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5" yWindow="165" windowWidth="14340" windowHeight="10035" tabRatio="745" activeTab="2"/>
  </bookViews>
  <sheets>
    <sheet name="Свод РРО" sheetId="42" r:id="rId1"/>
    <sheet name="Конс Свод 2.1" sheetId="2" r:id="rId2"/>
    <sheet name="Справочная" sheetId="6" r:id="rId3"/>
  </sheets>
  <definedNames>
    <definedName name="_xlnm._FilterDatabase" localSheetId="1" hidden="1">'Конс Свод 2.1'!$A$12:$CW$157</definedName>
    <definedName name="_xlnm._FilterDatabase" localSheetId="0" hidden="1">'Свод РРО'!$C$12:$DL$1041</definedName>
    <definedName name="_xlnm.Print_Titles" localSheetId="2">Справочная!$A:$A</definedName>
    <definedName name="_xlnm.Print_Area" localSheetId="1">'Конс Свод 2.1'!$A$1:$CP$209</definedName>
    <definedName name="_xlnm.Print_Area" localSheetId="0">'Свод РРО'!$B$1:$CR$1039</definedName>
  </definedNames>
  <calcPr calcId="144525"/>
</workbook>
</file>

<file path=xl/calcChain.xml><?xml version="1.0" encoding="utf-8"?>
<calcChain xmlns="http://schemas.openxmlformats.org/spreadsheetml/2006/main">
  <c r="CN316" i="42" l="1"/>
  <c r="CI316" i="42"/>
  <c r="BY316" i="42"/>
  <c r="BT316" i="42"/>
  <c r="BJ316" i="42"/>
  <c r="BE316" i="42"/>
  <c r="AZ316" i="42"/>
  <c r="AU316" i="42"/>
  <c r="AL316" i="42"/>
  <c r="AK316" i="42"/>
  <c r="FT308" i="42" l="1"/>
  <c r="BY308" i="42" l="1"/>
  <c r="CN282" i="42" l="1"/>
  <c r="CI282" i="42"/>
  <c r="BY282" i="42"/>
  <c r="BT282" i="42"/>
  <c r="BJ282" i="42"/>
  <c r="BE282" i="42"/>
  <c r="AZ282" i="42"/>
  <c r="AU282" i="42"/>
  <c r="CN417" i="42" l="1"/>
  <c r="CI417" i="42"/>
  <c r="BY417" i="42"/>
  <c r="BT417" i="42"/>
  <c r="BJ417" i="42"/>
  <c r="BE417" i="42"/>
  <c r="AZ417" i="42"/>
  <c r="AU417" i="42"/>
  <c r="AL417" i="42"/>
  <c r="AK417" i="42"/>
  <c r="CN410" i="42" l="1"/>
  <c r="CI410" i="42"/>
  <c r="CD410" i="42"/>
  <c r="BY410" i="42"/>
  <c r="BT410" i="42"/>
  <c r="BJ410" i="42"/>
  <c r="BE410" i="42"/>
  <c r="AZ410" i="42"/>
  <c r="AU410" i="42"/>
  <c r="AL410" i="42"/>
  <c r="AK410" i="42"/>
  <c r="FR402" i="42" l="1"/>
  <c r="CN428" i="42"/>
  <c r="CI428" i="42"/>
  <c r="CN427" i="42"/>
  <c r="CN425" i="42" s="1"/>
  <c r="CN421" i="42" s="1"/>
  <c r="CI427" i="42"/>
  <c r="CI425" i="42" s="1"/>
  <c r="CR425" i="42"/>
  <c r="CQ425" i="42"/>
  <c r="CP425" i="42"/>
  <c r="CP421" i="42" s="1"/>
  <c r="CO425" i="42"/>
  <c r="CM425" i="42"/>
  <c r="CL425" i="42"/>
  <c r="CL421" i="42" s="1"/>
  <c r="CK425" i="42"/>
  <c r="CK421" i="42" s="1"/>
  <c r="CJ425" i="42"/>
  <c r="CR422" i="42"/>
  <c r="CR421" i="42" s="1"/>
  <c r="CQ422" i="42"/>
  <c r="CQ421" i="42" s="1"/>
  <c r="CP422" i="42"/>
  <c r="CO422" i="42"/>
  <c r="CN422" i="42"/>
  <c r="CM422" i="42"/>
  <c r="CM421" i="42" s="1"/>
  <c r="CL422" i="42"/>
  <c r="CK422" i="42"/>
  <c r="CJ422" i="42"/>
  <c r="CI422" i="42"/>
  <c r="CI421" i="42" s="1"/>
  <c r="CO421" i="42"/>
  <c r="CJ421" i="42"/>
  <c r="CN420" i="42"/>
  <c r="CI420" i="42"/>
  <c r="CN419" i="42"/>
  <c r="CN416" i="42" s="1"/>
  <c r="CI419" i="42"/>
  <c r="CN418" i="42"/>
  <c r="CI418" i="42"/>
  <c r="CI416" i="42"/>
  <c r="CR416" i="42"/>
  <c r="CQ416" i="42"/>
  <c r="CP416" i="42"/>
  <c r="CO416" i="42"/>
  <c r="CM416" i="42"/>
  <c r="CL416" i="42"/>
  <c r="CK416" i="42"/>
  <c r="CJ416" i="42"/>
  <c r="CN415" i="42"/>
  <c r="CI415" i="42"/>
  <c r="CN414" i="42"/>
  <c r="CN412" i="42" s="1"/>
  <c r="CI414" i="42"/>
  <c r="CR412" i="42"/>
  <c r="CQ412" i="42"/>
  <c r="CP412" i="42"/>
  <c r="CO412" i="42"/>
  <c r="CM412" i="42"/>
  <c r="CM393" i="42" s="1"/>
  <c r="CL412" i="42"/>
  <c r="CL393" i="42" s="1"/>
  <c r="CK412" i="42"/>
  <c r="CJ412" i="42"/>
  <c r="CN411" i="42"/>
  <c r="CI411" i="42"/>
  <c r="CN409" i="42"/>
  <c r="CI409" i="42"/>
  <c r="CN408" i="42"/>
  <c r="CI408" i="42"/>
  <c r="CN407" i="42"/>
  <c r="CI407" i="42"/>
  <c r="CN406" i="42"/>
  <c r="CI406" i="42"/>
  <c r="CN405" i="42"/>
  <c r="CI405" i="42"/>
  <c r="CN404" i="42"/>
  <c r="CI404" i="42"/>
  <c r="CI400" i="42" s="1"/>
  <c r="CN403" i="42"/>
  <c r="CI403" i="42"/>
  <c r="CN402" i="42"/>
  <c r="CN400" i="42" s="1"/>
  <c r="CI402" i="42"/>
  <c r="CR400" i="42"/>
  <c r="CQ400" i="42"/>
  <c r="CP400" i="42"/>
  <c r="CO400" i="42"/>
  <c r="CM400" i="42"/>
  <c r="CL400" i="42"/>
  <c r="CK400" i="42"/>
  <c r="CJ400" i="42"/>
  <c r="CJ393" i="42" s="1"/>
  <c r="CN399" i="42"/>
  <c r="CI399" i="42"/>
  <c r="CN398" i="42"/>
  <c r="CI398" i="42"/>
  <c r="CN397" i="42"/>
  <c r="CI397" i="42"/>
  <c r="CN396" i="42"/>
  <c r="CN394" i="42" s="1"/>
  <c r="CI396" i="42"/>
  <c r="CI394" i="42" s="1"/>
  <c r="CR394" i="42"/>
  <c r="CQ394" i="42"/>
  <c r="CP394" i="42"/>
  <c r="CO394" i="42"/>
  <c r="CO393" i="42" s="1"/>
  <c r="CM394" i="42"/>
  <c r="CL394" i="42"/>
  <c r="CK394" i="42"/>
  <c r="CJ394" i="42"/>
  <c r="CR393" i="42"/>
  <c r="CQ393" i="42"/>
  <c r="CK393" i="42"/>
  <c r="CN392" i="42"/>
  <c r="CI392" i="42"/>
  <c r="CN391" i="42"/>
  <c r="CN389" i="42" s="1"/>
  <c r="CI391" i="42"/>
  <c r="CR389" i="42"/>
  <c r="CQ389" i="42"/>
  <c r="CP389" i="42"/>
  <c r="CO389" i="42"/>
  <c r="CM389" i="42"/>
  <c r="CM361" i="42" s="1"/>
  <c r="CL389" i="42"/>
  <c r="CL361" i="42" s="1"/>
  <c r="CK389" i="42"/>
  <c r="CJ389" i="42"/>
  <c r="CI389" i="42"/>
  <c r="CN388" i="42"/>
  <c r="CI388" i="42"/>
  <c r="CN387" i="42"/>
  <c r="CI387" i="42"/>
  <c r="CN386" i="42"/>
  <c r="CN383" i="42" s="1"/>
  <c r="CI386" i="42"/>
  <c r="CN385" i="42"/>
  <c r="CI385" i="42"/>
  <c r="CI383" i="42" s="1"/>
  <c r="CR383" i="42"/>
  <c r="CR361" i="42" s="1"/>
  <c r="CQ383" i="42"/>
  <c r="CP383" i="42"/>
  <c r="CO383" i="42"/>
  <c r="CM383" i="42"/>
  <c r="CL383" i="42"/>
  <c r="CK383" i="42"/>
  <c r="CJ383" i="42"/>
  <c r="CN382" i="42"/>
  <c r="CI382" i="42"/>
  <c r="CI379" i="42" s="1"/>
  <c r="CN381" i="42"/>
  <c r="CN379" i="42" s="1"/>
  <c r="CI381" i="42"/>
  <c r="CR379" i="42"/>
  <c r="CQ379" i="42"/>
  <c r="CP379" i="42"/>
  <c r="CO379" i="42"/>
  <c r="CM379" i="42"/>
  <c r="CL379" i="42"/>
  <c r="CK379" i="42"/>
  <c r="CJ379" i="42"/>
  <c r="CN378" i="42"/>
  <c r="CI378" i="42"/>
  <c r="CN377" i="42"/>
  <c r="CI377" i="42"/>
  <c r="CN376" i="42"/>
  <c r="CI376" i="42"/>
  <c r="CN375" i="42"/>
  <c r="CI375" i="42"/>
  <c r="CN374" i="42"/>
  <c r="CI374" i="42"/>
  <c r="CN373" i="42"/>
  <c r="CI373" i="42"/>
  <c r="CN372" i="42"/>
  <c r="CI372" i="42"/>
  <c r="CN371" i="42"/>
  <c r="CI371" i="42"/>
  <c r="CN370" i="42"/>
  <c r="CI370" i="42"/>
  <c r="CN369" i="42"/>
  <c r="CI369" i="42"/>
  <c r="CN368" i="42"/>
  <c r="CI368" i="42"/>
  <c r="CN367" i="42"/>
  <c r="CI367" i="42"/>
  <c r="CN366" i="42"/>
  <c r="CI366" i="42"/>
  <c r="CN365" i="42"/>
  <c r="CI365" i="42"/>
  <c r="CN364" i="42"/>
  <c r="CN362" i="42" s="1"/>
  <c r="CI364" i="42"/>
  <c r="CI362" i="42" s="1"/>
  <c r="CI361" i="42" s="1"/>
  <c r="CR362" i="42"/>
  <c r="CQ362" i="42"/>
  <c r="CP362" i="42"/>
  <c r="CO362" i="42"/>
  <c r="CO361" i="42" s="1"/>
  <c r="CM362" i="42"/>
  <c r="CL362" i="42"/>
  <c r="CK362" i="42"/>
  <c r="CJ362" i="42"/>
  <c r="CJ361" i="42" s="1"/>
  <c r="CQ361" i="42"/>
  <c r="CP361" i="42"/>
  <c r="CK361" i="42"/>
  <c r="CN360" i="42"/>
  <c r="CI360" i="42"/>
  <c r="CN359" i="42"/>
  <c r="CI359" i="42"/>
  <c r="CN358" i="42"/>
  <c r="CI358" i="42"/>
  <c r="CN357" i="42"/>
  <c r="CI357" i="42"/>
  <c r="CN356" i="42"/>
  <c r="CI356" i="42"/>
  <c r="CN355" i="42"/>
  <c r="CI355" i="42"/>
  <c r="CN354" i="42"/>
  <c r="CI354" i="42"/>
  <c r="CN353" i="42"/>
  <c r="CI353" i="42"/>
  <c r="CN352" i="42"/>
  <c r="CI352" i="42"/>
  <c r="CN351" i="42"/>
  <c r="CI351" i="42"/>
  <c r="CN350" i="42"/>
  <c r="CI350" i="42"/>
  <c r="CN349" i="42"/>
  <c r="CI349" i="42"/>
  <c r="CN348" i="42"/>
  <c r="CI348" i="42"/>
  <c r="CN347" i="42"/>
  <c r="CI347" i="42"/>
  <c r="CN346" i="42"/>
  <c r="CI346" i="42"/>
  <c r="CN345" i="42"/>
  <c r="CI345" i="42"/>
  <c r="CN344" i="42"/>
  <c r="CI344" i="42"/>
  <c r="CN343" i="42"/>
  <c r="CI343" i="42"/>
  <c r="CN342" i="42"/>
  <c r="CI342" i="42"/>
  <c r="CN341" i="42"/>
  <c r="CI341" i="42"/>
  <c r="CN340" i="42"/>
  <c r="CI340" i="42"/>
  <c r="CN339" i="42"/>
  <c r="CI339" i="42"/>
  <c r="CN338" i="42"/>
  <c r="CN336" i="42" s="1"/>
  <c r="CI338" i="42"/>
  <c r="CI336" i="42" s="1"/>
  <c r="CR336" i="42"/>
  <c r="CQ336" i="42"/>
  <c r="CP336" i="42"/>
  <c r="CO336" i="42"/>
  <c r="CM336" i="42"/>
  <c r="CL336" i="42"/>
  <c r="CK336" i="42"/>
  <c r="CJ336" i="42"/>
  <c r="CN335" i="42"/>
  <c r="CI335" i="42"/>
  <c r="CN334" i="42"/>
  <c r="CI334" i="42"/>
  <c r="CN333" i="42"/>
  <c r="CI333" i="42"/>
  <c r="CN332" i="42"/>
  <c r="CI332" i="42"/>
  <c r="CN331" i="42"/>
  <c r="CI331" i="42"/>
  <c r="CN330" i="42"/>
  <c r="CI330" i="42"/>
  <c r="CN329" i="42"/>
  <c r="CI329" i="42"/>
  <c r="CN328" i="42"/>
  <c r="CI328" i="42"/>
  <c r="CN327" i="42"/>
  <c r="CI327" i="42"/>
  <c r="CN326" i="42"/>
  <c r="CI326" i="42"/>
  <c r="CN325" i="42"/>
  <c r="CI325" i="42"/>
  <c r="CN324" i="42"/>
  <c r="CI324" i="42"/>
  <c r="CN323" i="42"/>
  <c r="CI323" i="42"/>
  <c r="CN322" i="42"/>
  <c r="CI322" i="42"/>
  <c r="CN321" i="42"/>
  <c r="CI321" i="42"/>
  <c r="CN320" i="42"/>
  <c r="CI320" i="42"/>
  <c r="CN319" i="42"/>
  <c r="CI319" i="42"/>
  <c r="CN318" i="42"/>
  <c r="CI318" i="42"/>
  <c r="CN317" i="42"/>
  <c r="CI317" i="42"/>
  <c r="CN315" i="42"/>
  <c r="CI315" i="42"/>
  <c r="CN314" i="42"/>
  <c r="CI314" i="42"/>
  <c r="CN313" i="42"/>
  <c r="CI313" i="42"/>
  <c r="CN312" i="42"/>
  <c r="CI312" i="42"/>
  <c r="CN311" i="42"/>
  <c r="CI311" i="42"/>
  <c r="CN310" i="42"/>
  <c r="CI310" i="42"/>
  <c r="CN309" i="42"/>
  <c r="CI309" i="42"/>
  <c r="CN308" i="42"/>
  <c r="CI308" i="42"/>
  <c r="CN307" i="42"/>
  <c r="CI307" i="42"/>
  <c r="CN306" i="42"/>
  <c r="CI306" i="42"/>
  <c r="CN305" i="42"/>
  <c r="CI305" i="42"/>
  <c r="CN304" i="42"/>
  <c r="CI304" i="42"/>
  <c r="CN303" i="42"/>
  <c r="CI303" i="42"/>
  <c r="CN302" i="42"/>
  <c r="CI302" i="42"/>
  <c r="CN301" i="42"/>
  <c r="CI301" i="42"/>
  <c r="CN300" i="42"/>
  <c r="CI300" i="42"/>
  <c r="CN299" i="42"/>
  <c r="CI299" i="42"/>
  <c r="CN298" i="42"/>
  <c r="CI298" i="42"/>
  <c r="CN297" i="42"/>
  <c r="CI297" i="42"/>
  <c r="CN296" i="42"/>
  <c r="CI296" i="42"/>
  <c r="CN295" i="42"/>
  <c r="CI295" i="42"/>
  <c r="CN294" i="42"/>
  <c r="CI294" i="42"/>
  <c r="CN293" i="42"/>
  <c r="CI293" i="42"/>
  <c r="CN292" i="42"/>
  <c r="CI292" i="42"/>
  <c r="CN291" i="42"/>
  <c r="CI291" i="42"/>
  <c r="CN290" i="42"/>
  <c r="CI290" i="42"/>
  <c r="CN289" i="42"/>
  <c r="CI289" i="42"/>
  <c r="CN288" i="42"/>
  <c r="CI288" i="42"/>
  <c r="CN287" i="42"/>
  <c r="CI287" i="42"/>
  <c r="CN286" i="42"/>
  <c r="CI286" i="42"/>
  <c r="CN285" i="42"/>
  <c r="CI285" i="42"/>
  <c r="CN284" i="42"/>
  <c r="CI284" i="42"/>
  <c r="CN283" i="42"/>
  <c r="CI283" i="42"/>
  <c r="CN281" i="42"/>
  <c r="CI281" i="42"/>
  <c r="CN280" i="42"/>
  <c r="CI280" i="42"/>
  <c r="CN279" i="42"/>
  <c r="CI279" i="42"/>
  <c r="CN278" i="42"/>
  <c r="CI278" i="42"/>
  <c r="CN277" i="42"/>
  <c r="CI277" i="42"/>
  <c r="CN276" i="42"/>
  <c r="CI276" i="42"/>
  <c r="BY428" i="42"/>
  <c r="BT428" i="42"/>
  <c r="BY427" i="42"/>
  <c r="BT427" i="42"/>
  <c r="CC425" i="42"/>
  <c r="CB425" i="42"/>
  <c r="CA425" i="42"/>
  <c r="BZ425" i="42"/>
  <c r="BY425" i="42"/>
  <c r="BX425" i="42"/>
  <c r="BW425" i="42"/>
  <c r="BV425" i="42"/>
  <c r="BU425" i="42"/>
  <c r="BT425" i="42"/>
  <c r="CC422" i="42"/>
  <c r="CB422" i="42"/>
  <c r="CA422" i="42"/>
  <c r="CA421" i="42" s="1"/>
  <c r="BZ422" i="42"/>
  <c r="BZ421" i="42" s="1"/>
  <c r="BY422" i="42"/>
  <c r="BX422" i="42"/>
  <c r="BW422" i="42"/>
  <c r="BW421" i="42" s="1"/>
  <c r="BV422" i="42"/>
  <c r="BV421" i="42" s="1"/>
  <c r="BU422" i="42"/>
  <c r="BT422" i="42"/>
  <c r="CC421" i="42"/>
  <c r="CB421" i="42"/>
  <c r="BY421" i="42"/>
  <c r="BX421" i="42"/>
  <c r="BU421" i="42"/>
  <c r="BT421" i="42"/>
  <c r="BY420" i="42"/>
  <c r="BT420" i="42"/>
  <c r="BY419" i="42"/>
  <c r="BT419" i="42"/>
  <c r="BY418" i="42"/>
  <c r="BT418" i="42"/>
  <c r="CC416" i="42"/>
  <c r="CB416" i="42"/>
  <c r="CA416" i="42"/>
  <c r="BZ416" i="42"/>
  <c r="BY416" i="42"/>
  <c r="BX416" i="42"/>
  <c r="BW416" i="42"/>
  <c r="BV416" i="42"/>
  <c r="BU416" i="42"/>
  <c r="BT416" i="42"/>
  <c r="BY415" i="42"/>
  <c r="BT415" i="42"/>
  <c r="BY414" i="42"/>
  <c r="BY412" i="42" s="1"/>
  <c r="BT414" i="42"/>
  <c r="BT412" i="42" s="1"/>
  <c r="CC412" i="42"/>
  <c r="CB412" i="42"/>
  <c r="CA412" i="42"/>
  <c r="BZ412" i="42"/>
  <c r="BX412" i="42"/>
  <c r="BW412" i="42"/>
  <c r="BW393" i="42" s="1"/>
  <c r="BV412" i="42"/>
  <c r="BU412" i="42"/>
  <c r="BY411" i="42"/>
  <c r="BT411" i="42"/>
  <c r="BY409" i="42"/>
  <c r="BT409" i="42"/>
  <c r="BY408" i="42"/>
  <c r="BT408" i="42"/>
  <c r="BY407" i="42"/>
  <c r="BT407" i="42"/>
  <c r="BY406" i="42"/>
  <c r="BT406" i="42"/>
  <c r="BY405" i="42"/>
  <c r="BT405" i="42"/>
  <c r="BY404" i="42"/>
  <c r="BY400" i="42" s="1"/>
  <c r="BT404" i="42"/>
  <c r="BY403" i="42"/>
  <c r="BT403" i="42"/>
  <c r="BY402" i="42"/>
  <c r="BT402" i="42"/>
  <c r="CC400" i="42"/>
  <c r="CB400" i="42"/>
  <c r="CA400" i="42"/>
  <c r="BZ400" i="42"/>
  <c r="BX400" i="42"/>
  <c r="BW400" i="42"/>
  <c r="BV400" i="42"/>
  <c r="BU400" i="42"/>
  <c r="BY399" i="42"/>
  <c r="BT399" i="42"/>
  <c r="BY398" i="42"/>
  <c r="BT398" i="42"/>
  <c r="BY397" i="42"/>
  <c r="BT397" i="42"/>
  <c r="BY396" i="42"/>
  <c r="BY394" i="42" s="1"/>
  <c r="BT396" i="42"/>
  <c r="BT394" i="42" s="1"/>
  <c r="CC394" i="42"/>
  <c r="CB394" i="42"/>
  <c r="CA394" i="42"/>
  <c r="BZ394" i="42"/>
  <c r="BX394" i="42"/>
  <c r="BW394" i="42"/>
  <c r="BV394" i="42"/>
  <c r="BU394" i="42"/>
  <c r="CC393" i="42"/>
  <c r="CB393" i="42"/>
  <c r="BX393" i="42"/>
  <c r="BY392" i="42"/>
  <c r="BT392" i="42"/>
  <c r="BY391" i="42"/>
  <c r="BY389" i="42" s="1"/>
  <c r="BT391" i="42"/>
  <c r="CC389" i="42"/>
  <c r="CB389" i="42"/>
  <c r="CA389" i="42"/>
  <c r="BZ389" i="42"/>
  <c r="BX389" i="42"/>
  <c r="BW389" i="42"/>
  <c r="BV389" i="42"/>
  <c r="BU389" i="42"/>
  <c r="BT389" i="42"/>
  <c r="BY388" i="42"/>
  <c r="BT388" i="42"/>
  <c r="BY387" i="42"/>
  <c r="BT387" i="42"/>
  <c r="BY386" i="42"/>
  <c r="BT386" i="42"/>
  <c r="BY385" i="42"/>
  <c r="BT385" i="42"/>
  <c r="BT383" i="42" s="1"/>
  <c r="CC383" i="42"/>
  <c r="CB383" i="42"/>
  <c r="CA383" i="42"/>
  <c r="BZ383" i="42"/>
  <c r="BY383" i="42"/>
  <c r="BX383" i="42"/>
  <c r="BW383" i="42"/>
  <c r="BV383" i="42"/>
  <c r="BU383" i="42"/>
  <c r="BY382" i="42"/>
  <c r="BT382" i="42"/>
  <c r="BY381" i="42"/>
  <c r="BY379" i="42" s="1"/>
  <c r="BT381" i="42"/>
  <c r="CC379" i="42"/>
  <c r="CB379" i="42"/>
  <c r="CA379" i="42"/>
  <c r="BZ379" i="42"/>
  <c r="BX379" i="42"/>
  <c r="BW379" i="42"/>
  <c r="BV379" i="42"/>
  <c r="BU379" i="42"/>
  <c r="BT379" i="42"/>
  <c r="BY378" i="42"/>
  <c r="BT378" i="42"/>
  <c r="BY377" i="42"/>
  <c r="BT377" i="42"/>
  <c r="BY376" i="42"/>
  <c r="BT376" i="42"/>
  <c r="BY375" i="42"/>
  <c r="BT375" i="42"/>
  <c r="BY374" i="42"/>
  <c r="BT374" i="42"/>
  <c r="BY373" i="42"/>
  <c r="BT373" i="42"/>
  <c r="BY372" i="42"/>
  <c r="BT372" i="42"/>
  <c r="BY371" i="42"/>
  <c r="BT371" i="42"/>
  <c r="BY370" i="42"/>
  <c r="BT370" i="42"/>
  <c r="BY369" i="42"/>
  <c r="BT369" i="42"/>
  <c r="BY368" i="42"/>
  <c r="BT368" i="42"/>
  <c r="BY367" i="42"/>
  <c r="BT367" i="42"/>
  <c r="BY366" i="42"/>
  <c r="BT366" i="42"/>
  <c r="BY365" i="42"/>
  <c r="BT365" i="42"/>
  <c r="BY364" i="42"/>
  <c r="BY362" i="42" s="1"/>
  <c r="BY361" i="42" s="1"/>
  <c r="BT364" i="42"/>
  <c r="CC362" i="42"/>
  <c r="CB362" i="42"/>
  <c r="CB361" i="42" s="1"/>
  <c r="CA362" i="42"/>
  <c r="CA361" i="42" s="1"/>
  <c r="BZ362" i="42"/>
  <c r="BX362" i="42"/>
  <c r="BX361" i="42" s="1"/>
  <c r="BW362" i="42"/>
  <c r="BW361" i="42" s="1"/>
  <c r="BV362" i="42"/>
  <c r="BU362" i="42"/>
  <c r="BT362" i="42"/>
  <c r="BT361" i="42" s="1"/>
  <c r="CC361" i="42"/>
  <c r="BZ361" i="42"/>
  <c r="BV361" i="42"/>
  <c r="BU361" i="42"/>
  <c r="BY360" i="42"/>
  <c r="BT360" i="42"/>
  <c r="BY359" i="42"/>
  <c r="BT359" i="42"/>
  <c r="BY358" i="42"/>
  <c r="BT358" i="42"/>
  <c r="BY357" i="42"/>
  <c r="BT357" i="42"/>
  <c r="BY356" i="42"/>
  <c r="BT356" i="42"/>
  <c r="BY355" i="42"/>
  <c r="BT355" i="42"/>
  <c r="BY354" i="42"/>
  <c r="BT354" i="42"/>
  <c r="BY353" i="42"/>
  <c r="BT353" i="42"/>
  <c r="BY352" i="42"/>
  <c r="BT352" i="42"/>
  <c r="BY351" i="42"/>
  <c r="BT351" i="42"/>
  <c r="BY350" i="42"/>
  <c r="BT350" i="42"/>
  <c r="BY349" i="42"/>
  <c r="BT349" i="42"/>
  <c r="BY348" i="42"/>
  <c r="BT348" i="42"/>
  <c r="BY347" i="42"/>
  <c r="BT347" i="42"/>
  <c r="BY346" i="42"/>
  <c r="BT346" i="42"/>
  <c r="BY345" i="42"/>
  <c r="BT345" i="42"/>
  <c r="BY344" i="42"/>
  <c r="BT344" i="42"/>
  <c r="BY343" i="42"/>
  <c r="BT343" i="42"/>
  <c r="BY342" i="42"/>
  <c r="BT342" i="42"/>
  <c r="BY341" i="42"/>
  <c r="BT341" i="42"/>
  <c r="BY340" i="42"/>
  <c r="BT340" i="42"/>
  <c r="BY339" i="42"/>
  <c r="BT339" i="42"/>
  <c r="BY338" i="42"/>
  <c r="BT338" i="42"/>
  <c r="BT336" i="42" s="1"/>
  <c r="CC336" i="42"/>
  <c r="CB336" i="42"/>
  <c r="CA336" i="42"/>
  <c r="BZ336" i="42"/>
  <c r="BY336" i="42"/>
  <c r="BX336" i="42"/>
  <c r="BW336" i="42"/>
  <c r="BV336" i="42"/>
  <c r="BU336" i="42"/>
  <c r="BY335" i="42"/>
  <c r="BT335" i="42"/>
  <c r="BY334" i="42"/>
  <c r="BT334" i="42"/>
  <c r="BY333" i="42"/>
  <c r="BT333" i="42"/>
  <c r="BY332" i="42"/>
  <c r="BT332" i="42"/>
  <c r="BY331" i="42"/>
  <c r="BT331" i="42"/>
  <c r="BY330" i="42"/>
  <c r="BT330" i="42"/>
  <c r="BY329" i="42"/>
  <c r="BT329" i="42"/>
  <c r="BY328" i="42"/>
  <c r="BT328" i="42"/>
  <c r="BY327" i="42"/>
  <c r="BT327" i="42"/>
  <c r="BY326" i="42"/>
  <c r="BT326" i="42"/>
  <c r="BY325" i="42"/>
  <c r="BT325" i="42"/>
  <c r="BY324" i="42"/>
  <c r="BT324" i="42"/>
  <c r="BY323" i="42"/>
  <c r="BT323" i="42"/>
  <c r="BY322" i="42"/>
  <c r="BT322" i="42"/>
  <c r="BY321" i="42"/>
  <c r="BT321" i="42"/>
  <c r="BY320" i="42"/>
  <c r="BT320" i="42"/>
  <c r="BY319" i="42"/>
  <c r="BT319" i="42"/>
  <c r="BY318" i="42"/>
  <c r="BT318" i="42"/>
  <c r="BY317" i="42"/>
  <c r="BT317" i="42"/>
  <c r="BY315" i="42"/>
  <c r="BT315" i="42"/>
  <c r="BY314" i="42"/>
  <c r="BT314" i="42"/>
  <c r="BY313" i="42"/>
  <c r="BT313" i="42"/>
  <c r="BY312" i="42"/>
  <c r="BT312" i="42"/>
  <c r="BY311" i="42"/>
  <c r="BT311" i="42"/>
  <c r="BY310" i="42"/>
  <c r="BT310" i="42"/>
  <c r="BY309" i="42"/>
  <c r="BT309" i="42"/>
  <c r="BT308" i="42"/>
  <c r="BY307" i="42"/>
  <c r="BT307" i="42"/>
  <c r="BY306" i="42"/>
  <c r="BT306" i="42"/>
  <c r="BY305" i="42"/>
  <c r="BT305" i="42"/>
  <c r="BY304" i="42"/>
  <c r="BT304" i="42"/>
  <c r="BY303" i="42"/>
  <c r="BT303" i="42"/>
  <c r="BY302" i="42"/>
  <c r="BT302" i="42"/>
  <c r="BY301" i="42"/>
  <c r="BT301" i="42"/>
  <c r="BY300" i="42"/>
  <c r="BT300" i="42"/>
  <c r="BY299" i="42"/>
  <c r="BT299" i="42"/>
  <c r="BY298" i="42"/>
  <c r="BT298" i="42"/>
  <c r="BY297" i="42"/>
  <c r="BT297" i="42"/>
  <c r="BY296" i="42"/>
  <c r="BT296" i="42"/>
  <c r="BY295" i="42"/>
  <c r="BT295" i="42"/>
  <c r="BY294" i="42"/>
  <c r="BT294" i="42"/>
  <c r="BY293" i="42"/>
  <c r="BT293" i="42"/>
  <c r="BY292" i="42"/>
  <c r="BT292" i="42"/>
  <c r="BY291" i="42"/>
  <c r="BT291" i="42"/>
  <c r="BY290" i="42"/>
  <c r="BT290" i="42"/>
  <c r="BY289" i="42"/>
  <c r="BT289" i="42"/>
  <c r="BY288" i="42"/>
  <c r="BT288" i="42"/>
  <c r="BY287" i="42"/>
  <c r="BT287" i="42"/>
  <c r="BY286" i="42"/>
  <c r="BT286" i="42"/>
  <c r="BY285" i="42"/>
  <c r="BT285" i="42"/>
  <c r="BY284" i="42"/>
  <c r="BT284" i="42"/>
  <c r="BY283" i="42"/>
  <c r="BT283" i="42"/>
  <c r="BY281" i="42"/>
  <c r="BT281" i="42"/>
  <c r="BY280" i="42"/>
  <c r="BT280" i="42"/>
  <c r="BY279" i="42"/>
  <c r="BT279" i="42"/>
  <c r="BY278" i="42"/>
  <c r="BT278" i="42"/>
  <c r="BY277" i="42"/>
  <c r="BT277" i="42"/>
  <c r="BY276" i="42"/>
  <c r="BT276" i="42"/>
  <c r="CH425" i="42"/>
  <c r="CH422" i="42"/>
  <c r="CH421" i="42"/>
  <c r="CH416" i="42"/>
  <c r="CH412" i="42"/>
  <c r="CH400" i="42"/>
  <c r="CH394" i="42"/>
  <c r="CH389" i="42"/>
  <c r="CH383" i="42"/>
  <c r="CH379" i="42"/>
  <c r="CH362" i="42"/>
  <c r="CH336" i="42"/>
  <c r="CF425" i="42"/>
  <c r="CF422" i="42"/>
  <c r="CF421" i="42"/>
  <c r="CF416" i="42"/>
  <c r="CF412" i="42"/>
  <c r="CF400" i="42"/>
  <c r="CF394" i="42"/>
  <c r="CF389" i="42"/>
  <c r="CF383" i="42"/>
  <c r="CF379" i="42"/>
  <c r="CF362" i="42"/>
  <c r="CF336" i="42"/>
  <c r="CE425" i="42"/>
  <c r="CE422" i="42"/>
  <c r="CE421" i="42"/>
  <c r="CE416" i="42"/>
  <c r="CE412" i="42"/>
  <c r="CE400" i="42"/>
  <c r="CE394" i="42"/>
  <c r="CE389" i="42"/>
  <c r="CE383" i="42"/>
  <c r="CE379" i="42"/>
  <c r="CE362" i="42"/>
  <c r="CE336" i="42"/>
  <c r="BS425" i="42"/>
  <c r="BS422" i="42"/>
  <c r="BS416" i="42"/>
  <c r="BS412" i="42"/>
  <c r="BS400" i="42"/>
  <c r="BS394" i="42"/>
  <c r="BS389" i="42"/>
  <c r="BS383" i="42"/>
  <c r="BS361" i="42" s="1"/>
  <c r="BS379" i="42"/>
  <c r="BS362" i="42"/>
  <c r="BS336" i="42"/>
  <c r="BR416" i="42"/>
  <c r="BR412" i="42"/>
  <c r="BR400" i="42"/>
  <c r="BR394" i="42"/>
  <c r="BR393" i="42" s="1"/>
  <c r="BR389" i="42"/>
  <c r="BR383" i="42"/>
  <c r="BR379" i="42"/>
  <c r="BR362" i="42"/>
  <c r="BR336" i="42"/>
  <c r="BQ416" i="42"/>
  <c r="BQ412" i="42"/>
  <c r="BQ400" i="42"/>
  <c r="BQ394" i="42"/>
  <c r="BQ389" i="42"/>
  <c r="BQ383" i="42"/>
  <c r="BQ379" i="42"/>
  <c r="BQ362" i="42"/>
  <c r="BQ336" i="42"/>
  <c r="BP416" i="42"/>
  <c r="BP412" i="42"/>
  <c r="BP400" i="42"/>
  <c r="BP393" i="42" s="1"/>
  <c r="BP394" i="42"/>
  <c r="BP389" i="42"/>
  <c r="BP383" i="42"/>
  <c r="BP379" i="42"/>
  <c r="BP362" i="42"/>
  <c r="BP336" i="42"/>
  <c r="BZ393" i="42" l="1"/>
  <c r="BV393" i="42"/>
  <c r="CN361" i="42"/>
  <c r="CN393" i="42"/>
  <c r="BS421" i="42"/>
  <c r="CE361" i="42"/>
  <c r="CF361" i="42"/>
  <c r="BU393" i="42"/>
  <c r="BT400" i="42"/>
  <c r="BT393" i="42" s="1"/>
  <c r="BQ393" i="42"/>
  <c r="CA393" i="42"/>
  <c r="CP393" i="42"/>
  <c r="BP361" i="42"/>
  <c r="BR361" i="42"/>
  <c r="BS393" i="42"/>
  <c r="CI412" i="42"/>
  <c r="CI393" i="42" s="1"/>
  <c r="CH361" i="42"/>
  <c r="BQ361" i="42"/>
  <c r="BY393" i="42"/>
  <c r="CH393" i="42"/>
  <c r="CF393" i="42"/>
  <c r="CE393" i="42"/>
  <c r="BO276" i="42"/>
  <c r="DI276" i="42"/>
  <c r="CD276" i="42"/>
  <c r="DJ276" i="42" s="1"/>
  <c r="DK276" i="42"/>
  <c r="DH276" i="42"/>
  <c r="DL276" i="42"/>
  <c r="DP276" i="42"/>
  <c r="DQ276" i="42"/>
  <c r="DR276" i="42"/>
  <c r="DS276" i="42"/>
  <c r="DT276" i="42"/>
  <c r="DU276" i="42"/>
  <c r="DV276" i="42"/>
  <c r="BO277" i="42"/>
  <c r="DG277" i="42" s="1"/>
  <c r="DI277" i="42"/>
  <c r="CD277" i="42"/>
  <c r="DJ277" i="42" s="1"/>
  <c r="DK277" i="42"/>
  <c r="DH277" i="42"/>
  <c r="DL277" i="42"/>
  <c r="DP277" i="42"/>
  <c r="DQ277" i="42"/>
  <c r="DR277" i="42"/>
  <c r="DS277" i="42"/>
  <c r="DT277" i="42"/>
  <c r="DU277" i="42"/>
  <c r="DV277" i="42"/>
  <c r="BO278" i="42"/>
  <c r="DI278" i="42"/>
  <c r="CD278" i="42"/>
  <c r="DJ278" i="42" s="1"/>
  <c r="DK278" i="42"/>
  <c r="DH278" i="42"/>
  <c r="DL278" i="42"/>
  <c r="DP278" i="42"/>
  <c r="DQ278" i="42"/>
  <c r="DR278" i="42"/>
  <c r="DS278" i="42"/>
  <c r="DT278" i="42"/>
  <c r="DU278" i="42"/>
  <c r="DV278" i="42"/>
  <c r="BO279" i="42"/>
  <c r="DG279" i="42" s="1"/>
  <c r="DI279" i="42"/>
  <c r="CD279" i="42"/>
  <c r="DJ279" i="42" s="1"/>
  <c r="DK279" i="42"/>
  <c r="DH279" i="42"/>
  <c r="DL279" i="42"/>
  <c r="DP279" i="42"/>
  <c r="DQ279" i="42"/>
  <c r="DR279" i="42"/>
  <c r="DS279" i="42"/>
  <c r="DT279" i="42"/>
  <c r="DU279" i="42"/>
  <c r="DV279" i="42"/>
  <c r="BO280" i="42"/>
  <c r="DI280" i="42"/>
  <c r="CD280" i="42"/>
  <c r="DJ280" i="42" s="1"/>
  <c r="DK280" i="42"/>
  <c r="DH280" i="42"/>
  <c r="DL280" i="42"/>
  <c r="DP280" i="42"/>
  <c r="DQ280" i="42"/>
  <c r="DR280" i="42"/>
  <c r="DS280" i="42"/>
  <c r="DT280" i="42"/>
  <c r="DU280" i="42"/>
  <c r="DV280" i="42"/>
  <c r="BO281" i="42"/>
  <c r="DG281" i="42" s="1"/>
  <c r="DI281" i="42"/>
  <c r="CD281" i="42"/>
  <c r="DJ281" i="42" s="1"/>
  <c r="DK281" i="42"/>
  <c r="DH281" i="42"/>
  <c r="DL281" i="42"/>
  <c r="DP281" i="42"/>
  <c r="DQ281" i="42"/>
  <c r="DR281" i="42"/>
  <c r="DS281" i="42"/>
  <c r="DT281" i="42"/>
  <c r="DU281" i="42"/>
  <c r="DV281" i="42"/>
  <c r="BO282" i="42"/>
  <c r="DI282" i="42"/>
  <c r="CD282" i="42"/>
  <c r="DK282" i="42"/>
  <c r="DC282" i="42"/>
  <c r="DD282" i="42"/>
  <c r="DE282" i="42"/>
  <c r="DF282" i="42"/>
  <c r="DH282" i="42"/>
  <c r="DJ282" i="42"/>
  <c r="DL282" i="42"/>
  <c r="DP282" i="42"/>
  <c r="DQ282" i="42"/>
  <c r="DR282" i="42"/>
  <c r="DS282" i="42"/>
  <c r="DT282" i="42"/>
  <c r="DU282" i="42"/>
  <c r="DV282" i="42"/>
  <c r="BO283" i="42"/>
  <c r="DG283" i="42" s="1"/>
  <c r="DI283" i="42"/>
  <c r="CD283" i="42"/>
  <c r="DK283" i="42"/>
  <c r="DH283" i="42"/>
  <c r="DJ283" i="42"/>
  <c r="DL283" i="42"/>
  <c r="DP283" i="42"/>
  <c r="DQ283" i="42"/>
  <c r="DR283" i="42"/>
  <c r="DS283" i="42"/>
  <c r="DT283" i="42"/>
  <c r="DU283" i="42"/>
  <c r="DV283" i="42"/>
  <c r="BO284" i="42"/>
  <c r="DI284" i="42"/>
  <c r="CD284" i="42"/>
  <c r="DK284" i="42"/>
  <c r="DH284" i="42"/>
  <c r="DJ284" i="42"/>
  <c r="DL284" i="42"/>
  <c r="DP284" i="42"/>
  <c r="DQ284" i="42"/>
  <c r="DR284" i="42"/>
  <c r="DS284" i="42"/>
  <c r="DT284" i="42"/>
  <c r="DU284" i="42"/>
  <c r="DV284" i="42"/>
  <c r="BO285" i="42"/>
  <c r="DG285" i="42" s="1"/>
  <c r="DI285" i="42"/>
  <c r="CD285" i="42"/>
  <c r="DK285" i="42"/>
  <c r="DH285" i="42"/>
  <c r="DJ285" i="42"/>
  <c r="DL285" i="42"/>
  <c r="DP285" i="42"/>
  <c r="DQ285" i="42"/>
  <c r="DR285" i="42"/>
  <c r="DS285" i="42"/>
  <c r="DT285" i="42"/>
  <c r="DU285" i="42"/>
  <c r="DV285" i="42"/>
  <c r="BO286" i="42"/>
  <c r="DI286" i="42"/>
  <c r="CD286" i="42"/>
  <c r="DK286" i="42"/>
  <c r="DH286" i="42"/>
  <c r="DJ286" i="42"/>
  <c r="DL286" i="42"/>
  <c r="DP286" i="42"/>
  <c r="DQ286" i="42"/>
  <c r="DR286" i="42"/>
  <c r="DS286" i="42"/>
  <c r="DT286" i="42"/>
  <c r="DU286" i="42"/>
  <c r="DV286" i="42"/>
  <c r="BO287" i="42"/>
  <c r="DG287" i="42" s="1"/>
  <c r="DI287" i="42"/>
  <c r="CD287" i="42"/>
  <c r="DK287" i="42"/>
  <c r="DH287" i="42"/>
  <c r="DL287" i="42"/>
  <c r="DP287" i="42"/>
  <c r="DQ287" i="42"/>
  <c r="DR287" i="42"/>
  <c r="DS287" i="42"/>
  <c r="DT287" i="42"/>
  <c r="DU287" i="42"/>
  <c r="DV287" i="42"/>
  <c r="BO288" i="42"/>
  <c r="DI288" i="42"/>
  <c r="CD288" i="42"/>
  <c r="DJ288" i="42" s="1"/>
  <c r="DK288" i="42"/>
  <c r="DH288" i="42"/>
  <c r="DL288" i="42"/>
  <c r="DP288" i="42"/>
  <c r="DQ288" i="42"/>
  <c r="DR288" i="42"/>
  <c r="DS288" i="42"/>
  <c r="DT288" i="42"/>
  <c r="DU288" i="42"/>
  <c r="DV288" i="42"/>
  <c r="BO289" i="42"/>
  <c r="DG289" i="42" s="1"/>
  <c r="DI289" i="42"/>
  <c r="CD289" i="42"/>
  <c r="DJ289" i="42" s="1"/>
  <c r="DK289" i="42"/>
  <c r="DH289" i="42"/>
  <c r="DL289" i="42"/>
  <c r="DP289" i="42"/>
  <c r="DQ289" i="42"/>
  <c r="DR289" i="42"/>
  <c r="DS289" i="42"/>
  <c r="DT289" i="42"/>
  <c r="DU289" i="42"/>
  <c r="DV289" i="42"/>
  <c r="BO290" i="42"/>
  <c r="DI290" i="42"/>
  <c r="CD290" i="42"/>
  <c r="DK290" i="42"/>
  <c r="DH290" i="42"/>
  <c r="DJ290" i="42"/>
  <c r="DL290" i="42"/>
  <c r="DP290" i="42"/>
  <c r="DQ290" i="42"/>
  <c r="DR290" i="42"/>
  <c r="DS290" i="42"/>
  <c r="DT290" i="42"/>
  <c r="DU290" i="42"/>
  <c r="DV290" i="42"/>
  <c r="BO291" i="42"/>
  <c r="DG291" i="42" s="1"/>
  <c r="DI291" i="42"/>
  <c r="CD291" i="42"/>
  <c r="DJ291" i="42" s="1"/>
  <c r="DK291" i="42"/>
  <c r="DH291" i="42"/>
  <c r="DL291" i="42"/>
  <c r="DP291" i="42"/>
  <c r="DQ291" i="42"/>
  <c r="DR291" i="42"/>
  <c r="DS291" i="42"/>
  <c r="DT291" i="42"/>
  <c r="DU291" i="42"/>
  <c r="DV291" i="42"/>
  <c r="BO292" i="42"/>
  <c r="DI292" i="42"/>
  <c r="CD292" i="42"/>
  <c r="DJ292" i="42" s="1"/>
  <c r="DK292" i="42"/>
  <c r="DH292" i="42"/>
  <c r="DL292" i="42"/>
  <c r="DP292" i="42"/>
  <c r="DQ292" i="42"/>
  <c r="DR292" i="42"/>
  <c r="DS292" i="42"/>
  <c r="DT292" i="42"/>
  <c r="DU292" i="42"/>
  <c r="DV292" i="42"/>
  <c r="BO293" i="42"/>
  <c r="DG293" i="42" s="1"/>
  <c r="DI293" i="42"/>
  <c r="CD293" i="42"/>
  <c r="DJ293" i="42" s="1"/>
  <c r="DK293" i="42"/>
  <c r="DH293" i="42"/>
  <c r="DL293" i="42"/>
  <c r="DP293" i="42"/>
  <c r="DQ293" i="42"/>
  <c r="DR293" i="42"/>
  <c r="DS293" i="42"/>
  <c r="DT293" i="42"/>
  <c r="DU293" i="42"/>
  <c r="DV293" i="42"/>
  <c r="BO294" i="42"/>
  <c r="DI294" i="42"/>
  <c r="CD294" i="42"/>
  <c r="DJ294" i="42" s="1"/>
  <c r="DK294" i="42"/>
  <c r="DH294" i="42"/>
  <c r="DL294" i="42"/>
  <c r="DP294" i="42"/>
  <c r="DQ294" i="42"/>
  <c r="DR294" i="42"/>
  <c r="DS294" i="42"/>
  <c r="DT294" i="42"/>
  <c r="DU294" i="42"/>
  <c r="DV294" i="42"/>
  <c r="BO295" i="42"/>
  <c r="DG295" i="42" s="1"/>
  <c r="DI295" i="42"/>
  <c r="CD295" i="42"/>
  <c r="DJ295" i="42" s="1"/>
  <c r="DK295" i="42"/>
  <c r="DH295" i="42"/>
  <c r="DL295" i="42"/>
  <c r="DP295" i="42"/>
  <c r="DQ295" i="42"/>
  <c r="DR295" i="42"/>
  <c r="DS295" i="42"/>
  <c r="DT295" i="42"/>
  <c r="DU295" i="42"/>
  <c r="DV295" i="42"/>
  <c r="BO296" i="42"/>
  <c r="DI296" i="42"/>
  <c r="CD296" i="42"/>
  <c r="DK296" i="42"/>
  <c r="DH296" i="42"/>
  <c r="DJ296" i="42"/>
  <c r="DL296" i="42"/>
  <c r="DP296" i="42"/>
  <c r="DQ296" i="42"/>
  <c r="DR296" i="42"/>
  <c r="DS296" i="42"/>
  <c r="DT296" i="42"/>
  <c r="DU296" i="42"/>
  <c r="DV296" i="42"/>
  <c r="BO297" i="42"/>
  <c r="DG297" i="42" s="1"/>
  <c r="DI297" i="42"/>
  <c r="CD297" i="42"/>
  <c r="DJ297" i="42" s="1"/>
  <c r="DK297" i="42"/>
  <c r="DH297" i="42"/>
  <c r="DL297" i="42"/>
  <c r="DP297" i="42"/>
  <c r="DQ297" i="42"/>
  <c r="DR297" i="42"/>
  <c r="DS297" i="42"/>
  <c r="DT297" i="42"/>
  <c r="DU297" i="42"/>
  <c r="DV297" i="42"/>
  <c r="BO298" i="42"/>
  <c r="DI298" i="42"/>
  <c r="CD298" i="42"/>
  <c r="DJ298" i="42" s="1"/>
  <c r="DK298" i="42"/>
  <c r="DH298" i="42"/>
  <c r="DL298" i="42"/>
  <c r="DP298" i="42"/>
  <c r="DQ298" i="42"/>
  <c r="DR298" i="42"/>
  <c r="DS298" i="42"/>
  <c r="DT298" i="42"/>
  <c r="DU298" i="42"/>
  <c r="DV298" i="42"/>
  <c r="BO299" i="42"/>
  <c r="DG299" i="42" s="1"/>
  <c r="DI299" i="42"/>
  <c r="CD299" i="42"/>
  <c r="DJ299" i="42" s="1"/>
  <c r="DK299" i="42"/>
  <c r="DH299" i="42"/>
  <c r="DL299" i="42"/>
  <c r="DP299" i="42"/>
  <c r="DQ299" i="42"/>
  <c r="DR299" i="42"/>
  <c r="DS299" i="42"/>
  <c r="DT299" i="42"/>
  <c r="DU299" i="42"/>
  <c r="DV299" i="42"/>
  <c r="BO300" i="42"/>
  <c r="DI300" i="42"/>
  <c r="CD300" i="42"/>
  <c r="DK300" i="42"/>
  <c r="DH300" i="42"/>
  <c r="DJ300" i="42"/>
  <c r="DL300" i="42"/>
  <c r="DP300" i="42"/>
  <c r="DQ300" i="42"/>
  <c r="DR300" i="42"/>
  <c r="DS300" i="42"/>
  <c r="DT300" i="42"/>
  <c r="DU300" i="42"/>
  <c r="DV300" i="42"/>
  <c r="BO301" i="42"/>
  <c r="DG301" i="42" s="1"/>
  <c r="DI301" i="42"/>
  <c r="CD301" i="42"/>
  <c r="DK301" i="42"/>
  <c r="DH301" i="42"/>
  <c r="DJ301" i="42"/>
  <c r="DL301" i="42"/>
  <c r="DP301" i="42"/>
  <c r="DQ301" i="42"/>
  <c r="DR301" i="42"/>
  <c r="DS301" i="42"/>
  <c r="DT301" i="42"/>
  <c r="DU301" i="42"/>
  <c r="DV301" i="42"/>
  <c r="BO302" i="42"/>
  <c r="DI302" i="42"/>
  <c r="CD302" i="42"/>
  <c r="DK302" i="42"/>
  <c r="DH302" i="42"/>
  <c r="DJ302" i="42"/>
  <c r="DL302" i="42"/>
  <c r="DP302" i="42"/>
  <c r="DQ302" i="42"/>
  <c r="DR302" i="42"/>
  <c r="DS302" i="42"/>
  <c r="DT302" i="42"/>
  <c r="DU302" i="42"/>
  <c r="DV302" i="42"/>
  <c r="BO303" i="42"/>
  <c r="DG303" i="42" s="1"/>
  <c r="DI303" i="42"/>
  <c r="CD303" i="42"/>
  <c r="DJ303" i="42" s="1"/>
  <c r="DK303" i="42"/>
  <c r="DH303" i="42"/>
  <c r="DL303" i="42"/>
  <c r="DP303" i="42"/>
  <c r="DQ303" i="42"/>
  <c r="DR303" i="42"/>
  <c r="DS303" i="42"/>
  <c r="DT303" i="42"/>
  <c r="DU303" i="42"/>
  <c r="DV303" i="42"/>
  <c r="BO304" i="42"/>
  <c r="DI304" i="42"/>
  <c r="CD304" i="42"/>
  <c r="DJ304" i="42" s="1"/>
  <c r="DK304" i="42"/>
  <c r="DH304" i="42"/>
  <c r="DL304" i="42"/>
  <c r="DP304" i="42"/>
  <c r="DQ304" i="42"/>
  <c r="DR304" i="42"/>
  <c r="DS304" i="42"/>
  <c r="DT304" i="42"/>
  <c r="DU304" i="42"/>
  <c r="DV304" i="42"/>
  <c r="BO305" i="42"/>
  <c r="DG305" i="42" s="1"/>
  <c r="DI305" i="42"/>
  <c r="CD305" i="42"/>
  <c r="DJ305" i="42" s="1"/>
  <c r="DK305" i="42"/>
  <c r="DH305" i="42"/>
  <c r="DL305" i="42"/>
  <c r="DP305" i="42"/>
  <c r="DQ305" i="42"/>
  <c r="DR305" i="42"/>
  <c r="DS305" i="42"/>
  <c r="DT305" i="42"/>
  <c r="DU305" i="42"/>
  <c r="DV305" i="42"/>
  <c r="BO306" i="42"/>
  <c r="DI306" i="42"/>
  <c r="CD306" i="42"/>
  <c r="DJ306" i="42" s="1"/>
  <c r="DK306" i="42"/>
  <c r="DH306" i="42"/>
  <c r="DL306" i="42"/>
  <c r="DP306" i="42"/>
  <c r="DQ306" i="42"/>
  <c r="DR306" i="42"/>
  <c r="DS306" i="42"/>
  <c r="DT306" i="42"/>
  <c r="DU306" i="42"/>
  <c r="DV306" i="42"/>
  <c r="BO307" i="42"/>
  <c r="DG307" i="42" s="1"/>
  <c r="DI307" i="42"/>
  <c r="CD307" i="42"/>
  <c r="DK307" i="42"/>
  <c r="DH307" i="42"/>
  <c r="DJ307" i="42"/>
  <c r="DL307" i="42"/>
  <c r="DP307" i="42"/>
  <c r="DQ307" i="42"/>
  <c r="DR307" i="42"/>
  <c r="DS307" i="42"/>
  <c r="DT307" i="42"/>
  <c r="DU307" i="42"/>
  <c r="DV307" i="42"/>
  <c r="BO308" i="42"/>
  <c r="DI308" i="42"/>
  <c r="CD308" i="42"/>
  <c r="DJ308" i="42" s="1"/>
  <c r="DK308" i="42"/>
  <c r="DH308" i="42"/>
  <c r="DL308" i="42"/>
  <c r="DP308" i="42"/>
  <c r="DQ308" i="42"/>
  <c r="DR308" i="42"/>
  <c r="DS308" i="42"/>
  <c r="DT308" i="42"/>
  <c r="DU308" i="42"/>
  <c r="DV308" i="42"/>
  <c r="BO309" i="42"/>
  <c r="DG309" i="42" s="1"/>
  <c r="DI309" i="42"/>
  <c r="CD309" i="42"/>
  <c r="DK309" i="42"/>
  <c r="DH309" i="42"/>
  <c r="DJ309" i="42"/>
  <c r="DL309" i="42"/>
  <c r="DP309" i="42"/>
  <c r="DQ309" i="42"/>
  <c r="DR309" i="42"/>
  <c r="DS309" i="42"/>
  <c r="DT309" i="42"/>
  <c r="DU309" i="42"/>
  <c r="DV309" i="42"/>
  <c r="BO310" i="42"/>
  <c r="DI310" i="42"/>
  <c r="CD310" i="42"/>
  <c r="DK310" i="42"/>
  <c r="DH310" i="42"/>
  <c r="DJ310" i="42"/>
  <c r="DL310" i="42"/>
  <c r="DP310" i="42"/>
  <c r="DQ310" i="42"/>
  <c r="DR310" i="42"/>
  <c r="DS310" i="42"/>
  <c r="DT310" i="42"/>
  <c r="DU310" i="42"/>
  <c r="DV310" i="42"/>
  <c r="BO311" i="42"/>
  <c r="DG311" i="42" s="1"/>
  <c r="DI311" i="42"/>
  <c r="CD311" i="42"/>
  <c r="DJ311" i="42" s="1"/>
  <c r="DK311" i="42"/>
  <c r="DH311" i="42"/>
  <c r="DL311" i="42"/>
  <c r="DP311" i="42"/>
  <c r="DQ311" i="42"/>
  <c r="DR311" i="42"/>
  <c r="DS311" i="42"/>
  <c r="DT311" i="42"/>
  <c r="DU311" i="42"/>
  <c r="DV311" i="42"/>
  <c r="BO312" i="42"/>
  <c r="DI312" i="42"/>
  <c r="CD312" i="42"/>
  <c r="DJ312" i="42" s="1"/>
  <c r="DK312" i="42"/>
  <c r="DH312" i="42"/>
  <c r="DL312" i="42"/>
  <c r="DP312" i="42"/>
  <c r="DQ312" i="42"/>
  <c r="DR312" i="42"/>
  <c r="DS312" i="42"/>
  <c r="DT312" i="42"/>
  <c r="DU312" i="42"/>
  <c r="DV312" i="42"/>
  <c r="BO313" i="42"/>
  <c r="DG313" i="42" s="1"/>
  <c r="DI313" i="42"/>
  <c r="CD313" i="42"/>
  <c r="DJ313" i="42" s="1"/>
  <c r="DK313" i="42"/>
  <c r="DH313" i="42"/>
  <c r="DL313" i="42"/>
  <c r="DP313" i="42"/>
  <c r="DQ313" i="42"/>
  <c r="DR313" i="42"/>
  <c r="DS313" i="42"/>
  <c r="DT313" i="42"/>
  <c r="DU313" i="42"/>
  <c r="DV313" i="42"/>
  <c r="BO314" i="42"/>
  <c r="DI314" i="42"/>
  <c r="CD314" i="42"/>
  <c r="DJ314" i="42" s="1"/>
  <c r="DK314" i="42"/>
  <c r="DH314" i="42"/>
  <c r="DL314" i="42"/>
  <c r="DP314" i="42"/>
  <c r="DQ314" i="42"/>
  <c r="DR314" i="42"/>
  <c r="DS314" i="42"/>
  <c r="DT314" i="42"/>
  <c r="DU314" i="42"/>
  <c r="DV314" i="42"/>
  <c r="BO315" i="42"/>
  <c r="DG315" i="42" s="1"/>
  <c r="DI315" i="42"/>
  <c r="CD315" i="42"/>
  <c r="DJ315" i="42" s="1"/>
  <c r="DK315" i="42"/>
  <c r="DH315" i="42"/>
  <c r="DL315" i="42"/>
  <c r="DP315" i="42"/>
  <c r="DQ315" i="42"/>
  <c r="DR315" i="42"/>
  <c r="DS315" i="42"/>
  <c r="DT315" i="42"/>
  <c r="DU315" i="42"/>
  <c r="DV315" i="42"/>
  <c r="BO316" i="42"/>
  <c r="DI316" i="42"/>
  <c r="CD316" i="42"/>
  <c r="DK316" i="42"/>
  <c r="DA316" i="42"/>
  <c r="DC316" i="42"/>
  <c r="DD316" i="42"/>
  <c r="DE316" i="42"/>
  <c r="DF316" i="42"/>
  <c r="DH316" i="42"/>
  <c r="DJ316" i="42"/>
  <c r="DL316" i="42"/>
  <c r="DP316" i="42"/>
  <c r="DQ316" i="42"/>
  <c r="DR316" i="42"/>
  <c r="DS316" i="42"/>
  <c r="DT316" i="42"/>
  <c r="DU316" i="42"/>
  <c r="DV316" i="42"/>
  <c r="BO317" i="42"/>
  <c r="DG317" i="42" s="1"/>
  <c r="DI317" i="42"/>
  <c r="CD317" i="42"/>
  <c r="DK317" i="42"/>
  <c r="DH317" i="42"/>
  <c r="DJ317" i="42"/>
  <c r="DL317" i="42"/>
  <c r="DP317" i="42"/>
  <c r="DQ317" i="42"/>
  <c r="DR317" i="42"/>
  <c r="DS317" i="42"/>
  <c r="DT317" i="42"/>
  <c r="DU317" i="42"/>
  <c r="DV317" i="42"/>
  <c r="BO318" i="42"/>
  <c r="DI318" i="42"/>
  <c r="CD318" i="42"/>
  <c r="DJ318" i="42" s="1"/>
  <c r="DK318" i="42"/>
  <c r="DH318" i="42"/>
  <c r="DL318" i="42"/>
  <c r="DP318" i="42"/>
  <c r="DQ318" i="42"/>
  <c r="DR318" i="42"/>
  <c r="DS318" i="42"/>
  <c r="DT318" i="42"/>
  <c r="DU318" i="42"/>
  <c r="DV318" i="42"/>
  <c r="BO319" i="42"/>
  <c r="DG319" i="42" s="1"/>
  <c r="DI319" i="42"/>
  <c r="CD319" i="42"/>
  <c r="DJ319" i="42" s="1"/>
  <c r="DK319" i="42"/>
  <c r="DH319" i="42"/>
  <c r="DL319" i="42"/>
  <c r="DP319" i="42"/>
  <c r="DQ319" i="42"/>
  <c r="DR319" i="42"/>
  <c r="DS319" i="42"/>
  <c r="DT319" i="42"/>
  <c r="DU319" i="42"/>
  <c r="DV319" i="42"/>
  <c r="BO320" i="42"/>
  <c r="DI320" i="42"/>
  <c r="CD320" i="42"/>
  <c r="DK320" i="42"/>
  <c r="DH320" i="42"/>
  <c r="DJ320" i="42"/>
  <c r="DL320" i="42"/>
  <c r="DP320" i="42"/>
  <c r="DQ320" i="42"/>
  <c r="DR320" i="42"/>
  <c r="DS320" i="42"/>
  <c r="DT320" i="42"/>
  <c r="DU320" i="42"/>
  <c r="DV320" i="42"/>
  <c r="BO321" i="42"/>
  <c r="DG321" i="42" s="1"/>
  <c r="DI321" i="42"/>
  <c r="CD321" i="42"/>
  <c r="DJ321" i="42" s="1"/>
  <c r="DK321" i="42"/>
  <c r="DH321" i="42"/>
  <c r="DL321" i="42"/>
  <c r="DP321" i="42"/>
  <c r="DQ321" i="42"/>
  <c r="DR321" i="42"/>
  <c r="DS321" i="42"/>
  <c r="DT321" i="42"/>
  <c r="DU321" i="42"/>
  <c r="DV321" i="42"/>
  <c r="BO322" i="42"/>
  <c r="DI322" i="42"/>
  <c r="CD322" i="42"/>
  <c r="DJ322" i="42" s="1"/>
  <c r="DK322" i="42"/>
  <c r="DH322" i="42"/>
  <c r="DL322" i="42"/>
  <c r="DP322" i="42"/>
  <c r="DQ322" i="42"/>
  <c r="DR322" i="42"/>
  <c r="DS322" i="42"/>
  <c r="DT322" i="42"/>
  <c r="DU322" i="42"/>
  <c r="DV322" i="42"/>
  <c r="BO323" i="42"/>
  <c r="DG323" i="42" s="1"/>
  <c r="DI323" i="42"/>
  <c r="CD323" i="42"/>
  <c r="DJ323" i="42" s="1"/>
  <c r="DK323" i="42"/>
  <c r="DH323" i="42"/>
  <c r="DL323" i="42"/>
  <c r="DP323" i="42"/>
  <c r="DQ323" i="42"/>
  <c r="DR323" i="42"/>
  <c r="DS323" i="42"/>
  <c r="DT323" i="42"/>
  <c r="DU323" i="42"/>
  <c r="DV323" i="42"/>
  <c r="BO324" i="42"/>
  <c r="DI324" i="42"/>
  <c r="CD324" i="42"/>
  <c r="DJ324" i="42" s="1"/>
  <c r="DK324" i="42"/>
  <c r="DH324" i="42"/>
  <c r="DL324" i="42"/>
  <c r="DP324" i="42"/>
  <c r="DQ324" i="42"/>
  <c r="DR324" i="42"/>
  <c r="DS324" i="42"/>
  <c r="DT324" i="42"/>
  <c r="DU324" i="42"/>
  <c r="DV324" i="42"/>
  <c r="BO325" i="42"/>
  <c r="DG325" i="42" s="1"/>
  <c r="DI325" i="42"/>
  <c r="CD325" i="42"/>
  <c r="DJ325" i="42" s="1"/>
  <c r="DK325" i="42"/>
  <c r="DH325" i="42"/>
  <c r="DL325" i="42"/>
  <c r="DP325" i="42"/>
  <c r="DQ325" i="42"/>
  <c r="DR325" i="42"/>
  <c r="DS325" i="42"/>
  <c r="DT325" i="42"/>
  <c r="DU325" i="42"/>
  <c r="DV325" i="42"/>
  <c r="BO326" i="42"/>
  <c r="DI326" i="42"/>
  <c r="CD326" i="42"/>
  <c r="DJ326" i="42" s="1"/>
  <c r="DK326" i="42"/>
  <c r="DH326" i="42"/>
  <c r="DL326" i="42"/>
  <c r="DP326" i="42"/>
  <c r="DQ326" i="42"/>
  <c r="DR326" i="42"/>
  <c r="DS326" i="42"/>
  <c r="DT326" i="42"/>
  <c r="DU326" i="42"/>
  <c r="DV326" i="42"/>
  <c r="BO327" i="42"/>
  <c r="DG327" i="42" s="1"/>
  <c r="DI327" i="42"/>
  <c r="CD327" i="42"/>
  <c r="DJ327" i="42" s="1"/>
  <c r="DK327" i="42"/>
  <c r="DH327" i="42"/>
  <c r="DL327" i="42"/>
  <c r="DP327" i="42"/>
  <c r="DQ327" i="42"/>
  <c r="DR327" i="42"/>
  <c r="DS327" i="42"/>
  <c r="DT327" i="42"/>
  <c r="DU327" i="42"/>
  <c r="DV327" i="42"/>
  <c r="BO328" i="42"/>
  <c r="DG328" i="42" s="1"/>
  <c r="DI328" i="42"/>
  <c r="CD328" i="42"/>
  <c r="DJ328" i="42" s="1"/>
  <c r="DK328" i="42"/>
  <c r="DH328" i="42"/>
  <c r="DL328" i="42"/>
  <c r="DP328" i="42"/>
  <c r="DQ328" i="42"/>
  <c r="DR328" i="42"/>
  <c r="DS328" i="42"/>
  <c r="DT328" i="42"/>
  <c r="DU328" i="42"/>
  <c r="DV328" i="42"/>
  <c r="BO329" i="42"/>
  <c r="DG329" i="42" s="1"/>
  <c r="DI329" i="42"/>
  <c r="CD329" i="42"/>
  <c r="DJ329" i="42" s="1"/>
  <c r="DK329" i="42"/>
  <c r="DH329" i="42"/>
  <c r="DL329" i="42"/>
  <c r="DP329" i="42"/>
  <c r="DQ329" i="42"/>
  <c r="DR329" i="42"/>
  <c r="DS329" i="42"/>
  <c r="DT329" i="42"/>
  <c r="DU329" i="42"/>
  <c r="DV329" i="42"/>
  <c r="BO330" i="42"/>
  <c r="DG330" i="42" s="1"/>
  <c r="DI330" i="42"/>
  <c r="CD330" i="42"/>
  <c r="DJ330" i="42" s="1"/>
  <c r="DK330" i="42"/>
  <c r="DH330" i="42"/>
  <c r="DL330" i="42"/>
  <c r="DP330" i="42"/>
  <c r="DQ330" i="42"/>
  <c r="DR330" i="42"/>
  <c r="DS330" i="42"/>
  <c r="DT330" i="42"/>
  <c r="DU330" i="42"/>
  <c r="DV330" i="42"/>
  <c r="BO331" i="42"/>
  <c r="DG331" i="42" s="1"/>
  <c r="DI331" i="42"/>
  <c r="CD331" i="42"/>
  <c r="DJ331" i="42" s="1"/>
  <c r="DK331" i="42"/>
  <c r="DH331" i="42"/>
  <c r="DL331" i="42"/>
  <c r="DP331" i="42"/>
  <c r="DQ331" i="42"/>
  <c r="DR331" i="42"/>
  <c r="DS331" i="42"/>
  <c r="DT331" i="42"/>
  <c r="DU331" i="42"/>
  <c r="DV331" i="42"/>
  <c r="BO332" i="42"/>
  <c r="DG332" i="42" s="1"/>
  <c r="DI332" i="42"/>
  <c r="CD332" i="42"/>
  <c r="DJ332" i="42" s="1"/>
  <c r="DK332" i="42"/>
  <c r="DH332" i="42"/>
  <c r="DL332" i="42"/>
  <c r="DP332" i="42"/>
  <c r="DQ332" i="42"/>
  <c r="DR332" i="42"/>
  <c r="DS332" i="42"/>
  <c r="DT332" i="42"/>
  <c r="DU332" i="42"/>
  <c r="DV332" i="42"/>
  <c r="BO333" i="42"/>
  <c r="DG333" i="42" s="1"/>
  <c r="DI333" i="42"/>
  <c r="CD333" i="42"/>
  <c r="DJ333" i="42" s="1"/>
  <c r="DK333" i="42"/>
  <c r="DH333" i="42"/>
  <c r="DL333" i="42"/>
  <c r="DP333" i="42"/>
  <c r="DQ333" i="42"/>
  <c r="DR333" i="42"/>
  <c r="DS333" i="42"/>
  <c r="DT333" i="42"/>
  <c r="DU333" i="42"/>
  <c r="DV333" i="42"/>
  <c r="BO334" i="42"/>
  <c r="DG334" i="42" s="1"/>
  <c r="DI334" i="42"/>
  <c r="CD334" i="42"/>
  <c r="DK334" i="42"/>
  <c r="DH334" i="42"/>
  <c r="DJ334" i="42"/>
  <c r="DL334" i="42"/>
  <c r="DP334" i="42"/>
  <c r="DQ334" i="42"/>
  <c r="DR334" i="42"/>
  <c r="DS334" i="42"/>
  <c r="DT334" i="42"/>
  <c r="DU334" i="42"/>
  <c r="DV334" i="42"/>
  <c r="BO335" i="42"/>
  <c r="DG335" i="42" s="1"/>
  <c r="DI335" i="42"/>
  <c r="CD335" i="42"/>
  <c r="DK335" i="42"/>
  <c r="DH335" i="42"/>
  <c r="DJ335" i="42"/>
  <c r="DL335" i="42"/>
  <c r="DP335" i="42"/>
  <c r="DQ335" i="42"/>
  <c r="DR335" i="42"/>
  <c r="DS335" i="42"/>
  <c r="DT335" i="42"/>
  <c r="DU335" i="42"/>
  <c r="DV335" i="42"/>
  <c r="BO338" i="42"/>
  <c r="DG338" i="42" s="1"/>
  <c r="DI338" i="42"/>
  <c r="CD338" i="42"/>
  <c r="DK338" i="42"/>
  <c r="DH338" i="42"/>
  <c r="DL338" i="42"/>
  <c r="DP338" i="42"/>
  <c r="DQ338" i="42"/>
  <c r="DR338" i="42"/>
  <c r="DS338" i="42"/>
  <c r="DT338" i="42"/>
  <c r="DU338" i="42"/>
  <c r="DV338" i="42"/>
  <c r="BO339" i="42"/>
  <c r="DG339" i="42" s="1"/>
  <c r="DI339" i="42"/>
  <c r="CD339" i="42"/>
  <c r="DK339" i="42"/>
  <c r="DH339" i="42"/>
  <c r="DJ339" i="42"/>
  <c r="DL339" i="42"/>
  <c r="DP339" i="42"/>
  <c r="DQ339" i="42"/>
  <c r="DR339" i="42"/>
  <c r="DS339" i="42"/>
  <c r="DT339" i="42"/>
  <c r="DU339" i="42"/>
  <c r="DV339" i="42"/>
  <c r="BO340" i="42"/>
  <c r="DG340" i="42" s="1"/>
  <c r="DI340" i="42"/>
  <c r="CD340" i="42"/>
  <c r="DK340" i="42"/>
  <c r="DH340" i="42"/>
  <c r="DJ340" i="42"/>
  <c r="DL340" i="42"/>
  <c r="DP340" i="42"/>
  <c r="DQ340" i="42"/>
  <c r="DR340" i="42"/>
  <c r="DS340" i="42"/>
  <c r="DT340" i="42"/>
  <c r="DU340" i="42"/>
  <c r="DV340" i="42"/>
  <c r="BO341" i="42"/>
  <c r="DG341" i="42" s="1"/>
  <c r="DI341" i="42"/>
  <c r="CD341" i="42"/>
  <c r="DK341" i="42"/>
  <c r="DH341" i="42"/>
  <c r="DL341" i="42"/>
  <c r="DP341" i="42"/>
  <c r="DQ341" i="42"/>
  <c r="DR341" i="42"/>
  <c r="DS341" i="42"/>
  <c r="DT341" i="42"/>
  <c r="DU341" i="42"/>
  <c r="DV341" i="42"/>
  <c r="BO342" i="42"/>
  <c r="DG342" i="42" s="1"/>
  <c r="DI342" i="42"/>
  <c r="CD342" i="42"/>
  <c r="DJ342" i="42" s="1"/>
  <c r="DH342" i="42"/>
  <c r="DL342" i="42"/>
  <c r="DP342" i="42"/>
  <c r="DQ342" i="42"/>
  <c r="DR342" i="42"/>
  <c r="DS342" i="42"/>
  <c r="DT342" i="42"/>
  <c r="DU342" i="42"/>
  <c r="DV342" i="42"/>
  <c r="BO343" i="42"/>
  <c r="DG343" i="42" s="1"/>
  <c r="DI343" i="42"/>
  <c r="CD343" i="42"/>
  <c r="DJ343" i="42" s="1"/>
  <c r="DK343" i="42"/>
  <c r="DH343" i="42"/>
  <c r="DL343" i="42"/>
  <c r="DP343" i="42"/>
  <c r="DQ343" i="42"/>
  <c r="DR343" i="42"/>
  <c r="DS343" i="42"/>
  <c r="DT343" i="42"/>
  <c r="DU343" i="42"/>
  <c r="DV343" i="42"/>
  <c r="BO344" i="42"/>
  <c r="DG344" i="42" s="1"/>
  <c r="DI344" i="42"/>
  <c r="CD344" i="42"/>
  <c r="DK344" i="42"/>
  <c r="DH344" i="42"/>
  <c r="DL344" i="42"/>
  <c r="DP344" i="42"/>
  <c r="DQ344" i="42"/>
  <c r="DR344" i="42"/>
  <c r="DS344" i="42"/>
  <c r="DT344" i="42"/>
  <c r="DU344" i="42"/>
  <c r="DV344" i="42"/>
  <c r="BO345" i="42"/>
  <c r="DG345" i="42" s="1"/>
  <c r="DI345" i="42"/>
  <c r="CD345" i="42"/>
  <c r="DJ345" i="42" s="1"/>
  <c r="DK345" i="42"/>
  <c r="DH345" i="42"/>
  <c r="DL345" i="42"/>
  <c r="DP345" i="42"/>
  <c r="DQ345" i="42"/>
  <c r="DR345" i="42"/>
  <c r="DS345" i="42"/>
  <c r="DT345" i="42"/>
  <c r="DU345" i="42"/>
  <c r="DV345" i="42"/>
  <c r="BO346" i="42"/>
  <c r="DG346" i="42" s="1"/>
  <c r="DI346" i="42"/>
  <c r="CD346" i="42"/>
  <c r="DJ346" i="42" s="1"/>
  <c r="DK346" i="42"/>
  <c r="DH346" i="42"/>
  <c r="DL346" i="42"/>
  <c r="DP346" i="42"/>
  <c r="DQ346" i="42"/>
  <c r="DR346" i="42"/>
  <c r="DS346" i="42"/>
  <c r="DT346" i="42"/>
  <c r="DU346" i="42"/>
  <c r="DV346" i="42"/>
  <c r="BO347" i="42"/>
  <c r="DG347" i="42" s="1"/>
  <c r="DI347" i="42"/>
  <c r="CD347" i="42"/>
  <c r="DJ347" i="42" s="1"/>
  <c r="DK347" i="42"/>
  <c r="DH347" i="42"/>
  <c r="DL347" i="42"/>
  <c r="DP347" i="42"/>
  <c r="DQ347" i="42"/>
  <c r="DR347" i="42"/>
  <c r="DS347" i="42"/>
  <c r="DT347" i="42"/>
  <c r="DU347" i="42"/>
  <c r="DV347" i="42"/>
  <c r="BO348" i="42"/>
  <c r="DG348" i="42" s="1"/>
  <c r="DI348" i="42"/>
  <c r="CD348" i="42"/>
  <c r="DK348" i="42"/>
  <c r="DH348" i="42"/>
  <c r="DJ348" i="42"/>
  <c r="DL348" i="42"/>
  <c r="DP348" i="42"/>
  <c r="DQ348" i="42"/>
  <c r="DR348" i="42"/>
  <c r="DS348" i="42"/>
  <c r="DT348" i="42"/>
  <c r="DU348" i="42"/>
  <c r="DV348" i="42"/>
  <c r="BO349" i="42"/>
  <c r="DG349" i="42" s="1"/>
  <c r="DI349" i="42"/>
  <c r="CD349" i="42"/>
  <c r="DK349" i="42"/>
  <c r="DH349" i="42"/>
  <c r="DJ349" i="42"/>
  <c r="DL349" i="42"/>
  <c r="DP349" i="42"/>
  <c r="DQ349" i="42"/>
  <c r="DR349" i="42"/>
  <c r="DS349" i="42"/>
  <c r="DT349" i="42"/>
  <c r="DU349" i="42"/>
  <c r="DV349" i="42"/>
  <c r="BO350" i="42"/>
  <c r="DG350" i="42" s="1"/>
  <c r="DI350" i="42"/>
  <c r="CD350" i="42"/>
  <c r="DJ350" i="42" s="1"/>
  <c r="DK350" i="42"/>
  <c r="DH350" i="42"/>
  <c r="DL350" i="42"/>
  <c r="DP350" i="42"/>
  <c r="DQ350" i="42"/>
  <c r="DR350" i="42"/>
  <c r="DS350" i="42"/>
  <c r="DT350" i="42"/>
  <c r="DU350" i="42"/>
  <c r="DV350" i="42"/>
  <c r="BO351" i="42"/>
  <c r="DG351" i="42" s="1"/>
  <c r="DI351" i="42"/>
  <c r="CD351" i="42"/>
  <c r="DK351" i="42"/>
  <c r="DH351" i="42"/>
  <c r="DJ351" i="42"/>
  <c r="DL351" i="42"/>
  <c r="DP351" i="42"/>
  <c r="DQ351" i="42"/>
  <c r="DR351" i="42"/>
  <c r="DS351" i="42"/>
  <c r="DT351" i="42"/>
  <c r="DU351" i="42"/>
  <c r="DV351" i="42"/>
  <c r="BO352" i="42"/>
  <c r="DG352" i="42" s="1"/>
  <c r="DI352" i="42"/>
  <c r="CD352" i="42"/>
  <c r="DK352" i="42"/>
  <c r="DH352" i="42"/>
  <c r="DJ352" i="42"/>
  <c r="DL352" i="42"/>
  <c r="DP352" i="42"/>
  <c r="DQ352" i="42"/>
  <c r="DR352" i="42"/>
  <c r="DS352" i="42"/>
  <c r="DT352" i="42"/>
  <c r="DU352" i="42"/>
  <c r="DV352" i="42"/>
  <c r="BO353" i="42"/>
  <c r="DG353" i="42" s="1"/>
  <c r="DI353" i="42"/>
  <c r="CD353" i="42"/>
  <c r="DK353" i="42"/>
  <c r="DH353" i="42"/>
  <c r="DJ353" i="42"/>
  <c r="DL353" i="42"/>
  <c r="DP353" i="42"/>
  <c r="DQ353" i="42"/>
  <c r="DR353" i="42"/>
  <c r="DS353" i="42"/>
  <c r="DT353" i="42"/>
  <c r="DU353" i="42"/>
  <c r="DV353" i="42"/>
  <c r="BO354" i="42"/>
  <c r="DG354" i="42" s="1"/>
  <c r="DI354" i="42"/>
  <c r="CD354" i="42"/>
  <c r="DK354" i="42"/>
  <c r="DH354" i="42"/>
  <c r="DJ354" i="42"/>
  <c r="DL354" i="42"/>
  <c r="DP354" i="42"/>
  <c r="DQ354" i="42"/>
  <c r="DR354" i="42"/>
  <c r="DS354" i="42"/>
  <c r="DT354" i="42"/>
  <c r="DU354" i="42"/>
  <c r="DV354" i="42"/>
  <c r="BO355" i="42"/>
  <c r="DG355" i="42" s="1"/>
  <c r="DI355" i="42"/>
  <c r="CD355" i="42"/>
  <c r="DK355" i="42"/>
  <c r="DH355" i="42"/>
  <c r="DJ355" i="42"/>
  <c r="DL355" i="42"/>
  <c r="DP355" i="42"/>
  <c r="DQ355" i="42"/>
  <c r="DR355" i="42"/>
  <c r="DS355" i="42"/>
  <c r="DT355" i="42"/>
  <c r="DU355" i="42"/>
  <c r="DV355" i="42"/>
  <c r="BO356" i="42"/>
  <c r="DG356" i="42" s="1"/>
  <c r="DI356" i="42"/>
  <c r="CD356" i="42"/>
  <c r="DJ356" i="42" s="1"/>
  <c r="DK356" i="42"/>
  <c r="DH356" i="42"/>
  <c r="DL356" i="42"/>
  <c r="DP356" i="42"/>
  <c r="DQ356" i="42"/>
  <c r="DR356" i="42"/>
  <c r="DS356" i="42"/>
  <c r="DT356" i="42"/>
  <c r="DU356" i="42"/>
  <c r="DV356" i="42"/>
  <c r="BO357" i="42"/>
  <c r="DG357" i="42" s="1"/>
  <c r="DI357" i="42"/>
  <c r="CD357" i="42"/>
  <c r="DK357" i="42"/>
  <c r="DH357" i="42"/>
  <c r="DJ357" i="42"/>
  <c r="DL357" i="42"/>
  <c r="DP357" i="42"/>
  <c r="DQ357" i="42"/>
  <c r="DR357" i="42"/>
  <c r="DS357" i="42"/>
  <c r="DT357" i="42"/>
  <c r="DU357" i="42"/>
  <c r="DV357" i="42"/>
  <c r="BO358" i="42"/>
  <c r="DG358" i="42" s="1"/>
  <c r="DI358" i="42"/>
  <c r="CD358" i="42"/>
  <c r="DK358" i="42"/>
  <c r="DH358" i="42"/>
  <c r="DJ358" i="42"/>
  <c r="DL358" i="42"/>
  <c r="DP358" i="42"/>
  <c r="DQ358" i="42"/>
  <c r="DR358" i="42"/>
  <c r="DS358" i="42"/>
  <c r="DT358" i="42"/>
  <c r="DU358" i="42"/>
  <c r="DV358" i="42"/>
  <c r="BO359" i="42"/>
  <c r="DG359" i="42" s="1"/>
  <c r="DI359" i="42"/>
  <c r="CD359" i="42"/>
  <c r="DK359" i="42"/>
  <c r="DH359" i="42"/>
  <c r="DL359" i="42"/>
  <c r="DP359" i="42"/>
  <c r="DQ359" i="42"/>
  <c r="DR359" i="42"/>
  <c r="DS359" i="42"/>
  <c r="DT359" i="42"/>
  <c r="DU359" i="42"/>
  <c r="DV359" i="42"/>
  <c r="BO360" i="42"/>
  <c r="DG360" i="42" s="1"/>
  <c r="DI360" i="42"/>
  <c r="CD360" i="42"/>
  <c r="DJ360" i="42" s="1"/>
  <c r="DK360" i="42"/>
  <c r="DH360" i="42"/>
  <c r="DL360" i="42"/>
  <c r="DP360" i="42"/>
  <c r="DQ360" i="42"/>
  <c r="DR360" i="42"/>
  <c r="DS360" i="42"/>
  <c r="DT360" i="42"/>
  <c r="DU360" i="42"/>
  <c r="DV360" i="42"/>
  <c r="BO364" i="42"/>
  <c r="DG364" i="42" s="1"/>
  <c r="DI364" i="42"/>
  <c r="CD364" i="42"/>
  <c r="DK364" i="42"/>
  <c r="DH364" i="42"/>
  <c r="DJ364" i="42"/>
  <c r="DL364" i="42"/>
  <c r="DP364" i="42"/>
  <c r="DQ364" i="42"/>
  <c r="DR364" i="42"/>
  <c r="DS364" i="42"/>
  <c r="DT364" i="42"/>
  <c r="DU364" i="42"/>
  <c r="DV364" i="42"/>
  <c r="BO365" i="42"/>
  <c r="DG365" i="42" s="1"/>
  <c r="DI365" i="42"/>
  <c r="CD365" i="42"/>
  <c r="DJ365" i="42" s="1"/>
  <c r="DK365" i="42"/>
  <c r="DH365" i="42"/>
  <c r="DL365" i="42"/>
  <c r="DP365" i="42"/>
  <c r="DQ365" i="42"/>
  <c r="DR365" i="42"/>
  <c r="DS365" i="42"/>
  <c r="DT365" i="42"/>
  <c r="DU365" i="42"/>
  <c r="DV365" i="42"/>
  <c r="BO366" i="42"/>
  <c r="DG366" i="42" s="1"/>
  <c r="DI366" i="42"/>
  <c r="CD366" i="42"/>
  <c r="DH366" i="42"/>
  <c r="DJ366" i="42"/>
  <c r="DL366" i="42"/>
  <c r="DP366" i="42"/>
  <c r="DQ366" i="42"/>
  <c r="DR366" i="42"/>
  <c r="DS366" i="42"/>
  <c r="DT366" i="42"/>
  <c r="DU366" i="42"/>
  <c r="DV366" i="42"/>
  <c r="BO367" i="42"/>
  <c r="DG367" i="42" s="1"/>
  <c r="DI367" i="42"/>
  <c r="CD367" i="42"/>
  <c r="DJ367" i="42" s="1"/>
  <c r="DK367" i="42"/>
  <c r="DH367" i="42"/>
  <c r="DL367" i="42"/>
  <c r="DP367" i="42"/>
  <c r="DQ367" i="42"/>
  <c r="DR367" i="42"/>
  <c r="DS367" i="42"/>
  <c r="DT367" i="42"/>
  <c r="DU367" i="42"/>
  <c r="DV367" i="42"/>
  <c r="BO368" i="42"/>
  <c r="DG368" i="42" s="1"/>
  <c r="DI368" i="42"/>
  <c r="CD368" i="42"/>
  <c r="DJ368" i="42" s="1"/>
  <c r="DK368" i="42"/>
  <c r="DH368" i="42"/>
  <c r="DL368" i="42"/>
  <c r="DP368" i="42"/>
  <c r="DQ368" i="42"/>
  <c r="DR368" i="42"/>
  <c r="DS368" i="42"/>
  <c r="DT368" i="42"/>
  <c r="DU368" i="42"/>
  <c r="DV368" i="42"/>
  <c r="BO369" i="42"/>
  <c r="DG369" i="42" s="1"/>
  <c r="DI369" i="42"/>
  <c r="CD369" i="42"/>
  <c r="DK369" i="42"/>
  <c r="DH369" i="42"/>
  <c r="DJ369" i="42"/>
  <c r="DL369" i="42"/>
  <c r="DP369" i="42"/>
  <c r="DQ369" i="42"/>
  <c r="DR369" i="42"/>
  <c r="DS369" i="42"/>
  <c r="DT369" i="42"/>
  <c r="DU369" i="42"/>
  <c r="DV369" i="42"/>
  <c r="BO370" i="42"/>
  <c r="DG370" i="42" s="1"/>
  <c r="DI370" i="42"/>
  <c r="CD370" i="42"/>
  <c r="DK370" i="42"/>
  <c r="DH370" i="42"/>
  <c r="DJ370" i="42"/>
  <c r="DL370" i="42"/>
  <c r="DP370" i="42"/>
  <c r="DQ370" i="42"/>
  <c r="DR370" i="42"/>
  <c r="DS370" i="42"/>
  <c r="DT370" i="42"/>
  <c r="DU370" i="42"/>
  <c r="DV370" i="42"/>
  <c r="BO371" i="42"/>
  <c r="DG371" i="42" s="1"/>
  <c r="DI371" i="42"/>
  <c r="CD371" i="42"/>
  <c r="DK371" i="42"/>
  <c r="DH371" i="42"/>
  <c r="DL371" i="42"/>
  <c r="DP371" i="42"/>
  <c r="DQ371" i="42"/>
  <c r="DR371" i="42"/>
  <c r="DS371" i="42"/>
  <c r="DT371" i="42"/>
  <c r="DU371" i="42"/>
  <c r="DV371" i="42"/>
  <c r="BO372" i="42"/>
  <c r="DG372" i="42" s="1"/>
  <c r="DI372" i="42"/>
  <c r="CD372" i="42"/>
  <c r="DK372" i="42"/>
  <c r="DH372" i="42"/>
  <c r="DJ372" i="42"/>
  <c r="DL372" i="42"/>
  <c r="DP372" i="42"/>
  <c r="DQ372" i="42"/>
  <c r="DR372" i="42"/>
  <c r="DS372" i="42"/>
  <c r="DT372" i="42"/>
  <c r="DU372" i="42"/>
  <c r="DV372" i="42"/>
  <c r="BO373" i="42"/>
  <c r="DG373" i="42" s="1"/>
  <c r="DI373" i="42"/>
  <c r="CD373" i="42"/>
  <c r="DK373" i="42"/>
  <c r="DH373" i="42"/>
  <c r="DJ373" i="42"/>
  <c r="DL373" i="42"/>
  <c r="DP373" i="42"/>
  <c r="DQ373" i="42"/>
  <c r="DR373" i="42"/>
  <c r="DS373" i="42"/>
  <c r="DT373" i="42"/>
  <c r="DU373" i="42"/>
  <c r="DV373" i="42"/>
  <c r="BO374" i="42"/>
  <c r="DG374" i="42" s="1"/>
  <c r="DI374" i="42"/>
  <c r="CD374" i="42"/>
  <c r="DK374" i="42"/>
  <c r="DH374" i="42"/>
  <c r="DL374" i="42"/>
  <c r="DP374" i="42"/>
  <c r="DQ374" i="42"/>
  <c r="DR374" i="42"/>
  <c r="DS374" i="42"/>
  <c r="DT374" i="42"/>
  <c r="DU374" i="42"/>
  <c r="DV374" i="42"/>
  <c r="BO375" i="42"/>
  <c r="DG375" i="42" s="1"/>
  <c r="DI375" i="42"/>
  <c r="CD375" i="42"/>
  <c r="DK375" i="42"/>
  <c r="DH375" i="42"/>
  <c r="DL375" i="42"/>
  <c r="DP375" i="42"/>
  <c r="DQ375" i="42"/>
  <c r="DR375" i="42"/>
  <c r="DS375" i="42"/>
  <c r="DT375" i="42"/>
  <c r="DU375" i="42"/>
  <c r="DV375" i="42"/>
  <c r="BO376" i="42"/>
  <c r="DG376" i="42" s="1"/>
  <c r="DI376" i="42"/>
  <c r="CD376" i="42"/>
  <c r="DJ376" i="42" s="1"/>
  <c r="DK376" i="42"/>
  <c r="DH376" i="42"/>
  <c r="DL376" i="42"/>
  <c r="DP376" i="42"/>
  <c r="DQ376" i="42"/>
  <c r="DR376" i="42"/>
  <c r="DS376" i="42"/>
  <c r="DT376" i="42"/>
  <c r="DU376" i="42"/>
  <c r="DV376" i="42"/>
  <c r="BO377" i="42"/>
  <c r="DG377" i="42" s="1"/>
  <c r="DI377" i="42"/>
  <c r="CD377" i="42"/>
  <c r="DJ377" i="42" s="1"/>
  <c r="DK377" i="42"/>
  <c r="DH377" i="42"/>
  <c r="DL377" i="42"/>
  <c r="DP377" i="42"/>
  <c r="DQ377" i="42"/>
  <c r="DR377" i="42"/>
  <c r="DS377" i="42"/>
  <c r="DT377" i="42"/>
  <c r="DU377" i="42"/>
  <c r="DV377" i="42"/>
  <c r="BO378" i="42"/>
  <c r="DG378" i="42" s="1"/>
  <c r="DI378" i="42"/>
  <c r="CD378" i="42"/>
  <c r="DK378" i="42"/>
  <c r="DH378" i="42"/>
  <c r="DL378" i="42"/>
  <c r="DP378" i="42"/>
  <c r="DQ378" i="42"/>
  <c r="DR378" i="42"/>
  <c r="DS378" i="42"/>
  <c r="DT378" i="42"/>
  <c r="DU378" i="42"/>
  <c r="DV378" i="42"/>
  <c r="CG379" i="42"/>
  <c r="CS380" i="42"/>
  <c r="CU380" i="42"/>
  <c r="CV380" i="42"/>
  <c r="CW380" i="42"/>
  <c r="CX380" i="42"/>
  <c r="CY380" i="42"/>
  <c r="CZ380" i="42"/>
  <c r="DA380" i="42"/>
  <c r="DB380" i="42"/>
  <c r="DC380" i="42"/>
  <c r="DD380" i="42"/>
  <c r="DE380" i="42"/>
  <c r="DF380" i="42"/>
  <c r="DG380" i="42"/>
  <c r="DH380" i="42"/>
  <c r="DI380" i="42"/>
  <c r="DJ380" i="42"/>
  <c r="DK380" i="42"/>
  <c r="DL380" i="42"/>
  <c r="DN380" i="42"/>
  <c r="DO380" i="42"/>
  <c r="DP380" i="42"/>
  <c r="DQ380" i="42"/>
  <c r="DR380" i="42"/>
  <c r="DS380" i="42"/>
  <c r="DT380" i="42"/>
  <c r="DU380" i="42"/>
  <c r="DV380" i="42"/>
  <c r="BO381" i="42"/>
  <c r="DH379" i="42"/>
  <c r="DI379" i="42"/>
  <c r="CD381" i="42"/>
  <c r="DL379" i="42"/>
  <c r="DH381" i="42"/>
  <c r="DJ381" i="42"/>
  <c r="DL381" i="42"/>
  <c r="DP381" i="42"/>
  <c r="DQ381" i="42"/>
  <c r="DR381" i="42"/>
  <c r="DS381" i="42"/>
  <c r="DT381" i="42"/>
  <c r="DU381" i="42"/>
  <c r="DV381" i="42"/>
  <c r="BO385" i="42"/>
  <c r="CD385" i="42"/>
  <c r="DJ385" i="42" s="1"/>
  <c r="DK385" i="42"/>
  <c r="DH385" i="42"/>
  <c r="DI385" i="42"/>
  <c r="DL385" i="42"/>
  <c r="DP385" i="42"/>
  <c r="DQ385" i="42"/>
  <c r="DR385" i="42"/>
  <c r="DS385" i="42"/>
  <c r="DT385" i="42"/>
  <c r="DU385" i="42"/>
  <c r="DV385" i="42"/>
  <c r="BO386" i="42"/>
  <c r="DI386" i="42"/>
  <c r="CD386" i="42"/>
  <c r="DH386" i="42"/>
  <c r="DJ386" i="42"/>
  <c r="DK386" i="42"/>
  <c r="DL386" i="42"/>
  <c r="DP386" i="42"/>
  <c r="DQ386" i="42"/>
  <c r="DR386" i="42"/>
  <c r="DS386" i="42"/>
  <c r="DT386" i="42"/>
  <c r="DU386" i="42"/>
  <c r="DV386" i="42"/>
  <c r="BO387" i="42"/>
  <c r="CD387" i="42"/>
  <c r="DJ387" i="42" s="1"/>
  <c r="DK387" i="42"/>
  <c r="DH387" i="42"/>
  <c r="DI387" i="42"/>
  <c r="DL387" i="42"/>
  <c r="DP387" i="42"/>
  <c r="DQ387" i="42"/>
  <c r="DR387" i="42"/>
  <c r="DS387" i="42"/>
  <c r="DT387" i="42"/>
  <c r="DU387" i="42"/>
  <c r="DV387" i="42"/>
  <c r="BO388" i="42"/>
  <c r="DI388" i="42"/>
  <c r="CD388" i="42"/>
  <c r="DJ388" i="42" s="1"/>
  <c r="DH388" i="42"/>
  <c r="DK388" i="42"/>
  <c r="DL388" i="42"/>
  <c r="DP388" i="42"/>
  <c r="DQ388" i="42"/>
  <c r="DR388" i="42"/>
  <c r="DS388" i="42"/>
  <c r="DT388" i="42"/>
  <c r="DU388" i="42"/>
  <c r="DV388" i="42"/>
  <c r="BO396" i="42"/>
  <c r="DG396" i="42" s="1"/>
  <c r="DI396" i="42"/>
  <c r="CD396" i="42"/>
  <c r="DK396" i="42"/>
  <c r="DH396" i="42"/>
  <c r="DJ396" i="42"/>
  <c r="DL396" i="42"/>
  <c r="DP396" i="42"/>
  <c r="DQ396" i="42"/>
  <c r="DR396" i="42"/>
  <c r="DS396" i="42"/>
  <c r="DT396" i="42"/>
  <c r="DU396" i="42"/>
  <c r="DV396" i="42"/>
  <c r="BO397" i="42"/>
  <c r="DG397" i="42" s="1"/>
  <c r="DI397" i="42"/>
  <c r="CD397" i="42"/>
  <c r="DJ397" i="42" s="1"/>
  <c r="DK397" i="42"/>
  <c r="DH397" i="42"/>
  <c r="DL397" i="42"/>
  <c r="DP397" i="42"/>
  <c r="DQ397" i="42"/>
  <c r="DR397" i="42"/>
  <c r="DS397" i="42"/>
  <c r="DT397" i="42"/>
  <c r="DU397" i="42"/>
  <c r="DV397" i="42"/>
  <c r="BO398" i="42"/>
  <c r="DG398" i="42" s="1"/>
  <c r="DI398" i="42"/>
  <c r="CD398" i="42"/>
  <c r="DK398" i="42"/>
  <c r="DH398" i="42"/>
  <c r="DL398" i="42"/>
  <c r="DP398" i="42"/>
  <c r="DQ398" i="42"/>
  <c r="DR398" i="42"/>
  <c r="DS398" i="42"/>
  <c r="DT398" i="42"/>
  <c r="DU398" i="42"/>
  <c r="DV398" i="42"/>
  <c r="BO399" i="42"/>
  <c r="DG399" i="42" s="1"/>
  <c r="DI399" i="42"/>
  <c r="CD399" i="42"/>
  <c r="DK399" i="42"/>
  <c r="DH399" i="42"/>
  <c r="DJ399" i="42"/>
  <c r="DL399" i="42"/>
  <c r="DP399" i="42"/>
  <c r="DQ399" i="42"/>
  <c r="DR399" i="42"/>
  <c r="DS399" i="42"/>
  <c r="DT399" i="42"/>
  <c r="DU399" i="42"/>
  <c r="DV399" i="42"/>
  <c r="BO402" i="42"/>
  <c r="DG402" i="42" s="1"/>
  <c r="DI402" i="42"/>
  <c r="CD402" i="42"/>
  <c r="DK402" i="42"/>
  <c r="DH402" i="42"/>
  <c r="DL402" i="42"/>
  <c r="DP402" i="42"/>
  <c r="DQ402" i="42"/>
  <c r="DR402" i="42"/>
  <c r="DS402" i="42"/>
  <c r="DT402" i="42"/>
  <c r="DU402" i="42"/>
  <c r="DV402" i="42"/>
  <c r="BO403" i="42"/>
  <c r="DG403" i="42" s="1"/>
  <c r="DI403" i="42"/>
  <c r="CD403" i="42"/>
  <c r="DK403" i="42"/>
  <c r="DH403" i="42"/>
  <c r="DL403" i="42"/>
  <c r="DP403" i="42"/>
  <c r="DQ403" i="42"/>
  <c r="DR403" i="42"/>
  <c r="DS403" i="42"/>
  <c r="DT403" i="42"/>
  <c r="DU403" i="42"/>
  <c r="DV403" i="42"/>
  <c r="BO404" i="42"/>
  <c r="DG404" i="42" s="1"/>
  <c r="DI404" i="42"/>
  <c r="CD404" i="42"/>
  <c r="DJ404" i="42" s="1"/>
  <c r="DK404" i="42"/>
  <c r="DH404" i="42"/>
  <c r="DL404" i="42"/>
  <c r="DP404" i="42"/>
  <c r="DQ404" i="42"/>
  <c r="DR404" i="42"/>
  <c r="DS404" i="42"/>
  <c r="DT404" i="42"/>
  <c r="DU404" i="42"/>
  <c r="DV404" i="42"/>
  <c r="BO405" i="42"/>
  <c r="DG405" i="42" s="1"/>
  <c r="DI405" i="42"/>
  <c r="CD405" i="42"/>
  <c r="DJ405" i="42" s="1"/>
  <c r="DK405" i="42"/>
  <c r="DH405" i="42"/>
  <c r="DL405" i="42"/>
  <c r="DP405" i="42"/>
  <c r="DQ405" i="42"/>
  <c r="DR405" i="42"/>
  <c r="DS405" i="42"/>
  <c r="DT405" i="42"/>
  <c r="DU405" i="42"/>
  <c r="DV405" i="42"/>
  <c r="BO406" i="42"/>
  <c r="DG406" i="42" s="1"/>
  <c r="DI406" i="42"/>
  <c r="CD406" i="42"/>
  <c r="DK406" i="42"/>
  <c r="DH406" i="42"/>
  <c r="DL406" i="42"/>
  <c r="DP406" i="42"/>
  <c r="DQ406" i="42"/>
  <c r="DR406" i="42"/>
  <c r="DS406" i="42"/>
  <c r="DT406" i="42"/>
  <c r="DU406" i="42"/>
  <c r="DV406" i="42"/>
  <c r="BO407" i="42"/>
  <c r="DG407" i="42" s="1"/>
  <c r="DI407" i="42"/>
  <c r="CD407" i="42"/>
  <c r="DJ407" i="42" s="1"/>
  <c r="DK407" i="42"/>
  <c r="DH407" i="42"/>
  <c r="DL407" i="42"/>
  <c r="DP407" i="42"/>
  <c r="DQ407" i="42"/>
  <c r="DR407" i="42"/>
  <c r="DS407" i="42"/>
  <c r="DT407" i="42"/>
  <c r="DU407" i="42"/>
  <c r="DV407" i="42"/>
  <c r="BO408" i="42"/>
  <c r="DG408" i="42" s="1"/>
  <c r="DI408" i="42"/>
  <c r="CD408" i="42"/>
  <c r="DJ408" i="42" s="1"/>
  <c r="DK408" i="42"/>
  <c r="DH408" i="42"/>
  <c r="DL408" i="42"/>
  <c r="DP408" i="42"/>
  <c r="DQ408" i="42"/>
  <c r="DR408" i="42"/>
  <c r="DS408" i="42"/>
  <c r="DT408" i="42"/>
  <c r="DU408" i="42"/>
  <c r="DV408" i="42"/>
  <c r="BO409" i="42"/>
  <c r="DG409" i="42" s="1"/>
  <c r="DI409" i="42"/>
  <c r="CD409" i="42"/>
  <c r="DJ409" i="42" s="1"/>
  <c r="DK409" i="42"/>
  <c r="DH409" i="42"/>
  <c r="DL409" i="42"/>
  <c r="DP409" i="42"/>
  <c r="DQ409" i="42"/>
  <c r="DR409" i="42"/>
  <c r="DS409" i="42"/>
  <c r="DT409" i="42"/>
  <c r="DU409" i="42"/>
  <c r="DV409" i="42"/>
  <c r="BO410" i="42"/>
  <c r="DG410" i="42" s="1"/>
  <c r="DI410" i="42"/>
  <c r="DJ410" i="42"/>
  <c r="DK410" i="42"/>
  <c r="DA410" i="42"/>
  <c r="DB410" i="42"/>
  <c r="DC410" i="42"/>
  <c r="DD410" i="42"/>
  <c r="DE410" i="42"/>
  <c r="DF410" i="42"/>
  <c r="DH410" i="42"/>
  <c r="DL410" i="42"/>
  <c r="DP410" i="42"/>
  <c r="DQ410" i="42"/>
  <c r="DR410" i="42"/>
  <c r="DS410" i="42"/>
  <c r="DT410" i="42"/>
  <c r="DU410" i="42"/>
  <c r="DV410" i="42"/>
  <c r="BO417" i="42"/>
  <c r="DG417" i="42" s="1"/>
  <c r="DI417" i="42"/>
  <c r="CD417" i="42"/>
  <c r="DJ417" i="42" s="1"/>
  <c r="DK417" i="42"/>
  <c r="DA417" i="42"/>
  <c r="DB417" i="42"/>
  <c r="DC417" i="42"/>
  <c r="DD417" i="42"/>
  <c r="DE417" i="42"/>
  <c r="DF417" i="42"/>
  <c r="DH417" i="42"/>
  <c r="DL417" i="42"/>
  <c r="DP417" i="42"/>
  <c r="DQ417" i="42"/>
  <c r="DR417" i="42"/>
  <c r="DS417" i="42"/>
  <c r="DT417" i="42"/>
  <c r="DU417" i="42"/>
  <c r="DV417" i="42"/>
  <c r="BO418" i="42"/>
  <c r="DG418" i="42" s="1"/>
  <c r="DI418" i="42"/>
  <c r="CD418" i="42"/>
  <c r="DJ418" i="42" s="1"/>
  <c r="DK418" i="42"/>
  <c r="DH418" i="42"/>
  <c r="DL418" i="42"/>
  <c r="DP418" i="42"/>
  <c r="DQ418" i="42"/>
  <c r="DR418" i="42"/>
  <c r="DS418" i="42"/>
  <c r="DT418" i="42"/>
  <c r="DU418" i="42"/>
  <c r="DV418" i="42"/>
  <c r="BO419" i="42"/>
  <c r="DG419" i="42" s="1"/>
  <c r="DI419" i="42"/>
  <c r="CD419" i="42"/>
  <c r="DK419" i="42"/>
  <c r="DH419" i="42"/>
  <c r="DJ419" i="42"/>
  <c r="DL419" i="42"/>
  <c r="DP419" i="42"/>
  <c r="DQ419" i="42"/>
  <c r="DR419" i="42"/>
  <c r="DS419" i="42"/>
  <c r="DT419" i="42"/>
  <c r="DU419" i="42"/>
  <c r="DV419" i="42"/>
  <c r="BO420" i="42"/>
  <c r="DG420" i="42" s="1"/>
  <c r="DI420" i="42"/>
  <c r="CD420" i="42"/>
  <c r="DJ420" i="42" s="1"/>
  <c r="DK420" i="42"/>
  <c r="DH420" i="42"/>
  <c r="DL420" i="42"/>
  <c r="DP420" i="42"/>
  <c r="DQ420" i="42"/>
  <c r="DR420" i="42"/>
  <c r="DS420" i="42"/>
  <c r="DT420" i="42"/>
  <c r="DU420" i="42"/>
  <c r="DV420"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AL294" i="42"/>
  <c r="DB294" i="42" s="1"/>
  <c r="H294" i="42"/>
  <c r="EL297" i="42"/>
  <c r="AA297" i="42"/>
  <c r="CY297" i="42" s="1"/>
  <c r="DO294" i="42" l="1"/>
  <c r="CV294" i="42"/>
  <c r="DJ375" i="42"/>
  <c r="DJ406" i="42"/>
  <c r="DJ359" i="42"/>
  <c r="DJ338" i="42"/>
  <c r="DJ402" i="42"/>
  <c r="DJ378" i="42"/>
  <c r="DJ341" i="42"/>
  <c r="DJ287" i="42"/>
  <c r="DJ403" i="42"/>
  <c r="DJ398" i="42"/>
  <c r="DJ374" i="42"/>
  <c r="DJ371" i="42"/>
  <c r="DJ344" i="42"/>
  <c r="DG388" i="42"/>
  <c r="DG386" i="42"/>
  <c r="DG326" i="42"/>
  <c r="DG324" i="42"/>
  <c r="DG322" i="42"/>
  <c r="DG320" i="42"/>
  <c r="DG318" i="42"/>
  <c r="DG316" i="42"/>
  <c r="DG314" i="42"/>
  <c r="DG312" i="42"/>
  <c r="DG310" i="42"/>
  <c r="DG308" i="42"/>
  <c r="DG306" i="42"/>
  <c r="DG304" i="42"/>
  <c r="DG302" i="42"/>
  <c r="DG300" i="42"/>
  <c r="DG298" i="42"/>
  <c r="DG296" i="42"/>
  <c r="DG294" i="42"/>
  <c r="DG292" i="42"/>
  <c r="DG290" i="42"/>
  <c r="DG288" i="42"/>
  <c r="DG286" i="42"/>
  <c r="DG284" i="42"/>
  <c r="DG282" i="42"/>
  <c r="DG280" i="42"/>
  <c r="DG278" i="42"/>
  <c r="DG276" i="42"/>
  <c r="DK342" i="42"/>
  <c r="DK381" i="42"/>
  <c r="DG381" i="42"/>
  <c r="DK366" i="42"/>
  <c r="DK379" i="42"/>
  <c r="DI381" i="42"/>
  <c r="DG387" i="42"/>
  <c r="DG385" i="42"/>
  <c r="BO11" i="6"/>
  <c r="BO10" i="6"/>
  <c r="AY336" i="42" l="1"/>
  <c r="AY274" i="42"/>
  <c r="BE281" i="42" l="1"/>
  <c r="DE281" i="42" s="1"/>
  <c r="H403" i="42" l="1"/>
  <c r="CV403" i="42" l="1"/>
  <c r="AT422" i="42"/>
  <c r="AS422" i="42"/>
  <c r="AR422" i="42"/>
  <c r="AQ422" i="42"/>
  <c r="AP422" i="42"/>
  <c r="AO422" i="42"/>
  <c r="AN422" i="42"/>
  <c r="AM422" i="42"/>
  <c r="AT416" i="42"/>
  <c r="AS416" i="42"/>
  <c r="AR416" i="42"/>
  <c r="AQ416" i="42"/>
  <c r="AP416" i="42"/>
  <c r="AO416" i="42"/>
  <c r="AN416" i="42"/>
  <c r="AM416" i="42"/>
  <c r="AT412" i="42"/>
  <c r="AS412" i="42"/>
  <c r="AR412" i="42"/>
  <c r="AQ412" i="42"/>
  <c r="AP412" i="42"/>
  <c r="AO412" i="42"/>
  <c r="AN412" i="42"/>
  <c r="AM412" i="42"/>
  <c r="AT400" i="42"/>
  <c r="AS400" i="42"/>
  <c r="AR400" i="42"/>
  <c r="AQ400" i="42"/>
  <c r="AP400" i="42"/>
  <c r="AO400" i="42"/>
  <c r="AN400" i="42"/>
  <c r="AM400" i="42"/>
  <c r="AT394" i="42"/>
  <c r="AS394" i="42"/>
  <c r="AR394" i="42"/>
  <c r="AQ394" i="42"/>
  <c r="AP394" i="42"/>
  <c r="AO394" i="42"/>
  <c r="AN394" i="42"/>
  <c r="AM394" i="42"/>
  <c r="AT393" i="42"/>
  <c r="AS393" i="42"/>
  <c r="AR393" i="42"/>
  <c r="AQ393" i="42"/>
  <c r="AP393" i="42"/>
  <c r="AO393" i="42"/>
  <c r="AN393" i="42"/>
  <c r="AM393" i="42"/>
  <c r="AT389" i="42"/>
  <c r="AS389" i="42"/>
  <c r="AR389" i="42"/>
  <c r="AQ389" i="42"/>
  <c r="AP389" i="42"/>
  <c r="AO389" i="42"/>
  <c r="AN389" i="42"/>
  <c r="AM389" i="42"/>
  <c r="AT383" i="42"/>
  <c r="AS383" i="42"/>
  <c r="AR383" i="42"/>
  <c r="AQ383" i="42"/>
  <c r="AP383" i="42"/>
  <c r="AO383" i="42"/>
  <c r="AN383" i="42"/>
  <c r="AM383" i="42"/>
  <c r="AT379" i="42"/>
  <c r="AS379" i="42"/>
  <c r="AR379" i="42"/>
  <c r="AQ379" i="42"/>
  <c r="AP379" i="42"/>
  <c r="AO379" i="42"/>
  <c r="AN379" i="42"/>
  <c r="AM379" i="42"/>
  <c r="AT362" i="42"/>
  <c r="AS362" i="42"/>
  <c r="AR362" i="42"/>
  <c r="AQ362" i="42"/>
  <c r="AP362" i="42"/>
  <c r="AO362" i="42"/>
  <c r="AN362" i="42"/>
  <c r="AM362" i="42"/>
  <c r="AT361" i="42"/>
  <c r="AS361" i="42"/>
  <c r="AR361" i="42"/>
  <c r="AQ361" i="42"/>
  <c r="AP361" i="42"/>
  <c r="AO361" i="42"/>
  <c r="AN361" i="42"/>
  <c r="AM361" i="42"/>
  <c r="AT336" i="42"/>
  <c r="AS336" i="42"/>
  <c r="AR336" i="42"/>
  <c r="AQ336" i="42"/>
  <c r="AP336" i="42"/>
  <c r="AO336" i="42"/>
  <c r="AN336" i="42"/>
  <c r="AM336" i="42"/>
  <c r="AU276" i="42"/>
  <c r="DC276" i="42" s="1"/>
  <c r="AU277" i="42"/>
  <c r="DC277" i="42" s="1"/>
  <c r="AU278" i="42"/>
  <c r="DC278" i="42" s="1"/>
  <c r="AU279" i="42"/>
  <c r="DC279" i="42" s="1"/>
  <c r="AU280" i="42"/>
  <c r="DC280" i="42" s="1"/>
  <c r="AU281" i="42"/>
  <c r="DC281" i="42" s="1"/>
  <c r="AU283" i="42"/>
  <c r="DC283" i="42" s="1"/>
  <c r="AU284" i="42"/>
  <c r="DC284" i="42" s="1"/>
  <c r="AU285" i="42"/>
  <c r="DC285" i="42" s="1"/>
  <c r="AU286" i="42"/>
  <c r="DC286" i="42" s="1"/>
  <c r="AU287" i="42"/>
  <c r="DC287" i="42" s="1"/>
  <c r="AU288" i="42"/>
  <c r="DC288" i="42" s="1"/>
  <c r="AU289" i="42"/>
  <c r="DC289" i="42" s="1"/>
  <c r="AU290" i="42"/>
  <c r="DC290" i="42" s="1"/>
  <c r="AU291" i="42"/>
  <c r="DC291" i="42" s="1"/>
  <c r="AU292" i="42"/>
  <c r="DC292" i="42" s="1"/>
  <c r="AU293" i="42"/>
  <c r="DC293" i="42" s="1"/>
  <c r="AU294" i="42"/>
  <c r="DC294" i="42" s="1"/>
  <c r="AU295" i="42"/>
  <c r="DC295" i="42" s="1"/>
  <c r="AU296" i="42"/>
  <c r="DC296" i="42" s="1"/>
  <c r="AU297" i="42"/>
  <c r="DC297" i="42" s="1"/>
  <c r="AU298" i="42"/>
  <c r="DC298" i="42" s="1"/>
  <c r="AU299" i="42"/>
  <c r="DC299" i="42" s="1"/>
  <c r="AU300" i="42"/>
  <c r="DC300" i="42" s="1"/>
  <c r="AU301" i="42"/>
  <c r="DC301" i="42" s="1"/>
  <c r="AU302" i="42"/>
  <c r="DC302" i="42" s="1"/>
  <c r="AU303" i="42"/>
  <c r="DC303" i="42" s="1"/>
  <c r="AU304" i="42"/>
  <c r="DC304" i="42" s="1"/>
  <c r="AU305" i="42"/>
  <c r="DC305" i="42" s="1"/>
  <c r="AU306" i="42"/>
  <c r="DC306" i="42" s="1"/>
  <c r="AU307" i="42"/>
  <c r="DC307" i="42" s="1"/>
  <c r="AU308" i="42"/>
  <c r="DC308" i="42" s="1"/>
  <c r="AU309" i="42"/>
  <c r="DC309" i="42" s="1"/>
  <c r="AU310" i="42"/>
  <c r="DC310" i="42" s="1"/>
  <c r="AU311" i="42"/>
  <c r="DC311" i="42" s="1"/>
  <c r="AU312" i="42"/>
  <c r="DC312" i="42" s="1"/>
  <c r="AU313" i="42"/>
  <c r="DC313" i="42" s="1"/>
  <c r="AU314" i="42"/>
  <c r="DC314" i="42" s="1"/>
  <c r="AU315" i="42"/>
  <c r="DC315" i="42" s="1"/>
  <c r="AU317" i="42"/>
  <c r="DC317" i="42" s="1"/>
  <c r="AU318" i="42"/>
  <c r="DC318" i="42" s="1"/>
  <c r="AU319" i="42"/>
  <c r="DC319" i="42" s="1"/>
  <c r="AU320" i="42"/>
  <c r="DC320" i="42" s="1"/>
  <c r="AU321" i="42"/>
  <c r="DC321" i="42" s="1"/>
  <c r="AU322" i="42"/>
  <c r="DC322" i="42" s="1"/>
  <c r="AU323" i="42"/>
  <c r="DC323" i="42" s="1"/>
  <c r="AU324" i="42"/>
  <c r="DC324" i="42" s="1"/>
  <c r="AU325" i="42"/>
  <c r="DC325" i="42" s="1"/>
  <c r="AU326" i="42"/>
  <c r="DC326" i="42" s="1"/>
  <c r="AU327" i="42"/>
  <c r="DC327" i="42" s="1"/>
  <c r="AU328" i="42"/>
  <c r="DC328" i="42" s="1"/>
  <c r="AU329" i="42"/>
  <c r="DC329" i="42" s="1"/>
  <c r="AU330" i="42"/>
  <c r="DC330" i="42" s="1"/>
  <c r="AU331" i="42"/>
  <c r="DC331" i="42" s="1"/>
  <c r="AU332" i="42"/>
  <c r="DC332" i="42" s="1"/>
  <c r="AU333" i="42"/>
  <c r="DC333" i="42" s="1"/>
  <c r="AU334" i="42"/>
  <c r="DC334" i="42" s="1"/>
  <c r="AU335" i="42"/>
  <c r="DC335" i="42" s="1"/>
  <c r="AV336" i="42"/>
  <c r="AU338" i="42"/>
  <c r="DC338" i="42" s="1"/>
  <c r="AU339" i="42"/>
  <c r="DC339" i="42" s="1"/>
  <c r="AU340" i="42"/>
  <c r="DC340" i="42" s="1"/>
  <c r="AU341" i="42"/>
  <c r="DC341" i="42" s="1"/>
  <c r="AU342" i="42"/>
  <c r="DC342" i="42" s="1"/>
  <c r="AU343" i="42"/>
  <c r="DC343" i="42" s="1"/>
  <c r="AU344" i="42"/>
  <c r="DC344" i="42" s="1"/>
  <c r="AU345" i="42"/>
  <c r="DC345" i="42" s="1"/>
  <c r="AU346" i="42"/>
  <c r="DC346" i="42" s="1"/>
  <c r="AU347" i="42"/>
  <c r="DC347" i="42" s="1"/>
  <c r="AU348" i="42"/>
  <c r="DC348" i="42" s="1"/>
  <c r="AU349" i="42"/>
  <c r="DC349" i="42" s="1"/>
  <c r="AU350" i="42"/>
  <c r="DC350" i="42" s="1"/>
  <c r="AU351" i="42"/>
  <c r="DC351" i="42" s="1"/>
  <c r="AU352" i="42"/>
  <c r="DC352" i="42" s="1"/>
  <c r="AU353" i="42"/>
  <c r="DC353" i="42" s="1"/>
  <c r="AU354" i="42"/>
  <c r="DC354" i="42" s="1"/>
  <c r="AU355" i="42"/>
  <c r="DC355" i="42" s="1"/>
  <c r="AU356" i="42"/>
  <c r="DC356" i="42" s="1"/>
  <c r="AU357" i="42"/>
  <c r="DC357" i="42" s="1"/>
  <c r="AU358" i="42"/>
  <c r="DC358" i="42" s="1"/>
  <c r="AU359" i="42"/>
  <c r="DC359" i="42" s="1"/>
  <c r="AU360" i="42"/>
  <c r="DC360" i="42" s="1"/>
  <c r="AV362" i="42"/>
  <c r="AU364" i="42"/>
  <c r="DC364" i="42" s="1"/>
  <c r="AU365" i="42"/>
  <c r="DC365" i="42" s="1"/>
  <c r="AU366" i="42"/>
  <c r="DC366" i="42" s="1"/>
  <c r="AU367" i="42"/>
  <c r="DC367" i="42" s="1"/>
  <c r="AU368" i="42"/>
  <c r="DC368" i="42" s="1"/>
  <c r="AU369" i="42"/>
  <c r="DC369" i="42" s="1"/>
  <c r="AU370" i="42"/>
  <c r="DC370" i="42" s="1"/>
  <c r="AU371" i="42"/>
  <c r="DC371" i="42" s="1"/>
  <c r="AU372" i="42"/>
  <c r="DC372" i="42" s="1"/>
  <c r="AU373" i="42"/>
  <c r="DC373" i="42" s="1"/>
  <c r="AU374" i="42"/>
  <c r="DC374" i="42" s="1"/>
  <c r="AU375" i="42"/>
  <c r="DC375" i="42" s="1"/>
  <c r="AU376" i="42"/>
  <c r="DC376" i="42" s="1"/>
  <c r="AU377" i="42"/>
  <c r="DC377" i="42" s="1"/>
  <c r="AU378" i="42"/>
  <c r="DC378" i="42" s="1"/>
  <c r="AV379" i="42"/>
  <c r="AU381" i="42"/>
  <c r="AU382" i="42"/>
  <c r="AV383" i="42"/>
  <c r="AU385" i="42"/>
  <c r="DC385" i="42" s="1"/>
  <c r="AU386" i="42"/>
  <c r="DC386" i="42" s="1"/>
  <c r="AU387" i="42"/>
  <c r="DC387" i="42" s="1"/>
  <c r="AU388" i="42"/>
  <c r="DC388" i="42" s="1"/>
  <c r="AV389" i="42"/>
  <c r="AU391" i="42"/>
  <c r="AU392" i="42"/>
  <c r="AV394" i="42"/>
  <c r="AU396" i="42"/>
  <c r="DC396" i="42" s="1"/>
  <c r="AU397" i="42"/>
  <c r="DC397" i="42" s="1"/>
  <c r="AU398" i="42"/>
  <c r="AU399" i="42"/>
  <c r="DC399" i="42" s="1"/>
  <c r="AV400" i="42"/>
  <c r="AU402" i="42"/>
  <c r="DC402" i="42" s="1"/>
  <c r="AU403" i="42"/>
  <c r="DC403" i="42" s="1"/>
  <c r="AU404" i="42"/>
  <c r="DC404" i="42" s="1"/>
  <c r="AU405" i="42"/>
  <c r="DC405" i="42" s="1"/>
  <c r="AU406" i="42"/>
  <c r="DC406" i="42" s="1"/>
  <c r="AU407" i="42"/>
  <c r="DC407" i="42" s="1"/>
  <c r="AU408" i="42"/>
  <c r="DC408" i="42" s="1"/>
  <c r="AU409" i="42"/>
  <c r="DC409" i="42" s="1"/>
  <c r="AU411" i="42"/>
  <c r="AV412" i="42"/>
  <c r="AU414" i="42"/>
  <c r="AU412" i="42" s="1"/>
  <c r="AU415" i="42"/>
  <c r="AV416" i="42"/>
  <c r="AU418" i="42"/>
  <c r="DC418" i="42" s="1"/>
  <c r="AU419" i="42"/>
  <c r="DC419" i="42" s="1"/>
  <c r="AU420" i="42"/>
  <c r="DC420" i="42" s="1"/>
  <c r="AU422" i="42"/>
  <c r="AV422" i="42"/>
  <c r="AM425" i="42"/>
  <c r="AM421" i="42" s="1"/>
  <c r="AN425" i="42"/>
  <c r="AN421" i="42" s="1"/>
  <c r="AO425" i="42"/>
  <c r="AP425" i="42"/>
  <c r="AP421" i="42" s="1"/>
  <c r="AQ425" i="42"/>
  <c r="AQ421" i="42" s="1"/>
  <c r="AR425" i="42"/>
  <c r="AR421" i="42" s="1"/>
  <c r="AS425" i="42"/>
  <c r="AT425" i="42"/>
  <c r="AT421" i="42" s="1"/>
  <c r="AV425" i="42"/>
  <c r="AU427" i="42"/>
  <c r="AU425" i="42" s="1"/>
  <c r="AU421" i="42" s="1"/>
  <c r="AU428" i="42"/>
  <c r="AS421" i="42" l="1"/>
  <c r="AO421" i="42"/>
  <c r="AU379" i="42"/>
  <c r="DC381" i="42"/>
  <c r="AU394" i="42"/>
  <c r="DC398" i="42"/>
  <c r="AU383" i="42"/>
  <c r="AU336" i="42"/>
  <c r="AU400" i="42"/>
  <c r="AU393" i="42" s="1"/>
  <c r="AU389" i="42"/>
  <c r="AV421" i="42"/>
  <c r="AU362" i="42"/>
  <c r="AU416" i="42"/>
  <c r="AV393" i="42"/>
  <c r="AV361" i="42"/>
  <c r="AU361" i="42" l="1"/>
  <c r="H308" i="42"/>
  <c r="CV308" i="42" s="1"/>
  <c r="G308" i="42"/>
  <c r="CU308" i="42" s="1"/>
  <c r="EX11" i="6" l="1"/>
  <c r="F195" i="2"/>
  <c r="G195" i="2"/>
  <c r="H195" i="2"/>
  <c r="I195" i="2"/>
  <c r="J195" i="2"/>
  <c r="K195" i="2"/>
  <c r="L195" i="2"/>
  <c r="M195" i="2"/>
  <c r="N195" i="2"/>
  <c r="O195" i="2"/>
  <c r="P195" i="2"/>
  <c r="Q195" i="2"/>
  <c r="R195" i="2"/>
  <c r="S195" i="2"/>
  <c r="U195" i="2"/>
  <c r="V195" i="2"/>
  <c r="W195" i="2"/>
  <c r="X195" i="2"/>
  <c r="Z195" i="2"/>
  <c r="AA195" i="2"/>
  <c r="AB195" i="2"/>
  <c r="AC195" i="2"/>
  <c r="AD195" i="2"/>
  <c r="AE195" i="2"/>
  <c r="AF195" i="2"/>
  <c r="AG195" i="2"/>
  <c r="AH195" i="2"/>
  <c r="AI195" i="2"/>
  <c r="AJ195" i="2"/>
  <c r="AK195" i="2"/>
  <c r="AL195" i="2"/>
  <c r="AM195" i="2"/>
  <c r="AN195" i="2"/>
  <c r="AO195" i="2"/>
  <c r="AP195" i="2"/>
  <c r="AQ195" i="2"/>
  <c r="AR195" i="2"/>
  <c r="AS195" i="2"/>
  <c r="AT195" i="2"/>
  <c r="AU195" i="2"/>
  <c r="AV195" i="2"/>
  <c r="AW195" i="2"/>
  <c r="AY195" i="2"/>
  <c r="AZ195" i="2"/>
  <c r="BA195" i="2"/>
  <c r="BB195" i="2"/>
  <c r="BD195" i="2"/>
  <c r="BE195" i="2"/>
  <c r="BF195" i="2"/>
  <c r="BG195" i="2"/>
  <c r="BH195" i="2"/>
  <c r="BI195" i="2"/>
  <c r="BJ195" i="2"/>
  <c r="BK195" i="2"/>
  <c r="BL195" i="2"/>
  <c r="BM195" i="2"/>
  <c r="BN195" i="2"/>
  <c r="BO195" i="2"/>
  <c r="BP195" i="2"/>
  <c r="BQ195" i="2"/>
  <c r="BR195" i="2"/>
  <c r="BS195" i="2"/>
  <c r="BT195" i="2"/>
  <c r="BU195" i="2"/>
  <c r="BV195" i="2"/>
  <c r="BX195" i="2"/>
  <c r="BY195" i="2"/>
  <c r="BZ195" i="2"/>
  <c r="CA195" i="2"/>
  <c r="CB195" i="2"/>
  <c r="CC195" i="2"/>
  <c r="CD195" i="2"/>
  <c r="CE195" i="2"/>
  <c r="CF195" i="2"/>
  <c r="CG195" i="2"/>
  <c r="CH195" i="2"/>
  <c r="CI195" i="2"/>
  <c r="CJ195" i="2"/>
  <c r="CK195" i="2"/>
  <c r="CM195" i="2"/>
  <c r="CN195" i="2"/>
  <c r="CO195" i="2"/>
  <c r="CP195" i="2"/>
  <c r="E195" i="2"/>
  <c r="G172" i="2"/>
  <c r="H172" i="2"/>
  <c r="I172" i="2"/>
  <c r="J172" i="2"/>
  <c r="K172" i="2"/>
  <c r="L172" i="2"/>
  <c r="M172" i="2"/>
  <c r="N172" i="2"/>
  <c r="P172" i="2"/>
  <c r="Q172" i="2"/>
  <c r="R172" i="2"/>
  <c r="S172" i="2"/>
  <c r="U172" i="2"/>
  <c r="V172" i="2"/>
  <c r="W172" i="2"/>
  <c r="X172" i="2"/>
  <c r="Z172" i="2"/>
  <c r="AA172" i="2"/>
  <c r="AB172" i="2"/>
  <c r="AC172" i="2"/>
  <c r="AE172" i="2"/>
  <c r="AF172" i="2"/>
  <c r="AG172" i="2"/>
  <c r="AH172" i="2"/>
  <c r="AK172" i="2"/>
  <c r="AL172" i="2"/>
  <c r="AM172" i="2"/>
  <c r="AN172" i="2"/>
  <c r="AO172" i="2"/>
  <c r="AP172" i="2"/>
  <c r="AQ172" i="2"/>
  <c r="AR172" i="2"/>
  <c r="AT172" i="2"/>
  <c r="AU172" i="2"/>
  <c r="AV172" i="2"/>
  <c r="AW172" i="2"/>
  <c r="AY172" i="2"/>
  <c r="AZ172" i="2"/>
  <c r="BA172" i="2"/>
  <c r="BB172" i="2"/>
  <c r="BD172" i="2"/>
  <c r="BE172" i="2"/>
  <c r="BF172" i="2"/>
  <c r="BG172" i="2"/>
  <c r="BI172" i="2"/>
  <c r="BJ172" i="2"/>
  <c r="BK172" i="2"/>
  <c r="BL172" i="2"/>
  <c r="BN172" i="2"/>
  <c r="BO172" i="2"/>
  <c r="BP172" i="2"/>
  <c r="BQ172" i="2"/>
  <c r="BS172" i="2"/>
  <c r="BT172" i="2"/>
  <c r="BU172" i="2"/>
  <c r="BV172" i="2"/>
  <c r="BX172" i="2"/>
  <c r="BY172" i="2"/>
  <c r="BZ172" i="2"/>
  <c r="CA172" i="2"/>
  <c r="CC172" i="2"/>
  <c r="CD172" i="2"/>
  <c r="CE172" i="2"/>
  <c r="CF172" i="2"/>
  <c r="CH172" i="2"/>
  <c r="CI172" i="2"/>
  <c r="CJ172" i="2"/>
  <c r="CK172" i="2"/>
  <c r="CM172" i="2"/>
  <c r="CN172" i="2"/>
  <c r="CO172" i="2"/>
  <c r="CP172" i="2"/>
  <c r="G171" i="2"/>
  <c r="H171" i="2"/>
  <c r="I171" i="2"/>
  <c r="J171" i="2"/>
  <c r="K171" i="2"/>
  <c r="L171" i="2"/>
  <c r="M171" i="2"/>
  <c r="N171" i="2"/>
  <c r="P171" i="2"/>
  <c r="Q171" i="2"/>
  <c r="R171" i="2"/>
  <c r="S171" i="2"/>
  <c r="U171" i="2"/>
  <c r="V171" i="2"/>
  <c r="W171" i="2"/>
  <c r="X171" i="2"/>
  <c r="Z171" i="2"/>
  <c r="AA171" i="2"/>
  <c r="AB171" i="2"/>
  <c r="AC171" i="2"/>
  <c r="AE171" i="2"/>
  <c r="AF171" i="2"/>
  <c r="AG171" i="2"/>
  <c r="AH171" i="2"/>
  <c r="AK171" i="2"/>
  <c r="AL171" i="2"/>
  <c r="AM171" i="2"/>
  <c r="AN171" i="2"/>
  <c r="AO171" i="2"/>
  <c r="AP171" i="2"/>
  <c r="AQ171" i="2"/>
  <c r="AR171" i="2"/>
  <c r="AT171" i="2"/>
  <c r="AU171" i="2"/>
  <c r="AV171" i="2"/>
  <c r="AW171" i="2"/>
  <c r="AY171" i="2"/>
  <c r="AZ171" i="2"/>
  <c r="BA171" i="2"/>
  <c r="BB171" i="2"/>
  <c r="BD171" i="2"/>
  <c r="BE171" i="2"/>
  <c r="BF171" i="2"/>
  <c r="BG171" i="2"/>
  <c r="BI171" i="2"/>
  <c r="BJ171" i="2"/>
  <c r="BK171" i="2"/>
  <c r="BL171" i="2"/>
  <c r="BN171" i="2"/>
  <c r="BO171" i="2"/>
  <c r="BP171" i="2"/>
  <c r="BQ171" i="2"/>
  <c r="BS171" i="2"/>
  <c r="BT171" i="2"/>
  <c r="BU171" i="2"/>
  <c r="BV171" i="2"/>
  <c r="BX171" i="2"/>
  <c r="BY171" i="2"/>
  <c r="BZ171" i="2"/>
  <c r="CA171" i="2"/>
  <c r="CC171" i="2"/>
  <c r="CD171" i="2"/>
  <c r="CE171" i="2"/>
  <c r="CF171" i="2"/>
  <c r="CH171" i="2"/>
  <c r="CI171" i="2"/>
  <c r="CJ171" i="2"/>
  <c r="CK171" i="2"/>
  <c r="CM171" i="2"/>
  <c r="CN171" i="2"/>
  <c r="CO171" i="2"/>
  <c r="CP171"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H166" i="2"/>
  <c r="I166" i="2"/>
  <c r="J166" i="2"/>
  <c r="K166" i="2"/>
  <c r="L166" i="2"/>
  <c r="M166" i="2"/>
  <c r="N166" i="2"/>
  <c r="P166" i="2"/>
  <c r="Q166" i="2"/>
  <c r="R166" i="2"/>
  <c r="S166" i="2"/>
  <c r="U166" i="2"/>
  <c r="V166" i="2"/>
  <c r="W166" i="2"/>
  <c r="X166" i="2"/>
  <c r="Z166" i="2"/>
  <c r="AA166" i="2"/>
  <c r="AB166" i="2"/>
  <c r="AC166" i="2"/>
  <c r="AE166" i="2"/>
  <c r="AF166" i="2"/>
  <c r="AG166" i="2"/>
  <c r="AH166" i="2"/>
  <c r="AK166" i="2"/>
  <c r="AL166" i="2"/>
  <c r="AM166" i="2"/>
  <c r="AN166" i="2"/>
  <c r="AO166" i="2"/>
  <c r="AP166" i="2"/>
  <c r="AQ166" i="2"/>
  <c r="AR166" i="2"/>
  <c r="AT166" i="2"/>
  <c r="AU166" i="2"/>
  <c r="AV166" i="2"/>
  <c r="AW166" i="2"/>
  <c r="AY166" i="2"/>
  <c r="AZ166" i="2"/>
  <c r="BA166" i="2"/>
  <c r="BB166" i="2"/>
  <c r="BD166" i="2"/>
  <c r="BE166" i="2"/>
  <c r="BF166" i="2"/>
  <c r="BG166" i="2"/>
  <c r="BI166" i="2"/>
  <c r="BJ166" i="2"/>
  <c r="BK166" i="2"/>
  <c r="BL166" i="2"/>
  <c r="BN166" i="2"/>
  <c r="BO166" i="2"/>
  <c r="BP166" i="2"/>
  <c r="BQ166" i="2"/>
  <c r="BS166" i="2"/>
  <c r="BT166" i="2"/>
  <c r="BU166" i="2"/>
  <c r="BV166" i="2"/>
  <c r="BX166" i="2"/>
  <c r="BY166" i="2"/>
  <c r="BZ166" i="2"/>
  <c r="CA166" i="2"/>
  <c r="CC166" i="2"/>
  <c r="CD166" i="2"/>
  <c r="CE166" i="2"/>
  <c r="CF166" i="2"/>
  <c r="CH166" i="2"/>
  <c r="CI166" i="2"/>
  <c r="CJ166" i="2"/>
  <c r="CK166" i="2"/>
  <c r="CM166" i="2"/>
  <c r="CN166" i="2"/>
  <c r="CO166" i="2"/>
  <c r="CP166" i="2"/>
  <c r="G165" i="2"/>
  <c r="H165" i="2"/>
  <c r="I165" i="2"/>
  <c r="J165" i="2"/>
  <c r="K165" i="2"/>
  <c r="L165" i="2"/>
  <c r="M165" i="2"/>
  <c r="N165" i="2"/>
  <c r="P165" i="2"/>
  <c r="Q165" i="2"/>
  <c r="R165" i="2"/>
  <c r="S165" i="2"/>
  <c r="U165" i="2"/>
  <c r="V165" i="2"/>
  <c r="W165" i="2"/>
  <c r="X165" i="2"/>
  <c r="Z165" i="2"/>
  <c r="AA165" i="2"/>
  <c r="AB165" i="2"/>
  <c r="AC165" i="2"/>
  <c r="AE165" i="2"/>
  <c r="AF165" i="2"/>
  <c r="AG165" i="2"/>
  <c r="AH165" i="2"/>
  <c r="AK165" i="2"/>
  <c r="AL165" i="2"/>
  <c r="AM165" i="2"/>
  <c r="AN165" i="2"/>
  <c r="AO165" i="2"/>
  <c r="AP165" i="2"/>
  <c r="AQ165" i="2"/>
  <c r="AR165" i="2"/>
  <c r="AT165" i="2"/>
  <c r="AU165" i="2"/>
  <c r="AV165" i="2"/>
  <c r="AW165" i="2"/>
  <c r="AY165" i="2"/>
  <c r="AZ165" i="2"/>
  <c r="BA165" i="2"/>
  <c r="BB165" i="2"/>
  <c r="BD165" i="2"/>
  <c r="BE165" i="2"/>
  <c r="BF165" i="2"/>
  <c r="BG165" i="2"/>
  <c r="BI165" i="2"/>
  <c r="BJ165" i="2"/>
  <c r="BK165" i="2"/>
  <c r="BL165" i="2"/>
  <c r="BN165" i="2"/>
  <c r="BO165" i="2"/>
  <c r="BP165" i="2"/>
  <c r="BQ165" i="2"/>
  <c r="BS165" i="2"/>
  <c r="BT165" i="2"/>
  <c r="BU165" i="2"/>
  <c r="BV165" i="2"/>
  <c r="BX165" i="2"/>
  <c r="BY165" i="2"/>
  <c r="BZ165" i="2"/>
  <c r="CA165" i="2"/>
  <c r="CC165" i="2"/>
  <c r="CD165" i="2"/>
  <c r="CE165" i="2"/>
  <c r="CF165" i="2"/>
  <c r="CH165" i="2"/>
  <c r="CI165" i="2"/>
  <c r="CJ165" i="2"/>
  <c r="CK165" i="2"/>
  <c r="CM165" i="2"/>
  <c r="CN165" i="2"/>
  <c r="CO165" i="2"/>
  <c r="CP165" i="2"/>
  <c r="G164" i="2"/>
  <c r="H164" i="2"/>
  <c r="I164" i="2"/>
  <c r="J164" i="2"/>
  <c r="K164" i="2"/>
  <c r="L164" i="2"/>
  <c r="M164" i="2"/>
  <c r="N164" i="2"/>
  <c r="P164" i="2"/>
  <c r="Q164" i="2"/>
  <c r="R164" i="2"/>
  <c r="S164" i="2"/>
  <c r="U164" i="2"/>
  <c r="V164" i="2"/>
  <c r="W164" i="2"/>
  <c r="X164" i="2"/>
  <c r="Z164" i="2"/>
  <c r="AA164" i="2"/>
  <c r="AB164" i="2"/>
  <c r="AC164" i="2"/>
  <c r="AE164" i="2"/>
  <c r="AF164" i="2"/>
  <c r="AG164" i="2"/>
  <c r="AH164" i="2"/>
  <c r="AK164" i="2"/>
  <c r="AL164" i="2"/>
  <c r="AM164" i="2"/>
  <c r="AN164" i="2"/>
  <c r="AO164" i="2"/>
  <c r="AP164" i="2"/>
  <c r="AQ164" i="2"/>
  <c r="AR164" i="2"/>
  <c r="AT164" i="2"/>
  <c r="AU164" i="2"/>
  <c r="AV164" i="2"/>
  <c r="AW164" i="2"/>
  <c r="AY164" i="2"/>
  <c r="AZ164" i="2"/>
  <c r="BA164" i="2"/>
  <c r="BB164" i="2"/>
  <c r="BD164" i="2"/>
  <c r="BE164" i="2"/>
  <c r="BF164" i="2"/>
  <c r="BG164" i="2"/>
  <c r="BI164" i="2"/>
  <c r="BJ164" i="2"/>
  <c r="BK164" i="2"/>
  <c r="BL164" i="2"/>
  <c r="BN164" i="2"/>
  <c r="BO164" i="2"/>
  <c r="BP164" i="2"/>
  <c r="BQ164" i="2"/>
  <c r="BS164" i="2"/>
  <c r="BT164" i="2"/>
  <c r="BU164" i="2"/>
  <c r="BV164" i="2"/>
  <c r="BX164" i="2"/>
  <c r="BY164" i="2"/>
  <c r="BZ164" i="2"/>
  <c r="CA164" i="2"/>
  <c r="CC164" i="2"/>
  <c r="CD164" i="2"/>
  <c r="CE164" i="2"/>
  <c r="CF164" i="2"/>
  <c r="CH164" i="2"/>
  <c r="CI164" i="2"/>
  <c r="CJ164" i="2"/>
  <c r="CK164" i="2"/>
  <c r="CM164" i="2"/>
  <c r="CN164" i="2"/>
  <c r="CO164" i="2"/>
  <c r="CP164" i="2"/>
  <c r="G157" i="2"/>
  <c r="H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G151" i="2"/>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G150" i="2" l="1"/>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8" i="2"/>
  <c r="H148" i="2"/>
  <c r="I148" i="2"/>
  <c r="J148" i="2"/>
  <c r="K148" i="2"/>
  <c r="L148" i="2"/>
  <c r="M148" i="2"/>
  <c r="N148" i="2"/>
  <c r="P148" i="2"/>
  <c r="Q148" i="2"/>
  <c r="R148" i="2"/>
  <c r="S148" i="2"/>
  <c r="U148" i="2"/>
  <c r="V148" i="2"/>
  <c r="W148" i="2"/>
  <c r="X148" i="2"/>
  <c r="Z148" i="2"/>
  <c r="AA148" i="2"/>
  <c r="AB148" i="2"/>
  <c r="AC148" i="2"/>
  <c r="AE148" i="2"/>
  <c r="AF148" i="2"/>
  <c r="AG148" i="2"/>
  <c r="AH148" i="2"/>
  <c r="AK148" i="2"/>
  <c r="AL148" i="2"/>
  <c r="AM148" i="2"/>
  <c r="AN148" i="2"/>
  <c r="AO148" i="2"/>
  <c r="AP148" i="2"/>
  <c r="AQ148" i="2"/>
  <c r="AR148" i="2"/>
  <c r="AT148" i="2"/>
  <c r="AU148" i="2"/>
  <c r="AV148" i="2"/>
  <c r="AW148" i="2"/>
  <c r="AY148" i="2"/>
  <c r="AZ148" i="2"/>
  <c r="BA148" i="2"/>
  <c r="BB148" i="2"/>
  <c r="BD148" i="2"/>
  <c r="BE148" i="2"/>
  <c r="BF148" i="2"/>
  <c r="BG148" i="2"/>
  <c r="BI148" i="2"/>
  <c r="BJ148" i="2"/>
  <c r="BK148" i="2"/>
  <c r="BL148" i="2"/>
  <c r="BN148" i="2"/>
  <c r="BO148" i="2"/>
  <c r="BP148" i="2"/>
  <c r="BQ148" i="2"/>
  <c r="BS148" i="2"/>
  <c r="BT148" i="2"/>
  <c r="BU148" i="2"/>
  <c r="BV148" i="2"/>
  <c r="BX148" i="2"/>
  <c r="BY148" i="2"/>
  <c r="BZ148" i="2"/>
  <c r="CA148" i="2"/>
  <c r="CC148" i="2"/>
  <c r="CD148" i="2"/>
  <c r="CE148" i="2"/>
  <c r="CF148" i="2"/>
  <c r="CH148" i="2"/>
  <c r="CI148" i="2"/>
  <c r="CJ148" i="2"/>
  <c r="CK148" i="2"/>
  <c r="CM148" i="2"/>
  <c r="CN148" i="2"/>
  <c r="CO148" i="2"/>
  <c r="CP148"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M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D143" i="2"/>
  <c r="CE143" i="2"/>
  <c r="CF143" i="2"/>
  <c r="CH143" i="2"/>
  <c r="CI143" i="2"/>
  <c r="CJ143" i="2"/>
  <c r="CK143" i="2"/>
  <c r="CM143" i="2"/>
  <c r="CN143" i="2"/>
  <c r="CO143" i="2"/>
  <c r="CP143" i="2"/>
  <c r="G142" i="2"/>
  <c r="H142" i="2"/>
  <c r="I142" i="2"/>
  <c r="J142" i="2"/>
  <c r="K142" i="2"/>
  <c r="L142" i="2"/>
  <c r="M142" i="2"/>
  <c r="N142" i="2"/>
  <c r="P142" i="2"/>
  <c r="Q142" i="2"/>
  <c r="R142" i="2"/>
  <c r="S142" i="2"/>
  <c r="U142" i="2"/>
  <c r="V142" i="2"/>
  <c r="W142" i="2"/>
  <c r="X142" i="2"/>
  <c r="Z142" i="2"/>
  <c r="AA142" i="2"/>
  <c r="AB142" i="2"/>
  <c r="AC142" i="2"/>
  <c r="AE142" i="2"/>
  <c r="AF142" i="2"/>
  <c r="AG142" i="2"/>
  <c r="AH142" i="2"/>
  <c r="AK142" i="2"/>
  <c r="AL142" i="2"/>
  <c r="AM142" i="2"/>
  <c r="AN142" i="2"/>
  <c r="AO142" i="2"/>
  <c r="AP142" i="2"/>
  <c r="AQ142" i="2"/>
  <c r="AR142" i="2"/>
  <c r="AT142" i="2"/>
  <c r="AU142" i="2"/>
  <c r="AV142" i="2"/>
  <c r="AW142" i="2"/>
  <c r="AY142" i="2"/>
  <c r="AZ142" i="2"/>
  <c r="BA142" i="2"/>
  <c r="BB142" i="2"/>
  <c r="BD142" i="2"/>
  <c r="BE142" i="2"/>
  <c r="BF142" i="2"/>
  <c r="BG142" i="2"/>
  <c r="BI142" i="2"/>
  <c r="BJ142" i="2"/>
  <c r="BK142" i="2"/>
  <c r="BL142" i="2"/>
  <c r="BN142" i="2"/>
  <c r="BO142" i="2"/>
  <c r="BP142" i="2"/>
  <c r="BQ142" i="2"/>
  <c r="BS142" i="2"/>
  <c r="BT142" i="2"/>
  <c r="BU142" i="2"/>
  <c r="BV142" i="2"/>
  <c r="BX142" i="2"/>
  <c r="BY142" i="2"/>
  <c r="BZ142" i="2"/>
  <c r="CA142" i="2"/>
  <c r="CC142" i="2"/>
  <c r="CD142" i="2"/>
  <c r="CE142" i="2"/>
  <c r="CF142" i="2"/>
  <c r="CH142" i="2"/>
  <c r="CI142" i="2"/>
  <c r="CJ142" i="2"/>
  <c r="CK142" i="2"/>
  <c r="CM142" i="2"/>
  <c r="CN142" i="2"/>
  <c r="CO142" i="2"/>
  <c r="CP142"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7" i="2"/>
  <c r="H137" i="2"/>
  <c r="I137" i="2"/>
  <c r="J137" i="2"/>
  <c r="K137" i="2"/>
  <c r="L137" i="2"/>
  <c r="M137" i="2"/>
  <c r="N137" i="2"/>
  <c r="P137" i="2"/>
  <c r="Q137" i="2"/>
  <c r="R137" i="2"/>
  <c r="S137" i="2"/>
  <c r="U137" i="2"/>
  <c r="V137" i="2"/>
  <c r="W137" i="2"/>
  <c r="X137" i="2"/>
  <c r="Z137" i="2"/>
  <c r="AA137" i="2"/>
  <c r="AB137" i="2"/>
  <c r="AC137" i="2"/>
  <c r="AE137" i="2"/>
  <c r="AF137" i="2"/>
  <c r="AG137" i="2"/>
  <c r="AH137" i="2"/>
  <c r="AK137" i="2"/>
  <c r="AL137" i="2"/>
  <c r="AM137" i="2"/>
  <c r="AN137" i="2"/>
  <c r="AO137" i="2"/>
  <c r="AP137" i="2"/>
  <c r="AQ137" i="2"/>
  <c r="AR137" i="2"/>
  <c r="AT137" i="2"/>
  <c r="AU137" i="2"/>
  <c r="AV137" i="2"/>
  <c r="AW137" i="2"/>
  <c r="AY137" i="2"/>
  <c r="AZ137" i="2"/>
  <c r="BA137" i="2"/>
  <c r="BB137" i="2"/>
  <c r="BD137" i="2"/>
  <c r="BE137" i="2"/>
  <c r="BF137" i="2"/>
  <c r="BG137" i="2"/>
  <c r="BI137" i="2"/>
  <c r="BJ137" i="2"/>
  <c r="BK137" i="2"/>
  <c r="BL137" i="2"/>
  <c r="BN137" i="2"/>
  <c r="BO137" i="2"/>
  <c r="BP137" i="2"/>
  <c r="BQ137" i="2"/>
  <c r="BS137" i="2"/>
  <c r="BT137" i="2"/>
  <c r="BU137" i="2"/>
  <c r="BV137" i="2"/>
  <c r="BX137" i="2"/>
  <c r="BY137" i="2"/>
  <c r="BZ137" i="2"/>
  <c r="CA137" i="2"/>
  <c r="CC137" i="2"/>
  <c r="CD137" i="2"/>
  <c r="CE137" i="2"/>
  <c r="CF137" i="2"/>
  <c r="CH137" i="2"/>
  <c r="CI137" i="2"/>
  <c r="CJ137" i="2"/>
  <c r="CK137" i="2"/>
  <c r="CM137" i="2"/>
  <c r="CN137" i="2"/>
  <c r="CO137" i="2"/>
  <c r="CP137"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31" i="2"/>
  <c r="H131" i="2"/>
  <c r="I131" i="2"/>
  <c r="J131" i="2"/>
  <c r="K131" i="2"/>
  <c r="L131" i="2"/>
  <c r="M131" i="2"/>
  <c r="N131" i="2"/>
  <c r="P131" i="2"/>
  <c r="Q131" i="2"/>
  <c r="R131" i="2"/>
  <c r="S131" i="2"/>
  <c r="U131" i="2"/>
  <c r="V131" i="2"/>
  <c r="W131" i="2"/>
  <c r="X131" i="2"/>
  <c r="Z131" i="2"/>
  <c r="AA131" i="2"/>
  <c r="AB131" i="2"/>
  <c r="AC131" i="2"/>
  <c r="AE131" i="2"/>
  <c r="AF131" i="2"/>
  <c r="AG131" i="2"/>
  <c r="AH131" i="2"/>
  <c r="AK131" i="2"/>
  <c r="AL131" i="2"/>
  <c r="AM131" i="2"/>
  <c r="AN131" i="2"/>
  <c r="AO131" i="2"/>
  <c r="AP131" i="2"/>
  <c r="AQ131" i="2"/>
  <c r="AR131" i="2"/>
  <c r="AT131" i="2"/>
  <c r="AU131" i="2"/>
  <c r="AV131" i="2"/>
  <c r="AW131" i="2"/>
  <c r="AY131" i="2"/>
  <c r="AZ131" i="2"/>
  <c r="BA131" i="2"/>
  <c r="BB131" i="2"/>
  <c r="BD131" i="2"/>
  <c r="BE131" i="2"/>
  <c r="BF131" i="2"/>
  <c r="BG131" i="2"/>
  <c r="BI131" i="2"/>
  <c r="BJ131" i="2"/>
  <c r="BK131" i="2"/>
  <c r="BL131" i="2"/>
  <c r="BN131" i="2"/>
  <c r="BO131" i="2"/>
  <c r="BP131" i="2"/>
  <c r="BQ131" i="2"/>
  <c r="BS131" i="2"/>
  <c r="BT131" i="2"/>
  <c r="BU131" i="2"/>
  <c r="BV131" i="2"/>
  <c r="BX131" i="2"/>
  <c r="BY131" i="2"/>
  <c r="BZ131" i="2"/>
  <c r="CA131" i="2"/>
  <c r="CC131" i="2"/>
  <c r="CD131" i="2"/>
  <c r="CE131" i="2"/>
  <c r="CF131" i="2"/>
  <c r="CH131" i="2"/>
  <c r="CI131" i="2"/>
  <c r="CJ131" i="2"/>
  <c r="CK131" i="2"/>
  <c r="CM131" i="2"/>
  <c r="CN131" i="2"/>
  <c r="CO131" i="2"/>
  <c r="CP131"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7" i="2"/>
  <c r="H127" i="2"/>
  <c r="I127" i="2"/>
  <c r="J127" i="2"/>
  <c r="K127" i="2"/>
  <c r="L127" i="2"/>
  <c r="M127" i="2"/>
  <c r="N127" i="2"/>
  <c r="P127" i="2"/>
  <c r="Q127" i="2"/>
  <c r="R127" i="2"/>
  <c r="S127" i="2"/>
  <c r="U127" i="2"/>
  <c r="V127" i="2"/>
  <c r="W127" i="2"/>
  <c r="X127" i="2"/>
  <c r="Z127" i="2"/>
  <c r="AA127" i="2"/>
  <c r="AB127" i="2"/>
  <c r="AC127" i="2"/>
  <c r="AE127" i="2"/>
  <c r="AF127" i="2"/>
  <c r="AG127" i="2"/>
  <c r="AH127" i="2"/>
  <c r="AK127" i="2"/>
  <c r="AL127" i="2"/>
  <c r="AM127" i="2"/>
  <c r="AN127" i="2"/>
  <c r="AO127" i="2"/>
  <c r="AP127" i="2"/>
  <c r="AQ127" i="2"/>
  <c r="AR127" i="2"/>
  <c r="AT127" i="2"/>
  <c r="AU127" i="2"/>
  <c r="AV127" i="2"/>
  <c r="AW127" i="2"/>
  <c r="AY127" i="2"/>
  <c r="AZ127" i="2"/>
  <c r="BA127" i="2"/>
  <c r="BB127" i="2"/>
  <c r="BD127" i="2"/>
  <c r="BE127" i="2"/>
  <c r="BF127" i="2"/>
  <c r="BG127" i="2"/>
  <c r="BI127" i="2"/>
  <c r="BJ127" i="2"/>
  <c r="BK127" i="2"/>
  <c r="BL127" i="2"/>
  <c r="BN127" i="2"/>
  <c r="BO127" i="2"/>
  <c r="BP127" i="2"/>
  <c r="BQ127" i="2"/>
  <c r="BS127" i="2"/>
  <c r="BT127" i="2"/>
  <c r="BU127" i="2"/>
  <c r="BV127" i="2"/>
  <c r="BX127" i="2"/>
  <c r="BY127" i="2"/>
  <c r="BZ127" i="2"/>
  <c r="CA127" i="2"/>
  <c r="CC127" i="2"/>
  <c r="CD127" i="2"/>
  <c r="CE127" i="2"/>
  <c r="CF127" i="2"/>
  <c r="CH127" i="2"/>
  <c r="CI127" i="2"/>
  <c r="CJ127" i="2"/>
  <c r="CK127" i="2"/>
  <c r="CM127" i="2"/>
  <c r="CN127" i="2"/>
  <c r="CO127" i="2"/>
  <c r="CP127"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5" i="2"/>
  <c r="H115" i="2"/>
  <c r="I115" i="2"/>
  <c r="J115" i="2"/>
  <c r="K115" i="2"/>
  <c r="L115" i="2"/>
  <c r="M115" i="2"/>
  <c r="N115" i="2"/>
  <c r="P115" i="2"/>
  <c r="Q115" i="2"/>
  <c r="R115" i="2"/>
  <c r="S115" i="2"/>
  <c r="U115" i="2"/>
  <c r="V115" i="2"/>
  <c r="W115" i="2"/>
  <c r="X115" i="2"/>
  <c r="Z115" i="2"/>
  <c r="AA115" i="2"/>
  <c r="AB115" i="2"/>
  <c r="AC115" i="2"/>
  <c r="AE115" i="2"/>
  <c r="AF115" i="2"/>
  <c r="AG115" i="2"/>
  <c r="AH115" i="2"/>
  <c r="AK115" i="2"/>
  <c r="AL115" i="2"/>
  <c r="AM115" i="2"/>
  <c r="AN115" i="2"/>
  <c r="AO115" i="2"/>
  <c r="AP115" i="2"/>
  <c r="AQ115" i="2"/>
  <c r="AR115" i="2"/>
  <c r="AT115" i="2"/>
  <c r="AU115" i="2"/>
  <c r="AV115" i="2"/>
  <c r="AW115" i="2"/>
  <c r="AY115" i="2"/>
  <c r="AZ115" i="2"/>
  <c r="BA115" i="2"/>
  <c r="BB115" i="2"/>
  <c r="BD115" i="2"/>
  <c r="BE115" i="2"/>
  <c r="BF115" i="2"/>
  <c r="BG115" i="2"/>
  <c r="BI115" i="2"/>
  <c r="BJ115" i="2"/>
  <c r="BK115" i="2"/>
  <c r="BL115" i="2"/>
  <c r="BN115" i="2"/>
  <c r="BO115" i="2"/>
  <c r="BP115" i="2"/>
  <c r="BQ115" i="2"/>
  <c r="BS115" i="2"/>
  <c r="BT115" i="2"/>
  <c r="BU115" i="2"/>
  <c r="BV115" i="2"/>
  <c r="BX115" i="2"/>
  <c r="BY115" i="2"/>
  <c r="BZ115" i="2"/>
  <c r="CA115" i="2"/>
  <c r="CC115" i="2"/>
  <c r="CD115" i="2"/>
  <c r="CE115" i="2"/>
  <c r="CF115" i="2"/>
  <c r="CH115" i="2"/>
  <c r="CI115" i="2"/>
  <c r="CJ115" i="2"/>
  <c r="CK115" i="2"/>
  <c r="CM115" i="2"/>
  <c r="CN115" i="2"/>
  <c r="CO115" i="2"/>
  <c r="CP115"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1" i="2"/>
  <c r="H111" i="2"/>
  <c r="I111" i="2"/>
  <c r="J111" i="2"/>
  <c r="K111" i="2"/>
  <c r="L111" i="2"/>
  <c r="M111" i="2"/>
  <c r="N111" i="2"/>
  <c r="P111" i="2"/>
  <c r="Q111" i="2"/>
  <c r="R111" i="2"/>
  <c r="S111" i="2"/>
  <c r="U111" i="2"/>
  <c r="V111" i="2"/>
  <c r="W111" i="2"/>
  <c r="X111" i="2"/>
  <c r="Z111" i="2"/>
  <c r="AA111" i="2"/>
  <c r="AB111" i="2"/>
  <c r="AC111" i="2"/>
  <c r="AE111" i="2"/>
  <c r="AF111" i="2"/>
  <c r="AG111" i="2"/>
  <c r="AH111" i="2"/>
  <c r="AK111" i="2"/>
  <c r="AL111" i="2"/>
  <c r="AM111" i="2"/>
  <c r="AN111" i="2"/>
  <c r="AO111" i="2"/>
  <c r="AP111" i="2"/>
  <c r="AQ111" i="2"/>
  <c r="AR111" i="2"/>
  <c r="AT111" i="2"/>
  <c r="AU111" i="2"/>
  <c r="AV111" i="2"/>
  <c r="AW111" i="2"/>
  <c r="AY111" i="2"/>
  <c r="AZ111" i="2"/>
  <c r="BA111" i="2"/>
  <c r="BB111" i="2"/>
  <c r="BD111" i="2"/>
  <c r="BE111" i="2"/>
  <c r="BF111" i="2"/>
  <c r="BG111" i="2"/>
  <c r="BI111" i="2"/>
  <c r="BJ111" i="2"/>
  <c r="BK111" i="2"/>
  <c r="BL111" i="2"/>
  <c r="BN111" i="2"/>
  <c r="BO111" i="2"/>
  <c r="BP111" i="2"/>
  <c r="BQ111" i="2"/>
  <c r="BS111" i="2"/>
  <c r="BT111" i="2"/>
  <c r="BU111" i="2"/>
  <c r="BV111" i="2"/>
  <c r="BX111" i="2"/>
  <c r="BY111" i="2"/>
  <c r="BZ111" i="2"/>
  <c r="CA111" i="2"/>
  <c r="CC111" i="2"/>
  <c r="CD111" i="2"/>
  <c r="CE111" i="2"/>
  <c r="CF111" i="2"/>
  <c r="CH111" i="2"/>
  <c r="CI111" i="2"/>
  <c r="CJ111" i="2"/>
  <c r="CK111" i="2"/>
  <c r="CM111" i="2"/>
  <c r="CN111" i="2"/>
  <c r="CO111" i="2"/>
  <c r="CP111" i="2"/>
  <c r="G109" i="2"/>
  <c r="H109" i="2"/>
  <c r="I109" i="2"/>
  <c r="J109" i="2"/>
  <c r="K109" i="2"/>
  <c r="L109" i="2"/>
  <c r="M109" i="2"/>
  <c r="N109" i="2"/>
  <c r="P109" i="2"/>
  <c r="Q109" i="2"/>
  <c r="R109" i="2"/>
  <c r="S109" i="2"/>
  <c r="U109" i="2"/>
  <c r="V109" i="2"/>
  <c r="W109" i="2"/>
  <c r="X109" i="2"/>
  <c r="Z109" i="2"/>
  <c r="AA109" i="2"/>
  <c r="AB109" i="2"/>
  <c r="AC109" i="2"/>
  <c r="AE109" i="2"/>
  <c r="AF109" i="2"/>
  <c r="AG109" i="2"/>
  <c r="AH109" i="2"/>
  <c r="AK109" i="2"/>
  <c r="AL109" i="2"/>
  <c r="AM109" i="2"/>
  <c r="AN109" i="2"/>
  <c r="AO109" i="2"/>
  <c r="AP109" i="2"/>
  <c r="AQ109" i="2"/>
  <c r="AR109" i="2"/>
  <c r="AT109" i="2"/>
  <c r="AU109" i="2"/>
  <c r="AV109" i="2"/>
  <c r="AW109" i="2"/>
  <c r="AY109" i="2"/>
  <c r="AZ109" i="2"/>
  <c r="BA109" i="2"/>
  <c r="BB109" i="2"/>
  <c r="BD109" i="2"/>
  <c r="BE109" i="2"/>
  <c r="BF109" i="2"/>
  <c r="BG109" i="2"/>
  <c r="BI109" i="2"/>
  <c r="BJ109" i="2"/>
  <c r="BK109" i="2"/>
  <c r="BL109" i="2"/>
  <c r="BN109" i="2"/>
  <c r="BO109" i="2"/>
  <c r="BP109" i="2"/>
  <c r="BQ109" i="2"/>
  <c r="BS109" i="2"/>
  <c r="BT109" i="2"/>
  <c r="BU109" i="2"/>
  <c r="BV109" i="2"/>
  <c r="BX109" i="2"/>
  <c r="BY109" i="2"/>
  <c r="BZ109" i="2"/>
  <c r="CA109" i="2"/>
  <c r="CC109" i="2"/>
  <c r="CD109" i="2"/>
  <c r="CE109" i="2"/>
  <c r="CF109" i="2"/>
  <c r="CH109" i="2"/>
  <c r="CI109" i="2"/>
  <c r="CJ109" i="2"/>
  <c r="CK109" i="2"/>
  <c r="CM109" i="2"/>
  <c r="CN109" i="2"/>
  <c r="CO109" i="2"/>
  <c r="CP109" i="2"/>
  <c r="G107" i="2"/>
  <c r="H107" i="2"/>
  <c r="I107" i="2"/>
  <c r="J107" i="2"/>
  <c r="K107" i="2"/>
  <c r="L107" i="2"/>
  <c r="M107" i="2"/>
  <c r="N107" i="2"/>
  <c r="P107" i="2"/>
  <c r="Q107" i="2"/>
  <c r="R107" i="2"/>
  <c r="S107" i="2"/>
  <c r="U107" i="2"/>
  <c r="V107" i="2"/>
  <c r="W107" i="2"/>
  <c r="X107" i="2"/>
  <c r="Z107" i="2"/>
  <c r="AA107" i="2"/>
  <c r="AB107" i="2"/>
  <c r="AC107" i="2"/>
  <c r="AE107" i="2"/>
  <c r="AF107" i="2"/>
  <c r="AG107" i="2"/>
  <c r="AH107" i="2"/>
  <c r="AK107" i="2"/>
  <c r="AL107" i="2"/>
  <c r="AM107" i="2"/>
  <c r="AN107" i="2"/>
  <c r="AO107" i="2"/>
  <c r="AP107" i="2"/>
  <c r="AQ107" i="2"/>
  <c r="AR107" i="2"/>
  <c r="AT107" i="2"/>
  <c r="AU107" i="2"/>
  <c r="AV107" i="2"/>
  <c r="AW107" i="2"/>
  <c r="AY107" i="2"/>
  <c r="AZ107" i="2"/>
  <c r="BA107" i="2"/>
  <c r="BB107" i="2"/>
  <c r="BD107" i="2"/>
  <c r="BE107" i="2"/>
  <c r="BF107" i="2"/>
  <c r="BG107" i="2"/>
  <c r="BI107" i="2"/>
  <c r="BJ107" i="2"/>
  <c r="BK107" i="2"/>
  <c r="BL107" i="2"/>
  <c r="BN107" i="2"/>
  <c r="BO107" i="2"/>
  <c r="BP107" i="2"/>
  <c r="BQ107" i="2"/>
  <c r="BS107" i="2"/>
  <c r="BT107" i="2"/>
  <c r="BU107" i="2"/>
  <c r="BV107" i="2"/>
  <c r="BX107" i="2"/>
  <c r="BY107" i="2"/>
  <c r="BZ107" i="2"/>
  <c r="CA107" i="2"/>
  <c r="CC107" i="2"/>
  <c r="CD107" i="2"/>
  <c r="CE107" i="2"/>
  <c r="CF107" i="2"/>
  <c r="CH107" i="2"/>
  <c r="CI107" i="2"/>
  <c r="CJ107" i="2"/>
  <c r="CK107" i="2"/>
  <c r="CM107" i="2"/>
  <c r="CN107" i="2"/>
  <c r="CO107" i="2"/>
  <c r="CP107"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H81" i="2"/>
  <c r="I81" i="2"/>
  <c r="J81" i="2"/>
  <c r="K81" i="2"/>
  <c r="L81" i="2"/>
  <c r="M81" i="2"/>
  <c r="N81" i="2"/>
  <c r="P81" i="2"/>
  <c r="Q81" i="2"/>
  <c r="R81" i="2"/>
  <c r="S81" i="2"/>
  <c r="U81" i="2"/>
  <c r="V81" i="2"/>
  <c r="W81" i="2"/>
  <c r="X81" i="2"/>
  <c r="Z81" i="2"/>
  <c r="AA81" i="2"/>
  <c r="AB81" i="2"/>
  <c r="AC81" i="2"/>
  <c r="AE81" i="2"/>
  <c r="AF81" i="2"/>
  <c r="AG81" i="2"/>
  <c r="AH81" i="2"/>
  <c r="AK81" i="2"/>
  <c r="AL81" i="2"/>
  <c r="AM81" i="2"/>
  <c r="AN81" i="2"/>
  <c r="AO81" i="2"/>
  <c r="AP81" i="2"/>
  <c r="AQ81" i="2"/>
  <c r="AR81" i="2"/>
  <c r="AT81" i="2"/>
  <c r="AU81" i="2"/>
  <c r="AV81" i="2"/>
  <c r="AW81" i="2"/>
  <c r="AY81" i="2"/>
  <c r="AZ81" i="2"/>
  <c r="BA81" i="2"/>
  <c r="BB81" i="2"/>
  <c r="BD81" i="2"/>
  <c r="BE81" i="2"/>
  <c r="BF81" i="2"/>
  <c r="BG81" i="2"/>
  <c r="BI81" i="2"/>
  <c r="BJ81" i="2"/>
  <c r="BK81" i="2"/>
  <c r="BL81" i="2"/>
  <c r="BN81" i="2"/>
  <c r="BO81" i="2"/>
  <c r="BP81" i="2"/>
  <c r="BQ81" i="2"/>
  <c r="BS81" i="2"/>
  <c r="BT81" i="2"/>
  <c r="BU81" i="2"/>
  <c r="BV81" i="2"/>
  <c r="BX81" i="2"/>
  <c r="BY81" i="2"/>
  <c r="BZ81" i="2"/>
  <c r="CA81" i="2"/>
  <c r="CC81" i="2"/>
  <c r="CD81" i="2"/>
  <c r="CE81" i="2"/>
  <c r="CF81" i="2"/>
  <c r="CH81" i="2"/>
  <c r="CI81" i="2"/>
  <c r="CJ81" i="2"/>
  <c r="CK81" i="2"/>
  <c r="CM81" i="2"/>
  <c r="CN81" i="2"/>
  <c r="CO81" i="2"/>
  <c r="CP81" i="2"/>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CS16" i="42"/>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DP17" i="42"/>
  <c r="DQ17" i="42"/>
  <c r="DR17" i="42"/>
  <c r="DS17" i="42"/>
  <c r="DT17" i="42"/>
  <c r="DU17" i="42"/>
  <c r="DV17" i="42"/>
  <c r="DW17" i="42"/>
  <c r="DY17" i="42"/>
  <c r="DZ17" i="42"/>
  <c r="EA17" i="42"/>
  <c r="EB17" i="42"/>
  <c r="ED17" i="42"/>
  <c r="EE17" i="42"/>
  <c r="EF17" i="42"/>
  <c r="EG17" i="42"/>
  <c r="EI17" i="42"/>
  <c r="EJ17" i="42"/>
  <c r="EK17" i="42"/>
  <c r="EL17" i="42"/>
  <c r="EN17" i="42"/>
  <c r="EO17" i="42"/>
  <c r="EP17" i="42"/>
  <c r="EQ17" i="42"/>
  <c r="ET17" i="42"/>
  <c r="EU17" i="42"/>
  <c r="EV17" i="42"/>
  <c r="EW17" i="42"/>
  <c r="EY17" i="42"/>
  <c r="EZ17" i="42"/>
  <c r="FA17" i="42"/>
  <c r="FB17" i="42"/>
  <c r="FD17" i="42"/>
  <c r="FE17" i="42"/>
  <c r="FF17" i="42"/>
  <c r="FG17" i="42"/>
  <c r="FJ17" i="42"/>
  <c r="FK17" i="42"/>
  <c r="FL17" i="42"/>
  <c r="FM17" i="42"/>
  <c r="FO17" i="42"/>
  <c r="FP17" i="42"/>
  <c r="FQ17" i="42"/>
  <c r="FR17" i="42"/>
  <c r="FT17" i="42"/>
  <c r="FU17" i="42"/>
  <c r="FV17" i="42"/>
  <c r="FW17" i="42"/>
  <c r="FY17" i="42"/>
  <c r="FZ17" i="42"/>
  <c r="GA17" i="42"/>
  <c r="GB17" i="42"/>
  <c r="GD17" i="42"/>
  <c r="GE17" i="42"/>
  <c r="GF17" i="42"/>
  <c r="GG17" i="42"/>
  <c r="GI17" i="42"/>
  <c r="GJ17" i="42"/>
  <c r="GK17" i="42"/>
  <c r="GL17" i="42"/>
  <c r="GP17" i="42"/>
  <c r="GQ17" i="42"/>
  <c r="GR17" i="42"/>
  <c r="GS17" i="42"/>
  <c r="GU17" i="42"/>
  <c r="GV17" i="42"/>
  <c r="GW17" i="42"/>
  <c r="GX17" i="42"/>
  <c r="HA17" i="42"/>
  <c r="HB17" i="42"/>
  <c r="HC17" i="42"/>
  <c r="HD17" i="42"/>
  <c r="DP18" i="42"/>
  <c r="DQ18" i="42"/>
  <c r="DR18" i="42"/>
  <c r="DS18" i="42"/>
  <c r="DT18" i="42"/>
  <c r="DU18" i="42"/>
  <c r="DV18" i="42"/>
  <c r="DW18" i="42"/>
  <c r="DY18" i="42"/>
  <c r="DZ18" i="42"/>
  <c r="EA18" i="42"/>
  <c r="EB18" i="42"/>
  <c r="ED18" i="42"/>
  <c r="EE18" i="42"/>
  <c r="EF18" i="42"/>
  <c r="EG18" i="42"/>
  <c r="EI18" i="42"/>
  <c r="EJ18" i="42"/>
  <c r="EK18" i="42"/>
  <c r="EL18" i="42"/>
  <c r="EN18" i="42"/>
  <c r="EO18" i="42"/>
  <c r="EP18" i="42"/>
  <c r="EQ18" i="42"/>
  <c r="ET18" i="42"/>
  <c r="EU18" i="42"/>
  <c r="EV18" i="42"/>
  <c r="EW18" i="42"/>
  <c r="EY18" i="42"/>
  <c r="EZ18" i="42"/>
  <c r="FA18" i="42"/>
  <c r="FB18" i="42"/>
  <c r="FD18" i="42"/>
  <c r="FE18" i="42"/>
  <c r="FF18" i="42"/>
  <c r="FG18" i="42"/>
  <c r="FJ18" i="42"/>
  <c r="FK18" i="42"/>
  <c r="FL18" i="42"/>
  <c r="FM18" i="42"/>
  <c r="FO18" i="42"/>
  <c r="FP18" i="42"/>
  <c r="FQ18" i="42"/>
  <c r="FR18" i="42"/>
  <c r="FT18" i="42"/>
  <c r="FU18" i="42"/>
  <c r="FV18" i="42"/>
  <c r="FW18" i="42"/>
  <c r="FY18" i="42"/>
  <c r="FZ18" i="42"/>
  <c r="GA18" i="42"/>
  <c r="GB18" i="42"/>
  <c r="GD18" i="42"/>
  <c r="GE18" i="42"/>
  <c r="GF18" i="42"/>
  <c r="GG18" i="42"/>
  <c r="GI18" i="42"/>
  <c r="GJ18" i="42"/>
  <c r="GK18" i="42"/>
  <c r="GL18" i="42"/>
  <c r="GP18" i="42"/>
  <c r="GQ18" i="42"/>
  <c r="GR18" i="42"/>
  <c r="GS18" i="42"/>
  <c r="GU18" i="42"/>
  <c r="GV18" i="42"/>
  <c r="GW18" i="42"/>
  <c r="GX18" i="42"/>
  <c r="HA18" i="42"/>
  <c r="HB18" i="42"/>
  <c r="HC18" i="42"/>
  <c r="HD18" i="42"/>
  <c r="DP19" i="42"/>
  <c r="DQ19" i="42"/>
  <c r="DR19" i="42"/>
  <c r="DS19" i="42"/>
  <c r="DT19" i="42"/>
  <c r="DU19" i="42"/>
  <c r="DV19" i="42"/>
  <c r="DW19" i="42"/>
  <c r="DY19" i="42"/>
  <c r="DZ19" i="42"/>
  <c r="EA19" i="42"/>
  <c r="EB19" i="42"/>
  <c r="ED19" i="42"/>
  <c r="EE19" i="42"/>
  <c r="EF19" i="42"/>
  <c r="EG19" i="42"/>
  <c r="EI19" i="42"/>
  <c r="EJ19" i="42"/>
  <c r="EK19" i="42"/>
  <c r="EL19" i="42"/>
  <c r="EN19" i="42"/>
  <c r="EO19" i="42"/>
  <c r="EP19" i="42"/>
  <c r="EQ19" i="42"/>
  <c r="ET19" i="42"/>
  <c r="EU19" i="42"/>
  <c r="EV19" i="42"/>
  <c r="EW19" i="42"/>
  <c r="EY19" i="42"/>
  <c r="EZ19" i="42"/>
  <c r="FA19" i="42"/>
  <c r="FB19" i="42"/>
  <c r="FD19" i="42"/>
  <c r="FE19" i="42"/>
  <c r="FF19" i="42"/>
  <c r="FG19" i="42"/>
  <c r="FJ19" i="42"/>
  <c r="FK19" i="42"/>
  <c r="FL19" i="42"/>
  <c r="FM19" i="42"/>
  <c r="FO19" i="42"/>
  <c r="FP19" i="42"/>
  <c r="FQ19" i="42"/>
  <c r="FR19" i="42"/>
  <c r="FT19" i="42"/>
  <c r="FU19" i="42"/>
  <c r="FV19" i="42"/>
  <c r="FW19" i="42"/>
  <c r="FY19" i="42"/>
  <c r="FZ19" i="42"/>
  <c r="GA19" i="42"/>
  <c r="GB19" i="42"/>
  <c r="GD19" i="42"/>
  <c r="GE19" i="42"/>
  <c r="GF19" i="42"/>
  <c r="GG19" i="42"/>
  <c r="GI19" i="42"/>
  <c r="GJ19" i="42"/>
  <c r="GK19" i="42"/>
  <c r="GL19" i="42"/>
  <c r="GP19" i="42"/>
  <c r="GQ19" i="42"/>
  <c r="GR19" i="42"/>
  <c r="GS19" i="42"/>
  <c r="GU19" i="42"/>
  <c r="GV19" i="42"/>
  <c r="GW19" i="42"/>
  <c r="GX19" i="42"/>
  <c r="HA19" i="42"/>
  <c r="HB19" i="42"/>
  <c r="HC19" i="42"/>
  <c r="HD19" i="42"/>
  <c r="DP20" i="42"/>
  <c r="DQ20" i="42"/>
  <c r="DR20" i="42"/>
  <c r="DS20" i="42"/>
  <c r="DT20" i="42"/>
  <c r="DU20" i="42"/>
  <c r="DV20" i="42"/>
  <c r="DW20" i="42"/>
  <c r="DY20" i="42"/>
  <c r="DZ20" i="42"/>
  <c r="EA20" i="42"/>
  <c r="EB20" i="42"/>
  <c r="ED20" i="42"/>
  <c r="EE20" i="42"/>
  <c r="EF20" i="42"/>
  <c r="EG20" i="42"/>
  <c r="EI20" i="42"/>
  <c r="EJ20" i="42"/>
  <c r="EK20" i="42"/>
  <c r="EL20" i="42"/>
  <c r="EN20" i="42"/>
  <c r="EO20" i="42"/>
  <c r="EP20" i="42"/>
  <c r="EQ20" i="42"/>
  <c r="ET20" i="42"/>
  <c r="EU20" i="42"/>
  <c r="EV20" i="42"/>
  <c r="EW20" i="42"/>
  <c r="EY20" i="42"/>
  <c r="EZ20" i="42"/>
  <c r="FA20" i="42"/>
  <c r="FB20" i="42"/>
  <c r="FD20" i="42"/>
  <c r="FE20" i="42"/>
  <c r="FF20" i="42"/>
  <c r="FG20" i="42"/>
  <c r="FJ20" i="42"/>
  <c r="FK20" i="42"/>
  <c r="FL20" i="42"/>
  <c r="FM20" i="42"/>
  <c r="FO20" i="42"/>
  <c r="FP20" i="42"/>
  <c r="FQ20" i="42"/>
  <c r="FR20" i="42"/>
  <c r="FT20" i="42"/>
  <c r="FU20" i="42"/>
  <c r="FV20" i="42"/>
  <c r="FW20" i="42"/>
  <c r="FY20" i="42"/>
  <c r="FZ20" i="42"/>
  <c r="GA20" i="42"/>
  <c r="GB20" i="42"/>
  <c r="GD20" i="42"/>
  <c r="GE20" i="42"/>
  <c r="GF20" i="42"/>
  <c r="GG20" i="42"/>
  <c r="GI20" i="42"/>
  <c r="GJ20" i="42"/>
  <c r="GK20" i="42"/>
  <c r="GL20" i="42"/>
  <c r="GP20" i="42"/>
  <c r="GQ20" i="42"/>
  <c r="GR20" i="42"/>
  <c r="GS20" i="42"/>
  <c r="GU20" i="42"/>
  <c r="GV20" i="42"/>
  <c r="GW20" i="42"/>
  <c r="GX20" i="42"/>
  <c r="HA20" i="42"/>
  <c r="HB20" i="42"/>
  <c r="HC20" i="42"/>
  <c r="HD20" i="42"/>
  <c r="DP21" i="42"/>
  <c r="DQ21" i="42"/>
  <c r="DR21" i="42"/>
  <c r="DS21" i="42"/>
  <c r="DT21" i="42"/>
  <c r="DU21" i="42"/>
  <c r="DV21" i="42"/>
  <c r="DW21" i="42"/>
  <c r="DY21" i="42"/>
  <c r="DZ21" i="42"/>
  <c r="EA21" i="42"/>
  <c r="EB21" i="42"/>
  <c r="ED21" i="42"/>
  <c r="EE21" i="42"/>
  <c r="EF21" i="42"/>
  <c r="EG21" i="42"/>
  <c r="EI21" i="42"/>
  <c r="EJ21" i="42"/>
  <c r="EK21" i="42"/>
  <c r="EL21" i="42"/>
  <c r="EN21" i="42"/>
  <c r="EO21" i="42"/>
  <c r="EP21" i="42"/>
  <c r="EQ21" i="42"/>
  <c r="ET21" i="42"/>
  <c r="EU21" i="42"/>
  <c r="EV21" i="42"/>
  <c r="EW21" i="42"/>
  <c r="EY21" i="42"/>
  <c r="EZ21" i="42"/>
  <c r="FA21" i="42"/>
  <c r="FB21" i="42"/>
  <c r="FD21" i="42"/>
  <c r="FE21" i="42"/>
  <c r="FF21" i="42"/>
  <c r="FG21" i="42"/>
  <c r="FJ21" i="42"/>
  <c r="FK21" i="42"/>
  <c r="FL21" i="42"/>
  <c r="FM21" i="42"/>
  <c r="FO21" i="42"/>
  <c r="FP21" i="42"/>
  <c r="FQ21" i="42"/>
  <c r="FR21" i="42"/>
  <c r="FT21" i="42"/>
  <c r="FU21" i="42"/>
  <c r="FV21" i="42"/>
  <c r="FW21" i="42"/>
  <c r="FY21" i="42"/>
  <c r="FZ21" i="42"/>
  <c r="GA21" i="42"/>
  <c r="GB21" i="42"/>
  <c r="GD21" i="42"/>
  <c r="GE21" i="42"/>
  <c r="GF21" i="42"/>
  <c r="GG21" i="42"/>
  <c r="GI21" i="42"/>
  <c r="GJ21" i="42"/>
  <c r="GK21" i="42"/>
  <c r="GL21" i="42"/>
  <c r="GP21" i="42"/>
  <c r="GQ21" i="42"/>
  <c r="GR21" i="42"/>
  <c r="GS21" i="42"/>
  <c r="GU21" i="42"/>
  <c r="GV21" i="42"/>
  <c r="GW21" i="42"/>
  <c r="GX21" i="42"/>
  <c r="HA21" i="42"/>
  <c r="HB21" i="42"/>
  <c r="HC21" i="42"/>
  <c r="HD21" i="42"/>
  <c r="DP22" i="42"/>
  <c r="DQ22" i="42"/>
  <c r="DR22" i="42"/>
  <c r="DS22" i="42"/>
  <c r="DT22" i="42"/>
  <c r="DU22" i="42"/>
  <c r="DV22" i="42"/>
  <c r="DW22" i="42"/>
  <c r="DY22" i="42"/>
  <c r="DZ22" i="42"/>
  <c r="EA22" i="42"/>
  <c r="EB22" i="42"/>
  <c r="ED22" i="42"/>
  <c r="EE22" i="42"/>
  <c r="EF22" i="42"/>
  <c r="EG22" i="42"/>
  <c r="EI22" i="42"/>
  <c r="EJ22" i="42"/>
  <c r="EK22" i="42"/>
  <c r="EL22" i="42"/>
  <c r="EN22" i="42"/>
  <c r="EO22" i="42"/>
  <c r="EP22" i="42"/>
  <c r="EQ22" i="42"/>
  <c r="ET22" i="42"/>
  <c r="EU22" i="42"/>
  <c r="EV22" i="42"/>
  <c r="EW22" i="42"/>
  <c r="EY22" i="42"/>
  <c r="EZ22" i="42"/>
  <c r="FA22" i="42"/>
  <c r="FB22" i="42"/>
  <c r="FD22" i="42"/>
  <c r="FE22" i="42"/>
  <c r="FF22" i="42"/>
  <c r="FG22" i="42"/>
  <c r="FJ22" i="42"/>
  <c r="FK22" i="42"/>
  <c r="FL22" i="42"/>
  <c r="FM22" i="42"/>
  <c r="FO22" i="42"/>
  <c r="FP22" i="42"/>
  <c r="FQ22" i="42"/>
  <c r="FR22" i="42"/>
  <c r="FT22" i="42"/>
  <c r="FU22" i="42"/>
  <c r="FV22" i="42"/>
  <c r="FW22" i="42"/>
  <c r="FY22" i="42"/>
  <c r="FZ22" i="42"/>
  <c r="GA22" i="42"/>
  <c r="GB22" i="42"/>
  <c r="GD22" i="42"/>
  <c r="GE22" i="42"/>
  <c r="GF22" i="42"/>
  <c r="GG22" i="42"/>
  <c r="GI22" i="42"/>
  <c r="GJ22" i="42"/>
  <c r="GK22" i="42"/>
  <c r="GL22" i="42"/>
  <c r="GP22" i="42"/>
  <c r="GQ22" i="42"/>
  <c r="GR22" i="42"/>
  <c r="GS22" i="42"/>
  <c r="GU22" i="42"/>
  <c r="GV22" i="42"/>
  <c r="GW22" i="42"/>
  <c r="GX22" i="42"/>
  <c r="HA22" i="42"/>
  <c r="HB22" i="42"/>
  <c r="HC22" i="42"/>
  <c r="HD22" i="42"/>
  <c r="DP23" i="42"/>
  <c r="DQ23" i="42"/>
  <c r="DR23" i="42"/>
  <c r="DS23" i="42"/>
  <c r="DT23" i="42"/>
  <c r="DU23" i="42"/>
  <c r="DV23" i="42"/>
  <c r="DW23" i="42"/>
  <c r="DY23" i="42"/>
  <c r="DZ23" i="42"/>
  <c r="EA23" i="42"/>
  <c r="EB23" i="42"/>
  <c r="ED23" i="42"/>
  <c r="EE23" i="42"/>
  <c r="EF23" i="42"/>
  <c r="EG23" i="42"/>
  <c r="EI23" i="42"/>
  <c r="EJ23" i="42"/>
  <c r="EK23" i="42"/>
  <c r="EL23" i="42"/>
  <c r="EN23" i="42"/>
  <c r="EO23" i="42"/>
  <c r="EP23" i="42"/>
  <c r="EQ23" i="42"/>
  <c r="ET23" i="42"/>
  <c r="EU23" i="42"/>
  <c r="EV23" i="42"/>
  <c r="EW23" i="42"/>
  <c r="EY23" i="42"/>
  <c r="EZ23" i="42"/>
  <c r="FA23" i="42"/>
  <c r="FB23" i="42"/>
  <c r="FD23" i="42"/>
  <c r="FE23" i="42"/>
  <c r="FF23" i="42"/>
  <c r="FG23" i="42"/>
  <c r="FJ23" i="42"/>
  <c r="FK23" i="42"/>
  <c r="FL23" i="42"/>
  <c r="FM23" i="42"/>
  <c r="FO23" i="42"/>
  <c r="FP23" i="42"/>
  <c r="FQ23" i="42"/>
  <c r="FR23" i="42"/>
  <c r="FT23" i="42"/>
  <c r="FU23" i="42"/>
  <c r="FV23" i="42"/>
  <c r="FW23" i="42"/>
  <c r="FY23" i="42"/>
  <c r="FZ23" i="42"/>
  <c r="GA23" i="42"/>
  <c r="GB23" i="42"/>
  <c r="GD23" i="42"/>
  <c r="GE23" i="42"/>
  <c r="GF23" i="42"/>
  <c r="GG23" i="42"/>
  <c r="GI23" i="42"/>
  <c r="GJ23" i="42"/>
  <c r="GK23" i="42"/>
  <c r="GL23" i="42"/>
  <c r="GP23" i="42"/>
  <c r="GQ23" i="42"/>
  <c r="GR23" i="42"/>
  <c r="GS23" i="42"/>
  <c r="GU23" i="42"/>
  <c r="GV23" i="42"/>
  <c r="GW23" i="42"/>
  <c r="GX23" i="42"/>
  <c r="HA23" i="42"/>
  <c r="HB23" i="42"/>
  <c r="HC23" i="42"/>
  <c r="HD23" i="42"/>
  <c r="DP24" i="42"/>
  <c r="DQ24" i="42"/>
  <c r="DR24" i="42"/>
  <c r="DS24" i="42"/>
  <c r="DT24" i="42"/>
  <c r="DU24" i="42"/>
  <c r="DV24" i="42"/>
  <c r="DW24" i="42"/>
  <c r="DY24" i="42"/>
  <c r="DZ24" i="42"/>
  <c r="EA24" i="42"/>
  <c r="EB24" i="42"/>
  <c r="ED24" i="42"/>
  <c r="EE24" i="42"/>
  <c r="EF24" i="42"/>
  <c r="EG24" i="42"/>
  <c r="EI24" i="42"/>
  <c r="EJ24" i="42"/>
  <c r="EK24" i="42"/>
  <c r="EL24" i="42"/>
  <c r="EN24" i="42"/>
  <c r="EO24" i="42"/>
  <c r="EP24" i="42"/>
  <c r="EQ24" i="42"/>
  <c r="ET24" i="42"/>
  <c r="EU24" i="42"/>
  <c r="EV24" i="42"/>
  <c r="EW24" i="42"/>
  <c r="EY24" i="42"/>
  <c r="EZ24" i="42"/>
  <c r="FA24" i="42"/>
  <c r="FB24" i="42"/>
  <c r="FD24" i="42"/>
  <c r="FE24" i="42"/>
  <c r="FF24" i="42"/>
  <c r="FG24" i="42"/>
  <c r="FJ24" i="42"/>
  <c r="FK24" i="42"/>
  <c r="FL24" i="42"/>
  <c r="FM24" i="42"/>
  <c r="FO24" i="42"/>
  <c r="FP24" i="42"/>
  <c r="FQ24" i="42"/>
  <c r="FR24" i="42"/>
  <c r="FT24" i="42"/>
  <c r="FU24" i="42"/>
  <c r="FV24" i="42"/>
  <c r="FW24" i="42"/>
  <c r="FY24" i="42"/>
  <c r="FZ24" i="42"/>
  <c r="GA24" i="42"/>
  <c r="GB24" i="42"/>
  <c r="GD24" i="42"/>
  <c r="GE24" i="42"/>
  <c r="GF24" i="42"/>
  <c r="GG24" i="42"/>
  <c r="GI24" i="42"/>
  <c r="GJ24" i="42"/>
  <c r="GK24" i="42"/>
  <c r="GL24" i="42"/>
  <c r="GP24" i="42"/>
  <c r="GQ24" i="42"/>
  <c r="GR24" i="42"/>
  <c r="GS24" i="42"/>
  <c r="GU24" i="42"/>
  <c r="GV24" i="42"/>
  <c r="GW24" i="42"/>
  <c r="GX24" i="42"/>
  <c r="HA24" i="42"/>
  <c r="HB24" i="42"/>
  <c r="HC24" i="42"/>
  <c r="HD24" i="42"/>
  <c r="DP25" i="42"/>
  <c r="DQ25" i="42"/>
  <c r="DR25" i="42"/>
  <c r="DS25" i="42"/>
  <c r="DT25" i="42"/>
  <c r="DU25" i="42"/>
  <c r="DV25" i="42"/>
  <c r="DW25" i="42"/>
  <c r="DY25" i="42"/>
  <c r="DZ25" i="42"/>
  <c r="EA25" i="42"/>
  <c r="EB25" i="42"/>
  <c r="ED25" i="42"/>
  <c r="EE25" i="42"/>
  <c r="EF25" i="42"/>
  <c r="EG25" i="42"/>
  <c r="EI25" i="42"/>
  <c r="EJ25" i="42"/>
  <c r="EK25" i="42"/>
  <c r="EL25" i="42"/>
  <c r="EN25" i="42"/>
  <c r="EO25" i="42"/>
  <c r="EP25" i="42"/>
  <c r="EQ25" i="42"/>
  <c r="ET25" i="42"/>
  <c r="EU25" i="42"/>
  <c r="EV25" i="42"/>
  <c r="EW25" i="42"/>
  <c r="EY25" i="42"/>
  <c r="EZ25" i="42"/>
  <c r="FA25" i="42"/>
  <c r="FB25" i="42"/>
  <c r="FD25" i="42"/>
  <c r="FE25" i="42"/>
  <c r="FF25" i="42"/>
  <c r="FG25" i="42"/>
  <c r="FJ25" i="42"/>
  <c r="FK25" i="42"/>
  <c r="FL25" i="42"/>
  <c r="FM25" i="42"/>
  <c r="FO25" i="42"/>
  <c r="FP25" i="42"/>
  <c r="FQ25" i="42"/>
  <c r="FR25" i="42"/>
  <c r="FT25" i="42"/>
  <c r="FU25" i="42"/>
  <c r="FV25" i="42"/>
  <c r="FW25" i="42"/>
  <c r="FY25" i="42"/>
  <c r="FZ25" i="42"/>
  <c r="GA25" i="42"/>
  <c r="GB25" i="42"/>
  <c r="GD25" i="42"/>
  <c r="GE25" i="42"/>
  <c r="GF25" i="42"/>
  <c r="GG25" i="42"/>
  <c r="GI25" i="42"/>
  <c r="GJ25" i="42"/>
  <c r="GK25" i="42"/>
  <c r="GL25" i="42"/>
  <c r="GP25" i="42"/>
  <c r="GQ25" i="42"/>
  <c r="GR25" i="42"/>
  <c r="GS25" i="42"/>
  <c r="GU25" i="42"/>
  <c r="GV25" i="42"/>
  <c r="GW25" i="42"/>
  <c r="GX25" i="42"/>
  <c r="HA25" i="42"/>
  <c r="HB25" i="42"/>
  <c r="HC25" i="42"/>
  <c r="HD25" i="42"/>
  <c r="DP26" i="42"/>
  <c r="DQ26" i="42"/>
  <c r="DR26" i="42"/>
  <c r="DS26" i="42"/>
  <c r="DT26" i="42"/>
  <c r="DU26" i="42"/>
  <c r="DV26" i="42"/>
  <c r="DW26" i="42"/>
  <c r="DY26" i="42"/>
  <c r="DZ26" i="42"/>
  <c r="EA26" i="42"/>
  <c r="EB26" i="42"/>
  <c r="ED26" i="42"/>
  <c r="EE26" i="42"/>
  <c r="EF26" i="42"/>
  <c r="EG26" i="42"/>
  <c r="EI26" i="42"/>
  <c r="EJ26" i="42"/>
  <c r="EK26" i="42"/>
  <c r="EL26" i="42"/>
  <c r="EN26" i="42"/>
  <c r="EO26" i="42"/>
  <c r="EP26" i="42"/>
  <c r="EQ26" i="42"/>
  <c r="ET26" i="42"/>
  <c r="EU26" i="42"/>
  <c r="EV26" i="42"/>
  <c r="EW26" i="42"/>
  <c r="EY26" i="42"/>
  <c r="EZ26" i="42"/>
  <c r="FA26" i="42"/>
  <c r="FB26" i="42"/>
  <c r="FD26" i="42"/>
  <c r="FE26" i="42"/>
  <c r="FF26" i="42"/>
  <c r="FG26" i="42"/>
  <c r="FJ26" i="42"/>
  <c r="FK26" i="42"/>
  <c r="FL26" i="42"/>
  <c r="FM26" i="42"/>
  <c r="FO26" i="42"/>
  <c r="FP26" i="42"/>
  <c r="FQ26" i="42"/>
  <c r="FR26" i="42"/>
  <c r="FT26" i="42"/>
  <c r="FU26" i="42"/>
  <c r="FV26" i="42"/>
  <c r="FW26" i="42"/>
  <c r="FY26" i="42"/>
  <c r="FZ26" i="42"/>
  <c r="GA26" i="42"/>
  <c r="GB26" i="42"/>
  <c r="GD26" i="42"/>
  <c r="GE26" i="42"/>
  <c r="GF26" i="42"/>
  <c r="GG26" i="42"/>
  <c r="GI26" i="42"/>
  <c r="GJ26" i="42"/>
  <c r="GK26" i="42"/>
  <c r="GL26" i="42"/>
  <c r="GP26" i="42"/>
  <c r="GQ26" i="42"/>
  <c r="GR26" i="42"/>
  <c r="GS26" i="42"/>
  <c r="GU26" i="42"/>
  <c r="GV26" i="42"/>
  <c r="GW26" i="42"/>
  <c r="GX26" i="42"/>
  <c r="HA26" i="42"/>
  <c r="HB26" i="42"/>
  <c r="HC26" i="42"/>
  <c r="HD26" i="42"/>
  <c r="DP27" i="42"/>
  <c r="DQ27" i="42"/>
  <c r="DR27" i="42"/>
  <c r="DS27" i="42"/>
  <c r="DT27" i="42"/>
  <c r="DU27" i="42"/>
  <c r="DV27" i="42"/>
  <c r="DW27" i="42"/>
  <c r="DY27" i="42"/>
  <c r="DZ27" i="42"/>
  <c r="EA27" i="42"/>
  <c r="EB27" i="42"/>
  <c r="ED27" i="42"/>
  <c r="EE27" i="42"/>
  <c r="EF27" i="42"/>
  <c r="EG27" i="42"/>
  <c r="EI27" i="42"/>
  <c r="EJ27" i="42"/>
  <c r="EK27" i="42"/>
  <c r="EL27" i="42"/>
  <c r="EN27" i="42"/>
  <c r="EO27" i="42"/>
  <c r="EP27" i="42"/>
  <c r="EQ27" i="42"/>
  <c r="ET27" i="42"/>
  <c r="EU27" i="42"/>
  <c r="EV27" i="42"/>
  <c r="EW27" i="42"/>
  <c r="EY27" i="42"/>
  <c r="EZ27" i="42"/>
  <c r="FA27" i="42"/>
  <c r="FB27" i="42"/>
  <c r="FD27" i="42"/>
  <c r="FE27" i="42"/>
  <c r="FF27" i="42"/>
  <c r="FG27" i="42"/>
  <c r="FJ27" i="42"/>
  <c r="FK27" i="42"/>
  <c r="FL27" i="42"/>
  <c r="FM27" i="42"/>
  <c r="FO27" i="42"/>
  <c r="FP27" i="42"/>
  <c r="FQ27" i="42"/>
  <c r="FR27" i="42"/>
  <c r="FT27" i="42"/>
  <c r="FU27" i="42"/>
  <c r="FV27" i="42"/>
  <c r="FW27" i="42"/>
  <c r="FY27" i="42"/>
  <c r="FZ27" i="42"/>
  <c r="GA27" i="42"/>
  <c r="GB27" i="42"/>
  <c r="GD27" i="42"/>
  <c r="GE27" i="42"/>
  <c r="GF27" i="42"/>
  <c r="GG27" i="42"/>
  <c r="GI27" i="42"/>
  <c r="GJ27" i="42"/>
  <c r="GK27" i="42"/>
  <c r="GL27" i="42"/>
  <c r="GP27" i="42"/>
  <c r="GQ27" i="42"/>
  <c r="GR27" i="42"/>
  <c r="GS27" i="42"/>
  <c r="GU27" i="42"/>
  <c r="GV27" i="42"/>
  <c r="GW27" i="42"/>
  <c r="GX27" i="42"/>
  <c r="HA27" i="42"/>
  <c r="HB27" i="42"/>
  <c r="HC27" i="42"/>
  <c r="HD27" i="42"/>
  <c r="DP28" i="42"/>
  <c r="DQ28" i="42"/>
  <c r="DR28" i="42"/>
  <c r="DS28" i="42"/>
  <c r="DT28" i="42"/>
  <c r="DU28" i="42"/>
  <c r="DV28" i="42"/>
  <c r="DW28" i="42"/>
  <c r="DY28" i="42"/>
  <c r="DZ28" i="42"/>
  <c r="EA28" i="42"/>
  <c r="EB28" i="42"/>
  <c r="ED28" i="42"/>
  <c r="EE28" i="42"/>
  <c r="EF28" i="42"/>
  <c r="EG28" i="42"/>
  <c r="EI28" i="42"/>
  <c r="EJ28" i="42"/>
  <c r="EK28" i="42"/>
  <c r="EL28" i="42"/>
  <c r="EN28" i="42"/>
  <c r="EO28" i="42"/>
  <c r="EP28" i="42"/>
  <c r="EQ28" i="42"/>
  <c r="ET28" i="42"/>
  <c r="EU28" i="42"/>
  <c r="EV28" i="42"/>
  <c r="EW28" i="42"/>
  <c r="EY28" i="42"/>
  <c r="EZ28" i="42"/>
  <c r="FA28" i="42"/>
  <c r="FB28" i="42"/>
  <c r="FD28" i="42"/>
  <c r="FE28" i="42"/>
  <c r="FF28" i="42"/>
  <c r="FG28" i="42"/>
  <c r="FJ28" i="42"/>
  <c r="FK28" i="42"/>
  <c r="FL28" i="42"/>
  <c r="FM28" i="42"/>
  <c r="FO28" i="42"/>
  <c r="FP28" i="42"/>
  <c r="FQ28" i="42"/>
  <c r="FR28" i="42"/>
  <c r="FT28" i="42"/>
  <c r="FU28" i="42"/>
  <c r="FV28" i="42"/>
  <c r="FW28" i="42"/>
  <c r="FY28" i="42"/>
  <c r="FZ28" i="42"/>
  <c r="GA28" i="42"/>
  <c r="GB28" i="42"/>
  <c r="GD28" i="42"/>
  <c r="GE28" i="42"/>
  <c r="GF28" i="42"/>
  <c r="GG28" i="42"/>
  <c r="GI28" i="42"/>
  <c r="GJ28" i="42"/>
  <c r="GK28" i="42"/>
  <c r="GL28" i="42"/>
  <c r="GP28" i="42"/>
  <c r="GQ28" i="42"/>
  <c r="GR28" i="42"/>
  <c r="GS28" i="42"/>
  <c r="GU28" i="42"/>
  <c r="GV28" i="42"/>
  <c r="GW28" i="42"/>
  <c r="GX28" i="42"/>
  <c r="HA28" i="42"/>
  <c r="HB28" i="42"/>
  <c r="HC28" i="42"/>
  <c r="HD28" i="42"/>
  <c r="DP29" i="42"/>
  <c r="DQ29" i="42"/>
  <c r="DR29" i="42"/>
  <c r="DS29" i="42"/>
  <c r="DT29" i="42"/>
  <c r="DU29" i="42"/>
  <c r="DV29" i="42"/>
  <c r="DW29" i="42"/>
  <c r="DY29" i="42"/>
  <c r="DZ29" i="42"/>
  <c r="EA29" i="42"/>
  <c r="EB29" i="42"/>
  <c r="ED29" i="42"/>
  <c r="EE29" i="42"/>
  <c r="EF29" i="42"/>
  <c r="EG29" i="42"/>
  <c r="EI29" i="42"/>
  <c r="EJ29" i="42"/>
  <c r="EK29" i="42"/>
  <c r="EL29" i="42"/>
  <c r="EN29" i="42"/>
  <c r="EO29" i="42"/>
  <c r="EP29" i="42"/>
  <c r="EQ29" i="42"/>
  <c r="ET29" i="42"/>
  <c r="EU29" i="42"/>
  <c r="EV29" i="42"/>
  <c r="EW29" i="42"/>
  <c r="EY29" i="42"/>
  <c r="EZ29" i="42"/>
  <c r="FA29" i="42"/>
  <c r="FB29" i="42"/>
  <c r="FD29" i="42"/>
  <c r="FE29" i="42"/>
  <c r="FF29" i="42"/>
  <c r="FG29" i="42"/>
  <c r="FJ29" i="42"/>
  <c r="FK29" i="42"/>
  <c r="FL29" i="42"/>
  <c r="FM29" i="42"/>
  <c r="FO29" i="42"/>
  <c r="FP29" i="42"/>
  <c r="FQ29" i="42"/>
  <c r="FR29" i="42"/>
  <c r="FT29" i="42"/>
  <c r="FU29" i="42"/>
  <c r="FV29" i="42"/>
  <c r="FW29" i="42"/>
  <c r="FY29" i="42"/>
  <c r="FZ29" i="42"/>
  <c r="GA29" i="42"/>
  <c r="GB29" i="42"/>
  <c r="GD29" i="42"/>
  <c r="GE29" i="42"/>
  <c r="GF29" i="42"/>
  <c r="GG29" i="42"/>
  <c r="GI29" i="42"/>
  <c r="GJ29" i="42"/>
  <c r="GK29" i="42"/>
  <c r="GL29" i="42"/>
  <c r="GP29" i="42"/>
  <c r="GQ29" i="42"/>
  <c r="GR29" i="42"/>
  <c r="GS29" i="42"/>
  <c r="GU29" i="42"/>
  <c r="GV29" i="42"/>
  <c r="GW29" i="42"/>
  <c r="GX29" i="42"/>
  <c r="HA29" i="42"/>
  <c r="HB29" i="42"/>
  <c r="HC29" i="42"/>
  <c r="HD29" i="42"/>
  <c r="DP30" i="42"/>
  <c r="DQ30" i="42"/>
  <c r="DR30" i="42"/>
  <c r="DS30" i="42"/>
  <c r="DT30" i="42"/>
  <c r="DU30" i="42"/>
  <c r="DV30" i="42"/>
  <c r="DW30" i="42"/>
  <c r="DY30" i="42"/>
  <c r="DZ30" i="42"/>
  <c r="EA30" i="42"/>
  <c r="EB30" i="42"/>
  <c r="ED30" i="42"/>
  <c r="EE30" i="42"/>
  <c r="EF30" i="42"/>
  <c r="EG30" i="42"/>
  <c r="EI30" i="42"/>
  <c r="EJ30" i="42"/>
  <c r="EK30" i="42"/>
  <c r="EL30" i="42"/>
  <c r="EN30" i="42"/>
  <c r="EO30" i="42"/>
  <c r="EP30" i="42"/>
  <c r="EQ30" i="42"/>
  <c r="ET30" i="42"/>
  <c r="EU30" i="42"/>
  <c r="EV30" i="42"/>
  <c r="EW30" i="42"/>
  <c r="EY30" i="42"/>
  <c r="EZ30" i="42"/>
  <c r="FA30" i="42"/>
  <c r="FB30" i="42"/>
  <c r="FD30" i="42"/>
  <c r="FE30" i="42"/>
  <c r="FF30" i="42"/>
  <c r="FG30" i="42"/>
  <c r="FJ30" i="42"/>
  <c r="FK30" i="42"/>
  <c r="FL30" i="42"/>
  <c r="FM30" i="42"/>
  <c r="FO30" i="42"/>
  <c r="FP30" i="42"/>
  <c r="FQ30" i="42"/>
  <c r="FR30" i="42"/>
  <c r="FT30" i="42"/>
  <c r="FU30" i="42"/>
  <c r="FV30" i="42"/>
  <c r="FW30" i="42"/>
  <c r="FY30" i="42"/>
  <c r="FZ30" i="42"/>
  <c r="GA30" i="42"/>
  <c r="GB30" i="42"/>
  <c r="GD30" i="42"/>
  <c r="GE30" i="42"/>
  <c r="GF30" i="42"/>
  <c r="GG30" i="42"/>
  <c r="GI30" i="42"/>
  <c r="GJ30" i="42"/>
  <c r="GK30" i="42"/>
  <c r="GL30" i="42"/>
  <c r="GP30" i="42"/>
  <c r="GQ30" i="42"/>
  <c r="GR30" i="42"/>
  <c r="GS30" i="42"/>
  <c r="GU30" i="42"/>
  <c r="GV30" i="42"/>
  <c r="GW30" i="42"/>
  <c r="GX30" i="42"/>
  <c r="HA30" i="42"/>
  <c r="HB30" i="42"/>
  <c r="HC30" i="42"/>
  <c r="HD30" i="42"/>
  <c r="DP31" i="42"/>
  <c r="DQ31" i="42"/>
  <c r="DR31" i="42"/>
  <c r="DS31" i="42"/>
  <c r="DT31" i="42"/>
  <c r="DU31" i="42"/>
  <c r="DV31" i="42"/>
  <c r="DW31" i="42"/>
  <c r="DY31" i="42"/>
  <c r="DZ31" i="42"/>
  <c r="EA31" i="42"/>
  <c r="EB31" i="42"/>
  <c r="ED31" i="42"/>
  <c r="EE31" i="42"/>
  <c r="EF31" i="42"/>
  <c r="EG31" i="42"/>
  <c r="EI31" i="42"/>
  <c r="EJ31" i="42"/>
  <c r="EK31" i="42"/>
  <c r="EL31" i="42"/>
  <c r="EN31" i="42"/>
  <c r="EO31" i="42"/>
  <c r="EP31" i="42"/>
  <c r="EQ31" i="42"/>
  <c r="ET31" i="42"/>
  <c r="EU31" i="42"/>
  <c r="EV31" i="42"/>
  <c r="EW31" i="42"/>
  <c r="EY31" i="42"/>
  <c r="EZ31" i="42"/>
  <c r="FA31" i="42"/>
  <c r="FB31" i="42"/>
  <c r="FD31" i="42"/>
  <c r="FE31" i="42"/>
  <c r="FF31" i="42"/>
  <c r="FG31" i="42"/>
  <c r="FJ31" i="42"/>
  <c r="FK31" i="42"/>
  <c r="FL31" i="42"/>
  <c r="FM31" i="42"/>
  <c r="FO31" i="42"/>
  <c r="FP31" i="42"/>
  <c r="FQ31" i="42"/>
  <c r="FR31" i="42"/>
  <c r="FT31" i="42"/>
  <c r="FU31" i="42"/>
  <c r="FV31" i="42"/>
  <c r="FW31" i="42"/>
  <c r="FY31" i="42"/>
  <c r="FZ31" i="42"/>
  <c r="GA31" i="42"/>
  <c r="GB31" i="42"/>
  <c r="GD31" i="42"/>
  <c r="GE31" i="42"/>
  <c r="GF31" i="42"/>
  <c r="GG31" i="42"/>
  <c r="GI31" i="42"/>
  <c r="GJ31" i="42"/>
  <c r="GK31" i="42"/>
  <c r="GL31" i="42"/>
  <c r="GP31" i="42"/>
  <c r="GQ31" i="42"/>
  <c r="GR31" i="42"/>
  <c r="GS31" i="42"/>
  <c r="GU31" i="42"/>
  <c r="GV31" i="42"/>
  <c r="GW31" i="42"/>
  <c r="GX31" i="42"/>
  <c r="HA31" i="42"/>
  <c r="HB31" i="42"/>
  <c r="HC31" i="42"/>
  <c r="HD31" i="42"/>
  <c r="DP32" i="42"/>
  <c r="DQ32" i="42"/>
  <c r="DR32" i="42"/>
  <c r="DS32" i="42"/>
  <c r="DT32" i="42"/>
  <c r="DU32" i="42"/>
  <c r="DV32" i="42"/>
  <c r="DW32" i="42"/>
  <c r="DY32" i="42"/>
  <c r="DZ32" i="42"/>
  <c r="EA32" i="42"/>
  <c r="EB32" i="42"/>
  <c r="ED32" i="42"/>
  <c r="EE32" i="42"/>
  <c r="EF32" i="42"/>
  <c r="EG32" i="42"/>
  <c r="EI32" i="42"/>
  <c r="EJ32" i="42"/>
  <c r="EK32" i="42"/>
  <c r="EL32" i="42"/>
  <c r="EN32" i="42"/>
  <c r="EO32" i="42"/>
  <c r="EP32" i="42"/>
  <c r="EQ32" i="42"/>
  <c r="ET32" i="42"/>
  <c r="EU32" i="42"/>
  <c r="EV32" i="42"/>
  <c r="EW32" i="42"/>
  <c r="EY32" i="42"/>
  <c r="EZ32" i="42"/>
  <c r="FA32" i="42"/>
  <c r="FB32" i="42"/>
  <c r="FD32" i="42"/>
  <c r="FE32" i="42"/>
  <c r="FF32" i="42"/>
  <c r="FG32" i="42"/>
  <c r="FJ32" i="42"/>
  <c r="FK32" i="42"/>
  <c r="FL32" i="42"/>
  <c r="FM32" i="42"/>
  <c r="FO32" i="42"/>
  <c r="FP32" i="42"/>
  <c r="FQ32" i="42"/>
  <c r="FR32" i="42"/>
  <c r="FT32" i="42"/>
  <c r="FU32" i="42"/>
  <c r="FV32" i="42"/>
  <c r="FW32" i="42"/>
  <c r="FY32" i="42"/>
  <c r="FZ32" i="42"/>
  <c r="GA32" i="42"/>
  <c r="GB32" i="42"/>
  <c r="GD32" i="42"/>
  <c r="GE32" i="42"/>
  <c r="GF32" i="42"/>
  <c r="GG32" i="42"/>
  <c r="GI32" i="42"/>
  <c r="GJ32" i="42"/>
  <c r="GK32" i="42"/>
  <c r="GL32" i="42"/>
  <c r="GP32" i="42"/>
  <c r="GQ32" i="42"/>
  <c r="GR32" i="42"/>
  <c r="GS32" i="42"/>
  <c r="GU32" i="42"/>
  <c r="GV32" i="42"/>
  <c r="GW32" i="42"/>
  <c r="GX32" i="42"/>
  <c r="HA32" i="42"/>
  <c r="HB32" i="42"/>
  <c r="HC32" i="42"/>
  <c r="HD32" i="42"/>
  <c r="DP33" i="42"/>
  <c r="DQ33" i="42"/>
  <c r="DR33" i="42"/>
  <c r="DS33" i="42"/>
  <c r="DT33" i="42"/>
  <c r="DU33" i="42"/>
  <c r="DV33" i="42"/>
  <c r="DW33" i="42"/>
  <c r="DY33" i="42"/>
  <c r="DZ33" i="42"/>
  <c r="EA33" i="42"/>
  <c r="EB33" i="42"/>
  <c r="ED33" i="42"/>
  <c r="EE33" i="42"/>
  <c r="EF33" i="42"/>
  <c r="EG33" i="42"/>
  <c r="EI33" i="42"/>
  <c r="EJ33" i="42"/>
  <c r="EK33" i="42"/>
  <c r="EL33" i="42"/>
  <c r="EN33" i="42"/>
  <c r="EO33" i="42"/>
  <c r="EP33" i="42"/>
  <c r="EQ33" i="42"/>
  <c r="ET33" i="42"/>
  <c r="EU33" i="42"/>
  <c r="EV33" i="42"/>
  <c r="EW33" i="42"/>
  <c r="EY33" i="42"/>
  <c r="EZ33" i="42"/>
  <c r="FA33" i="42"/>
  <c r="FB33" i="42"/>
  <c r="FD33" i="42"/>
  <c r="FE33" i="42"/>
  <c r="FF33" i="42"/>
  <c r="FG33" i="42"/>
  <c r="FJ33" i="42"/>
  <c r="FK33" i="42"/>
  <c r="FL33" i="42"/>
  <c r="FM33" i="42"/>
  <c r="FO33" i="42"/>
  <c r="FP33" i="42"/>
  <c r="FQ33" i="42"/>
  <c r="FR33" i="42"/>
  <c r="FT33" i="42"/>
  <c r="FU33" i="42"/>
  <c r="FV33" i="42"/>
  <c r="FW33" i="42"/>
  <c r="FY33" i="42"/>
  <c r="FZ33" i="42"/>
  <c r="GA33" i="42"/>
  <c r="GB33" i="42"/>
  <c r="GD33" i="42"/>
  <c r="GE33" i="42"/>
  <c r="GF33" i="42"/>
  <c r="GG33" i="42"/>
  <c r="GI33" i="42"/>
  <c r="GJ33" i="42"/>
  <c r="GK33" i="42"/>
  <c r="GL33" i="42"/>
  <c r="GP33" i="42"/>
  <c r="GQ33" i="42"/>
  <c r="GR33" i="42"/>
  <c r="GS33" i="42"/>
  <c r="GU33" i="42"/>
  <c r="GV33" i="42"/>
  <c r="GW33" i="42"/>
  <c r="GX33" i="42"/>
  <c r="HA33" i="42"/>
  <c r="HB33" i="42"/>
  <c r="HC33" i="42"/>
  <c r="HD33" i="42"/>
  <c r="DP34" i="42"/>
  <c r="DQ34" i="42"/>
  <c r="DR34" i="42"/>
  <c r="DS34" i="42"/>
  <c r="DT34" i="42"/>
  <c r="DU34" i="42"/>
  <c r="DV34" i="42"/>
  <c r="DW34" i="42"/>
  <c r="DY34" i="42"/>
  <c r="DZ34" i="42"/>
  <c r="EA34" i="42"/>
  <c r="EB34" i="42"/>
  <c r="ED34" i="42"/>
  <c r="EE34" i="42"/>
  <c r="EF34" i="42"/>
  <c r="EG34" i="42"/>
  <c r="EI34" i="42"/>
  <c r="EJ34" i="42"/>
  <c r="EK34" i="42"/>
  <c r="EL34" i="42"/>
  <c r="EN34" i="42"/>
  <c r="EO34" i="42"/>
  <c r="EP34" i="42"/>
  <c r="EQ34" i="42"/>
  <c r="ET34" i="42"/>
  <c r="EU34" i="42"/>
  <c r="EV34" i="42"/>
  <c r="EW34" i="42"/>
  <c r="EY34" i="42"/>
  <c r="EZ34" i="42"/>
  <c r="FA34" i="42"/>
  <c r="FB34" i="42"/>
  <c r="FD34" i="42"/>
  <c r="FE34" i="42"/>
  <c r="FF34" i="42"/>
  <c r="FG34" i="42"/>
  <c r="FJ34" i="42"/>
  <c r="FK34" i="42"/>
  <c r="FL34" i="42"/>
  <c r="FM34" i="42"/>
  <c r="FO34" i="42"/>
  <c r="FP34" i="42"/>
  <c r="FQ34" i="42"/>
  <c r="FR34" i="42"/>
  <c r="FT34" i="42"/>
  <c r="FU34" i="42"/>
  <c r="FV34" i="42"/>
  <c r="FW34" i="42"/>
  <c r="FY34" i="42"/>
  <c r="FZ34" i="42"/>
  <c r="GA34" i="42"/>
  <c r="GB34" i="42"/>
  <c r="GD34" i="42"/>
  <c r="GE34" i="42"/>
  <c r="GF34" i="42"/>
  <c r="GG34" i="42"/>
  <c r="GI34" i="42"/>
  <c r="GJ34" i="42"/>
  <c r="GK34" i="42"/>
  <c r="GL34" i="42"/>
  <c r="GP34" i="42"/>
  <c r="GQ34" i="42"/>
  <c r="GR34" i="42"/>
  <c r="GS34" i="42"/>
  <c r="GU34" i="42"/>
  <c r="GV34" i="42"/>
  <c r="GW34" i="42"/>
  <c r="GX34" i="42"/>
  <c r="HA34" i="42"/>
  <c r="HB34" i="42"/>
  <c r="HC34" i="42"/>
  <c r="HD34" i="42"/>
  <c r="DP35" i="42"/>
  <c r="DQ35" i="42"/>
  <c r="DR35" i="42"/>
  <c r="DS35" i="42"/>
  <c r="DT35" i="42"/>
  <c r="DU35" i="42"/>
  <c r="DV35" i="42"/>
  <c r="DW35" i="42"/>
  <c r="DY35" i="42"/>
  <c r="DZ35" i="42"/>
  <c r="EA35" i="42"/>
  <c r="EB35" i="42"/>
  <c r="ED35" i="42"/>
  <c r="EE35" i="42"/>
  <c r="EF35" i="42"/>
  <c r="EG35" i="42"/>
  <c r="EI35" i="42"/>
  <c r="EJ35" i="42"/>
  <c r="EK35" i="42"/>
  <c r="EL35" i="42"/>
  <c r="EN35" i="42"/>
  <c r="EO35" i="42"/>
  <c r="EP35" i="42"/>
  <c r="EQ35" i="42"/>
  <c r="ET35" i="42"/>
  <c r="EU35" i="42"/>
  <c r="EV35" i="42"/>
  <c r="EW35" i="42"/>
  <c r="EY35" i="42"/>
  <c r="EZ35" i="42"/>
  <c r="FA35" i="42"/>
  <c r="FB35" i="42"/>
  <c r="FD35" i="42"/>
  <c r="FE35" i="42"/>
  <c r="FF35" i="42"/>
  <c r="FG35" i="42"/>
  <c r="FJ35" i="42"/>
  <c r="FK35" i="42"/>
  <c r="FL35" i="42"/>
  <c r="FM35" i="42"/>
  <c r="FO35" i="42"/>
  <c r="FP35" i="42"/>
  <c r="FQ35" i="42"/>
  <c r="FR35" i="42"/>
  <c r="FT35" i="42"/>
  <c r="FU35" i="42"/>
  <c r="FV35" i="42"/>
  <c r="FW35" i="42"/>
  <c r="FY35" i="42"/>
  <c r="FZ35" i="42"/>
  <c r="GA35" i="42"/>
  <c r="GB35" i="42"/>
  <c r="GD35" i="42"/>
  <c r="GE35" i="42"/>
  <c r="GF35" i="42"/>
  <c r="GG35" i="42"/>
  <c r="GI35" i="42"/>
  <c r="GJ35" i="42"/>
  <c r="GK35" i="42"/>
  <c r="GL35" i="42"/>
  <c r="GP35" i="42"/>
  <c r="GQ35" i="42"/>
  <c r="GR35" i="42"/>
  <c r="GS35" i="42"/>
  <c r="GU35" i="42"/>
  <c r="GV35" i="42"/>
  <c r="GW35" i="42"/>
  <c r="GX35" i="42"/>
  <c r="HA35" i="42"/>
  <c r="HB35" i="42"/>
  <c r="HC35" i="42"/>
  <c r="HD35" i="42"/>
  <c r="DP36" i="42"/>
  <c r="DQ36" i="42"/>
  <c r="DR36" i="42"/>
  <c r="DS36" i="42"/>
  <c r="DT36" i="42"/>
  <c r="DU36" i="42"/>
  <c r="DV36" i="42"/>
  <c r="DW36" i="42"/>
  <c r="DY36" i="42"/>
  <c r="DZ36" i="42"/>
  <c r="EA36" i="42"/>
  <c r="EB36" i="42"/>
  <c r="ED36" i="42"/>
  <c r="EE36" i="42"/>
  <c r="EF36" i="42"/>
  <c r="EG36" i="42"/>
  <c r="EI36" i="42"/>
  <c r="EJ36" i="42"/>
  <c r="EK36" i="42"/>
  <c r="EL36" i="42"/>
  <c r="EN36" i="42"/>
  <c r="EO36" i="42"/>
  <c r="EP36" i="42"/>
  <c r="EQ36" i="42"/>
  <c r="ET36" i="42"/>
  <c r="EU36" i="42"/>
  <c r="EV36" i="42"/>
  <c r="EW36" i="42"/>
  <c r="EY36" i="42"/>
  <c r="EZ36" i="42"/>
  <c r="FA36" i="42"/>
  <c r="FB36" i="42"/>
  <c r="FD36" i="42"/>
  <c r="FE36" i="42"/>
  <c r="FF36" i="42"/>
  <c r="FG36" i="42"/>
  <c r="FJ36" i="42"/>
  <c r="FK36" i="42"/>
  <c r="FL36" i="42"/>
  <c r="FM36" i="42"/>
  <c r="FO36" i="42"/>
  <c r="FP36" i="42"/>
  <c r="FQ36" i="42"/>
  <c r="FR36" i="42"/>
  <c r="FT36" i="42"/>
  <c r="FU36" i="42"/>
  <c r="FV36" i="42"/>
  <c r="FW36" i="42"/>
  <c r="FY36" i="42"/>
  <c r="FZ36" i="42"/>
  <c r="GA36" i="42"/>
  <c r="GB36" i="42"/>
  <c r="GD36" i="42"/>
  <c r="GE36" i="42"/>
  <c r="GF36" i="42"/>
  <c r="GG36" i="42"/>
  <c r="GI36" i="42"/>
  <c r="GJ36" i="42"/>
  <c r="GK36" i="42"/>
  <c r="GL36" i="42"/>
  <c r="GP36" i="42"/>
  <c r="GQ36" i="42"/>
  <c r="GR36" i="42"/>
  <c r="GS36" i="42"/>
  <c r="GU36" i="42"/>
  <c r="GV36" i="42"/>
  <c r="GW36" i="42"/>
  <c r="GX36" i="42"/>
  <c r="HA36" i="42"/>
  <c r="HB36" i="42"/>
  <c r="HC36" i="42"/>
  <c r="HD36" i="42"/>
  <c r="DP37" i="42"/>
  <c r="DQ37" i="42"/>
  <c r="DR37" i="42"/>
  <c r="DS37" i="42"/>
  <c r="DT37" i="42"/>
  <c r="DU37" i="42"/>
  <c r="DV37" i="42"/>
  <c r="DW37" i="42"/>
  <c r="DY37" i="42"/>
  <c r="DZ37" i="42"/>
  <c r="EA37" i="42"/>
  <c r="EB37" i="42"/>
  <c r="ED37" i="42"/>
  <c r="EE37" i="42"/>
  <c r="EF37" i="42"/>
  <c r="EG37" i="42"/>
  <c r="EI37" i="42"/>
  <c r="EJ37" i="42"/>
  <c r="EK37" i="42"/>
  <c r="EL37" i="42"/>
  <c r="EN37" i="42"/>
  <c r="EO37" i="42"/>
  <c r="EP37" i="42"/>
  <c r="EQ37" i="42"/>
  <c r="ET37" i="42"/>
  <c r="EU37" i="42"/>
  <c r="EV37" i="42"/>
  <c r="EW37" i="42"/>
  <c r="EY37" i="42"/>
  <c r="EZ37" i="42"/>
  <c r="FA37" i="42"/>
  <c r="FB37" i="42"/>
  <c r="FD37" i="42"/>
  <c r="FE37" i="42"/>
  <c r="FF37" i="42"/>
  <c r="FG37" i="42"/>
  <c r="FJ37" i="42"/>
  <c r="FK37" i="42"/>
  <c r="FL37" i="42"/>
  <c r="FM37" i="42"/>
  <c r="FO37" i="42"/>
  <c r="FP37" i="42"/>
  <c r="FQ37" i="42"/>
  <c r="FR37" i="42"/>
  <c r="FT37" i="42"/>
  <c r="FU37" i="42"/>
  <c r="FV37" i="42"/>
  <c r="FW37" i="42"/>
  <c r="FY37" i="42"/>
  <c r="FZ37" i="42"/>
  <c r="GA37" i="42"/>
  <c r="GB37" i="42"/>
  <c r="GD37" i="42"/>
  <c r="GE37" i="42"/>
  <c r="GF37" i="42"/>
  <c r="GG37" i="42"/>
  <c r="GI37" i="42"/>
  <c r="GJ37" i="42"/>
  <c r="GK37" i="42"/>
  <c r="GL37" i="42"/>
  <c r="GP37" i="42"/>
  <c r="GQ37" i="42"/>
  <c r="GR37" i="42"/>
  <c r="GS37" i="42"/>
  <c r="GU37" i="42"/>
  <c r="GV37" i="42"/>
  <c r="GW37" i="42"/>
  <c r="GX37" i="42"/>
  <c r="HA37" i="42"/>
  <c r="HB37" i="42"/>
  <c r="HC37" i="42"/>
  <c r="HD37" i="42"/>
  <c r="DP38" i="42"/>
  <c r="DQ38" i="42"/>
  <c r="DR38" i="42"/>
  <c r="DS38" i="42"/>
  <c r="DT38" i="42"/>
  <c r="DU38" i="42"/>
  <c r="DV38" i="42"/>
  <c r="DW38" i="42"/>
  <c r="DY38" i="42"/>
  <c r="DZ38" i="42"/>
  <c r="EA38" i="42"/>
  <c r="EB38" i="42"/>
  <c r="ED38" i="42"/>
  <c r="EE38" i="42"/>
  <c r="EF38" i="42"/>
  <c r="EG38" i="42"/>
  <c r="EI38" i="42"/>
  <c r="EJ38" i="42"/>
  <c r="EK38" i="42"/>
  <c r="EL38" i="42"/>
  <c r="EN38" i="42"/>
  <c r="EO38" i="42"/>
  <c r="EP38" i="42"/>
  <c r="EQ38" i="42"/>
  <c r="ET38" i="42"/>
  <c r="EU38" i="42"/>
  <c r="EV38" i="42"/>
  <c r="EW38" i="42"/>
  <c r="EY38" i="42"/>
  <c r="EZ38" i="42"/>
  <c r="FA38" i="42"/>
  <c r="FB38" i="42"/>
  <c r="FD38" i="42"/>
  <c r="FE38" i="42"/>
  <c r="FF38" i="42"/>
  <c r="FG38" i="42"/>
  <c r="FJ38" i="42"/>
  <c r="FK38" i="42"/>
  <c r="FL38" i="42"/>
  <c r="FM38" i="42"/>
  <c r="FO38" i="42"/>
  <c r="FP38" i="42"/>
  <c r="FQ38" i="42"/>
  <c r="FR38" i="42"/>
  <c r="FT38" i="42"/>
  <c r="FU38" i="42"/>
  <c r="FV38" i="42"/>
  <c r="FW38" i="42"/>
  <c r="FY38" i="42"/>
  <c r="FZ38" i="42"/>
  <c r="GA38" i="42"/>
  <c r="GB38" i="42"/>
  <c r="GD38" i="42"/>
  <c r="GE38" i="42"/>
  <c r="GF38" i="42"/>
  <c r="GG38" i="42"/>
  <c r="GI38" i="42"/>
  <c r="GJ38" i="42"/>
  <c r="GK38" i="42"/>
  <c r="GL38" i="42"/>
  <c r="GP38" i="42"/>
  <c r="GQ38" i="42"/>
  <c r="GR38" i="42"/>
  <c r="GS38" i="42"/>
  <c r="GU38" i="42"/>
  <c r="GV38" i="42"/>
  <c r="GW38" i="42"/>
  <c r="GX38" i="42"/>
  <c r="HA38" i="42"/>
  <c r="HB38" i="42"/>
  <c r="HC38" i="42"/>
  <c r="HD38" i="42"/>
  <c r="DP39" i="42"/>
  <c r="DQ39" i="42"/>
  <c r="DR39" i="42"/>
  <c r="DS39" i="42"/>
  <c r="DT39" i="42"/>
  <c r="DU39" i="42"/>
  <c r="DV39" i="42"/>
  <c r="DW39" i="42"/>
  <c r="DY39" i="42"/>
  <c r="DZ39" i="42"/>
  <c r="EA39" i="42"/>
  <c r="EB39" i="42"/>
  <c r="ED39" i="42"/>
  <c r="EE39" i="42"/>
  <c r="EF39" i="42"/>
  <c r="EG39" i="42"/>
  <c r="EI39" i="42"/>
  <c r="EJ39" i="42"/>
  <c r="EK39" i="42"/>
  <c r="EL39" i="42"/>
  <c r="EN39" i="42"/>
  <c r="EO39" i="42"/>
  <c r="EP39" i="42"/>
  <c r="EQ39" i="42"/>
  <c r="ET39" i="42"/>
  <c r="EU39" i="42"/>
  <c r="EV39" i="42"/>
  <c r="EW39" i="42"/>
  <c r="EY39" i="42"/>
  <c r="EZ39" i="42"/>
  <c r="FA39" i="42"/>
  <c r="FB39" i="42"/>
  <c r="FD39" i="42"/>
  <c r="FE39" i="42"/>
  <c r="FF39" i="42"/>
  <c r="FG39" i="42"/>
  <c r="FJ39" i="42"/>
  <c r="FK39" i="42"/>
  <c r="FL39" i="42"/>
  <c r="FM39" i="42"/>
  <c r="FO39" i="42"/>
  <c r="FP39" i="42"/>
  <c r="FQ39" i="42"/>
  <c r="FR39" i="42"/>
  <c r="FT39" i="42"/>
  <c r="FU39" i="42"/>
  <c r="FV39" i="42"/>
  <c r="FW39" i="42"/>
  <c r="FY39" i="42"/>
  <c r="FZ39" i="42"/>
  <c r="GA39" i="42"/>
  <c r="GB39" i="42"/>
  <c r="GD39" i="42"/>
  <c r="GE39" i="42"/>
  <c r="GF39" i="42"/>
  <c r="GG39" i="42"/>
  <c r="GI39" i="42"/>
  <c r="GJ39" i="42"/>
  <c r="GK39" i="42"/>
  <c r="GL39" i="42"/>
  <c r="GP39" i="42"/>
  <c r="GQ39" i="42"/>
  <c r="GR39" i="42"/>
  <c r="GS39" i="42"/>
  <c r="GU39" i="42"/>
  <c r="GV39" i="42"/>
  <c r="GW39" i="42"/>
  <c r="GX39" i="42"/>
  <c r="HA39" i="42"/>
  <c r="HB39" i="42"/>
  <c r="HC39" i="42"/>
  <c r="HD39" i="42"/>
  <c r="DP40" i="42"/>
  <c r="DQ40" i="42"/>
  <c r="DR40" i="42"/>
  <c r="DS40" i="42"/>
  <c r="DT40" i="42"/>
  <c r="DU40" i="42"/>
  <c r="DV40" i="42"/>
  <c r="DW40" i="42"/>
  <c r="DY40" i="42"/>
  <c r="DZ40" i="42"/>
  <c r="EA40" i="42"/>
  <c r="EB40" i="42"/>
  <c r="ED40" i="42"/>
  <c r="EE40" i="42"/>
  <c r="EF40" i="42"/>
  <c r="EG40" i="42"/>
  <c r="EI40" i="42"/>
  <c r="EJ40" i="42"/>
  <c r="EK40" i="42"/>
  <c r="EL40" i="42"/>
  <c r="EN40" i="42"/>
  <c r="EO40" i="42"/>
  <c r="EP40" i="42"/>
  <c r="EQ40" i="42"/>
  <c r="ET40" i="42"/>
  <c r="EU40" i="42"/>
  <c r="EV40" i="42"/>
  <c r="EW40" i="42"/>
  <c r="EY40" i="42"/>
  <c r="EZ40" i="42"/>
  <c r="FA40" i="42"/>
  <c r="FB40" i="42"/>
  <c r="FD40" i="42"/>
  <c r="FE40" i="42"/>
  <c r="FF40" i="42"/>
  <c r="FG40" i="42"/>
  <c r="FJ40" i="42"/>
  <c r="FK40" i="42"/>
  <c r="FL40" i="42"/>
  <c r="FM40" i="42"/>
  <c r="FO40" i="42"/>
  <c r="FP40" i="42"/>
  <c r="FQ40" i="42"/>
  <c r="FR40" i="42"/>
  <c r="FT40" i="42"/>
  <c r="FU40" i="42"/>
  <c r="FV40" i="42"/>
  <c r="FW40" i="42"/>
  <c r="FY40" i="42"/>
  <c r="FZ40" i="42"/>
  <c r="GA40" i="42"/>
  <c r="GB40" i="42"/>
  <c r="GD40" i="42"/>
  <c r="GE40" i="42"/>
  <c r="GF40" i="42"/>
  <c r="GG40" i="42"/>
  <c r="GI40" i="42"/>
  <c r="GJ40" i="42"/>
  <c r="GK40" i="42"/>
  <c r="GL40" i="42"/>
  <c r="GP40" i="42"/>
  <c r="GQ40" i="42"/>
  <c r="GR40" i="42"/>
  <c r="GS40" i="42"/>
  <c r="GU40" i="42"/>
  <c r="GV40" i="42"/>
  <c r="GW40" i="42"/>
  <c r="GX40" i="42"/>
  <c r="HA40" i="42"/>
  <c r="HB40" i="42"/>
  <c r="HC40" i="42"/>
  <c r="HD40" i="42"/>
  <c r="DP41" i="42"/>
  <c r="DQ41" i="42"/>
  <c r="DR41" i="42"/>
  <c r="DS41" i="42"/>
  <c r="DT41" i="42"/>
  <c r="DU41" i="42"/>
  <c r="DV41" i="42"/>
  <c r="DW41" i="42"/>
  <c r="DY41" i="42"/>
  <c r="DZ41" i="42"/>
  <c r="EA41" i="42"/>
  <c r="EB41" i="42"/>
  <c r="ED41" i="42"/>
  <c r="EE41" i="42"/>
  <c r="EF41" i="42"/>
  <c r="EG41" i="42"/>
  <c r="EI41" i="42"/>
  <c r="EJ41" i="42"/>
  <c r="EK41" i="42"/>
  <c r="EL41" i="42"/>
  <c r="EN41" i="42"/>
  <c r="EO41" i="42"/>
  <c r="EP41" i="42"/>
  <c r="EQ41" i="42"/>
  <c r="ET41" i="42"/>
  <c r="EU41" i="42"/>
  <c r="EV41" i="42"/>
  <c r="EW41" i="42"/>
  <c r="EY41" i="42"/>
  <c r="EZ41" i="42"/>
  <c r="FA41" i="42"/>
  <c r="FB41" i="42"/>
  <c r="FD41" i="42"/>
  <c r="FE41" i="42"/>
  <c r="FF41" i="42"/>
  <c r="FG41" i="42"/>
  <c r="FJ41" i="42"/>
  <c r="FK41" i="42"/>
  <c r="FL41" i="42"/>
  <c r="FM41" i="42"/>
  <c r="FO41" i="42"/>
  <c r="FP41" i="42"/>
  <c r="FQ41" i="42"/>
  <c r="FR41" i="42"/>
  <c r="FT41" i="42"/>
  <c r="FU41" i="42"/>
  <c r="FV41" i="42"/>
  <c r="FW41" i="42"/>
  <c r="FY41" i="42"/>
  <c r="FZ41" i="42"/>
  <c r="GA41" i="42"/>
  <c r="GB41" i="42"/>
  <c r="GD41" i="42"/>
  <c r="GE41" i="42"/>
  <c r="GF41" i="42"/>
  <c r="GG41" i="42"/>
  <c r="GI41" i="42"/>
  <c r="GJ41" i="42"/>
  <c r="GK41" i="42"/>
  <c r="GL41" i="42"/>
  <c r="GP41" i="42"/>
  <c r="GQ41" i="42"/>
  <c r="GR41" i="42"/>
  <c r="GS41" i="42"/>
  <c r="GU41" i="42"/>
  <c r="GV41" i="42"/>
  <c r="GW41" i="42"/>
  <c r="GX41" i="42"/>
  <c r="HA41" i="42"/>
  <c r="HB41" i="42"/>
  <c r="HC41" i="42"/>
  <c r="HD41" i="42"/>
  <c r="DP42" i="42"/>
  <c r="DQ42" i="42"/>
  <c r="DR42" i="42"/>
  <c r="DS42" i="42"/>
  <c r="DT42" i="42"/>
  <c r="DU42" i="42"/>
  <c r="DV42" i="42"/>
  <c r="DW42" i="42"/>
  <c r="DY42" i="42"/>
  <c r="DZ42" i="42"/>
  <c r="EA42" i="42"/>
  <c r="EB42" i="42"/>
  <c r="ED42" i="42"/>
  <c r="EE42" i="42"/>
  <c r="EF42" i="42"/>
  <c r="EG42" i="42"/>
  <c r="EI42" i="42"/>
  <c r="EJ42" i="42"/>
  <c r="EK42" i="42"/>
  <c r="EL42" i="42"/>
  <c r="EN42" i="42"/>
  <c r="EO42" i="42"/>
  <c r="EP42" i="42"/>
  <c r="EQ42" i="42"/>
  <c r="ET42" i="42"/>
  <c r="EU42" i="42"/>
  <c r="EV42" i="42"/>
  <c r="EW42" i="42"/>
  <c r="EY42" i="42"/>
  <c r="EZ42" i="42"/>
  <c r="FA42" i="42"/>
  <c r="FB42" i="42"/>
  <c r="FD42" i="42"/>
  <c r="FE42" i="42"/>
  <c r="FF42" i="42"/>
  <c r="FG42" i="42"/>
  <c r="FJ42" i="42"/>
  <c r="FK42" i="42"/>
  <c r="FL42" i="42"/>
  <c r="FM42" i="42"/>
  <c r="FO42" i="42"/>
  <c r="FP42" i="42"/>
  <c r="FQ42" i="42"/>
  <c r="FR42" i="42"/>
  <c r="FT42" i="42"/>
  <c r="FU42" i="42"/>
  <c r="FV42" i="42"/>
  <c r="FW42" i="42"/>
  <c r="FY42" i="42"/>
  <c r="FZ42" i="42"/>
  <c r="GA42" i="42"/>
  <c r="GB42" i="42"/>
  <c r="GD42" i="42"/>
  <c r="GE42" i="42"/>
  <c r="GF42" i="42"/>
  <c r="GG42" i="42"/>
  <c r="GI42" i="42"/>
  <c r="GJ42" i="42"/>
  <c r="GK42" i="42"/>
  <c r="GL42" i="42"/>
  <c r="GP42" i="42"/>
  <c r="GQ42" i="42"/>
  <c r="GR42" i="42"/>
  <c r="GS42" i="42"/>
  <c r="GU42" i="42"/>
  <c r="GV42" i="42"/>
  <c r="GW42" i="42"/>
  <c r="GX42" i="42"/>
  <c r="HA42" i="42"/>
  <c r="HB42" i="42"/>
  <c r="HC42" i="42"/>
  <c r="HD42" i="42"/>
  <c r="DP43" i="42"/>
  <c r="DQ43" i="42"/>
  <c r="DR43" i="42"/>
  <c r="DS43" i="42"/>
  <c r="DT43" i="42"/>
  <c r="DU43" i="42"/>
  <c r="DV43" i="42"/>
  <c r="DW43" i="42"/>
  <c r="DY43" i="42"/>
  <c r="DZ43" i="42"/>
  <c r="EA43" i="42"/>
  <c r="EB43" i="42"/>
  <c r="ED43" i="42"/>
  <c r="EE43" i="42"/>
  <c r="EF43" i="42"/>
  <c r="EG43" i="42"/>
  <c r="EI43" i="42"/>
  <c r="EJ43" i="42"/>
  <c r="EK43" i="42"/>
  <c r="EL43" i="42"/>
  <c r="EN43" i="42"/>
  <c r="EO43" i="42"/>
  <c r="EP43" i="42"/>
  <c r="EQ43" i="42"/>
  <c r="ET43" i="42"/>
  <c r="EU43" i="42"/>
  <c r="EV43" i="42"/>
  <c r="EW43" i="42"/>
  <c r="EY43" i="42"/>
  <c r="EZ43" i="42"/>
  <c r="FA43" i="42"/>
  <c r="FB43" i="42"/>
  <c r="FD43" i="42"/>
  <c r="FE43" i="42"/>
  <c r="FF43" i="42"/>
  <c r="FG43" i="42"/>
  <c r="FJ43" i="42"/>
  <c r="FK43" i="42"/>
  <c r="FL43" i="42"/>
  <c r="FM43" i="42"/>
  <c r="FO43" i="42"/>
  <c r="FP43" i="42"/>
  <c r="FQ43" i="42"/>
  <c r="FR43" i="42"/>
  <c r="FT43" i="42"/>
  <c r="FU43" i="42"/>
  <c r="FV43" i="42"/>
  <c r="FW43" i="42"/>
  <c r="FY43" i="42"/>
  <c r="FZ43" i="42"/>
  <c r="GA43" i="42"/>
  <c r="GB43" i="42"/>
  <c r="GD43" i="42"/>
  <c r="GE43" i="42"/>
  <c r="GF43" i="42"/>
  <c r="GG43" i="42"/>
  <c r="GI43" i="42"/>
  <c r="GJ43" i="42"/>
  <c r="GK43" i="42"/>
  <c r="GL43" i="42"/>
  <c r="GP43" i="42"/>
  <c r="GQ43" i="42"/>
  <c r="GR43" i="42"/>
  <c r="GS43" i="42"/>
  <c r="GU43" i="42"/>
  <c r="GV43" i="42"/>
  <c r="GW43" i="42"/>
  <c r="GX43" i="42"/>
  <c r="HA43" i="42"/>
  <c r="HB43" i="42"/>
  <c r="HC43" i="42"/>
  <c r="HD43" i="42"/>
  <c r="DP44" i="42"/>
  <c r="DQ44" i="42"/>
  <c r="DR44" i="42"/>
  <c r="DS44" i="42"/>
  <c r="DT44" i="42"/>
  <c r="DU44" i="42"/>
  <c r="DV44" i="42"/>
  <c r="DW44" i="42"/>
  <c r="DY44" i="42"/>
  <c r="DZ44" i="42"/>
  <c r="EA44" i="42"/>
  <c r="EB44" i="42"/>
  <c r="ED44" i="42"/>
  <c r="EE44" i="42"/>
  <c r="EF44" i="42"/>
  <c r="EG44" i="42"/>
  <c r="EI44" i="42"/>
  <c r="EJ44" i="42"/>
  <c r="EK44" i="42"/>
  <c r="EL44" i="42"/>
  <c r="EN44" i="42"/>
  <c r="EO44" i="42"/>
  <c r="EP44" i="42"/>
  <c r="EQ44" i="42"/>
  <c r="ET44" i="42"/>
  <c r="EU44" i="42"/>
  <c r="EV44" i="42"/>
  <c r="EW44" i="42"/>
  <c r="EY44" i="42"/>
  <c r="EZ44" i="42"/>
  <c r="FA44" i="42"/>
  <c r="FB44" i="42"/>
  <c r="FD44" i="42"/>
  <c r="FE44" i="42"/>
  <c r="FF44" i="42"/>
  <c r="FG44" i="42"/>
  <c r="FJ44" i="42"/>
  <c r="FK44" i="42"/>
  <c r="FL44" i="42"/>
  <c r="FM44" i="42"/>
  <c r="FO44" i="42"/>
  <c r="FP44" i="42"/>
  <c r="FQ44" i="42"/>
  <c r="FR44" i="42"/>
  <c r="FT44" i="42"/>
  <c r="FU44" i="42"/>
  <c r="FV44" i="42"/>
  <c r="FW44" i="42"/>
  <c r="FY44" i="42"/>
  <c r="FZ44" i="42"/>
  <c r="GA44" i="42"/>
  <c r="GB44" i="42"/>
  <c r="GD44" i="42"/>
  <c r="GE44" i="42"/>
  <c r="GF44" i="42"/>
  <c r="GG44" i="42"/>
  <c r="GI44" i="42"/>
  <c r="GJ44" i="42"/>
  <c r="GK44" i="42"/>
  <c r="GL44" i="42"/>
  <c r="GP44" i="42"/>
  <c r="GQ44" i="42"/>
  <c r="GR44" i="42"/>
  <c r="GS44" i="42"/>
  <c r="GU44" i="42"/>
  <c r="GV44" i="42"/>
  <c r="GW44" i="42"/>
  <c r="GX44" i="42"/>
  <c r="HA44" i="42"/>
  <c r="HB44" i="42"/>
  <c r="HC44" i="42"/>
  <c r="HD44" i="42"/>
  <c r="DP45" i="42"/>
  <c r="DQ45" i="42"/>
  <c r="DR45" i="42"/>
  <c r="DS45" i="42"/>
  <c r="DT45" i="42"/>
  <c r="DU45" i="42"/>
  <c r="DV45" i="42"/>
  <c r="DW45" i="42"/>
  <c r="DY45" i="42"/>
  <c r="DZ45" i="42"/>
  <c r="EA45" i="42"/>
  <c r="EB45" i="42"/>
  <c r="ED45" i="42"/>
  <c r="EE45" i="42"/>
  <c r="EF45" i="42"/>
  <c r="EG45" i="42"/>
  <c r="EI45" i="42"/>
  <c r="EJ45" i="42"/>
  <c r="EK45" i="42"/>
  <c r="EL45" i="42"/>
  <c r="EN45" i="42"/>
  <c r="EO45" i="42"/>
  <c r="EP45" i="42"/>
  <c r="EQ45" i="42"/>
  <c r="ET45" i="42"/>
  <c r="EU45" i="42"/>
  <c r="EV45" i="42"/>
  <c r="EW45" i="42"/>
  <c r="EY45" i="42"/>
  <c r="EZ45" i="42"/>
  <c r="FA45" i="42"/>
  <c r="FB45" i="42"/>
  <c r="FD45" i="42"/>
  <c r="FE45" i="42"/>
  <c r="FF45" i="42"/>
  <c r="FG45" i="42"/>
  <c r="FJ45" i="42"/>
  <c r="FK45" i="42"/>
  <c r="FL45" i="42"/>
  <c r="FM45" i="42"/>
  <c r="FO45" i="42"/>
  <c r="FP45" i="42"/>
  <c r="FQ45" i="42"/>
  <c r="FR45" i="42"/>
  <c r="FT45" i="42"/>
  <c r="FU45" i="42"/>
  <c r="FV45" i="42"/>
  <c r="FW45" i="42"/>
  <c r="FY45" i="42"/>
  <c r="FZ45" i="42"/>
  <c r="GA45" i="42"/>
  <c r="GB45" i="42"/>
  <c r="GD45" i="42"/>
  <c r="GE45" i="42"/>
  <c r="GF45" i="42"/>
  <c r="GG45" i="42"/>
  <c r="GI45" i="42"/>
  <c r="GJ45" i="42"/>
  <c r="GK45" i="42"/>
  <c r="GL45" i="42"/>
  <c r="GP45" i="42"/>
  <c r="GQ45" i="42"/>
  <c r="GR45" i="42"/>
  <c r="GS45" i="42"/>
  <c r="GU45" i="42"/>
  <c r="GV45" i="42"/>
  <c r="GW45" i="42"/>
  <c r="GX45" i="42"/>
  <c r="HA45" i="42"/>
  <c r="HB45" i="42"/>
  <c r="HC45" i="42"/>
  <c r="HD45" i="42"/>
  <c r="DP46" i="42"/>
  <c r="DQ46" i="42"/>
  <c r="DR46" i="42"/>
  <c r="DS46" i="42"/>
  <c r="DT46" i="42"/>
  <c r="DU46" i="42"/>
  <c r="DV46" i="42"/>
  <c r="DW46" i="42"/>
  <c r="DY46" i="42"/>
  <c r="DZ46" i="42"/>
  <c r="EA46" i="42"/>
  <c r="EB46" i="42"/>
  <c r="ED46" i="42"/>
  <c r="EE46" i="42"/>
  <c r="EF46" i="42"/>
  <c r="EG46" i="42"/>
  <c r="EI46" i="42"/>
  <c r="EJ46" i="42"/>
  <c r="EK46" i="42"/>
  <c r="EL46" i="42"/>
  <c r="EN46" i="42"/>
  <c r="EO46" i="42"/>
  <c r="EP46" i="42"/>
  <c r="EQ46" i="42"/>
  <c r="ET46" i="42"/>
  <c r="EU46" i="42"/>
  <c r="EV46" i="42"/>
  <c r="EW46" i="42"/>
  <c r="EY46" i="42"/>
  <c r="EZ46" i="42"/>
  <c r="FA46" i="42"/>
  <c r="FB46" i="42"/>
  <c r="FD46" i="42"/>
  <c r="FE46" i="42"/>
  <c r="FF46" i="42"/>
  <c r="FG46" i="42"/>
  <c r="FJ46" i="42"/>
  <c r="FK46" i="42"/>
  <c r="FL46" i="42"/>
  <c r="FM46" i="42"/>
  <c r="FO46" i="42"/>
  <c r="FP46" i="42"/>
  <c r="FQ46" i="42"/>
  <c r="FR46" i="42"/>
  <c r="FT46" i="42"/>
  <c r="FU46" i="42"/>
  <c r="FV46" i="42"/>
  <c r="FW46" i="42"/>
  <c r="FY46" i="42"/>
  <c r="FZ46" i="42"/>
  <c r="GA46" i="42"/>
  <c r="GB46" i="42"/>
  <c r="GD46" i="42"/>
  <c r="GE46" i="42"/>
  <c r="GF46" i="42"/>
  <c r="GG46" i="42"/>
  <c r="GI46" i="42"/>
  <c r="GJ46" i="42"/>
  <c r="GK46" i="42"/>
  <c r="GL46" i="42"/>
  <c r="GP46" i="42"/>
  <c r="GQ46" i="42"/>
  <c r="GR46" i="42"/>
  <c r="GS46" i="42"/>
  <c r="GU46" i="42"/>
  <c r="GV46" i="42"/>
  <c r="GW46" i="42"/>
  <c r="GX46" i="42"/>
  <c r="HA46" i="42"/>
  <c r="HB46" i="42"/>
  <c r="HC46" i="42"/>
  <c r="HD46" i="42"/>
  <c r="DP47" i="42"/>
  <c r="DQ47" i="42"/>
  <c r="DR47" i="42"/>
  <c r="DS47" i="42"/>
  <c r="DT47" i="42"/>
  <c r="DU47" i="42"/>
  <c r="DV47" i="42"/>
  <c r="DW47" i="42"/>
  <c r="DY47" i="42"/>
  <c r="DZ47" i="42"/>
  <c r="EA47" i="42"/>
  <c r="EB47" i="42"/>
  <c r="ED47" i="42"/>
  <c r="EE47" i="42"/>
  <c r="EF47" i="42"/>
  <c r="EG47" i="42"/>
  <c r="EI47" i="42"/>
  <c r="EJ47" i="42"/>
  <c r="EK47" i="42"/>
  <c r="EL47" i="42"/>
  <c r="EN47" i="42"/>
  <c r="EO47" i="42"/>
  <c r="EP47" i="42"/>
  <c r="EQ47" i="42"/>
  <c r="ET47" i="42"/>
  <c r="EU47" i="42"/>
  <c r="EV47" i="42"/>
  <c r="EW47" i="42"/>
  <c r="EY47" i="42"/>
  <c r="EZ47" i="42"/>
  <c r="FA47" i="42"/>
  <c r="FB47" i="42"/>
  <c r="FD47" i="42"/>
  <c r="FE47" i="42"/>
  <c r="FF47" i="42"/>
  <c r="FG47" i="42"/>
  <c r="FJ47" i="42"/>
  <c r="FK47" i="42"/>
  <c r="FL47" i="42"/>
  <c r="FM47" i="42"/>
  <c r="FO47" i="42"/>
  <c r="FP47" i="42"/>
  <c r="FQ47" i="42"/>
  <c r="FR47" i="42"/>
  <c r="FT47" i="42"/>
  <c r="FU47" i="42"/>
  <c r="FV47" i="42"/>
  <c r="FW47" i="42"/>
  <c r="FY47" i="42"/>
  <c r="FZ47" i="42"/>
  <c r="GA47" i="42"/>
  <c r="GB47" i="42"/>
  <c r="GD47" i="42"/>
  <c r="GE47" i="42"/>
  <c r="GF47" i="42"/>
  <c r="GG47" i="42"/>
  <c r="GI47" i="42"/>
  <c r="GJ47" i="42"/>
  <c r="GK47" i="42"/>
  <c r="GL47" i="42"/>
  <c r="GP47" i="42"/>
  <c r="GQ47" i="42"/>
  <c r="GR47" i="42"/>
  <c r="GS47" i="42"/>
  <c r="GU47" i="42"/>
  <c r="GV47" i="42"/>
  <c r="GW47" i="42"/>
  <c r="GX47" i="42"/>
  <c r="HA47" i="42"/>
  <c r="HB47" i="42"/>
  <c r="HC47" i="42"/>
  <c r="HD47" i="42"/>
  <c r="DP48" i="42"/>
  <c r="DQ48" i="42"/>
  <c r="DR48" i="42"/>
  <c r="DS48" i="42"/>
  <c r="DT48" i="42"/>
  <c r="DU48" i="42"/>
  <c r="DV48" i="42"/>
  <c r="DW48" i="42"/>
  <c r="DY48" i="42"/>
  <c r="DZ48" i="42"/>
  <c r="EA48" i="42"/>
  <c r="EB48" i="42"/>
  <c r="ED48" i="42"/>
  <c r="EE48" i="42"/>
  <c r="EF48" i="42"/>
  <c r="EG48" i="42"/>
  <c r="EI48" i="42"/>
  <c r="EJ48" i="42"/>
  <c r="EK48" i="42"/>
  <c r="EL48" i="42"/>
  <c r="EN48" i="42"/>
  <c r="EO48" i="42"/>
  <c r="EP48" i="42"/>
  <c r="EQ48" i="42"/>
  <c r="ET48" i="42"/>
  <c r="EU48" i="42"/>
  <c r="EV48" i="42"/>
  <c r="EW48" i="42"/>
  <c r="EY48" i="42"/>
  <c r="EZ48" i="42"/>
  <c r="FA48" i="42"/>
  <c r="FB48" i="42"/>
  <c r="FD48" i="42"/>
  <c r="FE48" i="42"/>
  <c r="FF48" i="42"/>
  <c r="FG48" i="42"/>
  <c r="FJ48" i="42"/>
  <c r="FK48" i="42"/>
  <c r="FL48" i="42"/>
  <c r="FM48" i="42"/>
  <c r="FO48" i="42"/>
  <c r="FP48" i="42"/>
  <c r="FQ48" i="42"/>
  <c r="FR48" i="42"/>
  <c r="FT48" i="42"/>
  <c r="FU48" i="42"/>
  <c r="FV48" i="42"/>
  <c r="FW48" i="42"/>
  <c r="FY48" i="42"/>
  <c r="FZ48" i="42"/>
  <c r="GA48" i="42"/>
  <c r="GB48" i="42"/>
  <c r="GD48" i="42"/>
  <c r="GE48" i="42"/>
  <c r="GF48" i="42"/>
  <c r="GG48" i="42"/>
  <c r="GI48" i="42"/>
  <c r="GJ48" i="42"/>
  <c r="GK48" i="42"/>
  <c r="GL48" i="42"/>
  <c r="GP48" i="42"/>
  <c r="GQ48" i="42"/>
  <c r="GR48" i="42"/>
  <c r="GS48" i="42"/>
  <c r="GU48" i="42"/>
  <c r="GV48" i="42"/>
  <c r="GW48" i="42"/>
  <c r="GX48" i="42"/>
  <c r="HA48" i="42"/>
  <c r="HB48" i="42"/>
  <c r="HC48" i="42"/>
  <c r="HD48" i="42"/>
  <c r="DP49" i="42"/>
  <c r="DQ49" i="42"/>
  <c r="DR49" i="42"/>
  <c r="DS49" i="42"/>
  <c r="DT49" i="42"/>
  <c r="DU49" i="42"/>
  <c r="DV49" i="42"/>
  <c r="DW49" i="42"/>
  <c r="DY49" i="42"/>
  <c r="DZ49" i="42"/>
  <c r="EA49" i="42"/>
  <c r="EB49" i="42"/>
  <c r="ED49" i="42"/>
  <c r="EE49" i="42"/>
  <c r="EF49" i="42"/>
  <c r="EG49" i="42"/>
  <c r="EI49" i="42"/>
  <c r="EJ49" i="42"/>
  <c r="EK49" i="42"/>
  <c r="EL49" i="42"/>
  <c r="EN49" i="42"/>
  <c r="EO49" i="42"/>
  <c r="EP49" i="42"/>
  <c r="EQ49" i="42"/>
  <c r="ET49" i="42"/>
  <c r="EU49" i="42"/>
  <c r="EV49" i="42"/>
  <c r="EW49" i="42"/>
  <c r="EY49" i="42"/>
  <c r="EZ49" i="42"/>
  <c r="FA49" i="42"/>
  <c r="FB49" i="42"/>
  <c r="FD49" i="42"/>
  <c r="FE49" i="42"/>
  <c r="FF49" i="42"/>
  <c r="FG49" i="42"/>
  <c r="FJ49" i="42"/>
  <c r="FK49" i="42"/>
  <c r="FL49" i="42"/>
  <c r="FM49" i="42"/>
  <c r="FO49" i="42"/>
  <c r="FP49" i="42"/>
  <c r="FQ49" i="42"/>
  <c r="FR49" i="42"/>
  <c r="FT49" i="42"/>
  <c r="FU49" i="42"/>
  <c r="FV49" i="42"/>
  <c r="FW49" i="42"/>
  <c r="FY49" i="42"/>
  <c r="FZ49" i="42"/>
  <c r="GA49" i="42"/>
  <c r="GB49" i="42"/>
  <c r="GD49" i="42"/>
  <c r="GE49" i="42"/>
  <c r="GF49" i="42"/>
  <c r="GG49" i="42"/>
  <c r="GI49" i="42"/>
  <c r="GJ49" i="42"/>
  <c r="GK49" i="42"/>
  <c r="GL49" i="42"/>
  <c r="GP49" i="42"/>
  <c r="GQ49" i="42"/>
  <c r="GR49" i="42"/>
  <c r="GS49" i="42"/>
  <c r="GU49" i="42"/>
  <c r="GV49" i="42"/>
  <c r="GW49" i="42"/>
  <c r="GX49" i="42"/>
  <c r="HA49" i="42"/>
  <c r="HB49" i="42"/>
  <c r="HC49" i="42"/>
  <c r="HD49" i="42"/>
  <c r="DP50" i="42"/>
  <c r="DQ50" i="42"/>
  <c r="DR50" i="42"/>
  <c r="DS50" i="42"/>
  <c r="DT50" i="42"/>
  <c r="DU50" i="42"/>
  <c r="DV50" i="42"/>
  <c r="DW50" i="42"/>
  <c r="DY50" i="42"/>
  <c r="DZ50" i="42"/>
  <c r="EA50" i="42"/>
  <c r="EB50" i="42"/>
  <c r="ED50" i="42"/>
  <c r="EE50" i="42"/>
  <c r="EF50" i="42"/>
  <c r="EG50" i="42"/>
  <c r="EI50" i="42"/>
  <c r="EJ50" i="42"/>
  <c r="EK50" i="42"/>
  <c r="EL50" i="42"/>
  <c r="EN50" i="42"/>
  <c r="EO50" i="42"/>
  <c r="EP50" i="42"/>
  <c r="EQ50" i="42"/>
  <c r="ET50" i="42"/>
  <c r="EU50" i="42"/>
  <c r="EV50" i="42"/>
  <c r="EW50" i="42"/>
  <c r="EY50" i="42"/>
  <c r="EZ50" i="42"/>
  <c r="FA50" i="42"/>
  <c r="FB50" i="42"/>
  <c r="FD50" i="42"/>
  <c r="FE50" i="42"/>
  <c r="FF50" i="42"/>
  <c r="FG50" i="42"/>
  <c r="FJ50" i="42"/>
  <c r="FK50" i="42"/>
  <c r="FL50" i="42"/>
  <c r="FM50" i="42"/>
  <c r="FO50" i="42"/>
  <c r="FP50" i="42"/>
  <c r="FQ50" i="42"/>
  <c r="FR50" i="42"/>
  <c r="FT50" i="42"/>
  <c r="FU50" i="42"/>
  <c r="FV50" i="42"/>
  <c r="FW50" i="42"/>
  <c r="FY50" i="42"/>
  <c r="FZ50" i="42"/>
  <c r="GA50" i="42"/>
  <c r="GB50" i="42"/>
  <c r="GD50" i="42"/>
  <c r="GE50" i="42"/>
  <c r="GF50" i="42"/>
  <c r="GG50" i="42"/>
  <c r="GI50" i="42"/>
  <c r="GJ50" i="42"/>
  <c r="GK50" i="42"/>
  <c r="GL50" i="42"/>
  <c r="GP50" i="42"/>
  <c r="GQ50" i="42"/>
  <c r="GR50" i="42"/>
  <c r="GS50" i="42"/>
  <c r="GU50" i="42"/>
  <c r="GV50" i="42"/>
  <c r="GW50" i="42"/>
  <c r="GX50" i="42"/>
  <c r="HA50" i="42"/>
  <c r="HB50" i="42"/>
  <c r="HC50" i="42"/>
  <c r="HD50" i="42"/>
  <c r="DP51" i="42"/>
  <c r="DQ51" i="42"/>
  <c r="DR51" i="42"/>
  <c r="DS51" i="42"/>
  <c r="DT51" i="42"/>
  <c r="DU51" i="42"/>
  <c r="DV51" i="42"/>
  <c r="DW51" i="42"/>
  <c r="DY51" i="42"/>
  <c r="DZ51" i="42"/>
  <c r="EA51" i="42"/>
  <c r="EB51" i="42"/>
  <c r="ED51" i="42"/>
  <c r="EE51" i="42"/>
  <c r="EF51" i="42"/>
  <c r="EG51" i="42"/>
  <c r="EI51" i="42"/>
  <c r="EJ51" i="42"/>
  <c r="EK51" i="42"/>
  <c r="EL51" i="42"/>
  <c r="EN51" i="42"/>
  <c r="EO51" i="42"/>
  <c r="EP51" i="42"/>
  <c r="EQ51" i="42"/>
  <c r="ET51" i="42"/>
  <c r="EU51" i="42"/>
  <c r="EV51" i="42"/>
  <c r="EW51" i="42"/>
  <c r="EY51" i="42"/>
  <c r="EZ51" i="42"/>
  <c r="FA51" i="42"/>
  <c r="FB51" i="42"/>
  <c r="FD51" i="42"/>
  <c r="FE51" i="42"/>
  <c r="FF51" i="42"/>
  <c r="FG51" i="42"/>
  <c r="FJ51" i="42"/>
  <c r="FK51" i="42"/>
  <c r="FL51" i="42"/>
  <c r="FM51" i="42"/>
  <c r="FO51" i="42"/>
  <c r="FP51" i="42"/>
  <c r="FQ51" i="42"/>
  <c r="FR51" i="42"/>
  <c r="FT51" i="42"/>
  <c r="FU51" i="42"/>
  <c r="FV51" i="42"/>
  <c r="FW51" i="42"/>
  <c r="FY51" i="42"/>
  <c r="FZ51" i="42"/>
  <c r="GA51" i="42"/>
  <c r="GB51" i="42"/>
  <c r="GD51" i="42"/>
  <c r="GE51" i="42"/>
  <c r="GF51" i="42"/>
  <c r="GG51" i="42"/>
  <c r="GI51" i="42"/>
  <c r="GJ51" i="42"/>
  <c r="GK51" i="42"/>
  <c r="GL51" i="42"/>
  <c r="GP51" i="42"/>
  <c r="GQ51" i="42"/>
  <c r="GR51" i="42"/>
  <c r="GS51" i="42"/>
  <c r="GU51" i="42"/>
  <c r="GV51" i="42"/>
  <c r="GW51" i="42"/>
  <c r="GX51" i="42"/>
  <c r="HA51" i="42"/>
  <c r="HB51" i="42"/>
  <c r="HC51" i="42"/>
  <c r="HD51" i="42"/>
  <c r="DP52" i="42"/>
  <c r="DQ52" i="42"/>
  <c r="DR52" i="42"/>
  <c r="DS52" i="42"/>
  <c r="DT52" i="42"/>
  <c r="DU52" i="42"/>
  <c r="DV52" i="42"/>
  <c r="DW52" i="42"/>
  <c r="DY52" i="42"/>
  <c r="DZ52" i="42"/>
  <c r="EA52" i="42"/>
  <c r="EB52" i="42"/>
  <c r="ED52" i="42"/>
  <c r="EE52" i="42"/>
  <c r="EF52" i="42"/>
  <c r="EG52" i="42"/>
  <c r="EI52" i="42"/>
  <c r="EJ52" i="42"/>
  <c r="EK52" i="42"/>
  <c r="EL52" i="42"/>
  <c r="EN52" i="42"/>
  <c r="EO52" i="42"/>
  <c r="EP52" i="42"/>
  <c r="EQ52" i="42"/>
  <c r="ET52" i="42"/>
  <c r="EU52" i="42"/>
  <c r="EV52" i="42"/>
  <c r="EW52" i="42"/>
  <c r="EY52" i="42"/>
  <c r="EZ52" i="42"/>
  <c r="FA52" i="42"/>
  <c r="FB52" i="42"/>
  <c r="FD52" i="42"/>
  <c r="FE52" i="42"/>
  <c r="FF52" i="42"/>
  <c r="FG52" i="42"/>
  <c r="FJ52" i="42"/>
  <c r="FK52" i="42"/>
  <c r="FL52" i="42"/>
  <c r="FM52" i="42"/>
  <c r="FO52" i="42"/>
  <c r="FP52" i="42"/>
  <c r="FQ52" i="42"/>
  <c r="FR52" i="42"/>
  <c r="FT52" i="42"/>
  <c r="FU52" i="42"/>
  <c r="FV52" i="42"/>
  <c r="FW52" i="42"/>
  <c r="FY52" i="42"/>
  <c r="FZ52" i="42"/>
  <c r="GA52" i="42"/>
  <c r="GB52" i="42"/>
  <c r="GD52" i="42"/>
  <c r="GE52" i="42"/>
  <c r="GF52" i="42"/>
  <c r="GG52" i="42"/>
  <c r="GI52" i="42"/>
  <c r="GJ52" i="42"/>
  <c r="GK52" i="42"/>
  <c r="GL52" i="42"/>
  <c r="GP52" i="42"/>
  <c r="GQ52" i="42"/>
  <c r="GR52" i="42"/>
  <c r="GS52" i="42"/>
  <c r="GU52" i="42"/>
  <c r="GV52" i="42"/>
  <c r="GW52" i="42"/>
  <c r="GX52" i="42"/>
  <c r="HA52" i="42"/>
  <c r="HB52" i="42"/>
  <c r="HC52" i="42"/>
  <c r="HD52" i="42"/>
  <c r="DP53" i="42"/>
  <c r="DQ53" i="42"/>
  <c r="DR53" i="42"/>
  <c r="DS53" i="42"/>
  <c r="DT53" i="42"/>
  <c r="DU53" i="42"/>
  <c r="DV53" i="42"/>
  <c r="DW53" i="42"/>
  <c r="DY53" i="42"/>
  <c r="DZ53" i="42"/>
  <c r="EA53" i="42"/>
  <c r="EB53" i="42"/>
  <c r="ED53" i="42"/>
  <c r="EE53" i="42"/>
  <c r="EF53" i="42"/>
  <c r="EG53" i="42"/>
  <c r="EI53" i="42"/>
  <c r="EJ53" i="42"/>
  <c r="EK53" i="42"/>
  <c r="EL53" i="42"/>
  <c r="EN53" i="42"/>
  <c r="EO53" i="42"/>
  <c r="EP53" i="42"/>
  <c r="EQ53" i="42"/>
  <c r="ET53" i="42"/>
  <c r="EU53" i="42"/>
  <c r="EV53" i="42"/>
  <c r="EW53" i="42"/>
  <c r="EY53" i="42"/>
  <c r="EZ53" i="42"/>
  <c r="FA53" i="42"/>
  <c r="FB53" i="42"/>
  <c r="FD53" i="42"/>
  <c r="FE53" i="42"/>
  <c r="FF53" i="42"/>
  <c r="FG53" i="42"/>
  <c r="FJ53" i="42"/>
  <c r="FK53" i="42"/>
  <c r="FL53" i="42"/>
  <c r="FM53" i="42"/>
  <c r="FO53" i="42"/>
  <c r="FP53" i="42"/>
  <c r="FQ53" i="42"/>
  <c r="FR53" i="42"/>
  <c r="FT53" i="42"/>
  <c r="FU53" i="42"/>
  <c r="FV53" i="42"/>
  <c r="FW53" i="42"/>
  <c r="FY53" i="42"/>
  <c r="FZ53" i="42"/>
  <c r="GA53" i="42"/>
  <c r="GB53" i="42"/>
  <c r="GD53" i="42"/>
  <c r="GE53" i="42"/>
  <c r="GF53" i="42"/>
  <c r="GG53" i="42"/>
  <c r="GI53" i="42"/>
  <c r="GJ53" i="42"/>
  <c r="GK53" i="42"/>
  <c r="GL53" i="42"/>
  <c r="GP53" i="42"/>
  <c r="GQ53" i="42"/>
  <c r="GR53" i="42"/>
  <c r="GS53" i="42"/>
  <c r="GU53" i="42"/>
  <c r="GV53" i="42"/>
  <c r="GW53" i="42"/>
  <c r="GX53" i="42"/>
  <c r="HA53" i="42"/>
  <c r="HB53" i="42"/>
  <c r="HC53" i="42"/>
  <c r="HD53" i="42"/>
  <c r="DP54" i="42"/>
  <c r="DQ54" i="42"/>
  <c r="DR54" i="42"/>
  <c r="DS54" i="42"/>
  <c r="DT54" i="42"/>
  <c r="DU54" i="42"/>
  <c r="DV54" i="42"/>
  <c r="DW54" i="42"/>
  <c r="DY54" i="42"/>
  <c r="DZ54" i="42"/>
  <c r="EA54" i="42"/>
  <c r="EB54" i="42"/>
  <c r="ED54" i="42"/>
  <c r="EE54" i="42"/>
  <c r="EF54" i="42"/>
  <c r="EG54" i="42"/>
  <c r="EI54" i="42"/>
  <c r="EJ54" i="42"/>
  <c r="EK54" i="42"/>
  <c r="EL54" i="42"/>
  <c r="EN54" i="42"/>
  <c r="EO54" i="42"/>
  <c r="EP54" i="42"/>
  <c r="EQ54" i="42"/>
  <c r="ET54" i="42"/>
  <c r="EU54" i="42"/>
  <c r="EV54" i="42"/>
  <c r="EW54" i="42"/>
  <c r="EY54" i="42"/>
  <c r="EZ54" i="42"/>
  <c r="FA54" i="42"/>
  <c r="FB54" i="42"/>
  <c r="FD54" i="42"/>
  <c r="FE54" i="42"/>
  <c r="FF54" i="42"/>
  <c r="FG54" i="42"/>
  <c r="FJ54" i="42"/>
  <c r="FK54" i="42"/>
  <c r="FL54" i="42"/>
  <c r="FM54" i="42"/>
  <c r="FO54" i="42"/>
  <c r="FP54" i="42"/>
  <c r="FQ54" i="42"/>
  <c r="FR54" i="42"/>
  <c r="FT54" i="42"/>
  <c r="FU54" i="42"/>
  <c r="FV54" i="42"/>
  <c r="FW54" i="42"/>
  <c r="FY54" i="42"/>
  <c r="FZ54" i="42"/>
  <c r="GA54" i="42"/>
  <c r="GB54" i="42"/>
  <c r="GD54" i="42"/>
  <c r="GE54" i="42"/>
  <c r="GF54" i="42"/>
  <c r="GG54" i="42"/>
  <c r="GI54" i="42"/>
  <c r="GJ54" i="42"/>
  <c r="GK54" i="42"/>
  <c r="GL54" i="42"/>
  <c r="GP54" i="42"/>
  <c r="GQ54" i="42"/>
  <c r="GR54" i="42"/>
  <c r="GS54" i="42"/>
  <c r="GU54" i="42"/>
  <c r="GV54" i="42"/>
  <c r="GW54" i="42"/>
  <c r="GX54" i="42"/>
  <c r="HA54" i="42"/>
  <c r="HB54" i="42"/>
  <c r="HC54" i="42"/>
  <c r="HD54" i="42"/>
  <c r="DP55" i="42"/>
  <c r="DQ55" i="42"/>
  <c r="DR55" i="42"/>
  <c r="DS55" i="42"/>
  <c r="DT55" i="42"/>
  <c r="DU55" i="42"/>
  <c r="DV55" i="42"/>
  <c r="DW55" i="42"/>
  <c r="DY55" i="42"/>
  <c r="DZ55" i="42"/>
  <c r="EA55" i="42"/>
  <c r="EB55" i="42"/>
  <c r="ED55" i="42"/>
  <c r="EE55" i="42"/>
  <c r="EF55" i="42"/>
  <c r="EG55" i="42"/>
  <c r="EI55" i="42"/>
  <c r="EJ55" i="42"/>
  <c r="EK55" i="42"/>
  <c r="EL55" i="42"/>
  <c r="EN55" i="42"/>
  <c r="EO55" i="42"/>
  <c r="EP55" i="42"/>
  <c r="EQ55" i="42"/>
  <c r="ET55" i="42"/>
  <c r="EU55" i="42"/>
  <c r="EV55" i="42"/>
  <c r="EW55" i="42"/>
  <c r="EY55" i="42"/>
  <c r="EZ55" i="42"/>
  <c r="FA55" i="42"/>
  <c r="FB55" i="42"/>
  <c r="FD55" i="42"/>
  <c r="FE55" i="42"/>
  <c r="FF55" i="42"/>
  <c r="FG55" i="42"/>
  <c r="FJ55" i="42"/>
  <c r="FK55" i="42"/>
  <c r="FL55" i="42"/>
  <c r="FM55" i="42"/>
  <c r="FO55" i="42"/>
  <c r="FP55" i="42"/>
  <c r="FQ55" i="42"/>
  <c r="FR55" i="42"/>
  <c r="FT55" i="42"/>
  <c r="FU55" i="42"/>
  <c r="FV55" i="42"/>
  <c r="FW55" i="42"/>
  <c r="FY55" i="42"/>
  <c r="FZ55" i="42"/>
  <c r="GA55" i="42"/>
  <c r="GB55" i="42"/>
  <c r="GD55" i="42"/>
  <c r="GE55" i="42"/>
  <c r="GF55" i="42"/>
  <c r="GG55" i="42"/>
  <c r="GI55" i="42"/>
  <c r="GJ55" i="42"/>
  <c r="GK55" i="42"/>
  <c r="GL55" i="42"/>
  <c r="GP55" i="42"/>
  <c r="GQ55" i="42"/>
  <c r="GR55" i="42"/>
  <c r="GS55" i="42"/>
  <c r="GU55" i="42"/>
  <c r="GV55" i="42"/>
  <c r="GW55" i="42"/>
  <c r="GX55" i="42"/>
  <c r="HA55" i="42"/>
  <c r="HB55" i="42"/>
  <c r="HC55" i="42"/>
  <c r="HD55" i="42"/>
  <c r="DP56" i="42"/>
  <c r="DQ56" i="42"/>
  <c r="DR56" i="42"/>
  <c r="DS56" i="42"/>
  <c r="DT56" i="42"/>
  <c r="DU56" i="42"/>
  <c r="DV56" i="42"/>
  <c r="DW56" i="42"/>
  <c r="DY56" i="42"/>
  <c r="DZ56" i="42"/>
  <c r="EA56" i="42"/>
  <c r="EB56" i="42"/>
  <c r="ED56" i="42"/>
  <c r="EE56" i="42"/>
  <c r="EF56" i="42"/>
  <c r="EG56" i="42"/>
  <c r="EI56" i="42"/>
  <c r="EJ56" i="42"/>
  <c r="EK56" i="42"/>
  <c r="EL56" i="42"/>
  <c r="EN56" i="42"/>
  <c r="EO56" i="42"/>
  <c r="EP56" i="42"/>
  <c r="EQ56" i="42"/>
  <c r="ET56" i="42"/>
  <c r="EU56" i="42"/>
  <c r="EV56" i="42"/>
  <c r="EW56" i="42"/>
  <c r="EY56" i="42"/>
  <c r="EZ56" i="42"/>
  <c r="FA56" i="42"/>
  <c r="FB56" i="42"/>
  <c r="FD56" i="42"/>
  <c r="FE56" i="42"/>
  <c r="FF56" i="42"/>
  <c r="FG56" i="42"/>
  <c r="FJ56" i="42"/>
  <c r="FK56" i="42"/>
  <c r="FL56" i="42"/>
  <c r="FM56" i="42"/>
  <c r="FO56" i="42"/>
  <c r="FP56" i="42"/>
  <c r="FQ56" i="42"/>
  <c r="FR56" i="42"/>
  <c r="FT56" i="42"/>
  <c r="FU56" i="42"/>
  <c r="FV56" i="42"/>
  <c r="FW56" i="42"/>
  <c r="FY56" i="42"/>
  <c r="FZ56" i="42"/>
  <c r="GA56" i="42"/>
  <c r="GB56" i="42"/>
  <c r="GD56" i="42"/>
  <c r="GE56" i="42"/>
  <c r="GF56" i="42"/>
  <c r="GG56" i="42"/>
  <c r="GI56" i="42"/>
  <c r="GJ56" i="42"/>
  <c r="GK56" i="42"/>
  <c r="GL56" i="42"/>
  <c r="GP56" i="42"/>
  <c r="GQ56" i="42"/>
  <c r="GR56" i="42"/>
  <c r="GS56" i="42"/>
  <c r="GU56" i="42"/>
  <c r="GV56" i="42"/>
  <c r="GW56" i="42"/>
  <c r="GX56" i="42"/>
  <c r="HA56" i="42"/>
  <c r="HB56" i="42"/>
  <c r="HC56" i="42"/>
  <c r="HD56" i="42"/>
  <c r="DP57" i="42"/>
  <c r="DQ57" i="42"/>
  <c r="DR57" i="42"/>
  <c r="DS57" i="42"/>
  <c r="DT57" i="42"/>
  <c r="DU57" i="42"/>
  <c r="DV57" i="42"/>
  <c r="DW57" i="42"/>
  <c r="DY57" i="42"/>
  <c r="DZ57" i="42"/>
  <c r="EA57" i="42"/>
  <c r="EB57" i="42"/>
  <c r="ED57" i="42"/>
  <c r="EE57" i="42"/>
  <c r="EF57" i="42"/>
  <c r="EG57" i="42"/>
  <c r="EI57" i="42"/>
  <c r="EJ57" i="42"/>
  <c r="EK57" i="42"/>
  <c r="EL57" i="42"/>
  <c r="EN57" i="42"/>
  <c r="EO57" i="42"/>
  <c r="EP57" i="42"/>
  <c r="EQ57" i="42"/>
  <c r="ET57" i="42"/>
  <c r="EU57" i="42"/>
  <c r="EV57" i="42"/>
  <c r="EW57" i="42"/>
  <c r="EY57" i="42"/>
  <c r="EZ57" i="42"/>
  <c r="FA57" i="42"/>
  <c r="FB57" i="42"/>
  <c r="FD57" i="42"/>
  <c r="FE57" i="42"/>
  <c r="FF57" i="42"/>
  <c r="FG57" i="42"/>
  <c r="FJ57" i="42"/>
  <c r="FK57" i="42"/>
  <c r="FL57" i="42"/>
  <c r="FM57" i="42"/>
  <c r="FO57" i="42"/>
  <c r="FP57" i="42"/>
  <c r="FQ57" i="42"/>
  <c r="FR57" i="42"/>
  <c r="FT57" i="42"/>
  <c r="FU57" i="42"/>
  <c r="FV57" i="42"/>
  <c r="FW57" i="42"/>
  <c r="FY57" i="42"/>
  <c r="FZ57" i="42"/>
  <c r="GA57" i="42"/>
  <c r="GB57" i="42"/>
  <c r="GD57" i="42"/>
  <c r="GE57" i="42"/>
  <c r="GF57" i="42"/>
  <c r="GG57" i="42"/>
  <c r="GI57" i="42"/>
  <c r="GJ57" i="42"/>
  <c r="GK57" i="42"/>
  <c r="GL57" i="42"/>
  <c r="GP57" i="42"/>
  <c r="GQ57" i="42"/>
  <c r="GR57" i="42"/>
  <c r="GS57" i="42"/>
  <c r="GU57" i="42"/>
  <c r="GV57" i="42"/>
  <c r="GW57" i="42"/>
  <c r="GX57" i="42"/>
  <c r="HA57" i="42"/>
  <c r="HB57" i="42"/>
  <c r="HC57" i="42"/>
  <c r="HD57" i="42"/>
  <c r="DP58" i="42"/>
  <c r="DQ58" i="42"/>
  <c r="DR58" i="42"/>
  <c r="DS58" i="42"/>
  <c r="DT58" i="42"/>
  <c r="DU58" i="42"/>
  <c r="DV58" i="42"/>
  <c r="DW58" i="42"/>
  <c r="DY58" i="42"/>
  <c r="DZ58" i="42"/>
  <c r="EA58" i="42"/>
  <c r="EB58" i="42"/>
  <c r="ED58" i="42"/>
  <c r="EE58" i="42"/>
  <c r="EF58" i="42"/>
  <c r="EG58" i="42"/>
  <c r="EI58" i="42"/>
  <c r="EJ58" i="42"/>
  <c r="EK58" i="42"/>
  <c r="EL58" i="42"/>
  <c r="EN58" i="42"/>
  <c r="EO58" i="42"/>
  <c r="EP58" i="42"/>
  <c r="EQ58" i="42"/>
  <c r="ET58" i="42"/>
  <c r="EU58" i="42"/>
  <c r="EV58" i="42"/>
  <c r="EW58" i="42"/>
  <c r="EY58" i="42"/>
  <c r="EZ58" i="42"/>
  <c r="FA58" i="42"/>
  <c r="FB58" i="42"/>
  <c r="FD58" i="42"/>
  <c r="FE58" i="42"/>
  <c r="FF58" i="42"/>
  <c r="FG58" i="42"/>
  <c r="FJ58" i="42"/>
  <c r="FK58" i="42"/>
  <c r="FL58" i="42"/>
  <c r="FM58" i="42"/>
  <c r="FO58" i="42"/>
  <c r="FP58" i="42"/>
  <c r="FQ58" i="42"/>
  <c r="FR58" i="42"/>
  <c r="FT58" i="42"/>
  <c r="FU58" i="42"/>
  <c r="FV58" i="42"/>
  <c r="FW58" i="42"/>
  <c r="FY58" i="42"/>
  <c r="FZ58" i="42"/>
  <c r="GA58" i="42"/>
  <c r="GB58" i="42"/>
  <c r="GD58" i="42"/>
  <c r="GE58" i="42"/>
  <c r="GF58" i="42"/>
  <c r="GG58" i="42"/>
  <c r="GI58" i="42"/>
  <c r="GJ58" i="42"/>
  <c r="GK58" i="42"/>
  <c r="GL58" i="42"/>
  <c r="GP58" i="42"/>
  <c r="GQ58" i="42"/>
  <c r="GR58" i="42"/>
  <c r="GS58" i="42"/>
  <c r="GU58" i="42"/>
  <c r="GV58" i="42"/>
  <c r="GW58" i="42"/>
  <c r="GX58" i="42"/>
  <c r="HA58" i="42"/>
  <c r="HB58" i="42"/>
  <c r="HC58" i="42"/>
  <c r="HD58" i="42"/>
  <c r="DP59" i="42"/>
  <c r="DQ59" i="42"/>
  <c r="DR59" i="42"/>
  <c r="DS59" i="42"/>
  <c r="DT59" i="42"/>
  <c r="DU59" i="42"/>
  <c r="DV59" i="42"/>
  <c r="DW59" i="42"/>
  <c r="DY59" i="42"/>
  <c r="DZ59" i="42"/>
  <c r="EA59" i="42"/>
  <c r="EB59" i="42"/>
  <c r="ED59" i="42"/>
  <c r="EE59" i="42"/>
  <c r="EF59" i="42"/>
  <c r="EG59" i="42"/>
  <c r="EI59" i="42"/>
  <c r="EJ59" i="42"/>
  <c r="EK59" i="42"/>
  <c r="EL59" i="42"/>
  <c r="EN59" i="42"/>
  <c r="EO59" i="42"/>
  <c r="EP59" i="42"/>
  <c r="EQ59" i="42"/>
  <c r="ET59" i="42"/>
  <c r="EU59" i="42"/>
  <c r="EV59" i="42"/>
  <c r="EW59" i="42"/>
  <c r="EY59" i="42"/>
  <c r="EZ59" i="42"/>
  <c r="FA59" i="42"/>
  <c r="FB59" i="42"/>
  <c r="FD59" i="42"/>
  <c r="FE59" i="42"/>
  <c r="FF59" i="42"/>
  <c r="FG59" i="42"/>
  <c r="FJ59" i="42"/>
  <c r="FK59" i="42"/>
  <c r="FL59" i="42"/>
  <c r="FM59" i="42"/>
  <c r="FO59" i="42"/>
  <c r="FP59" i="42"/>
  <c r="FQ59" i="42"/>
  <c r="FR59" i="42"/>
  <c r="FT59" i="42"/>
  <c r="FU59" i="42"/>
  <c r="FV59" i="42"/>
  <c r="FW59" i="42"/>
  <c r="FY59" i="42"/>
  <c r="FZ59" i="42"/>
  <c r="GA59" i="42"/>
  <c r="GB59" i="42"/>
  <c r="GD59" i="42"/>
  <c r="GE59" i="42"/>
  <c r="GF59" i="42"/>
  <c r="GG59" i="42"/>
  <c r="GI59" i="42"/>
  <c r="GJ59" i="42"/>
  <c r="GK59" i="42"/>
  <c r="GL59" i="42"/>
  <c r="GP59" i="42"/>
  <c r="GQ59" i="42"/>
  <c r="GR59" i="42"/>
  <c r="GS59" i="42"/>
  <c r="GU59" i="42"/>
  <c r="GV59" i="42"/>
  <c r="GW59" i="42"/>
  <c r="GX59" i="42"/>
  <c r="HA59" i="42"/>
  <c r="HB59" i="42"/>
  <c r="HC59" i="42"/>
  <c r="HD59" i="42"/>
  <c r="DP60" i="42"/>
  <c r="DQ60" i="42"/>
  <c r="DR60" i="42"/>
  <c r="DS60" i="42"/>
  <c r="DT60" i="42"/>
  <c r="DU60" i="42"/>
  <c r="DV60" i="42"/>
  <c r="DW60" i="42"/>
  <c r="DY60" i="42"/>
  <c r="DZ60" i="42"/>
  <c r="EA60" i="42"/>
  <c r="EB60" i="42"/>
  <c r="ED60" i="42"/>
  <c r="EE60" i="42"/>
  <c r="EF60" i="42"/>
  <c r="EG60" i="42"/>
  <c r="EI60" i="42"/>
  <c r="EJ60" i="42"/>
  <c r="EK60" i="42"/>
  <c r="EL60" i="42"/>
  <c r="EN60" i="42"/>
  <c r="EO60" i="42"/>
  <c r="EP60" i="42"/>
  <c r="EQ60" i="42"/>
  <c r="ET60" i="42"/>
  <c r="EU60" i="42"/>
  <c r="EV60" i="42"/>
  <c r="EW60" i="42"/>
  <c r="EY60" i="42"/>
  <c r="EZ60" i="42"/>
  <c r="FA60" i="42"/>
  <c r="FB60" i="42"/>
  <c r="FD60" i="42"/>
  <c r="FE60" i="42"/>
  <c r="FF60" i="42"/>
  <c r="FG60" i="42"/>
  <c r="FJ60" i="42"/>
  <c r="FK60" i="42"/>
  <c r="FL60" i="42"/>
  <c r="FM60" i="42"/>
  <c r="FO60" i="42"/>
  <c r="FP60" i="42"/>
  <c r="FQ60" i="42"/>
  <c r="FR60" i="42"/>
  <c r="FT60" i="42"/>
  <c r="FU60" i="42"/>
  <c r="FV60" i="42"/>
  <c r="FW60" i="42"/>
  <c r="FY60" i="42"/>
  <c r="FZ60" i="42"/>
  <c r="GA60" i="42"/>
  <c r="GB60" i="42"/>
  <c r="GD60" i="42"/>
  <c r="GE60" i="42"/>
  <c r="GF60" i="42"/>
  <c r="GG60" i="42"/>
  <c r="GI60" i="42"/>
  <c r="GJ60" i="42"/>
  <c r="GK60" i="42"/>
  <c r="GL60" i="42"/>
  <c r="GP60" i="42"/>
  <c r="GQ60" i="42"/>
  <c r="GR60" i="42"/>
  <c r="GS60" i="42"/>
  <c r="GU60" i="42"/>
  <c r="GV60" i="42"/>
  <c r="GW60" i="42"/>
  <c r="GX60" i="42"/>
  <c r="HA60" i="42"/>
  <c r="HB60" i="42"/>
  <c r="HC60" i="42"/>
  <c r="HD60" i="42"/>
  <c r="DP61" i="42"/>
  <c r="DQ61" i="42"/>
  <c r="DR61" i="42"/>
  <c r="DS61" i="42"/>
  <c r="DT61" i="42"/>
  <c r="DU61" i="42"/>
  <c r="DV61" i="42"/>
  <c r="DW61" i="42"/>
  <c r="DY61" i="42"/>
  <c r="DZ61" i="42"/>
  <c r="EA61" i="42"/>
  <c r="EB61" i="42"/>
  <c r="ED61" i="42"/>
  <c r="EE61" i="42"/>
  <c r="EF61" i="42"/>
  <c r="EG61" i="42"/>
  <c r="EI61" i="42"/>
  <c r="EJ61" i="42"/>
  <c r="EK61" i="42"/>
  <c r="EL61" i="42"/>
  <c r="EN61" i="42"/>
  <c r="EO61" i="42"/>
  <c r="EP61" i="42"/>
  <c r="EQ61" i="42"/>
  <c r="ET61" i="42"/>
  <c r="EU61" i="42"/>
  <c r="EV61" i="42"/>
  <c r="EW61" i="42"/>
  <c r="EY61" i="42"/>
  <c r="EZ61" i="42"/>
  <c r="FA61" i="42"/>
  <c r="FB61" i="42"/>
  <c r="FD61" i="42"/>
  <c r="FE61" i="42"/>
  <c r="FF61" i="42"/>
  <c r="FG61" i="42"/>
  <c r="FJ61" i="42"/>
  <c r="FK61" i="42"/>
  <c r="FL61" i="42"/>
  <c r="FM61" i="42"/>
  <c r="FO61" i="42"/>
  <c r="FP61" i="42"/>
  <c r="FQ61" i="42"/>
  <c r="FR61" i="42"/>
  <c r="FT61" i="42"/>
  <c r="FU61" i="42"/>
  <c r="FV61" i="42"/>
  <c r="FW61" i="42"/>
  <c r="FY61" i="42"/>
  <c r="FZ61" i="42"/>
  <c r="GA61" i="42"/>
  <c r="GB61" i="42"/>
  <c r="GD61" i="42"/>
  <c r="GE61" i="42"/>
  <c r="GF61" i="42"/>
  <c r="GG61" i="42"/>
  <c r="GI61" i="42"/>
  <c r="GJ61" i="42"/>
  <c r="GK61" i="42"/>
  <c r="GL61" i="42"/>
  <c r="GP61" i="42"/>
  <c r="GQ61" i="42"/>
  <c r="GR61" i="42"/>
  <c r="GS61" i="42"/>
  <c r="GU61" i="42"/>
  <c r="GV61" i="42"/>
  <c r="GW61" i="42"/>
  <c r="GX61" i="42"/>
  <c r="HA61" i="42"/>
  <c r="HB61" i="42"/>
  <c r="HC61" i="42"/>
  <c r="HD61" i="42"/>
  <c r="DP62" i="42"/>
  <c r="DQ62" i="42"/>
  <c r="DR62" i="42"/>
  <c r="DS62" i="42"/>
  <c r="DT62" i="42"/>
  <c r="DU62" i="42"/>
  <c r="DV62" i="42"/>
  <c r="DW62" i="42"/>
  <c r="DY62" i="42"/>
  <c r="DZ62" i="42"/>
  <c r="EA62" i="42"/>
  <c r="EB62" i="42"/>
  <c r="ED62" i="42"/>
  <c r="EE62" i="42"/>
  <c r="EF62" i="42"/>
  <c r="EG62" i="42"/>
  <c r="EI62" i="42"/>
  <c r="EJ62" i="42"/>
  <c r="EK62" i="42"/>
  <c r="EL62" i="42"/>
  <c r="EN62" i="42"/>
  <c r="EO62" i="42"/>
  <c r="EP62" i="42"/>
  <c r="EQ62" i="42"/>
  <c r="ET62" i="42"/>
  <c r="EU62" i="42"/>
  <c r="EV62" i="42"/>
  <c r="EW62" i="42"/>
  <c r="EY62" i="42"/>
  <c r="EZ62" i="42"/>
  <c r="FA62" i="42"/>
  <c r="FB62" i="42"/>
  <c r="FD62" i="42"/>
  <c r="FE62" i="42"/>
  <c r="FF62" i="42"/>
  <c r="FG62" i="42"/>
  <c r="FJ62" i="42"/>
  <c r="FK62" i="42"/>
  <c r="FL62" i="42"/>
  <c r="FM62" i="42"/>
  <c r="FO62" i="42"/>
  <c r="FP62" i="42"/>
  <c r="FQ62" i="42"/>
  <c r="FR62" i="42"/>
  <c r="FT62" i="42"/>
  <c r="FU62" i="42"/>
  <c r="FV62" i="42"/>
  <c r="FW62" i="42"/>
  <c r="FY62" i="42"/>
  <c r="FZ62" i="42"/>
  <c r="GA62" i="42"/>
  <c r="GB62" i="42"/>
  <c r="GD62" i="42"/>
  <c r="GE62" i="42"/>
  <c r="GF62" i="42"/>
  <c r="GG62" i="42"/>
  <c r="GI62" i="42"/>
  <c r="GJ62" i="42"/>
  <c r="GK62" i="42"/>
  <c r="GL62" i="42"/>
  <c r="GP62" i="42"/>
  <c r="GQ62" i="42"/>
  <c r="GR62" i="42"/>
  <c r="GS62" i="42"/>
  <c r="GU62" i="42"/>
  <c r="GV62" i="42"/>
  <c r="GW62" i="42"/>
  <c r="GX62" i="42"/>
  <c r="HA62" i="42"/>
  <c r="HB62" i="42"/>
  <c r="HC62" i="42"/>
  <c r="HD62" i="42"/>
  <c r="DP63" i="42"/>
  <c r="DQ63" i="42"/>
  <c r="DR63" i="42"/>
  <c r="DS63" i="42"/>
  <c r="DT63" i="42"/>
  <c r="DU63" i="42"/>
  <c r="DV63" i="42"/>
  <c r="DW63" i="42"/>
  <c r="DY63" i="42"/>
  <c r="DZ63" i="42"/>
  <c r="EA63" i="42"/>
  <c r="EB63" i="42"/>
  <c r="ED63" i="42"/>
  <c r="EE63" i="42"/>
  <c r="EF63" i="42"/>
  <c r="EG63" i="42"/>
  <c r="EI63" i="42"/>
  <c r="EJ63" i="42"/>
  <c r="EK63" i="42"/>
  <c r="EL63" i="42"/>
  <c r="EN63" i="42"/>
  <c r="EO63" i="42"/>
  <c r="EP63" i="42"/>
  <c r="EQ63" i="42"/>
  <c r="ET63" i="42"/>
  <c r="EU63" i="42"/>
  <c r="EV63" i="42"/>
  <c r="EW63" i="42"/>
  <c r="EY63" i="42"/>
  <c r="EZ63" i="42"/>
  <c r="FA63" i="42"/>
  <c r="FB63" i="42"/>
  <c r="FD63" i="42"/>
  <c r="FE63" i="42"/>
  <c r="FF63" i="42"/>
  <c r="FG63" i="42"/>
  <c r="FJ63" i="42"/>
  <c r="FK63" i="42"/>
  <c r="FL63" i="42"/>
  <c r="FM63" i="42"/>
  <c r="FO63" i="42"/>
  <c r="FP63" i="42"/>
  <c r="FQ63" i="42"/>
  <c r="FR63" i="42"/>
  <c r="FT63" i="42"/>
  <c r="FU63" i="42"/>
  <c r="FV63" i="42"/>
  <c r="FW63" i="42"/>
  <c r="FY63" i="42"/>
  <c r="FZ63" i="42"/>
  <c r="GA63" i="42"/>
  <c r="GB63" i="42"/>
  <c r="GD63" i="42"/>
  <c r="GE63" i="42"/>
  <c r="GF63" i="42"/>
  <c r="GG63" i="42"/>
  <c r="GI63" i="42"/>
  <c r="GJ63" i="42"/>
  <c r="GK63" i="42"/>
  <c r="GL63" i="42"/>
  <c r="GP63" i="42"/>
  <c r="GQ63" i="42"/>
  <c r="GR63" i="42"/>
  <c r="GS63" i="42"/>
  <c r="GU63" i="42"/>
  <c r="GV63" i="42"/>
  <c r="GW63" i="42"/>
  <c r="GX63" i="42"/>
  <c r="HA63" i="42"/>
  <c r="HB63" i="42"/>
  <c r="HC63" i="42"/>
  <c r="HD63" i="42"/>
  <c r="DP64" i="42"/>
  <c r="DQ64" i="42"/>
  <c r="DR64" i="42"/>
  <c r="DS64" i="42"/>
  <c r="DT64" i="42"/>
  <c r="DU64" i="42"/>
  <c r="DV64" i="42"/>
  <c r="DW64" i="42"/>
  <c r="DY64" i="42"/>
  <c r="DZ64" i="42"/>
  <c r="EA64" i="42"/>
  <c r="EB64" i="42"/>
  <c r="ED64" i="42"/>
  <c r="EE64" i="42"/>
  <c r="EF64" i="42"/>
  <c r="EG64" i="42"/>
  <c r="EI64" i="42"/>
  <c r="EJ64" i="42"/>
  <c r="EK64" i="42"/>
  <c r="EL64" i="42"/>
  <c r="EN64" i="42"/>
  <c r="EO64" i="42"/>
  <c r="EP64" i="42"/>
  <c r="EQ64" i="42"/>
  <c r="ET64" i="42"/>
  <c r="EU64" i="42"/>
  <c r="EV64" i="42"/>
  <c r="EW64" i="42"/>
  <c r="EY64" i="42"/>
  <c r="EZ64" i="42"/>
  <c r="FA64" i="42"/>
  <c r="FB64" i="42"/>
  <c r="FD64" i="42"/>
  <c r="FE64" i="42"/>
  <c r="FF64" i="42"/>
  <c r="FG64" i="42"/>
  <c r="FJ64" i="42"/>
  <c r="FK64" i="42"/>
  <c r="FL64" i="42"/>
  <c r="FM64" i="42"/>
  <c r="FO64" i="42"/>
  <c r="FP64" i="42"/>
  <c r="FQ64" i="42"/>
  <c r="FR64" i="42"/>
  <c r="FT64" i="42"/>
  <c r="FU64" i="42"/>
  <c r="FV64" i="42"/>
  <c r="FW64" i="42"/>
  <c r="FY64" i="42"/>
  <c r="FZ64" i="42"/>
  <c r="GA64" i="42"/>
  <c r="GB64" i="42"/>
  <c r="GD64" i="42"/>
  <c r="GE64" i="42"/>
  <c r="GF64" i="42"/>
  <c r="GG64" i="42"/>
  <c r="GI64" i="42"/>
  <c r="GJ64" i="42"/>
  <c r="GK64" i="42"/>
  <c r="GL64" i="42"/>
  <c r="GP64" i="42"/>
  <c r="GQ64" i="42"/>
  <c r="GR64" i="42"/>
  <c r="GS64" i="42"/>
  <c r="GU64" i="42"/>
  <c r="GV64" i="42"/>
  <c r="GW64" i="42"/>
  <c r="GX64" i="42"/>
  <c r="HA64" i="42"/>
  <c r="HB64" i="42"/>
  <c r="HC64" i="42"/>
  <c r="HD64" i="42"/>
  <c r="DP65" i="42"/>
  <c r="DQ65" i="42"/>
  <c r="DR65" i="42"/>
  <c r="DS65" i="42"/>
  <c r="DT65" i="42"/>
  <c r="DU65" i="42"/>
  <c r="DV65" i="42"/>
  <c r="DW65" i="42"/>
  <c r="DY65" i="42"/>
  <c r="DZ65" i="42"/>
  <c r="EA65" i="42"/>
  <c r="EB65" i="42"/>
  <c r="ED65" i="42"/>
  <c r="EE65" i="42"/>
  <c r="EF65" i="42"/>
  <c r="EG65" i="42"/>
  <c r="EI65" i="42"/>
  <c r="EJ65" i="42"/>
  <c r="EK65" i="42"/>
  <c r="EL65" i="42"/>
  <c r="EN65" i="42"/>
  <c r="EO65" i="42"/>
  <c r="EP65" i="42"/>
  <c r="EQ65" i="42"/>
  <c r="ET65" i="42"/>
  <c r="EU65" i="42"/>
  <c r="EV65" i="42"/>
  <c r="EW65" i="42"/>
  <c r="EY65" i="42"/>
  <c r="EZ65" i="42"/>
  <c r="FA65" i="42"/>
  <c r="FB65" i="42"/>
  <c r="FD65" i="42"/>
  <c r="FE65" i="42"/>
  <c r="FF65" i="42"/>
  <c r="FG65" i="42"/>
  <c r="FJ65" i="42"/>
  <c r="FK65" i="42"/>
  <c r="FL65" i="42"/>
  <c r="FM65" i="42"/>
  <c r="FO65" i="42"/>
  <c r="FP65" i="42"/>
  <c r="FQ65" i="42"/>
  <c r="FR65" i="42"/>
  <c r="FT65" i="42"/>
  <c r="FU65" i="42"/>
  <c r="FV65" i="42"/>
  <c r="FW65" i="42"/>
  <c r="FY65" i="42"/>
  <c r="FZ65" i="42"/>
  <c r="GA65" i="42"/>
  <c r="GB65" i="42"/>
  <c r="GD65" i="42"/>
  <c r="GE65" i="42"/>
  <c r="GF65" i="42"/>
  <c r="GG65" i="42"/>
  <c r="GI65" i="42"/>
  <c r="GJ65" i="42"/>
  <c r="GK65" i="42"/>
  <c r="GL65" i="42"/>
  <c r="GP65" i="42"/>
  <c r="GQ65" i="42"/>
  <c r="GR65" i="42"/>
  <c r="GS65" i="42"/>
  <c r="GU65" i="42"/>
  <c r="GV65" i="42"/>
  <c r="GW65" i="42"/>
  <c r="GX65" i="42"/>
  <c r="HA65" i="42"/>
  <c r="HB65" i="42"/>
  <c r="HC65" i="42"/>
  <c r="HD65" i="42"/>
  <c r="DP66" i="42"/>
  <c r="DQ66" i="42"/>
  <c r="DR66" i="42"/>
  <c r="DS66" i="42"/>
  <c r="DT66" i="42"/>
  <c r="DU66" i="42"/>
  <c r="DV66" i="42"/>
  <c r="DW66" i="42"/>
  <c r="DY66" i="42"/>
  <c r="DZ66" i="42"/>
  <c r="EA66" i="42"/>
  <c r="EB66" i="42"/>
  <c r="ED66" i="42"/>
  <c r="EE66" i="42"/>
  <c r="EF66" i="42"/>
  <c r="EG66" i="42"/>
  <c r="EI66" i="42"/>
  <c r="EJ66" i="42"/>
  <c r="EK66" i="42"/>
  <c r="EL66" i="42"/>
  <c r="EN66" i="42"/>
  <c r="EO66" i="42"/>
  <c r="EP66" i="42"/>
  <c r="EQ66" i="42"/>
  <c r="ET66" i="42"/>
  <c r="EU66" i="42"/>
  <c r="EV66" i="42"/>
  <c r="EW66" i="42"/>
  <c r="EY66" i="42"/>
  <c r="EZ66" i="42"/>
  <c r="FA66" i="42"/>
  <c r="FB66" i="42"/>
  <c r="FD66" i="42"/>
  <c r="FE66" i="42"/>
  <c r="FF66" i="42"/>
  <c r="FG66" i="42"/>
  <c r="FJ66" i="42"/>
  <c r="FK66" i="42"/>
  <c r="FL66" i="42"/>
  <c r="FM66" i="42"/>
  <c r="FO66" i="42"/>
  <c r="FP66" i="42"/>
  <c r="FQ66" i="42"/>
  <c r="FR66" i="42"/>
  <c r="FT66" i="42"/>
  <c r="FU66" i="42"/>
  <c r="FV66" i="42"/>
  <c r="FW66" i="42"/>
  <c r="FY66" i="42"/>
  <c r="FZ66" i="42"/>
  <c r="GA66" i="42"/>
  <c r="GB66" i="42"/>
  <c r="GD66" i="42"/>
  <c r="GE66" i="42"/>
  <c r="GF66" i="42"/>
  <c r="GG66" i="42"/>
  <c r="GI66" i="42"/>
  <c r="GJ66" i="42"/>
  <c r="GK66" i="42"/>
  <c r="GL66" i="42"/>
  <c r="GP66" i="42"/>
  <c r="GQ66" i="42"/>
  <c r="GR66" i="42"/>
  <c r="GS66" i="42"/>
  <c r="GU66" i="42"/>
  <c r="GV66" i="42"/>
  <c r="GW66" i="42"/>
  <c r="GX66" i="42"/>
  <c r="HA66" i="42"/>
  <c r="HB66" i="42"/>
  <c r="HC66" i="42"/>
  <c r="HD66" i="42"/>
  <c r="DP67" i="42"/>
  <c r="DQ67" i="42"/>
  <c r="DR67" i="42"/>
  <c r="DS67" i="42"/>
  <c r="DT67" i="42"/>
  <c r="DU67" i="42"/>
  <c r="DV67" i="42"/>
  <c r="DW67" i="42"/>
  <c r="DY67" i="42"/>
  <c r="DZ67" i="42"/>
  <c r="EA67" i="42"/>
  <c r="EB67" i="42"/>
  <c r="ED67" i="42"/>
  <c r="EE67" i="42"/>
  <c r="EF67" i="42"/>
  <c r="EG67" i="42"/>
  <c r="EI67" i="42"/>
  <c r="EJ67" i="42"/>
  <c r="EK67" i="42"/>
  <c r="EL67" i="42"/>
  <c r="EN67" i="42"/>
  <c r="EO67" i="42"/>
  <c r="EP67" i="42"/>
  <c r="EQ67" i="42"/>
  <c r="ET67" i="42"/>
  <c r="EU67" i="42"/>
  <c r="EV67" i="42"/>
  <c r="EW67" i="42"/>
  <c r="EY67" i="42"/>
  <c r="EZ67" i="42"/>
  <c r="FA67" i="42"/>
  <c r="FB67" i="42"/>
  <c r="FD67" i="42"/>
  <c r="FE67" i="42"/>
  <c r="FF67" i="42"/>
  <c r="FG67" i="42"/>
  <c r="FJ67" i="42"/>
  <c r="FK67" i="42"/>
  <c r="FL67" i="42"/>
  <c r="FM67" i="42"/>
  <c r="FO67" i="42"/>
  <c r="FP67" i="42"/>
  <c r="FQ67" i="42"/>
  <c r="FR67" i="42"/>
  <c r="FT67" i="42"/>
  <c r="FU67" i="42"/>
  <c r="FV67" i="42"/>
  <c r="FW67" i="42"/>
  <c r="FY67" i="42"/>
  <c r="FZ67" i="42"/>
  <c r="GA67" i="42"/>
  <c r="GB67" i="42"/>
  <c r="GD67" i="42"/>
  <c r="GE67" i="42"/>
  <c r="GF67" i="42"/>
  <c r="GG67" i="42"/>
  <c r="GI67" i="42"/>
  <c r="GJ67" i="42"/>
  <c r="GK67" i="42"/>
  <c r="GL67" i="42"/>
  <c r="GP67" i="42"/>
  <c r="GQ67" i="42"/>
  <c r="GR67" i="42"/>
  <c r="GS67" i="42"/>
  <c r="GU67" i="42"/>
  <c r="GV67" i="42"/>
  <c r="GW67" i="42"/>
  <c r="GX67" i="42"/>
  <c r="HA67" i="42"/>
  <c r="HB67" i="42"/>
  <c r="HC67" i="42"/>
  <c r="HD67" i="42"/>
  <c r="DP68" i="42"/>
  <c r="DQ68" i="42"/>
  <c r="DR68" i="42"/>
  <c r="DS68" i="42"/>
  <c r="DT68" i="42"/>
  <c r="DU68" i="42"/>
  <c r="DV68" i="42"/>
  <c r="DW68" i="42"/>
  <c r="DY68" i="42"/>
  <c r="DZ68" i="42"/>
  <c r="EA68" i="42"/>
  <c r="EB68" i="42"/>
  <c r="ED68" i="42"/>
  <c r="EE68" i="42"/>
  <c r="EF68" i="42"/>
  <c r="EG68" i="42"/>
  <c r="EI68" i="42"/>
  <c r="EJ68" i="42"/>
  <c r="EK68" i="42"/>
  <c r="EL68" i="42"/>
  <c r="EN68" i="42"/>
  <c r="EO68" i="42"/>
  <c r="EP68" i="42"/>
  <c r="EQ68" i="42"/>
  <c r="ET68" i="42"/>
  <c r="EU68" i="42"/>
  <c r="EV68" i="42"/>
  <c r="EW68" i="42"/>
  <c r="EY68" i="42"/>
  <c r="EZ68" i="42"/>
  <c r="FA68" i="42"/>
  <c r="FB68" i="42"/>
  <c r="FD68" i="42"/>
  <c r="FE68" i="42"/>
  <c r="FF68" i="42"/>
  <c r="FG68" i="42"/>
  <c r="FJ68" i="42"/>
  <c r="FK68" i="42"/>
  <c r="FL68" i="42"/>
  <c r="FM68" i="42"/>
  <c r="FO68" i="42"/>
  <c r="FP68" i="42"/>
  <c r="FQ68" i="42"/>
  <c r="FR68" i="42"/>
  <c r="FT68" i="42"/>
  <c r="FU68" i="42"/>
  <c r="FV68" i="42"/>
  <c r="FW68" i="42"/>
  <c r="FY68" i="42"/>
  <c r="FZ68" i="42"/>
  <c r="GA68" i="42"/>
  <c r="GB68" i="42"/>
  <c r="GD68" i="42"/>
  <c r="GE68" i="42"/>
  <c r="GF68" i="42"/>
  <c r="GG68" i="42"/>
  <c r="GI68" i="42"/>
  <c r="GJ68" i="42"/>
  <c r="GK68" i="42"/>
  <c r="GL68" i="42"/>
  <c r="GP68" i="42"/>
  <c r="GQ68" i="42"/>
  <c r="GR68" i="42"/>
  <c r="GS68" i="42"/>
  <c r="GU68" i="42"/>
  <c r="GV68" i="42"/>
  <c r="GW68" i="42"/>
  <c r="GX68" i="42"/>
  <c r="HA68" i="42"/>
  <c r="HB68" i="42"/>
  <c r="HC68" i="42"/>
  <c r="HD68" i="42"/>
  <c r="DP69" i="42"/>
  <c r="DQ69" i="42"/>
  <c r="DR69" i="42"/>
  <c r="DS69" i="42"/>
  <c r="DT69" i="42"/>
  <c r="DU69" i="42"/>
  <c r="DV69" i="42"/>
  <c r="DW69" i="42"/>
  <c r="DY69" i="42"/>
  <c r="DZ69" i="42"/>
  <c r="EA69" i="42"/>
  <c r="EB69" i="42"/>
  <c r="ED69" i="42"/>
  <c r="EE69" i="42"/>
  <c r="EF69" i="42"/>
  <c r="EG69" i="42"/>
  <c r="EI69" i="42"/>
  <c r="EJ69" i="42"/>
  <c r="EK69" i="42"/>
  <c r="EL69" i="42"/>
  <c r="EN69" i="42"/>
  <c r="EO69" i="42"/>
  <c r="EP69" i="42"/>
  <c r="EQ69" i="42"/>
  <c r="ET69" i="42"/>
  <c r="EU69" i="42"/>
  <c r="EV69" i="42"/>
  <c r="EW69" i="42"/>
  <c r="EY69" i="42"/>
  <c r="EZ69" i="42"/>
  <c r="FA69" i="42"/>
  <c r="FB69" i="42"/>
  <c r="FD69" i="42"/>
  <c r="FE69" i="42"/>
  <c r="FF69" i="42"/>
  <c r="FG69" i="42"/>
  <c r="FJ69" i="42"/>
  <c r="FK69" i="42"/>
  <c r="FL69" i="42"/>
  <c r="FM69" i="42"/>
  <c r="FO69" i="42"/>
  <c r="FP69" i="42"/>
  <c r="FQ69" i="42"/>
  <c r="FR69" i="42"/>
  <c r="FT69" i="42"/>
  <c r="FU69" i="42"/>
  <c r="FV69" i="42"/>
  <c r="FW69" i="42"/>
  <c r="FY69" i="42"/>
  <c r="FZ69" i="42"/>
  <c r="GA69" i="42"/>
  <c r="GB69" i="42"/>
  <c r="GD69" i="42"/>
  <c r="GE69" i="42"/>
  <c r="GF69" i="42"/>
  <c r="GG69" i="42"/>
  <c r="GI69" i="42"/>
  <c r="GJ69" i="42"/>
  <c r="GK69" i="42"/>
  <c r="GL69" i="42"/>
  <c r="GP69" i="42"/>
  <c r="GQ69" i="42"/>
  <c r="GR69" i="42"/>
  <c r="GS69" i="42"/>
  <c r="GU69" i="42"/>
  <c r="GV69" i="42"/>
  <c r="GW69" i="42"/>
  <c r="GX69" i="42"/>
  <c r="HA69" i="42"/>
  <c r="HB69" i="42"/>
  <c r="HC69" i="42"/>
  <c r="HD69" i="42"/>
  <c r="DP70" i="42"/>
  <c r="DQ70" i="42"/>
  <c r="DR70" i="42"/>
  <c r="DS70" i="42"/>
  <c r="DT70" i="42"/>
  <c r="DU70" i="42"/>
  <c r="DV70" i="42"/>
  <c r="DW70" i="42"/>
  <c r="DY70" i="42"/>
  <c r="DZ70" i="42"/>
  <c r="EA70" i="42"/>
  <c r="EB70" i="42"/>
  <c r="ED70" i="42"/>
  <c r="EE70" i="42"/>
  <c r="EF70" i="42"/>
  <c r="EG70" i="42"/>
  <c r="EI70" i="42"/>
  <c r="EJ70" i="42"/>
  <c r="EK70" i="42"/>
  <c r="EL70" i="42"/>
  <c r="EN70" i="42"/>
  <c r="EO70" i="42"/>
  <c r="EP70" i="42"/>
  <c r="EQ70" i="42"/>
  <c r="ET70" i="42"/>
  <c r="EU70" i="42"/>
  <c r="EV70" i="42"/>
  <c r="EW70" i="42"/>
  <c r="EY70" i="42"/>
  <c r="EZ70" i="42"/>
  <c r="FA70" i="42"/>
  <c r="FB70" i="42"/>
  <c r="FD70" i="42"/>
  <c r="FE70" i="42"/>
  <c r="FF70" i="42"/>
  <c r="FG70" i="42"/>
  <c r="FJ70" i="42"/>
  <c r="FK70" i="42"/>
  <c r="FL70" i="42"/>
  <c r="FM70" i="42"/>
  <c r="FO70" i="42"/>
  <c r="FP70" i="42"/>
  <c r="FQ70" i="42"/>
  <c r="FR70" i="42"/>
  <c r="FT70" i="42"/>
  <c r="FU70" i="42"/>
  <c r="FV70" i="42"/>
  <c r="FW70" i="42"/>
  <c r="FY70" i="42"/>
  <c r="FZ70" i="42"/>
  <c r="GA70" i="42"/>
  <c r="GB70" i="42"/>
  <c r="GD70" i="42"/>
  <c r="GE70" i="42"/>
  <c r="GF70" i="42"/>
  <c r="GG70" i="42"/>
  <c r="GI70" i="42"/>
  <c r="GJ70" i="42"/>
  <c r="GK70" i="42"/>
  <c r="GL70" i="42"/>
  <c r="GP70" i="42"/>
  <c r="GQ70" i="42"/>
  <c r="GR70" i="42"/>
  <c r="GS70" i="42"/>
  <c r="GU70" i="42"/>
  <c r="GV70" i="42"/>
  <c r="GW70" i="42"/>
  <c r="GX70" i="42"/>
  <c r="HA70" i="42"/>
  <c r="HB70" i="42"/>
  <c r="HC70" i="42"/>
  <c r="HD70" i="42"/>
  <c r="DP71" i="42"/>
  <c r="DQ71" i="42"/>
  <c r="DR71" i="42"/>
  <c r="DS71" i="42"/>
  <c r="DT71" i="42"/>
  <c r="DU71" i="42"/>
  <c r="DV71" i="42"/>
  <c r="DW71" i="42"/>
  <c r="DY71" i="42"/>
  <c r="DZ71" i="42"/>
  <c r="EA71" i="42"/>
  <c r="EB71" i="42"/>
  <c r="ED71" i="42"/>
  <c r="EE71" i="42"/>
  <c r="EF71" i="42"/>
  <c r="EG71" i="42"/>
  <c r="EI71" i="42"/>
  <c r="EJ71" i="42"/>
  <c r="EK71" i="42"/>
  <c r="EL71" i="42"/>
  <c r="EN71" i="42"/>
  <c r="EO71" i="42"/>
  <c r="EP71" i="42"/>
  <c r="EQ71" i="42"/>
  <c r="ET71" i="42"/>
  <c r="EU71" i="42"/>
  <c r="EV71" i="42"/>
  <c r="EW71" i="42"/>
  <c r="EY71" i="42"/>
  <c r="EZ71" i="42"/>
  <c r="FA71" i="42"/>
  <c r="FB71" i="42"/>
  <c r="FD71" i="42"/>
  <c r="FE71" i="42"/>
  <c r="FF71" i="42"/>
  <c r="FG71" i="42"/>
  <c r="FJ71" i="42"/>
  <c r="FK71" i="42"/>
  <c r="FL71" i="42"/>
  <c r="FM71" i="42"/>
  <c r="FO71" i="42"/>
  <c r="FP71" i="42"/>
  <c r="FQ71" i="42"/>
  <c r="FR71" i="42"/>
  <c r="FT71" i="42"/>
  <c r="FU71" i="42"/>
  <c r="FV71" i="42"/>
  <c r="FW71" i="42"/>
  <c r="FY71" i="42"/>
  <c r="FZ71" i="42"/>
  <c r="GA71" i="42"/>
  <c r="GB71" i="42"/>
  <c r="GD71" i="42"/>
  <c r="GE71" i="42"/>
  <c r="GF71" i="42"/>
  <c r="GG71" i="42"/>
  <c r="GI71" i="42"/>
  <c r="GJ71" i="42"/>
  <c r="GK71" i="42"/>
  <c r="GL71" i="42"/>
  <c r="GP71" i="42"/>
  <c r="GQ71" i="42"/>
  <c r="GR71" i="42"/>
  <c r="GS71" i="42"/>
  <c r="GU71" i="42"/>
  <c r="GV71" i="42"/>
  <c r="GW71" i="42"/>
  <c r="GX71" i="42"/>
  <c r="HA71" i="42"/>
  <c r="HB71" i="42"/>
  <c r="HC71" i="42"/>
  <c r="HD71" i="42"/>
  <c r="DP72" i="42"/>
  <c r="DQ72" i="42"/>
  <c r="DR72" i="42"/>
  <c r="DS72" i="42"/>
  <c r="DT72" i="42"/>
  <c r="DU72" i="42"/>
  <c r="DV72" i="42"/>
  <c r="DW72" i="42"/>
  <c r="DY72" i="42"/>
  <c r="DZ72" i="42"/>
  <c r="EA72" i="42"/>
  <c r="EB72" i="42"/>
  <c r="ED72" i="42"/>
  <c r="EE72" i="42"/>
  <c r="EF72" i="42"/>
  <c r="EG72" i="42"/>
  <c r="EI72" i="42"/>
  <c r="EJ72" i="42"/>
  <c r="EK72" i="42"/>
  <c r="EL72" i="42"/>
  <c r="EN72" i="42"/>
  <c r="EO72" i="42"/>
  <c r="EP72" i="42"/>
  <c r="EQ72" i="42"/>
  <c r="ET72" i="42"/>
  <c r="EU72" i="42"/>
  <c r="EV72" i="42"/>
  <c r="EW72" i="42"/>
  <c r="EY72" i="42"/>
  <c r="EZ72" i="42"/>
  <c r="FA72" i="42"/>
  <c r="FB72" i="42"/>
  <c r="FD72" i="42"/>
  <c r="FE72" i="42"/>
  <c r="FF72" i="42"/>
  <c r="FG72" i="42"/>
  <c r="FJ72" i="42"/>
  <c r="FK72" i="42"/>
  <c r="FL72" i="42"/>
  <c r="FM72" i="42"/>
  <c r="FO72" i="42"/>
  <c r="FP72" i="42"/>
  <c r="FQ72" i="42"/>
  <c r="FR72" i="42"/>
  <c r="FT72" i="42"/>
  <c r="FU72" i="42"/>
  <c r="FV72" i="42"/>
  <c r="FW72" i="42"/>
  <c r="FY72" i="42"/>
  <c r="FZ72" i="42"/>
  <c r="GA72" i="42"/>
  <c r="GB72" i="42"/>
  <c r="GD72" i="42"/>
  <c r="GE72" i="42"/>
  <c r="GF72" i="42"/>
  <c r="GG72" i="42"/>
  <c r="GI72" i="42"/>
  <c r="GJ72" i="42"/>
  <c r="GK72" i="42"/>
  <c r="GL72" i="42"/>
  <c r="GP72" i="42"/>
  <c r="GQ72" i="42"/>
  <c r="GR72" i="42"/>
  <c r="GS72" i="42"/>
  <c r="GU72" i="42"/>
  <c r="GV72" i="42"/>
  <c r="GW72" i="42"/>
  <c r="GX72" i="42"/>
  <c r="HA72" i="42"/>
  <c r="HB72" i="42"/>
  <c r="HC72" i="42"/>
  <c r="HD72" i="42"/>
  <c r="DP73" i="42"/>
  <c r="DQ73" i="42"/>
  <c r="DR73" i="42"/>
  <c r="DS73" i="42"/>
  <c r="DT73" i="42"/>
  <c r="DU73" i="42"/>
  <c r="DV73" i="42"/>
  <c r="DW73" i="42"/>
  <c r="DY73" i="42"/>
  <c r="DZ73" i="42"/>
  <c r="EA73" i="42"/>
  <c r="EB73" i="42"/>
  <c r="ED73" i="42"/>
  <c r="EE73" i="42"/>
  <c r="EF73" i="42"/>
  <c r="EG73" i="42"/>
  <c r="EI73" i="42"/>
  <c r="EJ73" i="42"/>
  <c r="EK73" i="42"/>
  <c r="EL73" i="42"/>
  <c r="EN73" i="42"/>
  <c r="EO73" i="42"/>
  <c r="EP73" i="42"/>
  <c r="EQ73" i="42"/>
  <c r="ET73" i="42"/>
  <c r="EU73" i="42"/>
  <c r="EV73" i="42"/>
  <c r="EW73" i="42"/>
  <c r="EY73" i="42"/>
  <c r="EZ73" i="42"/>
  <c r="FA73" i="42"/>
  <c r="FB73" i="42"/>
  <c r="FD73" i="42"/>
  <c r="FE73" i="42"/>
  <c r="FF73" i="42"/>
  <c r="FG73" i="42"/>
  <c r="FJ73" i="42"/>
  <c r="FK73" i="42"/>
  <c r="FL73" i="42"/>
  <c r="FM73" i="42"/>
  <c r="FO73" i="42"/>
  <c r="FP73" i="42"/>
  <c r="FQ73" i="42"/>
  <c r="FR73" i="42"/>
  <c r="FT73" i="42"/>
  <c r="FU73" i="42"/>
  <c r="FV73" i="42"/>
  <c r="FW73" i="42"/>
  <c r="FY73" i="42"/>
  <c r="FZ73" i="42"/>
  <c r="GA73" i="42"/>
  <c r="GB73" i="42"/>
  <c r="GD73" i="42"/>
  <c r="GE73" i="42"/>
  <c r="GF73" i="42"/>
  <c r="GG73" i="42"/>
  <c r="GI73" i="42"/>
  <c r="GJ73" i="42"/>
  <c r="GK73" i="42"/>
  <c r="GL73" i="42"/>
  <c r="GP73" i="42"/>
  <c r="GQ73" i="42"/>
  <c r="GR73" i="42"/>
  <c r="GS73" i="42"/>
  <c r="GU73" i="42"/>
  <c r="GV73" i="42"/>
  <c r="GW73" i="42"/>
  <c r="GX73" i="42"/>
  <c r="HA73" i="42"/>
  <c r="HB73" i="42"/>
  <c r="HC73" i="42"/>
  <c r="HD73" i="42"/>
  <c r="DP74" i="42"/>
  <c r="DQ74" i="42"/>
  <c r="DR74" i="42"/>
  <c r="DS74" i="42"/>
  <c r="DT74" i="42"/>
  <c r="DU74" i="42"/>
  <c r="DV74" i="42"/>
  <c r="DW74" i="42"/>
  <c r="DY74" i="42"/>
  <c r="DZ74" i="42"/>
  <c r="EA74" i="42"/>
  <c r="EB74" i="42"/>
  <c r="ED74" i="42"/>
  <c r="EE74" i="42"/>
  <c r="EF74" i="42"/>
  <c r="EG74" i="42"/>
  <c r="EI74" i="42"/>
  <c r="EJ74" i="42"/>
  <c r="EK74" i="42"/>
  <c r="EL74" i="42"/>
  <c r="EN74" i="42"/>
  <c r="EO74" i="42"/>
  <c r="EP74" i="42"/>
  <c r="EQ74" i="42"/>
  <c r="ET74" i="42"/>
  <c r="EU74" i="42"/>
  <c r="EV74" i="42"/>
  <c r="EW74" i="42"/>
  <c r="EY74" i="42"/>
  <c r="EZ74" i="42"/>
  <c r="FA74" i="42"/>
  <c r="FB74" i="42"/>
  <c r="FD74" i="42"/>
  <c r="FE74" i="42"/>
  <c r="FF74" i="42"/>
  <c r="FG74" i="42"/>
  <c r="FJ74" i="42"/>
  <c r="FK74" i="42"/>
  <c r="FL74" i="42"/>
  <c r="FM74" i="42"/>
  <c r="FO74" i="42"/>
  <c r="FP74" i="42"/>
  <c r="FQ74" i="42"/>
  <c r="FR74" i="42"/>
  <c r="FT74" i="42"/>
  <c r="FU74" i="42"/>
  <c r="FV74" i="42"/>
  <c r="FW74" i="42"/>
  <c r="FY74" i="42"/>
  <c r="FZ74" i="42"/>
  <c r="GA74" i="42"/>
  <c r="GB74" i="42"/>
  <c r="GD74" i="42"/>
  <c r="GE74" i="42"/>
  <c r="GF74" i="42"/>
  <c r="GG74" i="42"/>
  <c r="GI74" i="42"/>
  <c r="GJ74" i="42"/>
  <c r="GK74" i="42"/>
  <c r="GL74" i="42"/>
  <c r="GP74" i="42"/>
  <c r="GQ74" i="42"/>
  <c r="GR74" i="42"/>
  <c r="GS74" i="42"/>
  <c r="GU74" i="42"/>
  <c r="GV74" i="42"/>
  <c r="GW74" i="42"/>
  <c r="GX74" i="42"/>
  <c r="HA74" i="42"/>
  <c r="HB74" i="42"/>
  <c r="HC74" i="42"/>
  <c r="HD74" i="42"/>
  <c r="DP75" i="42"/>
  <c r="DQ75" i="42"/>
  <c r="DR75" i="42"/>
  <c r="DS75" i="42"/>
  <c r="DT75" i="42"/>
  <c r="DU75" i="42"/>
  <c r="DV75" i="42"/>
  <c r="DW75" i="42"/>
  <c r="DY75" i="42"/>
  <c r="DZ75" i="42"/>
  <c r="EA75" i="42"/>
  <c r="EB75" i="42"/>
  <c r="ED75" i="42"/>
  <c r="EE75" i="42"/>
  <c r="EF75" i="42"/>
  <c r="EG75" i="42"/>
  <c r="EI75" i="42"/>
  <c r="EJ75" i="42"/>
  <c r="EK75" i="42"/>
  <c r="EL75" i="42"/>
  <c r="EN75" i="42"/>
  <c r="EO75" i="42"/>
  <c r="EP75" i="42"/>
  <c r="EQ75" i="42"/>
  <c r="ET75" i="42"/>
  <c r="EU75" i="42"/>
  <c r="EV75" i="42"/>
  <c r="EW75" i="42"/>
  <c r="EY75" i="42"/>
  <c r="EZ75" i="42"/>
  <c r="FA75" i="42"/>
  <c r="FB75" i="42"/>
  <c r="FD75" i="42"/>
  <c r="FE75" i="42"/>
  <c r="FF75" i="42"/>
  <c r="FG75" i="42"/>
  <c r="FJ75" i="42"/>
  <c r="FK75" i="42"/>
  <c r="FL75" i="42"/>
  <c r="FM75" i="42"/>
  <c r="FO75" i="42"/>
  <c r="FP75" i="42"/>
  <c r="FQ75" i="42"/>
  <c r="FR75" i="42"/>
  <c r="FT75" i="42"/>
  <c r="FU75" i="42"/>
  <c r="FV75" i="42"/>
  <c r="FW75" i="42"/>
  <c r="FY75" i="42"/>
  <c r="FZ75" i="42"/>
  <c r="GA75" i="42"/>
  <c r="GB75" i="42"/>
  <c r="GD75" i="42"/>
  <c r="GE75" i="42"/>
  <c r="GF75" i="42"/>
  <c r="GG75" i="42"/>
  <c r="GI75" i="42"/>
  <c r="GJ75" i="42"/>
  <c r="GK75" i="42"/>
  <c r="GL75" i="42"/>
  <c r="GP75" i="42"/>
  <c r="GQ75" i="42"/>
  <c r="GR75" i="42"/>
  <c r="GS75" i="42"/>
  <c r="GU75" i="42"/>
  <c r="GV75" i="42"/>
  <c r="GW75" i="42"/>
  <c r="GX75" i="42"/>
  <c r="HA75" i="42"/>
  <c r="HB75" i="42"/>
  <c r="HC75" i="42"/>
  <c r="HD75" i="42"/>
  <c r="DP76" i="42"/>
  <c r="DQ76" i="42"/>
  <c r="DR76" i="42"/>
  <c r="DS76" i="42"/>
  <c r="DT76" i="42"/>
  <c r="DU76" i="42"/>
  <c r="DV76" i="42"/>
  <c r="DW76" i="42"/>
  <c r="DY76" i="42"/>
  <c r="DZ76" i="42"/>
  <c r="EA76" i="42"/>
  <c r="EB76" i="42"/>
  <c r="ED76" i="42"/>
  <c r="EE76" i="42"/>
  <c r="EF76" i="42"/>
  <c r="EG76" i="42"/>
  <c r="EI76" i="42"/>
  <c r="EJ76" i="42"/>
  <c r="EK76" i="42"/>
  <c r="EL76" i="42"/>
  <c r="EN76" i="42"/>
  <c r="EO76" i="42"/>
  <c r="EP76" i="42"/>
  <c r="EQ76" i="42"/>
  <c r="ET76" i="42"/>
  <c r="EU76" i="42"/>
  <c r="EV76" i="42"/>
  <c r="EW76" i="42"/>
  <c r="EY76" i="42"/>
  <c r="EZ76" i="42"/>
  <c r="FA76" i="42"/>
  <c r="FB76" i="42"/>
  <c r="FD76" i="42"/>
  <c r="FE76" i="42"/>
  <c r="FF76" i="42"/>
  <c r="FG76" i="42"/>
  <c r="FJ76" i="42"/>
  <c r="FK76" i="42"/>
  <c r="FL76" i="42"/>
  <c r="FM76" i="42"/>
  <c r="FO76" i="42"/>
  <c r="FP76" i="42"/>
  <c r="FQ76" i="42"/>
  <c r="FR76" i="42"/>
  <c r="FT76" i="42"/>
  <c r="FU76" i="42"/>
  <c r="FV76" i="42"/>
  <c r="FW76" i="42"/>
  <c r="FY76" i="42"/>
  <c r="FZ76" i="42"/>
  <c r="GA76" i="42"/>
  <c r="GB76" i="42"/>
  <c r="GD76" i="42"/>
  <c r="GE76" i="42"/>
  <c r="GF76" i="42"/>
  <c r="GG76" i="42"/>
  <c r="GI76" i="42"/>
  <c r="GJ76" i="42"/>
  <c r="GK76" i="42"/>
  <c r="GL76" i="42"/>
  <c r="GP76" i="42"/>
  <c r="GQ76" i="42"/>
  <c r="GR76" i="42"/>
  <c r="GS76" i="42"/>
  <c r="GU76" i="42"/>
  <c r="GV76" i="42"/>
  <c r="GW76" i="42"/>
  <c r="GX76" i="42"/>
  <c r="HA76" i="42"/>
  <c r="HB76" i="42"/>
  <c r="HC76" i="42"/>
  <c r="HD76" i="42"/>
  <c r="DP77" i="42"/>
  <c r="DQ77" i="42"/>
  <c r="DR77" i="42"/>
  <c r="DS77" i="42"/>
  <c r="DT77" i="42"/>
  <c r="DU77" i="42"/>
  <c r="DV77" i="42"/>
  <c r="DW77" i="42"/>
  <c r="DY77" i="42"/>
  <c r="DZ77" i="42"/>
  <c r="EA77" i="42"/>
  <c r="EB77" i="42"/>
  <c r="ED77" i="42"/>
  <c r="EE77" i="42"/>
  <c r="EF77" i="42"/>
  <c r="EG77" i="42"/>
  <c r="EI77" i="42"/>
  <c r="EJ77" i="42"/>
  <c r="EK77" i="42"/>
  <c r="EL77" i="42"/>
  <c r="EN77" i="42"/>
  <c r="EO77" i="42"/>
  <c r="EP77" i="42"/>
  <c r="EQ77" i="42"/>
  <c r="ET77" i="42"/>
  <c r="EU77" i="42"/>
  <c r="EV77" i="42"/>
  <c r="EW77" i="42"/>
  <c r="EY77" i="42"/>
  <c r="EZ77" i="42"/>
  <c r="FA77" i="42"/>
  <c r="FB77" i="42"/>
  <c r="FD77" i="42"/>
  <c r="FE77" i="42"/>
  <c r="FF77" i="42"/>
  <c r="FG77" i="42"/>
  <c r="FJ77" i="42"/>
  <c r="FK77" i="42"/>
  <c r="FL77" i="42"/>
  <c r="FM77" i="42"/>
  <c r="FO77" i="42"/>
  <c r="FP77" i="42"/>
  <c r="FQ77" i="42"/>
  <c r="FR77" i="42"/>
  <c r="FT77" i="42"/>
  <c r="FU77" i="42"/>
  <c r="FV77" i="42"/>
  <c r="FW77" i="42"/>
  <c r="FY77" i="42"/>
  <c r="FZ77" i="42"/>
  <c r="GA77" i="42"/>
  <c r="GB77" i="42"/>
  <c r="GD77" i="42"/>
  <c r="GE77" i="42"/>
  <c r="GF77" i="42"/>
  <c r="GG77" i="42"/>
  <c r="GI77" i="42"/>
  <c r="GJ77" i="42"/>
  <c r="GK77" i="42"/>
  <c r="GL77" i="42"/>
  <c r="GP77" i="42"/>
  <c r="GQ77" i="42"/>
  <c r="GR77" i="42"/>
  <c r="GS77" i="42"/>
  <c r="GU77" i="42"/>
  <c r="GV77" i="42"/>
  <c r="GW77" i="42"/>
  <c r="GX77" i="42"/>
  <c r="HA77" i="42"/>
  <c r="HB77" i="42"/>
  <c r="HC77" i="42"/>
  <c r="HD77" i="42"/>
  <c r="DP78" i="42"/>
  <c r="DQ78" i="42"/>
  <c r="DR78" i="42"/>
  <c r="DS78" i="42"/>
  <c r="DT78" i="42"/>
  <c r="DU78" i="42"/>
  <c r="DV78" i="42"/>
  <c r="DW78" i="42"/>
  <c r="DY78" i="42"/>
  <c r="DZ78" i="42"/>
  <c r="EA78" i="42"/>
  <c r="EB78" i="42"/>
  <c r="ED78" i="42"/>
  <c r="EE78" i="42"/>
  <c r="EF78" i="42"/>
  <c r="EG78" i="42"/>
  <c r="EI78" i="42"/>
  <c r="EJ78" i="42"/>
  <c r="EK78" i="42"/>
  <c r="EL78" i="42"/>
  <c r="EN78" i="42"/>
  <c r="EO78" i="42"/>
  <c r="EP78" i="42"/>
  <c r="EQ78" i="42"/>
  <c r="ET78" i="42"/>
  <c r="EU78" i="42"/>
  <c r="EV78" i="42"/>
  <c r="EW78" i="42"/>
  <c r="EY78" i="42"/>
  <c r="EZ78" i="42"/>
  <c r="FA78" i="42"/>
  <c r="FB78" i="42"/>
  <c r="FD78" i="42"/>
  <c r="FE78" i="42"/>
  <c r="FF78" i="42"/>
  <c r="FG78" i="42"/>
  <c r="FJ78" i="42"/>
  <c r="FK78" i="42"/>
  <c r="FL78" i="42"/>
  <c r="FM78" i="42"/>
  <c r="FO78" i="42"/>
  <c r="FP78" i="42"/>
  <c r="FQ78" i="42"/>
  <c r="FR78" i="42"/>
  <c r="FT78" i="42"/>
  <c r="FU78" i="42"/>
  <c r="FV78" i="42"/>
  <c r="FW78" i="42"/>
  <c r="FY78" i="42"/>
  <c r="FZ78" i="42"/>
  <c r="GA78" i="42"/>
  <c r="GB78" i="42"/>
  <c r="GD78" i="42"/>
  <c r="GE78" i="42"/>
  <c r="GF78" i="42"/>
  <c r="GG78" i="42"/>
  <c r="GI78" i="42"/>
  <c r="GJ78" i="42"/>
  <c r="GK78" i="42"/>
  <c r="GL78" i="42"/>
  <c r="GP78" i="42"/>
  <c r="GQ78" i="42"/>
  <c r="GR78" i="42"/>
  <c r="GS78" i="42"/>
  <c r="GU78" i="42"/>
  <c r="GV78" i="42"/>
  <c r="GW78" i="42"/>
  <c r="GX78" i="42"/>
  <c r="HA78" i="42"/>
  <c r="HB78" i="42"/>
  <c r="HC78" i="42"/>
  <c r="HD78" i="42"/>
  <c r="DP79" i="42"/>
  <c r="DQ79" i="42"/>
  <c r="DR79" i="42"/>
  <c r="DS79" i="42"/>
  <c r="DT79" i="42"/>
  <c r="DU79" i="42"/>
  <c r="DV79" i="42"/>
  <c r="DW79" i="42"/>
  <c r="DY79" i="42"/>
  <c r="DZ79" i="42"/>
  <c r="EA79" i="42"/>
  <c r="EB79" i="42"/>
  <c r="ED79" i="42"/>
  <c r="EE79" i="42"/>
  <c r="EF79" i="42"/>
  <c r="EG79" i="42"/>
  <c r="EI79" i="42"/>
  <c r="EJ79" i="42"/>
  <c r="EK79" i="42"/>
  <c r="EL79" i="42"/>
  <c r="EN79" i="42"/>
  <c r="EO79" i="42"/>
  <c r="EP79" i="42"/>
  <c r="EQ79" i="42"/>
  <c r="ET79" i="42"/>
  <c r="EU79" i="42"/>
  <c r="EV79" i="42"/>
  <c r="EW79" i="42"/>
  <c r="EY79" i="42"/>
  <c r="EZ79" i="42"/>
  <c r="FA79" i="42"/>
  <c r="FB79" i="42"/>
  <c r="FD79" i="42"/>
  <c r="FE79" i="42"/>
  <c r="FF79" i="42"/>
  <c r="FG79" i="42"/>
  <c r="FJ79" i="42"/>
  <c r="FK79" i="42"/>
  <c r="FL79" i="42"/>
  <c r="FM79" i="42"/>
  <c r="FO79" i="42"/>
  <c r="FP79" i="42"/>
  <c r="FQ79" i="42"/>
  <c r="FR79" i="42"/>
  <c r="FT79" i="42"/>
  <c r="FU79" i="42"/>
  <c r="FV79" i="42"/>
  <c r="FW79" i="42"/>
  <c r="FY79" i="42"/>
  <c r="FZ79" i="42"/>
  <c r="GA79" i="42"/>
  <c r="GB79" i="42"/>
  <c r="GD79" i="42"/>
  <c r="GE79" i="42"/>
  <c r="GF79" i="42"/>
  <c r="GG79" i="42"/>
  <c r="GI79" i="42"/>
  <c r="GJ79" i="42"/>
  <c r="GK79" i="42"/>
  <c r="GL79" i="42"/>
  <c r="GP79" i="42"/>
  <c r="GQ79" i="42"/>
  <c r="GR79" i="42"/>
  <c r="GS79" i="42"/>
  <c r="GU79" i="42"/>
  <c r="GV79" i="42"/>
  <c r="GW79" i="42"/>
  <c r="GX79" i="42"/>
  <c r="HA79" i="42"/>
  <c r="HB79" i="42"/>
  <c r="HC79" i="42"/>
  <c r="HD79" i="42"/>
  <c r="DP80" i="42"/>
  <c r="DQ80" i="42"/>
  <c r="DR80" i="42"/>
  <c r="DS80" i="42"/>
  <c r="DT80" i="42"/>
  <c r="DU80" i="42"/>
  <c r="DV80" i="42"/>
  <c r="DW80" i="42"/>
  <c r="DY80" i="42"/>
  <c r="DZ80" i="42"/>
  <c r="EA80" i="42"/>
  <c r="EB80" i="42"/>
  <c r="ED80" i="42"/>
  <c r="EE80" i="42"/>
  <c r="EF80" i="42"/>
  <c r="EG80" i="42"/>
  <c r="EI80" i="42"/>
  <c r="EJ80" i="42"/>
  <c r="EK80" i="42"/>
  <c r="EL80" i="42"/>
  <c r="EN80" i="42"/>
  <c r="EO80" i="42"/>
  <c r="EP80" i="42"/>
  <c r="EQ80" i="42"/>
  <c r="ET80" i="42"/>
  <c r="EU80" i="42"/>
  <c r="EV80" i="42"/>
  <c r="EW80" i="42"/>
  <c r="EY80" i="42"/>
  <c r="EZ80" i="42"/>
  <c r="FA80" i="42"/>
  <c r="FB80" i="42"/>
  <c r="FD80" i="42"/>
  <c r="FE80" i="42"/>
  <c r="FF80" i="42"/>
  <c r="FG80" i="42"/>
  <c r="FJ80" i="42"/>
  <c r="FK80" i="42"/>
  <c r="FL80" i="42"/>
  <c r="FM80" i="42"/>
  <c r="FO80" i="42"/>
  <c r="FP80" i="42"/>
  <c r="FQ80" i="42"/>
  <c r="FR80" i="42"/>
  <c r="FT80" i="42"/>
  <c r="FU80" i="42"/>
  <c r="FV80" i="42"/>
  <c r="FW80" i="42"/>
  <c r="FY80" i="42"/>
  <c r="FZ80" i="42"/>
  <c r="GA80" i="42"/>
  <c r="GB80" i="42"/>
  <c r="GD80" i="42"/>
  <c r="GE80" i="42"/>
  <c r="GF80" i="42"/>
  <c r="GG80" i="42"/>
  <c r="GI80" i="42"/>
  <c r="GJ80" i="42"/>
  <c r="GK80" i="42"/>
  <c r="GL80" i="42"/>
  <c r="GP80" i="42"/>
  <c r="GQ80" i="42"/>
  <c r="GR80" i="42"/>
  <c r="GS80" i="42"/>
  <c r="GU80" i="42"/>
  <c r="GV80" i="42"/>
  <c r="GW80" i="42"/>
  <c r="GX80" i="42"/>
  <c r="HA80" i="42"/>
  <c r="HB80" i="42"/>
  <c r="HC80" i="42"/>
  <c r="HD80" i="42"/>
  <c r="DP81" i="42"/>
  <c r="DQ81" i="42"/>
  <c r="DR81" i="42"/>
  <c r="DS81" i="42"/>
  <c r="DT81" i="42"/>
  <c r="DU81" i="42"/>
  <c r="DV81" i="42"/>
  <c r="DW81" i="42"/>
  <c r="DY81" i="42"/>
  <c r="DZ81" i="42"/>
  <c r="EA81" i="42"/>
  <c r="EB81" i="42"/>
  <c r="ED81" i="42"/>
  <c r="EE81" i="42"/>
  <c r="EF81" i="42"/>
  <c r="EG81" i="42"/>
  <c r="EI81" i="42"/>
  <c r="EJ81" i="42"/>
  <c r="EK81" i="42"/>
  <c r="EL81" i="42"/>
  <c r="EN81" i="42"/>
  <c r="EO81" i="42"/>
  <c r="EP81" i="42"/>
  <c r="EQ81" i="42"/>
  <c r="ET81" i="42"/>
  <c r="EU81" i="42"/>
  <c r="EV81" i="42"/>
  <c r="EW81" i="42"/>
  <c r="EY81" i="42"/>
  <c r="EZ81" i="42"/>
  <c r="FA81" i="42"/>
  <c r="FB81" i="42"/>
  <c r="FD81" i="42"/>
  <c r="FE81" i="42"/>
  <c r="FF81" i="42"/>
  <c r="FG81" i="42"/>
  <c r="FJ81" i="42"/>
  <c r="FK81" i="42"/>
  <c r="FL81" i="42"/>
  <c r="FM81" i="42"/>
  <c r="FO81" i="42"/>
  <c r="FP81" i="42"/>
  <c r="FQ81" i="42"/>
  <c r="FR81" i="42"/>
  <c r="FT81" i="42"/>
  <c r="FU81" i="42"/>
  <c r="FV81" i="42"/>
  <c r="FW81" i="42"/>
  <c r="FY81" i="42"/>
  <c r="FZ81" i="42"/>
  <c r="GA81" i="42"/>
  <c r="GB81" i="42"/>
  <c r="GD81" i="42"/>
  <c r="GE81" i="42"/>
  <c r="GF81" i="42"/>
  <c r="GG81" i="42"/>
  <c r="GI81" i="42"/>
  <c r="GJ81" i="42"/>
  <c r="GK81" i="42"/>
  <c r="GL81" i="42"/>
  <c r="GP81" i="42"/>
  <c r="GQ81" i="42"/>
  <c r="GR81" i="42"/>
  <c r="GS81" i="42"/>
  <c r="GU81" i="42"/>
  <c r="GV81" i="42"/>
  <c r="GW81" i="42"/>
  <c r="GX81" i="42"/>
  <c r="HA81" i="42"/>
  <c r="HB81" i="42"/>
  <c r="HC81" i="42"/>
  <c r="HD81" i="42"/>
  <c r="DP82" i="42"/>
  <c r="DQ82" i="42"/>
  <c r="DR82" i="42"/>
  <c r="DS82" i="42"/>
  <c r="DT82" i="42"/>
  <c r="DU82" i="42"/>
  <c r="DV82" i="42"/>
  <c r="DW82" i="42"/>
  <c r="DY82" i="42"/>
  <c r="DZ82" i="42"/>
  <c r="EA82" i="42"/>
  <c r="EB82" i="42"/>
  <c r="ED82" i="42"/>
  <c r="EE82" i="42"/>
  <c r="EF82" i="42"/>
  <c r="EG82" i="42"/>
  <c r="EI82" i="42"/>
  <c r="EJ82" i="42"/>
  <c r="EK82" i="42"/>
  <c r="EL82" i="42"/>
  <c r="EN82" i="42"/>
  <c r="EO82" i="42"/>
  <c r="EP82" i="42"/>
  <c r="EQ82" i="42"/>
  <c r="ET82" i="42"/>
  <c r="EU82" i="42"/>
  <c r="EV82" i="42"/>
  <c r="EW82" i="42"/>
  <c r="EY82" i="42"/>
  <c r="EZ82" i="42"/>
  <c r="FA82" i="42"/>
  <c r="FB82" i="42"/>
  <c r="FD82" i="42"/>
  <c r="FE82" i="42"/>
  <c r="FF82" i="42"/>
  <c r="FG82" i="42"/>
  <c r="FJ82" i="42"/>
  <c r="FK82" i="42"/>
  <c r="FL82" i="42"/>
  <c r="FM82" i="42"/>
  <c r="FO82" i="42"/>
  <c r="FP82" i="42"/>
  <c r="FQ82" i="42"/>
  <c r="FR82" i="42"/>
  <c r="FT82" i="42"/>
  <c r="FU82" i="42"/>
  <c r="FV82" i="42"/>
  <c r="FW82" i="42"/>
  <c r="FY82" i="42"/>
  <c r="FZ82" i="42"/>
  <c r="GA82" i="42"/>
  <c r="GB82" i="42"/>
  <c r="GD82" i="42"/>
  <c r="GE82" i="42"/>
  <c r="GF82" i="42"/>
  <c r="GG82" i="42"/>
  <c r="GI82" i="42"/>
  <c r="GJ82" i="42"/>
  <c r="GK82" i="42"/>
  <c r="GL82" i="42"/>
  <c r="GP82" i="42"/>
  <c r="GQ82" i="42"/>
  <c r="GR82" i="42"/>
  <c r="GS82" i="42"/>
  <c r="GU82" i="42"/>
  <c r="GV82" i="42"/>
  <c r="GW82" i="42"/>
  <c r="GX82" i="42"/>
  <c r="HA82" i="42"/>
  <c r="HB82" i="42"/>
  <c r="HC82" i="42"/>
  <c r="HD82" i="42"/>
  <c r="DP83" i="42"/>
  <c r="DQ83" i="42"/>
  <c r="DR83" i="42"/>
  <c r="DS83" i="42"/>
  <c r="DT83" i="42"/>
  <c r="DU83" i="42"/>
  <c r="DV83" i="42"/>
  <c r="DW83" i="42"/>
  <c r="DY83" i="42"/>
  <c r="DZ83" i="42"/>
  <c r="EA83" i="42"/>
  <c r="EB83" i="42"/>
  <c r="ED83" i="42"/>
  <c r="EE83" i="42"/>
  <c r="EF83" i="42"/>
  <c r="EG83" i="42"/>
  <c r="EI83" i="42"/>
  <c r="EJ83" i="42"/>
  <c r="EK83" i="42"/>
  <c r="EL83" i="42"/>
  <c r="EN83" i="42"/>
  <c r="EO83" i="42"/>
  <c r="EP83" i="42"/>
  <c r="EQ83" i="42"/>
  <c r="ET83" i="42"/>
  <c r="EU83" i="42"/>
  <c r="EV83" i="42"/>
  <c r="EW83" i="42"/>
  <c r="EY83" i="42"/>
  <c r="EZ83" i="42"/>
  <c r="FA83" i="42"/>
  <c r="FB83" i="42"/>
  <c r="FD83" i="42"/>
  <c r="FE83" i="42"/>
  <c r="FF83" i="42"/>
  <c r="FG83" i="42"/>
  <c r="FJ83" i="42"/>
  <c r="FK83" i="42"/>
  <c r="FL83" i="42"/>
  <c r="FM83" i="42"/>
  <c r="FO83" i="42"/>
  <c r="FP83" i="42"/>
  <c r="FQ83" i="42"/>
  <c r="FR83" i="42"/>
  <c r="FT83" i="42"/>
  <c r="FU83" i="42"/>
  <c r="FV83" i="42"/>
  <c r="FW83" i="42"/>
  <c r="FY83" i="42"/>
  <c r="FZ83" i="42"/>
  <c r="GA83" i="42"/>
  <c r="GB83" i="42"/>
  <c r="GD83" i="42"/>
  <c r="GE83" i="42"/>
  <c r="GF83" i="42"/>
  <c r="GG83" i="42"/>
  <c r="GI83" i="42"/>
  <c r="GJ83" i="42"/>
  <c r="GK83" i="42"/>
  <c r="GL83" i="42"/>
  <c r="GP83" i="42"/>
  <c r="GQ83" i="42"/>
  <c r="GR83" i="42"/>
  <c r="GS83" i="42"/>
  <c r="GU83" i="42"/>
  <c r="GV83" i="42"/>
  <c r="GW83" i="42"/>
  <c r="GX83" i="42"/>
  <c r="HA83" i="42"/>
  <c r="HB83" i="42"/>
  <c r="HC83" i="42"/>
  <c r="HD83" i="42"/>
  <c r="DP84" i="42"/>
  <c r="DQ84" i="42"/>
  <c r="DR84" i="42"/>
  <c r="DS84" i="42"/>
  <c r="DT84" i="42"/>
  <c r="DU84" i="42"/>
  <c r="DV84" i="42"/>
  <c r="DW84" i="42"/>
  <c r="DY84" i="42"/>
  <c r="DZ84" i="42"/>
  <c r="EA84" i="42"/>
  <c r="EB84" i="42"/>
  <c r="ED84" i="42"/>
  <c r="EE84" i="42"/>
  <c r="EF84" i="42"/>
  <c r="EG84" i="42"/>
  <c r="EI84" i="42"/>
  <c r="EJ84" i="42"/>
  <c r="EK84" i="42"/>
  <c r="EL84" i="42"/>
  <c r="EN84" i="42"/>
  <c r="EO84" i="42"/>
  <c r="EP84" i="42"/>
  <c r="EQ84" i="42"/>
  <c r="ET84" i="42"/>
  <c r="EU84" i="42"/>
  <c r="EV84" i="42"/>
  <c r="EW84" i="42"/>
  <c r="EY84" i="42"/>
  <c r="EZ84" i="42"/>
  <c r="FA84" i="42"/>
  <c r="FB84" i="42"/>
  <c r="FD84" i="42"/>
  <c r="FE84" i="42"/>
  <c r="FF84" i="42"/>
  <c r="FG84" i="42"/>
  <c r="FJ84" i="42"/>
  <c r="FK84" i="42"/>
  <c r="FL84" i="42"/>
  <c r="FM84" i="42"/>
  <c r="FO84" i="42"/>
  <c r="FP84" i="42"/>
  <c r="FQ84" i="42"/>
  <c r="FR84" i="42"/>
  <c r="FT84" i="42"/>
  <c r="FU84" i="42"/>
  <c r="FV84" i="42"/>
  <c r="FW84" i="42"/>
  <c r="FY84" i="42"/>
  <c r="FZ84" i="42"/>
  <c r="GA84" i="42"/>
  <c r="GB84" i="42"/>
  <c r="GD84" i="42"/>
  <c r="GE84" i="42"/>
  <c r="GF84" i="42"/>
  <c r="GG84" i="42"/>
  <c r="GI84" i="42"/>
  <c r="GJ84" i="42"/>
  <c r="GK84" i="42"/>
  <c r="GL84" i="42"/>
  <c r="GP84" i="42"/>
  <c r="GQ84" i="42"/>
  <c r="GR84" i="42"/>
  <c r="GS84" i="42"/>
  <c r="GU84" i="42"/>
  <c r="GV84" i="42"/>
  <c r="GW84" i="42"/>
  <c r="GX84" i="42"/>
  <c r="HA84" i="42"/>
  <c r="HB84" i="42"/>
  <c r="HC84" i="42"/>
  <c r="HD84" i="42"/>
  <c r="DP85" i="42"/>
  <c r="DQ85" i="42"/>
  <c r="DR85" i="42"/>
  <c r="DS85" i="42"/>
  <c r="DT85" i="42"/>
  <c r="DU85" i="42"/>
  <c r="DV85" i="42"/>
  <c r="DW85" i="42"/>
  <c r="DY85" i="42"/>
  <c r="DZ85" i="42"/>
  <c r="EA85" i="42"/>
  <c r="EB85" i="42"/>
  <c r="ED85" i="42"/>
  <c r="EE85" i="42"/>
  <c r="EF85" i="42"/>
  <c r="EG85" i="42"/>
  <c r="EI85" i="42"/>
  <c r="EJ85" i="42"/>
  <c r="EK85" i="42"/>
  <c r="EL85" i="42"/>
  <c r="EN85" i="42"/>
  <c r="EO85" i="42"/>
  <c r="EP85" i="42"/>
  <c r="EQ85" i="42"/>
  <c r="ET85" i="42"/>
  <c r="EU85" i="42"/>
  <c r="EV85" i="42"/>
  <c r="EW85" i="42"/>
  <c r="EY85" i="42"/>
  <c r="EZ85" i="42"/>
  <c r="FA85" i="42"/>
  <c r="FB85" i="42"/>
  <c r="FD85" i="42"/>
  <c r="FE85" i="42"/>
  <c r="FF85" i="42"/>
  <c r="FG85" i="42"/>
  <c r="FJ85" i="42"/>
  <c r="FK85" i="42"/>
  <c r="FL85" i="42"/>
  <c r="FM85" i="42"/>
  <c r="FO85" i="42"/>
  <c r="FP85" i="42"/>
  <c r="FQ85" i="42"/>
  <c r="FR85" i="42"/>
  <c r="FT85" i="42"/>
  <c r="FU85" i="42"/>
  <c r="FV85" i="42"/>
  <c r="FW85" i="42"/>
  <c r="FY85" i="42"/>
  <c r="FZ85" i="42"/>
  <c r="GA85" i="42"/>
  <c r="GB85" i="42"/>
  <c r="GD85" i="42"/>
  <c r="GE85" i="42"/>
  <c r="GF85" i="42"/>
  <c r="GG85" i="42"/>
  <c r="GI85" i="42"/>
  <c r="GJ85" i="42"/>
  <c r="GK85" i="42"/>
  <c r="GL85" i="42"/>
  <c r="GP85" i="42"/>
  <c r="GQ85" i="42"/>
  <c r="GR85" i="42"/>
  <c r="GS85" i="42"/>
  <c r="GU85" i="42"/>
  <c r="GV85" i="42"/>
  <c r="GW85" i="42"/>
  <c r="GX85" i="42"/>
  <c r="HA85" i="42"/>
  <c r="HB85" i="42"/>
  <c r="HC85" i="42"/>
  <c r="HD85" i="42"/>
  <c r="DP86" i="42"/>
  <c r="DQ86" i="42"/>
  <c r="DR86" i="42"/>
  <c r="DS86" i="42"/>
  <c r="DT86" i="42"/>
  <c r="DU86" i="42"/>
  <c r="DV86" i="42"/>
  <c r="DW86" i="42"/>
  <c r="DY86" i="42"/>
  <c r="DZ86" i="42"/>
  <c r="EA86" i="42"/>
  <c r="EB86" i="42"/>
  <c r="ED86" i="42"/>
  <c r="EE86" i="42"/>
  <c r="EF86" i="42"/>
  <c r="EG86" i="42"/>
  <c r="EI86" i="42"/>
  <c r="EJ86" i="42"/>
  <c r="EK86" i="42"/>
  <c r="EL86" i="42"/>
  <c r="EN86" i="42"/>
  <c r="EO86" i="42"/>
  <c r="EP86" i="42"/>
  <c r="EQ86" i="42"/>
  <c r="ET86" i="42"/>
  <c r="EU86" i="42"/>
  <c r="EV86" i="42"/>
  <c r="EW86" i="42"/>
  <c r="EY86" i="42"/>
  <c r="EZ86" i="42"/>
  <c r="FA86" i="42"/>
  <c r="FB86" i="42"/>
  <c r="FD86" i="42"/>
  <c r="FE86" i="42"/>
  <c r="FF86" i="42"/>
  <c r="FG86" i="42"/>
  <c r="FJ86" i="42"/>
  <c r="FK86" i="42"/>
  <c r="FL86" i="42"/>
  <c r="FM86" i="42"/>
  <c r="FO86" i="42"/>
  <c r="FP86" i="42"/>
  <c r="FQ86" i="42"/>
  <c r="FR86" i="42"/>
  <c r="FT86" i="42"/>
  <c r="FU86" i="42"/>
  <c r="FV86" i="42"/>
  <c r="FW86" i="42"/>
  <c r="FY86" i="42"/>
  <c r="FZ86" i="42"/>
  <c r="GA86" i="42"/>
  <c r="GB86" i="42"/>
  <c r="GD86" i="42"/>
  <c r="GE86" i="42"/>
  <c r="GF86" i="42"/>
  <c r="GG86" i="42"/>
  <c r="GI86" i="42"/>
  <c r="GJ86" i="42"/>
  <c r="GK86" i="42"/>
  <c r="GL86" i="42"/>
  <c r="GP86" i="42"/>
  <c r="GQ86" i="42"/>
  <c r="GR86" i="42"/>
  <c r="GS86" i="42"/>
  <c r="GU86" i="42"/>
  <c r="GV86" i="42"/>
  <c r="GW86" i="42"/>
  <c r="GX86" i="42"/>
  <c r="HA86" i="42"/>
  <c r="HB86" i="42"/>
  <c r="HC86" i="42"/>
  <c r="HD86" i="42"/>
  <c r="DP87" i="42"/>
  <c r="DQ87" i="42"/>
  <c r="DR87" i="42"/>
  <c r="DS87" i="42"/>
  <c r="DT87" i="42"/>
  <c r="DU87" i="42"/>
  <c r="DV87" i="42"/>
  <c r="DW87" i="42"/>
  <c r="DY87" i="42"/>
  <c r="DZ87" i="42"/>
  <c r="EA87" i="42"/>
  <c r="EB87" i="42"/>
  <c r="ED87" i="42"/>
  <c r="EE87" i="42"/>
  <c r="EF87" i="42"/>
  <c r="EG87" i="42"/>
  <c r="EI87" i="42"/>
  <c r="EJ87" i="42"/>
  <c r="EK87" i="42"/>
  <c r="EL87" i="42"/>
  <c r="EN87" i="42"/>
  <c r="EO87" i="42"/>
  <c r="EP87" i="42"/>
  <c r="EQ87" i="42"/>
  <c r="ET87" i="42"/>
  <c r="EU87" i="42"/>
  <c r="EV87" i="42"/>
  <c r="EW87" i="42"/>
  <c r="EY87" i="42"/>
  <c r="EZ87" i="42"/>
  <c r="FA87" i="42"/>
  <c r="FB87" i="42"/>
  <c r="FD87" i="42"/>
  <c r="FE87" i="42"/>
  <c r="FF87" i="42"/>
  <c r="FG87" i="42"/>
  <c r="FJ87" i="42"/>
  <c r="FK87" i="42"/>
  <c r="FL87" i="42"/>
  <c r="FM87" i="42"/>
  <c r="FO87" i="42"/>
  <c r="FP87" i="42"/>
  <c r="FQ87" i="42"/>
  <c r="FR87" i="42"/>
  <c r="FT87" i="42"/>
  <c r="FU87" i="42"/>
  <c r="FV87" i="42"/>
  <c r="FW87" i="42"/>
  <c r="FY87" i="42"/>
  <c r="FZ87" i="42"/>
  <c r="GA87" i="42"/>
  <c r="GB87" i="42"/>
  <c r="GD87" i="42"/>
  <c r="GE87" i="42"/>
  <c r="GF87" i="42"/>
  <c r="GG87" i="42"/>
  <c r="GI87" i="42"/>
  <c r="GJ87" i="42"/>
  <c r="GK87" i="42"/>
  <c r="GL87" i="42"/>
  <c r="GP87" i="42"/>
  <c r="GQ87" i="42"/>
  <c r="GR87" i="42"/>
  <c r="GS87" i="42"/>
  <c r="GU87" i="42"/>
  <c r="GV87" i="42"/>
  <c r="GW87" i="42"/>
  <c r="GX87" i="42"/>
  <c r="HA87" i="42"/>
  <c r="HB87" i="42"/>
  <c r="HC87" i="42"/>
  <c r="HD87" i="42"/>
  <c r="DP88" i="42"/>
  <c r="DQ88" i="42"/>
  <c r="DR88" i="42"/>
  <c r="DS88" i="42"/>
  <c r="DT88" i="42"/>
  <c r="DU88" i="42"/>
  <c r="DV88" i="42"/>
  <c r="DW88" i="42"/>
  <c r="DY88" i="42"/>
  <c r="DZ88" i="42"/>
  <c r="EA88" i="42"/>
  <c r="EB88" i="42"/>
  <c r="ED88" i="42"/>
  <c r="EE88" i="42"/>
  <c r="EF88" i="42"/>
  <c r="EG88" i="42"/>
  <c r="EI88" i="42"/>
  <c r="EJ88" i="42"/>
  <c r="EK88" i="42"/>
  <c r="EL88" i="42"/>
  <c r="EN88" i="42"/>
  <c r="EO88" i="42"/>
  <c r="EP88" i="42"/>
  <c r="EQ88" i="42"/>
  <c r="ET88" i="42"/>
  <c r="EU88" i="42"/>
  <c r="EV88" i="42"/>
  <c r="EW88" i="42"/>
  <c r="EY88" i="42"/>
  <c r="EZ88" i="42"/>
  <c r="FA88" i="42"/>
  <c r="FB88" i="42"/>
  <c r="FD88" i="42"/>
  <c r="FE88" i="42"/>
  <c r="FF88" i="42"/>
  <c r="FG88" i="42"/>
  <c r="FJ88" i="42"/>
  <c r="FK88" i="42"/>
  <c r="FL88" i="42"/>
  <c r="FM88" i="42"/>
  <c r="FO88" i="42"/>
  <c r="FP88" i="42"/>
  <c r="FQ88" i="42"/>
  <c r="FR88" i="42"/>
  <c r="FT88" i="42"/>
  <c r="FU88" i="42"/>
  <c r="FV88" i="42"/>
  <c r="FW88" i="42"/>
  <c r="FY88" i="42"/>
  <c r="FZ88" i="42"/>
  <c r="GA88" i="42"/>
  <c r="GB88" i="42"/>
  <c r="GD88" i="42"/>
  <c r="GE88" i="42"/>
  <c r="GF88" i="42"/>
  <c r="GG88" i="42"/>
  <c r="GI88" i="42"/>
  <c r="GJ88" i="42"/>
  <c r="GK88" i="42"/>
  <c r="GL88" i="42"/>
  <c r="GP88" i="42"/>
  <c r="GQ88" i="42"/>
  <c r="GR88" i="42"/>
  <c r="GS88" i="42"/>
  <c r="GU88" i="42"/>
  <c r="GV88" i="42"/>
  <c r="GW88" i="42"/>
  <c r="GX88" i="42"/>
  <c r="HA88" i="42"/>
  <c r="HB88" i="42"/>
  <c r="HC88" i="42"/>
  <c r="HD88" i="42"/>
  <c r="DP89" i="42"/>
  <c r="DQ89" i="42"/>
  <c r="DR89" i="42"/>
  <c r="DS89" i="42"/>
  <c r="DT89" i="42"/>
  <c r="DU89" i="42"/>
  <c r="DV89" i="42"/>
  <c r="DW89" i="42"/>
  <c r="DY89" i="42"/>
  <c r="DZ89" i="42"/>
  <c r="EA89" i="42"/>
  <c r="EB89" i="42"/>
  <c r="ED89" i="42"/>
  <c r="EE89" i="42"/>
  <c r="EF89" i="42"/>
  <c r="EG89" i="42"/>
  <c r="EI89" i="42"/>
  <c r="EJ89" i="42"/>
  <c r="EK89" i="42"/>
  <c r="EL89" i="42"/>
  <c r="EN89" i="42"/>
  <c r="EO89" i="42"/>
  <c r="EP89" i="42"/>
  <c r="EQ89" i="42"/>
  <c r="ET89" i="42"/>
  <c r="EU89" i="42"/>
  <c r="EV89" i="42"/>
  <c r="EW89" i="42"/>
  <c r="EY89" i="42"/>
  <c r="EZ89" i="42"/>
  <c r="FA89" i="42"/>
  <c r="FB89" i="42"/>
  <c r="FD89" i="42"/>
  <c r="FE89" i="42"/>
  <c r="FF89" i="42"/>
  <c r="FG89" i="42"/>
  <c r="FJ89" i="42"/>
  <c r="FK89" i="42"/>
  <c r="FL89" i="42"/>
  <c r="FM89" i="42"/>
  <c r="FO89" i="42"/>
  <c r="FP89" i="42"/>
  <c r="FQ89" i="42"/>
  <c r="FR89" i="42"/>
  <c r="FT89" i="42"/>
  <c r="FU89" i="42"/>
  <c r="FV89" i="42"/>
  <c r="FW89" i="42"/>
  <c r="FY89" i="42"/>
  <c r="FZ89" i="42"/>
  <c r="GA89" i="42"/>
  <c r="GB89" i="42"/>
  <c r="GD89" i="42"/>
  <c r="GE89" i="42"/>
  <c r="GF89" i="42"/>
  <c r="GG89" i="42"/>
  <c r="GI89" i="42"/>
  <c r="GJ89" i="42"/>
  <c r="GK89" i="42"/>
  <c r="GL89" i="42"/>
  <c r="GP89" i="42"/>
  <c r="GQ89" i="42"/>
  <c r="GR89" i="42"/>
  <c r="GS89" i="42"/>
  <c r="GU89" i="42"/>
  <c r="GV89" i="42"/>
  <c r="GW89" i="42"/>
  <c r="GX89" i="42"/>
  <c r="HA89" i="42"/>
  <c r="HB89" i="42"/>
  <c r="HC89" i="42"/>
  <c r="HD89" i="42"/>
  <c r="DP90" i="42"/>
  <c r="DQ90" i="42"/>
  <c r="DR90" i="42"/>
  <c r="DS90" i="42"/>
  <c r="DT90" i="42"/>
  <c r="DU90" i="42"/>
  <c r="DV90" i="42"/>
  <c r="DW90" i="42"/>
  <c r="DY90" i="42"/>
  <c r="DZ90" i="42"/>
  <c r="EA90" i="42"/>
  <c r="EB90" i="42"/>
  <c r="ED90" i="42"/>
  <c r="EE90" i="42"/>
  <c r="EF90" i="42"/>
  <c r="EG90" i="42"/>
  <c r="EI90" i="42"/>
  <c r="EJ90" i="42"/>
  <c r="EK90" i="42"/>
  <c r="EL90" i="42"/>
  <c r="EN90" i="42"/>
  <c r="EO90" i="42"/>
  <c r="EP90" i="42"/>
  <c r="EQ90" i="42"/>
  <c r="ET90" i="42"/>
  <c r="EU90" i="42"/>
  <c r="EV90" i="42"/>
  <c r="EW90" i="42"/>
  <c r="EY90" i="42"/>
  <c r="EZ90" i="42"/>
  <c r="FA90" i="42"/>
  <c r="FB90" i="42"/>
  <c r="FD90" i="42"/>
  <c r="FE90" i="42"/>
  <c r="FF90" i="42"/>
  <c r="FG90" i="42"/>
  <c r="FJ90" i="42"/>
  <c r="FK90" i="42"/>
  <c r="FL90" i="42"/>
  <c r="FM90" i="42"/>
  <c r="FO90" i="42"/>
  <c r="FP90" i="42"/>
  <c r="FQ90" i="42"/>
  <c r="FR90" i="42"/>
  <c r="FT90" i="42"/>
  <c r="FU90" i="42"/>
  <c r="FV90" i="42"/>
  <c r="FW90" i="42"/>
  <c r="FY90" i="42"/>
  <c r="FZ90" i="42"/>
  <c r="GA90" i="42"/>
  <c r="GB90" i="42"/>
  <c r="GD90" i="42"/>
  <c r="GE90" i="42"/>
  <c r="GF90" i="42"/>
  <c r="GG90" i="42"/>
  <c r="GI90" i="42"/>
  <c r="GJ90" i="42"/>
  <c r="GK90" i="42"/>
  <c r="GL90" i="42"/>
  <c r="GP90" i="42"/>
  <c r="GQ90" i="42"/>
  <c r="GR90" i="42"/>
  <c r="GS90" i="42"/>
  <c r="GU90" i="42"/>
  <c r="GV90" i="42"/>
  <c r="GW90" i="42"/>
  <c r="GX90" i="42"/>
  <c r="HA90" i="42"/>
  <c r="HB90" i="42"/>
  <c r="HC90" i="42"/>
  <c r="HD90" i="42"/>
  <c r="DP91" i="42"/>
  <c r="DQ91" i="42"/>
  <c r="DR91" i="42"/>
  <c r="DS91" i="42"/>
  <c r="DT91" i="42"/>
  <c r="DU91" i="42"/>
  <c r="DV91" i="42"/>
  <c r="DW91" i="42"/>
  <c r="DY91" i="42"/>
  <c r="DZ91" i="42"/>
  <c r="EA91" i="42"/>
  <c r="EB91" i="42"/>
  <c r="ED91" i="42"/>
  <c r="EE91" i="42"/>
  <c r="EF91" i="42"/>
  <c r="EG91" i="42"/>
  <c r="EI91" i="42"/>
  <c r="EJ91" i="42"/>
  <c r="EK91" i="42"/>
  <c r="EL91" i="42"/>
  <c r="EN91" i="42"/>
  <c r="EO91" i="42"/>
  <c r="EP91" i="42"/>
  <c r="EQ91" i="42"/>
  <c r="ET91" i="42"/>
  <c r="EU91" i="42"/>
  <c r="EV91" i="42"/>
  <c r="EW91" i="42"/>
  <c r="EY91" i="42"/>
  <c r="EZ91" i="42"/>
  <c r="FA91" i="42"/>
  <c r="FB91" i="42"/>
  <c r="FD91" i="42"/>
  <c r="FE91" i="42"/>
  <c r="FF91" i="42"/>
  <c r="FG91" i="42"/>
  <c r="FJ91" i="42"/>
  <c r="FK91" i="42"/>
  <c r="FL91" i="42"/>
  <c r="FM91" i="42"/>
  <c r="FO91" i="42"/>
  <c r="FP91" i="42"/>
  <c r="FQ91" i="42"/>
  <c r="FR91" i="42"/>
  <c r="FT91" i="42"/>
  <c r="FU91" i="42"/>
  <c r="FV91" i="42"/>
  <c r="FW91" i="42"/>
  <c r="FY91" i="42"/>
  <c r="FZ91" i="42"/>
  <c r="GA91" i="42"/>
  <c r="GB91" i="42"/>
  <c r="GD91" i="42"/>
  <c r="GE91" i="42"/>
  <c r="GF91" i="42"/>
  <c r="GG91" i="42"/>
  <c r="GI91" i="42"/>
  <c r="GJ91" i="42"/>
  <c r="GK91" i="42"/>
  <c r="GL91" i="42"/>
  <c r="GP91" i="42"/>
  <c r="GQ91" i="42"/>
  <c r="GR91" i="42"/>
  <c r="GS91" i="42"/>
  <c r="GU91" i="42"/>
  <c r="GV91" i="42"/>
  <c r="GW91" i="42"/>
  <c r="GX91" i="42"/>
  <c r="HA91" i="42"/>
  <c r="HB91" i="42"/>
  <c r="HC91" i="42"/>
  <c r="HD91" i="42"/>
  <c r="DP92" i="42"/>
  <c r="DQ92" i="42"/>
  <c r="DR92" i="42"/>
  <c r="DS92" i="42"/>
  <c r="DT92" i="42"/>
  <c r="DU92" i="42"/>
  <c r="DV92" i="42"/>
  <c r="DW92" i="42"/>
  <c r="DY92" i="42"/>
  <c r="DZ92" i="42"/>
  <c r="EA92" i="42"/>
  <c r="EB92" i="42"/>
  <c r="ED92" i="42"/>
  <c r="EE92" i="42"/>
  <c r="EF92" i="42"/>
  <c r="EG92" i="42"/>
  <c r="EI92" i="42"/>
  <c r="EJ92" i="42"/>
  <c r="EK92" i="42"/>
  <c r="EL92" i="42"/>
  <c r="EN92" i="42"/>
  <c r="EO92" i="42"/>
  <c r="EP92" i="42"/>
  <c r="EQ92" i="42"/>
  <c r="ET92" i="42"/>
  <c r="EU92" i="42"/>
  <c r="EV92" i="42"/>
  <c r="EW92" i="42"/>
  <c r="EY92" i="42"/>
  <c r="EZ92" i="42"/>
  <c r="FA92" i="42"/>
  <c r="FB92" i="42"/>
  <c r="FD92" i="42"/>
  <c r="FE92" i="42"/>
  <c r="FF92" i="42"/>
  <c r="FG92" i="42"/>
  <c r="FJ92" i="42"/>
  <c r="FK92" i="42"/>
  <c r="FL92" i="42"/>
  <c r="FM92" i="42"/>
  <c r="FO92" i="42"/>
  <c r="FP92" i="42"/>
  <c r="FQ92" i="42"/>
  <c r="FR92" i="42"/>
  <c r="FT92" i="42"/>
  <c r="FU92" i="42"/>
  <c r="FV92" i="42"/>
  <c r="FW92" i="42"/>
  <c r="FY92" i="42"/>
  <c r="FZ92" i="42"/>
  <c r="GA92" i="42"/>
  <c r="GB92" i="42"/>
  <c r="GD92" i="42"/>
  <c r="GE92" i="42"/>
  <c r="GF92" i="42"/>
  <c r="GG92" i="42"/>
  <c r="GI92" i="42"/>
  <c r="GJ92" i="42"/>
  <c r="GK92" i="42"/>
  <c r="GL92" i="42"/>
  <c r="GP92" i="42"/>
  <c r="GQ92" i="42"/>
  <c r="GR92" i="42"/>
  <c r="GS92" i="42"/>
  <c r="GU92" i="42"/>
  <c r="GV92" i="42"/>
  <c r="GW92" i="42"/>
  <c r="GX92" i="42"/>
  <c r="HA92" i="42"/>
  <c r="HB92" i="42"/>
  <c r="HC92" i="42"/>
  <c r="HD92" i="42"/>
  <c r="DP93" i="42"/>
  <c r="DQ93" i="42"/>
  <c r="DR93" i="42"/>
  <c r="DS93" i="42"/>
  <c r="DT93" i="42"/>
  <c r="DU93" i="42"/>
  <c r="DV93" i="42"/>
  <c r="DW93" i="42"/>
  <c r="DY93" i="42"/>
  <c r="DZ93" i="42"/>
  <c r="EA93" i="42"/>
  <c r="EB93" i="42"/>
  <c r="ED93" i="42"/>
  <c r="EE93" i="42"/>
  <c r="EF93" i="42"/>
  <c r="EG93" i="42"/>
  <c r="EI93" i="42"/>
  <c r="EJ93" i="42"/>
  <c r="EK93" i="42"/>
  <c r="EL93" i="42"/>
  <c r="EN93" i="42"/>
  <c r="EO93" i="42"/>
  <c r="EP93" i="42"/>
  <c r="EQ93" i="42"/>
  <c r="ET93" i="42"/>
  <c r="EU93" i="42"/>
  <c r="EV93" i="42"/>
  <c r="EW93" i="42"/>
  <c r="EY93" i="42"/>
  <c r="EZ93" i="42"/>
  <c r="FA93" i="42"/>
  <c r="FB93" i="42"/>
  <c r="FD93" i="42"/>
  <c r="FE93" i="42"/>
  <c r="FF93" i="42"/>
  <c r="FG93" i="42"/>
  <c r="FJ93" i="42"/>
  <c r="FK93" i="42"/>
  <c r="FL93" i="42"/>
  <c r="FM93" i="42"/>
  <c r="FO93" i="42"/>
  <c r="FP93" i="42"/>
  <c r="FQ93" i="42"/>
  <c r="FR93" i="42"/>
  <c r="FT93" i="42"/>
  <c r="FU93" i="42"/>
  <c r="FV93" i="42"/>
  <c r="FW93" i="42"/>
  <c r="FY93" i="42"/>
  <c r="FZ93" i="42"/>
  <c r="GA93" i="42"/>
  <c r="GB93" i="42"/>
  <c r="GD93" i="42"/>
  <c r="GE93" i="42"/>
  <c r="GF93" i="42"/>
  <c r="GG93" i="42"/>
  <c r="GI93" i="42"/>
  <c r="GJ93" i="42"/>
  <c r="GK93" i="42"/>
  <c r="GL93" i="42"/>
  <c r="GP93" i="42"/>
  <c r="GQ93" i="42"/>
  <c r="GR93" i="42"/>
  <c r="GS93" i="42"/>
  <c r="GU93" i="42"/>
  <c r="GV93" i="42"/>
  <c r="GW93" i="42"/>
  <c r="GX93" i="42"/>
  <c r="HA93" i="42"/>
  <c r="HB93" i="42"/>
  <c r="HC93" i="42"/>
  <c r="HD93" i="42"/>
  <c r="DP94" i="42"/>
  <c r="DQ94" i="42"/>
  <c r="DR94" i="42"/>
  <c r="DS94" i="42"/>
  <c r="DT94" i="42"/>
  <c r="DU94" i="42"/>
  <c r="DV94" i="42"/>
  <c r="DW94" i="42"/>
  <c r="DY94" i="42"/>
  <c r="DZ94" i="42"/>
  <c r="EA94" i="42"/>
  <c r="EB94" i="42"/>
  <c r="ED94" i="42"/>
  <c r="EE94" i="42"/>
  <c r="EF94" i="42"/>
  <c r="EG94" i="42"/>
  <c r="EI94" i="42"/>
  <c r="EJ94" i="42"/>
  <c r="EK94" i="42"/>
  <c r="EL94" i="42"/>
  <c r="EN94" i="42"/>
  <c r="EO94" i="42"/>
  <c r="EP94" i="42"/>
  <c r="EQ94" i="42"/>
  <c r="ET94" i="42"/>
  <c r="EU94" i="42"/>
  <c r="EV94" i="42"/>
  <c r="EW94" i="42"/>
  <c r="EY94" i="42"/>
  <c r="EZ94" i="42"/>
  <c r="FA94" i="42"/>
  <c r="FB94" i="42"/>
  <c r="FD94" i="42"/>
  <c r="FE94" i="42"/>
  <c r="FF94" i="42"/>
  <c r="FG94" i="42"/>
  <c r="FJ94" i="42"/>
  <c r="FK94" i="42"/>
  <c r="FL94" i="42"/>
  <c r="FM94" i="42"/>
  <c r="FO94" i="42"/>
  <c r="FP94" i="42"/>
  <c r="FQ94" i="42"/>
  <c r="FR94" i="42"/>
  <c r="FT94" i="42"/>
  <c r="FU94" i="42"/>
  <c r="FV94" i="42"/>
  <c r="FW94" i="42"/>
  <c r="FY94" i="42"/>
  <c r="FZ94" i="42"/>
  <c r="GA94" i="42"/>
  <c r="GB94" i="42"/>
  <c r="GD94" i="42"/>
  <c r="GE94" i="42"/>
  <c r="GF94" i="42"/>
  <c r="GG94" i="42"/>
  <c r="GI94" i="42"/>
  <c r="GJ94" i="42"/>
  <c r="GK94" i="42"/>
  <c r="GL94" i="42"/>
  <c r="GP94" i="42"/>
  <c r="GQ94" i="42"/>
  <c r="GR94" i="42"/>
  <c r="GS94" i="42"/>
  <c r="GU94" i="42"/>
  <c r="GV94" i="42"/>
  <c r="GW94" i="42"/>
  <c r="GX94" i="42"/>
  <c r="HA94" i="42"/>
  <c r="HB94" i="42"/>
  <c r="HC94" i="42"/>
  <c r="HD94" i="42"/>
  <c r="DP95" i="42"/>
  <c r="DQ95" i="42"/>
  <c r="DR95" i="42"/>
  <c r="DS95" i="42"/>
  <c r="DT95" i="42"/>
  <c r="DU95" i="42"/>
  <c r="DV95" i="42"/>
  <c r="DW95" i="42"/>
  <c r="DY95" i="42"/>
  <c r="DZ95" i="42"/>
  <c r="EA95" i="42"/>
  <c r="EB95" i="42"/>
  <c r="ED95" i="42"/>
  <c r="EE95" i="42"/>
  <c r="EF95" i="42"/>
  <c r="EG95" i="42"/>
  <c r="EI95" i="42"/>
  <c r="EJ95" i="42"/>
  <c r="EK95" i="42"/>
  <c r="EL95" i="42"/>
  <c r="EN95" i="42"/>
  <c r="EO95" i="42"/>
  <c r="EP95" i="42"/>
  <c r="EQ95" i="42"/>
  <c r="ET95" i="42"/>
  <c r="EU95" i="42"/>
  <c r="EV95" i="42"/>
  <c r="EW95" i="42"/>
  <c r="EY95" i="42"/>
  <c r="EZ95" i="42"/>
  <c r="FA95" i="42"/>
  <c r="FB95" i="42"/>
  <c r="FD95" i="42"/>
  <c r="FE95" i="42"/>
  <c r="FF95" i="42"/>
  <c r="FG95" i="42"/>
  <c r="FJ95" i="42"/>
  <c r="FK95" i="42"/>
  <c r="FL95" i="42"/>
  <c r="FM95" i="42"/>
  <c r="FO95" i="42"/>
  <c r="FP95" i="42"/>
  <c r="FQ95" i="42"/>
  <c r="FR95" i="42"/>
  <c r="FT95" i="42"/>
  <c r="FU95" i="42"/>
  <c r="FV95" i="42"/>
  <c r="FW95" i="42"/>
  <c r="FY95" i="42"/>
  <c r="FZ95" i="42"/>
  <c r="GA95" i="42"/>
  <c r="GB95" i="42"/>
  <c r="GD95" i="42"/>
  <c r="GE95" i="42"/>
  <c r="GF95" i="42"/>
  <c r="GG95" i="42"/>
  <c r="GI95" i="42"/>
  <c r="GJ95" i="42"/>
  <c r="GK95" i="42"/>
  <c r="GL95" i="42"/>
  <c r="GP95" i="42"/>
  <c r="GQ95" i="42"/>
  <c r="GR95" i="42"/>
  <c r="GS95" i="42"/>
  <c r="GU95" i="42"/>
  <c r="GV95" i="42"/>
  <c r="GW95" i="42"/>
  <c r="GX95" i="42"/>
  <c r="HA95" i="42"/>
  <c r="HB95" i="42"/>
  <c r="HC95" i="42"/>
  <c r="HD95" i="42"/>
  <c r="DP96" i="42"/>
  <c r="DQ96" i="42"/>
  <c r="DR96" i="42"/>
  <c r="DS96" i="42"/>
  <c r="DT96" i="42"/>
  <c r="DU96" i="42"/>
  <c r="DV96" i="42"/>
  <c r="DW96" i="42"/>
  <c r="DY96" i="42"/>
  <c r="DZ96" i="42"/>
  <c r="EA96" i="42"/>
  <c r="EB96" i="42"/>
  <c r="ED96" i="42"/>
  <c r="EE96" i="42"/>
  <c r="EF96" i="42"/>
  <c r="EG96" i="42"/>
  <c r="EI96" i="42"/>
  <c r="EJ96" i="42"/>
  <c r="EK96" i="42"/>
  <c r="EL96" i="42"/>
  <c r="EN96" i="42"/>
  <c r="EO96" i="42"/>
  <c r="EP96" i="42"/>
  <c r="EQ96" i="42"/>
  <c r="ET96" i="42"/>
  <c r="EU96" i="42"/>
  <c r="EV96" i="42"/>
  <c r="EW96" i="42"/>
  <c r="EY96" i="42"/>
  <c r="EZ96" i="42"/>
  <c r="FA96" i="42"/>
  <c r="FB96" i="42"/>
  <c r="FD96" i="42"/>
  <c r="FE96" i="42"/>
  <c r="FF96" i="42"/>
  <c r="FG96" i="42"/>
  <c r="FJ96" i="42"/>
  <c r="FK96" i="42"/>
  <c r="FL96" i="42"/>
  <c r="FM96" i="42"/>
  <c r="FO96" i="42"/>
  <c r="FP96" i="42"/>
  <c r="FQ96" i="42"/>
  <c r="FR96" i="42"/>
  <c r="FT96" i="42"/>
  <c r="FU96" i="42"/>
  <c r="FV96" i="42"/>
  <c r="FW96" i="42"/>
  <c r="FY96" i="42"/>
  <c r="FZ96" i="42"/>
  <c r="GA96" i="42"/>
  <c r="GB96" i="42"/>
  <c r="GD96" i="42"/>
  <c r="GE96" i="42"/>
  <c r="GF96" i="42"/>
  <c r="GG96" i="42"/>
  <c r="GI96" i="42"/>
  <c r="GJ96" i="42"/>
  <c r="GK96" i="42"/>
  <c r="GL96" i="42"/>
  <c r="GP96" i="42"/>
  <c r="GQ96" i="42"/>
  <c r="GR96" i="42"/>
  <c r="GS96" i="42"/>
  <c r="GU96" i="42"/>
  <c r="GV96" i="42"/>
  <c r="GW96" i="42"/>
  <c r="GX96" i="42"/>
  <c r="HA96" i="42"/>
  <c r="HB96" i="42"/>
  <c r="HC96" i="42"/>
  <c r="HD96" i="42"/>
  <c r="DP97" i="42"/>
  <c r="DQ97" i="42"/>
  <c r="DR97" i="42"/>
  <c r="DS97" i="42"/>
  <c r="DT97" i="42"/>
  <c r="DU97" i="42"/>
  <c r="DV97" i="42"/>
  <c r="DW97" i="42"/>
  <c r="DY97" i="42"/>
  <c r="DZ97" i="42"/>
  <c r="EA97" i="42"/>
  <c r="EB97" i="42"/>
  <c r="ED97" i="42"/>
  <c r="EE97" i="42"/>
  <c r="EF97" i="42"/>
  <c r="EG97" i="42"/>
  <c r="EI97" i="42"/>
  <c r="EJ97" i="42"/>
  <c r="EK97" i="42"/>
  <c r="EL97" i="42"/>
  <c r="EN97" i="42"/>
  <c r="EO97" i="42"/>
  <c r="EP97" i="42"/>
  <c r="EQ97" i="42"/>
  <c r="ET97" i="42"/>
  <c r="EU97" i="42"/>
  <c r="EV97" i="42"/>
  <c r="EW97" i="42"/>
  <c r="EY97" i="42"/>
  <c r="EZ97" i="42"/>
  <c r="FA97" i="42"/>
  <c r="FB97" i="42"/>
  <c r="FD97" i="42"/>
  <c r="FE97" i="42"/>
  <c r="FF97" i="42"/>
  <c r="FG97" i="42"/>
  <c r="FJ97" i="42"/>
  <c r="FK97" i="42"/>
  <c r="FL97" i="42"/>
  <c r="FM97" i="42"/>
  <c r="FO97" i="42"/>
  <c r="FP97" i="42"/>
  <c r="FQ97" i="42"/>
  <c r="FR97" i="42"/>
  <c r="FT97" i="42"/>
  <c r="FU97" i="42"/>
  <c r="FV97" i="42"/>
  <c r="FW97" i="42"/>
  <c r="FY97" i="42"/>
  <c r="FZ97" i="42"/>
  <c r="GA97" i="42"/>
  <c r="GB97" i="42"/>
  <c r="GD97" i="42"/>
  <c r="GE97" i="42"/>
  <c r="GF97" i="42"/>
  <c r="GG97" i="42"/>
  <c r="GI97" i="42"/>
  <c r="GJ97" i="42"/>
  <c r="GK97" i="42"/>
  <c r="GL97" i="42"/>
  <c r="GP97" i="42"/>
  <c r="GQ97" i="42"/>
  <c r="GR97" i="42"/>
  <c r="GS97" i="42"/>
  <c r="GU97" i="42"/>
  <c r="GV97" i="42"/>
  <c r="GW97" i="42"/>
  <c r="GX97" i="42"/>
  <c r="HA97" i="42"/>
  <c r="HB97" i="42"/>
  <c r="HC97" i="42"/>
  <c r="HD97" i="42"/>
  <c r="DP98" i="42"/>
  <c r="DQ98" i="42"/>
  <c r="DR98" i="42"/>
  <c r="DS98" i="42"/>
  <c r="DT98" i="42"/>
  <c r="DU98" i="42"/>
  <c r="DV98" i="42"/>
  <c r="DW98" i="42"/>
  <c r="DY98" i="42"/>
  <c r="DZ98" i="42"/>
  <c r="EA98" i="42"/>
  <c r="EB98" i="42"/>
  <c r="ED98" i="42"/>
  <c r="EE98" i="42"/>
  <c r="EF98" i="42"/>
  <c r="EG98" i="42"/>
  <c r="EI98" i="42"/>
  <c r="EJ98" i="42"/>
  <c r="EK98" i="42"/>
  <c r="EL98" i="42"/>
  <c r="EN98" i="42"/>
  <c r="EO98" i="42"/>
  <c r="EP98" i="42"/>
  <c r="EQ98" i="42"/>
  <c r="ET98" i="42"/>
  <c r="EU98" i="42"/>
  <c r="EV98" i="42"/>
  <c r="EW98" i="42"/>
  <c r="EY98" i="42"/>
  <c r="EZ98" i="42"/>
  <c r="FA98" i="42"/>
  <c r="FB98" i="42"/>
  <c r="FD98" i="42"/>
  <c r="FE98" i="42"/>
  <c r="FF98" i="42"/>
  <c r="FG98" i="42"/>
  <c r="FJ98" i="42"/>
  <c r="FK98" i="42"/>
  <c r="FL98" i="42"/>
  <c r="FM98" i="42"/>
  <c r="FO98" i="42"/>
  <c r="FP98" i="42"/>
  <c r="FQ98" i="42"/>
  <c r="FR98" i="42"/>
  <c r="FT98" i="42"/>
  <c r="FU98" i="42"/>
  <c r="FV98" i="42"/>
  <c r="FW98" i="42"/>
  <c r="FY98" i="42"/>
  <c r="FZ98" i="42"/>
  <c r="GA98" i="42"/>
  <c r="GB98" i="42"/>
  <c r="GD98" i="42"/>
  <c r="GE98" i="42"/>
  <c r="GF98" i="42"/>
  <c r="GG98" i="42"/>
  <c r="GI98" i="42"/>
  <c r="GJ98" i="42"/>
  <c r="GK98" i="42"/>
  <c r="GL98" i="42"/>
  <c r="GP98" i="42"/>
  <c r="GQ98" i="42"/>
  <c r="GR98" i="42"/>
  <c r="GS98" i="42"/>
  <c r="GU98" i="42"/>
  <c r="GV98" i="42"/>
  <c r="GW98" i="42"/>
  <c r="GX98" i="42"/>
  <c r="HA98" i="42"/>
  <c r="HB98" i="42"/>
  <c r="HC98" i="42"/>
  <c r="HD98" i="42"/>
  <c r="DP99" i="42"/>
  <c r="DQ99" i="42"/>
  <c r="DR99" i="42"/>
  <c r="DS99" i="42"/>
  <c r="DT99" i="42"/>
  <c r="DU99" i="42"/>
  <c r="DV99" i="42"/>
  <c r="DW99" i="42"/>
  <c r="DY99" i="42"/>
  <c r="DZ99" i="42"/>
  <c r="EA99" i="42"/>
  <c r="EB99" i="42"/>
  <c r="ED99" i="42"/>
  <c r="EE99" i="42"/>
  <c r="EF99" i="42"/>
  <c r="EG99" i="42"/>
  <c r="EI99" i="42"/>
  <c r="EJ99" i="42"/>
  <c r="EK99" i="42"/>
  <c r="EL99" i="42"/>
  <c r="EN99" i="42"/>
  <c r="EO99" i="42"/>
  <c r="EP99" i="42"/>
  <c r="EQ99" i="42"/>
  <c r="ET99" i="42"/>
  <c r="EU99" i="42"/>
  <c r="EV99" i="42"/>
  <c r="EW99" i="42"/>
  <c r="EY99" i="42"/>
  <c r="EZ99" i="42"/>
  <c r="FA99" i="42"/>
  <c r="FB99" i="42"/>
  <c r="FD99" i="42"/>
  <c r="FE99" i="42"/>
  <c r="FF99" i="42"/>
  <c r="FG99" i="42"/>
  <c r="FJ99" i="42"/>
  <c r="FK99" i="42"/>
  <c r="FL99" i="42"/>
  <c r="FM99" i="42"/>
  <c r="FO99" i="42"/>
  <c r="FP99" i="42"/>
  <c r="FQ99" i="42"/>
  <c r="FR99" i="42"/>
  <c r="FT99" i="42"/>
  <c r="FU99" i="42"/>
  <c r="FV99" i="42"/>
  <c r="FW99" i="42"/>
  <c r="FY99" i="42"/>
  <c r="FZ99" i="42"/>
  <c r="GA99" i="42"/>
  <c r="GB99" i="42"/>
  <c r="GD99" i="42"/>
  <c r="GE99" i="42"/>
  <c r="GF99" i="42"/>
  <c r="GG99" i="42"/>
  <c r="GI99" i="42"/>
  <c r="GJ99" i="42"/>
  <c r="GK99" i="42"/>
  <c r="GL99" i="42"/>
  <c r="GP99" i="42"/>
  <c r="GQ99" i="42"/>
  <c r="GR99" i="42"/>
  <c r="GS99" i="42"/>
  <c r="GU99" i="42"/>
  <c r="GV99" i="42"/>
  <c r="GW99" i="42"/>
  <c r="GX99" i="42"/>
  <c r="HA99" i="42"/>
  <c r="HB99" i="42"/>
  <c r="HC99" i="42"/>
  <c r="HD99" i="42"/>
  <c r="DP100" i="42"/>
  <c r="DQ100" i="42"/>
  <c r="DR100" i="42"/>
  <c r="DS100" i="42"/>
  <c r="DT100" i="42"/>
  <c r="DU100" i="42"/>
  <c r="DV100" i="42"/>
  <c r="DW100" i="42"/>
  <c r="DY100" i="42"/>
  <c r="DZ100" i="42"/>
  <c r="EA100" i="42"/>
  <c r="EB100" i="42"/>
  <c r="ED100" i="42"/>
  <c r="EE100" i="42"/>
  <c r="EF100" i="42"/>
  <c r="EG100" i="42"/>
  <c r="EI100" i="42"/>
  <c r="EJ100" i="42"/>
  <c r="EK100" i="42"/>
  <c r="EL100" i="42"/>
  <c r="EN100" i="42"/>
  <c r="EO100" i="42"/>
  <c r="EP100" i="42"/>
  <c r="EQ100" i="42"/>
  <c r="ET100" i="42"/>
  <c r="EU100" i="42"/>
  <c r="EV100" i="42"/>
  <c r="EW100" i="42"/>
  <c r="EY100" i="42"/>
  <c r="EZ100" i="42"/>
  <c r="FA100" i="42"/>
  <c r="FB100" i="42"/>
  <c r="FD100" i="42"/>
  <c r="FE100" i="42"/>
  <c r="FF100" i="42"/>
  <c r="FG100" i="42"/>
  <c r="FJ100" i="42"/>
  <c r="FK100" i="42"/>
  <c r="FL100" i="42"/>
  <c r="FM100" i="42"/>
  <c r="FO100" i="42"/>
  <c r="FP100" i="42"/>
  <c r="FQ100" i="42"/>
  <c r="FR100" i="42"/>
  <c r="FT100" i="42"/>
  <c r="FU100" i="42"/>
  <c r="FV100" i="42"/>
  <c r="FW100" i="42"/>
  <c r="FY100" i="42"/>
  <c r="FZ100" i="42"/>
  <c r="GA100" i="42"/>
  <c r="GB100" i="42"/>
  <c r="GD100" i="42"/>
  <c r="GE100" i="42"/>
  <c r="GF100" i="42"/>
  <c r="GG100" i="42"/>
  <c r="GI100" i="42"/>
  <c r="GJ100" i="42"/>
  <c r="GK100" i="42"/>
  <c r="GL100" i="42"/>
  <c r="GP100" i="42"/>
  <c r="GQ100" i="42"/>
  <c r="GR100" i="42"/>
  <c r="GS100" i="42"/>
  <c r="GU100" i="42"/>
  <c r="GV100" i="42"/>
  <c r="GW100" i="42"/>
  <c r="GX100" i="42"/>
  <c r="HA100" i="42"/>
  <c r="HB100" i="42"/>
  <c r="HC100" i="42"/>
  <c r="HD100"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DP103" i="42"/>
  <c r="DQ103" i="42"/>
  <c r="DR103" i="42"/>
  <c r="DS103" i="42"/>
  <c r="DT103" i="42"/>
  <c r="DU103" i="42"/>
  <c r="DV103" i="42"/>
  <c r="DW103" i="42"/>
  <c r="DY103" i="42"/>
  <c r="DZ103" i="42"/>
  <c r="EA103" i="42"/>
  <c r="EB103" i="42"/>
  <c r="ED103" i="42"/>
  <c r="EE103" i="42"/>
  <c r="EF103" i="42"/>
  <c r="EG103" i="42"/>
  <c r="EI103" i="42"/>
  <c r="EJ103" i="42"/>
  <c r="EK103" i="42"/>
  <c r="EL103" i="42"/>
  <c r="EN103" i="42"/>
  <c r="EO103" i="42"/>
  <c r="EP103" i="42"/>
  <c r="EQ103" i="42"/>
  <c r="ET103" i="42"/>
  <c r="EU103" i="42"/>
  <c r="EV103" i="42"/>
  <c r="EW103" i="42"/>
  <c r="EY103" i="42"/>
  <c r="EZ103" i="42"/>
  <c r="FA103" i="42"/>
  <c r="FB103" i="42"/>
  <c r="FD103" i="42"/>
  <c r="FE103" i="42"/>
  <c r="FF103" i="42"/>
  <c r="FG103" i="42"/>
  <c r="FJ103" i="42"/>
  <c r="FK103" i="42"/>
  <c r="FL103" i="42"/>
  <c r="FM103" i="42"/>
  <c r="FO103" i="42"/>
  <c r="FP103" i="42"/>
  <c r="FQ103" i="42"/>
  <c r="FR103" i="42"/>
  <c r="FT103" i="42"/>
  <c r="FU103" i="42"/>
  <c r="FV103" i="42"/>
  <c r="FW103" i="42"/>
  <c r="FY103" i="42"/>
  <c r="FZ103" i="42"/>
  <c r="GA103" i="42"/>
  <c r="GB103" i="42"/>
  <c r="GD103" i="42"/>
  <c r="GE103" i="42"/>
  <c r="GF103" i="42"/>
  <c r="GG103" i="42"/>
  <c r="GI103" i="42"/>
  <c r="GJ103" i="42"/>
  <c r="GK103" i="42"/>
  <c r="GL103" i="42"/>
  <c r="GP103" i="42"/>
  <c r="GQ103" i="42"/>
  <c r="GR103" i="42"/>
  <c r="GS103" i="42"/>
  <c r="GU103" i="42"/>
  <c r="GV103" i="42"/>
  <c r="GW103" i="42"/>
  <c r="GX103" i="42"/>
  <c r="HA103" i="42"/>
  <c r="HB103" i="42"/>
  <c r="HC103" i="42"/>
  <c r="HD103" i="42"/>
  <c r="DP104" i="42"/>
  <c r="DQ104" i="42"/>
  <c r="DR104" i="42"/>
  <c r="DS104" i="42"/>
  <c r="DT104" i="42"/>
  <c r="DU104" i="42"/>
  <c r="DV104" i="42"/>
  <c r="DW104" i="42"/>
  <c r="DY104" i="42"/>
  <c r="DZ104" i="42"/>
  <c r="EA104" i="42"/>
  <c r="EB104" i="42"/>
  <c r="ED104" i="42"/>
  <c r="EE104" i="42"/>
  <c r="EF104" i="42"/>
  <c r="EG104" i="42"/>
  <c r="EI104" i="42"/>
  <c r="EJ104" i="42"/>
  <c r="EK104" i="42"/>
  <c r="EL104" i="42"/>
  <c r="EN104" i="42"/>
  <c r="EO104" i="42"/>
  <c r="EP104" i="42"/>
  <c r="EQ104" i="42"/>
  <c r="ET104" i="42"/>
  <c r="EU104" i="42"/>
  <c r="EV104" i="42"/>
  <c r="EW104" i="42"/>
  <c r="EY104" i="42"/>
  <c r="EZ104" i="42"/>
  <c r="FA104" i="42"/>
  <c r="FB104" i="42"/>
  <c r="FD104" i="42"/>
  <c r="FE104" i="42"/>
  <c r="FF104" i="42"/>
  <c r="FG104" i="42"/>
  <c r="FJ104" i="42"/>
  <c r="FK104" i="42"/>
  <c r="FL104" i="42"/>
  <c r="FM104" i="42"/>
  <c r="FO104" i="42"/>
  <c r="FP104" i="42"/>
  <c r="FQ104" i="42"/>
  <c r="FR104" i="42"/>
  <c r="FT104" i="42"/>
  <c r="FU104" i="42"/>
  <c r="FV104" i="42"/>
  <c r="FW104" i="42"/>
  <c r="FY104" i="42"/>
  <c r="FZ104" i="42"/>
  <c r="GA104" i="42"/>
  <c r="GB104" i="42"/>
  <c r="GD104" i="42"/>
  <c r="GE104" i="42"/>
  <c r="GF104" i="42"/>
  <c r="GG104" i="42"/>
  <c r="GI104" i="42"/>
  <c r="GJ104" i="42"/>
  <c r="GK104" i="42"/>
  <c r="GL104" i="42"/>
  <c r="GP104" i="42"/>
  <c r="GQ104" i="42"/>
  <c r="GR104" i="42"/>
  <c r="GS104" i="42"/>
  <c r="GU104" i="42"/>
  <c r="GV104" i="42"/>
  <c r="GW104" i="42"/>
  <c r="GX104" i="42"/>
  <c r="HA104" i="42"/>
  <c r="HB104" i="42"/>
  <c r="HC104" i="42"/>
  <c r="HD104" i="42"/>
  <c r="DP105" i="42"/>
  <c r="DQ105" i="42"/>
  <c r="DR105" i="42"/>
  <c r="DS105" i="42"/>
  <c r="DT105" i="42"/>
  <c r="DU105" i="42"/>
  <c r="DV105" i="42"/>
  <c r="DW105" i="42"/>
  <c r="DY105" i="42"/>
  <c r="DZ105" i="42"/>
  <c r="EA105" i="42"/>
  <c r="EB105" i="42"/>
  <c r="ED105" i="42"/>
  <c r="EE105" i="42"/>
  <c r="EF105" i="42"/>
  <c r="EG105" i="42"/>
  <c r="EI105" i="42"/>
  <c r="EJ105" i="42"/>
  <c r="EK105" i="42"/>
  <c r="EL105" i="42"/>
  <c r="EN105" i="42"/>
  <c r="EO105" i="42"/>
  <c r="EP105" i="42"/>
  <c r="EQ105" i="42"/>
  <c r="ET105" i="42"/>
  <c r="EU105" i="42"/>
  <c r="EV105" i="42"/>
  <c r="EW105" i="42"/>
  <c r="EY105" i="42"/>
  <c r="EZ105" i="42"/>
  <c r="FA105" i="42"/>
  <c r="FB105" i="42"/>
  <c r="FD105" i="42"/>
  <c r="FE105" i="42"/>
  <c r="FF105" i="42"/>
  <c r="FG105" i="42"/>
  <c r="FJ105" i="42"/>
  <c r="FK105" i="42"/>
  <c r="FL105" i="42"/>
  <c r="FM105" i="42"/>
  <c r="FO105" i="42"/>
  <c r="FP105" i="42"/>
  <c r="FQ105" i="42"/>
  <c r="FR105" i="42"/>
  <c r="FT105" i="42"/>
  <c r="FU105" i="42"/>
  <c r="FV105" i="42"/>
  <c r="FW105" i="42"/>
  <c r="FY105" i="42"/>
  <c r="FZ105" i="42"/>
  <c r="GA105" i="42"/>
  <c r="GB105" i="42"/>
  <c r="GD105" i="42"/>
  <c r="GE105" i="42"/>
  <c r="GF105" i="42"/>
  <c r="GG105" i="42"/>
  <c r="GI105" i="42"/>
  <c r="GJ105" i="42"/>
  <c r="GK105" i="42"/>
  <c r="GL105" i="42"/>
  <c r="GP105" i="42"/>
  <c r="GQ105" i="42"/>
  <c r="GR105" i="42"/>
  <c r="GS105" i="42"/>
  <c r="GU105" i="42"/>
  <c r="GV105" i="42"/>
  <c r="GW105" i="42"/>
  <c r="GX105" i="42"/>
  <c r="HA105" i="42"/>
  <c r="HB105" i="42"/>
  <c r="HC105" i="42"/>
  <c r="HD105" i="42"/>
  <c r="DP106" i="42"/>
  <c r="DQ106" i="42"/>
  <c r="DR106" i="42"/>
  <c r="DS106" i="42"/>
  <c r="DT106" i="42"/>
  <c r="DU106" i="42"/>
  <c r="DV106" i="42"/>
  <c r="DW106" i="42"/>
  <c r="DY106" i="42"/>
  <c r="DZ106" i="42"/>
  <c r="EA106" i="42"/>
  <c r="EB106" i="42"/>
  <c r="ED106" i="42"/>
  <c r="EE106" i="42"/>
  <c r="EF106" i="42"/>
  <c r="EG106" i="42"/>
  <c r="EI106" i="42"/>
  <c r="EJ106" i="42"/>
  <c r="EK106" i="42"/>
  <c r="EL106" i="42"/>
  <c r="EN106" i="42"/>
  <c r="EO106" i="42"/>
  <c r="EP106" i="42"/>
  <c r="EQ106" i="42"/>
  <c r="ET106" i="42"/>
  <c r="EU106" i="42"/>
  <c r="EV106" i="42"/>
  <c r="EW106" i="42"/>
  <c r="EY106" i="42"/>
  <c r="EZ106" i="42"/>
  <c r="FA106" i="42"/>
  <c r="FB106" i="42"/>
  <c r="FD106" i="42"/>
  <c r="FE106" i="42"/>
  <c r="FF106" i="42"/>
  <c r="FG106" i="42"/>
  <c r="FJ106" i="42"/>
  <c r="FK106" i="42"/>
  <c r="FL106" i="42"/>
  <c r="FM106" i="42"/>
  <c r="FO106" i="42"/>
  <c r="FP106" i="42"/>
  <c r="FQ106" i="42"/>
  <c r="FR106" i="42"/>
  <c r="FT106" i="42"/>
  <c r="FU106" i="42"/>
  <c r="FV106" i="42"/>
  <c r="FW106" i="42"/>
  <c r="FY106" i="42"/>
  <c r="FZ106" i="42"/>
  <c r="GA106" i="42"/>
  <c r="GB106" i="42"/>
  <c r="GD106" i="42"/>
  <c r="GE106" i="42"/>
  <c r="GF106" i="42"/>
  <c r="GG106" i="42"/>
  <c r="GI106" i="42"/>
  <c r="GJ106" i="42"/>
  <c r="GK106" i="42"/>
  <c r="GL106" i="42"/>
  <c r="GP106" i="42"/>
  <c r="GQ106" i="42"/>
  <c r="GR106" i="42"/>
  <c r="GS106" i="42"/>
  <c r="GU106" i="42"/>
  <c r="GV106" i="42"/>
  <c r="GW106" i="42"/>
  <c r="GX106" i="42"/>
  <c r="HA106" i="42"/>
  <c r="HB106" i="42"/>
  <c r="HC106" i="42"/>
  <c r="HD106" i="42"/>
  <c r="DP107" i="42"/>
  <c r="DQ107" i="42"/>
  <c r="DR107" i="42"/>
  <c r="DS107" i="42"/>
  <c r="DT107" i="42"/>
  <c r="DU107" i="42"/>
  <c r="DV107" i="42"/>
  <c r="DW107" i="42"/>
  <c r="DY107" i="42"/>
  <c r="DZ107" i="42"/>
  <c r="EA107" i="42"/>
  <c r="EB107" i="42"/>
  <c r="ED107" i="42"/>
  <c r="EE107" i="42"/>
  <c r="EF107" i="42"/>
  <c r="EG107" i="42"/>
  <c r="EI107" i="42"/>
  <c r="EJ107" i="42"/>
  <c r="EK107" i="42"/>
  <c r="EL107" i="42"/>
  <c r="EN107" i="42"/>
  <c r="EO107" i="42"/>
  <c r="EP107" i="42"/>
  <c r="EQ107" i="42"/>
  <c r="ET107" i="42"/>
  <c r="EU107" i="42"/>
  <c r="EV107" i="42"/>
  <c r="EW107" i="42"/>
  <c r="EY107" i="42"/>
  <c r="EZ107" i="42"/>
  <c r="FA107" i="42"/>
  <c r="FB107" i="42"/>
  <c r="FD107" i="42"/>
  <c r="FE107" i="42"/>
  <c r="FF107" i="42"/>
  <c r="FG107" i="42"/>
  <c r="FJ107" i="42"/>
  <c r="FK107" i="42"/>
  <c r="FL107" i="42"/>
  <c r="FM107" i="42"/>
  <c r="FO107" i="42"/>
  <c r="FP107" i="42"/>
  <c r="FQ107" i="42"/>
  <c r="FR107" i="42"/>
  <c r="FT107" i="42"/>
  <c r="FU107" i="42"/>
  <c r="FV107" i="42"/>
  <c r="FW107" i="42"/>
  <c r="FY107" i="42"/>
  <c r="FZ107" i="42"/>
  <c r="GA107" i="42"/>
  <c r="GB107" i="42"/>
  <c r="GD107" i="42"/>
  <c r="GE107" i="42"/>
  <c r="GF107" i="42"/>
  <c r="GG107" i="42"/>
  <c r="GI107" i="42"/>
  <c r="GJ107" i="42"/>
  <c r="GK107" i="42"/>
  <c r="GL107" i="42"/>
  <c r="GP107" i="42"/>
  <c r="GQ107" i="42"/>
  <c r="GR107" i="42"/>
  <c r="GS107" i="42"/>
  <c r="GU107" i="42"/>
  <c r="GV107" i="42"/>
  <c r="GW107" i="42"/>
  <c r="GX107" i="42"/>
  <c r="HA107" i="42"/>
  <c r="HB107" i="42"/>
  <c r="HC107" i="42"/>
  <c r="HD107" i="42"/>
  <c r="DP108" i="42"/>
  <c r="DQ108" i="42"/>
  <c r="DR108" i="42"/>
  <c r="DS108" i="42"/>
  <c r="DT108" i="42"/>
  <c r="DU108" i="42"/>
  <c r="DV108" i="42"/>
  <c r="DW108" i="42"/>
  <c r="DY108" i="42"/>
  <c r="DZ108" i="42"/>
  <c r="EA108" i="42"/>
  <c r="EB108" i="42"/>
  <c r="ED108" i="42"/>
  <c r="EE108" i="42"/>
  <c r="EF108" i="42"/>
  <c r="EG108" i="42"/>
  <c r="EI108" i="42"/>
  <c r="EJ108" i="42"/>
  <c r="EK108" i="42"/>
  <c r="EL108" i="42"/>
  <c r="EN108" i="42"/>
  <c r="EO108" i="42"/>
  <c r="EP108" i="42"/>
  <c r="EQ108" i="42"/>
  <c r="ET108" i="42"/>
  <c r="EU108" i="42"/>
  <c r="EV108" i="42"/>
  <c r="EW108" i="42"/>
  <c r="EY108" i="42"/>
  <c r="EZ108" i="42"/>
  <c r="FA108" i="42"/>
  <c r="FB108" i="42"/>
  <c r="FD108" i="42"/>
  <c r="FE108" i="42"/>
  <c r="FF108" i="42"/>
  <c r="FG108" i="42"/>
  <c r="FJ108" i="42"/>
  <c r="FK108" i="42"/>
  <c r="FL108" i="42"/>
  <c r="FM108" i="42"/>
  <c r="FO108" i="42"/>
  <c r="FP108" i="42"/>
  <c r="FQ108" i="42"/>
  <c r="FR108" i="42"/>
  <c r="FT108" i="42"/>
  <c r="FU108" i="42"/>
  <c r="FV108" i="42"/>
  <c r="FW108" i="42"/>
  <c r="FY108" i="42"/>
  <c r="FZ108" i="42"/>
  <c r="GA108" i="42"/>
  <c r="GB108" i="42"/>
  <c r="GD108" i="42"/>
  <c r="GE108" i="42"/>
  <c r="GF108" i="42"/>
  <c r="GG108" i="42"/>
  <c r="GI108" i="42"/>
  <c r="GJ108" i="42"/>
  <c r="GK108" i="42"/>
  <c r="GL108" i="42"/>
  <c r="GP108" i="42"/>
  <c r="GQ108" i="42"/>
  <c r="GR108" i="42"/>
  <c r="GS108" i="42"/>
  <c r="GU108" i="42"/>
  <c r="GV108" i="42"/>
  <c r="GW108" i="42"/>
  <c r="GX108" i="42"/>
  <c r="HA108" i="42"/>
  <c r="HB108" i="42"/>
  <c r="HC108" i="42"/>
  <c r="HD108" i="42"/>
  <c r="DP109" i="42"/>
  <c r="DQ109" i="42"/>
  <c r="DR109" i="42"/>
  <c r="DS109" i="42"/>
  <c r="DT109" i="42"/>
  <c r="DU109" i="42"/>
  <c r="DV109" i="42"/>
  <c r="DW109" i="42"/>
  <c r="DY109" i="42"/>
  <c r="DZ109" i="42"/>
  <c r="EA109" i="42"/>
  <c r="EB109" i="42"/>
  <c r="ED109" i="42"/>
  <c r="EE109" i="42"/>
  <c r="EF109" i="42"/>
  <c r="EG109" i="42"/>
  <c r="EI109" i="42"/>
  <c r="EJ109" i="42"/>
  <c r="EK109" i="42"/>
  <c r="EL109" i="42"/>
  <c r="EN109" i="42"/>
  <c r="EO109" i="42"/>
  <c r="EP109" i="42"/>
  <c r="EQ109" i="42"/>
  <c r="ET109" i="42"/>
  <c r="EU109" i="42"/>
  <c r="EV109" i="42"/>
  <c r="EW109" i="42"/>
  <c r="EY109" i="42"/>
  <c r="EZ109" i="42"/>
  <c r="FA109" i="42"/>
  <c r="FB109" i="42"/>
  <c r="FD109" i="42"/>
  <c r="FE109" i="42"/>
  <c r="FF109" i="42"/>
  <c r="FG109" i="42"/>
  <c r="FJ109" i="42"/>
  <c r="FK109" i="42"/>
  <c r="FL109" i="42"/>
  <c r="FM109" i="42"/>
  <c r="FO109" i="42"/>
  <c r="FP109" i="42"/>
  <c r="FQ109" i="42"/>
  <c r="FR109" i="42"/>
  <c r="FT109" i="42"/>
  <c r="FU109" i="42"/>
  <c r="FV109" i="42"/>
  <c r="FW109" i="42"/>
  <c r="FY109" i="42"/>
  <c r="FZ109" i="42"/>
  <c r="GA109" i="42"/>
  <c r="GB109" i="42"/>
  <c r="GD109" i="42"/>
  <c r="GE109" i="42"/>
  <c r="GF109" i="42"/>
  <c r="GG109" i="42"/>
  <c r="GI109" i="42"/>
  <c r="GJ109" i="42"/>
  <c r="GK109" i="42"/>
  <c r="GL109" i="42"/>
  <c r="GP109" i="42"/>
  <c r="GQ109" i="42"/>
  <c r="GR109" i="42"/>
  <c r="GS109" i="42"/>
  <c r="GU109" i="42"/>
  <c r="GV109" i="42"/>
  <c r="GW109" i="42"/>
  <c r="GX109" i="42"/>
  <c r="HA109" i="42"/>
  <c r="HB109" i="42"/>
  <c r="HC109" i="42"/>
  <c r="HD109" i="42"/>
  <c r="DP110" i="42"/>
  <c r="DQ110" i="42"/>
  <c r="DR110" i="42"/>
  <c r="DS110" i="42"/>
  <c r="DT110" i="42"/>
  <c r="DU110" i="42"/>
  <c r="DV110" i="42"/>
  <c r="DW110" i="42"/>
  <c r="DY110" i="42"/>
  <c r="DZ110" i="42"/>
  <c r="EA110" i="42"/>
  <c r="EB110" i="42"/>
  <c r="ED110" i="42"/>
  <c r="EE110" i="42"/>
  <c r="EF110" i="42"/>
  <c r="EG110" i="42"/>
  <c r="EI110" i="42"/>
  <c r="EJ110" i="42"/>
  <c r="EK110" i="42"/>
  <c r="EL110" i="42"/>
  <c r="EN110" i="42"/>
  <c r="EO110" i="42"/>
  <c r="EP110" i="42"/>
  <c r="EQ110" i="42"/>
  <c r="ET110" i="42"/>
  <c r="EU110" i="42"/>
  <c r="EV110" i="42"/>
  <c r="EW110" i="42"/>
  <c r="EY110" i="42"/>
  <c r="EZ110" i="42"/>
  <c r="FA110" i="42"/>
  <c r="FB110" i="42"/>
  <c r="FD110" i="42"/>
  <c r="FE110" i="42"/>
  <c r="FF110" i="42"/>
  <c r="FG110" i="42"/>
  <c r="FJ110" i="42"/>
  <c r="FK110" i="42"/>
  <c r="FL110" i="42"/>
  <c r="FM110" i="42"/>
  <c r="FO110" i="42"/>
  <c r="FP110" i="42"/>
  <c r="FQ110" i="42"/>
  <c r="FR110" i="42"/>
  <c r="FT110" i="42"/>
  <c r="FU110" i="42"/>
  <c r="FV110" i="42"/>
  <c r="FW110" i="42"/>
  <c r="FY110" i="42"/>
  <c r="FZ110" i="42"/>
  <c r="GA110" i="42"/>
  <c r="GB110" i="42"/>
  <c r="GD110" i="42"/>
  <c r="GE110" i="42"/>
  <c r="GF110" i="42"/>
  <c r="GG110" i="42"/>
  <c r="GI110" i="42"/>
  <c r="GJ110" i="42"/>
  <c r="GK110" i="42"/>
  <c r="GL110" i="42"/>
  <c r="GP110" i="42"/>
  <c r="GQ110" i="42"/>
  <c r="GR110" i="42"/>
  <c r="GS110" i="42"/>
  <c r="GU110" i="42"/>
  <c r="GV110" i="42"/>
  <c r="GW110" i="42"/>
  <c r="GX110" i="42"/>
  <c r="HA110" i="42"/>
  <c r="HB110" i="42"/>
  <c r="HC110" i="42"/>
  <c r="HD110" i="42"/>
  <c r="DP111" i="42"/>
  <c r="DQ111" i="42"/>
  <c r="DR111" i="42"/>
  <c r="DS111" i="42"/>
  <c r="DT111" i="42"/>
  <c r="DU111" i="42"/>
  <c r="DV111" i="42"/>
  <c r="DW111" i="42"/>
  <c r="DY111" i="42"/>
  <c r="DZ111" i="42"/>
  <c r="EA111" i="42"/>
  <c r="EB111" i="42"/>
  <c r="ED111" i="42"/>
  <c r="EE111" i="42"/>
  <c r="EF111" i="42"/>
  <c r="EG111" i="42"/>
  <c r="EI111" i="42"/>
  <c r="EJ111" i="42"/>
  <c r="EK111" i="42"/>
  <c r="EL111" i="42"/>
  <c r="EN111" i="42"/>
  <c r="EO111" i="42"/>
  <c r="EP111" i="42"/>
  <c r="EQ111" i="42"/>
  <c r="ET111" i="42"/>
  <c r="EU111" i="42"/>
  <c r="EV111" i="42"/>
  <c r="EW111" i="42"/>
  <c r="EY111" i="42"/>
  <c r="EZ111" i="42"/>
  <c r="FA111" i="42"/>
  <c r="FB111" i="42"/>
  <c r="FD111" i="42"/>
  <c r="FE111" i="42"/>
  <c r="FF111" i="42"/>
  <c r="FG111" i="42"/>
  <c r="FJ111" i="42"/>
  <c r="FK111" i="42"/>
  <c r="FL111" i="42"/>
  <c r="FM111" i="42"/>
  <c r="FO111" i="42"/>
  <c r="FP111" i="42"/>
  <c r="FQ111" i="42"/>
  <c r="FR111" i="42"/>
  <c r="FT111" i="42"/>
  <c r="FU111" i="42"/>
  <c r="FV111" i="42"/>
  <c r="FW111" i="42"/>
  <c r="FY111" i="42"/>
  <c r="FZ111" i="42"/>
  <c r="GA111" i="42"/>
  <c r="GB111" i="42"/>
  <c r="GD111" i="42"/>
  <c r="GE111" i="42"/>
  <c r="GF111" i="42"/>
  <c r="GG111" i="42"/>
  <c r="GI111" i="42"/>
  <c r="GJ111" i="42"/>
  <c r="GK111" i="42"/>
  <c r="GL111" i="42"/>
  <c r="GP111" i="42"/>
  <c r="GQ111" i="42"/>
  <c r="GR111" i="42"/>
  <c r="GS111" i="42"/>
  <c r="GU111" i="42"/>
  <c r="GV111" i="42"/>
  <c r="GW111" i="42"/>
  <c r="GX111" i="42"/>
  <c r="HA111" i="42"/>
  <c r="HB111" i="42"/>
  <c r="HC111" i="42"/>
  <c r="HD111" i="42"/>
  <c r="DP112" i="42"/>
  <c r="DQ112" i="42"/>
  <c r="DR112" i="42"/>
  <c r="DS112" i="42"/>
  <c r="DT112" i="42"/>
  <c r="DU112" i="42"/>
  <c r="DV112" i="42"/>
  <c r="DW112" i="42"/>
  <c r="DY112" i="42"/>
  <c r="DZ112" i="42"/>
  <c r="EA112" i="42"/>
  <c r="EB112" i="42"/>
  <c r="ED112" i="42"/>
  <c r="EE112" i="42"/>
  <c r="EF112" i="42"/>
  <c r="EG112" i="42"/>
  <c r="EI112" i="42"/>
  <c r="EJ112" i="42"/>
  <c r="EK112" i="42"/>
  <c r="EL112" i="42"/>
  <c r="EN112" i="42"/>
  <c r="EO112" i="42"/>
  <c r="EP112" i="42"/>
  <c r="EQ112" i="42"/>
  <c r="ET112" i="42"/>
  <c r="EU112" i="42"/>
  <c r="EV112" i="42"/>
  <c r="EW112" i="42"/>
  <c r="EY112" i="42"/>
  <c r="EZ112" i="42"/>
  <c r="FA112" i="42"/>
  <c r="FB112" i="42"/>
  <c r="FD112" i="42"/>
  <c r="FE112" i="42"/>
  <c r="FF112" i="42"/>
  <c r="FG112" i="42"/>
  <c r="FJ112" i="42"/>
  <c r="FK112" i="42"/>
  <c r="FL112" i="42"/>
  <c r="FM112" i="42"/>
  <c r="FO112" i="42"/>
  <c r="FP112" i="42"/>
  <c r="FQ112" i="42"/>
  <c r="FR112" i="42"/>
  <c r="FT112" i="42"/>
  <c r="FU112" i="42"/>
  <c r="FV112" i="42"/>
  <c r="FW112" i="42"/>
  <c r="FY112" i="42"/>
  <c r="FZ112" i="42"/>
  <c r="GA112" i="42"/>
  <c r="GB112" i="42"/>
  <c r="GD112" i="42"/>
  <c r="GE112" i="42"/>
  <c r="GF112" i="42"/>
  <c r="GG112" i="42"/>
  <c r="GI112" i="42"/>
  <c r="GJ112" i="42"/>
  <c r="GK112" i="42"/>
  <c r="GL112" i="42"/>
  <c r="GP112" i="42"/>
  <c r="GQ112" i="42"/>
  <c r="GR112" i="42"/>
  <c r="GS112" i="42"/>
  <c r="GU112" i="42"/>
  <c r="GV112" i="42"/>
  <c r="GW112" i="42"/>
  <c r="GX112" i="42"/>
  <c r="HA112" i="42"/>
  <c r="HB112" i="42"/>
  <c r="HC112" i="42"/>
  <c r="HD112" i="42"/>
  <c r="DP113" i="42"/>
  <c r="DQ113" i="42"/>
  <c r="DR113" i="42"/>
  <c r="DS113" i="42"/>
  <c r="DT113" i="42"/>
  <c r="DU113" i="42"/>
  <c r="DV113" i="42"/>
  <c r="DW113" i="42"/>
  <c r="DY113" i="42"/>
  <c r="DZ113" i="42"/>
  <c r="EA113" i="42"/>
  <c r="EB113" i="42"/>
  <c r="ED113" i="42"/>
  <c r="EE113" i="42"/>
  <c r="EF113" i="42"/>
  <c r="EG113" i="42"/>
  <c r="EI113" i="42"/>
  <c r="EJ113" i="42"/>
  <c r="EK113" i="42"/>
  <c r="EL113" i="42"/>
  <c r="EN113" i="42"/>
  <c r="EO113" i="42"/>
  <c r="EP113" i="42"/>
  <c r="EQ113" i="42"/>
  <c r="ET113" i="42"/>
  <c r="EU113" i="42"/>
  <c r="EV113" i="42"/>
  <c r="EW113" i="42"/>
  <c r="EY113" i="42"/>
  <c r="EZ113" i="42"/>
  <c r="FA113" i="42"/>
  <c r="FB113" i="42"/>
  <c r="FD113" i="42"/>
  <c r="FE113" i="42"/>
  <c r="FF113" i="42"/>
  <c r="FG113" i="42"/>
  <c r="FJ113" i="42"/>
  <c r="FK113" i="42"/>
  <c r="FL113" i="42"/>
  <c r="FM113" i="42"/>
  <c r="FO113" i="42"/>
  <c r="FP113" i="42"/>
  <c r="FQ113" i="42"/>
  <c r="FR113" i="42"/>
  <c r="FT113" i="42"/>
  <c r="FU113" i="42"/>
  <c r="FV113" i="42"/>
  <c r="FW113" i="42"/>
  <c r="FY113" i="42"/>
  <c r="FZ113" i="42"/>
  <c r="GA113" i="42"/>
  <c r="GB113" i="42"/>
  <c r="GD113" i="42"/>
  <c r="GE113" i="42"/>
  <c r="GF113" i="42"/>
  <c r="GG113" i="42"/>
  <c r="GI113" i="42"/>
  <c r="GJ113" i="42"/>
  <c r="GK113" i="42"/>
  <c r="GL113" i="42"/>
  <c r="GP113" i="42"/>
  <c r="GQ113" i="42"/>
  <c r="GR113" i="42"/>
  <c r="GS113" i="42"/>
  <c r="GU113" i="42"/>
  <c r="GV113" i="42"/>
  <c r="GW113" i="42"/>
  <c r="GX113" i="42"/>
  <c r="HA113" i="42"/>
  <c r="HB113" i="42"/>
  <c r="HC113" i="42"/>
  <c r="HD113" i="42"/>
  <c r="DP114" i="42"/>
  <c r="DQ114" i="42"/>
  <c r="DR114" i="42"/>
  <c r="DS114" i="42"/>
  <c r="DT114" i="42"/>
  <c r="DU114" i="42"/>
  <c r="DV114" i="42"/>
  <c r="DW114" i="42"/>
  <c r="DY114" i="42"/>
  <c r="DZ114" i="42"/>
  <c r="EA114" i="42"/>
  <c r="EB114" i="42"/>
  <c r="ED114" i="42"/>
  <c r="EE114" i="42"/>
  <c r="EF114" i="42"/>
  <c r="EG114" i="42"/>
  <c r="EI114" i="42"/>
  <c r="EJ114" i="42"/>
  <c r="EK114" i="42"/>
  <c r="EL114" i="42"/>
  <c r="EN114" i="42"/>
  <c r="EO114" i="42"/>
  <c r="EP114" i="42"/>
  <c r="EQ114" i="42"/>
  <c r="ET114" i="42"/>
  <c r="EU114" i="42"/>
  <c r="EV114" i="42"/>
  <c r="EW114" i="42"/>
  <c r="EY114" i="42"/>
  <c r="EZ114" i="42"/>
  <c r="FA114" i="42"/>
  <c r="FB114" i="42"/>
  <c r="FD114" i="42"/>
  <c r="FE114" i="42"/>
  <c r="FF114" i="42"/>
  <c r="FG114" i="42"/>
  <c r="FJ114" i="42"/>
  <c r="FK114" i="42"/>
  <c r="FL114" i="42"/>
  <c r="FM114" i="42"/>
  <c r="FO114" i="42"/>
  <c r="FP114" i="42"/>
  <c r="FQ114" i="42"/>
  <c r="FR114" i="42"/>
  <c r="FT114" i="42"/>
  <c r="FU114" i="42"/>
  <c r="FV114" i="42"/>
  <c r="FW114" i="42"/>
  <c r="FY114" i="42"/>
  <c r="FZ114" i="42"/>
  <c r="GA114" i="42"/>
  <c r="GB114" i="42"/>
  <c r="GD114" i="42"/>
  <c r="GE114" i="42"/>
  <c r="GF114" i="42"/>
  <c r="GG114" i="42"/>
  <c r="GI114" i="42"/>
  <c r="GJ114" i="42"/>
  <c r="GK114" i="42"/>
  <c r="GL114" i="42"/>
  <c r="GP114" i="42"/>
  <c r="GQ114" i="42"/>
  <c r="GR114" i="42"/>
  <c r="GS114" i="42"/>
  <c r="GU114" i="42"/>
  <c r="GV114" i="42"/>
  <c r="GW114" i="42"/>
  <c r="GX114" i="42"/>
  <c r="HA114" i="42"/>
  <c r="HB114" i="42"/>
  <c r="HC114" i="42"/>
  <c r="HD114" i="42"/>
  <c r="DP115" i="42"/>
  <c r="DQ115" i="42"/>
  <c r="DR115" i="42"/>
  <c r="DS115" i="42"/>
  <c r="DT115" i="42"/>
  <c r="DU115" i="42"/>
  <c r="DV115" i="42"/>
  <c r="DW115" i="42"/>
  <c r="DY115" i="42"/>
  <c r="DZ115" i="42"/>
  <c r="EA115" i="42"/>
  <c r="EB115" i="42"/>
  <c r="ED115" i="42"/>
  <c r="EE115" i="42"/>
  <c r="EF115" i="42"/>
  <c r="EG115" i="42"/>
  <c r="EI115" i="42"/>
  <c r="EJ115" i="42"/>
  <c r="EK115" i="42"/>
  <c r="EL115" i="42"/>
  <c r="EN115" i="42"/>
  <c r="EO115" i="42"/>
  <c r="EP115" i="42"/>
  <c r="EQ115" i="42"/>
  <c r="ET115" i="42"/>
  <c r="EU115" i="42"/>
  <c r="EV115" i="42"/>
  <c r="EW115" i="42"/>
  <c r="EY115" i="42"/>
  <c r="EZ115" i="42"/>
  <c r="FA115" i="42"/>
  <c r="FB115" i="42"/>
  <c r="FD115" i="42"/>
  <c r="FE115" i="42"/>
  <c r="FF115" i="42"/>
  <c r="FG115" i="42"/>
  <c r="FJ115" i="42"/>
  <c r="FK115" i="42"/>
  <c r="FL115" i="42"/>
  <c r="FM115" i="42"/>
  <c r="FO115" i="42"/>
  <c r="FP115" i="42"/>
  <c r="FQ115" i="42"/>
  <c r="FR115" i="42"/>
  <c r="FT115" i="42"/>
  <c r="FU115" i="42"/>
  <c r="FV115" i="42"/>
  <c r="FW115" i="42"/>
  <c r="FY115" i="42"/>
  <c r="FZ115" i="42"/>
  <c r="GA115" i="42"/>
  <c r="GB115" i="42"/>
  <c r="GD115" i="42"/>
  <c r="GE115" i="42"/>
  <c r="GF115" i="42"/>
  <c r="GG115" i="42"/>
  <c r="GI115" i="42"/>
  <c r="GJ115" i="42"/>
  <c r="GK115" i="42"/>
  <c r="GL115" i="42"/>
  <c r="GP115" i="42"/>
  <c r="GQ115" i="42"/>
  <c r="GR115" i="42"/>
  <c r="GS115" i="42"/>
  <c r="GU115" i="42"/>
  <c r="GV115" i="42"/>
  <c r="GW115" i="42"/>
  <c r="GX115" i="42"/>
  <c r="HA115" i="42"/>
  <c r="HB115" i="42"/>
  <c r="HC115" i="42"/>
  <c r="HD115" i="42"/>
  <c r="DP116" i="42"/>
  <c r="DQ116" i="42"/>
  <c r="DR116" i="42"/>
  <c r="DS116" i="42"/>
  <c r="DT116" i="42"/>
  <c r="DU116" i="42"/>
  <c r="DV116" i="42"/>
  <c r="DW116" i="42"/>
  <c r="DY116" i="42"/>
  <c r="DZ116" i="42"/>
  <c r="EA116" i="42"/>
  <c r="EB116" i="42"/>
  <c r="ED116" i="42"/>
  <c r="EE116" i="42"/>
  <c r="EF116" i="42"/>
  <c r="EG116" i="42"/>
  <c r="EI116" i="42"/>
  <c r="EJ116" i="42"/>
  <c r="EK116" i="42"/>
  <c r="EL116" i="42"/>
  <c r="EN116" i="42"/>
  <c r="EO116" i="42"/>
  <c r="EP116" i="42"/>
  <c r="EQ116" i="42"/>
  <c r="ET116" i="42"/>
  <c r="EU116" i="42"/>
  <c r="EV116" i="42"/>
  <c r="EW116" i="42"/>
  <c r="EY116" i="42"/>
  <c r="EZ116" i="42"/>
  <c r="FA116" i="42"/>
  <c r="FB116" i="42"/>
  <c r="FD116" i="42"/>
  <c r="FE116" i="42"/>
  <c r="FF116" i="42"/>
  <c r="FG116" i="42"/>
  <c r="FJ116" i="42"/>
  <c r="FK116" i="42"/>
  <c r="FL116" i="42"/>
  <c r="FM116" i="42"/>
  <c r="FO116" i="42"/>
  <c r="FP116" i="42"/>
  <c r="FQ116" i="42"/>
  <c r="FR116" i="42"/>
  <c r="FT116" i="42"/>
  <c r="FU116" i="42"/>
  <c r="FV116" i="42"/>
  <c r="FW116" i="42"/>
  <c r="FY116" i="42"/>
  <c r="FZ116" i="42"/>
  <c r="GA116" i="42"/>
  <c r="GB116" i="42"/>
  <c r="GD116" i="42"/>
  <c r="GE116" i="42"/>
  <c r="GF116" i="42"/>
  <c r="GG116" i="42"/>
  <c r="GI116" i="42"/>
  <c r="GJ116" i="42"/>
  <c r="GK116" i="42"/>
  <c r="GL116" i="42"/>
  <c r="GP116" i="42"/>
  <c r="GQ116" i="42"/>
  <c r="GR116" i="42"/>
  <c r="GS116" i="42"/>
  <c r="GU116" i="42"/>
  <c r="GV116" i="42"/>
  <c r="GW116" i="42"/>
  <c r="GX116" i="42"/>
  <c r="HA116" i="42"/>
  <c r="HB116" i="42"/>
  <c r="HC116" i="42"/>
  <c r="HD116" i="42"/>
  <c r="DP117" i="42"/>
  <c r="DQ117" i="42"/>
  <c r="DR117" i="42"/>
  <c r="DS117" i="42"/>
  <c r="DT117" i="42"/>
  <c r="DU117" i="42"/>
  <c r="DV117" i="42"/>
  <c r="DW117" i="42"/>
  <c r="DY117" i="42"/>
  <c r="DZ117" i="42"/>
  <c r="EA117" i="42"/>
  <c r="EB117" i="42"/>
  <c r="ED117" i="42"/>
  <c r="EE117" i="42"/>
  <c r="EF117" i="42"/>
  <c r="EG117" i="42"/>
  <c r="EI117" i="42"/>
  <c r="EJ117" i="42"/>
  <c r="EK117" i="42"/>
  <c r="EL117" i="42"/>
  <c r="EN117" i="42"/>
  <c r="EO117" i="42"/>
  <c r="EP117" i="42"/>
  <c r="EQ117" i="42"/>
  <c r="ET117" i="42"/>
  <c r="EU117" i="42"/>
  <c r="EV117" i="42"/>
  <c r="EW117" i="42"/>
  <c r="EY117" i="42"/>
  <c r="EZ117" i="42"/>
  <c r="FA117" i="42"/>
  <c r="FB117" i="42"/>
  <c r="FD117" i="42"/>
  <c r="FE117" i="42"/>
  <c r="FF117" i="42"/>
  <c r="FG117" i="42"/>
  <c r="FJ117" i="42"/>
  <c r="FK117" i="42"/>
  <c r="FL117" i="42"/>
  <c r="FM117" i="42"/>
  <c r="FO117" i="42"/>
  <c r="FP117" i="42"/>
  <c r="FQ117" i="42"/>
  <c r="FR117" i="42"/>
  <c r="FT117" i="42"/>
  <c r="FU117" i="42"/>
  <c r="FV117" i="42"/>
  <c r="FW117" i="42"/>
  <c r="FY117" i="42"/>
  <c r="FZ117" i="42"/>
  <c r="GA117" i="42"/>
  <c r="GB117" i="42"/>
  <c r="GD117" i="42"/>
  <c r="GE117" i="42"/>
  <c r="GF117" i="42"/>
  <c r="GG117" i="42"/>
  <c r="GI117" i="42"/>
  <c r="GJ117" i="42"/>
  <c r="GK117" i="42"/>
  <c r="GL117" i="42"/>
  <c r="GP117" i="42"/>
  <c r="GQ117" i="42"/>
  <c r="GR117" i="42"/>
  <c r="GS117" i="42"/>
  <c r="GU117" i="42"/>
  <c r="GV117" i="42"/>
  <c r="GW117" i="42"/>
  <c r="GX117" i="42"/>
  <c r="HA117" i="42"/>
  <c r="HB117" i="42"/>
  <c r="HC117" i="42"/>
  <c r="HD117" i="42"/>
  <c r="DP118" i="42"/>
  <c r="DQ118" i="42"/>
  <c r="DR118" i="42"/>
  <c r="DS118" i="42"/>
  <c r="DT118" i="42"/>
  <c r="DU118" i="42"/>
  <c r="DV118" i="42"/>
  <c r="DW118" i="42"/>
  <c r="DY118" i="42"/>
  <c r="DZ118" i="42"/>
  <c r="EA118" i="42"/>
  <c r="EB118" i="42"/>
  <c r="ED118" i="42"/>
  <c r="EE118" i="42"/>
  <c r="EF118" i="42"/>
  <c r="EG118" i="42"/>
  <c r="EI118" i="42"/>
  <c r="EJ118" i="42"/>
  <c r="EK118" i="42"/>
  <c r="EL118" i="42"/>
  <c r="EN118" i="42"/>
  <c r="EO118" i="42"/>
  <c r="EP118" i="42"/>
  <c r="EQ118" i="42"/>
  <c r="ET118" i="42"/>
  <c r="EU118" i="42"/>
  <c r="EV118" i="42"/>
  <c r="EW118" i="42"/>
  <c r="EY118" i="42"/>
  <c r="EZ118" i="42"/>
  <c r="FA118" i="42"/>
  <c r="FB118" i="42"/>
  <c r="FD118" i="42"/>
  <c r="FE118" i="42"/>
  <c r="FF118" i="42"/>
  <c r="FG118" i="42"/>
  <c r="FJ118" i="42"/>
  <c r="FK118" i="42"/>
  <c r="FL118" i="42"/>
  <c r="FM118" i="42"/>
  <c r="FO118" i="42"/>
  <c r="FP118" i="42"/>
  <c r="FQ118" i="42"/>
  <c r="FR118" i="42"/>
  <c r="FT118" i="42"/>
  <c r="FU118" i="42"/>
  <c r="FV118" i="42"/>
  <c r="FW118" i="42"/>
  <c r="FY118" i="42"/>
  <c r="FZ118" i="42"/>
  <c r="GA118" i="42"/>
  <c r="GB118" i="42"/>
  <c r="GD118" i="42"/>
  <c r="GE118" i="42"/>
  <c r="GF118" i="42"/>
  <c r="GG118" i="42"/>
  <c r="GI118" i="42"/>
  <c r="GJ118" i="42"/>
  <c r="GK118" i="42"/>
  <c r="GL118" i="42"/>
  <c r="GP118" i="42"/>
  <c r="GQ118" i="42"/>
  <c r="GR118" i="42"/>
  <c r="GS118" i="42"/>
  <c r="GU118" i="42"/>
  <c r="GV118" i="42"/>
  <c r="GW118" i="42"/>
  <c r="GX118" i="42"/>
  <c r="HA118" i="42"/>
  <c r="HB118" i="42"/>
  <c r="HC118" i="42"/>
  <c r="HD118" i="42"/>
  <c r="DP119" i="42"/>
  <c r="DQ119" i="42"/>
  <c r="DR119" i="42"/>
  <c r="DS119" i="42"/>
  <c r="DT119" i="42"/>
  <c r="DU119" i="42"/>
  <c r="DV119" i="42"/>
  <c r="DW119" i="42"/>
  <c r="DY119" i="42"/>
  <c r="DZ119" i="42"/>
  <c r="EA119" i="42"/>
  <c r="EB119" i="42"/>
  <c r="ED119" i="42"/>
  <c r="EE119" i="42"/>
  <c r="EF119" i="42"/>
  <c r="EG119" i="42"/>
  <c r="EI119" i="42"/>
  <c r="EJ119" i="42"/>
  <c r="EK119" i="42"/>
  <c r="EL119" i="42"/>
  <c r="EN119" i="42"/>
  <c r="EO119" i="42"/>
  <c r="EP119" i="42"/>
  <c r="EQ119" i="42"/>
  <c r="ET119" i="42"/>
  <c r="EU119" i="42"/>
  <c r="EV119" i="42"/>
  <c r="EW119" i="42"/>
  <c r="EY119" i="42"/>
  <c r="EZ119" i="42"/>
  <c r="FA119" i="42"/>
  <c r="FB119" i="42"/>
  <c r="FD119" i="42"/>
  <c r="FE119" i="42"/>
  <c r="FF119" i="42"/>
  <c r="FG119" i="42"/>
  <c r="FJ119" i="42"/>
  <c r="FK119" i="42"/>
  <c r="FL119" i="42"/>
  <c r="FM119" i="42"/>
  <c r="FO119" i="42"/>
  <c r="FP119" i="42"/>
  <c r="FQ119" i="42"/>
  <c r="FR119" i="42"/>
  <c r="FT119" i="42"/>
  <c r="FU119" i="42"/>
  <c r="FV119" i="42"/>
  <c r="FW119" i="42"/>
  <c r="FY119" i="42"/>
  <c r="FZ119" i="42"/>
  <c r="GA119" i="42"/>
  <c r="GB119" i="42"/>
  <c r="GD119" i="42"/>
  <c r="GE119" i="42"/>
  <c r="GF119" i="42"/>
  <c r="GG119" i="42"/>
  <c r="GI119" i="42"/>
  <c r="GJ119" i="42"/>
  <c r="GK119" i="42"/>
  <c r="GL119" i="42"/>
  <c r="GP119" i="42"/>
  <c r="GQ119" i="42"/>
  <c r="GR119" i="42"/>
  <c r="GS119" i="42"/>
  <c r="GU119" i="42"/>
  <c r="GV119" i="42"/>
  <c r="GW119" i="42"/>
  <c r="GX119" i="42"/>
  <c r="HA119" i="42"/>
  <c r="HB119" i="42"/>
  <c r="HC119" i="42"/>
  <c r="HD119" i="42"/>
  <c r="DP120" i="42"/>
  <c r="DQ120" i="42"/>
  <c r="DR120" i="42"/>
  <c r="DS120" i="42"/>
  <c r="DT120" i="42"/>
  <c r="DU120" i="42"/>
  <c r="DV120" i="42"/>
  <c r="DW120" i="42"/>
  <c r="DY120" i="42"/>
  <c r="DZ120" i="42"/>
  <c r="EA120" i="42"/>
  <c r="EB120" i="42"/>
  <c r="ED120" i="42"/>
  <c r="EE120" i="42"/>
  <c r="EF120" i="42"/>
  <c r="EG120" i="42"/>
  <c r="EI120" i="42"/>
  <c r="EJ120" i="42"/>
  <c r="EK120" i="42"/>
  <c r="EL120" i="42"/>
  <c r="EN120" i="42"/>
  <c r="EO120" i="42"/>
  <c r="EP120" i="42"/>
  <c r="EQ120" i="42"/>
  <c r="ET120" i="42"/>
  <c r="EU120" i="42"/>
  <c r="EV120" i="42"/>
  <c r="EW120" i="42"/>
  <c r="EY120" i="42"/>
  <c r="EZ120" i="42"/>
  <c r="FA120" i="42"/>
  <c r="FB120" i="42"/>
  <c r="FD120" i="42"/>
  <c r="FE120" i="42"/>
  <c r="FF120" i="42"/>
  <c r="FG120" i="42"/>
  <c r="FJ120" i="42"/>
  <c r="FK120" i="42"/>
  <c r="FL120" i="42"/>
  <c r="FM120" i="42"/>
  <c r="FO120" i="42"/>
  <c r="FP120" i="42"/>
  <c r="FQ120" i="42"/>
  <c r="FR120" i="42"/>
  <c r="FT120" i="42"/>
  <c r="FU120" i="42"/>
  <c r="FV120" i="42"/>
  <c r="FW120" i="42"/>
  <c r="FY120" i="42"/>
  <c r="FZ120" i="42"/>
  <c r="GA120" i="42"/>
  <c r="GB120" i="42"/>
  <c r="GD120" i="42"/>
  <c r="GE120" i="42"/>
  <c r="GF120" i="42"/>
  <c r="GG120" i="42"/>
  <c r="GI120" i="42"/>
  <c r="GJ120" i="42"/>
  <c r="GK120" i="42"/>
  <c r="GL120" i="42"/>
  <c r="GP120" i="42"/>
  <c r="GQ120" i="42"/>
  <c r="GR120" i="42"/>
  <c r="GS120" i="42"/>
  <c r="GU120" i="42"/>
  <c r="GV120" i="42"/>
  <c r="GW120" i="42"/>
  <c r="GX120" i="42"/>
  <c r="HA120" i="42"/>
  <c r="HB120" i="42"/>
  <c r="HC120" i="42"/>
  <c r="HD120" i="42"/>
  <c r="DP121" i="42"/>
  <c r="DQ121" i="42"/>
  <c r="DR121" i="42"/>
  <c r="DS121" i="42"/>
  <c r="DT121" i="42"/>
  <c r="DU121" i="42"/>
  <c r="DV121" i="42"/>
  <c r="DW121" i="42"/>
  <c r="DY121" i="42"/>
  <c r="DZ121" i="42"/>
  <c r="EA121" i="42"/>
  <c r="EB121" i="42"/>
  <c r="ED121" i="42"/>
  <c r="EE121" i="42"/>
  <c r="EF121" i="42"/>
  <c r="EG121" i="42"/>
  <c r="EI121" i="42"/>
  <c r="EJ121" i="42"/>
  <c r="EK121" i="42"/>
  <c r="EL121" i="42"/>
  <c r="EN121" i="42"/>
  <c r="EO121" i="42"/>
  <c r="EP121" i="42"/>
  <c r="EQ121" i="42"/>
  <c r="ET121" i="42"/>
  <c r="EU121" i="42"/>
  <c r="EV121" i="42"/>
  <c r="EW121" i="42"/>
  <c r="EY121" i="42"/>
  <c r="EZ121" i="42"/>
  <c r="FA121" i="42"/>
  <c r="FB121" i="42"/>
  <c r="FD121" i="42"/>
  <c r="FE121" i="42"/>
  <c r="FF121" i="42"/>
  <c r="FG121" i="42"/>
  <c r="FJ121" i="42"/>
  <c r="FK121" i="42"/>
  <c r="FL121" i="42"/>
  <c r="FM121" i="42"/>
  <c r="FO121" i="42"/>
  <c r="FP121" i="42"/>
  <c r="FQ121" i="42"/>
  <c r="FR121" i="42"/>
  <c r="FT121" i="42"/>
  <c r="FU121" i="42"/>
  <c r="FV121" i="42"/>
  <c r="FW121" i="42"/>
  <c r="FY121" i="42"/>
  <c r="FZ121" i="42"/>
  <c r="GA121" i="42"/>
  <c r="GB121" i="42"/>
  <c r="GD121" i="42"/>
  <c r="GE121" i="42"/>
  <c r="GF121" i="42"/>
  <c r="GG121" i="42"/>
  <c r="GI121" i="42"/>
  <c r="GJ121" i="42"/>
  <c r="GK121" i="42"/>
  <c r="GL121" i="42"/>
  <c r="GP121" i="42"/>
  <c r="GQ121" i="42"/>
  <c r="GR121" i="42"/>
  <c r="GS121" i="42"/>
  <c r="GU121" i="42"/>
  <c r="GV121" i="42"/>
  <c r="GW121" i="42"/>
  <c r="GX121" i="42"/>
  <c r="HA121" i="42"/>
  <c r="HB121" i="42"/>
  <c r="HC121" i="42"/>
  <c r="HD121" i="42"/>
  <c r="DP122" i="42"/>
  <c r="DQ122" i="42"/>
  <c r="DR122" i="42"/>
  <c r="DS122" i="42"/>
  <c r="DT122" i="42"/>
  <c r="DU122" i="42"/>
  <c r="DV122" i="42"/>
  <c r="DW122" i="42"/>
  <c r="DY122" i="42"/>
  <c r="DZ122" i="42"/>
  <c r="EA122" i="42"/>
  <c r="EB122" i="42"/>
  <c r="ED122" i="42"/>
  <c r="EE122" i="42"/>
  <c r="EF122" i="42"/>
  <c r="EG122" i="42"/>
  <c r="EI122" i="42"/>
  <c r="EJ122" i="42"/>
  <c r="EK122" i="42"/>
  <c r="EL122" i="42"/>
  <c r="EN122" i="42"/>
  <c r="EO122" i="42"/>
  <c r="EP122" i="42"/>
  <c r="EQ122" i="42"/>
  <c r="ET122" i="42"/>
  <c r="EU122" i="42"/>
  <c r="EV122" i="42"/>
  <c r="EW122" i="42"/>
  <c r="EY122" i="42"/>
  <c r="EZ122" i="42"/>
  <c r="FA122" i="42"/>
  <c r="FB122" i="42"/>
  <c r="FD122" i="42"/>
  <c r="FE122" i="42"/>
  <c r="FF122" i="42"/>
  <c r="FG122" i="42"/>
  <c r="FJ122" i="42"/>
  <c r="FK122" i="42"/>
  <c r="FL122" i="42"/>
  <c r="FM122" i="42"/>
  <c r="FO122" i="42"/>
  <c r="FP122" i="42"/>
  <c r="FQ122" i="42"/>
  <c r="FR122" i="42"/>
  <c r="FT122" i="42"/>
  <c r="FU122" i="42"/>
  <c r="FV122" i="42"/>
  <c r="FW122" i="42"/>
  <c r="FY122" i="42"/>
  <c r="FZ122" i="42"/>
  <c r="GA122" i="42"/>
  <c r="GB122" i="42"/>
  <c r="GD122" i="42"/>
  <c r="GE122" i="42"/>
  <c r="GF122" i="42"/>
  <c r="GG122" i="42"/>
  <c r="GI122" i="42"/>
  <c r="GJ122" i="42"/>
  <c r="GK122" i="42"/>
  <c r="GL122" i="42"/>
  <c r="GP122" i="42"/>
  <c r="GQ122" i="42"/>
  <c r="GR122" i="42"/>
  <c r="GS122" i="42"/>
  <c r="GU122" i="42"/>
  <c r="GV122" i="42"/>
  <c r="GW122" i="42"/>
  <c r="GX122" i="42"/>
  <c r="HA122" i="42"/>
  <c r="HB122" i="42"/>
  <c r="HC122" i="42"/>
  <c r="HD122" i="42"/>
  <c r="DP123" i="42"/>
  <c r="DQ123" i="42"/>
  <c r="DR123" i="42"/>
  <c r="DS123" i="42"/>
  <c r="DT123" i="42"/>
  <c r="DU123" i="42"/>
  <c r="DV123" i="42"/>
  <c r="DW123" i="42"/>
  <c r="DY123" i="42"/>
  <c r="DZ123" i="42"/>
  <c r="EA123" i="42"/>
  <c r="EB123" i="42"/>
  <c r="ED123" i="42"/>
  <c r="EE123" i="42"/>
  <c r="EF123" i="42"/>
  <c r="EG123" i="42"/>
  <c r="EI123" i="42"/>
  <c r="EJ123" i="42"/>
  <c r="EK123" i="42"/>
  <c r="EL123" i="42"/>
  <c r="EN123" i="42"/>
  <c r="EO123" i="42"/>
  <c r="EP123" i="42"/>
  <c r="EQ123" i="42"/>
  <c r="ET123" i="42"/>
  <c r="EU123" i="42"/>
  <c r="EV123" i="42"/>
  <c r="EW123" i="42"/>
  <c r="EY123" i="42"/>
  <c r="EZ123" i="42"/>
  <c r="FA123" i="42"/>
  <c r="FB123" i="42"/>
  <c r="FD123" i="42"/>
  <c r="FE123" i="42"/>
  <c r="FF123" i="42"/>
  <c r="FG123" i="42"/>
  <c r="FJ123" i="42"/>
  <c r="FK123" i="42"/>
  <c r="FL123" i="42"/>
  <c r="FM123" i="42"/>
  <c r="FO123" i="42"/>
  <c r="FP123" i="42"/>
  <c r="FQ123" i="42"/>
  <c r="FR123" i="42"/>
  <c r="FT123" i="42"/>
  <c r="FU123" i="42"/>
  <c r="FV123" i="42"/>
  <c r="FW123" i="42"/>
  <c r="FY123" i="42"/>
  <c r="FZ123" i="42"/>
  <c r="GA123" i="42"/>
  <c r="GB123" i="42"/>
  <c r="GD123" i="42"/>
  <c r="GE123" i="42"/>
  <c r="GF123" i="42"/>
  <c r="GG123" i="42"/>
  <c r="GI123" i="42"/>
  <c r="GJ123" i="42"/>
  <c r="GK123" i="42"/>
  <c r="GL123" i="42"/>
  <c r="GP123" i="42"/>
  <c r="GQ123" i="42"/>
  <c r="GR123" i="42"/>
  <c r="GS123" i="42"/>
  <c r="GU123" i="42"/>
  <c r="GV123" i="42"/>
  <c r="GW123" i="42"/>
  <c r="GX123" i="42"/>
  <c r="HA123" i="42"/>
  <c r="HB123" i="42"/>
  <c r="HC123" i="42"/>
  <c r="HD123" i="42"/>
  <c r="DP124" i="42"/>
  <c r="DQ124" i="42"/>
  <c r="DR124" i="42"/>
  <c r="DS124" i="42"/>
  <c r="DT124" i="42"/>
  <c r="DU124" i="42"/>
  <c r="DV124" i="42"/>
  <c r="DW124" i="42"/>
  <c r="DY124" i="42"/>
  <c r="DZ124" i="42"/>
  <c r="EA124" i="42"/>
  <c r="EB124" i="42"/>
  <c r="ED124" i="42"/>
  <c r="EE124" i="42"/>
  <c r="EF124" i="42"/>
  <c r="EG124" i="42"/>
  <c r="EI124" i="42"/>
  <c r="EJ124" i="42"/>
  <c r="EK124" i="42"/>
  <c r="EL124" i="42"/>
  <c r="EN124" i="42"/>
  <c r="EO124" i="42"/>
  <c r="EP124" i="42"/>
  <c r="EQ124" i="42"/>
  <c r="ET124" i="42"/>
  <c r="EU124" i="42"/>
  <c r="EV124" i="42"/>
  <c r="EW124" i="42"/>
  <c r="EY124" i="42"/>
  <c r="EZ124" i="42"/>
  <c r="FA124" i="42"/>
  <c r="FB124" i="42"/>
  <c r="FD124" i="42"/>
  <c r="FE124" i="42"/>
  <c r="FF124" i="42"/>
  <c r="FG124" i="42"/>
  <c r="FJ124" i="42"/>
  <c r="FK124" i="42"/>
  <c r="FL124" i="42"/>
  <c r="FM124" i="42"/>
  <c r="FO124" i="42"/>
  <c r="FP124" i="42"/>
  <c r="FQ124" i="42"/>
  <c r="FR124" i="42"/>
  <c r="FT124" i="42"/>
  <c r="FU124" i="42"/>
  <c r="FV124" i="42"/>
  <c r="FW124" i="42"/>
  <c r="FY124" i="42"/>
  <c r="FZ124" i="42"/>
  <c r="GA124" i="42"/>
  <c r="GB124" i="42"/>
  <c r="GD124" i="42"/>
  <c r="GE124" i="42"/>
  <c r="GF124" i="42"/>
  <c r="GG124" i="42"/>
  <c r="GI124" i="42"/>
  <c r="GJ124" i="42"/>
  <c r="GK124" i="42"/>
  <c r="GL124" i="42"/>
  <c r="GP124" i="42"/>
  <c r="GQ124" i="42"/>
  <c r="GR124" i="42"/>
  <c r="GS124" i="42"/>
  <c r="GU124" i="42"/>
  <c r="GV124" i="42"/>
  <c r="GW124" i="42"/>
  <c r="GX124" i="42"/>
  <c r="HA124" i="42"/>
  <c r="HB124" i="42"/>
  <c r="HC124" i="42"/>
  <c r="HD124" i="42"/>
  <c r="DP125" i="42"/>
  <c r="DQ125" i="42"/>
  <c r="DR125" i="42"/>
  <c r="DS125" i="42"/>
  <c r="DT125" i="42"/>
  <c r="DU125" i="42"/>
  <c r="DV125" i="42"/>
  <c r="DW125" i="42"/>
  <c r="DY125" i="42"/>
  <c r="DZ125" i="42"/>
  <c r="EA125" i="42"/>
  <c r="EB125" i="42"/>
  <c r="ED125" i="42"/>
  <c r="EE125" i="42"/>
  <c r="EF125" i="42"/>
  <c r="EG125" i="42"/>
  <c r="EI125" i="42"/>
  <c r="EJ125" i="42"/>
  <c r="EK125" i="42"/>
  <c r="EL125" i="42"/>
  <c r="EN125" i="42"/>
  <c r="EO125" i="42"/>
  <c r="EP125" i="42"/>
  <c r="EQ125" i="42"/>
  <c r="ET125" i="42"/>
  <c r="EU125" i="42"/>
  <c r="EV125" i="42"/>
  <c r="EW125" i="42"/>
  <c r="EY125" i="42"/>
  <c r="EZ125" i="42"/>
  <c r="FA125" i="42"/>
  <c r="FB125" i="42"/>
  <c r="FD125" i="42"/>
  <c r="FE125" i="42"/>
  <c r="FF125" i="42"/>
  <c r="FG125" i="42"/>
  <c r="FJ125" i="42"/>
  <c r="FK125" i="42"/>
  <c r="FL125" i="42"/>
  <c r="FM125" i="42"/>
  <c r="FO125" i="42"/>
  <c r="FP125" i="42"/>
  <c r="FQ125" i="42"/>
  <c r="FR125" i="42"/>
  <c r="FT125" i="42"/>
  <c r="FU125" i="42"/>
  <c r="FV125" i="42"/>
  <c r="FW125" i="42"/>
  <c r="FY125" i="42"/>
  <c r="FZ125" i="42"/>
  <c r="GA125" i="42"/>
  <c r="GB125" i="42"/>
  <c r="GD125" i="42"/>
  <c r="GE125" i="42"/>
  <c r="GF125" i="42"/>
  <c r="GG125" i="42"/>
  <c r="GI125" i="42"/>
  <c r="GJ125" i="42"/>
  <c r="GK125" i="42"/>
  <c r="GL125" i="42"/>
  <c r="GP125" i="42"/>
  <c r="GQ125" i="42"/>
  <c r="GR125" i="42"/>
  <c r="GS125" i="42"/>
  <c r="GU125" i="42"/>
  <c r="GV125" i="42"/>
  <c r="GW125" i="42"/>
  <c r="GX125" i="42"/>
  <c r="HA125" i="42"/>
  <c r="HB125" i="42"/>
  <c r="HC125" i="42"/>
  <c r="HD125" i="42"/>
  <c r="DP126" i="42"/>
  <c r="DQ126" i="42"/>
  <c r="DR126" i="42"/>
  <c r="DS126" i="42"/>
  <c r="DT126" i="42"/>
  <c r="DU126" i="42"/>
  <c r="DV126" i="42"/>
  <c r="DW126" i="42"/>
  <c r="DY126" i="42"/>
  <c r="DZ126" i="42"/>
  <c r="EA126" i="42"/>
  <c r="EB126" i="42"/>
  <c r="ED126" i="42"/>
  <c r="EE126" i="42"/>
  <c r="EF126" i="42"/>
  <c r="EG126" i="42"/>
  <c r="EI126" i="42"/>
  <c r="EJ126" i="42"/>
  <c r="EK126" i="42"/>
  <c r="EL126" i="42"/>
  <c r="EN126" i="42"/>
  <c r="EO126" i="42"/>
  <c r="EP126" i="42"/>
  <c r="EQ126" i="42"/>
  <c r="ET126" i="42"/>
  <c r="EU126" i="42"/>
  <c r="EV126" i="42"/>
  <c r="EW126" i="42"/>
  <c r="EY126" i="42"/>
  <c r="EZ126" i="42"/>
  <c r="FA126" i="42"/>
  <c r="FB126" i="42"/>
  <c r="FD126" i="42"/>
  <c r="FE126" i="42"/>
  <c r="FF126" i="42"/>
  <c r="FG126" i="42"/>
  <c r="FJ126" i="42"/>
  <c r="FK126" i="42"/>
  <c r="FL126" i="42"/>
  <c r="FM126" i="42"/>
  <c r="FO126" i="42"/>
  <c r="FP126" i="42"/>
  <c r="FQ126" i="42"/>
  <c r="FR126" i="42"/>
  <c r="FT126" i="42"/>
  <c r="FU126" i="42"/>
  <c r="FV126" i="42"/>
  <c r="FW126" i="42"/>
  <c r="FY126" i="42"/>
  <c r="FZ126" i="42"/>
  <c r="GA126" i="42"/>
  <c r="GB126" i="42"/>
  <c r="GD126" i="42"/>
  <c r="GE126" i="42"/>
  <c r="GF126" i="42"/>
  <c r="GG126" i="42"/>
  <c r="GI126" i="42"/>
  <c r="GJ126" i="42"/>
  <c r="GK126" i="42"/>
  <c r="GL126" i="42"/>
  <c r="GP126" i="42"/>
  <c r="GQ126" i="42"/>
  <c r="GR126" i="42"/>
  <c r="GS126" i="42"/>
  <c r="GU126" i="42"/>
  <c r="GV126" i="42"/>
  <c r="GW126" i="42"/>
  <c r="GX126" i="42"/>
  <c r="HA126" i="42"/>
  <c r="HB126" i="42"/>
  <c r="HC126" i="42"/>
  <c r="HD126" i="42"/>
  <c r="DP127" i="42"/>
  <c r="DQ127" i="42"/>
  <c r="DR127" i="42"/>
  <c r="DS127" i="42"/>
  <c r="DT127" i="42"/>
  <c r="DU127" i="42"/>
  <c r="DV127" i="42"/>
  <c r="DW127" i="42"/>
  <c r="DY127" i="42"/>
  <c r="DZ127" i="42"/>
  <c r="EA127" i="42"/>
  <c r="EB127" i="42"/>
  <c r="ED127" i="42"/>
  <c r="EE127" i="42"/>
  <c r="EF127" i="42"/>
  <c r="EG127" i="42"/>
  <c r="EI127" i="42"/>
  <c r="EJ127" i="42"/>
  <c r="EK127" i="42"/>
  <c r="EL127" i="42"/>
  <c r="EN127" i="42"/>
  <c r="EO127" i="42"/>
  <c r="EP127" i="42"/>
  <c r="EQ127" i="42"/>
  <c r="ET127" i="42"/>
  <c r="EU127" i="42"/>
  <c r="EV127" i="42"/>
  <c r="EW127" i="42"/>
  <c r="EY127" i="42"/>
  <c r="EZ127" i="42"/>
  <c r="FA127" i="42"/>
  <c r="FB127" i="42"/>
  <c r="FD127" i="42"/>
  <c r="FE127" i="42"/>
  <c r="FF127" i="42"/>
  <c r="FG127" i="42"/>
  <c r="FJ127" i="42"/>
  <c r="FK127" i="42"/>
  <c r="FL127" i="42"/>
  <c r="FM127" i="42"/>
  <c r="FO127" i="42"/>
  <c r="FP127" i="42"/>
  <c r="FQ127" i="42"/>
  <c r="FR127" i="42"/>
  <c r="FT127" i="42"/>
  <c r="FU127" i="42"/>
  <c r="FV127" i="42"/>
  <c r="FW127" i="42"/>
  <c r="FY127" i="42"/>
  <c r="FZ127" i="42"/>
  <c r="GA127" i="42"/>
  <c r="GB127" i="42"/>
  <c r="GD127" i="42"/>
  <c r="GE127" i="42"/>
  <c r="GF127" i="42"/>
  <c r="GG127" i="42"/>
  <c r="GI127" i="42"/>
  <c r="GJ127" i="42"/>
  <c r="GK127" i="42"/>
  <c r="GL127" i="42"/>
  <c r="GP127" i="42"/>
  <c r="GQ127" i="42"/>
  <c r="GR127" i="42"/>
  <c r="GS127" i="42"/>
  <c r="GU127" i="42"/>
  <c r="GV127" i="42"/>
  <c r="GW127" i="42"/>
  <c r="GX127" i="42"/>
  <c r="HA127" i="42"/>
  <c r="HB127" i="42"/>
  <c r="HC127" i="42"/>
  <c r="HD127" i="42"/>
  <c r="DP128" i="42"/>
  <c r="DQ128" i="42"/>
  <c r="DR128" i="42"/>
  <c r="DS128" i="42"/>
  <c r="DT128" i="42"/>
  <c r="DU128" i="42"/>
  <c r="DV128" i="42"/>
  <c r="DW128" i="42"/>
  <c r="DY128" i="42"/>
  <c r="DZ128" i="42"/>
  <c r="EA128" i="42"/>
  <c r="EB128" i="42"/>
  <c r="ED128" i="42"/>
  <c r="EE128" i="42"/>
  <c r="EF128" i="42"/>
  <c r="EG128" i="42"/>
  <c r="EI128" i="42"/>
  <c r="EJ128" i="42"/>
  <c r="EK128" i="42"/>
  <c r="EL128" i="42"/>
  <c r="EN128" i="42"/>
  <c r="EO128" i="42"/>
  <c r="EP128" i="42"/>
  <c r="EQ128" i="42"/>
  <c r="ET128" i="42"/>
  <c r="EU128" i="42"/>
  <c r="EV128" i="42"/>
  <c r="EW128" i="42"/>
  <c r="EY128" i="42"/>
  <c r="EZ128" i="42"/>
  <c r="FA128" i="42"/>
  <c r="FB128" i="42"/>
  <c r="FD128" i="42"/>
  <c r="FE128" i="42"/>
  <c r="FF128" i="42"/>
  <c r="FG128" i="42"/>
  <c r="FJ128" i="42"/>
  <c r="FK128" i="42"/>
  <c r="FL128" i="42"/>
  <c r="FM128" i="42"/>
  <c r="FO128" i="42"/>
  <c r="FP128" i="42"/>
  <c r="FQ128" i="42"/>
  <c r="FR128" i="42"/>
  <c r="FT128" i="42"/>
  <c r="FU128" i="42"/>
  <c r="FV128" i="42"/>
  <c r="FW128" i="42"/>
  <c r="FY128" i="42"/>
  <c r="FZ128" i="42"/>
  <c r="GA128" i="42"/>
  <c r="GB128" i="42"/>
  <c r="GD128" i="42"/>
  <c r="GE128" i="42"/>
  <c r="GF128" i="42"/>
  <c r="GG128" i="42"/>
  <c r="GI128" i="42"/>
  <c r="GJ128" i="42"/>
  <c r="GK128" i="42"/>
  <c r="GL128" i="42"/>
  <c r="GP128" i="42"/>
  <c r="GQ128" i="42"/>
  <c r="GR128" i="42"/>
  <c r="GS128" i="42"/>
  <c r="GU128" i="42"/>
  <c r="GV128" i="42"/>
  <c r="GW128" i="42"/>
  <c r="GX128" i="42"/>
  <c r="HA128" i="42"/>
  <c r="HB128" i="42"/>
  <c r="HC128" i="42"/>
  <c r="HD128" i="42"/>
  <c r="DP129" i="42"/>
  <c r="DQ129" i="42"/>
  <c r="DR129" i="42"/>
  <c r="DS129" i="42"/>
  <c r="DT129" i="42"/>
  <c r="DU129" i="42"/>
  <c r="DV129" i="42"/>
  <c r="DW129" i="42"/>
  <c r="DY129" i="42"/>
  <c r="DZ129" i="42"/>
  <c r="EA129" i="42"/>
  <c r="EB129" i="42"/>
  <c r="ED129" i="42"/>
  <c r="EE129" i="42"/>
  <c r="EF129" i="42"/>
  <c r="EG129" i="42"/>
  <c r="EI129" i="42"/>
  <c r="EJ129" i="42"/>
  <c r="EK129" i="42"/>
  <c r="EL129" i="42"/>
  <c r="EN129" i="42"/>
  <c r="EO129" i="42"/>
  <c r="EP129" i="42"/>
  <c r="EQ129" i="42"/>
  <c r="ET129" i="42"/>
  <c r="EU129" i="42"/>
  <c r="EV129" i="42"/>
  <c r="EW129" i="42"/>
  <c r="EY129" i="42"/>
  <c r="EZ129" i="42"/>
  <c r="FA129" i="42"/>
  <c r="FB129" i="42"/>
  <c r="FD129" i="42"/>
  <c r="FE129" i="42"/>
  <c r="FF129" i="42"/>
  <c r="FG129" i="42"/>
  <c r="FJ129" i="42"/>
  <c r="FK129" i="42"/>
  <c r="FL129" i="42"/>
  <c r="FM129" i="42"/>
  <c r="FO129" i="42"/>
  <c r="FP129" i="42"/>
  <c r="FQ129" i="42"/>
  <c r="FR129" i="42"/>
  <c r="FT129" i="42"/>
  <c r="FU129" i="42"/>
  <c r="FV129" i="42"/>
  <c r="FW129" i="42"/>
  <c r="FY129" i="42"/>
  <c r="FZ129" i="42"/>
  <c r="GA129" i="42"/>
  <c r="GB129" i="42"/>
  <c r="GD129" i="42"/>
  <c r="GE129" i="42"/>
  <c r="GF129" i="42"/>
  <c r="GG129" i="42"/>
  <c r="GI129" i="42"/>
  <c r="GJ129" i="42"/>
  <c r="GK129" i="42"/>
  <c r="GL129" i="42"/>
  <c r="GP129" i="42"/>
  <c r="GQ129" i="42"/>
  <c r="GR129" i="42"/>
  <c r="GS129" i="42"/>
  <c r="GU129" i="42"/>
  <c r="GV129" i="42"/>
  <c r="GW129" i="42"/>
  <c r="GX129" i="42"/>
  <c r="HA129" i="42"/>
  <c r="HB129" i="42"/>
  <c r="HC129" i="42"/>
  <c r="HD129" i="42"/>
  <c r="DP130" i="42"/>
  <c r="DQ130" i="42"/>
  <c r="DR130" i="42"/>
  <c r="DS130" i="42"/>
  <c r="DT130" i="42"/>
  <c r="DU130" i="42"/>
  <c r="DV130" i="42"/>
  <c r="DW130" i="42"/>
  <c r="DY130" i="42"/>
  <c r="DZ130" i="42"/>
  <c r="EA130" i="42"/>
  <c r="EB130" i="42"/>
  <c r="ED130" i="42"/>
  <c r="EE130" i="42"/>
  <c r="EF130" i="42"/>
  <c r="EG130" i="42"/>
  <c r="EI130" i="42"/>
  <c r="EJ130" i="42"/>
  <c r="EK130" i="42"/>
  <c r="EL130" i="42"/>
  <c r="EN130" i="42"/>
  <c r="EO130" i="42"/>
  <c r="EP130" i="42"/>
  <c r="EQ130" i="42"/>
  <c r="ET130" i="42"/>
  <c r="EU130" i="42"/>
  <c r="EV130" i="42"/>
  <c r="EW130" i="42"/>
  <c r="EY130" i="42"/>
  <c r="EZ130" i="42"/>
  <c r="FA130" i="42"/>
  <c r="FB130" i="42"/>
  <c r="FD130" i="42"/>
  <c r="FE130" i="42"/>
  <c r="FF130" i="42"/>
  <c r="FG130" i="42"/>
  <c r="FJ130" i="42"/>
  <c r="FK130" i="42"/>
  <c r="FL130" i="42"/>
  <c r="FM130" i="42"/>
  <c r="FO130" i="42"/>
  <c r="FP130" i="42"/>
  <c r="FQ130" i="42"/>
  <c r="FR130" i="42"/>
  <c r="FT130" i="42"/>
  <c r="FU130" i="42"/>
  <c r="FV130" i="42"/>
  <c r="FW130" i="42"/>
  <c r="FY130" i="42"/>
  <c r="FZ130" i="42"/>
  <c r="GA130" i="42"/>
  <c r="GB130" i="42"/>
  <c r="GD130" i="42"/>
  <c r="GE130" i="42"/>
  <c r="GF130" i="42"/>
  <c r="GG130" i="42"/>
  <c r="GI130" i="42"/>
  <c r="GJ130" i="42"/>
  <c r="GK130" i="42"/>
  <c r="GL130" i="42"/>
  <c r="GP130" i="42"/>
  <c r="GQ130" i="42"/>
  <c r="GR130" i="42"/>
  <c r="GS130" i="42"/>
  <c r="GU130" i="42"/>
  <c r="GV130" i="42"/>
  <c r="GW130" i="42"/>
  <c r="GX130" i="42"/>
  <c r="HA130" i="42"/>
  <c r="HB130" i="42"/>
  <c r="HC130" i="42"/>
  <c r="HD130" i="42"/>
  <c r="DP131" i="42"/>
  <c r="DQ131" i="42"/>
  <c r="DR131" i="42"/>
  <c r="DS131" i="42"/>
  <c r="DT131" i="42"/>
  <c r="DU131" i="42"/>
  <c r="DV131" i="42"/>
  <c r="DW131" i="42"/>
  <c r="DY131" i="42"/>
  <c r="DZ131" i="42"/>
  <c r="EA131" i="42"/>
  <c r="EB131" i="42"/>
  <c r="ED131" i="42"/>
  <c r="EE131" i="42"/>
  <c r="EF131" i="42"/>
  <c r="EG131" i="42"/>
  <c r="EI131" i="42"/>
  <c r="EJ131" i="42"/>
  <c r="EK131" i="42"/>
  <c r="EL131" i="42"/>
  <c r="EN131" i="42"/>
  <c r="EO131" i="42"/>
  <c r="EP131" i="42"/>
  <c r="EQ131" i="42"/>
  <c r="ET131" i="42"/>
  <c r="EU131" i="42"/>
  <c r="EV131" i="42"/>
  <c r="EW131" i="42"/>
  <c r="EY131" i="42"/>
  <c r="EZ131" i="42"/>
  <c r="FA131" i="42"/>
  <c r="FB131" i="42"/>
  <c r="FD131" i="42"/>
  <c r="FE131" i="42"/>
  <c r="FF131" i="42"/>
  <c r="FG131" i="42"/>
  <c r="FJ131" i="42"/>
  <c r="FK131" i="42"/>
  <c r="FL131" i="42"/>
  <c r="FM131" i="42"/>
  <c r="FO131" i="42"/>
  <c r="FP131" i="42"/>
  <c r="FQ131" i="42"/>
  <c r="FR131" i="42"/>
  <c r="FT131" i="42"/>
  <c r="FU131" i="42"/>
  <c r="FV131" i="42"/>
  <c r="FW131" i="42"/>
  <c r="FY131" i="42"/>
  <c r="FZ131" i="42"/>
  <c r="GA131" i="42"/>
  <c r="GB131" i="42"/>
  <c r="GD131" i="42"/>
  <c r="GE131" i="42"/>
  <c r="GF131" i="42"/>
  <c r="GG131" i="42"/>
  <c r="GI131" i="42"/>
  <c r="GJ131" i="42"/>
  <c r="GK131" i="42"/>
  <c r="GL131" i="42"/>
  <c r="GP131" i="42"/>
  <c r="GQ131" i="42"/>
  <c r="GR131" i="42"/>
  <c r="GS131" i="42"/>
  <c r="GU131" i="42"/>
  <c r="GV131" i="42"/>
  <c r="GW131" i="42"/>
  <c r="GX131" i="42"/>
  <c r="HA131" i="42"/>
  <c r="HB131" i="42"/>
  <c r="HC131" i="42"/>
  <c r="HD131" i="42"/>
  <c r="DP132" i="42"/>
  <c r="DQ132" i="42"/>
  <c r="DR132" i="42"/>
  <c r="DS132" i="42"/>
  <c r="DT132" i="42"/>
  <c r="DU132" i="42"/>
  <c r="DV132" i="42"/>
  <c r="DW132" i="42"/>
  <c r="DY132" i="42"/>
  <c r="DZ132" i="42"/>
  <c r="EA132" i="42"/>
  <c r="EB132" i="42"/>
  <c r="ED132" i="42"/>
  <c r="EE132" i="42"/>
  <c r="EF132" i="42"/>
  <c r="EG132" i="42"/>
  <c r="EI132" i="42"/>
  <c r="EJ132" i="42"/>
  <c r="EK132" i="42"/>
  <c r="EL132" i="42"/>
  <c r="EN132" i="42"/>
  <c r="EO132" i="42"/>
  <c r="EP132" i="42"/>
  <c r="EQ132" i="42"/>
  <c r="ET132" i="42"/>
  <c r="EU132" i="42"/>
  <c r="EV132" i="42"/>
  <c r="EW132" i="42"/>
  <c r="EY132" i="42"/>
  <c r="EZ132" i="42"/>
  <c r="FA132" i="42"/>
  <c r="FB132" i="42"/>
  <c r="FD132" i="42"/>
  <c r="FE132" i="42"/>
  <c r="FF132" i="42"/>
  <c r="FG132" i="42"/>
  <c r="FJ132" i="42"/>
  <c r="FK132" i="42"/>
  <c r="FL132" i="42"/>
  <c r="FM132" i="42"/>
  <c r="FO132" i="42"/>
  <c r="FP132" i="42"/>
  <c r="FQ132" i="42"/>
  <c r="FR132" i="42"/>
  <c r="FT132" i="42"/>
  <c r="FU132" i="42"/>
  <c r="FV132" i="42"/>
  <c r="FW132" i="42"/>
  <c r="FY132" i="42"/>
  <c r="FZ132" i="42"/>
  <c r="GA132" i="42"/>
  <c r="GB132" i="42"/>
  <c r="GD132" i="42"/>
  <c r="GE132" i="42"/>
  <c r="GF132" i="42"/>
  <c r="GG132" i="42"/>
  <c r="GI132" i="42"/>
  <c r="GJ132" i="42"/>
  <c r="GK132" i="42"/>
  <c r="GL132" i="42"/>
  <c r="GP132" i="42"/>
  <c r="GQ132" i="42"/>
  <c r="GR132" i="42"/>
  <c r="GS132" i="42"/>
  <c r="GU132" i="42"/>
  <c r="GV132" i="42"/>
  <c r="GW132" i="42"/>
  <c r="GX132" i="42"/>
  <c r="HA132" i="42"/>
  <c r="HB132" i="42"/>
  <c r="HC132" i="42"/>
  <c r="HD132" i="42"/>
  <c r="DP133" i="42"/>
  <c r="DQ133" i="42"/>
  <c r="DR133" i="42"/>
  <c r="DS133" i="42"/>
  <c r="DT133" i="42"/>
  <c r="DU133" i="42"/>
  <c r="DV133" i="42"/>
  <c r="DW133" i="42"/>
  <c r="DY133" i="42"/>
  <c r="DZ133" i="42"/>
  <c r="EA133" i="42"/>
  <c r="EB133" i="42"/>
  <c r="ED133" i="42"/>
  <c r="EE133" i="42"/>
  <c r="EF133" i="42"/>
  <c r="EG133" i="42"/>
  <c r="EI133" i="42"/>
  <c r="EJ133" i="42"/>
  <c r="EK133" i="42"/>
  <c r="EL133" i="42"/>
  <c r="EN133" i="42"/>
  <c r="EO133" i="42"/>
  <c r="EP133" i="42"/>
  <c r="EQ133" i="42"/>
  <c r="ET133" i="42"/>
  <c r="EU133" i="42"/>
  <c r="EV133" i="42"/>
  <c r="EW133" i="42"/>
  <c r="EY133" i="42"/>
  <c r="EZ133" i="42"/>
  <c r="FA133" i="42"/>
  <c r="FB133" i="42"/>
  <c r="FD133" i="42"/>
  <c r="FE133" i="42"/>
  <c r="FF133" i="42"/>
  <c r="FG133" i="42"/>
  <c r="FJ133" i="42"/>
  <c r="FK133" i="42"/>
  <c r="FL133" i="42"/>
  <c r="FM133" i="42"/>
  <c r="FO133" i="42"/>
  <c r="FP133" i="42"/>
  <c r="FQ133" i="42"/>
  <c r="FR133" i="42"/>
  <c r="FT133" i="42"/>
  <c r="FU133" i="42"/>
  <c r="FV133" i="42"/>
  <c r="FW133" i="42"/>
  <c r="FY133" i="42"/>
  <c r="FZ133" i="42"/>
  <c r="GA133" i="42"/>
  <c r="GB133" i="42"/>
  <c r="GD133" i="42"/>
  <c r="GE133" i="42"/>
  <c r="GF133" i="42"/>
  <c r="GG133" i="42"/>
  <c r="GI133" i="42"/>
  <c r="GJ133" i="42"/>
  <c r="GK133" i="42"/>
  <c r="GL133" i="42"/>
  <c r="GP133" i="42"/>
  <c r="GQ133" i="42"/>
  <c r="GR133" i="42"/>
  <c r="GS133" i="42"/>
  <c r="GU133" i="42"/>
  <c r="GV133" i="42"/>
  <c r="GW133" i="42"/>
  <c r="GX133" i="42"/>
  <c r="HA133" i="42"/>
  <c r="HB133" i="42"/>
  <c r="HC133" i="42"/>
  <c r="HD133" i="42"/>
  <c r="DP134" i="42"/>
  <c r="DQ134" i="42"/>
  <c r="DR134" i="42"/>
  <c r="DS134" i="42"/>
  <c r="DT134" i="42"/>
  <c r="DU134" i="42"/>
  <c r="DV134" i="42"/>
  <c r="DW134" i="42"/>
  <c r="DY134" i="42"/>
  <c r="DZ134" i="42"/>
  <c r="EA134" i="42"/>
  <c r="EB134" i="42"/>
  <c r="ED134" i="42"/>
  <c r="EE134" i="42"/>
  <c r="EF134" i="42"/>
  <c r="EG134" i="42"/>
  <c r="EI134" i="42"/>
  <c r="EJ134" i="42"/>
  <c r="EK134" i="42"/>
  <c r="EL134" i="42"/>
  <c r="EN134" i="42"/>
  <c r="EO134" i="42"/>
  <c r="EP134" i="42"/>
  <c r="EQ134" i="42"/>
  <c r="ET134" i="42"/>
  <c r="EU134" i="42"/>
  <c r="EV134" i="42"/>
  <c r="EW134" i="42"/>
  <c r="EY134" i="42"/>
  <c r="EZ134" i="42"/>
  <c r="FA134" i="42"/>
  <c r="FB134" i="42"/>
  <c r="FD134" i="42"/>
  <c r="FE134" i="42"/>
  <c r="FF134" i="42"/>
  <c r="FG134" i="42"/>
  <c r="FJ134" i="42"/>
  <c r="FK134" i="42"/>
  <c r="FL134" i="42"/>
  <c r="FM134" i="42"/>
  <c r="FO134" i="42"/>
  <c r="FP134" i="42"/>
  <c r="FQ134" i="42"/>
  <c r="FR134" i="42"/>
  <c r="FT134" i="42"/>
  <c r="FU134" i="42"/>
  <c r="FV134" i="42"/>
  <c r="FW134" i="42"/>
  <c r="FY134" i="42"/>
  <c r="FZ134" i="42"/>
  <c r="GA134" i="42"/>
  <c r="GB134" i="42"/>
  <c r="GD134" i="42"/>
  <c r="GE134" i="42"/>
  <c r="GF134" i="42"/>
  <c r="GG134" i="42"/>
  <c r="GI134" i="42"/>
  <c r="GJ134" i="42"/>
  <c r="GK134" i="42"/>
  <c r="GL134" i="42"/>
  <c r="GP134" i="42"/>
  <c r="GQ134" i="42"/>
  <c r="GR134" i="42"/>
  <c r="GS134" i="42"/>
  <c r="GU134" i="42"/>
  <c r="GV134" i="42"/>
  <c r="GW134" i="42"/>
  <c r="GX134" i="42"/>
  <c r="HA134" i="42"/>
  <c r="HB134" i="42"/>
  <c r="HC134" i="42"/>
  <c r="HD134" i="42"/>
  <c r="DP135" i="42"/>
  <c r="DQ135" i="42"/>
  <c r="DR135" i="42"/>
  <c r="DS135" i="42"/>
  <c r="DT135" i="42"/>
  <c r="DU135" i="42"/>
  <c r="DV135" i="42"/>
  <c r="DW135" i="42"/>
  <c r="DY135" i="42"/>
  <c r="DZ135" i="42"/>
  <c r="EA135" i="42"/>
  <c r="EB135" i="42"/>
  <c r="ED135" i="42"/>
  <c r="EE135" i="42"/>
  <c r="EF135" i="42"/>
  <c r="EG135" i="42"/>
  <c r="EI135" i="42"/>
  <c r="EJ135" i="42"/>
  <c r="EK135" i="42"/>
  <c r="EL135" i="42"/>
  <c r="EN135" i="42"/>
  <c r="EO135" i="42"/>
  <c r="EP135" i="42"/>
  <c r="EQ135" i="42"/>
  <c r="ET135" i="42"/>
  <c r="EU135" i="42"/>
  <c r="EV135" i="42"/>
  <c r="EW135" i="42"/>
  <c r="EY135" i="42"/>
  <c r="EZ135" i="42"/>
  <c r="FA135" i="42"/>
  <c r="FB135" i="42"/>
  <c r="FD135" i="42"/>
  <c r="FE135" i="42"/>
  <c r="FF135" i="42"/>
  <c r="FG135" i="42"/>
  <c r="FJ135" i="42"/>
  <c r="FK135" i="42"/>
  <c r="FL135" i="42"/>
  <c r="FM135" i="42"/>
  <c r="FO135" i="42"/>
  <c r="FP135" i="42"/>
  <c r="FQ135" i="42"/>
  <c r="FR135" i="42"/>
  <c r="FT135" i="42"/>
  <c r="FU135" i="42"/>
  <c r="FV135" i="42"/>
  <c r="FW135" i="42"/>
  <c r="FY135" i="42"/>
  <c r="FZ135" i="42"/>
  <c r="GA135" i="42"/>
  <c r="GB135" i="42"/>
  <c r="GD135" i="42"/>
  <c r="GE135" i="42"/>
  <c r="GF135" i="42"/>
  <c r="GG135" i="42"/>
  <c r="GI135" i="42"/>
  <c r="GJ135" i="42"/>
  <c r="GK135" i="42"/>
  <c r="GL135" i="42"/>
  <c r="GP135" i="42"/>
  <c r="GQ135" i="42"/>
  <c r="GR135" i="42"/>
  <c r="GS135" i="42"/>
  <c r="GU135" i="42"/>
  <c r="GV135" i="42"/>
  <c r="GW135" i="42"/>
  <c r="GX135" i="42"/>
  <c r="HA135" i="42"/>
  <c r="HB135" i="42"/>
  <c r="HC135" i="42"/>
  <c r="HD135" i="42"/>
  <c r="DP136" i="42"/>
  <c r="DQ136" i="42"/>
  <c r="DR136" i="42"/>
  <c r="DS136" i="42"/>
  <c r="DT136" i="42"/>
  <c r="DU136" i="42"/>
  <c r="DV136" i="42"/>
  <c r="DW136" i="42"/>
  <c r="DY136" i="42"/>
  <c r="DZ136" i="42"/>
  <c r="EA136" i="42"/>
  <c r="EB136" i="42"/>
  <c r="ED136" i="42"/>
  <c r="EE136" i="42"/>
  <c r="EF136" i="42"/>
  <c r="EG136" i="42"/>
  <c r="EI136" i="42"/>
  <c r="EJ136" i="42"/>
  <c r="EK136" i="42"/>
  <c r="EL136" i="42"/>
  <c r="EN136" i="42"/>
  <c r="EO136" i="42"/>
  <c r="EP136" i="42"/>
  <c r="EQ136" i="42"/>
  <c r="ET136" i="42"/>
  <c r="EU136" i="42"/>
  <c r="EV136" i="42"/>
  <c r="EW136" i="42"/>
  <c r="EY136" i="42"/>
  <c r="EZ136" i="42"/>
  <c r="FA136" i="42"/>
  <c r="FB136" i="42"/>
  <c r="FD136" i="42"/>
  <c r="FE136" i="42"/>
  <c r="FF136" i="42"/>
  <c r="FG136" i="42"/>
  <c r="FJ136" i="42"/>
  <c r="FK136" i="42"/>
  <c r="FL136" i="42"/>
  <c r="FM136" i="42"/>
  <c r="FO136" i="42"/>
  <c r="FP136" i="42"/>
  <c r="FQ136" i="42"/>
  <c r="FR136" i="42"/>
  <c r="FT136" i="42"/>
  <c r="FU136" i="42"/>
  <c r="FV136" i="42"/>
  <c r="FW136" i="42"/>
  <c r="FY136" i="42"/>
  <c r="FZ136" i="42"/>
  <c r="GA136" i="42"/>
  <c r="GB136" i="42"/>
  <c r="GD136" i="42"/>
  <c r="GE136" i="42"/>
  <c r="GF136" i="42"/>
  <c r="GG136" i="42"/>
  <c r="GI136" i="42"/>
  <c r="GJ136" i="42"/>
  <c r="GK136" i="42"/>
  <c r="GL136" i="42"/>
  <c r="GP136" i="42"/>
  <c r="GQ136" i="42"/>
  <c r="GR136" i="42"/>
  <c r="GS136" i="42"/>
  <c r="GU136" i="42"/>
  <c r="GV136" i="42"/>
  <c r="GW136" i="42"/>
  <c r="GX136" i="42"/>
  <c r="HA136" i="42"/>
  <c r="HB136" i="42"/>
  <c r="HC136" i="42"/>
  <c r="HD136" i="42"/>
  <c r="DP137" i="42"/>
  <c r="DQ137" i="42"/>
  <c r="DR137" i="42"/>
  <c r="DS137" i="42"/>
  <c r="DT137" i="42"/>
  <c r="DU137" i="42"/>
  <c r="DV137" i="42"/>
  <c r="DW137" i="42"/>
  <c r="DY137" i="42"/>
  <c r="DZ137" i="42"/>
  <c r="EA137" i="42"/>
  <c r="EB137" i="42"/>
  <c r="ED137" i="42"/>
  <c r="EE137" i="42"/>
  <c r="EF137" i="42"/>
  <c r="EG137" i="42"/>
  <c r="EI137" i="42"/>
  <c r="EJ137" i="42"/>
  <c r="EK137" i="42"/>
  <c r="EL137" i="42"/>
  <c r="EN137" i="42"/>
  <c r="EO137" i="42"/>
  <c r="EP137" i="42"/>
  <c r="EQ137" i="42"/>
  <c r="ET137" i="42"/>
  <c r="EU137" i="42"/>
  <c r="EV137" i="42"/>
  <c r="EW137" i="42"/>
  <c r="EY137" i="42"/>
  <c r="EZ137" i="42"/>
  <c r="FA137" i="42"/>
  <c r="FB137" i="42"/>
  <c r="FD137" i="42"/>
  <c r="FE137" i="42"/>
  <c r="FF137" i="42"/>
  <c r="FG137" i="42"/>
  <c r="FJ137" i="42"/>
  <c r="FK137" i="42"/>
  <c r="FL137" i="42"/>
  <c r="FM137" i="42"/>
  <c r="FO137" i="42"/>
  <c r="FP137" i="42"/>
  <c r="FQ137" i="42"/>
  <c r="FR137" i="42"/>
  <c r="FT137" i="42"/>
  <c r="FU137" i="42"/>
  <c r="FV137" i="42"/>
  <c r="FW137" i="42"/>
  <c r="FY137" i="42"/>
  <c r="FZ137" i="42"/>
  <c r="GA137" i="42"/>
  <c r="GB137" i="42"/>
  <c r="GD137" i="42"/>
  <c r="GE137" i="42"/>
  <c r="GF137" i="42"/>
  <c r="GG137" i="42"/>
  <c r="GI137" i="42"/>
  <c r="GJ137" i="42"/>
  <c r="GK137" i="42"/>
  <c r="GL137" i="42"/>
  <c r="GP137" i="42"/>
  <c r="GQ137" i="42"/>
  <c r="GR137" i="42"/>
  <c r="GS137" i="42"/>
  <c r="GU137" i="42"/>
  <c r="GV137" i="42"/>
  <c r="GW137" i="42"/>
  <c r="GX137" i="42"/>
  <c r="HA137" i="42"/>
  <c r="HB137" i="42"/>
  <c r="HC137" i="42"/>
  <c r="HD137" i="42"/>
  <c r="DP138" i="42"/>
  <c r="DQ138" i="42"/>
  <c r="DR138" i="42"/>
  <c r="DS138" i="42"/>
  <c r="DT138" i="42"/>
  <c r="DU138" i="42"/>
  <c r="DV138" i="42"/>
  <c r="DW138" i="42"/>
  <c r="DY138" i="42"/>
  <c r="DZ138" i="42"/>
  <c r="EA138" i="42"/>
  <c r="EB138" i="42"/>
  <c r="ED138" i="42"/>
  <c r="EE138" i="42"/>
  <c r="EF138" i="42"/>
  <c r="EG138" i="42"/>
  <c r="EI138" i="42"/>
  <c r="EJ138" i="42"/>
  <c r="EK138" i="42"/>
  <c r="EL138" i="42"/>
  <c r="EN138" i="42"/>
  <c r="EO138" i="42"/>
  <c r="EP138" i="42"/>
  <c r="EQ138" i="42"/>
  <c r="ET138" i="42"/>
  <c r="EU138" i="42"/>
  <c r="EV138" i="42"/>
  <c r="EW138" i="42"/>
  <c r="EY138" i="42"/>
  <c r="EZ138" i="42"/>
  <c r="FA138" i="42"/>
  <c r="FB138" i="42"/>
  <c r="FD138" i="42"/>
  <c r="FE138" i="42"/>
  <c r="FF138" i="42"/>
  <c r="FG138" i="42"/>
  <c r="FJ138" i="42"/>
  <c r="FK138" i="42"/>
  <c r="FL138" i="42"/>
  <c r="FM138" i="42"/>
  <c r="FO138" i="42"/>
  <c r="FP138" i="42"/>
  <c r="FQ138" i="42"/>
  <c r="FR138" i="42"/>
  <c r="FT138" i="42"/>
  <c r="FU138" i="42"/>
  <c r="FV138" i="42"/>
  <c r="FW138" i="42"/>
  <c r="FY138" i="42"/>
  <c r="FZ138" i="42"/>
  <c r="GA138" i="42"/>
  <c r="GB138" i="42"/>
  <c r="GD138" i="42"/>
  <c r="GE138" i="42"/>
  <c r="GF138" i="42"/>
  <c r="GG138" i="42"/>
  <c r="GI138" i="42"/>
  <c r="GJ138" i="42"/>
  <c r="GK138" i="42"/>
  <c r="GL138" i="42"/>
  <c r="GP138" i="42"/>
  <c r="GQ138" i="42"/>
  <c r="GR138" i="42"/>
  <c r="GS138" i="42"/>
  <c r="GU138" i="42"/>
  <c r="GV138" i="42"/>
  <c r="GW138" i="42"/>
  <c r="GX138" i="42"/>
  <c r="HA138" i="42"/>
  <c r="HB138" i="42"/>
  <c r="HC138" i="42"/>
  <c r="HD138" i="42"/>
  <c r="DP139" i="42"/>
  <c r="DQ139" i="42"/>
  <c r="DR139" i="42"/>
  <c r="DS139" i="42"/>
  <c r="DT139" i="42"/>
  <c r="DU139" i="42"/>
  <c r="DV139" i="42"/>
  <c r="DW139" i="42"/>
  <c r="DY139" i="42"/>
  <c r="DZ139" i="42"/>
  <c r="EA139" i="42"/>
  <c r="EB139" i="42"/>
  <c r="ED139" i="42"/>
  <c r="EE139" i="42"/>
  <c r="EF139" i="42"/>
  <c r="EG139" i="42"/>
  <c r="EI139" i="42"/>
  <c r="EJ139" i="42"/>
  <c r="EK139" i="42"/>
  <c r="EL139" i="42"/>
  <c r="EN139" i="42"/>
  <c r="EO139" i="42"/>
  <c r="EP139" i="42"/>
  <c r="EQ139" i="42"/>
  <c r="ET139" i="42"/>
  <c r="EU139" i="42"/>
  <c r="EV139" i="42"/>
  <c r="EW139" i="42"/>
  <c r="EY139" i="42"/>
  <c r="EZ139" i="42"/>
  <c r="FA139" i="42"/>
  <c r="FB139" i="42"/>
  <c r="FD139" i="42"/>
  <c r="FE139" i="42"/>
  <c r="FF139" i="42"/>
  <c r="FG139" i="42"/>
  <c r="FJ139" i="42"/>
  <c r="FK139" i="42"/>
  <c r="FL139" i="42"/>
  <c r="FM139" i="42"/>
  <c r="FO139" i="42"/>
  <c r="FP139" i="42"/>
  <c r="FQ139" i="42"/>
  <c r="FR139" i="42"/>
  <c r="FT139" i="42"/>
  <c r="FU139" i="42"/>
  <c r="FV139" i="42"/>
  <c r="FW139" i="42"/>
  <c r="FY139" i="42"/>
  <c r="FZ139" i="42"/>
  <c r="GA139" i="42"/>
  <c r="GB139" i="42"/>
  <c r="GD139" i="42"/>
  <c r="GE139" i="42"/>
  <c r="GF139" i="42"/>
  <c r="GG139" i="42"/>
  <c r="GI139" i="42"/>
  <c r="GJ139" i="42"/>
  <c r="GK139" i="42"/>
  <c r="GL139" i="42"/>
  <c r="GP139" i="42"/>
  <c r="GQ139" i="42"/>
  <c r="GR139" i="42"/>
  <c r="GS139" i="42"/>
  <c r="GU139" i="42"/>
  <c r="GV139" i="42"/>
  <c r="GW139" i="42"/>
  <c r="GX139" i="42"/>
  <c r="HA139" i="42"/>
  <c r="HB139" i="42"/>
  <c r="HC139" i="42"/>
  <c r="HD139" i="42"/>
  <c r="DP140" i="42"/>
  <c r="DQ140" i="42"/>
  <c r="DR140" i="42"/>
  <c r="DS140" i="42"/>
  <c r="DT140" i="42"/>
  <c r="DU140" i="42"/>
  <c r="DV140" i="42"/>
  <c r="DW140" i="42"/>
  <c r="DY140" i="42"/>
  <c r="DZ140" i="42"/>
  <c r="EA140" i="42"/>
  <c r="EB140" i="42"/>
  <c r="ED140" i="42"/>
  <c r="EE140" i="42"/>
  <c r="EF140" i="42"/>
  <c r="EG140" i="42"/>
  <c r="EI140" i="42"/>
  <c r="EJ140" i="42"/>
  <c r="EK140" i="42"/>
  <c r="EL140" i="42"/>
  <c r="EN140" i="42"/>
  <c r="EO140" i="42"/>
  <c r="EP140" i="42"/>
  <c r="EQ140" i="42"/>
  <c r="ET140" i="42"/>
  <c r="EU140" i="42"/>
  <c r="EV140" i="42"/>
  <c r="EW140" i="42"/>
  <c r="EY140" i="42"/>
  <c r="EZ140" i="42"/>
  <c r="FA140" i="42"/>
  <c r="FB140" i="42"/>
  <c r="FD140" i="42"/>
  <c r="FE140" i="42"/>
  <c r="FF140" i="42"/>
  <c r="FG140" i="42"/>
  <c r="FJ140" i="42"/>
  <c r="FK140" i="42"/>
  <c r="FL140" i="42"/>
  <c r="FM140" i="42"/>
  <c r="FO140" i="42"/>
  <c r="FP140" i="42"/>
  <c r="FQ140" i="42"/>
  <c r="FR140" i="42"/>
  <c r="FT140" i="42"/>
  <c r="FU140" i="42"/>
  <c r="FV140" i="42"/>
  <c r="FW140" i="42"/>
  <c r="FY140" i="42"/>
  <c r="FZ140" i="42"/>
  <c r="GA140" i="42"/>
  <c r="GB140" i="42"/>
  <c r="GD140" i="42"/>
  <c r="GE140" i="42"/>
  <c r="GF140" i="42"/>
  <c r="GG140" i="42"/>
  <c r="GI140" i="42"/>
  <c r="GJ140" i="42"/>
  <c r="GK140" i="42"/>
  <c r="GL140" i="42"/>
  <c r="GP140" i="42"/>
  <c r="GQ140" i="42"/>
  <c r="GR140" i="42"/>
  <c r="GS140" i="42"/>
  <c r="GU140" i="42"/>
  <c r="GV140" i="42"/>
  <c r="GW140" i="42"/>
  <c r="GX140" i="42"/>
  <c r="HA140" i="42"/>
  <c r="HB140" i="42"/>
  <c r="HC140" i="42"/>
  <c r="HD140" i="42"/>
  <c r="DP141" i="42"/>
  <c r="DQ141" i="42"/>
  <c r="DR141" i="42"/>
  <c r="DS141" i="42"/>
  <c r="DT141" i="42"/>
  <c r="DU141" i="42"/>
  <c r="DV141" i="42"/>
  <c r="DW141" i="42"/>
  <c r="DY141" i="42"/>
  <c r="DZ141" i="42"/>
  <c r="EA141" i="42"/>
  <c r="EB141" i="42"/>
  <c r="ED141" i="42"/>
  <c r="EE141" i="42"/>
  <c r="EF141" i="42"/>
  <c r="EG141" i="42"/>
  <c r="EI141" i="42"/>
  <c r="EJ141" i="42"/>
  <c r="EK141" i="42"/>
  <c r="EL141" i="42"/>
  <c r="EN141" i="42"/>
  <c r="EO141" i="42"/>
  <c r="EP141" i="42"/>
  <c r="EQ141" i="42"/>
  <c r="ET141" i="42"/>
  <c r="EU141" i="42"/>
  <c r="EV141" i="42"/>
  <c r="EW141" i="42"/>
  <c r="EY141" i="42"/>
  <c r="EZ141" i="42"/>
  <c r="FA141" i="42"/>
  <c r="FB141" i="42"/>
  <c r="FD141" i="42"/>
  <c r="FE141" i="42"/>
  <c r="FF141" i="42"/>
  <c r="FG141" i="42"/>
  <c r="FJ141" i="42"/>
  <c r="FK141" i="42"/>
  <c r="FL141" i="42"/>
  <c r="FM141" i="42"/>
  <c r="FO141" i="42"/>
  <c r="FP141" i="42"/>
  <c r="FQ141" i="42"/>
  <c r="FR141" i="42"/>
  <c r="FT141" i="42"/>
  <c r="FU141" i="42"/>
  <c r="FV141" i="42"/>
  <c r="FW141" i="42"/>
  <c r="FY141" i="42"/>
  <c r="FZ141" i="42"/>
  <c r="GA141" i="42"/>
  <c r="GB141" i="42"/>
  <c r="GD141" i="42"/>
  <c r="GE141" i="42"/>
  <c r="GF141" i="42"/>
  <c r="GG141" i="42"/>
  <c r="GI141" i="42"/>
  <c r="GJ141" i="42"/>
  <c r="GK141" i="42"/>
  <c r="GL141" i="42"/>
  <c r="GP141" i="42"/>
  <c r="GQ141" i="42"/>
  <c r="GR141" i="42"/>
  <c r="GS141" i="42"/>
  <c r="GU141" i="42"/>
  <c r="GV141" i="42"/>
  <c r="GW141" i="42"/>
  <c r="GX141" i="42"/>
  <c r="HA141" i="42"/>
  <c r="HB141" i="42"/>
  <c r="HC141" i="42"/>
  <c r="HD141" i="42"/>
  <c r="DP142" i="42"/>
  <c r="DQ142" i="42"/>
  <c r="DR142" i="42"/>
  <c r="DS142" i="42"/>
  <c r="DT142" i="42"/>
  <c r="DU142" i="42"/>
  <c r="DV142" i="42"/>
  <c r="DW142" i="42"/>
  <c r="DY142" i="42"/>
  <c r="DZ142" i="42"/>
  <c r="EA142" i="42"/>
  <c r="EB142" i="42"/>
  <c r="ED142" i="42"/>
  <c r="EE142" i="42"/>
  <c r="EF142" i="42"/>
  <c r="EG142" i="42"/>
  <c r="EI142" i="42"/>
  <c r="EJ142" i="42"/>
  <c r="EK142" i="42"/>
  <c r="EL142" i="42"/>
  <c r="EN142" i="42"/>
  <c r="EO142" i="42"/>
  <c r="EP142" i="42"/>
  <c r="EQ142" i="42"/>
  <c r="ET142" i="42"/>
  <c r="EU142" i="42"/>
  <c r="EV142" i="42"/>
  <c r="EW142" i="42"/>
  <c r="EY142" i="42"/>
  <c r="EZ142" i="42"/>
  <c r="FA142" i="42"/>
  <c r="FB142" i="42"/>
  <c r="FD142" i="42"/>
  <c r="FE142" i="42"/>
  <c r="FF142" i="42"/>
  <c r="FG142" i="42"/>
  <c r="FJ142" i="42"/>
  <c r="FK142" i="42"/>
  <c r="FL142" i="42"/>
  <c r="FM142" i="42"/>
  <c r="FO142" i="42"/>
  <c r="FP142" i="42"/>
  <c r="FQ142" i="42"/>
  <c r="FR142" i="42"/>
  <c r="FT142" i="42"/>
  <c r="FU142" i="42"/>
  <c r="FV142" i="42"/>
  <c r="FW142" i="42"/>
  <c r="FY142" i="42"/>
  <c r="FZ142" i="42"/>
  <c r="GA142" i="42"/>
  <c r="GB142" i="42"/>
  <c r="GD142" i="42"/>
  <c r="GE142" i="42"/>
  <c r="GF142" i="42"/>
  <c r="GG142" i="42"/>
  <c r="GI142" i="42"/>
  <c r="GJ142" i="42"/>
  <c r="GK142" i="42"/>
  <c r="GL142" i="42"/>
  <c r="GP142" i="42"/>
  <c r="GQ142" i="42"/>
  <c r="GR142" i="42"/>
  <c r="GS142" i="42"/>
  <c r="GU142" i="42"/>
  <c r="GV142" i="42"/>
  <c r="GW142" i="42"/>
  <c r="GX142" i="42"/>
  <c r="HA142" i="42"/>
  <c r="HB142" i="42"/>
  <c r="HC142" i="42"/>
  <c r="HD142" i="42"/>
  <c r="DP143" i="42"/>
  <c r="DQ143" i="42"/>
  <c r="DR143" i="42"/>
  <c r="DS143" i="42"/>
  <c r="DT143" i="42"/>
  <c r="DU143" i="42"/>
  <c r="DV143" i="42"/>
  <c r="DW143" i="42"/>
  <c r="DY143" i="42"/>
  <c r="DZ143" i="42"/>
  <c r="EA143" i="42"/>
  <c r="EB143" i="42"/>
  <c r="ED143" i="42"/>
  <c r="EE143" i="42"/>
  <c r="EF143" i="42"/>
  <c r="EG143" i="42"/>
  <c r="EI143" i="42"/>
  <c r="EJ143" i="42"/>
  <c r="EK143" i="42"/>
  <c r="EL143" i="42"/>
  <c r="EN143" i="42"/>
  <c r="EO143" i="42"/>
  <c r="EP143" i="42"/>
  <c r="EQ143" i="42"/>
  <c r="ET143" i="42"/>
  <c r="EU143" i="42"/>
  <c r="EV143" i="42"/>
  <c r="EW143" i="42"/>
  <c r="EY143" i="42"/>
  <c r="EZ143" i="42"/>
  <c r="FA143" i="42"/>
  <c r="FB143" i="42"/>
  <c r="FD143" i="42"/>
  <c r="FE143" i="42"/>
  <c r="FF143" i="42"/>
  <c r="FG143" i="42"/>
  <c r="FJ143" i="42"/>
  <c r="FK143" i="42"/>
  <c r="FL143" i="42"/>
  <c r="FM143" i="42"/>
  <c r="FO143" i="42"/>
  <c r="FP143" i="42"/>
  <c r="FQ143" i="42"/>
  <c r="FR143" i="42"/>
  <c r="FT143" i="42"/>
  <c r="FU143" i="42"/>
  <c r="FV143" i="42"/>
  <c r="FW143" i="42"/>
  <c r="FY143" i="42"/>
  <c r="FZ143" i="42"/>
  <c r="GA143" i="42"/>
  <c r="GB143" i="42"/>
  <c r="GD143" i="42"/>
  <c r="GE143" i="42"/>
  <c r="GF143" i="42"/>
  <c r="GG143" i="42"/>
  <c r="GI143" i="42"/>
  <c r="GJ143" i="42"/>
  <c r="GK143" i="42"/>
  <c r="GL143" i="42"/>
  <c r="GP143" i="42"/>
  <c r="GQ143" i="42"/>
  <c r="GR143" i="42"/>
  <c r="GS143" i="42"/>
  <c r="GU143" i="42"/>
  <c r="GV143" i="42"/>
  <c r="GW143" i="42"/>
  <c r="GX143" i="42"/>
  <c r="HA143" i="42"/>
  <c r="HB143" i="42"/>
  <c r="HC143" i="42"/>
  <c r="HD143" i="42"/>
  <c r="DP144" i="42"/>
  <c r="DQ144" i="42"/>
  <c r="DR144" i="42"/>
  <c r="DS144" i="42"/>
  <c r="DT144" i="42"/>
  <c r="DU144" i="42"/>
  <c r="DV144" i="42"/>
  <c r="DW144" i="42"/>
  <c r="DY144" i="42"/>
  <c r="DZ144" i="42"/>
  <c r="EA144" i="42"/>
  <c r="EB144" i="42"/>
  <c r="ED144" i="42"/>
  <c r="EE144" i="42"/>
  <c r="EF144" i="42"/>
  <c r="EG144" i="42"/>
  <c r="EI144" i="42"/>
  <c r="EJ144" i="42"/>
  <c r="EK144" i="42"/>
  <c r="EL144" i="42"/>
  <c r="EN144" i="42"/>
  <c r="EO144" i="42"/>
  <c r="EP144" i="42"/>
  <c r="EQ144" i="42"/>
  <c r="ET144" i="42"/>
  <c r="EU144" i="42"/>
  <c r="EV144" i="42"/>
  <c r="EW144" i="42"/>
  <c r="EY144" i="42"/>
  <c r="EZ144" i="42"/>
  <c r="FA144" i="42"/>
  <c r="FB144" i="42"/>
  <c r="FD144" i="42"/>
  <c r="FE144" i="42"/>
  <c r="FF144" i="42"/>
  <c r="FG144" i="42"/>
  <c r="FJ144" i="42"/>
  <c r="FK144" i="42"/>
  <c r="FL144" i="42"/>
  <c r="FM144" i="42"/>
  <c r="FO144" i="42"/>
  <c r="FP144" i="42"/>
  <c r="FQ144" i="42"/>
  <c r="FR144" i="42"/>
  <c r="FT144" i="42"/>
  <c r="FU144" i="42"/>
  <c r="FV144" i="42"/>
  <c r="FW144" i="42"/>
  <c r="FY144" i="42"/>
  <c r="FZ144" i="42"/>
  <c r="GA144" i="42"/>
  <c r="GB144" i="42"/>
  <c r="GD144" i="42"/>
  <c r="GE144" i="42"/>
  <c r="GF144" i="42"/>
  <c r="GG144" i="42"/>
  <c r="GI144" i="42"/>
  <c r="GJ144" i="42"/>
  <c r="GK144" i="42"/>
  <c r="GL144" i="42"/>
  <c r="GP144" i="42"/>
  <c r="GQ144" i="42"/>
  <c r="GR144" i="42"/>
  <c r="GS144" i="42"/>
  <c r="GU144" i="42"/>
  <c r="GV144" i="42"/>
  <c r="GW144" i="42"/>
  <c r="GX144" i="42"/>
  <c r="HA144" i="42"/>
  <c r="HB144" i="42"/>
  <c r="HC144" i="42"/>
  <c r="HD144" i="42"/>
  <c r="DP145" i="42"/>
  <c r="DQ145" i="42"/>
  <c r="DR145" i="42"/>
  <c r="DS145" i="42"/>
  <c r="DT145" i="42"/>
  <c r="DU145" i="42"/>
  <c r="DV145" i="42"/>
  <c r="DW145" i="42"/>
  <c r="DY145" i="42"/>
  <c r="DZ145" i="42"/>
  <c r="EA145" i="42"/>
  <c r="EB145" i="42"/>
  <c r="ED145" i="42"/>
  <c r="EE145" i="42"/>
  <c r="EF145" i="42"/>
  <c r="EG145" i="42"/>
  <c r="EI145" i="42"/>
  <c r="EJ145" i="42"/>
  <c r="EK145" i="42"/>
  <c r="EL145" i="42"/>
  <c r="EN145" i="42"/>
  <c r="EO145" i="42"/>
  <c r="EP145" i="42"/>
  <c r="EQ145" i="42"/>
  <c r="ET145" i="42"/>
  <c r="EU145" i="42"/>
  <c r="EV145" i="42"/>
  <c r="EW145" i="42"/>
  <c r="EY145" i="42"/>
  <c r="EZ145" i="42"/>
  <c r="FA145" i="42"/>
  <c r="FB145" i="42"/>
  <c r="FD145" i="42"/>
  <c r="FE145" i="42"/>
  <c r="FF145" i="42"/>
  <c r="FG145" i="42"/>
  <c r="FJ145" i="42"/>
  <c r="FK145" i="42"/>
  <c r="FL145" i="42"/>
  <c r="FM145" i="42"/>
  <c r="FO145" i="42"/>
  <c r="FP145" i="42"/>
  <c r="FQ145" i="42"/>
  <c r="FR145" i="42"/>
  <c r="FT145" i="42"/>
  <c r="FU145" i="42"/>
  <c r="FV145" i="42"/>
  <c r="FW145" i="42"/>
  <c r="FY145" i="42"/>
  <c r="FZ145" i="42"/>
  <c r="GA145" i="42"/>
  <c r="GB145" i="42"/>
  <c r="GD145" i="42"/>
  <c r="GE145" i="42"/>
  <c r="GF145" i="42"/>
  <c r="GG145" i="42"/>
  <c r="GI145" i="42"/>
  <c r="GJ145" i="42"/>
  <c r="GK145" i="42"/>
  <c r="GL145" i="42"/>
  <c r="GP145" i="42"/>
  <c r="GQ145" i="42"/>
  <c r="GR145" i="42"/>
  <c r="GS145" i="42"/>
  <c r="GU145" i="42"/>
  <c r="GV145" i="42"/>
  <c r="GW145" i="42"/>
  <c r="GX145" i="42"/>
  <c r="HA145" i="42"/>
  <c r="HB145" i="42"/>
  <c r="HC145" i="42"/>
  <c r="HD145" i="42"/>
  <c r="DP146" i="42"/>
  <c r="DQ146" i="42"/>
  <c r="DR146" i="42"/>
  <c r="DS146" i="42"/>
  <c r="DT146" i="42"/>
  <c r="DU146" i="42"/>
  <c r="DV146" i="42"/>
  <c r="DW146" i="42"/>
  <c r="DY146" i="42"/>
  <c r="DZ146" i="42"/>
  <c r="EA146" i="42"/>
  <c r="EB146" i="42"/>
  <c r="ED146" i="42"/>
  <c r="EE146" i="42"/>
  <c r="EF146" i="42"/>
  <c r="EG146" i="42"/>
  <c r="EI146" i="42"/>
  <c r="EJ146" i="42"/>
  <c r="EK146" i="42"/>
  <c r="EL146" i="42"/>
  <c r="EN146" i="42"/>
  <c r="EO146" i="42"/>
  <c r="EP146" i="42"/>
  <c r="EQ146" i="42"/>
  <c r="ET146" i="42"/>
  <c r="EU146" i="42"/>
  <c r="EV146" i="42"/>
  <c r="EW146" i="42"/>
  <c r="EY146" i="42"/>
  <c r="EZ146" i="42"/>
  <c r="FA146" i="42"/>
  <c r="FB146" i="42"/>
  <c r="FD146" i="42"/>
  <c r="FE146" i="42"/>
  <c r="FF146" i="42"/>
  <c r="FG146" i="42"/>
  <c r="FJ146" i="42"/>
  <c r="FK146" i="42"/>
  <c r="FL146" i="42"/>
  <c r="FM146" i="42"/>
  <c r="FO146" i="42"/>
  <c r="FP146" i="42"/>
  <c r="FQ146" i="42"/>
  <c r="FR146" i="42"/>
  <c r="FT146" i="42"/>
  <c r="FU146" i="42"/>
  <c r="FV146" i="42"/>
  <c r="FW146" i="42"/>
  <c r="FY146" i="42"/>
  <c r="FZ146" i="42"/>
  <c r="GA146" i="42"/>
  <c r="GB146" i="42"/>
  <c r="GD146" i="42"/>
  <c r="GE146" i="42"/>
  <c r="GF146" i="42"/>
  <c r="GG146" i="42"/>
  <c r="GI146" i="42"/>
  <c r="GJ146" i="42"/>
  <c r="GK146" i="42"/>
  <c r="GL146" i="42"/>
  <c r="GP146" i="42"/>
  <c r="GQ146" i="42"/>
  <c r="GR146" i="42"/>
  <c r="GS146" i="42"/>
  <c r="GU146" i="42"/>
  <c r="GV146" i="42"/>
  <c r="GW146" i="42"/>
  <c r="GX146" i="42"/>
  <c r="HA146" i="42"/>
  <c r="HB146" i="42"/>
  <c r="HC146" i="42"/>
  <c r="HD146" i="42"/>
  <c r="DP147" i="42"/>
  <c r="DQ147" i="42"/>
  <c r="DR147" i="42"/>
  <c r="DS147" i="42"/>
  <c r="DT147" i="42"/>
  <c r="DU147" i="42"/>
  <c r="DV147" i="42"/>
  <c r="DW147" i="42"/>
  <c r="DY147" i="42"/>
  <c r="DZ147" i="42"/>
  <c r="EA147" i="42"/>
  <c r="EB147" i="42"/>
  <c r="ED147" i="42"/>
  <c r="EE147" i="42"/>
  <c r="EF147" i="42"/>
  <c r="EG147" i="42"/>
  <c r="EI147" i="42"/>
  <c r="EJ147" i="42"/>
  <c r="EK147" i="42"/>
  <c r="EL147" i="42"/>
  <c r="EN147" i="42"/>
  <c r="EO147" i="42"/>
  <c r="EP147" i="42"/>
  <c r="EQ147" i="42"/>
  <c r="ET147" i="42"/>
  <c r="EU147" i="42"/>
  <c r="EV147" i="42"/>
  <c r="EW147" i="42"/>
  <c r="EY147" i="42"/>
  <c r="EZ147" i="42"/>
  <c r="FA147" i="42"/>
  <c r="FB147" i="42"/>
  <c r="FD147" i="42"/>
  <c r="FE147" i="42"/>
  <c r="FF147" i="42"/>
  <c r="FG147" i="42"/>
  <c r="FJ147" i="42"/>
  <c r="FK147" i="42"/>
  <c r="FL147" i="42"/>
  <c r="FM147" i="42"/>
  <c r="FO147" i="42"/>
  <c r="FP147" i="42"/>
  <c r="FQ147" i="42"/>
  <c r="FR147" i="42"/>
  <c r="FT147" i="42"/>
  <c r="FU147" i="42"/>
  <c r="FV147" i="42"/>
  <c r="FW147" i="42"/>
  <c r="FY147" i="42"/>
  <c r="FZ147" i="42"/>
  <c r="GA147" i="42"/>
  <c r="GB147" i="42"/>
  <c r="GD147" i="42"/>
  <c r="GE147" i="42"/>
  <c r="GF147" i="42"/>
  <c r="GG147" i="42"/>
  <c r="GI147" i="42"/>
  <c r="GJ147" i="42"/>
  <c r="GK147" i="42"/>
  <c r="GL147" i="42"/>
  <c r="GP147" i="42"/>
  <c r="GQ147" i="42"/>
  <c r="GR147" i="42"/>
  <c r="GS147" i="42"/>
  <c r="GU147" i="42"/>
  <c r="GV147" i="42"/>
  <c r="GW147" i="42"/>
  <c r="GX147" i="42"/>
  <c r="HA147" i="42"/>
  <c r="HB147" i="42"/>
  <c r="HC147" i="42"/>
  <c r="HD147" i="42"/>
  <c r="DP148" i="42"/>
  <c r="DQ148" i="42"/>
  <c r="DR148" i="42"/>
  <c r="DS148" i="42"/>
  <c r="DT148" i="42"/>
  <c r="DU148" i="42"/>
  <c r="DV148" i="42"/>
  <c r="DW148" i="42"/>
  <c r="DY148" i="42"/>
  <c r="DZ148" i="42"/>
  <c r="EA148" i="42"/>
  <c r="EB148" i="42"/>
  <c r="ED148" i="42"/>
  <c r="EE148" i="42"/>
  <c r="EF148" i="42"/>
  <c r="EG148" i="42"/>
  <c r="EI148" i="42"/>
  <c r="EJ148" i="42"/>
  <c r="EK148" i="42"/>
  <c r="EL148" i="42"/>
  <c r="EN148" i="42"/>
  <c r="EO148" i="42"/>
  <c r="EP148" i="42"/>
  <c r="EQ148" i="42"/>
  <c r="ET148" i="42"/>
  <c r="EU148" i="42"/>
  <c r="EV148" i="42"/>
  <c r="EW148" i="42"/>
  <c r="EY148" i="42"/>
  <c r="EZ148" i="42"/>
  <c r="FA148" i="42"/>
  <c r="FB148" i="42"/>
  <c r="FD148" i="42"/>
  <c r="FE148" i="42"/>
  <c r="FF148" i="42"/>
  <c r="FG148" i="42"/>
  <c r="FJ148" i="42"/>
  <c r="FK148" i="42"/>
  <c r="FL148" i="42"/>
  <c r="FM148" i="42"/>
  <c r="FO148" i="42"/>
  <c r="FP148" i="42"/>
  <c r="FQ148" i="42"/>
  <c r="FR148" i="42"/>
  <c r="FT148" i="42"/>
  <c r="FU148" i="42"/>
  <c r="FV148" i="42"/>
  <c r="FW148" i="42"/>
  <c r="FY148" i="42"/>
  <c r="FZ148" i="42"/>
  <c r="GA148" i="42"/>
  <c r="GB148" i="42"/>
  <c r="GD148" i="42"/>
  <c r="GE148" i="42"/>
  <c r="GF148" i="42"/>
  <c r="GG148" i="42"/>
  <c r="GI148" i="42"/>
  <c r="GJ148" i="42"/>
  <c r="GK148" i="42"/>
  <c r="GL148" i="42"/>
  <c r="GP148" i="42"/>
  <c r="GQ148" i="42"/>
  <c r="GR148" i="42"/>
  <c r="GS148" i="42"/>
  <c r="GU148" i="42"/>
  <c r="GV148" i="42"/>
  <c r="GW148" i="42"/>
  <c r="GX148" i="42"/>
  <c r="HA148" i="42"/>
  <c r="HB148" i="42"/>
  <c r="HC148" i="42"/>
  <c r="HD148" i="42"/>
  <c r="DP149" i="42"/>
  <c r="DQ149" i="42"/>
  <c r="DR149" i="42"/>
  <c r="DS149" i="42"/>
  <c r="DT149" i="42"/>
  <c r="DU149" i="42"/>
  <c r="DV149" i="42"/>
  <c r="DW149" i="42"/>
  <c r="DY149" i="42"/>
  <c r="DZ149" i="42"/>
  <c r="EA149" i="42"/>
  <c r="EB149" i="42"/>
  <c r="ED149" i="42"/>
  <c r="EE149" i="42"/>
  <c r="EF149" i="42"/>
  <c r="EG149" i="42"/>
  <c r="EI149" i="42"/>
  <c r="EJ149" i="42"/>
  <c r="EK149" i="42"/>
  <c r="EL149" i="42"/>
  <c r="EN149" i="42"/>
  <c r="EO149" i="42"/>
  <c r="EP149" i="42"/>
  <c r="EQ149" i="42"/>
  <c r="ET149" i="42"/>
  <c r="EU149" i="42"/>
  <c r="EV149" i="42"/>
  <c r="EW149" i="42"/>
  <c r="EY149" i="42"/>
  <c r="EZ149" i="42"/>
  <c r="FA149" i="42"/>
  <c r="FB149" i="42"/>
  <c r="FD149" i="42"/>
  <c r="FE149" i="42"/>
  <c r="FF149" i="42"/>
  <c r="FG149" i="42"/>
  <c r="FJ149" i="42"/>
  <c r="FK149" i="42"/>
  <c r="FL149" i="42"/>
  <c r="FM149" i="42"/>
  <c r="FO149" i="42"/>
  <c r="FP149" i="42"/>
  <c r="FQ149" i="42"/>
  <c r="FR149" i="42"/>
  <c r="FT149" i="42"/>
  <c r="FU149" i="42"/>
  <c r="FV149" i="42"/>
  <c r="FW149" i="42"/>
  <c r="FY149" i="42"/>
  <c r="FZ149" i="42"/>
  <c r="GA149" i="42"/>
  <c r="GB149" i="42"/>
  <c r="GD149" i="42"/>
  <c r="GE149" i="42"/>
  <c r="GF149" i="42"/>
  <c r="GG149" i="42"/>
  <c r="GI149" i="42"/>
  <c r="GJ149" i="42"/>
  <c r="GK149" i="42"/>
  <c r="GL149" i="42"/>
  <c r="GP149" i="42"/>
  <c r="GQ149" i="42"/>
  <c r="GR149" i="42"/>
  <c r="GS149" i="42"/>
  <c r="GU149" i="42"/>
  <c r="GV149" i="42"/>
  <c r="GW149" i="42"/>
  <c r="GX149" i="42"/>
  <c r="HA149" i="42"/>
  <c r="HB149" i="42"/>
  <c r="HC149" i="42"/>
  <c r="HD149" i="42"/>
  <c r="DP150" i="42"/>
  <c r="DQ150" i="42"/>
  <c r="DR150" i="42"/>
  <c r="DS150" i="42"/>
  <c r="DT150" i="42"/>
  <c r="DU150" i="42"/>
  <c r="DV150" i="42"/>
  <c r="DW150" i="42"/>
  <c r="DY150" i="42"/>
  <c r="DZ150" i="42"/>
  <c r="EA150" i="42"/>
  <c r="EB150" i="42"/>
  <c r="ED150" i="42"/>
  <c r="EE150" i="42"/>
  <c r="EF150" i="42"/>
  <c r="EG150" i="42"/>
  <c r="EI150" i="42"/>
  <c r="EJ150" i="42"/>
  <c r="EK150" i="42"/>
  <c r="EL150" i="42"/>
  <c r="EN150" i="42"/>
  <c r="EO150" i="42"/>
  <c r="EP150" i="42"/>
  <c r="EQ150" i="42"/>
  <c r="ET150" i="42"/>
  <c r="EU150" i="42"/>
  <c r="EV150" i="42"/>
  <c r="EW150" i="42"/>
  <c r="EY150" i="42"/>
  <c r="EZ150" i="42"/>
  <c r="FA150" i="42"/>
  <c r="FB150" i="42"/>
  <c r="FD150" i="42"/>
  <c r="FE150" i="42"/>
  <c r="FF150" i="42"/>
  <c r="FG150" i="42"/>
  <c r="FJ150" i="42"/>
  <c r="FK150" i="42"/>
  <c r="FL150" i="42"/>
  <c r="FM150" i="42"/>
  <c r="FO150" i="42"/>
  <c r="FP150" i="42"/>
  <c r="FQ150" i="42"/>
  <c r="FR150" i="42"/>
  <c r="FT150" i="42"/>
  <c r="FU150" i="42"/>
  <c r="FV150" i="42"/>
  <c r="FW150" i="42"/>
  <c r="FY150" i="42"/>
  <c r="FZ150" i="42"/>
  <c r="GA150" i="42"/>
  <c r="GB150" i="42"/>
  <c r="GD150" i="42"/>
  <c r="GE150" i="42"/>
  <c r="GF150" i="42"/>
  <c r="GG150" i="42"/>
  <c r="GI150" i="42"/>
  <c r="GJ150" i="42"/>
  <c r="GK150" i="42"/>
  <c r="GL150" i="42"/>
  <c r="GP150" i="42"/>
  <c r="GQ150" i="42"/>
  <c r="GR150" i="42"/>
  <c r="GS150" i="42"/>
  <c r="GU150" i="42"/>
  <c r="GV150" i="42"/>
  <c r="GW150" i="42"/>
  <c r="GX150" i="42"/>
  <c r="HA150" i="42"/>
  <c r="HB150" i="42"/>
  <c r="HC150" i="42"/>
  <c r="HD150" i="42"/>
  <c r="DP151" i="42"/>
  <c r="DQ151" i="42"/>
  <c r="DR151" i="42"/>
  <c r="DS151" i="42"/>
  <c r="DT151" i="42"/>
  <c r="DU151" i="42"/>
  <c r="DV151" i="42"/>
  <c r="DW151" i="42"/>
  <c r="DY151" i="42"/>
  <c r="DZ151" i="42"/>
  <c r="EA151" i="42"/>
  <c r="EB151" i="42"/>
  <c r="ED151" i="42"/>
  <c r="EE151" i="42"/>
  <c r="EF151" i="42"/>
  <c r="EG151" i="42"/>
  <c r="EI151" i="42"/>
  <c r="EJ151" i="42"/>
  <c r="EK151" i="42"/>
  <c r="EL151" i="42"/>
  <c r="EN151" i="42"/>
  <c r="EO151" i="42"/>
  <c r="EP151" i="42"/>
  <c r="EQ151" i="42"/>
  <c r="ET151" i="42"/>
  <c r="EU151" i="42"/>
  <c r="EV151" i="42"/>
  <c r="EW151" i="42"/>
  <c r="EY151" i="42"/>
  <c r="EZ151" i="42"/>
  <c r="FA151" i="42"/>
  <c r="FB151" i="42"/>
  <c r="FD151" i="42"/>
  <c r="FE151" i="42"/>
  <c r="FF151" i="42"/>
  <c r="FG151" i="42"/>
  <c r="FJ151" i="42"/>
  <c r="FK151" i="42"/>
  <c r="FL151" i="42"/>
  <c r="FM151" i="42"/>
  <c r="FO151" i="42"/>
  <c r="FP151" i="42"/>
  <c r="FQ151" i="42"/>
  <c r="FR151" i="42"/>
  <c r="FT151" i="42"/>
  <c r="FU151" i="42"/>
  <c r="FV151" i="42"/>
  <c r="FW151" i="42"/>
  <c r="FY151" i="42"/>
  <c r="FZ151" i="42"/>
  <c r="GA151" i="42"/>
  <c r="GB151" i="42"/>
  <c r="GD151" i="42"/>
  <c r="GE151" i="42"/>
  <c r="GF151" i="42"/>
  <c r="GG151" i="42"/>
  <c r="GI151" i="42"/>
  <c r="GJ151" i="42"/>
  <c r="GK151" i="42"/>
  <c r="GL151" i="42"/>
  <c r="GP151" i="42"/>
  <c r="GQ151" i="42"/>
  <c r="GR151" i="42"/>
  <c r="GS151" i="42"/>
  <c r="GU151" i="42"/>
  <c r="GV151" i="42"/>
  <c r="GW151" i="42"/>
  <c r="GX151" i="42"/>
  <c r="HA151" i="42"/>
  <c r="HB151" i="42"/>
  <c r="HC151" i="42"/>
  <c r="HD151" i="42"/>
  <c r="DP152" i="42"/>
  <c r="DQ152" i="42"/>
  <c r="DR152" i="42"/>
  <c r="DS152" i="42"/>
  <c r="DT152" i="42"/>
  <c r="DU152" i="42"/>
  <c r="DV152" i="42"/>
  <c r="DW152" i="42"/>
  <c r="DY152" i="42"/>
  <c r="DZ152" i="42"/>
  <c r="EA152" i="42"/>
  <c r="EB152" i="42"/>
  <c r="ED152" i="42"/>
  <c r="EE152" i="42"/>
  <c r="EF152" i="42"/>
  <c r="EG152" i="42"/>
  <c r="EI152" i="42"/>
  <c r="EJ152" i="42"/>
  <c r="EK152" i="42"/>
  <c r="EL152" i="42"/>
  <c r="EN152" i="42"/>
  <c r="EO152" i="42"/>
  <c r="EP152" i="42"/>
  <c r="EQ152" i="42"/>
  <c r="ET152" i="42"/>
  <c r="EU152" i="42"/>
  <c r="EV152" i="42"/>
  <c r="EW152" i="42"/>
  <c r="EY152" i="42"/>
  <c r="EZ152" i="42"/>
  <c r="FA152" i="42"/>
  <c r="FB152" i="42"/>
  <c r="FD152" i="42"/>
  <c r="FE152" i="42"/>
  <c r="FF152" i="42"/>
  <c r="FG152" i="42"/>
  <c r="FJ152" i="42"/>
  <c r="FK152" i="42"/>
  <c r="FL152" i="42"/>
  <c r="FM152" i="42"/>
  <c r="FO152" i="42"/>
  <c r="FP152" i="42"/>
  <c r="FQ152" i="42"/>
  <c r="FR152" i="42"/>
  <c r="FT152" i="42"/>
  <c r="FU152" i="42"/>
  <c r="FV152" i="42"/>
  <c r="FW152" i="42"/>
  <c r="FY152" i="42"/>
  <c r="FZ152" i="42"/>
  <c r="GA152" i="42"/>
  <c r="GB152" i="42"/>
  <c r="GD152" i="42"/>
  <c r="GE152" i="42"/>
  <c r="GF152" i="42"/>
  <c r="GG152" i="42"/>
  <c r="GI152" i="42"/>
  <c r="GJ152" i="42"/>
  <c r="GK152" i="42"/>
  <c r="GL152" i="42"/>
  <c r="GP152" i="42"/>
  <c r="GQ152" i="42"/>
  <c r="GR152" i="42"/>
  <c r="GS152" i="42"/>
  <c r="GU152" i="42"/>
  <c r="GV152" i="42"/>
  <c r="GW152" i="42"/>
  <c r="GX152" i="42"/>
  <c r="HA152" i="42"/>
  <c r="HB152" i="42"/>
  <c r="HC152" i="42"/>
  <c r="HD152"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DP155" i="42"/>
  <c r="DQ155" i="42"/>
  <c r="DR155" i="42"/>
  <c r="DS155" i="42"/>
  <c r="DT155" i="42"/>
  <c r="DU155" i="42"/>
  <c r="DV155" i="42"/>
  <c r="DW155" i="42"/>
  <c r="DY155" i="42"/>
  <c r="DZ155" i="42"/>
  <c r="EA155" i="42"/>
  <c r="EB155" i="42"/>
  <c r="ED155" i="42"/>
  <c r="EE155" i="42"/>
  <c r="EF155" i="42"/>
  <c r="EG155" i="42"/>
  <c r="EI155" i="42"/>
  <c r="EJ155" i="42"/>
  <c r="EK155" i="42"/>
  <c r="EL155" i="42"/>
  <c r="EN155" i="42"/>
  <c r="EO155" i="42"/>
  <c r="EP155" i="42"/>
  <c r="EQ155" i="42"/>
  <c r="ET155" i="42"/>
  <c r="EU155" i="42"/>
  <c r="EV155" i="42"/>
  <c r="EW155" i="42"/>
  <c r="EY155" i="42"/>
  <c r="EZ155" i="42"/>
  <c r="FA155" i="42"/>
  <c r="FB155" i="42"/>
  <c r="FD155" i="42"/>
  <c r="FE155" i="42"/>
  <c r="FF155" i="42"/>
  <c r="FG155" i="42"/>
  <c r="FJ155" i="42"/>
  <c r="FK155" i="42"/>
  <c r="FL155" i="42"/>
  <c r="FM155" i="42"/>
  <c r="FO155" i="42"/>
  <c r="FP155" i="42"/>
  <c r="FQ155" i="42"/>
  <c r="FR155" i="42"/>
  <c r="FT155" i="42"/>
  <c r="FU155" i="42"/>
  <c r="FV155" i="42"/>
  <c r="FW155" i="42"/>
  <c r="FY155" i="42"/>
  <c r="FZ155" i="42"/>
  <c r="GA155" i="42"/>
  <c r="GB155" i="42"/>
  <c r="GD155" i="42"/>
  <c r="GE155" i="42"/>
  <c r="GF155" i="42"/>
  <c r="GG155" i="42"/>
  <c r="GI155" i="42"/>
  <c r="GJ155" i="42"/>
  <c r="GK155" i="42"/>
  <c r="GL155" i="42"/>
  <c r="GP155" i="42"/>
  <c r="GQ155" i="42"/>
  <c r="GR155" i="42"/>
  <c r="GS155" i="42"/>
  <c r="GU155" i="42"/>
  <c r="GV155" i="42"/>
  <c r="GW155" i="42"/>
  <c r="GX155" i="42"/>
  <c r="HA155" i="42"/>
  <c r="HB155" i="42"/>
  <c r="HC155" i="42"/>
  <c r="HD155" i="42"/>
  <c r="DP156" i="42"/>
  <c r="DQ156" i="42"/>
  <c r="DR156" i="42"/>
  <c r="DS156" i="42"/>
  <c r="DT156" i="42"/>
  <c r="DU156" i="42"/>
  <c r="DV156" i="42"/>
  <c r="DW156" i="42"/>
  <c r="DY156" i="42"/>
  <c r="DZ156" i="42"/>
  <c r="EA156" i="42"/>
  <c r="EB156" i="42"/>
  <c r="ED156" i="42"/>
  <c r="EE156" i="42"/>
  <c r="EF156" i="42"/>
  <c r="EG156" i="42"/>
  <c r="EI156" i="42"/>
  <c r="EJ156" i="42"/>
  <c r="EK156" i="42"/>
  <c r="EL156" i="42"/>
  <c r="EN156" i="42"/>
  <c r="EO156" i="42"/>
  <c r="EP156" i="42"/>
  <c r="EQ156" i="42"/>
  <c r="ET156" i="42"/>
  <c r="EU156" i="42"/>
  <c r="EV156" i="42"/>
  <c r="EW156" i="42"/>
  <c r="EY156" i="42"/>
  <c r="EZ156" i="42"/>
  <c r="FA156" i="42"/>
  <c r="FB156" i="42"/>
  <c r="FD156" i="42"/>
  <c r="FE156" i="42"/>
  <c r="FF156" i="42"/>
  <c r="FG156" i="42"/>
  <c r="FJ156" i="42"/>
  <c r="FK156" i="42"/>
  <c r="FL156" i="42"/>
  <c r="FM156" i="42"/>
  <c r="FO156" i="42"/>
  <c r="FP156" i="42"/>
  <c r="FQ156" i="42"/>
  <c r="FR156" i="42"/>
  <c r="FT156" i="42"/>
  <c r="FU156" i="42"/>
  <c r="FV156" i="42"/>
  <c r="FW156" i="42"/>
  <c r="FY156" i="42"/>
  <c r="FZ156" i="42"/>
  <c r="GA156" i="42"/>
  <c r="GB156" i="42"/>
  <c r="GD156" i="42"/>
  <c r="GE156" i="42"/>
  <c r="GF156" i="42"/>
  <c r="GG156" i="42"/>
  <c r="GI156" i="42"/>
  <c r="GJ156" i="42"/>
  <c r="GK156" i="42"/>
  <c r="GL156" i="42"/>
  <c r="GP156" i="42"/>
  <c r="GQ156" i="42"/>
  <c r="GR156" i="42"/>
  <c r="GS156" i="42"/>
  <c r="GU156" i="42"/>
  <c r="GV156" i="42"/>
  <c r="GW156" i="42"/>
  <c r="GX156" i="42"/>
  <c r="HA156" i="42"/>
  <c r="HB156" i="42"/>
  <c r="HC156" i="42"/>
  <c r="HD156" i="42"/>
  <c r="DP157" i="42"/>
  <c r="DQ157" i="42"/>
  <c r="DR157" i="42"/>
  <c r="DS157" i="42"/>
  <c r="DT157" i="42"/>
  <c r="DU157" i="42"/>
  <c r="DV157" i="42"/>
  <c r="DW157" i="42"/>
  <c r="DY157" i="42"/>
  <c r="DZ157" i="42"/>
  <c r="EA157" i="42"/>
  <c r="EB157" i="42"/>
  <c r="ED157" i="42"/>
  <c r="EE157" i="42"/>
  <c r="EF157" i="42"/>
  <c r="EG157" i="42"/>
  <c r="EI157" i="42"/>
  <c r="EJ157" i="42"/>
  <c r="EK157" i="42"/>
  <c r="EL157" i="42"/>
  <c r="EN157" i="42"/>
  <c r="EO157" i="42"/>
  <c r="EP157" i="42"/>
  <c r="EQ157" i="42"/>
  <c r="ET157" i="42"/>
  <c r="EU157" i="42"/>
  <c r="EV157" i="42"/>
  <c r="EW157" i="42"/>
  <c r="EY157" i="42"/>
  <c r="EZ157" i="42"/>
  <c r="FA157" i="42"/>
  <c r="FB157" i="42"/>
  <c r="FD157" i="42"/>
  <c r="FE157" i="42"/>
  <c r="FF157" i="42"/>
  <c r="FG157" i="42"/>
  <c r="FJ157" i="42"/>
  <c r="FK157" i="42"/>
  <c r="FL157" i="42"/>
  <c r="FM157" i="42"/>
  <c r="FO157" i="42"/>
  <c r="FP157" i="42"/>
  <c r="FQ157" i="42"/>
  <c r="FR157" i="42"/>
  <c r="FT157" i="42"/>
  <c r="FU157" i="42"/>
  <c r="FV157" i="42"/>
  <c r="FW157" i="42"/>
  <c r="FY157" i="42"/>
  <c r="FZ157" i="42"/>
  <c r="GA157" i="42"/>
  <c r="GB157" i="42"/>
  <c r="GD157" i="42"/>
  <c r="GE157" i="42"/>
  <c r="GF157" i="42"/>
  <c r="GG157" i="42"/>
  <c r="GI157" i="42"/>
  <c r="GJ157" i="42"/>
  <c r="GK157" i="42"/>
  <c r="GL157" i="42"/>
  <c r="GP157" i="42"/>
  <c r="GQ157" i="42"/>
  <c r="GR157" i="42"/>
  <c r="GS157" i="42"/>
  <c r="GU157" i="42"/>
  <c r="GV157" i="42"/>
  <c r="GW157" i="42"/>
  <c r="GX157" i="42"/>
  <c r="HA157" i="42"/>
  <c r="HB157" i="42"/>
  <c r="HC157" i="42"/>
  <c r="HD157" i="42"/>
  <c r="DP158" i="42"/>
  <c r="DQ158" i="42"/>
  <c r="DR158" i="42"/>
  <c r="DS158" i="42"/>
  <c r="DT158" i="42"/>
  <c r="DU158" i="42"/>
  <c r="DV158" i="42"/>
  <c r="DW158" i="42"/>
  <c r="DY158" i="42"/>
  <c r="DZ158" i="42"/>
  <c r="EA158" i="42"/>
  <c r="EB158" i="42"/>
  <c r="ED158" i="42"/>
  <c r="EE158" i="42"/>
  <c r="EF158" i="42"/>
  <c r="EG158" i="42"/>
  <c r="EI158" i="42"/>
  <c r="EJ158" i="42"/>
  <c r="EK158" i="42"/>
  <c r="EL158" i="42"/>
  <c r="EN158" i="42"/>
  <c r="EO158" i="42"/>
  <c r="EP158" i="42"/>
  <c r="EQ158" i="42"/>
  <c r="ET158" i="42"/>
  <c r="EU158" i="42"/>
  <c r="EV158" i="42"/>
  <c r="EW158" i="42"/>
  <c r="EY158" i="42"/>
  <c r="EZ158" i="42"/>
  <c r="FA158" i="42"/>
  <c r="FB158" i="42"/>
  <c r="FD158" i="42"/>
  <c r="FE158" i="42"/>
  <c r="FF158" i="42"/>
  <c r="FG158" i="42"/>
  <c r="FJ158" i="42"/>
  <c r="FK158" i="42"/>
  <c r="FL158" i="42"/>
  <c r="FM158" i="42"/>
  <c r="FO158" i="42"/>
  <c r="FP158" i="42"/>
  <c r="FQ158" i="42"/>
  <c r="FR158" i="42"/>
  <c r="FT158" i="42"/>
  <c r="FU158" i="42"/>
  <c r="FV158" i="42"/>
  <c r="FW158" i="42"/>
  <c r="FY158" i="42"/>
  <c r="FZ158" i="42"/>
  <c r="GA158" i="42"/>
  <c r="GB158" i="42"/>
  <c r="GD158" i="42"/>
  <c r="GE158" i="42"/>
  <c r="GF158" i="42"/>
  <c r="GG158" i="42"/>
  <c r="GI158" i="42"/>
  <c r="GJ158" i="42"/>
  <c r="GK158" i="42"/>
  <c r="GL158" i="42"/>
  <c r="GP158" i="42"/>
  <c r="GQ158" i="42"/>
  <c r="GR158" i="42"/>
  <c r="GS158" i="42"/>
  <c r="GU158" i="42"/>
  <c r="GV158" i="42"/>
  <c r="GW158" i="42"/>
  <c r="GX158" i="42"/>
  <c r="HA158" i="42"/>
  <c r="HB158" i="42"/>
  <c r="HC158" i="42"/>
  <c r="HD158" i="42"/>
  <c r="DP159" i="42"/>
  <c r="DQ159" i="42"/>
  <c r="DR159" i="42"/>
  <c r="DS159" i="42"/>
  <c r="DT159" i="42"/>
  <c r="DU159" i="42"/>
  <c r="DV159" i="42"/>
  <c r="DW159" i="42"/>
  <c r="DY159" i="42"/>
  <c r="DZ159" i="42"/>
  <c r="EA159" i="42"/>
  <c r="EB159" i="42"/>
  <c r="ED159" i="42"/>
  <c r="EE159" i="42"/>
  <c r="EF159" i="42"/>
  <c r="EG159" i="42"/>
  <c r="EI159" i="42"/>
  <c r="EJ159" i="42"/>
  <c r="EK159" i="42"/>
  <c r="EL159" i="42"/>
  <c r="EN159" i="42"/>
  <c r="EO159" i="42"/>
  <c r="EP159" i="42"/>
  <c r="EQ159" i="42"/>
  <c r="ET159" i="42"/>
  <c r="EU159" i="42"/>
  <c r="EV159" i="42"/>
  <c r="EW159" i="42"/>
  <c r="EY159" i="42"/>
  <c r="EZ159" i="42"/>
  <c r="FA159" i="42"/>
  <c r="FB159" i="42"/>
  <c r="FD159" i="42"/>
  <c r="FE159" i="42"/>
  <c r="FF159" i="42"/>
  <c r="FG159" i="42"/>
  <c r="FJ159" i="42"/>
  <c r="FK159" i="42"/>
  <c r="FL159" i="42"/>
  <c r="FM159" i="42"/>
  <c r="FO159" i="42"/>
  <c r="FP159" i="42"/>
  <c r="FQ159" i="42"/>
  <c r="FR159" i="42"/>
  <c r="FT159" i="42"/>
  <c r="FU159" i="42"/>
  <c r="FV159" i="42"/>
  <c r="FW159" i="42"/>
  <c r="FY159" i="42"/>
  <c r="FZ159" i="42"/>
  <c r="GA159" i="42"/>
  <c r="GB159" i="42"/>
  <c r="GD159" i="42"/>
  <c r="GE159" i="42"/>
  <c r="GF159" i="42"/>
  <c r="GG159" i="42"/>
  <c r="GI159" i="42"/>
  <c r="GJ159" i="42"/>
  <c r="GK159" i="42"/>
  <c r="GL159" i="42"/>
  <c r="GP159" i="42"/>
  <c r="GQ159" i="42"/>
  <c r="GR159" i="42"/>
  <c r="GS159" i="42"/>
  <c r="GU159" i="42"/>
  <c r="GV159" i="42"/>
  <c r="GW159" i="42"/>
  <c r="GX159" i="42"/>
  <c r="HA159" i="42"/>
  <c r="HB159" i="42"/>
  <c r="HC159" i="42"/>
  <c r="HD159" i="42"/>
  <c r="DP160" i="42"/>
  <c r="DQ160" i="42"/>
  <c r="DR160" i="42"/>
  <c r="DS160" i="42"/>
  <c r="DT160" i="42"/>
  <c r="DU160" i="42"/>
  <c r="DV160" i="42"/>
  <c r="DW160" i="42"/>
  <c r="DY160" i="42"/>
  <c r="DZ160" i="42"/>
  <c r="EA160" i="42"/>
  <c r="EB160" i="42"/>
  <c r="ED160" i="42"/>
  <c r="EE160" i="42"/>
  <c r="EF160" i="42"/>
  <c r="EG160" i="42"/>
  <c r="EI160" i="42"/>
  <c r="EJ160" i="42"/>
  <c r="EK160" i="42"/>
  <c r="EL160" i="42"/>
  <c r="EN160" i="42"/>
  <c r="EO160" i="42"/>
  <c r="EP160" i="42"/>
  <c r="EQ160" i="42"/>
  <c r="ET160" i="42"/>
  <c r="EU160" i="42"/>
  <c r="EV160" i="42"/>
  <c r="EW160" i="42"/>
  <c r="EY160" i="42"/>
  <c r="EZ160" i="42"/>
  <c r="FA160" i="42"/>
  <c r="FB160" i="42"/>
  <c r="FD160" i="42"/>
  <c r="FE160" i="42"/>
  <c r="FF160" i="42"/>
  <c r="FG160" i="42"/>
  <c r="FJ160" i="42"/>
  <c r="FK160" i="42"/>
  <c r="FL160" i="42"/>
  <c r="FM160" i="42"/>
  <c r="FO160" i="42"/>
  <c r="FP160" i="42"/>
  <c r="FQ160" i="42"/>
  <c r="FR160" i="42"/>
  <c r="FT160" i="42"/>
  <c r="FU160" i="42"/>
  <c r="FV160" i="42"/>
  <c r="FW160" i="42"/>
  <c r="FY160" i="42"/>
  <c r="FZ160" i="42"/>
  <c r="GA160" i="42"/>
  <c r="GB160" i="42"/>
  <c r="GD160" i="42"/>
  <c r="GE160" i="42"/>
  <c r="GF160" i="42"/>
  <c r="GG160" i="42"/>
  <c r="GI160" i="42"/>
  <c r="GJ160" i="42"/>
  <c r="GK160" i="42"/>
  <c r="GL160" i="42"/>
  <c r="GP160" i="42"/>
  <c r="GQ160" i="42"/>
  <c r="GR160" i="42"/>
  <c r="GS160" i="42"/>
  <c r="GU160" i="42"/>
  <c r="GV160" i="42"/>
  <c r="GW160" i="42"/>
  <c r="GX160" i="42"/>
  <c r="HA160" i="42"/>
  <c r="HB160" i="42"/>
  <c r="HC160" i="42"/>
  <c r="HD160" i="42"/>
  <c r="DP161" i="42"/>
  <c r="DQ161" i="42"/>
  <c r="DR161" i="42"/>
  <c r="DS161" i="42"/>
  <c r="DT161" i="42"/>
  <c r="DU161" i="42"/>
  <c r="DV161" i="42"/>
  <c r="DW161" i="42"/>
  <c r="DY161" i="42"/>
  <c r="DZ161" i="42"/>
  <c r="EA161" i="42"/>
  <c r="EB161" i="42"/>
  <c r="ED161" i="42"/>
  <c r="EE161" i="42"/>
  <c r="EF161" i="42"/>
  <c r="EG161" i="42"/>
  <c r="EI161" i="42"/>
  <c r="EJ161" i="42"/>
  <c r="EK161" i="42"/>
  <c r="EL161" i="42"/>
  <c r="EN161" i="42"/>
  <c r="EO161" i="42"/>
  <c r="EP161" i="42"/>
  <c r="EQ161" i="42"/>
  <c r="ET161" i="42"/>
  <c r="EU161" i="42"/>
  <c r="EV161" i="42"/>
  <c r="EW161" i="42"/>
  <c r="EY161" i="42"/>
  <c r="EZ161" i="42"/>
  <c r="FA161" i="42"/>
  <c r="FB161" i="42"/>
  <c r="FD161" i="42"/>
  <c r="FE161" i="42"/>
  <c r="FF161" i="42"/>
  <c r="FG161" i="42"/>
  <c r="FJ161" i="42"/>
  <c r="FK161" i="42"/>
  <c r="FL161" i="42"/>
  <c r="FM161" i="42"/>
  <c r="FO161" i="42"/>
  <c r="FP161" i="42"/>
  <c r="FQ161" i="42"/>
  <c r="FR161" i="42"/>
  <c r="FT161" i="42"/>
  <c r="FU161" i="42"/>
  <c r="FV161" i="42"/>
  <c r="FW161" i="42"/>
  <c r="FY161" i="42"/>
  <c r="FZ161" i="42"/>
  <c r="GA161" i="42"/>
  <c r="GB161" i="42"/>
  <c r="GD161" i="42"/>
  <c r="GE161" i="42"/>
  <c r="GF161" i="42"/>
  <c r="GG161" i="42"/>
  <c r="GI161" i="42"/>
  <c r="GJ161" i="42"/>
  <c r="GK161" i="42"/>
  <c r="GL161" i="42"/>
  <c r="GP161" i="42"/>
  <c r="GQ161" i="42"/>
  <c r="GR161" i="42"/>
  <c r="GS161" i="42"/>
  <c r="GU161" i="42"/>
  <c r="GV161" i="42"/>
  <c r="GW161" i="42"/>
  <c r="GX161" i="42"/>
  <c r="HA161" i="42"/>
  <c r="HB161" i="42"/>
  <c r="HC161" i="42"/>
  <c r="HD161" i="42"/>
  <c r="DP162" i="42"/>
  <c r="DQ162" i="42"/>
  <c r="DR162" i="42"/>
  <c r="DS162" i="42"/>
  <c r="DT162" i="42"/>
  <c r="DU162" i="42"/>
  <c r="DV162" i="42"/>
  <c r="DW162" i="42"/>
  <c r="DY162" i="42"/>
  <c r="DZ162" i="42"/>
  <c r="EA162" i="42"/>
  <c r="EB162" i="42"/>
  <c r="ED162" i="42"/>
  <c r="EE162" i="42"/>
  <c r="EF162" i="42"/>
  <c r="EG162" i="42"/>
  <c r="EI162" i="42"/>
  <c r="EJ162" i="42"/>
  <c r="EK162" i="42"/>
  <c r="EL162" i="42"/>
  <c r="EN162" i="42"/>
  <c r="EO162" i="42"/>
  <c r="EP162" i="42"/>
  <c r="EQ162" i="42"/>
  <c r="ET162" i="42"/>
  <c r="EU162" i="42"/>
  <c r="EV162" i="42"/>
  <c r="EW162" i="42"/>
  <c r="EY162" i="42"/>
  <c r="EZ162" i="42"/>
  <c r="FA162" i="42"/>
  <c r="FB162" i="42"/>
  <c r="FD162" i="42"/>
  <c r="FE162" i="42"/>
  <c r="FF162" i="42"/>
  <c r="FG162" i="42"/>
  <c r="FJ162" i="42"/>
  <c r="FK162" i="42"/>
  <c r="FL162" i="42"/>
  <c r="FM162" i="42"/>
  <c r="FO162" i="42"/>
  <c r="FP162" i="42"/>
  <c r="FQ162" i="42"/>
  <c r="FR162" i="42"/>
  <c r="FT162" i="42"/>
  <c r="FU162" i="42"/>
  <c r="FV162" i="42"/>
  <c r="FW162" i="42"/>
  <c r="FY162" i="42"/>
  <c r="FZ162" i="42"/>
  <c r="GA162" i="42"/>
  <c r="GB162" i="42"/>
  <c r="GD162" i="42"/>
  <c r="GE162" i="42"/>
  <c r="GF162" i="42"/>
  <c r="GG162" i="42"/>
  <c r="GI162" i="42"/>
  <c r="GJ162" i="42"/>
  <c r="GK162" i="42"/>
  <c r="GL162" i="42"/>
  <c r="GP162" i="42"/>
  <c r="GQ162" i="42"/>
  <c r="GR162" i="42"/>
  <c r="GS162" i="42"/>
  <c r="GU162" i="42"/>
  <c r="GV162" i="42"/>
  <c r="GW162" i="42"/>
  <c r="GX162" i="42"/>
  <c r="HA162" i="42"/>
  <c r="HB162" i="42"/>
  <c r="HC162" i="42"/>
  <c r="HD162" i="42"/>
  <c r="DP163" i="42"/>
  <c r="DQ163" i="42"/>
  <c r="DR163" i="42"/>
  <c r="DS163" i="42"/>
  <c r="DT163" i="42"/>
  <c r="DU163" i="42"/>
  <c r="DV163" i="42"/>
  <c r="DW163" i="42"/>
  <c r="DY163" i="42"/>
  <c r="DZ163" i="42"/>
  <c r="EA163" i="42"/>
  <c r="EB163" i="42"/>
  <c r="ED163" i="42"/>
  <c r="EE163" i="42"/>
  <c r="EF163" i="42"/>
  <c r="EG163" i="42"/>
  <c r="EI163" i="42"/>
  <c r="EJ163" i="42"/>
  <c r="EK163" i="42"/>
  <c r="EL163" i="42"/>
  <c r="EN163" i="42"/>
  <c r="EO163" i="42"/>
  <c r="EP163" i="42"/>
  <c r="EQ163" i="42"/>
  <c r="ET163" i="42"/>
  <c r="EU163" i="42"/>
  <c r="EV163" i="42"/>
  <c r="EW163" i="42"/>
  <c r="EY163" i="42"/>
  <c r="EZ163" i="42"/>
  <c r="FA163" i="42"/>
  <c r="FB163" i="42"/>
  <c r="FD163" i="42"/>
  <c r="FE163" i="42"/>
  <c r="FF163" i="42"/>
  <c r="FG163" i="42"/>
  <c r="FJ163" i="42"/>
  <c r="FK163" i="42"/>
  <c r="FL163" i="42"/>
  <c r="FM163" i="42"/>
  <c r="FO163" i="42"/>
  <c r="FP163" i="42"/>
  <c r="FQ163" i="42"/>
  <c r="FR163" i="42"/>
  <c r="FT163" i="42"/>
  <c r="FU163" i="42"/>
  <c r="FV163" i="42"/>
  <c r="FW163" i="42"/>
  <c r="FY163" i="42"/>
  <c r="FZ163" i="42"/>
  <c r="GA163" i="42"/>
  <c r="GB163" i="42"/>
  <c r="GD163" i="42"/>
  <c r="GE163" i="42"/>
  <c r="GF163" i="42"/>
  <c r="GG163" i="42"/>
  <c r="GI163" i="42"/>
  <c r="GJ163" i="42"/>
  <c r="GK163" i="42"/>
  <c r="GL163" i="42"/>
  <c r="GP163" i="42"/>
  <c r="GQ163" i="42"/>
  <c r="GR163" i="42"/>
  <c r="GS163" i="42"/>
  <c r="GU163" i="42"/>
  <c r="GV163" i="42"/>
  <c r="GW163" i="42"/>
  <c r="GX163" i="42"/>
  <c r="HA163" i="42"/>
  <c r="HB163" i="42"/>
  <c r="HC163" i="42"/>
  <c r="HD163" i="42"/>
  <c r="DP164" i="42"/>
  <c r="DQ164" i="42"/>
  <c r="DR164" i="42"/>
  <c r="DS164" i="42"/>
  <c r="DT164" i="42"/>
  <c r="DU164" i="42"/>
  <c r="DV164" i="42"/>
  <c r="DW164" i="42"/>
  <c r="DY164" i="42"/>
  <c r="DZ164" i="42"/>
  <c r="EA164" i="42"/>
  <c r="EB164" i="42"/>
  <c r="ED164" i="42"/>
  <c r="EE164" i="42"/>
  <c r="EF164" i="42"/>
  <c r="EG164" i="42"/>
  <c r="EI164" i="42"/>
  <c r="EJ164" i="42"/>
  <c r="EK164" i="42"/>
  <c r="EL164" i="42"/>
  <c r="EN164" i="42"/>
  <c r="EO164" i="42"/>
  <c r="EP164" i="42"/>
  <c r="EQ164" i="42"/>
  <c r="ET164" i="42"/>
  <c r="EU164" i="42"/>
  <c r="EV164" i="42"/>
  <c r="EW164" i="42"/>
  <c r="EY164" i="42"/>
  <c r="EZ164" i="42"/>
  <c r="FA164" i="42"/>
  <c r="FB164" i="42"/>
  <c r="FD164" i="42"/>
  <c r="FE164" i="42"/>
  <c r="FF164" i="42"/>
  <c r="FG164" i="42"/>
  <c r="FJ164" i="42"/>
  <c r="FK164" i="42"/>
  <c r="FL164" i="42"/>
  <c r="FM164" i="42"/>
  <c r="FO164" i="42"/>
  <c r="FP164" i="42"/>
  <c r="FQ164" i="42"/>
  <c r="FR164" i="42"/>
  <c r="FT164" i="42"/>
  <c r="FU164" i="42"/>
  <c r="FV164" i="42"/>
  <c r="FW164" i="42"/>
  <c r="FY164" i="42"/>
  <c r="FZ164" i="42"/>
  <c r="GA164" i="42"/>
  <c r="GB164" i="42"/>
  <c r="GD164" i="42"/>
  <c r="GE164" i="42"/>
  <c r="GF164" i="42"/>
  <c r="GG164" i="42"/>
  <c r="GI164" i="42"/>
  <c r="GJ164" i="42"/>
  <c r="GK164" i="42"/>
  <c r="GL164" i="42"/>
  <c r="GP164" i="42"/>
  <c r="GQ164" i="42"/>
  <c r="GR164" i="42"/>
  <c r="GS164" i="42"/>
  <c r="GU164" i="42"/>
  <c r="GV164" i="42"/>
  <c r="GW164" i="42"/>
  <c r="GX164" i="42"/>
  <c r="HA164" i="42"/>
  <c r="HB164" i="42"/>
  <c r="HC164" i="42"/>
  <c r="HD164" i="42"/>
  <c r="DP165" i="42"/>
  <c r="DQ165" i="42"/>
  <c r="DR165" i="42"/>
  <c r="DS165" i="42"/>
  <c r="DT165" i="42"/>
  <c r="DU165" i="42"/>
  <c r="DV165" i="42"/>
  <c r="DW165" i="42"/>
  <c r="DY165" i="42"/>
  <c r="DZ165" i="42"/>
  <c r="EA165" i="42"/>
  <c r="EB165" i="42"/>
  <c r="ED165" i="42"/>
  <c r="EE165" i="42"/>
  <c r="EF165" i="42"/>
  <c r="EG165" i="42"/>
  <c r="EI165" i="42"/>
  <c r="EJ165" i="42"/>
  <c r="EK165" i="42"/>
  <c r="EL165" i="42"/>
  <c r="EN165" i="42"/>
  <c r="EO165" i="42"/>
  <c r="EP165" i="42"/>
  <c r="EQ165" i="42"/>
  <c r="ET165" i="42"/>
  <c r="EU165" i="42"/>
  <c r="EV165" i="42"/>
  <c r="EW165" i="42"/>
  <c r="EY165" i="42"/>
  <c r="EZ165" i="42"/>
  <c r="FA165" i="42"/>
  <c r="FB165" i="42"/>
  <c r="FD165" i="42"/>
  <c r="FE165" i="42"/>
  <c r="FF165" i="42"/>
  <c r="FG165" i="42"/>
  <c r="FJ165" i="42"/>
  <c r="FK165" i="42"/>
  <c r="FL165" i="42"/>
  <c r="FM165" i="42"/>
  <c r="FO165" i="42"/>
  <c r="FP165" i="42"/>
  <c r="FQ165" i="42"/>
  <c r="FR165" i="42"/>
  <c r="FT165" i="42"/>
  <c r="FU165" i="42"/>
  <c r="FV165" i="42"/>
  <c r="FW165" i="42"/>
  <c r="FY165" i="42"/>
  <c r="FZ165" i="42"/>
  <c r="GA165" i="42"/>
  <c r="GB165" i="42"/>
  <c r="GD165" i="42"/>
  <c r="GE165" i="42"/>
  <c r="GF165" i="42"/>
  <c r="GG165" i="42"/>
  <c r="GI165" i="42"/>
  <c r="GJ165" i="42"/>
  <c r="GK165" i="42"/>
  <c r="GL165" i="42"/>
  <c r="GP165" i="42"/>
  <c r="GQ165" i="42"/>
  <c r="GR165" i="42"/>
  <c r="GS165" i="42"/>
  <c r="GU165" i="42"/>
  <c r="GV165" i="42"/>
  <c r="GW165" i="42"/>
  <c r="GX165" i="42"/>
  <c r="HA165" i="42"/>
  <c r="HB165" i="42"/>
  <c r="HC165" i="42"/>
  <c r="HD165" i="42"/>
  <c r="DP166" i="42"/>
  <c r="DQ166" i="42"/>
  <c r="DR166" i="42"/>
  <c r="DS166" i="42"/>
  <c r="DT166" i="42"/>
  <c r="DU166" i="42"/>
  <c r="DV166" i="42"/>
  <c r="DW166" i="42"/>
  <c r="DY166" i="42"/>
  <c r="DZ166" i="42"/>
  <c r="EA166" i="42"/>
  <c r="EB166" i="42"/>
  <c r="ED166" i="42"/>
  <c r="EE166" i="42"/>
  <c r="EF166" i="42"/>
  <c r="EG166" i="42"/>
  <c r="EI166" i="42"/>
  <c r="EJ166" i="42"/>
  <c r="EK166" i="42"/>
  <c r="EL166" i="42"/>
  <c r="EN166" i="42"/>
  <c r="EO166" i="42"/>
  <c r="EP166" i="42"/>
  <c r="EQ166" i="42"/>
  <c r="ET166" i="42"/>
  <c r="EU166" i="42"/>
  <c r="EV166" i="42"/>
  <c r="EW166" i="42"/>
  <c r="EY166" i="42"/>
  <c r="EZ166" i="42"/>
  <c r="FA166" i="42"/>
  <c r="FB166" i="42"/>
  <c r="FD166" i="42"/>
  <c r="FE166" i="42"/>
  <c r="FF166" i="42"/>
  <c r="FG166" i="42"/>
  <c r="FJ166" i="42"/>
  <c r="FK166" i="42"/>
  <c r="FL166" i="42"/>
  <c r="FM166" i="42"/>
  <c r="FO166" i="42"/>
  <c r="FP166" i="42"/>
  <c r="FQ166" i="42"/>
  <c r="FR166" i="42"/>
  <c r="FT166" i="42"/>
  <c r="FU166" i="42"/>
  <c r="FV166" i="42"/>
  <c r="FW166" i="42"/>
  <c r="FY166" i="42"/>
  <c r="FZ166" i="42"/>
  <c r="GA166" i="42"/>
  <c r="GB166" i="42"/>
  <c r="GD166" i="42"/>
  <c r="GE166" i="42"/>
  <c r="GF166" i="42"/>
  <c r="GG166" i="42"/>
  <c r="GI166" i="42"/>
  <c r="GJ166" i="42"/>
  <c r="GK166" i="42"/>
  <c r="GL166" i="42"/>
  <c r="GP166" i="42"/>
  <c r="GQ166" i="42"/>
  <c r="GR166" i="42"/>
  <c r="GS166" i="42"/>
  <c r="GU166" i="42"/>
  <c r="GV166" i="42"/>
  <c r="GW166" i="42"/>
  <c r="GX166" i="42"/>
  <c r="HA166" i="42"/>
  <c r="HB166" i="42"/>
  <c r="HC166" i="42"/>
  <c r="HD166" i="42"/>
  <c r="DP167" i="42"/>
  <c r="DQ167" i="42"/>
  <c r="DR167" i="42"/>
  <c r="DS167" i="42"/>
  <c r="DT167" i="42"/>
  <c r="DU167" i="42"/>
  <c r="DV167" i="42"/>
  <c r="DW167" i="42"/>
  <c r="DY167" i="42"/>
  <c r="DZ167" i="42"/>
  <c r="EA167" i="42"/>
  <c r="EB167" i="42"/>
  <c r="ED167" i="42"/>
  <c r="EE167" i="42"/>
  <c r="EF167" i="42"/>
  <c r="EG167" i="42"/>
  <c r="EI167" i="42"/>
  <c r="EJ167" i="42"/>
  <c r="EK167" i="42"/>
  <c r="EL167" i="42"/>
  <c r="EN167" i="42"/>
  <c r="EO167" i="42"/>
  <c r="EP167" i="42"/>
  <c r="EQ167" i="42"/>
  <c r="ET167" i="42"/>
  <c r="EU167" i="42"/>
  <c r="EV167" i="42"/>
  <c r="EW167" i="42"/>
  <c r="EY167" i="42"/>
  <c r="EZ167" i="42"/>
  <c r="FA167" i="42"/>
  <c r="FB167" i="42"/>
  <c r="FD167" i="42"/>
  <c r="FE167" i="42"/>
  <c r="FF167" i="42"/>
  <c r="FG167" i="42"/>
  <c r="FJ167" i="42"/>
  <c r="FK167" i="42"/>
  <c r="FL167" i="42"/>
  <c r="FM167" i="42"/>
  <c r="FO167" i="42"/>
  <c r="FP167" i="42"/>
  <c r="FQ167" i="42"/>
  <c r="FR167" i="42"/>
  <c r="FT167" i="42"/>
  <c r="FU167" i="42"/>
  <c r="FV167" i="42"/>
  <c r="FW167" i="42"/>
  <c r="FY167" i="42"/>
  <c r="FZ167" i="42"/>
  <c r="GA167" i="42"/>
  <c r="GB167" i="42"/>
  <c r="GD167" i="42"/>
  <c r="GE167" i="42"/>
  <c r="GF167" i="42"/>
  <c r="GG167" i="42"/>
  <c r="GI167" i="42"/>
  <c r="GJ167" i="42"/>
  <c r="GK167" i="42"/>
  <c r="GL167" i="42"/>
  <c r="GP167" i="42"/>
  <c r="GQ167" i="42"/>
  <c r="GR167" i="42"/>
  <c r="GS167" i="42"/>
  <c r="GU167" i="42"/>
  <c r="GV167" i="42"/>
  <c r="GW167" i="42"/>
  <c r="GX167" i="42"/>
  <c r="HA167" i="42"/>
  <c r="HB167" i="42"/>
  <c r="HC167" i="42"/>
  <c r="HD167" i="42"/>
  <c r="DP168" i="42"/>
  <c r="DQ168" i="42"/>
  <c r="DR168" i="42"/>
  <c r="DS168" i="42"/>
  <c r="DT168" i="42"/>
  <c r="DU168" i="42"/>
  <c r="DV168" i="42"/>
  <c r="DW168" i="42"/>
  <c r="DY168" i="42"/>
  <c r="DZ168" i="42"/>
  <c r="EA168" i="42"/>
  <c r="EB168" i="42"/>
  <c r="ED168" i="42"/>
  <c r="EE168" i="42"/>
  <c r="EF168" i="42"/>
  <c r="EG168" i="42"/>
  <c r="EI168" i="42"/>
  <c r="EJ168" i="42"/>
  <c r="EK168" i="42"/>
  <c r="EL168" i="42"/>
  <c r="EN168" i="42"/>
  <c r="EO168" i="42"/>
  <c r="EP168" i="42"/>
  <c r="EQ168" i="42"/>
  <c r="ET168" i="42"/>
  <c r="EU168" i="42"/>
  <c r="EV168" i="42"/>
  <c r="EW168" i="42"/>
  <c r="EY168" i="42"/>
  <c r="EZ168" i="42"/>
  <c r="FA168" i="42"/>
  <c r="FB168" i="42"/>
  <c r="FD168" i="42"/>
  <c r="FE168" i="42"/>
  <c r="FF168" i="42"/>
  <c r="FG168" i="42"/>
  <c r="FJ168" i="42"/>
  <c r="FK168" i="42"/>
  <c r="FL168" i="42"/>
  <c r="FM168" i="42"/>
  <c r="FO168" i="42"/>
  <c r="FP168" i="42"/>
  <c r="FQ168" i="42"/>
  <c r="FR168" i="42"/>
  <c r="FT168" i="42"/>
  <c r="FU168" i="42"/>
  <c r="FV168" i="42"/>
  <c r="FW168" i="42"/>
  <c r="FY168" i="42"/>
  <c r="FZ168" i="42"/>
  <c r="GA168" i="42"/>
  <c r="GB168" i="42"/>
  <c r="GD168" i="42"/>
  <c r="GE168" i="42"/>
  <c r="GF168" i="42"/>
  <c r="GG168" i="42"/>
  <c r="GI168" i="42"/>
  <c r="GJ168" i="42"/>
  <c r="GK168" i="42"/>
  <c r="GL168" i="42"/>
  <c r="GP168" i="42"/>
  <c r="GQ168" i="42"/>
  <c r="GR168" i="42"/>
  <c r="GS168" i="42"/>
  <c r="GU168" i="42"/>
  <c r="GV168" i="42"/>
  <c r="GW168" i="42"/>
  <c r="GX168" i="42"/>
  <c r="HA168" i="42"/>
  <c r="HB168" i="42"/>
  <c r="HC168" i="42"/>
  <c r="HD168" i="42"/>
  <c r="DP169" i="42"/>
  <c r="DQ169" i="42"/>
  <c r="DR169" i="42"/>
  <c r="DS169" i="42"/>
  <c r="DT169" i="42"/>
  <c r="DU169" i="42"/>
  <c r="DV169" i="42"/>
  <c r="DW169" i="42"/>
  <c r="DY169" i="42"/>
  <c r="DZ169" i="42"/>
  <c r="EA169" i="42"/>
  <c r="EB169" i="42"/>
  <c r="ED169" i="42"/>
  <c r="EE169" i="42"/>
  <c r="EF169" i="42"/>
  <c r="EG169" i="42"/>
  <c r="EI169" i="42"/>
  <c r="EJ169" i="42"/>
  <c r="EK169" i="42"/>
  <c r="EL169" i="42"/>
  <c r="EN169" i="42"/>
  <c r="EO169" i="42"/>
  <c r="EP169" i="42"/>
  <c r="EQ169" i="42"/>
  <c r="ET169" i="42"/>
  <c r="EU169" i="42"/>
  <c r="EV169" i="42"/>
  <c r="EW169" i="42"/>
  <c r="EY169" i="42"/>
  <c r="EZ169" i="42"/>
  <c r="FA169" i="42"/>
  <c r="FB169" i="42"/>
  <c r="FD169" i="42"/>
  <c r="FE169" i="42"/>
  <c r="FF169" i="42"/>
  <c r="FG169" i="42"/>
  <c r="FJ169" i="42"/>
  <c r="FK169" i="42"/>
  <c r="FL169" i="42"/>
  <c r="FM169" i="42"/>
  <c r="FO169" i="42"/>
  <c r="FP169" i="42"/>
  <c r="FQ169" i="42"/>
  <c r="FR169" i="42"/>
  <c r="FT169" i="42"/>
  <c r="FU169" i="42"/>
  <c r="FV169" i="42"/>
  <c r="FW169" i="42"/>
  <c r="FY169" i="42"/>
  <c r="FZ169" i="42"/>
  <c r="GA169" i="42"/>
  <c r="GB169" i="42"/>
  <c r="GD169" i="42"/>
  <c r="GE169" i="42"/>
  <c r="GF169" i="42"/>
  <c r="GG169" i="42"/>
  <c r="GI169" i="42"/>
  <c r="GJ169" i="42"/>
  <c r="GK169" i="42"/>
  <c r="GL169" i="42"/>
  <c r="GP169" i="42"/>
  <c r="GQ169" i="42"/>
  <c r="GR169" i="42"/>
  <c r="GS169" i="42"/>
  <c r="GU169" i="42"/>
  <c r="GV169" i="42"/>
  <c r="GW169" i="42"/>
  <c r="GX169" i="42"/>
  <c r="HA169" i="42"/>
  <c r="HB169" i="42"/>
  <c r="HC169" i="42"/>
  <c r="HD169" i="42"/>
  <c r="DP170" i="42"/>
  <c r="DQ170" i="42"/>
  <c r="DR170" i="42"/>
  <c r="DS170" i="42"/>
  <c r="DT170" i="42"/>
  <c r="DU170" i="42"/>
  <c r="DV170" i="42"/>
  <c r="DW170" i="42"/>
  <c r="DY170" i="42"/>
  <c r="DZ170" i="42"/>
  <c r="EA170" i="42"/>
  <c r="EB170" i="42"/>
  <c r="ED170" i="42"/>
  <c r="EE170" i="42"/>
  <c r="EF170" i="42"/>
  <c r="EG170" i="42"/>
  <c r="EI170" i="42"/>
  <c r="EJ170" i="42"/>
  <c r="EK170" i="42"/>
  <c r="EL170" i="42"/>
  <c r="EN170" i="42"/>
  <c r="EO170" i="42"/>
  <c r="EP170" i="42"/>
  <c r="EQ170" i="42"/>
  <c r="ET170" i="42"/>
  <c r="EU170" i="42"/>
  <c r="EV170" i="42"/>
  <c r="EW170" i="42"/>
  <c r="EY170" i="42"/>
  <c r="EZ170" i="42"/>
  <c r="FA170" i="42"/>
  <c r="FB170" i="42"/>
  <c r="FD170" i="42"/>
  <c r="FE170" i="42"/>
  <c r="FF170" i="42"/>
  <c r="FG170" i="42"/>
  <c r="FJ170" i="42"/>
  <c r="FK170" i="42"/>
  <c r="FL170" i="42"/>
  <c r="FM170" i="42"/>
  <c r="FO170" i="42"/>
  <c r="FP170" i="42"/>
  <c r="FQ170" i="42"/>
  <c r="FR170" i="42"/>
  <c r="FT170" i="42"/>
  <c r="FU170" i="42"/>
  <c r="FV170" i="42"/>
  <c r="FW170" i="42"/>
  <c r="FY170" i="42"/>
  <c r="FZ170" i="42"/>
  <c r="GA170" i="42"/>
  <c r="GB170" i="42"/>
  <c r="GD170" i="42"/>
  <c r="GE170" i="42"/>
  <c r="GF170" i="42"/>
  <c r="GG170" i="42"/>
  <c r="GI170" i="42"/>
  <c r="GJ170" i="42"/>
  <c r="GK170" i="42"/>
  <c r="GL170" i="42"/>
  <c r="GP170" i="42"/>
  <c r="GQ170" i="42"/>
  <c r="GR170" i="42"/>
  <c r="GS170" i="42"/>
  <c r="GU170" i="42"/>
  <c r="GV170" i="42"/>
  <c r="GW170" i="42"/>
  <c r="GX170" i="42"/>
  <c r="HA170" i="42"/>
  <c r="HB170" i="42"/>
  <c r="HC170" i="42"/>
  <c r="HD170" i="42"/>
  <c r="DP171" i="42"/>
  <c r="DQ171" i="42"/>
  <c r="DR171" i="42"/>
  <c r="DS171" i="42"/>
  <c r="DT171" i="42"/>
  <c r="DU171" i="42"/>
  <c r="DV171" i="42"/>
  <c r="DW171" i="42"/>
  <c r="DY171" i="42"/>
  <c r="DZ171" i="42"/>
  <c r="EA171" i="42"/>
  <c r="EB171" i="42"/>
  <c r="ED171" i="42"/>
  <c r="EE171" i="42"/>
  <c r="EF171" i="42"/>
  <c r="EG171" i="42"/>
  <c r="EI171" i="42"/>
  <c r="EJ171" i="42"/>
  <c r="EK171" i="42"/>
  <c r="EL171" i="42"/>
  <c r="EN171" i="42"/>
  <c r="EO171" i="42"/>
  <c r="EP171" i="42"/>
  <c r="EQ171" i="42"/>
  <c r="ET171" i="42"/>
  <c r="EU171" i="42"/>
  <c r="EV171" i="42"/>
  <c r="EW171" i="42"/>
  <c r="EY171" i="42"/>
  <c r="EZ171" i="42"/>
  <c r="FA171" i="42"/>
  <c r="FB171" i="42"/>
  <c r="FD171" i="42"/>
  <c r="FE171" i="42"/>
  <c r="FF171" i="42"/>
  <c r="FG171" i="42"/>
  <c r="FJ171" i="42"/>
  <c r="FK171" i="42"/>
  <c r="FL171" i="42"/>
  <c r="FM171" i="42"/>
  <c r="FO171" i="42"/>
  <c r="FP171" i="42"/>
  <c r="FQ171" i="42"/>
  <c r="FR171" i="42"/>
  <c r="FT171" i="42"/>
  <c r="FU171" i="42"/>
  <c r="FV171" i="42"/>
  <c r="FW171" i="42"/>
  <c r="FY171" i="42"/>
  <c r="FZ171" i="42"/>
  <c r="GA171" i="42"/>
  <c r="GB171" i="42"/>
  <c r="GD171" i="42"/>
  <c r="GE171" i="42"/>
  <c r="GF171" i="42"/>
  <c r="GG171" i="42"/>
  <c r="GI171" i="42"/>
  <c r="GJ171" i="42"/>
  <c r="GK171" i="42"/>
  <c r="GL171" i="42"/>
  <c r="GP171" i="42"/>
  <c r="GQ171" i="42"/>
  <c r="GR171" i="42"/>
  <c r="GS171" i="42"/>
  <c r="GU171" i="42"/>
  <c r="GV171" i="42"/>
  <c r="GW171" i="42"/>
  <c r="GX171" i="42"/>
  <c r="HA171" i="42"/>
  <c r="HB171" i="42"/>
  <c r="HC171" i="42"/>
  <c r="HD171" i="42"/>
  <c r="DP172" i="42"/>
  <c r="DQ172" i="42"/>
  <c r="DR172" i="42"/>
  <c r="DS172" i="42"/>
  <c r="DT172" i="42"/>
  <c r="DU172" i="42"/>
  <c r="DV172" i="42"/>
  <c r="DW172" i="42"/>
  <c r="DY172" i="42"/>
  <c r="DZ172" i="42"/>
  <c r="EA172" i="42"/>
  <c r="EB172" i="42"/>
  <c r="ED172" i="42"/>
  <c r="EE172" i="42"/>
  <c r="EF172" i="42"/>
  <c r="EG172" i="42"/>
  <c r="EI172" i="42"/>
  <c r="EJ172" i="42"/>
  <c r="EK172" i="42"/>
  <c r="EL172" i="42"/>
  <c r="EN172" i="42"/>
  <c r="EO172" i="42"/>
  <c r="EP172" i="42"/>
  <c r="EQ172" i="42"/>
  <c r="ET172" i="42"/>
  <c r="EU172" i="42"/>
  <c r="EV172" i="42"/>
  <c r="EW172" i="42"/>
  <c r="EY172" i="42"/>
  <c r="EZ172" i="42"/>
  <c r="FA172" i="42"/>
  <c r="FB172" i="42"/>
  <c r="FD172" i="42"/>
  <c r="FE172" i="42"/>
  <c r="FF172" i="42"/>
  <c r="FG172" i="42"/>
  <c r="FJ172" i="42"/>
  <c r="FK172" i="42"/>
  <c r="FL172" i="42"/>
  <c r="FM172" i="42"/>
  <c r="FO172" i="42"/>
  <c r="FP172" i="42"/>
  <c r="FQ172" i="42"/>
  <c r="FR172" i="42"/>
  <c r="FT172" i="42"/>
  <c r="FU172" i="42"/>
  <c r="FV172" i="42"/>
  <c r="FW172" i="42"/>
  <c r="FY172" i="42"/>
  <c r="FZ172" i="42"/>
  <c r="GA172" i="42"/>
  <c r="GB172" i="42"/>
  <c r="GD172" i="42"/>
  <c r="GE172" i="42"/>
  <c r="GF172" i="42"/>
  <c r="GG172" i="42"/>
  <c r="GI172" i="42"/>
  <c r="GJ172" i="42"/>
  <c r="GK172" i="42"/>
  <c r="GL172" i="42"/>
  <c r="GP172" i="42"/>
  <c r="GQ172" i="42"/>
  <c r="GR172" i="42"/>
  <c r="GS172" i="42"/>
  <c r="GU172" i="42"/>
  <c r="GV172" i="42"/>
  <c r="GW172" i="42"/>
  <c r="GX172" i="42"/>
  <c r="HA172" i="42"/>
  <c r="HB172" i="42"/>
  <c r="HC172" i="42"/>
  <c r="HD172" i="42"/>
  <c r="DP173" i="42"/>
  <c r="DQ173" i="42"/>
  <c r="DR173" i="42"/>
  <c r="DS173" i="42"/>
  <c r="DT173" i="42"/>
  <c r="DU173" i="42"/>
  <c r="DV173" i="42"/>
  <c r="DW173" i="42"/>
  <c r="DY173" i="42"/>
  <c r="DZ173" i="42"/>
  <c r="EA173" i="42"/>
  <c r="EB173" i="42"/>
  <c r="ED173" i="42"/>
  <c r="EE173" i="42"/>
  <c r="EF173" i="42"/>
  <c r="EG173" i="42"/>
  <c r="EI173" i="42"/>
  <c r="EJ173" i="42"/>
  <c r="EK173" i="42"/>
  <c r="EL173" i="42"/>
  <c r="EN173" i="42"/>
  <c r="EO173" i="42"/>
  <c r="EP173" i="42"/>
  <c r="EQ173" i="42"/>
  <c r="ET173" i="42"/>
  <c r="EU173" i="42"/>
  <c r="EV173" i="42"/>
  <c r="EW173" i="42"/>
  <c r="EY173" i="42"/>
  <c r="EZ173" i="42"/>
  <c r="FA173" i="42"/>
  <c r="FB173" i="42"/>
  <c r="FD173" i="42"/>
  <c r="FE173" i="42"/>
  <c r="FF173" i="42"/>
  <c r="FG173" i="42"/>
  <c r="FJ173" i="42"/>
  <c r="FK173" i="42"/>
  <c r="FL173" i="42"/>
  <c r="FM173" i="42"/>
  <c r="FO173" i="42"/>
  <c r="FP173" i="42"/>
  <c r="FQ173" i="42"/>
  <c r="FR173" i="42"/>
  <c r="FT173" i="42"/>
  <c r="FU173" i="42"/>
  <c r="FV173" i="42"/>
  <c r="FW173" i="42"/>
  <c r="FY173" i="42"/>
  <c r="FZ173" i="42"/>
  <c r="GA173" i="42"/>
  <c r="GB173" i="42"/>
  <c r="GD173" i="42"/>
  <c r="GE173" i="42"/>
  <c r="GF173" i="42"/>
  <c r="GG173" i="42"/>
  <c r="GI173" i="42"/>
  <c r="GJ173" i="42"/>
  <c r="GK173" i="42"/>
  <c r="GL173" i="42"/>
  <c r="GP173" i="42"/>
  <c r="GQ173" i="42"/>
  <c r="GR173" i="42"/>
  <c r="GS173" i="42"/>
  <c r="GU173" i="42"/>
  <c r="GV173" i="42"/>
  <c r="GW173" i="42"/>
  <c r="GX173" i="42"/>
  <c r="HA173" i="42"/>
  <c r="HB173" i="42"/>
  <c r="HC173" i="42"/>
  <c r="HD173" i="42"/>
  <c r="DP174" i="42"/>
  <c r="DQ174" i="42"/>
  <c r="DR174" i="42"/>
  <c r="DS174" i="42"/>
  <c r="DT174" i="42"/>
  <c r="DU174" i="42"/>
  <c r="DV174" i="42"/>
  <c r="DW174" i="42"/>
  <c r="DY174" i="42"/>
  <c r="DZ174" i="42"/>
  <c r="EA174" i="42"/>
  <c r="EB174" i="42"/>
  <c r="ED174" i="42"/>
  <c r="EE174" i="42"/>
  <c r="EF174" i="42"/>
  <c r="EG174" i="42"/>
  <c r="EI174" i="42"/>
  <c r="EJ174" i="42"/>
  <c r="EK174" i="42"/>
  <c r="EL174" i="42"/>
  <c r="EN174" i="42"/>
  <c r="EO174" i="42"/>
  <c r="EP174" i="42"/>
  <c r="EQ174" i="42"/>
  <c r="ET174" i="42"/>
  <c r="EU174" i="42"/>
  <c r="EV174" i="42"/>
  <c r="EW174" i="42"/>
  <c r="EY174" i="42"/>
  <c r="EZ174" i="42"/>
  <c r="FA174" i="42"/>
  <c r="FB174" i="42"/>
  <c r="FD174" i="42"/>
  <c r="FE174" i="42"/>
  <c r="FF174" i="42"/>
  <c r="FG174" i="42"/>
  <c r="FJ174" i="42"/>
  <c r="FK174" i="42"/>
  <c r="FL174" i="42"/>
  <c r="FM174" i="42"/>
  <c r="FO174" i="42"/>
  <c r="FP174" i="42"/>
  <c r="FQ174" i="42"/>
  <c r="FR174" i="42"/>
  <c r="FT174" i="42"/>
  <c r="FU174" i="42"/>
  <c r="FV174" i="42"/>
  <c r="FW174" i="42"/>
  <c r="FY174" i="42"/>
  <c r="FZ174" i="42"/>
  <c r="GA174" i="42"/>
  <c r="GB174" i="42"/>
  <c r="GD174" i="42"/>
  <c r="GE174" i="42"/>
  <c r="GF174" i="42"/>
  <c r="GG174" i="42"/>
  <c r="GI174" i="42"/>
  <c r="GJ174" i="42"/>
  <c r="GK174" i="42"/>
  <c r="GL174" i="42"/>
  <c r="GP174" i="42"/>
  <c r="GQ174" i="42"/>
  <c r="GR174" i="42"/>
  <c r="GS174" i="42"/>
  <c r="GU174" i="42"/>
  <c r="GV174" i="42"/>
  <c r="GW174" i="42"/>
  <c r="GX174" i="42"/>
  <c r="HA174" i="42"/>
  <c r="HB174" i="42"/>
  <c r="HC174" i="42"/>
  <c r="HD174" i="42"/>
  <c r="DP175" i="42"/>
  <c r="DQ175" i="42"/>
  <c r="DR175" i="42"/>
  <c r="DS175" i="42"/>
  <c r="DT175" i="42"/>
  <c r="DU175" i="42"/>
  <c r="DV175" i="42"/>
  <c r="DW175" i="42"/>
  <c r="DY175" i="42"/>
  <c r="DZ175" i="42"/>
  <c r="EA175" i="42"/>
  <c r="EB175" i="42"/>
  <c r="ED175" i="42"/>
  <c r="EE175" i="42"/>
  <c r="EF175" i="42"/>
  <c r="EG175" i="42"/>
  <c r="EI175" i="42"/>
  <c r="EJ175" i="42"/>
  <c r="EK175" i="42"/>
  <c r="EL175" i="42"/>
  <c r="EN175" i="42"/>
  <c r="EO175" i="42"/>
  <c r="EP175" i="42"/>
  <c r="EQ175" i="42"/>
  <c r="ET175" i="42"/>
  <c r="EU175" i="42"/>
  <c r="EV175" i="42"/>
  <c r="EW175" i="42"/>
  <c r="EY175" i="42"/>
  <c r="EZ175" i="42"/>
  <c r="FA175" i="42"/>
  <c r="FB175" i="42"/>
  <c r="FD175" i="42"/>
  <c r="FE175" i="42"/>
  <c r="FF175" i="42"/>
  <c r="FG175" i="42"/>
  <c r="FJ175" i="42"/>
  <c r="FK175" i="42"/>
  <c r="FL175" i="42"/>
  <c r="FM175" i="42"/>
  <c r="FO175" i="42"/>
  <c r="FP175" i="42"/>
  <c r="FQ175" i="42"/>
  <c r="FR175" i="42"/>
  <c r="FT175" i="42"/>
  <c r="FU175" i="42"/>
  <c r="FV175" i="42"/>
  <c r="FW175" i="42"/>
  <c r="FY175" i="42"/>
  <c r="FZ175" i="42"/>
  <c r="GA175" i="42"/>
  <c r="GB175" i="42"/>
  <c r="GD175" i="42"/>
  <c r="GE175" i="42"/>
  <c r="GF175" i="42"/>
  <c r="GG175" i="42"/>
  <c r="GI175" i="42"/>
  <c r="GJ175" i="42"/>
  <c r="GK175" i="42"/>
  <c r="GL175" i="42"/>
  <c r="GP175" i="42"/>
  <c r="GQ175" i="42"/>
  <c r="GR175" i="42"/>
  <c r="GS175" i="42"/>
  <c r="GU175" i="42"/>
  <c r="GV175" i="42"/>
  <c r="GW175" i="42"/>
  <c r="GX175" i="42"/>
  <c r="HA175" i="42"/>
  <c r="HB175" i="42"/>
  <c r="HC175" i="42"/>
  <c r="HD175" i="42"/>
  <c r="DP176" i="42"/>
  <c r="DQ176" i="42"/>
  <c r="DR176" i="42"/>
  <c r="DS176" i="42"/>
  <c r="DT176" i="42"/>
  <c r="DU176" i="42"/>
  <c r="DV176" i="42"/>
  <c r="DW176" i="42"/>
  <c r="DY176" i="42"/>
  <c r="DZ176" i="42"/>
  <c r="EA176" i="42"/>
  <c r="EB176" i="42"/>
  <c r="ED176" i="42"/>
  <c r="EE176" i="42"/>
  <c r="EF176" i="42"/>
  <c r="EG176" i="42"/>
  <c r="EI176" i="42"/>
  <c r="EJ176" i="42"/>
  <c r="EK176" i="42"/>
  <c r="EL176" i="42"/>
  <c r="EN176" i="42"/>
  <c r="EO176" i="42"/>
  <c r="EP176" i="42"/>
  <c r="EQ176" i="42"/>
  <c r="ET176" i="42"/>
  <c r="EU176" i="42"/>
  <c r="EV176" i="42"/>
  <c r="EW176" i="42"/>
  <c r="EY176" i="42"/>
  <c r="EZ176" i="42"/>
  <c r="FA176" i="42"/>
  <c r="FB176" i="42"/>
  <c r="FD176" i="42"/>
  <c r="FE176" i="42"/>
  <c r="FF176" i="42"/>
  <c r="FG176" i="42"/>
  <c r="FJ176" i="42"/>
  <c r="FK176" i="42"/>
  <c r="FL176" i="42"/>
  <c r="FM176" i="42"/>
  <c r="FO176" i="42"/>
  <c r="FP176" i="42"/>
  <c r="FQ176" i="42"/>
  <c r="FR176" i="42"/>
  <c r="FT176" i="42"/>
  <c r="FU176" i="42"/>
  <c r="FV176" i="42"/>
  <c r="FW176" i="42"/>
  <c r="FY176" i="42"/>
  <c r="FZ176" i="42"/>
  <c r="GA176" i="42"/>
  <c r="GB176" i="42"/>
  <c r="GD176" i="42"/>
  <c r="GE176" i="42"/>
  <c r="GF176" i="42"/>
  <c r="GG176" i="42"/>
  <c r="GI176" i="42"/>
  <c r="GJ176" i="42"/>
  <c r="GK176" i="42"/>
  <c r="GL176" i="42"/>
  <c r="GP176" i="42"/>
  <c r="GQ176" i="42"/>
  <c r="GR176" i="42"/>
  <c r="GS176" i="42"/>
  <c r="GU176" i="42"/>
  <c r="GV176" i="42"/>
  <c r="GW176" i="42"/>
  <c r="GX176" i="42"/>
  <c r="HA176" i="42"/>
  <c r="HB176" i="42"/>
  <c r="HC176" i="42"/>
  <c r="HD176" i="42"/>
  <c r="DP177" i="42"/>
  <c r="DQ177" i="42"/>
  <c r="DR177" i="42"/>
  <c r="DS177" i="42"/>
  <c r="DT177" i="42"/>
  <c r="DU177" i="42"/>
  <c r="DV177" i="42"/>
  <c r="DW177" i="42"/>
  <c r="DY177" i="42"/>
  <c r="DZ177" i="42"/>
  <c r="EA177" i="42"/>
  <c r="EB177" i="42"/>
  <c r="ED177" i="42"/>
  <c r="EE177" i="42"/>
  <c r="EF177" i="42"/>
  <c r="EG177" i="42"/>
  <c r="EI177" i="42"/>
  <c r="EJ177" i="42"/>
  <c r="EK177" i="42"/>
  <c r="EL177" i="42"/>
  <c r="EN177" i="42"/>
  <c r="EO177" i="42"/>
  <c r="EP177" i="42"/>
  <c r="EQ177" i="42"/>
  <c r="ET177" i="42"/>
  <c r="EU177" i="42"/>
  <c r="EV177" i="42"/>
  <c r="EW177" i="42"/>
  <c r="EY177" i="42"/>
  <c r="EZ177" i="42"/>
  <c r="FA177" i="42"/>
  <c r="FB177" i="42"/>
  <c r="FD177" i="42"/>
  <c r="FE177" i="42"/>
  <c r="FF177" i="42"/>
  <c r="FG177" i="42"/>
  <c r="FJ177" i="42"/>
  <c r="FK177" i="42"/>
  <c r="FL177" i="42"/>
  <c r="FM177" i="42"/>
  <c r="FO177" i="42"/>
  <c r="FP177" i="42"/>
  <c r="FQ177" i="42"/>
  <c r="FR177" i="42"/>
  <c r="FT177" i="42"/>
  <c r="FU177" i="42"/>
  <c r="FV177" i="42"/>
  <c r="FW177" i="42"/>
  <c r="FY177" i="42"/>
  <c r="FZ177" i="42"/>
  <c r="GA177" i="42"/>
  <c r="GB177" i="42"/>
  <c r="GD177" i="42"/>
  <c r="GE177" i="42"/>
  <c r="GF177" i="42"/>
  <c r="GG177" i="42"/>
  <c r="GI177" i="42"/>
  <c r="GJ177" i="42"/>
  <c r="GK177" i="42"/>
  <c r="GL177" i="42"/>
  <c r="GP177" i="42"/>
  <c r="GQ177" i="42"/>
  <c r="GR177" i="42"/>
  <c r="GS177" i="42"/>
  <c r="GU177" i="42"/>
  <c r="GV177" i="42"/>
  <c r="GW177" i="42"/>
  <c r="GX177" i="42"/>
  <c r="HA177" i="42"/>
  <c r="HB177" i="42"/>
  <c r="HC177" i="42"/>
  <c r="HD177" i="42"/>
  <c r="CS180" i="42"/>
  <c r="CU180" i="42"/>
  <c r="CV180" i="42"/>
  <c r="CW180" i="42"/>
  <c r="CX180" i="42"/>
  <c r="CY180" i="42"/>
  <c r="CZ180" i="42"/>
  <c r="DA180" i="42"/>
  <c r="DB180" i="42"/>
  <c r="DC180" i="42"/>
  <c r="DD180" i="42"/>
  <c r="DE180" i="42"/>
  <c r="DF180" i="42"/>
  <c r="DG180" i="42"/>
  <c r="DH180" i="42"/>
  <c r="DI180" i="42"/>
  <c r="DJ180" i="42"/>
  <c r="DK180" i="42"/>
  <c r="DL180" i="42"/>
  <c r="DN180" i="42"/>
  <c r="DO180" i="42"/>
  <c r="DP180" i="42"/>
  <c r="DQ180" i="42"/>
  <c r="DR180" i="42"/>
  <c r="DS180" i="42"/>
  <c r="DT180" i="42"/>
  <c r="DU180" i="42"/>
  <c r="DV180" i="42"/>
  <c r="DW180" i="42"/>
  <c r="DX180" i="42"/>
  <c r="DY180" i="42"/>
  <c r="DZ180" i="42"/>
  <c r="EA180" i="42"/>
  <c r="EB180" i="42"/>
  <c r="EC180" i="42"/>
  <c r="ED180" i="42"/>
  <c r="EE180" i="42"/>
  <c r="EF180" i="42"/>
  <c r="EG180" i="42"/>
  <c r="EH180" i="42"/>
  <c r="EI180" i="42"/>
  <c r="EJ180" i="42"/>
  <c r="EK180" i="42"/>
  <c r="EL180" i="42"/>
  <c r="EM180" i="42"/>
  <c r="EN180" i="42"/>
  <c r="EO180" i="42"/>
  <c r="EP180" i="42"/>
  <c r="EQ180" i="42"/>
  <c r="ES180" i="42"/>
  <c r="ET180" i="42"/>
  <c r="EU180" i="42"/>
  <c r="EV180" i="42"/>
  <c r="EW180" i="42"/>
  <c r="EX180" i="42"/>
  <c r="EY180" i="42"/>
  <c r="EZ180" i="42"/>
  <c r="FA180" i="42"/>
  <c r="FB180" i="42"/>
  <c r="FC180" i="42"/>
  <c r="FD180" i="42"/>
  <c r="FE180" i="42"/>
  <c r="FF180" i="42"/>
  <c r="FG180" i="42"/>
  <c r="FI180" i="42"/>
  <c r="FJ180" i="42"/>
  <c r="FK180" i="42"/>
  <c r="FL180" i="42"/>
  <c r="FM180" i="42"/>
  <c r="FN180" i="42"/>
  <c r="FO180" i="42"/>
  <c r="FP180" i="42"/>
  <c r="FQ180" i="42"/>
  <c r="FR180" i="42"/>
  <c r="FS180" i="42"/>
  <c r="FT180" i="42"/>
  <c r="FU180" i="42"/>
  <c r="FV180" i="42"/>
  <c r="FW180" i="42"/>
  <c r="FX180" i="42"/>
  <c r="FY180" i="42"/>
  <c r="FZ180" i="42"/>
  <c r="GA180" i="42"/>
  <c r="GB180" i="42"/>
  <c r="GC180" i="42"/>
  <c r="GD180" i="42"/>
  <c r="GE180" i="42"/>
  <c r="GF180" i="42"/>
  <c r="GG180" i="42"/>
  <c r="GH180" i="42"/>
  <c r="GI180" i="42"/>
  <c r="GJ180" i="42"/>
  <c r="GK180" i="42"/>
  <c r="GL180" i="42"/>
  <c r="GO180" i="42"/>
  <c r="GP180" i="42"/>
  <c r="GQ180" i="42"/>
  <c r="GR180" i="42"/>
  <c r="GS180" i="42"/>
  <c r="GT180" i="42"/>
  <c r="GU180" i="42"/>
  <c r="GV180" i="42"/>
  <c r="GW180" i="42"/>
  <c r="GX180" i="42"/>
  <c r="GZ180" i="42"/>
  <c r="HA180" i="42"/>
  <c r="HB180" i="42"/>
  <c r="HC180" i="42"/>
  <c r="HD180" i="42"/>
  <c r="DP181" i="42"/>
  <c r="DQ181" i="42"/>
  <c r="DR181" i="42"/>
  <c r="DS181" i="42"/>
  <c r="DT181" i="42"/>
  <c r="DU181" i="42"/>
  <c r="DV181" i="42"/>
  <c r="DW181" i="42"/>
  <c r="DY181" i="42"/>
  <c r="DZ181" i="42"/>
  <c r="EA181" i="42"/>
  <c r="EB181" i="42"/>
  <c r="ED181" i="42"/>
  <c r="EE181" i="42"/>
  <c r="EF181" i="42"/>
  <c r="EG181" i="42"/>
  <c r="EI181" i="42"/>
  <c r="EJ181" i="42"/>
  <c r="EK181" i="42"/>
  <c r="EL181" i="42"/>
  <c r="EN181" i="42"/>
  <c r="EO181" i="42"/>
  <c r="EP181" i="42"/>
  <c r="EQ181" i="42"/>
  <c r="ET181" i="42"/>
  <c r="EU181" i="42"/>
  <c r="EV181" i="42"/>
  <c r="EW181" i="42"/>
  <c r="EY181" i="42"/>
  <c r="EZ181" i="42"/>
  <c r="FA181" i="42"/>
  <c r="FB181" i="42"/>
  <c r="FD181" i="42"/>
  <c r="FE181" i="42"/>
  <c r="FF181" i="42"/>
  <c r="FG181" i="42"/>
  <c r="FJ181" i="42"/>
  <c r="FK181" i="42"/>
  <c r="FL181" i="42"/>
  <c r="FM181" i="42"/>
  <c r="FO181" i="42"/>
  <c r="FP181" i="42"/>
  <c r="FQ181" i="42"/>
  <c r="FR181" i="42"/>
  <c r="FT181" i="42"/>
  <c r="FU181" i="42"/>
  <c r="FV181" i="42"/>
  <c r="FW181" i="42"/>
  <c r="FY181" i="42"/>
  <c r="FZ181" i="42"/>
  <c r="GA181" i="42"/>
  <c r="GB181" i="42"/>
  <c r="GD181" i="42"/>
  <c r="GE181" i="42"/>
  <c r="GF181" i="42"/>
  <c r="GG181" i="42"/>
  <c r="GI181" i="42"/>
  <c r="GJ181" i="42"/>
  <c r="GK181" i="42"/>
  <c r="GL181" i="42"/>
  <c r="GP181" i="42"/>
  <c r="GQ181" i="42"/>
  <c r="GR181" i="42"/>
  <c r="GS181" i="42"/>
  <c r="GU181" i="42"/>
  <c r="GV181" i="42"/>
  <c r="GW181" i="42"/>
  <c r="GX181" i="42"/>
  <c r="HA181" i="42"/>
  <c r="HB181" i="42"/>
  <c r="HC181" i="42"/>
  <c r="HD181" i="42"/>
  <c r="DP182" i="42"/>
  <c r="DQ182" i="42"/>
  <c r="DR182" i="42"/>
  <c r="DS182" i="42"/>
  <c r="DT182" i="42"/>
  <c r="DU182" i="42"/>
  <c r="DV182" i="42"/>
  <c r="DW182" i="42"/>
  <c r="DY182" i="42"/>
  <c r="DZ182" i="42"/>
  <c r="EA182" i="42"/>
  <c r="EB182" i="42"/>
  <c r="ED182" i="42"/>
  <c r="EE182" i="42"/>
  <c r="EF182" i="42"/>
  <c r="EG182" i="42"/>
  <c r="EI182" i="42"/>
  <c r="EJ182" i="42"/>
  <c r="EK182" i="42"/>
  <c r="EL182" i="42"/>
  <c r="EN182" i="42"/>
  <c r="EO182" i="42"/>
  <c r="EP182" i="42"/>
  <c r="EQ182" i="42"/>
  <c r="ET182" i="42"/>
  <c r="EU182" i="42"/>
  <c r="EV182" i="42"/>
  <c r="EW182" i="42"/>
  <c r="EY182" i="42"/>
  <c r="EZ182" i="42"/>
  <c r="FA182" i="42"/>
  <c r="FB182" i="42"/>
  <c r="FD182" i="42"/>
  <c r="FE182" i="42"/>
  <c r="FF182" i="42"/>
  <c r="FG182" i="42"/>
  <c r="FJ182" i="42"/>
  <c r="FK182" i="42"/>
  <c r="FL182" i="42"/>
  <c r="FM182" i="42"/>
  <c r="FO182" i="42"/>
  <c r="FP182" i="42"/>
  <c r="FQ182" i="42"/>
  <c r="FR182" i="42"/>
  <c r="FT182" i="42"/>
  <c r="FU182" i="42"/>
  <c r="FV182" i="42"/>
  <c r="FW182" i="42"/>
  <c r="FY182" i="42"/>
  <c r="FZ182" i="42"/>
  <c r="GA182" i="42"/>
  <c r="GB182" i="42"/>
  <c r="GD182" i="42"/>
  <c r="GE182" i="42"/>
  <c r="GF182" i="42"/>
  <c r="GG182" i="42"/>
  <c r="GI182" i="42"/>
  <c r="GJ182" i="42"/>
  <c r="GK182" i="42"/>
  <c r="GL182" i="42"/>
  <c r="GP182" i="42"/>
  <c r="GQ182" i="42"/>
  <c r="GR182" i="42"/>
  <c r="GS182" i="42"/>
  <c r="GU182" i="42"/>
  <c r="GV182" i="42"/>
  <c r="GW182" i="42"/>
  <c r="GX182" i="42"/>
  <c r="HA182" i="42"/>
  <c r="HB182" i="42"/>
  <c r="HC182" i="42"/>
  <c r="HD182" i="42"/>
  <c r="DP183" i="42"/>
  <c r="DQ183" i="42"/>
  <c r="DR183" i="42"/>
  <c r="DS183" i="42"/>
  <c r="DT183" i="42"/>
  <c r="DU183" i="42"/>
  <c r="DV183" i="42"/>
  <c r="DW183" i="42"/>
  <c r="DY183" i="42"/>
  <c r="DZ183" i="42"/>
  <c r="EA183" i="42"/>
  <c r="EB183" i="42"/>
  <c r="ED183" i="42"/>
  <c r="EE183" i="42"/>
  <c r="EF183" i="42"/>
  <c r="EG183" i="42"/>
  <c r="EI183" i="42"/>
  <c r="EJ183" i="42"/>
  <c r="EK183" i="42"/>
  <c r="EL183" i="42"/>
  <c r="EN183" i="42"/>
  <c r="EO183" i="42"/>
  <c r="EP183" i="42"/>
  <c r="EQ183" i="42"/>
  <c r="ET183" i="42"/>
  <c r="EU183" i="42"/>
  <c r="EV183" i="42"/>
  <c r="EW183" i="42"/>
  <c r="EY183" i="42"/>
  <c r="EZ183" i="42"/>
  <c r="FA183" i="42"/>
  <c r="FB183" i="42"/>
  <c r="FD183" i="42"/>
  <c r="FE183" i="42"/>
  <c r="FF183" i="42"/>
  <c r="FG183" i="42"/>
  <c r="FJ183" i="42"/>
  <c r="FK183" i="42"/>
  <c r="FL183" i="42"/>
  <c r="FM183" i="42"/>
  <c r="FO183" i="42"/>
  <c r="FP183" i="42"/>
  <c r="FQ183" i="42"/>
  <c r="FR183" i="42"/>
  <c r="FT183" i="42"/>
  <c r="FU183" i="42"/>
  <c r="FV183" i="42"/>
  <c r="FW183" i="42"/>
  <c r="FY183" i="42"/>
  <c r="FZ183" i="42"/>
  <c r="GA183" i="42"/>
  <c r="GB183" i="42"/>
  <c r="GD183" i="42"/>
  <c r="GE183" i="42"/>
  <c r="GF183" i="42"/>
  <c r="GG183" i="42"/>
  <c r="GI183" i="42"/>
  <c r="GJ183" i="42"/>
  <c r="GK183" i="42"/>
  <c r="GL183" i="42"/>
  <c r="GP183" i="42"/>
  <c r="GQ183" i="42"/>
  <c r="GR183" i="42"/>
  <c r="GS183" i="42"/>
  <c r="GU183" i="42"/>
  <c r="GV183" i="42"/>
  <c r="GW183" i="42"/>
  <c r="GX183" i="42"/>
  <c r="HA183" i="42"/>
  <c r="HB183" i="42"/>
  <c r="HC183" i="42"/>
  <c r="HD183" i="42"/>
  <c r="DP184" i="42"/>
  <c r="DQ184" i="42"/>
  <c r="DR184" i="42"/>
  <c r="DS184" i="42"/>
  <c r="DT184" i="42"/>
  <c r="DU184" i="42"/>
  <c r="DV184" i="42"/>
  <c r="DW184" i="42"/>
  <c r="DY184" i="42"/>
  <c r="DZ184" i="42"/>
  <c r="EA184" i="42"/>
  <c r="EB184" i="42"/>
  <c r="ED184" i="42"/>
  <c r="EE184" i="42"/>
  <c r="EF184" i="42"/>
  <c r="EG184" i="42"/>
  <c r="EI184" i="42"/>
  <c r="EJ184" i="42"/>
  <c r="EK184" i="42"/>
  <c r="EL184" i="42"/>
  <c r="EN184" i="42"/>
  <c r="EO184" i="42"/>
  <c r="EP184" i="42"/>
  <c r="EQ184" i="42"/>
  <c r="ET184" i="42"/>
  <c r="EU184" i="42"/>
  <c r="EV184" i="42"/>
  <c r="EW184" i="42"/>
  <c r="EY184" i="42"/>
  <c r="EZ184" i="42"/>
  <c r="FA184" i="42"/>
  <c r="FB184" i="42"/>
  <c r="FD184" i="42"/>
  <c r="FE184" i="42"/>
  <c r="FF184" i="42"/>
  <c r="FG184" i="42"/>
  <c r="FJ184" i="42"/>
  <c r="FK184" i="42"/>
  <c r="FL184" i="42"/>
  <c r="FM184" i="42"/>
  <c r="FO184" i="42"/>
  <c r="FP184" i="42"/>
  <c r="FQ184" i="42"/>
  <c r="FR184" i="42"/>
  <c r="FT184" i="42"/>
  <c r="FU184" i="42"/>
  <c r="FV184" i="42"/>
  <c r="FW184" i="42"/>
  <c r="FY184" i="42"/>
  <c r="FZ184" i="42"/>
  <c r="GA184" i="42"/>
  <c r="GB184" i="42"/>
  <c r="GD184" i="42"/>
  <c r="GE184" i="42"/>
  <c r="GF184" i="42"/>
  <c r="GG184" i="42"/>
  <c r="GI184" i="42"/>
  <c r="GJ184" i="42"/>
  <c r="GK184" i="42"/>
  <c r="GL184" i="42"/>
  <c r="GP184" i="42"/>
  <c r="GQ184" i="42"/>
  <c r="GR184" i="42"/>
  <c r="GS184" i="42"/>
  <c r="GU184" i="42"/>
  <c r="GV184" i="42"/>
  <c r="GW184" i="42"/>
  <c r="GX184" i="42"/>
  <c r="HA184" i="42"/>
  <c r="HB184" i="42"/>
  <c r="HC184" i="42"/>
  <c r="HD184" i="42"/>
  <c r="DP185" i="42"/>
  <c r="DQ185" i="42"/>
  <c r="DR185" i="42"/>
  <c r="DS185" i="42"/>
  <c r="DT185" i="42"/>
  <c r="DU185" i="42"/>
  <c r="DV185" i="42"/>
  <c r="DW185" i="42"/>
  <c r="DY185" i="42"/>
  <c r="DZ185" i="42"/>
  <c r="EA185" i="42"/>
  <c r="EB185" i="42"/>
  <c r="ED185" i="42"/>
  <c r="EE185" i="42"/>
  <c r="EF185" i="42"/>
  <c r="EG185" i="42"/>
  <c r="EI185" i="42"/>
  <c r="EJ185" i="42"/>
  <c r="EK185" i="42"/>
  <c r="EL185" i="42"/>
  <c r="EN185" i="42"/>
  <c r="EO185" i="42"/>
  <c r="EP185" i="42"/>
  <c r="EQ185" i="42"/>
  <c r="ET185" i="42"/>
  <c r="EU185" i="42"/>
  <c r="EV185" i="42"/>
  <c r="EW185" i="42"/>
  <c r="EY185" i="42"/>
  <c r="EZ185" i="42"/>
  <c r="FA185" i="42"/>
  <c r="FB185" i="42"/>
  <c r="FD185" i="42"/>
  <c r="FE185" i="42"/>
  <c r="FF185" i="42"/>
  <c r="FG185" i="42"/>
  <c r="FJ185" i="42"/>
  <c r="FK185" i="42"/>
  <c r="FL185" i="42"/>
  <c r="FM185" i="42"/>
  <c r="FO185" i="42"/>
  <c r="FP185" i="42"/>
  <c r="FQ185" i="42"/>
  <c r="FR185" i="42"/>
  <c r="FT185" i="42"/>
  <c r="FU185" i="42"/>
  <c r="FV185" i="42"/>
  <c r="FW185" i="42"/>
  <c r="FY185" i="42"/>
  <c r="FZ185" i="42"/>
  <c r="GA185" i="42"/>
  <c r="GB185" i="42"/>
  <c r="GD185" i="42"/>
  <c r="GE185" i="42"/>
  <c r="GF185" i="42"/>
  <c r="GG185" i="42"/>
  <c r="GI185" i="42"/>
  <c r="GJ185" i="42"/>
  <c r="GK185" i="42"/>
  <c r="GL185" i="42"/>
  <c r="GP185" i="42"/>
  <c r="GQ185" i="42"/>
  <c r="GR185" i="42"/>
  <c r="GS185" i="42"/>
  <c r="GU185" i="42"/>
  <c r="GV185" i="42"/>
  <c r="GW185" i="42"/>
  <c r="GX185" i="42"/>
  <c r="HA185" i="42"/>
  <c r="HB185" i="42"/>
  <c r="HC185" i="42"/>
  <c r="HD185" i="42"/>
  <c r="DP186" i="42"/>
  <c r="DQ186" i="42"/>
  <c r="DR186" i="42"/>
  <c r="DS186" i="42"/>
  <c r="DT186" i="42"/>
  <c r="DU186" i="42"/>
  <c r="DV186" i="42"/>
  <c r="DW186" i="42"/>
  <c r="DY186" i="42"/>
  <c r="DZ186" i="42"/>
  <c r="EA186" i="42"/>
  <c r="EB186" i="42"/>
  <c r="ED186" i="42"/>
  <c r="EE186" i="42"/>
  <c r="EF186" i="42"/>
  <c r="EG186" i="42"/>
  <c r="EI186" i="42"/>
  <c r="EJ186" i="42"/>
  <c r="EK186" i="42"/>
  <c r="EL186" i="42"/>
  <c r="EN186" i="42"/>
  <c r="EO186" i="42"/>
  <c r="EP186" i="42"/>
  <c r="EQ186" i="42"/>
  <c r="ET186" i="42"/>
  <c r="EU186" i="42"/>
  <c r="EV186" i="42"/>
  <c r="EW186" i="42"/>
  <c r="EY186" i="42"/>
  <c r="EZ186" i="42"/>
  <c r="FA186" i="42"/>
  <c r="FB186" i="42"/>
  <c r="FD186" i="42"/>
  <c r="FE186" i="42"/>
  <c r="FF186" i="42"/>
  <c r="FG186" i="42"/>
  <c r="FJ186" i="42"/>
  <c r="FK186" i="42"/>
  <c r="FL186" i="42"/>
  <c r="FM186" i="42"/>
  <c r="FO186" i="42"/>
  <c r="FP186" i="42"/>
  <c r="FQ186" i="42"/>
  <c r="FR186" i="42"/>
  <c r="FT186" i="42"/>
  <c r="FU186" i="42"/>
  <c r="FV186" i="42"/>
  <c r="FW186" i="42"/>
  <c r="FY186" i="42"/>
  <c r="FZ186" i="42"/>
  <c r="GA186" i="42"/>
  <c r="GB186" i="42"/>
  <c r="GD186" i="42"/>
  <c r="GE186" i="42"/>
  <c r="GF186" i="42"/>
  <c r="GG186" i="42"/>
  <c r="GI186" i="42"/>
  <c r="GJ186" i="42"/>
  <c r="GK186" i="42"/>
  <c r="GL186" i="42"/>
  <c r="GP186" i="42"/>
  <c r="GQ186" i="42"/>
  <c r="GR186" i="42"/>
  <c r="GS186" i="42"/>
  <c r="GU186" i="42"/>
  <c r="GV186" i="42"/>
  <c r="GW186" i="42"/>
  <c r="GX186" i="42"/>
  <c r="HA186" i="42"/>
  <c r="HB186" i="42"/>
  <c r="HC186" i="42"/>
  <c r="HD186" i="42"/>
  <c r="DP187" i="42"/>
  <c r="DQ187" i="42"/>
  <c r="DR187" i="42"/>
  <c r="DS187" i="42"/>
  <c r="DT187" i="42"/>
  <c r="DU187" i="42"/>
  <c r="DV187" i="42"/>
  <c r="DW187" i="42"/>
  <c r="DY187" i="42"/>
  <c r="DZ187" i="42"/>
  <c r="EA187" i="42"/>
  <c r="EB187" i="42"/>
  <c r="ED187" i="42"/>
  <c r="EE187" i="42"/>
  <c r="EF187" i="42"/>
  <c r="EG187" i="42"/>
  <c r="EI187" i="42"/>
  <c r="EJ187" i="42"/>
  <c r="EK187" i="42"/>
  <c r="EL187" i="42"/>
  <c r="EN187" i="42"/>
  <c r="EO187" i="42"/>
  <c r="EP187" i="42"/>
  <c r="EQ187" i="42"/>
  <c r="ET187" i="42"/>
  <c r="EU187" i="42"/>
  <c r="EV187" i="42"/>
  <c r="EW187" i="42"/>
  <c r="EY187" i="42"/>
  <c r="EZ187" i="42"/>
  <c r="FA187" i="42"/>
  <c r="FB187" i="42"/>
  <c r="FD187" i="42"/>
  <c r="FE187" i="42"/>
  <c r="FF187" i="42"/>
  <c r="FG187" i="42"/>
  <c r="FJ187" i="42"/>
  <c r="FK187" i="42"/>
  <c r="FL187" i="42"/>
  <c r="FM187" i="42"/>
  <c r="FO187" i="42"/>
  <c r="FP187" i="42"/>
  <c r="FQ187" i="42"/>
  <c r="FR187" i="42"/>
  <c r="FT187" i="42"/>
  <c r="FU187" i="42"/>
  <c r="FV187" i="42"/>
  <c r="FW187" i="42"/>
  <c r="FY187" i="42"/>
  <c r="FZ187" i="42"/>
  <c r="GA187" i="42"/>
  <c r="GB187" i="42"/>
  <c r="GD187" i="42"/>
  <c r="GE187" i="42"/>
  <c r="GF187" i="42"/>
  <c r="GG187" i="42"/>
  <c r="GI187" i="42"/>
  <c r="GJ187" i="42"/>
  <c r="GK187" i="42"/>
  <c r="GL187" i="42"/>
  <c r="GP187" i="42"/>
  <c r="GQ187" i="42"/>
  <c r="GR187" i="42"/>
  <c r="GS187" i="42"/>
  <c r="GU187" i="42"/>
  <c r="GV187" i="42"/>
  <c r="GW187" i="42"/>
  <c r="GX187" i="42"/>
  <c r="HA187" i="42"/>
  <c r="HB187" i="42"/>
  <c r="HC187" i="42"/>
  <c r="HD187" i="42"/>
  <c r="DP188" i="42"/>
  <c r="DQ188" i="42"/>
  <c r="DR188" i="42"/>
  <c r="DS188" i="42"/>
  <c r="DT188" i="42"/>
  <c r="DU188" i="42"/>
  <c r="DV188" i="42"/>
  <c r="DW188" i="42"/>
  <c r="DY188" i="42"/>
  <c r="DZ188" i="42"/>
  <c r="EA188" i="42"/>
  <c r="EB188" i="42"/>
  <c r="ED188" i="42"/>
  <c r="EE188" i="42"/>
  <c r="EF188" i="42"/>
  <c r="EG188" i="42"/>
  <c r="EI188" i="42"/>
  <c r="EJ188" i="42"/>
  <c r="EK188" i="42"/>
  <c r="EL188" i="42"/>
  <c r="EN188" i="42"/>
  <c r="EO188" i="42"/>
  <c r="EP188" i="42"/>
  <c r="EQ188" i="42"/>
  <c r="ET188" i="42"/>
  <c r="EU188" i="42"/>
  <c r="EV188" i="42"/>
  <c r="EW188" i="42"/>
  <c r="EY188" i="42"/>
  <c r="EZ188" i="42"/>
  <c r="FA188" i="42"/>
  <c r="FB188" i="42"/>
  <c r="FD188" i="42"/>
  <c r="FE188" i="42"/>
  <c r="FF188" i="42"/>
  <c r="FG188" i="42"/>
  <c r="FJ188" i="42"/>
  <c r="FK188" i="42"/>
  <c r="FL188" i="42"/>
  <c r="FM188" i="42"/>
  <c r="FO188" i="42"/>
  <c r="FP188" i="42"/>
  <c r="FQ188" i="42"/>
  <c r="FR188" i="42"/>
  <c r="FT188" i="42"/>
  <c r="FU188" i="42"/>
  <c r="FV188" i="42"/>
  <c r="FW188" i="42"/>
  <c r="FY188" i="42"/>
  <c r="FZ188" i="42"/>
  <c r="GA188" i="42"/>
  <c r="GB188" i="42"/>
  <c r="GD188" i="42"/>
  <c r="GE188" i="42"/>
  <c r="GF188" i="42"/>
  <c r="GG188" i="42"/>
  <c r="GI188" i="42"/>
  <c r="GJ188" i="42"/>
  <c r="GK188" i="42"/>
  <c r="GL188" i="42"/>
  <c r="GP188" i="42"/>
  <c r="GQ188" i="42"/>
  <c r="GR188" i="42"/>
  <c r="GS188" i="42"/>
  <c r="GU188" i="42"/>
  <c r="GV188" i="42"/>
  <c r="GW188" i="42"/>
  <c r="GX188" i="42"/>
  <c r="HA188" i="42"/>
  <c r="HB188" i="42"/>
  <c r="HC188" i="42"/>
  <c r="HD188" i="42"/>
  <c r="DP189" i="42"/>
  <c r="DQ189" i="42"/>
  <c r="DR189" i="42"/>
  <c r="DS189" i="42"/>
  <c r="DT189" i="42"/>
  <c r="DU189" i="42"/>
  <c r="DV189" i="42"/>
  <c r="DW189" i="42"/>
  <c r="DY189" i="42"/>
  <c r="DZ189" i="42"/>
  <c r="EA189" i="42"/>
  <c r="EB189" i="42"/>
  <c r="ED189" i="42"/>
  <c r="EE189" i="42"/>
  <c r="EF189" i="42"/>
  <c r="EG189" i="42"/>
  <c r="EI189" i="42"/>
  <c r="EJ189" i="42"/>
  <c r="EK189" i="42"/>
  <c r="EL189" i="42"/>
  <c r="EN189" i="42"/>
  <c r="EO189" i="42"/>
  <c r="EP189" i="42"/>
  <c r="EQ189" i="42"/>
  <c r="ET189" i="42"/>
  <c r="EU189" i="42"/>
  <c r="EV189" i="42"/>
  <c r="EW189" i="42"/>
  <c r="EY189" i="42"/>
  <c r="EZ189" i="42"/>
  <c r="FA189" i="42"/>
  <c r="FB189" i="42"/>
  <c r="FD189" i="42"/>
  <c r="FE189" i="42"/>
  <c r="FF189" i="42"/>
  <c r="FG189" i="42"/>
  <c r="FJ189" i="42"/>
  <c r="FK189" i="42"/>
  <c r="FL189" i="42"/>
  <c r="FM189" i="42"/>
  <c r="FO189" i="42"/>
  <c r="FP189" i="42"/>
  <c r="FQ189" i="42"/>
  <c r="FR189" i="42"/>
  <c r="FT189" i="42"/>
  <c r="FU189" i="42"/>
  <c r="FV189" i="42"/>
  <c r="FW189" i="42"/>
  <c r="FY189" i="42"/>
  <c r="FZ189" i="42"/>
  <c r="GA189" i="42"/>
  <c r="GB189" i="42"/>
  <c r="GD189" i="42"/>
  <c r="GE189" i="42"/>
  <c r="GF189" i="42"/>
  <c r="GG189" i="42"/>
  <c r="GI189" i="42"/>
  <c r="GJ189" i="42"/>
  <c r="GK189" i="42"/>
  <c r="GL189" i="42"/>
  <c r="GP189" i="42"/>
  <c r="GQ189" i="42"/>
  <c r="GR189" i="42"/>
  <c r="GS189" i="42"/>
  <c r="GU189" i="42"/>
  <c r="GV189" i="42"/>
  <c r="GW189" i="42"/>
  <c r="GX189" i="42"/>
  <c r="HA189" i="42"/>
  <c r="HB189" i="42"/>
  <c r="HC189" i="42"/>
  <c r="HD189" i="42"/>
  <c r="DP190" i="42"/>
  <c r="DQ190" i="42"/>
  <c r="DR190" i="42"/>
  <c r="DS190" i="42"/>
  <c r="DT190" i="42"/>
  <c r="DU190" i="42"/>
  <c r="DV190" i="42"/>
  <c r="DW190" i="42"/>
  <c r="DY190" i="42"/>
  <c r="DZ190" i="42"/>
  <c r="EA190" i="42"/>
  <c r="EB190" i="42"/>
  <c r="ED190" i="42"/>
  <c r="EE190" i="42"/>
  <c r="EF190" i="42"/>
  <c r="EG190" i="42"/>
  <c r="EI190" i="42"/>
  <c r="EJ190" i="42"/>
  <c r="EK190" i="42"/>
  <c r="EL190" i="42"/>
  <c r="EN190" i="42"/>
  <c r="EO190" i="42"/>
  <c r="EP190" i="42"/>
  <c r="EQ190" i="42"/>
  <c r="ET190" i="42"/>
  <c r="EU190" i="42"/>
  <c r="EV190" i="42"/>
  <c r="EW190" i="42"/>
  <c r="EY190" i="42"/>
  <c r="EZ190" i="42"/>
  <c r="FA190" i="42"/>
  <c r="FB190" i="42"/>
  <c r="FD190" i="42"/>
  <c r="FE190" i="42"/>
  <c r="FF190" i="42"/>
  <c r="FG190" i="42"/>
  <c r="FJ190" i="42"/>
  <c r="FK190" i="42"/>
  <c r="FL190" i="42"/>
  <c r="FM190" i="42"/>
  <c r="FO190" i="42"/>
  <c r="FP190" i="42"/>
  <c r="FQ190" i="42"/>
  <c r="FR190" i="42"/>
  <c r="FT190" i="42"/>
  <c r="FU190" i="42"/>
  <c r="FV190" i="42"/>
  <c r="FW190" i="42"/>
  <c r="FY190" i="42"/>
  <c r="FZ190" i="42"/>
  <c r="GA190" i="42"/>
  <c r="GB190" i="42"/>
  <c r="GD190" i="42"/>
  <c r="GE190" i="42"/>
  <c r="GF190" i="42"/>
  <c r="GG190" i="42"/>
  <c r="GI190" i="42"/>
  <c r="GJ190" i="42"/>
  <c r="GK190" i="42"/>
  <c r="GL190" i="42"/>
  <c r="GP190" i="42"/>
  <c r="GQ190" i="42"/>
  <c r="GR190" i="42"/>
  <c r="GS190" i="42"/>
  <c r="GU190" i="42"/>
  <c r="GV190" i="42"/>
  <c r="GW190" i="42"/>
  <c r="GX190" i="42"/>
  <c r="HA190" i="42"/>
  <c r="HB190" i="42"/>
  <c r="HC190" i="42"/>
  <c r="HD190" i="42"/>
  <c r="DP191" i="42"/>
  <c r="DQ191" i="42"/>
  <c r="DR191" i="42"/>
  <c r="DS191" i="42"/>
  <c r="DT191" i="42"/>
  <c r="DU191" i="42"/>
  <c r="DV191" i="42"/>
  <c r="DW191" i="42"/>
  <c r="DY191" i="42"/>
  <c r="DZ191" i="42"/>
  <c r="EA191" i="42"/>
  <c r="EB191" i="42"/>
  <c r="ED191" i="42"/>
  <c r="EE191" i="42"/>
  <c r="EF191" i="42"/>
  <c r="EG191" i="42"/>
  <c r="EI191" i="42"/>
  <c r="EJ191" i="42"/>
  <c r="EK191" i="42"/>
  <c r="EL191" i="42"/>
  <c r="EN191" i="42"/>
  <c r="EO191" i="42"/>
  <c r="EP191" i="42"/>
  <c r="EQ191" i="42"/>
  <c r="ET191" i="42"/>
  <c r="EU191" i="42"/>
  <c r="EV191" i="42"/>
  <c r="EW191" i="42"/>
  <c r="EY191" i="42"/>
  <c r="EZ191" i="42"/>
  <c r="FA191" i="42"/>
  <c r="FB191" i="42"/>
  <c r="FD191" i="42"/>
  <c r="FE191" i="42"/>
  <c r="FF191" i="42"/>
  <c r="FG191" i="42"/>
  <c r="FJ191" i="42"/>
  <c r="FK191" i="42"/>
  <c r="FL191" i="42"/>
  <c r="FM191" i="42"/>
  <c r="FO191" i="42"/>
  <c r="FP191" i="42"/>
  <c r="FQ191" i="42"/>
  <c r="FR191" i="42"/>
  <c r="FT191" i="42"/>
  <c r="FU191" i="42"/>
  <c r="FV191" i="42"/>
  <c r="FW191" i="42"/>
  <c r="FY191" i="42"/>
  <c r="FZ191" i="42"/>
  <c r="GA191" i="42"/>
  <c r="GB191" i="42"/>
  <c r="GD191" i="42"/>
  <c r="GE191" i="42"/>
  <c r="GF191" i="42"/>
  <c r="GG191" i="42"/>
  <c r="GI191" i="42"/>
  <c r="GJ191" i="42"/>
  <c r="GK191" i="42"/>
  <c r="GL191" i="42"/>
  <c r="GP191" i="42"/>
  <c r="GQ191" i="42"/>
  <c r="GR191" i="42"/>
  <c r="GS191" i="42"/>
  <c r="GU191" i="42"/>
  <c r="GV191" i="42"/>
  <c r="GW191" i="42"/>
  <c r="GX191" i="42"/>
  <c r="HA191" i="42"/>
  <c r="HB191" i="42"/>
  <c r="HC191" i="42"/>
  <c r="HD191" i="42"/>
  <c r="DP192" i="42"/>
  <c r="DQ192" i="42"/>
  <c r="DR192" i="42"/>
  <c r="DS192" i="42"/>
  <c r="DT192" i="42"/>
  <c r="DU192" i="42"/>
  <c r="DV192" i="42"/>
  <c r="DW192" i="42"/>
  <c r="DY192" i="42"/>
  <c r="DZ192" i="42"/>
  <c r="EA192" i="42"/>
  <c r="EB192" i="42"/>
  <c r="ED192" i="42"/>
  <c r="EE192" i="42"/>
  <c r="EF192" i="42"/>
  <c r="EG192" i="42"/>
  <c r="EI192" i="42"/>
  <c r="EJ192" i="42"/>
  <c r="EK192" i="42"/>
  <c r="EL192" i="42"/>
  <c r="EN192" i="42"/>
  <c r="EO192" i="42"/>
  <c r="EP192" i="42"/>
  <c r="EQ192" i="42"/>
  <c r="ET192" i="42"/>
  <c r="EU192" i="42"/>
  <c r="EV192" i="42"/>
  <c r="EW192" i="42"/>
  <c r="EY192" i="42"/>
  <c r="EZ192" i="42"/>
  <c r="FA192" i="42"/>
  <c r="FB192" i="42"/>
  <c r="FD192" i="42"/>
  <c r="FE192" i="42"/>
  <c r="FF192" i="42"/>
  <c r="FG192" i="42"/>
  <c r="FJ192" i="42"/>
  <c r="FK192" i="42"/>
  <c r="FL192" i="42"/>
  <c r="FM192" i="42"/>
  <c r="FO192" i="42"/>
  <c r="FP192" i="42"/>
  <c r="FQ192" i="42"/>
  <c r="FR192" i="42"/>
  <c r="FT192" i="42"/>
  <c r="FU192" i="42"/>
  <c r="FV192" i="42"/>
  <c r="FW192" i="42"/>
  <c r="FY192" i="42"/>
  <c r="FZ192" i="42"/>
  <c r="GA192" i="42"/>
  <c r="GB192" i="42"/>
  <c r="GD192" i="42"/>
  <c r="GE192" i="42"/>
  <c r="GF192" i="42"/>
  <c r="GG192" i="42"/>
  <c r="GI192" i="42"/>
  <c r="GJ192" i="42"/>
  <c r="GK192" i="42"/>
  <c r="GL192" i="42"/>
  <c r="GP192" i="42"/>
  <c r="GQ192" i="42"/>
  <c r="GR192" i="42"/>
  <c r="GS192" i="42"/>
  <c r="GU192" i="42"/>
  <c r="GV192" i="42"/>
  <c r="GW192" i="42"/>
  <c r="GX192" i="42"/>
  <c r="HA192" i="42"/>
  <c r="HB192" i="42"/>
  <c r="HC192" i="42"/>
  <c r="HD192" i="42"/>
  <c r="DP193" i="42"/>
  <c r="DQ193" i="42"/>
  <c r="DR193" i="42"/>
  <c r="DS193" i="42"/>
  <c r="DT193" i="42"/>
  <c r="DU193" i="42"/>
  <c r="DV193" i="42"/>
  <c r="DW193" i="42"/>
  <c r="DY193" i="42"/>
  <c r="DZ193" i="42"/>
  <c r="EA193" i="42"/>
  <c r="EB193" i="42"/>
  <c r="ED193" i="42"/>
  <c r="EE193" i="42"/>
  <c r="EF193" i="42"/>
  <c r="EG193" i="42"/>
  <c r="EI193" i="42"/>
  <c r="EJ193" i="42"/>
  <c r="EK193" i="42"/>
  <c r="EL193" i="42"/>
  <c r="EN193" i="42"/>
  <c r="EO193" i="42"/>
  <c r="EP193" i="42"/>
  <c r="EQ193" i="42"/>
  <c r="ET193" i="42"/>
  <c r="EU193" i="42"/>
  <c r="EV193" i="42"/>
  <c r="EW193" i="42"/>
  <c r="EY193" i="42"/>
  <c r="EZ193" i="42"/>
  <c r="FA193" i="42"/>
  <c r="FB193" i="42"/>
  <c r="FD193" i="42"/>
  <c r="FE193" i="42"/>
  <c r="FF193" i="42"/>
  <c r="FG193" i="42"/>
  <c r="FJ193" i="42"/>
  <c r="FK193" i="42"/>
  <c r="FL193" i="42"/>
  <c r="FM193" i="42"/>
  <c r="FO193" i="42"/>
  <c r="FP193" i="42"/>
  <c r="FQ193" i="42"/>
  <c r="FR193" i="42"/>
  <c r="FT193" i="42"/>
  <c r="FU193" i="42"/>
  <c r="FV193" i="42"/>
  <c r="FW193" i="42"/>
  <c r="FY193" i="42"/>
  <c r="FZ193" i="42"/>
  <c r="GA193" i="42"/>
  <c r="GB193" i="42"/>
  <c r="GD193" i="42"/>
  <c r="GE193" i="42"/>
  <c r="GF193" i="42"/>
  <c r="GG193" i="42"/>
  <c r="GI193" i="42"/>
  <c r="GJ193" i="42"/>
  <c r="GK193" i="42"/>
  <c r="GL193" i="42"/>
  <c r="GP193" i="42"/>
  <c r="GQ193" i="42"/>
  <c r="GR193" i="42"/>
  <c r="GS193" i="42"/>
  <c r="GU193" i="42"/>
  <c r="GV193" i="42"/>
  <c r="GW193" i="42"/>
  <c r="GX193" i="42"/>
  <c r="HA193" i="42"/>
  <c r="HB193" i="42"/>
  <c r="HC193" i="42"/>
  <c r="HD193" i="42"/>
  <c r="CS195" i="42"/>
  <c r="CU195" i="42"/>
  <c r="CV195" i="42"/>
  <c r="CW195" i="42"/>
  <c r="CX195" i="42"/>
  <c r="CY195" i="42"/>
  <c r="CZ195" i="42"/>
  <c r="DA195" i="42"/>
  <c r="DB195" i="42"/>
  <c r="DC195" i="42"/>
  <c r="DD195" i="42"/>
  <c r="DE195" i="42"/>
  <c r="DF195" i="42"/>
  <c r="DG195" i="42"/>
  <c r="DH195" i="42"/>
  <c r="DI195" i="42"/>
  <c r="DJ195" i="42"/>
  <c r="DK195" i="42"/>
  <c r="DL195" i="42"/>
  <c r="DN195" i="42"/>
  <c r="DO195" i="42"/>
  <c r="DP195" i="42"/>
  <c r="DQ195" i="42"/>
  <c r="DR195" i="42"/>
  <c r="DS195" i="42"/>
  <c r="DT195" i="42"/>
  <c r="DU195" i="42"/>
  <c r="DV195" i="42"/>
  <c r="DW195" i="42"/>
  <c r="DX195" i="42"/>
  <c r="DY195" i="42"/>
  <c r="DZ195" i="42"/>
  <c r="EA195" i="42"/>
  <c r="EB195" i="42"/>
  <c r="EC195" i="42"/>
  <c r="ED195" i="42"/>
  <c r="EE195" i="42"/>
  <c r="EF195" i="42"/>
  <c r="EG195" i="42"/>
  <c r="EH195" i="42"/>
  <c r="EI195" i="42"/>
  <c r="EJ195" i="42"/>
  <c r="EK195" i="42"/>
  <c r="EL195" i="42"/>
  <c r="EM195" i="42"/>
  <c r="EN195" i="42"/>
  <c r="EO195" i="42"/>
  <c r="EP195" i="42"/>
  <c r="EQ195" i="42"/>
  <c r="ES195" i="42"/>
  <c r="ET195" i="42"/>
  <c r="EU195" i="42"/>
  <c r="EV195" i="42"/>
  <c r="EW195" i="42"/>
  <c r="EX195" i="42"/>
  <c r="EY195" i="42"/>
  <c r="EZ195" i="42"/>
  <c r="FA195" i="42"/>
  <c r="FB195" i="42"/>
  <c r="FC195" i="42"/>
  <c r="FD195" i="42"/>
  <c r="FE195" i="42"/>
  <c r="FF195" i="42"/>
  <c r="FG195" i="42"/>
  <c r="FI195" i="42"/>
  <c r="FJ195" i="42"/>
  <c r="FK195" i="42"/>
  <c r="FL195" i="42"/>
  <c r="FM195" i="42"/>
  <c r="FN195" i="42"/>
  <c r="FO195" i="42"/>
  <c r="FP195" i="42"/>
  <c r="FQ195" i="42"/>
  <c r="FR195" i="42"/>
  <c r="FS195" i="42"/>
  <c r="FT195" i="42"/>
  <c r="FU195" i="42"/>
  <c r="FV195" i="42"/>
  <c r="FW195" i="42"/>
  <c r="FX195" i="42"/>
  <c r="FY195" i="42"/>
  <c r="FZ195" i="42"/>
  <c r="GA195" i="42"/>
  <c r="GB195" i="42"/>
  <c r="GC195" i="42"/>
  <c r="GD195" i="42"/>
  <c r="GE195" i="42"/>
  <c r="GF195" i="42"/>
  <c r="GG195" i="42"/>
  <c r="GH195" i="42"/>
  <c r="GI195" i="42"/>
  <c r="GJ195" i="42"/>
  <c r="GK195" i="42"/>
  <c r="GL195" i="42"/>
  <c r="GO195" i="42"/>
  <c r="GP195" i="42"/>
  <c r="GQ195" i="42"/>
  <c r="GR195" i="42"/>
  <c r="GS195" i="42"/>
  <c r="GT195" i="42"/>
  <c r="GU195" i="42"/>
  <c r="GV195" i="42"/>
  <c r="GW195" i="42"/>
  <c r="GX195" i="42"/>
  <c r="GZ195" i="42"/>
  <c r="HA195" i="42"/>
  <c r="HB195" i="42"/>
  <c r="HC195" i="42"/>
  <c r="HD195" i="42"/>
  <c r="DP196" i="42"/>
  <c r="DQ196" i="42"/>
  <c r="DR196" i="42"/>
  <c r="DS196" i="42"/>
  <c r="DT196" i="42"/>
  <c r="DU196" i="42"/>
  <c r="DV196" i="42"/>
  <c r="DW196" i="42"/>
  <c r="DY196" i="42"/>
  <c r="DZ196" i="42"/>
  <c r="EA196" i="42"/>
  <c r="EB196" i="42"/>
  <c r="ED196" i="42"/>
  <c r="EE196" i="42"/>
  <c r="EF196" i="42"/>
  <c r="EG196" i="42"/>
  <c r="EI196" i="42"/>
  <c r="EJ196" i="42"/>
  <c r="EK196" i="42"/>
  <c r="EL196" i="42"/>
  <c r="EN196" i="42"/>
  <c r="EO196" i="42"/>
  <c r="EP196" i="42"/>
  <c r="EQ196" i="42"/>
  <c r="ET196" i="42"/>
  <c r="EU196" i="42"/>
  <c r="EV196" i="42"/>
  <c r="EW196" i="42"/>
  <c r="EY196" i="42"/>
  <c r="EZ196" i="42"/>
  <c r="FA196" i="42"/>
  <c r="FB196" i="42"/>
  <c r="FD196" i="42"/>
  <c r="FE196" i="42"/>
  <c r="FF196" i="42"/>
  <c r="FG196" i="42"/>
  <c r="FJ196" i="42"/>
  <c r="FK196" i="42"/>
  <c r="FL196" i="42"/>
  <c r="FM196" i="42"/>
  <c r="FO196" i="42"/>
  <c r="FP196" i="42"/>
  <c r="FQ196" i="42"/>
  <c r="FR196" i="42"/>
  <c r="FT196" i="42"/>
  <c r="FU196" i="42"/>
  <c r="FV196" i="42"/>
  <c r="FW196" i="42"/>
  <c r="FY196" i="42"/>
  <c r="FZ196" i="42"/>
  <c r="GA196" i="42"/>
  <c r="GB196" i="42"/>
  <c r="GD196" i="42"/>
  <c r="GE196" i="42"/>
  <c r="GF196" i="42"/>
  <c r="GG196" i="42"/>
  <c r="GI196" i="42"/>
  <c r="GJ196" i="42"/>
  <c r="GK196" i="42"/>
  <c r="GL196" i="42"/>
  <c r="GP196" i="42"/>
  <c r="GQ196" i="42"/>
  <c r="GR196" i="42"/>
  <c r="GS196" i="42"/>
  <c r="GU196" i="42"/>
  <c r="GV196" i="42"/>
  <c r="GW196" i="42"/>
  <c r="GX196" i="42"/>
  <c r="HA196" i="42"/>
  <c r="HB196" i="42"/>
  <c r="HC196" i="42"/>
  <c r="HD196" i="42"/>
  <c r="DP197" i="42"/>
  <c r="DQ197" i="42"/>
  <c r="DR197" i="42"/>
  <c r="DS197" i="42"/>
  <c r="DT197" i="42"/>
  <c r="DU197" i="42"/>
  <c r="DV197" i="42"/>
  <c r="DW197" i="42"/>
  <c r="DY197" i="42"/>
  <c r="DZ197" i="42"/>
  <c r="EA197" i="42"/>
  <c r="EB197" i="42"/>
  <c r="ED197" i="42"/>
  <c r="EE197" i="42"/>
  <c r="EF197" i="42"/>
  <c r="EG197" i="42"/>
  <c r="EI197" i="42"/>
  <c r="EJ197" i="42"/>
  <c r="EK197" i="42"/>
  <c r="EL197" i="42"/>
  <c r="EN197" i="42"/>
  <c r="EO197" i="42"/>
  <c r="EP197" i="42"/>
  <c r="EQ197" i="42"/>
  <c r="ET197" i="42"/>
  <c r="EU197" i="42"/>
  <c r="EV197" i="42"/>
  <c r="EW197" i="42"/>
  <c r="EY197" i="42"/>
  <c r="EZ197" i="42"/>
  <c r="FA197" i="42"/>
  <c r="FB197" i="42"/>
  <c r="FD197" i="42"/>
  <c r="FE197" i="42"/>
  <c r="FF197" i="42"/>
  <c r="FG197" i="42"/>
  <c r="FJ197" i="42"/>
  <c r="FK197" i="42"/>
  <c r="FL197" i="42"/>
  <c r="FM197" i="42"/>
  <c r="FO197" i="42"/>
  <c r="FP197" i="42"/>
  <c r="FQ197" i="42"/>
  <c r="FR197" i="42"/>
  <c r="FT197" i="42"/>
  <c r="FU197" i="42"/>
  <c r="FV197" i="42"/>
  <c r="FW197" i="42"/>
  <c r="FY197" i="42"/>
  <c r="FZ197" i="42"/>
  <c r="GA197" i="42"/>
  <c r="GB197" i="42"/>
  <c r="GD197" i="42"/>
  <c r="GE197" i="42"/>
  <c r="GF197" i="42"/>
  <c r="GG197" i="42"/>
  <c r="GI197" i="42"/>
  <c r="GJ197" i="42"/>
  <c r="GK197" i="42"/>
  <c r="GL197" i="42"/>
  <c r="GP197" i="42"/>
  <c r="GQ197" i="42"/>
  <c r="GR197" i="42"/>
  <c r="GS197" i="42"/>
  <c r="GU197" i="42"/>
  <c r="GV197" i="42"/>
  <c r="GW197" i="42"/>
  <c r="GX197" i="42"/>
  <c r="HA197" i="42"/>
  <c r="HB197" i="42"/>
  <c r="HC197" i="42"/>
  <c r="HD197" i="42"/>
  <c r="CS199" i="42"/>
  <c r="CU199" i="42"/>
  <c r="CV199" i="42"/>
  <c r="CW199" i="42"/>
  <c r="CX199" i="42"/>
  <c r="CY199" i="42"/>
  <c r="CZ199" i="42"/>
  <c r="DA199" i="42"/>
  <c r="DB199" i="42"/>
  <c r="DC199" i="42"/>
  <c r="DD199" i="42"/>
  <c r="DE199" i="42"/>
  <c r="DF199" i="42"/>
  <c r="DG199" i="42"/>
  <c r="DH199" i="42"/>
  <c r="DI199" i="42"/>
  <c r="DJ199" i="42"/>
  <c r="DK199" i="42"/>
  <c r="DL199" i="42"/>
  <c r="DN199" i="42"/>
  <c r="DO199" i="42"/>
  <c r="DP199" i="42"/>
  <c r="DQ199" i="42"/>
  <c r="DR199" i="42"/>
  <c r="DS199" i="42"/>
  <c r="DT199" i="42"/>
  <c r="DU199" i="42"/>
  <c r="DV199" i="42"/>
  <c r="DW199" i="42"/>
  <c r="DX199" i="42"/>
  <c r="DY199" i="42"/>
  <c r="DZ199" i="42"/>
  <c r="EA199" i="42"/>
  <c r="EB199" i="42"/>
  <c r="EC199" i="42"/>
  <c r="ED199" i="42"/>
  <c r="EE199" i="42"/>
  <c r="EF199" i="42"/>
  <c r="EG199" i="42"/>
  <c r="EH199" i="42"/>
  <c r="EI199" i="42"/>
  <c r="EJ199" i="42"/>
  <c r="EK199" i="42"/>
  <c r="EL199" i="42"/>
  <c r="EM199" i="42"/>
  <c r="EN199" i="42"/>
  <c r="EO199" i="42"/>
  <c r="EP199" i="42"/>
  <c r="EQ199" i="42"/>
  <c r="ES199" i="42"/>
  <c r="ET199" i="42"/>
  <c r="EU199" i="42"/>
  <c r="EV199" i="42"/>
  <c r="EW199" i="42"/>
  <c r="EX199" i="42"/>
  <c r="EY199" i="42"/>
  <c r="EZ199" i="42"/>
  <c r="FA199" i="42"/>
  <c r="FB199" i="42"/>
  <c r="FC199" i="42"/>
  <c r="FD199" i="42"/>
  <c r="FE199" i="42"/>
  <c r="FF199" i="42"/>
  <c r="FG199" i="42"/>
  <c r="FI199" i="42"/>
  <c r="FJ199" i="42"/>
  <c r="FK199" i="42"/>
  <c r="FL199" i="42"/>
  <c r="FM199" i="42"/>
  <c r="FN199" i="42"/>
  <c r="FO199" i="42"/>
  <c r="FP199" i="42"/>
  <c r="FQ199" i="42"/>
  <c r="FR199" i="42"/>
  <c r="FS199" i="42"/>
  <c r="FT199" i="42"/>
  <c r="FU199" i="42"/>
  <c r="FV199" i="42"/>
  <c r="FW199" i="42"/>
  <c r="FX199" i="42"/>
  <c r="FY199" i="42"/>
  <c r="FZ199" i="42"/>
  <c r="GA199" i="42"/>
  <c r="GB199" i="42"/>
  <c r="GC199" i="42"/>
  <c r="GD199" i="42"/>
  <c r="GE199" i="42"/>
  <c r="GF199" i="42"/>
  <c r="GG199" i="42"/>
  <c r="GH199" i="42"/>
  <c r="GI199" i="42"/>
  <c r="GJ199" i="42"/>
  <c r="GK199" i="42"/>
  <c r="GL199" i="42"/>
  <c r="GO199" i="42"/>
  <c r="GP199" i="42"/>
  <c r="GQ199" i="42"/>
  <c r="GR199" i="42"/>
  <c r="GS199" i="42"/>
  <c r="GT199" i="42"/>
  <c r="GU199" i="42"/>
  <c r="GV199" i="42"/>
  <c r="GW199" i="42"/>
  <c r="GX199" i="42"/>
  <c r="GZ199" i="42"/>
  <c r="HA199" i="42"/>
  <c r="HB199" i="42"/>
  <c r="HC199" i="42"/>
  <c r="HD199" i="42"/>
  <c r="DP200" i="42"/>
  <c r="DQ200" i="42"/>
  <c r="DR200" i="42"/>
  <c r="DS200" i="42"/>
  <c r="DT200" i="42"/>
  <c r="DU200" i="42"/>
  <c r="DV200" i="42"/>
  <c r="DW200" i="42"/>
  <c r="DY200" i="42"/>
  <c r="DZ200" i="42"/>
  <c r="EA200" i="42"/>
  <c r="EB200" i="42"/>
  <c r="ED200" i="42"/>
  <c r="EE200" i="42"/>
  <c r="EF200" i="42"/>
  <c r="EG200" i="42"/>
  <c r="EI200" i="42"/>
  <c r="EJ200" i="42"/>
  <c r="EK200" i="42"/>
  <c r="EL200" i="42"/>
  <c r="EN200" i="42"/>
  <c r="EO200" i="42"/>
  <c r="EP200" i="42"/>
  <c r="EQ200" i="42"/>
  <c r="ET200" i="42"/>
  <c r="EU200" i="42"/>
  <c r="EV200" i="42"/>
  <c r="EW200" i="42"/>
  <c r="EY200" i="42"/>
  <c r="EZ200" i="42"/>
  <c r="FA200" i="42"/>
  <c r="FB200" i="42"/>
  <c r="FD200" i="42"/>
  <c r="FE200" i="42"/>
  <c r="FF200" i="42"/>
  <c r="FG200" i="42"/>
  <c r="FJ200" i="42"/>
  <c r="FK200" i="42"/>
  <c r="FL200" i="42"/>
  <c r="FM200" i="42"/>
  <c r="FO200" i="42"/>
  <c r="FP200" i="42"/>
  <c r="FQ200" i="42"/>
  <c r="FR200" i="42"/>
  <c r="FT200" i="42"/>
  <c r="FU200" i="42"/>
  <c r="FV200" i="42"/>
  <c r="FW200" i="42"/>
  <c r="FY200" i="42"/>
  <c r="FZ200" i="42"/>
  <c r="GA200" i="42"/>
  <c r="GB200" i="42"/>
  <c r="GD200" i="42"/>
  <c r="GE200" i="42"/>
  <c r="GF200" i="42"/>
  <c r="GG200" i="42"/>
  <c r="GI200" i="42"/>
  <c r="GJ200" i="42"/>
  <c r="GK200" i="42"/>
  <c r="GL200" i="42"/>
  <c r="GP200" i="42"/>
  <c r="GQ200" i="42"/>
  <c r="GR200" i="42"/>
  <c r="GS200" i="42"/>
  <c r="GU200" i="42"/>
  <c r="GV200" i="42"/>
  <c r="GW200" i="42"/>
  <c r="GX200" i="42"/>
  <c r="HA200" i="42"/>
  <c r="HB200" i="42"/>
  <c r="HC200" i="42"/>
  <c r="HD200" i="42"/>
  <c r="DP201" i="42"/>
  <c r="DQ201" i="42"/>
  <c r="DR201" i="42"/>
  <c r="DS201" i="42"/>
  <c r="DT201" i="42"/>
  <c r="DU201" i="42"/>
  <c r="DV201" i="42"/>
  <c r="DW201" i="42"/>
  <c r="DY201" i="42"/>
  <c r="DZ201" i="42"/>
  <c r="EA201" i="42"/>
  <c r="EB201" i="42"/>
  <c r="ED201" i="42"/>
  <c r="EE201" i="42"/>
  <c r="EF201" i="42"/>
  <c r="EG201" i="42"/>
  <c r="EI201" i="42"/>
  <c r="EJ201" i="42"/>
  <c r="EK201" i="42"/>
  <c r="EL201" i="42"/>
  <c r="EN201" i="42"/>
  <c r="EO201" i="42"/>
  <c r="EP201" i="42"/>
  <c r="EQ201" i="42"/>
  <c r="ET201" i="42"/>
  <c r="EU201" i="42"/>
  <c r="EV201" i="42"/>
  <c r="EW201" i="42"/>
  <c r="EY201" i="42"/>
  <c r="EZ201" i="42"/>
  <c r="FA201" i="42"/>
  <c r="FB201" i="42"/>
  <c r="FD201" i="42"/>
  <c r="FE201" i="42"/>
  <c r="FF201" i="42"/>
  <c r="FG201" i="42"/>
  <c r="FJ201" i="42"/>
  <c r="FK201" i="42"/>
  <c r="FL201" i="42"/>
  <c r="FM201" i="42"/>
  <c r="FO201" i="42"/>
  <c r="FP201" i="42"/>
  <c r="FQ201" i="42"/>
  <c r="FR201" i="42"/>
  <c r="FT201" i="42"/>
  <c r="FU201" i="42"/>
  <c r="FV201" i="42"/>
  <c r="FW201" i="42"/>
  <c r="FY201" i="42"/>
  <c r="FZ201" i="42"/>
  <c r="GA201" i="42"/>
  <c r="GB201" i="42"/>
  <c r="GD201" i="42"/>
  <c r="GE201" i="42"/>
  <c r="GF201" i="42"/>
  <c r="GG201" i="42"/>
  <c r="GI201" i="42"/>
  <c r="GJ201" i="42"/>
  <c r="GK201" i="42"/>
  <c r="GL201" i="42"/>
  <c r="GP201" i="42"/>
  <c r="GQ201" i="42"/>
  <c r="GR201" i="42"/>
  <c r="GS201" i="42"/>
  <c r="GU201" i="42"/>
  <c r="GV201" i="42"/>
  <c r="GW201" i="42"/>
  <c r="GX201" i="42"/>
  <c r="HA201" i="42"/>
  <c r="HB201" i="42"/>
  <c r="HC201" i="42"/>
  <c r="HD201" i="42"/>
  <c r="DP202" i="42"/>
  <c r="DQ202" i="42"/>
  <c r="DR202" i="42"/>
  <c r="DS202" i="42"/>
  <c r="DT202" i="42"/>
  <c r="DU202" i="42"/>
  <c r="DV202" i="42"/>
  <c r="DW202" i="42"/>
  <c r="DY202" i="42"/>
  <c r="DZ202" i="42"/>
  <c r="EA202" i="42"/>
  <c r="EB202" i="42"/>
  <c r="ED202" i="42"/>
  <c r="EE202" i="42"/>
  <c r="EF202" i="42"/>
  <c r="EG202" i="42"/>
  <c r="EI202" i="42"/>
  <c r="EJ202" i="42"/>
  <c r="EK202" i="42"/>
  <c r="EL202" i="42"/>
  <c r="EN202" i="42"/>
  <c r="EO202" i="42"/>
  <c r="EP202" i="42"/>
  <c r="EQ202" i="42"/>
  <c r="ET202" i="42"/>
  <c r="EU202" i="42"/>
  <c r="EV202" i="42"/>
  <c r="EW202" i="42"/>
  <c r="EY202" i="42"/>
  <c r="EZ202" i="42"/>
  <c r="FA202" i="42"/>
  <c r="FB202" i="42"/>
  <c r="FD202" i="42"/>
  <c r="FE202" i="42"/>
  <c r="FF202" i="42"/>
  <c r="FG202" i="42"/>
  <c r="FJ202" i="42"/>
  <c r="FK202" i="42"/>
  <c r="FL202" i="42"/>
  <c r="FM202" i="42"/>
  <c r="FO202" i="42"/>
  <c r="FP202" i="42"/>
  <c r="FQ202" i="42"/>
  <c r="FR202" i="42"/>
  <c r="FT202" i="42"/>
  <c r="FU202" i="42"/>
  <c r="FV202" i="42"/>
  <c r="FW202" i="42"/>
  <c r="FY202" i="42"/>
  <c r="FZ202" i="42"/>
  <c r="GA202" i="42"/>
  <c r="GB202" i="42"/>
  <c r="GD202" i="42"/>
  <c r="GE202" i="42"/>
  <c r="GF202" i="42"/>
  <c r="GG202" i="42"/>
  <c r="GI202" i="42"/>
  <c r="GJ202" i="42"/>
  <c r="GK202" i="42"/>
  <c r="GL202" i="42"/>
  <c r="GP202" i="42"/>
  <c r="GQ202" i="42"/>
  <c r="GR202" i="42"/>
  <c r="GS202" i="42"/>
  <c r="GU202" i="42"/>
  <c r="GV202" i="42"/>
  <c r="GW202" i="42"/>
  <c r="GX202" i="42"/>
  <c r="HA202" i="42"/>
  <c r="HB202" i="42"/>
  <c r="HC202" i="42"/>
  <c r="HD202" i="42"/>
  <c r="DP203" i="42"/>
  <c r="DQ203" i="42"/>
  <c r="DR203" i="42"/>
  <c r="DS203" i="42"/>
  <c r="DT203" i="42"/>
  <c r="DU203" i="42"/>
  <c r="DV203" i="42"/>
  <c r="DW203" i="42"/>
  <c r="DY203" i="42"/>
  <c r="DZ203" i="42"/>
  <c r="EA203" i="42"/>
  <c r="EB203" i="42"/>
  <c r="ED203" i="42"/>
  <c r="EE203" i="42"/>
  <c r="EF203" i="42"/>
  <c r="EG203" i="42"/>
  <c r="EI203" i="42"/>
  <c r="EJ203" i="42"/>
  <c r="EK203" i="42"/>
  <c r="EL203" i="42"/>
  <c r="EN203" i="42"/>
  <c r="EO203" i="42"/>
  <c r="EP203" i="42"/>
  <c r="EQ203" i="42"/>
  <c r="ET203" i="42"/>
  <c r="EU203" i="42"/>
  <c r="EV203" i="42"/>
  <c r="EW203" i="42"/>
  <c r="EY203" i="42"/>
  <c r="EZ203" i="42"/>
  <c r="FA203" i="42"/>
  <c r="FB203" i="42"/>
  <c r="FD203" i="42"/>
  <c r="FE203" i="42"/>
  <c r="FF203" i="42"/>
  <c r="FG203" i="42"/>
  <c r="FJ203" i="42"/>
  <c r="FK203" i="42"/>
  <c r="FL203" i="42"/>
  <c r="FM203" i="42"/>
  <c r="FO203" i="42"/>
  <c r="FP203" i="42"/>
  <c r="FQ203" i="42"/>
  <c r="FR203" i="42"/>
  <c r="FT203" i="42"/>
  <c r="FU203" i="42"/>
  <c r="FV203" i="42"/>
  <c r="FW203" i="42"/>
  <c r="FY203" i="42"/>
  <c r="FZ203" i="42"/>
  <c r="GA203" i="42"/>
  <c r="GB203" i="42"/>
  <c r="GD203" i="42"/>
  <c r="GE203" i="42"/>
  <c r="GF203" i="42"/>
  <c r="GG203" i="42"/>
  <c r="GI203" i="42"/>
  <c r="GJ203" i="42"/>
  <c r="GK203" i="42"/>
  <c r="GL203" i="42"/>
  <c r="GP203" i="42"/>
  <c r="GQ203" i="42"/>
  <c r="GR203" i="42"/>
  <c r="GS203" i="42"/>
  <c r="GU203" i="42"/>
  <c r="GV203" i="42"/>
  <c r="GW203" i="42"/>
  <c r="GX203" i="42"/>
  <c r="HA203" i="42"/>
  <c r="HB203" i="42"/>
  <c r="HC203" i="42"/>
  <c r="HD203" i="42"/>
  <c r="CS205" i="42"/>
  <c r="CU205" i="42"/>
  <c r="CV205" i="42"/>
  <c r="CW205" i="42"/>
  <c r="CX205" i="42"/>
  <c r="CY205" i="42"/>
  <c r="CZ205" i="42"/>
  <c r="DA205" i="42"/>
  <c r="DB205" i="42"/>
  <c r="DC205" i="42"/>
  <c r="DD205" i="42"/>
  <c r="DE205" i="42"/>
  <c r="DF205" i="42"/>
  <c r="DG205" i="42"/>
  <c r="DH205" i="42"/>
  <c r="DI205" i="42"/>
  <c r="DJ205" i="42"/>
  <c r="DK205" i="42"/>
  <c r="DL205" i="42"/>
  <c r="DN205" i="42"/>
  <c r="DO205" i="42"/>
  <c r="DP205" i="42"/>
  <c r="DQ205" i="42"/>
  <c r="DR205" i="42"/>
  <c r="DS205" i="42"/>
  <c r="DT205" i="42"/>
  <c r="DU205" i="42"/>
  <c r="DV205" i="42"/>
  <c r="DW205" i="42"/>
  <c r="DX205" i="42"/>
  <c r="DY205" i="42"/>
  <c r="DZ205" i="42"/>
  <c r="EA205" i="42"/>
  <c r="EB205" i="42"/>
  <c r="EC205" i="42"/>
  <c r="ED205" i="42"/>
  <c r="EE205" i="42"/>
  <c r="EF205" i="42"/>
  <c r="EG205" i="42"/>
  <c r="EH205" i="42"/>
  <c r="EI205" i="42"/>
  <c r="EJ205" i="42"/>
  <c r="EK205" i="42"/>
  <c r="EL205" i="42"/>
  <c r="EM205" i="42"/>
  <c r="EN205" i="42"/>
  <c r="EO205" i="42"/>
  <c r="EP205" i="42"/>
  <c r="EQ205" i="42"/>
  <c r="ES205" i="42"/>
  <c r="ET205" i="42"/>
  <c r="EU205" i="42"/>
  <c r="EV205" i="42"/>
  <c r="EW205" i="42"/>
  <c r="EX205" i="42"/>
  <c r="EY205" i="42"/>
  <c r="EZ205" i="42"/>
  <c r="FA205" i="42"/>
  <c r="FB205" i="42"/>
  <c r="FC205" i="42"/>
  <c r="FD205" i="42"/>
  <c r="FE205" i="42"/>
  <c r="FF205" i="42"/>
  <c r="FG205" i="42"/>
  <c r="FI205" i="42"/>
  <c r="FJ205" i="42"/>
  <c r="FK205" i="42"/>
  <c r="FL205" i="42"/>
  <c r="FM205" i="42"/>
  <c r="FN205" i="42"/>
  <c r="FO205" i="42"/>
  <c r="FP205" i="42"/>
  <c r="FQ205" i="42"/>
  <c r="FR205" i="42"/>
  <c r="FS205" i="42"/>
  <c r="FT205" i="42"/>
  <c r="FU205" i="42"/>
  <c r="FV205" i="42"/>
  <c r="FW205" i="42"/>
  <c r="FX205" i="42"/>
  <c r="FY205" i="42"/>
  <c r="FZ205" i="42"/>
  <c r="GA205" i="42"/>
  <c r="GB205" i="42"/>
  <c r="GC205" i="42"/>
  <c r="GD205" i="42"/>
  <c r="GE205" i="42"/>
  <c r="GF205" i="42"/>
  <c r="GG205" i="42"/>
  <c r="GH205" i="42"/>
  <c r="GI205" i="42"/>
  <c r="GJ205" i="42"/>
  <c r="GK205" i="42"/>
  <c r="GL205" i="42"/>
  <c r="GO205" i="42"/>
  <c r="GP205" i="42"/>
  <c r="GQ205" i="42"/>
  <c r="GR205" i="42"/>
  <c r="GS205" i="42"/>
  <c r="GT205" i="42"/>
  <c r="GU205" i="42"/>
  <c r="GV205" i="42"/>
  <c r="GW205" i="42"/>
  <c r="GX205" i="42"/>
  <c r="GZ205" i="42"/>
  <c r="HA205" i="42"/>
  <c r="HB205" i="42"/>
  <c r="HC205" i="42"/>
  <c r="HD205" i="42"/>
  <c r="DP206" i="42"/>
  <c r="DQ206" i="42"/>
  <c r="DR206" i="42"/>
  <c r="DS206" i="42"/>
  <c r="DT206" i="42"/>
  <c r="DU206" i="42"/>
  <c r="DV206" i="42"/>
  <c r="DW206" i="42"/>
  <c r="DY206" i="42"/>
  <c r="DZ206" i="42"/>
  <c r="EA206" i="42"/>
  <c r="EB206" i="42"/>
  <c r="ED206" i="42"/>
  <c r="EE206" i="42"/>
  <c r="EF206" i="42"/>
  <c r="EG206" i="42"/>
  <c r="EI206" i="42"/>
  <c r="EJ206" i="42"/>
  <c r="EK206" i="42"/>
  <c r="EL206" i="42"/>
  <c r="EN206" i="42"/>
  <c r="EO206" i="42"/>
  <c r="EP206" i="42"/>
  <c r="EQ206" i="42"/>
  <c r="ET206" i="42"/>
  <c r="EU206" i="42"/>
  <c r="EV206" i="42"/>
  <c r="EW206" i="42"/>
  <c r="EY206" i="42"/>
  <c r="EZ206" i="42"/>
  <c r="FA206" i="42"/>
  <c r="FB206" i="42"/>
  <c r="FD206" i="42"/>
  <c r="FE206" i="42"/>
  <c r="FF206" i="42"/>
  <c r="FG206" i="42"/>
  <c r="FJ206" i="42"/>
  <c r="FK206" i="42"/>
  <c r="FL206" i="42"/>
  <c r="FM206" i="42"/>
  <c r="FO206" i="42"/>
  <c r="FP206" i="42"/>
  <c r="FQ206" i="42"/>
  <c r="FR206" i="42"/>
  <c r="FT206" i="42"/>
  <c r="FU206" i="42"/>
  <c r="FV206" i="42"/>
  <c r="FW206" i="42"/>
  <c r="FY206" i="42"/>
  <c r="FZ206" i="42"/>
  <c r="GA206" i="42"/>
  <c r="GB206" i="42"/>
  <c r="GD206" i="42"/>
  <c r="GE206" i="42"/>
  <c r="GF206" i="42"/>
  <c r="GG206" i="42"/>
  <c r="GI206" i="42"/>
  <c r="GJ206" i="42"/>
  <c r="GK206" i="42"/>
  <c r="GL206" i="42"/>
  <c r="GP206" i="42"/>
  <c r="GQ206" i="42"/>
  <c r="GR206" i="42"/>
  <c r="GS206" i="42"/>
  <c r="GU206" i="42"/>
  <c r="GV206" i="42"/>
  <c r="GW206" i="42"/>
  <c r="GX206" i="42"/>
  <c r="HA206" i="42"/>
  <c r="HB206" i="42"/>
  <c r="HC206" i="42"/>
  <c r="HD206" i="42"/>
  <c r="DP207" i="42"/>
  <c r="DQ207" i="42"/>
  <c r="DR207" i="42"/>
  <c r="DS207" i="42"/>
  <c r="DT207" i="42"/>
  <c r="DU207" i="42"/>
  <c r="DV207" i="42"/>
  <c r="DW207" i="42"/>
  <c r="DY207" i="42"/>
  <c r="DZ207" i="42"/>
  <c r="EA207" i="42"/>
  <c r="EB207" i="42"/>
  <c r="ED207" i="42"/>
  <c r="EE207" i="42"/>
  <c r="EF207" i="42"/>
  <c r="EG207" i="42"/>
  <c r="EI207" i="42"/>
  <c r="EJ207" i="42"/>
  <c r="EK207" i="42"/>
  <c r="EL207" i="42"/>
  <c r="EN207" i="42"/>
  <c r="EO207" i="42"/>
  <c r="EP207" i="42"/>
  <c r="EQ207" i="42"/>
  <c r="ET207" i="42"/>
  <c r="EU207" i="42"/>
  <c r="EV207" i="42"/>
  <c r="EW207" i="42"/>
  <c r="EY207" i="42"/>
  <c r="EZ207" i="42"/>
  <c r="FA207" i="42"/>
  <c r="FB207" i="42"/>
  <c r="FD207" i="42"/>
  <c r="FE207" i="42"/>
  <c r="FF207" i="42"/>
  <c r="FG207" i="42"/>
  <c r="FJ207" i="42"/>
  <c r="FK207" i="42"/>
  <c r="FL207" i="42"/>
  <c r="FM207" i="42"/>
  <c r="FO207" i="42"/>
  <c r="FP207" i="42"/>
  <c r="FQ207" i="42"/>
  <c r="FR207" i="42"/>
  <c r="FT207" i="42"/>
  <c r="FU207" i="42"/>
  <c r="FV207" i="42"/>
  <c r="FW207" i="42"/>
  <c r="FY207" i="42"/>
  <c r="FZ207" i="42"/>
  <c r="GA207" i="42"/>
  <c r="GB207" i="42"/>
  <c r="GD207" i="42"/>
  <c r="GE207" i="42"/>
  <c r="GF207" i="42"/>
  <c r="GG207" i="42"/>
  <c r="GI207" i="42"/>
  <c r="GJ207" i="42"/>
  <c r="GK207" i="42"/>
  <c r="GL207" i="42"/>
  <c r="GP207" i="42"/>
  <c r="GQ207" i="42"/>
  <c r="GR207" i="42"/>
  <c r="GS207" i="42"/>
  <c r="GU207" i="42"/>
  <c r="GV207" i="42"/>
  <c r="GW207" i="42"/>
  <c r="GX207" i="42"/>
  <c r="HA207" i="42"/>
  <c r="HB207" i="42"/>
  <c r="HC207" i="42"/>
  <c r="HD207" i="42"/>
  <c r="CS210" i="42"/>
  <c r="CU210" i="42"/>
  <c r="CV210" i="42"/>
  <c r="CW210" i="42"/>
  <c r="CX210" i="42"/>
  <c r="CY210" i="42"/>
  <c r="CZ210" i="42"/>
  <c r="DA210" i="42"/>
  <c r="DB210" i="42"/>
  <c r="DC210" i="42"/>
  <c r="DD210" i="42"/>
  <c r="DE210" i="42"/>
  <c r="DF210" i="42"/>
  <c r="DG210" i="42"/>
  <c r="DH210" i="42"/>
  <c r="DI210" i="42"/>
  <c r="DJ210" i="42"/>
  <c r="DK210" i="42"/>
  <c r="DL210" i="42"/>
  <c r="DN210" i="42"/>
  <c r="DO210" i="42"/>
  <c r="DP210" i="42"/>
  <c r="DQ210" i="42"/>
  <c r="DR210" i="42"/>
  <c r="DS210" i="42"/>
  <c r="DT210" i="42"/>
  <c r="DU210" i="42"/>
  <c r="DV210" i="42"/>
  <c r="DW210" i="42"/>
  <c r="DX210" i="42"/>
  <c r="DY210" i="42"/>
  <c r="DZ210" i="42"/>
  <c r="EA210" i="42"/>
  <c r="EB210" i="42"/>
  <c r="EC210" i="42"/>
  <c r="ED210" i="42"/>
  <c r="EE210" i="42"/>
  <c r="EF210" i="42"/>
  <c r="EG210" i="42"/>
  <c r="EH210" i="42"/>
  <c r="EI210" i="42"/>
  <c r="EJ210" i="42"/>
  <c r="EK210" i="42"/>
  <c r="EL210" i="42"/>
  <c r="EM210" i="42"/>
  <c r="EN210" i="42"/>
  <c r="EO210" i="42"/>
  <c r="EP210" i="42"/>
  <c r="EQ210" i="42"/>
  <c r="ES210" i="42"/>
  <c r="ET210" i="42"/>
  <c r="EU210" i="42"/>
  <c r="EV210" i="42"/>
  <c r="EW210" i="42"/>
  <c r="EX210" i="42"/>
  <c r="EY210" i="42"/>
  <c r="EZ210" i="42"/>
  <c r="FA210" i="42"/>
  <c r="FB210" i="42"/>
  <c r="FC210" i="42"/>
  <c r="FD210" i="42"/>
  <c r="FE210" i="42"/>
  <c r="FF210" i="42"/>
  <c r="FG210" i="42"/>
  <c r="FI210" i="42"/>
  <c r="FJ210" i="42"/>
  <c r="FK210" i="42"/>
  <c r="FL210" i="42"/>
  <c r="FM210" i="42"/>
  <c r="FN210" i="42"/>
  <c r="FO210" i="42"/>
  <c r="FP210" i="42"/>
  <c r="FQ210" i="42"/>
  <c r="FR210" i="42"/>
  <c r="FS210" i="42"/>
  <c r="FT210" i="42"/>
  <c r="FU210" i="42"/>
  <c r="FV210" i="42"/>
  <c r="FW210" i="42"/>
  <c r="FX210" i="42"/>
  <c r="FY210" i="42"/>
  <c r="FZ210" i="42"/>
  <c r="GA210" i="42"/>
  <c r="GB210" i="42"/>
  <c r="GC210" i="42"/>
  <c r="GD210" i="42"/>
  <c r="GE210" i="42"/>
  <c r="GF210" i="42"/>
  <c r="GG210" i="42"/>
  <c r="GH210" i="42"/>
  <c r="GI210" i="42"/>
  <c r="GJ210" i="42"/>
  <c r="GK210" i="42"/>
  <c r="GL210" i="42"/>
  <c r="GO210" i="42"/>
  <c r="GP210" i="42"/>
  <c r="GQ210" i="42"/>
  <c r="GR210" i="42"/>
  <c r="GS210" i="42"/>
  <c r="GT210" i="42"/>
  <c r="GU210" i="42"/>
  <c r="GV210" i="42"/>
  <c r="GW210" i="42"/>
  <c r="GX210" i="42"/>
  <c r="GZ210" i="42"/>
  <c r="HA210" i="42"/>
  <c r="HB210" i="42"/>
  <c r="HC210" i="42"/>
  <c r="HD210" i="42"/>
  <c r="DP211" i="42"/>
  <c r="DQ211" i="42"/>
  <c r="DR211" i="42"/>
  <c r="DS211" i="42"/>
  <c r="DT211" i="42"/>
  <c r="DU211" i="42"/>
  <c r="DV211" i="42"/>
  <c r="DW211" i="42"/>
  <c r="DY211" i="42"/>
  <c r="DZ211" i="42"/>
  <c r="EA211" i="42"/>
  <c r="EB211" i="42"/>
  <c r="ED211" i="42"/>
  <c r="EE211" i="42"/>
  <c r="EF211" i="42"/>
  <c r="EG211" i="42"/>
  <c r="EI211" i="42"/>
  <c r="EJ211" i="42"/>
  <c r="EK211" i="42"/>
  <c r="EL211" i="42"/>
  <c r="EN211" i="42"/>
  <c r="EO211" i="42"/>
  <c r="EP211" i="42"/>
  <c r="EQ211" i="42"/>
  <c r="ET211" i="42"/>
  <c r="EU211" i="42"/>
  <c r="EV211" i="42"/>
  <c r="EW211" i="42"/>
  <c r="EY211" i="42"/>
  <c r="EZ211" i="42"/>
  <c r="FA211" i="42"/>
  <c r="FB211" i="42"/>
  <c r="FD211" i="42"/>
  <c r="FE211" i="42"/>
  <c r="FF211" i="42"/>
  <c r="FG211" i="42"/>
  <c r="FJ211" i="42"/>
  <c r="FK211" i="42"/>
  <c r="FL211" i="42"/>
  <c r="FM211" i="42"/>
  <c r="FO211" i="42"/>
  <c r="FP211" i="42"/>
  <c r="FQ211" i="42"/>
  <c r="FR211" i="42"/>
  <c r="FT211" i="42"/>
  <c r="FU211" i="42"/>
  <c r="FV211" i="42"/>
  <c r="FW211" i="42"/>
  <c r="FY211" i="42"/>
  <c r="FZ211" i="42"/>
  <c r="GA211" i="42"/>
  <c r="GB211" i="42"/>
  <c r="GD211" i="42"/>
  <c r="GE211" i="42"/>
  <c r="GF211" i="42"/>
  <c r="GG211" i="42"/>
  <c r="GI211" i="42"/>
  <c r="GJ211" i="42"/>
  <c r="GK211" i="42"/>
  <c r="GL211" i="42"/>
  <c r="GP211" i="42"/>
  <c r="GQ211" i="42"/>
  <c r="GR211" i="42"/>
  <c r="GS211" i="42"/>
  <c r="GU211" i="42"/>
  <c r="GV211" i="42"/>
  <c r="GW211" i="42"/>
  <c r="GX211" i="42"/>
  <c r="HA211" i="42"/>
  <c r="HB211" i="42"/>
  <c r="HC211" i="42"/>
  <c r="HD211" i="42"/>
  <c r="DP212" i="42"/>
  <c r="DQ212" i="42"/>
  <c r="DR212" i="42"/>
  <c r="DS212" i="42"/>
  <c r="DT212" i="42"/>
  <c r="DU212" i="42"/>
  <c r="DV212" i="42"/>
  <c r="DW212" i="42"/>
  <c r="DY212" i="42"/>
  <c r="DZ212" i="42"/>
  <c r="EA212" i="42"/>
  <c r="EB212" i="42"/>
  <c r="ED212" i="42"/>
  <c r="EE212" i="42"/>
  <c r="EF212" i="42"/>
  <c r="EG212" i="42"/>
  <c r="EI212" i="42"/>
  <c r="EJ212" i="42"/>
  <c r="EK212" i="42"/>
  <c r="EL212" i="42"/>
  <c r="EN212" i="42"/>
  <c r="EO212" i="42"/>
  <c r="EP212" i="42"/>
  <c r="EQ212" i="42"/>
  <c r="ET212" i="42"/>
  <c r="EU212" i="42"/>
  <c r="EV212" i="42"/>
  <c r="EW212" i="42"/>
  <c r="EY212" i="42"/>
  <c r="EZ212" i="42"/>
  <c r="FA212" i="42"/>
  <c r="FB212" i="42"/>
  <c r="FD212" i="42"/>
  <c r="FE212" i="42"/>
  <c r="FF212" i="42"/>
  <c r="FG212" i="42"/>
  <c r="FJ212" i="42"/>
  <c r="FK212" i="42"/>
  <c r="FL212" i="42"/>
  <c r="FM212" i="42"/>
  <c r="FO212" i="42"/>
  <c r="FP212" i="42"/>
  <c r="FQ212" i="42"/>
  <c r="FR212" i="42"/>
  <c r="FT212" i="42"/>
  <c r="FU212" i="42"/>
  <c r="FV212" i="42"/>
  <c r="FW212" i="42"/>
  <c r="FY212" i="42"/>
  <c r="FZ212" i="42"/>
  <c r="GA212" i="42"/>
  <c r="GB212" i="42"/>
  <c r="GD212" i="42"/>
  <c r="GE212" i="42"/>
  <c r="GF212" i="42"/>
  <c r="GG212" i="42"/>
  <c r="GI212" i="42"/>
  <c r="GJ212" i="42"/>
  <c r="GK212" i="42"/>
  <c r="GL212" i="42"/>
  <c r="GP212" i="42"/>
  <c r="GQ212" i="42"/>
  <c r="GR212" i="42"/>
  <c r="GS212" i="42"/>
  <c r="GU212" i="42"/>
  <c r="GV212" i="42"/>
  <c r="GW212" i="42"/>
  <c r="GX212" i="42"/>
  <c r="HA212" i="42"/>
  <c r="HB212" i="42"/>
  <c r="HC212" i="42"/>
  <c r="HD212" i="42"/>
  <c r="DP213" i="42"/>
  <c r="DQ213" i="42"/>
  <c r="DR213" i="42"/>
  <c r="DS213" i="42"/>
  <c r="DT213" i="42"/>
  <c r="DU213" i="42"/>
  <c r="DV213" i="42"/>
  <c r="DW213" i="42"/>
  <c r="DY213" i="42"/>
  <c r="DZ213" i="42"/>
  <c r="EA213" i="42"/>
  <c r="EB213" i="42"/>
  <c r="ED213" i="42"/>
  <c r="EE213" i="42"/>
  <c r="EF213" i="42"/>
  <c r="EG213" i="42"/>
  <c r="EI213" i="42"/>
  <c r="EJ213" i="42"/>
  <c r="EK213" i="42"/>
  <c r="EL213" i="42"/>
  <c r="EN213" i="42"/>
  <c r="EO213" i="42"/>
  <c r="EP213" i="42"/>
  <c r="EQ213" i="42"/>
  <c r="ET213" i="42"/>
  <c r="EU213" i="42"/>
  <c r="EV213" i="42"/>
  <c r="EW213" i="42"/>
  <c r="EY213" i="42"/>
  <c r="EZ213" i="42"/>
  <c r="FA213" i="42"/>
  <c r="FB213" i="42"/>
  <c r="FD213" i="42"/>
  <c r="FE213" i="42"/>
  <c r="FF213" i="42"/>
  <c r="FG213" i="42"/>
  <c r="FJ213" i="42"/>
  <c r="FK213" i="42"/>
  <c r="FL213" i="42"/>
  <c r="FM213" i="42"/>
  <c r="FO213" i="42"/>
  <c r="FP213" i="42"/>
  <c r="FQ213" i="42"/>
  <c r="FR213" i="42"/>
  <c r="FT213" i="42"/>
  <c r="FU213" i="42"/>
  <c r="FV213" i="42"/>
  <c r="FW213" i="42"/>
  <c r="FY213" i="42"/>
  <c r="FZ213" i="42"/>
  <c r="GA213" i="42"/>
  <c r="GB213" i="42"/>
  <c r="GD213" i="42"/>
  <c r="GE213" i="42"/>
  <c r="GF213" i="42"/>
  <c r="GG213" i="42"/>
  <c r="GI213" i="42"/>
  <c r="GJ213" i="42"/>
  <c r="GK213" i="42"/>
  <c r="GL213" i="42"/>
  <c r="GP213" i="42"/>
  <c r="GQ213" i="42"/>
  <c r="GR213" i="42"/>
  <c r="GS213" i="42"/>
  <c r="GU213" i="42"/>
  <c r="GV213" i="42"/>
  <c r="GW213" i="42"/>
  <c r="GX213" i="42"/>
  <c r="HA213" i="42"/>
  <c r="HB213" i="42"/>
  <c r="HC213" i="42"/>
  <c r="HD213" i="42"/>
  <c r="CS215" i="42"/>
  <c r="CU215" i="42"/>
  <c r="CV215" i="42"/>
  <c r="CW215" i="42"/>
  <c r="CX215" i="42"/>
  <c r="CY215" i="42"/>
  <c r="CZ215" i="42"/>
  <c r="DA215" i="42"/>
  <c r="DB215" i="42"/>
  <c r="DC215" i="42"/>
  <c r="DD215" i="42"/>
  <c r="DE215" i="42"/>
  <c r="DF215" i="42"/>
  <c r="DG215" i="42"/>
  <c r="DH215" i="42"/>
  <c r="DI215" i="42"/>
  <c r="DJ215" i="42"/>
  <c r="DK215" i="42"/>
  <c r="DL215" i="42"/>
  <c r="DN215" i="42"/>
  <c r="DO215" i="42"/>
  <c r="DP215" i="42"/>
  <c r="DQ215" i="42"/>
  <c r="DR215" i="42"/>
  <c r="DS215" i="42"/>
  <c r="DT215" i="42"/>
  <c r="DU215" i="42"/>
  <c r="DV215" i="42"/>
  <c r="DW215" i="42"/>
  <c r="DX215" i="42"/>
  <c r="DY215" i="42"/>
  <c r="DZ215" i="42"/>
  <c r="EA215" i="42"/>
  <c r="EB215" i="42"/>
  <c r="EC215" i="42"/>
  <c r="ED215" i="42"/>
  <c r="EE215" i="42"/>
  <c r="EF215" i="42"/>
  <c r="EG215" i="42"/>
  <c r="EH215" i="42"/>
  <c r="EI215" i="42"/>
  <c r="EJ215" i="42"/>
  <c r="EK215" i="42"/>
  <c r="EL215" i="42"/>
  <c r="EM215" i="42"/>
  <c r="EN215" i="42"/>
  <c r="EO215" i="42"/>
  <c r="EP215" i="42"/>
  <c r="EQ215" i="42"/>
  <c r="ES215" i="42"/>
  <c r="ET215" i="42"/>
  <c r="EU215" i="42"/>
  <c r="EV215" i="42"/>
  <c r="EW215" i="42"/>
  <c r="EX215" i="42"/>
  <c r="EY215" i="42"/>
  <c r="EZ215" i="42"/>
  <c r="FA215" i="42"/>
  <c r="FB215" i="42"/>
  <c r="FC215" i="42"/>
  <c r="FD215" i="42"/>
  <c r="FE215" i="42"/>
  <c r="FF215" i="42"/>
  <c r="FG215" i="42"/>
  <c r="FI215" i="42"/>
  <c r="FJ215" i="42"/>
  <c r="FK215" i="42"/>
  <c r="FL215" i="42"/>
  <c r="FM215" i="42"/>
  <c r="FN215" i="42"/>
  <c r="FO215" i="42"/>
  <c r="FP215" i="42"/>
  <c r="FQ215" i="42"/>
  <c r="FR215" i="42"/>
  <c r="FS215" i="42"/>
  <c r="FT215" i="42"/>
  <c r="FU215" i="42"/>
  <c r="FV215" i="42"/>
  <c r="FW215" i="42"/>
  <c r="FX215" i="42"/>
  <c r="FY215" i="42"/>
  <c r="FZ215" i="42"/>
  <c r="GA215" i="42"/>
  <c r="GB215" i="42"/>
  <c r="GC215" i="42"/>
  <c r="GD215" i="42"/>
  <c r="GE215" i="42"/>
  <c r="GF215" i="42"/>
  <c r="GG215" i="42"/>
  <c r="GH215" i="42"/>
  <c r="GI215" i="42"/>
  <c r="GJ215" i="42"/>
  <c r="GK215" i="42"/>
  <c r="GL215" i="42"/>
  <c r="GO215" i="42"/>
  <c r="GP215" i="42"/>
  <c r="GQ215" i="42"/>
  <c r="GR215" i="42"/>
  <c r="GS215" i="42"/>
  <c r="GT215" i="42"/>
  <c r="GU215" i="42"/>
  <c r="GV215" i="42"/>
  <c r="GW215" i="42"/>
  <c r="GX215" i="42"/>
  <c r="GZ215" i="42"/>
  <c r="HA215" i="42"/>
  <c r="HB215" i="42"/>
  <c r="HC215" i="42"/>
  <c r="HD215" i="42"/>
  <c r="DP216" i="42"/>
  <c r="DQ216" i="42"/>
  <c r="DR216" i="42"/>
  <c r="DS216" i="42"/>
  <c r="DT216" i="42"/>
  <c r="DU216" i="42"/>
  <c r="DV216" i="42"/>
  <c r="DW216" i="42"/>
  <c r="DY216" i="42"/>
  <c r="DZ216" i="42"/>
  <c r="EA216" i="42"/>
  <c r="EB216" i="42"/>
  <c r="ED216" i="42"/>
  <c r="EE216" i="42"/>
  <c r="EF216" i="42"/>
  <c r="EG216" i="42"/>
  <c r="EI216" i="42"/>
  <c r="EJ216" i="42"/>
  <c r="EK216" i="42"/>
  <c r="EL216" i="42"/>
  <c r="EN216" i="42"/>
  <c r="EO216" i="42"/>
  <c r="EP216" i="42"/>
  <c r="EQ216" i="42"/>
  <c r="ET216" i="42"/>
  <c r="EU216" i="42"/>
  <c r="EV216" i="42"/>
  <c r="EW216" i="42"/>
  <c r="EY216" i="42"/>
  <c r="EZ216" i="42"/>
  <c r="FA216" i="42"/>
  <c r="FB216" i="42"/>
  <c r="FD216" i="42"/>
  <c r="FE216" i="42"/>
  <c r="FF216" i="42"/>
  <c r="FG216" i="42"/>
  <c r="FJ216" i="42"/>
  <c r="FK216" i="42"/>
  <c r="FL216" i="42"/>
  <c r="FM216" i="42"/>
  <c r="FO216" i="42"/>
  <c r="FP216" i="42"/>
  <c r="FQ216" i="42"/>
  <c r="FR216" i="42"/>
  <c r="FT216" i="42"/>
  <c r="FU216" i="42"/>
  <c r="FV216" i="42"/>
  <c r="FW216" i="42"/>
  <c r="FY216" i="42"/>
  <c r="FZ216" i="42"/>
  <c r="GA216" i="42"/>
  <c r="GB216" i="42"/>
  <c r="GD216" i="42"/>
  <c r="GE216" i="42"/>
  <c r="GF216" i="42"/>
  <c r="GG216" i="42"/>
  <c r="GI216" i="42"/>
  <c r="GJ216" i="42"/>
  <c r="GK216" i="42"/>
  <c r="GL216" i="42"/>
  <c r="GP216" i="42"/>
  <c r="GQ216" i="42"/>
  <c r="GR216" i="42"/>
  <c r="GS216" i="42"/>
  <c r="GU216" i="42"/>
  <c r="GV216" i="42"/>
  <c r="GW216" i="42"/>
  <c r="GX216" i="42"/>
  <c r="HA216" i="42"/>
  <c r="HB216" i="42"/>
  <c r="HC216" i="42"/>
  <c r="HD216" i="42"/>
  <c r="DP217" i="42"/>
  <c r="DQ217" i="42"/>
  <c r="DR217" i="42"/>
  <c r="DS217" i="42"/>
  <c r="DT217" i="42"/>
  <c r="DU217" i="42"/>
  <c r="DV217" i="42"/>
  <c r="DW217" i="42"/>
  <c r="DY217" i="42"/>
  <c r="DZ217" i="42"/>
  <c r="EA217" i="42"/>
  <c r="EB217" i="42"/>
  <c r="ED217" i="42"/>
  <c r="EE217" i="42"/>
  <c r="EF217" i="42"/>
  <c r="EG217" i="42"/>
  <c r="EI217" i="42"/>
  <c r="EJ217" i="42"/>
  <c r="EK217" i="42"/>
  <c r="EL217" i="42"/>
  <c r="EN217" i="42"/>
  <c r="EO217" i="42"/>
  <c r="EP217" i="42"/>
  <c r="EQ217" i="42"/>
  <c r="ET217" i="42"/>
  <c r="EU217" i="42"/>
  <c r="EV217" i="42"/>
  <c r="EW217" i="42"/>
  <c r="EY217" i="42"/>
  <c r="EZ217" i="42"/>
  <c r="FA217" i="42"/>
  <c r="FB217" i="42"/>
  <c r="FD217" i="42"/>
  <c r="FE217" i="42"/>
  <c r="FF217" i="42"/>
  <c r="FG217" i="42"/>
  <c r="FJ217" i="42"/>
  <c r="FK217" i="42"/>
  <c r="FL217" i="42"/>
  <c r="FM217" i="42"/>
  <c r="FO217" i="42"/>
  <c r="FP217" i="42"/>
  <c r="FQ217" i="42"/>
  <c r="FR217" i="42"/>
  <c r="FT217" i="42"/>
  <c r="FU217" i="42"/>
  <c r="FV217" i="42"/>
  <c r="FW217" i="42"/>
  <c r="FY217" i="42"/>
  <c r="FZ217" i="42"/>
  <c r="GA217" i="42"/>
  <c r="GB217" i="42"/>
  <c r="GD217" i="42"/>
  <c r="GE217" i="42"/>
  <c r="GF217" i="42"/>
  <c r="GG217" i="42"/>
  <c r="GI217" i="42"/>
  <c r="GJ217" i="42"/>
  <c r="GK217" i="42"/>
  <c r="GL217" i="42"/>
  <c r="GP217" i="42"/>
  <c r="GQ217" i="42"/>
  <c r="GR217" i="42"/>
  <c r="GS217" i="42"/>
  <c r="GU217" i="42"/>
  <c r="GV217" i="42"/>
  <c r="GW217" i="42"/>
  <c r="GX217" i="42"/>
  <c r="HA217" i="42"/>
  <c r="HB217" i="42"/>
  <c r="HC217" i="42"/>
  <c r="HD217" i="42"/>
  <c r="DP218" i="42"/>
  <c r="DQ218" i="42"/>
  <c r="DR218" i="42"/>
  <c r="DS218" i="42"/>
  <c r="DT218" i="42"/>
  <c r="DU218" i="42"/>
  <c r="DV218" i="42"/>
  <c r="DW218" i="42"/>
  <c r="DY218" i="42"/>
  <c r="DZ218" i="42"/>
  <c r="EA218" i="42"/>
  <c r="EB218" i="42"/>
  <c r="ED218" i="42"/>
  <c r="EE218" i="42"/>
  <c r="EF218" i="42"/>
  <c r="EG218" i="42"/>
  <c r="EI218" i="42"/>
  <c r="EJ218" i="42"/>
  <c r="EK218" i="42"/>
  <c r="EL218" i="42"/>
  <c r="EN218" i="42"/>
  <c r="EO218" i="42"/>
  <c r="EP218" i="42"/>
  <c r="EQ218" i="42"/>
  <c r="ET218" i="42"/>
  <c r="EU218" i="42"/>
  <c r="EV218" i="42"/>
  <c r="EW218" i="42"/>
  <c r="EY218" i="42"/>
  <c r="EZ218" i="42"/>
  <c r="FA218" i="42"/>
  <c r="FB218" i="42"/>
  <c r="FD218" i="42"/>
  <c r="FE218" i="42"/>
  <c r="FF218" i="42"/>
  <c r="FG218" i="42"/>
  <c r="FJ218" i="42"/>
  <c r="FK218" i="42"/>
  <c r="FL218" i="42"/>
  <c r="FM218" i="42"/>
  <c r="FO218" i="42"/>
  <c r="FP218" i="42"/>
  <c r="FQ218" i="42"/>
  <c r="FR218" i="42"/>
  <c r="FT218" i="42"/>
  <c r="FU218" i="42"/>
  <c r="FV218" i="42"/>
  <c r="FW218" i="42"/>
  <c r="FY218" i="42"/>
  <c r="FZ218" i="42"/>
  <c r="GA218" i="42"/>
  <c r="GB218" i="42"/>
  <c r="GD218" i="42"/>
  <c r="GE218" i="42"/>
  <c r="GF218" i="42"/>
  <c r="GG218" i="42"/>
  <c r="GI218" i="42"/>
  <c r="GJ218" i="42"/>
  <c r="GK218" i="42"/>
  <c r="GL218" i="42"/>
  <c r="GP218" i="42"/>
  <c r="GQ218" i="42"/>
  <c r="GR218" i="42"/>
  <c r="GS218" i="42"/>
  <c r="GU218" i="42"/>
  <c r="GV218" i="42"/>
  <c r="GW218" i="42"/>
  <c r="GX218" i="42"/>
  <c r="HA218" i="42"/>
  <c r="HB218" i="42"/>
  <c r="HC218" i="42"/>
  <c r="HD218" i="42"/>
  <c r="DP219" i="42"/>
  <c r="DQ219" i="42"/>
  <c r="DR219" i="42"/>
  <c r="DS219" i="42"/>
  <c r="DT219" i="42"/>
  <c r="DU219" i="42"/>
  <c r="DV219" i="42"/>
  <c r="DW219" i="42"/>
  <c r="DY219" i="42"/>
  <c r="DZ219" i="42"/>
  <c r="EA219" i="42"/>
  <c r="EB219" i="42"/>
  <c r="ED219" i="42"/>
  <c r="EE219" i="42"/>
  <c r="EF219" i="42"/>
  <c r="EG219" i="42"/>
  <c r="EI219" i="42"/>
  <c r="EJ219" i="42"/>
  <c r="EK219" i="42"/>
  <c r="EL219" i="42"/>
  <c r="EN219" i="42"/>
  <c r="EO219" i="42"/>
  <c r="EP219" i="42"/>
  <c r="EQ219" i="42"/>
  <c r="ET219" i="42"/>
  <c r="EU219" i="42"/>
  <c r="EV219" i="42"/>
  <c r="EW219" i="42"/>
  <c r="EY219" i="42"/>
  <c r="EZ219" i="42"/>
  <c r="FA219" i="42"/>
  <c r="FB219" i="42"/>
  <c r="FD219" i="42"/>
  <c r="FE219" i="42"/>
  <c r="FF219" i="42"/>
  <c r="FG219" i="42"/>
  <c r="FJ219" i="42"/>
  <c r="FK219" i="42"/>
  <c r="FL219" i="42"/>
  <c r="FM219" i="42"/>
  <c r="FO219" i="42"/>
  <c r="FP219" i="42"/>
  <c r="FQ219" i="42"/>
  <c r="FR219" i="42"/>
  <c r="FT219" i="42"/>
  <c r="FU219" i="42"/>
  <c r="FV219" i="42"/>
  <c r="FW219" i="42"/>
  <c r="FY219" i="42"/>
  <c r="FZ219" i="42"/>
  <c r="GA219" i="42"/>
  <c r="GB219" i="42"/>
  <c r="GD219" i="42"/>
  <c r="GE219" i="42"/>
  <c r="GF219" i="42"/>
  <c r="GG219" i="42"/>
  <c r="GI219" i="42"/>
  <c r="GJ219" i="42"/>
  <c r="GK219" i="42"/>
  <c r="GL219" i="42"/>
  <c r="GP219" i="42"/>
  <c r="GQ219" i="42"/>
  <c r="GR219" i="42"/>
  <c r="GS219" i="42"/>
  <c r="GU219" i="42"/>
  <c r="GV219" i="42"/>
  <c r="GW219" i="42"/>
  <c r="GX219" i="42"/>
  <c r="HA219" i="42"/>
  <c r="HB219" i="42"/>
  <c r="HC219" i="42"/>
  <c r="HD219" i="42"/>
  <c r="DP220" i="42"/>
  <c r="DQ220" i="42"/>
  <c r="DR220" i="42"/>
  <c r="DS220" i="42"/>
  <c r="DT220" i="42"/>
  <c r="DU220" i="42"/>
  <c r="DV220" i="42"/>
  <c r="DW220" i="42"/>
  <c r="DY220" i="42"/>
  <c r="DZ220" i="42"/>
  <c r="EA220" i="42"/>
  <c r="EB220" i="42"/>
  <c r="ED220" i="42"/>
  <c r="EE220" i="42"/>
  <c r="EF220" i="42"/>
  <c r="EG220" i="42"/>
  <c r="EI220" i="42"/>
  <c r="EJ220" i="42"/>
  <c r="EK220" i="42"/>
  <c r="EL220" i="42"/>
  <c r="EN220" i="42"/>
  <c r="EO220" i="42"/>
  <c r="EP220" i="42"/>
  <c r="EQ220" i="42"/>
  <c r="ET220" i="42"/>
  <c r="EU220" i="42"/>
  <c r="EV220" i="42"/>
  <c r="EW220" i="42"/>
  <c r="EY220" i="42"/>
  <c r="EZ220" i="42"/>
  <c r="FA220" i="42"/>
  <c r="FB220" i="42"/>
  <c r="FD220" i="42"/>
  <c r="FE220" i="42"/>
  <c r="FF220" i="42"/>
  <c r="FG220" i="42"/>
  <c r="FJ220" i="42"/>
  <c r="FK220" i="42"/>
  <c r="FL220" i="42"/>
  <c r="FM220" i="42"/>
  <c r="FO220" i="42"/>
  <c r="FP220" i="42"/>
  <c r="FQ220" i="42"/>
  <c r="FR220" i="42"/>
  <c r="FT220" i="42"/>
  <c r="FU220" i="42"/>
  <c r="FV220" i="42"/>
  <c r="FW220" i="42"/>
  <c r="FY220" i="42"/>
  <c r="FZ220" i="42"/>
  <c r="GA220" i="42"/>
  <c r="GB220" i="42"/>
  <c r="GD220" i="42"/>
  <c r="GE220" i="42"/>
  <c r="GF220" i="42"/>
  <c r="GG220" i="42"/>
  <c r="GI220" i="42"/>
  <c r="GJ220" i="42"/>
  <c r="GK220" i="42"/>
  <c r="GL220" i="42"/>
  <c r="GP220" i="42"/>
  <c r="GQ220" i="42"/>
  <c r="GR220" i="42"/>
  <c r="GS220" i="42"/>
  <c r="GU220" i="42"/>
  <c r="GV220" i="42"/>
  <c r="GW220" i="42"/>
  <c r="GX220" i="42"/>
  <c r="HA220" i="42"/>
  <c r="HB220" i="42"/>
  <c r="HC220" i="42"/>
  <c r="HD220" i="42"/>
  <c r="DP221" i="42"/>
  <c r="DQ221" i="42"/>
  <c r="DR221" i="42"/>
  <c r="DS221" i="42"/>
  <c r="DT221" i="42"/>
  <c r="DU221" i="42"/>
  <c r="DV221" i="42"/>
  <c r="DW221" i="42"/>
  <c r="DY221" i="42"/>
  <c r="DZ221" i="42"/>
  <c r="EA221" i="42"/>
  <c r="EB221" i="42"/>
  <c r="ED221" i="42"/>
  <c r="EE221" i="42"/>
  <c r="EF221" i="42"/>
  <c r="EG221" i="42"/>
  <c r="EI221" i="42"/>
  <c r="EJ221" i="42"/>
  <c r="EK221" i="42"/>
  <c r="EL221" i="42"/>
  <c r="EN221" i="42"/>
  <c r="EO221" i="42"/>
  <c r="EP221" i="42"/>
  <c r="EQ221" i="42"/>
  <c r="ET221" i="42"/>
  <c r="EU221" i="42"/>
  <c r="EV221" i="42"/>
  <c r="EW221" i="42"/>
  <c r="EY221" i="42"/>
  <c r="EZ221" i="42"/>
  <c r="FA221" i="42"/>
  <c r="FB221" i="42"/>
  <c r="FD221" i="42"/>
  <c r="FE221" i="42"/>
  <c r="FF221" i="42"/>
  <c r="FG221" i="42"/>
  <c r="FJ221" i="42"/>
  <c r="FK221" i="42"/>
  <c r="FL221" i="42"/>
  <c r="FM221" i="42"/>
  <c r="FO221" i="42"/>
  <c r="FP221" i="42"/>
  <c r="FQ221" i="42"/>
  <c r="FR221" i="42"/>
  <c r="FT221" i="42"/>
  <c r="FU221" i="42"/>
  <c r="FV221" i="42"/>
  <c r="FW221" i="42"/>
  <c r="FY221" i="42"/>
  <c r="FZ221" i="42"/>
  <c r="GA221" i="42"/>
  <c r="GB221" i="42"/>
  <c r="GD221" i="42"/>
  <c r="GE221" i="42"/>
  <c r="GF221" i="42"/>
  <c r="GG221" i="42"/>
  <c r="GI221" i="42"/>
  <c r="GJ221" i="42"/>
  <c r="GK221" i="42"/>
  <c r="GL221" i="42"/>
  <c r="GP221" i="42"/>
  <c r="GQ221" i="42"/>
  <c r="GR221" i="42"/>
  <c r="GS221" i="42"/>
  <c r="GU221" i="42"/>
  <c r="GV221" i="42"/>
  <c r="GW221" i="42"/>
  <c r="GX221" i="42"/>
  <c r="HA221" i="42"/>
  <c r="HB221" i="42"/>
  <c r="HC221" i="42"/>
  <c r="HD221" i="42"/>
  <c r="DP222" i="42"/>
  <c r="DQ222" i="42"/>
  <c r="DR222" i="42"/>
  <c r="DS222" i="42"/>
  <c r="DT222" i="42"/>
  <c r="DU222" i="42"/>
  <c r="DV222" i="42"/>
  <c r="DW222" i="42"/>
  <c r="DY222" i="42"/>
  <c r="DZ222" i="42"/>
  <c r="EA222" i="42"/>
  <c r="EB222" i="42"/>
  <c r="ED222" i="42"/>
  <c r="EE222" i="42"/>
  <c r="EF222" i="42"/>
  <c r="EG222" i="42"/>
  <c r="EI222" i="42"/>
  <c r="EJ222" i="42"/>
  <c r="EK222" i="42"/>
  <c r="EL222" i="42"/>
  <c r="EN222" i="42"/>
  <c r="EO222" i="42"/>
  <c r="EP222" i="42"/>
  <c r="EQ222" i="42"/>
  <c r="ET222" i="42"/>
  <c r="EU222" i="42"/>
  <c r="EV222" i="42"/>
  <c r="EW222" i="42"/>
  <c r="EY222" i="42"/>
  <c r="EZ222" i="42"/>
  <c r="FA222" i="42"/>
  <c r="FB222" i="42"/>
  <c r="FD222" i="42"/>
  <c r="FE222" i="42"/>
  <c r="FF222" i="42"/>
  <c r="FG222" i="42"/>
  <c r="FJ222" i="42"/>
  <c r="FK222" i="42"/>
  <c r="FL222" i="42"/>
  <c r="FM222" i="42"/>
  <c r="FO222" i="42"/>
  <c r="FP222" i="42"/>
  <c r="FQ222" i="42"/>
  <c r="FR222" i="42"/>
  <c r="FT222" i="42"/>
  <c r="FU222" i="42"/>
  <c r="FV222" i="42"/>
  <c r="FW222" i="42"/>
  <c r="FY222" i="42"/>
  <c r="FZ222" i="42"/>
  <c r="GA222" i="42"/>
  <c r="GB222" i="42"/>
  <c r="GD222" i="42"/>
  <c r="GE222" i="42"/>
  <c r="GF222" i="42"/>
  <c r="GG222" i="42"/>
  <c r="GI222" i="42"/>
  <c r="GJ222" i="42"/>
  <c r="GK222" i="42"/>
  <c r="GL222" i="42"/>
  <c r="GP222" i="42"/>
  <c r="GQ222" i="42"/>
  <c r="GR222" i="42"/>
  <c r="GS222" i="42"/>
  <c r="GU222" i="42"/>
  <c r="GV222" i="42"/>
  <c r="GW222" i="42"/>
  <c r="GX222" i="42"/>
  <c r="HA222" i="42"/>
  <c r="HB222" i="42"/>
  <c r="HC222" i="42"/>
  <c r="HD222" i="42"/>
  <c r="DP223" i="42"/>
  <c r="DQ223" i="42"/>
  <c r="DR223" i="42"/>
  <c r="DS223" i="42"/>
  <c r="DT223" i="42"/>
  <c r="DU223" i="42"/>
  <c r="DV223" i="42"/>
  <c r="DW223" i="42"/>
  <c r="DY223" i="42"/>
  <c r="DZ223" i="42"/>
  <c r="EA223" i="42"/>
  <c r="EB223" i="42"/>
  <c r="ED223" i="42"/>
  <c r="EE223" i="42"/>
  <c r="EF223" i="42"/>
  <c r="EG223" i="42"/>
  <c r="EI223" i="42"/>
  <c r="EJ223" i="42"/>
  <c r="EK223" i="42"/>
  <c r="EL223" i="42"/>
  <c r="EN223" i="42"/>
  <c r="EO223" i="42"/>
  <c r="EP223" i="42"/>
  <c r="EQ223" i="42"/>
  <c r="ET223" i="42"/>
  <c r="EU223" i="42"/>
  <c r="EV223" i="42"/>
  <c r="EW223" i="42"/>
  <c r="EY223" i="42"/>
  <c r="EZ223" i="42"/>
  <c r="FA223" i="42"/>
  <c r="FB223" i="42"/>
  <c r="FD223" i="42"/>
  <c r="FE223" i="42"/>
  <c r="FF223" i="42"/>
  <c r="FG223" i="42"/>
  <c r="FJ223" i="42"/>
  <c r="FK223" i="42"/>
  <c r="FL223" i="42"/>
  <c r="FM223" i="42"/>
  <c r="FO223" i="42"/>
  <c r="FP223" i="42"/>
  <c r="FQ223" i="42"/>
  <c r="FR223" i="42"/>
  <c r="FT223" i="42"/>
  <c r="FU223" i="42"/>
  <c r="FV223" i="42"/>
  <c r="FW223" i="42"/>
  <c r="FY223" i="42"/>
  <c r="FZ223" i="42"/>
  <c r="GA223" i="42"/>
  <c r="GB223" i="42"/>
  <c r="GD223" i="42"/>
  <c r="GE223" i="42"/>
  <c r="GF223" i="42"/>
  <c r="GG223" i="42"/>
  <c r="GI223" i="42"/>
  <c r="GJ223" i="42"/>
  <c r="GK223" i="42"/>
  <c r="GL223" i="42"/>
  <c r="GP223" i="42"/>
  <c r="GQ223" i="42"/>
  <c r="GR223" i="42"/>
  <c r="GS223" i="42"/>
  <c r="GU223" i="42"/>
  <c r="GV223" i="42"/>
  <c r="GW223" i="42"/>
  <c r="GX223" i="42"/>
  <c r="HA223" i="42"/>
  <c r="HB223" i="42"/>
  <c r="HC223" i="42"/>
  <c r="HD223" i="42"/>
  <c r="DP224" i="42"/>
  <c r="DQ224" i="42"/>
  <c r="DR224" i="42"/>
  <c r="DS224" i="42"/>
  <c r="DT224" i="42"/>
  <c r="DU224" i="42"/>
  <c r="DV224" i="42"/>
  <c r="DW224" i="42"/>
  <c r="DY224" i="42"/>
  <c r="DZ224" i="42"/>
  <c r="EA224" i="42"/>
  <c r="EB224" i="42"/>
  <c r="ED224" i="42"/>
  <c r="EE224" i="42"/>
  <c r="EF224" i="42"/>
  <c r="EG224" i="42"/>
  <c r="EI224" i="42"/>
  <c r="EJ224" i="42"/>
  <c r="EK224" i="42"/>
  <c r="EL224" i="42"/>
  <c r="EN224" i="42"/>
  <c r="EO224" i="42"/>
  <c r="EP224" i="42"/>
  <c r="EQ224" i="42"/>
  <c r="ET224" i="42"/>
  <c r="EU224" i="42"/>
  <c r="EV224" i="42"/>
  <c r="EW224" i="42"/>
  <c r="EY224" i="42"/>
  <c r="EZ224" i="42"/>
  <c r="FA224" i="42"/>
  <c r="FB224" i="42"/>
  <c r="FD224" i="42"/>
  <c r="FE224" i="42"/>
  <c r="FF224" i="42"/>
  <c r="FG224" i="42"/>
  <c r="FJ224" i="42"/>
  <c r="FK224" i="42"/>
  <c r="FL224" i="42"/>
  <c r="FM224" i="42"/>
  <c r="FO224" i="42"/>
  <c r="FP224" i="42"/>
  <c r="FQ224" i="42"/>
  <c r="FR224" i="42"/>
  <c r="FT224" i="42"/>
  <c r="FU224" i="42"/>
  <c r="FV224" i="42"/>
  <c r="FW224" i="42"/>
  <c r="FY224" i="42"/>
  <c r="FZ224" i="42"/>
  <c r="GA224" i="42"/>
  <c r="GB224" i="42"/>
  <c r="GD224" i="42"/>
  <c r="GE224" i="42"/>
  <c r="GF224" i="42"/>
  <c r="GG224" i="42"/>
  <c r="GI224" i="42"/>
  <c r="GJ224" i="42"/>
  <c r="GK224" i="42"/>
  <c r="GL224" i="42"/>
  <c r="GP224" i="42"/>
  <c r="GQ224" i="42"/>
  <c r="GR224" i="42"/>
  <c r="GS224" i="42"/>
  <c r="GU224" i="42"/>
  <c r="GV224" i="42"/>
  <c r="GW224" i="42"/>
  <c r="GX224" i="42"/>
  <c r="HA224" i="42"/>
  <c r="HB224" i="42"/>
  <c r="HC224" i="42"/>
  <c r="HD224" i="42"/>
  <c r="DP225" i="42"/>
  <c r="DQ225" i="42"/>
  <c r="DR225" i="42"/>
  <c r="DS225" i="42"/>
  <c r="DT225" i="42"/>
  <c r="DU225" i="42"/>
  <c r="DV225" i="42"/>
  <c r="DW225" i="42"/>
  <c r="DY225" i="42"/>
  <c r="DZ225" i="42"/>
  <c r="EA225" i="42"/>
  <c r="EB225" i="42"/>
  <c r="ED225" i="42"/>
  <c r="EE225" i="42"/>
  <c r="EF225" i="42"/>
  <c r="EG225" i="42"/>
  <c r="EI225" i="42"/>
  <c r="EJ225" i="42"/>
  <c r="EK225" i="42"/>
  <c r="EL225" i="42"/>
  <c r="EN225" i="42"/>
  <c r="EO225" i="42"/>
  <c r="EP225" i="42"/>
  <c r="EQ225" i="42"/>
  <c r="ET225" i="42"/>
  <c r="EU225" i="42"/>
  <c r="EV225" i="42"/>
  <c r="EW225" i="42"/>
  <c r="EY225" i="42"/>
  <c r="EZ225" i="42"/>
  <c r="FA225" i="42"/>
  <c r="FB225" i="42"/>
  <c r="FD225" i="42"/>
  <c r="FE225" i="42"/>
  <c r="FF225" i="42"/>
  <c r="FG225" i="42"/>
  <c r="FJ225" i="42"/>
  <c r="FK225" i="42"/>
  <c r="FL225" i="42"/>
  <c r="FM225" i="42"/>
  <c r="FO225" i="42"/>
  <c r="FP225" i="42"/>
  <c r="FQ225" i="42"/>
  <c r="FR225" i="42"/>
  <c r="FT225" i="42"/>
  <c r="FU225" i="42"/>
  <c r="FV225" i="42"/>
  <c r="FW225" i="42"/>
  <c r="FY225" i="42"/>
  <c r="FZ225" i="42"/>
  <c r="GA225" i="42"/>
  <c r="GB225" i="42"/>
  <c r="GD225" i="42"/>
  <c r="GE225" i="42"/>
  <c r="GF225" i="42"/>
  <c r="GG225" i="42"/>
  <c r="GI225" i="42"/>
  <c r="GJ225" i="42"/>
  <c r="GK225" i="42"/>
  <c r="GL225" i="42"/>
  <c r="GP225" i="42"/>
  <c r="GQ225" i="42"/>
  <c r="GR225" i="42"/>
  <c r="GS225" i="42"/>
  <c r="GU225" i="42"/>
  <c r="GV225" i="42"/>
  <c r="GW225" i="42"/>
  <c r="GX225" i="42"/>
  <c r="HA225" i="42"/>
  <c r="HB225" i="42"/>
  <c r="HC225" i="42"/>
  <c r="HD225" i="42"/>
  <c r="DP226" i="42"/>
  <c r="DQ226" i="42"/>
  <c r="DR226" i="42"/>
  <c r="DS226" i="42"/>
  <c r="DT226" i="42"/>
  <c r="DU226" i="42"/>
  <c r="DV226" i="42"/>
  <c r="DW226" i="42"/>
  <c r="DY226" i="42"/>
  <c r="DZ226" i="42"/>
  <c r="EA226" i="42"/>
  <c r="EB226" i="42"/>
  <c r="ED226" i="42"/>
  <c r="EE226" i="42"/>
  <c r="EF226" i="42"/>
  <c r="EG226" i="42"/>
  <c r="EI226" i="42"/>
  <c r="EJ226" i="42"/>
  <c r="EK226" i="42"/>
  <c r="EL226" i="42"/>
  <c r="EN226" i="42"/>
  <c r="EO226" i="42"/>
  <c r="EP226" i="42"/>
  <c r="EQ226" i="42"/>
  <c r="ET226" i="42"/>
  <c r="EU226" i="42"/>
  <c r="EV226" i="42"/>
  <c r="EW226" i="42"/>
  <c r="EY226" i="42"/>
  <c r="EZ226" i="42"/>
  <c r="FA226" i="42"/>
  <c r="FB226" i="42"/>
  <c r="FD226" i="42"/>
  <c r="FE226" i="42"/>
  <c r="FF226" i="42"/>
  <c r="FG226" i="42"/>
  <c r="FJ226" i="42"/>
  <c r="FK226" i="42"/>
  <c r="FL226" i="42"/>
  <c r="FM226" i="42"/>
  <c r="FO226" i="42"/>
  <c r="FP226" i="42"/>
  <c r="FQ226" i="42"/>
  <c r="FR226" i="42"/>
  <c r="FT226" i="42"/>
  <c r="FU226" i="42"/>
  <c r="FV226" i="42"/>
  <c r="FW226" i="42"/>
  <c r="FY226" i="42"/>
  <c r="FZ226" i="42"/>
  <c r="GA226" i="42"/>
  <c r="GB226" i="42"/>
  <c r="GD226" i="42"/>
  <c r="GE226" i="42"/>
  <c r="GF226" i="42"/>
  <c r="GG226" i="42"/>
  <c r="GI226" i="42"/>
  <c r="GJ226" i="42"/>
  <c r="GK226" i="42"/>
  <c r="GL226" i="42"/>
  <c r="GP226" i="42"/>
  <c r="GQ226" i="42"/>
  <c r="GR226" i="42"/>
  <c r="GS226" i="42"/>
  <c r="GU226" i="42"/>
  <c r="GV226" i="42"/>
  <c r="GW226" i="42"/>
  <c r="GX226" i="42"/>
  <c r="HA226" i="42"/>
  <c r="HB226" i="42"/>
  <c r="HC226" i="42"/>
  <c r="HD226" i="42"/>
  <c r="CS228" i="42"/>
  <c r="CU228" i="42"/>
  <c r="CV228" i="42"/>
  <c r="CW228" i="42"/>
  <c r="CX228" i="42"/>
  <c r="CY228" i="42"/>
  <c r="CZ228" i="42"/>
  <c r="DA228" i="42"/>
  <c r="DB228" i="42"/>
  <c r="DC228" i="42"/>
  <c r="DD228" i="42"/>
  <c r="DE228" i="42"/>
  <c r="DF228" i="42"/>
  <c r="DG228" i="42"/>
  <c r="DH228" i="42"/>
  <c r="DI228" i="42"/>
  <c r="DJ228" i="42"/>
  <c r="DK228" i="42"/>
  <c r="DL228" i="42"/>
  <c r="DN228" i="42"/>
  <c r="DO228" i="42"/>
  <c r="DP228" i="42"/>
  <c r="DQ228" i="42"/>
  <c r="DR228" i="42"/>
  <c r="DS228" i="42"/>
  <c r="DT228" i="42"/>
  <c r="DU228" i="42"/>
  <c r="DV228" i="42"/>
  <c r="DW228" i="42"/>
  <c r="DX228" i="42"/>
  <c r="DY228" i="42"/>
  <c r="DZ228" i="42"/>
  <c r="EA228" i="42"/>
  <c r="EB228" i="42"/>
  <c r="EC228" i="42"/>
  <c r="ED228" i="42"/>
  <c r="EE228" i="42"/>
  <c r="EF228" i="42"/>
  <c r="EG228" i="42"/>
  <c r="EH228" i="42"/>
  <c r="EI228" i="42"/>
  <c r="EJ228" i="42"/>
  <c r="EK228" i="42"/>
  <c r="EL228" i="42"/>
  <c r="EM228" i="42"/>
  <c r="EN228" i="42"/>
  <c r="EO228" i="42"/>
  <c r="EP228" i="42"/>
  <c r="EQ228" i="42"/>
  <c r="ES228" i="42"/>
  <c r="ET228" i="42"/>
  <c r="EU228" i="42"/>
  <c r="EV228" i="42"/>
  <c r="EW228" i="42"/>
  <c r="EX228" i="42"/>
  <c r="EY228" i="42"/>
  <c r="EZ228" i="42"/>
  <c r="FA228" i="42"/>
  <c r="FB228" i="42"/>
  <c r="FC228" i="42"/>
  <c r="FD228" i="42"/>
  <c r="FE228" i="42"/>
  <c r="FF228" i="42"/>
  <c r="FG228" i="42"/>
  <c r="FI228" i="42"/>
  <c r="FJ228" i="42"/>
  <c r="FK228" i="42"/>
  <c r="FL228" i="42"/>
  <c r="FM228" i="42"/>
  <c r="FN228" i="42"/>
  <c r="FO228" i="42"/>
  <c r="FP228" i="42"/>
  <c r="FQ228" i="42"/>
  <c r="FR228" i="42"/>
  <c r="FS228" i="42"/>
  <c r="FT228" i="42"/>
  <c r="FU228" i="42"/>
  <c r="FV228" i="42"/>
  <c r="FW228" i="42"/>
  <c r="FX228" i="42"/>
  <c r="FY228" i="42"/>
  <c r="FZ228" i="42"/>
  <c r="GA228" i="42"/>
  <c r="GB228" i="42"/>
  <c r="GC228" i="42"/>
  <c r="GD228" i="42"/>
  <c r="GE228" i="42"/>
  <c r="GF228" i="42"/>
  <c r="GG228" i="42"/>
  <c r="GH228" i="42"/>
  <c r="GI228" i="42"/>
  <c r="GJ228" i="42"/>
  <c r="GK228" i="42"/>
  <c r="GL228" i="42"/>
  <c r="GO228" i="42"/>
  <c r="GP228" i="42"/>
  <c r="GQ228" i="42"/>
  <c r="GR228" i="42"/>
  <c r="GS228" i="42"/>
  <c r="GT228" i="42"/>
  <c r="GU228" i="42"/>
  <c r="GV228" i="42"/>
  <c r="GW228" i="42"/>
  <c r="GX228" i="42"/>
  <c r="GZ228" i="42"/>
  <c r="HA228" i="42"/>
  <c r="HB228" i="42"/>
  <c r="HC228" i="42"/>
  <c r="HD228" i="42"/>
  <c r="DP229" i="42"/>
  <c r="DQ229" i="42"/>
  <c r="DR229" i="42"/>
  <c r="DS229" i="42"/>
  <c r="DT229" i="42"/>
  <c r="DU229" i="42"/>
  <c r="DV229" i="42"/>
  <c r="DW229" i="42"/>
  <c r="DY229" i="42"/>
  <c r="DZ229" i="42"/>
  <c r="EA229" i="42"/>
  <c r="EB229" i="42"/>
  <c r="ED229" i="42"/>
  <c r="EE229" i="42"/>
  <c r="EF229" i="42"/>
  <c r="EG229" i="42"/>
  <c r="EI229" i="42"/>
  <c r="EJ229" i="42"/>
  <c r="EK229" i="42"/>
  <c r="EL229" i="42"/>
  <c r="EN229" i="42"/>
  <c r="EO229" i="42"/>
  <c r="EP229" i="42"/>
  <c r="EQ229" i="42"/>
  <c r="ET229" i="42"/>
  <c r="EU229" i="42"/>
  <c r="EV229" i="42"/>
  <c r="EW229" i="42"/>
  <c r="EY229" i="42"/>
  <c r="EZ229" i="42"/>
  <c r="FA229" i="42"/>
  <c r="FB229" i="42"/>
  <c r="FD229" i="42"/>
  <c r="FE229" i="42"/>
  <c r="FF229" i="42"/>
  <c r="FG229" i="42"/>
  <c r="FJ229" i="42"/>
  <c r="FK229" i="42"/>
  <c r="FL229" i="42"/>
  <c r="FM229" i="42"/>
  <c r="FO229" i="42"/>
  <c r="FP229" i="42"/>
  <c r="FQ229" i="42"/>
  <c r="FR229" i="42"/>
  <c r="FT229" i="42"/>
  <c r="FU229" i="42"/>
  <c r="FV229" i="42"/>
  <c r="FW229" i="42"/>
  <c r="FY229" i="42"/>
  <c r="FZ229" i="42"/>
  <c r="GA229" i="42"/>
  <c r="GB229" i="42"/>
  <c r="GD229" i="42"/>
  <c r="GE229" i="42"/>
  <c r="GF229" i="42"/>
  <c r="GG229" i="42"/>
  <c r="GI229" i="42"/>
  <c r="GJ229" i="42"/>
  <c r="GK229" i="42"/>
  <c r="GL229" i="42"/>
  <c r="GP229" i="42"/>
  <c r="GQ229" i="42"/>
  <c r="GR229" i="42"/>
  <c r="GS229" i="42"/>
  <c r="GU229" i="42"/>
  <c r="GV229" i="42"/>
  <c r="GW229" i="42"/>
  <c r="GX229" i="42"/>
  <c r="HA229" i="42"/>
  <c r="HB229" i="42"/>
  <c r="HC229" i="42"/>
  <c r="HD229" i="42"/>
  <c r="DP230" i="42"/>
  <c r="DQ230" i="42"/>
  <c r="DR230" i="42"/>
  <c r="DS230" i="42"/>
  <c r="DT230" i="42"/>
  <c r="DU230" i="42"/>
  <c r="DV230" i="42"/>
  <c r="DW230" i="42"/>
  <c r="DY230" i="42"/>
  <c r="DZ230" i="42"/>
  <c r="EA230" i="42"/>
  <c r="EB230" i="42"/>
  <c r="ED230" i="42"/>
  <c r="EE230" i="42"/>
  <c r="EF230" i="42"/>
  <c r="EG230" i="42"/>
  <c r="EI230" i="42"/>
  <c r="EJ230" i="42"/>
  <c r="EK230" i="42"/>
  <c r="EL230" i="42"/>
  <c r="EN230" i="42"/>
  <c r="EO230" i="42"/>
  <c r="EP230" i="42"/>
  <c r="EQ230" i="42"/>
  <c r="ET230" i="42"/>
  <c r="EU230" i="42"/>
  <c r="EV230" i="42"/>
  <c r="EW230" i="42"/>
  <c r="EY230" i="42"/>
  <c r="EZ230" i="42"/>
  <c r="FA230" i="42"/>
  <c r="FB230" i="42"/>
  <c r="FD230" i="42"/>
  <c r="FE230" i="42"/>
  <c r="FF230" i="42"/>
  <c r="FG230" i="42"/>
  <c r="FJ230" i="42"/>
  <c r="FK230" i="42"/>
  <c r="FL230" i="42"/>
  <c r="FM230" i="42"/>
  <c r="FO230" i="42"/>
  <c r="FP230" i="42"/>
  <c r="FQ230" i="42"/>
  <c r="FR230" i="42"/>
  <c r="FT230" i="42"/>
  <c r="FU230" i="42"/>
  <c r="FV230" i="42"/>
  <c r="FW230" i="42"/>
  <c r="FY230" i="42"/>
  <c r="FZ230" i="42"/>
  <c r="GA230" i="42"/>
  <c r="GB230" i="42"/>
  <c r="GD230" i="42"/>
  <c r="GE230" i="42"/>
  <c r="GF230" i="42"/>
  <c r="GG230" i="42"/>
  <c r="GI230" i="42"/>
  <c r="GJ230" i="42"/>
  <c r="GK230" i="42"/>
  <c r="GL230" i="42"/>
  <c r="GP230" i="42"/>
  <c r="GQ230" i="42"/>
  <c r="GR230" i="42"/>
  <c r="GS230" i="42"/>
  <c r="GU230" i="42"/>
  <c r="GV230" i="42"/>
  <c r="GW230" i="42"/>
  <c r="GX230" i="42"/>
  <c r="HA230" i="42"/>
  <c r="HB230" i="42"/>
  <c r="HC230" i="42"/>
  <c r="HD230" i="42"/>
  <c r="DP232" i="42"/>
  <c r="DQ232" i="42"/>
  <c r="DR232" i="42"/>
  <c r="DS232" i="42"/>
  <c r="DT232" i="42"/>
  <c r="DU232" i="42"/>
  <c r="DV232" i="42"/>
  <c r="DW232" i="42"/>
  <c r="DY232" i="42"/>
  <c r="DZ232" i="42"/>
  <c r="EA232" i="42"/>
  <c r="EB232" i="42"/>
  <c r="ED232" i="42"/>
  <c r="EE232" i="42"/>
  <c r="EF232" i="42"/>
  <c r="EG232" i="42"/>
  <c r="EI232" i="42"/>
  <c r="EJ232" i="42"/>
  <c r="EK232" i="42"/>
  <c r="EL232" i="42"/>
  <c r="EN232" i="42"/>
  <c r="EO232" i="42"/>
  <c r="EP232" i="42"/>
  <c r="EQ232" i="42"/>
  <c r="ET232" i="42"/>
  <c r="EU232" i="42"/>
  <c r="EV232" i="42"/>
  <c r="EW232" i="42"/>
  <c r="EY232" i="42"/>
  <c r="EZ232" i="42"/>
  <c r="FA232" i="42"/>
  <c r="FB232" i="42"/>
  <c r="FD232" i="42"/>
  <c r="FE232" i="42"/>
  <c r="FF232" i="42"/>
  <c r="FG232" i="42"/>
  <c r="FJ232" i="42"/>
  <c r="FK232" i="42"/>
  <c r="FL232" i="42"/>
  <c r="FM232" i="42"/>
  <c r="FO232" i="42"/>
  <c r="FP232" i="42"/>
  <c r="FQ232" i="42"/>
  <c r="FR232" i="42"/>
  <c r="FT232" i="42"/>
  <c r="FU232" i="42"/>
  <c r="FV232" i="42"/>
  <c r="FW232" i="42"/>
  <c r="FY232" i="42"/>
  <c r="FZ232" i="42"/>
  <c r="GA232" i="42"/>
  <c r="GB232" i="42"/>
  <c r="GD232" i="42"/>
  <c r="GE232" i="42"/>
  <c r="GF232" i="42"/>
  <c r="GG232" i="42"/>
  <c r="GI232" i="42"/>
  <c r="GJ232" i="42"/>
  <c r="GK232" i="42"/>
  <c r="GL232" i="42"/>
  <c r="GP232" i="42"/>
  <c r="GQ232" i="42"/>
  <c r="GR232" i="42"/>
  <c r="GS232" i="42"/>
  <c r="GU232" i="42"/>
  <c r="GV232" i="42"/>
  <c r="GW232" i="42"/>
  <c r="GX232" i="42"/>
  <c r="HA232" i="42"/>
  <c r="HB232" i="42"/>
  <c r="HC232" i="42"/>
  <c r="HD232" i="42"/>
  <c r="DP233" i="42"/>
  <c r="DQ233" i="42"/>
  <c r="DR233" i="42"/>
  <c r="DS233" i="42"/>
  <c r="DT233" i="42"/>
  <c r="DU233" i="42"/>
  <c r="DV233" i="42"/>
  <c r="DW233" i="42"/>
  <c r="DY233" i="42"/>
  <c r="DZ233" i="42"/>
  <c r="EA233" i="42"/>
  <c r="EB233" i="42"/>
  <c r="ED233" i="42"/>
  <c r="EE233" i="42"/>
  <c r="EF233" i="42"/>
  <c r="EG233" i="42"/>
  <c r="EI233" i="42"/>
  <c r="EJ233" i="42"/>
  <c r="EK233" i="42"/>
  <c r="EL233" i="42"/>
  <c r="EN233" i="42"/>
  <c r="EO233" i="42"/>
  <c r="EP233" i="42"/>
  <c r="EQ233" i="42"/>
  <c r="ET233" i="42"/>
  <c r="EU233" i="42"/>
  <c r="EV233" i="42"/>
  <c r="EW233" i="42"/>
  <c r="EY233" i="42"/>
  <c r="EZ233" i="42"/>
  <c r="FA233" i="42"/>
  <c r="FB233" i="42"/>
  <c r="FD233" i="42"/>
  <c r="FE233" i="42"/>
  <c r="FF233" i="42"/>
  <c r="FG233" i="42"/>
  <c r="FJ233" i="42"/>
  <c r="FK233" i="42"/>
  <c r="FL233" i="42"/>
  <c r="FM233" i="42"/>
  <c r="FO233" i="42"/>
  <c r="FP233" i="42"/>
  <c r="FQ233" i="42"/>
  <c r="FR233" i="42"/>
  <c r="FT233" i="42"/>
  <c r="FU233" i="42"/>
  <c r="FV233" i="42"/>
  <c r="FW233" i="42"/>
  <c r="FY233" i="42"/>
  <c r="FZ233" i="42"/>
  <c r="GA233" i="42"/>
  <c r="GB233" i="42"/>
  <c r="GD233" i="42"/>
  <c r="GE233" i="42"/>
  <c r="GF233" i="42"/>
  <c r="GG233" i="42"/>
  <c r="GI233" i="42"/>
  <c r="GJ233" i="42"/>
  <c r="GK233" i="42"/>
  <c r="GL233" i="42"/>
  <c r="GP233" i="42"/>
  <c r="GQ233" i="42"/>
  <c r="GR233" i="42"/>
  <c r="GS233" i="42"/>
  <c r="GU233" i="42"/>
  <c r="GV233" i="42"/>
  <c r="GW233" i="42"/>
  <c r="GX233" i="42"/>
  <c r="HA233" i="42"/>
  <c r="HB233" i="42"/>
  <c r="HC233" i="42"/>
  <c r="HD233" i="42"/>
  <c r="DP234" i="42"/>
  <c r="DQ234" i="42"/>
  <c r="DR234" i="42"/>
  <c r="DS234" i="42"/>
  <c r="DT234" i="42"/>
  <c r="DU234" i="42"/>
  <c r="DV234" i="42"/>
  <c r="DW234" i="42"/>
  <c r="DY234" i="42"/>
  <c r="DZ234" i="42"/>
  <c r="EA234" i="42"/>
  <c r="EB234" i="42"/>
  <c r="ED234" i="42"/>
  <c r="EE234" i="42"/>
  <c r="EF234" i="42"/>
  <c r="EG234" i="42"/>
  <c r="EI234" i="42"/>
  <c r="EJ234" i="42"/>
  <c r="EK234" i="42"/>
  <c r="EL234" i="42"/>
  <c r="EN234" i="42"/>
  <c r="EO234" i="42"/>
  <c r="EP234" i="42"/>
  <c r="EQ234" i="42"/>
  <c r="ET234" i="42"/>
  <c r="EU234" i="42"/>
  <c r="EV234" i="42"/>
  <c r="EW234" i="42"/>
  <c r="EY234" i="42"/>
  <c r="EZ234" i="42"/>
  <c r="FA234" i="42"/>
  <c r="FB234" i="42"/>
  <c r="FD234" i="42"/>
  <c r="FE234" i="42"/>
  <c r="FF234" i="42"/>
  <c r="FG234" i="42"/>
  <c r="FJ234" i="42"/>
  <c r="FK234" i="42"/>
  <c r="FL234" i="42"/>
  <c r="FM234" i="42"/>
  <c r="FO234" i="42"/>
  <c r="FP234" i="42"/>
  <c r="FQ234" i="42"/>
  <c r="FR234" i="42"/>
  <c r="FT234" i="42"/>
  <c r="FU234" i="42"/>
  <c r="FV234" i="42"/>
  <c r="FW234" i="42"/>
  <c r="FY234" i="42"/>
  <c r="FZ234" i="42"/>
  <c r="GA234" i="42"/>
  <c r="GB234" i="42"/>
  <c r="GD234" i="42"/>
  <c r="GE234" i="42"/>
  <c r="GF234" i="42"/>
  <c r="GG234" i="42"/>
  <c r="GI234" i="42"/>
  <c r="GJ234" i="42"/>
  <c r="GK234" i="42"/>
  <c r="GL234" i="42"/>
  <c r="GP234" i="42"/>
  <c r="GQ234" i="42"/>
  <c r="GR234" i="42"/>
  <c r="GS234" i="42"/>
  <c r="GU234" i="42"/>
  <c r="GV234" i="42"/>
  <c r="GW234" i="42"/>
  <c r="GX234" i="42"/>
  <c r="HA234" i="42"/>
  <c r="HB234" i="42"/>
  <c r="HC234" i="42"/>
  <c r="HD234" i="42"/>
  <c r="DP235" i="42"/>
  <c r="DQ235" i="42"/>
  <c r="DR235" i="42"/>
  <c r="DS235" i="42"/>
  <c r="DT235" i="42"/>
  <c r="DU235" i="42"/>
  <c r="DV235" i="42"/>
  <c r="DW235" i="42"/>
  <c r="DY235" i="42"/>
  <c r="DZ235" i="42"/>
  <c r="EA235" i="42"/>
  <c r="EB235" i="42"/>
  <c r="ED235" i="42"/>
  <c r="EE235" i="42"/>
  <c r="EF235" i="42"/>
  <c r="EG235" i="42"/>
  <c r="EI235" i="42"/>
  <c r="EJ235" i="42"/>
  <c r="EK235" i="42"/>
  <c r="EL235" i="42"/>
  <c r="EN235" i="42"/>
  <c r="EO235" i="42"/>
  <c r="EP235" i="42"/>
  <c r="EQ235" i="42"/>
  <c r="ET235" i="42"/>
  <c r="EU235" i="42"/>
  <c r="EV235" i="42"/>
  <c r="EW235" i="42"/>
  <c r="EY235" i="42"/>
  <c r="EZ235" i="42"/>
  <c r="FA235" i="42"/>
  <c r="FB235" i="42"/>
  <c r="FD235" i="42"/>
  <c r="FE235" i="42"/>
  <c r="FF235" i="42"/>
  <c r="FG235" i="42"/>
  <c r="FJ235" i="42"/>
  <c r="FK235" i="42"/>
  <c r="FL235" i="42"/>
  <c r="FM235" i="42"/>
  <c r="FO235" i="42"/>
  <c r="FP235" i="42"/>
  <c r="FQ235" i="42"/>
  <c r="FR235" i="42"/>
  <c r="FT235" i="42"/>
  <c r="FU235" i="42"/>
  <c r="FV235" i="42"/>
  <c r="FW235" i="42"/>
  <c r="FY235" i="42"/>
  <c r="FZ235" i="42"/>
  <c r="GA235" i="42"/>
  <c r="GB235" i="42"/>
  <c r="GD235" i="42"/>
  <c r="GE235" i="42"/>
  <c r="GF235" i="42"/>
  <c r="GG235" i="42"/>
  <c r="GI235" i="42"/>
  <c r="GJ235" i="42"/>
  <c r="GK235" i="42"/>
  <c r="GL235" i="42"/>
  <c r="GP235" i="42"/>
  <c r="GQ235" i="42"/>
  <c r="GR235" i="42"/>
  <c r="GS235" i="42"/>
  <c r="GU235" i="42"/>
  <c r="GV235" i="42"/>
  <c r="GW235" i="42"/>
  <c r="GX235" i="42"/>
  <c r="HA235" i="42"/>
  <c r="HB235" i="42"/>
  <c r="HC235" i="42"/>
  <c r="HD235" i="42"/>
  <c r="DP237" i="42"/>
  <c r="DQ237" i="42"/>
  <c r="DR237" i="42"/>
  <c r="DS237" i="42"/>
  <c r="DT237" i="42"/>
  <c r="DU237" i="42"/>
  <c r="DV237" i="42"/>
  <c r="DW237" i="42"/>
  <c r="DY237" i="42"/>
  <c r="DZ237" i="42"/>
  <c r="EA237" i="42"/>
  <c r="EB237" i="42"/>
  <c r="ED237" i="42"/>
  <c r="EE237" i="42"/>
  <c r="EF237" i="42"/>
  <c r="EG237" i="42"/>
  <c r="EI237" i="42"/>
  <c r="EJ237" i="42"/>
  <c r="EK237" i="42"/>
  <c r="EL237" i="42"/>
  <c r="EN237" i="42"/>
  <c r="EO237" i="42"/>
  <c r="EP237" i="42"/>
  <c r="EQ237" i="42"/>
  <c r="ET237" i="42"/>
  <c r="EU237" i="42"/>
  <c r="EV237" i="42"/>
  <c r="EW237" i="42"/>
  <c r="EY237" i="42"/>
  <c r="EZ237" i="42"/>
  <c r="FA237" i="42"/>
  <c r="FB237" i="42"/>
  <c r="FD237" i="42"/>
  <c r="FE237" i="42"/>
  <c r="FF237" i="42"/>
  <c r="FG237" i="42"/>
  <c r="FJ237" i="42"/>
  <c r="FK237" i="42"/>
  <c r="FL237" i="42"/>
  <c r="FM237" i="42"/>
  <c r="FO237" i="42"/>
  <c r="FP237" i="42"/>
  <c r="FQ237" i="42"/>
  <c r="FR237" i="42"/>
  <c r="FT237" i="42"/>
  <c r="FU237" i="42"/>
  <c r="FV237" i="42"/>
  <c r="FW237" i="42"/>
  <c r="FY237" i="42"/>
  <c r="FZ237" i="42"/>
  <c r="GA237" i="42"/>
  <c r="GB237" i="42"/>
  <c r="GD237" i="42"/>
  <c r="GE237" i="42"/>
  <c r="GF237" i="42"/>
  <c r="GG237" i="42"/>
  <c r="GI237" i="42"/>
  <c r="GJ237" i="42"/>
  <c r="GK237" i="42"/>
  <c r="GL237" i="42"/>
  <c r="GP237" i="42"/>
  <c r="GQ237" i="42"/>
  <c r="GR237" i="42"/>
  <c r="GS237" i="42"/>
  <c r="GU237" i="42"/>
  <c r="GV237" i="42"/>
  <c r="GW237" i="42"/>
  <c r="GX237" i="42"/>
  <c r="HA237" i="42"/>
  <c r="HB237" i="42"/>
  <c r="HC237" i="42"/>
  <c r="HD237" i="42"/>
  <c r="DP239" i="42"/>
  <c r="DQ239" i="42"/>
  <c r="DR239" i="42"/>
  <c r="DS239" i="42"/>
  <c r="DT239" i="42"/>
  <c r="DU239" i="42"/>
  <c r="DV239" i="42"/>
  <c r="DW239" i="42"/>
  <c r="DY239" i="42"/>
  <c r="DZ239" i="42"/>
  <c r="EA239" i="42"/>
  <c r="EB239" i="42"/>
  <c r="ED239" i="42"/>
  <c r="EE239" i="42"/>
  <c r="EF239" i="42"/>
  <c r="EG239" i="42"/>
  <c r="EI239" i="42"/>
  <c r="EJ239" i="42"/>
  <c r="EK239" i="42"/>
  <c r="EL239" i="42"/>
  <c r="EN239" i="42"/>
  <c r="EO239" i="42"/>
  <c r="EP239" i="42"/>
  <c r="EQ239" i="42"/>
  <c r="ET239" i="42"/>
  <c r="EU239" i="42"/>
  <c r="EV239" i="42"/>
  <c r="EW239" i="42"/>
  <c r="EY239" i="42"/>
  <c r="EZ239" i="42"/>
  <c r="FA239" i="42"/>
  <c r="FB239" i="42"/>
  <c r="FD239" i="42"/>
  <c r="FE239" i="42"/>
  <c r="FF239" i="42"/>
  <c r="FG239" i="42"/>
  <c r="FJ239" i="42"/>
  <c r="FK239" i="42"/>
  <c r="FL239" i="42"/>
  <c r="FM239" i="42"/>
  <c r="FO239" i="42"/>
  <c r="FP239" i="42"/>
  <c r="FQ239" i="42"/>
  <c r="FR239" i="42"/>
  <c r="FT239" i="42"/>
  <c r="FU239" i="42"/>
  <c r="FV239" i="42"/>
  <c r="FW239" i="42"/>
  <c r="FY239" i="42"/>
  <c r="FZ239" i="42"/>
  <c r="GA239" i="42"/>
  <c r="GB239" i="42"/>
  <c r="GD239" i="42"/>
  <c r="GE239" i="42"/>
  <c r="GF239" i="42"/>
  <c r="GG239" i="42"/>
  <c r="GI239" i="42"/>
  <c r="GJ239" i="42"/>
  <c r="GK239" i="42"/>
  <c r="GL239" i="42"/>
  <c r="GP239" i="42"/>
  <c r="GQ239" i="42"/>
  <c r="GR239" i="42"/>
  <c r="GS239" i="42"/>
  <c r="GU239" i="42"/>
  <c r="GV239" i="42"/>
  <c r="GW239" i="42"/>
  <c r="GX239" i="42"/>
  <c r="HA239" i="42"/>
  <c r="HB239" i="42"/>
  <c r="HC239" i="42"/>
  <c r="HD239" i="42"/>
  <c r="DP240" i="42"/>
  <c r="DQ240" i="42"/>
  <c r="DR240" i="42"/>
  <c r="DS240" i="42"/>
  <c r="DT240" i="42"/>
  <c r="DU240" i="42"/>
  <c r="DV240" i="42"/>
  <c r="DW240" i="42"/>
  <c r="DY240" i="42"/>
  <c r="DZ240" i="42"/>
  <c r="EA240" i="42"/>
  <c r="EB240" i="42"/>
  <c r="ED240" i="42"/>
  <c r="EE240" i="42"/>
  <c r="EF240" i="42"/>
  <c r="EG240" i="42"/>
  <c r="EI240" i="42"/>
  <c r="EJ240" i="42"/>
  <c r="EK240" i="42"/>
  <c r="EL240" i="42"/>
  <c r="EN240" i="42"/>
  <c r="EO240" i="42"/>
  <c r="EP240" i="42"/>
  <c r="EQ240" i="42"/>
  <c r="ET240" i="42"/>
  <c r="EU240" i="42"/>
  <c r="EV240" i="42"/>
  <c r="EW240" i="42"/>
  <c r="EY240" i="42"/>
  <c r="EZ240" i="42"/>
  <c r="FA240" i="42"/>
  <c r="FB240" i="42"/>
  <c r="FD240" i="42"/>
  <c r="FE240" i="42"/>
  <c r="FF240" i="42"/>
  <c r="FG240" i="42"/>
  <c r="FJ240" i="42"/>
  <c r="FK240" i="42"/>
  <c r="FL240" i="42"/>
  <c r="FM240" i="42"/>
  <c r="FO240" i="42"/>
  <c r="FP240" i="42"/>
  <c r="FQ240" i="42"/>
  <c r="FR240" i="42"/>
  <c r="FT240" i="42"/>
  <c r="FU240" i="42"/>
  <c r="FV240" i="42"/>
  <c r="FW240" i="42"/>
  <c r="FY240" i="42"/>
  <c r="FZ240" i="42"/>
  <c r="GA240" i="42"/>
  <c r="GB240" i="42"/>
  <c r="GD240" i="42"/>
  <c r="GE240" i="42"/>
  <c r="GF240" i="42"/>
  <c r="GG240" i="42"/>
  <c r="GI240" i="42"/>
  <c r="GJ240" i="42"/>
  <c r="GK240" i="42"/>
  <c r="GL240" i="42"/>
  <c r="GP240" i="42"/>
  <c r="GQ240" i="42"/>
  <c r="GR240" i="42"/>
  <c r="GS240" i="42"/>
  <c r="GU240" i="42"/>
  <c r="GV240" i="42"/>
  <c r="GW240" i="42"/>
  <c r="GX240" i="42"/>
  <c r="HA240" i="42"/>
  <c r="HB240" i="42"/>
  <c r="HC240" i="42"/>
  <c r="HD240" i="42"/>
  <c r="CS242" i="42"/>
  <c r="CU242" i="42"/>
  <c r="CV242" i="42"/>
  <c r="CW242" i="42"/>
  <c r="CX242" i="42"/>
  <c r="CY242" i="42"/>
  <c r="CZ242" i="42"/>
  <c r="DA242" i="42"/>
  <c r="DB242" i="42"/>
  <c r="DC242" i="42"/>
  <c r="DD242" i="42"/>
  <c r="DE242" i="42"/>
  <c r="DF242" i="42"/>
  <c r="DG242" i="42"/>
  <c r="DH242" i="42"/>
  <c r="DI242" i="42"/>
  <c r="DJ242" i="42"/>
  <c r="DK242" i="42"/>
  <c r="DL242" i="42"/>
  <c r="DN242" i="42"/>
  <c r="DO242" i="42"/>
  <c r="DP242" i="42"/>
  <c r="DQ242" i="42"/>
  <c r="DR242" i="42"/>
  <c r="DS242" i="42"/>
  <c r="DT242" i="42"/>
  <c r="DU242" i="42"/>
  <c r="DV242" i="42"/>
  <c r="DW242" i="42"/>
  <c r="DX242" i="42"/>
  <c r="DY242" i="42"/>
  <c r="DZ242" i="42"/>
  <c r="EA242" i="42"/>
  <c r="EB242" i="42"/>
  <c r="EC242" i="42"/>
  <c r="ED242" i="42"/>
  <c r="EE242" i="42"/>
  <c r="EF242" i="42"/>
  <c r="EG242" i="42"/>
  <c r="EH242" i="42"/>
  <c r="EI242" i="42"/>
  <c r="EJ242" i="42"/>
  <c r="EK242" i="42"/>
  <c r="EL242" i="42"/>
  <c r="EM242" i="42"/>
  <c r="EN242" i="42"/>
  <c r="EO242" i="42"/>
  <c r="EP242" i="42"/>
  <c r="EQ242" i="42"/>
  <c r="ES242" i="42"/>
  <c r="ET242" i="42"/>
  <c r="EU242" i="42"/>
  <c r="EV242" i="42"/>
  <c r="EW242" i="42"/>
  <c r="EX242" i="42"/>
  <c r="EY242" i="42"/>
  <c r="EZ242" i="42"/>
  <c r="FA242" i="42"/>
  <c r="FB242" i="42"/>
  <c r="FC242" i="42"/>
  <c r="FD242" i="42"/>
  <c r="FE242" i="42"/>
  <c r="FF242" i="42"/>
  <c r="FG242" i="42"/>
  <c r="FI242" i="42"/>
  <c r="FJ242" i="42"/>
  <c r="FK242" i="42"/>
  <c r="FL242" i="42"/>
  <c r="FM242" i="42"/>
  <c r="FN242" i="42"/>
  <c r="FO242" i="42"/>
  <c r="FP242" i="42"/>
  <c r="FQ242" i="42"/>
  <c r="FR242" i="42"/>
  <c r="FS242" i="42"/>
  <c r="FT242" i="42"/>
  <c r="FU242" i="42"/>
  <c r="FV242" i="42"/>
  <c r="FW242" i="42"/>
  <c r="FX242" i="42"/>
  <c r="FY242" i="42"/>
  <c r="FZ242" i="42"/>
  <c r="GA242" i="42"/>
  <c r="GB242" i="42"/>
  <c r="GC242" i="42"/>
  <c r="GD242" i="42"/>
  <c r="GE242" i="42"/>
  <c r="GF242" i="42"/>
  <c r="GG242" i="42"/>
  <c r="GH242" i="42"/>
  <c r="GI242" i="42"/>
  <c r="GJ242" i="42"/>
  <c r="GK242" i="42"/>
  <c r="GL242" i="42"/>
  <c r="GO242" i="42"/>
  <c r="GP242" i="42"/>
  <c r="GQ242" i="42"/>
  <c r="GR242" i="42"/>
  <c r="GS242" i="42"/>
  <c r="GT242" i="42"/>
  <c r="GU242" i="42"/>
  <c r="GV242" i="42"/>
  <c r="GW242" i="42"/>
  <c r="GX242" i="42"/>
  <c r="GZ242" i="42"/>
  <c r="HA242" i="42"/>
  <c r="HB242" i="42"/>
  <c r="HC242" i="42"/>
  <c r="HD242" i="42"/>
  <c r="DP243" i="42"/>
  <c r="DQ243" i="42"/>
  <c r="DR243" i="42"/>
  <c r="DS243" i="42"/>
  <c r="DT243" i="42"/>
  <c r="DU243" i="42"/>
  <c r="DV243" i="42"/>
  <c r="DW243" i="42"/>
  <c r="DY243" i="42"/>
  <c r="DZ243" i="42"/>
  <c r="EA243" i="42"/>
  <c r="EB243" i="42"/>
  <c r="ED243" i="42"/>
  <c r="EE243" i="42"/>
  <c r="EF243" i="42"/>
  <c r="EG243" i="42"/>
  <c r="EI243" i="42"/>
  <c r="EJ243" i="42"/>
  <c r="EK243" i="42"/>
  <c r="EL243" i="42"/>
  <c r="EN243" i="42"/>
  <c r="EO243" i="42"/>
  <c r="EP243" i="42"/>
  <c r="EQ243" i="42"/>
  <c r="ET243" i="42"/>
  <c r="EU243" i="42"/>
  <c r="EV243" i="42"/>
  <c r="EW243" i="42"/>
  <c r="EY243" i="42"/>
  <c r="EZ243" i="42"/>
  <c r="FA243" i="42"/>
  <c r="FB243" i="42"/>
  <c r="FD243" i="42"/>
  <c r="FE243" i="42"/>
  <c r="FF243" i="42"/>
  <c r="FG243" i="42"/>
  <c r="FJ243" i="42"/>
  <c r="FK243" i="42"/>
  <c r="FL243" i="42"/>
  <c r="FM243" i="42"/>
  <c r="FO243" i="42"/>
  <c r="FP243" i="42"/>
  <c r="FQ243" i="42"/>
  <c r="FR243" i="42"/>
  <c r="FT243" i="42"/>
  <c r="FU243" i="42"/>
  <c r="FV243" i="42"/>
  <c r="FW243" i="42"/>
  <c r="FY243" i="42"/>
  <c r="FZ243" i="42"/>
  <c r="GA243" i="42"/>
  <c r="GB243" i="42"/>
  <c r="GD243" i="42"/>
  <c r="GE243" i="42"/>
  <c r="GF243" i="42"/>
  <c r="GG243" i="42"/>
  <c r="GI243" i="42"/>
  <c r="GJ243" i="42"/>
  <c r="GK243" i="42"/>
  <c r="GL243" i="42"/>
  <c r="GP243" i="42"/>
  <c r="GQ243" i="42"/>
  <c r="GR243" i="42"/>
  <c r="GS243" i="42"/>
  <c r="GU243" i="42"/>
  <c r="GV243" i="42"/>
  <c r="GW243" i="42"/>
  <c r="GX243" i="42"/>
  <c r="HA243" i="42"/>
  <c r="HB243" i="42"/>
  <c r="HC243" i="42"/>
  <c r="HD243" i="42"/>
  <c r="DP244" i="42"/>
  <c r="DQ244" i="42"/>
  <c r="DR244" i="42"/>
  <c r="DS244" i="42"/>
  <c r="DT244" i="42"/>
  <c r="DU244" i="42"/>
  <c r="DV244" i="42"/>
  <c r="DW244" i="42"/>
  <c r="DY244" i="42"/>
  <c r="DZ244" i="42"/>
  <c r="EA244" i="42"/>
  <c r="EB244" i="42"/>
  <c r="ED244" i="42"/>
  <c r="EE244" i="42"/>
  <c r="EF244" i="42"/>
  <c r="EG244" i="42"/>
  <c r="EI244" i="42"/>
  <c r="EJ244" i="42"/>
  <c r="EK244" i="42"/>
  <c r="EL244" i="42"/>
  <c r="EN244" i="42"/>
  <c r="EO244" i="42"/>
  <c r="EP244" i="42"/>
  <c r="EQ244" i="42"/>
  <c r="ET244" i="42"/>
  <c r="EU244" i="42"/>
  <c r="EV244" i="42"/>
  <c r="EW244" i="42"/>
  <c r="EY244" i="42"/>
  <c r="EZ244" i="42"/>
  <c r="FA244" i="42"/>
  <c r="FB244" i="42"/>
  <c r="FD244" i="42"/>
  <c r="FE244" i="42"/>
  <c r="FF244" i="42"/>
  <c r="FG244" i="42"/>
  <c r="FJ244" i="42"/>
  <c r="FK244" i="42"/>
  <c r="FL244" i="42"/>
  <c r="FM244" i="42"/>
  <c r="FO244" i="42"/>
  <c r="FP244" i="42"/>
  <c r="FQ244" i="42"/>
  <c r="FR244" i="42"/>
  <c r="FT244" i="42"/>
  <c r="FU244" i="42"/>
  <c r="FV244" i="42"/>
  <c r="FW244" i="42"/>
  <c r="FY244" i="42"/>
  <c r="FZ244" i="42"/>
  <c r="GA244" i="42"/>
  <c r="GB244" i="42"/>
  <c r="GD244" i="42"/>
  <c r="GE244" i="42"/>
  <c r="GF244" i="42"/>
  <c r="GG244" i="42"/>
  <c r="GI244" i="42"/>
  <c r="GJ244" i="42"/>
  <c r="GK244" i="42"/>
  <c r="GL244" i="42"/>
  <c r="GP244" i="42"/>
  <c r="GQ244" i="42"/>
  <c r="GR244" i="42"/>
  <c r="GS244" i="42"/>
  <c r="GU244" i="42"/>
  <c r="GV244" i="42"/>
  <c r="GW244" i="42"/>
  <c r="GX244" i="42"/>
  <c r="HA244" i="42"/>
  <c r="HB244" i="42"/>
  <c r="HC244" i="42"/>
  <c r="HD244" i="42"/>
  <c r="CS247" i="42"/>
  <c r="CU247" i="42"/>
  <c r="CV247" i="42"/>
  <c r="CW247" i="42"/>
  <c r="CX247" i="42"/>
  <c r="CY247" i="42"/>
  <c r="CZ247" i="42"/>
  <c r="DA247" i="42"/>
  <c r="DB247" i="42"/>
  <c r="DC247" i="42"/>
  <c r="DD247" i="42"/>
  <c r="DE247" i="42"/>
  <c r="DF247" i="42"/>
  <c r="DG247" i="42"/>
  <c r="DH247" i="42"/>
  <c r="DI247" i="42"/>
  <c r="DJ247" i="42"/>
  <c r="DK247" i="42"/>
  <c r="DL247" i="42"/>
  <c r="DN247" i="42"/>
  <c r="DO247" i="42"/>
  <c r="DP247" i="42"/>
  <c r="DQ247" i="42"/>
  <c r="DR247" i="42"/>
  <c r="DS247" i="42"/>
  <c r="DT247" i="42"/>
  <c r="DU247" i="42"/>
  <c r="DV247" i="42"/>
  <c r="DW247" i="42"/>
  <c r="DX247" i="42"/>
  <c r="DY247" i="42"/>
  <c r="DZ247" i="42"/>
  <c r="EA247" i="42"/>
  <c r="EB247" i="42"/>
  <c r="EC247" i="42"/>
  <c r="ED247" i="42"/>
  <c r="EE247" i="42"/>
  <c r="EF247" i="42"/>
  <c r="EG247" i="42"/>
  <c r="EH247" i="42"/>
  <c r="EI247" i="42"/>
  <c r="EJ247" i="42"/>
  <c r="EK247" i="42"/>
  <c r="EL247" i="42"/>
  <c r="EM247" i="42"/>
  <c r="EN247" i="42"/>
  <c r="EO247" i="42"/>
  <c r="EP247" i="42"/>
  <c r="EQ247" i="42"/>
  <c r="ES247" i="42"/>
  <c r="ET247" i="42"/>
  <c r="EU247" i="42"/>
  <c r="EV247" i="42"/>
  <c r="EW247" i="42"/>
  <c r="EX247" i="42"/>
  <c r="EY247" i="42"/>
  <c r="EZ247" i="42"/>
  <c r="FA247" i="42"/>
  <c r="FB247" i="42"/>
  <c r="FC247" i="42"/>
  <c r="FD247" i="42"/>
  <c r="FE247" i="42"/>
  <c r="FF247" i="42"/>
  <c r="FG247" i="42"/>
  <c r="FI247" i="42"/>
  <c r="FJ247" i="42"/>
  <c r="FK247" i="42"/>
  <c r="FL247" i="42"/>
  <c r="FM247" i="42"/>
  <c r="FN247" i="42"/>
  <c r="FO247" i="42"/>
  <c r="FP247" i="42"/>
  <c r="FQ247" i="42"/>
  <c r="FR247" i="42"/>
  <c r="FS247" i="42"/>
  <c r="FT247" i="42"/>
  <c r="FU247" i="42"/>
  <c r="FV247" i="42"/>
  <c r="FW247" i="42"/>
  <c r="FX247" i="42"/>
  <c r="FY247" i="42"/>
  <c r="FZ247" i="42"/>
  <c r="GA247" i="42"/>
  <c r="GB247" i="42"/>
  <c r="GC247" i="42"/>
  <c r="GD247" i="42"/>
  <c r="GE247" i="42"/>
  <c r="GF247" i="42"/>
  <c r="GG247" i="42"/>
  <c r="GH247" i="42"/>
  <c r="GI247" i="42"/>
  <c r="GJ247" i="42"/>
  <c r="GK247" i="42"/>
  <c r="GL247" i="42"/>
  <c r="GO247" i="42"/>
  <c r="GP247" i="42"/>
  <c r="GQ247" i="42"/>
  <c r="GR247" i="42"/>
  <c r="GS247" i="42"/>
  <c r="GT247" i="42"/>
  <c r="GU247" i="42"/>
  <c r="GV247" i="42"/>
  <c r="GW247" i="42"/>
  <c r="GX247" i="42"/>
  <c r="GZ247" i="42"/>
  <c r="HA247" i="42"/>
  <c r="HB247" i="42"/>
  <c r="HC247" i="42"/>
  <c r="HD247" i="42"/>
  <c r="DP248" i="42"/>
  <c r="DQ248" i="42"/>
  <c r="DR248" i="42"/>
  <c r="DS248" i="42"/>
  <c r="DT248" i="42"/>
  <c r="DU248" i="42"/>
  <c r="DV248" i="42"/>
  <c r="DW248" i="42"/>
  <c r="DY248" i="42"/>
  <c r="DZ248" i="42"/>
  <c r="EA248" i="42"/>
  <c r="EB248" i="42"/>
  <c r="ED248" i="42"/>
  <c r="EE248" i="42"/>
  <c r="EF248" i="42"/>
  <c r="EG248" i="42"/>
  <c r="EI248" i="42"/>
  <c r="EJ248" i="42"/>
  <c r="EK248" i="42"/>
  <c r="EL248" i="42"/>
  <c r="EN248" i="42"/>
  <c r="EO248" i="42"/>
  <c r="EP248" i="42"/>
  <c r="EQ248" i="42"/>
  <c r="ET248" i="42"/>
  <c r="EU248" i="42"/>
  <c r="EV248" i="42"/>
  <c r="EW248" i="42"/>
  <c r="EY248" i="42"/>
  <c r="EZ248" i="42"/>
  <c r="FA248" i="42"/>
  <c r="FB248" i="42"/>
  <c r="FD248" i="42"/>
  <c r="FE248" i="42"/>
  <c r="FF248" i="42"/>
  <c r="FG248" i="42"/>
  <c r="FJ248" i="42"/>
  <c r="FK248" i="42"/>
  <c r="FL248" i="42"/>
  <c r="FM248" i="42"/>
  <c r="FO248" i="42"/>
  <c r="FP248" i="42"/>
  <c r="FQ248" i="42"/>
  <c r="FR248" i="42"/>
  <c r="FT248" i="42"/>
  <c r="FU248" i="42"/>
  <c r="FV248" i="42"/>
  <c r="FW248" i="42"/>
  <c r="FY248" i="42"/>
  <c r="FZ248" i="42"/>
  <c r="GA248" i="42"/>
  <c r="GB248" i="42"/>
  <c r="GD248" i="42"/>
  <c r="GE248" i="42"/>
  <c r="GF248" i="42"/>
  <c r="GG248" i="42"/>
  <c r="GI248" i="42"/>
  <c r="GJ248" i="42"/>
  <c r="GK248" i="42"/>
  <c r="GL248" i="42"/>
  <c r="GP248" i="42"/>
  <c r="GQ248" i="42"/>
  <c r="GR248" i="42"/>
  <c r="GS248" i="42"/>
  <c r="GU248" i="42"/>
  <c r="GV248" i="42"/>
  <c r="GW248" i="42"/>
  <c r="GX248" i="42"/>
  <c r="HA248" i="42"/>
  <c r="HB248" i="42"/>
  <c r="HC248" i="42"/>
  <c r="HD248" i="42"/>
  <c r="DP249" i="42"/>
  <c r="DQ249" i="42"/>
  <c r="DR249" i="42"/>
  <c r="DS249" i="42"/>
  <c r="DT249" i="42"/>
  <c r="DU249" i="42"/>
  <c r="DV249" i="42"/>
  <c r="DW249" i="42"/>
  <c r="DY249" i="42"/>
  <c r="DZ249" i="42"/>
  <c r="EA249" i="42"/>
  <c r="EB249" i="42"/>
  <c r="ED249" i="42"/>
  <c r="EE249" i="42"/>
  <c r="EF249" i="42"/>
  <c r="EG249" i="42"/>
  <c r="EI249" i="42"/>
  <c r="EJ249" i="42"/>
  <c r="EK249" i="42"/>
  <c r="EL249" i="42"/>
  <c r="EN249" i="42"/>
  <c r="EO249" i="42"/>
  <c r="EP249" i="42"/>
  <c r="EQ249" i="42"/>
  <c r="ET249" i="42"/>
  <c r="EU249" i="42"/>
  <c r="EV249" i="42"/>
  <c r="EW249" i="42"/>
  <c r="EY249" i="42"/>
  <c r="EZ249" i="42"/>
  <c r="FA249" i="42"/>
  <c r="FB249" i="42"/>
  <c r="FD249" i="42"/>
  <c r="FE249" i="42"/>
  <c r="FF249" i="42"/>
  <c r="FG249" i="42"/>
  <c r="FJ249" i="42"/>
  <c r="FK249" i="42"/>
  <c r="FL249" i="42"/>
  <c r="FM249" i="42"/>
  <c r="FO249" i="42"/>
  <c r="FP249" i="42"/>
  <c r="FQ249" i="42"/>
  <c r="FR249" i="42"/>
  <c r="FT249" i="42"/>
  <c r="FU249" i="42"/>
  <c r="FV249" i="42"/>
  <c r="FW249" i="42"/>
  <c r="FY249" i="42"/>
  <c r="FZ249" i="42"/>
  <c r="GA249" i="42"/>
  <c r="GB249" i="42"/>
  <c r="GD249" i="42"/>
  <c r="GE249" i="42"/>
  <c r="GF249" i="42"/>
  <c r="GG249" i="42"/>
  <c r="GI249" i="42"/>
  <c r="GJ249" i="42"/>
  <c r="GK249" i="42"/>
  <c r="GL249" i="42"/>
  <c r="GP249" i="42"/>
  <c r="GQ249" i="42"/>
  <c r="GR249" i="42"/>
  <c r="GS249" i="42"/>
  <c r="GU249" i="42"/>
  <c r="GV249" i="42"/>
  <c r="GW249" i="42"/>
  <c r="GX249" i="42"/>
  <c r="HA249" i="42"/>
  <c r="HB249" i="42"/>
  <c r="HC249" i="42"/>
  <c r="HD249" i="42"/>
  <c r="DP250" i="42"/>
  <c r="DQ250" i="42"/>
  <c r="DR250" i="42"/>
  <c r="DS250" i="42"/>
  <c r="DT250" i="42"/>
  <c r="DU250" i="42"/>
  <c r="DV250" i="42"/>
  <c r="DW250" i="42"/>
  <c r="DY250" i="42"/>
  <c r="DZ250" i="42"/>
  <c r="EA250" i="42"/>
  <c r="EB250" i="42"/>
  <c r="ED250" i="42"/>
  <c r="EE250" i="42"/>
  <c r="EF250" i="42"/>
  <c r="EG250" i="42"/>
  <c r="EI250" i="42"/>
  <c r="EJ250" i="42"/>
  <c r="EK250" i="42"/>
  <c r="EL250" i="42"/>
  <c r="EN250" i="42"/>
  <c r="EO250" i="42"/>
  <c r="EP250" i="42"/>
  <c r="EQ250" i="42"/>
  <c r="ET250" i="42"/>
  <c r="EU250" i="42"/>
  <c r="EV250" i="42"/>
  <c r="EW250" i="42"/>
  <c r="EY250" i="42"/>
  <c r="EZ250" i="42"/>
  <c r="FA250" i="42"/>
  <c r="FB250" i="42"/>
  <c r="FD250" i="42"/>
  <c r="FE250" i="42"/>
  <c r="FF250" i="42"/>
  <c r="FG250" i="42"/>
  <c r="FJ250" i="42"/>
  <c r="FK250" i="42"/>
  <c r="FL250" i="42"/>
  <c r="FM250" i="42"/>
  <c r="FO250" i="42"/>
  <c r="FP250" i="42"/>
  <c r="FQ250" i="42"/>
  <c r="FR250" i="42"/>
  <c r="FT250" i="42"/>
  <c r="FU250" i="42"/>
  <c r="FV250" i="42"/>
  <c r="FW250" i="42"/>
  <c r="FY250" i="42"/>
  <c r="FZ250" i="42"/>
  <c r="GA250" i="42"/>
  <c r="GB250" i="42"/>
  <c r="GD250" i="42"/>
  <c r="GE250" i="42"/>
  <c r="GF250" i="42"/>
  <c r="GG250" i="42"/>
  <c r="GI250" i="42"/>
  <c r="GJ250" i="42"/>
  <c r="GK250" i="42"/>
  <c r="GL250" i="42"/>
  <c r="GP250" i="42"/>
  <c r="GQ250" i="42"/>
  <c r="GR250" i="42"/>
  <c r="GS250" i="42"/>
  <c r="GU250" i="42"/>
  <c r="GV250" i="42"/>
  <c r="GW250" i="42"/>
  <c r="GX250" i="42"/>
  <c r="HA250" i="42"/>
  <c r="HB250" i="42"/>
  <c r="HC250" i="42"/>
  <c r="HD250" i="42"/>
  <c r="DP251" i="42"/>
  <c r="DQ251" i="42"/>
  <c r="DR251" i="42"/>
  <c r="DS251" i="42"/>
  <c r="DT251" i="42"/>
  <c r="DU251" i="42"/>
  <c r="DV251" i="42"/>
  <c r="DW251" i="42"/>
  <c r="DY251" i="42"/>
  <c r="DZ251" i="42"/>
  <c r="EA251" i="42"/>
  <c r="EB251" i="42"/>
  <c r="ED251" i="42"/>
  <c r="EE251" i="42"/>
  <c r="EF251" i="42"/>
  <c r="EG251" i="42"/>
  <c r="EI251" i="42"/>
  <c r="EJ251" i="42"/>
  <c r="EK251" i="42"/>
  <c r="EL251" i="42"/>
  <c r="EN251" i="42"/>
  <c r="EO251" i="42"/>
  <c r="EP251" i="42"/>
  <c r="EQ251" i="42"/>
  <c r="ET251" i="42"/>
  <c r="EU251" i="42"/>
  <c r="EV251" i="42"/>
  <c r="EW251" i="42"/>
  <c r="EY251" i="42"/>
  <c r="EZ251" i="42"/>
  <c r="FA251" i="42"/>
  <c r="FB251" i="42"/>
  <c r="FD251" i="42"/>
  <c r="FE251" i="42"/>
  <c r="FF251" i="42"/>
  <c r="FG251" i="42"/>
  <c r="FJ251" i="42"/>
  <c r="FK251" i="42"/>
  <c r="FL251" i="42"/>
  <c r="FM251" i="42"/>
  <c r="FO251" i="42"/>
  <c r="FP251" i="42"/>
  <c r="FQ251" i="42"/>
  <c r="FR251" i="42"/>
  <c r="FT251" i="42"/>
  <c r="FU251" i="42"/>
  <c r="FV251" i="42"/>
  <c r="FW251" i="42"/>
  <c r="FY251" i="42"/>
  <c r="FZ251" i="42"/>
  <c r="GA251" i="42"/>
  <c r="GB251" i="42"/>
  <c r="GD251" i="42"/>
  <c r="GE251" i="42"/>
  <c r="GF251" i="42"/>
  <c r="GG251" i="42"/>
  <c r="GI251" i="42"/>
  <c r="GJ251" i="42"/>
  <c r="GK251" i="42"/>
  <c r="GL251" i="42"/>
  <c r="GP251" i="42"/>
  <c r="GQ251" i="42"/>
  <c r="GR251" i="42"/>
  <c r="GS251" i="42"/>
  <c r="GU251" i="42"/>
  <c r="GV251" i="42"/>
  <c r="GW251" i="42"/>
  <c r="GX251" i="42"/>
  <c r="HA251" i="42"/>
  <c r="HB251" i="42"/>
  <c r="HC251" i="42"/>
  <c r="HD251" i="42"/>
  <c r="DP252" i="42"/>
  <c r="DQ252" i="42"/>
  <c r="DR252" i="42"/>
  <c r="DS252" i="42"/>
  <c r="DT252" i="42"/>
  <c r="DU252" i="42"/>
  <c r="DV252" i="42"/>
  <c r="DW252" i="42"/>
  <c r="DY252" i="42"/>
  <c r="DZ252" i="42"/>
  <c r="EA252" i="42"/>
  <c r="EB252" i="42"/>
  <c r="ED252" i="42"/>
  <c r="EE252" i="42"/>
  <c r="EF252" i="42"/>
  <c r="EG252" i="42"/>
  <c r="EI252" i="42"/>
  <c r="EJ252" i="42"/>
  <c r="EK252" i="42"/>
  <c r="EL252" i="42"/>
  <c r="EN252" i="42"/>
  <c r="EO252" i="42"/>
  <c r="EP252" i="42"/>
  <c r="EQ252" i="42"/>
  <c r="ET252" i="42"/>
  <c r="EU252" i="42"/>
  <c r="EV252" i="42"/>
  <c r="EW252" i="42"/>
  <c r="EY252" i="42"/>
  <c r="EZ252" i="42"/>
  <c r="FA252" i="42"/>
  <c r="FB252" i="42"/>
  <c r="FD252" i="42"/>
  <c r="FE252" i="42"/>
  <c r="FF252" i="42"/>
  <c r="FG252" i="42"/>
  <c r="FJ252" i="42"/>
  <c r="FK252" i="42"/>
  <c r="FL252" i="42"/>
  <c r="FM252" i="42"/>
  <c r="FO252" i="42"/>
  <c r="FP252" i="42"/>
  <c r="FQ252" i="42"/>
  <c r="FR252" i="42"/>
  <c r="FT252" i="42"/>
  <c r="FU252" i="42"/>
  <c r="FV252" i="42"/>
  <c r="FW252" i="42"/>
  <c r="FY252" i="42"/>
  <c r="FZ252" i="42"/>
  <c r="GA252" i="42"/>
  <c r="GB252" i="42"/>
  <c r="GD252" i="42"/>
  <c r="GE252" i="42"/>
  <c r="GF252" i="42"/>
  <c r="GG252" i="42"/>
  <c r="GI252" i="42"/>
  <c r="GJ252" i="42"/>
  <c r="GK252" i="42"/>
  <c r="GL252" i="42"/>
  <c r="GP252" i="42"/>
  <c r="GQ252" i="42"/>
  <c r="GR252" i="42"/>
  <c r="GS252" i="42"/>
  <c r="GU252" i="42"/>
  <c r="GV252" i="42"/>
  <c r="GW252" i="42"/>
  <c r="GX252" i="42"/>
  <c r="HA252" i="42"/>
  <c r="HB252" i="42"/>
  <c r="HC252" i="42"/>
  <c r="HD252"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FJ253" i="42"/>
  <c r="FK253" i="42"/>
  <c r="FL253" i="42"/>
  <c r="FM253" i="42"/>
  <c r="FO253" i="42"/>
  <c r="FP253" i="42"/>
  <c r="FQ253" i="42"/>
  <c r="FR253" i="42"/>
  <c r="FT253" i="42"/>
  <c r="FU253" i="42"/>
  <c r="FV253" i="42"/>
  <c r="FW253" i="42"/>
  <c r="FY253" i="42"/>
  <c r="FZ253" i="42"/>
  <c r="GA253" i="42"/>
  <c r="GB253" i="42"/>
  <c r="GD253" i="42"/>
  <c r="GE253" i="42"/>
  <c r="GF253" i="42"/>
  <c r="GG253" i="42"/>
  <c r="GI253" i="42"/>
  <c r="GJ253" i="42"/>
  <c r="GK253" i="42"/>
  <c r="GL253" i="42"/>
  <c r="GP253" i="42"/>
  <c r="GQ253" i="42"/>
  <c r="GR253" i="42"/>
  <c r="GS253" i="42"/>
  <c r="GU253" i="42"/>
  <c r="GV253" i="42"/>
  <c r="GW253" i="42"/>
  <c r="GX253" i="42"/>
  <c r="HA253" i="42"/>
  <c r="HB253" i="42"/>
  <c r="HC253" i="42"/>
  <c r="HD253"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FJ254" i="42"/>
  <c r="FK254" i="42"/>
  <c r="FL254" i="42"/>
  <c r="FM254" i="42"/>
  <c r="FO254" i="42"/>
  <c r="FP254" i="42"/>
  <c r="FQ254" i="42"/>
  <c r="FR254" i="42"/>
  <c r="FT254" i="42"/>
  <c r="FU254" i="42"/>
  <c r="FV254" i="42"/>
  <c r="FW254" i="42"/>
  <c r="FY254" i="42"/>
  <c r="FZ254" i="42"/>
  <c r="GA254" i="42"/>
  <c r="GB254" i="42"/>
  <c r="GD254" i="42"/>
  <c r="GE254" i="42"/>
  <c r="GF254" i="42"/>
  <c r="GG254" i="42"/>
  <c r="GI254" i="42"/>
  <c r="GJ254" i="42"/>
  <c r="GK254" i="42"/>
  <c r="GL254" i="42"/>
  <c r="GP254" i="42"/>
  <c r="GQ254" i="42"/>
  <c r="GR254" i="42"/>
  <c r="GS254" i="42"/>
  <c r="GU254" i="42"/>
  <c r="GV254" i="42"/>
  <c r="GW254" i="42"/>
  <c r="GX254" i="42"/>
  <c r="HA254" i="42"/>
  <c r="HB254" i="42"/>
  <c r="HC254" i="42"/>
  <c r="HD254" i="42"/>
  <c r="DP255" i="42"/>
  <c r="DQ255" i="42"/>
  <c r="DR255" i="42"/>
  <c r="DS255" i="42"/>
  <c r="DT255" i="42"/>
  <c r="DU255" i="42"/>
  <c r="DV255" i="42"/>
  <c r="DW255" i="42"/>
  <c r="DY255" i="42"/>
  <c r="DZ255" i="42"/>
  <c r="EA255" i="42"/>
  <c r="EB255" i="42"/>
  <c r="ED255" i="42"/>
  <c r="EE255" i="42"/>
  <c r="EF255" i="42"/>
  <c r="EG255" i="42"/>
  <c r="EI255" i="42"/>
  <c r="EJ255" i="42"/>
  <c r="EK255" i="42"/>
  <c r="EL255" i="42"/>
  <c r="EN255" i="42"/>
  <c r="EO255" i="42"/>
  <c r="EP255" i="42"/>
  <c r="EQ255" i="42"/>
  <c r="ET255" i="42"/>
  <c r="EU255" i="42"/>
  <c r="EV255" i="42"/>
  <c r="EW255" i="42"/>
  <c r="EY255" i="42"/>
  <c r="EZ255" i="42"/>
  <c r="FA255" i="42"/>
  <c r="FB255" i="42"/>
  <c r="FD255" i="42"/>
  <c r="FE255" i="42"/>
  <c r="FF255" i="42"/>
  <c r="FG255" i="42"/>
  <c r="FJ255" i="42"/>
  <c r="FK255" i="42"/>
  <c r="FL255" i="42"/>
  <c r="FM255" i="42"/>
  <c r="FO255" i="42"/>
  <c r="FP255" i="42"/>
  <c r="FQ255" i="42"/>
  <c r="FR255" i="42"/>
  <c r="FT255" i="42"/>
  <c r="FU255" i="42"/>
  <c r="FV255" i="42"/>
  <c r="FW255" i="42"/>
  <c r="FY255" i="42"/>
  <c r="FZ255" i="42"/>
  <c r="GA255" i="42"/>
  <c r="GB255" i="42"/>
  <c r="GD255" i="42"/>
  <c r="GE255" i="42"/>
  <c r="GF255" i="42"/>
  <c r="GG255" i="42"/>
  <c r="GI255" i="42"/>
  <c r="GJ255" i="42"/>
  <c r="GK255" i="42"/>
  <c r="GL255" i="42"/>
  <c r="GP255" i="42"/>
  <c r="GQ255" i="42"/>
  <c r="GR255" i="42"/>
  <c r="GS255" i="42"/>
  <c r="GU255" i="42"/>
  <c r="GV255" i="42"/>
  <c r="GW255" i="42"/>
  <c r="GX255" i="42"/>
  <c r="HA255" i="42"/>
  <c r="HB255" i="42"/>
  <c r="HC255" i="42"/>
  <c r="HD255" i="42"/>
  <c r="DP256" i="42"/>
  <c r="DQ256" i="42"/>
  <c r="DR256" i="42"/>
  <c r="DS256" i="42"/>
  <c r="DT256" i="42"/>
  <c r="DU256" i="42"/>
  <c r="DV256" i="42"/>
  <c r="DW256" i="42"/>
  <c r="DY256" i="42"/>
  <c r="DZ256" i="42"/>
  <c r="EA256" i="42"/>
  <c r="EB256" i="42"/>
  <c r="ED256" i="42"/>
  <c r="EE256" i="42"/>
  <c r="EF256" i="42"/>
  <c r="EG256" i="42"/>
  <c r="EI256" i="42"/>
  <c r="EJ256" i="42"/>
  <c r="EK256" i="42"/>
  <c r="EL256" i="42"/>
  <c r="EN256" i="42"/>
  <c r="EO256" i="42"/>
  <c r="EP256" i="42"/>
  <c r="EQ256" i="42"/>
  <c r="ET256" i="42"/>
  <c r="EU256" i="42"/>
  <c r="EV256" i="42"/>
  <c r="EW256" i="42"/>
  <c r="EY256" i="42"/>
  <c r="EZ256" i="42"/>
  <c r="FA256" i="42"/>
  <c r="FB256" i="42"/>
  <c r="FD256" i="42"/>
  <c r="FE256" i="42"/>
  <c r="FF256" i="42"/>
  <c r="FG256" i="42"/>
  <c r="FJ256" i="42"/>
  <c r="FK256" i="42"/>
  <c r="FL256" i="42"/>
  <c r="FM256" i="42"/>
  <c r="FO256" i="42"/>
  <c r="FP256" i="42"/>
  <c r="FQ256" i="42"/>
  <c r="FR256" i="42"/>
  <c r="FT256" i="42"/>
  <c r="FU256" i="42"/>
  <c r="FV256" i="42"/>
  <c r="FW256" i="42"/>
  <c r="FY256" i="42"/>
  <c r="FZ256" i="42"/>
  <c r="GA256" i="42"/>
  <c r="GB256" i="42"/>
  <c r="GD256" i="42"/>
  <c r="GE256" i="42"/>
  <c r="GF256" i="42"/>
  <c r="GG256" i="42"/>
  <c r="GI256" i="42"/>
  <c r="GJ256" i="42"/>
  <c r="GK256" i="42"/>
  <c r="GL256" i="42"/>
  <c r="GP256" i="42"/>
  <c r="GQ256" i="42"/>
  <c r="GR256" i="42"/>
  <c r="GS256" i="42"/>
  <c r="GU256" i="42"/>
  <c r="GV256" i="42"/>
  <c r="GW256" i="42"/>
  <c r="GX256" i="42"/>
  <c r="HA256" i="42"/>
  <c r="HB256" i="42"/>
  <c r="HC256" i="42"/>
  <c r="HD256" i="42"/>
  <c r="DP257" i="42"/>
  <c r="DQ257" i="42"/>
  <c r="DR257" i="42"/>
  <c r="DS257" i="42"/>
  <c r="DT257" i="42"/>
  <c r="DU257" i="42"/>
  <c r="DV257" i="42"/>
  <c r="DW257" i="42"/>
  <c r="DY257" i="42"/>
  <c r="DZ257" i="42"/>
  <c r="EA257" i="42"/>
  <c r="EB257" i="42"/>
  <c r="ED257" i="42"/>
  <c r="EE257" i="42"/>
  <c r="EF257" i="42"/>
  <c r="EG257" i="42"/>
  <c r="EI257" i="42"/>
  <c r="EJ257" i="42"/>
  <c r="EK257" i="42"/>
  <c r="EL257" i="42"/>
  <c r="EN257" i="42"/>
  <c r="EO257" i="42"/>
  <c r="EP257" i="42"/>
  <c r="EQ257" i="42"/>
  <c r="ET257" i="42"/>
  <c r="EU257" i="42"/>
  <c r="EV257" i="42"/>
  <c r="EW257" i="42"/>
  <c r="EY257" i="42"/>
  <c r="EZ257" i="42"/>
  <c r="FA257" i="42"/>
  <c r="FB257" i="42"/>
  <c r="FD257" i="42"/>
  <c r="FE257" i="42"/>
  <c r="FF257" i="42"/>
  <c r="FG257" i="42"/>
  <c r="FJ257" i="42"/>
  <c r="FK257" i="42"/>
  <c r="FL257" i="42"/>
  <c r="FM257" i="42"/>
  <c r="FO257" i="42"/>
  <c r="FP257" i="42"/>
  <c r="FQ257" i="42"/>
  <c r="FR257" i="42"/>
  <c r="FT257" i="42"/>
  <c r="FU257" i="42"/>
  <c r="FV257" i="42"/>
  <c r="FW257" i="42"/>
  <c r="FY257" i="42"/>
  <c r="FZ257" i="42"/>
  <c r="GA257" i="42"/>
  <c r="GB257" i="42"/>
  <c r="GD257" i="42"/>
  <c r="GE257" i="42"/>
  <c r="GF257" i="42"/>
  <c r="GG257" i="42"/>
  <c r="GI257" i="42"/>
  <c r="GJ257" i="42"/>
  <c r="GK257" i="42"/>
  <c r="GL257" i="42"/>
  <c r="GP257" i="42"/>
  <c r="GQ257" i="42"/>
  <c r="GR257" i="42"/>
  <c r="GS257" i="42"/>
  <c r="GU257" i="42"/>
  <c r="GV257" i="42"/>
  <c r="GW257" i="42"/>
  <c r="GX257" i="42"/>
  <c r="HA257" i="42"/>
  <c r="HB257" i="42"/>
  <c r="HC257" i="42"/>
  <c r="HD257" i="42"/>
  <c r="DP258" i="42"/>
  <c r="DQ258" i="42"/>
  <c r="DR258" i="42"/>
  <c r="DS258" i="42"/>
  <c r="DT258" i="42"/>
  <c r="DU258" i="42"/>
  <c r="DV258" i="42"/>
  <c r="DW258" i="42"/>
  <c r="DY258" i="42"/>
  <c r="DZ258" i="42"/>
  <c r="EA258" i="42"/>
  <c r="EB258" i="42"/>
  <c r="ED258" i="42"/>
  <c r="EE258" i="42"/>
  <c r="EF258" i="42"/>
  <c r="EG258" i="42"/>
  <c r="EI258" i="42"/>
  <c r="EJ258" i="42"/>
  <c r="EK258" i="42"/>
  <c r="EL258" i="42"/>
  <c r="EN258" i="42"/>
  <c r="EO258" i="42"/>
  <c r="EP258" i="42"/>
  <c r="EQ258" i="42"/>
  <c r="ET258" i="42"/>
  <c r="EU258" i="42"/>
  <c r="EV258" i="42"/>
  <c r="EW258" i="42"/>
  <c r="EY258" i="42"/>
  <c r="EZ258" i="42"/>
  <c r="FA258" i="42"/>
  <c r="FB258" i="42"/>
  <c r="FD258" i="42"/>
  <c r="FE258" i="42"/>
  <c r="FF258" i="42"/>
  <c r="FG258" i="42"/>
  <c r="FJ258" i="42"/>
  <c r="FK258" i="42"/>
  <c r="FL258" i="42"/>
  <c r="FM258" i="42"/>
  <c r="FO258" i="42"/>
  <c r="FP258" i="42"/>
  <c r="FQ258" i="42"/>
  <c r="FR258" i="42"/>
  <c r="FT258" i="42"/>
  <c r="FU258" i="42"/>
  <c r="FV258" i="42"/>
  <c r="FW258" i="42"/>
  <c r="FY258" i="42"/>
  <c r="FZ258" i="42"/>
  <c r="GA258" i="42"/>
  <c r="GB258" i="42"/>
  <c r="GD258" i="42"/>
  <c r="GE258" i="42"/>
  <c r="GF258" i="42"/>
  <c r="GG258" i="42"/>
  <c r="GI258" i="42"/>
  <c r="GJ258" i="42"/>
  <c r="GK258" i="42"/>
  <c r="GL258" i="42"/>
  <c r="GP258" i="42"/>
  <c r="GQ258" i="42"/>
  <c r="GR258" i="42"/>
  <c r="GS258" i="42"/>
  <c r="GU258" i="42"/>
  <c r="GV258" i="42"/>
  <c r="GW258" i="42"/>
  <c r="GX258" i="42"/>
  <c r="HA258" i="42"/>
  <c r="HB258" i="42"/>
  <c r="HC258" i="42"/>
  <c r="HD258"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T259" i="42"/>
  <c r="EU259" i="42"/>
  <c r="EV259" i="42"/>
  <c r="EW259" i="42"/>
  <c r="EY259" i="42"/>
  <c r="EZ259" i="42"/>
  <c r="FA259" i="42"/>
  <c r="FB259" i="42"/>
  <c r="FD259" i="42"/>
  <c r="FE259" i="42"/>
  <c r="FF259" i="42"/>
  <c r="FG259" i="42"/>
  <c r="FJ259" i="42"/>
  <c r="FK259" i="42"/>
  <c r="FL259" i="42"/>
  <c r="FM259" i="42"/>
  <c r="FO259" i="42"/>
  <c r="FP259" i="42"/>
  <c r="FQ259" i="42"/>
  <c r="FR259" i="42"/>
  <c r="FT259" i="42"/>
  <c r="FU259" i="42"/>
  <c r="FV259" i="42"/>
  <c r="FW259" i="42"/>
  <c r="FY259" i="42"/>
  <c r="FZ259" i="42"/>
  <c r="GA259" i="42"/>
  <c r="GB259" i="42"/>
  <c r="GD259" i="42"/>
  <c r="GE259" i="42"/>
  <c r="GF259" i="42"/>
  <c r="GG259" i="42"/>
  <c r="GI259" i="42"/>
  <c r="GJ259" i="42"/>
  <c r="GK259" i="42"/>
  <c r="GL259" i="42"/>
  <c r="GP259" i="42"/>
  <c r="GQ259" i="42"/>
  <c r="GR259" i="42"/>
  <c r="GS259" i="42"/>
  <c r="GU259" i="42"/>
  <c r="GV259" i="42"/>
  <c r="GW259" i="42"/>
  <c r="GX259" i="42"/>
  <c r="HA259" i="42"/>
  <c r="HB259" i="42"/>
  <c r="HC259" i="42"/>
  <c r="HD259"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FJ260" i="42"/>
  <c r="FK260" i="42"/>
  <c r="FL260" i="42"/>
  <c r="FM260" i="42"/>
  <c r="FO260" i="42"/>
  <c r="FP260" i="42"/>
  <c r="FQ260" i="42"/>
  <c r="FR260" i="42"/>
  <c r="FT260" i="42"/>
  <c r="FU260" i="42"/>
  <c r="FV260" i="42"/>
  <c r="FW260" i="42"/>
  <c r="FY260" i="42"/>
  <c r="FZ260" i="42"/>
  <c r="GA260" i="42"/>
  <c r="GB260" i="42"/>
  <c r="GD260" i="42"/>
  <c r="GE260" i="42"/>
  <c r="GF260" i="42"/>
  <c r="GG260" i="42"/>
  <c r="GI260" i="42"/>
  <c r="GJ260" i="42"/>
  <c r="GK260" i="42"/>
  <c r="GL260" i="42"/>
  <c r="GP260" i="42"/>
  <c r="GQ260" i="42"/>
  <c r="GR260" i="42"/>
  <c r="GS260" i="42"/>
  <c r="GU260" i="42"/>
  <c r="GV260" i="42"/>
  <c r="GW260" i="42"/>
  <c r="GX260" i="42"/>
  <c r="HA260" i="42"/>
  <c r="HB260" i="42"/>
  <c r="HC260" i="42"/>
  <c r="HD260" i="42"/>
  <c r="CS262" i="42"/>
  <c r="CU262" i="42"/>
  <c r="CV262" i="42"/>
  <c r="CW262" i="42"/>
  <c r="CX262" i="42"/>
  <c r="CY262" i="42"/>
  <c r="CZ262" i="42"/>
  <c r="DA262" i="42"/>
  <c r="DB262" i="42"/>
  <c r="DC262" i="42"/>
  <c r="DD262" i="42"/>
  <c r="DE262" i="42"/>
  <c r="DF262" i="42"/>
  <c r="DG262" i="42"/>
  <c r="DH262" i="42"/>
  <c r="DI262" i="42"/>
  <c r="DJ262" i="42"/>
  <c r="DK262" i="42"/>
  <c r="DL262" i="42"/>
  <c r="DN262" i="42"/>
  <c r="DO262" i="42"/>
  <c r="DP262" i="42"/>
  <c r="DQ262" i="42"/>
  <c r="DR262" i="42"/>
  <c r="DS262" i="42"/>
  <c r="DT262" i="42"/>
  <c r="DU262" i="42"/>
  <c r="DV262" i="42"/>
  <c r="DW262" i="42"/>
  <c r="DX262" i="42"/>
  <c r="DY262" i="42"/>
  <c r="DZ262" i="42"/>
  <c r="EA262" i="42"/>
  <c r="EB262" i="42"/>
  <c r="EC262" i="42"/>
  <c r="ED262" i="42"/>
  <c r="EE262" i="42"/>
  <c r="EF262" i="42"/>
  <c r="EG262" i="42"/>
  <c r="EH262" i="42"/>
  <c r="EI262" i="42"/>
  <c r="EJ262" i="42"/>
  <c r="EK262" i="42"/>
  <c r="EL262" i="42"/>
  <c r="EM262" i="42"/>
  <c r="EN262" i="42"/>
  <c r="EO262" i="42"/>
  <c r="EP262" i="42"/>
  <c r="EQ262" i="42"/>
  <c r="ES262" i="42"/>
  <c r="ET262" i="42"/>
  <c r="EU262" i="42"/>
  <c r="EV262" i="42"/>
  <c r="EW262" i="42"/>
  <c r="EX262" i="42"/>
  <c r="EY262" i="42"/>
  <c r="EZ262" i="42"/>
  <c r="FA262" i="42"/>
  <c r="FB262" i="42"/>
  <c r="FC262" i="42"/>
  <c r="FD262" i="42"/>
  <c r="FE262" i="42"/>
  <c r="FF262" i="42"/>
  <c r="FG262" i="42"/>
  <c r="FI262" i="42"/>
  <c r="FJ262" i="42"/>
  <c r="FK262" i="42"/>
  <c r="FL262" i="42"/>
  <c r="FM262" i="42"/>
  <c r="FN262" i="42"/>
  <c r="FO262" i="42"/>
  <c r="FP262" i="42"/>
  <c r="FQ262" i="42"/>
  <c r="FR262" i="42"/>
  <c r="FS262" i="42"/>
  <c r="FT262" i="42"/>
  <c r="FU262" i="42"/>
  <c r="FV262" i="42"/>
  <c r="FW262" i="42"/>
  <c r="FX262" i="42"/>
  <c r="FY262" i="42"/>
  <c r="FZ262" i="42"/>
  <c r="GA262" i="42"/>
  <c r="GB262" i="42"/>
  <c r="GC262" i="42"/>
  <c r="GD262" i="42"/>
  <c r="GE262" i="42"/>
  <c r="GF262" i="42"/>
  <c r="GG262" i="42"/>
  <c r="GH262" i="42"/>
  <c r="GI262" i="42"/>
  <c r="GJ262" i="42"/>
  <c r="GK262" i="42"/>
  <c r="GL262" i="42"/>
  <c r="GO262" i="42"/>
  <c r="GP262" i="42"/>
  <c r="GQ262" i="42"/>
  <c r="GR262" i="42"/>
  <c r="GS262" i="42"/>
  <c r="GT262" i="42"/>
  <c r="GU262" i="42"/>
  <c r="GV262" i="42"/>
  <c r="GW262" i="42"/>
  <c r="GX262" i="42"/>
  <c r="GZ262" i="42"/>
  <c r="HA262" i="42"/>
  <c r="HB262" i="42"/>
  <c r="HC262" i="42"/>
  <c r="HD262" i="42"/>
  <c r="DP263" i="42"/>
  <c r="DQ263" i="42"/>
  <c r="DR263" i="42"/>
  <c r="DS263" i="42"/>
  <c r="DT263" i="42"/>
  <c r="DU263" i="42"/>
  <c r="DV263" i="42"/>
  <c r="DW263" i="42"/>
  <c r="DY263" i="42"/>
  <c r="DZ263" i="42"/>
  <c r="EA263" i="42"/>
  <c r="EB263" i="42"/>
  <c r="ED263" i="42"/>
  <c r="EE263" i="42"/>
  <c r="EF263" i="42"/>
  <c r="EG263" i="42"/>
  <c r="EI263" i="42"/>
  <c r="EJ263" i="42"/>
  <c r="EK263" i="42"/>
  <c r="EL263" i="42"/>
  <c r="EN263" i="42"/>
  <c r="EO263" i="42"/>
  <c r="EP263" i="42"/>
  <c r="EQ263" i="42"/>
  <c r="ET263" i="42"/>
  <c r="EU263" i="42"/>
  <c r="EV263" i="42"/>
  <c r="EW263" i="42"/>
  <c r="EY263" i="42"/>
  <c r="EZ263" i="42"/>
  <c r="FA263" i="42"/>
  <c r="FB263" i="42"/>
  <c r="FD263" i="42"/>
  <c r="FE263" i="42"/>
  <c r="FF263" i="42"/>
  <c r="FG263" i="42"/>
  <c r="FJ263" i="42"/>
  <c r="FK263" i="42"/>
  <c r="FL263" i="42"/>
  <c r="FM263" i="42"/>
  <c r="FO263" i="42"/>
  <c r="FP263" i="42"/>
  <c r="FQ263" i="42"/>
  <c r="FR263" i="42"/>
  <c r="FT263" i="42"/>
  <c r="FU263" i="42"/>
  <c r="FV263" i="42"/>
  <c r="FW263" i="42"/>
  <c r="FY263" i="42"/>
  <c r="FZ263" i="42"/>
  <c r="GA263" i="42"/>
  <c r="GB263" i="42"/>
  <c r="GD263" i="42"/>
  <c r="GE263" i="42"/>
  <c r="GF263" i="42"/>
  <c r="GG263" i="42"/>
  <c r="GI263" i="42"/>
  <c r="GJ263" i="42"/>
  <c r="GK263" i="42"/>
  <c r="GL263" i="42"/>
  <c r="GP263" i="42"/>
  <c r="GQ263" i="42"/>
  <c r="GR263" i="42"/>
  <c r="GS263" i="42"/>
  <c r="GU263" i="42"/>
  <c r="GV263" i="42"/>
  <c r="GW263" i="42"/>
  <c r="GX263" i="42"/>
  <c r="HA263" i="42"/>
  <c r="HB263" i="42"/>
  <c r="HC263" i="42"/>
  <c r="HD263" i="42"/>
  <c r="DP264" i="42"/>
  <c r="DQ264" i="42"/>
  <c r="DR264" i="42"/>
  <c r="DS264" i="42"/>
  <c r="DT264" i="42"/>
  <c r="DU264" i="42"/>
  <c r="DV264" i="42"/>
  <c r="DW264" i="42"/>
  <c r="DY264" i="42"/>
  <c r="DZ264" i="42"/>
  <c r="EA264" i="42"/>
  <c r="EB264" i="42"/>
  <c r="ED264" i="42"/>
  <c r="EE264" i="42"/>
  <c r="EF264" i="42"/>
  <c r="EG264" i="42"/>
  <c r="EI264" i="42"/>
  <c r="EJ264" i="42"/>
  <c r="EK264" i="42"/>
  <c r="EL264" i="42"/>
  <c r="EN264" i="42"/>
  <c r="EO264" i="42"/>
  <c r="EP264" i="42"/>
  <c r="EQ264" i="42"/>
  <c r="ET264" i="42"/>
  <c r="EU264" i="42"/>
  <c r="EV264" i="42"/>
  <c r="EW264" i="42"/>
  <c r="EY264" i="42"/>
  <c r="EZ264" i="42"/>
  <c r="FA264" i="42"/>
  <c r="FB264" i="42"/>
  <c r="FD264" i="42"/>
  <c r="FE264" i="42"/>
  <c r="FF264" i="42"/>
  <c r="FG264" i="42"/>
  <c r="FJ264" i="42"/>
  <c r="FK264" i="42"/>
  <c r="FL264" i="42"/>
  <c r="FM264" i="42"/>
  <c r="FO264" i="42"/>
  <c r="FP264" i="42"/>
  <c r="FQ264" i="42"/>
  <c r="FR264" i="42"/>
  <c r="FT264" i="42"/>
  <c r="FU264" i="42"/>
  <c r="FV264" i="42"/>
  <c r="FW264" i="42"/>
  <c r="FY264" i="42"/>
  <c r="FZ264" i="42"/>
  <c r="GA264" i="42"/>
  <c r="GB264" i="42"/>
  <c r="GD264" i="42"/>
  <c r="GE264" i="42"/>
  <c r="GF264" i="42"/>
  <c r="GG264" i="42"/>
  <c r="GI264" i="42"/>
  <c r="GJ264" i="42"/>
  <c r="GK264" i="42"/>
  <c r="GL264" i="42"/>
  <c r="GP264" i="42"/>
  <c r="GQ264" i="42"/>
  <c r="GR264" i="42"/>
  <c r="GS264" i="42"/>
  <c r="GU264" i="42"/>
  <c r="GV264" i="42"/>
  <c r="GW264" i="42"/>
  <c r="GX264" i="42"/>
  <c r="HA264" i="42"/>
  <c r="HB264" i="42"/>
  <c r="HC264" i="42"/>
  <c r="HD264" i="42"/>
  <c r="DP265" i="42"/>
  <c r="DQ265" i="42"/>
  <c r="DR265" i="42"/>
  <c r="DS265" i="42"/>
  <c r="DT265" i="42"/>
  <c r="DU265" i="42"/>
  <c r="DV265" i="42"/>
  <c r="DW265" i="42"/>
  <c r="DY265" i="42"/>
  <c r="DZ265" i="42"/>
  <c r="EA265" i="42"/>
  <c r="EB265" i="42"/>
  <c r="ED265" i="42"/>
  <c r="EE265" i="42"/>
  <c r="EF265" i="42"/>
  <c r="EG265" i="42"/>
  <c r="EI265" i="42"/>
  <c r="EJ265" i="42"/>
  <c r="EK265" i="42"/>
  <c r="EL265" i="42"/>
  <c r="EN265" i="42"/>
  <c r="EO265" i="42"/>
  <c r="EP265" i="42"/>
  <c r="EQ265" i="42"/>
  <c r="ET265" i="42"/>
  <c r="EU265" i="42"/>
  <c r="EV265" i="42"/>
  <c r="EW265" i="42"/>
  <c r="EY265" i="42"/>
  <c r="EZ265" i="42"/>
  <c r="FA265" i="42"/>
  <c r="FB265" i="42"/>
  <c r="FD265" i="42"/>
  <c r="FE265" i="42"/>
  <c r="FF265" i="42"/>
  <c r="FG265" i="42"/>
  <c r="FJ265" i="42"/>
  <c r="FK265" i="42"/>
  <c r="FL265" i="42"/>
  <c r="FM265" i="42"/>
  <c r="FO265" i="42"/>
  <c r="FP265" i="42"/>
  <c r="FQ265" i="42"/>
  <c r="FR265" i="42"/>
  <c r="FT265" i="42"/>
  <c r="FU265" i="42"/>
  <c r="FV265" i="42"/>
  <c r="FW265" i="42"/>
  <c r="FY265" i="42"/>
  <c r="FZ265" i="42"/>
  <c r="GA265" i="42"/>
  <c r="GB265" i="42"/>
  <c r="GD265" i="42"/>
  <c r="GE265" i="42"/>
  <c r="GF265" i="42"/>
  <c r="GG265" i="42"/>
  <c r="GI265" i="42"/>
  <c r="GJ265" i="42"/>
  <c r="GK265" i="42"/>
  <c r="GL265" i="42"/>
  <c r="GP265" i="42"/>
  <c r="GQ265" i="42"/>
  <c r="GR265" i="42"/>
  <c r="GS265" i="42"/>
  <c r="GU265" i="42"/>
  <c r="GV265" i="42"/>
  <c r="GW265" i="42"/>
  <c r="GX265" i="42"/>
  <c r="HA265" i="42"/>
  <c r="HB265" i="42"/>
  <c r="HC265" i="42"/>
  <c r="HD265" i="42"/>
  <c r="DP266" i="42"/>
  <c r="DQ266" i="42"/>
  <c r="DR266" i="42"/>
  <c r="DS266" i="42"/>
  <c r="DT266" i="42"/>
  <c r="DU266" i="42"/>
  <c r="DV266" i="42"/>
  <c r="DW266" i="42"/>
  <c r="DY266" i="42"/>
  <c r="DZ266" i="42"/>
  <c r="EA266" i="42"/>
  <c r="EB266" i="42"/>
  <c r="ED266" i="42"/>
  <c r="EE266" i="42"/>
  <c r="EF266" i="42"/>
  <c r="EG266" i="42"/>
  <c r="EI266" i="42"/>
  <c r="EJ266" i="42"/>
  <c r="EK266" i="42"/>
  <c r="EL266" i="42"/>
  <c r="EN266" i="42"/>
  <c r="EO266" i="42"/>
  <c r="EP266" i="42"/>
  <c r="EQ266" i="42"/>
  <c r="ET266" i="42"/>
  <c r="EU266" i="42"/>
  <c r="EV266" i="42"/>
  <c r="EW266" i="42"/>
  <c r="EY266" i="42"/>
  <c r="EZ266" i="42"/>
  <c r="FA266" i="42"/>
  <c r="FB266" i="42"/>
  <c r="FD266" i="42"/>
  <c r="FE266" i="42"/>
  <c r="FF266" i="42"/>
  <c r="FG266" i="42"/>
  <c r="FJ266" i="42"/>
  <c r="FK266" i="42"/>
  <c r="FL266" i="42"/>
  <c r="FM266" i="42"/>
  <c r="FO266" i="42"/>
  <c r="FP266" i="42"/>
  <c r="FQ266" i="42"/>
  <c r="FR266" i="42"/>
  <c r="FT266" i="42"/>
  <c r="FU266" i="42"/>
  <c r="FV266" i="42"/>
  <c r="FW266" i="42"/>
  <c r="FY266" i="42"/>
  <c r="FZ266" i="42"/>
  <c r="GA266" i="42"/>
  <c r="GB266" i="42"/>
  <c r="GD266" i="42"/>
  <c r="GE266" i="42"/>
  <c r="GF266" i="42"/>
  <c r="GG266" i="42"/>
  <c r="GI266" i="42"/>
  <c r="GJ266" i="42"/>
  <c r="GK266" i="42"/>
  <c r="GL266" i="42"/>
  <c r="GP266" i="42"/>
  <c r="GQ266" i="42"/>
  <c r="GR266" i="42"/>
  <c r="GS266" i="42"/>
  <c r="GU266" i="42"/>
  <c r="GV266" i="42"/>
  <c r="GW266" i="42"/>
  <c r="GX266" i="42"/>
  <c r="HA266" i="42"/>
  <c r="HB266" i="42"/>
  <c r="HC266" i="42"/>
  <c r="HD266" i="42"/>
  <c r="DP267" i="42"/>
  <c r="DQ267" i="42"/>
  <c r="DR267" i="42"/>
  <c r="DS267" i="42"/>
  <c r="DT267" i="42"/>
  <c r="DU267" i="42"/>
  <c r="DV267" i="42"/>
  <c r="DW267" i="42"/>
  <c r="DY267" i="42"/>
  <c r="DZ267" i="42"/>
  <c r="EA267" i="42"/>
  <c r="EB267" i="42"/>
  <c r="ED267" i="42"/>
  <c r="EE267" i="42"/>
  <c r="EF267" i="42"/>
  <c r="EG267" i="42"/>
  <c r="EI267" i="42"/>
  <c r="EJ267" i="42"/>
  <c r="EK267" i="42"/>
  <c r="EL267" i="42"/>
  <c r="EN267" i="42"/>
  <c r="EO267" i="42"/>
  <c r="EP267" i="42"/>
  <c r="EQ267" i="42"/>
  <c r="ET267" i="42"/>
  <c r="EU267" i="42"/>
  <c r="EV267" i="42"/>
  <c r="EW267" i="42"/>
  <c r="EY267" i="42"/>
  <c r="EZ267" i="42"/>
  <c r="FA267" i="42"/>
  <c r="FB267" i="42"/>
  <c r="FD267" i="42"/>
  <c r="FE267" i="42"/>
  <c r="FF267" i="42"/>
  <c r="FG267" i="42"/>
  <c r="FJ267" i="42"/>
  <c r="FK267" i="42"/>
  <c r="FL267" i="42"/>
  <c r="FM267" i="42"/>
  <c r="FO267" i="42"/>
  <c r="FP267" i="42"/>
  <c r="FQ267" i="42"/>
  <c r="FR267" i="42"/>
  <c r="FT267" i="42"/>
  <c r="FU267" i="42"/>
  <c r="FV267" i="42"/>
  <c r="FW267" i="42"/>
  <c r="FY267" i="42"/>
  <c r="FZ267" i="42"/>
  <c r="GA267" i="42"/>
  <c r="GB267" i="42"/>
  <c r="GD267" i="42"/>
  <c r="GE267" i="42"/>
  <c r="GF267" i="42"/>
  <c r="GG267" i="42"/>
  <c r="GI267" i="42"/>
  <c r="GJ267" i="42"/>
  <c r="GK267" i="42"/>
  <c r="GL267" i="42"/>
  <c r="GP267" i="42"/>
  <c r="GQ267" i="42"/>
  <c r="GR267" i="42"/>
  <c r="GS267" i="42"/>
  <c r="GU267" i="42"/>
  <c r="GV267" i="42"/>
  <c r="GW267" i="42"/>
  <c r="GX267" i="42"/>
  <c r="HA267" i="42"/>
  <c r="HB267" i="42"/>
  <c r="HC267" i="42"/>
  <c r="HD267" i="42"/>
  <c r="DP268" i="42"/>
  <c r="DQ268" i="42"/>
  <c r="DR268" i="42"/>
  <c r="DS268" i="42"/>
  <c r="DT268" i="42"/>
  <c r="DU268" i="42"/>
  <c r="DV268" i="42"/>
  <c r="DW268" i="42"/>
  <c r="DY268" i="42"/>
  <c r="DZ268" i="42"/>
  <c r="EA268" i="42"/>
  <c r="EB268" i="42"/>
  <c r="ED268" i="42"/>
  <c r="EE268" i="42"/>
  <c r="EF268" i="42"/>
  <c r="EG268" i="42"/>
  <c r="EI268" i="42"/>
  <c r="EJ268" i="42"/>
  <c r="EK268" i="42"/>
  <c r="EL268" i="42"/>
  <c r="EN268" i="42"/>
  <c r="EO268" i="42"/>
  <c r="EP268" i="42"/>
  <c r="EQ268" i="42"/>
  <c r="ET268" i="42"/>
  <c r="EU268" i="42"/>
  <c r="EV268" i="42"/>
  <c r="EW268" i="42"/>
  <c r="EY268" i="42"/>
  <c r="EZ268" i="42"/>
  <c r="FA268" i="42"/>
  <c r="FB268" i="42"/>
  <c r="FD268" i="42"/>
  <c r="FE268" i="42"/>
  <c r="FF268" i="42"/>
  <c r="FG268" i="42"/>
  <c r="FJ268" i="42"/>
  <c r="FK268" i="42"/>
  <c r="FL268" i="42"/>
  <c r="FM268" i="42"/>
  <c r="FO268" i="42"/>
  <c r="FP268" i="42"/>
  <c r="FQ268" i="42"/>
  <c r="FR268" i="42"/>
  <c r="FT268" i="42"/>
  <c r="FU268" i="42"/>
  <c r="FV268" i="42"/>
  <c r="FW268" i="42"/>
  <c r="FY268" i="42"/>
  <c r="FZ268" i="42"/>
  <c r="GA268" i="42"/>
  <c r="GB268" i="42"/>
  <c r="GD268" i="42"/>
  <c r="GE268" i="42"/>
  <c r="GF268" i="42"/>
  <c r="GG268" i="42"/>
  <c r="GI268" i="42"/>
  <c r="GJ268" i="42"/>
  <c r="GK268" i="42"/>
  <c r="GL268" i="42"/>
  <c r="GP268" i="42"/>
  <c r="GQ268" i="42"/>
  <c r="GR268" i="42"/>
  <c r="GS268" i="42"/>
  <c r="GU268" i="42"/>
  <c r="GV268" i="42"/>
  <c r="GW268" i="42"/>
  <c r="GX268" i="42"/>
  <c r="HA268" i="42"/>
  <c r="HB268" i="42"/>
  <c r="HC268" i="42"/>
  <c r="HD268" i="42"/>
  <c r="DP269" i="42"/>
  <c r="DQ269" i="42"/>
  <c r="DR269" i="42"/>
  <c r="DS269" i="42"/>
  <c r="DT269" i="42"/>
  <c r="DU269" i="42"/>
  <c r="DV269" i="42"/>
  <c r="DW269" i="42"/>
  <c r="DY269" i="42"/>
  <c r="DZ269" i="42"/>
  <c r="EA269" i="42"/>
  <c r="EB269" i="42"/>
  <c r="ED269" i="42"/>
  <c r="EE269" i="42"/>
  <c r="EF269" i="42"/>
  <c r="EG269" i="42"/>
  <c r="EI269" i="42"/>
  <c r="EJ269" i="42"/>
  <c r="EK269" i="42"/>
  <c r="EL269" i="42"/>
  <c r="EN269" i="42"/>
  <c r="EO269" i="42"/>
  <c r="EP269" i="42"/>
  <c r="EQ269" i="42"/>
  <c r="ET269" i="42"/>
  <c r="EU269" i="42"/>
  <c r="EV269" i="42"/>
  <c r="EW269" i="42"/>
  <c r="EY269" i="42"/>
  <c r="EZ269" i="42"/>
  <c r="FA269" i="42"/>
  <c r="FB269" i="42"/>
  <c r="FD269" i="42"/>
  <c r="FE269" i="42"/>
  <c r="FF269" i="42"/>
  <c r="FG269" i="42"/>
  <c r="FJ269" i="42"/>
  <c r="FK269" i="42"/>
  <c r="FL269" i="42"/>
  <c r="FM269" i="42"/>
  <c r="FO269" i="42"/>
  <c r="FP269" i="42"/>
  <c r="FQ269" i="42"/>
  <c r="FR269" i="42"/>
  <c r="FT269" i="42"/>
  <c r="FU269" i="42"/>
  <c r="FV269" i="42"/>
  <c r="FW269" i="42"/>
  <c r="FY269" i="42"/>
  <c r="FZ269" i="42"/>
  <c r="GA269" i="42"/>
  <c r="GB269" i="42"/>
  <c r="GD269" i="42"/>
  <c r="GE269" i="42"/>
  <c r="GF269" i="42"/>
  <c r="GG269" i="42"/>
  <c r="GI269" i="42"/>
  <c r="GJ269" i="42"/>
  <c r="GK269" i="42"/>
  <c r="GL269" i="42"/>
  <c r="GP269" i="42"/>
  <c r="GQ269" i="42"/>
  <c r="GR269" i="42"/>
  <c r="GS269" i="42"/>
  <c r="GU269" i="42"/>
  <c r="GV269" i="42"/>
  <c r="GW269" i="42"/>
  <c r="GX269" i="42"/>
  <c r="HA269" i="42"/>
  <c r="HB269" i="42"/>
  <c r="HC269" i="42"/>
  <c r="HD269" i="42"/>
  <c r="DP270" i="42"/>
  <c r="DQ270" i="42"/>
  <c r="DR270" i="42"/>
  <c r="DS270" i="42"/>
  <c r="DT270" i="42"/>
  <c r="DU270" i="42"/>
  <c r="DV270" i="42"/>
  <c r="DW270" i="42"/>
  <c r="DY270" i="42"/>
  <c r="DZ270" i="42"/>
  <c r="EA270" i="42"/>
  <c r="EB270" i="42"/>
  <c r="ED270" i="42"/>
  <c r="EE270" i="42"/>
  <c r="EF270" i="42"/>
  <c r="EG270" i="42"/>
  <c r="EI270" i="42"/>
  <c r="EJ270" i="42"/>
  <c r="EK270" i="42"/>
  <c r="EL270" i="42"/>
  <c r="EN270" i="42"/>
  <c r="EO270" i="42"/>
  <c r="EP270" i="42"/>
  <c r="EQ270" i="42"/>
  <c r="ET270" i="42"/>
  <c r="EU270" i="42"/>
  <c r="EV270" i="42"/>
  <c r="EW270" i="42"/>
  <c r="EY270" i="42"/>
  <c r="EZ270" i="42"/>
  <c r="FA270" i="42"/>
  <c r="FB270" i="42"/>
  <c r="FD270" i="42"/>
  <c r="FE270" i="42"/>
  <c r="FF270" i="42"/>
  <c r="FG270" i="42"/>
  <c r="FJ270" i="42"/>
  <c r="FK270" i="42"/>
  <c r="FL270" i="42"/>
  <c r="FM270" i="42"/>
  <c r="FO270" i="42"/>
  <c r="FP270" i="42"/>
  <c r="FQ270" i="42"/>
  <c r="FR270" i="42"/>
  <c r="FT270" i="42"/>
  <c r="FU270" i="42"/>
  <c r="FV270" i="42"/>
  <c r="FW270" i="42"/>
  <c r="FY270" i="42"/>
  <c r="FZ270" i="42"/>
  <c r="GA270" i="42"/>
  <c r="GB270" i="42"/>
  <c r="GD270" i="42"/>
  <c r="GE270" i="42"/>
  <c r="GF270" i="42"/>
  <c r="GG270" i="42"/>
  <c r="GI270" i="42"/>
  <c r="GJ270" i="42"/>
  <c r="GK270" i="42"/>
  <c r="GL270" i="42"/>
  <c r="GP270" i="42"/>
  <c r="GQ270" i="42"/>
  <c r="GR270" i="42"/>
  <c r="GS270" i="42"/>
  <c r="GU270" i="42"/>
  <c r="GV270" i="42"/>
  <c r="GW270" i="42"/>
  <c r="GX270" i="42"/>
  <c r="HA270" i="42"/>
  <c r="HB270" i="42"/>
  <c r="HC270" i="42"/>
  <c r="HD270" i="42"/>
  <c r="DP271" i="42"/>
  <c r="DQ271" i="42"/>
  <c r="DR271" i="42"/>
  <c r="DS271" i="42"/>
  <c r="DT271" i="42"/>
  <c r="DU271" i="42"/>
  <c r="DV271" i="42"/>
  <c r="DW271" i="42"/>
  <c r="DY271" i="42"/>
  <c r="DZ271" i="42"/>
  <c r="EA271" i="42"/>
  <c r="EB271" i="42"/>
  <c r="ED271" i="42"/>
  <c r="EE271" i="42"/>
  <c r="EF271" i="42"/>
  <c r="EG271" i="42"/>
  <c r="EI271" i="42"/>
  <c r="EJ271" i="42"/>
  <c r="EK271" i="42"/>
  <c r="EL271" i="42"/>
  <c r="EN271" i="42"/>
  <c r="EO271" i="42"/>
  <c r="EP271" i="42"/>
  <c r="EQ271" i="42"/>
  <c r="ET271" i="42"/>
  <c r="EU271" i="42"/>
  <c r="EV271" i="42"/>
  <c r="EW271" i="42"/>
  <c r="EY271" i="42"/>
  <c r="EZ271" i="42"/>
  <c r="FA271" i="42"/>
  <c r="FB271" i="42"/>
  <c r="FD271" i="42"/>
  <c r="FE271" i="42"/>
  <c r="FF271" i="42"/>
  <c r="FG271" i="42"/>
  <c r="FJ271" i="42"/>
  <c r="FK271" i="42"/>
  <c r="FL271" i="42"/>
  <c r="FM271" i="42"/>
  <c r="FO271" i="42"/>
  <c r="FP271" i="42"/>
  <c r="FQ271" i="42"/>
  <c r="FR271" i="42"/>
  <c r="FT271" i="42"/>
  <c r="FU271" i="42"/>
  <c r="FV271" i="42"/>
  <c r="FW271" i="42"/>
  <c r="FY271" i="42"/>
  <c r="FZ271" i="42"/>
  <c r="GA271" i="42"/>
  <c r="GB271" i="42"/>
  <c r="GD271" i="42"/>
  <c r="GE271" i="42"/>
  <c r="GF271" i="42"/>
  <c r="GG271" i="42"/>
  <c r="GI271" i="42"/>
  <c r="GJ271" i="42"/>
  <c r="GK271" i="42"/>
  <c r="GL271" i="42"/>
  <c r="GP271" i="42"/>
  <c r="GQ271" i="42"/>
  <c r="GR271" i="42"/>
  <c r="GS271" i="42"/>
  <c r="GU271" i="42"/>
  <c r="GV271" i="42"/>
  <c r="GW271" i="42"/>
  <c r="GX271" i="42"/>
  <c r="HA271" i="42"/>
  <c r="HB271" i="42"/>
  <c r="HC271" i="42"/>
  <c r="HD271" i="42"/>
  <c r="CU272" i="42"/>
  <c r="CV272" i="42"/>
  <c r="CW272" i="42"/>
  <c r="CZ272" i="42"/>
  <c r="DA272" i="42"/>
  <c r="DB272" i="42"/>
  <c r="DC272" i="42"/>
  <c r="DF272" i="42"/>
  <c r="DG272" i="42"/>
  <c r="DH272" i="42"/>
  <c r="DJ272" i="42"/>
  <c r="DK272" i="42"/>
  <c r="DN272" i="42"/>
  <c r="DO272" i="42"/>
  <c r="DP272" i="42"/>
  <c r="DQ272" i="42"/>
  <c r="DR272" i="42"/>
  <c r="DS272" i="42"/>
  <c r="DT272" i="42"/>
  <c r="DU272" i="42"/>
  <c r="DV272" i="42"/>
  <c r="DW272" i="42"/>
  <c r="DX272" i="42"/>
  <c r="DY272" i="42"/>
  <c r="DZ272" i="42"/>
  <c r="EA272" i="42"/>
  <c r="EB272" i="42"/>
  <c r="ED272" i="42"/>
  <c r="EE272" i="42"/>
  <c r="EF272" i="42"/>
  <c r="EG272" i="42"/>
  <c r="EI272" i="42"/>
  <c r="EJ272" i="42"/>
  <c r="EK272" i="42"/>
  <c r="EL272" i="42"/>
  <c r="EM272" i="42"/>
  <c r="EN272" i="42"/>
  <c r="EO272" i="42"/>
  <c r="EP272" i="42"/>
  <c r="EQ272" i="42"/>
  <c r="ES272" i="42"/>
  <c r="ET272" i="42"/>
  <c r="EU272" i="42"/>
  <c r="EV272" i="42"/>
  <c r="EW272" i="42"/>
  <c r="EX272" i="42"/>
  <c r="EY272" i="42"/>
  <c r="EZ272" i="42"/>
  <c r="FA272" i="42"/>
  <c r="FB272" i="42"/>
  <c r="FD272" i="42"/>
  <c r="FE272" i="42"/>
  <c r="FF272" i="42"/>
  <c r="FG272" i="42"/>
  <c r="FI272" i="42"/>
  <c r="FJ272" i="42"/>
  <c r="FK272" i="42"/>
  <c r="FL272" i="42"/>
  <c r="FM272" i="42"/>
  <c r="FN272" i="42"/>
  <c r="FO272" i="42"/>
  <c r="FP272" i="42"/>
  <c r="FQ272" i="42"/>
  <c r="FR272" i="42"/>
  <c r="FT272" i="42"/>
  <c r="FU272" i="42"/>
  <c r="FV272" i="42"/>
  <c r="FW272" i="42"/>
  <c r="FX272" i="42"/>
  <c r="FY272" i="42"/>
  <c r="FZ272" i="42"/>
  <c r="GA272" i="42"/>
  <c r="GB272" i="42"/>
  <c r="GC272" i="42"/>
  <c r="GD272" i="42"/>
  <c r="GE272" i="42"/>
  <c r="GF272" i="42"/>
  <c r="GG272" i="42"/>
  <c r="GI272" i="42"/>
  <c r="GJ272" i="42"/>
  <c r="GK272" i="42"/>
  <c r="GL272" i="42"/>
  <c r="GO272" i="42"/>
  <c r="GP272" i="42"/>
  <c r="GQ272" i="42"/>
  <c r="GR272" i="42"/>
  <c r="GS272" i="42"/>
  <c r="GT272" i="42"/>
  <c r="GU272" i="42"/>
  <c r="GV272" i="42"/>
  <c r="GW272" i="42"/>
  <c r="GX272" i="42"/>
  <c r="GZ272" i="42"/>
  <c r="HA272" i="42"/>
  <c r="HB272" i="42"/>
  <c r="HC272" i="42"/>
  <c r="HD272" i="42"/>
  <c r="CS275" i="42"/>
  <c r="CU275" i="42"/>
  <c r="CV275" i="42"/>
  <c r="CW275" i="42"/>
  <c r="CX275" i="42"/>
  <c r="CY275" i="42"/>
  <c r="CZ275" i="42"/>
  <c r="DA275" i="42"/>
  <c r="DB275" i="42"/>
  <c r="DC275" i="42"/>
  <c r="DD275" i="42"/>
  <c r="DE275" i="42"/>
  <c r="DF275" i="42"/>
  <c r="DG275" i="42"/>
  <c r="DH275" i="42"/>
  <c r="DI275" i="42"/>
  <c r="DJ275" i="42"/>
  <c r="DK275" i="42"/>
  <c r="DL275" i="42"/>
  <c r="DN275" i="42"/>
  <c r="DO275" i="42"/>
  <c r="DP275" i="42"/>
  <c r="DQ275" i="42"/>
  <c r="DR275" i="42"/>
  <c r="DS275" i="42"/>
  <c r="DT275" i="42"/>
  <c r="DU275" i="42"/>
  <c r="DV275" i="42"/>
  <c r="DW275" i="42"/>
  <c r="DX275" i="42"/>
  <c r="DY275" i="42"/>
  <c r="DZ275" i="42"/>
  <c r="EA275" i="42"/>
  <c r="EB275" i="42"/>
  <c r="EC275" i="42"/>
  <c r="ED275" i="42"/>
  <c r="EE275" i="42"/>
  <c r="EF275" i="42"/>
  <c r="EG275" i="42"/>
  <c r="EH275" i="42"/>
  <c r="EI275" i="42"/>
  <c r="EJ275" i="42"/>
  <c r="EK275" i="42"/>
  <c r="EL275" i="42"/>
  <c r="EM275" i="42"/>
  <c r="EN275" i="42"/>
  <c r="EO275" i="42"/>
  <c r="EP275" i="42"/>
  <c r="EQ275" i="42"/>
  <c r="ES275" i="42"/>
  <c r="ET275" i="42"/>
  <c r="EU275" i="42"/>
  <c r="EV275" i="42"/>
  <c r="EW275" i="42"/>
  <c r="EX275" i="42"/>
  <c r="EY275" i="42"/>
  <c r="EZ275" i="42"/>
  <c r="FA275" i="42"/>
  <c r="FB275" i="42"/>
  <c r="FC275" i="42"/>
  <c r="FD275" i="42"/>
  <c r="FE275" i="42"/>
  <c r="FF275" i="42"/>
  <c r="FG275" i="42"/>
  <c r="FI275" i="42"/>
  <c r="FJ275" i="42"/>
  <c r="FK275" i="42"/>
  <c r="FL275" i="42"/>
  <c r="FM275" i="42"/>
  <c r="FN275" i="42"/>
  <c r="FO275" i="42"/>
  <c r="FP275" i="42"/>
  <c r="FQ275" i="42"/>
  <c r="FR275" i="42"/>
  <c r="FS275" i="42"/>
  <c r="FT275" i="42"/>
  <c r="FU275" i="42"/>
  <c r="FV275" i="42"/>
  <c r="FW275" i="42"/>
  <c r="FX275" i="42"/>
  <c r="FY275" i="42"/>
  <c r="FZ275" i="42"/>
  <c r="GA275" i="42"/>
  <c r="GB275" i="42"/>
  <c r="GC275" i="42"/>
  <c r="GD275" i="42"/>
  <c r="GE275" i="42"/>
  <c r="GF275" i="42"/>
  <c r="GG275" i="42"/>
  <c r="GH275" i="42"/>
  <c r="GI275" i="42"/>
  <c r="GJ275" i="42"/>
  <c r="GK275" i="42"/>
  <c r="GL275" i="42"/>
  <c r="GO275" i="42"/>
  <c r="GP275" i="42"/>
  <c r="GQ275" i="42"/>
  <c r="GR275" i="42"/>
  <c r="GS275" i="42"/>
  <c r="GT275" i="42"/>
  <c r="GU275" i="42"/>
  <c r="GV275" i="42"/>
  <c r="GW275" i="42"/>
  <c r="GX275" i="42"/>
  <c r="GZ275" i="42"/>
  <c r="HA275" i="42"/>
  <c r="HB275" i="42"/>
  <c r="HC275" i="42"/>
  <c r="HD275" i="42"/>
  <c r="DW276" i="42"/>
  <c r="DY276" i="42"/>
  <c r="DZ276" i="42"/>
  <c r="EA276" i="42"/>
  <c r="EB276" i="42"/>
  <c r="ED276" i="42"/>
  <c r="EE276" i="42"/>
  <c r="EF276" i="42"/>
  <c r="EG276" i="42"/>
  <c r="EI276" i="42"/>
  <c r="EJ276" i="42"/>
  <c r="EK276" i="42"/>
  <c r="EL276" i="42"/>
  <c r="EN276" i="42"/>
  <c r="EO276" i="42"/>
  <c r="EP276" i="42"/>
  <c r="EQ276" i="42"/>
  <c r="ET276" i="42"/>
  <c r="EU276" i="42"/>
  <c r="EV276" i="42"/>
  <c r="EW276" i="42"/>
  <c r="EY276" i="42"/>
  <c r="EZ276" i="42"/>
  <c r="FA276" i="42"/>
  <c r="FB276" i="42"/>
  <c r="FD276" i="42"/>
  <c r="FE276" i="42"/>
  <c r="FF276" i="42"/>
  <c r="FG276" i="42"/>
  <c r="FJ276" i="42"/>
  <c r="FK276" i="42"/>
  <c r="FL276" i="42"/>
  <c r="FM276" i="42"/>
  <c r="FO276" i="42"/>
  <c r="FP276" i="42"/>
  <c r="FQ276" i="42"/>
  <c r="FR276" i="42"/>
  <c r="FT276" i="42"/>
  <c r="FU276" i="42"/>
  <c r="FV276" i="42"/>
  <c r="FW276" i="42"/>
  <c r="FY276" i="42"/>
  <c r="FZ276" i="42"/>
  <c r="GA276" i="42"/>
  <c r="GB276" i="42"/>
  <c r="GD276" i="42"/>
  <c r="GE276" i="42"/>
  <c r="GF276" i="42"/>
  <c r="GG276" i="42"/>
  <c r="GI276" i="42"/>
  <c r="GJ276" i="42"/>
  <c r="GK276" i="42"/>
  <c r="GL276" i="42"/>
  <c r="GP276" i="42"/>
  <c r="GQ276" i="42"/>
  <c r="GR276" i="42"/>
  <c r="GS276" i="42"/>
  <c r="GU276" i="42"/>
  <c r="GV276" i="42"/>
  <c r="GW276" i="42"/>
  <c r="GX276" i="42"/>
  <c r="HA276" i="42"/>
  <c r="HB276" i="42"/>
  <c r="HC276" i="42"/>
  <c r="HD276" i="42"/>
  <c r="DW277" i="42"/>
  <c r="DY277" i="42"/>
  <c r="DZ277" i="42"/>
  <c r="EA277" i="42"/>
  <c r="EB277" i="42"/>
  <c r="ED277" i="42"/>
  <c r="EE277" i="42"/>
  <c r="EF277" i="42"/>
  <c r="EG277" i="42"/>
  <c r="EI277" i="42"/>
  <c r="EJ277" i="42"/>
  <c r="EK277" i="42"/>
  <c r="EL277" i="42"/>
  <c r="EN277" i="42"/>
  <c r="EO277" i="42"/>
  <c r="EP277" i="42"/>
  <c r="EQ277" i="42"/>
  <c r="ET277" i="42"/>
  <c r="EU277" i="42"/>
  <c r="EV277" i="42"/>
  <c r="EW277" i="42"/>
  <c r="EY277" i="42"/>
  <c r="EZ277" i="42"/>
  <c r="FA277" i="42"/>
  <c r="FB277" i="42"/>
  <c r="FD277" i="42"/>
  <c r="FE277" i="42"/>
  <c r="FF277" i="42"/>
  <c r="FG277" i="42"/>
  <c r="FJ277" i="42"/>
  <c r="FK277" i="42"/>
  <c r="FL277" i="42"/>
  <c r="FM277" i="42"/>
  <c r="FO277" i="42"/>
  <c r="FP277" i="42"/>
  <c r="FQ277" i="42"/>
  <c r="FR277" i="42"/>
  <c r="FT277" i="42"/>
  <c r="FU277" i="42"/>
  <c r="FV277" i="42"/>
  <c r="FW277" i="42"/>
  <c r="FY277" i="42"/>
  <c r="FZ277" i="42"/>
  <c r="GA277" i="42"/>
  <c r="GB277" i="42"/>
  <c r="GD277" i="42"/>
  <c r="GE277" i="42"/>
  <c r="GF277" i="42"/>
  <c r="GG277" i="42"/>
  <c r="GI277" i="42"/>
  <c r="GJ277" i="42"/>
  <c r="GK277" i="42"/>
  <c r="GL277" i="42"/>
  <c r="GP277" i="42"/>
  <c r="GQ277" i="42"/>
  <c r="GR277" i="42"/>
  <c r="GS277" i="42"/>
  <c r="GU277" i="42"/>
  <c r="GV277" i="42"/>
  <c r="GW277" i="42"/>
  <c r="GX277" i="42"/>
  <c r="HA277" i="42"/>
  <c r="HB277" i="42"/>
  <c r="HC277" i="42"/>
  <c r="HD277" i="42"/>
  <c r="DW278" i="42"/>
  <c r="DY278" i="42"/>
  <c r="DZ278" i="42"/>
  <c r="EA278" i="42"/>
  <c r="EB278" i="42"/>
  <c r="ED278" i="42"/>
  <c r="EE278" i="42"/>
  <c r="EF278" i="42"/>
  <c r="EG278" i="42"/>
  <c r="EI278" i="42"/>
  <c r="EJ278" i="42"/>
  <c r="EK278" i="42"/>
  <c r="EL278" i="42"/>
  <c r="EN278" i="42"/>
  <c r="EO278" i="42"/>
  <c r="EP278" i="42"/>
  <c r="EQ278" i="42"/>
  <c r="ET278" i="42"/>
  <c r="EU278" i="42"/>
  <c r="EV278" i="42"/>
  <c r="EW278" i="42"/>
  <c r="EY278" i="42"/>
  <c r="EZ278" i="42"/>
  <c r="FA278" i="42"/>
  <c r="FB278" i="42"/>
  <c r="FD278" i="42"/>
  <c r="FE278" i="42"/>
  <c r="FF278" i="42"/>
  <c r="FG278" i="42"/>
  <c r="FJ278" i="42"/>
  <c r="FK278" i="42"/>
  <c r="FL278" i="42"/>
  <c r="FM278" i="42"/>
  <c r="FO278" i="42"/>
  <c r="FP278" i="42"/>
  <c r="FQ278" i="42"/>
  <c r="FR278" i="42"/>
  <c r="FT278" i="42"/>
  <c r="FU278" i="42"/>
  <c r="FV278" i="42"/>
  <c r="FW278" i="42"/>
  <c r="FY278" i="42"/>
  <c r="FZ278" i="42"/>
  <c r="GA278" i="42"/>
  <c r="GB278" i="42"/>
  <c r="GD278" i="42"/>
  <c r="GE278" i="42"/>
  <c r="GF278" i="42"/>
  <c r="GG278" i="42"/>
  <c r="GI278" i="42"/>
  <c r="GJ278" i="42"/>
  <c r="GK278" i="42"/>
  <c r="GL278" i="42"/>
  <c r="GP278" i="42"/>
  <c r="GQ278" i="42"/>
  <c r="GR278" i="42"/>
  <c r="GS278" i="42"/>
  <c r="GU278" i="42"/>
  <c r="GV278" i="42"/>
  <c r="GW278" i="42"/>
  <c r="GX278" i="42"/>
  <c r="HA278" i="42"/>
  <c r="HB278" i="42"/>
  <c r="HC278" i="42"/>
  <c r="HD278" i="42"/>
  <c r="DW279" i="42"/>
  <c r="DY279" i="42"/>
  <c r="DZ279" i="42"/>
  <c r="EA279" i="42"/>
  <c r="EB279" i="42"/>
  <c r="ED279" i="42"/>
  <c r="EE279" i="42"/>
  <c r="EF279" i="42"/>
  <c r="EG279" i="42"/>
  <c r="EI279" i="42"/>
  <c r="EJ279" i="42"/>
  <c r="EK279" i="42"/>
  <c r="EL279" i="42"/>
  <c r="EN279" i="42"/>
  <c r="EO279" i="42"/>
  <c r="EP279" i="42"/>
  <c r="EQ279" i="42"/>
  <c r="ET279" i="42"/>
  <c r="EU279" i="42"/>
  <c r="EV279" i="42"/>
  <c r="EW279" i="42"/>
  <c r="EY279" i="42"/>
  <c r="EZ279" i="42"/>
  <c r="FA279" i="42"/>
  <c r="FB279" i="42"/>
  <c r="FD279" i="42"/>
  <c r="FE279" i="42"/>
  <c r="FF279" i="42"/>
  <c r="FG279" i="42"/>
  <c r="FJ279" i="42"/>
  <c r="FK279" i="42"/>
  <c r="FL279" i="42"/>
  <c r="FM279" i="42"/>
  <c r="FO279" i="42"/>
  <c r="FP279" i="42"/>
  <c r="FQ279" i="42"/>
  <c r="FR279" i="42"/>
  <c r="FT279" i="42"/>
  <c r="FU279" i="42"/>
  <c r="FV279" i="42"/>
  <c r="FW279" i="42"/>
  <c r="FY279" i="42"/>
  <c r="FZ279" i="42"/>
  <c r="GA279" i="42"/>
  <c r="GB279" i="42"/>
  <c r="GD279" i="42"/>
  <c r="GE279" i="42"/>
  <c r="GF279" i="42"/>
  <c r="GG279" i="42"/>
  <c r="GI279" i="42"/>
  <c r="GJ279" i="42"/>
  <c r="GK279" i="42"/>
  <c r="GL279" i="42"/>
  <c r="GP279" i="42"/>
  <c r="GQ279" i="42"/>
  <c r="GR279" i="42"/>
  <c r="GS279" i="42"/>
  <c r="GU279" i="42"/>
  <c r="GV279" i="42"/>
  <c r="GW279" i="42"/>
  <c r="GX279" i="42"/>
  <c r="HA279" i="42"/>
  <c r="HB279" i="42"/>
  <c r="HC279" i="42"/>
  <c r="HD279" i="42"/>
  <c r="DW280" i="42"/>
  <c r="DY280" i="42"/>
  <c r="DZ280" i="42"/>
  <c r="EA280" i="42"/>
  <c r="EB280" i="42"/>
  <c r="ED280" i="42"/>
  <c r="EE280" i="42"/>
  <c r="EF280" i="42"/>
  <c r="EG280" i="42"/>
  <c r="EI280" i="42"/>
  <c r="EJ280" i="42"/>
  <c r="EK280" i="42"/>
  <c r="EL280" i="42"/>
  <c r="EN280" i="42"/>
  <c r="EO280" i="42"/>
  <c r="EP280" i="42"/>
  <c r="EQ280" i="42"/>
  <c r="ET280" i="42"/>
  <c r="EU280" i="42"/>
  <c r="EV280" i="42"/>
  <c r="EW280" i="42"/>
  <c r="EY280" i="42"/>
  <c r="EZ280" i="42"/>
  <c r="FA280" i="42"/>
  <c r="FB280" i="42"/>
  <c r="FD280" i="42"/>
  <c r="FE280" i="42"/>
  <c r="FF280" i="42"/>
  <c r="FG280" i="42"/>
  <c r="FJ280" i="42"/>
  <c r="FK280" i="42"/>
  <c r="FL280" i="42"/>
  <c r="FM280" i="42"/>
  <c r="FO280" i="42"/>
  <c r="FP280" i="42"/>
  <c r="FQ280" i="42"/>
  <c r="FR280" i="42"/>
  <c r="FT280" i="42"/>
  <c r="FU280" i="42"/>
  <c r="FV280" i="42"/>
  <c r="FW280" i="42"/>
  <c r="FY280" i="42"/>
  <c r="FZ280" i="42"/>
  <c r="GA280" i="42"/>
  <c r="GB280" i="42"/>
  <c r="GD280" i="42"/>
  <c r="GE280" i="42"/>
  <c r="GF280" i="42"/>
  <c r="GG280" i="42"/>
  <c r="GI280" i="42"/>
  <c r="GJ280" i="42"/>
  <c r="GK280" i="42"/>
  <c r="GL280" i="42"/>
  <c r="GP280" i="42"/>
  <c r="GQ280" i="42"/>
  <c r="GR280" i="42"/>
  <c r="GS280" i="42"/>
  <c r="GU280" i="42"/>
  <c r="GV280" i="42"/>
  <c r="GW280" i="42"/>
  <c r="GX280" i="42"/>
  <c r="HA280" i="42"/>
  <c r="HB280" i="42"/>
  <c r="HC280" i="42"/>
  <c r="HD280" i="42"/>
  <c r="DW281" i="42"/>
  <c r="DY281" i="42"/>
  <c r="DZ281" i="42"/>
  <c r="EA281" i="42"/>
  <c r="EB281" i="42"/>
  <c r="ED281" i="42"/>
  <c r="EE281" i="42"/>
  <c r="EF281" i="42"/>
  <c r="EG281" i="42"/>
  <c r="EI281" i="42"/>
  <c r="EJ281" i="42"/>
  <c r="EK281" i="42"/>
  <c r="EL281" i="42"/>
  <c r="EN281" i="42"/>
  <c r="EO281" i="42"/>
  <c r="EP281" i="42"/>
  <c r="EQ281" i="42"/>
  <c r="ET281" i="42"/>
  <c r="EU281" i="42"/>
  <c r="EV281" i="42"/>
  <c r="EW281" i="42"/>
  <c r="EY281" i="42"/>
  <c r="EZ281" i="42"/>
  <c r="FA281" i="42"/>
  <c r="FB281" i="42"/>
  <c r="FD281" i="42"/>
  <c r="FE281" i="42"/>
  <c r="FF281" i="42"/>
  <c r="FG281" i="42"/>
  <c r="FJ281" i="42"/>
  <c r="FK281" i="42"/>
  <c r="FL281" i="42"/>
  <c r="FM281" i="42"/>
  <c r="FO281" i="42"/>
  <c r="FP281" i="42"/>
  <c r="FQ281" i="42"/>
  <c r="FR281" i="42"/>
  <c r="FT281" i="42"/>
  <c r="FU281" i="42"/>
  <c r="FV281" i="42"/>
  <c r="FW281" i="42"/>
  <c r="FY281" i="42"/>
  <c r="FZ281" i="42"/>
  <c r="GA281" i="42"/>
  <c r="GB281" i="42"/>
  <c r="GD281" i="42"/>
  <c r="GE281" i="42"/>
  <c r="GF281" i="42"/>
  <c r="GG281" i="42"/>
  <c r="GI281" i="42"/>
  <c r="GJ281" i="42"/>
  <c r="GK281" i="42"/>
  <c r="GL281" i="42"/>
  <c r="GP281" i="42"/>
  <c r="GQ281" i="42"/>
  <c r="GR281" i="42"/>
  <c r="GS281" i="42"/>
  <c r="GU281" i="42"/>
  <c r="GV281" i="42"/>
  <c r="GW281" i="42"/>
  <c r="GX281" i="42"/>
  <c r="HA281" i="42"/>
  <c r="HB281" i="42"/>
  <c r="HC281" i="42"/>
  <c r="HD281" i="42"/>
  <c r="DW282" i="42"/>
  <c r="DY282" i="42"/>
  <c r="DZ282" i="42"/>
  <c r="EA282" i="42"/>
  <c r="EB282" i="42"/>
  <c r="ED282" i="42"/>
  <c r="EE282" i="42"/>
  <c r="EF282" i="42"/>
  <c r="EG282" i="42"/>
  <c r="EI282" i="42"/>
  <c r="EJ282" i="42"/>
  <c r="EK282" i="42"/>
  <c r="EL282" i="42"/>
  <c r="EN282" i="42"/>
  <c r="EO282" i="42"/>
  <c r="EP282" i="42"/>
  <c r="EQ282" i="42"/>
  <c r="ET282" i="42"/>
  <c r="EU282" i="42"/>
  <c r="EV282" i="42"/>
  <c r="EW282" i="42"/>
  <c r="EY282" i="42"/>
  <c r="EZ282" i="42"/>
  <c r="FA282" i="42"/>
  <c r="FB282" i="42"/>
  <c r="FD282" i="42"/>
  <c r="FE282" i="42"/>
  <c r="FF282" i="42"/>
  <c r="FG282" i="42"/>
  <c r="FJ282" i="42"/>
  <c r="FK282" i="42"/>
  <c r="FL282" i="42"/>
  <c r="FM282" i="42"/>
  <c r="FO282" i="42"/>
  <c r="FP282" i="42"/>
  <c r="FQ282" i="42"/>
  <c r="FR282" i="42"/>
  <c r="FT282" i="42"/>
  <c r="FU282" i="42"/>
  <c r="FV282" i="42"/>
  <c r="FW282" i="42"/>
  <c r="FY282" i="42"/>
  <c r="FZ282" i="42"/>
  <c r="GA282" i="42"/>
  <c r="GB282" i="42"/>
  <c r="GD282" i="42"/>
  <c r="GE282" i="42"/>
  <c r="GF282" i="42"/>
  <c r="GG282" i="42"/>
  <c r="GI282" i="42"/>
  <c r="GJ282" i="42"/>
  <c r="GK282" i="42"/>
  <c r="GL282" i="42"/>
  <c r="GP282" i="42"/>
  <c r="GQ282" i="42"/>
  <c r="GR282" i="42"/>
  <c r="GS282" i="42"/>
  <c r="GU282" i="42"/>
  <c r="GV282" i="42"/>
  <c r="GW282" i="42"/>
  <c r="GX282" i="42"/>
  <c r="HA282" i="42"/>
  <c r="HB282" i="42"/>
  <c r="HC282" i="42"/>
  <c r="HD282" i="42"/>
  <c r="DW283" i="42"/>
  <c r="DY283" i="42"/>
  <c r="DZ283" i="42"/>
  <c r="EA283" i="42"/>
  <c r="EB283" i="42"/>
  <c r="ED283" i="42"/>
  <c r="EE283" i="42"/>
  <c r="EF283" i="42"/>
  <c r="EG283" i="42"/>
  <c r="EI283" i="42"/>
  <c r="EJ283" i="42"/>
  <c r="EK283" i="42"/>
  <c r="EL283" i="42"/>
  <c r="EN283" i="42"/>
  <c r="EO283" i="42"/>
  <c r="EP283" i="42"/>
  <c r="EQ283" i="42"/>
  <c r="ET283" i="42"/>
  <c r="EU283" i="42"/>
  <c r="EV283" i="42"/>
  <c r="EW283" i="42"/>
  <c r="EY283" i="42"/>
  <c r="EZ283" i="42"/>
  <c r="FA283" i="42"/>
  <c r="FB283" i="42"/>
  <c r="FD283" i="42"/>
  <c r="FE283" i="42"/>
  <c r="FF283" i="42"/>
  <c r="FG283" i="42"/>
  <c r="FJ283" i="42"/>
  <c r="FK283" i="42"/>
  <c r="FL283" i="42"/>
  <c r="FM283" i="42"/>
  <c r="FO283" i="42"/>
  <c r="FP283" i="42"/>
  <c r="FQ283" i="42"/>
  <c r="FR283" i="42"/>
  <c r="FT283" i="42"/>
  <c r="FU283" i="42"/>
  <c r="FV283" i="42"/>
  <c r="FW283" i="42"/>
  <c r="FY283" i="42"/>
  <c r="FZ283" i="42"/>
  <c r="GA283" i="42"/>
  <c r="GB283" i="42"/>
  <c r="GD283" i="42"/>
  <c r="GE283" i="42"/>
  <c r="GF283" i="42"/>
  <c r="GG283" i="42"/>
  <c r="GI283" i="42"/>
  <c r="GJ283" i="42"/>
  <c r="GK283" i="42"/>
  <c r="GL283" i="42"/>
  <c r="GP283" i="42"/>
  <c r="GQ283" i="42"/>
  <c r="GR283" i="42"/>
  <c r="GS283" i="42"/>
  <c r="GU283" i="42"/>
  <c r="GV283" i="42"/>
  <c r="GW283" i="42"/>
  <c r="GX283" i="42"/>
  <c r="HA283" i="42"/>
  <c r="HB283" i="42"/>
  <c r="HC283" i="42"/>
  <c r="HD283" i="42"/>
  <c r="DW284" i="42"/>
  <c r="DY284" i="42"/>
  <c r="DZ284" i="42"/>
  <c r="EA284" i="42"/>
  <c r="EB284" i="42"/>
  <c r="ED284" i="42"/>
  <c r="EE284" i="42"/>
  <c r="EF284" i="42"/>
  <c r="EG284" i="42"/>
  <c r="EI284" i="42"/>
  <c r="EJ284" i="42"/>
  <c r="EK284" i="42"/>
  <c r="EL284" i="42"/>
  <c r="EN284" i="42"/>
  <c r="EO284" i="42"/>
  <c r="EP284" i="42"/>
  <c r="EQ284" i="42"/>
  <c r="ET284" i="42"/>
  <c r="EU284" i="42"/>
  <c r="EV284" i="42"/>
  <c r="EW284" i="42"/>
  <c r="EY284" i="42"/>
  <c r="EZ284" i="42"/>
  <c r="FA284" i="42"/>
  <c r="FB284" i="42"/>
  <c r="FD284" i="42"/>
  <c r="FE284" i="42"/>
  <c r="FF284" i="42"/>
  <c r="FG284" i="42"/>
  <c r="FJ284" i="42"/>
  <c r="FK284" i="42"/>
  <c r="FL284" i="42"/>
  <c r="FM284" i="42"/>
  <c r="FO284" i="42"/>
  <c r="FP284" i="42"/>
  <c r="FQ284" i="42"/>
  <c r="FR284" i="42"/>
  <c r="FT284" i="42"/>
  <c r="FU284" i="42"/>
  <c r="FV284" i="42"/>
  <c r="FW284" i="42"/>
  <c r="FY284" i="42"/>
  <c r="FZ284" i="42"/>
  <c r="GA284" i="42"/>
  <c r="GB284" i="42"/>
  <c r="GD284" i="42"/>
  <c r="GE284" i="42"/>
  <c r="GF284" i="42"/>
  <c r="GG284" i="42"/>
  <c r="GI284" i="42"/>
  <c r="GJ284" i="42"/>
  <c r="GK284" i="42"/>
  <c r="GL284" i="42"/>
  <c r="GP284" i="42"/>
  <c r="GQ284" i="42"/>
  <c r="GR284" i="42"/>
  <c r="GS284" i="42"/>
  <c r="GU284" i="42"/>
  <c r="GV284" i="42"/>
  <c r="GW284" i="42"/>
  <c r="GX284" i="42"/>
  <c r="HA284" i="42"/>
  <c r="HB284" i="42"/>
  <c r="HC284" i="42"/>
  <c r="HD284" i="42"/>
  <c r="DW285" i="42"/>
  <c r="DY285" i="42"/>
  <c r="DZ285" i="42"/>
  <c r="EA285" i="42"/>
  <c r="EB285" i="42"/>
  <c r="ED285" i="42"/>
  <c r="EE285" i="42"/>
  <c r="EF285" i="42"/>
  <c r="EG285" i="42"/>
  <c r="EI285" i="42"/>
  <c r="EJ285" i="42"/>
  <c r="EK285" i="42"/>
  <c r="EL285" i="42"/>
  <c r="EN285" i="42"/>
  <c r="EO285" i="42"/>
  <c r="EP285" i="42"/>
  <c r="EQ285" i="42"/>
  <c r="ET285" i="42"/>
  <c r="EU285" i="42"/>
  <c r="EV285" i="42"/>
  <c r="EW285" i="42"/>
  <c r="EY285" i="42"/>
  <c r="EZ285" i="42"/>
  <c r="FA285" i="42"/>
  <c r="FB285" i="42"/>
  <c r="FD285" i="42"/>
  <c r="FE285" i="42"/>
  <c r="FF285" i="42"/>
  <c r="FG285" i="42"/>
  <c r="FJ285" i="42"/>
  <c r="FK285" i="42"/>
  <c r="FL285" i="42"/>
  <c r="FM285" i="42"/>
  <c r="FO285" i="42"/>
  <c r="FP285" i="42"/>
  <c r="FQ285" i="42"/>
  <c r="FR285" i="42"/>
  <c r="FT285" i="42"/>
  <c r="FU285" i="42"/>
  <c r="FV285" i="42"/>
  <c r="FW285" i="42"/>
  <c r="FY285" i="42"/>
  <c r="FZ285" i="42"/>
  <c r="GA285" i="42"/>
  <c r="GB285" i="42"/>
  <c r="GD285" i="42"/>
  <c r="GE285" i="42"/>
  <c r="GF285" i="42"/>
  <c r="GG285" i="42"/>
  <c r="GI285" i="42"/>
  <c r="GJ285" i="42"/>
  <c r="GK285" i="42"/>
  <c r="GL285" i="42"/>
  <c r="GP285" i="42"/>
  <c r="GQ285" i="42"/>
  <c r="GR285" i="42"/>
  <c r="GS285" i="42"/>
  <c r="GU285" i="42"/>
  <c r="GV285" i="42"/>
  <c r="GW285" i="42"/>
  <c r="GX285" i="42"/>
  <c r="HA285" i="42"/>
  <c r="HB285" i="42"/>
  <c r="HC285" i="42"/>
  <c r="HD285" i="42"/>
  <c r="DW286" i="42"/>
  <c r="DY286" i="42"/>
  <c r="DZ286" i="42"/>
  <c r="EA286" i="42"/>
  <c r="EB286" i="42"/>
  <c r="ED286" i="42"/>
  <c r="EE286" i="42"/>
  <c r="EF286" i="42"/>
  <c r="EG286" i="42"/>
  <c r="EI286" i="42"/>
  <c r="EJ286" i="42"/>
  <c r="EK286" i="42"/>
  <c r="EL286" i="42"/>
  <c r="EN286" i="42"/>
  <c r="EO286" i="42"/>
  <c r="EP286" i="42"/>
  <c r="EQ286" i="42"/>
  <c r="ET286" i="42"/>
  <c r="EU286" i="42"/>
  <c r="EV286" i="42"/>
  <c r="EW286" i="42"/>
  <c r="EY286" i="42"/>
  <c r="EZ286" i="42"/>
  <c r="FA286" i="42"/>
  <c r="FB286" i="42"/>
  <c r="FD286" i="42"/>
  <c r="FE286" i="42"/>
  <c r="FF286" i="42"/>
  <c r="FG286" i="42"/>
  <c r="FJ286" i="42"/>
  <c r="FK286" i="42"/>
  <c r="FL286" i="42"/>
  <c r="FM286" i="42"/>
  <c r="FO286" i="42"/>
  <c r="FP286" i="42"/>
  <c r="FQ286" i="42"/>
  <c r="FR286" i="42"/>
  <c r="FT286" i="42"/>
  <c r="FU286" i="42"/>
  <c r="FV286" i="42"/>
  <c r="FW286" i="42"/>
  <c r="FY286" i="42"/>
  <c r="FZ286" i="42"/>
  <c r="GA286" i="42"/>
  <c r="GB286" i="42"/>
  <c r="GD286" i="42"/>
  <c r="GE286" i="42"/>
  <c r="GF286" i="42"/>
  <c r="GG286" i="42"/>
  <c r="GI286" i="42"/>
  <c r="GJ286" i="42"/>
  <c r="GK286" i="42"/>
  <c r="GL286" i="42"/>
  <c r="GP286" i="42"/>
  <c r="GQ286" i="42"/>
  <c r="GR286" i="42"/>
  <c r="GS286" i="42"/>
  <c r="GU286" i="42"/>
  <c r="GV286" i="42"/>
  <c r="GW286" i="42"/>
  <c r="GX286" i="42"/>
  <c r="HA286" i="42"/>
  <c r="HB286" i="42"/>
  <c r="HC286" i="42"/>
  <c r="HD286" i="42"/>
  <c r="DW287" i="42"/>
  <c r="DY287" i="42"/>
  <c r="DZ287" i="42"/>
  <c r="EA287" i="42"/>
  <c r="EB287" i="42"/>
  <c r="ED287" i="42"/>
  <c r="EE287" i="42"/>
  <c r="EF287" i="42"/>
  <c r="EG287" i="42"/>
  <c r="EI287" i="42"/>
  <c r="EJ287" i="42"/>
  <c r="EK287" i="42"/>
  <c r="EL287" i="42"/>
  <c r="EN287" i="42"/>
  <c r="EO287" i="42"/>
  <c r="EP287" i="42"/>
  <c r="EQ287" i="42"/>
  <c r="ET287" i="42"/>
  <c r="EU287" i="42"/>
  <c r="EV287" i="42"/>
  <c r="EW287" i="42"/>
  <c r="EY287" i="42"/>
  <c r="EZ287" i="42"/>
  <c r="FA287" i="42"/>
  <c r="FB287" i="42"/>
  <c r="FD287" i="42"/>
  <c r="FE287" i="42"/>
  <c r="FF287" i="42"/>
  <c r="FG287" i="42"/>
  <c r="FJ287" i="42"/>
  <c r="FK287" i="42"/>
  <c r="FL287" i="42"/>
  <c r="FM287" i="42"/>
  <c r="FO287" i="42"/>
  <c r="FP287" i="42"/>
  <c r="FQ287" i="42"/>
  <c r="FR287" i="42"/>
  <c r="FT287" i="42"/>
  <c r="FU287" i="42"/>
  <c r="FV287" i="42"/>
  <c r="FW287" i="42"/>
  <c r="FY287" i="42"/>
  <c r="FZ287" i="42"/>
  <c r="GA287" i="42"/>
  <c r="GB287" i="42"/>
  <c r="GD287" i="42"/>
  <c r="GE287" i="42"/>
  <c r="GF287" i="42"/>
  <c r="GG287" i="42"/>
  <c r="GI287" i="42"/>
  <c r="GJ287" i="42"/>
  <c r="GK287" i="42"/>
  <c r="GL287" i="42"/>
  <c r="GP287" i="42"/>
  <c r="GQ287" i="42"/>
  <c r="GR287" i="42"/>
  <c r="GS287" i="42"/>
  <c r="GU287" i="42"/>
  <c r="GV287" i="42"/>
  <c r="GW287" i="42"/>
  <c r="GX287" i="42"/>
  <c r="HA287" i="42"/>
  <c r="HB287" i="42"/>
  <c r="HC287" i="42"/>
  <c r="HD287" i="42"/>
  <c r="DW288" i="42"/>
  <c r="DY288" i="42"/>
  <c r="DZ288" i="42"/>
  <c r="EA288" i="42"/>
  <c r="EB288" i="42"/>
  <c r="ED288" i="42"/>
  <c r="EE288" i="42"/>
  <c r="EF288" i="42"/>
  <c r="EG288" i="42"/>
  <c r="EI288" i="42"/>
  <c r="EJ288" i="42"/>
  <c r="EK288" i="42"/>
  <c r="EL288" i="42"/>
  <c r="EN288" i="42"/>
  <c r="EO288" i="42"/>
  <c r="EP288" i="42"/>
  <c r="EQ288" i="42"/>
  <c r="ET288" i="42"/>
  <c r="EU288" i="42"/>
  <c r="EV288" i="42"/>
  <c r="EW288" i="42"/>
  <c r="EY288" i="42"/>
  <c r="EZ288" i="42"/>
  <c r="FA288" i="42"/>
  <c r="FB288" i="42"/>
  <c r="FD288" i="42"/>
  <c r="FE288" i="42"/>
  <c r="FF288" i="42"/>
  <c r="FG288" i="42"/>
  <c r="FJ288" i="42"/>
  <c r="FK288" i="42"/>
  <c r="FL288" i="42"/>
  <c r="FM288" i="42"/>
  <c r="FO288" i="42"/>
  <c r="FP288" i="42"/>
  <c r="FQ288" i="42"/>
  <c r="FR288" i="42"/>
  <c r="FT288" i="42"/>
  <c r="FU288" i="42"/>
  <c r="FV288" i="42"/>
  <c r="FW288" i="42"/>
  <c r="FY288" i="42"/>
  <c r="FZ288" i="42"/>
  <c r="GA288" i="42"/>
  <c r="GB288" i="42"/>
  <c r="GD288" i="42"/>
  <c r="GE288" i="42"/>
  <c r="GF288" i="42"/>
  <c r="GG288" i="42"/>
  <c r="GI288" i="42"/>
  <c r="GJ288" i="42"/>
  <c r="GK288" i="42"/>
  <c r="GL288" i="42"/>
  <c r="GP288" i="42"/>
  <c r="GQ288" i="42"/>
  <c r="GR288" i="42"/>
  <c r="GS288" i="42"/>
  <c r="GU288" i="42"/>
  <c r="GV288" i="42"/>
  <c r="GW288" i="42"/>
  <c r="GX288" i="42"/>
  <c r="HA288" i="42"/>
  <c r="HB288" i="42"/>
  <c r="HC288" i="42"/>
  <c r="HD288" i="42"/>
  <c r="DW289" i="42"/>
  <c r="DY289" i="42"/>
  <c r="DZ289" i="42"/>
  <c r="EA289" i="42"/>
  <c r="EB289" i="42"/>
  <c r="ED289" i="42"/>
  <c r="EE289" i="42"/>
  <c r="EF289" i="42"/>
  <c r="EG289" i="42"/>
  <c r="EI289" i="42"/>
  <c r="EJ289" i="42"/>
  <c r="EK289" i="42"/>
  <c r="EL289" i="42"/>
  <c r="EN289" i="42"/>
  <c r="EO289" i="42"/>
  <c r="EP289" i="42"/>
  <c r="EQ289" i="42"/>
  <c r="ET289" i="42"/>
  <c r="EU289" i="42"/>
  <c r="EV289" i="42"/>
  <c r="EW289" i="42"/>
  <c r="EY289" i="42"/>
  <c r="EZ289" i="42"/>
  <c r="FA289" i="42"/>
  <c r="FB289" i="42"/>
  <c r="FD289" i="42"/>
  <c r="FE289" i="42"/>
  <c r="FF289" i="42"/>
  <c r="FG289" i="42"/>
  <c r="FJ289" i="42"/>
  <c r="FK289" i="42"/>
  <c r="FL289" i="42"/>
  <c r="FM289" i="42"/>
  <c r="FO289" i="42"/>
  <c r="FP289" i="42"/>
  <c r="FQ289" i="42"/>
  <c r="FR289" i="42"/>
  <c r="FT289" i="42"/>
  <c r="FU289" i="42"/>
  <c r="FV289" i="42"/>
  <c r="FW289" i="42"/>
  <c r="FY289" i="42"/>
  <c r="FZ289" i="42"/>
  <c r="GA289" i="42"/>
  <c r="GB289" i="42"/>
  <c r="GD289" i="42"/>
  <c r="GE289" i="42"/>
  <c r="GF289" i="42"/>
  <c r="GG289" i="42"/>
  <c r="GI289" i="42"/>
  <c r="GJ289" i="42"/>
  <c r="GK289" i="42"/>
  <c r="GL289" i="42"/>
  <c r="GP289" i="42"/>
  <c r="GQ289" i="42"/>
  <c r="GR289" i="42"/>
  <c r="GS289" i="42"/>
  <c r="GU289" i="42"/>
  <c r="GV289" i="42"/>
  <c r="GW289" i="42"/>
  <c r="GX289" i="42"/>
  <c r="HA289" i="42"/>
  <c r="HB289" i="42"/>
  <c r="HC289" i="42"/>
  <c r="HD289" i="42"/>
  <c r="DW290" i="42"/>
  <c r="DY290" i="42"/>
  <c r="DZ290" i="42"/>
  <c r="EA290" i="42"/>
  <c r="EB290" i="42"/>
  <c r="ED290" i="42"/>
  <c r="EE290" i="42"/>
  <c r="EF290" i="42"/>
  <c r="EG290" i="42"/>
  <c r="EI290" i="42"/>
  <c r="EJ290" i="42"/>
  <c r="EK290" i="42"/>
  <c r="EL290" i="42"/>
  <c r="EN290" i="42"/>
  <c r="EO290" i="42"/>
  <c r="EP290" i="42"/>
  <c r="EQ290" i="42"/>
  <c r="ET290" i="42"/>
  <c r="EU290" i="42"/>
  <c r="EV290" i="42"/>
  <c r="EW290" i="42"/>
  <c r="EY290" i="42"/>
  <c r="EZ290" i="42"/>
  <c r="FA290" i="42"/>
  <c r="FB290" i="42"/>
  <c r="FD290" i="42"/>
  <c r="FE290" i="42"/>
  <c r="FF290" i="42"/>
  <c r="FG290" i="42"/>
  <c r="FJ290" i="42"/>
  <c r="FK290" i="42"/>
  <c r="FL290" i="42"/>
  <c r="FM290" i="42"/>
  <c r="FO290" i="42"/>
  <c r="FP290" i="42"/>
  <c r="FQ290" i="42"/>
  <c r="FR290" i="42"/>
  <c r="FT290" i="42"/>
  <c r="FU290" i="42"/>
  <c r="FV290" i="42"/>
  <c r="FW290" i="42"/>
  <c r="FY290" i="42"/>
  <c r="FZ290" i="42"/>
  <c r="GA290" i="42"/>
  <c r="GB290" i="42"/>
  <c r="GD290" i="42"/>
  <c r="GE290" i="42"/>
  <c r="GF290" i="42"/>
  <c r="GG290" i="42"/>
  <c r="GI290" i="42"/>
  <c r="GJ290" i="42"/>
  <c r="GK290" i="42"/>
  <c r="GL290" i="42"/>
  <c r="GP290" i="42"/>
  <c r="GQ290" i="42"/>
  <c r="GR290" i="42"/>
  <c r="GS290" i="42"/>
  <c r="GU290" i="42"/>
  <c r="GV290" i="42"/>
  <c r="GW290" i="42"/>
  <c r="GX290" i="42"/>
  <c r="HA290" i="42"/>
  <c r="HB290" i="42"/>
  <c r="HC290" i="42"/>
  <c r="HD290" i="42"/>
  <c r="DW291" i="42"/>
  <c r="DY291" i="42"/>
  <c r="DZ291" i="42"/>
  <c r="EA291" i="42"/>
  <c r="EB291" i="42"/>
  <c r="ED291" i="42"/>
  <c r="EE291" i="42"/>
  <c r="EF291" i="42"/>
  <c r="EG291" i="42"/>
  <c r="EI291" i="42"/>
  <c r="EJ291" i="42"/>
  <c r="EK291" i="42"/>
  <c r="EL291" i="42"/>
  <c r="EN291" i="42"/>
  <c r="EO291" i="42"/>
  <c r="EP291" i="42"/>
  <c r="EQ291" i="42"/>
  <c r="ET291" i="42"/>
  <c r="EU291" i="42"/>
  <c r="EV291" i="42"/>
  <c r="EW291" i="42"/>
  <c r="EY291" i="42"/>
  <c r="EZ291" i="42"/>
  <c r="FA291" i="42"/>
  <c r="FB291" i="42"/>
  <c r="FD291" i="42"/>
  <c r="FE291" i="42"/>
  <c r="FF291" i="42"/>
  <c r="FG291" i="42"/>
  <c r="FJ291" i="42"/>
  <c r="FK291" i="42"/>
  <c r="FL291" i="42"/>
  <c r="FM291" i="42"/>
  <c r="FO291" i="42"/>
  <c r="FP291" i="42"/>
  <c r="FQ291" i="42"/>
  <c r="FR291" i="42"/>
  <c r="FT291" i="42"/>
  <c r="FU291" i="42"/>
  <c r="FV291" i="42"/>
  <c r="FW291" i="42"/>
  <c r="FY291" i="42"/>
  <c r="FZ291" i="42"/>
  <c r="GA291" i="42"/>
  <c r="GB291" i="42"/>
  <c r="GD291" i="42"/>
  <c r="GE291" i="42"/>
  <c r="GF291" i="42"/>
  <c r="GG291" i="42"/>
  <c r="GI291" i="42"/>
  <c r="GJ291" i="42"/>
  <c r="GK291" i="42"/>
  <c r="GL291" i="42"/>
  <c r="GP291" i="42"/>
  <c r="GQ291" i="42"/>
  <c r="GR291" i="42"/>
  <c r="GS291" i="42"/>
  <c r="GU291" i="42"/>
  <c r="GV291" i="42"/>
  <c r="GW291" i="42"/>
  <c r="GX291" i="42"/>
  <c r="HA291" i="42"/>
  <c r="HB291" i="42"/>
  <c r="HC291" i="42"/>
  <c r="HD291" i="42"/>
  <c r="DW292" i="42"/>
  <c r="DY292" i="42"/>
  <c r="DZ292" i="42"/>
  <c r="EA292" i="42"/>
  <c r="EB292" i="42"/>
  <c r="ED292" i="42"/>
  <c r="EE292" i="42"/>
  <c r="EF292" i="42"/>
  <c r="EG292" i="42"/>
  <c r="EI292" i="42"/>
  <c r="EJ292" i="42"/>
  <c r="EK292" i="42"/>
  <c r="EL292" i="42"/>
  <c r="EN292" i="42"/>
  <c r="EO292" i="42"/>
  <c r="EP292" i="42"/>
  <c r="EQ292" i="42"/>
  <c r="ET292" i="42"/>
  <c r="EU292" i="42"/>
  <c r="EV292" i="42"/>
  <c r="EW292" i="42"/>
  <c r="EY292" i="42"/>
  <c r="EZ292" i="42"/>
  <c r="FA292" i="42"/>
  <c r="FB292" i="42"/>
  <c r="FD292" i="42"/>
  <c r="FE292" i="42"/>
  <c r="FF292" i="42"/>
  <c r="FG292" i="42"/>
  <c r="FJ292" i="42"/>
  <c r="FK292" i="42"/>
  <c r="FL292" i="42"/>
  <c r="FM292" i="42"/>
  <c r="FO292" i="42"/>
  <c r="FP292" i="42"/>
  <c r="FQ292" i="42"/>
  <c r="FR292" i="42"/>
  <c r="FT292" i="42"/>
  <c r="FU292" i="42"/>
  <c r="FV292" i="42"/>
  <c r="FW292" i="42"/>
  <c r="FY292" i="42"/>
  <c r="FZ292" i="42"/>
  <c r="GA292" i="42"/>
  <c r="GB292" i="42"/>
  <c r="GD292" i="42"/>
  <c r="GE292" i="42"/>
  <c r="GF292" i="42"/>
  <c r="GG292" i="42"/>
  <c r="GI292" i="42"/>
  <c r="GJ292" i="42"/>
  <c r="GK292" i="42"/>
  <c r="GL292" i="42"/>
  <c r="GP292" i="42"/>
  <c r="GQ292" i="42"/>
  <c r="GR292" i="42"/>
  <c r="GS292" i="42"/>
  <c r="GU292" i="42"/>
  <c r="GV292" i="42"/>
  <c r="GW292" i="42"/>
  <c r="GX292" i="42"/>
  <c r="HA292" i="42"/>
  <c r="HB292" i="42"/>
  <c r="HC292" i="42"/>
  <c r="HD292" i="42"/>
  <c r="DW293" i="42"/>
  <c r="DY293" i="42"/>
  <c r="DZ293" i="42"/>
  <c r="EA293" i="42"/>
  <c r="EB293" i="42"/>
  <c r="ED293" i="42"/>
  <c r="EE293" i="42"/>
  <c r="EF293" i="42"/>
  <c r="EG293" i="42"/>
  <c r="EI293" i="42"/>
  <c r="EJ293" i="42"/>
  <c r="EK293" i="42"/>
  <c r="EL293" i="42"/>
  <c r="EN293" i="42"/>
  <c r="EO293" i="42"/>
  <c r="EP293" i="42"/>
  <c r="EQ293" i="42"/>
  <c r="ET293" i="42"/>
  <c r="EU293" i="42"/>
  <c r="EV293" i="42"/>
  <c r="EW293" i="42"/>
  <c r="EY293" i="42"/>
  <c r="EZ293" i="42"/>
  <c r="FA293" i="42"/>
  <c r="FB293" i="42"/>
  <c r="FD293" i="42"/>
  <c r="FE293" i="42"/>
  <c r="FF293" i="42"/>
  <c r="FG293" i="42"/>
  <c r="FJ293" i="42"/>
  <c r="FK293" i="42"/>
  <c r="FL293" i="42"/>
  <c r="FM293" i="42"/>
  <c r="FO293" i="42"/>
  <c r="FP293" i="42"/>
  <c r="FQ293" i="42"/>
  <c r="FR293" i="42"/>
  <c r="FT293" i="42"/>
  <c r="FU293" i="42"/>
  <c r="FV293" i="42"/>
  <c r="FW293" i="42"/>
  <c r="FY293" i="42"/>
  <c r="FZ293" i="42"/>
  <c r="GA293" i="42"/>
  <c r="GB293" i="42"/>
  <c r="GD293" i="42"/>
  <c r="GE293" i="42"/>
  <c r="GF293" i="42"/>
  <c r="GG293" i="42"/>
  <c r="GI293" i="42"/>
  <c r="GJ293" i="42"/>
  <c r="GK293" i="42"/>
  <c r="GL293" i="42"/>
  <c r="GP293" i="42"/>
  <c r="GQ293" i="42"/>
  <c r="GR293" i="42"/>
  <c r="GS293" i="42"/>
  <c r="GU293" i="42"/>
  <c r="GV293" i="42"/>
  <c r="GW293" i="42"/>
  <c r="GX293" i="42"/>
  <c r="HA293" i="42"/>
  <c r="HB293" i="42"/>
  <c r="HC293" i="42"/>
  <c r="HD293" i="42"/>
  <c r="DW294" i="42"/>
  <c r="DY294" i="42"/>
  <c r="DZ294" i="42"/>
  <c r="EA294" i="42"/>
  <c r="EB294" i="42"/>
  <c r="ED294" i="42"/>
  <c r="EE294" i="42"/>
  <c r="EF294" i="42"/>
  <c r="EG294" i="42"/>
  <c r="EI294" i="42"/>
  <c r="EJ294" i="42"/>
  <c r="EK294" i="42"/>
  <c r="EL294" i="42"/>
  <c r="EN294" i="42"/>
  <c r="EO294" i="42"/>
  <c r="EP294" i="42"/>
  <c r="EQ294" i="42"/>
  <c r="ET294" i="42"/>
  <c r="EU294" i="42"/>
  <c r="EV294" i="42"/>
  <c r="EW294" i="42"/>
  <c r="EY294" i="42"/>
  <c r="EZ294" i="42"/>
  <c r="FA294" i="42"/>
  <c r="FB294" i="42"/>
  <c r="FD294" i="42"/>
  <c r="FE294" i="42"/>
  <c r="FF294" i="42"/>
  <c r="FG294" i="42"/>
  <c r="FJ294" i="42"/>
  <c r="FK294" i="42"/>
  <c r="FL294" i="42"/>
  <c r="FM294" i="42"/>
  <c r="FO294" i="42"/>
  <c r="FP294" i="42"/>
  <c r="FQ294" i="42"/>
  <c r="FR294" i="42"/>
  <c r="FT294" i="42"/>
  <c r="FU294" i="42"/>
  <c r="FV294" i="42"/>
  <c r="FW294" i="42"/>
  <c r="FY294" i="42"/>
  <c r="FZ294" i="42"/>
  <c r="GA294" i="42"/>
  <c r="GB294" i="42"/>
  <c r="GD294" i="42"/>
  <c r="GE294" i="42"/>
  <c r="GF294" i="42"/>
  <c r="GG294" i="42"/>
  <c r="GI294" i="42"/>
  <c r="GJ294" i="42"/>
  <c r="GK294" i="42"/>
  <c r="GL294" i="42"/>
  <c r="GP294" i="42"/>
  <c r="GQ294" i="42"/>
  <c r="GR294" i="42"/>
  <c r="GS294" i="42"/>
  <c r="GU294" i="42"/>
  <c r="GV294" i="42"/>
  <c r="GW294" i="42"/>
  <c r="GX294" i="42"/>
  <c r="HA294" i="42"/>
  <c r="HB294" i="42"/>
  <c r="HC294" i="42"/>
  <c r="HD294" i="42"/>
  <c r="DW295" i="42"/>
  <c r="DY295" i="42"/>
  <c r="DZ295" i="42"/>
  <c r="EA295" i="42"/>
  <c r="EB295" i="42"/>
  <c r="ED295" i="42"/>
  <c r="EE295" i="42"/>
  <c r="EF295" i="42"/>
  <c r="EG295" i="42"/>
  <c r="EI295" i="42"/>
  <c r="EJ295" i="42"/>
  <c r="EK295" i="42"/>
  <c r="EL295" i="42"/>
  <c r="EN295" i="42"/>
  <c r="EO295" i="42"/>
  <c r="EP295" i="42"/>
  <c r="EQ295" i="42"/>
  <c r="ET295" i="42"/>
  <c r="EU295" i="42"/>
  <c r="EV295" i="42"/>
  <c r="EW295" i="42"/>
  <c r="EY295" i="42"/>
  <c r="EZ295" i="42"/>
  <c r="FA295" i="42"/>
  <c r="FB295" i="42"/>
  <c r="FD295" i="42"/>
  <c r="FE295" i="42"/>
  <c r="FF295" i="42"/>
  <c r="FG295" i="42"/>
  <c r="FJ295" i="42"/>
  <c r="FK295" i="42"/>
  <c r="FL295" i="42"/>
  <c r="FM295" i="42"/>
  <c r="FO295" i="42"/>
  <c r="FP295" i="42"/>
  <c r="FQ295" i="42"/>
  <c r="FR295" i="42"/>
  <c r="FT295" i="42"/>
  <c r="FU295" i="42"/>
  <c r="FV295" i="42"/>
  <c r="FW295" i="42"/>
  <c r="FY295" i="42"/>
  <c r="FZ295" i="42"/>
  <c r="GA295" i="42"/>
  <c r="GB295" i="42"/>
  <c r="GD295" i="42"/>
  <c r="GE295" i="42"/>
  <c r="GF295" i="42"/>
  <c r="GG295" i="42"/>
  <c r="GI295" i="42"/>
  <c r="GJ295" i="42"/>
  <c r="GK295" i="42"/>
  <c r="GL295" i="42"/>
  <c r="GP295" i="42"/>
  <c r="GQ295" i="42"/>
  <c r="GR295" i="42"/>
  <c r="GS295" i="42"/>
  <c r="GU295" i="42"/>
  <c r="GV295" i="42"/>
  <c r="GW295" i="42"/>
  <c r="GX295" i="42"/>
  <c r="HA295" i="42"/>
  <c r="HB295" i="42"/>
  <c r="HC295" i="42"/>
  <c r="HD295" i="42"/>
  <c r="DW296" i="42"/>
  <c r="DY296" i="42"/>
  <c r="DZ296" i="42"/>
  <c r="EA296" i="42"/>
  <c r="EB296" i="42"/>
  <c r="ED296" i="42"/>
  <c r="EE296" i="42"/>
  <c r="EF296" i="42"/>
  <c r="EG296" i="42"/>
  <c r="EI296" i="42"/>
  <c r="EJ296" i="42"/>
  <c r="EK296" i="42"/>
  <c r="EL296" i="42"/>
  <c r="EN296" i="42"/>
  <c r="EO296" i="42"/>
  <c r="EP296" i="42"/>
  <c r="EQ296" i="42"/>
  <c r="ET296" i="42"/>
  <c r="EU296" i="42"/>
  <c r="EV296" i="42"/>
  <c r="EW296" i="42"/>
  <c r="EY296" i="42"/>
  <c r="EZ296" i="42"/>
  <c r="FA296" i="42"/>
  <c r="FB296" i="42"/>
  <c r="FD296" i="42"/>
  <c r="FE296" i="42"/>
  <c r="FF296" i="42"/>
  <c r="FG296" i="42"/>
  <c r="FJ296" i="42"/>
  <c r="FK296" i="42"/>
  <c r="FL296" i="42"/>
  <c r="FM296" i="42"/>
  <c r="FO296" i="42"/>
  <c r="FP296" i="42"/>
  <c r="FQ296" i="42"/>
  <c r="FR296" i="42"/>
  <c r="FT296" i="42"/>
  <c r="FU296" i="42"/>
  <c r="FV296" i="42"/>
  <c r="FW296" i="42"/>
  <c r="FY296" i="42"/>
  <c r="FZ296" i="42"/>
  <c r="GA296" i="42"/>
  <c r="GB296" i="42"/>
  <c r="GD296" i="42"/>
  <c r="GE296" i="42"/>
  <c r="GF296" i="42"/>
  <c r="GG296" i="42"/>
  <c r="GI296" i="42"/>
  <c r="GJ296" i="42"/>
  <c r="GK296" i="42"/>
  <c r="GL296" i="42"/>
  <c r="GP296" i="42"/>
  <c r="GQ296" i="42"/>
  <c r="GR296" i="42"/>
  <c r="GS296" i="42"/>
  <c r="GU296" i="42"/>
  <c r="GV296" i="42"/>
  <c r="GW296" i="42"/>
  <c r="GX296" i="42"/>
  <c r="HA296" i="42"/>
  <c r="HB296" i="42"/>
  <c r="HC296" i="42"/>
  <c r="HD296" i="42"/>
  <c r="DW297" i="42"/>
  <c r="DY297" i="42"/>
  <c r="DZ297" i="42"/>
  <c r="EA297" i="42"/>
  <c r="EB297" i="42"/>
  <c r="ED297" i="42"/>
  <c r="EE297" i="42"/>
  <c r="EF297" i="42"/>
  <c r="EG297" i="42"/>
  <c r="EI297" i="42"/>
  <c r="EJ297" i="42"/>
  <c r="EK297" i="42"/>
  <c r="EN297" i="42"/>
  <c r="EO297" i="42"/>
  <c r="EP297" i="42"/>
  <c r="EQ297" i="42"/>
  <c r="ET297" i="42"/>
  <c r="EU297" i="42"/>
  <c r="EV297" i="42"/>
  <c r="EW297" i="42"/>
  <c r="EY297" i="42"/>
  <c r="EZ297" i="42"/>
  <c r="FA297" i="42"/>
  <c r="FB297" i="42"/>
  <c r="FD297" i="42"/>
  <c r="FE297" i="42"/>
  <c r="FF297" i="42"/>
  <c r="FG297" i="42"/>
  <c r="FJ297" i="42"/>
  <c r="FK297" i="42"/>
  <c r="FL297" i="42"/>
  <c r="FM297" i="42"/>
  <c r="FO297" i="42"/>
  <c r="FP297" i="42"/>
  <c r="FQ297" i="42"/>
  <c r="FR297" i="42"/>
  <c r="FT297" i="42"/>
  <c r="FU297" i="42"/>
  <c r="FV297" i="42"/>
  <c r="FW297" i="42"/>
  <c r="FY297" i="42"/>
  <c r="FZ297" i="42"/>
  <c r="GA297" i="42"/>
  <c r="GB297" i="42"/>
  <c r="GD297" i="42"/>
  <c r="GE297" i="42"/>
  <c r="GF297" i="42"/>
  <c r="GG297" i="42"/>
  <c r="GI297" i="42"/>
  <c r="GJ297" i="42"/>
  <c r="GK297" i="42"/>
  <c r="GL297" i="42"/>
  <c r="GP297" i="42"/>
  <c r="GQ297" i="42"/>
  <c r="GR297" i="42"/>
  <c r="GS297" i="42"/>
  <c r="GU297" i="42"/>
  <c r="GV297" i="42"/>
  <c r="GW297" i="42"/>
  <c r="GX297" i="42"/>
  <c r="HA297" i="42"/>
  <c r="HB297" i="42"/>
  <c r="HC297" i="42"/>
  <c r="HD297" i="42"/>
  <c r="DW298" i="42"/>
  <c r="DY298" i="42"/>
  <c r="DZ298" i="42"/>
  <c r="EA298" i="42"/>
  <c r="EB298" i="42"/>
  <c r="ED298" i="42"/>
  <c r="EE298" i="42"/>
  <c r="EF298" i="42"/>
  <c r="EG298" i="42"/>
  <c r="EI298" i="42"/>
  <c r="EJ298" i="42"/>
  <c r="EK298" i="42"/>
  <c r="EL298" i="42"/>
  <c r="EN298" i="42"/>
  <c r="EO298" i="42"/>
  <c r="EP298" i="42"/>
  <c r="EQ298" i="42"/>
  <c r="ET298" i="42"/>
  <c r="EU298" i="42"/>
  <c r="EV298" i="42"/>
  <c r="EW298" i="42"/>
  <c r="EY298" i="42"/>
  <c r="EZ298" i="42"/>
  <c r="FA298" i="42"/>
  <c r="FB298" i="42"/>
  <c r="FD298" i="42"/>
  <c r="FE298" i="42"/>
  <c r="FF298" i="42"/>
  <c r="FG298" i="42"/>
  <c r="FJ298" i="42"/>
  <c r="FK298" i="42"/>
  <c r="FL298" i="42"/>
  <c r="FM298" i="42"/>
  <c r="FO298" i="42"/>
  <c r="FP298" i="42"/>
  <c r="FQ298" i="42"/>
  <c r="FR298" i="42"/>
  <c r="FT298" i="42"/>
  <c r="FU298" i="42"/>
  <c r="FV298" i="42"/>
  <c r="FW298" i="42"/>
  <c r="FY298" i="42"/>
  <c r="FZ298" i="42"/>
  <c r="GA298" i="42"/>
  <c r="GB298" i="42"/>
  <c r="GD298" i="42"/>
  <c r="GE298" i="42"/>
  <c r="GF298" i="42"/>
  <c r="GG298" i="42"/>
  <c r="GI298" i="42"/>
  <c r="GJ298" i="42"/>
  <c r="GK298" i="42"/>
  <c r="GL298" i="42"/>
  <c r="GP298" i="42"/>
  <c r="GQ298" i="42"/>
  <c r="GR298" i="42"/>
  <c r="GS298" i="42"/>
  <c r="GU298" i="42"/>
  <c r="GV298" i="42"/>
  <c r="GW298" i="42"/>
  <c r="GX298" i="42"/>
  <c r="HA298" i="42"/>
  <c r="HB298" i="42"/>
  <c r="HC298" i="42"/>
  <c r="HD298" i="42"/>
  <c r="DW299" i="42"/>
  <c r="DY299" i="42"/>
  <c r="DZ299" i="42"/>
  <c r="EA299" i="42"/>
  <c r="EB299" i="42"/>
  <c r="ED299" i="42"/>
  <c r="EE299" i="42"/>
  <c r="EF299" i="42"/>
  <c r="EG299" i="42"/>
  <c r="EI299" i="42"/>
  <c r="EJ299" i="42"/>
  <c r="EK299" i="42"/>
  <c r="EL299" i="42"/>
  <c r="EN299" i="42"/>
  <c r="EO299" i="42"/>
  <c r="EP299" i="42"/>
  <c r="EQ299" i="42"/>
  <c r="ET299" i="42"/>
  <c r="EU299" i="42"/>
  <c r="EV299" i="42"/>
  <c r="EW299" i="42"/>
  <c r="EY299" i="42"/>
  <c r="EZ299" i="42"/>
  <c r="FA299" i="42"/>
  <c r="FB299" i="42"/>
  <c r="FD299" i="42"/>
  <c r="FE299" i="42"/>
  <c r="FF299" i="42"/>
  <c r="FG299" i="42"/>
  <c r="FJ299" i="42"/>
  <c r="FK299" i="42"/>
  <c r="FL299" i="42"/>
  <c r="FM299" i="42"/>
  <c r="FO299" i="42"/>
  <c r="FP299" i="42"/>
  <c r="FQ299" i="42"/>
  <c r="FR299" i="42"/>
  <c r="FT299" i="42"/>
  <c r="FU299" i="42"/>
  <c r="FV299" i="42"/>
  <c r="FW299" i="42"/>
  <c r="FY299" i="42"/>
  <c r="FZ299" i="42"/>
  <c r="GA299" i="42"/>
  <c r="GB299" i="42"/>
  <c r="GD299" i="42"/>
  <c r="GE299" i="42"/>
  <c r="GF299" i="42"/>
  <c r="GG299" i="42"/>
  <c r="GI299" i="42"/>
  <c r="GJ299" i="42"/>
  <c r="GK299" i="42"/>
  <c r="GL299" i="42"/>
  <c r="GP299" i="42"/>
  <c r="GQ299" i="42"/>
  <c r="GR299" i="42"/>
  <c r="GS299" i="42"/>
  <c r="GU299" i="42"/>
  <c r="GV299" i="42"/>
  <c r="GW299" i="42"/>
  <c r="GX299" i="42"/>
  <c r="HA299" i="42"/>
  <c r="HB299" i="42"/>
  <c r="HC299" i="42"/>
  <c r="HD299" i="42"/>
  <c r="DW300" i="42"/>
  <c r="DY300" i="42"/>
  <c r="DZ300" i="42"/>
  <c r="EA300" i="42"/>
  <c r="EB300" i="42"/>
  <c r="ED300" i="42"/>
  <c r="EE300" i="42"/>
  <c r="EF300" i="42"/>
  <c r="EG300" i="42"/>
  <c r="EI300" i="42"/>
  <c r="EJ300" i="42"/>
  <c r="EK300" i="42"/>
  <c r="EL300" i="42"/>
  <c r="EN300" i="42"/>
  <c r="EO300" i="42"/>
  <c r="EP300" i="42"/>
  <c r="EQ300" i="42"/>
  <c r="ET300" i="42"/>
  <c r="EU300" i="42"/>
  <c r="EV300" i="42"/>
  <c r="EW300" i="42"/>
  <c r="EY300" i="42"/>
  <c r="EZ300" i="42"/>
  <c r="FA300" i="42"/>
  <c r="FB300" i="42"/>
  <c r="FD300" i="42"/>
  <c r="FE300" i="42"/>
  <c r="FF300" i="42"/>
  <c r="FG300" i="42"/>
  <c r="FJ300" i="42"/>
  <c r="FK300" i="42"/>
  <c r="FL300" i="42"/>
  <c r="FM300" i="42"/>
  <c r="FO300" i="42"/>
  <c r="FP300" i="42"/>
  <c r="FQ300" i="42"/>
  <c r="FR300" i="42"/>
  <c r="FT300" i="42"/>
  <c r="FU300" i="42"/>
  <c r="FV300" i="42"/>
  <c r="FW300" i="42"/>
  <c r="FY300" i="42"/>
  <c r="FZ300" i="42"/>
  <c r="GA300" i="42"/>
  <c r="GB300" i="42"/>
  <c r="GD300" i="42"/>
  <c r="GE300" i="42"/>
  <c r="GF300" i="42"/>
  <c r="GG300" i="42"/>
  <c r="GI300" i="42"/>
  <c r="GJ300" i="42"/>
  <c r="GK300" i="42"/>
  <c r="GL300" i="42"/>
  <c r="GP300" i="42"/>
  <c r="GQ300" i="42"/>
  <c r="GR300" i="42"/>
  <c r="GS300" i="42"/>
  <c r="GU300" i="42"/>
  <c r="GV300" i="42"/>
  <c r="GW300" i="42"/>
  <c r="GX300" i="42"/>
  <c r="HA300" i="42"/>
  <c r="HB300" i="42"/>
  <c r="HC300" i="42"/>
  <c r="HD300" i="42"/>
  <c r="DW301" i="42"/>
  <c r="DY301" i="42"/>
  <c r="DZ301" i="42"/>
  <c r="EA301" i="42"/>
  <c r="EB301" i="42"/>
  <c r="ED301" i="42"/>
  <c r="EE301" i="42"/>
  <c r="EF301" i="42"/>
  <c r="EG301" i="42"/>
  <c r="EI301" i="42"/>
  <c r="EJ301" i="42"/>
  <c r="EK301" i="42"/>
  <c r="EL301" i="42"/>
  <c r="EN301" i="42"/>
  <c r="EO301" i="42"/>
  <c r="EP301" i="42"/>
  <c r="EQ301" i="42"/>
  <c r="ET301" i="42"/>
  <c r="EU301" i="42"/>
  <c r="EV301" i="42"/>
  <c r="EW301" i="42"/>
  <c r="EY301" i="42"/>
  <c r="EZ301" i="42"/>
  <c r="FA301" i="42"/>
  <c r="FB301" i="42"/>
  <c r="FD301" i="42"/>
  <c r="FE301" i="42"/>
  <c r="FF301" i="42"/>
  <c r="FG301" i="42"/>
  <c r="FJ301" i="42"/>
  <c r="FK301" i="42"/>
  <c r="FL301" i="42"/>
  <c r="FM301" i="42"/>
  <c r="FO301" i="42"/>
  <c r="FP301" i="42"/>
  <c r="FQ301" i="42"/>
  <c r="FR301" i="42"/>
  <c r="FT301" i="42"/>
  <c r="FU301" i="42"/>
  <c r="FV301" i="42"/>
  <c r="FW301" i="42"/>
  <c r="FY301" i="42"/>
  <c r="FZ301" i="42"/>
  <c r="GA301" i="42"/>
  <c r="GB301" i="42"/>
  <c r="GD301" i="42"/>
  <c r="GE301" i="42"/>
  <c r="GF301" i="42"/>
  <c r="GG301" i="42"/>
  <c r="GI301" i="42"/>
  <c r="GJ301" i="42"/>
  <c r="GK301" i="42"/>
  <c r="GL301" i="42"/>
  <c r="GP301" i="42"/>
  <c r="GQ301" i="42"/>
  <c r="GR301" i="42"/>
  <c r="GS301" i="42"/>
  <c r="GU301" i="42"/>
  <c r="GV301" i="42"/>
  <c r="GW301" i="42"/>
  <c r="GX301" i="42"/>
  <c r="HA301" i="42"/>
  <c r="HB301" i="42"/>
  <c r="HC301" i="42"/>
  <c r="HD301" i="42"/>
  <c r="DW302" i="42"/>
  <c r="DY302" i="42"/>
  <c r="DZ302" i="42"/>
  <c r="EA302" i="42"/>
  <c r="EB302" i="42"/>
  <c r="ED302" i="42"/>
  <c r="EE302" i="42"/>
  <c r="EF302" i="42"/>
  <c r="EG302" i="42"/>
  <c r="EI302" i="42"/>
  <c r="EJ302" i="42"/>
  <c r="EK302" i="42"/>
  <c r="EL302" i="42"/>
  <c r="EN302" i="42"/>
  <c r="EO302" i="42"/>
  <c r="EP302" i="42"/>
  <c r="EQ302" i="42"/>
  <c r="ET302" i="42"/>
  <c r="EU302" i="42"/>
  <c r="EV302" i="42"/>
  <c r="EW302" i="42"/>
  <c r="EY302" i="42"/>
  <c r="EZ302" i="42"/>
  <c r="FA302" i="42"/>
  <c r="FB302" i="42"/>
  <c r="FD302" i="42"/>
  <c r="FE302" i="42"/>
  <c r="FF302" i="42"/>
  <c r="FG302" i="42"/>
  <c r="FJ302" i="42"/>
  <c r="FK302" i="42"/>
  <c r="FL302" i="42"/>
  <c r="FM302" i="42"/>
  <c r="FO302" i="42"/>
  <c r="FP302" i="42"/>
  <c r="FQ302" i="42"/>
  <c r="FR302" i="42"/>
  <c r="FT302" i="42"/>
  <c r="FU302" i="42"/>
  <c r="FV302" i="42"/>
  <c r="FW302" i="42"/>
  <c r="FY302" i="42"/>
  <c r="FZ302" i="42"/>
  <c r="GA302" i="42"/>
  <c r="GB302" i="42"/>
  <c r="GD302" i="42"/>
  <c r="GE302" i="42"/>
  <c r="GF302" i="42"/>
  <c r="GG302" i="42"/>
  <c r="GI302" i="42"/>
  <c r="GJ302" i="42"/>
  <c r="GK302" i="42"/>
  <c r="GL302" i="42"/>
  <c r="GP302" i="42"/>
  <c r="GQ302" i="42"/>
  <c r="GR302" i="42"/>
  <c r="GS302" i="42"/>
  <c r="GU302" i="42"/>
  <c r="GV302" i="42"/>
  <c r="GW302" i="42"/>
  <c r="GX302" i="42"/>
  <c r="HA302" i="42"/>
  <c r="HB302" i="42"/>
  <c r="HC302" i="42"/>
  <c r="HD302" i="42"/>
  <c r="DW303" i="42"/>
  <c r="DY303" i="42"/>
  <c r="DZ303" i="42"/>
  <c r="EA303" i="42"/>
  <c r="EB303" i="42"/>
  <c r="ED303" i="42"/>
  <c r="EE303" i="42"/>
  <c r="EF303" i="42"/>
  <c r="EG303" i="42"/>
  <c r="EI303" i="42"/>
  <c r="EJ303" i="42"/>
  <c r="EK303" i="42"/>
  <c r="EL303" i="42"/>
  <c r="EN303" i="42"/>
  <c r="EO303" i="42"/>
  <c r="EP303" i="42"/>
  <c r="EQ303" i="42"/>
  <c r="ET303" i="42"/>
  <c r="EU303" i="42"/>
  <c r="EV303" i="42"/>
  <c r="EW303" i="42"/>
  <c r="EY303" i="42"/>
  <c r="EZ303" i="42"/>
  <c r="FA303" i="42"/>
  <c r="FB303" i="42"/>
  <c r="FD303" i="42"/>
  <c r="FE303" i="42"/>
  <c r="FF303" i="42"/>
  <c r="FG303" i="42"/>
  <c r="FJ303" i="42"/>
  <c r="FK303" i="42"/>
  <c r="FL303" i="42"/>
  <c r="FM303" i="42"/>
  <c r="FO303" i="42"/>
  <c r="FP303" i="42"/>
  <c r="FQ303" i="42"/>
  <c r="FR303" i="42"/>
  <c r="FT303" i="42"/>
  <c r="FU303" i="42"/>
  <c r="FV303" i="42"/>
  <c r="FW303" i="42"/>
  <c r="FY303" i="42"/>
  <c r="FZ303" i="42"/>
  <c r="GA303" i="42"/>
  <c r="GB303" i="42"/>
  <c r="GD303" i="42"/>
  <c r="GE303" i="42"/>
  <c r="GF303" i="42"/>
  <c r="GG303" i="42"/>
  <c r="GI303" i="42"/>
  <c r="GJ303" i="42"/>
  <c r="GK303" i="42"/>
  <c r="GL303" i="42"/>
  <c r="GP303" i="42"/>
  <c r="GQ303" i="42"/>
  <c r="GR303" i="42"/>
  <c r="GS303" i="42"/>
  <c r="GU303" i="42"/>
  <c r="GV303" i="42"/>
  <c r="GW303" i="42"/>
  <c r="GX303" i="42"/>
  <c r="HA303" i="42"/>
  <c r="HB303" i="42"/>
  <c r="HC303" i="42"/>
  <c r="HD303" i="42"/>
  <c r="DW304" i="42"/>
  <c r="DY304" i="42"/>
  <c r="DZ304" i="42"/>
  <c r="EA304" i="42"/>
  <c r="EB304" i="42"/>
  <c r="ED304" i="42"/>
  <c r="EE304" i="42"/>
  <c r="EF304" i="42"/>
  <c r="EG304" i="42"/>
  <c r="EI304" i="42"/>
  <c r="EJ304" i="42"/>
  <c r="EK304" i="42"/>
  <c r="EL304" i="42"/>
  <c r="EN304" i="42"/>
  <c r="EO304" i="42"/>
  <c r="EP304" i="42"/>
  <c r="EQ304" i="42"/>
  <c r="ET304" i="42"/>
  <c r="EU304" i="42"/>
  <c r="EV304" i="42"/>
  <c r="EW304" i="42"/>
  <c r="EY304" i="42"/>
  <c r="EZ304" i="42"/>
  <c r="FA304" i="42"/>
  <c r="FB304" i="42"/>
  <c r="FD304" i="42"/>
  <c r="FE304" i="42"/>
  <c r="FF304" i="42"/>
  <c r="FG304" i="42"/>
  <c r="FJ304" i="42"/>
  <c r="FK304" i="42"/>
  <c r="FL304" i="42"/>
  <c r="FM304" i="42"/>
  <c r="FO304" i="42"/>
  <c r="FP304" i="42"/>
  <c r="FQ304" i="42"/>
  <c r="FR304" i="42"/>
  <c r="FT304" i="42"/>
  <c r="FU304" i="42"/>
  <c r="FV304" i="42"/>
  <c r="FW304" i="42"/>
  <c r="FY304" i="42"/>
  <c r="FZ304" i="42"/>
  <c r="GA304" i="42"/>
  <c r="GB304" i="42"/>
  <c r="GD304" i="42"/>
  <c r="GE304" i="42"/>
  <c r="GF304" i="42"/>
  <c r="GG304" i="42"/>
  <c r="GI304" i="42"/>
  <c r="GJ304" i="42"/>
  <c r="GK304" i="42"/>
  <c r="GL304" i="42"/>
  <c r="GP304" i="42"/>
  <c r="GQ304" i="42"/>
  <c r="GR304" i="42"/>
  <c r="GS304" i="42"/>
  <c r="GU304" i="42"/>
  <c r="GV304" i="42"/>
  <c r="GW304" i="42"/>
  <c r="GX304" i="42"/>
  <c r="HA304" i="42"/>
  <c r="HB304" i="42"/>
  <c r="HC304" i="42"/>
  <c r="HD304" i="42"/>
  <c r="DW305" i="42"/>
  <c r="DY305" i="42"/>
  <c r="DZ305" i="42"/>
  <c r="EA305" i="42"/>
  <c r="EB305" i="42"/>
  <c r="ED305" i="42"/>
  <c r="EE305" i="42"/>
  <c r="EF305" i="42"/>
  <c r="EG305" i="42"/>
  <c r="EI305" i="42"/>
  <c r="EJ305" i="42"/>
  <c r="EK305" i="42"/>
  <c r="EL305" i="42"/>
  <c r="EN305" i="42"/>
  <c r="EO305" i="42"/>
  <c r="EP305" i="42"/>
  <c r="EQ305" i="42"/>
  <c r="ET305" i="42"/>
  <c r="EU305" i="42"/>
  <c r="EV305" i="42"/>
  <c r="EW305" i="42"/>
  <c r="EY305" i="42"/>
  <c r="EZ305" i="42"/>
  <c r="FA305" i="42"/>
  <c r="FB305" i="42"/>
  <c r="FD305" i="42"/>
  <c r="FE305" i="42"/>
  <c r="FF305" i="42"/>
  <c r="FG305" i="42"/>
  <c r="FJ305" i="42"/>
  <c r="FK305" i="42"/>
  <c r="FL305" i="42"/>
  <c r="FM305" i="42"/>
  <c r="FO305" i="42"/>
  <c r="FP305" i="42"/>
  <c r="FQ305" i="42"/>
  <c r="FR305" i="42"/>
  <c r="FT305" i="42"/>
  <c r="FU305" i="42"/>
  <c r="FV305" i="42"/>
  <c r="FW305" i="42"/>
  <c r="FY305" i="42"/>
  <c r="FZ305" i="42"/>
  <c r="GA305" i="42"/>
  <c r="GB305" i="42"/>
  <c r="GD305" i="42"/>
  <c r="GE305" i="42"/>
  <c r="GF305" i="42"/>
  <c r="GG305" i="42"/>
  <c r="GI305" i="42"/>
  <c r="GJ305" i="42"/>
  <c r="GK305" i="42"/>
  <c r="GL305" i="42"/>
  <c r="GP305" i="42"/>
  <c r="GQ305" i="42"/>
  <c r="GR305" i="42"/>
  <c r="GS305" i="42"/>
  <c r="GU305" i="42"/>
  <c r="GV305" i="42"/>
  <c r="GW305" i="42"/>
  <c r="GX305" i="42"/>
  <c r="HA305" i="42"/>
  <c r="HB305" i="42"/>
  <c r="HC305" i="42"/>
  <c r="HD305" i="42"/>
  <c r="DW306" i="42"/>
  <c r="DY306" i="42"/>
  <c r="DZ306" i="42"/>
  <c r="EA306" i="42"/>
  <c r="EB306" i="42"/>
  <c r="ED306" i="42"/>
  <c r="EE306" i="42"/>
  <c r="EF306" i="42"/>
  <c r="EG306" i="42"/>
  <c r="EI306" i="42"/>
  <c r="EJ306" i="42"/>
  <c r="EK306" i="42"/>
  <c r="EL306" i="42"/>
  <c r="EN306" i="42"/>
  <c r="EO306" i="42"/>
  <c r="EP306" i="42"/>
  <c r="EQ306" i="42"/>
  <c r="ET306" i="42"/>
  <c r="EU306" i="42"/>
  <c r="EV306" i="42"/>
  <c r="EW306" i="42"/>
  <c r="EY306" i="42"/>
  <c r="EZ306" i="42"/>
  <c r="FA306" i="42"/>
  <c r="FB306" i="42"/>
  <c r="FD306" i="42"/>
  <c r="FE306" i="42"/>
  <c r="FF306" i="42"/>
  <c r="FG306" i="42"/>
  <c r="FJ306" i="42"/>
  <c r="FK306" i="42"/>
  <c r="FL306" i="42"/>
  <c r="FM306" i="42"/>
  <c r="FO306" i="42"/>
  <c r="FP306" i="42"/>
  <c r="FQ306" i="42"/>
  <c r="FR306" i="42"/>
  <c r="FT306" i="42"/>
  <c r="FU306" i="42"/>
  <c r="FV306" i="42"/>
  <c r="FW306" i="42"/>
  <c r="FY306" i="42"/>
  <c r="FZ306" i="42"/>
  <c r="GA306" i="42"/>
  <c r="GB306" i="42"/>
  <c r="GD306" i="42"/>
  <c r="GE306" i="42"/>
  <c r="GF306" i="42"/>
  <c r="GG306" i="42"/>
  <c r="GI306" i="42"/>
  <c r="GJ306" i="42"/>
  <c r="GK306" i="42"/>
  <c r="GL306" i="42"/>
  <c r="GP306" i="42"/>
  <c r="GQ306" i="42"/>
  <c r="GR306" i="42"/>
  <c r="GS306" i="42"/>
  <c r="GU306" i="42"/>
  <c r="GV306" i="42"/>
  <c r="GW306" i="42"/>
  <c r="GX306" i="42"/>
  <c r="HA306" i="42"/>
  <c r="HB306" i="42"/>
  <c r="HC306" i="42"/>
  <c r="HD306" i="42"/>
  <c r="DW307" i="42"/>
  <c r="DY307" i="42"/>
  <c r="DZ307" i="42"/>
  <c r="EA307" i="42"/>
  <c r="EB307" i="42"/>
  <c r="ED307" i="42"/>
  <c r="EE307" i="42"/>
  <c r="EF307" i="42"/>
  <c r="EG307" i="42"/>
  <c r="EI307" i="42"/>
  <c r="EJ307" i="42"/>
  <c r="EK307" i="42"/>
  <c r="EL307" i="42"/>
  <c r="EN307" i="42"/>
  <c r="EO307" i="42"/>
  <c r="EP307" i="42"/>
  <c r="EQ307" i="42"/>
  <c r="ET307" i="42"/>
  <c r="EU307" i="42"/>
  <c r="EV307" i="42"/>
  <c r="EW307" i="42"/>
  <c r="EY307" i="42"/>
  <c r="EZ307" i="42"/>
  <c r="FA307" i="42"/>
  <c r="FB307" i="42"/>
  <c r="FD307" i="42"/>
  <c r="FE307" i="42"/>
  <c r="FF307" i="42"/>
  <c r="FG307" i="42"/>
  <c r="FJ307" i="42"/>
  <c r="FK307" i="42"/>
  <c r="FL307" i="42"/>
  <c r="FM307" i="42"/>
  <c r="FO307" i="42"/>
  <c r="FP307" i="42"/>
  <c r="FQ307" i="42"/>
  <c r="FR307" i="42"/>
  <c r="FT307" i="42"/>
  <c r="FU307" i="42"/>
  <c r="FV307" i="42"/>
  <c r="FW307" i="42"/>
  <c r="FY307" i="42"/>
  <c r="FZ307" i="42"/>
  <c r="GA307" i="42"/>
  <c r="GB307" i="42"/>
  <c r="GD307" i="42"/>
  <c r="GE307" i="42"/>
  <c r="GF307" i="42"/>
  <c r="GG307" i="42"/>
  <c r="GI307" i="42"/>
  <c r="GJ307" i="42"/>
  <c r="GK307" i="42"/>
  <c r="GL307" i="42"/>
  <c r="GP307" i="42"/>
  <c r="GQ307" i="42"/>
  <c r="GR307" i="42"/>
  <c r="GS307" i="42"/>
  <c r="GU307" i="42"/>
  <c r="GV307" i="42"/>
  <c r="GW307" i="42"/>
  <c r="GX307" i="42"/>
  <c r="HA307" i="42"/>
  <c r="HB307" i="42"/>
  <c r="HC307" i="42"/>
  <c r="HD307" i="42"/>
  <c r="DW308" i="42"/>
  <c r="DY308" i="42"/>
  <c r="DZ308" i="42"/>
  <c r="EA308" i="42"/>
  <c r="EB308" i="42"/>
  <c r="ED308" i="42"/>
  <c r="EE308" i="42"/>
  <c r="EF308" i="42"/>
  <c r="EG308" i="42"/>
  <c r="EI308" i="42"/>
  <c r="EJ308" i="42"/>
  <c r="EK308" i="42"/>
  <c r="EL308" i="42"/>
  <c r="EN308" i="42"/>
  <c r="EO308" i="42"/>
  <c r="EP308" i="42"/>
  <c r="EQ308" i="42"/>
  <c r="ET308" i="42"/>
  <c r="EU308" i="42"/>
  <c r="EV308" i="42"/>
  <c r="EW308" i="42"/>
  <c r="EY308" i="42"/>
  <c r="EZ308" i="42"/>
  <c r="FA308" i="42"/>
  <c r="FB308" i="42"/>
  <c r="FD308" i="42"/>
  <c r="FE308" i="42"/>
  <c r="FF308" i="42"/>
  <c r="FG308" i="42"/>
  <c r="FJ308" i="42"/>
  <c r="FK308" i="42"/>
  <c r="FL308" i="42"/>
  <c r="FM308" i="42"/>
  <c r="FO308" i="42"/>
  <c r="FP308" i="42"/>
  <c r="FQ308" i="42"/>
  <c r="FR308" i="42"/>
  <c r="FU308" i="42"/>
  <c r="FV308" i="42"/>
  <c r="FW308" i="42"/>
  <c r="FY308" i="42"/>
  <c r="FZ308" i="42"/>
  <c r="GA308" i="42"/>
  <c r="GB308" i="42"/>
  <c r="GD308" i="42"/>
  <c r="GE308" i="42"/>
  <c r="GF308" i="42"/>
  <c r="GG308" i="42"/>
  <c r="GI308" i="42"/>
  <c r="GJ308" i="42"/>
  <c r="GK308" i="42"/>
  <c r="GL308" i="42"/>
  <c r="GP308" i="42"/>
  <c r="GQ308" i="42"/>
  <c r="GR308" i="42"/>
  <c r="GS308" i="42"/>
  <c r="GU308" i="42"/>
  <c r="GV308" i="42"/>
  <c r="GW308" i="42"/>
  <c r="GX308" i="42"/>
  <c r="HA308" i="42"/>
  <c r="HB308" i="42"/>
  <c r="HC308" i="42"/>
  <c r="HD308" i="42"/>
  <c r="DW309" i="42"/>
  <c r="DY309" i="42"/>
  <c r="DZ309" i="42"/>
  <c r="EA309" i="42"/>
  <c r="EB309" i="42"/>
  <c r="ED309" i="42"/>
  <c r="EE309" i="42"/>
  <c r="EF309" i="42"/>
  <c r="EG309" i="42"/>
  <c r="EI309" i="42"/>
  <c r="EJ309" i="42"/>
  <c r="EK309" i="42"/>
  <c r="EL309" i="42"/>
  <c r="EN309" i="42"/>
  <c r="EO309" i="42"/>
  <c r="EP309" i="42"/>
  <c r="EQ309" i="42"/>
  <c r="ET309" i="42"/>
  <c r="EU309" i="42"/>
  <c r="EV309" i="42"/>
  <c r="EW309" i="42"/>
  <c r="EY309" i="42"/>
  <c r="EZ309" i="42"/>
  <c r="FA309" i="42"/>
  <c r="FB309" i="42"/>
  <c r="FD309" i="42"/>
  <c r="FE309" i="42"/>
  <c r="FF309" i="42"/>
  <c r="FG309" i="42"/>
  <c r="FJ309" i="42"/>
  <c r="FK309" i="42"/>
  <c r="FL309" i="42"/>
  <c r="FM309" i="42"/>
  <c r="FO309" i="42"/>
  <c r="FP309" i="42"/>
  <c r="FQ309" i="42"/>
  <c r="FR309" i="42"/>
  <c r="FT309" i="42"/>
  <c r="FU309" i="42"/>
  <c r="FV309" i="42"/>
  <c r="FW309" i="42"/>
  <c r="FY309" i="42"/>
  <c r="FZ309" i="42"/>
  <c r="GA309" i="42"/>
  <c r="GB309" i="42"/>
  <c r="GD309" i="42"/>
  <c r="GE309" i="42"/>
  <c r="GF309" i="42"/>
  <c r="GG309" i="42"/>
  <c r="GI309" i="42"/>
  <c r="GJ309" i="42"/>
  <c r="GK309" i="42"/>
  <c r="GL309" i="42"/>
  <c r="GP309" i="42"/>
  <c r="GQ309" i="42"/>
  <c r="GR309" i="42"/>
  <c r="GS309" i="42"/>
  <c r="GU309" i="42"/>
  <c r="GV309" i="42"/>
  <c r="GW309" i="42"/>
  <c r="GX309" i="42"/>
  <c r="HA309" i="42"/>
  <c r="HB309" i="42"/>
  <c r="HC309" i="42"/>
  <c r="HD309" i="42"/>
  <c r="DW310" i="42"/>
  <c r="DY310" i="42"/>
  <c r="DZ310" i="42"/>
  <c r="EA310" i="42"/>
  <c r="EB310" i="42"/>
  <c r="ED310" i="42"/>
  <c r="EE310" i="42"/>
  <c r="EF310" i="42"/>
  <c r="EG310" i="42"/>
  <c r="EI310" i="42"/>
  <c r="EJ310" i="42"/>
  <c r="EK310" i="42"/>
  <c r="EL310" i="42"/>
  <c r="EN310" i="42"/>
  <c r="EO310" i="42"/>
  <c r="EP310" i="42"/>
  <c r="EQ310" i="42"/>
  <c r="ET310" i="42"/>
  <c r="EU310" i="42"/>
  <c r="EV310" i="42"/>
  <c r="EW310" i="42"/>
  <c r="EY310" i="42"/>
  <c r="EZ310" i="42"/>
  <c r="FA310" i="42"/>
  <c r="FB310" i="42"/>
  <c r="FD310" i="42"/>
  <c r="FE310" i="42"/>
  <c r="FF310" i="42"/>
  <c r="FG310" i="42"/>
  <c r="FJ310" i="42"/>
  <c r="FK310" i="42"/>
  <c r="FL310" i="42"/>
  <c r="FM310" i="42"/>
  <c r="FO310" i="42"/>
  <c r="FP310" i="42"/>
  <c r="FQ310" i="42"/>
  <c r="FR310" i="42"/>
  <c r="FT310" i="42"/>
  <c r="FU310" i="42"/>
  <c r="FV310" i="42"/>
  <c r="FW310" i="42"/>
  <c r="FY310" i="42"/>
  <c r="FZ310" i="42"/>
  <c r="GA310" i="42"/>
  <c r="GB310" i="42"/>
  <c r="GD310" i="42"/>
  <c r="GE310" i="42"/>
  <c r="GF310" i="42"/>
  <c r="GG310" i="42"/>
  <c r="GI310" i="42"/>
  <c r="GJ310" i="42"/>
  <c r="GK310" i="42"/>
  <c r="GL310" i="42"/>
  <c r="GP310" i="42"/>
  <c r="GQ310" i="42"/>
  <c r="GR310" i="42"/>
  <c r="GS310" i="42"/>
  <c r="GU310" i="42"/>
  <c r="GV310" i="42"/>
  <c r="GW310" i="42"/>
  <c r="GX310" i="42"/>
  <c r="HA310" i="42"/>
  <c r="HB310" i="42"/>
  <c r="HC310" i="42"/>
  <c r="HD310" i="42"/>
  <c r="DW311" i="42"/>
  <c r="DY311" i="42"/>
  <c r="DZ311" i="42"/>
  <c r="EA311" i="42"/>
  <c r="EB311" i="42"/>
  <c r="ED311" i="42"/>
  <c r="EE311" i="42"/>
  <c r="EF311" i="42"/>
  <c r="EG311" i="42"/>
  <c r="EI311" i="42"/>
  <c r="EJ311" i="42"/>
  <c r="EK311" i="42"/>
  <c r="EL311" i="42"/>
  <c r="EN311" i="42"/>
  <c r="EO311" i="42"/>
  <c r="EP311" i="42"/>
  <c r="EQ311" i="42"/>
  <c r="ET311" i="42"/>
  <c r="EU311" i="42"/>
  <c r="EV311" i="42"/>
  <c r="EW311" i="42"/>
  <c r="EY311" i="42"/>
  <c r="EZ311" i="42"/>
  <c r="FA311" i="42"/>
  <c r="FB311" i="42"/>
  <c r="FD311" i="42"/>
  <c r="FE311" i="42"/>
  <c r="FF311" i="42"/>
  <c r="FG311" i="42"/>
  <c r="FJ311" i="42"/>
  <c r="FK311" i="42"/>
  <c r="FL311" i="42"/>
  <c r="FM311" i="42"/>
  <c r="FO311" i="42"/>
  <c r="FP311" i="42"/>
  <c r="FQ311" i="42"/>
  <c r="FR311" i="42"/>
  <c r="FT311" i="42"/>
  <c r="FU311" i="42"/>
  <c r="FV311" i="42"/>
  <c r="FW311" i="42"/>
  <c r="FY311" i="42"/>
  <c r="FZ311" i="42"/>
  <c r="GA311" i="42"/>
  <c r="GB311" i="42"/>
  <c r="GD311" i="42"/>
  <c r="GE311" i="42"/>
  <c r="GF311" i="42"/>
  <c r="GG311" i="42"/>
  <c r="GI311" i="42"/>
  <c r="GJ311" i="42"/>
  <c r="GK311" i="42"/>
  <c r="GL311" i="42"/>
  <c r="GP311" i="42"/>
  <c r="GQ311" i="42"/>
  <c r="GR311" i="42"/>
  <c r="GS311" i="42"/>
  <c r="GU311" i="42"/>
  <c r="GV311" i="42"/>
  <c r="GW311" i="42"/>
  <c r="GX311" i="42"/>
  <c r="HA311" i="42"/>
  <c r="HB311" i="42"/>
  <c r="HC311" i="42"/>
  <c r="HD311" i="42"/>
  <c r="DW312" i="42"/>
  <c r="DY312" i="42"/>
  <c r="DZ312" i="42"/>
  <c r="EA312" i="42"/>
  <c r="EB312" i="42"/>
  <c r="ED312" i="42"/>
  <c r="EE312" i="42"/>
  <c r="EF312" i="42"/>
  <c r="EG312" i="42"/>
  <c r="EI312" i="42"/>
  <c r="EJ312" i="42"/>
  <c r="EK312" i="42"/>
  <c r="EL312" i="42"/>
  <c r="EN312" i="42"/>
  <c r="EO312" i="42"/>
  <c r="EP312" i="42"/>
  <c r="EQ312" i="42"/>
  <c r="ET312" i="42"/>
  <c r="EU312" i="42"/>
  <c r="EV312" i="42"/>
  <c r="EW312" i="42"/>
  <c r="EY312" i="42"/>
  <c r="EZ312" i="42"/>
  <c r="FA312" i="42"/>
  <c r="FB312" i="42"/>
  <c r="FD312" i="42"/>
  <c r="FE312" i="42"/>
  <c r="FF312" i="42"/>
  <c r="FG312" i="42"/>
  <c r="FJ312" i="42"/>
  <c r="FK312" i="42"/>
  <c r="FL312" i="42"/>
  <c r="FM312" i="42"/>
  <c r="FO312" i="42"/>
  <c r="FP312" i="42"/>
  <c r="FQ312" i="42"/>
  <c r="FR312" i="42"/>
  <c r="FT312" i="42"/>
  <c r="FU312" i="42"/>
  <c r="FV312" i="42"/>
  <c r="FW312" i="42"/>
  <c r="FY312" i="42"/>
  <c r="FZ312" i="42"/>
  <c r="GA312" i="42"/>
  <c r="GB312" i="42"/>
  <c r="GD312" i="42"/>
  <c r="GE312" i="42"/>
  <c r="GF312" i="42"/>
  <c r="GG312" i="42"/>
  <c r="GI312" i="42"/>
  <c r="GJ312" i="42"/>
  <c r="GK312" i="42"/>
  <c r="GL312" i="42"/>
  <c r="GP312" i="42"/>
  <c r="GQ312" i="42"/>
  <c r="GR312" i="42"/>
  <c r="GS312" i="42"/>
  <c r="GU312" i="42"/>
  <c r="GV312" i="42"/>
  <c r="GW312" i="42"/>
  <c r="GX312" i="42"/>
  <c r="HA312" i="42"/>
  <c r="HB312" i="42"/>
  <c r="HC312" i="42"/>
  <c r="HD312" i="42"/>
  <c r="DW313" i="42"/>
  <c r="DY313" i="42"/>
  <c r="DZ313" i="42"/>
  <c r="EA313" i="42"/>
  <c r="EB313" i="42"/>
  <c r="ED313" i="42"/>
  <c r="EE313" i="42"/>
  <c r="EF313" i="42"/>
  <c r="EG313" i="42"/>
  <c r="EI313" i="42"/>
  <c r="EJ313" i="42"/>
  <c r="EK313" i="42"/>
  <c r="EL313" i="42"/>
  <c r="EN313" i="42"/>
  <c r="EO313" i="42"/>
  <c r="EP313" i="42"/>
  <c r="EQ313" i="42"/>
  <c r="ET313" i="42"/>
  <c r="EU313" i="42"/>
  <c r="EV313" i="42"/>
  <c r="EW313" i="42"/>
  <c r="EY313" i="42"/>
  <c r="EZ313" i="42"/>
  <c r="FA313" i="42"/>
  <c r="FB313" i="42"/>
  <c r="FD313" i="42"/>
  <c r="FE313" i="42"/>
  <c r="FF313" i="42"/>
  <c r="FG313" i="42"/>
  <c r="FJ313" i="42"/>
  <c r="FK313" i="42"/>
  <c r="FL313" i="42"/>
  <c r="FM313" i="42"/>
  <c r="FO313" i="42"/>
  <c r="FP313" i="42"/>
  <c r="FQ313" i="42"/>
  <c r="FR313" i="42"/>
  <c r="FT313" i="42"/>
  <c r="FU313" i="42"/>
  <c r="FV313" i="42"/>
  <c r="FW313" i="42"/>
  <c r="FY313" i="42"/>
  <c r="FZ313" i="42"/>
  <c r="GA313" i="42"/>
  <c r="GB313" i="42"/>
  <c r="GD313" i="42"/>
  <c r="GE313" i="42"/>
  <c r="GF313" i="42"/>
  <c r="GG313" i="42"/>
  <c r="GI313" i="42"/>
  <c r="GJ313" i="42"/>
  <c r="GK313" i="42"/>
  <c r="GL313" i="42"/>
  <c r="GP313" i="42"/>
  <c r="GQ313" i="42"/>
  <c r="GR313" i="42"/>
  <c r="GS313" i="42"/>
  <c r="GU313" i="42"/>
  <c r="GV313" i="42"/>
  <c r="GW313" i="42"/>
  <c r="GX313" i="42"/>
  <c r="HA313" i="42"/>
  <c r="HB313" i="42"/>
  <c r="HC313" i="42"/>
  <c r="HD313" i="42"/>
  <c r="DW314" i="42"/>
  <c r="DY314" i="42"/>
  <c r="DZ314" i="42"/>
  <c r="EA314" i="42"/>
  <c r="EB314" i="42"/>
  <c r="ED314" i="42"/>
  <c r="EE314" i="42"/>
  <c r="EF314" i="42"/>
  <c r="EG314" i="42"/>
  <c r="EI314" i="42"/>
  <c r="EJ314" i="42"/>
  <c r="EK314" i="42"/>
  <c r="EL314" i="42"/>
  <c r="EN314" i="42"/>
  <c r="EO314" i="42"/>
  <c r="EP314" i="42"/>
  <c r="EQ314" i="42"/>
  <c r="ET314" i="42"/>
  <c r="EU314" i="42"/>
  <c r="EV314" i="42"/>
  <c r="EW314" i="42"/>
  <c r="EY314" i="42"/>
  <c r="EZ314" i="42"/>
  <c r="FA314" i="42"/>
  <c r="FB314" i="42"/>
  <c r="FD314" i="42"/>
  <c r="FE314" i="42"/>
  <c r="FF314" i="42"/>
  <c r="FG314" i="42"/>
  <c r="FJ314" i="42"/>
  <c r="FK314" i="42"/>
  <c r="FL314" i="42"/>
  <c r="FM314" i="42"/>
  <c r="FO314" i="42"/>
  <c r="FP314" i="42"/>
  <c r="FQ314" i="42"/>
  <c r="FR314" i="42"/>
  <c r="FT314" i="42"/>
  <c r="FU314" i="42"/>
  <c r="FV314" i="42"/>
  <c r="FW314" i="42"/>
  <c r="FY314" i="42"/>
  <c r="FZ314" i="42"/>
  <c r="GA314" i="42"/>
  <c r="GB314" i="42"/>
  <c r="GD314" i="42"/>
  <c r="GE314" i="42"/>
  <c r="GF314" i="42"/>
  <c r="GG314" i="42"/>
  <c r="GI314" i="42"/>
  <c r="GJ314" i="42"/>
  <c r="GK314" i="42"/>
  <c r="GL314" i="42"/>
  <c r="GP314" i="42"/>
  <c r="GQ314" i="42"/>
  <c r="GR314" i="42"/>
  <c r="GS314" i="42"/>
  <c r="GU314" i="42"/>
  <c r="GV314" i="42"/>
  <c r="GW314" i="42"/>
  <c r="GX314" i="42"/>
  <c r="HA314" i="42"/>
  <c r="HB314" i="42"/>
  <c r="HC314" i="42"/>
  <c r="HD314" i="42"/>
  <c r="DW315" i="42"/>
  <c r="DY315" i="42"/>
  <c r="DZ315" i="42"/>
  <c r="EA315" i="42"/>
  <c r="EB315" i="42"/>
  <c r="ED315" i="42"/>
  <c r="EE315" i="42"/>
  <c r="EF315" i="42"/>
  <c r="EG315" i="42"/>
  <c r="EI315" i="42"/>
  <c r="EJ315" i="42"/>
  <c r="EK315" i="42"/>
  <c r="EL315" i="42"/>
  <c r="EN315" i="42"/>
  <c r="EO315" i="42"/>
  <c r="EP315" i="42"/>
  <c r="EQ315" i="42"/>
  <c r="ET315" i="42"/>
  <c r="EU315" i="42"/>
  <c r="EV315" i="42"/>
  <c r="EW315" i="42"/>
  <c r="EY315" i="42"/>
  <c r="EZ315" i="42"/>
  <c r="FA315" i="42"/>
  <c r="FB315" i="42"/>
  <c r="FD315" i="42"/>
  <c r="FE315" i="42"/>
  <c r="FF315" i="42"/>
  <c r="FG315" i="42"/>
  <c r="FJ315" i="42"/>
  <c r="FK315" i="42"/>
  <c r="FL315" i="42"/>
  <c r="FM315" i="42"/>
  <c r="FO315" i="42"/>
  <c r="FP315" i="42"/>
  <c r="FQ315" i="42"/>
  <c r="FR315" i="42"/>
  <c r="FT315" i="42"/>
  <c r="FU315" i="42"/>
  <c r="FV315" i="42"/>
  <c r="FW315" i="42"/>
  <c r="FY315" i="42"/>
  <c r="FZ315" i="42"/>
  <c r="GA315" i="42"/>
  <c r="GB315" i="42"/>
  <c r="GD315" i="42"/>
  <c r="GE315" i="42"/>
  <c r="GF315" i="42"/>
  <c r="GG315" i="42"/>
  <c r="GI315" i="42"/>
  <c r="GJ315" i="42"/>
  <c r="GK315" i="42"/>
  <c r="GL315" i="42"/>
  <c r="GP315" i="42"/>
  <c r="GQ315" i="42"/>
  <c r="GR315" i="42"/>
  <c r="GS315" i="42"/>
  <c r="GU315" i="42"/>
  <c r="GV315" i="42"/>
  <c r="GW315" i="42"/>
  <c r="GX315" i="42"/>
  <c r="HA315" i="42"/>
  <c r="HB315" i="42"/>
  <c r="HC315" i="42"/>
  <c r="HD315" i="42"/>
  <c r="DW316" i="42"/>
  <c r="DY316" i="42"/>
  <c r="DZ316" i="42"/>
  <c r="EA316" i="42"/>
  <c r="EB316" i="42"/>
  <c r="ED316" i="42"/>
  <c r="EE316" i="42"/>
  <c r="EF316" i="42"/>
  <c r="EG316" i="42"/>
  <c r="EI316" i="42"/>
  <c r="EJ316" i="42"/>
  <c r="EK316" i="42"/>
  <c r="EL316" i="42"/>
  <c r="EN316" i="42"/>
  <c r="EO316" i="42"/>
  <c r="EP316" i="42"/>
  <c r="EQ316" i="42"/>
  <c r="ET316" i="42"/>
  <c r="EU316" i="42"/>
  <c r="EV316" i="42"/>
  <c r="EW316" i="42"/>
  <c r="EY316" i="42"/>
  <c r="EZ316" i="42"/>
  <c r="FA316" i="42"/>
  <c r="FB316" i="42"/>
  <c r="FD316" i="42"/>
  <c r="FE316" i="42"/>
  <c r="FF316" i="42"/>
  <c r="FG316" i="42"/>
  <c r="FJ316" i="42"/>
  <c r="FK316" i="42"/>
  <c r="FL316" i="42"/>
  <c r="FM316" i="42"/>
  <c r="FO316" i="42"/>
  <c r="FP316" i="42"/>
  <c r="FQ316" i="42"/>
  <c r="FR316" i="42"/>
  <c r="FT316" i="42"/>
  <c r="FU316" i="42"/>
  <c r="FV316" i="42"/>
  <c r="FW316" i="42"/>
  <c r="FY316" i="42"/>
  <c r="FZ316" i="42"/>
  <c r="GA316" i="42"/>
  <c r="GB316" i="42"/>
  <c r="GD316" i="42"/>
  <c r="GE316" i="42"/>
  <c r="GF316" i="42"/>
  <c r="GG316" i="42"/>
  <c r="GI316" i="42"/>
  <c r="GJ316" i="42"/>
  <c r="GK316" i="42"/>
  <c r="GL316" i="42"/>
  <c r="GP316" i="42"/>
  <c r="GQ316" i="42"/>
  <c r="GR316" i="42"/>
  <c r="GS316" i="42"/>
  <c r="GU316" i="42"/>
  <c r="GV316" i="42"/>
  <c r="GW316" i="42"/>
  <c r="GX316" i="42"/>
  <c r="HA316" i="42"/>
  <c r="HB316" i="42"/>
  <c r="HC316" i="42"/>
  <c r="HD316" i="42"/>
  <c r="DW317" i="42"/>
  <c r="DY317" i="42"/>
  <c r="DZ317" i="42"/>
  <c r="EA317" i="42"/>
  <c r="EB317" i="42"/>
  <c r="ED317" i="42"/>
  <c r="EE317" i="42"/>
  <c r="EF317" i="42"/>
  <c r="EG317" i="42"/>
  <c r="EI317" i="42"/>
  <c r="EJ317" i="42"/>
  <c r="EK317" i="42"/>
  <c r="EL317" i="42"/>
  <c r="EN317" i="42"/>
  <c r="EO317" i="42"/>
  <c r="EP317" i="42"/>
  <c r="EQ317" i="42"/>
  <c r="ET317" i="42"/>
  <c r="EU317" i="42"/>
  <c r="EV317" i="42"/>
  <c r="EW317" i="42"/>
  <c r="EY317" i="42"/>
  <c r="EZ317" i="42"/>
  <c r="FA317" i="42"/>
  <c r="FB317" i="42"/>
  <c r="FD317" i="42"/>
  <c r="FE317" i="42"/>
  <c r="FF317" i="42"/>
  <c r="FG317" i="42"/>
  <c r="FJ317" i="42"/>
  <c r="FK317" i="42"/>
  <c r="FL317" i="42"/>
  <c r="FM317" i="42"/>
  <c r="FO317" i="42"/>
  <c r="FP317" i="42"/>
  <c r="FQ317" i="42"/>
  <c r="FR317" i="42"/>
  <c r="FT317" i="42"/>
  <c r="FU317" i="42"/>
  <c r="FV317" i="42"/>
  <c r="FW317" i="42"/>
  <c r="FY317" i="42"/>
  <c r="FZ317" i="42"/>
  <c r="GA317" i="42"/>
  <c r="GB317" i="42"/>
  <c r="GD317" i="42"/>
  <c r="GE317" i="42"/>
  <c r="GF317" i="42"/>
  <c r="GG317" i="42"/>
  <c r="GI317" i="42"/>
  <c r="GJ317" i="42"/>
  <c r="GK317" i="42"/>
  <c r="GL317" i="42"/>
  <c r="GP317" i="42"/>
  <c r="GQ317" i="42"/>
  <c r="GR317" i="42"/>
  <c r="GS317" i="42"/>
  <c r="GU317" i="42"/>
  <c r="GV317" i="42"/>
  <c r="GW317" i="42"/>
  <c r="GX317" i="42"/>
  <c r="HA317" i="42"/>
  <c r="HB317" i="42"/>
  <c r="HC317" i="42"/>
  <c r="HD317" i="42"/>
  <c r="DW318" i="42"/>
  <c r="DY318" i="42"/>
  <c r="DZ318" i="42"/>
  <c r="EA318" i="42"/>
  <c r="EB318" i="42"/>
  <c r="ED318" i="42"/>
  <c r="EE318" i="42"/>
  <c r="EF318" i="42"/>
  <c r="EG318" i="42"/>
  <c r="EI318" i="42"/>
  <c r="EJ318" i="42"/>
  <c r="EK318" i="42"/>
  <c r="EL318" i="42"/>
  <c r="EN318" i="42"/>
  <c r="EO318" i="42"/>
  <c r="EP318" i="42"/>
  <c r="EQ318" i="42"/>
  <c r="ET318" i="42"/>
  <c r="EU318" i="42"/>
  <c r="EV318" i="42"/>
  <c r="EW318" i="42"/>
  <c r="EY318" i="42"/>
  <c r="EZ318" i="42"/>
  <c r="FA318" i="42"/>
  <c r="FB318" i="42"/>
  <c r="FD318" i="42"/>
  <c r="FE318" i="42"/>
  <c r="FF318" i="42"/>
  <c r="FG318" i="42"/>
  <c r="FJ318" i="42"/>
  <c r="FK318" i="42"/>
  <c r="FL318" i="42"/>
  <c r="FM318" i="42"/>
  <c r="FO318" i="42"/>
  <c r="FP318" i="42"/>
  <c r="FQ318" i="42"/>
  <c r="FR318" i="42"/>
  <c r="FT318" i="42"/>
  <c r="FU318" i="42"/>
  <c r="FV318" i="42"/>
  <c r="FW318" i="42"/>
  <c r="FY318" i="42"/>
  <c r="FZ318" i="42"/>
  <c r="GA318" i="42"/>
  <c r="GB318" i="42"/>
  <c r="GD318" i="42"/>
  <c r="GE318" i="42"/>
  <c r="GF318" i="42"/>
  <c r="GG318" i="42"/>
  <c r="GI318" i="42"/>
  <c r="GJ318" i="42"/>
  <c r="GK318" i="42"/>
  <c r="GL318" i="42"/>
  <c r="GP318" i="42"/>
  <c r="GQ318" i="42"/>
  <c r="GR318" i="42"/>
  <c r="GS318" i="42"/>
  <c r="GU318" i="42"/>
  <c r="GV318" i="42"/>
  <c r="GW318" i="42"/>
  <c r="GX318" i="42"/>
  <c r="HA318" i="42"/>
  <c r="HB318" i="42"/>
  <c r="HC318" i="42"/>
  <c r="HD318" i="42"/>
  <c r="DW319" i="42"/>
  <c r="DY319" i="42"/>
  <c r="DZ319" i="42"/>
  <c r="EA319" i="42"/>
  <c r="EB319" i="42"/>
  <c r="ED319" i="42"/>
  <c r="EE319" i="42"/>
  <c r="EF319" i="42"/>
  <c r="EG319" i="42"/>
  <c r="EI319" i="42"/>
  <c r="EJ319" i="42"/>
  <c r="EK319" i="42"/>
  <c r="EL319" i="42"/>
  <c r="EN319" i="42"/>
  <c r="EO319" i="42"/>
  <c r="EP319" i="42"/>
  <c r="EQ319" i="42"/>
  <c r="ET319" i="42"/>
  <c r="EU319" i="42"/>
  <c r="EV319" i="42"/>
  <c r="EW319" i="42"/>
  <c r="EY319" i="42"/>
  <c r="EZ319" i="42"/>
  <c r="FA319" i="42"/>
  <c r="FB319" i="42"/>
  <c r="FD319" i="42"/>
  <c r="FE319" i="42"/>
  <c r="FF319" i="42"/>
  <c r="FG319" i="42"/>
  <c r="FJ319" i="42"/>
  <c r="FK319" i="42"/>
  <c r="FL319" i="42"/>
  <c r="FM319" i="42"/>
  <c r="FO319" i="42"/>
  <c r="FP319" i="42"/>
  <c r="FQ319" i="42"/>
  <c r="FR319" i="42"/>
  <c r="FT319" i="42"/>
  <c r="FU319" i="42"/>
  <c r="FV319" i="42"/>
  <c r="FW319" i="42"/>
  <c r="FY319" i="42"/>
  <c r="FZ319" i="42"/>
  <c r="GA319" i="42"/>
  <c r="GB319" i="42"/>
  <c r="GD319" i="42"/>
  <c r="GE319" i="42"/>
  <c r="GF319" i="42"/>
  <c r="GG319" i="42"/>
  <c r="GI319" i="42"/>
  <c r="GJ319" i="42"/>
  <c r="GK319" i="42"/>
  <c r="GL319" i="42"/>
  <c r="GP319" i="42"/>
  <c r="GQ319" i="42"/>
  <c r="GR319" i="42"/>
  <c r="GS319" i="42"/>
  <c r="GU319" i="42"/>
  <c r="GV319" i="42"/>
  <c r="GW319" i="42"/>
  <c r="GX319" i="42"/>
  <c r="HA319" i="42"/>
  <c r="HB319" i="42"/>
  <c r="HC319" i="42"/>
  <c r="HD319" i="42"/>
  <c r="DW320" i="42"/>
  <c r="DY320" i="42"/>
  <c r="DZ320" i="42"/>
  <c r="EA320" i="42"/>
  <c r="EB320" i="42"/>
  <c r="ED320" i="42"/>
  <c r="EE320" i="42"/>
  <c r="EF320" i="42"/>
  <c r="EG320" i="42"/>
  <c r="EI320" i="42"/>
  <c r="EJ320" i="42"/>
  <c r="EK320" i="42"/>
  <c r="EL320" i="42"/>
  <c r="EN320" i="42"/>
  <c r="EO320" i="42"/>
  <c r="EP320" i="42"/>
  <c r="EQ320" i="42"/>
  <c r="ET320" i="42"/>
  <c r="EU320" i="42"/>
  <c r="EV320" i="42"/>
  <c r="EW320" i="42"/>
  <c r="EY320" i="42"/>
  <c r="EZ320" i="42"/>
  <c r="FA320" i="42"/>
  <c r="FB320" i="42"/>
  <c r="FD320" i="42"/>
  <c r="FE320" i="42"/>
  <c r="FF320" i="42"/>
  <c r="FG320" i="42"/>
  <c r="FJ320" i="42"/>
  <c r="FK320" i="42"/>
  <c r="FL320" i="42"/>
  <c r="FM320" i="42"/>
  <c r="FO320" i="42"/>
  <c r="FP320" i="42"/>
  <c r="FQ320" i="42"/>
  <c r="FR320" i="42"/>
  <c r="FT320" i="42"/>
  <c r="FU320" i="42"/>
  <c r="FV320" i="42"/>
  <c r="FW320" i="42"/>
  <c r="FY320" i="42"/>
  <c r="FZ320" i="42"/>
  <c r="GA320" i="42"/>
  <c r="GB320" i="42"/>
  <c r="GD320" i="42"/>
  <c r="GE320" i="42"/>
  <c r="GF320" i="42"/>
  <c r="GG320" i="42"/>
  <c r="GI320" i="42"/>
  <c r="GJ320" i="42"/>
  <c r="GK320" i="42"/>
  <c r="GL320" i="42"/>
  <c r="GP320" i="42"/>
  <c r="GQ320" i="42"/>
  <c r="GR320" i="42"/>
  <c r="GS320" i="42"/>
  <c r="GU320" i="42"/>
  <c r="GV320" i="42"/>
  <c r="GW320" i="42"/>
  <c r="GX320" i="42"/>
  <c r="HA320" i="42"/>
  <c r="HB320" i="42"/>
  <c r="HC320" i="42"/>
  <c r="HD320" i="42"/>
  <c r="DW321" i="42"/>
  <c r="DY321" i="42"/>
  <c r="DZ321" i="42"/>
  <c r="EA321" i="42"/>
  <c r="EB321" i="42"/>
  <c r="ED321" i="42"/>
  <c r="EE321" i="42"/>
  <c r="EF321" i="42"/>
  <c r="EG321" i="42"/>
  <c r="EI321" i="42"/>
  <c r="EJ321" i="42"/>
  <c r="EK321" i="42"/>
  <c r="EL321" i="42"/>
  <c r="EN321" i="42"/>
  <c r="EO321" i="42"/>
  <c r="EP321" i="42"/>
  <c r="EQ321" i="42"/>
  <c r="ET321" i="42"/>
  <c r="EU321" i="42"/>
  <c r="EV321" i="42"/>
  <c r="EW321" i="42"/>
  <c r="EY321" i="42"/>
  <c r="EZ321" i="42"/>
  <c r="FA321" i="42"/>
  <c r="FB321" i="42"/>
  <c r="FD321" i="42"/>
  <c r="FE321" i="42"/>
  <c r="FF321" i="42"/>
  <c r="FG321" i="42"/>
  <c r="FJ321" i="42"/>
  <c r="FK321" i="42"/>
  <c r="FL321" i="42"/>
  <c r="FM321" i="42"/>
  <c r="FO321" i="42"/>
  <c r="FP321" i="42"/>
  <c r="FQ321" i="42"/>
  <c r="FR321" i="42"/>
  <c r="FT321" i="42"/>
  <c r="FU321" i="42"/>
  <c r="FV321" i="42"/>
  <c r="FW321" i="42"/>
  <c r="FY321" i="42"/>
  <c r="FZ321" i="42"/>
  <c r="GA321" i="42"/>
  <c r="GB321" i="42"/>
  <c r="GD321" i="42"/>
  <c r="GE321" i="42"/>
  <c r="GF321" i="42"/>
  <c r="GG321" i="42"/>
  <c r="GI321" i="42"/>
  <c r="GJ321" i="42"/>
  <c r="GK321" i="42"/>
  <c r="GL321" i="42"/>
  <c r="GP321" i="42"/>
  <c r="GQ321" i="42"/>
  <c r="GR321" i="42"/>
  <c r="GS321" i="42"/>
  <c r="GU321" i="42"/>
  <c r="GV321" i="42"/>
  <c r="GW321" i="42"/>
  <c r="GX321" i="42"/>
  <c r="HA321" i="42"/>
  <c r="HB321" i="42"/>
  <c r="HC321" i="42"/>
  <c r="HD321" i="42"/>
  <c r="DW322" i="42"/>
  <c r="DY322" i="42"/>
  <c r="DZ322" i="42"/>
  <c r="EA322" i="42"/>
  <c r="EB322" i="42"/>
  <c r="ED322" i="42"/>
  <c r="EE322" i="42"/>
  <c r="EF322" i="42"/>
  <c r="EG322" i="42"/>
  <c r="EI322" i="42"/>
  <c r="EJ322" i="42"/>
  <c r="EK322" i="42"/>
  <c r="EL322" i="42"/>
  <c r="EN322" i="42"/>
  <c r="EO322" i="42"/>
  <c r="EP322" i="42"/>
  <c r="EQ322" i="42"/>
  <c r="ET322" i="42"/>
  <c r="EU322" i="42"/>
  <c r="EV322" i="42"/>
  <c r="EW322" i="42"/>
  <c r="EY322" i="42"/>
  <c r="EZ322" i="42"/>
  <c r="FA322" i="42"/>
  <c r="FB322" i="42"/>
  <c r="FD322" i="42"/>
  <c r="FE322" i="42"/>
  <c r="FF322" i="42"/>
  <c r="FG322" i="42"/>
  <c r="FJ322" i="42"/>
  <c r="FK322" i="42"/>
  <c r="FL322" i="42"/>
  <c r="FM322" i="42"/>
  <c r="FO322" i="42"/>
  <c r="FP322" i="42"/>
  <c r="FQ322" i="42"/>
  <c r="FR322" i="42"/>
  <c r="FT322" i="42"/>
  <c r="FU322" i="42"/>
  <c r="FV322" i="42"/>
  <c r="FW322" i="42"/>
  <c r="FY322" i="42"/>
  <c r="FZ322" i="42"/>
  <c r="GA322" i="42"/>
  <c r="GB322" i="42"/>
  <c r="GD322" i="42"/>
  <c r="GE322" i="42"/>
  <c r="GF322" i="42"/>
  <c r="GG322" i="42"/>
  <c r="GI322" i="42"/>
  <c r="GJ322" i="42"/>
  <c r="GK322" i="42"/>
  <c r="GL322" i="42"/>
  <c r="GP322" i="42"/>
  <c r="GQ322" i="42"/>
  <c r="GR322" i="42"/>
  <c r="GS322" i="42"/>
  <c r="GU322" i="42"/>
  <c r="GV322" i="42"/>
  <c r="GW322" i="42"/>
  <c r="GX322" i="42"/>
  <c r="HA322" i="42"/>
  <c r="HB322" i="42"/>
  <c r="HC322" i="42"/>
  <c r="HD322" i="42"/>
  <c r="DW323" i="42"/>
  <c r="DY323" i="42"/>
  <c r="DZ323" i="42"/>
  <c r="EA323" i="42"/>
  <c r="EB323" i="42"/>
  <c r="ED323" i="42"/>
  <c r="EE323" i="42"/>
  <c r="EF323" i="42"/>
  <c r="EG323" i="42"/>
  <c r="EI323" i="42"/>
  <c r="EJ323" i="42"/>
  <c r="EK323" i="42"/>
  <c r="EL323" i="42"/>
  <c r="EN323" i="42"/>
  <c r="EO323" i="42"/>
  <c r="EP323" i="42"/>
  <c r="EQ323" i="42"/>
  <c r="ET323" i="42"/>
  <c r="EU323" i="42"/>
  <c r="EV323" i="42"/>
  <c r="EW323" i="42"/>
  <c r="EY323" i="42"/>
  <c r="EZ323" i="42"/>
  <c r="FA323" i="42"/>
  <c r="FB323" i="42"/>
  <c r="FD323" i="42"/>
  <c r="FE323" i="42"/>
  <c r="FF323" i="42"/>
  <c r="FG323" i="42"/>
  <c r="FJ323" i="42"/>
  <c r="FK323" i="42"/>
  <c r="FL323" i="42"/>
  <c r="FM323" i="42"/>
  <c r="FO323" i="42"/>
  <c r="FP323" i="42"/>
  <c r="FQ323" i="42"/>
  <c r="FR323" i="42"/>
  <c r="FT323" i="42"/>
  <c r="FU323" i="42"/>
  <c r="FV323" i="42"/>
  <c r="FW323" i="42"/>
  <c r="FY323" i="42"/>
  <c r="FZ323" i="42"/>
  <c r="GA323" i="42"/>
  <c r="GB323" i="42"/>
  <c r="GD323" i="42"/>
  <c r="GE323" i="42"/>
  <c r="GF323" i="42"/>
  <c r="GG323" i="42"/>
  <c r="GI323" i="42"/>
  <c r="GJ323" i="42"/>
  <c r="GK323" i="42"/>
  <c r="GL323" i="42"/>
  <c r="GP323" i="42"/>
  <c r="GQ323" i="42"/>
  <c r="GR323" i="42"/>
  <c r="GS323" i="42"/>
  <c r="GU323" i="42"/>
  <c r="GV323" i="42"/>
  <c r="GW323" i="42"/>
  <c r="GX323" i="42"/>
  <c r="HA323" i="42"/>
  <c r="HB323" i="42"/>
  <c r="HC323" i="42"/>
  <c r="HD323" i="42"/>
  <c r="DW324" i="42"/>
  <c r="DY324" i="42"/>
  <c r="DZ324" i="42"/>
  <c r="EA324" i="42"/>
  <c r="EB324" i="42"/>
  <c r="ED324" i="42"/>
  <c r="EE324" i="42"/>
  <c r="EF324" i="42"/>
  <c r="EG324" i="42"/>
  <c r="EI324" i="42"/>
  <c r="EJ324" i="42"/>
  <c r="EK324" i="42"/>
  <c r="EL324" i="42"/>
  <c r="EN324" i="42"/>
  <c r="EO324" i="42"/>
  <c r="EP324" i="42"/>
  <c r="EQ324" i="42"/>
  <c r="ET324" i="42"/>
  <c r="EU324" i="42"/>
  <c r="EV324" i="42"/>
  <c r="EW324" i="42"/>
  <c r="EY324" i="42"/>
  <c r="EZ324" i="42"/>
  <c r="FA324" i="42"/>
  <c r="FB324" i="42"/>
  <c r="FD324" i="42"/>
  <c r="FE324" i="42"/>
  <c r="FF324" i="42"/>
  <c r="FG324" i="42"/>
  <c r="FJ324" i="42"/>
  <c r="FK324" i="42"/>
  <c r="FL324" i="42"/>
  <c r="FM324" i="42"/>
  <c r="FO324" i="42"/>
  <c r="FP324" i="42"/>
  <c r="FQ324" i="42"/>
  <c r="FR324" i="42"/>
  <c r="FT324" i="42"/>
  <c r="FU324" i="42"/>
  <c r="FV324" i="42"/>
  <c r="FW324" i="42"/>
  <c r="FY324" i="42"/>
  <c r="FZ324" i="42"/>
  <c r="GA324" i="42"/>
  <c r="GB324" i="42"/>
  <c r="GD324" i="42"/>
  <c r="GE324" i="42"/>
  <c r="GF324" i="42"/>
  <c r="GG324" i="42"/>
  <c r="GI324" i="42"/>
  <c r="GJ324" i="42"/>
  <c r="GK324" i="42"/>
  <c r="GL324" i="42"/>
  <c r="GP324" i="42"/>
  <c r="GQ324" i="42"/>
  <c r="GR324" i="42"/>
  <c r="GS324" i="42"/>
  <c r="GU324" i="42"/>
  <c r="GV324" i="42"/>
  <c r="GW324" i="42"/>
  <c r="GX324" i="42"/>
  <c r="HA324" i="42"/>
  <c r="HB324" i="42"/>
  <c r="HC324" i="42"/>
  <c r="HD324" i="42"/>
  <c r="DW325" i="42"/>
  <c r="DY325" i="42"/>
  <c r="DZ325" i="42"/>
  <c r="EA325" i="42"/>
  <c r="EB325" i="42"/>
  <c r="ED325" i="42"/>
  <c r="EE325" i="42"/>
  <c r="EF325" i="42"/>
  <c r="EG325" i="42"/>
  <c r="EI325" i="42"/>
  <c r="EJ325" i="42"/>
  <c r="EK325" i="42"/>
  <c r="EL325" i="42"/>
  <c r="EN325" i="42"/>
  <c r="EO325" i="42"/>
  <c r="EP325" i="42"/>
  <c r="EQ325" i="42"/>
  <c r="ET325" i="42"/>
  <c r="EU325" i="42"/>
  <c r="EV325" i="42"/>
  <c r="EW325" i="42"/>
  <c r="EY325" i="42"/>
  <c r="EZ325" i="42"/>
  <c r="FA325" i="42"/>
  <c r="FB325" i="42"/>
  <c r="FD325" i="42"/>
  <c r="FE325" i="42"/>
  <c r="FF325" i="42"/>
  <c r="FG325" i="42"/>
  <c r="FJ325" i="42"/>
  <c r="FK325" i="42"/>
  <c r="FL325" i="42"/>
  <c r="FM325" i="42"/>
  <c r="FO325" i="42"/>
  <c r="FP325" i="42"/>
  <c r="FQ325" i="42"/>
  <c r="FR325" i="42"/>
  <c r="FT325" i="42"/>
  <c r="FU325" i="42"/>
  <c r="FV325" i="42"/>
  <c r="FW325" i="42"/>
  <c r="FY325" i="42"/>
  <c r="FZ325" i="42"/>
  <c r="GA325" i="42"/>
  <c r="GB325" i="42"/>
  <c r="GD325" i="42"/>
  <c r="GE325" i="42"/>
  <c r="GF325" i="42"/>
  <c r="GG325" i="42"/>
  <c r="GI325" i="42"/>
  <c r="GJ325" i="42"/>
  <c r="GK325" i="42"/>
  <c r="GL325" i="42"/>
  <c r="GP325" i="42"/>
  <c r="GQ325" i="42"/>
  <c r="GR325" i="42"/>
  <c r="GS325" i="42"/>
  <c r="GU325" i="42"/>
  <c r="GV325" i="42"/>
  <c r="GW325" i="42"/>
  <c r="GX325" i="42"/>
  <c r="HA325" i="42"/>
  <c r="HB325" i="42"/>
  <c r="HC325" i="42"/>
  <c r="HD325" i="42"/>
  <c r="DW326" i="42"/>
  <c r="DY326" i="42"/>
  <c r="DZ326" i="42"/>
  <c r="EA326" i="42"/>
  <c r="EB326" i="42"/>
  <c r="ED326" i="42"/>
  <c r="EE326" i="42"/>
  <c r="EF326" i="42"/>
  <c r="EG326" i="42"/>
  <c r="EI326" i="42"/>
  <c r="EJ326" i="42"/>
  <c r="EK326" i="42"/>
  <c r="EL326" i="42"/>
  <c r="EN326" i="42"/>
  <c r="EO326" i="42"/>
  <c r="EP326" i="42"/>
  <c r="EQ326" i="42"/>
  <c r="ET326" i="42"/>
  <c r="EU326" i="42"/>
  <c r="EV326" i="42"/>
  <c r="EW326" i="42"/>
  <c r="EY326" i="42"/>
  <c r="EZ326" i="42"/>
  <c r="FA326" i="42"/>
  <c r="FB326" i="42"/>
  <c r="FD326" i="42"/>
  <c r="FE326" i="42"/>
  <c r="FF326" i="42"/>
  <c r="FG326" i="42"/>
  <c r="FJ326" i="42"/>
  <c r="FK326" i="42"/>
  <c r="FL326" i="42"/>
  <c r="FM326" i="42"/>
  <c r="FO326" i="42"/>
  <c r="FP326" i="42"/>
  <c r="FQ326" i="42"/>
  <c r="FR326" i="42"/>
  <c r="FT326" i="42"/>
  <c r="FU326" i="42"/>
  <c r="FV326" i="42"/>
  <c r="FW326" i="42"/>
  <c r="FY326" i="42"/>
  <c r="FZ326" i="42"/>
  <c r="GA326" i="42"/>
  <c r="GB326" i="42"/>
  <c r="GD326" i="42"/>
  <c r="GE326" i="42"/>
  <c r="GF326" i="42"/>
  <c r="GG326" i="42"/>
  <c r="GI326" i="42"/>
  <c r="GJ326" i="42"/>
  <c r="GK326" i="42"/>
  <c r="GL326" i="42"/>
  <c r="GP326" i="42"/>
  <c r="GQ326" i="42"/>
  <c r="GR326" i="42"/>
  <c r="GS326" i="42"/>
  <c r="GU326" i="42"/>
  <c r="GV326" i="42"/>
  <c r="GW326" i="42"/>
  <c r="GX326" i="42"/>
  <c r="HA326" i="42"/>
  <c r="HB326" i="42"/>
  <c r="HC326" i="42"/>
  <c r="HD326" i="42"/>
  <c r="DW327" i="42"/>
  <c r="DY327" i="42"/>
  <c r="DZ327" i="42"/>
  <c r="EA327" i="42"/>
  <c r="EB327" i="42"/>
  <c r="ED327" i="42"/>
  <c r="EE327" i="42"/>
  <c r="EF327" i="42"/>
  <c r="EG327" i="42"/>
  <c r="EI327" i="42"/>
  <c r="EJ327" i="42"/>
  <c r="EK327" i="42"/>
  <c r="EL327" i="42"/>
  <c r="EN327" i="42"/>
  <c r="EO327" i="42"/>
  <c r="EP327" i="42"/>
  <c r="EQ327" i="42"/>
  <c r="ET327" i="42"/>
  <c r="EU327" i="42"/>
  <c r="EV327" i="42"/>
  <c r="EW327" i="42"/>
  <c r="EY327" i="42"/>
  <c r="EZ327" i="42"/>
  <c r="FA327" i="42"/>
  <c r="FB327" i="42"/>
  <c r="FD327" i="42"/>
  <c r="FE327" i="42"/>
  <c r="FF327" i="42"/>
  <c r="FG327" i="42"/>
  <c r="FJ327" i="42"/>
  <c r="FK327" i="42"/>
  <c r="FL327" i="42"/>
  <c r="FM327" i="42"/>
  <c r="FO327" i="42"/>
  <c r="FP327" i="42"/>
  <c r="FQ327" i="42"/>
  <c r="FR327" i="42"/>
  <c r="FT327" i="42"/>
  <c r="FU327" i="42"/>
  <c r="FV327" i="42"/>
  <c r="FW327" i="42"/>
  <c r="FY327" i="42"/>
  <c r="FZ327" i="42"/>
  <c r="GA327" i="42"/>
  <c r="GB327" i="42"/>
  <c r="GD327" i="42"/>
  <c r="GE327" i="42"/>
  <c r="GF327" i="42"/>
  <c r="GG327" i="42"/>
  <c r="GI327" i="42"/>
  <c r="GJ327" i="42"/>
  <c r="GK327" i="42"/>
  <c r="GL327" i="42"/>
  <c r="GP327" i="42"/>
  <c r="GQ327" i="42"/>
  <c r="GR327" i="42"/>
  <c r="GS327" i="42"/>
  <c r="GU327" i="42"/>
  <c r="GV327" i="42"/>
  <c r="GW327" i="42"/>
  <c r="GX327" i="42"/>
  <c r="HA327" i="42"/>
  <c r="HB327" i="42"/>
  <c r="HC327" i="42"/>
  <c r="HD327" i="42"/>
  <c r="DW328" i="42"/>
  <c r="DY328" i="42"/>
  <c r="DZ328" i="42"/>
  <c r="EA328" i="42"/>
  <c r="EB328" i="42"/>
  <c r="ED328" i="42"/>
  <c r="EE328" i="42"/>
  <c r="EF328" i="42"/>
  <c r="EG328" i="42"/>
  <c r="EI328" i="42"/>
  <c r="EJ328" i="42"/>
  <c r="EK328" i="42"/>
  <c r="EL328" i="42"/>
  <c r="EN328" i="42"/>
  <c r="EO328" i="42"/>
  <c r="EP328" i="42"/>
  <c r="EQ328" i="42"/>
  <c r="ET328" i="42"/>
  <c r="EU328" i="42"/>
  <c r="EV328" i="42"/>
  <c r="EW328" i="42"/>
  <c r="EY328" i="42"/>
  <c r="EZ328" i="42"/>
  <c r="FA328" i="42"/>
  <c r="FB328" i="42"/>
  <c r="FD328" i="42"/>
  <c r="FE328" i="42"/>
  <c r="FF328" i="42"/>
  <c r="FG328" i="42"/>
  <c r="FJ328" i="42"/>
  <c r="FK328" i="42"/>
  <c r="FL328" i="42"/>
  <c r="FM328" i="42"/>
  <c r="FO328" i="42"/>
  <c r="FP328" i="42"/>
  <c r="FQ328" i="42"/>
  <c r="FR328" i="42"/>
  <c r="FT328" i="42"/>
  <c r="FU328" i="42"/>
  <c r="FV328" i="42"/>
  <c r="FW328" i="42"/>
  <c r="FY328" i="42"/>
  <c r="FZ328" i="42"/>
  <c r="GA328" i="42"/>
  <c r="GB328" i="42"/>
  <c r="GD328" i="42"/>
  <c r="GE328" i="42"/>
  <c r="GF328" i="42"/>
  <c r="GG328" i="42"/>
  <c r="GI328" i="42"/>
  <c r="GJ328" i="42"/>
  <c r="GK328" i="42"/>
  <c r="GL328" i="42"/>
  <c r="GP328" i="42"/>
  <c r="GQ328" i="42"/>
  <c r="GR328" i="42"/>
  <c r="GS328" i="42"/>
  <c r="GU328" i="42"/>
  <c r="GV328" i="42"/>
  <c r="GW328" i="42"/>
  <c r="GX328" i="42"/>
  <c r="HA328" i="42"/>
  <c r="HB328" i="42"/>
  <c r="HC328" i="42"/>
  <c r="HD328" i="42"/>
  <c r="DW329" i="42"/>
  <c r="DY329" i="42"/>
  <c r="DZ329" i="42"/>
  <c r="EA329" i="42"/>
  <c r="EB329" i="42"/>
  <c r="ED329" i="42"/>
  <c r="EE329" i="42"/>
  <c r="EF329" i="42"/>
  <c r="EG329" i="42"/>
  <c r="EI329" i="42"/>
  <c r="EJ329" i="42"/>
  <c r="EK329" i="42"/>
  <c r="EL329" i="42"/>
  <c r="EN329" i="42"/>
  <c r="EO329" i="42"/>
  <c r="EP329" i="42"/>
  <c r="EQ329" i="42"/>
  <c r="ET329" i="42"/>
  <c r="EU329" i="42"/>
  <c r="EV329" i="42"/>
  <c r="EW329" i="42"/>
  <c r="EY329" i="42"/>
  <c r="EZ329" i="42"/>
  <c r="FA329" i="42"/>
  <c r="FB329" i="42"/>
  <c r="FD329" i="42"/>
  <c r="FE329" i="42"/>
  <c r="FF329" i="42"/>
  <c r="FG329" i="42"/>
  <c r="FJ329" i="42"/>
  <c r="FK329" i="42"/>
  <c r="FL329" i="42"/>
  <c r="FM329" i="42"/>
  <c r="FO329" i="42"/>
  <c r="FP329" i="42"/>
  <c r="FQ329" i="42"/>
  <c r="FR329" i="42"/>
  <c r="FT329" i="42"/>
  <c r="FU329" i="42"/>
  <c r="FV329" i="42"/>
  <c r="FW329" i="42"/>
  <c r="FY329" i="42"/>
  <c r="FZ329" i="42"/>
  <c r="GA329" i="42"/>
  <c r="GB329" i="42"/>
  <c r="GD329" i="42"/>
  <c r="GE329" i="42"/>
  <c r="GF329" i="42"/>
  <c r="GG329" i="42"/>
  <c r="GI329" i="42"/>
  <c r="GJ329" i="42"/>
  <c r="GK329" i="42"/>
  <c r="GL329" i="42"/>
  <c r="GP329" i="42"/>
  <c r="GQ329" i="42"/>
  <c r="GR329" i="42"/>
  <c r="GS329" i="42"/>
  <c r="GU329" i="42"/>
  <c r="GV329" i="42"/>
  <c r="GW329" i="42"/>
  <c r="GX329" i="42"/>
  <c r="HA329" i="42"/>
  <c r="HB329" i="42"/>
  <c r="HC329" i="42"/>
  <c r="HD329" i="42"/>
  <c r="DW330" i="42"/>
  <c r="DY330" i="42"/>
  <c r="DZ330" i="42"/>
  <c r="EA330" i="42"/>
  <c r="EB330" i="42"/>
  <c r="ED330" i="42"/>
  <c r="EE330" i="42"/>
  <c r="EF330" i="42"/>
  <c r="EG330" i="42"/>
  <c r="EI330" i="42"/>
  <c r="EJ330" i="42"/>
  <c r="EK330" i="42"/>
  <c r="EL330" i="42"/>
  <c r="EN330" i="42"/>
  <c r="EO330" i="42"/>
  <c r="EP330" i="42"/>
  <c r="EQ330" i="42"/>
  <c r="ET330" i="42"/>
  <c r="EU330" i="42"/>
  <c r="EV330" i="42"/>
  <c r="EW330" i="42"/>
  <c r="EY330" i="42"/>
  <c r="EZ330" i="42"/>
  <c r="FA330" i="42"/>
  <c r="FB330" i="42"/>
  <c r="FD330" i="42"/>
  <c r="FE330" i="42"/>
  <c r="FF330" i="42"/>
  <c r="FG330" i="42"/>
  <c r="FJ330" i="42"/>
  <c r="FK330" i="42"/>
  <c r="FL330" i="42"/>
  <c r="FM330" i="42"/>
  <c r="FO330" i="42"/>
  <c r="FP330" i="42"/>
  <c r="FQ330" i="42"/>
  <c r="FR330" i="42"/>
  <c r="FT330" i="42"/>
  <c r="FU330" i="42"/>
  <c r="FV330" i="42"/>
  <c r="FW330" i="42"/>
  <c r="FY330" i="42"/>
  <c r="FZ330" i="42"/>
  <c r="GA330" i="42"/>
  <c r="GB330" i="42"/>
  <c r="GD330" i="42"/>
  <c r="GE330" i="42"/>
  <c r="GF330" i="42"/>
  <c r="GG330" i="42"/>
  <c r="GI330" i="42"/>
  <c r="GJ330" i="42"/>
  <c r="GK330" i="42"/>
  <c r="GL330" i="42"/>
  <c r="GP330" i="42"/>
  <c r="GQ330" i="42"/>
  <c r="GR330" i="42"/>
  <c r="GS330" i="42"/>
  <c r="GU330" i="42"/>
  <c r="GV330" i="42"/>
  <c r="GW330" i="42"/>
  <c r="GX330" i="42"/>
  <c r="HA330" i="42"/>
  <c r="HB330" i="42"/>
  <c r="HC330" i="42"/>
  <c r="HD330" i="42"/>
  <c r="DW331" i="42"/>
  <c r="DY331" i="42"/>
  <c r="DZ331" i="42"/>
  <c r="EA331" i="42"/>
  <c r="EB331" i="42"/>
  <c r="ED331" i="42"/>
  <c r="EE331" i="42"/>
  <c r="EF331" i="42"/>
  <c r="EG331" i="42"/>
  <c r="EI331" i="42"/>
  <c r="EJ331" i="42"/>
  <c r="EK331" i="42"/>
  <c r="EL331" i="42"/>
  <c r="EN331" i="42"/>
  <c r="EO331" i="42"/>
  <c r="EP331" i="42"/>
  <c r="EQ331" i="42"/>
  <c r="ET331" i="42"/>
  <c r="EU331" i="42"/>
  <c r="EV331" i="42"/>
  <c r="EW331" i="42"/>
  <c r="EY331" i="42"/>
  <c r="EZ331" i="42"/>
  <c r="FA331" i="42"/>
  <c r="FB331" i="42"/>
  <c r="FD331" i="42"/>
  <c r="FE331" i="42"/>
  <c r="FF331" i="42"/>
  <c r="FG331" i="42"/>
  <c r="FJ331" i="42"/>
  <c r="FK331" i="42"/>
  <c r="FL331" i="42"/>
  <c r="FM331" i="42"/>
  <c r="FO331" i="42"/>
  <c r="FP331" i="42"/>
  <c r="FQ331" i="42"/>
  <c r="FR331" i="42"/>
  <c r="FT331" i="42"/>
  <c r="FU331" i="42"/>
  <c r="FV331" i="42"/>
  <c r="FW331" i="42"/>
  <c r="FY331" i="42"/>
  <c r="FZ331" i="42"/>
  <c r="GA331" i="42"/>
  <c r="GB331" i="42"/>
  <c r="GD331" i="42"/>
  <c r="GE331" i="42"/>
  <c r="GF331" i="42"/>
  <c r="GG331" i="42"/>
  <c r="GI331" i="42"/>
  <c r="GJ331" i="42"/>
  <c r="GK331" i="42"/>
  <c r="GL331" i="42"/>
  <c r="GP331" i="42"/>
  <c r="GQ331" i="42"/>
  <c r="GR331" i="42"/>
  <c r="GS331" i="42"/>
  <c r="GU331" i="42"/>
  <c r="GV331" i="42"/>
  <c r="GW331" i="42"/>
  <c r="GX331" i="42"/>
  <c r="HA331" i="42"/>
  <c r="HB331" i="42"/>
  <c r="HC331" i="42"/>
  <c r="HD331" i="42"/>
  <c r="DW332" i="42"/>
  <c r="DY332" i="42"/>
  <c r="DZ332" i="42"/>
  <c r="EA332" i="42"/>
  <c r="EB332" i="42"/>
  <c r="ED332" i="42"/>
  <c r="EE332" i="42"/>
  <c r="EF332" i="42"/>
  <c r="EG332" i="42"/>
  <c r="EI332" i="42"/>
  <c r="EJ332" i="42"/>
  <c r="EK332" i="42"/>
  <c r="EL332" i="42"/>
  <c r="EN332" i="42"/>
  <c r="EO332" i="42"/>
  <c r="EP332" i="42"/>
  <c r="EQ332" i="42"/>
  <c r="ET332" i="42"/>
  <c r="EU332" i="42"/>
  <c r="EV332" i="42"/>
  <c r="EW332" i="42"/>
  <c r="EY332" i="42"/>
  <c r="EZ332" i="42"/>
  <c r="FA332" i="42"/>
  <c r="FB332" i="42"/>
  <c r="FD332" i="42"/>
  <c r="FE332" i="42"/>
  <c r="FF332" i="42"/>
  <c r="FG332" i="42"/>
  <c r="FJ332" i="42"/>
  <c r="FK332" i="42"/>
  <c r="FL332" i="42"/>
  <c r="FM332" i="42"/>
  <c r="FO332" i="42"/>
  <c r="FP332" i="42"/>
  <c r="FQ332" i="42"/>
  <c r="FR332" i="42"/>
  <c r="FT332" i="42"/>
  <c r="FU332" i="42"/>
  <c r="FV332" i="42"/>
  <c r="FW332" i="42"/>
  <c r="FY332" i="42"/>
  <c r="FZ332" i="42"/>
  <c r="GA332" i="42"/>
  <c r="GB332" i="42"/>
  <c r="GD332" i="42"/>
  <c r="GE332" i="42"/>
  <c r="GF332" i="42"/>
  <c r="GG332" i="42"/>
  <c r="GI332" i="42"/>
  <c r="GJ332" i="42"/>
  <c r="GK332" i="42"/>
  <c r="GL332" i="42"/>
  <c r="GP332" i="42"/>
  <c r="GQ332" i="42"/>
  <c r="GR332" i="42"/>
  <c r="GS332" i="42"/>
  <c r="GU332" i="42"/>
  <c r="GV332" i="42"/>
  <c r="GW332" i="42"/>
  <c r="GX332" i="42"/>
  <c r="HA332" i="42"/>
  <c r="HB332" i="42"/>
  <c r="HC332" i="42"/>
  <c r="HD332" i="42"/>
  <c r="DW333" i="42"/>
  <c r="DY333" i="42"/>
  <c r="DZ333" i="42"/>
  <c r="EA333" i="42"/>
  <c r="EB333" i="42"/>
  <c r="ED333" i="42"/>
  <c r="EE333" i="42"/>
  <c r="EF333" i="42"/>
  <c r="EG333" i="42"/>
  <c r="EI333" i="42"/>
  <c r="EJ333" i="42"/>
  <c r="EK333" i="42"/>
  <c r="EL333" i="42"/>
  <c r="EN333" i="42"/>
  <c r="EO333" i="42"/>
  <c r="EP333" i="42"/>
  <c r="EQ333" i="42"/>
  <c r="ET333" i="42"/>
  <c r="EU333" i="42"/>
  <c r="EV333" i="42"/>
  <c r="EW333" i="42"/>
  <c r="EY333" i="42"/>
  <c r="EZ333" i="42"/>
  <c r="FA333" i="42"/>
  <c r="FB333" i="42"/>
  <c r="FD333" i="42"/>
  <c r="FE333" i="42"/>
  <c r="FF333" i="42"/>
  <c r="FG333" i="42"/>
  <c r="FJ333" i="42"/>
  <c r="FK333" i="42"/>
  <c r="FL333" i="42"/>
  <c r="FM333" i="42"/>
  <c r="FO333" i="42"/>
  <c r="FP333" i="42"/>
  <c r="FQ333" i="42"/>
  <c r="FR333" i="42"/>
  <c r="FT333" i="42"/>
  <c r="FU333" i="42"/>
  <c r="FV333" i="42"/>
  <c r="FW333" i="42"/>
  <c r="FY333" i="42"/>
  <c r="FZ333" i="42"/>
  <c r="GA333" i="42"/>
  <c r="GB333" i="42"/>
  <c r="GD333" i="42"/>
  <c r="GE333" i="42"/>
  <c r="GF333" i="42"/>
  <c r="GG333" i="42"/>
  <c r="GI333" i="42"/>
  <c r="GJ333" i="42"/>
  <c r="GK333" i="42"/>
  <c r="GL333" i="42"/>
  <c r="GP333" i="42"/>
  <c r="GQ333" i="42"/>
  <c r="GR333" i="42"/>
  <c r="GS333" i="42"/>
  <c r="GU333" i="42"/>
  <c r="GV333" i="42"/>
  <c r="GW333" i="42"/>
  <c r="GX333" i="42"/>
  <c r="HA333" i="42"/>
  <c r="HB333" i="42"/>
  <c r="HC333" i="42"/>
  <c r="HD333" i="42"/>
  <c r="DW334" i="42"/>
  <c r="DY334" i="42"/>
  <c r="DZ334" i="42"/>
  <c r="EA334" i="42"/>
  <c r="EB334" i="42"/>
  <c r="ED334" i="42"/>
  <c r="EE334" i="42"/>
  <c r="EF334" i="42"/>
  <c r="EG334" i="42"/>
  <c r="EI334" i="42"/>
  <c r="EJ334" i="42"/>
  <c r="EK334" i="42"/>
  <c r="EL334" i="42"/>
  <c r="EN334" i="42"/>
  <c r="EO334" i="42"/>
  <c r="EP334" i="42"/>
  <c r="EQ334" i="42"/>
  <c r="ET334" i="42"/>
  <c r="EU334" i="42"/>
  <c r="EV334" i="42"/>
  <c r="EW334" i="42"/>
  <c r="EY334" i="42"/>
  <c r="EZ334" i="42"/>
  <c r="FA334" i="42"/>
  <c r="FB334" i="42"/>
  <c r="FD334" i="42"/>
  <c r="FE334" i="42"/>
  <c r="FF334" i="42"/>
  <c r="FG334" i="42"/>
  <c r="FJ334" i="42"/>
  <c r="FK334" i="42"/>
  <c r="FL334" i="42"/>
  <c r="FM334" i="42"/>
  <c r="FO334" i="42"/>
  <c r="FP334" i="42"/>
  <c r="FQ334" i="42"/>
  <c r="FR334" i="42"/>
  <c r="FT334" i="42"/>
  <c r="FU334" i="42"/>
  <c r="FV334" i="42"/>
  <c r="FW334" i="42"/>
  <c r="FY334" i="42"/>
  <c r="FZ334" i="42"/>
  <c r="GA334" i="42"/>
  <c r="GB334" i="42"/>
  <c r="GD334" i="42"/>
  <c r="GE334" i="42"/>
  <c r="GF334" i="42"/>
  <c r="GG334" i="42"/>
  <c r="GI334" i="42"/>
  <c r="GJ334" i="42"/>
  <c r="GK334" i="42"/>
  <c r="GL334" i="42"/>
  <c r="GP334" i="42"/>
  <c r="GQ334" i="42"/>
  <c r="GR334" i="42"/>
  <c r="GS334" i="42"/>
  <c r="GU334" i="42"/>
  <c r="GV334" i="42"/>
  <c r="GW334" i="42"/>
  <c r="GX334" i="42"/>
  <c r="HA334" i="42"/>
  <c r="HB334" i="42"/>
  <c r="HC334" i="42"/>
  <c r="HD334" i="42"/>
  <c r="DW335" i="42"/>
  <c r="DY335" i="42"/>
  <c r="DZ335" i="42"/>
  <c r="EA335" i="42"/>
  <c r="EB335" i="42"/>
  <c r="ED335" i="42"/>
  <c r="EE335" i="42"/>
  <c r="EF335" i="42"/>
  <c r="EG335" i="42"/>
  <c r="EI335" i="42"/>
  <c r="EJ335" i="42"/>
  <c r="EK335" i="42"/>
  <c r="EL335" i="42"/>
  <c r="EN335" i="42"/>
  <c r="EO335" i="42"/>
  <c r="EP335" i="42"/>
  <c r="EQ335" i="42"/>
  <c r="ET335" i="42"/>
  <c r="EU335" i="42"/>
  <c r="EV335" i="42"/>
  <c r="EW335" i="42"/>
  <c r="EY335" i="42"/>
  <c r="EZ335" i="42"/>
  <c r="FA335" i="42"/>
  <c r="FB335" i="42"/>
  <c r="FD335" i="42"/>
  <c r="FE335" i="42"/>
  <c r="FF335" i="42"/>
  <c r="FG335" i="42"/>
  <c r="FJ335" i="42"/>
  <c r="FK335" i="42"/>
  <c r="FL335" i="42"/>
  <c r="FM335" i="42"/>
  <c r="FO335" i="42"/>
  <c r="FP335" i="42"/>
  <c r="FQ335" i="42"/>
  <c r="FR335" i="42"/>
  <c r="FT335" i="42"/>
  <c r="FU335" i="42"/>
  <c r="FV335" i="42"/>
  <c r="FW335" i="42"/>
  <c r="FY335" i="42"/>
  <c r="FZ335" i="42"/>
  <c r="GA335" i="42"/>
  <c r="GB335" i="42"/>
  <c r="GD335" i="42"/>
  <c r="GE335" i="42"/>
  <c r="GF335" i="42"/>
  <c r="GG335" i="42"/>
  <c r="GI335" i="42"/>
  <c r="GJ335" i="42"/>
  <c r="GK335" i="42"/>
  <c r="GL335" i="42"/>
  <c r="GP335" i="42"/>
  <c r="GQ335" i="42"/>
  <c r="GR335" i="42"/>
  <c r="GS335" i="42"/>
  <c r="GU335" i="42"/>
  <c r="GV335" i="42"/>
  <c r="GW335" i="42"/>
  <c r="GX335" i="42"/>
  <c r="HA335" i="42"/>
  <c r="HB335" i="42"/>
  <c r="HC335" i="42"/>
  <c r="HD335" i="42"/>
  <c r="CS337" i="42"/>
  <c r="CU337" i="42"/>
  <c r="CV337" i="42"/>
  <c r="CW337" i="42"/>
  <c r="CX337" i="42"/>
  <c r="CY337" i="42"/>
  <c r="CZ337" i="42"/>
  <c r="DA337" i="42"/>
  <c r="DB337" i="42"/>
  <c r="DC337" i="42"/>
  <c r="DD337" i="42"/>
  <c r="DE337" i="42"/>
  <c r="DF337" i="42"/>
  <c r="DG337" i="42"/>
  <c r="DH337" i="42"/>
  <c r="DI337" i="42"/>
  <c r="DJ337" i="42"/>
  <c r="DK337" i="42"/>
  <c r="DL337" i="42"/>
  <c r="DN337" i="42"/>
  <c r="DO337" i="42"/>
  <c r="DP337" i="42"/>
  <c r="DQ337" i="42"/>
  <c r="DR337" i="42"/>
  <c r="DS337" i="42"/>
  <c r="DT337" i="42"/>
  <c r="DU337" i="42"/>
  <c r="DV337" i="42"/>
  <c r="DW337" i="42"/>
  <c r="DX337" i="42"/>
  <c r="DY337" i="42"/>
  <c r="DZ337" i="42"/>
  <c r="EA337" i="42"/>
  <c r="EB337" i="42"/>
  <c r="EC337" i="42"/>
  <c r="ED337" i="42"/>
  <c r="EE337" i="42"/>
  <c r="EF337" i="42"/>
  <c r="EG337" i="42"/>
  <c r="EH337" i="42"/>
  <c r="EI337" i="42"/>
  <c r="EJ337" i="42"/>
  <c r="EK337" i="42"/>
  <c r="EL337" i="42"/>
  <c r="EM337" i="42"/>
  <c r="EN337" i="42"/>
  <c r="EO337" i="42"/>
  <c r="EP337" i="42"/>
  <c r="EQ337" i="42"/>
  <c r="ES337" i="42"/>
  <c r="ET337" i="42"/>
  <c r="EU337" i="42"/>
  <c r="EV337" i="42"/>
  <c r="EW337" i="42"/>
  <c r="EX337" i="42"/>
  <c r="EY337" i="42"/>
  <c r="EZ337" i="42"/>
  <c r="FA337" i="42"/>
  <c r="FB337" i="42"/>
  <c r="FC337" i="42"/>
  <c r="FD337" i="42"/>
  <c r="FE337" i="42"/>
  <c r="FF337" i="42"/>
  <c r="FG337" i="42"/>
  <c r="FI337" i="42"/>
  <c r="FJ337" i="42"/>
  <c r="FK337" i="42"/>
  <c r="FL337" i="42"/>
  <c r="FM337" i="42"/>
  <c r="FN337" i="42"/>
  <c r="FO337" i="42"/>
  <c r="FP337" i="42"/>
  <c r="FQ337" i="42"/>
  <c r="FR337" i="42"/>
  <c r="FS337" i="42"/>
  <c r="FT337" i="42"/>
  <c r="FU337" i="42"/>
  <c r="FV337" i="42"/>
  <c r="FW337" i="42"/>
  <c r="FX337" i="42"/>
  <c r="FY337" i="42"/>
  <c r="FZ337" i="42"/>
  <c r="GA337" i="42"/>
  <c r="GB337" i="42"/>
  <c r="GC337" i="42"/>
  <c r="GD337" i="42"/>
  <c r="GE337" i="42"/>
  <c r="GF337" i="42"/>
  <c r="GG337" i="42"/>
  <c r="GH337" i="42"/>
  <c r="GI337" i="42"/>
  <c r="GJ337" i="42"/>
  <c r="GK337" i="42"/>
  <c r="GL337" i="42"/>
  <c r="GO337" i="42"/>
  <c r="GP337" i="42"/>
  <c r="GQ337" i="42"/>
  <c r="GR337" i="42"/>
  <c r="GS337" i="42"/>
  <c r="GT337" i="42"/>
  <c r="GU337" i="42"/>
  <c r="GV337" i="42"/>
  <c r="GW337" i="42"/>
  <c r="GX337" i="42"/>
  <c r="GZ337" i="42"/>
  <c r="HA337" i="42"/>
  <c r="HB337" i="42"/>
  <c r="HC337" i="42"/>
  <c r="HD337" i="42"/>
  <c r="DW338" i="42"/>
  <c r="DY338" i="42"/>
  <c r="DZ338" i="42"/>
  <c r="EA338" i="42"/>
  <c r="EB338" i="42"/>
  <c r="ED338" i="42"/>
  <c r="EE338" i="42"/>
  <c r="EF338" i="42"/>
  <c r="EG338" i="42"/>
  <c r="EI338" i="42"/>
  <c r="EJ338" i="42"/>
  <c r="EK338" i="42"/>
  <c r="EL338" i="42"/>
  <c r="EN338" i="42"/>
  <c r="EO338" i="42"/>
  <c r="EP338" i="42"/>
  <c r="EQ338" i="42"/>
  <c r="ET338" i="42"/>
  <c r="EU338" i="42"/>
  <c r="EV338" i="42"/>
  <c r="EW338" i="42"/>
  <c r="EY338" i="42"/>
  <c r="EZ338" i="42"/>
  <c r="FA338" i="42"/>
  <c r="FB338" i="42"/>
  <c r="FD338" i="42"/>
  <c r="FE338" i="42"/>
  <c r="FF338" i="42"/>
  <c r="FG338" i="42"/>
  <c r="FJ338" i="42"/>
  <c r="FK338" i="42"/>
  <c r="FL338" i="42"/>
  <c r="FM338" i="42"/>
  <c r="FO338" i="42"/>
  <c r="FP338" i="42"/>
  <c r="FQ338" i="42"/>
  <c r="FR338" i="42"/>
  <c r="FT338" i="42"/>
  <c r="FU338" i="42"/>
  <c r="FV338" i="42"/>
  <c r="FW338" i="42"/>
  <c r="FY338" i="42"/>
  <c r="FZ338" i="42"/>
  <c r="GA338" i="42"/>
  <c r="GB338" i="42"/>
  <c r="GD338" i="42"/>
  <c r="GE338" i="42"/>
  <c r="GF338" i="42"/>
  <c r="GG338" i="42"/>
  <c r="GI338" i="42"/>
  <c r="GJ338" i="42"/>
  <c r="GK338" i="42"/>
  <c r="GL338" i="42"/>
  <c r="GP338" i="42"/>
  <c r="GQ338" i="42"/>
  <c r="GR338" i="42"/>
  <c r="GS338" i="42"/>
  <c r="GU338" i="42"/>
  <c r="GV338" i="42"/>
  <c r="GW338" i="42"/>
  <c r="GX338" i="42"/>
  <c r="HA338" i="42"/>
  <c r="HB338" i="42"/>
  <c r="HC338" i="42"/>
  <c r="HD338" i="42"/>
  <c r="DW339" i="42"/>
  <c r="DY339" i="42"/>
  <c r="DZ339" i="42"/>
  <c r="EA339" i="42"/>
  <c r="EB339" i="42"/>
  <c r="ED339" i="42"/>
  <c r="EE339" i="42"/>
  <c r="EF339" i="42"/>
  <c r="EG339" i="42"/>
  <c r="EI339" i="42"/>
  <c r="EJ339" i="42"/>
  <c r="EK339" i="42"/>
  <c r="EL339" i="42"/>
  <c r="EN339" i="42"/>
  <c r="EO339" i="42"/>
  <c r="EP339" i="42"/>
  <c r="EQ339" i="42"/>
  <c r="ET339" i="42"/>
  <c r="EU339" i="42"/>
  <c r="EV339" i="42"/>
  <c r="EW339" i="42"/>
  <c r="EY339" i="42"/>
  <c r="EZ339" i="42"/>
  <c r="FA339" i="42"/>
  <c r="FB339" i="42"/>
  <c r="FD339" i="42"/>
  <c r="FE339" i="42"/>
  <c r="FF339" i="42"/>
  <c r="FG339" i="42"/>
  <c r="FJ339" i="42"/>
  <c r="FK339" i="42"/>
  <c r="FL339" i="42"/>
  <c r="FM339" i="42"/>
  <c r="FO339" i="42"/>
  <c r="FP339" i="42"/>
  <c r="FQ339" i="42"/>
  <c r="FR339" i="42"/>
  <c r="FT339" i="42"/>
  <c r="FU339" i="42"/>
  <c r="FV339" i="42"/>
  <c r="FW339" i="42"/>
  <c r="FY339" i="42"/>
  <c r="FZ339" i="42"/>
  <c r="GA339" i="42"/>
  <c r="GB339" i="42"/>
  <c r="GD339" i="42"/>
  <c r="GE339" i="42"/>
  <c r="GF339" i="42"/>
  <c r="GG339" i="42"/>
  <c r="GI339" i="42"/>
  <c r="GJ339" i="42"/>
  <c r="GK339" i="42"/>
  <c r="GL339" i="42"/>
  <c r="GP339" i="42"/>
  <c r="GQ339" i="42"/>
  <c r="GR339" i="42"/>
  <c r="GS339" i="42"/>
  <c r="GU339" i="42"/>
  <c r="GV339" i="42"/>
  <c r="GW339" i="42"/>
  <c r="GX339" i="42"/>
  <c r="HA339" i="42"/>
  <c r="HB339" i="42"/>
  <c r="HC339" i="42"/>
  <c r="HD339" i="42"/>
  <c r="DW340" i="42"/>
  <c r="DY340" i="42"/>
  <c r="DZ340" i="42"/>
  <c r="EA340" i="42"/>
  <c r="EB340" i="42"/>
  <c r="ED340" i="42"/>
  <c r="EE340" i="42"/>
  <c r="EF340" i="42"/>
  <c r="EG340" i="42"/>
  <c r="EI340" i="42"/>
  <c r="EJ340" i="42"/>
  <c r="EK340" i="42"/>
  <c r="EL340" i="42"/>
  <c r="EN340" i="42"/>
  <c r="EO340" i="42"/>
  <c r="EP340" i="42"/>
  <c r="EQ340" i="42"/>
  <c r="ET340" i="42"/>
  <c r="EU340" i="42"/>
  <c r="EV340" i="42"/>
  <c r="EW340" i="42"/>
  <c r="EY340" i="42"/>
  <c r="EZ340" i="42"/>
  <c r="FA340" i="42"/>
  <c r="FB340" i="42"/>
  <c r="FD340" i="42"/>
  <c r="FE340" i="42"/>
  <c r="FF340" i="42"/>
  <c r="FG340" i="42"/>
  <c r="FJ340" i="42"/>
  <c r="FK340" i="42"/>
  <c r="FL340" i="42"/>
  <c r="FM340" i="42"/>
  <c r="FO340" i="42"/>
  <c r="FP340" i="42"/>
  <c r="FQ340" i="42"/>
  <c r="FR340" i="42"/>
  <c r="FT340" i="42"/>
  <c r="FU340" i="42"/>
  <c r="FV340" i="42"/>
  <c r="FW340" i="42"/>
  <c r="FY340" i="42"/>
  <c r="FZ340" i="42"/>
  <c r="GA340" i="42"/>
  <c r="GB340" i="42"/>
  <c r="GD340" i="42"/>
  <c r="GE340" i="42"/>
  <c r="GF340" i="42"/>
  <c r="GG340" i="42"/>
  <c r="GI340" i="42"/>
  <c r="GJ340" i="42"/>
  <c r="GK340" i="42"/>
  <c r="GL340" i="42"/>
  <c r="GP340" i="42"/>
  <c r="GQ340" i="42"/>
  <c r="GR340" i="42"/>
  <c r="GS340" i="42"/>
  <c r="GU340" i="42"/>
  <c r="GV340" i="42"/>
  <c r="GW340" i="42"/>
  <c r="GX340" i="42"/>
  <c r="HA340" i="42"/>
  <c r="HB340" i="42"/>
  <c r="HC340" i="42"/>
  <c r="HD340" i="42"/>
  <c r="DW341" i="42"/>
  <c r="DY341" i="42"/>
  <c r="DZ341" i="42"/>
  <c r="EA341" i="42"/>
  <c r="EB341" i="42"/>
  <c r="ED341" i="42"/>
  <c r="EE341" i="42"/>
  <c r="EF341" i="42"/>
  <c r="EG341" i="42"/>
  <c r="EI341" i="42"/>
  <c r="EJ341" i="42"/>
  <c r="EK341" i="42"/>
  <c r="EL341" i="42"/>
  <c r="EN341" i="42"/>
  <c r="EO341" i="42"/>
  <c r="EP341" i="42"/>
  <c r="EQ341" i="42"/>
  <c r="ET341" i="42"/>
  <c r="EU341" i="42"/>
  <c r="EV341" i="42"/>
  <c r="EW341" i="42"/>
  <c r="EY341" i="42"/>
  <c r="EZ341" i="42"/>
  <c r="FA341" i="42"/>
  <c r="FB341" i="42"/>
  <c r="FD341" i="42"/>
  <c r="FE341" i="42"/>
  <c r="FF341" i="42"/>
  <c r="FG341" i="42"/>
  <c r="FJ341" i="42"/>
  <c r="FK341" i="42"/>
  <c r="FL341" i="42"/>
  <c r="FM341" i="42"/>
  <c r="FO341" i="42"/>
  <c r="FP341" i="42"/>
  <c r="FQ341" i="42"/>
  <c r="FR341" i="42"/>
  <c r="FT341" i="42"/>
  <c r="FU341" i="42"/>
  <c r="FV341" i="42"/>
  <c r="FW341" i="42"/>
  <c r="FY341" i="42"/>
  <c r="FZ341" i="42"/>
  <c r="GA341" i="42"/>
  <c r="GB341" i="42"/>
  <c r="GD341" i="42"/>
  <c r="GE341" i="42"/>
  <c r="GF341" i="42"/>
  <c r="GG341" i="42"/>
  <c r="GI341" i="42"/>
  <c r="GJ341" i="42"/>
  <c r="GK341" i="42"/>
  <c r="GL341" i="42"/>
  <c r="GP341" i="42"/>
  <c r="GQ341" i="42"/>
  <c r="GR341" i="42"/>
  <c r="GS341" i="42"/>
  <c r="GU341" i="42"/>
  <c r="GV341" i="42"/>
  <c r="GW341" i="42"/>
  <c r="GX341" i="42"/>
  <c r="HA341" i="42"/>
  <c r="HB341" i="42"/>
  <c r="HC341" i="42"/>
  <c r="HD341" i="42"/>
  <c r="DW342" i="42"/>
  <c r="DY342" i="42"/>
  <c r="DZ342" i="42"/>
  <c r="EA342" i="42"/>
  <c r="EB342" i="42"/>
  <c r="ED342" i="42"/>
  <c r="EE342" i="42"/>
  <c r="EF342" i="42"/>
  <c r="EG342" i="42"/>
  <c r="EI342" i="42"/>
  <c r="EJ342" i="42"/>
  <c r="EK342" i="42"/>
  <c r="EL342" i="42"/>
  <c r="EN342" i="42"/>
  <c r="EO342" i="42"/>
  <c r="EP342" i="42"/>
  <c r="EQ342" i="42"/>
  <c r="ET342" i="42"/>
  <c r="EU342" i="42"/>
  <c r="EV342" i="42"/>
  <c r="EW342" i="42"/>
  <c r="EY342" i="42"/>
  <c r="EZ342" i="42"/>
  <c r="FA342" i="42"/>
  <c r="FB342" i="42"/>
  <c r="FD342" i="42"/>
  <c r="FE342" i="42"/>
  <c r="FF342" i="42"/>
  <c r="FG342" i="42"/>
  <c r="FJ342" i="42"/>
  <c r="FK342" i="42"/>
  <c r="FL342" i="42"/>
  <c r="FM342" i="42"/>
  <c r="FO342" i="42"/>
  <c r="FP342" i="42"/>
  <c r="FQ342" i="42"/>
  <c r="FR342" i="42"/>
  <c r="FT342" i="42"/>
  <c r="FU342" i="42"/>
  <c r="FV342" i="42"/>
  <c r="FW342" i="42"/>
  <c r="FY342" i="42"/>
  <c r="FZ342" i="42"/>
  <c r="GA342" i="42"/>
  <c r="GB342" i="42"/>
  <c r="GD342" i="42"/>
  <c r="GE342" i="42"/>
  <c r="GF342" i="42"/>
  <c r="GG342" i="42"/>
  <c r="GI342" i="42"/>
  <c r="GJ342" i="42"/>
  <c r="GK342" i="42"/>
  <c r="GL342" i="42"/>
  <c r="GP342" i="42"/>
  <c r="GQ342" i="42"/>
  <c r="GR342" i="42"/>
  <c r="GS342" i="42"/>
  <c r="GU342" i="42"/>
  <c r="GV342" i="42"/>
  <c r="GW342" i="42"/>
  <c r="GX342" i="42"/>
  <c r="HA342" i="42"/>
  <c r="HB342" i="42"/>
  <c r="HC342" i="42"/>
  <c r="HD342" i="42"/>
  <c r="DW343" i="42"/>
  <c r="DY343" i="42"/>
  <c r="DZ343" i="42"/>
  <c r="EA343" i="42"/>
  <c r="EB343" i="42"/>
  <c r="ED343" i="42"/>
  <c r="EE343" i="42"/>
  <c r="EF343" i="42"/>
  <c r="EG343" i="42"/>
  <c r="EI343" i="42"/>
  <c r="EJ343" i="42"/>
  <c r="EK343" i="42"/>
  <c r="EL343" i="42"/>
  <c r="EN343" i="42"/>
  <c r="EO343" i="42"/>
  <c r="EP343" i="42"/>
  <c r="EQ343" i="42"/>
  <c r="ET343" i="42"/>
  <c r="EU343" i="42"/>
  <c r="EV343" i="42"/>
  <c r="EW343" i="42"/>
  <c r="EY343" i="42"/>
  <c r="EZ343" i="42"/>
  <c r="FA343" i="42"/>
  <c r="FB343" i="42"/>
  <c r="FD343" i="42"/>
  <c r="FE343" i="42"/>
  <c r="FF343" i="42"/>
  <c r="FG343" i="42"/>
  <c r="FJ343" i="42"/>
  <c r="FK343" i="42"/>
  <c r="FL343" i="42"/>
  <c r="FM343" i="42"/>
  <c r="FO343" i="42"/>
  <c r="FP343" i="42"/>
  <c r="FQ343" i="42"/>
  <c r="FR343" i="42"/>
  <c r="FT343" i="42"/>
  <c r="FU343" i="42"/>
  <c r="FV343" i="42"/>
  <c r="FW343" i="42"/>
  <c r="FY343" i="42"/>
  <c r="FZ343" i="42"/>
  <c r="GA343" i="42"/>
  <c r="GB343" i="42"/>
  <c r="GD343" i="42"/>
  <c r="GE343" i="42"/>
  <c r="GF343" i="42"/>
  <c r="GG343" i="42"/>
  <c r="GI343" i="42"/>
  <c r="GJ343" i="42"/>
  <c r="GK343" i="42"/>
  <c r="GL343" i="42"/>
  <c r="GP343" i="42"/>
  <c r="GQ343" i="42"/>
  <c r="GR343" i="42"/>
  <c r="GS343" i="42"/>
  <c r="GU343" i="42"/>
  <c r="GV343" i="42"/>
  <c r="GW343" i="42"/>
  <c r="GX343" i="42"/>
  <c r="HA343" i="42"/>
  <c r="HB343" i="42"/>
  <c r="HC343" i="42"/>
  <c r="HD343" i="42"/>
  <c r="DW344" i="42"/>
  <c r="DY344" i="42"/>
  <c r="DZ344" i="42"/>
  <c r="EA344" i="42"/>
  <c r="EB344" i="42"/>
  <c r="ED344" i="42"/>
  <c r="EE344" i="42"/>
  <c r="EF344" i="42"/>
  <c r="EG344" i="42"/>
  <c r="EI344" i="42"/>
  <c r="EJ344" i="42"/>
  <c r="EK344" i="42"/>
  <c r="EL344" i="42"/>
  <c r="EN344" i="42"/>
  <c r="EO344" i="42"/>
  <c r="EP344" i="42"/>
  <c r="EQ344" i="42"/>
  <c r="ET344" i="42"/>
  <c r="EU344" i="42"/>
  <c r="EV344" i="42"/>
  <c r="EW344" i="42"/>
  <c r="EY344" i="42"/>
  <c r="EZ344" i="42"/>
  <c r="FA344" i="42"/>
  <c r="FB344" i="42"/>
  <c r="FD344" i="42"/>
  <c r="FE344" i="42"/>
  <c r="FF344" i="42"/>
  <c r="FG344" i="42"/>
  <c r="FJ344" i="42"/>
  <c r="FK344" i="42"/>
  <c r="FL344" i="42"/>
  <c r="FM344" i="42"/>
  <c r="FO344" i="42"/>
  <c r="FP344" i="42"/>
  <c r="FQ344" i="42"/>
  <c r="FR344" i="42"/>
  <c r="FT344" i="42"/>
  <c r="FU344" i="42"/>
  <c r="FV344" i="42"/>
  <c r="FW344" i="42"/>
  <c r="FY344" i="42"/>
  <c r="FZ344" i="42"/>
  <c r="GA344" i="42"/>
  <c r="GB344" i="42"/>
  <c r="GD344" i="42"/>
  <c r="GE344" i="42"/>
  <c r="GF344" i="42"/>
  <c r="GG344" i="42"/>
  <c r="GI344" i="42"/>
  <c r="GJ344" i="42"/>
  <c r="GK344" i="42"/>
  <c r="GL344" i="42"/>
  <c r="GP344" i="42"/>
  <c r="GQ344" i="42"/>
  <c r="GR344" i="42"/>
  <c r="GS344" i="42"/>
  <c r="GU344" i="42"/>
  <c r="GV344" i="42"/>
  <c r="GW344" i="42"/>
  <c r="GX344" i="42"/>
  <c r="HA344" i="42"/>
  <c r="HB344" i="42"/>
  <c r="HC344" i="42"/>
  <c r="HD344" i="42"/>
  <c r="DW345" i="42"/>
  <c r="DY345" i="42"/>
  <c r="DZ345" i="42"/>
  <c r="EA345" i="42"/>
  <c r="EB345" i="42"/>
  <c r="ED345" i="42"/>
  <c r="EE345" i="42"/>
  <c r="EF345" i="42"/>
  <c r="EG345" i="42"/>
  <c r="EI345" i="42"/>
  <c r="EJ345" i="42"/>
  <c r="EK345" i="42"/>
  <c r="EL345" i="42"/>
  <c r="EN345" i="42"/>
  <c r="EO345" i="42"/>
  <c r="EP345" i="42"/>
  <c r="EQ345" i="42"/>
  <c r="ET345" i="42"/>
  <c r="EU345" i="42"/>
  <c r="EV345" i="42"/>
  <c r="EW345" i="42"/>
  <c r="EY345" i="42"/>
  <c r="EZ345" i="42"/>
  <c r="FA345" i="42"/>
  <c r="FB345" i="42"/>
  <c r="FD345" i="42"/>
  <c r="FE345" i="42"/>
  <c r="FF345" i="42"/>
  <c r="FG345" i="42"/>
  <c r="FJ345" i="42"/>
  <c r="FK345" i="42"/>
  <c r="FL345" i="42"/>
  <c r="FM345" i="42"/>
  <c r="FO345" i="42"/>
  <c r="FP345" i="42"/>
  <c r="FQ345" i="42"/>
  <c r="FR345" i="42"/>
  <c r="FT345" i="42"/>
  <c r="FU345" i="42"/>
  <c r="FV345" i="42"/>
  <c r="FW345" i="42"/>
  <c r="FY345" i="42"/>
  <c r="FZ345" i="42"/>
  <c r="GA345" i="42"/>
  <c r="GB345" i="42"/>
  <c r="GD345" i="42"/>
  <c r="GE345" i="42"/>
  <c r="GF345" i="42"/>
  <c r="GG345" i="42"/>
  <c r="GI345" i="42"/>
  <c r="GJ345" i="42"/>
  <c r="GK345" i="42"/>
  <c r="GL345" i="42"/>
  <c r="GP345" i="42"/>
  <c r="GQ345" i="42"/>
  <c r="GR345" i="42"/>
  <c r="GS345" i="42"/>
  <c r="GU345" i="42"/>
  <c r="GV345" i="42"/>
  <c r="GW345" i="42"/>
  <c r="GX345" i="42"/>
  <c r="HA345" i="42"/>
  <c r="HB345" i="42"/>
  <c r="HC345" i="42"/>
  <c r="HD345" i="42"/>
  <c r="DW346" i="42"/>
  <c r="DY346" i="42"/>
  <c r="DZ346" i="42"/>
  <c r="EA346" i="42"/>
  <c r="EB346" i="42"/>
  <c r="ED346" i="42"/>
  <c r="EE346" i="42"/>
  <c r="EF346" i="42"/>
  <c r="EG346" i="42"/>
  <c r="EI346" i="42"/>
  <c r="EJ346" i="42"/>
  <c r="EK346" i="42"/>
  <c r="EL346" i="42"/>
  <c r="EN346" i="42"/>
  <c r="EO346" i="42"/>
  <c r="EP346" i="42"/>
  <c r="EQ346" i="42"/>
  <c r="ET346" i="42"/>
  <c r="EU346" i="42"/>
  <c r="EV346" i="42"/>
  <c r="EW346" i="42"/>
  <c r="EY346" i="42"/>
  <c r="EZ346" i="42"/>
  <c r="FA346" i="42"/>
  <c r="FB346" i="42"/>
  <c r="FD346" i="42"/>
  <c r="FE346" i="42"/>
  <c r="FF346" i="42"/>
  <c r="FG346" i="42"/>
  <c r="FJ346" i="42"/>
  <c r="FK346" i="42"/>
  <c r="FL346" i="42"/>
  <c r="FM346" i="42"/>
  <c r="FO346" i="42"/>
  <c r="FP346" i="42"/>
  <c r="FQ346" i="42"/>
  <c r="FR346" i="42"/>
  <c r="FT346" i="42"/>
  <c r="FU346" i="42"/>
  <c r="FV346" i="42"/>
  <c r="FW346" i="42"/>
  <c r="FY346" i="42"/>
  <c r="FZ346" i="42"/>
  <c r="GA346" i="42"/>
  <c r="GB346" i="42"/>
  <c r="GD346" i="42"/>
  <c r="GE346" i="42"/>
  <c r="GF346" i="42"/>
  <c r="GG346" i="42"/>
  <c r="GI346" i="42"/>
  <c r="GJ346" i="42"/>
  <c r="GK346" i="42"/>
  <c r="GL346" i="42"/>
  <c r="GP346" i="42"/>
  <c r="GQ346" i="42"/>
  <c r="GR346" i="42"/>
  <c r="GS346" i="42"/>
  <c r="GU346" i="42"/>
  <c r="GV346" i="42"/>
  <c r="GW346" i="42"/>
  <c r="GX346" i="42"/>
  <c r="HA346" i="42"/>
  <c r="HB346" i="42"/>
  <c r="HC346" i="42"/>
  <c r="HD346" i="42"/>
  <c r="DW347" i="42"/>
  <c r="DY347" i="42"/>
  <c r="DZ347" i="42"/>
  <c r="EA347" i="42"/>
  <c r="EB347" i="42"/>
  <c r="ED347" i="42"/>
  <c r="EE347" i="42"/>
  <c r="EF347" i="42"/>
  <c r="EG347" i="42"/>
  <c r="EI347" i="42"/>
  <c r="EJ347" i="42"/>
  <c r="EK347" i="42"/>
  <c r="EL347" i="42"/>
  <c r="EN347" i="42"/>
  <c r="EO347" i="42"/>
  <c r="EP347" i="42"/>
  <c r="EQ347" i="42"/>
  <c r="ET347" i="42"/>
  <c r="EU347" i="42"/>
  <c r="EV347" i="42"/>
  <c r="EW347" i="42"/>
  <c r="EY347" i="42"/>
  <c r="EZ347" i="42"/>
  <c r="FA347" i="42"/>
  <c r="FB347" i="42"/>
  <c r="FD347" i="42"/>
  <c r="FE347" i="42"/>
  <c r="FF347" i="42"/>
  <c r="FG347" i="42"/>
  <c r="FJ347" i="42"/>
  <c r="FK347" i="42"/>
  <c r="FL347" i="42"/>
  <c r="FM347" i="42"/>
  <c r="FO347" i="42"/>
  <c r="FP347" i="42"/>
  <c r="FQ347" i="42"/>
  <c r="FR347" i="42"/>
  <c r="FT347" i="42"/>
  <c r="FU347" i="42"/>
  <c r="FV347" i="42"/>
  <c r="FW347" i="42"/>
  <c r="FY347" i="42"/>
  <c r="FZ347" i="42"/>
  <c r="GA347" i="42"/>
  <c r="GB347" i="42"/>
  <c r="GD347" i="42"/>
  <c r="GE347" i="42"/>
  <c r="GF347" i="42"/>
  <c r="GG347" i="42"/>
  <c r="GI347" i="42"/>
  <c r="GJ347" i="42"/>
  <c r="GK347" i="42"/>
  <c r="GL347" i="42"/>
  <c r="GP347" i="42"/>
  <c r="GQ347" i="42"/>
  <c r="GR347" i="42"/>
  <c r="GS347" i="42"/>
  <c r="GU347" i="42"/>
  <c r="GV347" i="42"/>
  <c r="GW347" i="42"/>
  <c r="GX347" i="42"/>
  <c r="HA347" i="42"/>
  <c r="HB347" i="42"/>
  <c r="HC347" i="42"/>
  <c r="HD347" i="42"/>
  <c r="DW348" i="42"/>
  <c r="DY348" i="42"/>
  <c r="DZ348" i="42"/>
  <c r="EA348" i="42"/>
  <c r="EB348" i="42"/>
  <c r="ED348" i="42"/>
  <c r="EE348" i="42"/>
  <c r="EF348" i="42"/>
  <c r="EG348" i="42"/>
  <c r="EI348" i="42"/>
  <c r="EJ348" i="42"/>
  <c r="EK348" i="42"/>
  <c r="EL348" i="42"/>
  <c r="EN348" i="42"/>
  <c r="EO348" i="42"/>
  <c r="EP348" i="42"/>
  <c r="EQ348" i="42"/>
  <c r="ET348" i="42"/>
  <c r="EU348" i="42"/>
  <c r="EV348" i="42"/>
  <c r="EW348" i="42"/>
  <c r="EY348" i="42"/>
  <c r="EZ348" i="42"/>
  <c r="FA348" i="42"/>
  <c r="FB348" i="42"/>
  <c r="FD348" i="42"/>
  <c r="FE348" i="42"/>
  <c r="FF348" i="42"/>
  <c r="FG348" i="42"/>
  <c r="FJ348" i="42"/>
  <c r="FK348" i="42"/>
  <c r="FL348" i="42"/>
  <c r="FM348" i="42"/>
  <c r="FO348" i="42"/>
  <c r="FP348" i="42"/>
  <c r="FQ348" i="42"/>
  <c r="FR348" i="42"/>
  <c r="FT348" i="42"/>
  <c r="FU348" i="42"/>
  <c r="FV348" i="42"/>
  <c r="FW348" i="42"/>
  <c r="FY348" i="42"/>
  <c r="FZ348" i="42"/>
  <c r="GA348" i="42"/>
  <c r="GB348" i="42"/>
  <c r="GD348" i="42"/>
  <c r="GE348" i="42"/>
  <c r="GF348" i="42"/>
  <c r="GG348" i="42"/>
  <c r="GI348" i="42"/>
  <c r="GJ348" i="42"/>
  <c r="GK348" i="42"/>
  <c r="GL348" i="42"/>
  <c r="GP348" i="42"/>
  <c r="GQ348" i="42"/>
  <c r="GR348" i="42"/>
  <c r="GS348" i="42"/>
  <c r="GU348" i="42"/>
  <c r="GV348" i="42"/>
  <c r="GW348" i="42"/>
  <c r="GX348" i="42"/>
  <c r="HA348" i="42"/>
  <c r="HB348" i="42"/>
  <c r="HC348" i="42"/>
  <c r="HD348" i="42"/>
  <c r="DW349" i="42"/>
  <c r="DY349" i="42"/>
  <c r="DZ349" i="42"/>
  <c r="EA349" i="42"/>
  <c r="EB349" i="42"/>
  <c r="ED349" i="42"/>
  <c r="EE349" i="42"/>
  <c r="EF349" i="42"/>
  <c r="EG349" i="42"/>
  <c r="EI349" i="42"/>
  <c r="EJ349" i="42"/>
  <c r="EK349" i="42"/>
  <c r="EL349" i="42"/>
  <c r="EN349" i="42"/>
  <c r="EO349" i="42"/>
  <c r="EP349" i="42"/>
  <c r="EQ349" i="42"/>
  <c r="ET349" i="42"/>
  <c r="EU349" i="42"/>
  <c r="EV349" i="42"/>
  <c r="EW349" i="42"/>
  <c r="EY349" i="42"/>
  <c r="EZ349" i="42"/>
  <c r="FA349" i="42"/>
  <c r="FB349" i="42"/>
  <c r="FD349" i="42"/>
  <c r="FE349" i="42"/>
  <c r="FF349" i="42"/>
  <c r="FG349" i="42"/>
  <c r="FJ349" i="42"/>
  <c r="FK349" i="42"/>
  <c r="FL349" i="42"/>
  <c r="FM349" i="42"/>
  <c r="FO349" i="42"/>
  <c r="FP349" i="42"/>
  <c r="FQ349" i="42"/>
  <c r="FR349" i="42"/>
  <c r="FT349" i="42"/>
  <c r="FU349" i="42"/>
  <c r="FV349" i="42"/>
  <c r="FW349" i="42"/>
  <c r="FY349" i="42"/>
  <c r="FZ349" i="42"/>
  <c r="GA349" i="42"/>
  <c r="GB349" i="42"/>
  <c r="GD349" i="42"/>
  <c r="GE349" i="42"/>
  <c r="GF349" i="42"/>
  <c r="GG349" i="42"/>
  <c r="GI349" i="42"/>
  <c r="GJ349" i="42"/>
  <c r="GK349" i="42"/>
  <c r="GL349" i="42"/>
  <c r="GP349" i="42"/>
  <c r="GQ349" i="42"/>
  <c r="GR349" i="42"/>
  <c r="GS349" i="42"/>
  <c r="GU349" i="42"/>
  <c r="GV349" i="42"/>
  <c r="GW349" i="42"/>
  <c r="GX349" i="42"/>
  <c r="HA349" i="42"/>
  <c r="HB349" i="42"/>
  <c r="HC349" i="42"/>
  <c r="HD349" i="42"/>
  <c r="DW350" i="42"/>
  <c r="DY350" i="42"/>
  <c r="DZ350" i="42"/>
  <c r="EA350" i="42"/>
  <c r="EB350" i="42"/>
  <c r="ED350" i="42"/>
  <c r="EE350" i="42"/>
  <c r="EF350" i="42"/>
  <c r="EG350" i="42"/>
  <c r="EI350" i="42"/>
  <c r="EJ350" i="42"/>
  <c r="EK350" i="42"/>
  <c r="EL350" i="42"/>
  <c r="EN350" i="42"/>
  <c r="EO350" i="42"/>
  <c r="EP350" i="42"/>
  <c r="EQ350" i="42"/>
  <c r="ET350" i="42"/>
  <c r="EU350" i="42"/>
  <c r="EV350" i="42"/>
  <c r="EW350" i="42"/>
  <c r="EY350" i="42"/>
  <c r="EZ350" i="42"/>
  <c r="FA350" i="42"/>
  <c r="FB350" i="42"/>
  <c r="FD350" i="42"/>
  <c r="FE350" i="42"/>
  <c r="FF350" i="42"/>
  <c r="FG350" i="42"/>
  <c r="FJ350" i="42"/>
  <c r="FK350" i="42"/>
  <c r="FL350" i="42"/>
  <c r="FM350" i="42"/>
  <c r="FO350" i="42"/>
  <c r="FP350" i="42"/>
  <c r="FQ350" i="42"/>
  <c r="FR350" i="42"/>
  <c r="FT350" i="42"/>
  <c r="FU350" i="42"/>
  <c r="FV350" i="42"/>
  <c r="FW350" i="42"/>
  <c r="FY350" i="42"/>
  <c r="FZ350" i="42"/>
  <c r="GA350" i="42"/>
  <c r="GB350" i="42"/>
  <c r="GD350" i="42"/>
  <c r="GE350" i="42"/>
  <c r="GF350" i="42"/>
  <c r="GG350" i="42"/>
  <c r="GI350" i="42"/>
  <c r="GJ350" i="42"/>
  <c r="GK350" i="42"/>
  <c r="GL350" i="42"/>
  <c r="GP350" i="42"/>
  <c r="GQ350" i="42"/>
  <c r="GR350" i="42"/>
  <c r="GS350" i="42"/>
  <c r="GU350" i="42"/>
  <c r="GV350" i="42"/>
  <c r="GW350" i="42"/>
  <c r="GX350" i="42"/>
  <c r="HA350" i="42"/>
  <c r="HB350" i="42"/>
  <c r="HC350" i="42"/>
  <c r="HD350" i="42"/>
  <c r="DW351" i="42"/>
  <c r="DY351" i="42"/>
  <c r="DZ351" i="42"/>
  <c r="EA351" i="42"/>
  <c r="EB351" i="42"/>
  <c r="ED351" i="42"/>
  <c r="EE351" i="42"/>
  <c r="EF351" i="42"/>
  <c r="EG351" i="42"/>
  <c r="EI351" i="42"/>
  <c r="EJ351" i="42"/>
  <c r="EK351" i="42"/>
  <c r="EL351" i="42"/>
  <c r="EN351" i="42"/>
  <c r="EO351" i="42"/>
  <c r="EP351" i="42"/>
  <c r="EQ351" i="42"/>
  <c r="ET351" i="42"/>
  <c r="EU351" i="42"/>
  <c r="EV351" i="42"/>
  <c r="EW351" i="42"/>
  <c r="EY351" i="42"/>
  <c r="EZ351" i="42"/>
  <c r="FA351" i="42"/>
  <c r="FB351" i="42"/>
  <c r="FD351" i="42"/>
  <c r="FE351" i="42"/>
  <c r="FF351" i="42"/>
  <c r="FG351" i="42"/>
  <c r="FJ351" i="42"/>
  <c r="FK351" i="42"/>
  <c r="FL351" i="42"/>
  <c r="FM351" i="42"/>
  <c r="FO351" i="42"/>
  <c r="FP351" i="42"/>
  <c r="FQ351" i="42"/>
  <c r="FR351" i="42"/>
  <c r="FT351" i="42"/>
  <c r="FU351" i="42"/>
  <c r="FV351" i="42"/>
  <c r="FW351" i="42"/>
  <c r="FY351" i="42"/>
  <c r="FZ351" i="42"/>
  <c r="GA351" i="42"/>
  <c r="GB351" i="42"/>
  <c r="GD351" i="42"/>
  <c r="GE351" i="42"/>
  <c r="GF351" i="42"/>
  <c r="GG351" i="42"/>
  <c r="GI351" i="42"/>
  <c r="GJ351" i="42"/>
  <c r="GK351" i="42"/>
  <c r="GL351" i="42"/>
  <c r="GP351" i="42"/>
  <c r="GQ351" i="42"/>
  <c r="GR351" i="42"/>
  <c r="GS351" i="42"/>
  <c r="GU351" i="42"/>
  <c r="GV351" i="42"/>
  <c r="GW351" i="42"/>
  <c r="GX351" i="42"/>
  <c r="HA351" i="42"/>
  <c r="HB351" i="42"/>
  <c r="HC351" i="42"/>
  <c r="HD351" i="42"/>
  <c r="DW352" i="42"/>
  <c r="DY352" i="42"/>
  <c r="DZ352" i="42"/>
  <c r="EA352" i="42"/>
  <c r="EB352" i="42"/>
  <c r="ED352" i="42"/>
  <c r="EE352" i="42"/>
  <c r="EF352" i="42"/>
  <c r="EG352" i="42"/>
  <c r="EI352" i="42"/>
  <c r="EJ352" i="42"/>
  <c r="EK352" i="42"/>
  <c r="EL352" i="42"/>
  <c r="EN352" i="42"/>
  <c r="EO352" i="42"/>
  <c r="EP352" i="42"/>
  <c r="EQ352" i="42"/>
  <c r="ET352" i="42"/>
  <c r="EU352" i="42"/>
  <c r="EV352" i="42"/>
  <c r="EW352" i="42"/>
  <c r="EY352" i="42"/>
  <c r="EZ352" i="42"/>
  <c r="FA352" i="42"/>
  <c r="FB352" i="42"/>
  <c r="FD352" i="42"/>
  <c r="FE352" i="42"/>
  <c r="FF352" i="42"/>
  <c r="FG352" i="42"/>
  <c r="FJ352" i="42"/>
  <c r="FK352" i="42"/>
  <c r="FL352" i="42"/>
  <c r="FM352" i="42"/>
  <c r="FO352" i="42"/>
  <c r="FP352" i="42"/>
  <c r="FQ352" i="42"/>
  <c r="FR352" i="42"/>
  <c r="FT352" i="42"/>
  <c r="FU352" i="42"/>
  <c r="FV352" i="42"/>
  <c r="FW352" i="42"/>
  <c r="FY352" i="42"/>
  <c r="FZ352" i="42"/>
  <c r="GA352" i="42"/>
  <c r="GB352" i="42"/>
  <c r="GD352" i="42"/>
  <c r="GE352" i="42"/>
  <c r="GF352" i="42"/>
  <c r="GG352" i="42"/>
  <c r="GI352" i="42"/>
  <c r="GJ352" i="42"/>
  <c r="GK352" i="42"/>
  <c r="GL352" i="42"/>
  <c r="GP352" i="42"/>
  <c r="GQ352" i="42"/>
  <c r="GR352" i="42"/>
  <c r="GS352" i="42"/>
  <c r="GU352" i="42"/>
  <c r="GV352" i="42"/>
  <c r="GW352" i="42"/>
  <c r="GX352" i="42"/>
  <c r="HA352" i="42"/>
  <c r="HB352" i="42"/>
  <c r="HC352" i="42"/>
  <c r="HD352" i="42"/>
  <c r="DW353" i="42"/>
  <c r="DY353" i="42"/>
  <c r="DZ353" i="42"/>
  <c r="EA353" i="42"/>
  <c r="EB353" i="42"/>
  <c r="ED353" i="42"/>
  <c r="EE353" i="42"/>
  <c r="EF353" i="42"/>
  <c r="EG353" i="42"/>
  <c r="EI353" i="42"/>
  <c r="EJ353" i="42"/>
  <c r="EK353" i="42"/>
  <c r="EL353" i="42"/>
  <c r="EN353" i="42"/>
  <c r="EO353" i="42"/>
  <c r="EP353" i="42"/>
  <c r="EQ353" i="42"/>
  <c r="ET353" i="42"/>
  <c r="EU353" i="42"/>
  <c r="EV353" i="42"/>
  <c r="EW353" i="42"/>
  <c r="EY353" i="42"/>
  <c r="EZ353" i="42"/>
  <c r="FA353" i="42"/>
  <c r="FB353" i="42"/>
  <c r="FD353" i="42"/>
  <c r="FE353" i="42"/>
  <c r="FF353" i="42"/>
  <c r="FG353" i="42"/>
  <c r="FJ353" i="42"/>
  <c r="FK353" i="42"/>
  <c r="FL353" i="42"/>
  <c r="FM353" i="42"/>
  <c r="FO353" i="42"/>
  <c r="FP353" i="42"/>
  <c r="FQ353" i="42"/>
  <c r="FR353" i="42"/>
  <c r="FT353" i="42"/>
  <c r="FU353" i="42"/>
  <c r="FV353" i="42"/>
  <c r="FW353" i="42"/>
  <c r="FY353" i="42"/>
  <c r="FZ353" i="42"/>
  <c r="GA353" i="42"/>
  <c r="GB353" i="42"/>
  <c r="GD353" i="42"/>
  <c r="GE353" i="42"/>
  <c r="GF353" i="42"/>
  <c r="GG353" i="42"/>
  <c r="GI353" i="42"/>
  <c r="GJ353" i="42"/>
  <c r="GK353" i="42"/>
  <c r="GL353" i="42"/>
  <c r="GP353" i="42"/>
  <c r="GQ353" i="42"/>
  <c r="GR353" i="42"/>
  <c r="GS353" i="42"/>
  <c r="GU353" i="42"/>
  <c r="GV353" i="42"/>
  <c r="GW353" i="42"/>
  <c r="GX353" i="42"/>
  <c r="HA353" i="42"/>
  <c r="HB353" i="42"/>
  <c r="HC353" i="42"/>
  <c r="HD353" i="42"/>
  <c r="DW354" i="42"/>
  <c r="DY354" i="42"/>
  <c r="DZ354" i="42"/>
  <c r="EA354" i="42"/>
  <c r="EB354" i="42"/>
  <c r="ED354" i="42"/>
  <c r="EE354" i="42"/>
  <c r="EF354" i="42"/>
  <c r="EG354" i="42"/>
  <c r="EI354" i="42"/>
  <c r="EJ354" i="42"/>
  <c r="EK354" i="42"/>
  <c r="EL354" i="42"/>
  <c r="EN354" i="42"/>
  <c r="EO354" i="42"/>
  <c r="EP354" i="42"/>
  <c r="EQ354" i="42"/>
  <c r="ET354" i="42"/>
  <c r="EU354" i="42"/>
  <c r="EV354" i="42"/>
  <c r="EW354" i="42"/>
  <c r="EY354" i="42"/>
  <c r="EZ354" i="42"/>
  <c r="FA354" i="42"/>
  <c r="FB354" i="42"/>
  <c r="FD354" i="42"/>
  <c r="FE354" i="42"/>
  <c r="FF354" i="42"/>
  <c r="FG354" i="42"/>
  <c r="FJ354" i="42"/>
  <c r="FK354" i="42"/>
  <c r="FL354" i="42"/>
  <c r="FM354" i="42"/>
  <c r="FO354" i="42"/>
  <c r="FP354" i="42"/>
  <c r="FQ354" i="42"/>
  <c r="FR354" i="42"/>
  <c r="FT354" i="42"/>
  <c r="FU354" i="42"/>
  <c r="FV354" i="42"/>
  <c r="FW354" i="42"/>
  <c r="FY354" i="42"/>
  <c r="FZ354" i="42"/>
  <c r="GA354" i="42"/>
  <c r="GB354" i="42"/>
  <c r="GD354" i="42"/>
  <c r="GE354" i="42"/>
  <c r="GF354" i="42"/>
  <c r="GG354" i="42"/>
  <c r="GI354" i="42"/>
  <c r="GJ354" i="42"/>
  <c r="GK354" i="42"/>
  <c r="GL354" i="42"/>
  <c r="GP354" i="42"/>
  <c r="GQ354" i="42"/>
  <c r="GR354" i="42"/>
  <c r="GS354" i="42"/>
  <c r="GU354" i="42"/>
  <c r="GV354" i="42"/>
  <c r="GW354" i="42"/>
  <c r="GX354" i="42"/>
  <c r="HA354" i="42"/>
  <c r="HB354" i="42"/>
  <c r="HC354" i="42"/>
  <c r="HD354" i="42"/>
  <c r="DW355" i="42"/>
  <c r="DY355" i="42"/>
  <c r="DZ355" i="42"/>
  <c r="EA355" i="42"/>
  <c r="EB355" i="42"/>
  <c r="ED355" i="42"/>
  <c r="EE355" i="42"/>
  <c r="EF355" i="42"/>
  <c r="EG355" i="42"/>
  <c r="EI355" i="42"/>
  <c r="EJ355" i="42"/>
  <c r="EK355" i="42"/>
  <c r="EL355" i="42"/>
  <c r="EN355" i="42"/>
  <c r="EO355" i="42"/>
  <c r="EP355" i="42"/>
  <c r="EQ355" i="42"/>
  <c r="ET355" i="42"/>
  <c r="EU355" i="42"/>
  <c r="EV355" i="42"/>
  <c r="EW355" i="42"/>
  <c r="EY355" i="42"/>
  <c r="EZ355" i="42"/>
  <c r="FA355" i="42"/>
  <c r="FB355" i="42"/>
  <c r="FD355" i="42"/>
  <c r="FE355" i="42"/>
  <c r="FF355" i="42"/>
  <c r="FG355" i="42"/>
  <c r="FJ355" i="42"/>
  <c r="FK355" i="42"/>
  <c r="FL355" i="42"/>
  <c r="FM355" i="42"/>
  <c r="FO355" i="42"/>
  <c r="FP355" i="42"/>
  <c r="FQ355" i="42"/>
  <c r="FR355" i="42"/>
  <c r="FT355" i="42"/>
  <c r="FU355" i="42"/>
  <c r="FV355" i="42"/>
  <c r="FW355" i="42"/>
  <c r="FY355" i="42"/>
  <c r="FZ355" i="42"/>
  <c r="GA355" i="42"/>
  <c r="GB355" i="42"/>
  <c r="GD355" i="42"/>
  <c r="GE355" i="42"/>
  <c r="GF355" i="42"/>
  <c r="GG355" i="42"/>
  <c r="GI355" i="42"/>
  <c r="GJ355" i="42"/>
  <c r="GK355" i="42"/>
  <c r="GL355" i="42"/>
  <c r="GP355" i="42"/>
  <c r="GQ355" i="42"/>
  <c r="GR355" i="42"/>
  <c r="GS355" i="42"/>
  <c r="GU355" i="42"/>
  <c r="GV355" i="42"/>
  <c r="GW355" i="42"/>
  <c r="GX355" i="42"/>
  <c r="HA355" i="42"/>
  <c r="HB355" i="42"/>
  <c r="HC355" i="42"/>
  <c r="HD355" i="42"/>
  <c r="DW356" i="42"/>
  <c r="DY356" i="42"/>
  <c r="DZ356" i="42"/>
  <c r="EA356" i="42"/>
  <c r="EB356" i="42"/>
  <c r="ED356" i="42"/>
  <c r="EE356" i="42"/>
  <c r="EF356" i="42"/>
  <c r="EG356" i="42"/>
  <c r="EI356" i="42"/>
  <c r="EJ356" i="42"/>
  <c r="EK356" i="42"/>
  <c r="EL356" i="42"/>
  <c r="EN356" i="42"/>
  <c r="EO356" i="42"/>
  <c r="EP356" i="42"/>
  <c r="EQ356" i="42"/>
  <c r="ET356" i="42"/>
  <c r="EU356" i="42"/>
  <c r="EV356" i="42"/>
  <c r="EW356" i="42"/>
  <c r="EY356" i="42"/>
  <c r="EZ356" i="42"/>
  <c r="FA356" i="42"/>
  <c r="FB356" i="42"/>
  <c r="FD356" i="42"/>
  <c r="FE356" i="42"/>
  <c r="FF356" i="42"/>
  <c r="FG356" i="42"/>
  <c r="FJ356" i="42"/>
  <c r="FK356" i="42"/>
  <c r="FL356" i="42"/>
  <c r="FM356" i="42"/>
  <c r="FO356" i="42"/>
  <c r="FP356" i="42"/>
  <c r="FQ356" i="42"/>
  <c r="FR356" i="42"/>
  <c r="FT356" i="42"/>
  <c r="FU356" i="42"/>
  <c r="FV356" i="42"/>
  <c r="FW356" i="42"/>
  <c r="FY356" i="42"/>
  <c r="FZ356" i="42"/>
  <c r="GA356" i="42"/>
  <c r="GB356" i="42"/>
  <c r="GD356" i="42"/>
  <c r="GE356" i="42"/>
  <c r="GF356" i="42"/>
  <c r="GG356" i="42"/>
  <c r="GI356" i="42"/>
  <c r="GJ356" i="42"/>
  <c r="GK356" i="42"/>
  <c r="GL356" i="42"/>
  <c r="GP356" i="42"/>
  <c r="GQ356" i="42"/>
  <c r="GR356" i="42"/>
  <c r="GS356" i="42"/>
  <c r="GU356" i="42"/>
  <c r="GV356" i="42"/>
  <c r="GW356" i="42"/>
  <c r="GX356" i="42"/>
  <c r="HA356" i="42"/>
  <c r="HB356" i="42"/>
  <c r="HC356" i="42"/>
  <c r="HD356" i="42"/>
  <c r="DW357" i="42"/>
  <c r="DY357" i="42"/>
  <c r="DZ357" i="42"/>
  <c r="EA357" i="42"/>
  <c r="EB357" i="42"/>
  <c r="ED357" i="42"/>
  <c r="EE357" i="42"/>
  <c r="EF357" i="42"/>
  <c r="EG357" i="42"/>
  <c r="EI357" i="42"/>
  <c r="EJ357" i="42"/>
  <c r="EK357" i="42"/>
  <c r="EL357" i="42"/>
  <c r="EN357" i="42"/>
  <c r="EO357" i="42"/>
  <c r="EP357" i="42"/>
  <c r="EQ357" i="42"/>
  <c r="ET357" i="42"/>
  <c r="EU357" i="42"/>
  <c r="EV357" i="42"/>
  <c r="EW357" i="42"/>
  <c r="EY357" i="42"/>
  <c r="EZ357" i="42"/>
  <c r="FA357" i="42"/>
  <c r="FB357" i="42"/>
  <c r="FD357" i="42"/>
  <c r="FE357" i="42"/>
  <c r="FF357" i="42"/>
  <c r="FG357" i="42"/>
  <c r="FJ357" i="42"/>
  <c r="FK357" i="42"/>
  <c r="FL357" i="42"/>
  <c r="FM357" i="42"/>
  <c r="FO357" i="42"/>
  <c r="FP357" i="42"/>
  <c r="FQ357" i="42"/>
  <c r="FR357" i="42"/>
  <c r="FT357" i="42"/>
  <c r="FU357" i="42"/>
  <c r="FV357" i="42"/>
  <c r="FW357" i="42"/>
  <c r="FY357" i="42"/>
  <c r="FZ357" i="42"/>
  <c r="GA357" i="42"/>
  <c r="GB357" i="42"/>
  <c r="GD357" i="42"/>
  <c r="GE357" i="42"/>
  <c r="GF357" i="42"/>
  <c r="GG357" i="42"/>
  <c r="GI357" i="42"/>
  <c r="GJ357" i="42"/>
  <c r="GK357" i="42"/>
  <c r="GL357" i="42"/>
  <c r="GP357" i="42"/>
  <c r="GQ357" i="42"/>
  <c r="GR357" i="42"/>
  <c r="GS357" i="42"/>
  <c r="GU357" i="42"/>
  <c r="GV357" i="42"/>
  <c r="GW357" i="42"/>
  <c r="GX357" i="42"/>
  <c r="HA357" i="42"/>
  <c r="HB357" i="42"/>
  <c r="HC357" i="42"/>
  <c r="HD357" i="42"/>
  <c r="DW358" i="42"/>
  <c r="DY358" i="42"/>
  <c r="DZ358" i="42"/>
  <c r="EA358" i="42"/>
  <c r="EB358" i="42"/>
  <c r="ED358" i="42"/>
  <c r="EE358" i="42"/>
  <c r="EF358" i="42"/>
  <c r="EG358" i="42"/>
  <c r="EI358" i="42"/>
  <c r="EJ358" i="42"/>
  <c r="EK358" i="42"/>
  <c r="EL358" i="42"/>
  <c r="EN358" i="42"/>
  <c r="EO358" i="42"/>
  <c r="EP358" i="42"/>
  <c r="EQ358" i="42"/>
  <c r="ET358" i="42"/>
  <c r="EU358" i="42"/>
  <c r="EV358" i="42"/>
  <c r="EW358" i="42"/>
  <c r="EY358" i="42"/>
  <c r="EZ358" i="42"/>
  <c r="FA358" i="42"/>
  <c r="FB358" i="42"/>
  <c r="FD358" i="42"/>
  <c r="FE358" i="42"/>
  <c r="FF358" i="42"/>
  <c r="FG358" i="42"/>
  <c r="FJ358" i="42"/>
  <c r="FK358" i="42"/>
  <c r="FL358" i="42"/>
  <c r="FM358" i="42"/>
  <c r="FO358" i="42"/>
  <c r="FP358" i="42"/>
  <c r="FQ358" i="42"/>
  <c r="FR358" i="42"/>
  <c r="FT358" i="42"/>
  <c r="FU358" i="42"/>
  <c r="FV358" i="42"/>
  <c r="FW358" i="42"/>
  <c r="FY358" i="42"/>
  <c r="FZ358" i="42"/>
  <c r="GA358" i="42"/>
  <c r="GB358" i="42"/>
  <c r="GD358" i="42"/>
  <c r="GE358" i="42"/>
  <c r="GF358" i="42"/>
  <c r="GG358" i="42"/>
  <c r="GI358" i="42"/>
  <c r="GJ358" i="42"/>
  <c r="GK358" i="42"/>
  <c r="GL358" i="42"/>
  <c r="GP358" i="42"/>
  <c r="GQ358" i="42"/>
  <c r="GR358" i="42"/>
  <c r="GS358" i="42"/>
  <c r="GU358" i="42"/>
  <c r="GV358" i="42"/>
  <c r="GW358" i="42"/>
  <c r="GX358" i="42"/>
  <c r="HA358" i="42"/>
  <c r="HB358" i="42"/>
  <c r="HC358" i="42"/>
  <c r="HD358" i="42"/>
  <c r="DW359" i="42"/>
  <c r="DY359" i="42"/>
  <c r="DZ359" i="42"/>
  <c r="EA359" i="42"/>
  <c r="EB359" i="42"/>
  <c r="ED359" i="42"/>
  <c r="EE359" i="42"/>
  <c r="EF359" i="42"/>
  <c r="EG359" i="42"/>
  <c r="EI359" i="42"/>
  <c r="EJ359" i="42"/>
  <c r="EK359" i="42"/>
  <c r="EL359" i="42"/>
  <c r="EN359" i="42"/>
  <c r="EO359" i="42"/>
  <c r="EP359" i="42"/>
  <c r="EQ359" i="42"/>
  <c r="ET359" i="42"/>
  <c r="EU359" i="42"/>
  <c r="EV359" i="42"/>
  <c r="EW359" i="42"/>
  <c r="EY359" i="42"/>
  <c r="EZ359" i="42"/>
  <c r="FA359" i="42"/>
  <c r="FB359" i="42"/>
  <c r="FD359" i="42"/>
  <c r="FE359" i="42"/>
  <c r="FF359" i="42"/>
  <c r="FG359" i="42"/>
  <c r="FJ359" i="42"/>
  <c r="FK359" i="42"/>
  <c r="FL359" i="42"/>
  <c r="FM359" i="42"/>
  <c r="FO359" i="42"/>
  <c r="FP359" i="42"/>
  <c r="FQ359" i="42"/>
  <c r="FR359" i="42"/>
  <c r="FT359" i="42"/>
  <c r="FU359" i="42"/>
  <c r="FV359" i="42"/>
  <c r="FW359" i="42"/>
  <c r="FY359" i="42"/>
  <c r="FZ359" i="42"/>
  <c r="GA359" i="42"/>
  <c r="GB359" i="42"/>
  <c r="GD359" i="42"/>
  <c r="GE359" i="42"/>
  <c r="GF359" i="42"/>
  <c r="GG359" i="42"/>
  <c r="GI359" i="42"/>
  <c r="GJ359" i="42"/>
  <c r="GK359" i="42"/>
  <c r="GL359" i="42"/>
  <c r="GP359" i="42"/>
  <c r="GQ359" i="42"/>
  <c r="GR359" i="42"/>
  <c r="GS359" i="42"/>
  <c r="GU359" i="42"/>
  <c r="GV359" i="42"/>
  <c r="GW359" i="42"/>
  <c r="GX359" i="42"/>
  <c r="HA359" i="42"/>
  <c r="HB359" i="42"/>
  <c r="HC359" i="42"/>
  <c r="HD359" i="42"/>
  <c r="DW360" i="42"/>
  <c r="DY360" i="42"/>
  <c r="DZ360" i="42"/>
  <c r="EA360" i="42"/>
  <c r="EB360" i="42"/>
  <c r="ED360" i="42"/>
  <c r="EE360" i="42"/>
  <c r="EF360" i="42"/>
  <c r="EG360" i="42"/>
  <c r="EI360" i="42"/>
  <c r="EJ360" i="42"/>
  <c r="EK360" i="42"/>
  <c r="EL360" i="42"/>
  <c r="EN360" i="42"/>
  <c r="EO360" i="42"/>
  <c r="EP360" i="42"/>
  <c r="EQ360" i="42"/>
  <c r="ET360" i="42"/>
  <c r="EU360" i="42"/>
  <c r="EV360" i="42"/>
  <c r="EW360" i="42"/>
  <c r="EY360" i="42"/>
  <c r="EZ360" i="42"/>
  <c r="FA360" i="42"/>
  <c r="FB360" i="42"/>
  <c r="FD360" i="42"/>
  <c r="FE360" i="42"/>
  <c r="FF360" i="42"/>
  <c r="FG360" i="42"/>
  <c r="FJ360" i="42"/>
  <c r="FK360" i="42"/>
  <c r="FL360" i="42"/>
  <c r="FM360" i="42"/>
  <c r="FO360" i="42"/>
  <c r="FP360" i="42"/>
  <c r="FQ360" i="42"/>
  <c r="FR360" i="42"/>
  <c r="FT360" i="42"/>
  <c r="FU360" i="42"/>
  <c r="FV360" i="42"/>
  <c r="FW360" i="42"/>
  <c r="FY360" i="42"/>
  <c r="FZ360" i="42"/>
  <c r="GA360" i="42"/>
  <c r="GB360" i="42"/>
  <c r="GD360" i="42"/>
  <c r="GE360" i="42"/>
  <c r="GF360" i="42"/>
  <c r="GG360" i="42"/>
  <c r="GI360" i="42"/>
  <c r="GJ360" i="42"/>
  <c r="GK360" i="42"/>
  <c r="GL360" i="42"/>
  <c r="GP360" i="42"/>
  <c r="GQ360" i="42"/>
  <c r="GR360" i="42"/>
  <c r="GS360" i="42"/>
  <c r="GU360" i="42"/>
  <c r="GV360" i="42"/>
  <c r="GW360" i="42"/>
  <c r="GX360" i="42"/>
  <c r="HA360" i="42"/>
  <c r="HB360" i="42"/>
  <c r="HC360" i="42"/>
  <c r="HD360" i="42"/>
  <c r="CS363" i="42"/>
  <c r="CU363" i="42"/>
  <c r="CV363" i="42"/>
  <c r="CW363" i="42"/>
  <c r="CX363" i="42"/>
  <c r="CY363" i="42"/>
  <c r="CZ363" i="42"/>
  <c r="DA363" i="42"/>
  <c r="DB363" i="42"/>
  <c r="DC363" i="42"/>
  <c r="DD363" i="42"/>
  <c r="DE363" i="42"/>
  <c r="DF363" i="42"/>
  <c r="DG363" i="42"/>
  <c r="DH363" i="42"/>
  <c r="DI363" i="42"/>
  <c r="DJ363" i="42"/>
  <c r="DK363" i="42"/>
  <c r="DL363" i="42"/>
  <c r="DN363" i="42"/>
  <c r="DO363" i="42"/>
  <c r="DP363" i="42"/>
  <c r="DQ363" i="42"/>
  <c r="DR363" i="42"/>
  <c r="DS363" i="42"/>
  <c r="DT363" i="42"/>
  <c r="DU363" i="42"/>
  <c r="DV363" i="42"/>
  <c r="DW363" i="42"/>
  <c r="DX363" i="42"/>
  <c r="DY363" i="42"/>
  <c r="DZ363" i="42"/>
  <c r="EA363" i="42"/>
  <c r="EB363" i="42"/>
  <c r="EC363" i="42"/>
  <c r="ED363" i="42"/>
  <c r="EE363" i="42"/>
  <c r="EF363" i="42"/>
  <c r="EG363" i="42"/>
  <c r="EH363" i="42"/>
  <c r="EI363" i="42"/>
  <c r="EJ363" i="42"/>
  <c r="EK363" i="42"/>
  <c r="EL363" i="42"/>
  <c r="EM363" i="42"/>
  <c r="EN363" i="42"/>
  <c r="EO363" i="42"/>
  <c r="EP363" i="42"/>
  <c r="EQ363" i="42"/>
  <c r="ES363" i="42"/>
  <c r="ET363" i="42"/>
  <c r="EU363" i="42"/>
  <c r="EV363" i="42"/>
  <c r="EW363" i="42"/>
  <c r="EX363" i="42"/>
  <c r="EY363" i="42"/>
  <c r="EZ363" i="42"/>
  <c r="FA363" i="42"/>
  <c r="FB363" i="42"/>
  <c r="FC363" i="42"/>
  <c r="FD363" i="42"/>
  <c r="FE363" i="42"/>
  <c r="FF363" i="42"/>
  <c r="FG363" i="42"/>
  <c r="FI363" i="42"/>
  <c r="FJ363" i="42"/>
  <c r="FK363" i="42"/>
  <c r="FL363" i="42"/>
  <c r="FM363" i="42"/>
  <c r="FN363" i="42"/>
  <c r="FO363" i="42"/>
  <c r="FP363" i="42"/>
  <c r="FQ363" i="42"/>
  <c r="FR363" i="42"/>
  <c r="FS363" i="42"/>
  <c r="FT363" i="42"/>
  <c r="FU363" i="42"/>
  <c r="FV363" i="42"/>
  <c r="FW363" i="42"/>
  <c r="FX363" i="42"/>
  <c r="FY363" i="42"/>
  <c r="FZ363" i="42"/>
  <c r="GA363" i="42"/>
  <c r="GB363" i="42"/>
  <c r="GC363" i="42"/>
  <c r="GD363" i="42"/>
  <c r="GE363" i="42"/>
  <c r="GF363" i="42"/>
  <c r="GG363" i="42"/>
  <c r="GH363" i="42"/>
  <c r="GI363" i="42"/>
  <c r="GJ363" i="42"/>
  <c r="GK363" i="42"/>
  <c r="GL363" i="42"/>
  <c r="GO363" i="42"/>
  <c r="GP363" i="42"/>
  <c r="GQ363" i="42"/>
  <c r="GR363" i="42"/>
  <c r="GS363" i="42"/>
  <c r="GT363" i="42"/>
  <c r="GU363" i="42"/>
  <c r="GV363" i="42"/>
  <c r="GW363" i="42"/>
  <c r="GX363" i="42"/>
  <c r="GZ363" i="42"/>
  <c r="HA363" i="42"/>
  <c r="HB363" i="42"/>
  <c r="HC363" i="42"/>
  <c r="HD363" i="42"/>
  <c r="DW364" i="42"/>
  <c r="DY364" i="42"/>
  <c r="DZ364" i="42"/>
  <c r="EA364" i="42"/>
  <c r="EB364" i="42"/>
  <c r="ED364" i="42"/>
  <c r="EE364" i="42"/>
  <c r="EF364" i="42"/>
  <c r="EG364" i="42"/>
  <c r="EI364" i="42"/>
  <c r="EJ364" i="42"/>
  <c r="EK364" i="42"/>
  <c r="EL364" i="42"/>
  <c r="EN364" i="42"/>
  <c r="EO364" i="42"/>
  <c r="EP364" i="42"/>
  <c r="EQ364" i="42"/>
  <c r="ET364" i="42"/>
  <c r="EU364" i="42"/>
  <c r="EV364" i="42"/>
  <c r="EW364" i="42"/>
  <c r="EY364" i="42"/>
  <c r="EZ364" i="42"/>
  <c r="FA364" i="42"/>
  <c r="FB364" i="42"/>
  <c r="FD364" i="42"/>
  <c r="FE364" i="42"/>
  <c r="FF364" i="42"/>
  <c r="FG364" i="42"/>
  <c r="FJ364" i="42"/>
  <c r="FK364" i="42"/>
  <c r="FL364" i="42"/>
  <c r="FM364" i="42"/>
  <c r="FO364" i="42"/>
  <c r="FP364" i="42"/>
  <c r="FQ364" i="42"/>
  <c r="FR364" i="42"/>
  <c r="FT364" i="42"/>
  <c r="FU364" i="42"/>
  <c r="FV364" i="42"/>
  <c r="FW364" i="42"/>
  <c r="FY364" i="42"/>
  <c r="FZ364" i="42"/>
  <c r="GA364" i="42"/>
  <c r="GB364" i="42"/>
  <c r="GD364" i="42"/>
  <c r="GE364" i="42"/>
  <c r="GF364" i="42"/>
  <c r="GG364" i="42"/>
  <c r="GI364" i="42"/>
  <c r="GJ364" i="42"/>
  <c r="GK364" i="42"/>
  <c r="GL364" i="42"/>
  <c r="GP364" i="42"/>
  <c r="GQ364" i="42"/>
  <c r="GR364" i="42"/>
  <c r="GS364" i="42"/>
  <c r="GU364" i="42"/>
  <c r="GV364" i="42"/>
  <c r="GW364" i="42"/>
  <c r="GX364" i="42"/>
  <c r="HA364" i="42"/>
  <c r="HB364" i="42"/>
  <c r="HC364" i="42"/>
  <c r="HD364" i="42"/>
  <c r="DW365" i="42"/>
  <c r="DY365" i="42"/>
  <c r="DZ365" i="42"/>
  <c r="EA365" i="42"/>
  <c r="EB365" i="42"/>
  <c r="ED365" i="42"/>
  <c r="EE365" i="42"/>
  <c r="EF365" i="42"/>
  <c r="EG365" i="42"/>
  <c r="EI365" i="42"/>
  <c r="EJ365" i="42"/>
  <c r="EK365" i="42"/>
  <c r="EL365" i="42"/>
  <c r="EN365" i="42"/>
  <c r="EO365" i="42"/>
  <c r="EP365" i="42"/>
  <c r="EQ365" i="42"/>
  <c r="ET365" i="42"/>
  <c r="EU365" i="42"/>
  <c r="EV365" i="42"/>
  <c r="EW365" i="42"/>
  <c r="EY365" i="42"/>
  <c r="EZ365" i="42"/>
  <c r="FA365" i="42"/>
  <c r="FB365" i="42"/>
  <c r="FD365" i="42"/>
  <c r="FE365" i="42"/>
  <c r="FF365" i="42"/>
  <c r="FG365" i="42"/>
  <c r="FJ365" i="42"/>
  <c r="FK365" i="42"/>
  <c r="FL365" i="42"/>
  <c r="FM365" i="42"/>
  <c r="FO365" i="42"/>
  <c r="FP365" i="42"/>
  <c r="FQ365" i="42"/>
  <c r="FR365" i="42"/>
  <c r="FT365" i="42"/>
  <c r="FU365" i="42"/>
  <c r="FV365" i="42"/>
  <c r="FW365" i="42"/>
  <c r="FY365" i="42"/>
  <c r="FZ365" i="42"/>
  <c r="GA365" i="42"/>
  <c r="GB365" i="42"/>
  <c r="GD365" i="42"/>
  <c r="GE365" i="42"/>
  <c r="GF365" i="42"/>
  <c r="GG365" i="42"/>
  <c r="GI365" i="42"/>
  <c r="GJ365" i="42"/>
  <c r="GK365" i="42"/>
  <c r="GL365" i="42"/>
  <c r="GP365" i="42"/>
  <c r="GQ365" i="42"/>
  <c r="GR365" i="42"/>
  <c r="GS365" i="42"/>
  <c r="GU365" i="42"/>
  <c r="GV365" i="42"/>
  <c r="GW365" i="42"/>
  <c r="GX365" i="42"/>
  <c r="HA365" i="42"/>
  <c r="HB365" i="42"/>
  <c r="HC365" i="42"/>
  <c r="HD365" i="42"/>
  <c r="DW366" i="42"/>
  <c r="DY366" i="42"/>
  <c r="DZ366" i="42"/>
  <c r="EA366" i="42"/>
  <c r="EB366" i="42"/>
  <c r="ED366" i="42"/>
  <c r="EE366" i="42"/>
  <c r="EF366" i="42"/>
  <c r="EG366" i="42"/>
  <c r="EI366" i="42"/>
  <c r="EJ366" i="42"/>
  <c r="EK366" i="42"/>
  <c r="EL366" i="42"/>
  <c r="EN366" i="42"/>
  <c r="EO366" i="42"/>
  <c r="EP366" i="42"/>
  <c r="EQ366" i="42"/>
  <c r="ET366" i="42"/>
  <c r="EU366" i="42"/>
  <c r="EV366" i="42"/>
  <c r="EW366" i="42"/>
  <c r="EY366" i="42"/>
  <c r="EZ366" i="42"/>
  <c r="FA366" i="42"/>
  <c r="FB366" i="42"/>
  <c r="FD366" i="42"/>
  <c r="FE366" i="42"/>
  <c r="FF366" i="42"/>
  <c r="FG366" i="42"/>
  <c r="FJ366" i="42"/>
  <c r="FK366" i="42"/>
  <c r="FL366" i="42"/>
  <c r="FM366" i="42"/>
  <c r="FO366" i="42"/>
  <c r="FP366" i="42"/>
  <c r="FQ366" i="42"/>
  <c r="FR366" i="42"/>
  <c r="FT366" i="42"/>
  <c r="FU366" i="42"/>
  <c r="FV366" i="42"/>
  <c r="FW366" i="42"/>
  <c r="FY366" i="42"/>
  <c r="FZ366" i="42"/>
  <c r="GA366" i="42"/>
  <c r="GB366" i="42"/>
  <c r="GD366" i="42"/>
  <c r="GE366" i="42"/>
  <c r="GF366" i="42"/>
  <c r="GG366" i="42"/>
  <c r="GI366" i="42"/>
  <c r="GJ366" i="42"/>
  <c r="GK366" i="42"/>
  <c r="GL366" i="42"/>
  <c r="GP366" i="42"/>
  <c r="GQ366" i="42"/>
  <c r="GR366" i="42"/>
  <c r="GS366" i="42"/>
  <c r="GU366" i="42"/>
  <c r="GV366" i="42"/>
  <c r="GW366" i="42"/>
  <c r="GX366" i="42"/>
  <c r="HA366" i="42"/>
  <c r="HB366" i="42"/>
  <c r="HC366" i="42"/>
  <c r="HD366" i="42"/>
  <c r="DW367" i="42"/>
  <c r="DY367" i="42"/>
  <c r="DZ367" i="42"/>
  <c r="EA367" i="42"/>
  <c r="EB367" i="42"/>
  <c r="ED367" i="42"/>
  <c r="EE367" i="42"/>
  <c r="EF367" i="42"/>
  <c r="EG367" i="42"/>
  <c r="EI367" i="42"/>
  <c r="EJ367" i="42"/>
  <c r="EK367" i="42"/>
  <c r="EL367" i="42"/>
  <c r="EN367" i="42"/>
  <c r="EO367" i="42"/>
  <c r="EP367" i="42"/>
  <c r="EQ367" i="42"/>
  <c r="ET367" i="42"/>
  <c r="EU367" i="42"/>
  <c r="EV367" i="42"/>
  <c r="EW367" i="42"/>
  <c r="EY367" i="42"/>
  <c r="EZ367" i="42"/>
  <c r="FA367" i="42"/>
  <c r="FB367" i="42"/>
  <c r="FD367" i="42"/>
  <c r="FE367" i="42"/>
  <c r="FF367" i="42"/>
  <c r="FG367" i="42"/>
  <c r="FJ367" i="42"/>
  <c r="FK367" i="42"/>
  <c r="FL367" i="42"/>
  <c r="FM367" i="42"/>
  <c r="FO367" i="42"/>
  <c r="FP367" i="42"/>
  <c r="FQ367" i="42"/>
  <c r="FR367" i="42"/>
  <c r="FT367" i="42"/>
  <c r="FU367" i="42"/>
  <c r="FV367" i="42"/>
  <c r="FW367" i="42"/>
  <c r="FY367" i="42"/>
  <c r="FZ367" i="42"/>
  <c r="GA367" i="42"/>
  <c r="GB367" i="42"/>
  <c r="GD367" i="42"/>
  <c r="GE367" i="42"/>
  <c r="GF367" i="42"/>
  <c r="GG367" i="42"/>
  <c r="GI367" i="42"/>
  <c r="GJ367" i="42"/>
  <c r="GK367" i="42"/>
  <c r="GL367" i="42"/>
  <c r="GP367" i="42"/>
  <c r="GQ367" i="42"/>
  <c r="GR367" i="42"/>
  <c r="GS367" i="42"/>
  <c r="GU367" i="42"/>
  <c r="GV367" i="42"/>
  <c r="GW367" i="42"/>
  <c r="GX367" i="42"/>
  <c r="HA367" i="42"/>
  <c r="HB367" i="42"/>
  <c r="HC367" i="42"/>
  <c r="HD367" i="42"/>
  <c r="DW368" i="42"/>
  <c r="DY368" i="42"/>
  <c r="DZ368" i="42"/>
  <c r="EA368" i="42"/>
  <c r="EB368" i="42"/>
  <c r="ED368" i="42"/>
  <c r="EE368" i="42"/>
  <c r="EF368" i="42"/>
  <c r="EG368" i="42"/>
  <c r="EI368" i="42"/>
  <c r="EJ368" i="42"/>
  <c r="EK368" i="42"/>
  <c r="EL368" i="42"/>
  <c r="EN368" i="42"/>
  <c r="EO368" i="42"/>
  <c r="EP368" i="42"/>
  <c r="EQ368" i="42"/>
  <c r="ET368" i="42"/>
  <c r="EU368" i="42"/>
  <c r="EV368" i="42"/>
  <c r="EW368" i="42"/>
  <c r="EY368" i="42"/>
  <c r="EZ368" i="42"/>
  <c r="FA368" i="42"/>
  <c r="FB368" i="42"/>
  <c r="FD368" i="42"/>
  <c r="FE368" i="42"/>
  <c r="FF368" i="42"/>
  <c r="FG368" i="42"/>
  <c r="FJ368" i="42"/>
  <c r="FK368" i="42"/>
  <c r="FL368" i="42"/>
  <c r="FM368" i="42"/>
  <c r="FO368" i="42"/>
  <c r="FP368" i="42"/>
  <c r="FQ368" i="42"/>
  <c r="FR368" i="42"/>
  <c r="FT368" i="42"/>
  <c r="FU368" i="42"/>
  <c r="FV368" i="42"/>
  <c r="FW368" i="42"/>
  <c r="FY368" i="42"/>
  <c r="FZ368" i="42"/>
  <c r="GA368" i="42"/>
  <c r="GB368" i="42"/>
  <c r="GD368" i="42"/>
  <c r="GE368" i="42"/>
  <c r="GF368" i="42"/>
  <c r="GG368" i="42"/>
  <c r="GI368" i="42"/>
  <c r="GJ368" i="42"/>
  <c r="GK368" i="42"/>
  <c r="GL368" i="42"/>
  <c r="GP368" i="42"/>
  <c r="GQ368" i="42"/>
  <c r="GR368" i="42"/>
  <c r="GS368" i="42"/>
  <c r="GU368" i="42"/>
  <c r="GV368" i="42"/>
  <c r="GW368" i="42"/>
  <c r="GX368" i="42"/>
  <c r="HA368" i="42"/>
  <c r="HB368" i="42"/>
  <c r="HC368" i="42"/>
  <c r="HD368" i="42"/>
  <c r="DW369" i="42"/>
  <c r="DY369" i="42"/>
  <c r="DZ369" i="42"/>
  <c r="EA369" i="42"/>
  <c r="EB369" i="42"/>
  <c r="ED369" i="42"/>
  <c r="EE369" i="42"/>
  <c r="EF369" i="42"/>
  <c r="EG369" i="42"/>
  <c r="EI369" i="42"/>
  <c r="EJ369" i="42"/>
  <c r="EK369" i="42"/>
  <c r="EL369" i="42"/>
  <c r="EN369" i="42"/>
  <c r="EO369" i="42"/>
  <c r="EP369" i="42"/>
  <c r="EQ369" i="42"/>
  <c r="ET369" i="42"/>
  <c r="EU369" i="42"/>
  <c r="EV369" i="42"/>
  <c r="EW369" i="42"/>
  <c r="EY369" i="42"/>
  <c r="EZ369" i="42"/>
  <c r="FA369" i="42"/>
  <c r="FB369" i="42"/>
  <c r="FD369" i="42"/>
  <c r="FE369" i="42"/>
  <c r="FF369" i="42"/>
  <c r="FG369" i="42"/>
  <c r="FJ369" i="42"/>
  <c r="FK369" i="42"/>
  <c r="FL369" i="42"/>
  <c r="FM369" i="42"/>
  <c r="FO369" i="42"/>
  <c r="FP369" i="42"/>
  <c r="FQ369" i="42"/>
  <c r="FR369" i="42"/>
  <c r="FT369" i="42"/>
  <c r="FU369" i="42"/>
  <c r="FV369" i="42"/>
  <c r="FW369" i="42"/>
  <c r="FY369" i="42"/>
  <c r="FZ369" i="42"/>
  <c r="GA369" i="42"/>
  <c r="GB369" i="42"/>
  <c r="GD369" i="42"/>
  <c r="GE369" i="42"/>
  <c r="GF369" i="42"/>
  <c r="GG369" i="42"/>
  <c r="GI369" i="42"/>
  <c r="GJ369" i="42"/>
  <c r="GK369" i="42"/>
  <c r="GL369" i="42"/>
  <c r="GP369" i="42"/>
  <c r="GQ369" i="42"/>
  <c r="GR369" i="42"/>
  <c r="GS369" i="42"/>
  <c r="GU369" i="42"/>
  <c r="GV369" i="42"/>
  <c r="GW369" i="42"/>
  <c r="GX369" i="42"/>
  <c r="HA369" i="42"/>
  <c r="HB369" i="42"/>
  <c r="HC369" i="42"/>
  <c r="HD369" i="42"/>
  <c r="DW370" i="42"/>
  <c r="DY370" i="42"/>
  <c r="DZ370" i="42"/>
  <c r="EA370" i="42"/>
  <c r="EB370" i="42"/>
  <c r="ED370" i="42"/>
  <c r="EE370" i="42"/>
  <c r="EF370" i="42"/>
  <c r="EG370" i="42"/>
  <c r="EI370" i="42"/>
  <c r="EJ370" i="42"/>
  <c r="EK370" i="42"/>
  <c r="EL370" i="42"/>
  <c r="EN370" i="42"/>
  <c r="EO370" i="42"/>
  <c r="EP370" i="42"/>
  <c r="EQ370" i="42"/>
  <c r="ET370" i="42"/>
  <c r="EU370" i="42"/>
  <c r="EV370" i="42"/>
  <c r="EW370" i="42"/>
  <c r="EY370" i="42"/>
  <c r="EZ370" i="42"/>
  <c r="FA370" i="42"/>
  <c r="FB370" i="42"/>
  <c r="FD370" i="42"/>
  <c r="FE370" i="42"/>
  <c r="FF370" i="42"/>
  <c r="FG370" i="42"/>
  <c r="FJ370" i="42"/>
  <c r="FK370" i="42"/>
  <c r="FL370" i="42"/>
  <c r="FM370" i="42"/>
  <c r="FO370" i="42"/>
  <c r="FP370" i="42"/>
  <c r="FQ370" i="42"/>
  <c r="FR370" i="42"/>
  <c r="FT370" i="42"/>
  <c r="FU370" i="42"/>
  <c r="FV370" i="42"/>
  <c r="FW370" i="42"/>
  <c r="FY370" i="42"/>
  <c r="FZ370" i="42"/>
  <c r="GA370" i="42"/>
  <c r="GB370" i="42"/>
  <c r="GD370" i="42"/>
  <c r="GE370" i="42"/>
  <c r="GF370" i="42"/>
  <c r="GG370" i="42"/>
  <c r="GI370" i="42"/>
  <c r="GJ370" i="42"/>
  <c r="GK370" i="42"/>
  <c r="GL370" i="42"/>
  <c r="GP370" i="42"/>
  <c r="GQ370" i="42"/>
  <c r="GR370" i="42"/>
  <c r="GS370" i="42"/>
  <c r="GU370" i="42"/>
  <c r="GV370" i="42"/>
  <c r="GW370" i="42"/>
  <c r="GX370" i="42"/>
  <c r="HA370" i="42"/>
  <c r="HB370" i="42"/>
  <c r="HC370" i="42"/>
  <c r="HD370" i="42"/>
  <c r="DW371" i="42"/>
  <c r="DY371" i="42"/>
  <c r="DZ371" i="42"/>
  <c r="EA371" i="42"/>
  <c r="EB371" i="42"/>
  <c r="ED371" i="42"/>
  <c r="EE371" i="42"/>
  <c r="EF371" i="42"/>
  <c r="EG371" i="42"/>
  <c r="EI371" i="42"/>
  <c r="EJ371" i="42"/>
  <c r="EK371" i="42"/>
  <c r="EL371" i="42"/>
  <c r="EN371" i="42"/>
  <c r="EO371" i="42"/>
  <c r="EP371" i="42"/>
  <c r="EQ371" i="42"/>
  <c r="ET371" i="42"/>
  <c r="EU371" i="42"/>
  <c r="EV371" i="42"/>
  <c r="EW371" i="42"/>
  <c r="EY371" i="42"/>
  <c r="EZ371" i="42"/>
  <c r="FA371" i="42"/>
  <c r="FB371" i="42"/>
  <c r="FD371" i="42"/>
  <c r="FE371" i="42"/>
  <c r="FF371" i="42"/>
  <c r="FG371" i="42"/>
  <c r="FJ371" i="42"/>
  <c r="FK371" i="42"/>
  <c r="FL371" i="42"/>
  <c r="FM371" i="42"/>
  <c r="FO371" i="42"/>
  <c r="FP371" i="42"/>
  <c r="FQ371" i="42"/>
  <c r="FR371" i="42"/>
  <c r="FT371" i="42"/>
  <c r="FU371" i="42"/>
  <c r="FV371" i="42"/>
  <c r="FW371" i="42"/>
  <c r="FY371" i="42"/>
  <c r="FZ371" i="42"/>
  <c r="GA371" i="42"/>
  <c r="GB371" i="42"/>
  <c r="GD371" i="42"/>
  <c r="GE371" i="42"/>
  <c r="GF371" i="42"/>
  <c r="GG371" i="42"/>
  <c r="GI371" i="42"/>
  <c r="GJ371" i="42"/>
  <c r="GK371" i="42"/>
  <c r="GL371" i="42"/>
  <c r="GP371" i="42"/>
  <c r="GQ371" i="42"/>
  <c r="GR371" i="42"/>
  <c r="GS371" i="42"/>
  <c r="GU371" i="42"/>
  <c r="GV371" i="42"/>
  <c r="GW371" i="42"/>
  <c r="GX371" i="42"/>
  <c r="HA371" i="42"/>
  <c r="HB371" i="42"/>
  <c r="HC371" i="42"/>
  <c r="HD371" i="42"/>
  <c r="DW372" i="42"/>
  <c r="DY372" i="42"/>
  <c r="DZ372" i="42"/>
  <c r="EA372" i="42"/>
  <c r="EB372" i="42"/>
  <c r="ED372" i="42"/>
  <c r="EE372" i="42"/>
  <c r="EF372" i="42"/>
  <c r="EG372" i="42"/>
  <c r="EI372" i="42"/>
  <c r="EJ372" i="42"/>
  <c r="EK372" i="42"/>
  <c r="EL372" i="42"/>
  <c r="EN372" i="42"/>
  <c r="EO372" i="42"/>
  <c r="EP372" i="42"/>
  <c r="EQ372" i="42"/>
  <c r="ET372" i="42"/>
  <c r="EU372" i="42"/>
  <c r="EV372" i="42"/>
  <c r="EW372" i="42"/>
  <c r="EY372" i="42"/>
  <c r="EZ372" i="42"/>
  <c r="FA372" i="42"/>
  <c r="FB372" i="42"/>
  <c r="FD372" i="42"/>
  <c r="FE372" i="42"/>
  <c r="FF372" i="42"/>
  <c r="FG372" i="42"/>
  <c r="FJ372" i="42"/>
  <c r="FK372" i="42"/>
  <c r="FL372" i="42"/>
  <c r="FM372" i="42"/>
  <c r="FO372" i="42"/>
  <c r="FP372" i="42"/>
  <c r="FQ372" i="42"/>
  <c r="FR372" i="42"/>
  <c r="FT372" i="42"/>
  <c r="FU372" i="42"/>
  <c r="FV372" i="42"/>
  <c r="FW372" i="42"/>
  <c r="FY372" i="42"/>
  <c r="FZ372" i="42"/>
  <c r="GA372" i="42"/>
  <c r="GB372" i="42"/>
  <c r="GD372" i="42"/>
  <c r="GE372" i="42"/>
  <c r="GF372" i="42"/>
  <c r="GG372" i="42"/>
  <c r="GI372" i="42"/>
  <c r="GJ372" i="42"/>
  <c r="GK372" i="42"/>
  <c r="GL372" i="42"/>
  <c r="GP372" i="42"/>
  <c r="GQ372" i="42"/>
  <c r="GR372" i="42"/>
  <c r="GS372" i="42"/>
  <c r="GU372" i="42"/>
  <c r="GV372" i="42"/>
  <c r="GW372" i="42"/>
  <c r="GX372" i="42"/>
  <c r="HA372" i="42"/>
  <c r="HB372" i="42"/>
  <c r="HC372" i="42"/>
  <c r="HD372" i="42"/>
  <c r="DW373" i="42"/>
  <c r="DY373" i="42"/>
  <c r="DZ373" i="42"/>
  <c r="EA373" i="42"/>
  <c r="EB373" i="42"/>
  <c r="ED373" i="42"/>
  <c r="EE373" i="42"/>
  <c r="EF373" i="42"/>
  <c r="EG373" i="42"/>
  <c r="EI373" i="42"/>
  <c r="EJ373" i="42"/>
  <c r="EK373" i="42"/>
  <c r="EL373" i="42"/>
  <c r="EN373" i="42"/>
  <c r="EO373" i="42"/>
  <c r="EP373" i="42"/>
  <c r="EQ373" i="42"/>
  <c r="ET373" i="42"/>
  <c r="EU373" i="42"/>
  <c r="EV373" i="42"/>
  <c r="EW373" i="42"/>
  <c r="EY373" i="42"/>
  <c r="EZ373" i="42"/>
  <c r="FA373" i="42"/>
  <c r="FB373" i="42"/>
  <c r="FD373" i="42"/>
  <c r="FE373" i="42"/>
  <c r="FF373" i="42"/>
  <c r="FG373" i="42"/>
  <c r="FJ373" i="42"/>
  <c r="FK373" i="42"/>
  <c r="FL373" i="42"/>
  <c r="FM373" i="42"/>
  <c r="FO373" i="42"/>
  <c r="FP373" i="42"/>
  <c r="FQ373" i="42"/>
  <c r="FR373" i="42"/>
  <c r="FT373" i="42"/>
  <c r="FU373" i="42"/>
  <c r="FV373" i="42"/>
  <c r="FW373" i="42"/>
  <c r="FY373" i="42"/>
  <c r="FZ373" i="42"/>
  <c r="GA373" i="42"/>
  <c r="GB373" i="42"/>
  <c r="GD373" i="42"/>
  <c r="GE373" i="42"/>
  <c r="GF373" i="42"/>
  <c r="GG373" i="42"/>
  <c r="GI373" i="42"/>
  <c r="GJ373" i="42"/>
  <c r="GK373" i="42"/>
  <c r="GL373" i="42"/>
  <c r="GP373" i="42"/>
  <c r="GQ373" i="42"/>
  <c r="GR373" i="42"/>
  <c r="GS373" i="42"/>
  <c r="GU373" i="42"/>
  <c r="GV373" i="42"/>
  <c r="GW373" i="42"/>
  <c r="GX373" i="42"/>
  <c r="HA373" i="42"/>
  <c r="HB373" i="42"/>
  <c r="HC373" i="42"/>
  <c r="HD373" i="42"/>
  <c r="DW374" i="42"/>
  <c r="DY374" i="42"/>
  <c r="DZ374" i="42"/>
  <c r="EA374" i="42"/>
  <c r="EB374" i="42"/>
  <c r="ED374" i="42"/>
  <c r="EE374" i="42"/>
  <c r="EF374" i="42"/>
  <c r="EG374" i="42"/>
  <c r="EI374" i="42"/>
  <c r="EJ374" i="42"/>
  <c r="EK374" i="42"/>
  <c r="EL374" i="42"/>
  <c r="EN374" i="42"/>
  <c r="EO374" i="42"/>
  <c r="EP374" i="42"/>
  <c r="EQ374" i="42"/>
  <c r="ET374" i="42"/>
  <c r="EU374" i="42"/>
  <c r="EV374" i="42"/>
  <c r="EW374" i="42"/>
  <c r="EY374" i="42"/>
  <c r="EZ374" i="42"/>
  <c r="FA374" i="42"/>
  <c r="FB374" i="42"/>
  <c r="FD374" i="42"/>
  <c r="FE374" i="42"/>
  <c r="FF374" i="42"/>
  <c r="FG374" i="42"/>
  <c r="FJ374" i="42"/>
  <c r="FK374" i="42"/>
  <c r="FL374" i="42"/>
  <c r="FM374" i="42"/>
  <c r="FO374" i="42"/>
  <c r="FP374" i="42"/>
  <c r="FQ374" i="42"/>
  <c r="FR374" i="42"/>
  <c r="FT374" i="42"/>
  <c r="FU374" i="42"/>
  <c r="FV374" i="42"/>
  <c r="FW374" i="42"/>
  <c r="FY374" i="42"/>
  <c r="FZ374" i="42"/>
  <c r="GA374" i="42"/>
  <c r="GB374" i="42"/>
  <c r="GD374" i="42"/>
  <c r="GE374" i="42"/>
  <c r="GF374" i="42"/>
  <c r="GG374" i="42"/>
  <c r="GI374" i="42"/>
  <c r="GJ374" i="42"/>
  <c r="GK374" i="42"/>
  <c r="GL374" i="42"/>
  <c r="GP374" i="42"/>
  <c r="GQ374" i="42"/>
  <c r="GR374" i="42"/>
  <c r="GS374" i="42"/>
  <c r="GU374" i="42"/>
  <c r="GV374" i="42"/>
  <c r="GW374" i="42"/>
  <c r="GX374" i="42"/>
  <c r="HA374" i="42"/>
  <c r="HB374" i="42"/>
  <c r="HC374" i="42"/>
  <c r="HD374" i="42"/>
  <c r="DW375" i="42"/>
  <c r="DY375" i="42"/>
  <c r="DZ375" i="42"/>
  <c r="EA375" i="42"/>
  <c r="EB375" i="42"/>
  <c r="ED375" i="42"/>
  <c r="EE375" i="42"/>
  <c r="EF375" i="42"/>
  <c r="EG375" i="42"/>
  <c r="EI375" i="42"/>
  <c r="EJ375" i="42"/>
  <c r="EK375" i="42"/>
  <c r="EL375" i="42"/>
  <c r="EN375" i="42"/>
  <c r="EO375" i="42"/>
  <c r="EP375" i="42"/>
  <c r="EQ375" i="42"/>
  <c r="ET375" i="42"/>
  <c r="EU375" i="42"/>
  <c r="EV375" i="42"/>
  <c r="EW375" i="42"/>
  <c r="EY375" i="42"/>
  <c r="EZ375" i="42"/>
  <c r="FA375" i="42"/>
  <c r="FB375" i="42"/>
  <c r="FD375" i="42"/>
  <c r="FE375" i="42"/>
  <c r="FF375" i="42"/>
  <c r="FG375" i="42"/>
  <c r="FJ375" i="42"/>
  <c r="FK375" i="42"/>
  <c r="FL375" i="42"/>
  <c r="FM375" i="42"/>
  <c r="FO375" i="42"/>
  <c r="FP375" i="42"/>
  <c r="FQ375" i="42"/>
  <c r="FR375" i="42"/>
  <c r="FT375" i="42"/>
  <c r="FU375" i="42"/>
  <c r="FV375" i="42"/>
  <c r="FW375" i="42"/>
  <c r="FY375" i="42"/>
  <c r="FZ375" i="42"/>
  <c r="GA375" i="42"/>
  <c r="GB375" i="42"/>
  <c r="GD375" i="42"/>
  <c r="GE375" i="42"/>
  <c r="GF375" i="42"/>
  <c r="GG375" i="42"/>
  <c r="GI375" i="42"/>
  <c r="GJ375" i="42"/>
  <c r="GK375" i="42"/>
  <c r="GL375" i="42"/>
  <c r="GP375" i="42"/>
  <c r="GQ375" i="42"/>
  <c r="GR375" i="42"/>
  <c r="GS375" i="42"/>
  <c r="GU375" i="42"/>
  <c r="GV375" i="42"/>
  <c r="GW375" i="42"/>
  <c r="GX375" i="42"/>
  <c r="HA375" i="42"/>
  <c r="HB375" i="42"/>
  <c r="HC375" i="42"/>
  <c r="HD375" i="42"/>
  <c r="DW376" i="42"/>
  <c r="DY376" i="42"/>
  <c r="DZ376" i="42"/>
  <c r="EA376" i="42"/>
  <c r="EB376" i="42"/>
  <c r="ED376" i="42"/>
  <c r="EE376" i="42"/>
  <c r="EF376" i="42"/>
  <c r="EG376" i="42"/>
  <c r="EI376" i="42"/>
  <c r="EJ376" i="42"/>
  <c r="EK376" i="42"/>
  <c r="EL376" i="42"/>
  <c r="EN376" i="42"/>
  <c r="EO376" i="42"/>
  <c r="EP376" i="42"/>
  <c r="EQ376" i="42"/>
  <c r="ET376" i="42"/>
  <c r="EU376" i="42"/>
  <c r="EV376" i="42"/>
  <c r="EW376" i="42"/>
  <c r="EY376" i="42"/>
  <c r="EZ376" i="42"/>
  <c r="FA376" i="42"/>
  <c r="FB376" i="42"/>
  <c r="FD376" i="42"/>
  <c r="FE376" i="42"/>
  <c r="FF376" i="42"/>
  <c r="FG376" i="42"/>
  <c r="FJ376" i="42"/>
  <c r="FK376" i="42"/>
  <c r="FL376" i="42"/>
  <c r="FM376" i="42"/>
  <c r="FO376" i="42"/>
  <c r="FP376" i="42"/>
  <c r="FQ376" i="42"/>
  <c r="FR376" i="42"/>
  <c r="FT376" i="42"/>
  <c r="FU376" i="42"/>
  <c r="FV376" i="42"/>
  <c r="FW376" i="42"/>
  <c r="FY376" i="42"/>
  <c r="FZ376" i="42"/>
  <c r="GA376" i="42"/>
  <c r="GB376" i="42"/>
  <c r="GD376" i="42"/>
  <c r="GE376" i="42"/>
  <c r="GF376" i="42"/>
  <c r="GG376" i="42"/>
  <c r="GI376" i="42"/>
  <c r="GJ376" i="42"/>
  <c r="GK376" i="42"/>
  <c r="GL376" i="42"/>
  <c r="GP376" i="42"/>
  <c r="GQ376" i="42"/>
  <c r="GR376" i="42"/>
  <c r="GS376" i="42"/>
  <c r="GU376" i="42"/>
  <c r="GV376" i="42"/>
  <c r="GW376" i="42"/>
  <c r="GX376" i="42"/>
  <c r="HA376" i="42"/>
  <c r="HB376" i="42"/>
  <c r="HC376" i="42"/>
  <c r="HD376" i="42"/>
  <c r="DW377" i="42"/>
  <c r="DY377" i="42"/>
  <c r="DZ377" i="42"/>
  <c r="EA377" i="42"/>
  <c r="EB377" i="42"/>
  <c r="ED377" i="42"/>
  <c r="EE377" i="42"/>
  <c r="EF377" i="42"/>
  <c r="EG377" i="42"/>
  <c r="EI377" i="42"/>
  <c r="EJ377" i="42"/>
  <c r="EK377" i="42"/>
  <c r="EL377" i="42"/>
  <c r="EN377" i="42"/>
  <c r="EO377" i="42"/>
  <c r="EP377" i="42"/>
  <c r="EQ377" i="42"/>
  <c r="ET377" i="42"/>
  <c r="EU377" i="42"/>
  <c r="EV377" i="42"/>
  <c r="EW377" i="42"/>
  <c r="EY377" i="42"/>
  <c r="EZ377" i="42"/>
  <c r="FA377" i="42"/>
  <c r="FB377" i="42"/>
  <c r="FD377" i="42"/>
  <c r="FE377" i="42"/>
  <c r="FF377" i="42"/>
  <c r="FG377" i="42"/>
  <c r="FJ377" i="42"/>
  <c r="FK377" i="42"/>
  <c r="FL377" i="42"/>
  <c r="FM377" i="42"/>
  <c r="FO377" i="42"/>
  <c r="FP377" i="42"/>
  <c r="FQ377" i="42"/>
  <c r="FR377" i="42"/>
  <c r="FT377" i="42"/>
  <c r="FU377" i="42"/>
  <c r="FV377" i="42"/>
  <c r="FW377" i="42"/>
  <c r="FY377" i="42"/>
  <c r="FZ377" i="42"/>
  <c r="GA377" i="42"/>
  <c r="GB377" i="42"/>
  <c r="GD377" i="42"/>
  <c r="GE377" i="42"/>
  <c r="GF377" i="42"/>
  <c r="GG377" i="42"/>
  <c r="GI377" i="42"/>
  <c r="GJ377" i="42"/>
  <c r="GK377" i="42"/>
  <c r="GL377" i="42"/>
  <c r="GP377" i="42"/>
  <c r="GQ377" i="42"/>
  <c r="GR377" i="42"/>
  <c r="GS377" i="42"/>
  <c r="GU377" i="42"/>
  <c r="GV377" i="42"/>
  <c r="GW377" i="42"/>
  <c r="GX377" i="42"/>
  <c r="HA377" i="42"/>
  <c r="HB377" i="42"/>
  <c r="HC377" i="42"/>
  <c r="HD377" i="42"/>
  <c r="DW378" i="42"/>
  <c r="DY378" i="42"/>
  <c r="DZ378" i="42"/>
  <c r="EA378" i="42"/>
  <c r="EB378" i="42"/>
  <c r="ED378" i="42"/>
  <c r="EE378" i="42"/>
  <c r="EF378" i="42"/>
  <c r="EG378" i="42"/>
  <c r="EI378" i="42"/>
  <c r="EJ378" i="42"/>
  <c r="EK378" i="42"/>
  <c r="EL378" i="42"/>
  <c r="EN378" i="42"/>
  <c r="EO378" i="42"/>
  <c r="EP378" i="42"/>
  <c r="EQ378" i="42"/>
  <c r="ET378" i="42"/>
  <c r="EU378" i="42"/>
  <c r="EV378" i="42"/>
  <c r="EW378" i="42"/>
  <c r="EY378" i="42"/>
  <c r="EZ378" i="42"/>
  <c r="FA378" i="42"/>
  <c r="FB378" i="42"/>
  <c r="FD378" i="42"/>
  <c r="FE378" i="42"/>
  <c r="FF378" i="42"/>
  <c r="FG378" i="42"/>
  <c r="FJ378" i="42"/>
  <c r="FK378" i="42"/>
  <c r="FL378" i="42"/>
  <c r="FM378" i="42"/>
  <c r="FO378" i="42"/>
  <c r="FP378" i="42"/>
  <c r="FQ378" i="42"/>
  <c r="FR378" i="42"/>
  <c r="FT378" i="42"/>
  <c r="FU378" i="42"/>
  <c r="FV378" i="42"/>
  <c r="FW378" i="42"/>
  <c r="FY378" i="42"/>
  <c r="FZ378" i="42"/>
  <c r="GA378" i="42"/>
  <c r="GB378" i="42"/>
  <c r="GD378" i="42"/>
  <c r="GE378" i="42"/>
  <c r="GF378" i="42"/>
  <c r="GG378" i="42"/>
  <c r="GI378" i="42"/>
  <c r="GJ378" i="42"/>
  <c r="GK378" i="42"/>
  <c r="GL378" i="42"/>
  <c r="GP378" i="42"/>
  <c r="GQ378" i="42"/>
  <c r="GR378" i="42"/>
  <c r="GS378" i="42"/>
  <c r="GU378" i="42"/>
  <c r="GV378" i="42"/>
  <c r="GW378" i="42"/>
  <c r="GX378" i="42"/>
  <c r="HA378" i="42"/>
  <c r="HB378" i="42"/>
  <c r="HC378" i="42"/>
  <c r="HD378" i="42"/>
  <c r="DW380" i="42"/>
  <c r="DX380" i="42"/>
  <c r="DY380" i="42"/>
  <c r="DZ380" i="42"/>
  <c r="EA380" i="42"/>
  <c r="EB380" i="42"/>
  <c r="EC380" i="42"/>
  <c r="ED380" i="42"/>
  <c r="EE380" i="42"/>
  <c r="EF380" i="42"/>
  <c r="EG380" i="42"/>
  <c r="EH380" i="42"/>
  <c r="EI380" i="42"/>
  <c r="EJ380" i="42"/>
  <c r="EK380" i="42"/>
  <c r="EL380" i="42"/>
  <c r="EM380" i="42"/>
  <c r="EN380" i="42"/>
  <c r="EO380" i="42"/>
  <c r="EP380" i="42"/>
  <c r="EQ380" i="42"/>
  <c r="ES380" i="42"/>
  <c r="ET380" i="42"/>
  <c r="EU380" i="42"/>
  <c r="EV380" i="42"/>
  <c r="EW380" i="42"/>
  <c r="EX380" i="42"/>
  <c r="EY380" i="42"/>
  <c r="EZ380" i="42"/>
  <c r="FA380" i="42"/>
  <c r="FB380" i="42"/>
  <c r="FC380" i="42"/>
  <c r="FD380" i="42"/>
  <c r="FE380" i="42"/>
  <c r="FF380" i="42"/>
  <c r="FG380" i="42"/>
  <c r="FI380" i="42"/>
  <c r="FJ380" i="42"/>
  <c r="FK380" i="42"/>
  <c r="FL380" i="42"/>
  <c r="FM380" i="42"/>
  <c r="FN380" i="42"/>
  <c r="FO380" i="42"/>
  <c r="FP380" i="42"/>
  <c r="FQ380" i="42"/>
  <c r="FR380" i="42"/>
  <c r="FS380" i="42"/>
  <c r="FT380" i="42"/>
  <c r="FU380" i="42"/>
  <c r="FV380" i="42"/>
  <c r="FW380" i="42"/>
  <c r="FX380" i="42"/>
  <c r="FY380" i="42"/>
  <c r="FZ380" i="42"/>
  <c r="GA380" i="42"/>
  <c r="GB380" i="42"/>
  <c r="GC380" i="42"/>
  <c r="GD380" i="42"/>
  <c r="GE380" i="42"/>
  <c r="GF380" i="42"/>
  <c r="GG380" i="42"/>
  <c r="GH380" i="42"/>
  <c r="GI380" i="42"/>
  <c r="GJ380" i="42"/>
  <c r="GK380" i="42"/>
  <c r="GL380" i="42"/>
  <c r="GO380" i="42"/>
  <c r="GP380" i="42"/>
  <c r="GQ380" i="42"/>
  <c r="GR380" i="42"/>
  <c r="GS380" i="42"/>
  <c r="GT380" i="42"/>
  <c r="GU380" i="42"/>
  <c r="GV380" i="42"/>
  <c r="GW380" i="42"/>
  <c r="GX380" i="42"/>
  <c r="GZ380" i="42"/>
  <c r="HA380" i="42"/>
  <c r="HB380" i="42"/>
  <c r="HC380" i="42"/>
  <c r="HD380" i="42"/>
  <c r="DW381" i="42"/>
  <c r="DY381" i="42"/>
  <c r="DZ381" i="42"/>
  <c r="EA381" i="42"/>
  <c r="EB381" i="42"/>
  <c r="ED381" i="42"/>
  <c r="EE381" i="42"/>
  <c r="EF381" i="42"/>
  <c r="EG381" i="42"/>
  <c r="EI381" i="42"/>
  <c r="EJ381" i="42"/>
  <c r="EK381" i="42"/>
  <c r="EL381" i="42"/>
  <c r="EN381" i="42"/>
  <c r="EO381" i="42"/>
  <c r="EP381" i="42"/>
  <c r="EQ381" i="42"/>
  <c r="ET381" i="42"/>
  <c r="EU381" i="42"/>
  <c r="EV381" i="42"/>
  <c r="EW381" i="42"/>
  <c r="EY381" i="42"/>
  <c r="EZ381" i="42"/>
  <c r="FA381" i="42"/>
  <c r="FB381" i="42"/>
  <c r="FD381" i="42"/>
  <c r="FE381" i="42"/>
  <c r="FF381" i="42"/>
  <c r="FG381" i="42"/>
  <c r="FJ381" i="42"/>
  <c r="FK381" i="42"/>
  <c r="FL381" i="42"/>
  <c r="FM381" i="42"/>
  <c r="FO381" i="42"/>
  <c r="FP381" i="42"/>
  <c r="FQ381" i="42"/>
  <c r="FR381" i="42"/>
  <c r="FT381" i="42"/>
  <c r="FU381" i="42"/>
  <c r="FV381" i="42"/>
  <c r="FW381" i="42"/>
  <c r="FY381" i="42"/>
  <c r="FZ381" i="42"/>
  <c r="GA381" i="42"/>
  <c r="GB381" i="42"/>
  <c r="GD381" i="42"/>
  <c r="GE381" i="42"/>
  <c r="GF381" i="42"/>
  <c r="GG381" i="42"/>
  <c r="GI381" i="42"/>
  <c r="GJ381" i="42"/>
  <c r="GK381" i="42"/>
  <c r="GL381" i="42"/>
  <c r="GP381" i="42"/>
  <c r="GQ381" i="42"/>
  <c r="GR381" i="42"/>
  <c r="GS381" i="42"/>
  <c r="GU381" i="42"/>
  <c r="GV381" i="42"/>
  <c r="GW381" i="42"/>
  <c r="GX381" i="42"/>
  <c r="HA381" i="42"/>
  <c r="HB381" i="42"/>
  <c r="HC381" i="42"/>
  <c r="HD381" i="42"/>
  <c r="DP382" i="42"/>
  <c r="DQ382" i="42"/>
  <c r="DR382" i="42"/>
  <c r="DS382" i="42"/>
  <c r="DT382" i="42"/>
  <c r="DU382" i="42"/>
  <c r="DV382" i="42"/>
  <c r="DW382" i="42"/>
  <c r="DY382" i="42"/>
  <c r="DZ382" i="42"/>
  <c r="EA382" i="42"/>
  <c r="EB382" i="42"/>
  <c r="ED382" i="42"/>
  <c r="EE382" i="42"/>
  <c r="EF382" i="42"/>
  <c r="EG382" i="42"/>
  <c r="EI382" i="42"/>
  <c r="EJ382" i="42"/>
  <c r="EK382" i="42"/>
  <c r="EL382" i="42"/>
  <c r="EN382" i="42"/>
  <c r="EO382" i="42"/>
  <c r="EP382" i="42"/>
  <c r="EQ382" i="42"/>
  <c r="ET382" i="42"/>
  <c r="EU382" i="42"/>
  <c r="EV382" i="42"/>
  <c r="EW382" i="42"/>
  <c r="EY382" i="42"/>
  <c r="EZ382" i="42"/>
  <c r="FA382" i="42"/>
  <c r="FB382" i="42"/>
  <c r="FD382" i="42"/>
  <c r="FE382" i="42"/>
  <c r="FF382" i="42"/>
  <c r="FG382" i="42"/>
  <c r="FJ382" i="42"/>
  <c r="FK382" i="42"/>
  <c r="FL382" i="42"/>
  <c r="FM382" i="42"/>
  <c r="FO382" i="42"/>
  <c r="FP382" i="42"/>
  <c r="FQ382" i="42"/>
  <c r="FR382" i="42"/>
  <c r="FT382" i="42"/>
  <c r="FU382" i="42"/>
  <c r="FV382" i="42"/>
  <c r="FW382" i="42"/>
  <c r="FY382" i="42"/>
  <c r="FZ382" i="42"/>
  <c r="GA382" i="42"/>
  <c r="GB382" i="42"/>
  <c r="GD382" i="42"/>
  <c r="GE382" i="42"/>
  <c r="GF382" i="42"/>
  <c r="GG382" i="42"/>
  <c r="GI382" i="42"/>
  <c r="GJ382" i="42"/>
  <c r="GK382" i="42"/>
  <c r="GL382" i="42"/>
  <c r="GP382" i="42"/>
  <c r="GQ382" i="42"/>
  <c r="GR382" i="42"/>
  <c r="GS382" i="42"/>
  <c r="GU382" i="42"/>
  <c r="GV382" i="42"/>
  <c r="GW382" i="42"/>
  <c r="GX382" i="42"/>
  <c r="HA382" i="42"/>
  <c r="HB382" i="42"/>
  <c r="HC382" i="42"/>
  <c r="HD382" i="42"/>
  <c r="CS384" i="42"/>
  <c r="CU384" i="42"/>
  <c r="CV384" i="42"/>
  <c r="CW384" i="42"/>
  <c r="CX384" i="42"/>
  <c r="CY384" i="42"/>
  <c r="CZ384" i="42"/>
  <c r="DA384" i="42"/>
  <c r="DB384" i="42"/>
  <c r="DC384" i="42"/>
  <c r="DD384" i="42"/>
  <c r="DE384" i="42"/>
  <c r="DF384" i="42"/>
  <c r="DG384" i="42"/>
  <c r="DH384" i="42"/>
  <c r="DI384" i="42"/>
  <c r="DJ384" i="42"/>
  <c r="DK384" i="42"/>
  <c r="DL384" i="42"/>
  <c r="DN384" i="42"/>
  <c r="DO384" i="42"/>
  <c r="DP384" i="42"/>
  <c r="DQ384" i="42"/>
  <c r="DR384" i="42"/>
  <c r="DS384" i="42"/>
  <c r="DT384" i="42"/>
  <c r="DU384" i="42"/>
  <c r="DV384" i="42"/>
  <c r="DW384" i="42"/>
  <c r="DX384" i="42"/>
  <c r="DY384" i="42"/>
  <c r="DZ384" i="42"/>
  <c r="EA384" i="42"/>
  <c r="EB384" i="42"/>
  <c r="EC384" i="42"/>
  <c r="ED384" i="42"/>
  <c r="EE384" i="42"/>
  <c r="EF384" i="42"/>
  <c r="EG384" i="42"/>
  <c r="EH384" i="42"/>
  <c r="EI384" i="42"/>
  <c r="EJ384" i="42"/>
  <c r="EK384" i="42"/>
  <c r="EL384" i="42"/>
  <c r="EM384" i="42"/>
  <c r="EN384" i="42"/>
  <c r="EO384" i="42"/>
  <c r="EP384" i="42"/>
  <c r="EQ384" i="42"/>
  <c r="ES384" i="42"/>
  <c r="ET384" i="42"/>
  <c r="EU384" i="42"/>
  <c r="EV384" i="42"/>
  <c r="EW384" i="42"/>
  <c r="EX384" i="42"/>
  <c r="EY384" i="42"/>
  <c r="EZ384" i="42"/>
  <c r="FA384" i="42"/>
  <c r="FB384" i="42"/>
  <c r="FC384" i="42"/>
  <c r="FD384" i="42"/>
  <c r="FE384" i="42"/>
  <c r="FF384" i="42"/>
  <c r="FG384" i="42"/>
  <c r="FI384" i="42"/>
  <c r="FJ384" i="42"/>
  <c r="FK384" i="42"/>
  <c r="FL384" i="42"/>
  <c r="FM384" i="42"/>
  <c r="FN384" i="42"/>
  <c r="FO384" i="42"/>
  <c r="FP384" i="42"/>
  <c r="FQ384" i="42"/>
  <c r="FR384" i="42"/>
  <c r="FS384" i="42"/>
  <c r="FT384" i="42"/>
  <c r="FU384" i="42"/>
  <c r="FV384" i="42"/>
  <c r="FW384" i="42"/>
  <c r="FX384" i="42"/>
  <c r="FY384" i="42"/>
  <c r="FZ384" i="42"/>
  <c r="GA384" i="42"/>
  <c r="GB384" i="42"/>
  <c r="GC384" i="42"/>
  <c r="GD384" i="42"/>
  <c r="GE384" i="42"/>
  <c r="GF384" i="42"/>
  <c r="GG384" i="42"/>
  <c r="GH384" i="42"/>
  <c r="GI384" i="42"/>
  <c r="GJ384" i="42"/>
  <c r="GK384" i="42"/>
  <c r="GL384" i="42"/>
  <c r="GO384" i="42"/>
  <c r="GP384" i="42"/>
  <c r="GQ384" i="42"/>
  <c r="GR384" i="42"/>
  <c r="GS384" i="42"/>
  <c r="GT384" i="42"/>
  <c r="GU384" i="42"/>
  <c r="GV384" i="42"/>
  <c r="GW384" i="42"/>
  <c r="GX384" i="42"/>
  <c r="GZ384" i="42"/>
  <c r="HA384" i="42"/>
  <c r="HB384" i="42"/>
  <c r="HC384" i="42"/>
  <c r="HD384" i="42"/>
  <c r="DW385" i="42"/>
  <c r="DY385" i="42"/>
  <c r="DZ385" i="42"/>
  <c r="EA385" i="42"/>
  <c r="EB385" i="42"/>
  <c r="ED385" i="42"/>
  <c r="EE385" i="42"/>
  <c r="EF385" i="42"/>
  <c r="EG385" i="42"/>
  <c r="EI385" i="42"/>
  <c r="EJ385" i="42"/>
  <c r="EK385" i="42"/>
  <c r="EL385" i="42"/>
  <c r="EN385" i="42"/>
  <c r="EO385" i="42"/>
  <c r="EP385" i="42"/>
  <c r="EQ385" i="42"/>
  <c r="ET385" i="42"/>
  <c r="EU385" i="42"/>
  <c r="EV385" i="42"/>
  <c r="EW385" i="42"/>
  <c r="EY385" i="42"/>
  <c r="EZ385" i="42"/>
  <c r="FA385" i="42"/>
  <c r="FB385" i="42"/>
  <c r="FD385" i="42"/>
  <c r="FE385" i="42"/>
  <c r="FF385" i="42"/>
  <c r="FG385" i="42"/>
  <c r="FJ385" i="42"/>
  <c r="FK385" i="42"/>
  <c r="FL385" i="42"/>
  <c r="FM385" i="42"/>
  <c r="FO385" i="42"/>
  <c r="FP385" i="42"/>
  <c r="FQ385" i="42"/>
  <c r="FR385" i="42"/>
  <c r="FT385" i="42"/>
  <c r="FU385" i="42"/>
  <c r="FV385" i="42"/>
  <c r="FW385" i="42"/>
  <c r="FY385" i="42"/>
  <c r="FZ385" i="42"/>
  <c r="GA385" i="42"/>
  <c r="GB385" i="42"/>
  <c r="GD385" i="42"/>
  <c r="GE385" i="42"/>
  <c r="GF385" i="42"/>
  <c r="GG385" i="42"/>
  <c r="GI385" i="42"/>
  <c r="GJ385" i="42"/>
  <c r="GK385" i="42"/>
  <c r="GL385" i="42"/>
  <c r="GP385" i="42"/>
  <c r="GQ385" i="42"/>
  <c r="GR385" i="42"/>
  <c r="GS385" i="42"/>
  <c r="GU385" i="42"/>
  <c r="GV385" i="42"/>
  <c r="GW385" i="42"/>
  <c r="GX385" i="42"/>
  <c r="HA385" i="42"/>
  <c r="HB385" i="42"/>
  <c r="HC385" i="42"/>
  <c r="HD385" i="42"/>
  <c r="DW386" i="42"/>
  <c r="DY386" i="42"/>
  <c r="DZ386" i="42"/>
  <c r="EA386" i="42"/>
  <c r="EB386" i="42"/>
  <c r="ED386" i="42"/>
  <c r="EE386" i="42"/>
  <c r="EF386" i="42"/>
  <c r="EG386" i="42"/>
  <c r="EI386" i="42"/>
  <c r="EJ386" i="42"/>
  <c r="EK386" i="42"/>
  <c r="EL386" i="42"/>
  <c r="EN386" i="42"/>
  <c r="EO386" i="42"/>
  <c r="EP386" i="42"/>
  <c r="EQ386" i="42"/>
  <c r="ET386" i="42"/>
  <c r="EU386" i="42"/>
  <c r="EV386" i="42"/>
  <c r="EW386" i="42"/>
  <c r="EY386" i="42"/>
  <c r="EZ386" i="42"/>
  <c r="FA386" i="42"/>
  <c r="FB386" i="42"/>
  <c r="FD386" i="42"/>
  <c r="FE386" i="42"/>
  <c r="FF386" i="42"/>
  <c r="FG386" i="42"/>
  <c r="FJ386" i="42"/>
  <c r="FK386" i="42"/>
  <c r="FL386" i="42"/>
  <c r="FM386" i="42"/>
  <c r="FO386" i="42"/>
  <c r="FP386" i="42"/>
  <c r="FQ386" i="42"/>
  <c r="FR386" i="42"/>
  <c r="FT386" i="42"/>
  <c r="FU386" i="42"/>
  <c r="FV386" i="42"/>
  <c r="FW386" i="42"/>
  <c r="FY386" i="42"/>
  <c r="FZ386" i="42"/>
  <c r="GA386" i="42"/>
  <c r="GB386" i="42"/>
  <c r="GD386" i="42"/>
  <c r="GE386" i="42"/>
  <c r="GF386" i="42"/>
  <c r="GG386" i="42"/>
  <c r="GI386" i="42"/>
  <c r="GJ386" i="42"/>
  <c r="GK386" i="42"/>
  <c r="GL386" i="42"/>
  <c r="GP386" i="42"/>
  <c r="GQ386" i="42"/>
  <c r="GR386" i="42"/>
  <c r="GS386" i="42"/>
  <c r="GU386" i="42"/>
  <c r="GV386" i="42"/>
  <c r="GW386" i="42"/>
  <c r="GX386" i="42"/>
  <c r="HA386" i="42"/>
  <c r="HB386" i="42"/>
  <c r="HC386" i="42"/>
  <c r="HD386" i="42"/>
  <c r="DW387" i="42"/>
  <c r="DY387" i="42"/>
  <c r="DZ387" i="42"/>
  <c r="EA387" i="42"/>
  <c r="EB387" i="42"/>
  <c r="ED387" i="42"/>
  <c r="EE387" i="42"/>
  <c r="EF387" i="42"/>
  <c r="EG387" i="42"/>
  <c r="EI387" i="42"/>
  <c r="EJ387" i="42"/>
  <c r="EK387" i="42"/>
  <c r="EL387" i="42"/>
  <c r="EN387" i="42"/>
  <c r="EO387" i="42"/>
  <c r="EP387" i="42"/>
  <c r="EQ387" i="42"/>
  <c r="ET387" i="42"/>
  <c r="EU387" i="42"/>
  <c r="EV387" i="42"/>
  <c r="EW387" i="42"/>
  <c r="EY387" i="42"/>
  <c r="EZ387" i="42"/>
  <c r="FA387" i="42"/>
  <c r="FB387" i="42"/>
  <c r="FD387" i="42"/>
  <c r="FE387" i="42"/>
  <c r="FF387" i="42"/>
  <c r="FG387" i="42"/>
  <c r="FJ387" i="42"/>
  <c r="FK387" i="42"/>
  <c r="FL387" i="42"/>
  <c r="FM387" i="42"/>
  <c r="FO387" i="42"/>
  <c r="FP387" i="42"/>
  <c r="FQ387" i="42"/>
  <c r="FR387" i="42"/>
  <c r="FT387" i="42"/>
  <c r="FU387" i="42"/>
  <c r="FV387" i="42"/>
  <c r="FW387" i="42"/>
  <c r="FY387" i="42"/>
  <c r="FZ387" i="42"/>
  <c r="GA387" i="42"/>
  <c r="GB387" i="42"/>
  <c r="GD387" i="42"/>
  <c r="GE387" i="42"/>
  <c r="GF387" i="42"/>
  <c r="GG387" i="42"/>
  <c r="GI387" i="42"/>
  <c r="GJ387" i="42"/>
  <c r="GK387" i="42"/>
  <c r="GL387" i="42"/>
  <c r="GP387" i="42"/>
  <c r="GQ387" i="42"/>
  <c r="GR387" i="42"/>
  <c r="GS387" i="42"/>
  <c r="GU387" i="42"/>
  <c r="GV387" i="42"/>
  <c r="GW387" i="42"/>
  <c r="GX387" i="42"/>
  <c r="HA387" i="42"/>
  <c r="HB387" i="42"/>
  <c r="HC387" i="42"/>
  <c r="HD387" i="42"/>
  <c r="DW388" i="42"/>
  <c r="DY388" i="42"/>
  <c r="DZ388" i="42"/>
  <c r="EA388" i="42"/>
  <c r="EB388" i="42"/>
  <c r="ED388" i="42"/>
  <c r="EE388" i="42"/>
  <c r="EF388" i="42"/>
  <c r="EG388" i="42"/>
  <c r="EI388" i="42"/>
  <c r="EJ388" i="42"/>
  <c r="EK388" i="42"/>
  <c r="EL388" i="42"/>
  <c r="EN388" i="42"/>
  <c r="EO388" i="42"/>
  <c r="EP388" i="42"/>
  <c r="EQ388" i="42"/>
  <c r="ET388" i="42"/>
  <c r="EU388" i="42"/>
  <c r="EV388" i="42"/>
  <c r="EW388" i="42"/>
  <c r="EY388" i="42"/>
  <c r="EZ388" i="42"/>
  <c r="FA388" i="42"/>
  <c r="FB388" i="42"/>
  <c r="FD388" i="42"/>
  <c r="FE388" i="42"/>
  <c r="FF388" i="42"/>
  <c r="FG388" i="42"/>
  <c r="FJ388" i="42"/>
  <c r="FK388" i="42"/>
  <c r="FL388" i="42"/>
  <c r="FM388" i="42"/>
  <c r="FO388" i="42"/>
  <c r="FP388" i="42"/>
  <c r="FQ388" i="42"/>
  <c r="FR388" i="42"/>
  <c r="FT388" i="42"/>
  <c r="FU388" i="42"/>
  <c r="FV388" i="42"/>
  <c r="FW388" i="42"/>
  <c r="FY388" i="42"/>
  <c r="FZ388" i="42"/>
  <c r="GA388" i="42"/>
  <c r="GB388" i="42"/>
  <c r="GD388" i="42"/>
  <c r="GE388" i="42"/>
  <c r="GF388" i="42"/>
  <c r="GG388" i="42"/>
  <c r="GI388" i="42"/>
  <c r="GJ388" i="42"/>
  <c r="GK388" i="42"/>
  <c r="GL388" i="42"/>
  <c r="GP388" i="42"/>
  <c r="GQ388" i="42"/>
  <c r="GR388" i="42"/>
  <c r="GS388" i="42"/>
  <c r="GU388" i="42"/>
  <c r="GV388" i="42"/>
  <c r="GW388" i="42"/>
  <c r="GX388" i="42"/>
  <c r="HA388" i="42"/>
  <c r="HB388" i="42"/>
  <c r="HC388" i="42"/>
  <c r="HD388" i="42"/>
  <c r="CS390" i="42"/>
  <c r="CU390" i="42"/>
  <c r="CV390" i="42"/>
  <c r="CW390" i="42"/>
  <c r="CX390" i="42"/>
  <c r="CY390" i="42"/>
  <c r="CZ390" i="42"/>
  <c r="DA390" i="42"/>
  <c r="DB390" i="42"/>
  <c r="DC390" i="42"/>
  <c r="DD390" i="42"/>
  <c r="DE390" i="42"/>
  <c r="DF390" i="42"/>
  <c r="DG390" i="42"/>
  <c r="DH390" i="42"/>
  <c r="DI390" i="42"/>
  <c r="DJ390" i="42"/>
  <c r="DK390" i="42"/>
  <c r="DL390" i="42"/>
  <c r="DN390" i="42"/>
  <c r="DO390" i="42"/>
  <c r="DP390" i="42"/>
  <c r="DQ390" i="42"/>
  <c r="DR390" i="42"/>
  <c r="DS390" i="42"/>
  <c r="DT390" i="42"/>
  <c r="DU390" i="42"/>
  <c r="DV390" i="42"/>
  <c r="DW390" i="42"/>
  <c r="DX390" i="42"/>
  <c r="DY390" i="42"/>
  <c r="DZ390" i="42"/>
  <c r="EA390" i="42"/>
  <c r="EB390" i="42"/>
  <c r="EC390" i="42"/>
  <c r="ED390" i="42"/>
  <c r="EE390" i="42"/>
  <c r="EF390" i="42"/>
  <c r="EG390" i="42"/>
  <c r="EH390" i="42"/>
  <c r="EI390" i="42"/>
  <c r="EJ390" i="42"/>
  <c r="EK390" i="42"/>
  <c r="EL390" i="42"/>
  <c r="EM390" i="42"/>
  <c r="EN390" i="42"/>
  <c r="EO390" i="42"/>
  <c r="EP390" i="42"/>
  <c r="EQ390" i="42"/>
  <c r="ES390" i="42"/>
  <c r="ET390" i="42"/>
  <c r="EU390" i="42"/>
  <c r="EV390" i="42"/>
  <c r="EW390" i="42"/>
  <c r="EX390" i="42"/>
  <c r="EY390" i="42"/>
  <c r="EZ390" i="42"/>
  <c r="FA390" i="42"/>
  <c r="FB390" i="42"/>
  <c r="FC390" i="42"/>
  <c r="FD390" i="42"/>
  <c r="FE390" i="42"/>
  <c r="FF390" i="42"/>
  <c r="FG390" i="42"/>
  <c r="FI390" i="42"/>
  <c r="FJ390" i="42"/>
  <c r="FK390" i="42"/>
  <c r="FL390" i="42"/>
  <c r="FM390" i="42"/>
  <c r="FN390" i="42"/>
  <c r="FO390" i="42"/>
  <c r="FP390" i="42"/>
  <c r="FQ390" i="42"/>
  <c r="FR390" i="42"/>
  <c r="FS390" i="42"/>
  <c r="FT390" i="42"/>
  <c r="FU390" i="42"/>
  <c r="FV390" i="42"/>
  <c r="FW390" i="42"/>
  <c r="FX390" i="42"/>
  <c r="FY390" i="42"/>
  <c r="FZ390" i="42"/>
  <c r="GA390" i="42"/>
  <c r="GB390" i="42"/>
  <c r="GC390" i="42"/>
  <c r="GD390" i="42"/>
  <c r="GE390" i="42"/>
  <c r="GF390" i="42"/>
  <c r="GG390" i="42"/>
  <c r="GH390" i="42"/>
  <c r="GI390" i="42"/>
  <c r="GJ390" i="42"/>
  <c r="GK390" i="42"/>
  <c r="GL390" i="42"/>
  <c r="GO390" i="42"/>
  <c r="GP390" i="42"/>
  <c r="GQ390" i="42"/>
  <c r="GR390" i="42"/>
  <c r="GS390" i="42"/>
  <c r="GT390" i="42"/>
  <c r="GU390" i="42"/>
  <c r="GV390" i="42"/>
  <c r="GW390" i="42"/>
  <c r="GX390" i="42"/>
  <c r="GZ390" i="42"/>
  <c r="HA390" i="42"/>
  <c r="HB390" i="42"/>
  <c r="HC390" i="42"/>
  <c r="HD390" i="42"/>
  <c r="DP391" i="42"/>
  <c r="DQ391" i="42"/>
  <c r="DR391" i="42"/>
  <c r="DS391" i="42"/>
  <c r="DT391" i="42"/>
  <c r="DU391" i="42"/>
  <c r="DV391" i="42"/>
  <c r="DW391" i="42"/>
  <c r="DY391" i="42"/>
  <c r="DZ391" i="42"/>
  <c r="EA391" i="42"/>
  <c r="EB391" i="42"/>
  <c r="ED391" i="42"/>
  <c r="EE391" i="42"/>
  <c r="EF391" i="42"/>
  <c r="EG391" i="42"/>
  <c r="EI391" i="42"/>
  <c r="EJ391" i="42"/>
  <c r="EK391" i="42"/>
  <c r="EL391" i="42"/>
  <c r="EN391" i="42"/>
  <c r="EO391" i="42"/>
  <c r="EP391" i="42"/>
  <c r="EQ391" i="42"/>
  <c r="ET391" i="42"/>
  <c r="EU391" i="42"/>
  <c r="EV391" i="42"/>
  <c r="EW391" i="42"/>
  <c r="EY391" i="42"/>
  <c r="EZ391" i="42"/>
  <c r="FA391" i="42"/>
  <c r="FB391" i="42"/>
  <c r="FD391" i="42"/>
  <c r="FE391" i="42"/>
  <c r="FF391" i="42"/>
  <c r="FG391" i="42"/>
  <c r="FJ391" i="42"/>
  <c r="FK391" i="42"/>
  <c r="FL391" i="42"/>
  <c r="FM391" i="42"/>
  <c r="FO391" i="42"/>
  <c r="FP391" i="42"/>
  <c r="FQ391" i="42"/>
  <c r="FR391" i="42"/>
  <c r="FT391" i="42"/>
  <c r="FU391" i="42"/>
  <c r="FV391" i="42"/>
  <c r="FW391" i="42"/>
  <c r="FY391" i="42"/>
  <c r="FZ391" i="42"/>
  <c r="GA391" i="42"/>
  <c r="GB391" i="42"/>
  <c r="GD391" i="42"/>
  <c r="GE391" i="42"/>
  <c r="GF391" i="42"/>
  <c r="GG391" i="42"/>
  <c r="GI391" i="42"/>
  <c r="GJ391" i="42"/>
  <c r="GK391" i="42"/>
  <c r="GL391" i="42"/>
  <c r="GP391" i="42"/>
  <c r="GQ391" i="42"/>
  <c r="GR391" i="42"/>
  <c r="GS391" i="42"/>
  <c r="GU391" i="42"/>
  <c r="GV391" i="42"/>
  <c r="GW391" i="42"/>
  <c r="GX391" i="42"/>
  <c r="HA391" i="42"/>
  <c r="HB391" i="42"/>
  <c r="HC391" i="42"/>
  <c r="HD391" i="42"/>
  <c r="DP392" i="42"/>
  <c r="DQ392" i="42"/>
  <c r="DR392" i="42"/>
  <c r="DS392" i="42"/>
  <c r="DT392" i="42"/>
  <c r="DU392" i="42"/>
  <c r="DV392" i="42"/>
  <c r="DW392" i="42"/>
  <c r="DY392" i="42"/>
  <c r="DZ392" i="42"/>
  <c r="EA392" i="42"/>
  <c r="EB392" i="42"/>
  <c r="ED392" i="42"/>
  <c r="EE392" i="42"/>
  <c r="EF392" i="42"/>
  <c r="EG392" i="42"/>
  <c r="EI392" i="42"/>
  <c r="EJ392" i="42"/>
  <c r="EK392" i="42"/>
  <c r="EL392" i="42"/>
  <c r="EN392" i="42"/>
  <c r="EO392" i="42"/>
  <c r="EP392" i="42"/>
  <c r="EQ392" i="42"/>
  <c r="ET392" i="42"/>
  <c r="EU392" i="42"/>
  <c r="EV392" i="42"/>
  <c r="EW392" i="42"/>
  <c r="EY392" i="42"/>
  <c r="EZ392" i="42"/>
  <c r="FA392" i="42"/>
  <c r="FB392" i="42"/>
  <c r="FD392" i="42"/>
  <c r="FE392" i="42"/>
  <c r="FF392" i="42"/>
  <c r="FG392" i="42"/>
  <c r="FJ392" i="42"/>
  <c r="FK392" i="42"/>
  <c r="FL392" i="42"/>
  <c r="FM392" i="42"/>
  <c r="FO392" i="42"/>
  <c r="FP392" i="42"/>
  <c r="FQ392" i="42"/>
  <c r="FR392" i="42"/>
  <c r="FT392" i="42"/>
  <c r="FU392" i="42"/>
  <c r="FV392" i="42"/>
  <c r="FW392" i="42"/>
  <c r="FY392" i="42"/>
  <c r="FZ392" i="42"/>
  <c r="GA392" i="42"/>
  <c r="GB392" i="42"/>
  <c r="GD392" i="42"/>
  <c r="GE392" i="42"/>
  <c r="GF392" i="42"/>
  <c r="GG392" i="42"/>
  <c r="GI392" i="42"/>
  <c r="GJ392" i="42"/>
  <c r="GK392" i="42"/>
  <c r="GL392" i="42"/>
  <c r="GP392" i="42"/>
  <c r="GQ392" i="42"/>
  <c r="GR392" i="42"/>
  <c r="GS392" i="42"/>
  <c r="GU392" i="42"/>
  <c r="GV392" i="42"/>
  <c r="GW392" i="42"/>
  <c r="GX392" i="42"/>
  <c r="HA392" i="42"/>
  <c r="HB392" i="42"/>
  <c r="HC392" i="42"/>
  <c r="HD392" i="42"/>
  <c r="CS395" i="42"/>
  <c r="CU395" i="42"/>
  <c r="CV395" i="42"/>
  <c r="CW395" i="42"/>
  <c r="CX395" i="42"/>
  <c r="CY395" i="42"/>
  <c r="CZ395" i="42"/>
  <c r="DA395" i="42"/>
  <c r="DB395" i="42"/>
  <c r="DC395" i="42"/>
  <c r="DD395" i="42"/>
  <c r="DE395" i="42"/>
  <c r="DF395" i="42"/>
  <c r="DG395" i="42"/>
  <c r="DH395" i="42"/>
  <c r="DI395" i="42"/>
  <c r="DJ395" i="42"/>
  <c r="DK395" i="42"/>
  <c r="DL395" i="42"/>
  <c r="DN395" i="42"/>
  <c r="DO395" i="42"/>
  <c r="DP395" i="42"/>
  <c r="DQ395" i="42"/>
  <c r="DR395" i="42"/>
  <c r="DS395" i="42"/>
  <c r="DT395" i="42"/>
  <c r="DU395" i="42"/>
  <c r="DV395" i="42"/>
  <c r="DW395" i="42"/>
  <c r="DX395" i="42"/>
  <c r="DY395" i="42"/>
  <c r="DZ395" i="42"/>
  <c r="EA395" i="42"/>
  <c r="EB395" i="42"/>
  <c r="EC395" i="42"/>
  <c r="ED395" i="42"/>
  <c r="EE395" i="42"/>
  <c r="EF395" i="42"/>
  <c r="EG395" i="42"/>
  <c r="EH395" i="42"/>
  <c r="EI395" i="42"/>
  <c r="EJ395" i="42"/>
  <c r="EK395" i="42"/>
  <c r="EL395" i="42"/>
  <c r="EM395" i="42"/>
  <c r="EN395" i="42"/>
  <c r="EO395" i="42"/>
  <c r="EP395" i="42"/>
  <c r="EQ395" i="42"/>
  <c r="ES395" i="42"/>
  <c r="ET395" i="42"/>
  <c r="EU395" i="42"/>
  <c r="EV395" i="42"/>
  <c r="EW395" i="42"/>
  <c r="EX395" i="42"/>
  <c r="EY395" i="42"/>
  <c r="EZ395" i="42"/>
  <c r="FA395" i="42"/>
  <c r="FB395" i="42"/>
  <c r="FC395" i="42"/>
  <c r="FD395" i="42"/>
  <c r="FE395" i="42"/>
  <c r="FF395" i="42"/>
  <c r="FG395" i="42"/>
  <c r="FI395" i="42"/>
  <c r="FJ395" i="42"/>
  <c r="FK395" i="42"/>
  <c r="FL395" i="42"/>
  <c r="FM395" i="42"/>
  <c r="FN395" i="42"/>
  <c r="FO395" i="42"/>
  <c r="FP395" i="42"/>
  <c r="FQ395" i="42"/>
  <c r="FR395" i="42"/>
  <c r="FS395" i="42"/>
  <c r="FT395" i="42"/>
  <c r="FU395" i="42"/>
  <c r="FV395" i="42"/>
  <c r="FW395" i="42"/>
  <c r="FX395" i="42"/>
  <c r="FY395" i="42"/>
  <c r="FZ395" i="42"/>
  <c r="GA395" i="42"/>
  <c r="GB395" i="42"/>
  <c r="GC395" i="42"/>
  <c r="GD395" i="42"/>
  <c r="GE395" i="42"/>
  <c r="GF395" i="42"/>
  <c r="GG395" i="42"/>
  <c r="GH395" i="42"/>
  <c r="GI395" i="42"/>
  <c r="GJ395" i="42"/>
  <c r="GK395" i="42"/>
  <c r="GL395" i="42"/>
  <c r="GO395" i="42"/>
  <c r="GP395" i="42"/>
  <c r="GQ395" i="42"/>
  <c r="GR395" i="42"/>
  <c r="GS395" i="42"/>
  <c r="GT395" i="42"/>
  <c r="GU395" i="42"/>
  <c r="GV395" i="42"/>
  <c r="GW395" i="42"/>
  <c r="GX395" i="42"/>
  <c r="GZ395" i="42"/>
  <c r="HA395" i="42"/>
  <c r="HB395" i="42"/>
  <c r="HC395" i="42"/>
  <c r="HD395" i="42"/>
  <c r="DW396" i="42"/>
  <c r="DY396" i="42"/>
  <c r="DZ396" i="42"/>
  <c r="EA396" i="42"/>
  <c r="EB396" i="42"/>
  <c r="ED396" i="42"/>
  <c r="EE396" i="42"/>
  <c r="EF396" i="42"/>
  <c r="EG396" i="42"/>
  <c r="EI396" i="42"/>
  <c r="EJ396" i="42"/>
  <c r="EK396" i="42"/>
  <c r="EL396" i="42"/>
  <c r="EN396" i="42"/>
  <c r="EO396" i="42"/>
  <c r="EP396" i="42"/>
  <c r="EQ396" i="42"/>
  <c r="ET396" i="42"/>
  <c r="EU396" i="42"/>
  <c r="EV396" i="42"/>
  <c r="EW396" i="42"/>
  <c r="EY396" i="42"/>
  <c r="EZ396" i="42"/>
  <c r="FA396" i="42"/>
  <c r="FB396" i="42"/>
  <c r="FD396" i="42"/>
  <c r="FE396" i="42"/>
  <c r="FF396" i="42"/>
  <c r="FG396" i="42"/>
  <c r="FJ396" i="42"/>
  <c r="FK396" i="42"/>
  <c r="FL396" i="42"/>
  <c r="FM396" i="42"/>
  <c r="FO396" i="42"/>
  <c r="FP396" i="42"/>
  <c r="FQ396" i="42"/>
  <c r="FR396" i="42"/>
  <c r="FT396" i="42"/>
  <c r="FU396" i="42"/>
  <c r="FV396" i="42"/>
  <c r="FW396" i="42"/>
  <c r="FY396" i="42"/>
  <c r="FZ396" i="42"/>
  <c r="GA396" i="42"/>
  <c r="GB396" i="42"/>
  <c r="GD396" i="42"/>
  <c r="GE396" i="42"/>
  <c r="GF396" i="42"/>
  <c r="GG396" i="42"/>
  <c r="GI396" i="42"/>
  <c r="GJ396" i="42"/>
  <c r="GK396" i="42"/>
  <c r="GL396" i="42"/>
  <c r="GP396" i="42"/>
  <c r="GQ396" i="42"/>
  <c r="GR396" i="42"/>
  <c r="GS396" i="42"/>
  <c r="GU396" i="42"/>
  <c r="GV396" i="42"/>
  <c r="GW396" i="42"/>
  <c r="GX396" i="42"/>
  <c r="HA396" i="42"/>
  <c r="HB396" i="42"/>
  <c r="HC396" i="42"/>
  <c r="HD396" i="42"/>
  <c r="DW397" i="42"/>
  <c r="DY397" i="42"/>
  <c r="DZ397" i="42"/>
  <c r="EA397" i="42"/>
  <c r="EB397" i="42"/>
  <c r="ED397" i="42"/>
  <c r="EE397" i="42"/>
  <c r="EF397" i="42"/>
  <c r="EG397" i="42"/>
  <c r="EI397" i="42"/>
  <c r="EJ397" i="42"/>
  <c r="EK397" i="42"/>
  <c r="EL397" i="42"/>
  <c r="EN397" i="42"/>
  <c r="EO397" i="42"/>
  <c r="EP397" i="42"/>
  <c r="EQ397" i="42"/>
  <c r="ET397" i="42"/>
  <c r="EU397" i="42"/>
  <c r="EV397" i="42"/>
  <c r="EW397" i="42"/>
  <c r="EY397" i="42"/>
  <c r="EZ397" i="42"/>
  <c r="FA397" i="42"/>
  <c r="FB397" i="42"/>
  <c r="FD397" i="42"/>
  <c r="FE397" i="42"/>
  <c r="FF397" i="42"/>
  <c r="FG397" i="42"/>
  <c r="FJ397" i="42"/>
  <c r="FK397" i="42"/>
  <c r="FL397" i="42"/>
  <c r="FM397" i="42"/>
  <c r="FO397" i="42"/>
  <c r="FP397" i="42"/>
  <c r="FQ397" i="42"/>
  <c r="FR397" i="42"/>
  <c r="FT397" i="42"/>
  <c r="FU397" i="42"/>
  <c r="FV397" i="42"/>
  <c r="FW397" i="42"/>
  <c r="FY397" i="42"/>
  <c r="FZ397" i="42"/>
  <c r="GA397" i="42"/>
  <c r="GB397" i="42"/>
  <c r="GD397" i="42"/>
  <c r="GE397" i="42"/>
  <c r="GF397" i="42"/>
  <c r="GG397" i="42"/>
  <c r="GI397" i="42"/>
  <c r="GJ397" i="42"/>
  <c r="GK397" i="42"/>
  <c r="GL397" i="42"/>
  <c r="GP397" i="42"/>
  <c r="GQ397" i="42"/>
  <c r="GR397" i="42"/>
  <c r="GS397" i="42"/>
  <c r="GU397" i="42"/>
  <c r="GV397" i="42"/>
  <c r="GW397" i="42"/>
  <c r="GX397" i="42"/>
  <c r="HA397" i="42"/>
  <c r="HB397" i="42"/>
  <c r="HC397" i="42"/>
  <c r="HD397" i="42"/>
  <c r="DW398" i="42"/>
  <c r="DY398" i="42"/>
  <c r="DZ398" i="42"/>
  <c r="EA398" i="42"/>
  <c r="EB398" i="42"/>
  <c r="ED398" i="42"/>
  <c r="EE398" i="42"/>
  <c r="EF398" i="42"/>
  <c r="EG398" i="42"/>
  <c r="EI398" i="42"/>
  <c r="EJ398" i="42"/>
  <c r="EK398" i="42"/>
  <c r="EL398" i="42"/>
  <c r="EN398" i="42"/>
  <c r="EO398" i="42"/>
  <c r="EP398" i="42"/>
  <c r="EQ398" i="42"/>
  <c r="ET398" i="42"/>
  <c r="EU398" i="42"/>
  <c r="EV398" i="42"/>
  <c r="EW398" i="42"/>
  <c r="EY398" i="42"/>
  <c r="EZ398" i="42"/>
  <c r="FA398" i="42"/>
  <c r="FB398" i="42"/>
  <c r="FD398" i="42"/>
  <c r="FE398" i="42"/>
  <c r="FF398" i="42"/>
  <c r="FG398" i="42"/>
  <c r="FJ398" i="42"/>
  <c r="FK398" i="42"/>
  <c r="FL398" i="42"/>
  <c r="FM398" i="42"/>
  <c r="FO398" i="42"/>
  <c r="FP398" i="42"/>
  <c r="FQ398" i="42"/>
  <c r="FR398" i="42"/>
  <c r="FT398" i="42"/>
  <c r="FU398" i="42"/>
  <c r="FV398" i="42"/>
  <c r="FW398" i="42"/>
  <c r="FY398" i="42"/>
  <c r="FZ398" i="42"/>
  <c r="GA398" i="42"/>
  <c r="GB398" i="42"/>
  <c r="GD398" i="42"/>
  <c r="GE398" i="42"/>
  <c r="GF398" i="42"/>
  <c r="GG398" i="42"/>
  <c r="GI398" i="42"/>
  <c r="GJ398" i="42"/>
  <c r="GK398" i="42"/>
  <c r="GL398" i="42"/>
  <c r="GP398" i="42"/>
  <c r="GQ398" i="42"/>
  <c r="GR398" i="42"/>
  <c r="GS398" i="42"/>
  <c r="GU398" i="42"/>
  <c r="GV398" i="42"/>
  <c r="GW398" i="42"/>
  <c r="GX398" i="42"/>
  <c r="HA398" i="42"/>
  <c r="HB398" i="42"/>
  <c r="HC398" i="42"/>
  <c r="HD398" i="42"/>
  <c r="DW399" i="42"/>
  <c r="DY399" i="42"/>
  <c r="DZ399" i="42"/>
  <c r="EA399" i="42"/>
  <c r="EB399" i="42"/>
  <c r="ED399" i="42"/>
  <c r="EE399" i="42"/>
  <c r="EF399" i="42"/>
  <c r="EG399" i="42"/>
  <c r="EI399" i="42"/>
  <c r="EJ399" i="42"/>
  <c r="EK399" i="42"/>
  <c r="EL399" i="42"/>
  <c r="EN399" i="42"/>
  <c r="EO399" i="42"/>
  <c r="EP399" i="42"/>
  <c r="EQ399" i="42"/>
  <c r="ET399" i="42"/>
  <c r="EU399" i="42"/>
  <c r="EV399" i="42"/>
  <c r="EW399" i="42"/>
  <c r="EY399" i="42"/>
  <c r="EZ399" i="42"/>
  <c r="FA399" i="42"/>
  <c r="FB399" i="42"/>
  <c r="FD399" i="42"/>
  <c r="FE399" i="42"/>
  <c r="FF399" i="42"/>
  <c r="FG399" i="42"/>
  <c r="FJ399" i="42"/>
  <c r="FK399" i="42"/>
  <c r="FL399" i="42"/>
  <c r="FM399" i="42"/>
  <c r="FO399" i="42"/>
  <c r="FP399" i="42"/>
  <c r="FQ399" i="42"/>
  <c r="FR399" i="42"/>
  <c r="FT399" i="42"/>
  <c r="FU399" i="42"/>
  <c r="FV399" i="42"/>
  <c r="FW399" i="42"/>
  <c r="FY399" i="42"/>
  <c r="FZ399" i="42"/>
  <c r="GA399" i="42"/>
  <c r="GB399" i="42"/>
  <c r="GD399" i="42"/>
  <c r="GE399" i="42"/>
  <c r="GF399" i="42"/>
  <c r="GG399" i="42"/>
  <c r="GI399" i="42"/>
  <c r="GJ399" i="42"/>
  <c r="GK399" i="42"/>
  <c r="GL399" i="42"/>
  <c r="GP399" i="42"/>
  <c r="GQ399" i="42"/>
  <c r="GR399" i="42"/>
  <c r="GS399" i="42"/>
  <c r="GU399" i="42"/>
  <c r="GV399" i="42"/>
  <c r="GW399" i="42"/>
  <c r="GX399" i="42"/>
  <c r="HA399" i="42"/>
  <c r="HB399" i="42"/>
  <c r="HC399" i="42"/>
  <c r="HD399" i="42"/>
  <c r="CS401" i="42"/>
  <c r="CU401" i="42"/>
  <c r="CV401" i="42"/>
  <c r="CW401" i="42"/>
  <c r="CX401" i="42"/>
  <c r="CY401" i="42"/>
  <c r="CZ401" i="42"/>
  <c r="DA401" i="42"/>
  <c r="DB401" i="42"/>
  <c r="DC401" i="42"/>
  <c r="DD401" i="42"/>
  <c r="DE401" i="42"/>
  <c r="DF401" i="42"/>
  <c r="DG401" i="42"/>
  <c r="DH401" i="42"/>
  <c r="DI401" i="42"/>
  <c r="DJ401" i="42"/>
  <c r="DK401" i="42"/>
  <c r="DL401" i="42"/>
  <c r="DN401" i="42"/>
  <c r="DO401" i="42"/>
  <c r="DP401" i="42"/>
  <c r="DQ401" i="42"/>
  <c r="DR401" i="42"/>
  <c r="DS401" i="42"/>
  <c r="DT401" i="42"/>
  <c r="DU401" i="42"/>
  <c r="DV401" i="42"/>
  <c r="DW401" i="42"/>
  <c r="DX401" i="42"/>
  <c r="DY401" i="42"/>
  <c r="DZ401" i="42"/>
  <c r="EA401" i="42"/>
  <c r="EB401" i="42"/>
  <c r="EC401" i="42"/>
  <c r="ED401" i="42"/>
  <c r="EE401" i="42"/>
  <c r="EF401" i="42"/>
  <c r="EG401" i="42"/>
  <c r="EH401" i="42"/>
  <c r="EI401" i="42"/>
  <c r="EJ401" i="42"/>
  <c r="EK401" i="42"/>
  <c r="EL401" i="42"/>
  <c r="EM401" i="42"/>
  <c r="EN401" i="42"/>
  <c r="EO401" i="42"/>
  <c r="EP401" i="42"/>
  <c r="EQ401" i="42"/>
  <c r="ES401" i="42"/>
  <c r="ET401" i="42"/>
  <c r="EU401" i="42"/>
  <c r="EV401" i="42"/>
  <c r="EW401" i="42"/>
  <c r="EX401" i="42"/>
  <c r="EY401" i="42"/>
  <c r="EZ401" i="42"/>
  <c r="FA401" i="42"/>
  <c r="FB401" i="42"/>
  <c r="FC401" i="42"/>
  <c r="FD401" i="42"/>
  <c r="FE401" i="42"/>
  <c r="FF401" i="42"/>
  <c r="FG401" i="42"/>
  <c r="FI401" i="42"/>
  <c r="FJ401" i="42"/>
  <c r="FK401" i="42"/>
  <c r="FL401" i="42"/>
  <c r="FM401" i="42"/>
  <c r="FN401" i="42"/>
  <c r="FO401" i="42"/>
  <c r="FP401" i="42"/>
  <c r="FQ401" i="42"/>
  <c r="FR401" i="42"/>
  <c r="FS401" i="42"/>
  <c r="FT401" i="42"/>
  <c r="FU401" i="42"/>
  <c r="FV401" i="42"/>
  <c r="FW401" i="42"/>
  <c r="FX401" i="42"/>
  <c r="FY401" i="42"/>
  <c r="FZ401" i="42"/>
  <c r="GA401" i="42"/>
  <c r="GB401" i="42"/>
  <c r="GC401" i="42"/>
  <c r="GD401" i="42"/>
  <c r="GE401" i="42"/>
  <c r="GF401" i="42"/>
  <c r="GG401" i="42"/>
  <c r="GH401" i="42"/>
  <c r="GI401" i="42"/>
  <c r="GJ401" i="42"/>
  <c r="GK401" i="42"/>
  <c r="GL401" i="42"/>
  <c r="GO401" i="42"/>
  <c r="GP401" i="42"/>
  <c r="GQ401" i="42"/>
  <c r="GR401" i="42"/>
  <c r="GS401" i="42"/>
  <c r="GT401" i="42"/>
  <c r="GU401" i="42"/>
  <c r="GV401" i="42"/>
  <c r="GW401" i="42"/>
  <c r="GX401" i="42"/>
  <c r="GZ401" i="42"/>
  <c r="HA401" i="42"/>
  <c r="HB401" i="42"/>
  <c r="HC401" i="42"/>
  <c r="HD401" i="42"/>
  <c r="DW402" i="42"/>
  <c r="DY402" i="42"/>
  <c r="DZ402" i="42"/>
  <c r="EA402" i="42"/>
  <c r="EB402" i="42"/>
  <c r="ED402" i="42"/>
  <c r="EE402" i="42"/>
  <c r="EF402" i="42"/>
  <c r="EG402" i="42"/>
  <c r="EI402" i="42"/>
  <c r="EJ402" i="42"/>
  <c r="EK402" i="42"/>
  <c r="EL402" i="42"/>
  <c r="EN402" i="42"/>
  <c r="EO402" i="42"/>
  <c r="EP402" i="42"/>
  <c r="EQ402" i="42"/>
  <c r="ET402" i="42"/>
  <c r="EU402" i="42"/>
  <c r="EV402" i="42"/>
  <c r="EW402" i="42"/>
  <c r="EY402" i="42"/>
  <c r="EZ402" i="42"/>
  <c r="FA402" i="42"/>
  <c r="FB402" i="42"/>
  <c r="FD402" i="42"/>
  <c r="FE402" i="42"/>
  <c r="FF402" i="42"/>
  <c r="FG402" i="42"/>
  <c r="FJ402" i="42"/>
  <c r="FK402" i="42"/>
  <c r="FL402" i="42"/>
  <c r="FM402" i="42"/>
  <c r="FO402" i="42"/>
  <c r="FP402" i="42"/>
  <c r="FQ402" i="42"/>
  <c r="FT402" i="42"/>
  <c r="FU402" i="42"/>
  <c r="FV402" i="42"/>
  <c r="FW402" i="42"/>
  <c r="FY402" i="42"/>
  <c r="FZ402" i="42"/>
  <c r="GA402" i="42"/>
  <c r="GB402" i="42"/>
  <c r="GD402" i="42"/>
  <c r="GE402" i="42"/>
  <c r="GF402" i="42"/>
  <c r="GG402" i="42"/>
  <c r="GI402" i="42"/>
  <c r="GJ402" i="42"/>
  <c r="GK402" i="42"/>
  <c r="GL402" i="42"/>
  <c r="GP402" i="42"/>
  <c r="GQ402" i="42"/>
  <c r="GR402" i="42"/>
  <c r="GS402" i="42"/>
  <c r="GU402" i="42"/>
  <c r="GV402" i="42"/>
  <c r="GW402" i="42"/>
  <c r="GX402" i="42"/>
  <c r="HA402" i="42"/>
  <c r="HB402" i="42"/>
  <c r="HC402" i="42"/>
  <c r="HD402" i="42"/>
  <c r="DW403" i="42"/>
  <c r="DY403" i="42"/>
  <c r="DZ403" i="42"/>
  <c r="EA403" i="42"/>
  <c r="EB403" i="42"/>
  <c r="ED403" i="42"/>
  <c r="EE403" i="42"/>
  <c r="EF403" i="42"/>
  <c r="EG403" i="42"/>
  <c r="EI403" i="42"/>
  <c r="EJ403" i="42"/>
  <c r="EK403" i="42"/>
  <c r="EL403" i="42"/>
  <c r="EN403" i="42"/>
  <c r="EO403" i="42"/>
  <c r="EP403" i="42"/>
  <c r="EQ403" i="42"/>
  <c r="ET403" i="42"/>
  <c r="EU403" i="42"/>
  <c r="EV403" i="42"/>
  <c r="EW403" i="42"/>
  <c r="EY403" i="42"/>
  <c r="EZ403" i="42"/>
  <c r="FA403" i="42"/>
  <c r="FB403" i="42"/>
  <c r="FD403" i="42"/>
  <c r="FE403" i="42"/>
  <c r="FF403" i="42"/>
  <c r="FG403" i="42"/>
  <c r="FJ403" i="42"/>
  <c r="FK403" i="42"/>
  <c r="FL403" i="42"/>
  <c r="FM403" i="42"/>
  <c r="FO403" i="42"/>
  <c r="FP403" i="42"/>
  <c r="FQ403" i="42"/>
  <c r="FR403" i="42"/>
  <c r="FT403" i="42"/>
  <c r="FU403" i="42"/>
  <c r="FV403" i="42"/>
  <c r="FW403" i="42"/>
  <c r="FY403" i="42"/>
  <c r="FZ403" i="42"/>
  <c r="GA403" i="42"/>
  <c r="GB403" i="42"/>
  <c r="GD403" i="42"/>
  <c r="GE403" i="42"/>
  <c r="GF403" i="42"/>
  <c r="GG403" i="42"/>
  <c r="GI403" i="42"/>
  <c r="GJ403" i="42"/>
  <c r="GK403" i="42"/>
  <c r="GL403" i="42"/>
  <c r="GP403" i="42"/>
  <c r="GQ403" i="42"/>
  <c r="GR403" i="42"/>
  <c r="GS403" i="42"/>
  <c r="GU403" i="42"/>
  <c r="GV403" i="42"/>
  <c r="GW403" i="42"/>
  <c r="GX403" i="42"/>
  <c r="HA403" i="42"/>
  <c r="HB403" i="42"/>
  <c r="HC403" i="42"/>
  <c r="HD403" i="42"/>
  <c r="DW404" i="42"/>
  <c r="DY404" i="42"/>
  <c r="DZ404" i="42"/>
  <c r="EA404" i="42"/>
  <c r="EB404" i="42"/>
  <c r="ED404" i="42"/>
  <c r="EE404" i="42"/>
  <c r="EF404" i="42"/>
  <c r="EG404" i="42"/>
  <c r="EI404" i="42"/>
  <c r="EJ404" i="42"/>
  <c r="EK404" i="42"/>
  <c r="EL404" i="42"/>
  <c r="EN404" i="42"/>
  <c r="EO404" i="42"/>
  <c r="EP404" i="42"/>
  <c r="EQ404" i="42"/>
  <c r="ET404" i="42"/>
  <c r="EU404" i="42"/>
  <c r="EV404" i="42"/>
  <c r="EW404" i="42"/>
  <c r="EY404" i="42"/>
  <c r="EZ404" i="42"/>
  <c r="FA404" i="42"/>
  <c r="FB404" i="42"/>
  <c r="FD404" i="42"/>
  <c r="FE404" i="42"/>
  <c r="FF404" i="42"/>
  <c r="FG404" i="42"/>
  <c r="FJ404" i="42"/>
  <c r="FK404" i="42"/>
  <c r="FL404" i="42"/>
  <c r="FM404" i="42"/>
  <c r="FO404" i="42"/>
  <c r="FP404" i="42"/>
  <c r="FQ404" i="42"/>
  <c r="FR404" i="42"/>
  <c r="FT404" i="42"/>
  <c r="FU404" i="42"/>
  <c r="FV404" i="42"/>
  <c r="FW404" i="42"/>
  <c r="FY404" i="42"/>
  <c r="FZ404" i="42"/>
  <c r="GA404" i="42"/>
  <c r="GB404" i="42"/>
  <c r="GD404" i="42"/>
  <c r="GE404" i="42"/>
  <c r="GF404" i="42"/>
  <c r="GG404" i="42"/>
  <c r="GI404" i="42"/>
  <c r="GJ404" i="42"/>
  <c r="GK404" i="42"/>
  <c r="GL404" i="42"/>
  <c r="GP404" i="42"/>
  <c r="GQ404" i="42"/>
  <c r="GR404" i="42"/>
  <c r="GS404" i="42"/>
  <c r="GU404" i="42"/>
  <c r="GV404" i="42"/>
  <c r="GW404" i="42"/>
  <c r="GX404" i="42"/>
  <c r="HA404" i="42"/>
  <c r="HB404" i="42"/>
  <c r="HC404" i="42"/>
  <c r="HD404" i="42"/>
  <c r="DW405" i="42"/>
  <c r="DY405" i="42"/>
  <c r="DZ405" i="42"/>
  <c r="EA405" i="42"/>
  <c r="EB405" i="42"/>
  <c r="ED405" i="42"/>
  <c r="EE405" i="42"/>
  <c r="EF405" i="42"/>
  <c r="EG405" i="42"/>
  <c r="EI405" i="42"/>
  <c r="EJ405" i="42"/>
  <c r="EK405" i="42"/>
  <c r="EL405" i="42"/>
  <c r="EN405" i="42"/>
  <c r="EO405" i="42"/>
  <c r="EP405" i="42"/>
  <c r="EQ405" i="42"/>
  <c r="ET405" i="42"/>
  <c r="EU405" i="42"/>
  <c r="EV405" i="42"/>
  <c r="EW405" i="42"/>
  <c r="EY405" i="42"/>
  <c r="EZ405" i="42"/>
  <c r="FA405" i="42"/>
  <c r="FB405" i="42"/>
  <c r="FD405" i="42"/>
  <c r="FE405" i="42"/>
  <c r="FF405" i="42"/>
  <c r="FG405" i="42"/>
  <c r="FJ405" i="42"/>
  <c r="FK405" i="42"/>
  <c r="FL405" i="42"/>
  <c r="FM405" i="42"/>
  <c r="FO405" i="42"/>
  <c r="FP405" i="42"/>
  <c r="FQ405" i="42"/>
  <c r="FR405" i="42"/>
  <c r="FT405" i="42"/>
  <c r="FU405" i="42"/>
  <c r="FV405" i="42"/>
  <c r="FW405" i="42"/>
  <c r="FY405" i="42"/>
  <c r="FZ405" i="42"/>
  <c r="GA405" i="42"/>
  <c r="GB405" i="42"/>
  <c r="GD405" i="42"/>
  <c r="GE405" i="42"/>
  <c r="GF405" i="42"/>
  <c r="GG405" i="42"/>
  <c r="GI405" i="42"/>
  <c r="GJ405" i="42"/>
  <c r="GK405" i="42"/>
  <c r="GL405" i="42"/>
  <c r="GP405" i="42"/>
  <c r="GQ405" i="42"/>
  <c r="GR405" i="42"/>
  <c r="GS405" i="42"/>
  <c r="GU405" i="42"/>
  <c r="GV405" i="42"/>
  <c r="GW405" i="42"/>
  <c r="GX405" i="42"/>
  <c r="HA405" i="42"/>
  <c r="HB405" i="42"/>
  <c r="HC405" i="42"/>
  <c r="HD405" i="42"/>
  <c r="DW406" i="42"/>
  <c r="DY406" i="42"/>
  <c r="DZ406" i="42"/>
  <c r="EA406" i="42"/>
  <c r="EB406" i="42"/>
  <c r="ED406" i="42"/>
  <c r="EE406" i="42"/>
  <c r="EF406" i="42"/>
  <c r="EG406" i="42"/>
  <c r="EI406" i="42"/>
  <c r="EJ406" i="42"/>
  <c r="EK406" i="42"/>
  <c r="EL406" i="42"/>
  <c r="EN406" i="42"/>
  <c r="EO406" i="42"/>
  <c r="EP406" i="42"/>
  <c r="EQ406" i="42"/>
  <c r="ET406" i="42"/>
  <c r="EU406" i="42"/>
  <c r="EV406" i="42"/>
  <c r="EW406" i="42"/>
  <c r="EY406" i="42"/>
  <c r="EZ406" i="42"/>
  <c r="FA406" i="42"/>
  <c r="FB406" i="42"/>
  <c r="FD406" i="42"/>
  <c r="FE406" i="42"/>
  <c r="FF406" i="42"/>
  <c r="FG406" i="42"/>
  <c r="FJ406" i="42"/>
  <c r="FK406" i="42"/>
  <c r="FL406" i="42"/>
  <c r="FM406" i="42"/>
  <c r="FO406" i="42"/>
  <c r="FP406" i="42"/>
  <c r="FQ406" i="42"/>
  <c r="FR406" i="42"/>
  <c r="FT406" i="42"/>
  <c r="FU406" i="42"/>
  <c r="FV406" i="42"/>
  <c r="FW406" i="42"/>
  <c r="FY406" i="42"/>
  <c r="FZ406" i="42"/>
  <c r="GA406" i="42"/>
  <c r="GB406" i="42"/>
  <c r="GD406" i="42"/>
  <c r="GE406" i="42"/>
  <c r="GF406" i="42"/>
  <c r="GG406" i="42"/>
  <c r="GI406" i="42"/>
  <c r="GJ406" i="42"/>
  <c r="GK406" i="42"/>
  <c r="GL406" i="42"/>
  <c r="GP406" i="42"/>
  <c r="GQ406" i="42"/>
  <c r="GR406" i="42"/>
  <c r="GS406" i="42"/>
  <c r="GU406" i="42"/>
  <c r="GV406" i="42"/>
  <c r="GW406" i="42"/>
  <c r="GX406" i="42"/>
  <c r="HA406" i="42"/>
  <c r="HB406" i="42"/>
  <c r="HC406" i="42"/>
  <c r="HD406" i="42"/>
  <c r="DW407" i="42"/>
  <c r="DY407" i="42"/>
  <c r="DZ407" i="42"/>
  <c r="EA407" i="42"/>
  <c r="EB407" i="42"/>
  <c r="ED407" i="42"/>
  <c r="EE407" i="42"/>
  <c r="EF407" i="42"/>
  <c r="EG407" i="42"/>
  <c r="EI407" i="42"/>
  <c r="EJ407" i="42"/>
  <c r="EK407" i="42"/>
  <c r="EL407" i="42"/>
  <c r="EN407" i="42"/>
  <c r="EO407" i="42"/>
  <c r="EP407" i="42"/>
  <c r="EQ407" i="42"/>
  <c r="ET407" i="42"/>
  <c r="EU407" i="42"/>
  <c r="EV407" i="42"/>
  <c r="EW407" i="42"/>
  <c r="EY407" i="42"/>
  <c r="EZ407" i="42"/>
  <c r="FA407" i="42"/>
  <c r="FB407" i="42"/>
  <c r="FD407" i="42"/>
  <c r="FE407" i="42"/>
  <c r="FF407" i="42"/>
  <c r="FG407" i="42"/>
  <c r="FJ407" i="42"/>
  <c r="FK407" i="42"/>
  <c r="FL407" i="42"/>
  <c r="FM407" i="42"/>
  <c r="FO407" i="42"/>
  <c r="FP407" i="42"/>
  <c r="FQ407" i="42"/>
  <c r="FR407" i="42"/>
  <c r="FT407" i="42"/>
  <c r="FU407" i="42"/>
  <c r="FV407" i="42"/>
  <c r="FW407" i="42"/>
  <c r="FY407" i="42"/>
  <c r="FZ407" i="42"/>
  <c r="GA407" i="42"/>
  <c r="GB407" i="42"/>
  <c r="GD407" i="42"/>
  <c r="GE407" i="42"/>
  <c r="GF407" i="42"/>
  <c r="GG407" i="42"/>
  <c r="GI407" i="42"/>
  <c r="GJ407" i="42"/>
  <c r="GK407" i="42"/>
  <c r="GL407" i="42"/>
  <c r="GP407" i="42"/>
  <c r="GQ407" i="42"/>
  <c r="GR407" i="42"/>
  <c r="GS407" i="42"/>
  <c r="GU407" i="42"/>
  <c r="GV407" i="42"/>
  <c r="GW407" i="42"/>
  <c r="GX407" i="42"/>
  <c r="HA407" i="42"/>
  <c r="HB407" i="42"/>
  <c r="HC407" i="42"/>
  <c r="HD407" i="42"/>
  <c r="DW408" i="42"/>
  <c r="DY408" i="42"/>
  <c r="DZ408" i="42"/>
  <c r="EA408" i="42"/>
  <c r="EB408" i="42"/>
  <c r="ED408" i="42"/>
  <c r="EE408" i="42"/>
  <c r="EF408" i="42"/>
  <c r="EG408" i="42"/>
  <c r="EI408" i="42"/>
  <c r="EJ408" i="42"/>
  <c r="EK408" i="42"/>
  <c r="EL408" i="42"/>
  <c r="EN408" i="42"/>
  <c r="EO408" i="42"/>
  <c r="EP408" i="42"/>
  <c r="EQ408" i="42"/>
  <c r="ET408" i="42"/>
  <c r="EU408" i="42"/>
  <c r="EV408" i="42"/>
  <c r="EW408" i="42"/>
  <c r="EY408" i="42"/>
  <c r="EZ408" i="42"/>
  <c r="FA408" i="42"/>
  <c r="FB408" i="42"/>
  <c r="FD408" i="42"/>
  <c r="FE408" i="42"/>
  <c r="FF408" i="42"/>
  <c r="FG408" i="42"/>
  <c r="FJ408" i="42"/>
  <c r="FK408" i="42"/>
  <c r="FL408" i="42"/>
  <c r="FM408" i="42"/>
  <c r="FO408" i="42"/>
  <c r="FP408" i="42"/>
  <c r="FQ408" i="42"/>
  <c r="FR408" i="42"/>
  <c r="FT408" i="42"/>
  <c r="FU408" i="42"/>
  <c r="FV408" i="42"/>
  <c r="FW408" i="42"/>
  <c r="FY408" i="42"/>
  <c r="FZ408" i="42"/>
  <c r="GA408" i="42"/>
  <c r="GB408" i="42"/>
  <c r="GD408" i="42"/>
  <c r="GE408" i="42"/>
  <c r="GF408" i="42"/>
  <c r="GG408" i="42"/>
  <c r="GI408" i="42"/>
  <c r="GJ408" i="42"/>
  <c r="GK408" i="42"/>
  <c r="GL408" i="42"/>
  <c r="GP408" i="42"/>
  <c r="GQ408" i="42"/>
  <c r="GR408" i="42"/>
  <c r="GS408" i="42"/>
  <c r="GU408" i="42"/>
  <c r="GV408" i="42"/>
  <c r="GW408" i="42"/>
  <c r="GX408" i="42"/>
  <c r="HA408" i="42"/>
  <c r="HB408" i="42"/>
  <c r="HC408" i="42"/>
  <c r="HD408" i="42"/>
  <c r="DW409" i="42"/>
  <c r="DY409" i="42"/>
  <c r="DZ409" i="42"/>
  <c r="EA409" i="42"/>
  <c r="EB409" i="42"/>
  <c r="ED409" i="42"/>
  <c r="EE409" i="42"/>
  <c r="EF409" i="42"/>
  <c r="EG409" i="42"/>
  <c r="EI409" i="42"/>
  <c r="EJ409" i="42"/>
  <c r="EK409" i="42"/>
  <c r="EL409" i="42"/>
  <c r="EN409" i="42"/>
  <c r="EO409" i="42"/>
  <c r="EP409" i="42"/>
  <c r="EQ409" i="42"/>
  <c r="ET409" i="42"/>
  <c r="EU409" i="42"/>
  <c r="EV409" i="42"/>
  <c r="EW409" i="42"/>
  <c r="EY409" i="42"/>
  <c r="EZ409" i="42"/>
  <c r="FA409" i="42"/>
  <c r="FB409" i="42"/>
  <c r="FD409" i="42"/>
  <c r="FE409" i="42"/>
  <c r="FF409" i="42"/>
  <c r="FG409" i="42"/>
  <c r="FJ409" i="42"/>
  <c r="FK409" i="42"/>
  <c r="FL409" i="42"/>
  <c r="FM409" i="42"/>
  <c r="FO409" i="42"/>
  <c r="FP409" i="42"/>
  <c r="FQ409" i="42"/>
  <c r="FR409" i="42"/>
  <c r="FT409" i="42"/>
  <c r="FU409" i="42"/>
  <c r="FV409" i="42"/>
  <c r="FW409" i="42"/>
  <c r="FY409" i="42"/>
  <c r="FZ409" i="42"/>
  <c r="GA409" i="42"/>
  <c r="GB409" i="42"/>
  <c r="GD409" i="42"/>
  <c r="GE409" i="42"/>
  <c r="GF409" i="42"/>
  <c r="GG409" i="42"/>
  <c r="GI409" i="42"/>
  <c r="GJ409" i="42"/>
  <c r="GK409" i="42"/>
  <c r="GL409" i="42"/>
  <c r="GP409" i="42"/>
  <c r="GQ409" i="42"/>
  <c r="GR409" i="42"/>
  <c r="GS409" i="42"/>
  <c r="GU409" i="42"/>
  <c r="GV409" i="42"/>
  <c r="GW409" i="42"/>
  <c r="GX409" i="42"/>
  <c r="HA409" i="42"/>
  <c r="HB409" i="42"/>
  <c r="HC409" i="42"/>
  <c r="HD409" i="42"/>
  <c r="DW410" i="42"/>
  <c r="DY410" i="42"/>
  <c r="DZ410" i="42"/>
  <c r="EA410" i="42"/>
  <c r="EB410" i="42"/>
  <c r="ED410" i="42"/>
  <c r="EE410" i="42"/>
  <c r="EF410" i="42"/>
  <c r="EG410" i="42"/>
  <c r="EI410" i="42"/>
  <c r="EJ410" i="42"/>
  <c r="EK410" i="42"/>
  <c r="EL410" i="42"/>
  <c r="EN410" i="42"/>
  <c r="EO410" i="42"/>
  <c r="EP410" i="42"/>
  <c r="EQ410" i="42"/>
  <c r="ET410" i="42"/>
  <c r="EU410" i="42"/>
  <c r="EV410" i="42"/>
  <c r="EW410" i="42"/>
  <c r="EY410" i="42"/>
  <c r="EZ410" i="42"/>
  <c r="FA410" i="42"/>
  <c r="FB410" i="42"/>
  <c r="FD410" i="42"/>
  <c r="FE410" i="42"/>
  <c r="FF410" i="42"/>
  <c r="FG410" i="42"/>
  <c r="FJ410" i="42"/>
  <c r="FK410" i="42"/>
  <c r="FL410" i="42"/>
  <c r="FM410" i="42"/>
  <c r="FO410" i="42"/>
  <c r="FP410" i="42"/>
  <c r="FQ410" i="42"/>
  <c r="FR410" i="42"/>
  <c r="FT410" i="42"/>
  <c r="FU410" i="42"/>
  <c r="FV410" i="42"/>
  <c r="FW410" i="42"/>
  <c r="FY410" i="42"/>
  <c r="FZ410" i="42"/>
  <c r="GA410" i="42"/>
  <c r="GB410" i="42"/>
  <c r="GD410" i="42"/>
  <c r="GE410" i="42"/>
  <c r="GF410" i="42"/>
  <c r="GG410" i="42"/>
  <c r="GI410" i="42"/>
  <c r="GJ410" i="42"/>
  <c r="GK410" i="42"/>
  <c r="GL410" i="42"/>
  <c r="GP410" i="42"/>
  <c r="GQ410" i="42"/>
  <c r="GR410" i="42"/>
  <c r="GS410" i="42"/>
  <c r="GU410" i="42"/>
  <c r="GV410" i="42"/>
  <c r="GW410" i="42"/>
  <c r="GX410" i="42"/>
  <c r="HA410" i="42"/>
  <c r="HB410" i="42"/>
  <c r="HC410" i="42"/>
  <c r="HD410" i="42"/>
  <c r="DP411" i="42"/>
  <c r="DQ411" i="42"/>
  <c r="DR411" i="42"/>
  <c r="DS411" i="42"/>
  <c r="DT411" i="42"/>
  <c r="DU411" i="42"/>
  <c r="DV411" i="42"/>
  <c r="DW411" i="42"/>
  <c r="DY411" i="42"/>
  <c r="DZ411" i="42"/>
  <c r="EA411" i="42"/>
  <c r="EB411" i="42"/>
  <c r="ED411" i="42"/>
  <c r="EE411" i="42"/>
  <c r="EF411" i="42"/>
  <c r="EG411" i="42"/>
  <c r="EI411" i="42"/>
  <c r="EJ411" i="42"/>
  <c r="EK411" i="42"/>
  <c r="EL411" i="42"/>
  <c r="EN411" i="42"/>
  <c r="EO411" i="42"/>
  <c r="EP411" i="42"/>
  <c r="EQ411" i="42"/>
  <c r="ET411" i="42"/>
  <c r="EU411" i="42"/>
  <c r="EV411" i="42"/>
  <c r="EW411" i="42"/>
  <c r="EY411" i="42"/>
  <c r="EZ411" i="42"/>
  <c r="FA411" i="42"/>
  <c r="FB411" i="42"/>
  <c r="FD411" i="42"/>
  <c r="FE411" i="42"/>
  <c r="FF411" i="42"/>
  <c r="FG411" i="42"/>
  <c r="FJ411" i="42"/>
  <c r="FK411" i="42"/>
  <c r="FL411" i="42"/>
  <c r="FM411" i="42"/>
  <c r="FO411" i="42"/>
  <c r="FP411" i="42"/>
  <c r="FQ411" i="42"/>
  <c r="FR411" i="42"/>
  <c r="FT411" i="42"/>
  <c r="FU411" i="42"/>
  <c r="FV411" i="42"/>
  <c r="FW411" i="42"/>
  <c r="FY411" i="42"/>
  <c r="FZ411" i="42"/>
  <c r="GA411" i="42"/>
  <c r="GB411" i="42"/>
  <c r="GD411" i="42"/>
  <c r="GE411" i="42"/>
  <c r="GF411" i="42"/>
  <c r="GG411" i="42"/>
  <c r="GI411" i="42"/>
  <c r="GJ411" i="42"/>
  <c r="GK411" i="42"/>
  <c r="GL411" i="42"/>
  <c r="GP411" i="42"/>
  <c r="GQ411" i="42"/>
  <c r="GR411" i="42"/>
  <c r="GS411" i="42"/>
  <c r="GU411" i="42"/>
  <c r="GV411" i="42"/>
  <c r="GW411" i="42"/>
  <c r="GX411" i="42"/>
  <c r="HA411" i="42"/>
  <c r="HB411" i="42"/>
  <c r="HC411" i="42"/>
  <c r="HD411" i="42"/>
  <c r="CS413" i="42"/>
  <c r="CU413" i="42"/>
  <c r="CV413" i="42"/>
  <c r="CW413" i="42"/>
  <c r="CX413" i="42"/>
  <c r="CY413" i="42"/>
  <c r="CZ413" i="42"/>
  <c r="DA413" i="42"/>
  <c r="DB413" i="42"/>
  <c r="DC413" i="42"/>
  <c r="DD413" i="42"/>
  <c r="DE413" i="42"/>
  <c r="DF413" i="42"/>
  <c r="DG413" i="42"/>
  <c r="DH413" i="42"/>
  <c r="DI413" i="42"/>
  <c r="DJ413" i="42"/>
  <c r="DK413" i="42"/>
  <c r="DL413" i="42"/>
  <c r="DN413" i="42"/>
  <c r="DO413" i="42"/>
  <c r="DP413" i="42"/>
  <c r="DQ413" i="42"/>
  <c r="DR413" i="42"/>
  <c r="DS413" i="42"/>
  <c r="DT413" i="42"/>
  <c r="DU413" i="42"/>
  <c r="DV413" i="42"/>
  <c r="DW413" i="42"/>
  <c r="DX413" i="42"/>
  <c r="DY413" i="42"/>
  <c r="DZ413" i="42"/>
  <c r="EA413" i="42"/>
  <c r="EB413" i="42"/>
  <c r="EC413" i="42"/>
  <c r="ED413" i="42"/>
  <c r="EE413" i="42"/>
  <c r="EF413" i="42"/>
  <c r="EG413" i="42"/>
  <c r="EH413" i="42"/>
  <c r="EI413" i="42"/>
  <c r="EJ413" i="42"/>
  <c r="EK413" i="42"/>
  <c r="EL413" i="42"/>
  <c r="EM413" i="42"/>
  <c r="EN413" i="42"/>
  <c r="EO413" i="42"/>
  <c r="EP413" i="42"/>
  <c r="EQ413" i="42"/>
  <c r="ES413" i="42"/>
  <c r="ET413" i="42"/>
  <c r="EU413" i="42"/>
  <c r="EV413" i="42"/>
  <c r="EW413" i="42"/>
  <c r="EX413" i="42"/>
  <c r="EY413" i="42"/>
  <c r="EZ413" i="42"/>
  <c r="FA413" i="42"/>
  <c r="FB413" i="42"/>
  <c r="FC413" i="42"/>
  <c r="FD413" i="42"/>
  <c r="FE413" i="42"/>
  <c r="FF413" i="42"/>
  <c r="FG413" i="42"/>
  <c r="FI413" i="42"/>
  <c r="FJ413" i="42"/>
  <c r="FK413" i="42"/>
  <c r="FL413" i="42"/>
  <c r="FM413" i="42"/>
  <c r="FN413" i="42"/>
  <c r="FO413" i="42"/>
  <c r="FP413" i="42"/>
  <c r="FQ413" i="42"/>
  <c r="FR413" i="42"/>
  <c r="FS413" i="42"/>
  <c r="FT413" i="42"/>
  <c r="FU413" i="42"/>
  <c r="FV413" i="42"/>
  <c r="FW413" i="42"/>
  <c r="FX413" i="42"/>
  <c r="FY413" i="42"/>
  <c r="FZ413" i="42"/>
  <c r="GA413" i="42"/>
  <c r="GB413" i="42"/>
  <c r="GC413" i="42"/>
  <c r="GD413" i="42"/>
  <c r="GE413" i="42"/>
  <c r="GF413" i="42"/>
  <c r="GG413" i="42"/>
  <c r="GH413" i="42"/>
  <c r="GI413" i="42"/>
  <c r="GJ413" i="42"/>
  <c r="GK413" i="42"/>
  <c r="GL413" i="42"/>
  <c r="GO413" i="42"/>
  <c r="GP413" i="42"/>
  <c r="GQ413" i="42"/>
  <c r="GR413" i="42"/>
  <c r="GS413" i="42"/>
  <c r="GT413" i="42"/>
  <c r="GU413" i="42"/>
  <c r="GV413" i="42"/>
  <c r="GW413" i="42"/>
  <c r="GX413" i="42"/>
  <c r="GZ413" i="42"/>
  <c r="HA413" i="42"/>
  <c r="HB413" i="42"/>
  <c r="HC413" i="42"/>
  <c r="HD413" i="42"/>
  <c r="DP414" i="42"/>
  <c r="DQ414" i="42"/>
  <c r="DR414" i="42"/>
  <c r="DS414" i="42"/>
  <c r="DT414" i="42"/>
  <c r="DU414" i="42"/>
  <c r="DV414" i="42"/>
  <c r="DW414" i="42"/>
  <c r="DY414" i="42"/>
  <c r="DZ414" i="42"/>
  <c r="EA414" i="42"/>
  <c r="EB414" i="42"/>
  <c r="ED414" i="42"/>
  <c r="EE414" i="42"/>
  <c r="EF414" i="42"/>
  <c r="EG414" i="42"/>
  <c r="EI414" i="42"/>
  <c r="EJ414" i="42"/>
  <c r="EK414" i="42"/>
  <c r="EL414" i="42"/>
  <c r="EN414" i="42"/>
  <c r="EO414" i="42"/>
  <c r="EP414" i="42"/>
  <c r="EQ414" i="42"/>
  <c r="ET414" i="42"/>
  <c r="EU414" i="42"/>
  <c r="EV414" i="42"/>
  <c r="EW414" i="42"/>
  <c r="EY414" i="42"/>
  <c r="EZ414" i="42"/>
  <c r="FA414" i="42"/>
  <c r="FB414" i="42"/>
  <c r="FD414" i="42"/>
  <c r="FE414" i="42"/>
  <c r="FF414" i="42"/>
  <c r="FG414" i="42"/>
  <c r="FJ414" i="42"/>
  <c r="FK414" i="42"/>
  <c r="FL414" i="42"/>
  <c r="FM414" i="42"/>
  <c r="FO414" i="42"/>
  <c r="FP414" i="42"/>
  <c r="FQ414" i="42"/>
  <c r="FR414" i="42"/>
  <c r="FT414" i="42"/>
  <c r="FU414" i="42"/>
  <c r="FV414" i="42"/>
  <c r="FW414" i="42"/>
  <c r="FY414" i="42"/>
  <c r="FZ414" i="42"/>
  <c r="GA414" i="42"/>
  <c r="GB414" i="42"/>
  <c r="GD414" i="42"/>
  <c r="GE414" i="42"/>
  <c r="GF414" i="42"/>
  <c r="GG414" i="42"/>
  <c r="GI414" i="42"/>
  <c r="GJ414" i="42"/>
  <c r="GK414" i="42"/>
  <c r="GL414" i="42"/>
  <c r="GP414" i="42"/>
  <c r="GQ414" i="42"/>
  <c r="GR414" i="42"/>
  <c r="GS414" i="42"/>
  <c r="GU414" i="42"/>
  <c r="GV414" i="42"/>
  <c r="GW414" i="42"/>
  <c r="GX414" i="42"/>
  <c r="HA414" i="42"/>
  <c r="HB414" i="42"/>
  <c r="HC414" i="42"/>
  <c r="HD414" i="42"/>
  <c r="DP415" i="42"/>
  <c r="DQ415" i="42"/>
  <c r="DR415" i="42"/>
  <c r="DS415" i="42"/>
  <c r="DT415" i="42"/>
  <c r="DU415" i="42"/>
  <c r="DV415" i="42"/>
  <c r="DW415" i="42"/>
  <c r="DY415" i="42"/>
  <c r="DZ415" i="42"/>
  <c r="EA415" i="42"/>
  <c r="EB415" i="42"/>
  <c r="ED415" i="42"/>
  <c r="EE415" i="42"/>
  <c r="EF415" i="42"/>
  <c r="EG415" i="42"/>
  <c r="EI415" i="42"/>
  <c r="EJ415" i="42"/>
  <c r="EK415" i="42"/>
  <c r="EL415" i="42"/>
  <c r="EN415" i="42"/>
  <c r="EO415" i="42"/>
  <c r="EP415" i="42"/>
  <c r="EQ415" i="42"/>
  <c r="ET415" i="42"/>
  <c r="EU415" i="42"/>
  <c r="EV415" i="42"/>
  <c r="EW415" i="42"/>
  <c r="EY415" i="42"/>
  <c r="EZ415" i="42"/>
  <c r="FA415" i="42"/>
  <c r="FB415" i="42"/>
  <c r="FD415" i="42"/>
  <c r="FE415" i="42"/>
  <c r="FF415" i="42"/>
  <c r="FG415" i="42"/>
  <c r="FJ415" i="42"/>
  <c r="FK415" i="42"/>
  <c r="FL415" i="42"/>
  <c r="FM415" i="42"/>
  <c r="FO415" i="42"/>
  <c r="FP415" i="42"/>
  <c r="FQ415" i="42"/>
  <c r="FR415" i="42"/>
  <c r="FT415" i="42"/>
  <c r="FU415" i="42"/>
  <c r="FV415" i="42"/>
  <c r="FW415" i="42"/>
  <c r="FY415" i="42"/>
  <c r="FZ415" i="42"/>
  <c r="GA415" i="42"/>
  <c r="GB415" i="42"/>
  <c r="GD415" i="42"/>
  <c r="GE415" i="42"/>
  <c r="GF415" i="42"/>
  <c r="GG415" i="42"/>
  <c r="GI415" i="42"/>
  <c r="GJ415" i="42"/>
  <c r="GK415" i="42"/>
  <c r="GL415" i="42"/>
  <c r="GP415" i="42"/>
  <c r="GQ415" i="42"/>
  <c r="GR415" i="42"/>
  <c r="GS415" i="42"/>
  <c r="GU415" i="42"/>
  <c r="GV415" i="42"/>
  <c r="GW415" i="42"/>
  <c r="GX415" i="42"/>
  <c r="HA415" i="42"/>
  <c r="HB415" i="42"/>
  <c r="HC415" i="42"/>
  <c r="HD415" i="42"/>
  <c r="DW417" i="42"/>
  <c r="DY417" i="42"/>
  <c r="DZ417" i="42"/>
  <c r="EA417" i="42"/>
  <c r="EB417" i="42"/>
  <c r="ED417" i="42"/>
  <c r="EE417" i="42"/>
  <c r="EF417" i="42"/>
  <c r="EG417" i="42"/>
  <c r="EI417" i="42"/>
  <c r="EJ417" i="42"/>
  <c r="EK417" i="42"/>
  <c r="EL417" i="42"/>
  <c r="EN417" i="42"/>
  <c r="EO417" i="42"/>
  <c r="EP417" i="42"/>
  <c r="EQ417" i="42"/>
  <c r="ET417" i="42"/>
  <c r="EU417" i="42"/>
  <c r="EV417" i="42"/>
  <c r="EW417" i="42"/>
  <c r="EY417" i="42"/>
  <c r="EZ417" i="42"/>
  <c r="FA417" i="42"/>
  <c r="FB417" i="42"/>
  <c r="FD417" i="42"/>
  <c r="FE417" i="42"/>
  <c r="FF417" i="42"/>
  <c r="FG417" i="42"/>
  <c r="FJ417" i="42"/>
  <c r="FK417" i="42"/>
  <c r="FL417" i="42"/>
  <c r="FM417" i="42"/>
  <c r="FO417" i="42"/>
  <c r="FP417" i="42"/>
  <c r="FQ417" i="42"/>
  <c r="FR417" i="42"/>
  <c r="FT417" i="42"/>
  <c r="FU417" i="42"/>
  <c r="FV417" i="42"/>
  <c r="FW417" i="42"/>
  <c r="FY417" i="42"/>
  <c r="FZ417" i="42"/>
  <c r="GA417" i="42"/>
  <c r="GB417" i="42"/>
  <c r="GD417" i="42"/>
  <c r="GE417" i="42"/>
  <c r="GF417" i="42"/>
  <c r="GG417" i="42"/>
  <c r="GI417" i="42"/>
  <c r="GJ417" i="42"/>
  <c r="GK417" i="42"/>
  <c r="GL417" i="42"/>
  <c r="GP417" i="42"/>
  <c r="GQ417" i="42"/>
  <c r="GR417" i="42"/>
  <c r="GS417" i="42"/>
  <c r="GU417" i="42"/>
  <c r="GV417" i="42"/>
  <c r="GW417" i="42"/>
  <c r="GX417" i="42"/>
  <c r="HA417" i="42"/>
  <c r="HB417" i="42"/>
  <c r="HC417" i="42"/>
  <c r="HD417" i="42"/>
  <c r="DW418" i="42"/>
  <c r="DY418" i="42"/>
  <c r="DZ418" i="42"/>
  <c r="EA418" i="42"/>
  <c r="EB418" i="42"/>
  <c r="ED418" i="42"/>
  <c r="EE418" i="42"/>
  <c r="EF418" i="42"/>
  <c r="EG418" i="42"/>
  <c r="EI418" i="42"/>
  <c r="EJ418" i="42"/>
  <c r="EK418" i="42"/>
  <c r="EL418" i="42"/>
  <c r="EN418" i="42"/>
  <c r="EO418" i="42"/>
  <c r="EP418" i="42"/>
  <c r="EQ418" i="42"/>
  <c r="ET418" i="42"/>
  <c r="EU418" i="42"/>
  <c r="EV418" i="42"/>
  <c r="EW418" i="42"/>
  <c r="EY418" i="42"/>
  <c r="EZ418" i="42"/>
  <c r="FA418" i="42"/>
  <c r="FB418" i="42"/>
  <c r="FD418" i="42"/>
  <c r="FE418" i="42"/>
  <c r="FF418" i="42"/>
  <c r="FG418" i="42"/>
  <c r="FJ418" i="42"/>
  <c r="FK418" i="42"/>
  <c r="FL418" i="42"/>
  <c r="FM418" i="42"/>
  <c r="FO418" i="42"/>
  <c r="FP418" i="42"/>
  <c r="FQ418" i="42"/>
  <c r="FR418" i="42"/>
  <c r="FT418" i="42"/>
  <c r="FU418" i="42"/>
  <c r="FV418" i="42"/>
  <c r="FW418" i="42"/>
  <c r="FY418" i="42"/>
  <c r="FZ418" i="42"/>
  <c r="GA418" i="42"/>
  <c r="GB418" i="42"/>
  <c r="GD418" i="42"/>
  <c r="GE418" i="42"/>
  <c r="GF418" i="42"/>
  <c r="GG418" i="42"/>
  <c r="GI418" i="42"/>
  <c r="GJ418" i="42"/>
  <c r="GK418" i="42"/>
  <c r="GL418" i="42"/>
  <c r="GP418" i="42"/>
  <c r="GQ418" i="42"/>
  <c r="GR418" i="42"/>
  <c r="GS418" i="42"/>
  <c r="GU418" i="42"/>
  <c r="GV418" i="42"/>
  <c r="GW418" i="42"/>
  <c r="GX418" i="42"/>
  <c r="HA418" i="42"/>
  <c r="HB418" i="42"/>
  <c r="HC418" i="42"/>
  <c r="HD418" i="42"/>
  <c r="DW419" i="42"/>
  <c r="DY419" i="42"/>
  <c r="DZ419" i="42"/>
  <c r="EA419" i="42"/>
  <c r="EB419" i="42"/>
  <c r="ED419" i="42"/>
  <c r="EE419" i="42"/>
  <c r="EF419" i="42"/>
  <c r="EG419" i="42"/>
  <c r="EI419" i="42"/>
  <c r="EJ419" i="42"/>
  <c r="EK419" i="42"/>
  <c r="EL419" i="42"/>
  <c r="EN419" i="42"/>
  <c r="EO419" i="42"/>
  <c r="EP419" i="42"/>
  <c r="EQ419" i="42"/>
  <c r="ET419" i="42"/>
  <c r="EU419" i="42"/>
  <c r="EV419" i="42"/>
  <c r="EW419" i="42"/>
  <c r="EY419" i="42"/>
  <c r="EZ419" i="42"/>
  <c r="FA419" i="42"/>
  <c r="FB419" i="42"/>
  <c r="FD419" i="42"/>
  <c r="FE419" i="42"/>
  <c r="FF419" i="42"/>
  <c r="FG419" i="42"/>
  <c r="FJ419" i="42"/>
  <c r="FK419" i="42"/>
  <c r="FL419" i="42"/>
  <c r="FM419" i="42"/>
  <c r="FO419" i="42"/>
  <c r="FP419" i="42"/>
  <c r="FQ419" i="42"/>
  <c r="FR419" i="42"/>
  <c r="FT419" i="42"/>
  <c r="FU419" i="42"/>
  <c r="FV419" i="42"/>
  <c r="FW419" i="42"/>
  <c r="FY419" i="42"/>
  <c r="FZ419" i="42"/>
  <c r="GA419" i="42"/>
  <c r="GB419" i="42"/>
  <c r="GD419" i="42"/>
  <c r="GE419" i="42"/>
  <c r="GF419" i="42"/>
  <c r="GG419" i="42"/>
  <c r="GI419" i="42"/>
  <c r="GJ419" i="42"/>
  <c r="GK419" i="42"/>
  <c r="GL419" i="42"/>
  <c r="GP419" i="42"/>
  <c r="GQ419" i="42"/>
  <c r="GR419" i="42"/>
  <c r="GS419" i="42"/>
  <c r="GU419" i="42"/>
  <c r="GV419" i="42"/>
  <c r="GW419" i="42"/>
  <c r="GX419" i="42"/>
  <c r="HA419" i="42"/>
  <c r="HB419" i="42"/>
  <c r="HC419" i="42"/>
  <c r="HD419" i="42"/>
  <c r="DW420" i="42"/>
  <c r="DY420" i="42"/>
  <c r="DZ420" i="42"/>
  <c r="EA420" i="42"/>
  <c r="EB420" i="42"/>
  <c r="ED420" i="42"/>
  <c r="EE420" i="42"/>
  <c r="EF420" i="42"/>
  <c r="EG420" i="42"/>
  <c r="EI420" i="42"/>
  <c r="EJ420" i="42"/>
  <c r="EK420" i="42"/>
  <c r="EL420" i="42"/>
  <c r="EN420" i="42"/>
  <c r="EO420" i="42"/>
  <c r="EP420" i="42"/>
  <c r="EQ420" i="42"/>
  <c r="ET420" i="42"/>
  <c r="EU420" i="42"/>
  <c r="EV420" i="42"/>
  <c r="EW420" i="42"/>
  <c r="EY420" i="42"/>
  <c r="EZ420" i="42"/>
  <c r="FA420" i="42"/>
  <c r="FB420" i="42"/>
  <c r="FD420" i="42"/>
  <c r="FE420" i="42"/>
  <c r="FF420" i="42"/>
  <c r="FG420" i="42"/>
  <c r="FJ420" i="42"/>
  <c r="FK420" i="42"/>
  <c r="FL420" i="42"/>
  <c r="FM420" i="42"/>
  <c r="FO420" i="42"/>
  <c r="FP420" i="42"/>
  <c r="FQ420" i="42"/>
  <c r="FR420" i="42"/>
  <c r="FT420" i="42"/>
  <c r="FU420" i="42"/>
  <c r="FV420" i="42"/>
  <c r="FW420" i="42"/>
  <c r="FY420" i="42"/>
  <c r="FZ420" i="42"/>
  <c r="GA420" i="42"/>
  <c r="GB420" i="42"/>
  <c r="GD420" i="42"/>
  <c r="GE420" i="42"/>
  <c r="GF420" i="42"/>
  <c r="GG420" i="42"/>
  <c r="GI420" i="42"/>
  <c r="GJ420" i="42"/>
  <c r="GK420" i="42"/>
  <c r="GL420" i="42"/>
  <c r="GP420" i="42"/>
  <c r="GQ420" i="42"/>
  <c r="GR420" i="42"/>
  <c r="GS420" i="42"/>
  <c r="GU420" i="42"/>
  <c r="GV420" i="42"/>
  <c r="GW420" i="42"/>
  <c r="GX420" i="42"/>
  <c r="HA420" i="42"/>
  <c r="HB420" i="42"/>
  <c r="HC420" i="42"/>
  <c r="HD420" i="42"/>
  <c r="CS423" i="42"/>
  <c r="CU423" i="42"/>
  <c r="CV423" i="42"/>
  <c r="CW423" i="42"/>
  <c r="CX423" i="42"/>
  <c r="CY423" i="42"/>
  <c r="CZ423" i="42"/>
  <c r="DA423" i="42"/>
  <c r="DB423" i="42"/>
  <c r="DC423" i="42"/>
  <c r="DD423" i="42"/>
  <c r="DE423" i="42"/>
  <c r="DF423" i="42"/>
  <c r="DG423" i="42"/>
  <c r="DH423" i="42"/>
  <c r="DI423" i="42"/>
  <c r="DJ423" i="42"/>
  <c r="DK423" i="42"/>
  <c r="DL423" i="42"/>
  <c r="DN423" i="42"/>
  <c r="DO423" i="42"/>
  <c r="DP423" i="42"/>
  <c r="DQ423" i="42"/>
  <c r="DR423" i="42"/>
  <c r="DS423" i="42"/>
  <c r="DT423" i="42"/>
  <c r="DU423" i="42"/>
  <c r="DV423" i="42"/>
  <c r="DW423" i="42"/>
  <c r="DX423" i="42"/>
  <c r="DY423" i="42"/>
  <c r="DZ423" i="42"/>
  <c r="EA423" i="42"/>
  <c r="EB423" i="42"/>
  <c r="EC423" i="42"/>
  <c r="ED423" i="42"/>
  <c r="EE423" i="42"/>
  <c r="EF423" i="42"/>
  <c r="EG423" i="42"/>
  <c r="EH423" i="42"/>
  <c r="EI423" i="42"/>
  <c r="EJ423" i="42"/>
  <c r="EK423" i="42"/>
  <c r="EL423" i="42"/>
  <c r="EM423" i="42"/>
  <c r="EN423" i="42"/>
  <c r="EO423" i="42"/>
  <c r="EP423" i="42"/>
  <c r="EQ423" i="42"/>
  <c r="ES423" i="42"/>
  <c r="ET423" i="42"/>
  <c r="EU423" i="42"/>
  <c r="EV423" i="42"/>
  <c r="EW423" i="42"/>
  <c r="EX423" i="42"/>
  <c r="EY423" i="42"/>
  <c r="EZ423" i="42"/>
  <c r="FA423" i="42"/>
  <c r="FB423" i="42"/>
  <c r="FC423" i="42"/>
  <c r="FD423" i="42"/>
  <c r="FE423" i="42"/>
  <c r="FF423" i="42"/>
  <c r="FG423" i="42"/>
  <c r="FI423" i="42"/>
  <c r="FJ423" i="42"/>
  <c r="FK423" i="42"/>
  <c r="FL423" i="42"/>
  <c r="FM423" i="42"/>
  <c r="FN423" i="42"/>
  <c r="FO423" i="42"/>
  <c r="FP423" i="42"/>
  <c r="FQ423" i="42"/>
  <c r="FR423" i="42"/>
  <c r="FS423" i="42"/>
  <c r="FT423" i="42"/>
  <c r="FU423" i="42"/>
  <c r="FV423" i="42"/>
  <c r="FW423" i="42"/>
  <c r="FX423" i="42"/>
  <c r="FY423" i="42"/>
  <c r="FZ423" i="42"/>
  <c r="GA423" i="42"/>
  <c r="GB423" i="42"/>
  <c r="GC423" i="42"/>
  <c r="GD423" i="42"/>
  <c r="GE423" i="42"/>
  <c r="GF423" i="42"/>
  <c r="GG423" i="42"/>
  <c r="GH423" i="42"/>
  <c r="GI423" i="42"/>
  <c r="GJ423" i="42"/>
  <c r="GK423" i="42"/>
  <c r="GL423" i="42"/>
  <c r="GO423" i="42"/>
  <c r="GP423" i="42"/>
  <c r="GQ423" i="42"/>
  <c r="GR423" i="42"/>
  <c r="GS423" i="42"/>
  <c r="GT423" i="42"/>
  <c r="GU423" i="42"/>
  <c r="GV423" i="42"/>
  <c r="GW423" i="42"/>
  <c r="GX423" i="42"/>
  <c r="GZ423" i="42"/>
  <c r="HA423" i="42"/>
  <c r="HB423" i="42"/>
  <c r="HC423" i="42"/>
  <c r="HD423" i="42"/>
  <c r="CS424" i="42"/>
  <c r="CU424" i="42"/>
  <c r="CV424" i="42"/>
  <c r="CW424" i="42"/>
  <c r="CX424" i="42"/>
  <c r="CY424" i="42"/>
  <c r="CZ424" i="42"/>
  <c r="DA424" i="42"/>
  <c r="DB424" i="42"/>
  <c r="DC424" i="42"/>
  <c r="DD424" i="42"/>
  <c r="DE424" i="42"/>
  <c r="DF424" i="42"/>
  <c r="DG424" i="42"/>
  <c r="DH424" i="42"/>
  <c r="DI424" i="42"/>
  <c r="DJ424" i="42"/>
  <c r="DK424" i="42"/>
  <c r="DL424" i="42"/>
  <c r="DN424" i="42"/>
  <c r="DO424" i="42"/>
  <c r="DP424" i="42"/>
  <c r="DQ424" i="42"/>
  <c r="DR424" i="42"/>
  <c r="DS424" i="42"/>
  <c r="DT424" i="42"/>
  <c r="DU424" i="42"/>
  <c r="DV424" i="42"/>
  <c r="DW424" i="42"/>
  <c r="DX424" i="42"/>
  <c r="DY424" i="42"/>
  <c r="DZ424" i="42"/>
  <c r="EA424" i="42"/>
  <c r="EB424" i="42"/>
  <c r="EC424" i="42"/>
  <c r="ED424" i="42"/>
  <c r="EE424" i="42"/>
  <c r="EF424" i="42"/>
  <c r="EG424" i="42"/>
  <c r="EH424" i="42"/>
  <c r="EI424" i="42"/>
  <c r="EJ424" i="42"/>
  <c r="EK424" i="42"/>
  <c r="EL424" i="42"/>
  <c r="EM424" i="42"/>
  <c r="EN424" i="42"/>
  <c r="EO424" i="42"/>
  <c r="EP424" i="42"/>
  <c r="EQ424" i="42"/>
  <c r="ES424" i="42"/>
  <c r="ET424" i="42"/>
  <c r="EU424" i="42"/>
  <c r="EV424" i="42"/>
  <c r="EW424" i="42"/>
  <c r="EX424" i="42"/>
  <c r="EY424" i="42"/>
  <c r="EZ424" i="42"/>
  <c r="FA424" i="42"/>
  <c r="FB424" i="42"/>
  <c r="FC424" i="42"/>
  <c r="FD424" i="42"/>
  <c r="FE424" i="42"/>
  <c r="FF424" i="42"/>
  <c r="FG424" i="42"/>
  <c r="FI424" i="42"/>
  <c r="FJ424" i="42"/>
  <c r="FK424" i="42"/>
  <c r="FL424" i="42"/>
  <c r="FM424" i="42"/>
  <c r="FN424" i="42"/>
  <c r="FO424" i="42"/>
  <c r="FP424" i="42"/>
  <c r="FQ424" i="42"/>
  <c r="FR424" i="42"/>
  <c r="FS424" i="42"/>
  <c r="FT424" i="42"/>
  <c r="FU424" i="42"/>
  <c r="FV424" i="42"/>
  <c r="FW424" i="42"/>
  <c r="FX424" i="42"/>
  <c r="FY424" i="42"/>
  <c r="FZ424" i="42"/>
  <c r="GA424" i="42"/>
  <c r="GB424" i="42"/>
  <c r="GC424" i="42"/>
  <c r="GD424" i="42"/>
  <c r="GE424" i="42"/>
  <c r="GF424" i="42"/>
  <c r="GG424" i="42"/>
  <c r="GH424" i="42"/>
  <c r="GI424" i="42"/>
  <c r="GJ424" i="42"/>
  <c r="GK424" i="42"/>
  <c r="GL424" i="42"/>
  <c r="GO424" i="42"/>
  <c r="GP424" i="42"/>
  <c r="GQ424" i="42"/>
  <c r="GR424" i="42"/>
  <c r="GS424" i="42"/>
  <c r="GT424" i="42"/>
  <c r="GU424" i="42"/>
  <c r="GV424" i="42"/>
  <c r="GW424" i="42"/>
  <c r="GX424" i="42"/>
  <c r="GZ424" i="42"/>
  <c r="HA424" i="42"/>
  <c r="HB424" i="42"/>
  <c r="HC424" i="42"/>
  <c r="HD424" i="42"/>
  <c r="CS426" i="42"/>
  <c r="CU426" i="42"/>
  <c r="CV426" i="42"/>
  <c r="CW426" i="42"/>
  <c r="CX426" i="42"/>
  <c r="CY426" i="42"/>
  <c r="CZ426" i="42"/>
  <c r="DA426" i="42"/>
  <c r="DB426" i="42"/>
  <c r="DC426" i="42"/>
  <c r="DD426" i="42"/>
  <c r="DE426" i="42"/>
  <c r="DF426" i="42"/>
  <c r="DG426" i="42"/>
  <c r="DH426" i="42"/>
  <c r="DI426" i="42"/>
  <c r="DJ426" i="42"/>
  <c r="DK426" i="42"/>
  <c r="DL426" i="42"/>
  <c r="DN426" i="42"/>
  <c r="DO426" i="42"/>
  <c r="DP426" i="42"/>
  <c r="DQ426" i="42"/>
  <c r="DR426" i="42"/>
  <c r="DS426" i="42"/>
  <c r="DT426" i="42"/>
  <c r="DU426" i="42"/>
  <c r="DV426" i="42"/>
  <c r="DW426" i="42"/>
  <c r="DX426" i="42"/>
  <c r="DY426" i="42"/>
  <c r="DZ426" i="42"/>
  <c r="EA426" i="42"/>
  <c r="EB426" i="42"/>
  <c r="EC426" i="42"/>
  <c r="ED426" i="42"/>
  <c r="EE426" i="42"/>
  <c r="EF426" i="42"/>
  <c r="EG426" i="42"/>
  <c r="EH426" i="42"/>
  <c r="EI426" i="42"/>
  <c r="EJ426" i="42"/>
  <c r="EK426" i="42"/>
  <c r="EL426" i="42"/>
  <c r="EM426" i="42"/>
  <c r="EN426" i="42"/>
  <c r="EO426" i="42"/>
  <c r="EP426" i="42"/>
  <c r="EQ426" i="42"/>
  <c r="ES426" i="42"/>
  <c r="ET426" i="42"/>
  <c r="EU426" i="42"/>
  <c r="EV426" i="42"/>
  <c r="EW426" i="42"/>
  <c r="EX426" i="42"/>
  <c r="EY426" i="42"/>
  <c r="EZ426" i="42"/>
  <c r="FA426" i="42"/>
  <c r="FB426" i="42"/>
  <c r="FC426" i="42"/>
  <c r="FD426" i="42"/>
  <c r="FE426" i="42"/>
  <c r="FF426" i="42"/>
  <c r="FG426" i="42"/>
  <c r="FI426" i="42"/>
  <c r="FJ426" i="42"/>
  <c r="FK426" i="42"/>
  <c r="FL426" i="42"/>
  <c r="FM426" i="42"/>
  <c r="FN426" i="42"/>
  <c r="FO426" i="42"/>
  <c r="FP426" i="42"/>
  <c r="FQ426" i="42"/>
  <c r="FR426" i="42"/>
  <c r="FS426" i="42"/>
  <c r="FT426" i="42"/>
  <c r="FU426" i="42"/>
  <c r="FV426" i="42"/>
  <c r="FW426" i="42"/>
  <c r="FX426" i="42"/>
  <c r="FY426" i="42"/>
  <c r="FZ426" i="42"/>
  <c r="GA426" i="42"/>
  <c r="GB426" i="42"/>
  <c r="GC426" i="42"/>
  <c r="GD426" i="42"/>
  <c r="GE426" i="42"/>
  <c r="GF426" i="42"/>
  <c r="GG426" i="42"/>
  <c r="GH426" i="42"/>
  <c r="GI426" i="42"/>
  <c r="GJ426" i="42"/>
  <c r="GK426" i="42"/>
  <c r="GL426" i="42"/>
  <c r="GO426" i="42"/>
  <c r="GP426" i="42"/>
  <c r="GQ426" i="42"/>
  <c r="GR426" i="42"/>
  <c r="GS426" i="42"/>
  <c r="GT426" i="42"/>
  <c r="GU426" i="42"/>
  <c r="GV426" i="42"/>
  <c r="GW426" i="42"/>
  <c r="GX426" i="42"/>
  <c r="GZ426" i="42"/>
  <c r="HA426" i="42"/>
  <c r="HB426" i="42"/>
  <c r="HC426" i="42"/>
  <c r="HD426" i="42"/>
  <c r="DP427" i="42"/>
  <c r="DQ427" i="42"/>
  <c r="DR427" i="42"/>
  <c r="DS427" i="42"/>
  <c r="DT427" i="42"/>
  <c r="DU427" i="42"/>
  <c r="DV427" i="42"/>
  <c r="DW427" i="42"/>
  <c r="DY427" i="42"/>
  <c r="DZ427" i="42"/>
  <c r="EA427" i="42"/>
  <c r="EB427" i="42"/>
  <c r="ED427" i="42"/>
  <c r="EE427" i="42"/>
  <c r="EF427" i="42"/>
  <c r="EG427" i="42"/>
  <c r="EI427" i="42"/>
  <c r="EJ427" i="42"/>
  <c r="EK427" i="42"/>
  <c r="EL427" i="42"/>
  <c r="EN427" i="42"/>
  <c r="EO427" i="42"/>
  <c r="EP427" i="42"/>
  <c r="EQ427" i="42"/>
  <c r="ET427" i="42"/>
  <c r="EU427" i="42"/>
  <c r="EV427" i="42"/>
  <c r="EW427" i="42"/>
  <c r="EY427" i="42"/>
  <c r="EZ427" i="42"/>
  <c r="FA427" i="42"/>
  <c r="FB427" i="42"/>
  <c r="FD427" i="42"/>
  <c r="FE427" i="42"/>
  <c r="FF427" i="42"/>
  <c r="FG427" i="42"/>
  <c r="FJ427" i="42"/>
  <c r="FK427" i="42"/>
  <c r="FL427" i="42"/>
  <c r="FM427" i="42"/>
  <c r="FO427" i="42"/>
  <c r="FP427" i="42"/>
  <c r="FQ427" i="42"/>
  <c r="FR427" i="42"/>
  <c r="FT427" i="42"/>
  <c r="FU427" i="42"/>
  <c r="FV427" i="42"/>
  <c r="FW427" i="42"/>
  <c r="FY427" i="42"/>
  <c r="FZ427" i="42"/>
  <c r="GA427" i="42"/>
  <c r="GB427" i="42"/>
  <c r="GD427" i="42"/>
  <c r="GE427" i="42"/>
  <c r="GF427" i="42"/>
  <c r="GG427" i="42"/>
  <c r="GI427" i="42"/>
  <c r="GJ427" i="42"/>
  <c r="GK427" i="42"/>
  <c r="GL427" i="42"/>
  <c r="GP427" i="42"/>
  <c r="GQ427" i="42"/>
  <c r="GR427" i="42"/>
  <c r="GS427" i="42"/>
  <c r="GU427" i="42"/>
  <c r="GV427" i="42"/>
  <c r="GW427" i="42"/>
  <c r="GX427" i="42"/>
  <c r="HA427" i="42"/>
  <c r="HB427" i="42"/>
  <c r="HC427" i="42"/>
  <c r="HD427" i="42"/>
  <c r="DP428" i="42"/>
  <c r="DQ428" i="42"/>
  <c r="DR428" i="42"/>
  <c r="DS428" i="42"/>
  <c r="DT428" i="42"/>
  <c r="DU428" i="42"/>
  <c r="DV428" i="42"/>
  <c r="DW428" i="42"/>
  <c r="DY428" i="42"/>
  <c r="DZ428" i="42"/>
  <c r="EA428" i="42"/>
  <c r="EB428" i="42"/>
  <c r="ED428" i="42"/>
  <c r="EE428" i="42"/>
  <c r="EF428" i="42"/>
  <c r="EG428" i="42"/>
  <c r="EI428" i="42"/>
  <c r="EJ428" i="42"/>
  <c r="EK428" i="42"/>
  <c r="EL428" i="42"/>
  <c r="EN428" i="42"/>
  <c r="EO428" i="42"/>
  <c r="EP428" i="42"/>
  <c r="EQ428" i="42"/>
  <c r="ET428" i="42"/>
  <c r="EU428" i="42"/>
  <c r="EV428" i="42"/>
  <c r="EW428" i="42"/>
  <c r="EY428" i="42"/>
  <c r="EZ428" i="42"/>
  <c r="FA428" i="42"/>
  <c r="FB428" i="42"/>
  <c r="FD428" i="42"/>
  <c r="FE428" i="42"/>
  <c r="FF428" i="42"/>
  <c r="FG428" i="42"/>
  <c r="FJ428" i="42"/>
  <c r="FK428" i="42"/>
  <c r="FL428" i="42"/>
  <c r="FM428" i="42"/>
  <c r="FO428" i="42"/>
  <c r="FP428" i="42"/>
  <c r="FQ428" i="42"/>
  <c r="FR428" i="42"/>
  <c r="FT428" i="42"/>
  <c r="FU428" i="42"/>
  <c r="FV428" i="42"/>
  <c r="FW428" i="42"/>
  <c r="FY428" i="42"/>
  <c r="FZ428" i="42"/>
  <c r="GA428" i="42"/>
  <c r="GB428" i="42"/>
  <c r="GD428" i="42"/>
  <c r="GE428" i="42"/>
  <c r="GF428" i="42"/>
  <c r="GG428" i="42"/>
  <c r="GI428" i="42"/>
  <c r="GJ428" i="42"/>
  <c r="GK428" i="42"/>
  <c r="GL428" i="42"/>
  <c r="GP428" i="42"/>
  <c r="GQ428" i="42"/>
  <c r="GR428" i="42"/>
  <c r="GS428" i="42"/>
  <c r="GU428" i="42"/>
  <c r="GV428" i="42"/>
  <c r="GW428" i="42"/>
  <c r="GX428" i="42"/>
  <c r="HA428" i="42"/>
  <c r="HB428" i="42"/>
  <c r="HC428" i="42"/>
  <c r="HD428"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3" i="42"/>
  <c r="CU433" i="42"/>
  <c r="CV433" i="42"/>
  <c r="CW433" i="42"/>
  <c r="CX433" i="42"/>
  <c r="CY433" i="42"/>
  <c r="CZ433" i="42"/>
  <c r="DA433" i="42"/>
  <c r="DB433" i="42"/>
  <c r="DC433" i="42"/>
  <c r="DD433" i="42"/>
  <c r="DE433" i="42"/>
  <c r="DF433" i="42"/>
  <c r="DG433" i="42"/>
  <c r="DH433" i="42"/>
  <c r="DI433" i="42"/>
  <c r="DJ433" i="42"/>
  <c r="DK433" i="42"/>
  <c r="DL433" i="42"/>
  <c r="DN433" i="42"/>
  <c r="DO433" i="42"/>
  <c r="DP433" i="42"/>
  <c r="DQ433" i="42"/>
  <c r="DR433" i="42"/>
  <c r="DS433" i="42"/>
  <c r="DT433" i="42"/>
  <c r="DU433" i="42"/>
  <c r="DV433" i="42"/>
  <c r="DW433" i="42"/>
  <c r="DX433" i="42"/>
  <c r="DY433" i="42"/>
  <c r="DZ433" i="42"/>
  <c r="EA433" i="42"/>
  <c r="EB433" i="42"/>
  <c r="EC433" i="42"/>
  <c r="ED433" i="42"/>
  <c r="EE433" i="42"/>
  <c r="EF433" i="42"/>
  <c r="EG433" i="42"/>
  <c r="EH433" i="42"/>
  <c r="EI433" i="42"/>
  <c r="EJ433" i="42"/>
  <c r="EK433" i="42"/>
  <c r="EL433" i="42"/>
  <c r="EM433" i="42"/>
  <c r="EN433" i="42"/>
  <c r="EO433" i="42"/>
  <c r="EP433" i="42"/>
  <c r="EQ433" i="42"/>
  <c r="ES433" i="42"/>
  <c r="ET433" i="42"/>
  <c r="EU433" i="42"/>
  <c r="EV433" i="42"/>
  <c r="EW433" i="42"/>
  <c r="EX433" i="42"/>
  <c r="EY433" i="42"/>
  <c r="EZ433" i="42"/>
  <c r="FA433" i="42"/>
  <c r="FB433" i="42"/>
  <c r="FC433" i="42"/>
  <c r="FD433" i="42"/>
  <c r="FE433" i="42"/>
  <c r="FF433" i="42"/>
  <c r="FG433" i="42"/>
  <c r="FI433" i="42"/>
  <c r="FJ433" i="42"/>
  <c r="FK433" i="42"/>
  <c r="FL433" i="42"/>
  <c r="FM433" i="42"/>
  <c r="FN433" i="42"/>
  <c r="FO433" i="42"/>
  <c r="FP433" i="42"/>
  <c r="FQ433" i="42"/>
  <c r="FR433" i="42"/>
  <c r="FS433" i="42"/>
  <c r="FT433" i="42"/>
  <c r="FU433" i="42"/>
  <c r="FV433" i="42"/>
  <c r="FW433" i="42"/>
  <c r="FX433" i="42"/>
  <c r="FY433" i="42"/>
  <c r="FZ433" i="42"/>
  <c r="GA433" i="42"/>
  <c r="GB433" i="42"/>
  <c r="GC433" i="42"/>
  <c r="GD433" i="42"/>
  <c r="GE433" i="42"/>
  <c r="GF433" i="42"/>
  <c r="GG433" i="42"/>
  <c r="GH433" i="42"/>
  <c r="GI433" i="42"/>
  <c r="GJ433" i="42"/>
  <c r="GK433" i="42"/>
  <c r="GL433" i="42"/>
  <c r="GO433" i="42"/>
  <c r="GP433" i="42"/>
  <c r="GQ433" i="42"/>
  <c r="GR433" i="42"/>
  <c r="GS433" i="42"/>
  <c r="GT433" i="42"/>
  <c r="GU433" i="42"/>
  <c r="GV433" i="42"/>
  <c r="GW433" i="42"/>
  <c r="GX433" i="42"/>
  <c r="GZ433" i="42"/>
  <c r="HA433" i="42"/>
  <c r="HB433" i="42"/>
  <c r="HC433" i="42"/>
  <c r="HD433" i="42"/>
  <c r="DP434" i="42"/>
  <c r="DQ434" i="42"/>
  <c r="DR434" i="42"/>
  <c r="DS434" i="42"/>
  <c r="DT434" i="42"/>
  <c r="DU434" i="42"/>
  <c r="DV434" i="42"/>
  <c r="DW434" i="42"/>
  <c r="DY434" i="42"/>
  <c r="DZ434" i="42"/>
  <c r="EA434" i="42"/>
  <c r="EB434" i="42"/>
  <c r="ED434" i="42"/>
  <c r="EE434" i="42"/>
  <c r="EF434" i="42"/>
  <c r="EG434" i="42"/>
  <c r="EI434" i="42"/>
  <c r="EJ434" i="42"/>
  <c r="EK434" i="42"/>
  <c r="EL434" i="42"/>
  <c r="EN434" i="42"/>
  <c r="EO434" i="42"/>
  <c r="EP434" i="42"/>
  <c r="EQ434" i="42"/>
  <c r="ET434" i="42"/>
  <c r="EU434" i="42"/>
  <c r="EV434" i="42"/>
  <c r="EW434" i="42"/>
  <c r="EY434" i="42"/>
  <c r="EZ434" i="42"/>
  <c r="FA434" i="42"/>
  <c r="FB434" i="42"/>
  <c r="FD434" i="42"/>
  <c r="FE434" i="42"/>
  <c r="FF434" i="42"/>
  <c r="FG434" i="42"/>
  <c r="FJ434" i="42"/>
  <c r="FK434" i="42"/>
  <c r="FL434" i="42"/>
  <c r="FM434" i="42"/>
  <c r="FO434" i="42"/>
  <c r="FP434" i="42"/>
  <c r="FQ434" i="42"/>
  <c r="FR434" i="42"/>
  <c r="FT434" i="42"/>
  <c r="FU434" i="42"/>
  <c r="FV434" i="42"/>
  <c r="FW434" i="42"/>
  <c r="FY434" i="42"/>
  <c r="FZ434" i="42"/>
  <c r="GA434" i="42"/>
  <c r="GB434" i="42"/>
  <c r="GD434" i="42"/>
  <c r="GE434" i="42"/>
  <c r="GF434" i="42"/>
  <c r="GG434" i="42"/>
  <c r="GI434" i="42"/>
  <c r="GJ434" i="42"/>
  <c r="GK434" i="42"/>
  <c r="GL434" i="42"/>
  <c r="GP434" i="42"/>
  <c r="GQ434" i="42"/>
  <c r="GR434" i="42"/>
  <c r="GS434" i="42"/>
  <c r="GU434" i="42"/>
  <c r="GV434" i="42"/>
  <c r="GW434" i="42"/>
  <c r="GX434" i="42"/>
  <c r="HA434" i="42"/>
  <c r="HB434" i="42"/>
  <c r="HC434" i="42"/>
  <c r="HD434" i="42"/>
  <c r="DP435" i="42"/>
  <c r="DQ435" i="42"/>
  <c r="DR435" i="42"/>
  <c r="DS435" i="42"/>
  <c r="DT435" i="42"/>
  <c r="DU435" i="42"/>
  <c r="DV435" i="42"/>
  <c r="DW435" i="42"/>
  <c r="DY435" i="42"/>
  <c r="DZ435" i="42"/>
  <c r="EA435" i="42"/>
  <c r="EB435" i="42"/>
  <c r="ED435" i="42"/>
  <c r="EE435" i="42"/>
  <c r="EF435" i="42"/>
  <c r="EG435" i="42"/>
  <c r="EI435" i="42"/>
  <c r="EJ435" i="42"/>
  <c r="EK435" i="42"/>
  <c r="EL435" i="42"/>
  <c r="EN435" i="42"/>
  <c r="EO435" i="42"/>
  <c r="EP435" i="42"/>
  <c r="EQ435" i="42"/>
  <c r="ET435" i="42"/>
  <c r="EU435" i="42"/>
  <c r="EV435" i="42"/>
  <c r="EW435" i="42"/>
  <c r="EY435" i="42"/>
  <c r="EZ435" i="42"/>
  <c r="FA435" i="42"/>
  <c r="FB435" i="42"/>
  <c r="FD435" i="42"/>
  <c r="FE435" i="42"/>
  <c r="FF435" i="42"/>
  <c r="FG435" i="42"/>
  <c r="FJ435" i="42"/>
  <c r="FK435" i="42"/>
  <c r="FL435" i="42"/>
  <c r="FM435" i="42"/>
  <c r="FO435" i="42"/>
  <c r="FP435" i="42"/>
  <c r="FQ435" i="42"/>
  <c r="FR435" i="42"/>
  <c r="FT435" i="42"/>
  <c r="FU435" i="42"/>
  <c r="FV435" i="42"/>
  <c r="FW435" i="42"/>
  <c r="FY435" i="42"/>
  <c r="FZ435" i="42"/>
  <c r="GA435" i="42"/>
  <c r="GB435" i="42"/>
  <c r="GD435" i="42"/>
  <c r="GE435" i="42"/>
  <c r="GF435" i="42"/>
  <c r="GG435" i="42"/>
  <c r="GI435" i="42"/>
  <c r="GJ435" i="42"/>
  <c r="GK435" i="42"/>
  <c r="GL435" i="42"/>
  <c r="GP435" i="42"/>
  <c r="GQ435" i="42"/>
  <c r="GR435" i="42"/>
  <c r="GS435" i="42"/>
  <c r="GU435" i="42"/>
  <c r="GV435" i="42"/>
  <c r="GW435" i="42"/>
  <c r="GX435" i="42"/>
  <c r="HA435" i="42"/>
  <c r="HB435" i="42"/>
  <c r="HC435" i="42"/>
  <c r="HD435" i="42"/>
  <c r="DP436" i="42"/>
  <c r="DQ436" i="42"/>
  <c r="DR436" i="42"/>
  <c r="DS436" i="42"/>
  <c r="DT436" i="42"/>
  <c r="DU436" i="42"/>
  <c r="DV436" i="42"/>
  <c r="DW436" i="42"/>
  <c r="DY436" i="42"/>
  <c r="DZ436" i="42"/>
  <c r="EA436" i="42"/>
  <c r="EB436" i="42"/>
  <c r="ED436" i="42"/>
  <c r="EE436" i="42"/>
  <c r="EF436" i="42"/>
  <c r="EG436" i="42"/>
  <c r="EI436" i="42"/>
  <c r="EJ436" i="42"/>
  <c r="EK436" i="42"/>
  <c r="EL436" i="42"/>
  <c r="EN436" i="42"/>
  <c r="EO436" i="42"/>
  <c r="EP436" i="42"/>
  <c r="EQ436" i="42"/>
  <c r="ET436" i="42"/>
  <c r="EU436" i="42"/>
  <c r="EV436" i="42"/>
  <c r="EW436" i="42"/>
  <c r="EY436" i="42"/>
  <c r="EZ436" i="42"/>
  <c r="FA436" i="42"/>
  <c r="FB436" i="42"/>
  <c r="FD436" i="42"/>
  <c r="FE436" i="42"/>
  <c r="FF436" i="42"/>
  <c r="FG436" i="42"/>
  <c r="FJ436" i="42"/>
  <c r="FK436" i="42"/>
  <c r="FL436" i="42"/>
  <c r="FM436" i="42"/>
  <c r="FO436" i="42"/>
  <c r="FP436" i="42"/>
  <c r="FQ436" i="42"/>
  <c r="FR436" i="42"/>
  <c r="FT436" i="42"/>
  <c r="FU436" i="42"/>
  <c r="FV436" i="42"/>
  <c r="FW436" i="42"/>
  <c r="FY436" i="42"/>
  <c r="FZ436" i="42"/>
  <c r="GA436" i="42"/>
  <c r="GB436" i="42"/>
  <c r="GD436" i="42"/>
  <c r="GE436" i="42"/>
  <c r="GF436" i="42"/>
  <c r="GG436" i="42"/>
  <c r="GI436" i="42"/>
  <c r="GJ436" i="42"/>
  <c r="GK436" i="42"/>
  <c r="GL436" i="42"/>
  <c r="GP436" i="42"/>
  <c r="GQ436" i="42"/>
  <c r="GR436" i="42"/>
  <c r="GS436" i="42"/>
  <c r="GU436" i="42"/>
  <c r="GV436" i="42"/>
  <c r="GW436" i="42"/>
  <c r="GX436" i="42"/>
  <c r="HA436" i="42"/>
  <c r="HB436" i="42"/>
  <c r="HC436" i="42"/>
  <c r="HD436" i="42"/>
  <c r="DP437" i="42"/>
  <c r="DQ437" i="42"/>
  <c r="DR437" i="42"/>
  <c r="DS437" i="42"/>
  <c r="DT437" i="42"/>
  <c r="DU437" i="42"/>
  <c r="DV437" i="42"/>
  <c r="DW437" i="42"/>
  <c r="DY437" i="42"/>
  <c r="DZ437" i="42"/>
  <c r="EA437" i="42"/>
  <c r="EB437" i="42"/>
  <c r="ED437" i="42"/>
  <c r="EE437" i="42"/>
  <c r="EF437" i="42"/>
  <c r="EG437" i="42"/>
  <c r="EI437" i="42"/>
  <c r="EJ437" i="42"/>
  <c r="EK437" i="42"/>
  <c r="EL437" i="42"/>
  <c r="EN437" i="42"/>
  <c r="EO437" i="42"/>
  <c r="EP437" i="42"/>
  <c r="EQ437" i="42"/>
  <c r="ET437" i="42"/>
  <c r="EU437" i="42"/>
  <c r="EV437" i="42"/>
  <c r="EW437" i="42"/>
  <c r="EY437" i="42"/>
  <c r="EZ437" i="42"/>
  <c r="FA437" i="42"/>
  <c r="FB437" i="42"/>
  <c r="FD437" i="42"/>
  <c r="FE437" i="42"/>
  <c r="FF437" i="42"/>
  <c r="FG437" i="42"/>
  <c r="FJ437" i="42"/>
  <c r="FK437" i="42"/>
  <c r="FL437" i="42"/>
  <c r="FM437" i="42"/>
  <c r="FO437" i="42"/>
  <c r="FP437" i="42"/>
  <c r="FQ437" i="42"/>
  <c r="FR437" i="42"/>
  <c r="FT437" i="42"/>
  <c r="FU437" i="42"/>
  <c r="FV437" i="42"/>
  <c r="FW437" i="42"/>
  <c r="FY437" i="42"/>
  <c r="FZ437" i="42"/>
  <c r="GA437" i="42"/>
  <c r="GB437" i="42"/>
  <c r="GD437" i="42"/>
  <c r="GE437" i="42"/>
  <c r="GF437" i="42"/>
  <c r="GG437" i="42"/>
  <c r="GI437" i="42"/>
  <c r="GJ437" i="42"/>
  <c r="GK437" i="42"/>
  <c r="GL437" i="42"/>
  <c r="GP437" i="42"/>
  <c r="GQ437" i="42"/>
  <c r="GR437" i="42"/>
  <c r="GS437" i="42"/>
  <c r="GU437" i="42"/>
  <c r="GV437" i="42"/>
  <c r="GW437" i="42"/>
  <c r="GX437" i="42"/>
  <c r="HA437" i="42"/>
  <c r="HB437" i="42"/>
  <c r="HC437" i="42"/>
  <c r="HD437" i="42"/>
  <c r="DP438" i="42"/>
  <c r="DQ438" i="42"/>
  <c r="DR438" i="42"/>
  <c r="DS438" i="42"/>
  <c r="DT438" i="42"/>
  <c r="DU438" i="42"/>
  <c r="DV438" i="42"/>
  <c r="DW438" i="42"/>
  <c r="DY438" i="42"/>
  <c r="DZ438" i="42"/>
  <c r="EA438" i="42"/>
  <c r="EB438" i="42"/>
  <c r="ED438" i="42"/>
  <c r="EE438" i="42"/>
  <c r="EF438" i="42"/>
  <c r="EG438" i="42"/>
  <c r="EI438" i="42"/>
  <c r="EJ438" i="42"/>
  <c r="EK438" i="42"/>
  <c r="EL438" i="42"/>
  <c r="EN438" i="42"/>
  <c r="EO438" i="42"/>
  <c r="EP438" i="42"/>
  <c r="EQ438" i="42"/>
  <c r="ET438" i="42"/>
  <c r="EU438" i="42"/>
  <c r="EV438" i="42"/>
  <c r="EW438" i="42"/>
  <c r="EY438" i="42"/>
  <c r="EZ438" i="42"/>
  <c r="FA438" i="42"/>
  <c r="FB438" i="42"/>
  <c r="FD438" i="42"/>
  <c r="FE438" i="42"/>
  <c r="FF438" i="42"/>
  <c r="FG438" i="42"/>
  <c r="FJ438" i="42"/>
  <c r="FK438" i="42"/>
  <c r="FL438" i="42"/>
  <c r="FM438" i="42"/>
  <c r="FO438" i="42"/>
  <c r="FP438" i="42"/>
  <c r="FQ438" i="42"/>
  <c r="FR438" i="42"/>
  <c r="FT438" i="42"/>
  <c r="FU438" i="42"/>
  <c r="FV438" i="42"/>
  <c r="FW438" i="42"/>
  <c r="FY438" i="42"/>
  <c r="FZ438" i="42"/>
  <c r="GA438" i="42"/>
  <c r="GB438" i="42"/>
  <c r="GD438" i="42"/>
  <c r="GE438" i="42"/>
  <c r="GF438" i="42"/>
  <c r="GG438" i="42"/>
  <c r="GI438" i="42"/>
  <c r="GJ438" i="42"/>
  <c r="GK438" i="42"/>
  <c r="GL438" i="42"/>
  <c r="GP438" i="42"/>
  <c r="GQ438" i="42"/>
  <c r="GR438" i="42"/>
  <c r="GS438" i="42"/>
  <c r="GU438" i="42"/>
  <c r="GV438" i="42"/>
  <c r="GW438" i="42"/>
  <c r="GX438" i="42"/>
  <c r="HA438" i="42"/>
  <c r="HB438" i="42"/>
  <c r="HC438" i="42"/>
  <c r="HD438" i="42"/>
  <c r="DP439" i="42"/>
  <c r="DQ439" i="42"/>
  <c r="DR439" i="42"/>
  <c r="DS439" i="42"/>
  <c r="DT439" i="42"/>
  <c r="DU439" i="42"/>
  <c r="DV439" i="42"/>
  <c r="DW439" i="42"/>
  <c r="DY439" i="42"/>
  <c r="DZ439" i="42"/>
  <c r="EA439" i="42"/>
  <c r="EB439" i="42"/>
  <c r="ED439" i="42"/>
  <c r="EE439" i="42"/>
  <c r="EF439" i="42"/>
  <c r="EG439" i="42"/>
  <c r="EI439" i="42"/>
  <c r="EJ439" i="42"/>
  <c r="EK439" i="42"/>
  <c r="EL439" i="42"/>
  <c r="EN439" i="42"/>
  <c r="EO439" i="42"/>
  <c r="EP439" i="42"/>
  <c r="EQ439" i="42"/>
  <c r="ET439" i="42"/>
  <c r="EU439" i="42"/>
  <c r="EV439" i="42"/>
  <c r="EW439" i="42"/>
  <c r="EY439" i="42"/>
  <c r="EZ439" i="42"/>
  <c r="FA439" i="42"/>
  <c r="FB439" i="42"/>
  <c r="FD439" i="42"/>
  <c r="FE439" i="42"/>
  <c r="FF439" i="42"/>
  <c r="FG439" i="42"/>
  <c r="FJ439" i="42"/>
  <c r="FK439" i="42"/>
  <c r="FL439" i="42"/>
  <c r="FM439" i="42"/>
  <c r="FO439" i="42"/>
  <c r="FP439" i="42"/>
  <c r="FQ439" i="42"/>
  <c r="FR439" i="42"/>
  <c r="FT439" i="42"/>
  <c r="FU439" i="42"/>
  <c r="FV439" i="42"/>
  <c r="FW439" i="42"/>
  <c r="FY439" i="42"/>
  <c r="FZ439" i="42"/>
  <c r="GA439" i="42"/>
  <c r="GB439" i="42"/>
  <c r="GD439" i="42"/>
  <c r="GE439" i="42"/>
  <c r="GF439" i="42"/>
  <c r="GG439" i="42"/>
  <c r="GI439" i="42"/>
  <c r="GJ439" i="42"/>
  <c r="GK439" i="42"/>
  <c r="GL439" i="42"/>
  <c r="GP439" i="42"/>
  <c r="GQ439" i="42"/>
  <c r="GR439" i="42"/>
  <c r="GS439" i="42"/>
  <c r="GU439" i="42"/>
  <c r="GV439" i="42"/>
  <c r="GW439" i="42"/>
  <c r="GX439" i="42"/>
  <c r="HA439" i="42"/>
  <c r="HB439" i="42"/>
  <c r="HC439" i="42"/>
  <c r="HD439" i="42"/>
  <c r="DP440" i="42"/>
  <c r="DQ440" i="42"/>
  <c r="DR440" i="42"/>
  <c r="DS440" i="42"/>
  <c r="DT440" i="42"/>
  <c r="DU440" i="42"/>
  <c r="DV440" i="42"/>
  <c r="DW440" i="42"/>
  <c r="DY440" i="42"/>
  <c r="DZ440" i="42"/>
  <c r="EA440" i="42"/>
  <c r="EB440" i="42"/>
  <c r="ED440" i="42"/>
  <c r="EE440" i="42"/>
  <c r="EF440" i="42"/>
  <c r="EG440" i="42"/>
  <c r="EI440" i="42"/>
  <c r="EJ440" i="42"/>
  <c r="EK440" i="42"/>
  <c r="EL440" i="42"/>
  <c r="EN440" i="42"/>
  <c r="EO440" i="42"/>
  <c r="EP440" i="42"/>
  <c r="EQ440" i="42"/>
  <c r="ET440" i="42"/>
  <c r="EU440" i="42"/>
  <c r="EV440" i="42"/>
  <c r="EW440" i="42"/>
  <c r="EY440" i="42"/>
  <c r="EZ440" i="42"/>
  <c r="FA440" i="42"/>
  <c r="FB440" i="42"/>
  <c r="FD440" i="42"/>
  <c r="FE440" i="42"/>
  <c r="FF440" i="42"/>
  <c r="FG440" i="42"/>
  <c r="FJ440" i="42"/>
  <c r="FK440" i="42"/>
  <c r="FL440" i="42"/>
  <c r="FM440" i="42"/>
  <c r="FO440" i="42"/>
  <c r="FP440" i="42"/>
  <c r="FQ440" i="42"/>
  <c r="FR440" i="42"/>
  <c r="FT440" i="42"/>
  <c r="FU440" i="42"/>
  <c r="FV440" i="42"/>
  <c r="FW440" i="42"/>
  <c r="FY440" i="42"/>
  <c r="FZ440" i="42"/>
  <c r="GA440" i="42"/>
  <c r="GB440" i="42"/>
  <c r="GD440" i="42"/>
  <c r="GE440" i="42"/>
  <c r="GF440" i="42"/>
  <c r="GG440" i="42"/>
  <c r="GI440" i="42"/>
  <c r="GJ440" i="42"/>
  <c r="GK440" i="42"/>
  <c r="GL440" i="42"/>
  <c r="GP440" i="42"/>
  <c r="GQ440" i="42"/>
  <c r="GR440" i="42"/>
  <c r="GS440" i="42"/>
  <c r="GU440" i="42"/>
  <c r="GV440" i="42"/>
  <c r="GW440" i="42"/>
  <c r="GX440" i="42"/>
  <c r="HA440" i="42"/>
  <c r="HB440" i="42"/>
  <c r="HC440" i="42"/>
  <c r="HD440" i="42"/>
  <c r="DP441" i="42"/>
  <c r="DQ441" i="42"/>
  <c r="DR441" i="42"/>
  <c r="DS441" i="42"/>
  <c r="DT441" i="42"/>
  <c r="DU441" i="42"/>
  <c r="DV441" i="42"/>
  <c r="DW441" i="42"/>
  <c r="DY441" i="42"/>
  <c r="DZ441" i="42"/>
  <c r="EA441" i="42"/>
  <c r="EB441" i="42"/>
  <c r="ED441" i="42"/>
  <c r="EE441" i="42"/>
  <c r="EF441" i="42"/>
  <c r="EG441" i="42"/>
  <c r="EI441" i="42"/>
  <c r="EJ441" i="42"/>
  <c r="EK441" i="42"/>
  <c r="EL441" i="42"/>
  <c r="EN441" i="42"/>
  <c r="EO441" i="42"/>
  <c r="EP441" i="42"/>
  <c r="EQ441" i="42"/>
  <c r="ET441" i="42"/>
  <c r="EU441" i="42"/>
  <c r="EV441" i="42"/>
  <c r="EW441" i="42"/>
  <c r="EY441" i="42"/>
  <c r="EZ441" i="42"/>
  <c r="FA441" i="42"/>
  <c r="FB441" i="42"/>
  <c r="FD441" i="42"/>
  <c r="FE441" i="42"/>
  <c r="FF441" i="42"/>
  <c r="FG441" i="42"/>
  <c r="FJ441" i="42"/>
  <c r="FK441" i="42"/>
  <c r="FL441" i="42"/>
  <c r="FM441" i="42"/>
  <c r="FO441" i="42"/>
  <c r="FP441" i="42"/>
  <c r="FQ441" i="42"/>
  <c r="FR441" i="42"/>
  <c r="FT441" i="42"/>
  <c r="FU441" i="42"/>
  <c r="FV441" i="42"/>
  <c r="FW441" i="42"/>
  <c r="FY441" i="42"/>
  <c r="FZ441" i="42"/>
  <c r="GA441" i="42"/>
  <c r="GB441" i="42"/>
  <c r="GD441" i="42"/>
  <c r="GE441" i="42"/>
  <c r="GF441" i="42"/>
  <c r="GG441" i="42"/>
  <c r="GI441" i="42"/>
  <c r="GJ441" i="42"/>
  <c r="GK441" i="42"/>
  <c r="GL441" i="42"/>
  <c r="GP441" i="42"/>
  <c r="GQ441" i="42"/>
  <c r="GR441" i="42"/>
  <c r="GS441" i="42"/>
  <c r="GU441" i="42"/>
  <c r="GV441" i="42"/>
  <c r="GW441" i="42"/>
  <c r="GX441" i="42"/>
  <c r="HA441" i="42"/>
  <c r="HB441" i="42"/>
  <c r="HC441" i="42"/>
  <c r="HD441" i="42"/>
  <c r="DP442" i="42"/>
  <c r="DQ442" i="42"/>
  <c r="DR442" i="42"/>
  <c r="DS442" i="42"/>
  <c r="DT442" i="42"/>
  <c r="DU442" i="42"/>
  <c r="DV442" i="42"/>
  <c r="DW442" i="42"/>
  <c r="DY442" i="42"/>
  <c r="DZ442" i="42"/>
  <c r="EA442" i="42"/>
  <c r="EB442" i="42"/>
  <c r="ED442" i="42"/>
  <c r="EE442" i="42"/>
  <c r="EF442" i="42"/>
  <c r="EG442" i="42"/>
  <c r="EI442" i="42"/>
  <c r="EJ442" i="42"/>
  <c r="EK442" i="42"/>
  <c r="EL442" i="42"/>
  <c r="EN442" i="42"/>
  <c r="EO442" i="42"/>
  <c r="EP442" i="42"/>
  <c r="EQ442" i="42"/>
  <c r="ET442" i="42"/>
  <c r="EU442" i="42"/>
  <c r="EV442" i="42"/>
  <c r="EW442" i="42"/>
  <c r="EY442" i="42"/>
  <c r="EZ442" i="42"/>
  <c r="FA442" i="42"/>
  <c r="FB442" i="42"/>
  <c r="FD442" i="42"/>
  <c r="FE442" i="42"/>
  <c r="FF442" i="42"/>
  <c r="FG442" i="42"/>
  <c r="FJ442" i="42"/>
  <c r="FK442" i="42"/>
  <c r="FL442" i="42"/>
  <c r="FM442" i="42"/>
  <c r="FO442" i="42"/>
  <c r="FP442" i="42"/>
  <c r="FQ442" i="42"/>
  <c r="FR442" i="42"/>
  <c r="FT442" i="42"/>
  <c r="FU442" i="42"/>
  <c r="FV442" i="42"/>
  <c r="FW442" i="42"/>
  <c r="FY442" i="42"/>
  <c r="FZ442" i="42"/>
  <c r="GA442" i="42"/>
  <c r="GB442" i="42"/>
  <c r="GD442" i="42"/>
  <c r="GE442" i="42"/>
  <c r="GF442" i="42"/>
  <c r="GG442" i="42"/>
  <c r="GI442" i="42"/>
  <c r="GJ442" i="42"/>
  <c r="GK442" i="42"/>
  <c r="GL442" i="42"/>
  <c r="GP442" i="42"/>
  <c r="GQ442" i="42"/>
  <c r="GR442" i="42"/>
  <c r="GS442" i="42"/>
  <c r="GU442" i="42"/>
  <c r="GV442" i="42"/>
  <c r="GW442" i="42"/>
  <c r="GX442" i="42"/>
  <c r="HA442" i="42"/>
  <c r="HB442" i="42"/>
  <c r="HC442" i="42"/>
  <c r="HD442" i="42"/>
  <c r="DP443" i="42"/>
  <c r="DQ443" i="42"/>
  <c r="DR443" i="42"/>
  <c r="DS443" i="42"/>
  <c r="DT443" i="42"/>
  <c r="DU443" i="42"/>
  <c r="DV443" i="42"/>
  <c r="DW443" i="42"/>
  <c r="DY443" i="42"/>
  <c r="DZ443" i="42"/>
  <c r="EA443" i="42"/>
  <c r="EB443" i="42"/>
  <c r="ED443" i="42"/>
  <c r="EE443" i="42"/>
  <c r="EF443" i="42"/>
  <c r="EG443" i="42"/>
  <c r="EI443" i="42"/>
  <c r="EJ443" i="42"/>
  <c r="EK443" i="42"/>
  <c r="EL443" i="42"/>
  <c r="EN443" i="42"/>
  <c r="EO443" i="42"/>
  <c r="EP443" i="42"/>
  <c r="EQ443" i="42"/>
  <c r="ET443" i="42"/>
  <c r="EU443" i="42"/>
  <c r="EV443" i="42"/>
  <c r="EW443" i="42"/>
  <c r="EY443" i="42"/>
  <c r="EZ443" i="42"/>
  <c r="FA443" i="42"/>
  <c r="FB443" i="42"/>
  <c r="FD443" i="42"/>
  <c r="FE443" i="42"/>
  <c r="FF443" i="42"/>
  <c r="FG443" i="42"/>
  <c r="FJ443" i="42"/>
  <c r="FK443" i="42"/>
  <c r="FL443" i="42"/>
  <c r="FM443" i="42"/>
  <c r="FO443" i="42"/>
  <c r="FP443" i="42"/>
  <c r="FQ443" i="42"/>
  <c r="FR443" i="42"/>
  <c r="FT443" i="42"/>
  <c r="FU443" i="42"/>
  <c r="FV443" i="42"/>
  <c r="FW443" i="42"/>
  <c r="FY443" i="42"/>
  <c r="FZ443" i="42"/>
  <c r="GA443" i="42"/>
  <c r="GB443" i="42"/>
  <c r="GD443" i="42"/>
  <c r="GE443" i="42"/>
  <c r="GF443" i="42"/>
  <c r="GG443" i="42"/>
  <c r="GI443" i="42"/>
  <c r="GJ443" i="42"/>
  <c r="GK443" i="42"/>
  <c r="GL443" i="42"/>
  <c r="GP443" i="42"/>
  <c r="GQ443" i="42"/>
  <c r="GR443" i="42"/>
  <c r="GS443" i="42"/>
  <c r="GU443" i="42"/>
  <c r="GV443" i="42"/>
  <c r="GW443" i="42"/>
  <c r="GX443" i="42"/>
  <c r="HA443" i="42"/>
  <c r="HB443" i="42"/>
  <c r="HC443" i="42"/>
  <c r="HD443" i="42"/>
  <c r="DP444" i="42"/>
  <c r="DQ444" i="42"/>
  <c r="DR444" i="42"/>
  <c r="DS444" i="42"/>
  <c r="DT444" i="42"/>
  <c r="DU444" i="42"/>
  <c r="DV444" i="42"/>
  <c r="DW444" i="42"/>
  <c r="DY444" i="42"/>
  <c r="DZ444" i="42"/>
  <c r="EA444" i="42"/>
  <c r="EB444" i="42"/>
  <c r="ED444" i="42"/>
  <c r="EE444" i="42"/>
  <c r="EF444" i="42"/>
  <c r="EG444" i="42"/>
  <c r="EI444" i="42"/>
  <c r="EJ444" i="42"/>
  <c r="EK444" i="42"/>
  <c r="EL444" i="42"/>
  <c r="EN444" i="42"/>
  <c r="EO444" i="42"/>
  <c r="EP444" i="42"/>
  <c r="EQ444" i="42"/>
  <c r="ET444" i="42"/>
  <c r="EU444" i="42"/>
  <c r="EV444" i="42"/>
  <c r="EW444" i="42"/>
  <c r="EY444" i="42"/>
  <c r="EZ444" i="42"/>
  <c r="FA444" i="42"/>
  <c r="FB444" i="42"/>
  <c r="FD444" i="42"/>
  <c r="FE444" i="42"/>
  <c r="FF444" i="42"/>
  <c r="FG444" i="42"/>
  <c r="FJ444" i="42"/>
  <c r="FK444" i="42"/>
  <c r="FL444" i="42"/>
  <c r="FM444" i="42"/>
  <c r="FO444" i="42"/>
  <c r="FP444" i="42"/>
  <c r="FQ444" i="42"/>
  <c r="FR444" i="42"/>
  <c r="FT444" i="42"/>
  <c r="FU444" i="42"/>
  <c r="FV444" i="42"/>
  <c r="FW444" i="42"/>
  <c r="FY444" i="42"/>
  <c r="FZ444" i="42"/>
  <c r="GA444" i="42"/>
  <c r="GB444" i="42"/>
  <c r="GD444" i="42"/>
  <c r="GE444" i="42"/>
  <c r="GF444" i="42"/>
  <c r="GG444" i="42"/>
  <c r="GI444" i="42"/>
  <c r="GJ444" i="42"/>
  <c r="GK444" i="42"/>
  <c r="GL444" i="42"/>
  <c r="GP444" i="42"/>
  <c r="GQ444" i="42"/>
  <c r="GR444" i="42"/>
  <c r="GS444" i="42"/>
  <c r="GU444" i="42"/>
  <c r="GV444" i="42"/>
  <c r="GW444" i="42"/>
  <c r="GX444" i="42"/>
  <c r="HA444" i="42"/>
  <c r="HB444" i="42"/>
  <c r="HC444" i="42"/>
  <c r="HD444" i="42"/>
  <c r="DP445" i="42"/>
  <c r="DQ445" i="42"/>
  <c r="DR445" i="42"/>
  <c r="DS445" i="42"/>
  <c r="DT445" i="42"/>
  <c r="DU445" i="42"/>
  <c r="DV445" i="42"/>
  <c r="DW445" i="42"/>
  <c r="DY445" i="42"/>
  <c r="DZ445" i="42"/>
  <c r="EA445" i="42"/>
  <c r="EB445" i="42"/>
  <c r="ED445" i="42"/>
  <c r="EE445" i="42"/>
  <c r="EF445" i="42"/>
  <c r="EG445" i="42"/>
  <c r="EI445" i="42"/>
  <c r="EJ445" i="42"/>
  <c r="EK445" i="42"/>
  <c r="EL445" i="42"/>
  <c r="EN445" i="42"/>
  <c r="EO445" i="42"/>
  <c r="EP445" i="42"/>
  <c r="EQ445" i="42"/>
  <c r="ET445" i="42"/>
  <c r="EU445" i="42"/>
  <c r="EV445" i="42"/>
  <c r="EW445" i="42"/>
  <c r="EY445" i="42"/>
  <c r="EZ445" i="42"/>
  <c r="FA445" i="42"/>
  <c r="FB445" i="42"/>
  <c r="FD445" i="42"/>
  <c r="FE445" i="42"/>
  <c r="FF445" i="42"/>
  <c r="FG445" i="42"/>
  <c r="FJ445" i="42"/>
  <c r="FK445" i="42"/>
  <c r="FL445" i="42"/>
  <c r="FM445" i="42"/>
  <c r="FO445" i="42"/>
  <c r="FP445" i="42"/>
  <c r="FQ445" i="42"/>
  <c r="FR445" i="42"/>
  <c r="FT445" i="42"/>
  <c r="FU445" i="42"/>
  <c r="FV445" i="42"/>
  <c r="FW445" i="42"/>
  <c r="FY445" i="42"/>
  <c r="FZ445" i="42"/>
  <c r="GA445" i="42"/>
  <c r="GB445" i="42"/>
  <c r="GD445" i="42"/>
  <c r="GE445" i="42"/>
  <c r="GF445" i="42"/>
  <c r="GG445" i="42"/>
  <c r="GI445" i="42"/>
  <c r="GJ445" i="42"/>
  <c r="GK445" i="42"/>
  <c r="GL445" i="42"/>
  <c r="GP445" i="42"/>
  <c r="GQ445" i="42"/>
  <c r="GR445" i="42"/>
  <c r="GS445" i="42"/>
  <c r="GU445" i="42"/>
  <c r="GV445" i="42"/>
  <c r="GW445" i="42"/>
  <c r="GX445" i="42"/>
  <c r="HA445" i="42"/>
  <c r="HB445" i="42"/>
  <c r="HC445" i="42"/>
  <c r="HD445" i="42"/>
  <c r="DP446" i="42"/>
  <c r="DQ446" i="42"/>
  <c r="DR446" i="42"/>
  <c r="DS446" i="42"/>
  <c r="DT446" i="42"/>
  <c r="DU446" i="42"/>
  <c r="DV446" i="42"/>
  <c r="DW446" i="42"/>
  <c r="DY446" i="42"/>
  <c r="DZ446" i="42"/>
  <c r="EA446" i="42"/>
  <c r="EB446" i="42"/>
  <c r="ED446" i="42"/>
  <c r="EE446" i="42"/>
  <c r="EF446" i="42"/>
  <c r="EG446" i="42"/>
  <c r="EI446" i="42"/>
  <c r="EJ446" i="42"/>
  <c r="EK446" i="42"/>
  <c r="EL446" i="42"/>
  <c r="EN446" i="42"/>
  <c r="EO446" i="42"/>
  <c r="EP446" i="42"/>
  <c r="EQ446" i="42"/>
  <c r="ET446" i="42"/>
  <c r="EU446" i="42"/>
  <c r="EV446" i="42"/>
  <c r="EW446" i="42"/>
  <c r="EY446" i="42"/>
  <c r="EZ446" i="42"/>
  <c r="FA446" i="42"/>
  <c r="FB446" i="42"/>
  <c r="FD446" i="42"/>
  <c r="FE446" i="42"/>
  <c r="FF446" i="42"/>
  <c r="FG446" i="42"/>
  <c r="FJ446" i="42"/>
  <c r="FK446" i="42"/>
  <c r="FL446" i="42"/>
  <c r="FM446" i="42"/>
  <c r="FO446" i="42"/>
  <c r="FP446" i="42"/>
  <c r="FQ446" i="42"/>
  <c r="FR446" i="42"/>
  <c r="FT446" i="42"/>
  <c r="FU446" i="42"/>
  <c r="FV446" i="42"/>
  <c r="FW446" i="42"/>
  <c r="FY446" i="42"/>
  <c r="FZ446" i="42"/>
  <c r="GA446" i="42"/>
  <c r="GB446" i="42"/>
  <c r="GD446" i="42"/>
  <c r="GE446" i="42"/>
  <c r="GF446" i="42"/>
  <c r="GG446" i="42"/>
  <c r="GI446" i="42"/>
  <c r="GJ446" i="42"/>
  <c r="GK446" i="42"/>
  <c r="GL446" i="42"/>
  <c r="GP446" i="42"/>
  <c r="GQ446" i="42"/>
  <c r="GR446" i="42"/>
  <c r="GS446" i="42"/>
  <c r="GU446" i="42"/>
  <c r="GV446" i="42"/>
  <c r="GW446" i="42"/>
  <c r="GX446" i="42"/>
  <c r="HA446" i="42"/>
  <c r="HB446" i="42"/>
  <c r="HC446" i="42"/>
  <c r="HD446" i="42"/>
  <c r="DP447" i="42"/>
  <c r="DQ447" i="42"/>
  <c r="DR447" i="42"/>
  <c r="DS447" i="42"/>
  <c r="DT447" i="42"/>
  <c r="DU447" i="42"/>
  <c r="DV447" i="42"/>
  <c r="DW447" i="42"/>
  <c r="DY447" i="42"/>
  <c r="DZ447" i="42"/>
  <c r="EA447" i="42"/>
  <c r="EB447" i="42"/>
  <c r="ED447" i="42"/>
  <c r="EE447" i="42"/>
  <c r="EF447" i="42"/>
  <c r="EG447" i="42"/>
  <c r="EI447" i="42"/>
  <c r="EJ447" i="42"/>
  <c r="EK447" i="42"/>
  <c r="EL447" i="42"/>
  <c r="EN447" i="42"/>
  <c r="EO447" i="42"/>
  <c r="EP447" i="42"/>
  <c r="EQ447" i="42"/>
  <c r="ET447" i="42"/>
  <c r="EU447" i="42"/>
  <c r="EV447" i="42"/>
  <c r="EW447" i="42"/>
  <c r="EY447" i="42"/>
  <c r="EZ447" i="42"/>
  <c r="FA447" i="42"/>
  <c r="FB447" i="42"/>
  <c r="FD447" i="42"/>
  <c r="FE447" i="42"/>
  <c r="FF447" i="42"/>
  <c r="FG447" i="42"/>
  <c r="FJ447" i="42"/>
  <c r="FK447" i="42"/>
  <c r="FL447" i="42"/>
  <c r="FM447" i="42"/>
  <c r="FO447" i="42"/>
  <c r="FP447" i="42"/>
  <c r="FQ447" i="42"/>
  <c r="FR447" i="42"/>
  <c r="FT447" i="42"/>
  <c r="FU447" i="42"/>
  <c r="FV447" i="42"/>
  <c r="FW447" i="42"/>
  <c r="FY447" i="42"/>
  <c r="FZ447" i="42"/>
  <c r="GA447" i="42"/>
  <c r="GB447" i="42"/>
  <c r="GD447" i="42"/>
  <c r="GE447" i="42"/>
  <c r="GF447" i="42"/>
  <c r="GG447" i="42"/>
  <c r="GI447" i="42"/>
  <c r="GJ447" i="42"/>
  <c r="GK447" i="42"/>
  <c r="GL447" i="42"/>
  <c r="GP447" i="42"/>
  <c r="GQ447" i="42"/>
  <c r="GR447" i="42"/>
  <c r="GS447" i="42"/>
  <c r="GU447" i="42"/>
  <c r="GV447" i="42"/>
  <c r="GW447" i="42"/>
  <c r="GX447" i="42"/>
  <c r="HA447" i="42"/>
  <c r="HB447" i="42"/>
  <c r="HC447" i="42"/>
  <c r="HD447" i="42"/>
  <c r="DP448" i="42"/>
  <c r="DQ448" i="42"/>
  <c r="DR448" i="42"/>
  <c r="DS448" i="42"/>
  <c r="DT448" i="42"/>
  <c r="DU448" i="42"/>
  <c r="DV448" i="42"/>
  <c r="DW448" i="42"/>
  <c r="DY448" i="42"/>
  <c r="DZ448" i="42"/>
  <c r="EA448" i="42"/>
  <c r="EB448" i="42"/>
  <c r="ED448" i="42"/>
  <c r="EE448" i="42"/>
  <c r="EF448" i="42"/>
  <c r="EG448" i="42"/>
  <c r="EI448" i="42"/>
  <c r="EJ448" i="42"/>
  <c r="EK448" i="42"/>
  <c r="EL448" i="42"/>
  <c r="EN448" i="42"/>
  <c r="EO448" i="42"/>
  <c r="EP448" i="42"/>
  <c r="EQ448" i="42"/>
  <c r="ET448" i="42"/>
  <c r="EU448" i="42"/>
  <c r="EV448" i="42"/>
  <c r="EW448" i="42"/>
  <c r="EY448" i="42"/>
  <c r="EZ448" i="42"/>
  <c r="FA448" i="42"/>
  <c r="FB448" i="42"/>
  <c r="FD448" i="42"/>
  <c r="FE448" i="42"/>
  <c r="FF448" i="42"/>
  <c r="FG448" i="42"/>
  <c r="FJ448" i="42"/>
  <c r="FK448" i="42"/>
  <c r="FL448" i="42"/>
  <c r="FM448" i="42"/>
  <c r="FO448" i="42"/>
  <c r="FP448" i="42"/>
  <c r="FQ448" i="42"/>
  <c r="FR448" i="42"/>
  <c r="FT448" i="42"/>
  <c r="FU448" i="42"/>
  <c r="FV448" i="42"/>
  <c r="FW448" i="42"/>
  <c r="FY448" i="42"/>
  <c r="FZ448" i="42"/>
  <c r="GA448" i="42"/>
  <c r="GB448" i="42"/>
  <c r="GD448" i="42"/>
  <c r="GE448" i="42"/>
  <c r="GF448" i="42"/>
  <c r="GG448" i="42"/>
  <c r="GI448" i="42"/>
  <c r="GJ448" i="42"/>
  <c r="GK448" i="42"/>
  <c r="GL448" i="42"/>
  <c r="GP448" i="42"/>
  <c r="GQ448" i="42"/>
  <c r="GR448" i="42"/>
  <c r="GS448" i="42"/>
  <c r="GU448" i="42"/>
  <c r="GV448" i="42"/>
  <c r="GW448" i="42"/>
  <c r="GX448" i="42"/>
  <c r="HA448" i="42"/>
  <c r="HB448" i="42"/>
  <c r="HC448" i="42"/>
  <c r="HD448" i="42"/>
  <c r="DP449" i="42"/>
  <c r="DQ449" i="42"/>
  <c r="DR449" i="42"/>
  <c r="DS449" i="42"/>
  <c r="DT449" i="42"/>
  <c r="DU449" i="42"/>
  <c r="DV449" i="42"/>
  <c r="DW449" i="42"/>
  <c r="DY449" i="42"/>
  <c r="DZ449" i="42"/>
  <c r="EA449" i="42"/>
  <c r="EB449" i="42"/>
  <c r="ED449" i="42"/>
  <c r="EE449" i="42"/>
  <c r="EF449" i="42"/>
  <c r="EG449" i="42"/>
  <c r="EI449" i="42"/>
  <c r="EJ449" i="42"/>
  <c r="EK449" i="42"/>
  <c r="EL449" i="42"/>
  <c r="EN449" i="42"/>
  <c r="EO449" i="42"/>
  <c r="EP449" i="42"/>
  <c r="EQ449" i="42"/>
  <c r="ET449" i="42"/>
  <c r="EU449" i="42"/>
  <c r="EV449" i="42"/>
  <c r="EW449" i="42"/>
  <c r="EY449" i="42"/>
  <c r="EZ449" i="42"/>
  <c r="FA449" i="42"/>
  <c r="FB449" i="42"/>
  <c r="FD449" i="42"/>
  <c r="FE449" i="42"/>
  <c r="FF449" i="42"/>
  <c r="FG449" i="42"/>
  <c r="FJ449" i="42"/>
  <c r="FK449" i="42"/>
  <c r="FL449" i="42"/>
  <c r="FM449" i="42"/>
  <c r="FO449" i="42"/>
  <c r="FP449" i="42"/>
  <c r="FQ449" i="42"/>
  <c r="FR449" i="42"/>
  <c r="FT449" i="42"/>
  <c r="FU449" i="42"/>
  <c r="FV449" i="42"/>
  <c r="FW449" i="42"/>
  <c r="FY449" i="42"/>
  <c r="FZ449" i="42"/>
  <c r="GA449" i="42"/>
  <c r="GB449" i="42"/>
  <c r="GD449" i="42"/>
  <c r="GE449" i="42"/>
  <c r="GF449" i="42"/>
  <c r="GG449" i="42"/>
  <c r="GI449" i="42"/>
  <c r="GJ449" i="42"/>
  <c r="GK449" i="42"/>
  <c r="GL449" i="42"/>
  <c r="GP449" i="42"/>
  <c r="GQ449" i="42"/>
  <c r="GR449" i="42"/>
  <c r="GS449" i="42"/>
  <c r="GU449" i="42"/>
  <c r="GV449" i="42"/>
  <c r="GW449" i="42"/>
  <c r="GX449" i="42"/>
  <c r="HA449" i="42"/>
  <c r="HB449" i="42"/>
  <c r="HC449" i="42"/>
  <c r="HD449" i="42"/>
  <c r="DP450" i="42"/>
  <c r="DQ450" i="42"/>
  <c r="DR450" i="42"/>
  <c r="DS450" i="42"/>
  <c r="DT450" i="42"/>
  <c r="DU450" i="42"/>
  <c r="DV450" i="42"/>
  <c r="DW450" i="42"/>
  <c r="DY450" i="42"/>
  <c r="DZ450" i="42"/>
  <c r="EA450" i="42"/>
  <c r="EB450" i="42"/>
  <c r="ED450" i="42"/>
  <c r="EE450" i="42"/>
  <c r="EF450" i="42"/>
  <c r="EG450" i="42"/>
  <c r="EI450" i="42"/>
  <c r="EJ450" i="42"/>
  <c r="EK450" i="42"/>
  <c r="EL450" i="42"/>
  <c r="EN450" i="42"/>
  <c r="EO450" i="42"/>
  <c r="EP450" i="42"/>
  <c r="EQ450" i="42"/>
  <c r="ET450" i="42"/>
  <c r="EU450" i="42"/>
  <c r="EV450" i="42"/>
  <c r="EW450" i="42"/>
  <c r="EY450" i="42"/>
  <c r="EZ450" i="42"/>
  <c r="FA450" i="42"/>
  <c r="FB450" i="42"/>
  <c r="FD450" i="42"/>
  <c r="FE450" i="42"/>
  <c r="FF450" i="42"/>
  <c r="FG450" i="42"/>
  <c r="FJ450" i="42"/>
  <c r="FK450" i="42"/>
  <c r="FL450" i="42"/>
  <c r="FM450" i="42"/>
  <c r="FO450" i="42"/>
  <c r="FP450" i="42"/>
  <c r="FQ450" i="42"/>
  <c r="FR450" i="42"/>
  <c r="FT450" i="42"/>
  <c r="FU450" i="42"/>
  <c r="FV450" i="42"/>
  <c r="FW450" i="42"/>
  <c r="FY450" i="42"/>
  <c r="FZ450" i="42"/>
  <c r="GA450" i="42"/>
  <c r="GB450" i="42"/>
  <c r="GD450" i="42"/>
  <c r="GE450" i="42"/>
  <c r="GF450" i="42"/>
  <c r="GG450" i="42"/>
  <c r="GI450" i="42"/>
  <c r="GJ450" i="42"/>
  <c r="GK450" i="42"/>
  <c r="GL450" i="42"/>
  <c r="GP450" i="42"/>
  <c r="GQ450" i="42"/>
  <c r="GR450" i="42"/>
  <c r="GS450" i="42"/>
  <c r="GU450" i="42"/>
  <c r="GV450" i="42"/>
  <c r="GW450" i="42"/>
  <c r="GX450" i="42"/>
  <c r="HA450" i="42"/>
  <c r="HB450" i="42"/>
  <c r="HC450" i="42"/>
  <c r="HD450" i="42"/>
  <c r="DP451" i="42"/>
  <c r="DQ451" i="42"/>
  <c r="DR451" i="42"/>
  <c r="DS451" i="42"/>
  <c r="DT451" i="42"/>
  <c r="DU451" i="42"/>
  <c r="DV451" i="42"/>
  <c r="DW451" i="42"/>
  <c r="DY451" i="42"/>
  <c r="DZ451" i="42"/>
  <c r="EA451" i="42"/>
  <c r="EB451" i="42"/>
  <c r="ED451" i="42"/>
  <c r="EE451" i="42"/>
  <c r="EF451" i="42"/>
  <c r="EG451" i="42"/>
  <c r="EI451" i="42"/>
  <c r="EJ451" i="42"/>
  <c r="EK451" i="42"/>
  <c r="EL451" i="42"/>
  <c r="EN451" i="42"/>
  <c r="EO451" i="42"/>
  <c r="EP451" i="42"/>
  <c r="EQ451" i="42"/>
  <c r="ET451" i="42"/>
  <c r="EU451" i="42"/>
  <c r="EV451" i="42"/>
  <c r="EW451" i="42"/>
  <c r="EY451" i="42"/>
  <c r="EZ451" i="42"/>
  <c r="FA451" i="42"/>
  <c r="FB451" i="42"/>
  <c r="FD451" i="42"/>
  <c r="FE451" i="42"/>
  <c r="FF451" i="42"/>
  <c r="FG451" i="42"/>
  <c r="FJ451" i="42"/>
  <c r="FK451" i="42"/>
  <c r="FL451" i="42"/>
  <c r="FM451" i="42"/>
  <c r="FO451" i="42"/>
  <c r="FP451" i="42"/>
  <c r="FQ451" i="42"/>
  <c r="FR451" i="42"/>
  <c r="FT451" i="42"/>
  <c r="FU451" i="42"/>
  <c r="FV451" i="42"/>
  <c r="FW451" i="42"/>
  <c r="FY451" i="42"/>
  <c r="FZ451" i="42"/>
  <c r="GA451" i="42"/>
  <c r="GB451" i="42"/>
  <c r="GD451" i="42"/>
  <c r="GE451" i="42"/>
  <c r="GF451" i="42"/>
  <c r="GG451" i="42"/>
  <c r="GI451" i="42"/>
  <c r="GJ451" i="42"/>
  <c r="GK451" i="42"/>
  <c r="GL451" i="42"/>
  <c r="GP451" i="42"/>
  <c r="GQ451" i="42"/>
  <c r="GR451" i="42"/>
  <c r="GS451" i="42"/>
  <c r="GU451" i="42"/>
  <c r="GV451" i="42"/>
  <c r="GW451" i="42"/>
  <c r="GX451" i="42"/>
  <c r="HA451" i="42"/>
  <c r="HB451" i="42"/>
  <c r="HC451" i="42"/>
  <c r="HD451" i="42"/>
  <c r="DP452" i="42"/>
  <c r="DQ452" i="42"/>
  <c r="DR452" i="42"/>
  <c r="DS452" i="42"/>
  <c r="DT452" i="42"/>
  <c r="DU452" i="42"/>
  <c r="DV452" i="42"/>
  <c r="DW452" i="42"/>
  <c r="DY452" i="42"/>
  <c r="DZ452" i="42"/>
  <c r="EA452" i="42"/>
  <c r="EB452" i="42"/>
  <c r="ED452" i="42"/>
  <c r="EE452" i="42"/>
  <c r="EF452" i="42"/>
  <c r="EG452" i="42"/>
  <c r="EI452" i="42"/>
  <c r="EJ452" i="42"/>
  <c r="EK452" i="42"/>
  <c r="EL452" i="42"/>
  <c r="EN452" i="42"/>
  <c r="EO452" i="42"/>
  <c r="EP452" i="42"/>
  <c r="EQ452" i="42"/>
  <c r="ET452" i="42"/>
  <c r="EU452" i="42"/>
  <c r="EV452" i="42"/>
  <c r="EW452" i="42"/>
  <c r="EY452" i="42"/>
  <c r="EZ452" i="42"/>
  <c r="FA452" i="42"/>
  <c r="FB452" i="42"/>
  <c r="FD452" i="42"/>
  <c r="FE452" i="42"/>
  <c r="FF452" i="42"/>
  <c r="FG452" i="42"/>
  <c r="FJ452" i="42"/>
  <c r="FK452" i="42"/>
  <c r="FL452" i="42"/>
  <c r="FM452" i="42"/>
  <c r="FO452" i="42"/>
  <c r="FP452" i="42"/>
  <c r="FQ452" i="42"/>
  <c r="FR452" i="42"/>
  <c r="FT452" i="42"/>
  <c r="FU452" i="42"/>
  <c r="FV452" i="42"/>
  <c r="FW452" i="42"/>
  <c r="FY452" i="42"/>
  <c r="FZ452" i="42"/>
  <c r="GA452" i="42"/>
  <c r="GB452" i="42"/>
  <c r="GD452" i="42"/>
  <c r="GE452" i="42"/>
  <c r="GF452" i="42"/>
  <c r="GG452" i="42"/>
  <c r="GI452" i="42"/>
  <c r="GJ452" i="42"/>
  <c r="GK452" i="42"/>
  <c r="GL452" i="42"/>
  <c r="GP452" i="42"/>
  <c r="GQ452" i="42"/>
  <c r="GR452" i="42"/>
  <c r="GS452" i="42"/>
  <c r="GU452" i="42"/>
  <c r="GV452" i="42"/>
  <c r="GW452" i="42"/>
  <c r="GX452" i="42"/>
  <c r="HA452" i="42"/>
  <c r="HB452" i="42"/>
  <c r="HC452" i="42"/>
  <c r="HD452" i="42"/>
  <c r="DP453" i="42"/>
  <c r="DQ453" i="42"/>
  <c r="DR453" i="42"/>
  <c r="DS453" i="42"/>
  <c r="DT453" i="42"/>
  <c r="DU453" i="42"/>
  <c r="DV453" i="42"/>
  <c r="DW453" i="42"/>
  <c r="DY453" i="42"/>
  <c r="DZ453" i="42"/>
  <c r="EA453" i="42"/>
  <c r="EB453" i="42"/>
  <c r="ED453" i="42"/>
  <c r="EE453" i="42"/>
  <c r="EF453" i="42"/>
  <c r="EG453" i="42"/>
  <c r="EI453" i="42"/>
  <c r="EJ453" i="42"/>
  <c r="EK453" i="42"/>
  <c r="EL453" i="42"/>
  <c r="EN453" i="42"/>
  <c r="EO453" i="42"/>
  <c r="EP453" i="42"/>
  <c r="EQ453" i="42"/>
  <c r="ET453" i="42"/>
  <c r="EU453" i="42"/>
  <c r="EV453" i="42"/>
  <c r="EW453" i="42"/>
  <c r="EY453" i="42"/>
  <c r="EZ453" i="42"/>
  <c r="FA453" i="42"/>
  <c r="FB453" i="42"/>
  <c r="FD453" i="42"/>
  <c r="FE453" i="42"/>
  <c r="FF453" i="42"/>
  <c r="FG453" i="42"/>
  <c r="FJ453" i="42"/>
  <c r="FK453" i="42"/>
  <c r="FL453" i="42"/>
  <c r="FM453" i="42"/>
  <c r="FO453" i="42"/>
  <c r="FP453" i="42"/>
  <c r="FQ453" i="42"/>
  <c r="FR453" i="42"/>
  <c r="FT453" i="42"/>
  <c r="FU453" i="42"/>
  <c r="FV453" i="42"/>
  <c r="FW453" i="42"/>
  <c r="FY453" i="42"/>
  <c r="FZ453" i="42"/>
  <c r="GA453" i="42"/>
  <c r="GB453" i="42"/>
  <c r="GD453" i="42"/>
  <c r="GE453" i="42"/>
  <c r="GF453" i="42"/>
  <c r="GG453" i="42"/>
  <c r="GI453" i="42"/>
  <c r="GJ453" i="42"/>
  <c r="GK453" i="42"/>
  <c r="GL453" i="42"/>
  <c r="GP453" i="42"/>
  <c r="GQ453" i="42"/>
  <c r="GR453" i="42"/>
  <c r="GS453" i="42"/>
  <c r="GU453" i="42"/>
  <c r="GV453" i="42"/>
  <c r="GW453" i="42"/>
  <c r="GX453" i="42"/>
  <c r="HA453" i="42"/>
  <c r="HB453" i="42"/>
  <c r="HC453" i="42"/>
  <c r="HD453" i="42"/>
  <c r="DP454" i="42"/>
  <c r="DQ454" i="42"/>
  <c r="DR454" i="42"/>
  <c r="DS454" i="42"/>
  <c r="DT454" i="42"/>
  <c r="DU454" i="42"/>
  <c r="DV454" i="42"/>
  <c r="DW454" i="42"/>
  <c r="DY454" i="42"/>
  <c r="DZ454" i="42"/>
  <c r="EA454" i="42"/>
  <c r="EB454" i="42"/>
  <c r="ED454" i="42"/>
  <c r="EE454" i="42"/>
  <c r="EF454" i="42"/>
  <c r="EG454" i="42"/>
  <c r="EI454" i="42"/>
  <c r="EJ454" i="42"/>
  <c r="EK454" i="42"/>
  <c r="EL454" i="42"/>
  <c r="EN454" i="42"/>
  <c r="EO454" i="42"/>
  <c r="EP454" i="42"/>
  <c r="EQ454" i="42"/>
  <c r="ET454" i="42"/>
  <c r="EU454" i="42"/>
  <c r="EV454" i="42"/>
  <c r="EW454" i="42"/>
  <c r="EY454" i="42"/>
  <c r="EZ454" i="42"/>
  <c r="FA454" i="42"/>
  <c r="FB454" i="42"/>
  <c r="FD454" i="42"/>
  <c r="FE454" i="42"/>
  <c r="FF454" i="42"/>
  <c r="FG454" i="42"/>
  <c r="FJ454" i="42"/>
  <c r="FK454" i="42"/>
  <c r="FL454" i="42"/>
  <c r="FM454" i="42"/>
  <c r="FO454" i="42"/>
  <c r="FP454" i="42"/>
  <c r="FQ454" i="42"/>
  <c r="FR454" i="42"/>
  <c r="FT454" i="42"/>
  <c r="FU454" i="42"/>
  <c r="FV454" i="42"/>
  <c r="FW454" i="42"/>
  <c r="FY454" i="42"/>
  <c r="FZ454" i="42"/>
  <c r="GA454" i="42"/>
  <c r="GB454" i="42"/>
  <c r="GD454" i="42"/>
  <c r="GE454" i="42"/>
  <c r="GF454" i="42"/>
  <c r="GG454" i="42"/>
  <c r="GI454" i="42"/>
  <c r="GJ454" i="42"/>
  <c r="GK454" i="42"/>
  <c r="GL454" i="42"/>
  <c r="GP454" i="42"/>
  <c r="GQ454" i="42"/>
  <c r="GR454" i="42"/>
  <c r="GS454" i="42"/>
  <c r="GU454" i="42"/>
  <c r="GV454" i="42"/>
  <c r="GW454" i="42"/>
  <c r="GX454" i="42"/>
  <c r="HA454" i="42"/>
  <c r="HB454" i="42"/>
  <c r="HC454" i="42"/>
  <c r="HD454" i="42"/>
  <c r="DP455" i="42"/>
  <c r="DQ455" i="42"/>
  <c r="DR455" i="42"/>
  <c r="DS455" i="42"/>
  <c r="DT455" i="42"/>
  <c r="DU455" i="42"/>
  <c r="DV455" i="42"/>
  <c r="DW455" i="42"/>
  <c r="DY455" i="42"/>
  <c r="DZ455" i="42"/>
  <c r="EA455" i="42"/>
  <c r="EB455" i="42"/>
  <c r="ED455" i="42"/>
  <c r="EE455" i="42"/>
  <c r="EF455" i="42"/>
  <c r="EG455" i="42"/>
  <c r="EI455" i="42"/>
  <c r="EJ455" i="42"/>
  <c r="EK455" i="42"/>
  <c r="EL455" i="42"/>
  <c r="EN455" i="42"/>
  <c r="EO455" i="42"/>
  <c r="EP455" i="42"/>
  <c r="EQ455" i="42"/>
  <c r="ET455" i="42"/>
  <c r="EU455" i="42"/>
  <c r="EV455" i="42"/>
  <c r="EW455" i="42"/>
  <c r="EY455" i="42"/>
  <c r="EZ455" i="42"/>
  <c r="FA455" i="42"/>
  <c r="FB455" i="42"/>
  <c r="FD455" i="42"/>
  <c r="FE455" i="42"/>
  <c r="FF455" i="42"/>
  <c r="FG455" i="42"/>
  <c r="FJ455" i="42"/>
  <c r="FK455" i="42"/>
  <c r="FL455" i="42"/>
  <c r="FM455" i="42"/>
  <c r="FO455" i="42"/>
  <c r="FP455" i="42"/>
  <c r="FQ455" i="42"/>
  <c r="FR455" i="42"/>
  <c r="FT455" i="42"/>
  <c r="FU455" i="42"/>
  <c r="FV455" i="42"/>
  <c r="FW455" i="42"/>
  <c r="FY455" i="42"/>
  <c r="FZ455" i="42"/>
  <c r="GA455" i="42"/>
  <c r="GB455" i="42"/>
  <c r="GD455" i="42"/>
  <c r="GE455" i="42"/>
  <c r="GF455" i="42"/>
  <c r="GG455" i="42"/>
  <c r="GI455" i="42"/>
  <c r="GJ455" i="42"/>
  <c r="GK455" i="42"/>
  <c r="GL455" i="42"/>
  <c r="GP455" i="42"/>
  <c r="GQ455" i="42"/>
  <c r="GR455" i="42"/>
  <c r="GS455" i="42"/>
  <c r="GU455" i="42"/>
  <c r="GV455" i="42"/>
  <c r="GW455" i="42"/>
  <c r="GX455" i="42"/>
  <c r="HA455" i="42"/>
  <c r="HB455" i="42"/>
  <c r="HC455" i="42"/>
  <c r="HD455" i="42"/>
  <c r="DP456" i="42"/>
  <c r="DQ456" i="42"/>
  <c r="DR456" i="42"/>
  <c r="DS456" i="42"/>
  <c r="DT456" i="42"/>
  <c r="DU456" i="42"/>
  <c r="DV456" i="42"/>
  <c r="DW456" i="42"/>
  <c r="DY456" i="42"/>
  <c r="DZ456" i="42"/>
  <c r="EA456" i="42"/>
  <c r="EB456" i="42"/>
  <c r="ED456" i="42"/>
  <c r="EE456" i="42"/>
  <c r="EF456" i="42"/>
  <c r="EG456" i="42"/>
  <c r="EI456" i="42"/>
  <c r="EJ456" i="42"/>
  <c r="EK456" i="42"/>
  <c r="EL456" i="42"/>
  <c r="EN456" i="42"/>
  <c r="EO456" i="42"/>
  <c r="EP456" i="42"/>
  <c r="EQ456" i="42"/>
  <c r="ET456" i="42"/>
  <c r="EU456" i="42"/>
  <c r="EV456" i="42"/>
  <c r="EW456" i="42"/>
  <c r="EY456" i="42"/>
  <c r="EZ456" i="42"/>
  <c r="FA456" i="42"/>
  <c r="FB456" i="42"/>
  <c r="FD456" i="42"/>
  <c r="FE456" i="42"/>
  <c r="FF456" i="42"/>
  <c r="FG456" i="42"/>
  <c r="FJ456" i="42"/>
  <c r="FK456" i="42"/>
  <c r="FL456" i="42"/>
  <c r="FM456" i="42"/>
  <c r="FO456" i="42"/>
  <c r="FP456" i="42"/>
  <c r="FQ456" i="42"/>
  <c r="FR456" i="42"/>
  <c r="FT456" i="42"/>
  <c r="FU456" i="42"/>
  <c r="FV456" i="42"/>
  <c r="FW456" i="42"/>
  <c r="FY456" i="42"/>
  <c r="FZ456" i="42"/>
  <c r="GA456" i="42"/>
  <c r="GB456" i="42"/>
  <c r="GD456" i="42"/>
  <c r="GE456" i="42"/>
  <c r="GF456" i="42"/>
  <c r="GG456" i="42"/>
  <c r="GI456" i="42"/>
  <c r="GJ456" i="42"/>
  <c r="GK456" i="42"/>
  <c r="GL456" i="42"/>
  <c r="GP456" i="42"/>
  <c r="GQ456" i="42"/>
  <c r="GR456" i="42"/>
  <c r="GS456" i="42"/>
  <c r="GU456" i="42"/>
  <c r="GV456" i="42"/>
  <c r="GW456" i="42"/>
  <c r="GX456" i="42"/>
  <c r="HA456" i="42"/>
  <c r="HB456" i="42"/>
  <c r="HC456" i="42"/>
  <c r="HD456" i="42"/>
  <c r="DP457" i="42"/>
  <c r="DQ457" i="42"/>
  <c r="DR457" i="42"/>
  <c r="DS457" i="42"/>
  <c r="DT457" i="42"/>
  <c r="DU457" i="42"/>
  <c r="DV457" i="42"/>
  <c r="DW457" i="42"/>
  <c r="DY457" i="42"/>
  <c r="DZ457" i="42"/>
  <c r="EA457" i="42"/>
  <c r="EB457" i="42"/>
  <c r="ED457" i="42"/>
  <c r="EE457" i="42"/>
  <c r="EF457" i="42"/>
  <c r="EG457" i="42"/>
  <c r="EI457" i="42"/>
  <c r="EJ457" i="42"/>
  <c r="EK457" i="42"/>
  <c r="EL457" i="42"/>
  <c r="EN457" i="42"/>
  <c r="EO457" i="42"/>
  <c r="EP457" i="42"/>
  <c r="EQ457" i="42"/>
  <c r="ET457" i="42"/>
  <c r="EU457" i="42"/>
  <c r="EV457" i="42"/>
  <c r="EW457" i="42"/>
  <c r="EY457" i="42"/>
  <c r="EZ457" i="42"/>
  <c r="FA457" i="42"/>
  <c r="FB457" i="42"/>
  <c r="FD457" i="42"/>
  <c r="FE457" i="42"/>
  <c r="FF457" i="42"/>
  <c r="FG457" i="42"/>
  <c r="FJ457" i="42"/>
  <c r="FK457" i="42"/>
  <c r="FL457" i="42"/>
  <c r="FM457" i="42"/>
  <c r="FO457" i="42"/>
  <c r="FP457" i="42"/>
  <c r="FQ457" i="42"/>
  <c r="FR457" i="42"/>
  <c r="FT457" i="42"/>
  <c r="FU457" i="42"/>
  <c r="FV457" i="42"/>
  <c r="FW457" i="42"/>
  <c r="FY457" i="42"/>
  <c r="FZ457" i="42"/>
  <c r="GA457" i="42"/>
  <c r="GB457" i="42"/>
  <c r="GD457" i="42"/>
  <c r="GE457" i="42"/>
  <c r="GF457" i="42"/>
  <c r="GG457" i="42"/>
  <c r="GI457" i="42"/>
  <c r="GJ457" i="42"/>
  <c r="GK457" i="42"/>
  <c r="GL457" i="42"/>
  <c r="GP457" i="42"/>
  <c r="GQ457" i="42"/>
  <c r="GR457" i="42"/>
  <c r="GS457" i="42"/>
  <c r="GU457" i="42"/>
  <c r="GV457" i="42"/>
  <c r="GW457" i="42"/>
  <c r="GX457" i="42"/>
  <c r="HA457" i="42"/>
  <c r="HB457" i="42"/>
  <c r="HC457" i="42"/>
  <c r="HD457" i="42"/>
  <c r="DP458" i="42"/>
  <c r="DQ458" i="42"/>
  <c r="DR458" i="42"/>
  <c r="DS458" i="42"/>
  <c r="DT458" i="42"/>
  <c r="DU458" i="42"/>
  <c r="DV458" i="42"/>
  <c r="DW458" i="42"/>
  <c r="DY458" i="42"/>
  <c r="DZ458" i="42"/>
  <c r="EA458" i="42"/>
  <c r="EB458" i="42"/>
  <c r="ED458" i="42"/>
  <c r="EE458" i="42"/>
  <c r="EF458" i="42"/>
  <c r="EG458" i="42"/>
  <c r="EI458" i="42"/>
  <c r="EJ458" i="42"/>
  <c r="EK458" i="42"/>
  <c r="EL458" i="42"/>
  <c r="EN458" i="42"/>
  <c r="EO458" i="42"/>
  <c r="EP458" i="42"/>
  <c r="EQ458" i="42"/>
  <c r="ET458" i="42"/>
  <c r="EU458" i="42"/>
  <c r="EV458" i="42"/>
  <c r="EW458" i="42"/>
  <c r="EY458" i="42"/>
  <c r="EZ458" i="42"/>
  <c r="FA458" i="42"/>
  <c r="FB458" i="42"/>
  <c r="FD458" i="42"/>
  <c r="FE458" i="42"/>
  <c r="FF458" i="42"/>
  <c r="FG458" i="42"/>
  <c r="FJ458" i="42"/>
  <c r="FK458" i="42"/>
  <c r="FL458" i="42"/>
  <c r="FM458" i="42"/>
  <c r="FO458" i="42"/>
  <c r="FP458" i="42"/>
  <c r="FQ458" i="42"/>
  <c r="FR458" i="42"/>
  <c r="FT458" i="42"/>
  <c r="FU458" i="42"/>
  <c r="FV458" i="42"/>
  <c r="FW458" i="42"/>
  <c r="FY458" i="42"/>
  <c r="FZ458" i="42"/>
  <c r="GA458" i="42"/>
  <c r="GB458" i="42"/>
  <c r="GD458" i="42"/>
  <c r="GE458" i="42"/>
  <c r="GF458" i="42"/>
  <c r="GG458" i="42"/>
  <c r="GI458" i="42"/>
  <c r="GJ458" i="42"/>
  <c r="GK458" i="42"/>
  <c r="GL458" i="42"/>
  <c r="GP458" i="42"/>
  <c r="GQ458" i="42"/>
  <c r="GR458" i="42"/>
  <c r="GS458" i="42"/>
  <c r="GU458" i="42"/>
  <c r="GV458" i="42"/>
  <c r="GW458" i="42"/>
  <c r="GX458" i="42"/>
  <c r="HA458" i="42"/>
  <c r="HB458" i="42"/>
  <c r="HC458" i="42"/>
  <c r="HD458" i="42"/>
  <c r="DP459" i="42"/>
  <c r="DQ459" i="42"/>
  <c r="DR459" i="42"/>
  <c r="DS459" i="42"/>
  <c r="DT459" i="42"/>
  <c r="DU459" i="42"/>
  <c r="DV459" i="42"/>
  <c r="DW459" i="42"/>
  <c r="DY459" i="42"/>
  <c r="DZ459" i="42"/>
  <c r="EA459" i="42"/>
  <c r="EB459" i="42"/>
  <c r="ED459" i="42"/>
  <c r="EE459" i="42"/>
  <c r="EF459" i="42"/>
  <c r="EG459" i="42"/>
  <c r="EI459" i="42"/>
  <c r="EJ459" i="42"/>
  <c r="EK459" i="42"/>
  <c r="EL459" i="42"/>
  <c r="EN459" i="42"/>
  <c r="EO459" i="42"/>
  <c r="EP459" i="42"/>
  <c r="EQ459" i="42"/>
  <c r="ET459" i="42"/>
  <c r="EU459" i="42"/>
  <c r="EV459" i="42"/>
  <c r="EW459" i="42"/>
  <c r="EY459" i="42"/>
  <c r="EZ459" i="42"/>
  <c r="FA459" i="42"/>
  <c r="FB459" i="42"/>
  <c r="FD459" i="42"/>
  <c r="FE459" i="42"/>
  <c r="FF459" i="42"/>
  <c r="FG459" i="42"/>
  <c r="FJ459" i="42"/>
  <c r="FK459" i="42"/>
  <c r="FL459" i="42"/>
  <c r="FM459" i="42"/>
  <c r="FO459" i="42"/>
  <c r="FP459" i="42"/>
  <c r="FQ459" i="42"/>
  <c r="FR459" i="42"/>
  <c r="FT459" i="42"/>
  <c r="FU459" i="42"/>
  <c r="FV459" i="42"/>
  <c r="FW459" i="42"/>
  <c r="FY459" i="42"/>
  <c r="FZ459" i="42"/>
  <c r="GA459" i="42"/>
  <c r="GB459" i="42"/>
  <c r="GD459" i="42"/>
  <c r="GE459" i="42"/>
  <c r="GF459" i="42"/>
  <c r="GG459" i="42"/>
  <c r="GI459" i="42"/>
  <c r="GJ459" i="42"/>
  <c r="GK459" i="42"/>
  <c r="GL459" i="42"/>
  <c r="GP459" i="42"/>
  <c r="GQ459" i="42"/>
  <c r="GR459" i="42"/>
  <c r="GS459" i="42"/>
  <c r="GU459" i="42"/>
  <c r="GV459" i="42"/>
  <c r="GW459" i="42"/>
  <c r="GX459" i="42"/>
  <c r="HA459" i="42"/>
  <c r="HB459" i="42"/>
  <c r="HC459" i="42"/>
  <c r="HD459" i="42"/>
  <c r="DP460" i="42"/>
  <c r="DQ460" i="42"/>
  <c r="DR460" i="42"/>
  <c r="DS460" i="42"/>
  <c r="DT460" i="42"/>
  <c r="DU460" i="42"/>
  <c r="DV460" i="42"/>
  <c r="DW460" i="42"/>
  <c r="DY460" i="42"/>
  <c r="DZ460" i="42"/>
  <c r="EA460" i="42"/>
  <c r="EB460" i="42"/>
  <c r="ED460" i="42"/>
  <c r="EE460" i="42"/>
  <c r="EF460" i="42"/>
  <c r="EG460" i="42"/>
  <c r="EI460" i="42"/>
  <c r="EJ460" i="42"/>
  <c r="EK460" i="42"/>
  <c r="EL460" i="42"/>
  <c r="EN460" i="42"/>
  <c r="EO460" i="42"/>
  <c r="EP460" i="42"/>
  <c r="EQ460" i="42"/>
  <c r="ET460" i="42"/>
  <c r="EU460" i="42"/>
  <c r="EV460" i="42"/>
  <c r="EW460" i="42"/>
  <c r="EY460" i="42"/>
  <c r="EZ460" i="42"/>
  <c r="FA460" i="42"/>
  <c r="FB460" i="42"/>
  <c r="FD460" i="42"/>
  <c r="FE460" i="42"/>
  <c r="FF460" i="42"/>
  <c r="FG460" i="42"/>
  <c r="FJ460" i="42"/>
  <c r="FK460" i="42"/>
  <c r="FL460" i="42"/>
  <c r="FM460" i="42"/>
  <c r="FO460" i="42"/>
  <c r="FP460" i="42"/>
  <c r="FQ460" i="42"/>
  <c r="FR460" i="42"/>
  <c r="FT460" i="42"/>
  <c r="FU460" i="42"/>
  <c r="FV460" i="42"/>
  <c r="FW460" i="42"/>
  <c r="FY460" i="42"/>
  <c r="FZ460" i="42"/>
  <c r="GA460" i="42"/>
  <c r="GB460" i="42"/>
  <c r="GD460" i="42"/>
  <c r="GE460" i="42"/>
  <c r="GF460" i="42"/>
  <c r="GG460" i="42"/>
  <c r="GI460" i="42"/>
  <c r="GJ460" i="42"/>
  <c r="GK460" i="42"/>
  <c r="GL460" i="42"/>
  <c r="GP460" i="42"/>
  <c r="GQ460" i="42"/>
  <c r="GR460" i="42"/>
  <c r="GS460" i="42"/>
  <c r="GU460" i="42"/>
  <c r="GV460" i="42"/>
  <c r="GW460" i="42"/>
  <c r="GX460" i="42"/>
  <c r="HA460" i="42"/>
  <c r="HB460" i="42"/>
  <c r="HC460" i="42"/>
  <c r="HD460" i="42"/>
  <c r="DP461" i="42"/>
  <c r="DQ461" i="42"/>
  <c r="DR461" i="42"/>
  <c r="DS461" i="42"/>
  <c r="DT461" i="42"/>
  <c r="DU461" i="42"/>
  <c r="DV461" i="42"/>
  <c r="DW461" i="42"/>
  <c r="DY461" i="42"/>
  <c r="DZ461" i="42"/>
  <c r="EA461" i="42"/>
  <c r="EB461" i="42"/>
  <c r="ED461" i="42"/>
  <c r="EE461" i="42"/>
  <c r="EF461" i="42"/>
  <c r="EG461" i="42"/>
  <c r="EI461" i="42"/>
  <c r="EJ461" i="42"/>
  <c r="EK461" i="42"/>
  <c r="EL461" i="42"/>
  <c r="EN461" i="42"/>
  <c r="EO461" i="42"/>
  <c r="EP461" i="42"/>
  <c r="EQ461" i="42"/>
  <c r="ET461" i="42"/>
  <c r="EU461" i="42"/>
  <c r="EV461" i="42"/>
  <c r="EW461" i="42"/>
  <c r="EY461" i="42"/>
  <c r="EZ461" i="42"/>
  <c r="FA461" i="42"/>
  <c r="FB461" i="42"/>
  <c r="FD461" i="42"/>
  <c r="FE461" i="42"/>
  <c r="FF461" i="42"/>
  <c r="FG461" i="42"/>
  <c r="FJ461" i="42"/>
  <c r="FK461" i="42"/>
  <c r="FL461" i="42"/>
  <c r="FM461" i="42"/>
  <c r="FO461" i="42"/>
  <c r="FP461" i="42"/>
  <c r="FQ461" i="42"/>
  <c r="FR461" i="42"/>
  <c r="FT461" i="42"/>
  <c r="FU461" i="42"/>
  <c r="FV461" i="42"/>
  <c r="FW461" i="42"/>
  <c r="FY461" i="42"/>
  <c r="FZ461" i="42"/>
  <c r="GA461" i="42"/>
  <c r="GB461" i="42"/>
  <c r="GD461" i="42"/>
  <c r="GE461" i="42"/>
  <c r="GF461" i="42"/>
  <c r="GG461" i="42"/>
  <c r="GI461" i="42"/>
  <c r="GJ461" i="42"/>
  <c r="GK461" i="42"/>
  <c r="GL461" i="42"/>
  <c r="GP461" i="42"/>
  <c r="GQ461" i="42"/>
  <c r="GR461" i="42"/>
  <c r="GS461" i="42"/>
  <c r="GU461" i="42"/>
  <c r="GV461" i="42"/>
  <c r="GW461" i="42"/>
  <c r="GX461" i="42"/>
  <c r="HA461" i="42"/>
  <c r="HB461" i="42"/>
  <c r="HC461" i="42"/>
  <c r="HD461" i="42"/>
  <c r="DP462" i="42"/>
  <c r="DQ462" i="42"/>
  <c r="DR462" i="42"/>
  <c r="DS462" i="42"/>
  <c r="DT462" i="42"/>
  <c r="DU462" i="42"/>
  <c r="DV462" i="42"/>
  <c r="DW462" i="42"/>
  <c r="DY462" i="42"/>
  <c r="DZ462" i="42"/>
  <c r="EA462" i="42"/>
  <c r="EB462" i="42"/>
  <c r="ED462" i="42"/>
  <c r="EE462" i="42"/>
  <c r="EF462" i="42"/>
  <c r="EG462" i="42"/>
  <c r="EI462" i="42"/>
  <c r="EJ462" i="42"/>
  <c r="EK462" i="42"/>
  <c r="EL462" i="42"/>
  <c r="EN462" i="42"/>
  <c r="EO462" i="42"/>
  <c r="EP462" i="42"/>
  <c r="EQ462" i="42"/>
  <c r="ET462" i="42"/>
  <c r="EU462" i="42"/>
  <c r="EV462" i="42"/>
  <c r="EW462" i="42"/>
  <c r="EY462" i="42"/>
  <c r="EZ462" i="42"/>
  <c r="FA462" i="42"/>
  <c r="FB462" i="42"/>
  <c r="FD462" i="42"/>
  <c r="FE462" i="42"/>
  <c r="FF462" i="42"/>
  <c r="FG462" i="42"/>
  <c r="FJ462" i="42"/>
  <c r="FK462" i="42"/>
  <c r="FL462" i="42"/>
  <c r="FM462" i="42"/>
  <c r="FO462" i="42"/>
  <c r="FP462" i="42"/>
  <c r="FQ462" i="42"/>
  <c r="FR462" i="42"/>
  <c r="FT462" i="42"/>
  <c r="FU462" i="42"/>
  <c r="FV462" i="42"/>
  <c r="FW462" i="42"/>
  <c r="FY462" i="42"/>
  <c r="FZ462" i="42"/>
  <c r="GA462" i="42"/>
  <c r="GB462" i="42"/>
  <c r="GD462" i="42"/>
  <c r="GE462" i="42"/>
  <c r="GF462" i="42"/>
  <c r="GG462" i="42"/>
  <c r="GI462" i="42"/>
  <c r="GJ462" i="42"/>
  <c r="GK462" i="42"/>
  <c r="GL462" i="42"/>
  <c r="GP462" i="42"/>
  <c r="GQ462" i="42"/>
  <c r="GR462" i="42"/>
  <c r="GS462" i="42"/>
  <c r="GU462" i="42"/>
  <c r="GV462" i="42"/>
  <c r="GW462" i="42"/>
  <c r="GX462" i="42"/>
  <c r="HA462" i="42"/>
  <c r="HB462" i="42"/>
  <c r="HC462" i="42"/>
  <c r="HD462" i="42"/>
  <c r="DP463" i="42"/>
  <c r="DQ463" i="42"/>
  <c r="DR463" i="42"/>
  <c r="DS463" i="42"/>
  <c r="DT463" i="42"/>
  <c r="DU463" i="42"/>
  <c r="DV463" i="42"/>
  <c r="DW463" i="42"/>
  <c r="DY463" i="42"/>
  <c r="DZ463" i="42"/>
  <c r="EA463" i="42"/>
  <c r="EB463" i="42"/>
  <c r="ED463" i="42"/>
  <c r="EE463" i="42"/>
  <c r="EF463" i="42"/>
  <c r="EG463" i="42"/>
  <c r="EI463" i="42"/>
  <c r="EJ463" i="42"/>
  <c r="EK463" i="42"/>
  <c r="EL463" i="42"/>
  <c r="EN463" i="42"/>
  <c r="EO463" i="42"/>
  <c r="EP463" i="42"/>
  <c r="EQ463" i="42"/>
  <c r="ET463" i="42"/>
  <c r="EU463" i="42"/>
  <c r="EV463" i="42"/>
  <c r="EW463" i="42"/>
  <c r="EY463" i="42"/>
  <c r="EZ463" i="42"/>
  <c r="FA463" i="42"/>
  <c r="FB463" i="42"/>
  <c r="FD463" i="42"/>
  <c r="FE463" i="42"/>
  <c r="FF463" i="42"/>
  <c r="FG463" i="42"/>
  <c r="FJ463" i="42"/>
  <c r="FK463" i="42"/>
  <c r="FL463" i="42"/>
  <c r="FM463" i="42"/>
  <c r="FO463" i="42"/>
  <c r="FP463" i="42"/>
  <c r="FQ463" i="42"/>
  <c r="FR463" i="42"/>
  <c r="FT463" i="42"/>
  <c r="FU463" i="42"/>
  <c r="FV463" i="42"/>
  <c r="FW463" i="42"/>
  <c r="FY463" i="42"/>
  <c r="FZ463" i="42"/>
  <c r="GA463" i="42"/>
  <c r="GB463" i="42"/>
  <c r="GD463" i="42"/>
  <c r="GE463" i="42"/>
  <c r="GF463" i="42"/>
  <c r="GG463" i="42"/>
  <c r="GI463" i="42"/>
  <c r="GJ463" i="42"/>
  <c r="GK463" i="42"/>
  <c r="GL463" i="42"/>
  <c r="GP463" i="42"/>
  <c r="GQ463" i="42"/>
  <c r="GR463" i="42"/>
  <c r="GS463" i="42"/>
  <c r="GU463" i="42"/>
  <c r="GV463" i="42"/>
  <c r="GW463" i="42"/>
  <c r="GX463" i="42"/>
  <c r="HA463" i="42"/>
  <c r="HB463" i="42"/>
  <c r="HC463" i="42"/>
  <c r="HD463" i="42"/>
  <c r="DP464" i="42"/>
  <c r="DQ464" i="42"/>
  <c r="DR464" i="42"/>
  <c r="DS464" i="42"/>
  <c r="DT464" i="42"/>
  <c r="DU464" i="42"/>
  <c r="DV464" i="42"/>
  <c r="DW464" i="42"/>
  <c r="DY464" i="42"/>
  <c r="DZ464" i="42"/>
  <c r="EA464" i="42"/>
  <c r="EB464" i="42"/>
  <c r="ED464" i="42"/>
  <c r="EE464" i="42"/>
  <c r="EF464" i="42"/>
  <c r="EG464" i="42"/>
  <c r="EI464" i="42"/>
  <c r="EJ464" i="42"/>
  <c r="EK464" i="42"/>
  <c r="EL464" i="42"/>
  <c r="EN464" i="42"/>
  <c r="EO464" i="42"/>
  <c r="EP464" i="42"/>
  <c r="EQ464" i="42"/>
  <c r="ET464" i="42"/>
  <c r="EU464" i="42"/>
  <c r="EV464" i="42"/>
  <c r="EW464" i="42"/>
  <c r="EY464" i="42"/>
  <c r="EZ464" i="42"/>
  <c r="FA464" i="42"/>
  <c r="FB464" i="42"/>
  <c r="FD464" i="42"/>
  <c r="FE464" i="42"/>
  <c r="FF464" i="42"/>
  <c r="FG464" i="42"/>
  <c r="FJ464" i="42"/>
  <c r="FK464" i="42"/>
  <c r="FL464" i="42"/>
  <c r="FM464" i="42"/>
  <c r="FO464" i="42"/>
  <c r="FP464" i="42"/>
  <c r="FQ464" i="42"/>
  <c r="FR464" i="42"/>
  <c r="FT464" i="42"/>
  <c r="FU464" i="42"/>
  <c r="FV464" i="42"/>
  <c r="FW464" i="42"/>
  <c r="FY464" i="42"/>
  <c r="FZ464" i="42"/>
  <c r="GA464" i="42"/>
  <c r="GB464" i="42"/>
  <c r="GD464" i="42"/>
  <c r="GE464" i="42"/>
  <c r="GF464" i="42"/>
  <c r="GG464" i="42"/>
  <c r="GI464" i="42"/>
  <c r="GJ464" i="42"/>
  <c r="GK464" i="42"/>
  <c r="GL464" i="42"/>
  <c r="GP464" i="42"/>
  <c r="GQ464" i="42"/>
  <c r="GR464" i="42"/>
  <c r="GS464" i="42"/>
  <c r="GU464" i="42"/>
  <c r="GV464" i="42"/>
  <c r="GW464" i="42"/>
  <c r="GX464" i="42"/>
  <c r="HA464" i="42"/>
  <c r="HB464" i="42"/>
  <c r="HC464" i="42"/>
  <c r="HD464" i="42"/>
  <c r="DP465" i="42"/>
  <c r="DQ465" i="42"/>
  <c r="DR465" i="42"/>
  <c r="DS465" i="42"/>
  <c r="DT465" i="42"/>
  <c r="DU465" i="42"/>
  <c r="DV465" i="42"/>
  <c r="DW465" i="42"/>
  <c r="DY465" i="42"/>
  <c r="DZ465" i="42"/>
  <c r="EA465" i="42"/>
  <c r="EB465" i="42"/>
  <c r="ED465" i="42"/>
  <c r="EE465" i="42"/>
  <c r="EF465" i="42"/>
  <c r="EG465" i="42"/>
  <c r="EI465" i="42"/>
  <c r="EJ465" i="42"/>
  <c r="EK465" i="42"/>
  <c r="EL465" i="42"/>
  <c r="EN465" i="42"/>
  <c r="EO465" i="42"/>
  <c r="EP465" i="42"/>
  <c r="EQ465" i="42"/>
  <c r="ET465" i="42"/>
  <c r="EU465" i="42"/>
  <c r="EV465" i="42"/>
  <c r="EW465" i="42"/>
  <c r="EY465" i="42"/>
  <c r="EZ465" i="42"/>
  <c r="FA465" i="42"/>
  <c r="FB465" i="42"/>
  <c r="FD465" i="42"/>
  <c r="FE465" i="42"/>
  <c r="FF465" i="42"/>
  <c r="FG465" i="42"/>
  <c r="FJ465" i="42"/>
  <c r="FK465" i="42"/>
  <c r="FL465" i="42"/>
  <c r="FM465" i="42"/>
  <c r="FO465" i="42"/>
  <c r="FP465" i="42"/>
  <c r="FQ465" i="42"/>
  <c r="FR465" i="42"/>
  <c r="FT465" i="42"/>
  <c r="FU465" i="42"/>
  <c r="FV465" i="42"/>
  <c r="FW465" i="42"/>
  <c r="FY465" i="42"/>
  <c r="FZ465" i="42"/>
  <c r="GA465" i="42"/>
  <c r="GB465" i="42"/>
  <c r="GD465" i="42"/>
  <c r="GE465" i="42"/>
  <c r="GF465" i="42"/>
  <c r="GG465" i="42"/>
  <c r="GI465" i="42"/>
  <c r="GJ465" i="42"/>
  <c r="GK465" i="42"/>
  <c r="GL465" i="42"/>
  <c r="GP465" i="42"/>
  <c r="GQ465" i="42"/>
  <c r="GR465" i="42"/>
  <c r="GS465" i="42"/>
  <c r="GU465" i="42"/>
  <c r="GV465" i="42"/>
  <c r="GW465" i="42"/>
  <c r="GX465" i="42"/>
  <c r="HA465" i="42"/>
  <c r="HB465" i="42"/>
  <c r="HC465" i="42"/>
  <c r="HD465" i="42"/>
  <c r="DP466" i="42"/>
  <c r="DQ466" i="42"/>
  <c r="DR466" i="42"/>
  <c r="DS466" i="42"/>
  <c r="DT466" i="42"/>
  <c r="DU466" i="42"/>
  <c r="DV466" i="42"/>
  <c r="DW466" i="42"/>
  <c r="DY466" i="42"/>
  <c r="DZ466" i="42"/>
  <c r="EA466" i="42"/>
  <c r="EB466" i="42"/>
  <c r="ED466" i="42"/>
  <c r="EE466" i="42"/>
  <c r="EF466" i="42"/>
  <c r="EG466" i="42"/>
  <c r="EI466" i="42"/>
  <c r="EJ466" i="42"/>
  <c r="EK466" i="42"/>
  <c r="EL466" i="42"/>
  <c r="EN466" i="42"/>
  <c r="EO466" i="42"/>
  <c r="EP466" i="42"/>
  <c r="EQ466" i="42"/>
  <c r="ET466" i="42"/>
  <c r="EU466" i="42"/>
  <c r="EV466" i="42"/>
  <c r="EW466" i="42"/>
  <c r="EY466" i="42"/>
  <c r="EZ466" i="42"/>
  <c r="FA466" i="42"/>
  <c r="FB466" i="42"/>
  <c r="FD466" i="42"/>
  <c r="FE466" i="42"/>
  <c r="FF466" i="42"/>
  <c r="FG466" i="42"/>
  <c r="FJ466" i="42"/>
  <c r="FK466" i="42"/>
  <c r="FL466" i="42"/>
  <c r="FM466" i="42"/>
  <c r="FO466" i="42"/>
  <c r="FP466" i="42"/>
  <c r="FQ466" i="42"/>
  <c r="FR466" i="42"/>
  <c r="FT466" i="42"/>
  <c r="FU466" i="42"/>
  <c r="FV466" i="42"/>
  <c r="FW466" i="42"/>
  <c r="FY466" i="42"/>
  <c r="FZ466" i="42"/>
  <c r="GA466" i="42"/>
  <c r="GB466" i="42"/>
  <c r="GD466" i="42"/>
  <c r="GE466" i="42"/>
  <c r="GF466" i="42"/>
  <c r="GG466" i="42"/>
  <c r="GI466" i="42"/>
  <c r="GJ466" i="42"/>
  <c r="GK466" i="42"/>
  <c r="GL466" i="42"/>
  <c r="GP466" i="42"/>
  <c r="GQ466" i="42"/>
  <c r="GR466" i="42"/>
  <c r="GS466" i="42"/>
  <c r="GU466" i="42"/>
  <c r="GV466" i="42"/>
  <c r="GW466" i="42"/>
  <c r="GX466" i="42"/>
  <c r="HA466" i="42"/>
  <c r="HB466" i="42"/>
  <c r="HC466" i="42"/>
  <c r="HD466" i="42"/>
  <c r="DP467" i="42"/>
  <c r="DQ467" i="42"/>
  <c r="DR467" i="42"/>
  <c r="DS467" i="42"/>
  <c r="DT467" i="42"/>
  <c r="DU467" i="42"/>
  <c r="DV467" i="42"/>
  <c r="DW467" i="42"/>
  <c r="DY467" i="42"/>
  <c r="DZ467" i="42"/>
  <c r="EA467" i="42"/>
  <c r="EB467" i="42"/>
  <c r="ED467" i="42"/>
  <c r="EE467" i="42"/>
  <c r="EF467" i="42"/>
  <c r="EG467" i="42"/>
  <c r="EI467" i="42"/>
  <c r="EJ467" i="42"/>
  <c r="EK467" i="42"/>
  <c r="EL467" i="42"/>
  <c r="EN467" i="42"/>
  <c r="EO467" i="42"/>
  <c r="EP467" i="42"/>
  <c r="EQ467" i="42"/>
  <c r="ET467" i="42"/>
  <c r="EU467" i="42"/>
  <c r="EV467" i="42"/>
  <c r="EW467" i="42"/>
  <c r="EY467" i="42"/>
  <c r="EZ467" i="42"/>
  <c r="FA467" i="42"/>
  <c r="FB467" i="42"/>
  <c r="FD467" i="42"/>
  <c r="FE467" i="42"/>
  <c r="FF467" i="42"/>
  <c r="FG467" i="42"/>
  <c r="FJ467" i="42"/>
  <c r="FK467" i="42"/>
  <c r="FL467" i="42"/>
  <c r="FM467" i="42"/>
  <c r="FO467" i="42"/>
  <c r="FP467" i="42"/>
  <c r="FQ467" i="42"/>
  <c r="FR467" i="42"/>
  <c r="FT467" i="42"/>
  <c r="FU467" i="42"/>
  <c r="FV467" i="42"/>
  <c r="FW467" i="42"/>
  <c r="FY467" i="42"/>
  <c r="FZ467" i="42"/>
  <c r="GA467" i="42"/>
  <c r="GB467" i="42"/>
  <c r="GD467" i="42"/>
  <c r="GE467" i="42"/>
  <c r="GF467" i="42"/>
  <c r="GG467" i="42"/>
  <c r="GI467" i="42"/>
  <c r="GJ467" i="42"/>
  <c r="GK467" i="42"/>
  <c r="GL467" i="42"/>
  <c r="GP467" i="42"/>
  <c r="GQ467" i="42"/>
  <c r="GR467" i="42"/>
  <c r="GS467" i="42"/>
  <c r="GU467" i="42"/>
  <c r="GV467" i="42"/>
  <c r="GW467" i="42"/>
  <c r="GX467" i="42"/>
  <c r="HA467" i="42"/>
  <c r="HB467" i="42"/>
  <c r="HC467" i="42"/>
  <c r="HD467" i="42"/>
  <c r="DP468" i="42"/>
  <c r="DQ468" i="42"/>
  <c r="DR468" i="42"/>
  <c r="DS468" i="42"/>
  <c r="DT468" i="42"/>
  <c r="DU468" i="42"/>
  <c r="DV468" i="42"/>
  <c r="DW468" i="42"/>
  <c r="DY468" i="42"/>
  <c r="DZ468" i="42"/>
  <c r="EA468" i="42"/>
  <c r="EB468" i="42"/>
  <c r="ED468" i="42"/>
  <c r="EE468" i="42"/>
  <c r="EF468" i="42"/>
  <c r="EG468" i="42"/>
  <c r="EI468" i="42"/>
  <c r="EJ468" i="42"/>
  <c r="EK468" i="42"/>
  <c r="EL468" i="42"/>
  <c r="EN468" i="42"/>
  <c r="EO468" i="42"/>
  <c r="EP468" i="42"/>
  <c r="EQ468" i="42"/>
  <c r="ET468" i="42"/>
  <c r="EU468" i="42"/>
  <c r="EV468" i="42"/>
  <c r="EW468" i="42"/>
  <c r="EY468" i="42"/>
  <c r="EZ468" i="42"/>
  <c r="FA468" i="42"/>
  <c r="FB468" i="42"/>
  <c r="FD468" i="42"/>
  <c r="FE468" i="42"/>
  <c r="FF468" i="42"/>
  <c r="FG468" i="42"/>
  <c r="FJ468" i="42"/>
  <c r="FK468" i="42"/>
  <c r="FL468" i="42"/>
  <c r="FM468" i="42"/>
  <c r="FO468" i="42"/>
  <c r="FP468" i="42"/>
  <c r="FQ468" i="42"/>
  <c r="FR468" i="42"/>
  <c r="FT468" i="42"/>
  <c r="FU468" i="42"/>
  <c r="FV468" i="42"/>
  <c r="FW468" i="42"/>
  <c r="FY468" i="42"/>
  <c r="FZ468" i="42"/>
  <c r="GA468" i="42"/>
  <c r="GB468" i="42"/>
  <c r="GD468" i="42"/>
  <c r="GE468" i="42"/>
  <c r="GF468" i="42"/>
  <c r="GG468" i="42"/>
  <c r="GI468" i="42"/>
  <c r="GJ468" i="42"/>
  <c r="GK468" i="42"/>
  <c r="GL468" i="42"/>
  <c r="GP468" i="42"/>
  <c r="GQ468" i="42"/>
  <c r="GR468" i="42"/>
  <c r="GS468" i="42"/>
  <c r="GU468" i="42"/>
  <c r="GV468" i="42"/>
  <c r="GW468" i="42"/>
  <c r="GX468" i="42"/>
  <c r="HA468" i="42"/>
  <c r="HB468" i="42"/>
  <c r="HC468" i="42"/>
  <c r="HD468" i="42"/>
  <c r="DP469" i="42"/>
  <c r="DQ469" i="42"/>
  <c r="DR469" i="42"/>
  <c r="DS469" i="42"/>
  <c r="DT469" i="42"/>
  <c r="DU469" i="42"/>
  <c r="DV469" i="42"/>
  <c r="DW469" i="42"/>
  <c r="DY469" i="42"/>
  <c r="DZ469" i="42"/>
  <c r="EA469" i="42"/>
  <c r="EB469" i="42"/>
  <c r="ED469" i="42"/>
  <c r="EE469" i="42"/>
  <c r="EF469" i="42"/>
  <c r="EG469" i="42"/>
  <c r="EI469" i="42"/>
  <c r="EJ469" i="42"/>
  <c r="EK469" i="42"/>
  <c r="EL469" i="42"/>
  <c r="EN469" i="42"/>
  <c r="EO469" i="42"/>
  <c r="EP469" i="42"/>
  <c r="EQ469" i="42"/>
  <c r="ET469" i="42"/>
  <c r="EU469" i="42"/>
  <c r="EV469" i="42"/>
  <c r="EW469" i="42"/>
  <c r="EY469" i="42"/>
  <c r="EZ469" i="42"/>
  <c r="FA469" i="42"/>
  <c r="FB469" i="42"/>
  <c r="FD469" i="42"/>
  <c r="FE469" i="42"/>
  <c r="FF469" i="42"/>
  <c r="FG469" i="42"/>
  <c r="FJ469" i="42"/>
  <c r="FK469" i="42"/>
  <c r="FL469" i="42"/>
  <c r="FM469" i="42"/>
  <c r="FO469" i="42"/>
  <c r="FP469" i="42"/>
  <c r="FQ469" i="42"/>
  <c r="FR469" i="42"/>
  <c r="FT469" i="42"/>
  <c r="FU469" i="42"/>
  <c r="FV469" i="42"/>
  <c r="FW469" i="42"/>
  <c r="FY469" i="42"/>
  <c r="FZ469" i="42"/>
  <c r="GA469" i="42"/>
  <c r="GB469" i="42"/>
  <c r="GD469" i="42"/>
  <c r="GE469" i="42"/>
  <c r="GF469" i="42"/>
  <c r="GG469" i="42"/>
  <c r="GI469" i="42"/>
  <c r="GJ469" i="42"/>
  <c r="GK469" i="42"/>
  <c r="GL469" i="42"/>
  <c r="GP469" i="42"/>
  <c r="GQ469" i="42"/>
  <c r="GR469" i="42"/>
  <c r="GS469" i="42"/>
  <c r="GU469" i="42"/>
  <c r="GV469" i="42"/>
  <c r="GW469" i="42"/>
  <c r="GX469" i="42"/>
  <c r="HA469" i="42"/>
  <c r="HB469" i="42"/>
  <c r="HC469" i="42"/>
  <c r="HD469" i="42"/>
  <c r="DP470" i="42"/>
  <c r="DQ470" i="42"/>
  <c r="DR470" i="42"/>
  <c r="DS470" i="42"/>
  <c r="DT470" i="42"/>
  <c r="DU470" i="42"/>
  <c r="DV470" i="42"/>
  <c r="DW470" i="42"/>
  <c r="DY470" i="42"/>
  <c r="DZ470" i="42"/>
  <c r="EA470" i="42"/>
  <c r="EB470" i="42"/>
  <c r="ED470" i="42"/>
  <c r="EE470" i="42"/>
  <c r="EF470" i="42"/>
  <c r="EG470" i="42"/>
  <c r="EI470" i="42"/>
  <c r="EJ470" i="42"/>
  <c r="EK470" i="42"/>
  <c r="EL470" i="42"/>
  <c r="EN470" i="42"/>
  <c r="EO470" i="42"/>
  <c r="EP470" i="42"/>
  <c r="EQ470" i="42"/>
  <c r="ET470" i="42"/>
  <c r="EU470" i="42"/>
  <c r="EV470" i="42"/>
  <c r="EW470" i="42"/>
  <c r="EY470" i="42"/>
  <c r="EZ470" i="42"/>
  <c r="FA470" i="42"/>
  <c r="FB470" i="42"/>
  <c r="FD470" i="42"/>
  <c r="FE470" i="42"/>
  <c r="FF470" i="42"/>
  <c r="FG470" i="42"/>
  <c r="FJ470" i="42"/>
  <c r="FK470" i="42"/>
  <c r="FL470" i="42"/>
  <c r="FM470" i="42"/>
  <c r="FO470" i="42"/>
  <c r="FP470" i="42"/>
  <c r="FQ470" i="42"/>
  <c r="FR470" i="42"/>
  <c r="FT470" i="42"/>
  <c r="FU470" i="42"/>
  <c r="FV470" i="42"/>
  <c r="FW470" i="42"/>
  <c r="FY470" i="42"/>
  <c r="FZ470" i="42"/>
  <c r="GA470" i="42"/>
  <c r="GB470" i="42"/>
  <c r="GD470" i="42"/>
  <c r="GE470" i="42"/>
  <c r="GF470" i="42"/>
  <c r="GG470" i="42"/>
  <c r="GI470" i="42"/>
  <c r="GJ470" i="42"/>
  <c r="GK470" i="42"/>
  <c r="GL470" i="42"/>
  <c r="GP470" i="42"/>
  <c r="GQ470" i="42"/>
  <c r="GR470" i="42"/>
  <c r="GS470" i="42"/>
  <c r="GU470" i="42"/>
  <c r="GV470" i="42"/>
  <c r="GW470" i="42"/>
  <c r="GX470" i="42"/>
  <c r="HA470" i="42"/>
  <c r="HB470" i="42"/>
  <c r="HC470" i="42"/>
  <c r="HD470" i="42"/>
  <c r="DP471" i="42"/>
  <c r="DQ471" i="42"/>
  <c r="DR471" i="42"/>
  <c r="DS471" i="42"/>
  <c r="DT471" i="42"/>
  <c r="DU471" i="42"/>
  <c r="DV471" i="42"/>
  <c r="DW471" i="42"/>
  <c r="DY471" i="42"/>
  <c r="DZ471" i="42"/>
  <c r="EA471" i="42"/>
  <c r="EB471" i="42"/>
  <c r="ED471" i="42"/>
  <c r="EE471" i="42"/>
  <c r="EF471" i="42"/>
  <c r="EG471" i="42"/>
  <c r="EI471" i="42"/>
  <c r="EJ471" i="42"/>
  <c r="EK471" i="42"/>
  <c r="EL471" i="42"/>
  <c r="EN471" i="42"/>
  <c r="EO471" i="42"/>
  <c r="EP471" i="42"/>
  <c r="EQ471" i="42"/>
  <c r="ET471" i="42"/>
  <c r="EU471" i="42"/>
  <c r="EV471" i="42"/>
  <c r="EW471" i="42"/>
  <c r="EY471" i="42"/>
  <c r="EZ471" i="42"/>
  <c r="FA471" i="42"/>
  <c r="FB471" i="42"/>
  <c r="FD471" i="42"/>
  <c r="FE471" i="42"/>
  <c r="FF471" i="42"/>
  <c r="FG471" i="42"/>
  <c r="FJ471" i="42"/>
  <c r="FK471" i="42"/>
  <c r="FL471" i="42"/>
  <c r="FM471" i="42"/>
  <c r="FO471" i="42"/>
  <c r="FP471" i="42"/>
  <c r="FQ471" i="42"/>
  <c r="FR471" i="42"/>
  <c r="FT471" i="42"/>
  <c r="FU471" i="42"/>
  <c r="FV471" i="42"/>
  <c r="FW471" i="42"/>
  <c r="FY471" i="42"/>
  <c r="FZ471" i="42"/>
  <c r="GA471" i="42"/>
  <c r="GB471" i="42"/>
  <c r="GD471" i="42"/>
  <c r="GE471" i="42"/>
  <c r="GF471" i="42"/>
  <c r="GG471" i="42"/>
  <c r="GI471" i="42"/>
  <c r="GJ471" i="42"/>
  <c r="GK471" i="42"/>
  <c r="GL471" i="42"/>
  <c r="GP471" i="42"/>
  <c r="GQ471" i="42"/>
  <c r="GR471" i="42"/>
  <c r="GS471" i="42"/>
  <c r="GU471" i="42"/>
  <c r="GV471" i="42"/>
  <c r="GW471" i="42"/>
  <c r="GX471" i="42"/>
  <c r="HA471" i="42"/>
  <c r="HB471" i="42"/>
  <c r="HC471" i="42"/>
  <c r="HD471" i="42"/>
  <c r="DP472" i="42"/>
  <c r="DQ472" i="42"/>
  <c r="DR472" i="42"/>
  <c r="DS472" i="42"/>
  <c r="DT472" i="42"/>
  <c r="DU472" i="42"/>
  <c r="DV472" i="42"/>
  <c r="DW472" i="42"/>
  <c r="DY472" i="42"/>
  <c r="DZ472" i="42"/>
  <c r="EA472" i="42"/>
  <c r="EB472" i="42"/>
  <c r="ED472" i="42"/>
  <c r="EE472" i="42"/>
  <c r="EF472" i="42"/>
  <c r="EG472" i="42"/>
  <c r="EI472" i="42"/>
  <c r="EJ472" i="42"/>
  <c r="EK472" i="42"/>
  <c r="EL472" i="42"/>
  <c r="EN472" i="42"/>
  <c r="EO472" i="42"/>
  <c r="EP472" i="42"/>
  <c r="EQ472" i="42"/>
  <c r="ET472" i="42"/>
  <c r="EU472" i="42"/>
  <c r="EV472" i="42"/>
  <c r="EW472" i="42"/>
  <c r="EY472" i="42"/>
  <c r="EZ472" i="42"/>
  <c r="FA472" i="42"/>
  <c r="FB472" i="42"/>
  <c r="FD472" i="42"/>
  <c r="FE472" i="42"/>
  <c r="FF472" i="42"/>
  <c r="FG472" i="42"/>
  <c r="FJ472" i="42"/>
  <c r="FK472" i="42"/>
  <c r="FL472" i="42"/>
  <c r="FM472" i="42"/>
  <c r="FO472" i="42"/>
  <c r="FP472" i="42"/>
  <c r="FQ472" i="42"/>
  <c r="FR472" i="42"/>
  <c r="FT472" i="42"/>
  <c r="FU472" i="42"/>
  <c r="FV472" i="42"/>
  <c r="FW472" i="42"/>
  <c r="FY472" i="42"/>
  <c r="FZ472" i="42"/>
  <c r="GA472" i="42"/>
  <c r="GB472" i="42"/>
  <c r="GD472" i="42"/>
  <c r="GE472" i="42"/>
  <c r="GF472" i="42"/>
  <c r="GG472" i="42"/>
  <c r="GI472" i="42"/>
  <c r="GJ472" i="42"/>
  <c r="GK472" i="42"/>
  <c r="GL472" i="42"/>
  <c r="GP472" i="42"/>
  <c r="GQ472" i="42"/>
  <c r="GR472" i="42"/>
  <c r="GS472" i="42"/>
  <c r="GU472" i="42"/>
  <c r="GV472" i="42"/>
  <c r="GW472" i="42"/>
  <c r="GX472" i="42"/>
  <c r="HA472" i="42"/>
  <c r="HB472" i="42"/>
  <c r="HC472" i="42"/>
  <c r="HD472" i="42"/>
  <c r="DP473" i="42"/>
  <c r="DQ473" i="42"/>
  <c r="DR473" i="42"/>
  <c r="DS473" i="42"/>
  <c r="DT473" i="42"/>
  <c r="DU473" i="42"/>
  <c r="DV473" i="42"/>
  <c r="DW473" i="42"/>
  <c r="DY473" i="42"/>
  <c r="DZ473" i="42"/>
  <c r="EA473" i="42"/>
  <c r="EB473" i="42"/>
  <c r="ED473" i="42"/>
  <c r="EE473" i="42"/>
  <c r="EF473" i="42"/>
  <c r="EG473" i="42"/>
  <c r="EI473" i="42"/>
  <c r="EJ473" i="42"/>
  <c r="EK473" i="42"/>
  <c r="EL473" i="42"/>
  <c r="EN473" i="42"/>
  <c r="EO473" i="42"/>
  <c r="EP473" i="42"/>
  <c r="EQ473" i="42"/>
  <c r="ET473" i="42"/>
  <c r="EU473" i="42"/>
  <c r="EV473" i="42"/>
  <c r="EW473" i="42"/>
  <c r="EY473" i="42"/>
  <c r="EZ473" i="42"/>
  <c r="FA473" i="42"/>
  <c r="FB473" i="42"/>
  <c r="FD473" i="42"/>
  <c r="FE473" i="42"/>
  <c r="FF473" i="42"/>
  <c r="FG473" i="42"/>
  <c r="FJ473" i="42"/>
  <c r="FK473" i="42"/>
  <c r="FL473" i="42"/>
  <c r="FM473" i="42"/>
  <c r="FO473" i="42"/>
  <c r="FP473" i="42"/>
  <c r="FQ473" i="42"/>
  <c r="FR473" i="42"/>
  <c r="FT473" i="42"/>
  <c r="FU473" i="42"/>
  <c r="FV473" i="42"/>
  <c r="FW473" i="42"/>
  <c r="FY473" i="42"/>
  <c r="FZ473" i="42"/>
  <c r="GA473" i="42"/>
  <c r="GB473" i="42"/>
  <c r="GD473" i="42"/>
  <c r="GE473" i="42"/>
  <c r="GF473" i="42"/>
  <c r="GG473" i="42"/>
  <c r="GI473" i="42"/>
  <c r="GJ473" i="42"/>
  <c r="GK473" i="42"/>
  <c r="GL473" i="42"/>
  <c r="GP473" i="42"/>
  <c r="GQ473" i="42"/>
  <c r="GR473" i="42"/>
  <c r="GS473" i="42"/>
  <c r="GU473" i="42"/>
  <c r="GV473" i="42"/>
  <c r="GW473" i="42"/>
  <c r="GX473" i="42"/>
  <c r="HA473" i="42"/>
  <c r="HB473" i="42"/>
  <c r="HC473" i="42"/>
  <c r="HD473" i="42"/>
  <c r="DP474" i="42"/>
  <c r="DQ474" i="42"/>
  <c r="DR474" i="42"/>
  <c r="DS474" i="42"/>
  <c r="DT474" i="42"/>
  <c r="DU474" i="42"/>
  <c r="DV474" i="42"/>
  <c r="DW474" i="42"/>
  <c r="DY474" i="42"/>
  <c r="DZ474" i="42"/>
  <c r="EA474" i="42"/>
  <c r="EB474" i="42"/>
  <c r="ED474" i="42"/>
  <c r="EE474" i="42"/>
  <c r="EF474" i="42"/>
  <c r="EG474" i="42"/>
  <c r="EI474" i="42"/>
  <c r="EJ474" i="42"/>
  <c r="EK474" i="42"/>
  <c r="EL474" i="42"/>
  <c r="EN474" i="42"/>
  <c r="EO474" i="42"/>
  <c r="EP474" i="42"/>
  <c r="EQ474" i="42"/>
  <c r="ET474" i="42"/>
  <c r="EU474" i="42"/>
  <c r="EV474" i="42"/>
  <c r="EW474" i="42"/>
  <c r="EY474" i="42"/>
  <c r="EZ474" i="42"/>
  <c r="FA474" i="42"/>
  <c r="FB474" i="42"/>
  <c r="FD474" i="42"/>
  <c r="FE474" i="42"/>
  <c r="FF474" i="42"/>
  <c r="FG474" i="42"/>
  <c r="FJ474" i="42"/>
  <c r="FK474" i="42"/>
  <c r="FL474" i="42"/>
  <c r="FM474" i="42"/>
  <c r="FO474" i="42"/>
  <c r="FP474" i="42"/>
  <c r="FQ474" i="42"/>
  <c r="FR474" i="42"/>
  <c r="FT474" i="42"/>
  <c r="FU474" i="42"/>
  <c r="FV474" i="42"/>
  <c r="FW474" i="42"/>
  <c r="FY474" i="42"/>
  <c r="FZ474" i="42"/>
  <c r="GA474" i="42"/>
  <c r="GB474" i="42"/>
  <c r="GD474" i="42"/>
  <c r="GE474" i="42"/>
  <c r="GF474" i="42"/>
  <c r="GG474" i="42"/>
  <c r="GI474" i="42"/>
  <c r="GJ474" i="42"/>
  <c r="GK474" i="42"/>
  <c r="GL474" i="42"/>
  <c r="GP474" i="42"/>
  <c r="GQ474" i="42"/>
  <c r="GR474" i="42"/>
  <c r="GS474" i="42"/>
  <c r="GU474" i="42"/>
  <c r="GV474" i="42"/>
  <c r="GW474" i="42"/>
  <c r="GX474" i="42"/>
  <c r="HA474" i="42"/>
  <c r="HB474" i="42"/>
  <c r="HC474" i="42"/>
  <c r="HD474" i="42"/>
  <c r="DP475" i="42"/>
  <c r="DQ475" i="42"/>
  <c r="DR475" i="42"/>
  <c r="DS475" i="42"/>
  <c r="DT475" i="42"/>
  <c r="DU475" i="42"/>
  <c r="DV475" i="42"/>
  <c r="DW475" i="42"/>
  <c r="DY475" i="42"/>
  <c r="DZ475" i="42"/>
  <c r="EA475" i="42"/>
  <c r="EB475" i="42"/>
  <c r="ED475" i="42"/>
  <c r="EE475" i="42"/>
  <c r="EF475" i="42"/>
  <c r="EG475" i="42"/>
  <c r="EI475" i="42"/>
  <c r="EJ475" i="42"/>
  <c r="EK475" i="42"/>
  <c r="EL475" i="42"/>
  <c r="EN475" i="42"/>
  <c r="EO475" i="42"/>
  <c r="EP475" i="42"/>
  <c r="EQ475" i="42"/>
  <c r="ET475" i="42"/>
  <c r="EU475" i="42"/>
  <c r="EV475" i="42"/>
  <c r="EW475" i="42"/>
  <c r="EY475" i="42"/>
  <c r="EZ475" i="42"/>
  <c r="FA475" i="42"/>
  <c r="FB475" i="42"/>
  <c r="FD475" i="42"/>
  <c r="FE475" i="42"/>
  <c r="FF475" i="42"/>
  <c r="FG475" i="42"/>
  <c r="FJ475" i="42"/>
  <c r="FK475" i="42"/>
  <c r="FL475" i="42"/>
  <c r="FM475" i="42"/>
  <c r="FO475" i="42"/>
  <c r="FP475" i="42"/>
  <c r="FQ475" i="42"/>
  <c r="FR475" i="42"/>
  <c r="FT475" i="42"/>
  <c r="FU475" i="42"/>
  <c r="FV475" i="42"/>
  <c r="FW475" i="42"/>
  <c r="FY475" i="42"/>
  <c r="FZ475" i="42"/>
  <c r="GA475" i="42"/>
  <c r="GB475" i="42"/>
  <c r="GD475" i="42"/>
  <c r="GE475" i="42"/>
  <c r="GF475" i="42"/>
  <c r="GG475" i="42"/>
  <c r="GI475" i="42"/>
  <c r="GJ475" i="42"/>
  <c r="GK475" i="42"/>
  <c r="GL475" i="42"/>
  <c r="GP475" i="42"/>
  <c r="GQ475" i="42"/>
  <c r="GR475" i="42"/>
  <c r="GS475" i="42"/>
  <c r="GU475" i="42"/>
  <c r="GV475" i="42"/>
  <c r="GW475" i="42"/>
  <c r="GX475" i="42"/>
  <c r="HA475" i="42"/>
  <c r="HB475" i="42"/>
  <c r="HC475" i="42"/>
  <c r="HD475" i="42"/>
  <c r="DP476" i="42"/>
  <c r="DQ476" i="42"/>
  <c r="DR476" i="42"/>
  <c r="DS476" i="42"/>
  <c r="DT476" i="42"/>
  <c r="DU476" i="42"/>
  <c r="DV476" i="42"/>
  <c r="DW476" i="42"/>
  <c r="DY476" i="42"/>
  <c r="DZ476" i="42"/>
  <c r="EA476" i="42"/>
  <c r="EB476" i="42"/>
  <c r="ED476" i="42"/>
  <c r="EE476" i="42"/>
  <c r="EF476" i="42"/>
  <c r="EG476" i="42"/>
  <c r="EI476" i="42"/>
  <c r="EJ476" i="42"/>
  <c r="EK476" i="42"/>
  <c r="EL476" i="42"/>
  <c r="EN476" i="42"/>
  <c r="EO476" i="42"/>
  <c r="EP476" i="42"/>
  <c r="EQ476" i="42"/>
  <c r="ET476" i="42"/>
  <c r="EU476" i="42"/>
  <c r="EV476" i="42"/>
  <c r="EW476" i="42"/>
  <c r="EY476" i="42"/>
  <c r="EZ476" i="42"/>
  <c r="FA476" i="42"/>
  <c r="FB476" i="42"/>
  <c r="FD476" i="42"/>
  <c r="FE476" i="42"/>
  <c r="FF476" i="42"/>
  <c r="FG476" i="42"/>
  <c r="FJ476" i="42"/>
  <c r="FK476" i="42"/>
  <c r="FL476" i="42"/>
  <c r="FM476" i="42"/>
  <c r="FO476" i="42"/>
  <c r="FP476" i="42"/>
  <c r="FQ476" i="42"/>
  <c r="FR476" i="42"/>
  <c r="FT476" i="42"/>
  <c r="FU476" i="42"/>
  <c r="FV476" i="42"/>
  <c r="FW476" i="42"/>
  <c r="FY476" i="42"/>
  <c r="FZ476" i="42"/>
  <c r="GA476" i="42"/>
  <c r="GB476" i="42"/>
  <c r="GD476" i="42"/>
  <c r="GE476" i="42"/>
  <c r="GF476" i="42"/>
  <c r="GG476" i="42"/>
  <c r="GI476" i="42"/>
  <c r="GJ476" i="42"/>
  <c r="GK476" i="42"/>
  <c r="GL476" i="42"/>
  <c r="GP476" i="42"/>
  <c r="GQ476" i="42"/>
  <c r="GR476" i="42"/>
  <c r="GS476" i="42"/>
  <c r="GU476" i="42"/>
  <c r="GV476" i="42"/>
  <c r="GW476" i="42"/>
  <c r="GX476" i="42"/>
  <c r="HA476" i="42"/>
  <c r="HB476" i="42"/>
  <c r="HC476" i="42"/>
  <c r="HD476" i="42"/>
  <c r="DP477" i="42"/>
  <c r="DQ477" i="42"/>
  <c r="DR477" i="42"/>
  <c r="DS477" i="42"/>
  <c r="DT477" i="42"/>
  <c r="DU477" i="42"/>
  <c r="DV477" i="42"/>
  <c r="DW477" i="42"/>
  <c r="DY477" i="42"/>
  <c r="DZ477" i="42"/>
  <c r="EA477" i="42"/>
  <c r="EB477" i="42"/>
  <c r="ED477" i="42"/>
  <c r="EE477" i="42"/>
  <c r="EF477" i="42"/>
  <c r="EG477" i="42"/>
  <c r="EI477" i="42"/>
  <c r="EJ477" i="42"/>
  <c r="EK477" i="42"/>
  <c r="EL477" i="42"/>
  <c r="EN477" i="42"/>
  <c r="EO477" i="42"/>
  <c r="EP477" i="42"/>
  <c r="EQ477" i="42"/>
  <c r="ET477" i="42"/>
  <c r="EU477" i="42"/>
  <c r="EV477" i="42"/>
  <c r="EW477" i="42"/>
  <c r="EY477" i="42"/>
  <c r="EZ477" i="42"/>
  <c r="FA477" i="42"/>
  <c r="FB477" i="42"/>
  <c r="FD477" i="42"/>
  <c r="FE477" i="42"/>
  <c r="FF477" i="42"/>
  <c r="FG477" i="42"/>
  <c r="FJ477" i="42"/>
  <c r="FK477" i="42"/>
  <c r="FL477" i="42"/>
  <c r="FM477" i="42"/>
  <c r="FO477" i="42"/>
  <c r="FP477" i="42"/>
  <c r="FQ477" i="42"/>
  <c r="FR477" i="42"/>
  <c r="FT477" i="42"/>
  <c r="FU477" i="42"/>
  <c r="FV477" i="42"/>
  <c r="FW477" i="42"/>
  <c r="FY477" i="42"/>
  <c r="FZ477" i="42"/>
  <c r="GA477" i="42"/>
  <c r="GB477" i="42"/>
  <c r="GD477" i="42"/>
  <c r="GE477" i="42"/>
  <c r="GF477" i="42"/>
  <c r="GG477" i="42"/>
  <c r="GI477" i="42"/>
  <c r="GJ477" i="42"/>
  <c r="GK477" i="42"/>
  <c r="GL477" i="42"/>
  <c r="GP477" i="42"/>
  <c r="GQ477" i="42"/>
  <c r="GR477" i="42"/>
  <c r="GS477" i="42"/>
  <c r="GU477" i="42"/>
  <c r="GV477" i="42"/>
  <c r="GW477" i="42"/>
  <c r="GX477" i="42"/>
  <c r="HA477" i="42"/>
  <c r="HB477" i="42"/>
  <c r="HC477" i="42"/>
  <c r="HD477" i="42"/>
  <c r="DP478" i="42"/>
  <c r="DQ478" i="42"/>
  <c r="DR478" i="42"/>
  <c r="DS478" i="42"/>
  <c r="DT478" i="42"/>
  <c r="DU478" i="42"/>
  <c r="DV478" i="42"/>
  <c r="DW478" i="42"/>
  <c r="DY478" i="42"/>
  <c r="DZ478" i="42"/>
  <c r="EA478" i="42"/>
  <c r="EB478" i="42"/>
  <c r="ED478" i="42"/>
  <c r="EE478" i="42"/>
  <c r="EF478" i="42"/>
  <c r="EG478" i="42"/>
  <c r="EI478" i="42"/>
  <c r="EJ478" i="42"/>
  <c r="EK478" i="42"/>
  <c r="EL478" i="42"/>
  <c r="EN478" i="42"/>
  <c r="EO478" i="42"/>
  <c r="EP478" i="42"/>
  <c r="EQ478" i="42"/>
  <c r="ET478" i="42"/>
  <c r="EU478" i="42"/>
  <c r="EV478" i="42"/>
  <c r="EW478" i="42"/>
  <c r="EY478" i="42"/>
  <c r="EZ478" i="42"/>
  <c r="FA478" i="42"/>
  <c r="FB478" i="42"/>
  <c r="FD478" i="42"/>
  <c r="FE478" i="42"/>
  <c r="FF478" i="42"/>
  <c r="FG478" i="42"/>
  <c r="FJ478" i="42"/>
  <c r="FK478" i="42"/>
  <c r="FL478" i="42"/>
  <c r="FM478" i="42"/>
  <c r="FO478" i="42"/>
  <c r="FP478" i="42"/>
  <c r="FQ478" i="42"/>
  <c r="FR478" i="42"/>
  <c r="FT478" i="42"/>
  <c r="FU478" i="42"/>
  <c r="FV478" i="42"/>
  <c r="FW478" i="42"/>
  <c r="FY478" i="42"/>
  <c r="FZ478" i="42"/>
  <c r="GA478" i="42"/>
  <c r="GB478" i="42"/>
  <c r="GD478" i="42"/>
  <c r="GE478" i="42"/>
  <c r="GF478" i="42"/>
  <c r="GG478" i="42"/>
  <c r="GI478" i="42"/>
  <c r="GJ478" i="42"/>
  <c r="GK478" i="42"/>
  <c r="GL478" i="42"/>
  <c r="GP478" i="42"/>
  <c r="GQ478" i="42"/>
  <c r="GR478" i="42"/>
  <c r="GS478" i="42"/>
  <c r="GU478" i="42"/>
  <c r="GV478" i="42"/>
  <c r="GW478" i="42"/>
  <c r="GX478" i="42"/>
  <c r="HA478" i="42"/>
  <c r="HB478" i="42"/>
  <c r="HC478" i="42"/>
  <c r="HD478" i="42"/>
  <c r="DP479" i="42"/>
  <c r="DQ479" i="42"/>
  <c r="DR479" i="42"/>
  <c r="DS479" i="42"/>
  <c r="DT479" i="42"/>
  <c r="DU479" i="42"/>
  <c r="DV479" i="42"/>
  <c r="DW479" i="42"/>
  <c r="DY479" i="42"/>
  <c r="DZ479" i="42"/>
  <c r="EA479" i="42"/>
  <c r="EB479" i="42"/>
  <c r="ED479" i="42"/>
  <c r="EE479" i="42"/>
  <c r="EF479" i="42"/>
  <c r="EG479" i="42"/>
  <c r="EI479" i="42"/>
  <c r="EJ479" i="42"/>
  <c r="EK479" i="42"/>
  <c r="EL479" i="42"/>
  <c r="EN479" i="42"/>
  <c r="EO479" i="42"/>
  <c r="EP479" i="42"/>
  <c r="EQ479" i="42"/>
  <c r="ET479" i="42"/>
  <c r="EU479" i="42"/>
  <c r="EV479" i="42"/>
  <c r="EW479" i="42"/>
  <c r="EY479" i="42"/>
  <c r="EZ479" i="42"/>
  <c r="FA479" i="42"/>
  <c r="FB479" i="42"/>
  <c r="FD479" i="42"/>
  <c r="FE479" i="42"/>
  <c r="FF479" i="42"/>
  <c r="FG479" i="42"/>
  <c r="FJ479" i="42"/>
  <c r="FK479" i="42"/>
  <c r="FL479" i="42"/>
  <c r="FM479" i="42"/>
  <c r="FO479" i="42"/>
  <c r="FP479" i="42"/>
  <c r="FQ479" i="42"/>
  <c r="FR479" i="42"/>
  <c r="FT479" i="42"/>
  <c r="FU479" i="42"/>
  <c r="FV479" i="42"/>
  <c r="FW479" i="42"/>
  <c r="FY479" i="42"/>
  <c r="FZ479" i="42"/>
  <c r="GA479" i="42"/>
  <c r="GB479" i="42"/>
  <c r="GD479" i="42"/>
  <c r="GE479" i="42"/>
  <c r="GF479" i="42"/>
  <c r="GG479" i="42"/>
  <c r="GI479" i="42"/>
  <c r="GJ479" i="42"/>
  <c r="GK479" i="42"/>
  <c r="GL479" i="42"/>
  <c r="GP479" i="42"/>
  <c r="GQ479" i="42"/>
  <c r="GR479" i="42"/>
  <c r="GS479" i="42"/>
  <c r="GU479" i="42"/>
  <c r="GV479" i="42"/>
  <c r="GW479" i="42"/>
  <c r="GX479" i="42"/>
  <c r="HA479" i="42"/>
  <c r="HB479" i="42"/>
  <c r="HC479" i="42"/>
  <c r="HD479" i="42"/>
  <c r="DP480" i="42"/>
  <c r="DQ480" i="42"/>
  <c r="DR480" i="42"/>
  <c r="DS480" i="42"/>
  <c r="DT480" i="42"/>
  <c r="DU480" i="42"/>
  <c r="DV480" i="42"/>
  <c r="DW480" i="42"/>
  <c r="DY480" i="42"/>
  <c r="DZ480" i="42"/>
  <c r="EA480" i="42"/>
  <c r="EB480" i="42"/>
  <c r="ED480" i="42"/>
  <c r="EE480" i="42"/>
  <c r="EF480" i="42"/>
  <c r="EG480" i="42"/>
  <c r="EI480" i="42"/>
  <c r="EJ480" i="42"/>
  <c r="EK480" i="42"/>
  <c r="EL480" i="42"/>
  <c r="EN480" i="42"/>
  <c r="EO480" i="42"/>
  <c r="EP480" i="42"/>
  <c r="EQ480" i="42"/>
  <c r="ET480" i="42"/>
  <c r="EU480" i="42"/>
  <c r="EV480" i="42"/>
  <c r="EW480" i="42"/>
  <c r="EY480" i="42"/>
  <c r="EZ480" i="42"/>
  <c r="FA480" i="42"/>
  <c r="FB480" i="42"/>
  <c r="FD480" i="42"/>
  <c r="FE480" i="42"/>
  <c r="FF480" i="42"/>
  <c r="FG480" i="42"/>
  <c r="FJ480" i="42"/>
  <c r="FK480" i="42"/>
  <c r="FL480" i="42"/>
  <c r="FM480" i="42"/>
  <c r="FO480" i="42"/>
  <c r="FP480" i="42"/>
  <c r="FQ480" i="42"/>
  <c r="FR480" i="42"/>
  <c r="FT480" i="42"/>
  <c r="FU480" i="42"/>
  <c r="FV480" i="42"/>
  <c r="FW480" i="42"/>
  <c r="FY480" i="42"/>
  <c r="FZ480" i="42"/>
  <c r="GA480" i="42"/>
  <c r="GB480" i="42"/>
  <c r="GD480" i="42"/>
  <c r="GE480" i="42"/>
  <c r="GF480" i="42"/>
  <c r="GG480" i="42"/>
  <c r="GI480" i="42"/>
  <c r="GJ480" i="42"/>
  <c r="GK480" i="42"/>
  <c r="GL480" i="42"/>
  <c r="GP480" i="42"/>
  <c r="GQ480" i="42"/>
  <c r="GR480" i="42"/>
  <c r="GS480" i="42"/>
  <c r="GU480" i="42"/>
  <c r="GV480" i="42"/>
  <c r="GW480" i="42"/>
  <c r="GX480" i="42"/>
  <c r="HA480" i="42"/>
  <c r="HB480" i="42"/>
  <c r="HC480" i="42"/>
  <c r="HD480" i="42"/>
  <c r="DP481" i="42"/>
  <c r="DQ481" i="42"/>
  <c r="DR481" i="42"/>
  <c r="DS481" i="42"/>
  <c r="DT481" i="42"/>
  <c r="DU481" i="42"/>
  <c r="DV481" i="42"/>
  <c r="DW481" i="42"/>
  <c r="DY481" i="42"/>
  <c r="DZ481" i="42"/>
  <c r="EA481" i="42"/>
  <c r="EB481" i="42"/>
  <c r="ED481" i="42"/>
  <c r="EE481" i="42"/>
  <c r="EF481" i="42"/>
  <c r="EG481" i="42"/>
  <c r="EI481" i="42"/>
  <c r="EJ481" i="42"/>
  <c r="EK481" i="42"/>
  <c r="EL481" i="42"/>
  <c r="EN481" i="42"/>
  <c r="EO481" i="42"/>
  <c r="EP481" i="42"/>
  <c r="EQ481" i="42"/>
  <c r="ET481" i="42"/>
  <c r="EU481" i="42"/>
  <c r="EV481" i="42"/>
  <c r="EW481" i="42"/>
  <c r="EY481" i="42"/>
  <c r="EZ481" i="42"/>
  <c r="FA481" i="42"/>
  <c r="FB481" i="42"/>
  <c r="FD481" i="42"/>
  <c r="FE481" i="42"/>
  <c r="FF481" i="42"/>
  <c r="FG481" i="42"/>
  <c r="FJ481" i="42"/>
  <c r="FK481" i="42"/>
  <c r="FL481" i="42"/>
  <c r="FM481" i="42"/>
  <c r="FO481" i="42"/>
  <c r="FP481" i="42"/>
  <c r="FQ481" i="42"/>
  <c r="FR481" i="42"/>
  <c r="FT481" i="42"/>
  <c r="FU481" i="42"/>
  <c r="FV481" i="42"/>
  <c r="FW481" i="42"/>
  <c r="FY481" i="42"/>
  <c r="FZ481" i="42"/>
  <c r="GA481" i="42"/>
  <c r="GB481" i="42"/>
  <c r="GD481" i="42"/>
  <c r="GE481" i="42"/>
  <c r="GF481" i="42"/>
  <c r="GG481" i="42"/>
  <c r="GI481" i="42"/>
  <c r="GJ481" i="42"/>
  <c r="GK481" i="42"/>
  <c r="GL481" i="42"/>
  <c r="GP481" i="42"/>
  <c r="GQ481" i="42"/>
  <c r="GR481" i="42"/>
  <c r="GS481" i="42"/>
  <c r="GU481" i="42"/>
  <c r="GV481" i="42"/>
  <c r="GW481" i="42"/>
  <c r="GX481" i="42"/>
  <c r="HA481" i="42"/>
  <c r="HB481" i="42"/>
  <c r="HC481" i="42"/>
  <c r="HD481" i="42"/>
  <c r="DP482" i="42"/>
  <c r="DQ482" i="42"/>
  <c r="DR482" i="42"/>
  <c r="DS482" i="42"/>
  <c r="DT482" i="42"/>
  <c r="DU482" i="42"/>
  <c r="DV482" i="42"/>
  <c r="DW482" i="42"/>
  <c r="DY482" i="42"/>
  <c r="DZ482" i="42"/>
  <c r="EA482" i="42"/>
  <c r="EB482" i="42"/>
  <c r="ED482" i="42"/>
  <c r="EE482" i="42"/>
  <c r="EF482" i="42"/>
  <c r="EG482" i="42"/>
  <c r="EI482" i="42"/>
  <c r="EJ482" i="42"/>
  <c r="EK482" i="42"/>
  <c r="EL482" i="42"/>
  <c r="EN482" i="42"/>
  <c r="EO482" i="42"/>
  <c r="EP482" i="42"/>
  <c r="EQ482" i="42"/>
  <c r="ET482" i="42"/>
  <c r="EU482" i="42"/>
  <c r="EV482" i="42"/>
  <c r="EW482" i="42"/>
  <c r="EY482" i="42"/>
  <c r="EZ482" i="42"/>
  <c r="FA482" i="42"/>
  <c r="FB482" i="42"/>
  <c r="FD482" i="42"/>
  <c r="FE482" i="42"/>
  <c r="FF482" i="42"/>
  <c r="FG482" i="42"/>
  <c r="FJ482" i="42"/>
  <c r="FK482" i="42"/>
  <c r="FL482" i="42"/>
  <c r="FM482" i="42"/>
  <c r="FO482" i="42"/>
  <c r="FP482" i="42"/>
  <c r="FQ482" i="42"/>
  <c r="FR482" i="42"/>
  <c r="FT482" i="42"/>
  <c r="FU482" i="42"/>
  <c r="FV482" i="42"/>
  <c r="FW482" i="42"/>
  <c r="FY482" i="42"/>
  <c r="FZ482" i="42"/>
  <c r="GA482" i="42"/>
  <c r="GB482" i="42"/>
  <c r="GD482" i="42"/>
  <c r="GE482" i="42"/>
  <c r="GF482" i="42"/>
  <c r="GG482" i="42"/>
  <c r="GI482" i="42"/>
  <c r="GJ482" i="42"/>
  <c r="GK482" i="42"/>
  <c r="GL482" i="42"/>
  <c r="GP482" i="42"/>
  <c r="GQ482" i="42"/>
  <c r="GR482" i="42"/>
  <c r="GS482" i="42"/>
  <c r="GU482" i="42"/>
  <c r="GV482" i="42"/>
  <c r="GW482" i="42"/>
  <c r="GX482" i="42"/>
  <c r="HA482" i="42"/>
  <c r="HB482" i="42"/>
  <c r="HC482" i="42"/>
  <c r="HD482" i="42"/>
  <c r="DP483" i="42"/>
  <c r="DQ483" i="42"/>
  <c r="DR483" i="42"/>
  <c r="DS483" i="42"/>
  <c r="DT483" i="42"/>
  <c r="DU483" i="42"/>
  <c r="DV483" i="42"/>
  <c r="DW483" i="42"/>
  <c r="DY483" i="42"/>
  <c r="DZ483" i="42"/>
  <c r="EA483" i="42"/>
  <c r="EB483" i="42"/>
  <c r="ED483" i="42"/>
  <c r="EE483" i="42"/>
  <c r="EF483" i="42"/>
  <c r="EG483" i="42"/>
  <c r="EI483" i="42"/>
  <c r="EJ483" i="42"/>
  <c r="EK483" i="42"/>
  <c r="EL483" i="42"/>
  <c r="EN483" i="42"/>
  <c r="EO483" i="42"/>
  <c r="EP483" i="42"/>
  <c r="EQ483" i="42"/>
  <c r="ET483" i="42"/>
  <c r="EU483" i="42"/>
  <c r="EV483" i="42"/>
  <c r="EW483" i="42"/>
  <c r="EY483" i="42"/>
  <c r="EZ483" i="42"/>
  <c r="FA483" i="42"/>
  <c r="FB483" i="42"/>
  <c r="FD483" i="42"/>
  <c r="FE483" i="42"/>
  <c r="FF483" i="42"/>
  <c r="FG483" i="42"/>
  <c r="FJ483" i="42"/>
  <c r="FK483" i="42"/>
  <c r="FL483" i="42"/>
  <c r="FM483" i="42"/>
  <c r="FO483" i="42"/>
  <c r="FP483" i="42"/>
  <c r="FQ483" i="42"/>
  <c r="FR483" i="42"/>
  <c r="FT483" i="42"/>
  <c r="FU483" i="42"/>
  <c r="FV483" i="42"/>
  <c r="FW483" i="42"/>
  <c r="FY483" i="42"/>
  <c r="FZ483" i="42"/>
  <c r="GA483" i="42"/>
  <c r="GB483" i="42"/>
  <c r="GD483" i="42"/>
  <c r="GE483" i="42"/>
  <c r="GF483" i="42"/>
  <c r="GG483" i="42"/>
  <c r="GI483" i="42"/>
  <c r="GJ483" i="42"/>
  <c r="GK483" i="42"/>
  <c r="GL483" i="42"/>
  <c r="GP483" i="42"/>
  <c r="GQ483" i="42"/>
  <c r="GR483" i="42"/>
  <c r="GS483" i="42"/>
  <c r="GU483" i="42"/>
  <c r="GV483" i="42"/>
  <c r="GW483" i="42"/>
  <c r="GX483" i="42"/>
  <c r="HA483" i="42"/>
  <c r="HB483" i="42"/>
  <c r="HC483" i="42"/>
  <c r="HD483" i="42"/>
  <c r="CS485" i="42"/>
  <c r="CU485" i="42"/>
  <c r="CV485" i="42"/>
  <c r="CW485" i="42"/>
  <c r="CX485" i="42"/>
  <c r="CY485" i="42"/>
  <c r="CZ485" i="42"/>
  <c r="DA485" i="42"/>
  <c r="DB485" i="42"/>
  <c r="DC485" i="42"/>
  <c r="DD485" i="42"/>
  <c r="DE485" i="42"/>
  <c r="DF485" i="42"/>
  <c r="DG485" i="42"/>
  <c r="DH485" i="42"/>
  <c r="DI485" i="42"/>
  <c r="DJ485" i="42"/>
  <c r="DK485" i="42"/>
  <c r="DL485" i="42"/>
  <c r="DN485" i="42"/>
  <c r="DO485" i="42"/>
  <c r="DP485" i="42"/>
  <c r="DQ485" i="42"/>
  <c r="DR485" i="42"/>
  <c r="DS485" i="42"/>
  <c r="DT485" i="42"/>
  <c r="DU485" i="42"/>
  <c r="DV485" i="42"/>
  <c r="DW485" i="42"/>
  <c r="DX485" i="42"/>
  <c r="DY485" i="42"/>
  <c r="DZ485" i="42"/>
  <c r="EA485" i="42"/>
  <c r="EB485" i="42"/>
  <c r="EC485" i="42"/>
  <c r="ED485" i="42"/>
  <c r="EE485" i="42"/>
  <c r="EF485" i="42"/>
  <c r="EG485" i="42"/>
  <c r="EH485" i="42"/>
  <c r="EI485" i="42"/>
  <c r="EJ485" i="42"/>
  <c r="EK485" i="42"/>
  <c r="EL485" i="42"/>
  <c r="EM485" i="42"/>
  <c r="EN485" i="42"/>
  <c r="EO485" i="42"/>
  <c r="EP485" i="42"/>
  <c r="EQ485" i="42"/>
  <c r="ES485" i="42"/>
  <c r="ET485" i="42"/>
  <c r="EU485" i="42"/>
  <c r="EV485" i="42"/>
  <c r="EW485" i="42"/>
  <c r="EX485" i="42"/>
  <c r="EY485" i="42"/>
  <c r="EZ485" i="42"/>
  <c r="FA485" i="42"/>
  <c r="FB485" i="42"/>
  <c r="FC485" i="42"/>
  <c r="FD485" i="42"/>
  <c r="FE485" i="42"/>
  <c r="FF485" i="42"/>
  <c r="FG485" i="42"/>
  <c r="FI485" i="42"/>
  <c r="FJ485" i="42"/>
  <c r="FK485" i="42"/>
  <c r="FL485" i="42"/>
  <c r="FM485" i="42"/>
  <c r="FN485" i="42"/>
  <c r="FO485" i="42"/>
  <c r="FP485" i="42"/>
  <c r="FQ485" i="42"/>
  <c r="FR485" i="42"/>
  <c r="FS485" i="42"/>
  <c r="FT485" i="42"/>
  <c r="FU485" i="42"/>
  <c r="FV485" i="42"/>
  <c r="FW485" i="42"/>
  <c r="FX485" i="42"/>
  <c r="FY485" i="42"/>
  <c r="FZ485" i="42"/>
  <c r="GA485" i="42"/>
  <c r="GB485" i="42"/>
  <c r="GC485" i="42"/>
  <c r="GD485" i="42"/>
  <c r="GE485" i="42"/>
  <c r="GF485" i="42"/>
  <c r="GG485" i="42"/>
  <c r="GH485" i="42"/>
  <c r="GI485" i="42"/>
  <c r="GJ485" i="42"/>
  <c r="GK485" i="42"/>
  <c r="GL485" i="42"/>
  <c r="GO485" i="42"/>
  <c r="GP485" i="42"/>
  <c r="GQ485" i="42"/>
  <c r="GR485" i="42"/>
  <c r="GS485" i="42"/>
  <c r="GT485" i="42"/>
  <c r="GU485" i="42"/>
  <c r="GV485" i="42"/>
  <c r="GW485" i="42"/>
  <c r="GX485" i="42"/>
  <c r="GZ485" i="42"/>
  <c r="HA485" i="42"/>
  <c r="HB485" i="42"/>
  <c r="HC485" i="42"/>
  <c r="HD485" i="42"/>
  <c r="DP486" i="42"/>
  <c r="DQ486" i="42"/>
  <c r="DR486" i="42"/>
  <c r="DS486" i="42"/>
  <c r="DT486" i="42"/>
  <c r="DU486" i="42"/>
  <c r="DV486" i="42"/>
  <c r="DW486" i="42"/>
  <c r="DY486" i="42"/>
  <c r="DZ486" i="42"/>
  <c r="EA486" i="42"/>
  <c r="EB486" i="42"/>
  <c r="ED486" i="42"/>
  <c r="EE486" i="42"/>
  <c r="EF486" i="42"/>
  <c r="EG486" i="42"/>
  <c r="EI486" i="42"/>
  <c r="EJ486" i="42"/>
  <c r="EK486" i="42"/>
  <c r="EL486" i="42"/>
  <c r="EN486" i="42"/>
  <c r="EO486" i="42"/>
  <c r="EP486" i="42"/>
  <c r="EQ486" i="42"/>
  <c r="ET486" i="42"/>
  <c r="EU486" i="42"/>
  <c r="EV486" i="42"/>
  <c r="EW486" i="42"/>
  <c r="EY486" i="42"/>
  <c r="EZ486" i="42"/>
  <c r="FA486" i="42"/>
  <c r="FB486" i="42"/>
  <c r="FD486" i="42"/>
  <c r="FE486" i="42"/>
  <c r="FF486" i="42"/>
  <c r="FG486" i="42"/>
  <c r="FJ486" i="42"/>
  <c r="FK486" i="42"/>
  <c r="FL486" i="42"/>
  <c r="FM486" i="42"/>
  <c r="FO486" i="42"/>
  <c r="FP486" i="42"/>
  <c r="FQ486" i="42"/>
  <c r="FR486" i="42"/>
  <c r="FT486" i="42"/>
  <c r="FU486" i="42"/>
  <c r="FV486" i="42"/>
  <c r="FW486" i="42"/>
  <c r="FY486" i="42"/>
  <c r="FZ486" i="42"/>
  <c r="GA486" i="42"/>
  <c r="GB486" i="42"/>
  <c r="GD486" i="42"/>
  <c r="GE486" i="42"/>
  <c r="GF486" i="42"/>
  <c r="GG486" i="42"/>
  <c r="GI486" i="42"/>
  <c r="GJ486" i="42"/>
  <c r="GK486" i="42"/>
  <c r="GL486" i="42"/>
  <c r="GP486" i="42"/>
  <c r="GQ486" i="42"/>
  <c r="GR486" i="42"/>
  <c r="GS486" i="42"/>
  <c r="GU486" i="42"/>
  <c r="GV486" i="42"/>
  <c r="GW486" i="42"/>
  <c r="GX486" i="42"/>
  <c r="HA486" i="42"/>
  <c r="HB486" i="42"/>
  <c r="HC486" i="42"/>
  <c r="HD486" i="42"/>
  <c r="DP487" i="42"/>
  <c r="DQ487" i="42"/>
  <c r="DR487" i="42"/>
  <c r="DS487" i="42"/>
  <c r="DT487" i="42"/>
  <c r="DU487" i="42"/>
  <c r="DV487" i="42"/>
  <c r="DW487" i="42"/>
  <c r="DY487" i="42"/>
  <c r="DZ487" i="42"/>
  <c r="EA487" i="42"/>
  <c r="EB487" i="42"/>
  <c r="ED487" i="42"/>
  <c r="EE487" i="42"/>
  <c r="EF487" i="42"/>
  <c r="EG487" i="42"/>
  <c r="EI487" i="42"/>
  <c r="EJ487" i="42"/>
  <c r="EK487" i="42"/>
  <c r="EL487" i="42"/>
  <c r="EN487" i="42"/>
  <c r="EO487" i="42"/>
  <c r="EP487" i="42"/>
  <c r="EQ487" i="42"/>
  <c r="ET487" i="42"/>
  <c r="EU487" i="42"/>
  <c r="EV487" i="42"/>
  <c r="EW487" i="42"/>
  <c r="EY487" i="42"/>
  <c r="EZ487" i="42"/>
  <c r="FA487" i="42"/>
  <c r="FB487" i="42"/>
  <c r="FD487" i="42"/>
  <c r="FE487" i="42"/>
  <c r="FF487" i="42"/>
  <c r="FG487" i="42"/>
  <c r="FJ487" i="42"/>
  <c r="FK487" i="42"/>
  <c r="FL487" i="42"/>
  <c r="FM487" i="42"/>
  <c r="FO487" i="42"/>
  <c r="FP487" i="42"/>
  <c r="FQ487" i="42"/>
  <c r="FR487" i="42"/>
  <c r="FT487" i="42"/>
  <c r="FU487" i="42"/>
  <c r="FV487" i="42"/>
  <c r="FW487" i="42"/>
  <c r="FY487" i="42"/>
  <c r="FZ487" i="42"/>
  <c r="GA487" i="42"/>
  <c r="GB487" i="42"/>
  <c r="GD487" i="42"/>
  <c r="GE487" i="42"/>
  <c r="GF487" i="42"/>
  <c r="GG487" i="42"/>
  <c r="GI487" i="42"/>
  <c r="GJ487" i="42"/>
  <c r="GK487" i="42"/>
  <c r="GL487" i="42"/>
  <c r="GP487" i="42"/>
  <c r="GQ487" i="42"/>
  <c r="GR487" i="42"/>
  <c r="GS487" i="42"/>
  <c r="GU487" i="42"/>
  <c r="GV487" i="42"/>
  <c r="GW487" i="42"/>
  <c r="GX487" i="42"/>
  <c r="HA487" i="42"/>
  <c r="HB487" i="42"/>
  <c r="HC487" i="42"/>
  <c r="HD487" i="42"/>
  <c r="DP488" i="42"/>
  <c r="DQ488" i="42"/>
  <c r="DR488" i="42"/>
  <c r="DS488" i="42"/>
  <c r="DT488" i="42"/>
  <c r="DU488" i="42"/>
  <c r="DV488" i="42"/>
  <c r="DW488" i="42"/>
  <c r="DY488" i="42"/>
  <c r="DZ488" i="42"/>
  <c r="EA488" i="42"/>
  <c r="EB488" i="42"/>
  <c r="ED488" i="42"/>
  <c r="EE488" i="42"/>
  <c r="EF488" i="42"/>
  <c r="EG488" i="42"/>
  <c r="EI488" i="42"/>
  <c r="EJ488" i="42"/>
  <c r="EK488" i="42"/>
  <c r="EL488" i="42"/>
  <c r="EN488" i="42"/>
  <c r="EO488" i="42"/>
  <c r="EP488" i="42"/>
  <c r="EQ488" i="42"/>
  <c r="ET488" i="42"/>
  <c r="EU488" i="42"/>
  <c r="EV488" i="42"/>
  <c r="EW488" i="42"/>
  <c r="EY488" i="42"/>
  <c r="EZ488" i="42"/>
  <c r="FA488" i="42"/>
  <c r="FB488" i="42"/>
  <c r="FD488" i="42"/>
  <c r="FE488" i="42"/>
  <c r="FF488" i="42"/>
  <c r="FG488" i="42"/>
  <c r="FJ488" i="42"/>
  <c r="FK488" i="42"/>
  <c r="FL488" i="42"/>
  <c r="FM488" i="42"/>
  <c r="FO488" i="42"/>
  <c r="FP488" i="42"/>
  <c r="FQ488" i="42"/>
  <c r="FR488" i="42"/>
  <c r="FT488" i="42"/>
  <c r="FU488" i="42"/>
  <c r="FV488" i="42"/>
  <c r="FW488" i="42"/>
  <c r="FY488" i="42"/>
  <c r="FZ488" i="42"/>
  <c r="GA488" i="42"/>
  <c r="GB488" i="42"/>
  <c r="GD488" i="42"/>
  <c r="GE488" i="42"/>
  <c r="GF488" i="42"/>
  <c r="GG488" i="42"/>
  <c r="GI488" i="42"/>
  <c r="GJ488" i="42"/>
  <c r="GK488" i="42"/>
  <c r="GL488" i="42"/>
  <c r="GP488" i="42"/>
  <c r="GQ488" i="42"/>
  <c r="GR488" i="42"/>
  <c r="GS488" i="42"/>
  <c r="GU488" i="42"/>
  <c r="GV488" i="42"/>
  <c r="GW488" i="42"/>
  <c r="GX488" i="42"/>
  <c r="HA488" i="42"/>
  <c r="HB488" i="42"/>
  <c r="HC488" i="42"/>
  <c r="HD488" i="42"/>
  <c r="DP489" i="42"/>
  <c r="DQ489" i="42"/>
  <c r="DR489" i="42"/>
  <c r="DS489" i="42"/>
  <c r="DT489" i="42"/>
  <c r="DU489" i="42"/>
  <c r="DV489" i="42"/>
  <c r="DW489" i="42"/>
  <c r="DY489" i="42"/>
  <c r="DZ489" i="42"/>
  <c r="EA489" i="42"/>
  <c r="EB489" i="42"/>
  <c r="ED489" i="42"/>
  <c r="EE489" i="42"/>
  <c r="EF489" i="42"/>
  <c r="EG489" i="42"/>
  <c r="EI489" i="42"/>
  <c r="EJ489" i="42"/>
  <c r="EK489" i="42"/>
  <c r="EL489" i="42"/>
  <c r="EN489" i="42"/>
  <c r="EO489" i="42"/>
  <c r="EP489" i="42"/>
  <c r="EQ489" i="42"/>
  <c r="ET489" i="42"/>
  <c r="EU489" i="42"/>
  <c r="EV489" i="42"/>
  <c r="EW489" i="42"/>
  <c r="EY489" i="42"/>
  <c r="EZ489" i="42"/>
  <c r="FA489" i="42"/>
  <c r="FB489" i="42"/>
  <c r="FD489" i="42"/>
  <c r="FE489" i="42"/>
  <c r="FF489" i="42"/>
  <c r="FG489" i="42"/>
  <c r="FJ489" i="42"/>
  <c r="FK489" i="42"/>
  <c r="FL489" i="42"/>
  <c r="FM489" i="42"/>
  <c r="FO489" i="42"/>
  <c r="FP489" i="42"/>
  <c r="FQ489" i="42"/>
  <c r="FR489" i="42"/>
  <c r="FT489" i="42"/>
  <c r="FU489" i="42"/>
  <c r="FV489" i="42"/>
  <c r="FW489" i="42"/>
  <c r="FY489" i="42"/>
  <c r="FZ489" i="42"/>
  <c r="GA489" i="42"/>
  <c r="GB489" i="42"/>
  <c r="GD489" i="42"/>
  <c r="GE489" i="42"/>
  <c r="GF489" i="42"/>
  <c r="GG489" i="42"/>
  <c r="GI489" i="42"/>
  <c r="GJ489" i="42"/>
  <c r="GK489" i="42"/>
  <c r="GL489" i="42"/>
  <c r="GP489" i="42"/>
  <c r="GQ489" i="42"/>
  <c r="GR489" i="42"/>
  <c r="GS489" i="42"/>
  <c r="GU489" i="42"/>
  <c r="GV489" i="42"/>
  <c r="GW489" i="42"/>
  <c r="GX489" i="42"/>
  <c r="HA489" i="42"/>
  <c r="HB489" i="42"/>
  <c r="HC489" i="42"/>
  <c r="HD489" i="42"/>
  <c r="DP490" i="42"/>
  <c r="DQ490" i="42"/>
  <c r="DR490" i="42"/>
  <c r="DS490" i="42"/>
  <c r="DT490" i="42"/>
  <c r="DU490" i="42"/>
  <c r="DV490" i="42"/>
  <c r="DW490" i="42"/>
  <c r="DY490" i="42"/>
  <c r="DZ490" i="42"/>
  <c r="EA490" i="42"/>
  <c r="EB490" i="42"/>
  <c r="ED490" i="42"/>
  <c r="EE490" i="42"/>
  <c r="EF490" i="42"/>
  <c r="EG490" i="42"/>
  <c r="EI490" i="42"/>
  <c r="EJ490" i="42"/>
  <c r="EK490" i="42"/>
  <c r="EL490" i="42"/>
  <c r="EN490" i="42"/>
  <c r="EO490" i="42"/>
  <c r="EP490" i="42"/>
  <c r="EQ490" i="42"/>
  <c r="ET490" i="42"/>
  <c r="EU490" i="42"/>
  <c r="EV490" i="42"/>
  <c r="EW490" i="42"/>
  <c r="EY490" i="42"/>
  <c r="EZ490" i="42"/>
  <c r="FA490" i="42"/>
  <c r="FB490" i="42"/>
  <c r="FD490" i="42"/>
  <c r="FE490" i="42"/>
  <c r="FF490" i="42"/>
  <c r="FG490" i="42"/>
  <c r="FJ490" i="42"/>
  <c r="FK490" i="42"/>
  <c r="FL490" i="42"/>
  <c r="FM490" i="42"/>
  <c r="FO490" i="42"/>
  <c r="FP490" i="42"/>
  <c r="FQ490" i="42"/>
  <c r="FR490" i="42"/>
  <c r="FT490" i="42"/>
  <c r="FU490" i="42"/>
  <c r="FV490" i="42"/>
  <c r="FW490" i="42"/>
  <c r="FY490" i="42"/>
  <c r="FZ490" i="42"/>
  <c r="GA490" i="42"/>
  <c r="GB490" i="42"/>
  <c r="GD490" i="42"/>
  <c r="GE490" i="42"/>
  <c r="GF490" i="42"/>
  <c r="GG490" i="42"/>
  <c r="GI490" i="42"/>
  <c r="GJ490" i="42"/>
  <c r="GK490" i="42"/>
  <c r="GL490" i="42"/>
  <c r="GP490" i="42"/>
  <c r="GQ490" i="42"/>
  <c r="GR490" i="42"/>
  <c r="GS490" i="42"/>
  <c r="GU490" i="42"/>
  <c r="GV490" i="42"/>
  <c r="GW490" i="42"/>
  <c r="GX490" i="42"/>
  <c r="HA490" i="42"/>
  <c r="HB490" i="42"/>
  <c r="HC490" i="42"/>
  <c r="HD490" i="42"/>
  <c r="DP491" i="42"/>
  <c r="DQ491" i="42"/>
  <c r="DR491" i="42"/>
  <c r="DS491" i="42"/>
  <c r="DT491" i="42"/>
  <c r="DU491" i="42"/>
  <c r="DV491" i="42"/>
  <c r="DW491" i="42"/>
  <c r="DY491" i="42"/>
  <c r="DZ491" i="42"/>
  <c r="EA491" i="42"/>
  <c r="EB491" i="42"/>
  <c r="ED491" i="42"/>
  <c r="EE491" i="42"/>
  <c r="EF491" i="42"/>
  <c r="EG491" i="42"/>
  <c r="EI491" i="42"/>
  <c r="EJ491" i="42"/>
  <c r="EK491" i="42"/>
  <c r="EL491" i="42"/>
  <c r="EN491" i="42"/>
  <c r="EO491" i="42"/>
  <c r="EP491" i="42"/>
  <c r="EQ491" i="42"/>
  <c r="ET491" i="42"/>
  <c r="EU491" i="42"/>
  <c r="EV491" i="42"/>
  <c r="EW491" i="42"/>
  <c r="EY491" i="42"/>
  <c r="EZ491" i="42"/>
  <c r="FA491" i="42"/>
  <c r="FB491" i="42"/>
  <c r="FD491" i="42"/>
  <c r="FE491" i="42"/>
  <c r="FF491" i="42"/>
  <c r="FG491" i="42"/>
  <c r="FJ491" i="42"/>
  <c r="FK491" i="42"/>
  <c r="FL491" i="42"/>
  <c r="FM491" i="42"/>
  <c r="FO491" i="42"/>
  <c r="FP491" i="42"/>
  <c r="FQ491" i="42"/>
  <c r="FR491" i="42"/>
  <c r="FT491" i="42"/>
  <c r="FU491" i="42"/>
  <c r="FV491" i="42"/>
  <c r="FW491" i="42"/>
  <c r="FY491" i="42"/>
  <c r="FZ491" i="42"/>
  <c r="GA491" i="42"/>
  <c r="GB491" i="42"/>
  <c r="GD491" i="42"/>
  <c r="GE491" i="42"/>
  <c r="GF491" i="42"/>
  <c r="GG491" i="42"/>
  <c r="GI491" i="42"/>
  <c r="GJ491" i="42"/>
  <c r="GK491" i="42"/>
  <c r="GL491" i="42"/>
  <c r="GP491" i="42"/>
  <c r="GQ491" i="42"/>
  <c r="GR491" i="42"/>
  <c r="GS491" i="42"/>
  <c r="GU491" i="42"/>
  <c r="GV491" i="42"/>
  <c r="GW491" i="42"/>
  <c r="GX491" i="42"/>
  <c r="HA491" i="42"/>
  <c r="HB491" i="42"/>
  <c r="HC491" i="42"/>
  <c r="HD491" i="42"/>
  <c r="DP492" i="42"/>
  <c r="DQ492" i="42"/>
  <c r="DR492" i="42"/>
  <c r="DS492" i="42"/>
  <c r="DT492" i="42"/>
  <c r="DU492" i="42"/>
  <c r="DV492" i="42"/>
  <c r="DW492" i="42"/>
  <c r="DY492" i="42"/>
  <c r="DZ492" i="42"/>
  <c r="EA492" i="42"/>
  <c r="EB492" i="42"/>
  <c r="ED492" i="42"/>
  <c r="EE492" i="42"/>
  <c r="EF492" i="42"/>
  <c r="EG492" i="42"/>
  <c r="EI492" i="42"/>
  <c r="EJ492" i="42"/>
  <c r="EK492" i="42"/>
  <c r="EL492" i="42"/>
  <c r="EN492" i="42"/>
  <c r="EO492" i="42"/>
  <c r="EP492" i="42"/>
  <c r="EQ492" i="42"/>
  <c r="ET492" i="42"/>
  <c r="EU492" i="42"/>
  <c r="EV492" i="42"/>
  <c r="EW492" i="42"/>
  <c r="EY492" i="42"/>
  <c r="EZ492" i="42"/>
  <c r="FA492" i="42"/>
  <c r="FB492" i="42"/>
  <c r="FD492" i="42"/>
  <c r="FE492" i="42"/>
  <c r="FF492" i="42"/>
  <c r="FG492" i="42"/>
  <c r="FJ492" i="42"/>
  <c r="FK492" i="42"/>
  <c r="FL492" i="42"/>
  <c r="FM492" i="42"/>
  <c r="FO492" i="42"/>
  <c r="FP492" i="42"/>
  <c r="FQ492" i="42"/>
  <c r="FR492" i="42"/>
  <c r="FT492" i="42"/>
  <c r="FU492" i="42"/>
  <c r="FV492" i="42"/>
  <c r="FW492" i="42"/>
  <c r="FY492" i="42"/>
  <c r="FZ492" i="42"/>
  <c r="GA492" i="42"/>
  <c r="GB492" i="42"/>
  <c r="GD492" i="42"/>
  <c r="GE492" i="42"/>
  <c r="GF492" i="42"/>
  <c r="GG492" i="42"/>
  <c r="GI492" i="42"/>
  <c r="GJ492" i="42"/>
  <c r="GK492" i="42"/>
  <c r="GL492" i="42"/>
  <c r="GP492" i="42"/>
  <c r="GQ492" i="42"/>
  <c r="GR492" i="42"/>
  <c r="GS492" i="42"/>
  <c r="GU492" i="42"/>
  <c r="GV492" i="42"/>
  <c r="GW492" i="42"/>
  <c r="GX492" i="42"/>
  <c r="HA492" i="42"/>
  <c r="HB492" i="42"/>
  <c r="HC492" i="42"/>
  <c r="HD492" i="42"/>
  <c r="DP493" i="42"/>
  <c r="DQ493" i="42"/>
  <c r="DR493" i="42"/>
  <c r="DS493" i="42"/>
  <c r="DT493" i="42"/>
  <c r="DU493" i="42"/>
  <c r="DV493" i="42"/>
  <c r="DW493" i="42"/>
  <c r="DY493" i="42"/>
  <c r="DZ493" i="42"/>
  <c r="EA493" i="42"/>
  <c r="EB493" i="42"/>
  <c r="ED493" i="42"/>
  <c r="EE493" i="42"/>
  <c r="EF493" i="42"/>
  <c r="EG493" i="42"/>
  <c r="EI493" i="42"/>
  <c r="EJ493" i="42"/>
  <c r="EK493" i="42"/>
  <c r="EL493" i="42"/>
  <c r="EN493" i="42"/>
  <c r="EO493" i="42"/>
  <c r="EP493" i="42"/>
  <c r="EQ493" i="42"/>
  <c r="ET493" i="42"/>
  <c r="EU493" i="42"/>
  <c r="EV493" i="42"/>
  <c r="EW493" i="42"/>
  <c r="EY493" i="42"/>
  <c r="EZ493" i="42"/>
  <c r="FA493" i="42"/>
  <c r="FB493" i="42"/>
  <c r="FD493" i="42"/>
  <c r="FE493" i="42"/>
  <c r="FF493" i="42"/>
  <c r="FG493" i="42"/>
  <c r="FJ493" i="42"/>
  <c r="FK493" i="42"/>
  <c r="FL493" i="42"/>
  <c r="FM493" i="42"/>
  <c r="FO493" i="42"/>
  <c r="FP493" i="42"/>
  <c r="FQ493" i="42"/>
  <c r="FR493" i="42"/>
  <c r="FT493" i="42"/>
  <c r="FU493" i="42"/>
  <c r="FV493" i="42"/>
  <c r="FW493" i="42"/>
  <c r="FY493" i="42"/>
  <c r="FZ493" i="42"/>
  <c r="GA493" i="42"/>
  <c r="GB493" i="42"/>
  <c r="GD493" i="42"/>
  <c r="GE493" i="42"/>
  <c r="GF493" i="42"/>
  <c r="GG493" i="42"/>
  <c r="GI493" i="42"/>
  <c r="GJ493" i="42"/>
  <c r="GK493" i="42"/>
  <c r="GL493" i="42"/>
  <c r="GP493" i="42"/>
  <c r="GQ493" i="42"/>
  <c r="GR493" i="42"/>
  <c r="GS493" i="42"/>
  <c r="GU493" i="42"/>
  <c r="GV493" i="42"/>
  <c r="GW493" i="42"/>
  <c r="GX493" i="42"/>
  <c r="HA493" i="42"/>
  <c r="HB493" i="42"/>
  <c r="HC493" i="42"/>
  <c r="HD493" i="42"/>
  <c r="DP494" i="42"/>
  <c r="DQ494" i="42"/>
  <c r="DR494" i="42"/>
  <c r="DS494" i="42"/>
  <c r="DT494" i="42"/>
  <c r="DU494" i="42"/>
  <c r="DV494" i="42"/>
  <c r="DW494" i="42"/>
  <c r="DY494" i="42"/>
  <c r="DZ494" i="42"/>
  <c r="EA494" i="42"/>
  <c r="EB494" i="42"/>
  <c r="ED494" i="42"/>
  <c r="EE494" i="42"/>
  <c r="EF494" i="42"/>
  <c r="EG494" i="42"/>
  <c r="EI494" i="42"/>
  <c r="EJ494" i="42"/>
  <c r="EK494" i="42"/>
  <c r="EL494" i="42"/>
  <c r="EN494" i="42"/>
  <c r="EO494" i="42"/>
  <c r="EP494" i="42"/>
  <c r="EQ494" i="42"/>
  <c r="ET494" i="42"/>
  <c r="EU494" i="42"/>
  <c r="EV494" i="42"/>
  <c r="EW494" i="42"/>
  <c r="EY494" i="42"/>
  <c r="EZ494" i="42"/>
  <c r="FA494" i="42"/>
  <c r="FB494" i="42"/>
  <c r="FD494" i="42"/>
  <c r="FE494" i="42"/>
  <c r="FF494" i="42"/>
  <c r="FG494" i="42"/>
  <c r="FJ494" i="42"/>
  <c r="FK494" i="42"/>
  <c r="FL494" i="42"/>
  <c r="FM494" i="42"/>
  <c r="FO494" i="42"/>
  <c r="FP494" i="42"/>
  <c r="FQ494" i="42"/>
  <c r="FR494" i="42"/>
  <c r="FT494" i="42"/>
  <c r="FU494" i="42"/>
  <c r="FV494" i="42"/>
  <c r="FW494" i="42"/>
  <c r="FY494" i="42"/>
  <c r="FZ494" i="42"/>
  <c r="GA494" i="42"/>
  <c r="GB494" i="42"/>
  <c r="GD494" i="42"/>
  <c r="GE494" i="42"/>
  <c r="GF494" i="42"/>
  <c r="GG494" i="42"/>
  <c r="GI494" i="42"/>
  <c r="GJ494" i="42"/>
  <c r="GK494" i="42"/>
  <c r="GL494" i="42"/>
  <c r="GP494" i="42"/>
  <c r="GQ494" i="42"/>
  <c r="GR494" i="42"/>
  <c r="GS494" i="42"/>
  <c r="GU494" i="42"/>
  <c r="GV494" i="42"/>
  <c r="GW494" i="42"/>
  <c r="GX494" i="42"/>
  <c r="HA494" i="42"/>
  <c r="HB494" i="42"/>
  <c r="HC494" i="42"/>
  <c r="HD494" i="42"/>
  <c r="DP495" i="42"/>
  <c r="DQ495" i="42"/>
  <c r="DR495" i="42"/>
  <c r="DS495" i="42"/>
  <c r="DT495" i="42"/>
  <c r="DU495" i="42"/>
  <c r="DV495" i="42"/>
  <c r="DW495" i="42"/>
  <c r="DY495" i="42"/>
  <c r="DZ495" i="42"/>
  <c r="EA495" i="42"/>
  <c r="EB495" i="42"/>
  <c r="ED495" i="42"/>
  <c r="EE495" i="42"/>
  <c r="EF495" i="42"/>
  <c r="EG495" i="42"/>
  <c r="EI495" i="42"/>
  <c r="EJ495" i="42"/>
  <c r="EK495" i="42"/>
  <c r="EL495" i="42"/>
  <c r="EN495" i="42"/>
  <c r="EO495" i="42"/>
  <c r="EP495" i="42"/>
  <c r="EQ495" i="42"/>
  <c r="ET495" i="42"/>
  <c r="EU495" i="42"/>
  <c r="EV495" i="42"/>
  <c r="EW495" i="42"/>
  <c r="EY495" i="42"/>
  <c r="EZ495" i="42"/>
  <c r="FA495" i="42"/>
  <c r="FB495" i="42"/>
  <c r="FD495" i="42"/>
  <c r="FE495" i="42"/>
  <c r="FF495" i="42"/>
  <c r="FG495" i="42"/>
  <c r="FJ495" i="42"/>
  <c r="FK495" i="42"/>
  <c r="FL495" i="42"/>
  <c r="FM495" i="42"/>
  <c r="FO495" i="42"/>
  <c r="FP495" i="42"/>
  <c r="FQ495" i="42"/>
  <c r="FR495" i="42"/>
  <c r="FT495" i="42"/>
  <c r="FU495" i="42"/>
  <c r="FV495" i="42"/>
  <c r="FW495" i="42"/>
  <c r="FY495" i="42"/>
  <c r="FZ495" i="42"/>
  <c r="GA495" i="42"/>
  <c r="GB495" i="42"/>
  <c r="GD495" i="42"/>
  <c r="GE495" i="42"/>
  <c r="GF495" i="42"/>
  <c r="GG495" i="42"/>
  <c r="GI495" i="42"/>
  <c r="GJ495" i="42"/>
  <c r="GK495" i="42"/>
  <c r="GL495" i="42"/>
  <c r="GP495" i="42"/>
  <c r="GQ495" i="42"/>
  <c r="GR495" i="42"/>
  <c r="GS495" i="42"/>
  <c r="GU495" i="42"/>
  <c r="GV495" i="42"/>
  <c r="GW495" i="42"/>
  <c r="GX495" i="42"/>
  <c r="HA495" i="42"/>
  <c r="HB495" i="42"/>
  <c r="HC495" i="42"/>
  <c r="HD495" i="42"/>
  <c r="DP496" i="42"/>
  <c r="DQ496" i="42"/>
  <c r="DR496" i="42"/>
  <c r="DS496" i="42"/>
  <c r="DT496" i="42"/>
  <c r="DU496" i="42"/>
  <c r="DV496" i="42"/>
  <c r="DW496" i="42"/>
  <c r="DY496" i="42"/>
  <c r="DZ496" i="42"/>
  <c r="EA496" i="42"/>
  <c r="EB496" i="42"/>
  <c r="ED496" i="42"/>
  <c r="EE496" i="42"/>
  <c r="EF496" i="42"/>
  <c r="EG496" i="42"/>
  <c r="EI496" i="42"/>
  <c r="EJ496" i="42"/>
  <c r="EK496" i="42"/>
  <c r="EL496" i="42"/>
  <c r="EN496" i="42"/>
  <c r="EO496" i="42"/>
  <c r="EP496" i="42"/>
  <c r="EQ496" i="42"/>
  <c r="ET496" i="42"/>
  <c r="EU496" i="42"/>
  <c r="EV496" i="42"/>
  <c r="EW496" i="42"/>
  <c r="EY496" i="42"/>
  <c r="EZ496" i="42"/>
  <c r="FA496" i="42"/>
  <c r="FB496" i="42"/>
  <c r="FD496" i="42"/>
  <c r="FE496" i="42"/>
  <c r="FF496" i="42"/>
  <c r="FG496" i="42"/>
  <c r="FJ496" i="42"/>
  <c r="FK496" i="42"/>
  <c r="FL496" i="42"/>
  <c r="FM496" i="42"/>
  <c r="FO496" i="42"/>
  <c r="FP496" i="42"/>
  <c r="FQ496" i="42"/>
  <c r="FR496" i="42"/>
  <c r="FT496" i="42"/>
  <c r="FU496" i="42"/>
  <c r="FV496" i="42"/>
  <c r="FW496" i="42"/>
  <c r="FY496" i="42"/>
  <c r="FZ496" i="42"/>
  <c r="GA496" i="42"/>
  <c r="GB496" i="42"/>
  <c r="GD496" i="42"/>
  <c r="GE496" i="42"/>
  <c r="GF496" i="42"/>
  <c r="GG496" i="42"/>
  <c r="GI496" i="42"/>
  <c r="GJ496" i="42"/>
  <c r="GK496" i="42"/>
  <c r="GL496" i="42"/>
  <c r="GP496" i="42"/>
  <c r="GQ496" i="42"/>
  <c r="GR496" i="42"/>
  <c r="GS496" i="42"/>
  <c r="GU496" i="42"/>
  <c r="GV496" i="42"/>
  <c r="GW496" i="42"/>
  <c r="GX496" i="42"/>
  <c r="HA496" i="42"/>
  <c r="HB496" i="42"/>
  <c r="HC496" i="42"/>
  <c r="HD496" i="42"/>
  <c r="DP497" i="42"/>
  <c r="DQ497" i="42"/>
  <c r="DR497" i="42"/>
  <c r="DS497" i="42"/>
  <c r="DT497" i="42"/>
  <c r="DU497" i="42"/>
  <c r="DV497" i="42"/>
  <c r="DW497" i="42"/>
  <c r="DY497" i="42"/>
  <c r="DZ497" i="42"/>
  <c r="EA497" i="42"/>
  <c r="EB497" i="42"/>
  <c r="ED497" i="42"/>
  <c r="EE497" i="42"/>
  <c r="EF497" i="42"/>
  <c r="EG497" i="42"/>
  <c r="EI497" i="42"/>
  <c r="EJ497" i="42"/>
  <c r="EK497" i="42"/>
  <c r="EL497" i="42"/>
  <c r="EN497" i="42"/>
  <c r="EO497" i="42"/>
  <c r="EP497" i="42"/>
  <c r="EQ497" i="42"/>
  <c r="ET497" i="42"/>
  <c r="EU497" i="42"/>
  <c r="EV497" i="42"/>
  <c r="EW497" i="42"/>
  <c r="EY497" i="42"/>
  <c r="EZ497" i="42"/>
  <c r="FA497" i="42"/>
  <c r="FB497" i="42"/>
  <c r="FD497" i="42"/>
  <c r="FE497" i="42"/>
  <c r="FF497" i="42"/>
  <c r="FG497" i="42"/>
  <c r="FJ497" i="42"/>
  <c r="FK497" i="42"/>
  <c r="FL497" i="42"/>
  <c r="FM497" i="42"/>
  <c r="FO497" i="42"/>
  <c r="FP497" i="42"/>
  <c r="FQ497" i="42"/>
  <c r="FR497" i="42"/>
  <c r="FT497" i="42"/>
  <c r="FU497" i="42"/>
  <c r="FV497" i="42"/>
  <c r="FW497" i="42"/>
  <c r="FY497" i="42"/>
  <c r="FZ497" i="42"/>
  <c r="GA497" i="42"/>
  <c r="GB497" i="42"/>
  <c r="GD497" i="42"/>
  <c r="GE497" i="42"/>
  <c r="GF497" i="42"/>
  <c r="GG497" i="42"/>
  <c r="GI497" i="42"/>
  <c r="GJ497" i="42"/>
  <c r="GK497" i="42"/>
  <c r="GL497" i="42"/>
  <c r="GP497" i="42"/>
  <c r="GQ497" i="42"/>
  <c r="GR497" i="42"/>
  <c r="GS497" i="42"/>
  <c r="GU497" i="42"/>
  <c r="GV497" i="42"/>
  <c r="GW497" i="42"/>
  <c r="GX497" i="42"/>
  <c r="HA497" i="42"/>
  <c r="HB497" i="42"/>
  <c r="HC497" i="42"/>
  <c r="HD497" i="42"/>
  <c r="DP498" i="42"/>
  <c r="DQ498" i="42"/>
  <c r="DR498" i="42"/>
  <c r="DS498" i="42"/>
  <c r="DT498" i="42"/>
  <c r="DU498" i="42"/>
  <c r="DV498" i="42"/>
  <c r="DW498" i="42"/>
  <c r="DY498" i="42"/>
  <c r="DZ498" i="42"/>
  <c r="EA498" i="42"/>
  <c r="EB498" i="42"/>
  <c r="ED498" i="42"/>
  <c r="EE498" i="42"/>
  <c r="EF498" i="42"/>
  <c r="EG498" i="42"/>
  <c r="EI498" i="42"/>
  <c r="EJ498" i="42"/>
  <c r="EK498" i="42"/>
  <c r="EL498" i="42"/>
  <c r="EN498" i="42"/>
  <c r="EO498" i="42"/>
  <c r="EP498" i="42"/>
  <c r="EQ498" i="42"/>
  <c r="ET498" i="42"/>
  <c r="EU498" i="42"/>
  <c r="EV498" i="42"/>
  <c r="EW498" i="42"/>
  <c r="EY498" i="42"/>
  <c r="EZ498" i="42"/>
  <c r="FA498" i="42"/>
  <c r="FB498" i="42"/>
  <c r="FD498" i="42"/>
  <c r="FE498" i="42"/>
  <c r="FF498" i="42"/>
  <c r="FG498" i="42"/>
  <c r="FJ498" i="42"/>
  <c r="FK498" i="42"/>
  <c r="FL498" i="42"/>
  <c r="FM498" i="42"/>
  <c r="FO498" i="42"/>
  <c r="FP498" i="42"/>
  <c r="FQ498" i="42"/>
  <c r="FR498" i="42"/>
  <c r="FT498" i="42"/>
  <c r="FU498" i="42"/>
  <c r="FV498" i="42"/>
  <c r="FW498" i="42"/>
  <c r="FY498" i="42"/>
  <c r="FZ498" i="42"/>
  <c r="GA498" i="42"/>
  <c r="GB498" i="42"/>
  <c r="GD498" i="42"/>
  <c r="GE498" i="42"/>
  <c r="GF498" i="42"/>
  <c r="GG498" i="42"/>
  <c r="GI498" i="42"/>
  <c r="GJ498" i="42"/>
  <c r="GK498" i="42"/>
  <c r="GL498" i="42"/>
  <c r="GP498" i="42"/>
  <c r="GQ498" i="42"/>
  <c r="GR498" i="42"/>
  <c r="GS498" i="42"/>
  <c r="GU498" i="42"/>
  <c r="GV498" i="42"/>
  <c r="GW498" i="42"/>
  <c r="GX498" i="42"/>
  <c r="HA498" i="42"/>
  <c r="HB498" i="42"/>
  <c r="HC498" i="42"/>
  <c r="HD498" i="42"/>
  <c r="DP499" i="42"/>
  <c r="DQ499" i="42"/>
  <c r="DR499" i="42"/>
  <c r="DS499" i="42"/>
  <c r="DT499" i="42"/>
  <c r="DU499" i="42"/>
  <c r="DV499" i="42"/>
  <c r="DW499" i="42"/>
  <c r="DY499" i="42"/>
  <c r="DZ499" i="42"/>
  <c r="EA499" i="42"/>
  <c r="EB499" i="42"/>
  <c r="ED499" i="42"/>
  <c r="EE499" i="42"/>
  <c r="EF499" i="42"/>
  <c r="EG499" i="42"/>
  <c r="EI499" i="42"/>
  <c r="EJ499" i="42"/>
  <c r="EK499" i="42"/>
  <c r="EL499" i="42"/>
  <c r="EN499" i="42"/>
  <c r="EO499" i="42"/>
  <c r="EP499" i="42"/>
  <c r="EQ499" i="42"/>
  <c r="ET499" i="42"/>
  <c r="EU499" i="42"/>
  <c r="EV499" i="42"/>
  <c r="EW499" i="42"/>
  <c r="EY499" i="42"/>
  <c r="EZ499" i="42"/>
  <c r="FA499" i="42"/>
  <c r="FB499" i="42"/>
  <c r="FD499" i="42"/>
  <c r="FE499" i="42"/>
  <c r="FF499" i="42"/>
  <c r="FG499" i="42"/>
  <c r="FJ499" i="42"/>
  <c r="FK499" i="42"/>
  <c r="FL499" i="42"/>
  <c r="FM499" i="42"/>
  <c r="FO499" i="42"/>
  <c r="FP499" i="42"/>
  <c r="FQ499" i="42"/>
  <c r="FR499" i="42"/>
  <c r="FT499" i="42"/>
  <c r="FU499" i="42"/>
  <c r="FV499" i="42"/>
  <c r="FW499" i="42"/>
  <c r="FY499" i="42"/>
  <c r="FZ499" i="42"/>
  <c r="GA499" i="42"/>
  <c r="GB499" i="42"/>
  <c r="GD499" i="42"/>
  <c r="GE499" i="42"/>
  <c r="GF499" i="42"/>
  <c r="GG499" i="42"/>
  <c r="GI499" i="42"/>
  <c r="GJ499" i="42"/>
  <c r="GK499" i="42"/>
  <c r="GL499" i="42"/>
  <c r="GP499" i="42"/>
  <c r="GQ499" i="42"/>
  <c r="GR499" i="42"/>
  <c r="GS499" i="42"/>
  <c r="GU499" i="42"/>
  <c r="GV499" i="42"/>
  <c r="GW499" i="42"/>
  <c r="GX499" i="42"/>
  <c r="HA499" i="42"/>
  <c r="HB499" i="42"/>
  <c r="HC499" i="42"/>
  <c r="HD499" i="42"/>
  <c r="DP500" i="42"/>
  <c r="DQ500" i="42"/>
  <c r="DR500" i="42"/>
  <c r="DS500" i="42"/>
  <c r="DT500" i="42"/>
  <c r="DU500" i="42"/>
  <c r="DV500" i="42"/>
  <c r="DW500" i="42"/>
  <c r="DY500" i="42"/>
  <c r="DZ500" i="42"/>
  <c r="EA500" i="42"/>
  <c r="EB500" i="42"/>
  <c r="ED500" i="42"/>
  <c r="EE500" i="42"/>
  <c r="EF500" i="42"/>
  <c r="EG500" i="42"/>
  <c r="EI500" i="42"/>
  <c r="EJ500" i="42"/>
  <c r="EK500" i="42"/>
  <c r="EL500" i="42"/>
  <c r="EN500" i="42"/>
  <c r="EO500" i="42"/>
  <c r="EP500" i="42"/>
  <c r="EQ500" i="42"/>
  <c r="ET500" i="42"/>
  <c r="EU500" i="42"/>
  <c r="EV500" i="42"/>
  <c r="EW500" i="42"/>
  <c r="EY500" i="42"/>
  <c r="EZ500" i="42"/>
  <c r="FA500" i="42"/>
  <c r="FB500" i="42"/>
  <c r="FD500" i="42"/>
  <c r="FE500" i="42"/>
  <c r="FF500" i="42"/>
  <c r="FG500" i="42"/>
  <c r="FJ500" i="42"/>
  <c r="FK500" i="42"/>
  <c r="FL500" i="42"/>
  <c r="FM500" i="42"/>
  <c r="FO500" i="42"/>
  <c r="FP500" i="42"/>
  <c r="FQ500" i="42"/>
  <c r="FR500" i="42"/>
  <c r="FT500" i="42"/>
  <c r="FU500" i="42"/>
  <c r="FV500" i="42"/>
  <c r="FW500" i="42"/>
  <c r="FY500" i="42"/>
  <c r="FZ500" i="42"/>
  <c r="GA500" i="42"/>
  <c r="GB500" i="42"/>
  <c r="GD500" i="42"/>
  <c r="GE500" i="42"/>
  <c r="GF500" i="42"/>
  <c r="GG500" i="42"/>
  <c r="GI500" i="42"/>
  <c r="GJ500" i="42"/>
  <c r="GK500" i="42"/>
  <c r="GL500" i="42"/>
  <c r="GP500" i="42"/>
  <c r="GQ500" i="42"/>
  <c r="GR500" i="42"/>
  <c r="GS500" i="42"/>
  <c r="GU500" i="42"/>
  <c r="GV500" i="42"/>
  <c r="GW500" i="42"/>
  <c r="GX500" i="42"/>
  <c r="HA500" i="42"/>
  <c r="HB500" i="42"/>
  <c r="HC500" i="42"/>
  <c r="HD500" i="42"/>
  <c r="DP501" i="42"/>
  <c r="DQ501" i="42"/>
  <c r="DR501" i="42"/>
  <c r="DS501" i="42"/>
  <c r="DT501" i="42"/>
  <c r="DU501" i="42"/>
  <c r="DV501" i="42"/>
  <c r="DW501" i="42"/>
  <c r="DY501" i="42"/>
  <c r="DZ501" i="42"/>
  <c r="EA501" i="42"/>
  <c r="EB501" i="42"/>
  <c r="ED501" i="42"/>
  <c r="EE501" i="42"/>
  <c r="EF501" i="42"/>
  <c r="EG501" i="42"/>
  <c r="EI501" i="42"/>
  <c r="EJ501" i="42"/>
  <c r="EK501" i="42"/>
  <c r="EL501" i="42"/>
  <c r="EN501" i="42"/>
  <c r="EO501" i="42"/>
  <c r="EP501" i="42"/>
  <c r="EQ501" i="42"/>
  <c r="ET501" i="42"/>
  <c r="EU501" i="42"/>
  <c r="EV501" i="42"/>
  <c r="EW501" i="42"/>
  <c r="EY501" i="42"/>
  <c r="EZ501" i="42"/>
  <c r="FA501" i="42"/>
  <c r="FB501" i="42"/>
  <c r="FD501" i="42"/>
  <c r="FE501" i="42"/>
  <c r="FF501" i="42"/>
  <c r="FG501" i="42"/>
  <c r="FJ501" i="42"/>
  <c r="FK501" i="42"/>
  <c r="FL501" i="42"/>
  <c r="FM501" i="42"/>
  <c r="FO501" i="42"/>
  <c r="FP501" i="42"/>
  <c r="FQ501" i="42"/>
  <c r="FR501" i="42"/>
  <c r="FT501" i="42"/>
  <c r="FU501" i="42"/>
  <c r="FV501" i="42"/>
  <c r="FW501" i="42"/>
  <c r="FY501" i="42"/>
  <c r="FZ501" i="42"/>
  <c r="GA501" i="42"/>
  <c r="GB501" i="42"/>
  <c r="GD501" i="42"/>
  <c r="GE501" i="42"/>
  <c r="GF501" i="42"/>
  <c r="GG501" i="42"/>
  <c r="GI501" i="42"/>
  <c r="GJ501" i="42"/>
  <c r="GK501" i="42"/>
  <c r="GL501" i="42"/>
  <c r="GP501" i="42"/>
  <c r="GQ501" i="42"/>
  <c r="GR501" i="42"/>
  <c r="GS501" i="42"/>
  <c r="GU501" i="42"/>
  <c r="GV501" i="42"/>
  <c r="GW501" i="42"/>
  <c r="GX501" i="42"/>
  <c r="HA501" i="42"/>
  <c r="HB501" i="42"/>
  <c r="HC501" i="42"/>
  <c r="HD501" i="42"/>
  <c r="DP502" i="42"/>
  <c r="DQ502" i="42"/>
  <c r="DR502" i="42"/>
  <c r="DS502" i="42"/>
  <c r="DT502" i="42"/>
  <c r="DU502" i="42"/>
  <c r="DV502" i="42"/>
  <c r="DW502" i="42"/>
  <c r="DY502" i="42"/>
  <c r="DZ502" i="42"/>
  <c r="EA502" i="42"/>
  <c r="EB502" i="42"/>
  <c r="ED502" i="42"/>
  <c r="EE502" i="42"/>
  <c r="EF502" i="42"/>
  <c r="EG502" i="42"/>
  <c r="EI502" i="42"/>
  <c r="EJ502" i="42"/>
  <c r="EK502" i="42"/>
  <c r="EL502" i="42"/>
  <c r="EN502" i="42"/>
  <c r="EO502" i="42"/>
  <c r="EP502" i="42"/>
  <c r="EQ502" i="42"/>
  <c r="ET502" i="42"/>
  <c r="EU502" i="42"/>
  <c r="EV502" i="42"/>
  <c r="EW502" i="42"/>
  <c r="EY502" i="42"/>
  <c r="EZ502" i="42"/>
  <c r="FA502" i="42"/>
  <c r="FB502" i="42"/>
  <c r="FD502" i="42"/>
  <c r="FE502" i="42"/>
  <c r="FF502" i="42"/>
  <c r="FG502" i="42"/>
  <c r="FJ502" i="42"/>
  <c r="FK502" i="42"/>
  <c r="FL502" i="42"/>
  <c r="FM502" i="42"/>
  <c r="FO502" i="42"/>
  <c r="FP502" i="42"/>
  <c r="FQ502" i="42"/>
  <c r="FR502" i="42"/>
  <c r="FT502" i="42"/>
  <c r="FU502" i="42"/>
  <c r="FV502" i="42"/>
  <c r="FW502" i="42"/>
  <c r="FY502" i="42"/>
  <c r="FZ502" i="42"/>
  <c r="GA502" i="42"/>
  <c r="GB502" i="42"/>
  <c r="GD502" i="42"/>
  <c r="GE502" i="42"/>
  <c r="GF502" i="42"/>
  <c r="GG502" i="42"/>
  <c r="GI502" i="42"/>
  <c r="GJ502" i="42"/>
  <c r="GK502" i="42"/>
  <c r="GL502" i="42"/>
  <c r="GP502" i="42"/>
  <c r="GQ502" i="42"/>
  <c r="GR502" i="42"/>
  <c r="GS502" i="42"/>
  <c r="GU502" i="42"/>
  <c r="GV502" i="42"/>
  <c r="GW502" i="42"/>
  <c r="GX502" i="42"/>
  <c r="HA502" i="42"/>
  <c r="HB502" i="42"/>
  <c r="HC502" i="42"/>
  <c r="HD502" i="42"/>
  <c r="DP503" i="42"/>
  <c r="DQ503" i="42"/>
  <c r="DR503" i="42"/>
  <c r="DS503" i="42"/>
  <c r="DT503" i="42"/>
  <c r="DU503" i="42"/>
  <c r="DV503" i="42"/>
  <c r="DW503" i="42"/>
  <c r="DY503" i="42"/>
  <c r="DZ503" i="42"/>
  <c r="EA503" i="42"/>
  <c r="EB503" i="42"/>
  <c r="ED503" i="42"/>
  <c r="EE503" i="42"/>
  <c r="EF503" i="42"/>
  <c r="EG503" i="42"/>
  <c r="EI503" i="42"/>
  <c r="EJ503" i="42"/>
  <c r="EK503" i="42"/>
  <c r="EL503" i="42"/>
  <c r="EN503" i="42"/>
  <c r="EO503" i="42"/>
  <c r="EP503" i="42"/>
  <c r="EQ503" i="42"/>
  <c r="ET503" i="42"/>
  <c r="EU503" i="42"/>
  <c r="EV503" i="42"/>
  <c r="EW503" i="42"/>
  <c r="EY503" i="42"/>
  <c r="EZ503" i="42"/>
  <c r="FA503" i="42"/>
  <c r="FB503" i="42"/>
  <c r="FD503" i="42"/>
  <c r="FE503" i="42"/>
  <c r="FF503" i="42"/>
  <c r="FG503" i="42"/>
  <c r="FJ503" i="42"/>
  <c r="FK503" i="42"/>
  <c r="FL503" i="42"/>
  <c r="FM503" i="42"/>
  <c r="FO503" i="42"/>
  <c r="FP503" i="42"/>
  <c r="FQ503" i="42"/>
  <c r="FR503" i="42"/>
  <c r="FT503" i="42"/>
  <c r="FU503" i="42"/>
  <c r="FV503" i="42"/>
  <c r="FW503" i="42"/>
  <c r="FY503" i="42"/>
  <c r="FZ503" i="42"/>
  <c r="GA503" i="42"/>
  <c r="GB503" i="42"/>
  <c r="GD503" i="42"/>
  <c r="GE503" i="42"/>
  <c r="GF503" i="42"/>
  <c r="GG503" i="42"/>
  <c r="GI503" i="42"/>
  <c r="GJ503" i="42"/>
  <c r="GK503" i="42"/>
  <c r="GL503" i="42"/>
  <c r="GP503" i="42"/>
  <c r="GQ503" i="42"/>
  <c r="GR503" i="42"/>
  <c r="GS503" i="42"/>
  <c r="GU503" i="42"/>
  <c r="GV503" i="42"/>
  <c r="GW503" i="42"/>
  <c r="GX503" i="42"/>
  <c r="HA503" i="42"/>
  <c r="HB503" i="42"/>
  <c r="HC503" i="42"/>
  <c r="HD503" i="42"/>
  <c r="DP504" i="42"/>
  <c r="DQ504" i="42"/>
  <c r="DR504" i="42"/>
  <c r="DS504" i="42"/>
  <c r="DT504" i="42"/>
  <c r="DU504" i="42"/>
  <c r="DV504" i="42"/>
  <c r="DW504" i="42"/>
  <c r="DY504" i="42"/>
  <c r="DZ504" i="42"/>
  <c r="EA504" i="42"/>
  <c r="EB504" i="42"/>
  <c r="ED504" i="42"/>
  <c r="EE504" i="42"/>
  <c r="EF504" i="42"/>
  <c r="EG504" i="42"/>
  <c r="EI504" i="42"/>
  <c r="EJ504" i="42"/>
  <c r="EK504" i="42"/>
  <c r="EL504" i="42"/>
  <c r="EN504" i="42"/>
  <c r="EO504" i="42"/>
  <c r="EP504" i="42"/>
  <c r="EQ504" i="42"/>
  <c r="ET504" i="42"/>
  <c r="EU504" i="42"/>
  <c r="EV504" i="42"/>
  <c r="EW504" i="42"/>
  <c r="EY504" i="42"/>
  <c r="EZ504" i="42"/>
  <c r="FA504" i="42"/>
  <c r="FB504" i="42"/>
  <c r="FD504" i="42"/>
  <c r="FE504" i="42"/>
  <c r="FF504" i="42"/>
  <c r="FG504" i="42"/>
  <c r="FJ504" i="42"/>
  <c r="FK504" i="42"/>
  <c r="FL504" i="42"/>
  <c r="FM504" i="42"/>
  <c r="FO504" i="42"/>
  <c r="FP504" i="42"/>
  <c r="FQ504" i="42"/>
  <c r="FR504" i="42"/>
  <c r="FT504" i="42"/>
  <c r="FU504" i="42"/>
  <c r="FV504" i="42"/>
  <c r="FW504" i="42"/>
  <c r="FY504" i="42"/>
  <c r="FZ504" i="42"/>
  <c r="GA504" i="42"/>
  <c r="GB504" i="42"/>
  <c r="GD504" i="42"/>
  <c r="GE504" i="42"/>
  <c r="GF504" i="42"/>
  <c r="GG504" i="42"/>
  <c r="GI504" i="42"/>
  <c r="GJ504" i="42"/>
  <c r="GK504" i="42"/>
  <c r="GL504" i="42"/>
  <c r="GP504" i="42"/>
  <c r="GQ504" i="42"/>
  <c r="GR504" i="42"/>
  <c r="GS504" i="42"/>
  <c r="GU504" i="42"/>
  <c r="GV504" i="42"/>
  <c r="GW504" i="42"/>
  <c r="GX504" i="42"/>
  <c r="HA504" i="42"/>
  <c r="HB504" i="42"/>
  <c r="HC504" i="42"/>
  <c r="HD504" i="42"/>
  <c r="DP505" i="42"/>
  <c r="DQ505" i="42"/>
  <c r="DR505" i="42"/>
  <c r="DS505" i="42"/>
  <c r="DT505" i="42"/>
  <c r="DU505" i="42"/>
  <c r="DV505" i="42"/>
  <c r="DW505" i="42"/>
  <c r="DY505" i="42"/>
  <c r="DZ505" i="42"/>
  <c r="EA505" i="42"/>
  <c r="EB505" i="42"/>
  <c r="ED505" i="42"/>
  <c r="EE505" i="42"/>
  <c r="EF505" i="42"/>
  <c r="EG505" i="42"/>
  <c r="EI505" i="42"/>
  <c r="EJ505" i="42"/>
  <c r="EK505" i="42"/>
  <c r="EL505" i="42"/>
  <c r="EN505" i="42"/>
  <c r="EO505" i="42"/>
  <c r="EP505" i="42"/>
  <c r="EQ505" i="42"/>
  <c r="ET505" i="42"/>
  <c r="EU505" i="42"/>
  <c r="EV505" i="42"/>
  <c r="EW505" i="42"/>
  <c r="EY505" i="42"/>
  <c r="EZ505" i="42"/>
  <c r="FA505" i="42"/>
  <c r="FB505" i="42"/>
  <c r="FD505" i="42"/>
  <c r="FE505" i="42"/>
  <c r="FF505" i="42"/>
  <c r="FG505" i="42"/>
  <c r="FJ505" i="42"/>
  <c r="FK505" i="42"/>
  <c r="FL505" i="42"/>
  <c r="FM505" i="42"/>
  <c r="FO505" i="42"/>
  <c r="FP505" i="42"/>
  <c r="FQ505" i="42"/>
  <c r="FR505" i="42"/>
  <c r="FT505" i="42"/>
  <c r="FU505" i="42"/>
  <c r="FV505" i="42"/>
  <c r="FW505" i="42"/>
  <c r="FY505" i="42"/>
  <c r="FZ505" i="42"/>
  <c r="GA505" i="42"/>
  <c r="GB505" i="42"/>
  <c r="GD505" i="42"/>
  <c r="GE505" i="42"/>
  <c r="GF505" i="42"/>
  <c r="GG505" i="42"/>
  <c r="GI505" i="42"/>
  <c r="GJ505" i="42"/>
  <c r="GK505" i="42"/>
  <c r="GL505" i="42"/>
  <c r="GP505" i="42"/>
  <c r="GQ505" i="42"/>
  <c r="GR505" i="42"/>
  <c r="GS505" i="42"/>
  <c r="GU505" i="42"/>
  <c r="GV505" i="42"/>
  <c r="GW505" i="42"/>
  <c r="GX505" i="42"/>
  <c r="HA505" i="42"/>
  <c r="HB505" i="42"/>
  <c r="HC505" i="42"/>
  <c r="HD505" i="42"/>
  <c r="DP506" i="42"/>
  <c r="DQ506" i="42"/>
  <c r="DR506" i="42"/>
  <c r="DS506" i="42"/>
  <c r="DT506" i="42"/>
  <c r="DU506" i="42"/>
  <c r="DV506" i="42"/>
  <c r="DW506" i="42"/>
  <c r="DY506" i="42"/>
  <c r="DZ506" i="42"/>
  <c r="EA506" i="42"/>
  <c r="EB506" i="42"/>
  <c r="ED506" i="42"/>
  <c r="EE506" i="42"/>
  <c r="EF506" i="42"/>
  <c r="EG506" i="42"/>
  <c r="EI506" i="42"/>
  <c r="EJ506" i="42"/>
  <c r="EK506" i="42"/>
  <c r="EL506" i="42"/>
  <c r="EN506" i="42"/>
  <c r="EO506" i="42"/>
  <c r="EP506" i="42"/>
  <c r="EQ506" i="42"/>
  <c r="ET506" i="42"/>
  <c r="EU506" i="42"/>
  <c r="EV506" i="42"/>
  <c r="EW506" i="42"/>
  <c r="EY506" i="42"/>
  <c r="EZ506" i="42"/>
  <c r="FA506" i="42"/>
  <c r="FB506" i="42"/>
  <c r="FD506" i="42"/>
  <c r="FE506" i="42"/>
  <c r="FF506" i="42"/>
  <c r="FG506" i="42"/>
  <c r="FJ506" i="42"/>
  <c r="FK506" i="42"/>
  <c r="FL506" i="42"/>
  <c r="FM506" i="42"/>
  <c r="FO506" i="42"/>
  <c r="FP506" i="42"/>
  <c r="FQ506" i="42"/>
  <c r="FR506" i="42"/>
  <c r="FT506" i="42"/>
  <c r="FU506" i="42"/>
  <c r="FV506" i="42"/>
  <c r="FW506" i="42"/>
  <c r="FY506" i="42"/>
  <c r="FZ506" i="42"/>
  <c r="GA506" i="42"/>
  <c r="GB506" i="42"/>
  <c r="GD506" i="42"/>
  <c r="GE506" i="42"/>
  <c r="GF506" i="42"/>
  <c r="GG506" i="42"/>
  <c r="GI506" i="42"/>
  <c r="GJ506" i="42"/>
  <c r="GK506" i="42"/>
  <c r="GL506" i="42"/>
  <c r="GP506" i="42"/>
  <c r="GQ506" i="42"/>
  <c r="GR506" i="42"/>
  <c r="GS506" i="42"/>
  <c r="GU506" i="42"/>
  <c r="GV506" i="42"/>
  <c r="GW506" i="42"/>
  <c r="GX506" i="42"/>
  <c r="HA506" i="42"/>
  <c r="HB506" i="42"/>
  <c r="HC506" i="42"/>
  <c r="HD506" i="42"/>
  <c r="DP507" i="42"/>
  <c r="DQ507" i="42"/>
  <c r="DR507" i="42"/>
  <c r="DS507" i="42"/>
  <c r="DT507" i="42"/>
  <c r="DU507" i="42"/>
  <c r="DV507" i="42"/>
  <c r="DW507" i="42"/>
  <c r="DY507" i="42"/>
  <c r="DZ507" i="42"/>
  <c r="EA507" i="42"/>
  <c r="EB507" i="42"/>
  <c r="ED507" i="42"/>
  <c r="EE507" i="42"/>
  <c r="EF507" i="42"/>
  <c r="EG507" i="42"/>
  <c r="EI507" i="42"/>
  <c r="EJ507" i="42"/>
  <c r="EK507" i="42"/>
  <c r="EL507" i="42"/>
  <c r="EN507" i="42"/>
  <c r="EO507" i="42"/>
  <c r="EP507" i="42"/>
  <c r="EQ507" i="42"/>
  <c r="ET507" i="42"/>
  <c r="EU507" i="42"/>
  <c r="EV507" i="42"/>
  <c r="EW507" i="42"/>
  <c r="EY507" i="42"/>
  <c r="EZ507" i="42"/>
  <c r="FA507" i="42"/>
  <c r="FB507" i="42"/>
  <c r="FD507" i="42"/>
  <c r="FE507" i="42"/>
  <c r="FF507" i="42"/>
  <c r="FG507" i="42"/>
  <c r="FJ507" i="42"/>
  <c r="FK507" i="42"/>
  <c r="FL507" i="42"/>
  <c r="FM507" i="42"/>
  <c r="FO507" i="42"/>
  <c r="FP507" i="42"/>
  <c r="FQ507" i="42"/>
  <c r="FR507" i="42"/>
  <c r="FT507" i="42"/>
  <c r="FU507" i="42"/>
  <c r="FV507" i="42"/>
  <c r="FW507" i="42"/>
  <c r="FY507" i="42"/>
  <c r="FZ507" i="42"/>
  <c r="GA507" i="42"/>
  <c r="GB507" i="42"/>
  <c r="GD507" i="42"/>
  <c r="GE507" i="42"/>
  <c r="GF507" i="42"/>
  <c r="GG507" i="42"/>
  <c r="GI507" i="42"/>
  <c r="GJ507" i="42"/>
  <c r="GK507" i="42"/>
  <c r="GL507" i="42"/>
  <c r="GP507" i="42"/>
  <c r="GQ507" i="42"/>
  <c r="GR507" i="42"/>
  <c r="GS507" i="42"/>
  <c r="GU507" i="42"/>
  <c r="GV507" i="42"/>
  <c r="GW507" i="42"/>
  <c r="GX507" i="42"/>
  <c r="HA507" i="42"/>
  <c r="HB507" i="42"/>
  <c r="HC507" i="42"/>
  <c r="HD507" i="42"/>
  <c r="DP508" i="42"/>
  <c r="DQ508" i="42"/>
  <c r="DR508" i="42"/>
  <c r="DS508" i="42"/>
  <c r="DT508" i="42"/>
  <c r="DU508" i="42"/>
  <c r="DV508" i="42"/>
  <c r="DW508" i="42"/>
  <c r="DY508" i="42"/>
  <c r="DZ508" i="42"/>
  <c r="EA508" i="42"/>
  <c r="EB508" i="42"/>
  <c r="ED508" i="42"/>
  <c r="EE508" i="42"/>
  <c r="EF508" i="42"/>
  <c r="EG508" i="42"/>
  <c r="EI508" i="42"/>
  <c r="EJ508" i="42"/>
  <c r="EK508" i="42"/>
  <c r="EL508" i="42"/>
  <c r="EN508" i="42"/>
  <c r="EO508" i="42"/>
  <c r="EP508" i="42"/>
  <c r="EQ508" i="42"/>
  <c r="ET508" i="42"/>
  <c r="EU508" i="42"/>
  <c r="EV508" i="42"/>
  <c r="EW508" i="42"/>
  <c r="EY508" i="42"/>
  <c r="EZ508" i="42"/>
  <c r="FA508" i="42"/>
  <c r="FB508" i="42"/>
  <c r="FD508" i="42"/>
  <c r="FE508" i="42"/>
  <c r="FF508" i="42"/>
  <c r="FG508" i="42"/>
  <c r="FJ508" i="42"/>
  <c r="FK508" i="42"/>
  <c r="FL508" i="42"/>
  <c r="FM508" i="42"/>
  <c r="FO508" i="42"/>
  <c r="FP508" i="42"/>
  <c r="FQ508" i="42"/>
  <c r="FR508" i="42"/>
  <c r="FT508" i="42"/>
  <c r="FU508" i="42"/>
  <c r="FV508" i="42"/>
  <c r="FW508" i="42"/>
  <c r="FY508" i="42"/>
  <c r="FZ508" i="42"/>
  <c r="GA508" i="42"/>
  <c r="GB508" i="42"/>
  <c r="GD508" i="42"/>
  <c r="GE508" i="42"/>
  <c r="GF508" i="42"/>
  <c r="GG508" i="42"/>
  <c r="GI508" i="42"/>
  <c r="GJ508" i="42"/>
  <c r="GK508" i="42"/>
  <c r="GL508" i="42"/>
  <c r="GP508" i="42"/>
  <c r="GQ508" i="42"/>
  <c r="GR508" i="42"/>
  <c r="GS508" i="42"/>
  <c r="GU508" i="42"/>
  <c r="GV508" i="42"/>
  <c r="GW508" i="42"/>
  <c r="GX508" i="42"/>
  <c r="HA508" i="42"/>
  <c r="HB508" i="42"/>
  <c r="HC508" i="42"/>
  <c r="HD508" i="42"/>
  <c r="DP509" i="42"/>
  <c r="DQ509" i="42"/>
  <c r="DR509" i="42"/>
  <c r="DS509" i="42"/>
  <c r="DT509" i="42"/>
  <c r="DU509" i="42"/>
  <c r="DV509" i="42"/>
  <c r="DW509" i="42"/>
  <c r="DY509" i="42"/>
  <c r="DZ509" i="42"/>
  <c r="EA509" i="42"/>
  <c r="EB509" i="42"/>
  <c r="ED509" i="42"/>
  <c r="EE509" i="42"/>
  <c r="EF509" i="42"/>
  <c r="EG509" i="42"/>
  <c r="EI509" i="42"/>
  <c r="EJ509" i="42"/>
  <c r="EK509" i="42"/>
  <c r="EL509" i="42"/>
  <c r="EN509" i="42"/>
  <c r="EO509" i="42"/>
  <c r="EP509" i="42"/>
  <c r="EQ509" i="42"/>
  <c r="ET509" i="42"/>
  <c r="EU509" i="42"/>
  <c r="EV509" i="42"/>
  <c r="EW509" i="42"/>
  <c r="EY509" i="42"/>
  <c r="EZ509" i="42"/>
  <c r="FA509" i="42"/>
  <c r="FB509" i="42"/>
  <c r="FD509" i="42"/>
  <c r="FE509" i="42"/>
  <c r="FF509" i="42"/>
  <c r="FG509" i="42"/>
  <c r="FJ509" i="42"/>
  <c r="FK509" i="42"/>
  <c r="FL509" i="42"/>
  <c r="FM509" i="42"/>
  <c r="FO509" i="42"/>
  <c r="FP509" i="42"/>
  <c r="FQ509" i="42"/>
  <c r="FR509" i="42"/>
  <c r="FT509" i="42"/>
  <c r="FU509" i="42"/>
  <c r="FV509" i="42"/>
  <c r="FW509" i="42"/>
  <c r="FY509" i="42"/>
  <c r="FZ509" i="42"/>
  <c r="GA509" i="42"/>
  <c r="GB509" i="42"/>
  <c r="GD509" i="42"/>
  <c r="GE509" i="42"/>
  <c r="GF509" i="42"/>
  <c r="GG509" i="42"/>
  <c r="GI509" i="42"/>
  <c r="GJ509" i="42"/>
  <c r="GK509" i="42"/>
  <c r="GL509" i="42"/>
  <c r="GP509" i="42"/>
  <c r="GQ509" i="42"/>
  <c r="GR509" i="42"/>
  <c r="GS509" i="42"/>
  <c r="GU509" i="42"/>
  <c r="GV509" i="42"/>
  <c r="GW509" i="42"/>
  <c r="GX509" i="42"/>
  <c r="HA509" i="42"/>
  <c r="HB509" i="42"/>
  <c r="HC509" i="42"/>
  <c r="HD509" i="42"/>
  <c r="DP510" i="42"/>
  <c r="DQ510" i="42"/>
  <c r="DR510" i="42"/>
  <c r="DS510" i="42"/>
  <c r="DT510" i="42"/>
  <c r="DU510" i="42"/>
  <c r="DV510" i="42"/>
  <c r="DW510" i="42"/>
  <c r="DY510" i="42"/>
  <c r="DZ510" i="42"/>
  <c r="EA510" i="42"/>
  <c r="EB510" i="42"/>
  <c r="ED510" i="42"/>
  <c r="EE510" i="42"/>
  <c r="EF510" i="42"/>
  <c r="EG510" i="42"/>
  <c r="EI510" i="42"/>
  <c r="EJ510" i="42"/>
  <c r="EK510" i="42"/>
  <c r="EL510" i="42"/>
  <c r="EN510" i="42"/>
  <c r="EO510" i="42"/>
  <c r="EP510" i="42"/>
  <c r="EQ510" i="42"/>
  <c r="ET510" i="42"/>
  <c r="EU510" i="42"/>
  <c r="EV510" i="42"/>
  <c r="EW510" i="42"/>
  <c r="EY510" i="42"/>
  <c r="EZ510" i="42"/>
  <c r="FA510" i="42"/>
  <c r="FB510" i="42"/>
  <c r="FD510" i="42"/>
  <c r="FE510" i="42"/>
  <c r="FF510" i="42"/>
  <c r="FG510" i="42"/>
  <c r="FJ510" i="42"/>
  <c r="FK510" i="42"/>
  <c r="FL510" i="42"/>
  <c r="FM510" i="42"/>
  <c r="FO510" i="42"/>
  <c r="FP510" i="42"/>
  <c r="FQ510" i="42"/>
  <c r="FR510" i="42"/>
  <c r="FT510" i="42"/>
  <c r="FU510" i="42"/>
  <c r="FV510" i="42"/>
  <c r="FW510" i="42"/>
  <c r="FY510" i="42"/>
  <c r="FZ510" i="42"/>
  <c r="GA510" i="42"/>
  <c r="GB510" i="42"/>
  <c r="GD510" i="42"/>
  <c r="GE510" i="42"/>
  <c r="GF510" i="42"/>
  <c r="GG510" i="42"/>
  <c r="GI510" i="42"/>
  <c r="GJ510" i="42"/>
  <c r="GK510" i="42"/>
  <c r="GL510" i="42"/>
  <c r="GP510" i="42"/>
  <c r="GQ510" i="42"/>
  <c r="GR510" i="42"/>
  <c r="GS510" i="42"/>
  <c r="GU510" i="42"/>
  <c r="GV510" i="42"/>
  <c r="GW510" i="42"/>
  <c r="GX510" i="42"/>
  <c r="HA510" i="42"/>
  <c r="HB510" i="42"/>
  <c r="HC510" i="42"/>
  <c r="HD510" i="42"/>
  <c r="DP511" i="42"/>
  <c r="DQ511" i="42"/>
  <c r="DR511" i="42"/>
  <c r="DS511" i="42"/>
  <c r="DT511" i="42"/>
  <c r="DU511" i="42"/>
  <c r="DV511" i="42"/>
  <c r="DW511" i="42"/>
  <c r="DY511" i="42"/>
  <c r="DZ511" i="42"/>
  <c r="EA511" i="42"/>
  <c r="EB511" i="42"/>
  <c r="ED511" i="42"/>
  <c r="EE511" i="42"/>
  <c r="EF511" i="42"/>
  <c r="EG511" i="42"/>
  <c r="EI511" i="42"/>
  <c r="EJ511" i="42"/>
  <c r="EK511" i="42"/>
  <c r="EL511" i="42"/>
  <c r="EN511" i="42"/>
  <c r="EO511" i="42"/>
  <c r="EP511" i="42"/>
  <c r="EQ511" i="42"/>
  <c r="ET511" i="42"/>
  <c r="EU511" i="42"/>
  <c r="EV511" i="42"/>
  <c r="EW511" i="42"/>
  <c r="EY511" i="42"/>
  <c r="EZ511" i="42"/>
  <c r="FA511" i="42"/>
  <c r="FB511" i="42"/>
  <c r="FD511" i="42"/>
  <c r="FE511" i="42"/>
  <c r="FF511" i="42"/>
  <c r="FG511" i="42"/>
  <c r="FJ511" i="42"/>
  <c r="FK511" i="42"/>
  <c r="FL511" i="42"/>
  <c r="FM511" i="42"/>
  <c r="FO511" i="42"/>
  <c r="FP511" i="42"/>
  <c r="FQ511" i="42"/>
  <c r="FR511" i="42"/>
  <c r="FT511" i="42"/>
  <c r="FU511" i="42"/>
  <c r="FV511" i="42"/>
  <c r="FW511" i="42"/>
  <c r="FY511" i="42"/>
  <c r="FZ511" i="42"/>
  <c r="GA511" i="42"/>
  <c r="GB511" i="42"/>
  <c r="GD511" i="42"/>
  <c r="GE511" i="42"/>
  <c r="GF511" i="42"/>
  <c r="GG511" i="42"/>
  <c r="GI511" i="42"/>
  <c r="GJ511" i="42"/>
  <c r="GK511" i="42"/>
  <c r="GL511" i="42"/>
  <c r="GP511" i="42"/>
  <c r="GQ511" i="42"/>
  <c r="GR511" i="42"/>
  <c r="GS511" i="42"/>
  <c r="GU511" i="42"/>
  <c r="GV511" i="42"/>
  <c r="GW511" i="42"/>
  <c r="GX511" i="42"/>
  <c r="HA511" i="42"/>
  <c r="HB511" i="42"/>
  <c r="HC511" i="42"/>
  <c r="HD511" i="42"/>
  <c r="DP512" i="42"/>
  <c r="DQ512" i="42"/>
  <c r="DR512" i="42"/>
  <c r="DS512" i="42"/>
  <c r="DT512" i="42"/>
  <c r="DU512" i="42"/>
  <c r="DV512" i="42"/>
  <c r="DW512" i="42"/>
  <c r="DY512" i="42"/>
  <c r="DZ512" i="42"/>
  <c r="EA512" i="42"/>
  <c r="EB512" i="42"/>
  <c r="ED512" i="42"/>
  <c r="EE512" i="42"/>
  <c r="EF512" i="42"/>
  <c r="EG512" i="42"/>
  <c r="EI512" i="42"/>
  <c r="EJ512" i="42"/>
  <c r="EK512" i="42"/>
  <c r="EL512" i="42"/>
  <c r="EN512" i="42"/>
  <c r="EO512" i="42"/>
  <c r="EP512" i="42"/>
  <c r="EQ512" i="42"/>
  <c r="ET512" i="42"/>
  <c r="EU512" i="42"/>
  <c r="EV512" i="42"/>
  <c r="EW512" i="42"/>
  <c r="EY512" i="42"/>
  <c r="EZ512" i="42"/>
  <c r="FA512" i="42"/>
  <c r="FB512" i="42"/>
  <c r="FD512" i="42"/>
  <c r="FE512" i="42"/>
  <c r="FF512" i="42"/>
  <c r="FG512" i="42"/>
  <c r="FJ512" i="42"/>
  <c r="FK512" i="42"/>
  <c r="FL512" i="42"/>
  <c r="FM512" i="42"/>
  <c r="FO512" i="42"/>
  <c r="FP512" i="42"/>
  <c r="FQ512" i="42"/>
  <c r="FR512" i="42"/>
  <c r="FT512" i="42"/>
  <c r="FU512" i="42"/>
  <c r="FV512" i="42"/>
  <c r="FW512" i="42"/>
  <c r="FY512" i="42"/>
  <c r="FZ512" i="42"/>
  <c r="GA512" i="42"/>
  <c r="GB512" i="42"/>
  <c r="GD512" i="42"/>
  <c r="GE512" i="42"/>
  <c r="GF512" i="42"/>
  <c r="GG512" i="42"/>
  <c r="GI512" i="42"/>
  <c r="GJ512" i="42"/>
  <c r="GK512" i="42"/>
  <c r="GL512" i="42"/>
  <c r="GP512" i="42"/>
  <c r="GQ512" i="42"/>
  <c r="GR512" i="42"/>
  <c r="GS512" i="42"/>
  <c r="GU512" i="42"/>
  <c r="GV512" i="42"/>
  <c r="GW512" i="42"/>
  <c r="GX512" i="42"/>
  <c r="HA512" i="42"/>
  <c r="HB512" i="42"/>
  <c r="HC512" i="42"/>
  <c r="HD512" i="42"/>
  <c r="DP513" i="42"/>
  <c r="DQ513" i="42"/>
  <c r="DR513" i="42"/>
  <c r="DS513" i="42"/>
  <c r="DT513" i="42"/>
  <c r="DU513" i="42"/>
  <c r="DV513" i="42"/>
  <c r="DW513" i="42"/>
  <c r="DY513" i="42"/>
  <c r="DZ513" i="42"/>
  <c r="EA513" i="42"/>
  <c r="EB513" i="42"/>
  <c r="ED513" i="42"/>
  <c r="EE513" i="42"/>
  <c r="EF513" i="42"/>
  <c r="EG513" i="42"/>
  <c r="EI513" i="42"/>
  <c r="EJ513" i="42"/>
  <c r="EK513" i="42"/>
  <c r="EL513" i="42"/>
  <c r="EN513" i="42"/>
  <c r="EO513" i="42"/>
  <c r="EP513" i="42"/>
  <c r="EQ513" i="42"/>
  <c r="ET513" i="42"/>
  <c r="EU513" i="42"/>
  <c r="EV513" i="42"/>
  <c r="EW513" i="42"/>
  <c r="EY513" i="42"/>
  <c r="EZ513" i="42"/>
  <c r="FA513" i="42"/>
  <c r="FB513" i="42"/>
  <c r="FD513" i="42"/>
  <c r="FE513" i="42"/>
  <c r="FF513" i="42"/>
  <c r="FG513" i="42"/>
  <c r="FJ513" i="42"/>
  <c r="FK513" i="42"/>
  <c r="FL513" i="42"/>
  <c r="FM513" i="42"/>
  <c r="FO513" i="42"/>
  <c r="FP513" i="42"/>
  <c r="FQ513" i="42"/>
  <c r="FR513" i="42"/>
  <c r="FT513" i="42"/>
  <c r="FU513" i="42"/>
  <c r="FV513" i="42"/>
  <c r="FW513" i="42"/>
  <c r="FY513" i="42"/>
  <c r="FZ513" i="42"/>
  <c r="GA513" i="42"/>
  <c r="GB513" i="42"/>
  <c r="GD513" i="42"/>
  <c r="GE513" i="42"/>
  <c r="GF513" i="42"/>
  <c r="GG513" i="42"/>
  <c r="GI513" i="42"/>
  <c r="GJ513" i="42"/>
  <c r="GK513" i="42"/>
  <c r="GL513" i="42"/>
  <c r="GP513" i="42"/>
  <c r="GQ513" i="42"/>
  <c r="GR513" i="42"/>
  <c r="GS513" i="42"/>
  <c r="GU513" i="42"/>
  <c r="GV513" i="42"/>
  <c r="GW513" i="42"/>
  <c r="GX513" i="42"/>
  <c r="HA513" i="42"/>
  <c r="HB513" i="42"/>
  <c r="HC513" i="42"/>
  <c r="HD513" i="42"/>
  <c r="DP514" i="42"/>
  <c r="DQ514" i="42"/>
  <c r="DR514" i="42"/>
  <c r="DS514" i="42"/>
  <c r="DT514" i="42"/>
  <c r="DU514" i="42"/>
  <c r="DV514" i="42"/>
  <c r="DW514" i="42"/>
  <c r="DY514" i="42"/>
  <c r="DZ514" i="42"/>
  <c r="EA514" i="42"/>
  <c r="EB514" i="42"/>
  <c r="ED514" i="42"/>
  <c r="EE514" i="42"/>
  <c r="EF514" i="42"/>
  <c r="EG514" i="42"/>
  <c r="EI514" i="42"/>
  <c r="EJ514" i="42"/>
  <c r="EK514" i="42"/>
  <c r="EL514" i="42"/>
  <c r="EN514" i="42"/>
  <c r="EO514" i="42"/>
  <c r="EP514" i="42"/>
  <c r="EQ514" i="42"/>
  <c r="ET514" i="42"/>
  <c r="EU514" i="42"/>
  <c r="EV514" i="42"/>
  <c r="EW514" i="42"/>
  <c r="EY514" i="42"/>
  <c r="EZ514" i="42"/>
  <c r="FA514" i="42"/>
  <c r="FB514" i="42"/>
  <c r="FD514" i="42"/>
  <c r="FE514" i="42"/>
  <c r="FF514" i="42"/>
  <c r="FG514" i="42"/>
  <c r="FJ514" i="42"/>
  <c r="FK514" i="42"/>
  <c r="FL514" i="42"/>
  <c r="FM514" i="42"/>
  <c r="FO514" i="42"/>
  <c r="FP514" i="42"/>
  <c r="FQ514" i="42"/>
  <c r="FR514" i="42"/>
  <c r="FT514" i="42"/>
  <c r="FU514" i="42"/>
  <c r="FV514" i="42"/>
  <c r="FW514" i="42"/>
  <c r="FY514" i="42"/>
  <c r="FZ514" i="42"/>
  <c r="GA514" i="42"/>
  <c r="GB514" i="42"/>
  <c r="GD514" i="42"/>
  <c r="GE514" i="42"/>
  <c r="GF514" i="42"/>
  <c r="GG514" i="42"/>
  <c r="GI514" i="42"/>
  <c r="GJ514" i="42"/>
  <c r="GK514" i="42"/>
  <c r="GL514" i="42"/>
  <c r="GP514" i="42"/>
  <c r="GQ514" i="42"/>
  <c r="GR514" i="42"/>
  <c r="GS514" i="42"/>
  <c r="GU514" i="42"/>
  <c r="GV514" i="42"/>
  <c r="GW514" i="42"/>
  <c r="GX514" i="42"/>
  <c r="HA514" i="42"/>
  <c r="HB514" i="42"/>
  <c r="HC514" i="42"/>
  <c r="HD514" i="42"/>
  <c r="DP515" i="42"/>
  <c r="DQ515" i="42"/>
  <c r="DR515" i="42"/>
  <c r="DS515" i="42"/>
  <c r="DT515" i="42"/>
  <c r="DU515" i="42"/>
  <c r="DV515" i="42"/>
  <c r="DW515" i="42"/>
  <c r="DY515" i="42"/>
  <c r="DZ515" i="42"/>
  <c r="EA515" i="42"/>
  <c r="EB515" i="42"/>
  <c r="ED515" i="42"/>
  <c r="EE515" i="42"/>
  <c r="EF515" i="42"/>
  <c r="EG515" i="42"/>
  <c r="EI515" i="42"/>
  <c r="EJ515" i="42"/>
  <c r="EK515" i="42"/>
  <c r="EL515" i="42"/>
  <c r="EN515" i="42"/>
  <c r="EO515" i="42"/>
  <c r="EP515" i="42"/>
  <c r="EQ515" i="42"/>
  <c r="ET515" i="42"/>
  <c r="EU515" i="42"/>
  <c r="EV515" i="42"/>
  <c r="EW515" i="42"/>
  <c r="EY515" i="42"/>
  <c r="EZ515" i="42"/>
  <c r="FA515" i="42"/>
  <c r="FB515" i="42"/>
  <c r="FD515" i="42"/>
  <c r="FE515" i="42"/>
  <c r="FF515" i="42"/>
  <c r="FG515" i="42"/>
  <c r="FJ515" i="42"/>
  <c r="FK515" i="42"/>
  <c r="FL515" i="42"/>
  <c r="FM515" i="42"/>
  <c r="FO515" i="42"/>
  <c r="FP515" i="42"/>
  <c r="FQ515" i="42"/>
  <c r="FR515" i="42"/>
  <c r="FT515" i="42"/>
  <c r="FU515" i="42"/>
  <c r="FV515" i="42"/>
  <c r="FW515" i="42"/>
  <c r="FY515" i="42"/>
  <c r="FZ515" i="42"/>
  <c r="GA515" i="42"/>
  <c r="GB515" i="42"/>
  <c r="GD515" i="42"/>
  <c r="GE515" i="42"/>
  <c r="GF515" i="42"/>
  <c r="GG515" i="42"/>
  <c r="GI515" i="42"/>
  <c r="GJ515" i="42"/>
  <c r="GK515" i="42"/>
  <c r="GL515" i="42"/>
  <c r="GP515" i="42"/>
  <c r="GQ515" i="42"/>
  <c r="GR515" i="42"/>
  <c r="GS515" i="42"/>
  <c r="GU515" i="42"/>
  <c r="GV515" i="42"/>
  <c r="GW515" i="42"/>
  <c r="GX515" i="42"/>
  <c r="HA515" i="42"/>
  <c r="HB515" i="42"/>
  <c r="HC515" i="42"/>
  <c r="HD515" i="42"/>
  <c r="DP516" i="42"/>
  <c r="DQ516" i="42"/>
  <c r="DR516" i="42"/>
  <c r="DS516" i="42"/>
  <c r="DT516" i="42"/>
  <c r="DU516" i="42"/>
  <c r="DV516" i="42"/>
  <c r="DW516" i="42"/>
  <c r="DY516" i="42"/>
  <c r="DZ516" i="42"/>
  <c r="EA516" i="42"/>
  <c r="EB516" i="42"/>
  <c r="ED516" i="42"/>
  <c r="EE516" i="42"/>
  <c r="EF516" i="42"/>
  <c r="EG516" i="42"/>
  <c r="EI516" i="42"/>
  <c r="EJ516" i="42"/>
  <c r="EK516" i="42"/>
  <c r="EL516" i="42"/>
  <c r="EN516" i="42"/>
  <c r="EO516" i="42"/>
  <c r="EP516" i="42"/>
  <c r="EQ516" i="42"/>
  <c r="ET516" i="42"/>
  <c r="EU516" i="42"/>
  <c r="EV516" i="42"/>
  <c r="EW516" i="42"/>
  <c r="EY516" i="42"/>
  <c r="EZ516" i="42"/>
  <c r="FA516" i="42"/>
  <c r="FB516" i="42"/>
  <c r="FD516" i="42"/>
  <c r="FE516" i="42"/>
  <c r="FF516" i="42"/>
  <c r="FG516" i="42"/>
  <c r="FJ516" i="42"/>
  <c r="FK516" i="42"/>
  <c r="FL516" i="42"/>
  <c r="FM516" i="42"/>
  <c r="FO516" i="42"/>
  <c r="FP516" i="42"/>
  <c r="FQ516" i="42"/>
  <c r="FR516" i="42"/>
  <c r="FT516" i="42"/>
  <c r="FU516" i="42"/>
  <c r="FV516" i="42"/>
  <c r="FW516" i="42"/>
  <c r="FY516" i="42"/>
  <c r="FZ516" i="42"/>
  <c r="GA516" i="42"/>
  <c r="GB516" i="42"/>
  <c r="GD516" i="42"/>
  <c r="GE516" i="42"/>
  <c r="GF516" i="42"/>
  <c r="GG516" i="42"/>
  <c r="GI516" i="42"/>
  <c r="GJ516" i="42"/>
  <c r="GK516" i="42"/>
  <c r="GL516" i="42"/>
  <c r="GP516" i="42"/>
  <c r="GQ516" i="42"/>
  <c r="GR516" i="42"/>
  <c r="GS516" i="42"/>
  <c r="GU516" i="42"/>
  <c r="GV516" i="42"/>
  <c r="GW516" i="42"/>
  <c r="GX516" i="42"/>
  <c r="HA516" i="42"/>
  <c r="HB516" i="42"/>
  <c r="HC516" i="42"/>
  <c r="HD516" i="42"/>
  <c r="DP517" i="42"/>
  <c r="DQ517" i="42"/>
  <c r="DR517" i="42"/>
  <c r="DS517" i="42"/>
  <c r="DT517" i="42"/>
  <c r="DU517" i="42"/>
  <c r="DV517" i="42"/>
  <c r="DW517" i="42"/>
  <c r="DY517" i="42"/>
  <c r="DZ517" i="42"/>
  <c r="EA517" i="42"/>
  <c r="EB517" i="42"/>
  <c r="ED517" i="42"/>
  <c r="EE517" i="42"/>
  <c r="EF517" i="42"/>
  <c r="EG517" i="42"/>
  <c r="EI517" i="42"/>
  <c r="EJ517" i="42"/>
  <c r="EK517" i="42"/>
  <c r="EL517" i="42"/>
  <c r="EN517" i="42"/>
  <c r="EO517" i="42"/>
  <c r="EP517" i="42"/>
  <c r="EQ517" i="42"/>
  <c r="ET517" i="42"/>
  <c r="EU517" i="42"/>
  <c r="EV517" i="42"/>
  <c r="EW517" i="42"/>
  <c r="EY517" i="42"/>
  <c r="EZ517" i="42"/>
  <c r="FA517" i="42"/>
  <c r="FB517" i="42"/>
  <c r="FD517" i="42"/>
  <c r="FE517" i="42"/>
  <c r="FF517" i="42"/>
  <c r="FG517" i="42"/>
  <c r="FJ517" i="42"/>
  <c r="FK517" i="42"/>
  <c r="FL517" i="42"/>
  <c r="FM517" i="42"/>
  <c r="FO517" i="42"/>
  <c r="FP517" i="42"/>
  <c r="FQ517" i="42"/>
  <c r="FR517" i="42"/>
  <c r="FT517" i="42"/>
  <c r="FU517" i="42"/>
  <c r="FV517" i="42"/>
  <c r="FW517" i="42"/>
  <c r="FY517" i="42"/>
  <c r="FZ517" i="42"/>
  <c r="GA517" i="42"/>
  <c r="GB517" i="42"/>
  <c r="GD517" i="42"/>
  <c r="GE517" i="42"/>
  <c r="GF517" i="42"/>
  <c r="GG517" i="42"/>
  <c r="GI517" i="42"/>
  <c r="GJ517" i="42"/>
  <c r="GK517" i="42"/>
  <c r="GL517" i="42"/>
  <c r="GP517" i="42"/>
  <c r="GQ517" i="42"/>
  <c r="GR517" i="42"/>
  <c r="GS517" i="42"/>
  <c r="GU517" i="42"/>
  <c r="GV517" i="42"/>
  <c r="GW517" i="42"/>
  <c r="GX517" i="42"/>
  <c r="HA517" i="42"/>
  <c r="HB517" i="42"/>
  <c r="HC517" i="42"/>
  <c r="HD517" i="42"/>
  <c r="DP518" i="42"/>
  <c r="DQ518" i="42"/>
  <c r="DR518" i="42"/>
  <c r="DS518" i="42"/>
  <c r="DT518" i="42"/>
  <c r="DU518" i="42"/>
  <c r="DV518" i="42"/>
  <c r="DW518" i="42"/>
  <c r="DY518" i="42"/>
  <c r="DZ518" i="42"/>
  <c r="EA518" i="42"/>
  <c r="EB518" i="42"/>
  <c r="ED518" i="42"/>
  <c r="EE518" i="42"/>
  <c r="EF518" i="42"/>
  <c r="EG518" i="42"/>
  <c r="EI518" i="42"/>
  <c r="EJ518" i="42"/>
  <c r="EK518" i="42"/>
  <c r="EL518" i="42"/>
  <c r="EN518" i="42"/>
  <c r="EO518" i="42"/>
  <c r="EP518" i="42"/>
  <c r="EQ518" i="42"/>
  <c r="ET518" i="42"/>
  <c r="EU518" i="42"/>
  <c r="EV518" i="42"/>
  <c r="EW518" i="42"/>
  <c r="EY518" i="42"/>
  <c r="EZ518" i="42"/>
  <c r="FA518" i="42"/>
  <c r="FB518" i="42"/>
  <c r="FD518" i="42"/>
  <c r="FE518" i="42"/>
  <c r="FF518" i="42"/>
  <c r="FG518" i="42"/>
  <c r="FJ518" i="42"/>
  <c r="FK518" i="42"/>
  <c r="FL518" i="42"/>
  <c r="FM518" i="42"/>
  <c r="FO518" i="42"/>
  <c r="FP518" i="42"/>
  <c r="FQ518" i="42"/>
  <c r="FR518" i="42"/>
  <c r="FT518" i="42"/>
  <c r="FU518" i="42"/>
  <c r="FV518" i="42"/>
  <c r="FW518" i="42"/>
  <c r="FY518" i="42"/>
  <c r="FZ518" i="42"/>
  <c r="GA518" i="42"/>
  <c r="GB518" i="42"/>
  <c r="GD518" i="42"/>
  <c r="GE518" i="42"/>
  <c r="GF518" i="42"/>
  <c r="GG518" i="42"/>
  <c r="GI518" i="42"/>
  <c r="GJ518" i="42"/>
  <c r="GK518" i="42"/>
  <c r="GL518" i="42"/>
  <c r="GP518" i="42"/>
  <c r="GQ518" i="42"/>
  <c r="GR518" i="42"/>
  <c r="GS518" i="42"/>
  <c r="GU518" i="42"/>
  <c r="GV518" i="42"/>
  <c r="GW518" i="42"/>
  <c r="GX518" i="42"/>
  <c r="HA518" i="42"/>
  <c r="HB518" i="42"/>
  <c r="HC518" i="42"/>
  <c r="HD518" i="42"/>
  <c r="DP519" i="42"/>
  <c r="DQ519" i="42"/>
  <c r="DR519" i="42"/>
  <c r="DS519" i="42"/>
  <c r="DT519" i="42"/>
  <c r="DU519" i="42"/>
  <c r="DV519" i="42"/>
  <c r="DW519" i="42"/>
  <c r="DY519" i="42"/>
  <c r="DZ519" i="42"/>
  <c r="EA519" i="42"/>
  <c r="EB519" i="42"/>
  <c r="ED519" i="42"/>
  <c r="EE519" i="42"/>
  <c r="EF519" i="42"/>
  <c r="EG519" i="42"/>
  <c r="EI519" i="42"/>
  <c r="EJ519" i="42"/>
  <c r="EK519" i="42"/>
  <c r="EL519" i="42"/>
  <c r="EN519" i="42"/>
  <c r="EO519" i="42"/>
  <c r="EP519" i="42"/>
  <c r="EQ519" i="42"/>
  <c r="ET519" i="42"/>
  <c r="EU519" i="42"/>
  <c r="EV519" i="42"/>
  <c r="EW519" i="42"/>
  <c r="EY519" i="42"/>
  <c r="EZ519" i="42"/>
  <c r="FA519" i="42"/>
  <c r="FB519" i="42"/>
  <c r="FD519" i="42"/>
  <c r="FE519" i="42"/>
  <c r="FF519" i="42"/>
  <c r="FG519" i="42"/>
  <c r="FJ519" i="42"/>
  <c r="FK519" i="42"/>
  <c r="FL519" i="42"/>
  <c r="FM519" i="42"/>
  <c r="FO519" i="42"/>
  <c r="FP519" i="42"/>
  <c r="FQ519" i="42"/>
  <c r="FR519" i="42"/>
  <c r="FT519" i="42"/>
  <c r="FU519" i="42"/>
  <c r="FV519" i="42"/>
  <c r="FW519" i="42"/>
  <c r="FY519" i="42"/>
  <c r="FZ519" i="42"/>
  <c r="GA519" i="42"/>
  <c r="GB519" i="42"/>
  <c r="GD519" i="42"/>
  <c r="GE519" i="42"/>
  <c r="GF519" i="42"/>
  <c r="GG519" i="42"/>
  <c r="GI519" i="42"/>
  <c r="GJ519" i="42"/>
  <c r="GK519" i="42"/>
  <c r="GL519" i="42"/>
  <c r="GP519" i="42"/>
  <c r="GQ519" i="42"/>
  <c r="GR519" i="42"/>
  <c r="GS519" i="42"/>
  <c r="GU519" i="42"/>
  <c r="GV519" i="42"/>
  <c r="GW519" i="42"/>
  <c r="GX519" i="42"/>
  <c r="HA519" i="42"/>
  <c r="HB519" i="42"/>
  <c r="HC519" i="42"/>
  <c r="HD519" i="42"/>
  <c r="DP520" i="42"/>
  <c r="DQ520" i="42"/>
  <c r="DR520" i="42"/>
  <c r="DS520" i="42"/>
  <c r="DT520" i="42"/>
  <c r="DU520" i="42"/>
  <c r="DV520" i="42"/>
  <c r="DW520" i="42"/>
  <c r="DY520" i="42"/>
  <c r="DZ520" i="42"/>
  <c r="EA520" i="42"/>
  <c r="EB520" i="42"/>
  <c r="ED520" i="42"/>
  <c r="EE520" i="42"/>
  <c r="EF520" i="42"/>
  <c r="EG520" i="42"/>
  <c r="EI520" i="42"/>
  <c r="EJ520" i="42"/>
  <c r="EK520" i="42"/>
  <c r="EL520" i="42"/>
  <c r="EN520" i="42"/>
  <c r="EO520" i="42"/>
  <c r="EP520" i="42"/>
  <c r="EQ520" i="42"/>
  <c r="ET520" i="42"/>
  <c r="EU520" i="42"/>
  <c r="EV520" i="42"/>
  <c r="EW520" i="42"/>
  <c r="EY520" i="42"/>
  <c r="EZ520" i="42"/>
  <c r="FA520" i="42"/>
  <c r="FB520" i="42"/>
  <c r="FD520" i="42"/>
  <c r="FE520" i="42"/>
  <c r="FF520" i="42"/>
  <c r="FG520" i="42"/>
  <c r="FJ520" i="42"/>
  <c r="FK520" i="42"/>
  <c r="FL520" i="42"/>
  <c r="FM520" i="42"/>
  <c r="FO520" i="42"/>
  <c r="FP520" i="42"/>
  <c r="FQ520" i="42"/>
  <c r="FR520" i="42"/>
  <c r="FT520" i="42"/>
  <c r="FU520" i="42"/>
  <c r="FV520" i="42"/>
  <c r="FW520" i="42"/>
  <c r="FY520" i="42"/>
  <c r="FZ520" i="42"/>
  <c r="GA520" i="42"/>
  <c r="GB520" i="42"/>
  <c r="GD520" i="42"/>
  <c r="GE520" i="42"/>
  <c r="GF520" i="42"/>
  <c r="GG520" i="42"/>
  <c r="GI520" i="42"/>
  <c r="GJ520" i="42"/>
  <c r="GK520" i="42"/>
  <c r="GL520" i="42"/>
  <c r="GP520" i="42"/>
  <c r="GQ520" i="42"/>
  <c r="GR520" i="42"/>
  <c r="GS520" i="42"/>
  <c r="GU520" i="42"/>
  <c r="GV520" i="42"/>
  <c r="GW520" i="42"/>
  <c r="GX520" i="42"/>
  <c r="HA520" i="42"/>
  <c r="HB520" i="42"/>
  <c r="HC520" i="42"/>
  <c r="HD520" i="42"/>
  <c r="DP521" i="42"/>
  <c r="DQ521" i="42"/>
  <c r="DR521" i="42"/>
  <c r="DS521" i="42"/>
  <c r="DT521" i="42"/>
  <c r="DU521" i="42"/>
  <c r="DV521" i="42"/>
  <c r="DW521" i="42"/>
  <c r="DY521" i="42"/>
  <c r="DZ521" i="42"/>
  <c r="EA521" i="42"/>
  <c r="EB521" i="42"/>
  <c r="ED521" i="42"/>
  <c r="EE521" i="42"/>
  <c r="EF521" i="42"/>
  <c r="EG521" i="42"/>
  <c r="EI521" i="42"/>
  <c r="EJ521" i="42"/>
  <c r="EK521" i="42"/>
  <c r="EL521" i="42"/>
  <c r="EN521" i="42"/>
  <c r="EO521" i="42"/>
  <c r="EP521" i="42"/>
  <c r="EQ521" i="42"/>
  <c r="ET521" i="42"/>
  <c r="EU521" i="42"/>
  <c r="EV521" i="42"/>
  <c r="EW521" i="42"/>
  <c r="EY521" i="42"/>
  <c r="EZ521" i="42"/>
  <c r="FA521" i="42"/>
  <c r="FB521" i="42"/>
  <c r="FD521" i="42"/>
  <c r="FE521" i="42"/>
  <c r="FF521" i="42"/>
  <c r="FG521" i="42"/>
  <c r="FJ521" i="42"/>
  <c r="FK521" i="42"/>
  <c r="FL521" i="42"/>
  <c r="FM521" i="42"/>
  <c r="FO521" i="42"/>
  <c r="FP521" i="42"/>
  <c r="FQ521" i="42"/>
  <c r="FR521" i="42"/>
  <c r="FT521" i="42"/>
  <c r="FU521" i="42"/>
  <c r="FV521" i="42"/>
  <c r="FW521" i="42"/>
  <c r="FY521" i="42"/>
  <c r="FZ521" i="42"/>
  <c r="GA521" i="42"/>
  <c r="GB521" i="42"/>
  <c r="GD521" i="42"/>
  <c r="GE521" i="42"/>
  <c r="GF521" i="42"/>
  <c r="GG521" i="42"/>
  <c r="GI521" i="42"/>
  <c r="GJ521" i="42"/>
  <c r="GK521" i="42"/>
  <c r="GL521" i="42"/>
  <c r="GP521" i="42"/>
  <c r="GQ521" i="42"/>
  <c r="GR521" i="42"/>
  <c r="GS521" i="42"/>
  <c r="GU521" i="42"/>
  <c r="GV521" i="42"/>
  <c r="GW521" i="42"/>
  <c r="GX521" i="42"/>
  <c r="HA521" i="42"/>
  <c r="HB521" i="42"/>
  <c r="HC521" i="42"/>
  <c r="HD521" i="42"/>
  <c r="DP522" i="42"/>
  <c r="DQ522" i="42"/>
  <c r="DR522" i="42"/>
  <c r="DS522" i="42"/>
  <c r="DT522" i="42"/>
  <c r="DU522" i="42"/>
  <c r="DV522" i="42"/>
  <c r="DW522" i="42"/>
  <c r="DY522" i="42"/>
  <c r="DZ522" i="42"/>
  <c r="EA522" i="42"/>
  <c r="EB522" i="42"/>
  <c r="ED522" i="42"/>
  <c r="EE522" i="42"/>
  <c r="EF522" i="42"/>
  <c r="EG522" i="42"/>
  <c r="EI522" i="42"/>
  <c r="EJ522" i="42"/>
  <c r="EK522" i="42"/>
  <c r="EL522" i="42"/>
  <c r="EN522" i="42"/>
  <c r="EO522" i="42"/>
  <c r="EP522" i="42"/>
  <c r="EQ522" i="42"/>
  <c r="ET522" i="42"/>
  <c r="EU522" i="42"/>
  <c r="EV522" i="42"/>
  <c r="EW522" i="42"/>
  <c r="EY522" i="42"/>
  <c r="EZ522" i="42"/>
  <c r="FA522" i="42"/>
  <c r="FB522" i="42"/>
  <c r="FD522" i="42"/>
  <c r="FE522" i="42"/>
  <c r="FF522" i="42"/>
  <c r="FG522" i="42"/>
  <c r="FJ522" i="42"/>
  <c r="FK522" i="42"/>
  <c r="FL522" i="42"/>
  <c r="FM522" i="42"/>
  <c r="FO522" i="42"/>
  <c r="FP522" i="42"/>
  <c r="FQ522" i="42"/>
  <c r="FR522" i="42"/>
  <c r="FT522" i="42"/>
  <c r="FU522" i="42"/>
  <c r="FV522" i="42"/>
  <c r="FW522" i="42"/>
  <c r="FY522" i="42"/>
  <c r="FZ522" i="42"/>
  <c r="GA522" i="42"/>
  <c r="GB522" i="42"/>
  <c r="GD522" i="42"/>
  <c r="GE522" i="42"/>
  <c r="GF522" i="42"/>
  <c r="GG522" i="42"/>
  <c r="GI522" i="42"/>
  <c r="GJ522" i="42"/>
  <c r="GK522" i="42"/>
  <c r="GL522" i="42"/>
  <c r="GP522" i="42"/>
  <c r="GQ522" i="42"/>
  <c r="GR522" i="42"/>
  <c r="GS522" i="42"/>
  <c r="GU522" i="42"/>
  <c r="GV522" i="42"/>
  <c r="GW522" i="42"/>
  <c r="GX522" i="42"/>
  <c r="HA522" i="42"/>
  <c r="HB522" i="42"/>
  <c r="HC522" i="42"/>
  <c r="HD522" i="42"/>
  <c r="DP523" i="42"/>
  <c r="DQ523" i="42"/>
  <c r="DR523" i="42"/>
  <c r="DS523" i="42"/>
  <c r="DT523" i="42"/>
  <c r="DU523" i="42"/>
  <c r="DV523" i="42"/>
  <c r="DW523" i="42"/>
  <c r="DY523" i="42"/>
  <c r="DZ523" i="42"/>
  <c r="EA523" i="42"/>
  <c r="EB523" i="42"/>
  <c r="ED523" i="42"/>
  <c r="EE523" i="42"/>
  <c r="EF523" i="42"/>
  <c r="EG523" i="42"/>
  <c r="EI523" i="42"/>
  <c r="EJ523" i="42"/>
  <c r="EK523" i="42"/>
  <c r="EL523" i="42"/>
  <c r="EN523" i="42"/>
  <c r="EO523" i="42"/>
  <c r="EP523" i="42"/>
  <c r="EQ523" i="42"/>
  <c r="ET523" i="42"/>
  <c r="EU523" i="42"/>
  <c r="EV523" i="42"/>
  <c r="EW523" i="42"/>
  <c r="EY523" i="42"/>
  <c r="EZ523" i="42"/>
  <c r="FA523" i="42"/>
  <c r="FB523" i="42"/>
  <c r="FD523" i="42"/>
  <c r="FE523" i="42"/>
  <c r="FF523" i="42"/>
  <c r="FG523" i="42"/>
  <c r="FJ523" i="42"/>
  <c r="FK523" i="42"/>
  <c r="FL523" i="42"/>
  <c r="FM523" i="42"/>
  <c r="FO523" i="42"/>
  <c r="FP523" i="42"/>
  <c r="FQ523" i="42"/>
  <c r="FR523" i="42"/>
  <c r="FT523" i="42"/>
  <c r="FU523" i="42"/>
  <c r="FV523" i="42"/>
  <c r="FW523" i="42"/>
  <c r="FY523" i="42"/>
  <c r="FZ523" i="42"/>
  <c r="GA523" i="42"/>
  <c r="GB523" i="42"/>
  <c r="GD523" i="42"/>
  <c r="GE523" i="42"/>
  <c r="GF523" i="42"/>
  <c r="GG523" i="42"/>
  <c r="GI523" i="42"/>
  <c r="GJ523" i="42"/>
  <c r="GK523" i="42"/>
  <c r="GL523" i="42"/>
  <c r="GP523" i="42"/>
  <c r="GQ523" i="42"/>
  <c r="GR523" i="42"/>
  <c r="GS523" i="42"/>
  <c r="GU523" i="42"/>
  <c r="GV523" i="42"/>
  <c r="GW523" i="42"/>
  <c r="GX523" i="42"/>
  <c r="HA523" i="42"/>
  <c r="HB523" i="42"/>
  <c r="HC523" i="42"/>
  <c r="HD523" i="42"/>
  <c r="DP524" i="42"/>
  <c r="DQ524" i="42"/>
  <c r="DR524" i="42"/>
  <c r="DS524" i="42"/>
  <c r="DT524" i="42"/>
  <c r="DU524" i="42"/>
  <c r="DV524" i="42"/>
  <c r="DW524" i="42"/>
  <c r="DY524" i="42"/>
  <c r="DZ524" i="42"/>
  <c r="EA524" i="42"/>
  <c r="EB524" i="42"/>
  <c r="ED524" i="42"/>
  <c r="EE524" i="42"/>
  <c r="EF524" i="42"/>
  <c r="EG524" i="42"/>
  <c r="EI524" i="42"/>
  <c r="EJ524" i="42"/>
  <c r="EK524" i="42"/>
  <c r="EL524" i="42"/>
  <c r="EN524" i="42"/>
  <c r="EO524" i="42"/>
  <c r="EP524" i="42"/>
  <c r="EQ524" i="42"/>
  <c r="ET524" i="42"/>
  <c r="EU524" i="42"/>
  <c r="EV524" i="42"/>
  <c r="EW524" i="42"/>
  <c r="EY524" i="42"/>
  <c r="EZ524" i="42"/>
  <c r="FA524" i="42"/>
  <c r="FB524" i="42"/>
  <c r="FD524" i="42"/>
  <c r="FE524" i="42"/>
  <c r="FF524" i="42"/>
  <c r="FG524" i="42"/>
  <c r="FJ524" i="42"/>
  <c r="FK524" i="42"/>
  <c r="FL524" i="42"/>
  <c r="FM524" i="42"/>
  <c r="FO524" i="42"/>
  <c r="FP524" i="42"/>
  <c r="FQ524" i="42"/>
  <c r="FR524" i="42"/>
  <c r="FT524" i="42"/>
  <c r="FU524" i="42"/>
  <c r="FV524" i="42"/>
  <c r="FW524" i="42"/>
  <c r="FY524" i="42"/>
  <c r="FZ524" i="42"/>
  <c r="GA524" i="42"/>
  <c r="GB524" i="42"/>
  <c r="GD524" i="42"/>
  <c r="GE524" i="42"/>
  <c r="GF524" i="42"/>
  <c r="GG524" i="42"/>
  <c r="GI524" i="42"/>
  <c r="GJ524" i="42"/>
  <c r="GK524" i="42"/>
  <c r="GL524" i="42"/>
  <c r="GP524" i="42"/>
  <c r="GQ524" i="42"/>
  <c r="GR524" i="42"/>
  <c r="GS524" i="42"/>
  <c r="GU524" i="42"/>
  <c r="GV524" i="42"/>
  <c r="GW524" i="42"/>
  <c r="GX524" i="42"/>
  <c r="HA524" i="42"/>
  <c r="HB524" i="42"/>
  <c r="HC524" i="42"/>
  <c r="HD524" i="42"/>
  <c r="DP525" i="42"/>
  <c r="DQ525" i="42"/>
  <c r="DR525" i="42"/>
  <c r="DS525" i="42"/>
  <c r="DT525" i="42"/>
  <c r="DU525" i="42"/>
  <c r="DV525" i="42"/>
  <c r="DW525" i="42"/>
  <c r="DY525" i="42"/>
  <c r="DZ525" i="42"/>
  <c r="EA525" i="42"/>
  <c r="EB525" i="42"/>
  <c r="ED525" i="42"/>
  <c r="EE525" i="42"/>
  <c r="EF525" i="42"/>
  <c r="EG525" i="42"/>
  <c r="EI525" i="42"/>
  <c r="EJ525" i="42"/>
  <c r="EK525" i="42"/>
  <c r="EL525" i="42"/>
  <c r="EN525" i="42"/>
  <c r="EO525" i="42"/>
  <c r="EP525" i="42"/>
  <c r="EQ525" i="42"/>
  <c r="ET525" i="42"/>
  <c r="EU525" i="42"/>
  <c r="EV525" i="42"/>
  <c r="EW525" i="42"/>
  <c r="EY525" i="42"/>
  <c r="EZ525" i="42"/>
  <c r="FA525" i="42"/>
  <c r="FB525" i="42"/>
  <c r="FD525" i="42"/>
  <c r="FE525" i="42"/>
  <c r="FF525" i="42"/>
  <c r="FG525" i="42"/>
  <c r="FJ525" i="42"/>
  <c r="FK525" i="42"/>
  <c r="FL525" i="42"/>
  <c r="FM525" i="42"/>
  <c r="FO525" i="42"/>
  <c r="FP525" i="42"/>
  <c r="FQ525" i="42"/>
  <c r="FR525" i="42"/>
  <c r="FT525" i="42"/>
  <c r="FU525" i="42"/>
  <c r="FV525" i="42"/>
  <c r="FW525" i="42"/>
  <c r="FY525" i="42"/>
  <c r="FZ525" i="42"/>
  <c r="GA525" i="42"/>
  <c r="GB525" i="42"/>
  <c r="GD525" i="42"/>
  <c r="GE525" i="42"/>
  <c r="GF525" i="42"/>
  <c r="GG525" i="42"/>
  <c r="GI525" i="42"/>
  <c r="GJ525" i="42"/>
  <c r="GK525" i="42"/>
  <c r="GL525" i="42"/>
  <c r="GP525" i="42"/>
  <c r="GQ525" i="42"/>
  <c r="GR525" i="42"/>
  <c r="GS525" i="42"/>
  <c r="GU525" i="42"/>
  <c r="GV525" i="42"/>
  <c r="GW525" i="42"/>
  <c r="GX525" i="42"/>
  <c r="HA525" i="42"/>
  <c r="HB525" i="42"/>
  <c r="HC525" i="42"/>
  <c r="HD525" i="42"/>
  <c r="DP526" i="42"/>
  <c r="DQ526" i="42"/>
  <c r="DR526" i="42"/>
  <c r="DS526" i="42"/>
  <c r="DT526" i="42"/>
  <c r="DU526" i="42"/>
  <c r="DV526" i="42"/>
  <c r="DW526" i="42"/>
  <c r="DY526" i="42"/>
  <c r="DZ526" i="42"/>
  <c r="EA526" i="42"/>
  <c r="EB526" i="42"/>
  <c r="ED526" i="42"/>
  <c r="EE526" i="42"/>
  <c r="EF526" i="42"/>
  <c r="EG526" i="42"/>
  <c r="EI526" i="42"/>
  <c r="EJ526" i="42"/>
  <c r="EK526" i="42"/>
  <c r="EL526" i="42"/>
  <c r="EN526" i="42"/>
  <c r="EO526" i="42"/>
  <c r="EP526" i="42"/>
  <c r="EQ526" i="42"/>
  <c r="ET526" i="42"/>
  <c r="EU526" i="42"/>
  <c r="EV526" i="42"/>
  <c r="EW526" i="42"/>
  <c r="EY526" i="42"/>
  <c r="EZ526" i="42"/>
  <c r="FA526" i="42"/>
  <c r="FB526" i="42"/>
  <c r="FD526" i="42"/>
  <c r="FE526" i="42"/>
  <c r="FF526" i="42"/>
  <c r="FG526" i="42"/>
  <c r="FJ526" i="42"/>
  <c r="FK526" i="42"/>
  <c r="FL526" i="42"/>
  <c r="FM526" i="42"/>
  <c r="FO526" i="42"/>
  <c r="FP526" i="42"/>
  <c r="FQ526" i="42"/>
  <c r="FR526" i="42"/>
  <c r="FT526" i="42"/>
  <c r="FU526" i="42"/>
  <c r="FV526" i="42"/>
  <c r="FW526" i="42"/>
  <c r="FY526" i="42"/>
  <c r="FZ526" i="42"/>
  <c r="GA526" i="42"/>
  <c r="GB526" i="42"/>
  <c r="GD526" i="42"/>
  <c r="GE526" i="42"/>
  <c r="GF526" i="42"/>
  <c r="GG526" i="42"/>
  <c r="GI526" i="42"/>
  <c r="GJ526" i="42"/>
  <c r="GK526" i="42"/>
  <c r="GL526" i="42"/>
  <c r="GP526" i="42"/>
  <c r="GQ526" i="42"/>
  <c r="GR526" i="42"/>
  <c r="GS526" i="42"/>
  <c r="GU526" i="42"/>
  <c r="GV526" i="42"/>
  <c r="GW526" i="42"/>
  <c r="GX526" i="42"/>
  <c r="HA526" i="42"/>
  <c r="HB526" i="42"/>
  <c r="HC526" i="42"/>
  <c r="HD526" i="42"/>
  <c r="DP527" i="42"/>
  <c r="DQ527" i="42"/>
  <c r="DR527" i="42"/>
  <c r="DS527" i="42"/>
  <c r="DT527" i="42"/>
  <c r="DU527" i="42"/>
  <c r="DV527" i="42"/>
  <c r="DW527" i="42"/>
  <c r="DY527" i="42"/>
  <c r="DZ527" i="42"/>
  <c r="EA527" i="42"/>
  <c r="EB527" i="42"/>
  <c r="ED527" i="42"/>
  <c r="EE527" i="42"/>
  <c r="EF527" i="42"/>
  <c r="EG527" i="42"/>
  <c r="EI527" i="42"/>
  <c r="EJ527" i="42"/>
  <c r="EK527" i="42"/>
  <c r="EL527" i="42"/>
  <c r="EN527" i="42"/>
  <c r="EO527" i="42"/>
  <c r="EP527" i="42"/>
  <c r="EQ527" i="42"/>
  <c r="ET527" i="42"/>
  <c r="EU527" i="42"/>
  <c r="EV527" i="42"/>
  <c r="EW527" i="42"/>
  <c r="EY527" i="42"/>
  <c r="EZ527" i="42"/>
  <c r="FA527" i="42"/>
  <c r="FB527" i="42"/>
  <c r="FD527" i="42"/>
  <c r="FE527" i="42"/>
  <c r="FF527" i="42"/>
  <c r="FG527" i="42"/>
  <c r="FJ527" i="42"/>
  <c r="FK527" i="42"/>
  <c r="FL527" i="42"/>
  <c r="FM527" i="42"/>
  <c r="FO527" i="42"/>
  <c r="FP527" i="42"/>
  <c r="FQ527" i="42"/>
  <c r="FR527" i="42"/>
  <c r="FT527" i="42"/>
  <c r="FU527" i="42"/>
  <c r="FV527" i="42"/>
  <c r="FW527" i="42"/>
  <c r="FY527" i="42"/>
  <c r="FZ527" i="42"/>
  <c r="GA527" i="42"/>
  <c r="GB527" i="42"/>
  <c r="GD527" i="42"/>
  <c r="GE527" i="42"/>
  <c r="GF527" i="42"/>
  <c r="GG527" i="42"/>
  <c r="GI527" i="42"/>
  <c r="GJ527" i="42"/>
  <c r="GK527" i="42"/>
  <c r="GL527" i="42"/>
  <c r="GP527" i="42"/>
  <c r="GQ527" i="42"/>
  <c r="GR527" i="42"/>
  <c r="GS527" i="42"/>
  <c r="GU527" i="42"/>
  <c r="GV527" i="42"/>
  <c r="GW527" i="42"/>
  <c r="GX527" i="42"/>
  <c r="HA527" i="42"/>
  <c r="HB527" i="42"/>
  <c r="HC527" i="42"/>
  <c r="HD527" i="42"/>
  <c r="DP528" i="42"/>
  <c r="DQ528" i="42"/>
  <c r="DR528" i="42"/>
  <c r="DS528" i="42"/>
  <c r="DT528" i="42"/>
  <c r="DU528" i="42"/>
  <c r="DV528" i="42"/>
  <c r="DW528" i="42"/>
  <c r="DY528" i="42"/>
  <c r="DZ528" i="42"/>
  <c r="EA528" i="42"/>
  <c r="EB528" i="42"/>
  <c r="ED528" i="42"/>
  <c r="EE528" i="42"/>
  <c r="EF528" i="42"/>
  <c r="EG528" i="42"/>
  <c r="EI528" i="42"/>
  <c r="EJ528" i="42"/>
  <c r="EK528" i="42"/>
  <c r="EL528" i="42"/>
  <c r="EN528" i="42"/>
  <c r="EO528" i="42"/>
  <c r="EP528" i="42"/>
  <c r="EQ528" i="42"/>
  <c r="ET528" i="42"/>
  <c r="EU528" i="42"/>
  <c r="EV528" i="42"/>
  <c r="EW528" i="42"/>
  <c r="EY528" i="42"/>
  <c r="EZ528" i="42"/>
  <c r="FA528" i="42"/>
  <c r="FB528" i="42"/>
  <c r="FD528" i="42"/>
  <c r="FE528" i="42"/>
  <c r="FF528" i="42"/>
  <c r="FG528" i="42"/>
  <c r="FJ528" i="42"/>
  <c r="FK528" i="42"/>
  <c r="FL528" i="42"/>
  <c r="FM528" i="42"/>
  <c r="FO528" i="42"/>
  <c r="FP528" i="42"/>
  <c r="FQ528" i="42"/>
  <c r="FR528" i="42"/>
  <c r="FT528" i="42"/>
  <c r="FU528" i="42"/>
  <c r="FV528" i="42"/>
  <c r="FW528" i="42"/>
  <c r="FY528" i="42"/>
  <c r="FZ528" i="42"/>
  <c r="GA528" i="42"/>
  <c r="GB528" i="42"/>
  <c r="GD528" i="42"/>
  <c r="GE528" i="42"/>
  <c r="GF528" i="42"/>
  <c r="GG528" i="42"/>
  <c r="GI528" i="42"/>
  <c r="GJ528" i="42"/>
  <c r="GK528" i="42"/>
  <c r="GL528" i="42"/>
  <c r="GP528" i="42"/>
  <c r="GQ528" i="42"/>
  <c r="GR528" i="42"/>
  <c r="GS528" i="42"/>
  <c r="GU528" i="42"/>
  <c r="GV528" i="42"/>
  <c r="GW528" i="42"/>
  <c r="GX528" i="42"/>
  <c r="HA528" i="42"/>
  <c r="HB528" i="42"/>
  <c r="HC528" i="42"/>
  <c r="HD528" i="42"/>
  <c r="DP529" i="42"/>
  <c r="DQ529" i="42"/>
  <c r="DR529" i="42"/>
  <c r="DS529" i="42"/>
  <c r="DT529" i="42"/>
  <c r="DU529" i="42"/>
  <c r="DV529" i="42"/>
  <c r="DW529" i="42"/>
  <c r="DY529" i="42"/>
  <c r="DZ529" i="42"/>
  <c r="EA529" i="42"/>
  <c r="EB529" i="42"/>
  <c r="ED529" i="42"/>
  <c r="EE529" i="42"/>
  <c r="EF529" i="42"/>
  <c r="EG529" i="42"/>
  <c r="EI529" i="42"/>
  <c r="EJ529" i="42"/>
  <c r="EK529" i="42"/>
  <c r="EL529" i="42"/>
  <c r="EN529" i="42"/>
  <c r="EO529" i="42"/>
  <c r="EP529" i="42"/>
  <c r="EQ529" i="42"/>
  <c r="ET529" i="42"/>
  <c r="EU529" i="42"/>
  <c r="EV529" i="42"/>
  <c r="EW529" i="42"/>
  <c r="EY529" i="42"/>
  <c r="EZ529" i="42"/>
  <c r="FA529" i="42"/>
  <c r="FB529" i="42"/>
  <c r="FD529" i="42"/>
  <c r="FE529" i="42"/>
  <c r="FF529" i="42"/>
  <c r="FG529" i="42"/>
  <c r="FJ529" i="42"/>
  <c r="FK529" i="42"/>
  <c r="FL529" i="42"/>
  <c r="FM529" i="42"/>
  <c r="FO529" i="42"/>
  <c r="FP529" i="42"/>
  <c r="FQ529" i="42"/>
  <c r="FR529" i="42"/>
  <c r="FT529" i="42"/>
  <c r="FU529" i="42"/>
  <c r="FV529" i="42"/>
  <c r="FW529" i="42"/>
  <c r="FY529" i="42"/>
  <c r="FZ529" i="42"/>
  <c r="GA529" i="42"/>
  <c r="GB529" i="42"/>
  <c r="GD529" i="42"/>
  <c r="GE529" i="42"/>
  <c r="GF529" i="42"/>
  <c r="GG529" i="42"/>
  <c r="GI529" i="42"/>
  <c r="GJ529" i="42"/>
  <c r="GK529" i="42"/>
  <c r="GL529" i="42"/>
  <c r="GP529" i="42"/>
  <c r="GQ529" i="42"/>
  <c r="GR529" i="42"/>
  <c r="GS529" i="42"/>
  <c r="GU529" i="42"/>
  <c r="GV529" i="42"/>
  <c r="GW529" i="42"/>
  <c r="GX529" i="42"/>
  <c r="HA529" i="42"/>
  <c r="HB529" i="42"/>
  <c r="HC529" i="42"/>
  <c r="HD529" i="42"/>
  <c r="DP530" i="42"/>
  <c r="DQ530" i="42"/>
  <c r="DR530" i="42"/>
  <c r="DS530" i="42"/>
  <c r="DT530" i="42"/>
  <c r="DU530" i="42"/>
  <c r="DV530" i="42"/>
  <c r="DW530" i="42"/>
  <c r="DY530" i="42"/>
  <c r="DZ530" i="42"/>
  <c r="EA530" i="42"/>
  <c r="EB530" i="42"/>
  <c r="ED530" i="42"/>
  <c r="EE530" i="42"/>
  <c r="EF530" i="42"/>
  <c r="EG530" i="42"/>
  <c r="EI530" i="42"/>
  <c r="EJ530" i="42"/>
  <c r="EK530" i="42"/>
  <c r="EL530" i="42"/>
  <c r="EN530" i="42"/>
  <c r="EO530" i="42"/>
  <c r="EP530" i="42"/>
  <c r="EQ530" i="42"/>
  <c r="ET530" i="42"/>
  <c r="EU530" i="42"/>
  <c r="EV530" i="42"/>
  <c r="EW530" i="42"/>
  <c r="EY530" i="42"/>
  <c r="EZ530" i="42"/>
  <c r="FA530" i="42"/>
  <c r="FB530" i="42"/>
  <c r="FD530" i="42"/>
  <c r="FE530" i="42"/>
  <c r="FF530" i="42"/>
  <c r="FG530" i="42"/>
  <c r="FJ530" i="42"/>
  <c r="FK530" i="42"/>
  <c r="FL530" i="42"/>
  <c r="FM530" i="42"/>
  <c r="FO530" i="42"/>
  <c r="FP530" i="42"/>
  <c r="FQ530" i="42"/>
  <c r="FR530" i="42"/>
  <c r="FT530" i="42"/>
  <c r="FU530" i="42"/>
  <c r="FV530" i="42"/>
  <c r="FW530" i="42"/>
  <c r="FY530" i="42"/>
  <c r="FZ530" i="42"/>
  <c r="GA530" i="42"/>
  <c r="GB530" i="42"/>
  <c r="GD530" i="42"/>
  <c r="GE530" i="42"/>
  <c r="GF530" i="42"/>
  <c r="GG530" i="42"/>
  <c r="GI530" i="42"/>
  <c r="GJ530" i="42"/>
  <c r="GK530" i="42"/>
  <c r="GL530" i="42"/>
  <c r="GP530" i="42"/>
  <c r="GQ530" i="42"/>
  <c r="GR530" i="42"/>
  <c r="GS530" i="42"/>
  <c r="GU530" i="42"/>
  <c r="GV530" i="42"/>
  <c r="GW530" i="42"/>
  <c r="GX530" i="42"/>
  <c r="HA530" i="42"/>
  <c r="HB530" i="42"/>
  <c r="HC530" i="42"/>
  <c r="HD530" i="42"/>
  <c r="DP531" i="42"/>
  <c r="DQ531" i="42"/>
  <c r="DR531" i="42"/>
  <c r="DS531" i="42"/>
  <c r="DT531" i="42"/>
  <c r="DU531" i="42"/>
  <c r="DV531" i="42"/>
  <c r="DW531" i="42"/>
  <c r="DY531" i="42"/>
  <c r="DZ531" i="42"/>
  <c r="EA531" i="42"/>
  <c r="EB531" i="42"/>
  <c r="ED531" i="42"/>
  <c r="EE531" i="42"/>
  <c r="EF531" i="42"/>
  <c r="EG531" i="42"/>
  <c r="EI531" i="42"/>
  <c r="EJ531" i="42"/>
  <c r="EK531" i="42"/>
  <c r="EL531" i="42"/>
  <c r="EN531" i="42"/>
  <c r="EO531" i="42"/>
  <c r="EP531" i="42"/>
  <c r="EQ531" i="42"/>
  <c r="ET531" i="42"/>
  <c r="EU531" i="42"/>
  <c r="EV531" i="42"/>
  <c r="EW531" i="42"/>
  <c r="EY531" i="42"/>
  <c r="EZ531" i="42"/>
  <c r="FA531" i="42"/>
  <c r="FB531" i="42"/>
  <c r="FD531" i="42"/>
  <c r="FE531" i="42"/>
  <c r="FF531" i="42"/>
  <c r="FG531" i="42"/>
  <c r="FJ531" i="42"/>
  <c r="FK531" i="42"/>
  <c r="FL531" i="42"/>
  <c r="FM531" i="42"/>
  <c r="FO531" i="42"/>
  <c r="FP531" i="42"/>
  <c r="FQ531" i="42"/>
  <c r="FR531" i="42"/>
  <c r="FT531" i="42"/>
  <c r="FU531" i="42"/>
  <c r="FV531" i="42"/>
  <c r="FW531" i="42"/>
  <c r="FY531" i="42"/>
  <c r="FZ531" i="42"/>
  <c r="GA531" i="42"/>
  <c r="GB531" i="42"/>
  <c r="GD531" i="42"/>
  <c r="GE531" i="42"/>
  <c r="GF531" i="42"/>
  <c r="GG531" i="42"/>
  <c r="GI531" i="42"/>
  <c r="GJ531" i="42"/>
  <c r="GK531" i="42"/>
  <c r="GL531" i="42"/>
  <c r="GP531" i="42"/>
  <c r="GQ531" i="42"/>
  <c r="GR531" i="42"/>
  <c r="GS531" i="42"/>
  <c r="GU531" i="42"/>
  <c r="GV531" i="42"/>
  <c r="GW531" i="42"/>
  <c r="GX531" i="42"/>
  <c r="HA531" i="42"/>
  <c r="HB531" i="42"/>
  <c r="HC531" i="42"/>
  <c r="HD531" i="42"/>
  <c r="DP532" i="42"/>
  <c r="DQ532" i="42"/>
  <c r="DR532" i="42"/>
  <c r="DS532" i="42"/>
  <c r="DT532" i="42"/>
  <c r="DU532" i="42"/>
  <c r="DV532" i="42"/>
  <c r="DW532" i="42"/>
  <c r="DY532" i="42"/>
  <c r="DZ532" i="42"/>
  <c r="EA532" i="42"/>
  <c r="EB532" i="42"/>
  <c r="ED532" i="42"/>
  <c r="EE532" i="42"/>
  <c r="EF532" i="42"/>
  <c r="EG532" i="42"/>
  <c r="EI532" i="42"/>
  <c r="EJ532" i="42"/>
  <c r="EK532" i="42"/>
  <c r="EL532" i="42"/>
  <c r="EN532" i="42"/>
  <c r="EO532" i="42"/>
  <c r="EP532" i="42"/>
  <c r="EQ532" i="42"/>
  <c r="ET532" i="42"/>
  <c r="EU532" i="42"/>
  <c r="EV532" i="42"/>
  <c r="EW532" i="42"/>
  <c r="EY532" i="42"/>
  <c r="EZ532" i="42"/>
  <c r="FA532" i="42"/>
  <c r="FB532" i="42"/>
  <c r="FD532" i="42"/>
  <c r="FE532" i="42"/>
  <c r="FF532" i="42"/>
  <c r="FG532" i="42"/>
  <c r="FJ532" i="42"/>
  <c r="FK532" i="42"/>
  <c r="FL532" i="42"/>
  <c r="FM532" i="42"/>
  <c r="FO532" i="42"/>
  <c r="FP532" i="42"/>
  <c r="FQ532" i="42"/>
  <c r="FR532" i="42"/>
  <c r="FT532" i="42"/>
  <c r="FU532" i="42"/>
  <c r="FV532" i="42"/>
  <c r="FW532" i="42"/>
  <c r="FY532" i="42"/>
  <c r="FZ532" i="42"/>
  <c r="GA532" i="42"/>
  <c r="GB532" i="42"/>
  <c r="GD532" i="42"/>
  <c r="GE532" i="42"/>
  <c r="GF532" i="42"/>
  <c r="GG532" i="42"/>
  <c r="GI532" i="42"/>
  <c r="GJ532" i="42"/>
  <c r="GK532" i="42"/>
  <c r="GL532" i="42"/>
  <c r="GP532" i="42"/>
  <c r="GQ532" i="42"/>
  <c r="GR532" i="42"/>
  <c r="GS532" i="42"/>
  <c r="GU532" i="42"/>
  <c r="GV532" i="42"/>
  <c r="GW532" i="42"/>
  <c r="GX532" i="42"/>
  <c r="HA532" i="42"/>
  <c r="HB532" i="42"/>
  <c r="HC532" i="42"/>
  <c r="HD532" i="42"/>
  <c r="DP533" i="42"/>
  <c r="DQ533" i="42"/>
  <c r="DR533" i="42"/>
  <c r="DS533" i="42"/>
  <c r="DT533" i="42"/>
  <c r="DU533" i="42"/>
  <c r="DV533" i="42"/>
  <c r="DW533" i="42"/>
  <c r="DY533" i="42"/>
  <c r="DZ533" i="42"/>
  <c r="EA533" i="42"/>
  <c r="EB533" i="42"/>
  <c r="ED533" i="42"/>
  <c r="EE533" i="42"/>
  <c r="EF533" i="42"/>
  <c r="EG533" i="42"/>
  <c r="EI533" i="42"/>
  <c r="EJ533" i="42"/>
  <c r="EK533" i="42"/>
  <c r="EL533" i="42"/>
  <c r="EN533" i="42"/>
  <c r="EO533" i="42"/>
  <c r="EP533" i="42"/>
  <c r="EQ533" i="42"/>
  <c r="ET533" i="42"/>
  <c r="EU533" i="42"/>
  <c r="EV533" i="42"/>
  <c r="EW533" i="42"/>
  <c r="EY533" i="42"/>
  <c r="EZ533" i="42"/>
  <c r="FA533" i="42"/>
  <c r="FB533" i="42"/>
  <c r="FD533" i="42"/>
  <c r="FE533" i="42"/>
  <c r="FF533" i="42"/>
  <c r="FG533" i="42"/>
  <c r="FJ533" i="42"/>
  <c r="FK533" i="42"/>
  <c r="FL533" i="42"/>
  <c r="FM533" i="42"/>
  <c r="FO533" i="42"/>
  <c r="FP533" i="42"/>
  <c r="FQ533" i="42"/>
  <c r="FR533" i="42"/>
  <c r="FT533" i="42"/>
  <c r="FU533" i="42"/>
  <c r="FV533" i="42"/>
  <c r="FW533" i="42"/>
  <c r="FY533" i="42"/>
  <c r="FZ533" i="42"/>
  <c r="GA533" i="42"/>
  <c r="GB533" i="42"/>
  <c r="GD533" i="42"/>
  <c r="GE533" i="42"/>
  <c r="GF533" i="42"/>
  <c r="GG533" i="42"/>
  <c r="GI533" i="42"/>
  <c r="GJ533" i="42"/>
  <c r="GK533" i="42"/>
  <c r="GL533" i="42"/>
  <c r="GP533" i="42"/>
  <c r="GQ533" i="42"/>
  <c r="GR533" i="42"/>
  <c r="GS533" i="42"/>
  <c r="GU533" i="42"/>
  <c r="GV533" i="42"/>
  <c r="GW533" i="42"/>
  <c r="GX533" i="42"/>
  <c r="HA533" i="42"/>
  <c r="HB533" i="42"/>
  <c r="HC533" i="42"/>
  <c r="HD533" i="42"/>
  <c r="DP534" i="42"/>
  <c r="DQ534" i="42"/>
  <c r="DR534" i="42"/>
  <c r="DS534" i="42"/>
  <c r="DT534" i="42"/>
  <c r="DU534" i="42"/>
  <c r="DV534" i="42"/>
  <c r="DW534" i="42"/>
  <c r="DY534" i="42"/>
  <c r="DZ534" i="42"/>
  <c r="EA534" i="42"/>
  <c r="EB534" i="42"/>
  <c r="ED534" i="42"/>
  <c r="EE534" i="42"/>
  <c r="EF534" i="42"/>
  <c r="EG534" i="42"/>
  <c r="EI534" i="42"/>
  <c r="EJ534" i="42"/>
  <c r="EK534" i="42"/>
  <c r="EL534" i="42"/>
  <c r="EN534" i="42"/>
  <c r="EO534" i="42"/>
  <c r="EP534" i="42"/>
  <c r="EQ534" i="42"/>
  <c r="ET534" i="42"/>
  <c r="EU534" i="42"/>
  <c r="EV534" i="42"/>
  <c r="EW534" i="42"/>
  <c r="EY534" i="42"/>
  <c r="EZ534" i="42"/>
  <c r="FA534" i="42"/>
  <c r="FB534" i="42"/>
  <c r="FD534" i="42"/>
  <c r="FE534" i="42"/>
  <c r="FF534" i="42"/>
  <c r="FG534" i="42"/>
  <c r="FJ534" i="42"/>
  <c r="FK534" i="42"/>
  <c r="FL534" i="42"/>
  <c r="FM534" i="42"/>
  <c r="FO534" i="42"/>
  <c r="FP534" i="42"/>
  <c r="FQ534" i="42"/>
  <c r="FR534" i="42"/>
  <c r="FT534" i="42"/>
  <c r="FU534" i="42"/>
  <c r="FV534" i="42"/>
  <c r="FW534" i="42"/>
  <c r="FY534" i="42"/>
  <c r="FZ534" i="42"/>
  <c r="GA534" i="42"/>
  <c r="GB534" i="42"/>
  <c r="GD534" i="42"/>
  <c r="GE534" i="42"/>
  <c r="GF534" i="42"/>
  <c r="GG534" i="42"/>
  <c r="GI534" i="42"/>
  <c r="GJ534" i="42"/>
  <c r="GK534" i="42"/>
  <c r="GL534" i="42"/>
  <c r="GP534" i="42"/>
  <c r="GQ534" i="42"/>
  <c r="GR534" i="42"/>
  <c r="GS534" i="42"/>
  <c r="GU534" i="42"/>
  <c r="GV534" i="42"/>
  <c r="GW534" i="42"/>
  <c r="GX534" i="42"/>
  <c r="HA534" i="42"/>
  <c r="HB534" i="42"/>
  <c r="HC534" i="42"/>
  <c r="HD534" i="42"/>
  <c r="DP535" i="42"/>
  <c r="DQ535" i="42"/>
  <c r="DR535" i="42"/>
  <c r="DS535" i="42"/>
  <c r="DT535" i="42"/>
  <c r="DU535" i="42"/>
  <c r="DV535" i="42"/>
  <c r="DW535" i="42"/>
  <c r="DY535" i="42"/>
  <c r="DZ535" i="42"/>
  <c r="EA535" i="42"/>
  <c r="EB535" i="42"/>
  <c r="ED535" i="42"/>
  <c r="EE535" i="42"/>
  <c r="EF535" i="42"/>
  <c r="EG535" i="42"/>
  <c r="EI535" i="42"/>
  <c r="EJ535" i="42"/>
  <c r="EK535" i="42"/>
  <c r="EL535" i="42"/>
  <c r="EN535" i="42"/>
  <c r="EO535" i="42"/>
  <c r="EP535" i="42"/>
  <c r="EQ535" i="42"/>
  <c r="ET535" i="42"/>
  <c r="EU535" i="42"/>
  <c r="EV535" i="42"/>
  <c r="EW535" i="42"/>
  <c r="EY535" i="42"/>
  <c r="EZ535" i="42"/>
  <c r="FA535" i="42"/>
  <c r="FB535" i="42"/>
  <c r="FD535" i="42"/>
  <c r="FE535" i="42"/>
  <c r="FF535" i="42"/>
  <c r="FG535" i="42"/>
  <c r="FJ535" i="42"/>
  <c r="FK535" i="42"/>
  <c r="FL535" i="42"/>
  <c r="FM535" i="42"/>
  <c r="FO535" i="42"/>
  <c r="FP535" i="42"/>
  <c r="FQ535" i="42"/>
  <c r="FR535" i="42"/>
  <c r="FT535" i="42"/>
  <c r="FU535" i="42"/>
  <c r="FV535" i="42"/>
  <c r="FW535" i="42"/>
  <c r="FY535" i="42"/>
  <c r="FZ535" i="42"/>
  <c r="GA535" i="42"/>
  <c r="GB535" i="42"/>
  <c r="GD535" i="42"/>
  <c r="GE535" i="42"/>
  <c r="GF535" i="42"/>
  <c r="GG535" i="42"/>
  <c r="GI535" i="42"/>
  <c r="GJ535" i="42"/>
  <c r="GK535" i="42"/>
  <c r="GL535" i="42"/>
  <c r="GP535" i="42"/>
  <c r="GQ535" i="42"/>
  <c r="GR535" i="42"/>
  <c r="GS535" i="42"/>
  <c r="GU535" i="42"/>
  <c r="GV535" i="42"/>
  <c r="GW535" i="42"/>
  <c r="GX535" i="42"/>
  <c r="HA535" i="42"/>
  <c r="HB535" i="42"/>
  <c r="HC535" i="42"/>
  <c r="HD535" i="42"/>
  <c r="DP536" i="42"/>
  <c r="DQ536" i="42"/>
  <c r="DR536" i="42"/>
  <c r="DS536" i="42"/>
  <c r="DT536" i="42"/>
  <c r="DU536" i="42"/>
  <c r="DV536" i="42"/>
  <c r="DW536" i="42"/>
  <c r="DY536" i="42"/>
  <c r="DZ536" i="42"/>
  <c r="EA536" i="42"/>
  <c r="EB536" i="42"/>
  <c r="ED536" i="42"/>
  <c r="EE536" i="42"/>
  <c r="EF536" i="42"/>
  <c r="EG536" i="42"/>
  <c r="EI536" i="42"/>
  <c r="EJ536" i="42"/>
  <c r="EK536" i="42"/>
  <c r="EL536" i="42"/>
  <c r="EN536" i="42"/>
  <c r="EO536" i="42"/>
  <c r="EP536" i="42"/>
  <c r="EQ536" i="42"/>
  <c r="ET536" i="42"/>
  <c r="EU536" i="42"/>
  <c r="EV536" i="42"/>
  <c r="EW536" i="42"/>
  <c r="EY536" i="42"/>
  <c r="EZ536" i="42"/>
  <c r="FA536" i="42"/>
  <c r="FB536" i="42"/>
  <c r="FD536" i="42"/>
  <c r="FE536" i="42"/>
  <c r="FF536" i="42"/>
  <c r="FG536" i="42"/>
  <c r="FJ536" i="42"/>
  <c r="FK536" i="42"/>
  <c r="FL536" i="42"/>
  <c r="FM536" i="42"/>
  <c r="FO536" i="42"/>
  <c r="FP536" i="42"/>
  <c r="FQ536" i="42"/>
  <c r="FR536" i="42"/>
  <c r="FT536" i="42"/>
  <c r="FU536" i="42"/>
  <c r="FV536" i="42"/>
  <c r="FW536" i="42"/>
  <c r="FY536" i="42"/>
  <c r="FZ536" i="42"/>
  <c r="GA536" i="42"/>
  <c r="GB536" i="42"/>
  <c r="GD536" i="42"/>
  <c r="GE536" i="42"/>
  <c r="GF536" i="42"/>
  <c r="GG536" i="42"/>
  <c r="GI536" i="42"/>
  <c r="GJ536" i="42"/>
  <c r="GK536" i="42"/>
  <c r="GL536" i="42"/>
  <c r="GP536" i="42"/>
  <c r="GQ536" i="42"/>
  <c r="GR536" i="42"/>
  <c r="GS536" i="42"/>
  <c r="GU536" i="42"/>
  <c r="GV536" i="42"/>
  <c r="GW536" i="42"/>
  <c r="GX536" i="42"/>
  <c r="HA536" i="42"/>
  <c r="HB536" i="42"/>
  <c r="HC536" i="42"/>
  <c r="HD536" i="42"/>
  <c r="DP537" i="42"/>
  <c r="DQ537" i="42"/>
  <c r="DR537" i="42"/>
  <c r="DS537" i="42"/>
  <c r="DT537" i="42"/>
  <c r="DU537" i="42"/>
  <c r="DV537" i="42"/>
  <c r="DW537" i="42"/>
  <c r="DY537" i="42"/>
  <c r="DZ537" i="42"/>
  <c r="EA537" i="42"/>
  <c r="EB537" i="42"/>
  <c r="ED537" i="42"/>
  <c r="EE537" i="42"/>
  <c r="EF537" i="42"/>
  <c r="EG537" i="42"/>
  <c r="EI537" i="42"/>
  <c r="EJ537" i="42"/>
  <c r="EK537" i="42"/>
  <c r="EL537" i="42"/>
  <c r="EN537" i="42"/>
  <c r="EO537" i="42"/>
  <c r="EP537" i="42"/>
  <c r="EQ537" i="42"/>
  <c r="ET537" i="42"/>
  <c r="EU537" i="42"/>
  <c r="EV537" i="42"/>
  <c r="EW537" i="42"/>
  <c r="EY537" i="42"/>
  <c r="EZ537" i="42"/>
  <c r="FA537" i="42"/>
  <c r="FB537" i="42"/>
  <c r="FD537" i="42"/>
  <c r="FE537" i="42"/>
  <c r="FF537" i="42"/>
  <c r="FG537" i="42"/>
  <c r="FJ537" i="42"/>
  <c r="FK537" i="42"/>
  <c r="FL537" i="42"/>
  <c r="FM537" i="42"/>
  <c r="FO537" i="42"/>
  <c r="FP537" i="42"/>
  <c r="FQ537" i="42"/>
  <c r="FR537" i="42"/>
  <c r="FT537" i="42"/>
  <c r="FU537" i="42"/>
  <c r="FV537" i="42"/>
  <c r="FW537" i="42"/>
  <c r="FY537" i="42"/>
  <c r="FZ537" i="42"/>
  <c r="GA537" i="42"/>
  <c r="GB537" i="42"/>
  <c r="GD537" i="42"/>
  <c r="GE537" i="42"/>
  <c r="GF537" i="42"/>
  <c r="GG537" i="42"/>
  <c r="GI537" i="42"/>
  <c r="GJ537" i="42"/>
  <c r="GK537" i="42"/>
  <c r="GL537" i="42"/>
  <c r="GP537" i="42"/>
  <c r="GQ537" i="42"/>
  <c r="GR537" i="42"/>
  <c r="GS537" i="42"/>
  <c r="GU537" i="42"/>
  <c r="GV537" i="42"/>
  <c r="GW537" i="42"/>
  <c r="GX537" i="42"/>
  <c r="HA537" i="42"/>
  <c r="HB537" i="42"/>
  <c r="HC537" i="42"/>
  <c r="HD537" i="42"/>
  <c r="DP538" i="42"/>
  <c r="DQ538" i="42"/>
  <c r="DR538" i="42"/>
  <c r="DS538" i="42"/>
  <c r="DT538" i="42"/>
  <c r="DU538" i="42"/>
  <c r="DV538" i="42"/>
  <c r="DW538" i="42"/>
  <c r="DY538" i="42"/>
  <c r="DZ538" i="42"/>
  <c r="EA538" i="42"/>
  <c r="EB538" i="42"/>
  <c r="ED538" i="42"/>
  <c r="EE538" i="42"/>
  <c r="EF538" i="42"/>
  <c r="EG538" i="42"/>
  <c r="EI538" i="42"/>
  <c r="EJ538" i="42"/>
  <c r="EK538" i="42"/>
  <c r="EL538" i="42"/>
  <c r="EN538" i="42"/>
  <c r="EO538" i="42"/>
  <c r="EP538" i="42"/>
  <c r="EQ538" i="42"/>
  <c r="ET538" i="42"/>
  <c r="EU538" i="42"/>
  <c r="EV538" i="42"/>
  <c r="EW538" i="42"/>
  <c r="EY538" i="42"/>
  <c r="EZ538" i="42"/>
  <c r="FA538" i="42"/>
  <c r="FB538" i="42"/>
  <c r="FD538" i="42"/>
  <c r="FE538" i="42"/>
  <c r="FF538" i="42"/>
  <c r="FG538" i="42"/>
  <c r="FJ538" i="42"/>
  <c r="FK538" i="42"/>
  <c r="FL538" i="42"/>
  <c r="FM538" i="42"/>
  <c r="FO538" i="42"/>
  <c r="FP538" i="42"/>
  <c r="FQ538" i="42"/>
  <c r="FR538" i="42"/>
  <c r="FT538" i="42"/>
  <c r="FU538" i="42"/>
  <c r="FV538" i="42"/>
  <c r="FW538" i="42"/>
  <c r="FY538" i="42"/>
  <c r="FZ538" i="42"/>
  <c r="GA538" i="42"/>
  <c r="GB538" i="42"/>
  <c r="GD538" i="42"/>
  <c r="GE538" i="42"/>
  <c r="GF538" i="42"/>
  <c r="GG538" i="42"/>
  <c r="GI538" i="42"/>
  <c r="GJ538" i="42"/>
  <c r="GK538" i="42"/>
  <c r="GL538" i="42"/>
  <c r="GP538" i="42"/>
  <c r="GQ538" i="42"/>
  <c r="GR538" i="42"/>
  <c r="GS538" i="42"/>
  <c r="GU538" i="42"/>
  <c r="GV538" i="42"/>
  <c r="GW538" i="42"/>
  <c r="GX538" i="42"/>
  <c r="HA538" i="42"/>
  <c r="HB538" i="42"/>
  <c r="HC538" i="42"/>
  <c r="HD538" i="42"/>
  <c r="CS540" i="42"/>
  <c r="CU540" i="42"/>
  <c r="CV540" i="42"/>
  <c r="CW540" i="42"/>
  <c r="CX540" i="42"/>
  <c r="CY540" i="42"/>
  <c r="CZ540" i="42"/>
  <c r="DA540" i="42"/>
  <c r="DB540" i="42"/>
  <c r="DC540" i="42"/>
  <c r="DD540" i="42"/>
  <c r="DE540" i="42"/>
  <c r="DF540" i="42"/>
  <c r="DG540" i="42"/>
  <c r="DH540" i="42"/>
  <c r="DI540" i="42"/>
  <c r="DJ540" i="42"/>
  <c r="DK540" i="42"/>
  <c r="DL540" i="42"/>
  <c r="DN540" i="42"/>
  <c r="DO540" i="42"/>
  <c r="DP540" i="42"/>
  <c r="DQ540" i="42"/>
  <c r="DR540" i="42"/>
  <c r="DS540" i="42"/>
  <c r="DT540" i="42"/>
  <c r="DU540" i="42"/>
  <c r="DV540" i="42"/>
  <c r="DW540" i="42"/>
  <c r="DX540" i="42"/>
  <c r="DY540" i="42"/>
  <c r="DZ540" i="42"/>
  <c r="EA540" i="42"/>
  <c r="EB540" i="42"/>
  <c r="EC540" i="42"/>
  <c r="ED540" i="42"/>
  <c r="EE540" i="42"/>
  <c r="EF540" i="42"/>
  <c r="EG540" i="42"/>
  <c r="EH540" i="42"/>
  <c r="EI540" i="42"/>
  <c r="EJ540" i="42"/>
  <c r="EK540" i="42"/>
  <c r="EL540" i="42"/>
  <c r="EM540" i="42"/>
  <c r="EN540" i="42"/>
  <c r="EO540" i="42"/>
  <c r="EP540" i="42"/>
  <c r="EQ540" i="42"/>
  <c r="ES540" i="42"/>
  <c r="ET540" i="42"/>
  <c r="EU540" i="42"/>
  <c r="EV540" i="42"/>
  <c r="EW540" i="42"/>
  <c r="EX540" i="42"/>
  <c r="EY540" i="42"/>
  <c r="EZ540" i="42"/>
  <c r="FA540" i="42"/>
  <c r="FB540" i="42"/>
  <c r="FC540" i="42"/>
  <c r="FD540" i="42"/>
  <c r="FE540" i="42"/>
  <c r="FF540" i="42"/>
  <c r="FG540" i="42"/>
  <c r="FI540" i="42"/>
  <c r="FJ540" i="42"/>
  <c r="FK540" i="42"/>
  <c r="FL540" i="42"/>
  <c r="FM540" i="42"/>
  <c r="FN540" i="42"/>
  <c r="FO540" i="42"/>
  <c r="FP540" i="42"/>
  <c r="FQ540" i="42"/>
  <c r="FR540" i="42"/>
  <c r="FS540" i="42"/>
  <c r="FT540" i="42"/>
  <c r="FU540" i="42"/>
  <c r="FV540" i="42"/>
  <c r="FW540" i="42"/>
  <c r="FX540" i="42"/>
  <c r="FY540" i="42"/>
  <c r="FZ540" i="42"/>
  <c r="GA540" i="42"/>
  <c r="GB540" i="42"/>
  <c r="GC540" i="42"/>
  <c r="GD540" i="42"/>
  <c r="GE540" i="42"/>
  <c r="GF540" i="42"/>
  <c r="GG540" i="42"/>
  <c r="GH540" i="42"/>
  <c r="GI540" i="42"/>
  <c r="GJ540" i="42"/>
  <c r="GK540" i="42"/>
  <c r="GL540" i="42"/>
  <c r="GO540" i="42"/>
  <c r="GP540" i="42"/>
  <c r="GQ540" i="42"/>
  <c r="GR540" i="42"/>
  <c r="GS540" i="42"/>
  <c r="GT540" i="42"/>
  <c r="GU540" i="42"/>
  <c r="GV540" i="42"/>
  <c r="GW540" i="42"/>
  <c r="GX540" i="42"/>
  <c r="GZ540" i="42"/>
  <c r="HA540" i="42"/>
  <c r="HB540" i="42"/>
  <c r="HC540" i="42"/>
  <c r="HD540" i="42"/>
  <c r="DP541" i="42"/>
  <c r="DQ541" i="42"/>
  <c r="DR541" i="42"/>
  <c r="DS541" i="42"/>
  <c r="DT541" i="42"/>
  <c r="DU541" i="42"/>
  <c r="DV541" i="42"/>
  <c r="DW541" i="42"/>
  <c r="DY541" i="42"/>
  <c r="DZ541" i="42"/>
  <c r="EA541" i="42"/>
  <c r="EB541" i="42"/>
  <c r="ED541" i="42"/>
  <c r="EE541" i="42"/>
  <c r="EF541" i="42"/>
  <c r="EG541" i="42"/>
  <c r="EI541" i="42"/>
  <c r="EJ541" i="42"/>
  <c r="EK541" i="42"/>
  <c r="EL541" i="42"/>
  <c r="EN541" i="42"/>
  <c r="EO541" i="42"/>
  <c r="EP541" i="42"/>
  <c r="EQ541" i="42"/>
  <c r="ET541" i="42"/>
  <c r="EU541" i="42"/>
  <c r="EV541" i="42"/>
  <c r="EW541" i="42"/>
  <c r="EY541" i="42"/>
  <c r="EZ541" i="42"/>
  <c r="FA541" i="42"/>
  <c r="FB541" i="42"/>
  <c r="FD541" i="42"/>
  <c r="FE541" i="42"/>
  <c r="FF541" i="42"/>
  <c r="FG541" i="42"/>
  <c r="FJ541" i="42"/>
  <c r="FK541" i="42"/>
  <c r="FL541" i="42"/>
  <c r="FM541" i="42"/>
  <c r="FO541" i="42"/>
  <c r="FP541" i="42"/>
  <c r="FQ541" i="42"/>
  <c r="FR541" i="42"/>
  <c r="FT541" i="42"/>
  <c r="FU541" i="42"/>
  <c r="FV541" i="42"/>
  <c r="FW541" i="42"/>
  <c r="FY541" i="42"/>
  <c r="FZ541" i="42"/>
  <c r="GA541" i="42"/>
  <c r="GB541" i="42"/>
  <c r="GD541" i="42"/>
  <c r="GE541" i="42"/>
  <c r="GF541" i="42"/>
  <c r="GG541" i="42"/>
  <c r="GI541" i="42"/>
  <c r="GJ541" i="42"/>
  <c r="GK541" i="42"/>
  <c r="GL541" i="42"/>
  <c r="GP541" i="42"/>
  <c r="GQ541" i="42"/>
  <c r="GR541" i="42"/>
  <c r="GS541" i="42"/>
  <c r="GU541" i="42"/>
  <c r="GV541" i="42"/>
  <c r="GW541" i="42"/>
  <c r="GX541" i="42"/>
  <c r="HA541" i="42"/>
  <c r="HB541" i="42"/>
  <c r="HC541" i="42"/>
  <c r="HD541" i="42"/>
  <c r="DP542" i="42"/>
  <c r="DQ542" i="42"/>
  <c r="DR542" i="42"/>
  <c r="DS542" i="42"/>
  <c r="DT542" i="42"/>
  <c r="DU542" i="42"/>
  <c r="DV542" i="42"/>
  <c r="DW542" i="42"/>
  <c r="DY542" i="42"/>
  <c r="DZ542" i="42"/>
  <c r="EA542" i="42"/>
  <c r="EB542" i="42"/>
  <c r="ED542" i="42"/>
  <c r="EE542" i="42"/>
  <c r="EF542" i="42"/>
  <c r="EG542" i="42"/>
  <c r="EI542" i="42"/>
  <c r="EJ542" i="42"/>
  <c r="EK542" i="42"/>
  <c r="EL542" i="42"/>
  <c r="EN542" i="42"/>
  <c r="EO542" i="42"/>
  <c r="EP542" i="42"/>
  <c r="EQ542" i="42"/>
  <c r="ET542" i="42"/>
  <c r="EU542" i="42"/>
  <c r="EV542" i="42"/>
  <c r="EW542" i="42"/>
  <c r="EY542" i="42"/>
  <c r="EZ542" i="42"/>
  <c r="FA542" i="42"/>
  <c r="FB542" i="42"/>
  <c r="FD542" i="42"/>
  <c r="FE542" i="42"/>
  <c r="FF542" i="42"/>
  <c r="FG542" i="42"/>
  <c r="FJ542" i="42"/>
  <c r="FK542" i="42"/>
  <c r="FL542" i="42"/>
  <c r="FM542" i="42"/>
  <c r="FO542" i="42"/>
  <c r="FP542" i="42"/>
  <c r="FQ542" i="42"/>
  <c r="FR542" i="42"/>
  <c r="FT542" i="42"/>
  <c r="FU542" i="42"/>
  <c r="FV542" i="42"/>
  <c r="FW542" i="42"/>
  <c r="FY542" i="42"/>
  <c r="FZ542" i="42"/>
  <c r="GA542" i="42"/>
  <c r="GB542" i="42"/>
  <c r="GD542" i="42"/>
  <c r="GE542" i="42"/>
  <c r="GF542" i="42"/>
  <c r="GG542" i="42"/>
  <c r="GI542" i="42"/>
  <c r="GJ542" i="42"/>
  <c r="GK542" i="42"/>
  <c r="GL542" i="42"/>
  <c r="GP542" i="42"/>
  <c r="GQ542" i="42"/>
  <c r="GR542" i="42"/>
  <c r="GS542" i="42"/>
  <c r="GU542" i="42"/>
  <c r="GV542" i="42"/>
  <c r="GW542" i="42"/>
  <c r="GX542" i="42"/>
  <c r="HA542" i="42"/>
  <c r="HB542" i="42"/>
  <c r="HC542" i="42"/>
  <c r="HD542" i="42"/>
  <c r="DP543" i="42"/>
  <c r="DQ543" i="42"/>
  <c r="DR543" i="42"/>
  <c r="DS543" i="42"/>
  <c r="DT543" i="42"/>
  <c r="DU543" i="42"/>
  <c r="DV543" i="42"/>
  <c r="DW543" i="42"/>
  <c r="DY543" i="42"/>
  <c r="DZ543" i="42"/>
  <c r="EA543" i="42"/>
  <c r="EB543" i="42"/>
  <c r="ED543" i="42"/>
  <c r="EE543" i="42"/>
  <c r="EF543" i="42"/>
  <c r="EG543" i="42"/>
  <c r="EI543" i="42"/>
  <c r="EJ543" i="42"/>
  <c r="EK543" i="42"/>
  <c r="EL543" i="42"/>
  <c r="EN543" i="42"/>
  <c r="EO543" i="42"/>
  <c r="EP543" i="42"/>
  <c r="EQ543" i="42"/>
  <c r="ET543" i="42"/>
  <c r="EU543" i="42"/>
  <c r="EV543" i="42"/>
  <c r="EW543" i="42"/>
  <c r="EY543" i="42"/>
  <c r="EZ543" i="42"/>
  <c r="FA543" i="42"/>
  <c r="FB543" i="42"/>
  <c r="FD543" i="42"/>
  <c r="FE543" i="42"/>
  <c r="FF543" i="42"/>
  <c r="FG543" i="42"/>
  <c r="FJ543" i="42"/>
  <c r="FK543" i="42"/>
  <c r="FL543" i="42"/>
  <c r="FM543" i="42"/>
  <c r="FO543" i="42"/>
  <c r="FP543" i="42"/>
  <c r="FQ543" i="42"/>
  <c r="FR543" i="42"/>
  <c r="FT543" i="42"/>
  <c r="FU543" i="42"/>
  <c r="FV543" i="42"/>
  <c r="FW543" i="42"/>
  <c r="FY543" i="42"/>
  <c r="FZ543" i="42"/>
  <c r="GA543" i="42"/>
  <c r="GB543" i="42"/>
  <c r="GD543" i="42"/>
  <c r="GE543" i="42"/>
  <c r="GF543" i="42"/>
  <c r="GG543" i="42"/>
  <c r="GI543" i="42"/>
  <c r="GJ543" i="42"/>
  <c r="GK543" i="42"/>
  <c r="GL543" i="42"/>
  <c r="GP543" i="42"/>
  <c r="GQ543" i="42"/>
  <c r="GR543" i="42"/>
  <c r="GS543" i="42"/>
  <c r="GU543" i="42"/>
  <c r="GV543" i="42"/>
  <c r="GW543" i="42"/>
  <c r="GX543" i="42"/>
  <c r="HA543" i="42"/>
  <c r="HB543" i="42"/>
  <c r="HC543" i="42"/>
  <c r="HD543" i="42"/>
  <c r="DP544" i="42"/>
  <c r="DQ544" i="42"/>
  <c r="DR544" i="42"/>
  <c r="DS544" i="42"/>
  <c r="DT544" i="42"/>
  <c r="DU544" i="42"/>
  <c r="DV544" i="42"/>
  <c r="DW544" i="42"/>
  <c r="DY544" i="42"/>
  <c r="DZ544" i="42"/>
  <c r="EA544" i="42"/>
  <c r="EB544" i="42"/>
  <c r="ED544" i="42"/>
  <c r="EE544" i="42"/>
  <c r="EF544" i="42"/>
  <c r="EG544" i="42"/>
  <c r="EI544" i="42"/>
  <c r="EJ544" i="42"/>
  <c r="EK544" i="42"/>
  <c r="EL544" i="42"/>
  <c r="EN544" i="42"/>
  <c r="EO544" i="42"/>
  <c r="EP544" i="42"/>
  <c r="EQ544" i="42"/>
  <c r="ET544" i="42"/>
  <c r="EU544" i="42"/>
  <c r="EV544" i="42"/>
  <c r="EW544" i="42"/>
  <c r="EY544" i="42"/>
  <c r="EZ544" i="42"/>
  <c r="FA544" i="42"/>
  <c r="FB544" i="42"/>
  <c r="FD544" i="42"/>
  <c r="FE544" i="42"/>
  <c r="FF544" i="42"/>
  <c r="FG544" i="42"/>
  <c r="FJ544" i="42"/>
  <c r="FK544" i="42"/>
  <c r="FL544" i="42"/>
  <c r="FM544" i="42"/>
  <c r="FO544" i="42"/>
  <c r="FP544" i="42"/>
  <c r="FQ544" i="42"/>
  <c r="FR544" i="42"/>
  <c r="FT544" i="42"/>
  <c r="FU544" i="42"/>
  <c r="FV544" i="42"/>
  <c r="FW544" i="42"/>
  <c r="FY544" i="42"/>
  <c r="FZ544" i="42"/>
  <c r="GA544" i="42"/>
  <c r="GB544" i="42"/>
  <c r="GD544" i="42"/>
  <c r="GE544" i="42"/>
  <c r="GF544" i="42"/>
  <c r="GG544" i="42"/>
  <c r="GI544" i="42"/>
  <c r="GJ544" i="42"/>
  <c r="GK544" i="42"/>
  <c r="GL544" i="42"/>
  <c r="GP544" i="42"/>
  <c r="GQ544" i="42"/>
  <c r="GR544" i="42"/>
  <c r="GS544" i="42"/>
  <c r="GU544" i="42"/>
  <c r="GV544" i="42"/>
  <c r="GW544" i="42"/>
  <c r="GX544" i="42"/>
  <c r="HA544" i="42"/>
  <c r="HB544" i="42"/>
  <c r="HC544" i="42"/>
  <c r="HD544" i="42"/>
  <c r="DP545" i="42"/>
  <c r="DQ545" i="42"/>
  <c r="DR545" i="42"/>
  <c r="DS545" i="42"/>
  <c r="DT545" i="42"/>
  <c r="DU545" i="42"/>
  <c r="DV545" i="42"/>
  <c r="DW545" i="42"/>
  <c r="DY545" i="42"/>
  <c r="DZ545" i="42"/>
  <c r="EA545" i="42"/>
  <c r="EB545" i="42"/>
  <c r="ED545" i="42"/>
  <c r="EE545" i="42"/>
  <c r="EF545" i="42"/>
  <c r="EG545" i="42"/>
  <c r="EI545" i="42"/>
  <c r="EJ545" i="42"/>
  <c r="EK545" i="42"/>
  <c r="EL545" i="42"/>
  <c r="EN545" i="42"/>
  <c r="EO545" i="42"/>
  <c r="EP545" i="42"/>
  <c r="EQ545" i="42"/>
  <c r="ET545" i="42"/>
  <c r="EU545" i="42"/>
  <c r="EV545" i="42"/>
  <c r="EW545" i="42"/>
  <c r="EY545" i="42"/>
  <c r="EZ545" i="42"/>
  <c r="FA545" i="42"/>
  <c r="FB545" i="42"/>
  <c r="FD545" i="42"/>
  <c r="FE545" i="42"/>
  <c r="FF545" i="42"/>
  <c r="FG545" i="42"/>
  <c r="FJ545" i="42"/>
  <c r="FK545" i="42"/>
  <c r="FL545" i="42"/>
  <c r="FM545" i="42"/>
  <c r="FO545" i="42"/>
  <c r="FP545" i="42"/>
  <c r="FQ545" i="42"/>
  <c r="FR545" i="42"/>
  <c r="FT545" i="42"/>
  <c r="FU545" i="42"/>
  <c r="FV545" i="42"/>
  <c r="FW545" i="42"/>
  <c r="FY545" i="42"/>
  <c r="FZ545" i="42"/>
  <c r="GA545" i="42"/>
  <c r="GB545" i="42"/>
  <c r="GD545" i="42"/>
  <c r="GE545" i="42"/>
  <c r="GF545" i="42"/>
  <c r="GG545" i="42"/>
  <c r="GI545" i="42"/>
  <c r="GJ545" i="42"/>
  <c r="GK545" i="42"/>
  <c r="GL545" i="42"/>
  <c r="GP545" i="42"/>
  <c r="GQ545" i="42"/>
  <c r="GR545" i="42"/>
  <c r="GS545" i="42"/>
  <c r="GU545" i="42"/>
  <c r="GV545" i="42"/>
  <c r="GW545" i="42"/>
  <c r="GX545" i="42"/>
  <c r="HA545" i="42"/>
  <c r="HB545" i="42"/>
  <c r="HC545" i="42"/>
  <c r="HD545" i="42"/>
  <c r="DP546" i="42"/>
  <c r="DQ546" i="42"/>
  <c r="DR546" i="42"/>
  <c r="DS546" i="42"/>
  <c r="DT546" i="42"/>
  <c r="DU546" i="42"/>
  <c r="DV546" i="42"/>
  <c r="DW546" i="42"/>
  <c r="DY546" i="42"/>
  <c r="DZ546" i="42"/>
  <c r="EA546" i="42"/>
  <c r="EB546" i="42"/>
  <c r="ED546" i="42"/>
  <c r="EE546" i="42"/>
  <c r="EF546" i="42"/>
  <c r="EG546" i="42"/>
  <c r="EI546" i="42"/>
  <c r="EJ546" i="42"/>
  <c r="EK546" i="42"/>
  <c r="EL546" i="42"/>
  <c r="EN546" i="42"/>
  <c r="EO546" i="42"/>
  <c r="EP546" i="42"/>
  <c r="EQ546" i="42"/>
  <c r="ET546" i="42"/>
  <c r="EU546" i="42"/>
  <c r="EV546" i="42"/>
  <c r="EW546" i="42"/>
  <c r="EY546" i="42"/>
  <c r="EZ546" i="42"/>
  <c r="FA546" i="42"/>
  <c r="FB546" i="42"/>
  <c r="FD546" i="42"/>
  <c r="FE546" i="42"/>
  <c r="FF546" i="42"/>
  <c r="FG546" i="42"/>
  <c r="FJ546" i="42"/>
  <c r="FK546" i="42"/>
  <c r="FL546" i="42"/>
  <c r="FM546" i="42"/>
  <c r="FO546" i="42"/>
  <c r="FP546" i="42"/>
  <c r="FQ546" i="42"/>
  <c r="FR546" i="42"/>
  <c r="FT546" i="42"/>
  <c r="FU546" i="42"/>
  <c r="FV546" i="42"/>
  <c r="FW546" i="42"/>
  <c r="FY546" i="42"/>
  <c r="FZ546" i="42"/>
  <c r="GA546" i="42"/>
  <c r="GB546" i="42"/>
  <c r="GD546" i="42"/>
  <c r="GE546" i="42"/>
  <c r="GF546" i="42"/>
  <c r="GG546" i="42"/>
  <c r="GI546" i="42"/>
  <c r="GJ546" i="42"/>
  <c r="GK546" i="42"/>
  <c r="GL546" i="42"/>
  <c r="GP546" i="42"/>
  <c r="GQ546" i="42"/>
  <c r="GR546" i="42"/>
  <c r="GS546" i="42"/>
  <c r="GU546" i="42"/>
  <c r="GV546" i="42"/>
  <c r="GW546" i="42"/>
  <c r="GX546" i="42"/>
  <c r="HA546" i="42"/>
  <c r="HB546" i="42"/>
  <c r="HC546" i="42"/>
  <c r="HD546" i="42"/>
  <c r="DP547" i="42"/>
  <c r="DQ547" i="42"/>
  <c r="DR547" i="42"/>
  <c r="DS547" i="42"/>
  <c r="DT547" i="42"/>
  <c r="DU547" i="42"/>
  <c r="DV547" i="42"/>
  <c r="DW547" i="42"/>
  <c r="DY547" i="42"/>
  <c r="DZ547" i="42"/>
  <c r="EA547" i="42"/>
  <c r="EB547" i="42"/>
  <c r="ED547" i="42"/>
  <c r="EE547" i="42"/>
  <c r="EF547" i="42"/>
  <c r="EG547" i="42"/>
  <c r="EI547" i="42"/>
  <c r="EJ547" i="42"/>
  <c r="EK547" i="42"/>
  <c r="EL547" i="42"/>
  <c r="EN547" i="42"/>
  <c r="EO547" i="42"/>
  <c r="EP547" i="42"/>
  <c r="EQ547" i="42"/>
  <c r="ET547" i="42"/>
  <c r="EU547" i="42"/>
  <c r="EV547" i="42"/>
  <c r="EW547" i="42"/>
  <c r="EY547" i="42"/>
  <c r="EZ547" i="42"/>
  <c r="FA547" i="42"/>
  <c r="FB547" i="42"/>
  <c r="FD547" i="42"/>
  <c r="FE547" i="42"/>
  <c r="FF547" i="42"/>
  <c r="FG547" i="42"/>
  <c r="FJ547" i="42"/>
  <c r="FK547" i="42"/>
  <c r="FL547" i="42"/>
  <c r="FM547" i="42"/>
  <c r="FO547" i="42"/>
  <c r="FP547" i="42"/>
  <c r="FQ547" i="42"/>
  <c r="FR547" i="42"/>
  <c r="FT547" i="42"/>
  <c r="FU547" i="42"/>
  <c r="FV547" i="42"/>
  <c r="FW547" i="42"/>
  <c r="FY547" i="42"/>
  <c r="FZ547" i="42"/>
  <c r="GA547" i="42"/>
  <c r="GB547" i="42"/>
  <c r="GD547" i="42"/>
  <c r="GE547" i="42"/>
  <c r="GF547" i="42"/>
  <c r="GG547" i="42"/>
  <c r="GI547" i="42"/>
  <c r="GJ547" i="42"/>
  <c r="GK547" i="42"/>
  <c r="GL547" i="42"/>
  <c r="GP547" i="42"/>
  <c r="GQ547" i="42"/>
  <c r="GR547" i="42"/>
  <c r="GS547" i="42"/>
  <c r="GU547" i="42"/>
  <c r="GV547" i="42"/>
  <c r="GW547" i="42"/>
  <c r="GX547" i="42"/>
  <c r="HA547" i="42"/>
  <c r="HB547" i="42"/>
  <c r="HC547" i="42"/>
  <c r="HD547" i="42"/>
  <c r="DP548" i="42"/>
  <c r="DQ548" i="42"/>
  <c r="DR548" i="42"/>
  <c r="DS548" i="42"/>
  <c r="DT548" i="42"/>
  <c r="DU548" i="42"/>
  <c r="DV548" i="42"/>
  <c r="DW548" i="42"/>
  <c r="DY548" i="42"/>
  <c r="DZ548" i="42"/>
  <c r="EA548" i="42"/>
  <c r="EB548" i="42"/>
  <c r="ED548" i="42"/>
  <c r="EE548" i="42"/>
  <c r="EF548" i="42"/>
  <c r="EG548" i="42"/>
  <c r="EI548" i="42"/>
  <c r="EJ548" i="42"/>
  <c r="EK548" i="42"/>
  <c r="EL548" i="42"/>
  <c r="EN548" i="42"/>
  <c r="EO548" i="42"/>
  <c r="EP548" i="42"/>
  <c r="EQ548" i="42"/>
  <c r="ET548" i="42"/>
  <c r="EU548" i="42"/>
  <c r="EV548" i="42"/>
  <c r="EW548" i="42"/>
  <c r="EY548" i="42"/>
  <c r="EZ548" i="42"/>
  <c r="FA548" i="42"/>
  <c r="FB548" i="42"/>
  <c r="FD548" i="42"/>
  <c r="FE548" i="42"/>
  <c r="FF548" i="42"/>
  <c r="FG548" i="42"/>
  <c r="FJ548" i="42"/>
  <c r="FK548" i="42"/>
  <c r="FL548" i="42"/>
  <c r="FM548" i="42"/>
  <c r="FO548" i="42"/>
  <c r="FP548" i="42"/>
  <c r="FQ548" i="42"/>
  <c r="FR548" i="42"/>
  <c r="FT548" i="42"/>
  <c r="FU548" i="42"/>
  <c r="FV548" i="42"/>
  <c r="FW548" i="42"/>
  <c r="FY548" i="42"/>
  <c r="FZ548" i="42"/>
  <c r="GA548" i="42"/>
  <c r="GB548" i="42"/>
  <c r="GD548" i="42"/>
  <c r="GE548" i="42"/>
  <c r="GF548" i="42"/>
  <c r="GG548" i="42"/>
  <c r="GI548" i="42"/>
  <c r="GJ548" i="42"/>
  <c r="GK548" i="42"/>
  <c r="GL548" i="42"/>
  <c r="GP548" i="42"/>
  <c r="GQ548" i="42"/>
  <c r="GR548" i="42"/>
  <c r="GS548" i="42"/>
  <c r="GU548" i="42"/>
  <c r="GV548" i="42"/>
  <c r="GW548" i="42"/>
  <c r="GX548" i="42"/>
  <c r="HA548" i="42"/>
  <c r="HB548" i="42"/>
  <c r="HC548" i="42"/>
  <c r="HD548" i="42"/>
  <c r="DP549" i="42"/>
  <c r="DQ549" i="42"/>
  <c r="DR549" i="42"/>
  <c r="DS549" i="42"/>
  <c r="DT549" i="42"/>
  <c r="DU549" i="42"/>
  <c r="DV549" i="42"/>
  <c r="DW549" i="42"/>
  <c r="DY549" i="42"/>
  <c r="DZ549" i="42"/>
  <c r="EA549" i="42"/>
  <c r="EB549" i="42"/>
  <c r="ED549" i="42"/>
  <c r="EE549" i="42"/>
  <c r="EF549" i="42"/>
  <c r="EG549" i="42"/>
  <c r="EI549" i="42"/>
  <c r="EJ549" i="42"/>
  <c r="EK549" i="42"/>
  <c r="EL549" i="42"/>
  <c r="EN549" i="42"/>
  <c r="EO549" i="42"/>
  <c r="EP549" i="42"/>
  <c r="EQ549" i="42"/>
  <c r="ET549" i="42"/>
  <c r="EU549" i="42"/>
  <c r="EV549" i="42"/>
  <c r="EW549" i="42"/>
  <c r="EY549" i="42"/>
  <c r="EZ549" i="42"/>
  <c r="FA549" i="42"/>
  <c r="FB549" i="42"/>
  <c r="FD549" i="42"/>
  <c r="FE549" i="42"/>
  <c r="FF549" i="42"/>
  <c r="FG549" i="42"/>
  <c r="FJ549" i="42"/>
  <c r="FK549" i="42"/>
  <c r="FL549" i="42"/>
  <c r="FM549" i="42"/>
  <c r="FO549" i="42"/>
  <c r="FP549" i="42"/>
  <c r="FQ549" i="42"/>
  <c r="FR549" i="42"/>
  <c r="FT549" i="42"/>
  <c r="FU549" i="42"/>
  <c r="FV549" i="42"/>
  <c r="FW549" i="42"/>
  <c r="FY549" i="42"/>
  <c r="FZ549" i="42"/>
  <c r="GA549" i="42"/>
  <c r="GB549" i="42"/>
  <c r="GD549" i="42"/>
  <c r="GE549" i="42"/>
  <c r="GF549" i="42"/>
  <c r="GG549" i="42"/>
  <c r="GI549" i="42"/>
  <c r="GJ549" i="42"/>
  <c r="GK549" i="42"/>
  <c r="GL549" i="42"/>
  <c r="GP549" i="42"/>
  <c r="GQ549" i="42"/>
  <c r="GR549" i="42"/>
  <c r="GS549" i="42"/>
  <c r="GU549" i="42"/>
  <c r="GV549" i="42"/>
  <c r="GW549" i="42"/>
  <c r="GX549" i="42"/>
  <c r="HA549" i="42"/>
  <c r="HB549" i="42"/>
  <c r="HC549" i="42"/>
  <c r="HD549" i="42"/>
  <c r="DP550" i="42"/>
  <c r="DQ550" i="42"/>
  <c r="DR550" i="42"/>
  <c r="DS550" i="42"/>
  <c r="DT550" i="42"/>
  <c r="DU550" i="42"/>
  <c r="DV550" i="42"/>
  <c r="DW550" i="42"/>
  <c r="DY550" i="42"/>
  <c r="DZ550" i="42"/>
  <c r="EA550" i="42"/>
  <c r="EB550" i="42"/>
  <c r="ED550" i="42"/>
  <c r="EE550" i="42"/>
  <c r="EF550" i="42"/>
  <c r="EG550" i="42"/>
  <c r="EI550" i="42"/>
  <c r="EJ550" i="42"/>
  <c r="EK550" i="42"/>
  <c r="EL550" i="42"/>
  <c r="EN550" i="42"/>
  <c r="EO550" i="42"/>
  <c r="EP550" i="42"/>
  <c r="EQ550" i="42"/>
  <c r="ET550" i="42"/>
  <c r="EU550" i="42"/>
  <c r="EV550" i="42"/>
  <c r="EW550" i="42"/>
  <c r="EY550" i="42"/>
  <c r="EZ550" i="42"/>
  <c r="FA550" i="42"/>
  <c r="FB550" i="42"/>
  <c r="FD550" i="42"/>
  <c r="FE550" i="42"/>
  <c r="FF550" i="42"/>
  <c r="FG550" i="42"/>
  <c r="FJ550" i="42"/>
  <c r="FK550" i="42"/>
  <c r="FL550" i="42"/>
  <c r="FM550" i="42"/>
  <c r="FO550" i="42"/>
  <c r="FP550" i="42"/>
  <c r="FQ550" i="42"/>
  <c r="FR550" i="42"/>
  <c r="FT550" i="42"/>
  <c r="FU550" i="42"/>
  <c r="FV550" i="42"/>
  <c r="FW550" i="42"/>
  <c r="FY550" i="42"/>
  <c r="FZ550" i="42"/>
  <c r="GA550" i="42"/>
  <c r="GB550" i="42"/>
  <c r="GD550" i="42"/>
  <c r="GE550" i="42"/>
  <c r="GF550" i="42"/>
  <c r="GG550" i="42"/>
  <c r="GI550" i="42"/>
  <c r="GJ550" i="42"/>
  <c r="GK550" i="42"/>
  <c r="GL550" i="42"/>
  <c r="GP550" i="42"/>
  <c r="GQ550" i="42"/>
  <c r="GR550" i="42"/>
  <c r="GS550" i="42"/>
  <c r="GU550" i="42"/>
  <c r="GV550" i="42"/>
  <c r="GW550" i="42"/>
  <c r="GX550" i="42"/>
  <c r="HA550" i="42"/>
  <c r="HB550" i="42"/>
  <c r="HC550" i="42"/>
  <c r="HD550" i="42"/>
  <c r="DP551" i="42"/>
  <c r="DQ551" i="42"/>
  <c r="DR551" i="42"/>
  <c r="DS551" i="42"/>
  <c r="DT551" i="42"/>
  <c r="DU551" i="42"/>
  <c r="DV551" i="42"/>
  <c r="DW551" i="42"/>
  <c r="DY551" i="42"/>
  <c r="DZ551" i="42"/>
  <c r="EA551" i="42"/>
  <c r="EB551" i="42"/>
  <c r="ED551" i="42"/>
  <c r="EE551" i="42"/>
  <c r="EF551" i="42"/>
  <c r="EG551" i="42"/>
  <c r="EI551" i="42"/>
  <c r="EJ551" i="42"/>
  <c r="EK551" i="42"/>
  <c r="EL551" i="42"/>
  <c r="EN551" i="42"/>
  <c r="EO551" i="42"/>
  <c r="EP551" i="42"/>
  <c r="EQ551" i="42"/>
  <c r="ET551" i="42"/>
  <c r="EU551" i="42"/>
  <c r="EV551" i="42"/>
  <c r="EW551" i="42"/>
  <c r="EY551" i="42"/>
  <c r="EZ551" i="42"/>
  <c r="FA551" i="42"/>
  <c r="FB551" i="42"/>
  <c r="FD551" i="42"/>
  <c r="FE551" i="42"/>
  <c r="FF551" i="42"/>
  <c r="FG551" i="42"/>
  <c r="FJ551" i="42"/>
  <c r="FK551" i="42"/>
  <c r="FL551" i="42"/>
  <c r="FM551" i="42"/>
  <c r="FO551" i="42"/>
  <c r="FP551" i="42"/>
  <c r="FQ551" i="42"/>
  <c r="FR551" i="42"/>
  <c r="FT551" i="42"/>
  <c r="FU551" i="42"/>
  <c r="FV551" i="42"/>
  <c r="FW551" i="42"/>
  <c r="FY551" i="42"/>
  <c r="FZ551" i="42"/>
  <c r="GA551" i="42"/>
  <c r="GB551" i="42"/>
  <c r="GD551" i="42"/>
  <c r="GE551" i="42"/>
  <c r="GF551" i="42"/>
  <c r="GG551" i="42"/>
  <c r="GI551" i="42"/>
  <c r="GJ551" i="42"/>
  <c r="GK551" i="42"/>
  <c r="GL551" i="42"/>
  <c r="GP551" i="42"/>
  <c r="GQ551" i="42"/>
  <c r="GR551" i="42"/>
  <c r="GS551" i="42"/>
  <c r="GU551" i="42"/>
  <c r="GV551" i="42"/>
  <c r="GW551" i="42"/>
  <c r="GX551" i="42"/>
  <c r="HA551" i="42"/>
  <c r="HB551" i="42"/>
  <c r="HC551" i="42"/>
  <c r="HD551" i="42"/>
  <c r="DP552" i="42"/>
  <c r="DQ552" i="42"/>
  <c r="DR552" i="42"/>
  <c r="DS552" i="42"/>
  <c r="DT552" i="42"/>
  <c r="DU552" i="42"/>
  <c r="DV552" i="42"/>
  <c r="DW552" i="42"/>
  <c r="DY552" i="42"/>
  <c r="DZ552" i="42"/>
  <c r="EA552" i="42"/>
  <c r="EB552" i="42"/>
  <c r="ED552" i="42"/>
  <c r="EE552" i="42"/>
  <c r="EF552" i="42"/>
  <c r="EG552" i="42"/>
  <c r="EI552" i="42"/>
  <c r="EJ552" i="42"/>
  <c r="EK552" i="42"/>
  <c r="EL552" i="42"/>
  <c r="EN552" i="42"/>
  <c r="EO552" i="42"/>
  <c r="EP552" i="42"/>
  <c r="EQ552" i="42"/>
  <c r="ET552" i="42"/>
  <c r="EU552" i="42"/>
  <c r="EV552" i="42"/>
  <c r="EW552" i="42"/>
  <c r="EY552" i="42"/>
  <c r="EZ552" i="42"/>
  <c r="FA552" i="42"/>
  <c r="FB552" i="42"/>
  <c r="FD552" i="42"/>
  <c r="FE552" i="42"/>
  <c r="FF552" i="42"/>
  <c r="FG552" i="42"/>
  <c r="FJ552" i="42"/>
  <c r="FK552" i="42"/>
  <c r="FL552" i="42"/>
  <c r="FM552" i="42"/>
  <c r="FO552" i="42"/>
  <c r="FP552" i="42"/>
  <c r="FQ552" i="42"/>
  <c r="FR552" i="42"/>
  <c r="FT552" i="42"/>
  <c r="FU552" i="42"/>
  <c r="FV552" i="42"/>
  <c r="FW552" i="42"/>
  <c r="FY552" i="42"/>
  <c r="FZ552" i="42"/>
  <c r="GA552" i="42"/>
  <c r="GB552" i="42"/>
  <c r="GD552" i="42"/>
  <c r="GE552" i="42"/>
  <c r="GF552" i="42"/>
  <c r="GG552" i="42"/>
  <c r="GI552" i="42"/>
  <c r="GJ552" i="42"/>
  <c r="GK552" i="42"/>
  <c r="GL552" i="42"/>
  <c r="GP552" i="42"/>
  <c r="GQ552" i="42"/>
  <c r="GR552" i="42"/>
  <c r="GS552" i="42"/>
  <c r="GU552" i="42"/>
  <c r="GV552" i="42"/>
  <c r="GW552" i="42"/>
  <c r="GX552" i="42"/>
  <c r="HA552" i="42"/>
  <c r="HB552" i="42"/>
  <c r="HC552" i="42"/>
  <c r="HD552" i="42"/>
  <c r="DP553" i="42"/>
  <c r="DQ553" i="42"/>
  <c r="DR553" i="42"/>
  <c r="DS553" i="42"/>
  <c r="DT553" i="42"/>
  <c r="DU553" i="42"/>
  <c r="DV553" i="42"/>
  <c r="DW553" i="42"/>
  <c r="DY553" i="42"/>
  <c r="DZ553" i="42"/>
  <c r="EA553" i="42"/>
  <c r="EB553" i="42"/>
  <c r="ED553" i="42"/>
  <c r="EE553" i="42"/>
  <c r="EF553" i="42"/>
  <c r="EG553" i="42"/>
  <c r="EI553" i="42"/>
  <c r="EJ553" i="42"/>
  <c r="EK553" i="42"/>
  <c r="EL553" i="42"/>
  <c r="EN553" i="42"/>
  <c r="EO553" i="42"/>
  <c r="EP553" i="42"/>
  <c r="EQ553" i="42"/>
  <c r="ET553" i="42"/>
  <c r="EU553" i="42"/>
  <c r="EV553" i="42"/>
  <c r="EW553" i="42"/>
  <c r="EY553" i="42"/>
  <c r="EZ553" i="42"/>
  <c r="FA553" i="42"/>
  <c r="FB553" i="42"/>
  <c r="FD553" i="42"/>
  <c r="FE553" i="42"/>
  <c r="FF553" i="42"/>
  <c r="FG553" i="42"/>
  <c r="FJ553" i="42"/>
  <c r="FK553" i="42"/>
  <c r="FL553" i="42"/>
  <c r="FM553" i="42"/>
  <c r="FO553" i="42"/>
  <c r="FP553" i="42"/>
  <c r="FQ553" i="42"/>
  <c r="FR553" i="42"/>
  <c r="FT553" i="42"/>
  <c r="FU553" i="42"/>
  <c r="FV553" i="42"/>
  <c r="FW553" i="42"/>
  <c r="FY553" i="42"/>
  <c r="FZ553" i="42"/>
  <c r="GA553" i="42"/>
  <c r="GB553" i="42"/>
  <c r="GD553" i="42"/>
  <c r="GE553" i="42"/>
  <c r="GF553" i="42"/>
  <c r="GG553" i="42"/>
  <c r="GI553" i="42"/>
  <c r="GJ553" i="42"/>
  <c r="GK553" i="42"/>
  <c r="GL553" i="42"/>
  <c r="GP553" i="42"/>
  <c r="GQ553" i="42"/>
  <c r="GR553" i="42"/>
  <c r="GS553" i="42"/>
  <c r="GU553" i="42"/>
  <c r="GV553" i="42"/>
  <c r="GW553" i="42"/>
  <c r="GX553" i="42"/>
  <c r="HA553" i="42"/>
  <c r="HB553" i="42"/>
  <c r="HC553" i="42"/>
  <c r="HD553" i="42"/>
  <c r="DP554" i="42"/>
  <c r="DQ554" i="42"/>
  <c r="DR554" i="42"/>
  <c r="DS554" i="42"/>
  <c r="DT554" i="42"/>
  <c r="DU554" i="42"/>
  <c r="DV554" i="42"/>
  <c r="DW554" i="42"/>
  <c r="DY554" i="42"/>
  <c r="DZ554" i="42"/>
  <c r="EA554" i="42"/>
  <c r="EB554" i="42"/>
  <c r="ED554" i="42"/>
  <c r="EE554" i="42"/>
  <c r="EF554" i="42"/>
  <c r="EG554" i="42"/>
  <c r="EI554" i="42"/>
  <c r="EJ554" i="42"/>
  <c r="EK554" i="42"/>
  <c r="EL554" i="42"/>
  <c r="EN554" i="42"/>
  <c r="EO554" i="42"/>
  <c r="EP554" i="42"/>
  <c r="EQ554" i="42"/>
  <c r="ET554" i="42"/>
  <c r="EU554" i="42"/>
  <c r="EV554" i="42"/>
  <c r="EW554" i="42"/>
  <c r="EY554" i="42"/>
  <c r="EZ554" i="42"/>
  <c r="FA554" i="42"/>
  <c r="FB554" i="42"/>
  <c r="FD554" i="42"/>
  <c r="FE554" i="42"/>
  <c r="FF554" i="42"/>
  <c r="FG554" i="42"/>
  <c r="FJ554" i="42"/>
  <c r="FK554" i="42"/>
  <c r="FL554" i="42"/>
  <c r="FM554" i="42"/>
  <c r="FO554" i="42"/>
  <c r="FP554" i="42"/>
  <c r="FQ554" i="42"/>
  <c r="FR554" i="42"/>
  <c r="FT554" i="42"/>
  <c r="FU554" i="42"/>
  <c r="FV554" i="42"/>
  <c r="FW554" i="42"/>
  <c r="FY554" i="42"/>
  <c r="FZ554" i="42"/>
  <c r="GA554" i="42"/>
  <c r="GB554" i="42"/>
  <c r="GD554" i="42"/>
  <c r="GE554" i="42"/>
  <c r="GF554" i="42"/>
  <c r="GG554" i="42"/>
  <c r="GI554" i="42"/>
  <c r="GJ554" i="42"/>
  <c r="GK554" i="42"/>
  <c r="GL554" i="42"/>
  <c r="GP554" i="42"/>
  <c r="GQ554" i="42"/>
  <c r="GR554" i="42"/>
  <c r="GS554" i="42"/>
  <c r="GU554" i="42"/>
  <c r="GV554" i="42"/>
  <c r="GW554" i="42"/>
  <c r="GX554" i="42"/>
  <c r="HA554" i="42"/>
  <c r="HB554" i="42"/>
  <c r="HC554" i="42"/>
  <c r="HD554" i="42"/>
  <c r="DP555" i="42"/>
  <c r="DQ555" i="42"/>
  <c r="DR555" i="42"/>
  <c r="DS555" i="42"/>
  <c r="DT555" i="42"/>
  <c r="DU555" i="42"/>
  <c r="DV555" i="42"/>
  <c r="DW555" i="42"/>
  <c r="DY555" i="42"/>
  <c r="DZ555" i="42"/>
  <c r="EA555" i="42"/>
  <c r="EB555" i="42"/>
  <c r="ED555" i="42"/>
  <c r="EE555" i="42"/>
  <c r="EF555" i="42"/>
  <c r="EG555" i="42"/>
  <c r="EI555" i="42"/>
  <c r="EJ555" i="42"/>
  <c r="EK555" i="42"/>
  <c r="EL555" i="42"/>
  <c r="EN555" i="42"/>
  <c r="EO555" i="42"/>
  <c r="EP555" i="42"/>
  <c r="EQ555" i="42"/>
  <c r="ET555" i="42"/>
  <c r="EU555" i="42"/>
  <c r="EV555" i="42"/>
  <c r="EW555" i="42"/>
  <c r="EY555" i="42"/>
  <c r="EZ555" i="42"/>
  <c r="FA555" i="42"/>
  <c r="FB555" i="42"/>
  <c r="FD555" i="42"/>
  <c r="FE555" i="42"/>
  <c r="FF555" i="42"/>
  <c r="FG555" i="42"/>
  <c r="FJ555" i="42"/>
  <c r="FK555" i="42"/>
  <c r="FL555" i="42"/>
  <c r="FM555" i="42"/>
  <c r="FO555" i="42"/>
  <c r="FP555" i="42"/>
  <c r="FQ555" i="42"/>
  <c r="FR555" i="42"/>
  <c r="FT555" i="42"/>
  <c r="FU555" i="42"/>
  <c r="FV555" i="42"/>
  <c r="FW555" i="42"/>
  <c r="FY555" i="42"/>
  <c r="FZ555" i="42"/>
  <c r="GA555" i="42"/>
  <c r="GB555" i="42"/>
  <c r="GD555" i="42"/>
  <c r="GE555" i="42"/>
  <c r="GF555" i="42"/>
  <c r="GG555" i="42"/>
  <c r="GI555" i="42"/>
  <c r="GJ555" i="42"/>
  <c r="GK555" i="42"/>
  <c r="GL555" i="42"/>
  <c r="GP555" i="42"/>
  <c r="GQ555" i="42"/>
  <c r="GR555" i="42"/>
  <c r="GS555" i="42"/>
  <c r="GU555" i="42"/>
  <c r="GV555" i="42"/>
  <c r="GW555" i="42"/>
  <c r="GX555" i="42"/>
  <c r="HA555" i="42"/>
  <c r="HB555" i="42"/>
  <c r="HC555" i="42"/>
  <c r="HD555" i="42"/>
  <c r="DP556" i="42"/>
  <c r="DQ556" i="42"/>
  <c r="DR556" i="42"/>
  <c r="DS556" i="42"/>
  <c r="DT556" i="42"/>
  <c r="DU556" i="42"/>
  <c r="DV556" i="42"/>
  <c r="DW556" i="42"/>
  <c r="DY556" i="42"/>
  <c r="DZ556" i="42"/>
  <c r="EA556" i="42"/>
  <c r="EB556" i="42"/>
  <c r="ED556" i="42"/>
  <c r="EE556" i="42"/>
  <c r="EF556" i="42"/>
  <c r="EG556" i="42"/>
  <c r="EI556" i="42"/>
  <c r="EJ556" i="42"/>
  <c r="EK556" i="42"/>
  <c r="EL556" i="42"/>
  <c r="EN556" i="42"/>
  <c r="EO556" i="42"/>
  <c r="EP556" i="42"/>
  <c r="EQ556" i="42"/>
  <c r="ET556" i="42"/>
  <c r="EU556" i="42"/>
  <c r="EV556" i="42"/>
  <c r="EW556" i="42"/>
  <c r="EY556" i="42"/>
  <c r="EZ556" i="42"/>
  <c r="FA556" i="42"/>
  <c r="FB556" i="42"/>
  <c r="FD556" i="42"/>
  <c r="FE556" i="42"/>
  <c r="FF556" i="42"/>
  <c r="FG556" i="42"/>
  <c r="FJ556" i="42"/>
  <c r="FK556" i="42"/>
  <c r="FL556" i="42"/>
  <c r="FM556" i="42"/>
  <c r="FO556" i="42"/>
  <c r="FP556" i="42"/>
  <c r="FQ556" i="42"/>
  <c r="FR556" i="42"/>
  <c r="FT556" i="42"/>
  <c r="FU556" i="42"/>
  <c r="FV556" i="42"/>
  <c r="FW556" i="42"/>
  <c r="FY556" i="42"/>
  <c r="FZ556" i="42"/>
  <c r="GA556" i="42"/>
  <c r="GB556" i="42"/>
  <c r="GD556" i="42"/>
  <c r="GE556" i="42"/>
  <c r="GF556" i="42"/>
  <c r="GG556" i="42"/>
  <c r="GI556" i="42"/>
  <c r="GJ556" i="42"/>
  <c r="GK556" i="42"/>
  <c r="GL556" i="42"/>
  <c r="GP556" i="42"/>
  <c r="GQ556" i="42"/>
  <c r="GR556" i="42"/>
  <c r="GS556" i="42"/>
  <c r="GU556" i="42"/>
  <c r="GV556" i="42"/>
  <c r="GW556" i="42"/>
  <c r="GX556" i="42"/>
  <c r="HA556" i="42"/>
  <c r="HB556" i="42"/>
  <c r="HC556" i="42"/>
  <c r="HD556" i="42"/>
  <c r="DP557" i="42"/>
  <c r="DQ557" i="42"/>
  <c r="DR557" i="42"/>
  <c r="DS557" i="42"/>
  <c r="DT557" i="42"/>
  <c r="DU557" i="42"/>
  <c r="DV557" i="42"/>
  <c r="DW557" i="42"/>
  <c r="DY557" i="42"/>
  <c r="DZ557" i="42"/>
  <c r="EA557" i="42"/>
  <c r="EB557" i="42"/>
  <c r="ED557" i="42"/>
  <c r="EE557" i="42"/>
  <c r="EF557" i="42"/>
  <c r="EG557" i="42"/>
  <c r="EI557" i="42"/>
  <c r="EJ557" i="42"/>
  <c r="EK557" i="42"/>
  <c r="EL557" i="42"/>
  <c r="EN557" i="42"/>
  <c r="EO557" i="42"/>
  <c r="EP557" i="42"/>
  <c r="EQ557" i="42"/>
  <c r="ET557" i="42"/>
  <c r="EU557" i="42"/>
  <c r="EV557" i="42"/>
  <c r="EW557" i="42"/>
  <c r="EY557" i="42"/>
  <c r="EZ557" i="42"/>
  <c r="FA557" i="42"/>
  <c r="FB557" i="42"/>
  <c r="FD557" i="42"/>
  <c r="FE557" i="42"/>
  <c r="FF557" i="42"/>
  <c r="FG557" i="42"/>
  <c r="FJ557" i="42"/>
  <c r="FK557" i="42"/>
  <c r="FL557" i="42"/>
  <c r="FM557" i="42"/>
  <c r="FO557" i="42"/>
  <c r="FP557" i="42"/>
  <c r="FQ557" i="42"/>
  <c r="FR557" i="42"/>
  <c r="FT557" i="42"/>
  <c r="FU557" i="42"/>
  <c r="FV557" i="42"/>
  <c r="FW557" i="42"/>
  <c r="FY557" i="42"/>
  <c r="FZ557" i="42"/>
  <c r="GA557" i="42"/>
  <c r="GB557" i="42"/>
  <c r="GD557" i="42"/>
  <c r="GE557" i="42"/>
  <c r="GF557" i="42"/>
  <c r="GG557" i="42"/>
  <c r="GI557" i="42"/>
  <c r="GJ557" i="42"/>
  <c r="GK557" i="42"/>
  <c r="GL557" i="42"/>
  <c r="GP557" i="42"/>
  <c r="GQ557" i="42"/>
  <c r="GR557" i="42"/>
  <c r="GS557" i="42"/>
  <c r="GU557" i="42"/>
  <c r="GV557" i="42"/>
  <c r="GW557" i="42"/>
  <c r="GX557" i="42"/>
  <c r="HA557" i="42"/>
  <c r="HB557" i="42"/>
  <c r="HC557" i="42"/>
  <c r="HD557" i="42"/>
  <c r="DP558" i="42"/>
  <c r="DQ558" i="42"/>
  <c r="DR558" i="42"/>
  <c r="DS558" i="42"/>
  <c r="DT558" i="42"/>
  <c r="DU558" i="42"/>
  <c r="DV558" i="42"/>
  <c r="DW558" i="42"/>
  <c r="DY558" i="42"/>
  <c r="DZ558" i="42"/>
  <c r="EA558" i="42"/>
  <c r="EB558" i="42"/>
  <c r="ED558" i="42"/>
  <c r="EE558" i="42"/>
  <c r="EF558" i="42"/>
  <c r="EG558" i="42"/>
  <c r="EI558" i="42"/>
  <c r="EJ558" i="42"/>
  <c r="EK558" i="42"/>
  <c r="EL558" i="42"/>
  <c r="EN558" i="42"/>
  <c r="EO558" i="42"/>
  <c r="EP558" i="42"/>
  <c r="EQ558" i="42"/>
  <c r="ET558" i="42"/>
  <c r="EU558" i="42"/>
  <c r="EV558" i="42"/>
  <c r="EW558" i="42"/>
  <c r="EY558" i="42"/>
  <c r="EZ558" i="42"/>
  <c r="FA558" i="42"/>
  <c r="FB558" i="42"/>
  <c r="FD558" i="42"/>
  <c r="FE558" i="42"/>
  <c r="FF558" i="42"/>
  <c r="FG558" i="42"/>
  <c r="FJ558" i="42"/>
  <c r="FK558" i="42"/>
  <c r="FL558" i="42"/>
  <c r="FM558" i="42"/>
  <c r="FO558" i="42"/>
  <c r="FP558" i="42"/>
  <c r="FQ558" i="42"/>
  <c r="FR558" i="42"/>
  <c r="FT558" i="42"/>
  <c r="FU558" i="42"/>
  <c r="FV558" i="42"/>
  <c r="FW558" i="42"/>
  <c r="FY558" i="42"/>
  <c r="FZ558" i="42"/>
  <c r="GA558" i="42"/>
  <c r="GB558" i="42"/>
  <c r="GD558" i="42"/>
  <c r="GE558" i="42"/>
  <c r="GF558" i="42"/>
  <c r="GG558" i="42"/>
  <c r="GI558" i="42"/>
  <c r="GJ558" i="42"/>
  <c r="GK558" i="42"/>
  <c r="GL558" i="42"/>
  <c r="GP558" i="42"/>
  <c r="GQ558" i="42"/>
  <c r="GR558" i="42"/>
  <c r="GS558" i="42"/>
  <c r="GU558" i="42"/>
  <c r="GV558" i="42"/>
  <c r="GW558" i="42"/>
  <c r="GX558" i="42"/>
  <c r="HA558" i="42"/>
  <c r="HB558" i="42"/>
  <c r="HC558" i="42"/>
  <c r="HD558" i="42"/>
  <c r="DP559" i="42"/>
  <c r="DQ559" i="42"/>
  <c r="DR559" i="42"/>
  <c r="DS559" i="42"/>
  <c r="DT559" i="42"/>
  <c r="DU559" i="42"/>
  <c r="DV559" i="42"/>
  <c r="DW559" i="42"/>
  <c r="DY559" i="42"/>
  <c r="DZ559" i="42"/>
  <c r="EA559" i="42"/>
  <c r="EB559" i="42"/>
  <c r="ED559" i="42"/>
  <c r="EE559" i="42"/>
  <c r="EF559" i="42"/>
  <c r="EG559" i="42"/>
  <c r="EI559" i="42"/>
  <c r="EJ559" i="42"/>
  <c r="EK559" i="42"/>
  <c r="EL559" i="42"/>
  <c r="EN559" i="42"/>
  <c r="EO559" i="42"/>
  <c r="EP559" i="42"/>
  <c r="EQ559" i="42"/>
  <c r="ET559" i="42"/>
  <c r="EU559" i="42"/>
  <c r="EV559" i="42"/>
  <c r="EW559" i="42"/>
  <c r="EY559" i="42"/>
  <c r="EZ559" i="42"/>
  <c r="FA559" i="42"/>
  <c r="FB559" i="42"/>
  <c r="FD559" i="42"/>
  <c r="FE559" i="42"/>
  <c r="FF559" i="42"/>
  <c r="FG559" i="42"/>
  <c r="FJ559" i="42"/>
  <c r="FK559" i="42"/>
  <c r="FL559" i="42"/>
  <c r="FM559" i="42"/>
  <c r="FO559" i="42"/>
  <c r="FP559" i="42"/>
  <c r="FQ559" i="42"/>
  <c r="FR559" i="42"/>
  <c r="FT559" i="42"/>
  <c r="FU559" i="42"/>
  <c r="FV559" i="42"/>
  <c r="FW559" i="42"/>
  <c r="FY559" i="42"/>
  <c r="FZ559" i="42"/>
  <c r="GA559" i="42"/>
  <c r="GB559" i="42"/>
  <c r="GD559" i="42"/>
  <c r="GE559" i="42"/>
  <c r="GF559" i="42"/>
  <c r="GG559" i="42"/>
  <c r="GI559" i="42"/>
  <c r="GJ559" i="42"/>
  <c r="GK559" i="42"/>
  <c r="GL559" i="42"/>
  <c r="GP559" i="42"/>
  <c r="GQ559" i="42"/>
  <c r="GR559" i="42"/>
  <c r="GS559" i="42"/>
  <c r="GU559" i="42"/>
  <c r="GV559" i="42"/>
  <c r="GW559" i="42"/>
  <c r="GX559" i="42"/>
  <c r="HA559" i="42"/>
  <c r="HB559" i="42"/>
  <c r="HC559" i="42"/>
  <c r="HD559" i="42"/>
  <c r="DP560" i="42"/>
  <c r="DQ560" i="42"/>
  <c r="DR560" i="42"/>
  <c r="DS560" i="42"/>
  <c r="DT560" i="42"/>
  <c r="DU560" i="42"/>
  <c r="DV560" i="42"/>
  <c r="DW560" i="42"/>
  <c r="DY560" i="42"/>
  <c r="DZ560" i="42"/>
  <c r="EA560" i="42"/>
  <c r="EB560" i="42"/>
  <c r="ED560" i="42"/>
  <c r="EE560" i="42"/>
  <c r="EF560" i="42"/>
  <c r="EG560" i="42"/>
  <c r="EI560" i="42"/>
  <c r="EJ560" i="42"/>
  <c r="EK560" i="42"/>
  <c r="EL560" i="42"/>
  <c r="EN560" i="42"/>
  <c r="EO560" i="42"/>
  <c r="EP560" i="42"/>
  <c r="EQ560" i="42"/>
  <c r="ET560" i="42"/>
  <c r="EU560" i="42"/>
  <c r="EV560" i="42"/>
  <c r="EW560" i="42"/>
  <c r="EY560" i="42"/>
  <c r="EZ560" i="42"/>
  <c r="FA560" i="42"/>
  <c r="FB560" i="42"/>
  <c r="FD560" i="42"/>
  <c r="FE560" i="42"/>
  <c r="FF560" i="42"/>
  <c r="FG560" i="42"/>
  <c r="FJ560" i="42"/>
  <c r="FK560" i="42"/>
  <c r="FL560" i="42"/>
  <c r="FM560" i="42"/>
  <c r="FO560" i="42"/>
  <c r="FP560" i="42"/>
  <c r="FQ560" i="42"/>
  <c r="FR560" i="42"/>
  <c r="FT560" i="42"/>
  <c r="FU560" i="42"/>
  <c r="FV560" i="42"/>
  <c r="FW560" i="42"/>
  <c r="FY560" i="42"/>
  <c r="FZ560" i="42"/>
  <c r="GA560" i="42"/>
  <c r="GB560" i="42"/>
  <c r="GD560" i="42"/>
  <c r="GE560" i="42"/>
  <c r="GF560" i="42"/>
  <c r="GG560" i="42"/>
  <c r="GI560" i="42"/>
  <c r="GJ560" i="42"/>
  <c r="GK560" i="42"/>
  <c r="GL560" i="42"/>
  <c r="GP560" i="42"/>
  <c r="GQ560" i="42"/>
  <c r="GR560" i="42"/>
  <c r="GS560" i="42"/>
  <c r="GU560" i="42"/>
  <c r="GV560" i="42"/>
  <c r="GW560" i="42"/>
  <c r="GX560" i="42"/>
  <c r="HA560" i="42"/>
  <c r="HB560" i="42"/>
  <c r="HC560" i="42"/>
  <c r="HD560" i="42"/>
  <c r="DP561" i="42"/>
  <c r="DQ561" i="42"/>
  <c r="DR561" i="42"/>
  <c r="DS561" i="42"/>
  <c r="DT561" i="42"/>
  <c r="DU561" i="42"/>
  <c r="DV561" i="42"/>
  <c r="DW561" i="42"/>
  <c r="DY561" i="42"/>
  <c r="DZ561" i="42"/>
  <c r="EA561" i="42"/>
  <c r="EB561" i="42"/>
  <c r="ED561" i="42"/>
  <c r="EE561" i="42"/>
  <c r="EF561" i="42"/>
  <c r="EG561" i="42"/>
  <c r="EI561" i="42"/>
  <c r="EJ561" i="42"/>
  <c r="EK561" i="42"/>
  <c r="EL561" i="42"/>
  <c r="EN561" i="42"/>
  <c r="EO561" i="42"/>
  <c r="EP561" i="42"/>
  <c r="EQ561" i="42"/>
  <c r="ET561" i="42"/>
  <c r="EU561" i="42"/>
  <c r="EV561" i="42"/>
  <c r="EW561" i="42"/>
  <c r="EY561" i="42"/>
  <c r="EZ561" i="42"/>
  <c r="FA561" i="42"/>
  <c r="FB561" i="42"/>
  <c r="FD561" i="42"/>
  <c r="FE561" i="42"/>
  <c r="FF561" i="42"/>
  <c r="FG561" i="42"/>
  <c r="FJ561" i="42"/>
  <c r="FK561" i="42"/>
  <c r="FL561" i="42"/>
  <c r="FM561" i="42"/>
  <c r="FO561" i="42"/>
  <c r="FP561" i="42"/>
  <c r="FQ561" i="42"/>
  <c r="FR561" i="42"/>
  <c r="FT561" i="42"/>
  <c r="FU561" i="42"/>
  <c r="FV561" i="42"/>
  <c r="FW561" i="42"/>
  <c r="FY561" i="42"/>
  <c r="FZ561" i="42"/>
  <c r="GA561" i="42"/>
  <c r="GB561" i="42"/>
  <c r="GD561" i="42"/>
  <c r="GE561" i="42"/>
  <c r="GF561" i="42"/>
  <c r="GG561" i="42"/>
  <c r="GI561" i="42"/>
  <c r="GJ561" i="42"/>
  <c r="GK561" i="42"/>
  <c r="GL561" i="42"/>
  <c r="GP561" i="42"/>
  <c r="GQ561" i="42"/>
  <c r="GR561" i="42"/>
  <c r="GS561" i="42"/>
  <c r="GU561" i="42"/>
  <c r="GV561" i="42"/>
  <c r="GW561" i="42"/>
  <c r="GX561" i="42"/>
  <c r="HA561" i="42"/>
  <c r="HB561" i="42"/>
  <c r="HC561" i="42"/>
  <c r="HD561" i="42"/>
  <c r="DP562" i="42"/>
  <c r="DQ562" i="42"/>
  <c r="DR562" i="42"/>
  <c r="DS562" i="42"/>
  <c r="DT562" i="42"/>
  <c r="DU562" i="42"/>
  <c r="DV562" i="42"/>
  <c r="DW562" i="42"/>
  <c r="DY562" i="42"/>
  <c r="DZ562" i="42"/>
  <c r="EA562" i="42"/>
  <c r="EB562" i="42"/>
  <c r="ED562" i="42"/>
  <c r="EE562" i="42"/>
  <c r="EF562" i="42"/>
  <c r="EG562" i="42"/>
  <c r="EI562" i="42"/>
  <c r="EJ562" i="42"/>
  <c r="EK562" i="42"/>
  <c r="EL562" i="42"/>
  <c r="EN562" i="42"/>
  <c r="EO562" i="42"/>
  <c r="EP562" i="42"/>
  <c r="EQ562" i="42"/>
  <c r="ET562" i="42"/>
  <c r="EU562" i="42"/>
  <c r="EV562" i="42"/>
  <c r="EW562" i="42"/>
  <c r="EY562" i="42"/>
  <c r="EZ562" i="42"/>
  <c r="FA562" i="42"/>
  <c r="FB562" i="42"/>
  <c r="FD562" i="42"/>
  <c r="FE562" i="42"/>
  <c r="FF562" i="42"/>
  <c r="FG562" i="42"/>
  <c r="FJ562" i="42"/>
  <c r="FK562" i="42"/>
  <c r="FL562" i="42"/>
  <c r="FM562" i="42"/>
  <c r="FO562" i="42"/>
  <c r="FP562" i="42"/>
  <c r="FQ562" i="42"/>
  <c r="FR562" i="42"/>
  <c r="FT562" i="42"/>
  <c r="FU562" i="42"/>
  <c r="FV562" i="42"/>
  <c r="FW562" i="42"/>
  <c r="FY562" i="42"/>
  <c r="FZ562" i="42"/>
  <c r="GA562" i="42"/>
  <c r="GB562" i="42"/>
  <c r="GD562" i="42"/>
  <c r="GE562" i="42"/>
  <c r="GF562" i="42"/>
  <c r="GG562" i="42"/>
  <c r="GI562" i="42"/>
  <c r="GJ562" i="42"/>
  <c r="GK562" i="42"/>
  <c r="GL562" i="42"/>
  <c r="GP562" i="42"/>
  <c r="GQ562" i="42"/>
  <c r="GR562" i="42"/>
  <c r="GS562" i="42"/>
  <c r="GU562" i="42"/>
  <c r="GV562" i="42"/>
  <c r="GW562" i="42"/>
  <c r="GX562" i="42"/>
  <c r="HA562" i="42"/>
  <c r="HB562" i="42"/>
  <c r="HC562" i="42"/>
  <c r="HD562" i="42"/>
  <c r="DP563" i="42"/>
  <c r="DQ563" i="42"/>
  <c r="DR563" i="42"/>
  <c r="DS563" i="42"/>
  <c r="DT563" i="42"/>
  <c r="DU563" i="42"/>
  <c r="DV563" i="42"/>
  <c r="DW563" i="42"/>
  <c r="DY563" i="42"/>
  <c r="DZ563" i="42"/>
  <c r="EA563" i="42"/>
  <c r="EB563" i="42"/>
  <c r="ED563" i="42"/>
  <c r="EE563" i="42"/>
  <c r="EF563" i="42"/>
  <c r="EG563" i="42"/>
  <c r="EI563" i="42"/>
  <c r="EJ563" i="42"/>
  <c r="EK563" i="42"/>
  <c r="EL563" i="42"/>
  <c r="EN563" i="42"/>
  <c r="EO563" i="42"/>
  <c r="EP563" i="42"/>
  <c r="EQ563" i="42"/>
  <c r="ET563" i="42"/>
  <c r="EU563" i="42"/>
  <c r="EV563" i="42"/>
  <c r="EW563" i="42"/>
  <c r="EY563" i="42"/>
  <c r="EZ563" i="42"/>
  <c r="FA563" i="42"/>
  <c r="FB563" i="42"/>
  <c r="FD563" i="42"/>
  <c r="FE563" i="42"/>
  <c r="FF563" i="42"/>
  <c r="FG563" i="42"/>
  <c r="FJ563" i="42"/>
  <c r="FK563" i="42"/>
  <c r="FL563" i="42"/>
  <c r="FM563" i="42"/>
  <c r="FO563" i="42"/>
  <c r="FP563" i="42"/>
  <c r="FQ563" i="42"/>
  <c r="FR563" i="42"/>
  <c r="FT563" i="42"/>
  <c r="FU563" i="42"/>
  <c r="FV563" i="42"/>
  <c r="FW563" i="42"/>
  <c r="FY563" i="42"/>
  <c r="FZ563" i="42"/>
  <c r="GA563" i="42"/>
  <c r="GB563" i="42"/>
  <c r="GD563" i="42"/>
  <c r="GE563" i="42"/>
  <c r="GF563" i="42"/>
  <c r="GG563" i="42"/>
  <c r="GI563" i="42"/>
  <c r="GJ563" i="42"/>
  <c r="GK563" i="42"/>
  <c r="GL563" i="42"/>
  <c r="GP563" i="42"/>
  <c r="GQ563" i="42"/>
  <c r="GR563" i="42"/>
  <c r="GS563" i="42"/>
  <c r="GU563" i="42"/>
  <c r="GV563" i="42"/>
  <c r="GW563" i="42"/>
  <c r="GX563" i="42"/>
  <c r="HA563" i="42"/>
  <c r="HB563" i="42"/>
  <c r="HC563" i="42"/>
  <c r="HD563" i="42"/>
  <c r="CS566" i="42"/>
  <c r="CU566" i="42"/>
  <c r="CV566" i="42"/>
  <c r="CW566" i="42"/>
  <c r="CX566" i="42"/>
  <c r="CY566" i="42"/>
  <c r="CZ566" i="42"/>
  <c r="DA566" i="42"/>
  <c r="DB566" i="42"/>
  <c r="DC566" i="42"/>
  <c r="DD566" i="42"/>
  <c r="DE566" i="42"/>
  <c r="DF566" i="42"/>
  <c r="DG566" i="42"/>
  <c r="DH566" i="42"/>
  <c r="DI566" i="42"/>
  <c r="DJ566" i="42"/>
  <c r="DK566" i="42"/>
  <c r="DL566" i="42"/>
  <c r="DN566" i="42"/>
  <c r="DO566" i="42"/>
  <c r="DP566" i="42"/>
  <c r="DQ566" i="42"/>
  <c r="DR566" i="42"/>
  <c r="DS566" i="42"/>
  <c r="DT566" i="42"/>
  <c r="DU566" i="42"/>
  <c r="DV566" i="42"/>
  <c r="DW566" i="42"/>
  <c r="DX566" i="42"/>
  <c r="DY566" i="42"/>
  <c r="DZ566" i="42"/>
  <c r="EA566" i="42"/>
  <c r="EB566" i="42"/>
  <c r="EC566" i="42"/>
  <c r="ED566" i="42"/>
  <c r="EE566" i="42"/>
  <c r="EF566" i="42"/>
  <c r="EG566" i="42"/>
  <c r="EH566" i="42"/>
  <c r="EI566" i="42"/>
  <c r="EJ566" i="42"/>
  <c r="EK566" i="42"/>
  <c r="EL566" i="42"/>
  <c r="EM566" i="42"/>
  <c r="EN566" i="42"/>
  <c r="EO566" i="42"/>
  <c r="EP566" i="42"/>
  <c r="EQ566" i="42"/>
  <c r="ES566" i="42"/>
  <c r="ET566" i="42"/>
  <c r="EU566" i="42"/>
  <c r="EV566" i="42"/>
  <c r="EW566" i="42"/>
  <c r="EX566" i="42"/>
  <c r="EY566" i="42"/>
  <c r="EZ566" i="42"/>
  <c r="FA566" i="42"/>
  <c r="FB566" i="42"/>
  <c r="FC566" i="42"/>
  <c r="FD566" i="42"/>
  <c r="FE566" i="42"/>
  <c r="FF566" i="42"/>
  <c r="FG566" i="42"/>
  <c r="FI566" i="42"/>
  <c r="FJ566" i="42"/>
  <c r="FK566" i="42"/>
  <c r="FL566" i="42"/>
  <c r="FM566" i="42"/>
  <c r="FN566" i="42"/>
  <c r="FO566" i="42"/>
  <c r="FP566" i="42"/>
  <c r="FQ566" i="42"/>
  <c r="FR566" i="42"/>
  <c r="FS566" i="42"/>
  <c r="FT566" i="42"/>
  <c r="FU566" i="42"/>
  <c r="FV566" i="42"/>
  <c r="FW566" i="42"/>
  <c r="FX566" i="42"/>
  <c r="FY566" i="42"/>
  <c r="FZ566" i="42"/>
  <c r="GA566" i="42"/>
  <c r="GB566" i="42"/>
  <c r="GC566" i="42"/>
  <c r="GD566" i="42"/>
  <c r="GE566" i="42"/>
  <c r="GF566" i="42"/>
  <c r="GG566" i="42"/>
  <c r="GH566" i="42"/>
  <c r="GI566" i="42"/>
  <c r="GJ566" i="42"/>
  <c r="GK566" i="42"/>
  <c r="GL566" i="42"/>
  <c r="GO566" i="42"/>
  <c r="GP566" i="42"/>
  <c r="GQ566" i="42"/>
  <c r="GR566" i="42"/>
  <c r="GS566" i="42"/>
  <c r="GT566" i="42"/>
  <c r="GU566" i="42"/>
  <c r="GV566" i="42"/>
  <c r="GW566" i="42"/>
  <c r="GX566" i="42"/>
  <c r="GZ566" i="42"/>
  <c r="HA566" i="42"/>
  <c r="HB566" i="42"/>
  <c r="HC566" i="42"/>
  <c r="HD566" i="42"/>
  <c r="DP567" i="42"/>
  <c r="DQ567" i="42"/>
  <c r="DR567" i="42"/>
  <c r="DS567" i="42"/>
  <c r="DT567" i="42"/>
  <c r="DU567" i="42"/>
  <c r="DV567" i="42"/>
  <c r="DW567" i="42"/>
  <c r="DY567" i="42"/>
  <c r="DZ567" i="42"/>
  <c r="EA567" i="42"/>
  <c r="EB567" i="42"/>
  <c r="ED567" i="42"/>
  <c r="EE567" i="42"/>
  <c r="EF567" i="42"/>
  <c r="EG567" i="42"/>
  <c r="EI567" i="42"/>
  <c r="EJ567" i="42"/>
  <c r="EK567" i="42"/>
  <c r="EL567" i="42"/>
  <c r="EN567" i="42"/>
  <c r="EO567" i="42"/>
  <c r="EP567" i="42"/>
  <c r="EQ567" i="42"/>
  <c r="ET567" i="42"/>
  <c r="EU567" i="42"/>
  <c r="EV567" i="42"/>
  <c r="EW567" i="42"/>
  <c r="EY567" i="42"/>
  <c r="EZ567" i="42"/>
  <c r="FA567" i="42"/>
  <c r="FB567" i="42"/>
  <c r="FD567" i="42"/>
  <c r="FE567" i="42"/>
  <c r="FF567" i="42"/>
  <c r="FG567" i="42"/>
  <c r="FJ567" i="42"/>
  <c r="FK567" i="42"/>
  <c r="FL567" i="42"/>
  <c r="FM567" i="42"/>
  <c r="FO567" i="42"/>
  <c r="FP567" i="42"/>
  <c r="FQ567" i="42"/>
  <c r="FR567" i="42"/>
  <c r="FT567" i="42"/>
  <c r="FU567" i="42"/>
  <c r="FV567" i="42"/>
  <c r="FW567" i="42"/>
  <c r="FY567" i="42"/>
  <c r="FZ567" i="42"/>
  <c r="GA567" i="42"/>
  <c r="GB567" i="42"/>
  <c r="GD567" i="42"/>
  <c r="GE567" i="42"/>
  <c r="GF567" i="42"/>
  <c r="GG567" i="42"/>
  <c r="GI567" i="42"/>
  <c r="GJ567" i="42"/>
  <c r="GK567" i="42"/>
  <c r="GL567" i="42"/>
  <c r="GP567" i="42"/>
  <c r="GQ567" i="42"/>
  <c r="GR567" i="42"/>
  <c r="GS567" i="42"/>
  <c r="GU567" i="42"/>
  <c r="GV567" i="42"/>
  <c r="GW567" i="42"/>
  <c r="GX567" i="42"/>
  <c r="HA567" i="42"/>
  <c r="HB567" i="42"/>
  <c r="HC567" i="42"/>
  <c r="HD567" i="42"/>
  <c r="DP568" i="42"/>
  <c r="DQ568" i="42"/>
  <c r="DR568" i="42"/>
  <c r="DS568" i="42"/>
  <c r="DT568" i="42"/>
  <c r="DU568" i="42"/>
  <c r="DV568" i="42"/>
  <c r="DW568" i="42"/>
  <c r="DY568" i="42"/>
  <c r="DZ568" i="42"/>
  <c r="EA568" i="42"/>
  <c r="EB568" i="42"/>
  <c r="ED568" i="42"/>
  <c r="EE568" i="42"/>
  <c r="EF568" i="42"/>
  <c r="EG568" i="42"/>
  <c r="EI568" i="42"/>
  <c r="EJ568" i="42"/>
  <c r="EK568" i="42"/>
  <c r="EL568" i="42"/>
  <c r="EN568" i="42"/>
  <c r="EO568" i="42"/>
  <c r="EP568" i="42"/>
  <c r="EQ568" i="42"/>
  <c r="ET568" i="42"/>
  <c r="EU568" i="42"/>
  <c r="EV568" i="42"/>
  <c r="EW568" i="42"/>
  <c r="EY568" i="42"/>
  <c r="EZ568" i="42"/>
  <c r="FA568" i="42"/>
  <c r="FB568" i="42"/>
  <c r="FD568" i="42"/>
  <c r="FE568" i="42"/>
  <c r="FF568" i="42"/>
  <c r="FG568" i="42"/>
  <c r="FJ568" i="42"/>
  <c r="FK568" i="42"/>
  <c r="FL568" i="42"/>
  <c r="FM568" i="42"/>
  <c r="FO568" i="42"/>
  <c r="FP568" i="42"/>
  <c r="FQ568" i="42"/>
  <c r="FR568" i="42"/>
  <c r="FT568" i="42"/>
  <c r="FU568" i="42"/>
  <c r="FV568" i="42"/>
  <c r="FW568" i="42"/>
  <c r="FY568" i="42"/>
  <c r="FZ568" i="42"/>
  <c r="GA568" i="42"/>
  <c r="GB568" i="42"/>
  <c r="GD568" i="42"/>
  <c r="GE568" i="42"/>
  <c r="GF568" i="42"/>
  <c r="GG568" i="42"/>
  <c r="GI568" i="42"/>
  <c r="GJ568" i="42"/>
  <c r="GK568" i="42"/>
  <c r="GL568" i="42"/>
  <c r="GP568" i="42"/>
  <c r="GQ568" i="42"/>
  <c r="GR568" i="42"/>
  <c r="GS568" i="42"/>
  <c r="GU568" i="42"/>
  <c r="GV568" i="42"/>
  <c r="GW568" i="42"/>
  <c r="GX568" i="42"/>
  <c r="HA568" i="42"/>
  <c r="HB568" i="42"/>
  <c r="HC568" i="42"/>
  <c r="HD568" i="42"/>
  <c r="DP569" i="42"/>
  <c r="DQ569" i="42"/>
  <c r="DR569" i="42"/>
  <c r="DS569" i="42"/>
  <c r="DT569" i="42"/>
  <c r="DU569" i="42"/>
  <c r="DV569" i="42"/>
  <c r="DW569" i="42"/>
  <c r="DY569" i="42"/>
  <c r="DZ569" i="42"/>
  <c r="EA569" i="42"/>
  <c r="EB569" i="42"/>
  <c r="ED569" i="42"/>
  <c r="EE569" i="42"/>
  <c r="EF569" i="42"/>
  <c r="EG569" i="42"/>
  <c r="EI569" i="42"/>
  <c r="EJ569" i="42"/>
  <c r="EK569" i="42"/>
  <c r="EL569" i="42"/>
  <c r="EN569" i="42"/>
  <c r="EO569" i="42"/>
  <c r="EP569" i="42"/>
  <c r="EQ569" i="42"/>
  <c r="ET569" i="42"/>
  <c r="EU569" i="42"/>
  <c r="EV569" i="42"/>
  <c r="EW569" i="42"/>
  <c r="EY569" i="42"/>
  <c r="EZ569" i="42"/>
  <c r="FA569" i="42"/>
  <c r="FB569" i="42"/>
  <c r="FD569" i="42"/>
  <c r="FE569" i="42"/>
  <c r="FF569" i="42"/>
  <c r="FG569" i="42"/>
  <c r="FJ569" i="42"/>
  <c r="FK569" i="42"/>
  <c r="FL569" i="42"/>
  <c r="FM569" i="42"/>
  <c r="FO569" i="42"/>
  <c r="FP569" i="42"/>
  <c r="FQ569" i="42"/>
  <c r="FR569" i="42"/>
  <c r="FT569" i="42"/>
  <c r="FU569" i="42"/>
  <c r="FV569" i="42"/>
  <c r="FW569" i="42"/>
  <c r="FY569" i="42"/>
  <c r="FZ569" i="42"/>
  <c r="GA569" i="42"/>
  <c r="GB569" i="42"/>
  <c r="GD569" i="42"/>
  <c r="GE569" i="42"/>
  <c r="GF569" i="42"/>
  <c r="GG569" i="42"/>
  <c r="GI569" i="42"/>
  <c r="GJ569" i="42"/>
  <c r="GK569" i="42"/>
  <c r="GL569" i="42"/>
  <c r="GP569" i="42"/>
  <c r="GQ569" i="42"/>
  <c r="GR569" i="42"/>
  <c r="GS569" i="42"/>
  <c r="GU569" i="42"/>
  <c r="GV569" i="42"/>
  <c r="GW569" i="42"/>
  <c r="GX569" i="42"/>
  <c r="HA569" i="42"/>
  <c r="HB569" i="42"/>
  <c r="HC569" i="42"/>
  <c r="HD569" i="42"/>
  <c r="DP570" i="42"/>
  <c r="DQ570" i="42"/>
  <c r="DR570" i="42"/>
  <c r="DS570" i="42"/>
  <c r="DT570" i="42"/>
  <c r="DU570" i="42"/>
  <c r="DV570" i="42"/>
  <c r="DW570" i="42"/>
  <c r="DY570" i="42"/>
  <c r="DZ570" i="42"/>
  <c r="EA570" i="42"/>
  <c r="EB570" i="42"/>
  <c r="ED570" i="42"/>
  <c r="EE570" i="42"/>
  <c r="EF570" i="42"/>
  <c r="EG570" i="42"/>
  <c r="EI570" i="42"/>
  <c r="EJ570" i="42"/>
  <c r="EK570" i="42"/>
  <c r="EL570" i="42"/>
  <c r="EN570" i="42"/>
  <c r="EO570" i="42"/>
  <c r="EP570" i="42"/>
  <c r="EQ570" i="42"/>
  <c r="ET570" i="42"/>
  <c r="EU570" i="42"/>
  <c r="EV570" i="42"/>
  <c r="EW570" i="42"/>
  <c r="EY570" i="42"/>
  <c r="EZ570" i="42"/>
  <c r="FA570" i="42"/>
  <c r="FB570" i="42"/>
  <c r="FD570" i="42"/>
  <c r="FE570" i="42"/>
  <c r="FF570" i="42"/>
  <c r="FG570" i="42"/>
  <c r="FJ570" i="42"/>
  <c r="FK570" i="42"/>
  <c r="FL570" i="42"/>
  <c r="FM570" i="42"/>
  <c r="FO570" i="42"/>
  <c r="FP570" i="42"/>
  <c r="FQ570" i="42"/>
  <c r="FR570" i="42"/>
  <c r="FT570" i="42"/>
  <c r="FU570" i="42"/>
  <c r="FV570" i="42"/>
  <c r="FW570" i="42"/>
  <c r="FY570" i="42"/>
  <c r="FZ570" i="42"/>
  <c r="GA570" i="42"/>
  <c r="GB570" i="42"/>
  <c r="GD570" i="42"/>
  <c r="GE570" i="42"/>
  <c r="GF570" i="42"/>
  <c r="GG570" i="42"/>
  <c r="GI570" i="42"/>
  <c r="GJ570" i="42"/>
  <c r="GK570" i="42"/>
  <c r="GL570" i="42"/>
  <c r="GP570" i="42"/>
  <c r="GQ570" i="42"/>
  <c r="GR570" i="42"/>
  <c r="GS570" i="42"/>
  <c r="GU570" i="42"/>
  <c r="GV570" i="42"/>
  <c r="GW570" i="42"/>
  <c r="GX570" i="42"/>
  <c r="HA570" i="42"/>
  <c r="HB570" i="42"/>
  <c r="HC570" i="42"/>
  <c r="HD570" i="42"/>
  <c r="DP571" i="42"/>
  <c r="DQ571" i="42"/>
  <c r="DR571" i="42"/>
  <c r="DS571" i="42"/>
  <c r="DT571" i="42"/>
  <c r="DU571" i="42"/>
  <c r="DV571" i="42"/>
  <c r="DW571" i="42"/>
  <c r="DY571" i="42"/>
  <c r="DZ571" i="42"/>
  <c r="EA571" i="42"/>
  <c r="EB571" i="42"/>
  <c r="ED571" i="42"/>
  <c r="EE571" i="42"/>
  <c r="EF571" i="42"/>
  <c r="EG571" i="42"/>
  <c r="EI571" i="42"/>
  <c r="EJ571" i="42"/>
  <c r="EK571" i="42"/>
  <c r="EL571" i="42"/>
  <c r="EN571" i="42"/>
  <c r="EO571" i="42"/>
  <c r="EP571" i="42"/>
  <c r="EQ571" i="42"/>
  <c r="ET571" i="42"/>
  <c r="EU571" i="42"/>
  <c r="EV571" i="42"/>
  <c r="EW571" i="42"/>
  <c r="EY571" i="42"/>
  <c r="EZ571" i="42"/>
  <c r="FA571" i="42"/>
  <c r="FB571" i="42"/>
  <c r="FD571" i="42"/>
  <c r="FE571" i="42"/>
  <c r="FF571" i="42"/>
  <c r="FG571" i="42"/>
  <c r="FJ571" i="42"/>
  <c r="FK571" i="42"/>
  <c r="FL571" i="42"/>
  <c r="FM571" i="42"/>
  <c r="FO571" i="42"/>
  <c r="FP571" i="42"/>
  <c r="FQ571" i="42"/>
  <c r="FR571" i="42"/>
  <c r="FT571" i="42"/>
  <c r="FU571" i="42"/>
  <c r="FV571" i="42"/>
  <c r="FW571" i="42"/>
  <c r="FY571" i="42"/>
  <c r="FZ571" i="42"/>
  <c r="GA571" i="42"/>
  <c r="GB571" i="42"/>
  <c r="GD571" i="42"/>
  <c r="GE571" i="42"/>
  <c r="GF571" i="42"/>
  <c r="GG571" i="42"/>
  <c r="GI571" i="42"/>
  <c r="GJ571" i="42"/>
  <c r="GK571" i="42"/>
  <c r="GL571" i="42"/>
  <c r="GP571" i="42"/>
  <c r="GQ571" i="42"/>
  <c r="GR571" i="42"/>
  <c r="GS571" i="42"/>
  <c r="GU571" i="42"/>
  <c r="GV571" i="42"/>
  <c r="GW571" i="42"/>
  <c r="GX571" i="42"/>
  <c r="HA571" i="42"/>
  <c r="HB571" i="42"/>
  <c r="HC571" i="42"/>
  <c r="HD571" i="42"/>
  <c r="DP572" i="42"/>
  <c r="DQ572" i="42"/>
  <c r="DR572" i="42"/>
  <c r="DS572" i="42"/>
  <c r="DT572" i="42"/>
  <c r="DU572" i="42"/>
  <c r="DV572" i="42"/>
  <c r="DW572" i="42"/>
  <c r="DY572" i="42"/>
  <c r="DZ572" i="42"/>
  <c r="EA572" i="42"/>
  <c r="EB572" i="42"/>
  <c r="ED572" i="42"/>
  <c r="EE572" i="42"/>
  <c r="EF572" i="42"/>
  <c r="EG572" i="42"/>
  <c r="EI572" i="42"/>
  <c r="EJ572" i="42"/>
  <c r="EK572" i="42"/>
  <c r="EL572" i="42"/>
  <c r="EN572" i="42"/>
  <c r="EO572" i="42"/>
  <c r="EP572" i="42"/>
  <c r="EQ572" i="42"/>
  <c r="ET572" i="42"/>
  <c r="EU572" i="42"/>
  <c r="EV572" i="42"/>
  <c r="EW572" i="42"/>
  <c r="EY572" i="42"/>
  <c r="EZ572" i="42"/>
  <c r="FA572" i="42"/>
  <c r="FB572" i="42"/>
  <c r="FD572" i="42"/>
  <c r="FE572" i="42"/>
  <c r="FF572" i="42"/>
  <c r="FG572" i="42"/>
  <c r="FJ572" i="42"/>
  <c r="FK572" i="42"/>
  <c r="FL572" i="42"/>
  <c r="FM572" i="42"/>
  <c r="FO572" i="42"/>
  <c r="FP572" i="42"/>
  <c r="FQ572" i="42"/>
  <c r="FR572" i="42"/>
  <c r="FT572" i="42"/>
  <c r="FU572" i="42"/>
  <c r="FV572" i="42"/>
  <c r="FW572" i="42"/>
  <c r="FY572" i="42"/>
  <c r="FZ572" i="42"/>
  <c r="GA572" i="42"/>
  <c r="GB572" i="42"/>
  <c r="GD572" i="42"/>
  <c r="GE572" i="42"/>
  <c r="GF572" i="42"/>
  <c r="GG572" i="42"/>
  <c r="GI572" i="42"/>
  <c r="GJ572" i="42"/>
  <c r="GK572" i="42"/>
  <c r="GL572" i="42"/>
  <c r="GP572" i="42"/>
  <c r="GQ572" i="42"/>
  <c r="GR572" i="42"/>
  <c r="GS572" i="42"/>
  <c r="GU572" i="42"/>
  <c r="GV572" i="42"/>
  <c r="GW572" i="42"/>
  <c r="GX572" i="42"/>
  <c r="HA572" i="42"/>
  <c r="HB572" i="42"/>
  <c r="HC572" i="42"/>
  <c r="HD572" i="42"/>
  <c r="DP573" i="42"/>
  <c r="DQ573" i="42"/>
  <c r="DR573" i="42"/>
  <c r="DS573" i="42"/>
  <c r="DT573" i="42"/>
  <c r="DU573" i="42"/>
  <c r="DV573" i="42"/>
  <c r="DW573" i="42"/>
  <c r="DY573" i="42"/>
  <c r="DZ573" i="42"/>
  <c r="EA573" i="42"/>
  <c r="EB573" i="42"/>
  <c r="ED573" i="42"/>
  <c r="EE573" i="42"/>
  <c r="EF573" i="42"/>
  <c r="EG573" i="42"/>
  <c r="EI573" i="42"/>
  <c r="EJ573" i="42"/>
  <c r="EK573" i="42"/>
  <c r="EL573" i="42"/>
  <c r="EN573" i="42"/>
  <c r="EO573" i="42"/>
  <c r="EP573" i="42"/>
  <c r="EQ573" i="42"/>
  <c r="ET573" i="42"/>
  <c r="EU573" i="42"/>
  <c r="EV573" i="42"/>
  <c r="EW573" i="42"/>
  <c r="EY573" i="42"/>
  <c r="EZ573" i="42"/>
  <c r="FA573" i="42"/>
  <c r="FB573" i="42"/>
  <c r="FD573" i="42"/>
  <c r="FE573" i="42"/>
  <c r="FF573" i="42"/>
  <c r="FG573" i="42"/>
  <c r="FJ573" i="42"/>
  <c r="FK573" i="42"/>
  <c r="FL573" i="42"/>
  <c r="FM573" i="42"/>
  <c r="FO573" i="42"/>
  <c r="FP573" i="42"/>
  <c r="FQ573" i="42"/>
  <c r="FR573" i="42"/>
  <c r="FT573" i="42"/>
  <c r="FU573" i="42"/>
  <c r="FV573" i="42"/>
  <c r="FW573" i="42"/>
  <c r="FY573" i="42"/>
  <c r="FZ573" i="42"/>
  <c r="GA573" i="42"/>
  <c r="GB573" i="42"/>
  <c r="GD573" i="42"/>
  <c r="GE573" i="42"/>
  <c r="GF573" i="42"/>
  <c r="GG573" i="42"/>
  <c r="GI573" i="42"/>
  <c r="GJ573" i="42"/>
  <c r="GK573" i="42"/>
  <c r="GL573" i="42"/>
  <c r="GP573" i="42"/>
  <c r="GQ573" i="42"/>
  <c r="GR573" i="42"/>
  <c r="GS573" i="42"/>
  <c r="GU573" i="42"/>
  <c r="GV573" i="42"/>
  <c r="GW573" i="42"/>
  <c r="GX573" i="42"/>
  <c r="HA573" i="42"/>
  <c r="HB573" i="42"/>
  <c r="HC573" i="42"/>
  <c r="HD573" i="42"/>
  <c r="DP574" i="42"/>
  <c r="DQ574" i="42"/>
  <c r="DR574" i="42"/>
  <c r="DS574" i="42"/>
  <c r="DT574" i="42"/>
  <c r="DU574" i="42"/>
  <c r="DV574" i="42"/>
  <c r="DW574" i="42"/>
  <c r="DY574" i="42"/>
  <c r="DZ574" i="42"/>
  <c r="EA574" i="42"/>
  <c r="EB574" i="42"/>
  <c r="ED574" i="42"/>
  <c r="EE574" i="42"/>
  <c r="EF574" i="42"/>
  <c r="EG574" i="42"/>
  <c r="EI574" i="42"/>
  <c r="EJ574" i="42"/>
  <c r="EK574" i="42"/>
  <c r="EL574" i="42"/>
  <c r="EN574" i="42"/>
  <c r="EO574" i="42"/>
  <c r="EP574" i="42"/>
  <c r="EQ574" i="42"/>
  <c r="ET574" i="42"/>
  <c r="EU574" i="42"/>
  <c r="EV574" i="42"/>
  <c r="EW574" i="42"/>
  <c r="EY574" i="42"/>
  <c r="EZ574" i="42"/>
  <c r="FA574" i="42"/>
  <c r="FB574" i="42"/>
  <c r="FD574" i="42"/>
  <c r="FE574" i="42"/>
  <c r="FF574" i="42"/>
  <c r="FG574" i="42"/>
  <c r="FJ574" i="42"/>
  <c r="FK574" i="42"/>
  <c r="FL574" i="42"/>
  <c r="FM574" i="42"/>
  <c r="FO574" i="42"/>
  <c r="FP574" i="42"/>
  <c r="FQ574" i="42"/>
  <c r="FR574" i="42"/>
  <c r="FT574" i="42"/>
  <c r="FU574" i="42"/>
  <c r="FV574" i="42"/>
  <c r="FW574" i="42"/>
  <c r="FY574" i="42"/>
  <c r="FZ574" i="42"/>
  <c r="GA574" i="42"/>
  <c r="GB574" i="42"/>
  <c r="GD574" i="42"/>
  <c r="GE574" i="42"/>
  <c r="GF574" i="42"/>
  <c r="GG574" i="42"/>
  <c r="GI574" i="42"/>
  <c r="GJ574" i="42"/>
  <c r="GK574" i="42"/>
  <c r="GL574" i="42"/>
  <c r="GP574" i="42"/>
  <c r="GQ574" i="42"/>
  <c r="GR574" i="42"/>
  <c r="GS574" i="42"/>
  <c r="GU574" i="42"/>
  <c r="GV574" i="42"/>
  <c r="GW574" i="42"/>
  <c r="GX574" i="42"/>
  <c r="HA574" i="42"/>
  <c r="HB574" i="42"/>
  <c r="HC574" i="42"/>
  <c r="HD574" i="42"/>
  <c r="DP575" i="42"/>
  <c r="DQ575" i="42"/>
  <c r="DR575" i="42"/>
  <c r="DS575" i="42"/>
  <c r="DT575" i="42"/>
  <c r="DU575" i="42"/>
  <c r="DV575" i="42"/>
  <c r="DW575" i="42"/>
  <c r="DY575" i="42"/>
  <c r="DZ575" i="42"/>
  <c r="EA575" i="42"/>
  <c r="EB575" i="42"/>
  <c r="ED575" i="42"/>
  <c r="EE575" i="42"/>
  <c r="EF575" i="42"/>
  <c r="EG575" i="42"/>
  <c r="EI575" i="42"/>
  <c r="EJ575" i="42"/>
  <c r="EK575" i="42"/>
  <c r="EL575" i="42"/>
  <c r="EN575" i="42"/>
  <c r="EO575" i="42"/>
  <c r="EP575" i="42"/>
  <c r="EQ575" i="42"/>
  <c r="ET575" i="42"/>
  <c r="EU575" i="42"/>
  <c r="EV575" i="42"/>
  <c r="EW575" i="42"/>
  <c r="EY575" i="42"/>
  <c r="EZ575" i="42"/>
  <c r="FA575" i="42"/>
  <c r="FB575" i="42"/>
  <c r="FD575" i="42"/>
  <c r="FE575" i="42"/>
  <c r="FF575" i="42"/>
  <c r="FG575" i="42"/>
  <c r="FJ575" i="42"/>
  <c r="FK575" i="42"/>
  <c r="FL575" i="42"/>
  <c r="FM575" i="42"/>
  <c r="FO575" i="42"/>
  <c r="FP575" i="42"/>
  <c r="FQ575" i="42"/>
  <c r="FR575" i="42"/>
  <c r="FT575" i="42"/>
  <c r="FU575" i="42"/>
  <c r="FV575" i="42"/>
  <c r="FW575" i="42"/>
  <c r="FY575" i="42"/>
  <c r="FZ575" i="42"/>
  <c r="GA575" i="42"/>
  <c r="GB575" i="42"/>
  <c r="GD575" i="42"/>
  <c r="GE575" i="42"/>
  <c r="GF575" i="42"/>
  <c r="GG575" i="42"/>
  <c r="GI575" i="42"/>
  <c r="GJ575" i="42"/>
  <c r="GK575" i="42"/>
  <c r="GL575" i="42"/>
  <c r="GP575" i="42"/>
  <c r="GQ575" i="42"/>
  <c r="GR575" i="42"/>
  <c r="GS575" i="42"/>
  <c r="GU575" i="42"/>
  <c r="GV575" i="42"/>
  <c r="GW575" i="42"/>
  <c r="GX575" i="42"/>
  <c r="HA575" i="42"/>
  <c r="HB575" i="42"/>
  <c r="HC575" i="42"/>
  <c r="HD575" i="42"/>
  <c r="DP576" i="42"/>
  <c r="DQ576" i="42"/>
  <c r="DR576" i="42"/>
  <c r="DS576" i="42"/>
  <c r="DT576" i="42"/>
  <c r="DU576" i="42"/>
  <c r="DV576" i="42"/>
  <c r="DW576" i="42"/>
  <c r="DY576" i="42"/>
  <c r="DZ576" i="42"/>
  <c r="EA576" i="42"/>
  <c r="EB576" i="42"/>
  <c r="ED576" i="42"/>
  <c r="EE576" i="42"/>
  <c r="EF576" i="42"/>
  <c r="EG576" i="42"/>
  <c r="EI576" i="42"/>
  <c r="EJ576" i="42"/>
  <c r="EK576" i="42"/>
  <c r="EL576" i="42"/>
  <c r="EN576" i="42"/>
  <c r="EO576" i="42"/>
  <c r="EP576" i="42"/>
  <c r="EQ576" i="42"/>
  <c r="ET576" i="42"/>
  <c r="EU576" i="42"/>
  <c r="EV576" i="42"/>
  <c r="EW576" i="42"/>
  <c r="EY576" i="42"/>
  <c r="EZ576" i="42"/>
  <c r="FA576" i="42"/>
  <c r="FB576" i="42"/>
  <c r="FD576" i="42"/>
  <c r="FE576" i="42"/>
  <c r="FF576" i="42"/>
  <c r="FG576" i="42"/>
  <c r="FJ576" i="42"/>
  <c r="FK576" i="42"/>
  <c r="FL576" i="42"/>
  <c r="FM576" i="42"/>
  <c r="FO576" i="42"/>
  <c r="FP576" i="42"/>
  <c r="FQ576" i="42"/>
  <c r="FR576" i="42"/>
  <c r="FT576" i="42"/>
  <c r="FU576" i="42"/>
  <c r="FV576" i="42"/>
  <c r="FW576" i="42"/>
  <c r="FY576" i="42"/>
  <c r="FZ576" i="42"/>
  <c r="GA576" i="42"/>
  <c r="GB576" i="42"/>
  <c r="GD576" i="42"/>
  <c r="GE576" i="42"/>
  <c r="GF576" i="42"/>
  <c r="GG576" i="42"/>
  <c r="GI576" i="42"/>
  <c r="GJ576" i="42"/>
  <c r="GK576" i="42"/>
  <c r="GL576" i="42"/>
  <c r="GP576" i="42"/>
  <c r="GQ576" i="42"/>
  <c r="GR576" i="42"/>
  <c r="GS576" i="42"/>
  <c r="GU576" i="42"/>
  <c r="GV576" i="42"/>
  <c r="GW576" i="42"/>
  <c r="GX576" i="42"/>
  <c r="HA576" i="42"/>
  <c r="HB576" i="42"/>
  <c r="HC576" i="42"/>
  <c r="HD576" i="42"/>
  <c r="DP577" i="42"/>
  <c r="DQ577" i="42"/>
  <c r="DR577" i="42"/>
  <c r="DS577" i="42"/>
  <c r="DT577" i="42"/>
  <c r="DU577" i="42"/>
  <c r="DV577" i="42"/>
  <c r="DW577" i="42"/>
  <c r="DY577" i="42"/>
  <c r="DZ577" i="42"/>
  <c r="EA577" i="42"/>
  <c r="EB577" i="42"/>
  <c r="ED577" i="42"/>
  <c r="EE577" i="42"/>
  <c r="EF577" i="42"/>
  <c r="EG577" i="42"/>
  <c r="EI577" i="42"/>
  <c r="EJ577" i="42"/>
  <c r="EK577" i="42"/>
  <c r="EL577" i="42"/>
  <c r="EN577" i="42"/>
  <c r="EO577" i="42"/>
  <c r="EP577" i="42"/>
  <c r="EQ577" i="42"/>
  <c r="ET577" i="42"/>
  <c r="EU577" i="42"/>
  <c r="EV577" i="42"/>
  <c r="EW577" i="42"/>
  <c r="EY577" i="42"/>
  <c r="EZ577" i="42"/>
  <c r="FA577" i="42"/>
  <c r="FB577" i="42"/>
  <c r="FD577" i="42"/>
  <c r="FE577" i="42"/>
  <c r="FF577" i="42"/>
  <c r="FG577" i="42"/>
  <c r="FJ577" i="42"/>
  <c r="FK577" i="42"/>
  <c r="FL577" i="42"/>
  <c r="FM577" i="42"/>
  <c r="FO577" i="42"/>
  <c r="FP577" i="42"/>
  <c r="FQ577" i="42"/>
  <c r="FR577" i="42"/>
  <c r="FT577" i="42"/>
  <c r="FU577" i="42"/>
  <c r="FV577" i="42"/>
  <c r="FW577" i="42"/>
  <c r="FY577" i="42"/>
  <c r="FZ577" i="42"/>
  <c r="GA577" i="42"/>
  <c r="GB577" i="42"/>
  <c r="GD577" i="42"/>
  <c r="GE577" i="42"/>
  <c r="GF577" i="42"/>
  <c r="GG577" i="42"/>
  <c r="GI577" i="42"/>
  <c r="GJ577" i="42"/>
  <c r="GK577" i="42"/>
  <c r="GL577" i="42"/>
  <c r="GP577" i="42"/>
  <c r="GQ577" i="42"/>
  <c r="GR577" i="42"/>
  <c r="GS577" i="42"/>
  <c r="GU577" i="42"/>
  <c r="GV577" i="42"/>
  <c r="GW577" i="42"/>
  <c r="GX577" i="42"/>
  <c r="HA577" i="42"/>
  <c r="HB577" i="42"/>
  <c r="HC577" i="42"/>
  <c r="HD577" i="42"/>
  <c r="DP578" i="42"/>
  <c r="DQ578" i="42"/>
  <c r="DR578" i="42"/>
  <c r="DS578" i="42"/>
  <c r="DT578" i="42"/>
  <c r="DU578" i="42"/>
  <c r="DV578" i="42"/>
  <c r="DW578" i="42"/>
  <c r="DY578" i="42"/>
  <c r="DZ578" i="42"/>
  <c r="EA578" i="42"/>
  <c r="EB578" i="42"/>
  <c r="ED578" i="42"/>
  <c r="EE578" i="42"/>
  <c r="EF578" i="42"/>
  <c r="EG578" i="42"/>
  <c r="EI578" i="42"/>
  <c r="EJ578" i="42"/>
  <c r="EK578" i="42"/>
  <c r="EL578" i="42"/>
  <c r="EN578" i="42"/>
  <c r="EO578" i="42"/>
  <c r="EP578" i="42"/>
  <c r="EQ578" i="42"/>
  <c r="ET578" i="42"/>
  <c r="EU578" i="42"/>
  <c r="EV578" i="42"/>
  <c r="EW578" i="42"/>
  <c r="EY578" i="42"/>
  <c r="EZ578" i="42"/>
  <c r="FA578" i="42"/>
  <c r="FB578" i="42"/>
  <c r="FD578" i="42"/>
  <c r="FE578" i="42"/>
  <c r="FF578" i="42"/>
  <c r="FG578" i="42"/>
  <c r="FJ578" i="42"/>
  <c r="FK578" i="42"/>
  <c r="FL578" i="42"/>
  <c r="FM578" i="42"/>
  <c r="FO578" i="42"/>
  <c r="FP578" i="42"/>
  <c r="FQ578" i="42"/>
  <c r="FR578" i="42"/>
  <c r="FT578" i="42"/>
  <c r="FU578" i="42"/>
  <c r="FV578" i="42"/>
  <c r="FW578" i="42"/>
  <c r="FY578" i="42"/>
  <c r="FZ578" i="42"/>
  <c r="GA578" i="42"/>
  <c r="GB578" i="42"/>
  <c r="GD578" i="42"/>
  <c r="GE578" i="42"/>
  <c r="GF578" i="42"/>
  <c r="GG578" i="42"/>
  <c r="GI578" i="42"/>
  <c r="GJ578" i="42"/>
  <c r="GK578" i="42"/>
  <c r="GL578" i="42"/>
  <c r="GP578" i="42"/>
  <c r="GQ578" i="42"/>
  <c r="GR578" i="42"/>
  <c r="GS578" i="42"/>
  <c r="GU578" i="42"/>
  <c r="GV578" i="42"/>
  <c r="GW578" i="42"/>
  <c r="GX578" i="42"/>
  <c r="HA578" i="42"/>
  <c r="HB578" i="42"/>
  <c r="HC578" i="42"/>
  <c r="HD578" i="42"/>
  <c r="DP579" i="42"/>
  <c r="DQ579" i="42"/>
  <c r="DR579" i="42"/>
  <c r="DS579" i="42"/>
  <c r="DT579" i="42"/>
  <c r="DU579" i="42"/>
  <c r="DV579" i="42"/>
  <c r="DW579" i="42"/>
  <c r="DY579" i="42"/>
  <c r="DZ579" i="42"/>
  <c r="EA579" i="42"/>
  <c r="EB579" i="42"/>
  <c r="ED579" i="42"/>
  <c r="EE579" i="42"/>
  <c r="EF579" i="42"/>
  <c r="EG579" i="42"/>
  <c r="EI579" i="42"/>
  <c r="EJ579" i="42"/>
  <c r="EK579" i="42"/>
  <c r="EL579" i="42"/>
  <c r="EN579" i="42"/>
  <c r="EO579" i="42"/>
  <c r="EP579" i="42"/>
  <c r="EQ579" i="42"/>
  <c r="ET579" i="42"/>
  <c r="EU579" i="42"/>
  <c r="EV579" i="42"/>
  <c r="EW579" i="42"/>
  <c r="EY579" i="42"/>
  <c r="EZ579" i="42"/>
  <c r="FA579" i="42"/>
  <c r="FB579" i="42"/>
  <c r="FD579" i="42"/>
  <c r="FE579" i="42"/>
  <c r="FF579" i="42"/>
  <c r="FG579" i="42"/>
  <c r="FJ579" i="42"/>
  <c r="FK579" i="42"/>
  <c r="FL579" i="42"/>
  <c r="FM579" i="42"/>
  <c r="FO579" i="42"/>
  <c r="FP579" i="42"/>
  <c r="FQ579" i="42"/>
  <c r="FR579" i="42"/>
  <c r="FT579" i="42"/>
  <c r="FU579" i="42"/>
  <c r="FV579" i="42"/>
  <c r="FW579" i="42"/>
  <c r="FY579" i="42"/>
  <c r="FZ579" i="42"/>
  <c r="GA579" i="42"/>
  <c r="GB579" i="42"/>
  <c r="GD579" i="42"/>
  <c r="GE579" i="42"/>
  <c r="GF579" i="42"/>
  <c r="GG579" i="42"/>
  <c r="GI579" i="42"/>
  <c r="GJ579" i="42"/>
  <c r="GK579" i="42"/>
  <c r="GL579" i="42"/>
  <c r="GP579" i="42"/>
  <c r="GQ579" i="42"/>
  <c r="GR579" i="42"/>
  <c r="GS579" i="42"/>
  <c r="GU579" i="42"/>
  <c r="GV579" i="42"/>
  <c r="GW579" i="42"/>
  <c r="GX579" i="42"/>
  <c r="HA579" i="42"/>
  <c r="HB579" i="42"/>
  <c r="HC579" i="42"/>
  <c r="HD579" i="42"/>
  <c r="DP580" i="42"/>
  <c r="DQ580" i="42"/>
  <c r="DR580" i="42"/>
  <c r="DS580" i="42"/>
  <c r="DT580" i="42"/>
  <c r="DU580" i="42"/>
  <c r="DV580" i="42"/>
  <c r="DW580" i="42"/>
  <c r="DY580" i="42"/>
  <c r="DZ580" i="42"/>
  <c r="EA580" i="42"/>
  <c r="EB580" i="42"/>
  <c r="ED580" i="42"/>
  <c r="EE580" i="42"/>
  <c r="EF580" i="42"/>
  <c r="EG580" i="42"/>
  <c r="EI580" i="42"/>
  <c r="EJ580" i="42"/>
  <c r="EK580" i="42"/>
  <c r="EL580" i="42"/>
  <c r="EN580" i="42"/>
  <c r="EO580" i="42"/>
  <c r="EP580" i="42"/>
  <c r="EQ580" i="42"/>
  <c r="ET580" i="42"/>
  <c r="EU580" i="42"/>
  <c r="EV580" i="42"/>
  <c r="EW580" i="42"/>
  <c r="EY580" i="42"/>
  <c r="EZ580" i="42"/>
  <c r="FA580" i="42"/>
  <c r="FB580" i="42"/>
  <c r="FD580" i="42"/>
  <c r="FE580" i="42"/>
  <c r="FF580" i="42"/>
  <c r="FG580" i="42"/>
  <c r="FJ580" i="42"/>
  <c r="FK580" i="42"/>
  <c r="FL580" i="42"/>
  <c r="FM580" i="42"/>
  <c r="FO580" i="42"/>
  <c r="FP580" i="42"/>
  <c r="FQ580" i="42"/>
  <c r="FR580" i="42"/>
  <c r="FT580" i="42"/>
  <c r="FU580" i="42"/>
  <c r="FV580" i="42"/>
  <c r="FW580" i="42"/>
  <c r="FY580" i="42"/>
  <c r="FZ580" i="42"/>
  <c r="GA580" i="42"/>
  <c r="GB580" i="42"/>
  <c r="GD580" i="42"/>
  <c r="GE580" i="42"/>
  <c r="GF580" i="42"/>
  <c r="GG580" i="42"/>
  <c r="GI580" i="42"/>
  <c r="GJ580" i="42"/>
  <c r="GK580" i="42"/>
  <c r="GL580" i="42"/>
  <c r="GP580" i="42"/>
  <c r="GQ580" i="42"/>
  <c r="GR580" i="42"/>
  <c r="GS580" i="42"/>
  <c r="GU580" i="42"/>
  <c r="GV580" i="42"/>
  <c r="GW580" i="42"/>
  <c r="GX580" i="42"/>
  <c r="HA580" i="42"/>
  <c r="HB580" i="42"/>
  <c r="HC580" i="42"/>
  <c r="HD580" i="42"/>
  <c r="CS582" i="42"/>
  <c r="CU582" i="42"/>
  <c r="CV582" i="42"/>
  <c r="CW582" i="42"/>
  <c r="CX582" i="42"/>
  <c r="CY582" i="42"/>
  <c r="CZ582" i="42"/>
  <c r="DA582" i="42"/>
  <c r="DB582" i="42"/>
  <c r="DC582" i="42"/>
  <c r="DD582" i="42"/>
  <c r="DE582" i="42"/>
  <c r="DF582" i="42"/>
  <c r="DG582" i="42"/>
  <c r="DH582" i="42"/>
  <c r="DI582" i="42"/>
  <c r="DJ582" i="42"/>
  <c r="DK582" i="42"/>
  <c r="DL582" i="42"/>
  <c r="DN582" i="42"/>
  <c r="DO582" i="42"/>
  <c r="DP582" i="42"/>
  <c r="DQ582" i="42"/>
  <c r="DR582" i="42"/>
  <c r="DS582" i="42"/>
  <c r="DT582" i="42"/>
  <c r="DU582" i="42"/>
  <c r="DV582" i="42"/>
  <c r="DW582" i="42"/>
  <c r="DX582" i="42"/>
  <c r="DY582" i="42"/>
  <c r="DZ582" i="42"/>
  <c r="EA582" i="42"/>
  <c r="EB582" i="42"/>
  <c r="EC582" i="42"/>
  <c r="ED582" i="42"/>
  <c r="EE582" i="42"/>
  <c r="EF582" i="42"/>
  <c r="EG582" i="42"/>
  <c r="EH582" i="42"/>
  <c r="EI582" i="42"/>
  <c r="EJ582" i="42"/>
  <c r="EK582" i="42"/>
  <c r="EL582" i="42"/>
  <c r="EM582" i="42"/>
  <c r="EN582" i="42"/>
  <c r="EO582" i="42"/>
  <c r="EP582" i="42"/>
  <c r="EQ582" i="42"/>
  <c r="ES582" i="42"/>
  <c r="ET582" i="42"/>
  <c r="EU582" i="42"/>
  <c r="EV582" i="42"/>
  <c r="EW582" i="42"/>
  <c r="EX582" i="42"/>
  <c r="EY582" i="42"/>
  <c r="EZ582" i="42"/>
  <c r="FA582" i="42"/>
  <c r="FB582" i="42"/>
  <c r="FC582" i="42"/>
  <c r="FD582" i="42"/>
  <c r="FE582" i="42"/>
  <c r="FF582" i="42"/>
  <c r="FG582" i="42"/>
  <c r="FI582" i="42"/>
  <c r="FJ582" i="42"/>
  <c r="FK582" i="42"/>
  <c r="FL582" i="42"/>
  <c r="FM582" i="42"/>
  <c r="FN582" i="42"/>
  <c r="FO582" i="42"/>
  <c r="FP582" i="42"/>
  <c r="FQ582" i="42"/>
  <c r="FR582" i="42"/>
  <c r="FS582" i="42"/>
  <c r="FT582" i="42"/>
  <c r="FU582" i="42"/>
  <c r="FV582" i="42"/>
  <c r="FW582" i="42"/>
  <c r="FX582" i="42"/>
  <c r="FY582" i="42"/>
  <c r="FZ582" i="42"/>
  <c r="GA582" i="42"/>
  <c r="GB582" i="42"/>
  <c r="GC582" i="42"/>
  <c r="GD582" i="42"/>
  <c r="GE582" i="42"/>
  <c r="GF582" i="42"/>
  <c r="GG582" i="42"/>
  <c r="GH582" i="42"/>
  <c r="GI582" i="42"/>
  <c r="GJ582" i="42"/>
  <c r="GK582" i="42"/>
  <c r="GL582" i="42"/>
  <c r="GO582" i="42"/>
  <c r="GP582" i="42"/>
  <c r="GQ582" i="42"/>
  <c r="GR582" i="42"/>
  <c r="GS582" i="42"/>
  <c r="GT582" i="42"/>
  <c r="GU582" i="42"/>
  <c r="GV582" i="42"/>
  <c r="GW582" i="42"/>
  <c r="GX582" i="42"/>
  <c r="GZ582" i="42"/>
  <c r="HA582" i="42"/>
  <c r="HB582" i="42"/>
  <c r="HC582" i="42"/>
  <c r="HD582" i="42"/>
  <c r="DP583" i="42"/>
  <c r="DQ583" i="42"/>
  <c r="DR583" i="42"/>
  <c r="DS583" i="42"/>
  <c r="DT583" i="42"/>
  <c r="DU583" i="42"/>
  <c r="DV583" i="42"/>
  <c r="DW583" i="42"/>
  <c r="DY583" i="42"/>
  <c r="DZ583" i="42"/>
  <c r="EA583" i="42"/>
  <c r="EB583" i="42"/>
  <c r="ED583" i="42"/>
  <c r="EE583" i="42"/>
  <c r="EF583" i="42"/>
  <c r="EG583" i="42"/>
  <c r="EI583" i="42"/>
  <c r="EJ583" i="42"/>
  <c r="EK583" i="42"/>
  <c r="EL583" i="42"/>
  <c r="EN583" i="42"/>
  <c r="EO583" i="42"/>
  <c r="EP583" i="42"/>
  <c r="EQ583" i="42"/>
  <c r="ET583" i="42"/>
  <c r="EU583" i="42"/>
  <c r="EV583" i="42"/>
  <c r="EW583" i="42"/>
  <c r="EY583" i="42"/>
  <c r="EZ583" i="42"/>
  <c r="FA583" i="42"/>
  <c r="FB583" i="42"/>
  <c r="FD583" i="42"/>
  <c r="FE583" i="42"/>
  <c r="FF583" i="42"/>
  <c r="FG583" i="42"/>
  <c r="FJ583" i="42"/>
  <c r="FK583" i="42"/>
  <c r="FL583" i="42"/>
  <c r="FM583" i="42"/>
  <c r="FO583" i="42"/>
  <c r="FP583" i="42"/>
  <c r="FQ583" i="42"/>
  <c r="FR583" i="42"/>
  <c r="FT583" i="42"/>
  <c r="FU583" i="42"/>
  <c r="FV583" i="42"/>
  <c r="FW583" i="42"/>
  <c r="FY583" i="42"/>
  <c r="FZ583" i="42"/>
  <c r="GA583" i="42"/>
  <c r="GB583" i="42"/>
  <c r="GD583" i="42"/>
  <c r="GE583" i="42"/>
  <c r="GF583" i="42"/>
  <c r="GG583" i="42"/>
  <c r="GI583" i="42"/>
  <c r="GJ583" i="42"/>
  <c r="GK583" i="42"/>
  <c r="GL583" i="42"/>
  <c r="GP583" i="42"/>
  <c r="GQ583" i="42"/>
  <c r="GR583" i="42"/>
  <c r="GS583" i="42"/>
  <c r="GU583" i="42"/>
  <c r="GV583" i="42"/>
  <c r="GW583" i="42"/>
  <c r="GX583" i="42"/>
  <c r="HA583" i="42"/>
  <c r="HB583" i="42"/>
  <c r="HC583" i="42"/>
  <c r="HD583" i="42"/>
  <c r="DP584" i="42"/>
  <c r="DQ584" i="42"/>
  <c r="DR584" i="42"/>
  <c r="DS584" i="42"/>
  <c r="DT584" i="42"/>
  <c r="DU584" i="42"/>
  <c r="DV584" i="42"/>
  <c r="DW584" i="42"/>
  <c r="DY584" i="42"/>
  <c r="DZ584" i="42"/>
  <c r="EA584" i="42"/>
  <c r="EB584" i="42"/>
  <c r="ED584" i="42"/>
  <c r="EE584" i="42"/>
  <c r="EF584" i="42"/>
  <c r="EG584" i="42"/>
  <c r="EI584" i="42"/>
  <c r="EJ584" i="42"/>
  <c r="EK584" i="42"/>
  <c r="EL584" i="42"/>
  <c r="EN584" i="42"/>
  <c r="EO584" i="42"/>
  <c r="EP584" i="42"/>
  <c r="EQ584" i="42"/>
  <c r="ET584" i="42"/>
  <c r="EU584" i="42"/>
  <c r="EV584" i="42"/>
  <c r="EW584" i="42"/>
  <c r="EY584" i="42"/>
  <c r="EZ584" i="42"/>
  <c r="FA584" i="42"/>
  <c r="FB584" i="42"/>
  <c r="FD584" i="42"/>
  <c r="FE584" i="42"/>
  <c r="FF584" i="42"/>
  <c r="FG584" i="42"/>
  <c r="FJ584" i="42"/>
  <c r="FK584" i="42"/>
  <c r="FL584" i="42"/>
  <c r="FM584" i="42"/>
  <c r="FO584" i="42"/>
  <c r="FP584" i="42"/>
  <c r="FQ584" i="42"/>
  <c r="FR584" i="42"/>
  <c r="FT584" i="42"/>
  <c r="FU584" i="42"/>
  <c r="FV584" i="42"/>
  <c r="FW584" i="42"/>
  <c r="FY584" i="42"/>
  <c r="FZ584" i="42"/>
  <c r="GA584" i="42"/>
  <c r="GB584" i="42"/>
  <c r="GD584" i="42"/>
  <c r="GE584" i="42"/>
  <c r="GF584" i="42"/>
  <c r="GG584" i="42"/>
  <c r="GI584" i="42"/>
  <c r="GJ584" i="42"/>
  <c r="GK584" i="42"/>
  <c r="GL584" i="42"/>
  <c r="GP584" i="42"/>
  <c r="GQ584" i="42"/>
  <c r="GR584" i="42"/>
  <c r="GS584" i="42"/>
  <c r="GU584" i="42"/>
  <c r="GV584" i="42"/>
  <c r="GW584" i="42"/>
  <c r="GX584" i="42"/>
  <c r="HA584" i="42"/>
  <c r="HB584" i="42"/>
  <c r="HC584" i="42"/>
  <c r="HD584" i="42"/>
  <c r="CS586" i="42"/>
  <c r="CU586" i="42"/>
  <c r="CV586" i="42"/>
  <c r="CW586" i="42"/>
  <c r="CX586" i="42"/>
  <c r="CY586" i="42"/>
  <c r="CZ586" i="42"/>
  <c r="DA586" i="42"/>
  <c r="DB586" i="42"/>
  <c r="DC586" i="42"/>
  <c r="DD586" i="42"/>
  <c r="DE586" i="42"/>
  <c r="DF586" i="42"/>
  <c r="DG586" i="42"/>
  <c r="DH586" i="42"/>
  <c r="DI586" i="42"/>
  <c r="DJ586" i="42"/>
  <c r="DK586" i="42"/>
  <c r="DL586" i="42"/>
  <c r="DN586" i="42"/>
  <c r="DO586" i="42"/>
  <c r="DP586" i="42"/>
  <c r="DQ586" i="42"/>
  <c r="DR586" i="42"/>
  <c r="DS586" i="42"/>
  <c r="DT586" i="42"/>
  <c r="DU586" i="42"/>
  <c r="DV586" i="42"/>
  <c r="DW586" i="42"/>
  <c r="DX586" i="42"/>
  <c r="DY586" i="42"/>
  <c r="DZ586" i="42"/>
  <c r="EA586" i="42"/>
  <c r="EB586" i="42"/>
  <c r="EC586" i="42"/>
  <c r="ED586" i="42"/>
  <c r="EE586" i="42"/>
  <c r="EF586" i="42"/>
  <c r="EG586" i="42"/>
  <c r="EH586" i="42"/>
  <c r="EI586" i="42"/>
  <c r="EJ586" i="42"/>
  <c r="EK586" i="42"/>
  <c r="EL586" i="42"/>
  <c r="EM586" i="42"/>
  <c r="EN586" i="42"/>
  <c r="EO586" i="42"/>
  <c r="EP586" i="42"/>
  <c r="EQ586" i="42"/>
  <c r="ES586" i="42"/>
  <c r="ET586" i="42"/>
  <c r="EU586" i="42"/>
  <c r="EV586" i="42"/>
  <c r="EW586" i="42"/>
  <c r="EX586" i="42"/>
  <c r="EY586" i="42"/>
  <c r="EZ586" i="42"/>
  <c r="FA586" i="42"/>
  <c r="FB586" i="42"/>
  <c r="FC586" i="42"/>
  <c r="FD586" i="42"/>
  <c r="FE586" i="42"/>
  <c r="FF586" i="42"/>
  <c r="FG586" i="42"/>
  <c r="FI586" i="42"/>
  <c r="FJ586" i="42"/>
  <c r="FK586" i="42"/>
  <c r="FL586" i="42"/>
  <c r="FM586" i="42"/>
  <c r="FN586" i="42"/>
  <c r="FO586" i="42"/>
  <c r="FP586" i="42"/>
  <c r="FQ586" i="42"/>
  <c r="FR586" i="42"/>
  <c r="FS586" i="42"/>
  <c r="FT586" i="42"/>
  <c r="FU586" i="42"/>
  <c r="FV586" i="42"/>
  <c r="FW586" i="42"/>
  <c r="FX586" i="42"/>
  <c r="FY586" i="42"/>
  <c r="FZ586" i="42"/>
  <c r="GA586" i="42"/>
  <c r="GB586" i="42"/>
  <c r="GC586" i="42"/>
  <c r="GD586" i="42"/>
  <c r="GE586" i="42"/>
  <c r="GF586" i="42"/>
  <c r="GG586" i="42"/>
  <c r="GH586" i="42"/>
  <c r="GI586" i="42"/>
  <c r="GJ586" i="42"/>
  <c r="GK586" i="42"/>
  <c r="GL586" i="42"/>
  <c r="GO586" i="42"/>
  <c r="GP586" i="42"/>
  <c r="GQ586" i="42"/>
  <c r="GR586" i="42"/>
  <c r="GS586" i="42"/>
  <c r="GT586" i="42"/>
  <c r="GU586" i="42"/>
  <c r="GV586" i="42"/>
  <c r="GW586" i="42"/>
  <c r="GX586" i="42"/>
  <c r="GZ586" i="42"/>
  <c r="HA586" i="42"/>
  <c r="HB586" i="42"/>
  <c r="HC586" i="42"/>
  <c r="HD586" i="42"/>
  <c r="DP587" i="42"/>
  <c r="DQ587" i="42"/>
  <c r="DR587" i="42"/>
  <c r="DS587" i="42"/>
  <c r="DT587" i="42"/>
  <c r="DU587" i="42"/>
  <c r="DV587" i="42"/>
  <c r="DW587" i="42"/>
  <c r="DY587" i="42"/>
  <c r="DZ587" i="42"/>
  <c r="EA587" i="42"/>
  <c r="EB587" i="42"/>
  <c r="ED587" i="42"/>
  <c r="EE587" i="42"/>
  <c r="EF587" i="42"/>
  <c r="EG587" i="42"/>
  <c r="EI587" i="42"/>
  <c r="EJ587" i="42"/>
  <c r="EK587" i="42"/>
  <c r="EL587" i="42"/>
  <c r="EN587" i="42"/>
  <c r="EO587" i="42"/>
  <c r="EP587" i="42"/>
  <c r="EQ587" i="42"/>
  <c r="ET587" i="42"/>
  <c r="EU587" i="42"/>
  <c r="EV587" i="42"/>
  <c r="EW587" i="42"/>
  <c r="EY587" i="42"/>
  <c r="EZ587" i="42"/>
  <c r="FA587" i="42"/>
  <c r="FB587" i="42"/>
  <c r="FD587" i="42"/>
  <c r="FE587" i="42"/>
  <c r="FF587" i="42"/>
  <c r="FG587" i="42"/>
  <c r="FJ587" i="42"/>
  <c r="FK587" i="42"/>
  <c r="FL587" i="42"/>
  <c r="FM587" i="42"/>
  <c r="FO587" i="42"/>
  <c r="FP587" i="42"/>
  <c r="FQ587" i="42"/>
  <c r="FR587" i="42"/>
  <c r="FT587" i="42"/>
  <c r="FU587" i="42"/>
  <c r="FV587" i="42"/>
  <c r="FW587" i="42"/>
  <c r="FY587" i="42"/>
  <c r="FZ587" i="42"/>
  <c r="GA587" i="42"/>
  <c r="GB587" i="42"/>
  <c r="GD587" i="42"/>
  <c r="GE587" i="42"/>
  <c r="GF587" i="42"/>
  <c r="GG587" i="42"/>
  <c r="GI587" i="42"/>
  <c r="GJ587" i="42"/>
  <c r="GK587" i="42"/>
  <c r="GL587" i="42"/>
  <c r="GP587" i="42"/>
  <c r="GQ587" i="42"/>
  <c r="GR587" i="42"/>
  <c r="GS587" i="42"/>
  <c r="GU587" i="42"/>
  <c r="GV587" i="42"/>
  <c r="GW587" i="42"/>
  <c r="GX587" i="42"/>
  <c r="HA587" i="42"/>
  <c r="HB587" i="42"/>
  <c r="HC587" i="42"/>
  <c r="HD587" i="42"/>
  <c r="DP588" i="42"/>
  <c r="DQ588" i="42"/>
  <c r="DR588" i="42"/>
  <c r="DS588" i="42"/>
  <c r="DT588" i="42"/>
  <c r="DU588" i="42"/>
  <c r="DV588" i="42"/>
  <c r="DW588" i="42"/>
  <c r="DY588" i="42"/>
  <c r="DZ588" i="42"/>
  <c r="EA588" i="42"/>
  <c r="EB588" i="42"/>
  <c r="ED588" i="42"/>
  <c r="EE588" i="42"/>
  <c r="EF588" i="42"/>
  <c r="EG588" i="42"/>
  <c r="EI588" i="42"/>
  <c r="EJ588" i="42"/>
  <c r="EK588" i="42"/>
  <c r="EL588" i="42"/>
  <c r="EN588" i="42"/>
  <c r="EO588" i="42"/>
  <c r="EP588" i="42"/>
  <c r="EQ588" i="42"/>
  <c r="ET588" i="42"/>
  <c r="EU588" i="42"/>
  <c r="EV588" i="42"/>
  <c r="EW588" i="42"/>
  <c r="EY588" i="42"/>
  <c r="EZ588" i="42"/>
  <c r="FA588" i="42"/>
  <c r="FB588" i="42"/>
  <c r="FD588" i="42"/>
  <c r="FE588" i="42"/>
  <c r="FF588" i="42"/>
  <c r="FG588" i="42"/>
  <c r="FJ588" i="42"/>
  <c r="FK588" i="42"/>
  <c r="FL588" i="42"/>
  <c r="FM588" i="42"/>
  <c r="FO588" i="42"/>
  <c r="FP588" i="42"/>
  <c r="FQ588" i="42"/>
  <c r="FR588" i="42"/>
  <c r="FT588" i="42"/>
  <c r="FU588" i="42"/>
  <c r="FV588" i="42"/>
  <c r="FW588" i="42"/>
  <c r="FY588" i="42"/>
  <c r="FZ588" i="42"/>
  <c r="GA588" i="42"/>
  <c r="GB588" i="42"/>
  <c r="GD588" i="42"/>
  <c r="GE588" i="42"/>
  <c r="GF588" i="42"/>
  <c r="GG588" i="42"/>
  <c r="GI588" i="42"/>
  <c r="GJ588" i="42"/>
  <c r="GK588" i="42"/>
  <c r="GL588" i="42"/>
  <c r="GP588" i="42"/>
  <c r="GQ588" i="42"/>
  <c r="GR588" i="42"/>
  <c r="GS588" i="42"/>
  <c r="GU588" i="42"/>
  <c r="GV588" i="42"/>
  <c r="GW588" i="42"/>
  <c r="GX588" i="42"/>
  <c r="HA588" i="42"/>
  <c r="HB588" i="42"/>
  <c r="HC588" i="42"/>
  <c r="HD588" i="42"/>
  <c r="DP589" i="42"/>
  <c r="DQ589" i="42"/>
  <c r="DR589" i="42"/>
  <c r="DS589" i="42"/>
  <c r="DT589" i="42"/>
  <c r="DU589" i="42"/>
  <c r="DV589" i="42"/>
  <c r="DW589" i="42"/>
  <c r="DY589" i="42"/>
  <c r="DZ589" i="42"/>
  <c r="EA589" i="42"/>
  <c r="EB589" i="42"/>
  <c r="ED589" i="42"/>
  <c r="EE589" i="42"/>
  <c r="EF589" i="42"/>
  <c r="EG589" i="42"/>
  <c r="EI589" i="42"/>
  <c r="EJ589" i="42"/>
  <c r="EK589" i="42"/>
  <c r="EL589" i="42"/>
  <c r="EN589" i="42"/>
  <c r="EO589" i="42"/>
  <c r="EP589" i="42"/>
  <c r="EQ589" i="42"/>
  <c r="ET589" i="42"/>
  <c r="EU589" i="42"/>
  <c r="EV589" i="42"/>
  <c r="EW589" i="42"/>
  <c r="EY589" i="42"/>
  <c r="EZ589" i="42"/>
  <c r="FA589" i="42"/>
  <c r="FB589" i="42"/>
  <c r="FD589" i="42"/>
  <c r="FE589" i="42"/>
  <c r="FF589" i="42"/>
  <c r="FG589" i="42"/>
  <c r="FJ589" i="42"/>
  <c r="FK589" i="42"/>
  <c r="FL589" i="42"/>
  <c r="FM589" i="42"/>
  <c r="FO589" i="42"/>
  <c r="FP589" i="42"/>
  <c r="FQ589" i="42"/>
  <c r="FR589" i="42"/>
  <c r="FT589" i="42"/>
  <c r="FU589" i="42"/>
  <c r="FV589" i="42"/>
  <c r="FW589" i="42"/>
  <c r="FY589" i="42"/>
  <c r="FZ589" i="42"/>
  <c r="GA589" i="42"/>
  <c r="GB589" i="42"/>
  <c r="GD589" i="42"/>
  <c r="GE589" i="42"/>
  <c r="GF589" i="42"/>
  <c r="GG589" i="42"/>
  <c r="GI589" i="42"/>
  <c r="GJ589" i="42"/>
  <c r="GK589" i="42"/>
  <c r="GL589" i="42"/>
  <c r="GP589" i="42"/>
  <c r="GQ589" i="42"/>
  <c r="GR589" i="42"/>
  <c r="GS589" i="42"/>
  <c r="GU589" i="42"/>
  <c r="GV589" i="42"/>
  <c r="GW589" i="42"/>
  <c r="GX589" i="42"/>
  <c r="HA589" i="42"/>
  <c r="HB589" i="42"/>
  <c r="HC589" i="42"/>
  <c r="HD589" i="42"/>
  <c r="DP590" i="42"/>
  <c r="DQ590" i="42"/>
  <c r="DR590" i="42"/>
  <c r="DS590" i="42"/>
  <c r="DT590" i="42"/>
  <c r="DU590" i="42"/>
  <c r="DV590" i="42"/>
  <c r="DW590" i="42"/>
  <c r="DY590" i="42"/>
  <c r="DZ590" i="42"/>
  <c r="EA590" i="42"/>
  <c r="EB590" i="42"/>
  <c r="ED590" i="42"/>
  <c r="EE590" i="42"/>
  <c r="EF590" i="42"/>
  <c r="EG590" i="42"/>
  <c r="EI590" i="42"/>
  <c r="EJ590" i="42"/>
  <c r="EK590" i="42"/>
  <c r="EL590" i="42"/>
  <c r="EN590" i="42"/>
  <c r="EO590" i="42"/>
  <c r="EP590" i="42"/>
  <c r="EQ590" i="42"/>
  <c r="ET590" i="42"/>
  <c r="EU590" i="42"/>
  <c r="EV590" i="42"/>
  <c r="EW590" i="42"/>
  <c r="EY590" i="42"/>
  <c r="EZ590" i="42"/>
  <c r="FA590" i="42"/>
  <c r="FB590" i="42"/>
  <c r="FD590" i="42"/>
  <c r="FE590" i="42"/>
  <c r="FF590" i="42"/>
  <c r="FG590" i="42"/>
  <c r="FJ590" i="42"/>
  <c r="FK590" i="42"/>
  <c r="FL590" i="42"/>
  <c r="FM590" i="42"/>
  <c r="FO590" i="42"/>
  <c r="FP590" i="42"/>
  <c r="FQ590" i="42"/>
  <c r="FR590" i="42"/>
  <c r="FT590" i="42"/>
  <c r="FU590" i="42"/>
  <c r="FV590" i="42"/>
  <c r="FW590" i="42"/>
  <c r="FY590" i="42"/>
  <c r="FZ590" i="42"/>
  <c r="GA590" i="42"/>
  <c r="GB590" i="42"/>
  <c r="GD590" i="42"/>
  <c r="GE590" i="42"/>
  <c r="GF590" i="42"/>
  <c r="GG590" i="42"/>
  <c r="GI590" i="42"/>
  <c r="GJ590" i="42"/>
  <c r="GK590" i="42"/>
  <c r="GL590" i="42"/>
  <c r="GP590" i="42"/>
  <c r="GQ590" i="42"/>
  <c r="GR590" i="42"/>
  <c r="GS590" i="42"/>
  <c r="GU590" i="42"/>
  <c r="GV590" i="42"/>
  <c r="GW590" i="42"/>
  <c r="GX590" i="42"/>
  <c r="HA590" i="42"/>
  <c r="HB590" i="42"/>
  <c r="HC590" i="42"/>
  <c r="HD590" i="42"/>
  <c r="CS592" i="42"/>
  <c r="CU592" i="42"/>
  <c r="CV592" i="42"/>
  <c r="CW592" i="42"/>
  <c r="CX592" i="42"/>
  <c r="CY592" i="42"/>
  <c r="CZ592" i="42"/>
  <c r="DA592" i="42"/>
  <c r="DB592" i="42"/>
  <c r="DC592" i="42"/>
  <c r="DD592" i="42"/>
  <c r="DE592" i="42"/>
  <c r="DF592" i="42"/>
  <c r="DG592" i="42"/>
  <c r="DH592" i="42"/>
  <c r="DI592" i="42"/>
  <c r="DJ592" i="42"/>
  <c r="DK592" i="42"/>
  <c r="DL592" i="42"/>
  <c r="DN592" i="42"/>
  <c r="DO592" i="42"/>
  <c r="DP592" i="42"/>
  <c r="DQ592" i="42"/>
  <c r="DR592" i="42"/>
  <c r="DS592" i="42"/>
  <c r="DT592" i="42"/>
  <c r="DU592" i="42"/>
  <c r="DV592" i="42"/>
  <c r="DW592" i="42"/>
  <c r="DX592" i="42"/>
  <c r="DY592" i="42"/>
  <c r="DZ592" i="42"/>
  <c r="EA592" i="42"/>
  <c r="EB592" i="42"/>
  <c r="EC592" i="42"/>
  <c r="ED592" i="42"/>
  <c r="EE592" i="42"/>
  <c r="EF592" i="42"/>
  <c r="EG592" i="42"/>
  <c r="EH592" i="42"/>
  <c r="EI592" i="42"/>
  <c r="EJ592" i="42"/>
  <c r="EK592" i="42"/>
  <c r="EL592" i="42"/>
  <c r="EM592" i="42"/>
  <c r="EN592" i="42"/>
  <c r="EO592" i="42"/>
  <c r="EP592" i="42"/>
  <c r="EQ592" i="42"/>
  <c r="ES592" i="42"/>
  <c r="ET592" i="42"/>
  <c r="EU592" i="42"/>
  <c r="EV592" i="42"/>
  <c r="EW592" i="42"/>
  <c r="EX592" i="42"/>
  <c r="EY592" i="42"/>
  <c r="EZ592" i="42"/>
  <c r="FA592" i="42"/>
  <c r="FB592" i="42"/>
  <c r="FC592" i="42"/>
  <c r="FD592" i="42"/>
  <c r="FE592" i="42"/>
  <c r="FF592" i="42"/>
  <c r="FG592" i="42"/>
  <c r="FI592" i="42"/>
  <c r="FJ592" i="42"/>
  <c r="FK592" i="42"/>
  <c r="FL592" i="42"/>
  <c r="FM592" i="42"/>
  <c r="FN592" i="42"/>
  <c r="FO592" i="42"/>
  <c r="FP592" i="42"/>
  <c r="FQ592" i="42"/>
  <c r="FR592" i="42"/>
  <c r="FS592" i="42"/>
  <c r="FT592" i="42"/>
  <c r="FU592" i="42"/>
  <c r="FV592" i="42"/>
  <c r="FW592" i="42"/>
  <c r="FX592" i="42"/>
  <c r="FY592" i="42"/>
  <c r="FZ592" i="42"/>
  <c r="GA592" i="42"/>
  <c r="GB592" i="42"/>
  <c r="GC592" i="42"/>
  <c r="GD592" i="42"/>
  <c r="GE592" i="42"/>
  <c r="GF592" i="42"/>
  <c r="GG592" i="42"/>
  <c r="GH592" i="42"/>
  <c r="GI592" i="42"/>
  <c r="GJ592" i="42"/>
  <c r="GK592" i="42"/>
  <c r="GL592" i="42"/>
  <c r="GO592" i="42"/>
  <c r="GP592" i="42"/>
  <c r="GQ592" i="42"/>
  <c r="GR592" i="42"/>
  <c r="GS592" i="42"/>
  <c r="GT592" i="42"/>
  <c r="GU592" i="42"/>
  <c r="GV592" i="42"/>
  <c r="GW592" i="42"/>
  <c r="GX592" i="42"/>
  <c r="GZ592" i="42"/>
  <c r="HA592" i="42"/>
  <c r="HB592" i="42"/>
  <c r="HC592" i="42"/>
  <c r="HD592" i="42"/>
  <c r="DP593" i="42"/>
  <c r="DQ593" i="42"/>
  <c r="DR593" i="42"/>
  <c r="DS593" i="42"/>
  <c r="DT593" i="42"/>
  <c r="DU593" i="42"/>
  <c r="DV593" i="42"/>
  <c r="DW593" i="42"/>
  <c r="DY593" i="42"/>
  <c r="DZ593" i="42"/>
  <c r="EA593" i="42"/>
  <c r="EB593" i="42"/>
  <c r="ED593" i="42"/>
  <c r="EE593" i="42"/>
  <c r="EF593" i="42"/>
  <c r="EG593" i="42"/>
  <c r="EI593" i="42"/>
  <c r="EJ593" i="42"/>
  <c r="EK593" i="42"/>
  <c r="EL593" i="42"/>
  <c r="EN593" i="42"/>
  <c r="EO593" i="42"/>
  <c r="EP593" i="42"/>
  <c r="EQ593" i="42"/>
  <c r="ET593" i="42"/>
  <c r="EU593" i="42"/>
  <c r="EV593" i="42"/>
  <c r="EW593" i="42"/>
  <c r="EY593" i="42"/>
  <c r="EZ593" i="42"/>
  <c r="FA593" i="42"/>
  <c r="FB593" i="42"/>
  <c r="FD593" i="42"/>
  <c r="FE593" i="42"/>
  <c r="FF593" i="42"/>
  <c r="FG593" i="42"/>
  <c r="FJ593" i="42"/>
  <c r="FK593" i="42"/>
  <c r="FL593" i="42"/>
  <c r="FM593" i="42"/>
  <c r="FO593" i="42"/>
  <c r="FP593" i="42"/>
  <c r="FQ593" i="42"/>
  <c r="FR593" i="42"/>
  <c r="FT593" i="42"/>
  <c r="FU593" i="42"/>
  <c r="FV593" i="42"/>
  <c r="FW593" i="42"/>
  <c r="FY593" i="42"/>
  <c r="FZ593" i="42"/>
  <c r="GA593" i="42"/>
  <c r="GB593" i="42"/>
  <c r="GD593" i="42"/>
  <c r="GE593" i="42"/>
  <c r="GF593" i="42"/>
  <c r="GG593" i="42"/>
  <c r="GI593" i="42"/>
  <c r="GJ593" i="42"/>
  <c r="GK593" i="42"/>
  <c r="GL593" i="42"/>
  <c r="GP593" i="42"/>
  <c r="GQ593" i="42"/>
  <c r="GR593" i="42"/>
  <c r="GS593" i="42"/>
  <c r="GU593" i="42"/>
  <c r="GV593" i="42"/>
  <c r="GW593" i="42"/>
  <c r="GX593" i="42"/>
  <c r="HA593" i="42"/>
  <c r="HB593" i="42"/>
  <c r="HC593" i="42"/>
  <c r="HD593" i="42"/>
  <c r="DP594" i="42"/>
  <c r="DQ594" i="42"/>
  <c r="DR594" i="42"/>
  <c r="DS594" i="42"/>
  <c r="DT594" i="42"/>
  <c r="DU594" i="42"/>
  <c r="DV594" i="42"/>
  <c r="DW594" i="42"/>
  <c r="DY594" i="42"/>
  <c r="DZ594" i="42"/>
  <c r="EA594" i="42"/>
  <c r="EB594" i="42"/>
  <c r="ED594" i="42"/>
  <c r="EE594" i="42"/>
  <c r="EF594" i="42"/>
  <c r="EG594" i="42"/>
  <c r="EI594" i="42"/>
  <c r="EJ594" i="42"/>
  <c r="EK594" i="42"/>
  <c r="EL594" i="42"/>
  <c r="EN594" i="42"/>
  <c r="EO594" i="42"/>
  <c r="EP594" i="42"/>
  <c r="EQ594" i="42"/>
  <c r="ET594" i="42"/>
  <c r="EU594" i="42"/>
  <c r="EV594" i="42"/>
  <c r="EW594" i="42"/>
  <c r="EY594" i="42"/>
  <c r="EZ594" i="42"/>
  <c r="FA594" i="42"/>
  <c r="FB594" i="42"/>
  <c r="FD594" i="42"/>
  <c r="FE594" i="42"/>
  <c r="FF594" i="42"/>
  <c r="FG594" i="42"/>
  <c r="FJ594" i="42"/>
  <c r="FK594" i="42"/>
  <c r="FL594" i="42"/>
  <c r="FM594" i="42"/>
  <c r="FO594" i="42"/>
  <c r="FP594" i="42"/>
  <c r="FQ594" i="42"/>
  <c r="FR594" i="42"/>
  <c r="FT594" i="42"/>
  <c r="FU594" i="42"/>
  <c r="FV594" i="42"/>
  <c r="FW594" i="42"/>
  <c r="FY594" i="42"/>
  <c r="FZ594" i="42"/>
  <c r="GA594" i="42"/>
  <c r="GB594" i="42"/>
  <c r="GD594" i="42"/>
  <c r="GE594" i="42"/>
  <c r="GF594" i="42"/>
  <c r="GG594" i="42"/>
  <c r="GI594" i="42"/>
  <c r="GJ594" i="42"/>
  <c r="GK594" i="42"/>
  <c r="GL594" i="42"/>
  <c r="GP594" i="42"/>
  <c r="GQ594" i="42"/>
  <c r="GR594" i="42"/>
  <c r="GS594" i="42"/>
  <c r="GU594" i="42"/>
  <c r="GV594" i="42"/>
  <c r="GW594" i="42"/>
  <c r="GX594" i="42"/>
  <c r="HA594" i="42"/>
  <c r="HB594" i="42"/>
  <c r="HC594" i="42"/>
  <c r="HD594" i="42"/>
  <c r="CS597" i="42"/>
  <c r="CU597" i="42"/>
  <c r="CV597" i="42"/>
  <c r="CW597" i="42"/>
  <c r="CX597" i="42"/>
  <c r="CY597" i="42"/>
  <c r="CZ597" i="42"/>
  <c r="DA597" i="42"/>
  <c r="DB597" i="42"/>
  <c r="DC597" i="42"/>
  <c r="DD597" i="42"/>
  <c r="DE597" i="42"/>
  <c r="DF597" i="42"/>
  <c r="DG597" i="42"/>
  <c r="DH597" i="42"/>
  <c r="DI597" i="42"/>
  <c r="DJ597" i="42"/>
  <c r="DK597" i="42"/>
  <c r="DL597" i="42"/>
  <c r="DN597" i="42"/>
  <c r="DO597" i="42"/>
  <c r="DP597" i="42"/>
  <c r="DQ597" i="42"/>
  <c r="DR597" i="42"/>
  <c r="DS597" i="42"/>
  <c r="DT597" i="42"/>
  <c r="DU597" i="42"/>
  <c r="DV597" i="42"/>
  <c r="DW597" i="42"/>
  <c r="DX597" i="42"/>
  <c r="DY597" i="42"/>
  <c r="DZ597" i="42"/>
  <c r="EA597" i="42"/>
  <c r="EB597" i="42"/>
  <c r="EC597" i="42"/>
  <c r="ED597" i="42"/>
  <c r="EE597" i="42"/>
  <c r="EF597" i="42"/>
  <c r="EG597" i="42"/>
  <c r="EH597" i="42"/>
  <c r="EI597" i="42"/>
  <c r="EJ597" i="42"/>
  <c r="EK597" i="42"/>
  <c r="EL597" i="42"/>
  <c r="EM597" i="42"/>
  <c r="EN597" i="42"/>
  <c r="EO597" i="42"/>
  <c r="EP597" i="42"/>
  <c r="EQ597" i="42"/>
  <c r="ES597" i="42"/>
  <c r="ET597" i="42"/>
  <c r="EU597" i="42"/>
  <c r="EV597" i="42"/>
  <c r="EW597" i="42"/>
  <c r="EX597" i="42"/>
  <c r="EY597" i="42"/>
  <c r="EZ597" i="42"/>
  <c r="FA597" i="42"/>
  <c r="FB597" i="42"/>
  <c r="FC597" i="42"/>
  <c r="FD597" i="42"/>
  <c r="FE597" i="42"/>
  <c r="FF597" i="42"/>
  <c r="FG597" i="42"/>
  <c r="FI597" i="42"/>
  <c r="FJ597" i="42"/>
  <c r="FK597" i="42"/>
  <c r="FL597" i="42"/>
  <c r="FM597" i="42"/>
  <c r="FN597" i="42"/>
  <c r="FO597" i="42"/>
  <c r="FP597" i="42"/>
  <c r="FQ597" i="42"/>
  <c r="FR597" i="42"/>
  <c r="FS597" i="42"/>
  <c r="FT597" i="42"/>
  <c r="FU597" i="42"/>
  <c r="FV597" i="42"/>
  <c r="FW597" i="42"/>
  <c r="FX597" i="42"/>
  <c r="FY597" i="42"/>
  <c r="FZ597" i="42"/>
  <c r="GA597" i="42"/>
  <c r="GB597" i="42"/>
  <c r="GC597" i="42"/>
  <c r="GD597" i="42"/>
  <c r="GE597" i="42"/>
  <c r="GF597" i="42"/>
  <c r="GG597" i="42"/>
  <c r="GH597" i="42"/>
  <c r="GI597" i="42"/>
  <c r="GJ597" i="42"/>
  <c r="GK597" i="42"/>
  <c r="GL597" i="42"/>
  <c r="GO597" i="42"/>
  <c r="GP597" i="42"/>
  <c r="GQ597" i="42"/>
  <c r="GR597" i="42"/>
  <c r="GS597" i="42"/>
  <c r="GT597" i="42"/>
  <c r="GU597" i="42"/>
  <c r="GV597" i="42"/>
  <c r="GW597" i="42"/>
  <c r="GX597" i="42"/>
  <c r="GZ597" i="42"/>
  <c r="HA597" i="42"/>
  <c r="HB597" i="42"/>
  <c r="HC597" i="42"/>
  <c r="HD597" i="42"/>
  <c r="DP598" i="42"/>
  <c r="DQ598" i="42"/>
  <c r="DR598" i="42"/>
  <c r="DS598" i="42"/>
  <c r="DT598" i="42"/>
  <c r="DU598" i="42"/>
  <c r="DV598" i="42"/>
  <c r="DW598" i="42"/>
  <c r="DY598" i="42"/>
  <c r="DZ598" i="42"/>
  <c r="EA598" i="42"/>
  <c r="EB598" i="42"/>
  <c r="ED598" i="42"/>
  <c r="EE598" i="42"/>
  <c r="EF598" i="42"/>
  <c r="EG598" i="42"/>
  <c r="EI598" i="42"/>
  <c r="EJ598" i="42"/>
  <c r="EK598" i="42"/>
  <c r="EL598" i="42"/>
  <c r="EN598" i="42"/>
  <c r="EO598" i="42"/>
  <c r="EP598" i="42"/>
  <c r="EQ598" i="42"/>
  <c r="ET598" i="42"/>
  <c r="EU598" i="42"/>
  <c r="EV598" i="42"/>
  <c r="EW598" i="42"/>
  <c r="EY598" i="42"/>
  <c r="EZ598" i="42"/>
  <c r="FA598" i="42"/>
  <c r="FB598" i="42"/>
  <c r="FD598" i="42"/>
  <c r="FE598" i="42"/>
  <c r="FF598" i="42"/>
  <c r="FG598" i="42"/>
  <c r="FJ598" i="42"/>
  <c r="FK598" i="42"/>
  <c r="FL598" i="42"/>
  <c r="FM598" i="42"/>
  <c r="FO598" i="42"/>
  <c r="FP598" i="42"/>
  <c r="FQ598" i="42"/>
  <c r="FR598" i="42"/>
  <c r="FT598" i="42"/>
  <c r="FU598" i="42"/>
  <c r="FV598" i="42"/>
  <c r="FW598" i="42"/>
  <c r="FY598" i="42"/>
  <c r="FZ598" i="42"/>
  <c r="GA598" i="42"/>
  <c r="GB598" i="42"/>
  <c r="GD598" i="42"/>
  <c r="GE598" i="42"/>
  <c r="GF598" i="42"/>
  <c r="GG598" i="42"/>
  <c r="GI598" i="42"/>
  <c r="GJ598" i="42"/>
  <c r="GK598" i="42"/>
  <c r="GL598" i="42"/>
  <c r="GP598" i="42"/>
  <c r="GQ598" i="42"/>
  <c r="GR598" i="42"/>
  <c r="GS598" i="42"/>
  <c r="GU598" i="42"/>
  <c r="GV598" i="42"/>
  <c r="GW598" i="42"/>
  <c r="GX598" i="42"/>
  <c r="HA598" i="42"/>
  <c r="HB598" i="42"/>
  <c r="HC598" i="42"/>
  <c r="HD598" i="42"/>
  <c r="DP599" i="42"/>
  <c r="DQ599" i="42"/>
  <c r="DR599" i="42"/>
  <c r="DS599" i="42"/>
  <c r="DT599" i="42"/>
  <c r="DU599" i="42"/>
  <c r="DV599" i="42"/>
  <c r="DW599" i="42"/>
  <c r="DY599" i="42"/>
  <c r="DZ599" i="42"/>
  <c r="EA599" i="42"/>
  <c r="EB599" i="42"/>
  <c r="ED599" i="42"/>
  <c r="EE599" i="42"/>
  <c r="EF599" i="42"/>
  <c r="EG599" i="42"/>
  <c r="EI599" i="42"/>
  <c r="EJ599" i="42"/>
  <c r="EK599" i="42"/>
  <c r="EL599" i="42"/>
  <c r="EN599" i="42"/>
  <c r="EO599" i="42"/>
  <c r="EP599" i="42"/>
  <c r="EQ599" i="42"/>
  <c r="ET599" i="42"/>
  <c r="EU599" i="42"/>
  <c r="EV599" i="42"/>
  <c r="EW599" i="42"/>
  <c r="EY599" i="42"/>
  <c r="EZ599" i="42"/>
  <c r="FA599" i="42"/>
  <c r="FB599" i="42"/>
  <c r="FD599" i="42"/>
  <c r="FE599" i="42"/>
  <c r="FF599" i="42"/>
  <c r="FG599" i="42"/>
  <c r="FJ599" i="42"/>
  <c r="FK599" i="42"/>
  <c r="FL599" i="42"/>
  <c r="FM599" i="42"/>
  <c r="FO599" i="42"/>
  <c r="FP599" i="42"/>
  <c r="FQ599" i="42"/>
  <c r="FR599" i="42"/>
  <c r="FT599" i="42"/>
  <c r="FU599" i="42"/>
  <c r="FV599" i="42"/>
  <c r="FW599" i="42"/>
  <c r="FY599" i="42"/>
  <c r="FZ599" i="42"/>
  <c r="GA599" i="42"/>
  <c r="GB599" i="42"/>
  <c r="GD599" i="42"/>
  <c r="GE599" i="42"/>
  <c r="GF599" i="42"/>
  <c r="GG599" i="42"/>
  <c r="GI599" i="42"/>
  <c r="GJ599" i="42"/>
  <c r="GK599" i="42"/>
  <c r="GL599" i="42"/>
  <c r="GP599" i="42"/>
  <c r="GQ599" i="42"/>
  <c r="GR599" i="42"/>
  <c r="GS599" i="42"/>
  <c r="GU599" i="42"/>
  <c r="GV599" i="42"/>
  <c r="GW599" i="42"/>
  <c r="GX599" i="42"/>
  <c r="HA599" i="42"/>
  <c r="HB599" i="42"/>
  <c r="HC599" i="42"/>
  <c r="HD599" i="42"/>
  <c r="CS601" i="42"/>
  <c r="CU601" i="42"/>
  <c r="CV601" i="42"/>
  <c r="CW601" i="42"/>
  <c r="CX601" i="42"/>
  <c r="CY601" i="42"/>
  <c r="CZ601" i="42"/>
  <c r="DA601" i="42"/>
  <c r="DB601" i="42"/>
  <c r="DC601" i="42"/>
  <c r="DD601" i="42"/>
  <c r="DE601" i="42"/>
  <c r="DF601" i="42"/>
  <c r="DG601" i="42"/>
  <c r="DH601" i="42"/>
  <c r="DI601" i="42"/>
  <c r="DJ601" i="42"/>
  <c r="DK601" i="42"/>
  <c r="DL601" i="42"/>
  <c r="DN601" i="42"/>
  <c r="DO601" i="42"/>
  <c r="DP601" i="42"/>
  <c r="DQ601" i="42"/>
  <c r="DR601" i="42"/>
  <c r="DS601" i="42"/>
  <c r="DT601" i="42"/>
  <c r="DU601" i="42"/>
  <c r="DV601" i="42"/>
  <c r="DW601" i="42"/>
  <c r="DX601" i="42"/>
  <c r="DY601" i="42"/>
  <c r="DZ601" i="42"/>
  <c r="EA601" i="42"/>
  <c r="EB601" i="42"/>
  <c r="EC601" i="42"/>
  <c r="ED601" i="42"/>
  <c r="EE601" i="42"/>
  <c r="EF601" i="42"/>
  <c r="EG601" i="42"/>
  <c r="EH601" i="42"/>
  <c r="EI601" i="42"/>
  <c r="EJ601" i="42"/>
  <c r="EK601" i="42"/>
  <c r="EL601" i="42"/>
  <c r="EM601" i="42"/>
  <c r="EN601" i="42"/>
  <c r="EO601" i="42"/>
  <c r="EP601" i="42"/>
  <c r="EQ601" i="42"/>
  <c r="ES601" i="42"/>
  <c r="ET601" i="42"/>
  <c r="EU601" i="42"/>
  <c r="EV601" i="42"/>
  <c r="EW601" i="42"/>
  <c r="EX601" i="42"/>
  <c r="EY601" i="42"/>
  <c r="EZ601" i="42"/>
  <c r="FA601" i="42"/>
  <c r="FB601" i="42"/>
  <c r="FC601" i="42"/>
  <c r="FD601" i="42"/>
  <c r="FE601" i="42"/>
  <c r="FF601" i="42"/>
  <c r="FG601" i="42"/>
  <c r="FI601" i="42"/>
  <c r="FJ601" i="42"/>
  <c r="FK601" i="42"/>
  <c r="FL601" i="42"/>
  <c r="FM601" i="42"/>
  <c r="FN601" i="42"/>
  <c r="FO601" i="42"/>
  <c r="FP601" i="42"/>
  <c r="FQ601" i="42"/>
  <c r="FR601" i="42"/>
  <c r="FS601" i="42"/>
  <c r="FT601" i="42"/>
  <c r="FU601" i="42"/>
  <c r="FV601" i="42"/>
  <c r="FW601" i="42"/>
  <c r="FX601" i="42"/>
  <c r="FY601" i="42"/>
  <c r="FZ601" i="42"/>
  <c r="GA601" i="42"/>
  <c r="GB601" i="42"/>
  <c r="GC601" i="42"/>
  <c r="GD601" i="42"/>
  <c r="GE601" i="42"/>
  <c r="GF601" i="42"/>
  <c r="GG601" i="42"/>
  <c r="GH601" i="42"/>
  <c r="GI601" i="42"/>
  <c r="GJ601" i="42"/>
  <c r="GK601" i="42"/>
  <c r="GL601" i="42"/>
  <c r="GO601" i="42"/>
  <c r="GP601" i="42"/>
  <c r="GQ601" i="42"/>
  <c r="GR601" i="42"/>
  <c r="GS601" i="42"/>
  <c r="GT601" i="42"/>
  <c r="GU601" i="42"/>
  <c r="GV601" i="42"/>
  <c r="GW601" i="42"/>
  <c r="GX601" i="42"/>
  <c r="GZ601" i="42"/>
  <c r="HA601" i="42"/>
  <c r="HB601" i="42"/>
  <c r="HC601" i="42"/>
  <c r="HD601" i="42"/>
  <c r="DP602" i="42"/>
  <c r="DQ602" i="42"/>
  <c r="DR602" i="42"/>
  <c r="DS602" i="42"/>
  <c r="DT602" i="42"/>
  <c r="DU602" i="42"/>
  <c r="DV602" i="42"/>
  <c r="DW602" i="42"/>
  <c r="DY602" i="42"/>
  <c r="DZ602" i="42"/>
  <c r="EA602" i="42"/>
  <c r="EB602" i="42"/>
  <c r="ED602" i="42"/>
  <c r="EE602" i="42"/>
  <c r="EF602" i="42"/>
  <c r="EG602" i="42"/>
  <c r="EI602" i="42"/>
  <c r="EJ602" i="42"/>
  <c r="EK602" i="42"/>
  <c r="EL602" i="42"/>
  <c r="EN602" i="42"/>
  <c r="EO602" i="42"/>
  <c r="EP602" i="42"/>
  <c r="EQ602" i="42"/>
  <c r="ET602" i="42"/>
  <c r="EU602" i="42"/>
  <c r="EV602" i="42"/>
  <c r="EW602" i="42"/>
  <c r="EY602" i="42"/>
  <c r="EZ602" i="42"/>
  <c r="FA602" i="42"/>
  <c r="FB602" i="42"/>
  <c r="FD602" i="42"/>
  <c r="FE602" i="42"/>
  <c r="FF602" i="42"/>
  <c r="FG602" i="42"/>
  <c r="FJ602" i="42"/>
  <c r="FK602" i="42"/>
  <c r="FL602" i="42"/>
  <c r="FM602" i="42"/>
  <c r="FO602" i="42"/>
  <c r="FP602" i="42"/>
  <c r="FQ602" i="42"/>
  <c r="FR602" i="42"/>
  <c r="FT602" i="42"/>
  <c r="FU602" i="42"/>
  <c r="FV602" i="42"/>
  <c r="FW602" i="42"/>
  <c r="FY602" i="42"/>
  <c r="FZ602" i="42"/>
  <c r="GA602" i="42"/>
  <c r="GB602" i="42"/>
  <c r="GD602" i="42"/>
  <c r="GE602" i="42"/>
  <c r="GF602" i="42"/>
  <c r="GG602" i="42"/>
  <c r="GI602" i="42"/>
  <c r="GJ602" i="42"/>
  <c r="GK602" i="42"/>
  <c r="GL602" i="42"/>
  <c r="GP602" i="42"/>
  <c r="GQ602" i="42"/>
  <c r="GR602" i="42"/>
  <c r="GS602" i="42"/>
  <c r="GU602" i="42"/>
  <c r="GV602" i="42"/>
  <c r="GW602" i="42"/>
  <c r="GX602" i="42"/>
  <c r="HA602" i="42"/>
  <c r="HB602" i="42"/>
  <c r="HC602" i="42"/>
  <c r="HD602" i="42"/>
  <c r="DP603" i="42"/>
  <c r="DQ603" i="42"/>
  <c r="DR603" i="42"/>
  <c r="DS603" i="42"/>
  <c r="DT603" i="42"/>
  <c r="DU603" i="42"/>
  <c r="DV603" i="42"/>
  <c r="DW603" i="42"/>
  <c r="DY603" i="42"/>
  <c r="DZ603" i="42"/>
  <c r="EA603" i="42"/>
  <c r="EB603" i="42"/>
  <c r="ED603" i="42"/>
  <c r="EE603" i="42"/>
  <c r="EF603" i="42"/>
  <c r="EG603" i="42"/>
  <c r="EI603" i="42"/>
  <c r="EJ603" i="42"/>
  <c r="EK603" i="42"/>
  <c r="EL603" i="42"/>
  <c r="EN603" i="42"/>
  <c r="EO603" i="42"/>
  <c r="EP603" i="42"/>
  <c r="EQ603" i="42"/>
  <c r="ET603" i="42"/>
  <c r="EU603" i="42"/>
  <c r="EV603" i="42"/>
  <c r="EW603" i="42"/>
  <c r="EY603" i="42"/>
  <c r="EZ603" i="42"/>
  <c r="FA603" i="42"/>
  <c r="FB603" i="42"/>
  <c r="FD603" i="42"/>
  <c r="FE603" i="42"/>
  <c r="FF603" i="42"/>
  <c r="FG603" i="42"/>
  <c r="FJ603" i="42"/>
  <c r="FK603" i="42"/>
  <c r="FL603" i="42"/>
  <c r="FM603" i="42"/>
  <c r="FO603" i="42"/>
  <c r="FP603" i="42"/>
  <c r="FQ603" i="42"/>
  <c r="FR603" i="42"/>
  <c r="FT603" i="42"/>
  <c r="FU603" i="42"/>
  <c r="FV603" i="42"/>
  <c r="FW603" i="42"/>
  <c r="FY603" i="42"/>
  <c r="FZ603" i="42"/>
  <c r="GA603" i="42"/>
  <c r="GB603" i="42"/>
  <c r="GD603" i="42"/>
  <c r="GE603" i="42"/>
  <c r="GF603" i="42"/>
  <c r="GG603" i="42"/>
  <c r="GI603" i="42"/>
  <c r="GJ603" i="42"/>
  <c r="GK603" i="42"/>
  <c r="GL603" i="42"/>
  <c r="GP603" i="42"/>
  <c r="GQ603" i="42"/>
  <c r="GR603" i="42"/>
  <c r="GS603" i="42"/>
  <c r="GU603" i="42"/>
  <c r="GV603" i="42"/>
  <c r="GW603" i="42"/>
  <c r="GX603" i="42"/>
  <c r="HA603" i="42"/>
  <c r="HB603" i="42"/>
  <c r="HC603" i="42"/>
  <c r="HD603" i="42"/>
  <c r="CS605" i="42"/>
  <c r="CU605" i="42"/>
  <c r="CV605" i="42"/>
  <c r="CW605" i="42"/>
  <c r="CX605" i="42"/>
  <c r="CY605" i="42"/>
  <c r="CZ605" i="42"/>
  <c r="DA605" i="42"/>
  <c r="DB605" i="42"/>
  <c r="DC605" i="42"/>
  <c r="DD605" i="42"/>
  <c r="DE605" i="42"/>
  <c r="DF605" i="42"/>
  <c r="DG605" i="42"/>
  <c r="DH605" i="42"/>
  <c r="DI605" i="42"/>
  <c r="DJ605" i="42"/>
  <c r="DK605" i="42"/>
  <c r="DL605" i="42"/>
  <c r="DN605" i="42"/>
  <c r="DO605" i="42"/>
  <c r="DP605" i="42"/>
  <c r="DQ605" i="42"/>
  <c r="DR605" i="42"/>
  <c r="DS605" i="42"/>
  <c r="DT605" i="42"/>
  <c r="DU605" i="42"/>
  <c r="DV605" i="42"/>
  <c r="DW605" i="42"/>
  <c r="DX605" i="42"/>
  <c r="DY605" i="42"/>
  <c r="DZ605" i="42"/>
  <c r="EA605" i="42"/>
  <c r="EB605" i="42"/>
  <c r="EC605" i="42"/>
  <c r="ED605" i="42"/>
  <c r="EE605" i="42"/>
  <c r="EF605" i="42"/>
  <c r="EG605" i="42"/>
  <c r="EH605" i="42"/>
  <c r="EI605" i="42"/>
  <c r="EJ605" i="42"/>
  <c r="EK605" i="42"/>
  <c r="EL605" i="42"/>
  <c r="EM605" i="42"/>
  <c r="EN605" i="42"/>
  <c r="EO605" i="42"/>
  <c r="EP605" i="42"/>
  <c r="EQ605" i="42"/>
  <c r="ES605" i="42"/>
  <c r="ET605" i="42"/>
  <c r="EU605" i="42"/>
  <c r="EV605" i="42"/>
  <c r="EW605" i="42"/>
  <c r="EX605" i="42"/>
  <c r="EY605" i="42"/>
  <c r="EZ605" i="42"/>
  <c r="FA605" i="42"/>
  <c r="FB605" i="42"/>
  <c r="FC605" i="42"/>
  <c r="FD605" i="42"/>
  <c r="FE605" i="42"/>
  <c r="FF605" i="42"/>
  <c r="FG605" i="42"/>
  <c r="FI605" i="42"/>
  <c r="FJ605" i="42"/>
  <c r="FK605" i="42"/>
  <c r="FL605" i="42"/>
  <c r="FM605" i="42"/>
  <c r="FN605" i="42"/>
  <c r="FO605" i="42"/>
  <c r="FP605" i="42"/>
  <c r="FQ605" i="42"/>
  <c r="FR605" i="42"/>
  <c r="FS605" i="42"/>
  <c r="FT605" i="42"/>
  <c r="FU605" i="42"/>
  <c r="FV605" i="42"/>
  <c r="FW605" i="42"/>
  <c r="FX605" i="42"/>
  <c r="FY605" i="42"/>
  <c r="FZ605" i="42"/>
  <c r="GA605" i="42"/>
  <c r="GB605" i="42"/>
  <c r="GC605" i="42"/>
  <c r="GD605" i="42"/>
  <c r="GE605" i="42"/>
  <c r="GF605" i="42"/>
  <c r="GG605" i="42"/>
  <c r="GH605" i="42"/>
  <c r="GI605" i="42"/>
  <c r="GJ605" i="42"/>
  <c r="GK605" i="42"/>
  <c r="GL605" i="42"/>
  <c r="GO605" i="42"/>
  <c r="GP605" i="42"/>
  <c r="GQ605" i="42"/>
  <c r="GR605" i="42"/>
  <c r="GS605" i="42"/>
  <c r="GT605" i="42"/>
  <c r="GU605" i="42"/>
  <c r="GV605" i="42"/>
  <c r="GW605" i="42"/>
  <c r="GX605" i="42"/>
  <c r="GZ605" i="42"/>
  <c r="HA605" i="42"/>
  <c r="HB605" i="42"/>
  <c r="HC605" i="42"/>
  <c r="HD605" i="42"/>
  <c r="DP606" i="42"/>
  <c r="DQ606" i="42"/>
  <c r="DR606" i="42"/>
  <c r="DS606" i="42"/>
  <c r="DT606" i="42"/>
  <c r="DU606" i="42"/>
  <c r="DV606" i="42"/>
  <c r="DW606" i="42"/>
  <c r="DY606" i="42"/>
  <c r="DZ606" i="42"/>
  <c r="EA606" i="42"/>
  <c r="EB606" i="42"/>
  <c r="ED606" i="42"/>
  <c r="EE606" i="42"/>
  <c r="EF606" i="42"/>
  <c r="EG606" i="42"/>
  <c r="EI606" i="42"/>
  <c r="EJ606" i="42"/>
  <c r="EK606" i="42"/>
  <c r="EL606" i="42"/>
  <c r="EN606" i="42"/>
  <c r="EO606" i="42"/>
  <c r="EP606" i="42"/>
  <c r="EQ606" i="42"/>
  <c r="ET606" i="42"/>
  <c r="EU606" i="42"/>
  <c r="EV606" i="42"/>
  <c r="EW606" i="42"/>
  <c r="EY606" i="42"/>
  <c r="EZ606" i="42"/>
  <c r="FA606" i="42"/>
  <c r="FB606" i="42"/>
  <c r="FD606" i="42"/>
  <c r="FE606" i="42"/>
  <c r="FF606" i="42"/>
  <c r="FG606" i="42"/>
  <c r="FJ606" i="42"/>
  <c r="FK606" i="42"/>
  <c r="FL606" i="42"/>
  <c r="FM606" i="42"/>
  <c r="FO606" i="42"/>
  <c r="FP606" i="42"/>
  <c r="FQ606" i="42"/>
  <c r="FR606" i="42"/>
  <c r="FT606" i="42"/>
  <c r="FU606" i="42"/>
  <c r="FV606" i="42"/>
  <c r="FW606" i="42"/>
  <c r="FY606" i="42"/>
  <c r="FZ606" i="42"/>
  <c r="GA606" i="42"/>
  <c r="GB606" i="42"/>
  <c r="GD606" i="42"/>
  <c r="GE606" i="42"/>
  <c r="GF606" i="42"/>
  <c r="GG606" i="42"/>
  <c r="GI606" i="42"/>
  <c r="GJ606" i="42"/>
  <c r="GK606" i="42"/>
  <c r="GL606" i="42"/>
  <c r="GP606" i="42"/>
  <c r="GQ606" i="42"/>
  <c r="GR606" i="42"/>
  <c r="GS606" i="42"/>
  <c r="GU606" i="42"/>
  <c r="GV606" i="42"/>
  <c r="GW606" i="42"/>
  <c r="GX606" i="42"/>
  <c r="HA606" i="42"/>
  <c r="HB606" i="42"/>
  <c r="HC606" i="42"/>
  <c r="HD606" i="42"/>
  <c r="DP607" i="42"/>
  <c r="DQ607" i="42"/>
  <c r="DR607" i="42"/>
  <c r="DS607" i="42"/>
  <c r="DT607" i="42"/>
  <c r="DU607" i="42"/>
  <c r="DV607" i="42"/>
  <c r="DW607" i="42"/>
  <c r="DY607" i="42"/>
  <c r="DZ607" i="42"/>
  <c r="EA607" i="42"/>
  <c r="EB607" i="42"/>
  <c r="ED607" i="42"/>
  <c r="EE607" i="42"/>
  <c r="EF607" i="42"/>
  <c r="EG607" i="42"/>
  <c r="EI607" i="42"/>
  <c r="EJ607" i="42"/>
  <c r="EK607" i="42"/>
  <c r="EL607" i="42"/>
  <c r="EN607" i="42"/>
  <c r="EO607" i="42"/>
  <c r="EP607" i="42"/>
  <c r="EQ607" i="42"/>
  <c r="ET607" i="42"/>
  <c r="EU607" i="42"/>
  <c r="EV607" i="42"/>
  <c r="EW607" i="42"/>
  <c r="EY607" i="42"/>
  <c r="EZ607" i="42"/>
  <c r="FA607" i="42"/>
  <c r="FB607" i="42"/>
  <c r="FD607" i="42"/>
  <c r="FE607" i="42"/>
  <c r="FF607" i="42"/>
  <c r="FG607" i="42"/>
  <c r="FJ607" i="42"/>
  <c r="FK607" i="42"/>
  <c r="FL607" i="42"/>
  <c r="FM607" i="42"/>
  <c r="FO607" i="42"/>
  <c r="FP607" i="42"/>
  <c r="FQ607" i="42"/>
  <c r="FR607" i="42"/>
  <c r="FT607" i="42"/>
  <c r="FU607" i="42"/>
  <c r="FV607" i="42"/>
  <c r="FW607" i="42"/>
  <c r="FY607" i="42"/>
  <c r="FZ607" i="42"/>
  <c r="GA607" i="42"/>
  <c r="GB607" i="42"/>
  <c r="GD607" i="42"/>
  <c r="GE607" i="42"/>
  <c r="GF607" i="42"/>
  <c r="GG607" i="42"/>
  <c r="GI607" i="42"/>
  <c r="GJ607" i="42"/>
  <c r="GK607" i="42"/>
  <c r="GL607" i="42"/>
  <c r="GP607" i="42"/>
  <c r="GQ607" i="42"/>
  <c r="GR607" i="42"/>
  <c r="GS607" i="42"/>
  <c r="GU607" i="42"/>
  <c r="GV607" i="42"/>
  <c r="GW607" i="42"/>
  <c r="GX607" i="42"/>
  <c r="HA607" i="42"/>
  <c r="HB607" i="42"/>
  <c r="HC607" i="42"/>
  <c r="HD607" i="42"/>
  <c r="DP609" i="42"/>
  <c r="DQ609" i="42"/>
  <c r="DR609" i="42"/>
  <c r="DS609" i="42"/>
  <c r="DT609" i="42"/>
  <c r="DU609" i="42"/>
  <c r="DV609" i="42"/>
  <c r="DW609" i="42"/>
  <c r="DY609" i="42"/>
  <c r="DZ609" i="42"/>
  <c r="EA609" i="42"/>
  <c r="EB609" i="42"/>
  <c r="ED609" i="42"/>
  <c r="EE609" i="42"/>
  <c r="EF609" i="42"/>
  <c r="EG609" i="42"/>
  <c r="EI609" i="42"/>
  <c r="EJ609" i="42"/>
  <c r="EK609" i="42"/>
  <c r="EL609" i="42"/>
  <c r="EN609" i="42"/>
  <c r="EO609" i="42"/>
  <c r="EP609" i="42"/>
  <c r="EQ609" i="42"/>
  <c r="ET609" i="42"/>
  <c r="EU609" i="42"/>
  <c r="EV609" i="42"/>
  <c r="EW609" i="42"/>
  <c r="EY609" i="42"/>
  <c r="EZ609" i="42"/>
  <c r="FA609" i="42"/>
  <c r="FB609" i="42"/>
  <c r="FD609" i="42"/>
  <c r="FE609" i="42"/>
  <c r="FF609" i="42"/>
  <c r="FG609" i="42"/>
  <c r="FJ609" i="42"/>
  <c r="FK609" i="42"/>
  <c r="FL609" i="42"/>
  <c r="FM609" i="42"/>
  <c r="FO609" i="42"/>
  <c r="FP609" i="42"/>
  <c r="FQ609" i="42"/>
  <c r="FR609" i="42"/>
  <c r="FT609" i="42"/>
  <c r="FU609" i="42"/>
  <c r="FV609" i="42"/>
  <c r="FW609" i="42"/>
  <c r="FY609" i="42"/>
  <c r="FZ609" i="42"/>
  <c r="GA609" i="42"/>
  <c r="GB609" i="42"/>
  <c r="GD609" i="42"/>
  <c r="GE609" i="42"/>
  <c r="GF609" i="42"/>
  <c r="GG609" i="42"/>
  <c r="GI609" i="42"/>
  <c r="GJ609" i="42"/>
  <c r="GK609" i="42"/>
  <c r="GL609" i="42"/>
  <c r="GP609" i="42"/>
  <c r="GQ609" i="42"/>
  <c r="GR609" i="42"/>
  <c r="GS609" i="42"/>
  <c r="GU609" i="42"/>
  <c r="GV609" i="42"/>
  <c r="GW609" i="42"/>
  <c r="GX609" i="42"/>
  <c r="HA609" i="42"/>
  <c r="HB609" i="42"/>
  <c r="HC609" i="42"/>
  <c r="HD609" i="42"/>
  <c r="DP610" i="42"/>
  <c r="DQ610" i="42"/>
  <c r="DR610" i="42"/>
  <c r="DS610" i="42"/>
  <c r="DT610" i="42"/>
  <c r="DU610" i="42"/>
  <c r="DV610" i="42"/>
  <c r="DW610" i="42"/>
  <c r="DY610" i="42"/>
  <c r="DZ610" i="42"/>
  <c r="EA610" i="42"/>
  <c r="EB610" i="42"/>
  <c r="ED610" i="42"/>
  <c r="EE610" i="42"/>
  <c r="EF610" i="42"/>
  <c r="EG610" i="42"/>
  <c r="EI610" i="42"/>
  <c r="EJ610" i="42"/>
  <c r="EK610" i="42"/>
  <c r="EL610" i="42"/>
  <c r="EN610" i="42"/>
  <c r="EO610" i="42"/>
  <c r="EP610" i="42"/>
  <c r="EQ610" i="42"/>
  <c r="ET610" i="42"/>
  <c r="EU610" i="42"/>
  <c r="EV610" i="42"/>
  <c r="EW610" i="42"/>
  <c r="EY610" i="42"/>
  <c r="EZ610" i="42"/>
  <c r="FA610" i="42"/>
  <c r="FB610" i="42"/>
  <c r="FD610" i="42"/>
  <c r="FE610" i="42"/>
  <c r="FF610" i="42"/>
  <c r="FG610" i="42"/>
  <c r="FJ610" i="42"/>
  <c r="FK610" i="42"/>
  <c r="FL610" i="42"/>
  <c r="FM610" i="42"/>
  <c r="FO610" i="42"/>
  <c r="FP610" i="42"/>
  <c r="FQ610" i="42"/>
  <c r="FR610" i="42"/>
  <c r="FT610" i="42"/>
  <c r="FU610" i="42"/>
  <c r="FV610" i="42"/>
  <c r="FW610" i="42"/>
  <c r="FY610" i="42"/>
  <c r="FZ610" i="42"/>
  <c r="GA610" i="42"/>
  <c r="GB610" i="42"/>
  <c r="GD610" i="42"/>
  <c r="GE610" i="42"/>
  <c r="GF610" i="42"/>
  <c r="GG610" i="42"/>
  <c r="GI610" i="42"/>
  <c r="GJ610" i="42"/>
  <c r="GK610" i="42"/>
  <c r="GL610" i="42"/>
  <c r="GP610" i="42"/>
  <c r="GQ610" i="42"/>
  <c r="GR610" i="42"/>
  <c r="GS610" i="42"/>
  <c r="GU610" i="42"/>
  <c r="GV610" i="42"/>
  <c r="GW610" i="42"/>
  <c r="GX610" i="42"/>
  <c r="HA610" i="42"/>
  <c r="HB610" i="42"/>
  <c r="HC610" i="42"/>
  <c r="HD610" i="42"/>
  <c r="DP611" i="42"/>
  <c r="DQ611" i="42"/>
  <c r="DR611" i="42"/>
  <c r="DS611" i="42"/>
  <c r="DT611" i="42"/>
  <c r="DU611" i="42"/>
  <c r="DV611" i="42"/>
  <c r="DW611" i="42"/>
  <c r="DY611" i="42"/>
  <c r="DZ611" i="42"/>
  <c r="EA611" i="42"/>
  <c r="EB611" i="42"/>
  <c r="ED611" i="42"/>
  <c r="EE611" i="42"/>
  <c r="EF611" i="42"/>
  <c r="EG611" i="42"/>
  <c r="EI611" i="42"/>
  <c r="EJ611" i="42"/>
  <c r="EK611" i="42"/>
  <c r="EL611" i="42"/>
  <c r="EN611" i="42"/>
  <c r="EO611" i="42"/>
  <c r="EP611" i="42"/>
  <c r="EQ611" i="42"/>
  <c r="ET611" i="42"/>
  <c r="EU611" i="42"/>
  <c r="EV611" i="42"/>
  <c r="EW611" i="42"/>
  <c r="EY611" i="42"/>
  <c r="EZ611" i="42"/>
  <c r="FA611" i="42"/>
  <c r="FB611" i="42"/>
  <c r="FD611" i="42"/>
  <c r="FE611" i="42"/>
  <c r="FF611" i="42"/>
  <c r="FG611" i="42"/>
  <c r="FJ611" i="42"/>
  <c r="FK611" i="42"/>
  <c r="FL611" i="42"/>
  <c r="FM611" i="42"/>
  <c r="FO611" i="42"/>
  <c r="FP611" i="42"/>
  <c r="FQ611" i="42"/>
  <c r="FR611" i="42"/>
  <c r="FT611" i="42"/>
  <c r="FU611" i="42"/>
  <c r="FV611" i="42"/>
  <c r="FW611" i="42"/>
  <c r="FY611" i="42"/>
  <c r="FZ611" i="42"/>
  <c r="GA611" i="42"/>
  <c r="GB611" i="42"/>
  <c r="GD611" i="42"/>
  <c r="GE611" i="42"/>
  <c r="GF611" i="42"/>
  <c r="GG611" i="42"/>
  <c r="GI611" i="42"/>
  <c r="GJ611" i="42"/>
  <c r="GK611" i="42"/>
  <c r="GL611" i="42"/>
  <c r="GP611" i="42"/>
  <c r="GQ611" i="42"/>
  <c r="GR611" i="42"/>
  <c r="GS611" i="42"/>
  <c r="GU611" i="42"/>
  <c r="GV611" i="42"/>
  <c r="GW611" i="42"/>
  <c r="GX611" i="42"/>
  <c r="HA611" i="42"/>
  <c r="HB611" i="42"/>
  <c r="HC611" i="42"/>
  <c r="HD611" i="42"/>
  <c r="DP612" i="42"/>
  <c r="DQ612" i="42"/>
  <c r="DR612" i="42"/>
  <c r="DS612" i="42"/>
  <c r="DT612" i="42"/>
  <c r="DU612" i="42"/>
  <c r="DV612" i="42"/>
  <c r="DW612" i="42"/>
  <c r="DY612" i="42"/>
  <c r="DZ612" i="42"/>
  <c r="EA612" i="42"/>
  <c r="EB612" i="42"/>
  <c r="ED612" i="42"/>
  <c r="EE612" i="42"/>
  <c r="EF612" i="42"/>
  <c r="EG612" i="42"/>
  <c r="EI612" i="42"/>
  <c r="EJ612" i="42"/>
  <c r="EK612" i="42"/>
  <c r="EL612" i="42"/>
  <c r="EN612" i="42"/>
  <c r="EO612" i="42"/>
  <c r="EP612" i="42"/>
  <c r="EQ612" i="42"/>
  <c r="ET612" i="42"/>
  <c r="EU612" i="42"/>
  <c r="EV612" i="42"/>
  <c r="EW612" i="42"/>
  <c r="EY612" i="42"/>
  <c r="EZ612" i="42"/>
  <c r="FA612" i="42"/>
  <c r="FB612" i="42"/>
  <c r="FD612" i="42"/>
  <c r="FE612" i="42"/>
  <c r="FF612" i="42"/>
  <c r="FG612" i="42"/>
  <c r="FJ612" i="42"/>
  <c r="FK612" i="42"/>
  <c r="FL612" i="42"/>
  <c r="FM612" i="42"/>
  <c r="FO612" i="42"/>
  <c r="FP612" i="42"/>
  <c r="FQ612" i="42"/>
  <c r="FR612" i="42"/>
  <c r="FT612" i="42"/>
  <c r="FU612" i="42"/>
  <c r="FV612" i="42"/>
  <c r="FW612" i="42"/>
  <c r="FY612" i="42"/>
  <c r="FZ612" i="42"/>
  <c r="GA612" i="42"/>
  <c r="GB612" i="42"/>
  <c r="GD612" i="42"/>
  <c r="GE612" i="42"/>
  <c r="GF612" i="42"/>
  <c r="GG612" i="42"/>
  <c r="GI612" i="42"/>
  <c r="GJ612" i="42"/>
  <c r="GK612" i="42"/>
  <c r="GL612" i="42"/>
  <c r="GP612" i="42"/>
  <c r="GQ612" i="42"/>
  <c r="GR612" i="42"/>
  <c r="GS612" i="42"/>
  <c r="GU612" i="42"/>
  <c r="GV612" i="42"/>
  <c r="GW612" i="42"/>
  <c r="GX612" i="42"/>
  <c r="HA612" i="42"/>
  <c r="HB612" i="42"/>
  <c r="HC612" i="42"/>
  <c r="HD612" i="42"/>
  <c r="DP615" i="42"/>
  <c r="DQ615" i="42"/>
  <c r="DR615" i="42"/>
  <c r="DS615" i="42"/>
  <c r="DT615" i="42"/>
  <c r="DU615" i="42"/>
  <c r="DV615" i="42"/>
  <c r="DW615" i="42"/>
  <c r="DY615" i="42"/>
  <c r="DZ615" i="42"/>
  <c r="EA615" i="42"/>
  <c r="EB615" i="42"/>
  <c r="ED615" i="42"/>
  <c r="EE615" i="42"/>
  <c r="EF615" i="42"/>
  <c r="EG615" i="42"/>
  <c r="EI615" i="42"/>
  <c r="EJ615" i="42"/>
  <c r="EK615" i="42"/>
  <c r="EL615" i="42"/>
  <c r="EN615" i="42"/>
  <c r="EO615" i="42"/>
  <c r="EP615" i="42"/>
  <c r="EQ615" i="42"/>
  <c r="ET615" i="42"/>
  <c r="EU615" i="42"/>
  <c r="EV615" i="42"/>
  <c r="EW615" i="42"/>
  <c r="EY615" i="42"/>
  <c r="EZ615" i="42"/>
  <c r="FA615" i="42"/>
  <c r="FB615" i="42"/>
  <c r="FD615" i="42"/>
  <c r="FE615" i="42"/>
  <c r="FF615" i="42"/>
  <c r="FG615" i="42"/>
  <c r="FJ615" i="42"/>
  <c r="FK615" i="42"/>
  <c r="FL615" i="42"/>
  <c r="FM615" i="42"/>
  <c r="FO615" i="42"/>
  <c r="FP615" i="42"/>
  <c r="FQ615" i="42"/>
  <c r="FR615" i="42"/>
  <c r="FT615" i="42"/>
  <c r="FU615" i="42"/>
  <c r="FV615" i="42"/>
  <c r="FW615" i="42"/>
  <c r="FY615" i="42"/>
  <c r="FZ615" i="42"/>
  <c r="GA615" i="42"/>
  <c r="GB615" i="42"/>
  <c r="GD615" i="42"/>
  <c r="GE615" i="42"/>
  <c r="GF615" i="42"/>
  <c r="GG615" i="42"/>
  <c r="GI615" i="42"/>
  <c r="GJ615" i="42"/>
  <c r="GK615" i="42"/>
  <c r="GL615" i="42"/>
  <c r="GP615" i="42"/>
  <c r="GQ615" i="42"/>
  <c r="GR615" i="42"/>
  <c r="GS615" i="42"/>
  <c r="GU615" i="42"/>
  <c r="GV615" i="42"/>
  <c r="GW615" i="42"/>
  <c r="GX615" i="42"/>
  <c r="HA615" i="42"/>
  <c r="HB615" i="42"/>
  <c r="HC615" i="42"/>
  <c r="HD615" i="42"/>
  <c r="DP616" i="42"/>
  <c r="DQ616" i="42"/>
  <c r="DR616" i="42"/>
  <c r="DS616" i="42"/>
  <c r="DT616" i="42"/>
  <c r="DU616" i="42"/>
  <c r="DV616" i="42"/>
  <c r="DW616" i="42"/>
  <c r="DY616" i="42"/>
  <c r="DZ616" i="42"/>
  <c r="EA616" i="42"/>
  <c r="EB616" i="42"/>
  <c r="ED616" i="42"/>
  <c r="EE616" i="42"/>
  <c r="EF616" i="42"/>
  <c r="EG616" i="42"/>
  <c r="EI616" i="42"/>
  <c r="EJ616" i="42"/>
  <c r="EK616" i="42"/>
  <c r="EL616" i="42"/>
  <c r="EN616" i="42"/>
  <c r="EO616" i="42"/>
  <c r="EP616" i="42"/>
  <c r="EQ616" i="42"/>
  <c r="ET616" i="42"/>
  <c r="EU616" i="42"/>
  <c r="EV616" i="42"/>
  <c r="EW616" i="42"/>
  <c r="EY616" i="42"/>
  <c r="EZ616" i="42"/>
  <c r="FA616" i="42"/>
  <c r="FB616" i="42"/>
  <c r="FD616" i="42"/>
  <c r="FE616" i="42"/>
  <c r="FF616" i="42"/>
  <c r="FG616" i="42"/>
  <c r="FJ616" i="42"/>
  <c r="FK616" i="42"/>
  <c r="FL616" i="42"/>
  <c r="FM616" i="42"/>
  <c r="FO616" i="42"/>
  <c r="FP616" i="42"/>
  <c r="FQ616" i="42"/>
  <c r="FR616" i="42"/>
  <c r="FT616" i="42"/>
  <c r="FU616" i="42"/>
  <c r="FV616" i="42"/>
  <c r="FW616" i="42"/>
  <c r="FY616" i="42"/>
  <c r="FZ616" i="42"/>
  <c r="GA616" i="42"/>
  <c r="GB616" i="42"/>
  <c r="GD616" i="42"/>
  <c r="GE616" i="42"/>
  <c r="GF616" i="42"/>
  <c r="GG616" i="42"/>
  <c r="GI616" i="42"/>
  <c r="GJ616" i="42"/>
  <c r="GK616" i="42"/>
  <c r="GL616" i="42"/>
  <c r="GP616" i="42"/>
  <c r="GQ616" i="42"/>
  <c r="GR616" i="42"/>
  <c r="GS616" i="42"/>
  <c r="GU616" i="42"/>
  <c r="GV616" i="42"/>
  <c r="GW616" i="42"/>
  <c r="GX616" i="42"/>
  <c r="HA616" i="42"/>
  <c r="HB616" i="42"/>
  <c r="HC616" i="42"/>
  <c r="HD616" i="42"/>
  <c r="CS619" i="42"/>
  <c r="CU619" i="42"/>
  <c r="CV619" i="42"/>
  <c r="CW619" i="42"/>
  <c r="CX619" i="42"/>
  <c r="CY619" i="42"/>
  <c r="CZ619" i="42"/>
  <c r="DA619" i="42"/>
  <c r="DB619" i="42"/>
  <c r="DC619" i="42"/>
  <c r="DD619" i="42"/>
  <c r="DE619" i="42"/>
  <c r="DF619" i="42"/>
  <c r="DG619" i="42"/>
  <c r="DH619" i="42"/>
  <c r="DI619" i="42"/>
  <c r="DJ619" i="42"/>
  <c r="DK619" i="42"/>
  <c r="DL619" i="42"/>
  <c r="DN619" i="42"/>
  <c r="DO619" i="42"/>
  <c r="DP619" i="42"/>
  <c r="DQ619" i="42"/>
  <c r="DR619" i="42"/>
  <c r="DS619" i="42"/>
  <c r="DT619" i="42"/>
  <c r="DU619" i="42"/>
  <c r="DV619" i="42"/>
  <c r="DW619" i="42"/>
  <c r="DX619" i="42"/>
  <c r="DY619" i="42"/>
  <c r="DZ619" i="42"/>
  <c r="EA619" i="42"/>
  <c r="EB619" i="42"/>
  <c r="EC619" i="42"/>
  <c r="ED619" i="42"/>
  <c r="EE619" i="42"/>
  <c r="EF619" i="42"/>
  <c r="EG619" i="42"/>
  <c r="EH619" i="42"/>
  <c r="EI619" i="42"/>
  <c r="EJ619" i="42"/>
  <c r="EK619" i="42"/>
  <c r="EL619" i="42"/>
  <c r="EM619" i="42"/>
  <c r="EN619" i="42"/>
  <c r="EO619" i="42"/>
  <c r="EP619" i="42"/>
  <c r="EQ619" i="42"/>
  <c r="ES619" i="42"/>
  <c r="ET619" i="42"/>
  <c r="EU619" i="42"/>
  <c r="EV619" i="42"/>
  <c r="EW619" i="42"/>
  <c r="EX619" i="42"/>
  <c r="EY619" i="42"/>
  <c r="EZ619" i="42"/>
  <c r="FA619" i="42"/>
  <c r="FB619" i="42"/>
  <c r="FC619" i="42"/>
  <c r="FD619" i="42"/>
  <c r="FE619" i="42"/>
  <c r="FF619" i="42"/>
  <c r="FG619" i="42"/>
  <c r="FI619" i="42"/>
  <c r="FJ619" i="42"/>
  <c r="FK619" i="42"/>
  <c r="FL619" i="42"/>
  <c r="FM619" i="42"/>
  <c r="FN619" i="42"/>
  <c r="FO619" i="42"/>
  <c r="FP619" i="42"/>
  <c r="FQ619" i="42"/>
  <c r="FR619" i="42"/>
  <c r="FS619" i="42"/>
  <c r="FT619" i="42"/>
  <c r="FU619" i="42"/>
  <c r="FV619" i="42"/>
  <c r="FW619" i="42"/>
  <c r="FX619" i="42"/>
  <c r="FY619" i="42"/>
  <c r="FZ619" i="42"/>
  <c r="GA619" i="42"/>
  <c r="GB619" i="42"/>
  <c r="GC619" i="42"/>
  <c r="GD619" i="42"/>
  <c r="GE619" i="42"/>
  <c r="GF619" i="42"/>
  <c r="GG619" i="42"/>
  <c r="GH619" i="42"/>
  <c r="GI619" i="42"/>
  <c r="GJ619" i="42"/>
  <c r="GK619" i="42"/>
  <c r="GL619" i="42"/>
  <c r="GO619" i="42"/>
  <c r="GP619" i="42"/>
  <c r="GQ619" i="42"/>
  <c r="GR619" i="42"/>
  <c r="GS619" i="42"/>
  <c r="GT619" i="42"/>
  <c r="GU619" i="42"/>
  <c r="GV619" i="42"/>
  <c r="GW619" i="42"/>
  <c r="GX619" i="42"/>
  <c r="GZ619" i="42"/>
  <c r="HA619" i="42"/>
  <c r="HB619" i="42"/>
  <c r="HC619" i="42"/>
  <c r="HD619" i="42"/>
  <c r="DP620" i="42"/>
  <c r="DQ620" i="42"/>
  <c r="DR620" i="42"/>
  <c r="DS620" i="42"/>
  <c r="DT620" i="42"/>
  <c r="DU620" i="42"/>
  <c r="DV620" i="42"/>
  <c r="DW620" i="42"/>
  <c r="DY620" i="42"/>
  <c r="DZ620" i="42"/>
  <c r="EA620" i="42"/>
  <c r="EB620" i="42"/>
  <c r="ED620" i="42"/>
  <c r="EE620" i="42"/>
  <c r="EF620" i="42"/>
  <c r="EG620" i="42"/>
  <c r="EI620" i="42"/>
  <c r="EJ620" i="42"/>
  <c r="EK620" i="42"/>
  <c r="EL620" i="42"/>
  <c r="EN620" i="42"/>
  <c r="EO620" i="42"/>
  <c r="EP620" i="42"/>
  <c r="EQ620" i="42"/>
  <c r="ET620" i="42"/>
  <c r="EU620" i="42"/>
  <c r="EV620" i="42"/>
  <c r="EW620" i="42"/>
  <c r="EY620" i="42"/>
  <c r="EZ620" i="42"/>
  <c r="FA620" i="42"/>
  <c r="FB620" i="42"/>
  <c r="FD620" i="42"/>
  <c r="FE620" i="42"/>
  <c r="FF620" i="42"/>
  <c r="FG620" i="42"/>
  <c r="FJ620" i="42"/>
  <c r="FK620" i="42"/>
  <c r="FL620" i="42"/>
  <c r="FM620" i="42"/>
  <c r="FO620" i="42"/>
  <c r="FP620" i="42"/>
  <c r="FQ620" i="42"/>
  <c r="FR620" i="42"/>
  <c r="FT620" i="42"/>
  <c r="FU620" i="42"/>
  <c r="FV620" i="42"/>
  <c r="FW620" i="42"/>
  <c r="FY620" i="42"/>
  <c r="FZ620" i="42"/>
  <c r="GA620" i="42"/>
  <c r="GB620" i="42"/>
  <c r="GD620" i="42"/>
  <c r="GE620" i="42"/>
  <c r="GF620" i="42"/>
  <c r="GG620" i="42"/>
  <c r="GI620" i="42"/>
  <c r="GJ620" i="42"/>
  <c r="GK620" i="42"/>
  <c r="GL620" i="42"/>
  <c r="GP620" i="42"/>
  <c r="GQ620" i="42"/>
  <c r="GR620" i="42"/>
  <c r="GS620" i="42"/>
  <c r="GU620" i="42"/>
  <c r="GV620" i="42"/>
  <c r="GW620" i="42"/>
  <c r="GX620" i="42"/>
  <c r="HA620" i="42"/>
  <c r="HB620" i="42"/>
  <c r="HC620" i="42"/>
  <c r="HD620" i="42"/>
  <c r="DP621" i="42"/>
  <c r="DQ621" i="42"/>
  <c r="DR621" i="42"/>
  <c r="DS621" i="42"/>
  <c r="DT621" i="42"/>
  <c r="DU621" i="42"/>
  <c r="DV621" i="42"/>
  <c r="DW621" i="42"/>
  <c r="DY621" i="42"/>
  <c r="DZ621" i="42"/>
  <c r="EA621" i="42"/>
  <c r="EB621" i="42"/>
  <c r="ED621" i="42"/>
  <c r="EE621" i="42"/>
  <c r="EF621" i="42"/>
  <c r="EG621" i="42"/>
  <c r="EI621" i="42"/>
  <c r="EJ621" i="42"/>
  <c r="EK621" i="42"/>
  <c r="EL621" i="42"/>
  <c r="EN621" i="42"/>
  <c r="EO621" i="42"/>
  <c r="EP621" i="42"/>
  <c r="EQ621" i="42"/>
  <c r="ET621" i="42"/>
  <c r="EU621" i="42"/>
  <c r="EV621" i="42"/>
  <c r="EW621" i="42"/>
  <c r="EY621" i="42"/>
  <c r="EZ621" i="42"/>
  <c r="FA621" i="42"/>
  <c r="FB621" i="42"/>
  <c r="FD621" i="42"/>
  <c r="FE621" i="42"/>
  <c r="FF621" i="42"/>
  <c r="FG621" i="42"/>
  <c r="FJ621" i="42"/>
  <c r="FK621" i="42"/>
  <c r="FL621" i="42"/>
  <c r="FM621" i="42"/>
  <c r="FO621" i="42"/>
  <c r="FP621" i="42"/>
  <c r="FQ621" i="42"/>
  <c r="FR621" i="42"/>
  <c r="FT621" i="42"/>
  <c r="FU621" i="42"/>
  <c r="FV621" i="42"/>
  <c r="FW621" i="42"/>
  <c r="FY621" i="42"/>
  <c r="FZ621" i="42"/>
  <c r="GA621" i="42"/>
  <c r="GB621" i="42"/>
  <c r="GD621" i="42"/>
  <c r="GE621" i="42"/>
  <c r="GF621" i="42"/>
  <c r="GG621" i="42"/>
  <c r="GI621" i="42"/>
  <c r="GJ621" i="42"/>
  <c r="GK621" i="42"/>
  <c r="GL621" i="42"/>
  <c r="GP621" i="42"/>
  <c r="GQ621" i="42"/>
  <c r="GR621" i="42"/>
  <c r="GS621" i="42"/>
  <c r="GU621" i="42"/>
  <c r="GV621" i="42"/>
  <c r="GW621" i="42"/>
  <c r="GX621" i="42"/>
  <c r="HA621" i="42"/>
  <c r="HB621" i="42"/>
  <c r="HC621" i="42"/>
  <c r="HD621"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FJ622" i="42"/>
  <c r="FK622" i="42"/>
  <c r="FL622" i="42"/>
  <c r="FM622" i="42"/>
  <c r="FO622" i="42"/>
  <c r="FP622" i="42"/>
  <c r="FQ622" i="42"/>
  <c r="FR622" i="42"/>
  <c r="FT622" i="42"/>
  <c r="FU622" i="42"/>
  <c r="FV622" i="42"/>
  <c r="FW622" i="42"/>
  <c r="FY622" i="42"/>
  <c r="FZ622" i="42"/>
  <c r="GA622" i="42"/>
  <c r="GB622" i="42"/>
  <c r="GD622" i="42"/>
  <c r="GE622" i="42"/>
  <c r="GF622" i="42"/>
  <c r="GG622" i="42"/>
  <c r="GI622" i="42"/>
  <c r="GJ622" i="42"/>
  <c r="GK622" i="42"/>
  <c r="GL622" i="42"/>
  <c r="GP622" i="42"/>
  <c r="GQ622" i="42"/>
  <c r="GR622" i="42"/>
  <c r="GS622" i="42"/>
  <c r="GU622" i="42"/>
  <c r="GV622" i="42"/>
  <c r="GW622" i="42"/>
  <c r="GX622" i="42"/>
  <c r="HA622" i="42"/>
  <c r="HB622" i="42"/>
  <c r="HC622" i="42"/>
  <c r="HD622" i="42"/>
  <c r="DP623" i="42"/>
  <c r="DQ623" i="42"/>
  <c r="DR623" i="42"/>
  <c r="DS623" i="42"/>
  <c r="DT623" i="42"/>
  <c r="DU623" i="42"/>
  <c r="DV623" i="42"/>
  <c r="DW623" i="42"/>
  <c r="DY623" i="42"/>
  <c r="DZ623" i="42"/>
  <c r="EA623" i="42"/>
  <c r="EB623" i="42"/>
  <c r="ED623" i="42"/>
  <c r="EE623" i="42"/>
  <c r="EF623" i="42"/>
  <c r="EG623" i="42"/>
  <c r="EI623" i="42"/>
  <c r="EJ623" i="42"/>
  <c r="EK623" i="42"/>
  <c r="EL623" i="42"/>
  <c r="EN623" i="42"/>
  <c r="EO623" i="42"/>
  <c r="EP623" i="42"/>
  <c r="EQ623" i="42"/>
  <c r="ET623" i="42"/>
  <c r="EU623" i="42"/>
  <c r="EV623" i="42"/>
  <c r="EW623" i="42"/>
  <c r="EY623" i="42"/>
  <c r="EZ623" i="42"/>
  <c r="FA623" i="42"/>
  <c r="FB623" i="42"/>
  <c r="FD623" i="42"/>
  <c r="FE623" i="42"/>
  <c r="FF623" i="42"/>
  <c r="FG623" i="42"/>
  <c r="FJ623" i="42"/>
  <c r="FK623" i="42"/>
  <c r="FL623" i="42"/>
  <c r="FM623" i="42"/>
  <c r="FO623" i="42"/>
  <c r="FP623" i="42"/>
  <c r="FQ623" i="42"/>
  <c r="FR623" i="42"/>
  <c r="FT623" i="42"/>
  <c r="FU623" i="42"/>
  <c r="FV623" i="42"/>
  <c r="FW623" i="42"/>
  <c r="FY623" i="42"/>
  <c r="FZ623" i="42"/>
  <c r="GA623" i="42"/>
  <c r="GB623" i="42"/>
  <c r="GD623" i="42"/>
  <c r="GE623" i="42"/>
  <c r="GF623" i="42"/>
  <c r="GG623" i="42"/>
  <c r="GI623" i="42"/>
  <c r="GJ623" i="42"/>
  <c r="GK623" i="42"/>
  <c r="GL623" i="42"/>
  <c r="GP623" i="42"/>
  <c r="GQ623" i="42"/>
  <c r="GR623" i="42"/>
  <c r="GS623" i="42"/>
  <c r="GU623" i="42"/>
  <c r="GV623" i="42"/>
  <c r="GW623" i="42"/>
  <c r="GX623" i="42"/>
  <c r="HA623" i="42"/>
  <c r="HB623" i="42"/>
  <c r="HC623" i="42"/>
  <c r="HD623" i="42"/>
  <c r="DP624" i="42"/>
  <c r="DQ624" i="42"/>
  <c r="DR624" i="42"/>
  <c r="DS624" i="42"/>
  <c r="DT624" i="42"/>
  <c r="DU624" i="42"/>
  <c r="DV624" i="42"/>
  <c r="DW624" i="42"/>
  <c r="DY624" i="42"/>
  <c r="DZ624" i="42"/>
  <c r="EA624" i="42"/>
  <c r="EB624" i="42"/>
  <c r="ED624" i="42"/>
  <c r="EE624" i="42"/>
  <c r="EF624" i="42"/>
  <c r="EG624" i="42"/>
  <c r="EI624" i="42"/>
  <c r="EJ624" i="42"/>
  <c r="EK624" i="42"/>
  <c r="EL624" i="42"/>
  <c r="EN624" i="42"/>
  <c r="EO624" i="42"/>
  <c r="EP624" i="42"/>
  <c r="EQ624" i="42"/>
  <c r="ET624" i="42"/>
  <c r="EU624" i="42"/>
  <c r="EV624" i="42"/>
  <c r="EW624" i="42"/>
  <c r="EY624" i="42"/>
  <c r="EZ624" i="42"/>
  <c r="FA624" i="42"/>
  <c r="FB624" i="42"/>
  <c r="FD624" i="42"/>
  <c r="FE624" i="42"/>
  <c r="FF624" i="42"/>
  <c r="FG624" i="42"/>
  <c r="FJ624" i="42"/>
  <c r="FK624" i="42"/>
  <c r="FL624" i="42"/>
  <c r="FM624" i="42"/>
  <c r="FO624" i="42"/>
  <c r="FP624" i="42"/>
  <c r="FQ624" i="42"/>
  <c r="FR624" i="42"/>
  <c r="FT624" i="42"/>
  <c r="FU624" i="42"/>
  <c r="FV624" i="42"/>
  <c r="FW624" i="42"/>
  <c r="FY624" i="42"/>
  <c r="FZ624" i="42"/>
  <c r="GA624" i="42"/>
  <c r="GB624" i="42"/>
  <c r="GD624" i="42"/>
  <c r="GE624" i="42"/>
  <c r="GF624" i="42"/>
  <c r="GG624" i="42"/>
  <c r="GI624" i="42"/>
  <c r="GJ624" i="42"/>
  <c r="GK624" i="42"/>
  <c r="GL624" i="42"/>
  <c r="GP624" i="42"/>
  <c r="GQ624" i="42"/>
  <c r="GR624" i="42"/>
  <c r="GS624" i="42"/>
  <c r="GU624" i="42"/>
  <c r="GV624" i="42"/>
  <c r="GW624" i="42"/>
  <c r="GX624" i="42"/>
  <c r="HA624" i="42"/>
  <c r="HB624" i="42"/>
  <c r="HC624" i="42"/>
  <c r="HD624" i="42"/>
  <c r="DP625" i="42"/>
  <c r="DQ625" i="42"/>
  <c r="DR625" i="42"/>
  <c r="DS625" i="42"/>
  <c r="DT625" i="42"/>
  <c r="DU625" i="42"/>
  <c r="DV625" i="42"/>
  <c r="DW625" i="42"/>
  <c r="DY625" i="42"/>
  <c r="DZ625" i="42"/>
  <c r="EA625" i="42"/>
  <c r="EB625" i="42"/>
  <c r="ED625" i="42"/>
  <c r="EE625" i="42"/>
  <c r="EF625" i="42"/>
  <c r="EG625" i="42"/>
  <c r="EI625" i="42"/>
  <c r="EJ625" i="42"/>
  <c r="EK625" i="42"/>
  <c r="EL625" i="42"/>
  <c r="EN625" i="42"/>
  <c r="EO625" i="42"/>
  <c r="EP625" i="42"/>
  <c r="EQ625" i="42"/>
  <c r="ET625" i="42"/>
  <c r="EU625" i="42"/>
  <c r="EV625" i="42"/>
  <c r="EW625" i="42"/>
  <c r="EY625" i="42"/>
  <c r="EZ625" i="42"/>
  <c r="FA625" i="42"/>
  <c r="FB625" i="42"/>
  <c r="FD625" i="42"/>
  <c r="FE625" i="42"/>
  <c r="FF625" i="42"/>
  <c r="FG625" i="42"/>
  <c r="FJ625" i="42"/>
  <c r="FK625" i="42"/>
  <c r="FL625" i="42"/>
  <c r="FM625" i="42"/>
  <c r="FO625" i="42"/>
  <c r="FP625" i="42"/>
  <c r="FQ625" i="42"/>
  <c r="FR625" i="42"/>
  <c r="FT625" i="42"/>
  <c r="FU625" i="42"/>
  <c r="FV625" i="42"/>
  <c r="FW625" i="42"/>
  <c r="FY625" i="42"/>
  <c r="FZ625" i="42"/>
  <c r="GA625" i="42"/>
  <c r="GB625" i="42"/>
  <c r="GD625" i="42"/>
  <c r="GE625" i="42"/>
  <c r="GF625" i="42"/>
  <c r="GG625" i="42"/>
  <c r="GI625" i="42"/>
  <c r="GJ625" i="42"/>
  <c r="GK625" i="42"/>
  <c r="GL625" i="42"/>
  <c r="GP625" i="42"/>
  <c r="GQ625" i="42"/>
  <c r="GR625" i="42"/>
  <c r="GS625" i="42"/>
  <c r="GU625" i="42"/>
  <c r="GV625" i="42"/>
  <c r="GW625" i="42"/>
  <c r="GX625" i="42"/>
  <c r="HA625" i="42"/>
  <c r="HB625" i="42"/>
  <c r="HC625" i="42"/>
  <c r="HD625" i="42"/>
  <c r="DP626" i="42"/>
  <c r="DQ626" i="42"/>
  <c r="DR626" i="42"/>
  <c r="DS626" i="42"/>
  <c r="DT626" i="42"/>
  <c r="DU626" i="42"/>
  <c r="DV626" i="42"/>
  <c r="DW626" i="42"/>
  <c r="DY626" i="42"/>
  <c r="DZ626" i="42"/>
  <c r="EA626" i="42"/>
  <c r="EB626" i="42"/>
  <c r="ED626" i="42"/>
  <c r="EE626" i="42"/>
  <c r="EF626" i="42"/>
  <c r="EG626" i="42"/>
  <c r="EI626" i="42"/>
  <c r="EJ626" i="42"/>
  <c r="EK626" i="42"/>
  <c r="EL626" i="42"/>
  <c r="EN626" i="42"/>
  <c r="EO626" i="42"/>
  <c r="EP626" i="42"/>
  <c r="EQ626" i="42"/>
  <c r="ET626" i="42"/>
  <c r="EU626" i="42"/>
  <c r="EV626" i="42"/>
  <c r="EW626" i="42"/>
  <c r="EY626" i="42"/>
  <c r="EZ626" i="42"/>
  <c r="FA626" i="42"/>
  <c r="FB626" i="42"/>
  <c r="FD626" i="42"/>
  <c r="FE626" i="42"/>
  <c r="FF626" i="42"/>
  <c r="FG626" i="42"/>
  <c r="FJ626" i="42"/>
  <c r="FK626" i="42"/>
  <c r="FL626" i="42"/>
  <c r="FM626" i="42"/>
  <c r="FO626" i="42"/>
  <c r="FP626" i="42"/>
  <c r="FQ626" i="42"/>
  <c r="FR626" i="42"/>
  <c r="FT626" i="42"/>
  <c r="FU626" i="42"/>
  <c r="FV626" i="42"/>
  <c r="FW626" i="42"/>
  <c r="FY626" i="42"/>
  <c r="FZ626" i="42"/>
  <c r="GA626" i="42"/>
  <c r="GB626" i="42"/>
  <c r="GD626" i="42"/>
  <c r="GE626" i="42"/>
  <c r="GF626" i="42"/>
  <c r="GG626" i="42"/>
  <c r="GI626" i="42"/>
  <c r="GJ626" i="42"/>
  <c r="GK626" i="42"/>
  <c r="GL626" i="42"/>
  <c r="GP626" i="42"/>
  <c r="GQ626" i="42"/>
  <c r="GR626" i="42"/>
  <c r="GS626" i="42"/>
  <c r="GU626" i="42"/>
  <c r="GV626" i="42"/>
  <c r="GW626" i="42"/>
  <c r="GX626" i="42"/>
  <c r="HA626" i="42"/>
  <c r="HB626" i="42"/>
  <c r="HC626" i="42"/>
  <c r="HD626" i="42"/>
  <c r="DP627" i="42"/>
  <c r="DQ627" i="42"/>
  <c r="DR627" i="42"/>
  <c r="DS627" i="42"/>
  <c r="DT627" i="42"/>
  <c r="DU627" i="42"/>
  <c r="DV627" i="42"/>
  <c r="DW627" i="42"/>
  <c r="DY627" i="42"/>
  <c r="DZ627" i="42"/>
  <c r="EA627" i="42"/>
  <c r="EB627" i="42"/>
  <c r="ED627" i="42"/>
  <c r="EE627" i="42"/>
  <c r="EF627" i="42"/>
  <c r="EG627" i="42"/>
  <c r="EI627" i="42"/>
  <c r="EJ627" i="42"/>
  <c r="EK627" i="42"/>
  <c r="EL627" i="42"/>
  <c r="EN627" i="42"/>
  <c r="EO627" i="42"/>
  <c r="EP627" i="42"/>
  <c r="EQ627" i="42"/>
  <c r="ET627" i="42"/>
  <c r="EU627" i="42"/>
  <c r="EV627" i="42"/>
  <c r="EW627" i="42"/>
  <c r="EY627" i="42"/>
  <c r="EZ627" i="42"/>
  <c r="FA627" i="42"/>
  <c r="FB627" i="42"/>
  <c r="FD627" i="42"/>
  <c r="FE627" i="42"/>
  <c r="FF627" i="42"/>
  <c r="FG627" i="42"/>
  <c r="FJ627" i="42"/>
  <c r="FK627" i="42"/>
  <c r="FL627" i="42"/>
  <c r="FM627" i="42"/>
  <c r="FO627" i="42"/>
  <c r="FP627" i="42"/>
  <c r="FQ627" i="42"/>
  <c r="FR627" i="42"/>
  <c r="FT627" i="42"/>
  <c r="FU627" i="42"/>
  <c r="FV627" i="42"/>
  <c r="FW627" i="42"/>
  <c r="FY627" i="42"/>
  <c r="FZ627" i="42"/>
  <c r="GA627" i="42"/>
  <c r="GB627" i="42"/>
  <c r="GD627" i="42"/>
  <c r="GE627" i="42"/>
  <c r="GF627" i="42"/>
  <c r="GG627" i="42"/>
  <c r="GI627" i="42"/>
  <c r="GJ627" i="42"/>
  <c r="GK627" i="42"/>
  <c r="GL627" i="42"/>
  <c r="GP627" i="42"/>
  <c r="GQ627" i="42"/>
  <c r="GR627" i="42"/>
  <c r="GS627" i="42"/>
  <c r="GU627" i="42"/>
  <c r="GV627" i="42"/>
  <c r="GW627" i="42"/>
  <c r="GX627" i="42"/>
  <c r="HA627" i="42"/>
  <c r="HB627" i="42"/>
  <c r="HC627" i="42"/>
  <c r="HD627" i="42"/>
  <c r="DP628" i="42"/>
  <c r="DQ628" i="42"/>
  <c r="DR628" i="42"/>
  <c r="DS628" i="42"/>
  <c r="DT628" i="42"/>
  <c r="DU628" i="42"/>
  <c r="DV628" i="42"/>
  <c r="DW628" i="42"/>
  <c r="DY628" i="42"/>
  <c r="DZ628" i="42"/>
  <c r="EA628" i="42"/>
  <c r="EB628" i="42"/>
  <c r="ED628" i="42"/>
  <c r="EE628" i="42"/>
  <c r="EF628" i="42"/>
  <c r="EG628" i="42"/>
  <c r="EI628" i="42"/>
  <c r="EJ628" i="42"/>
  <c r="EK628" i="42"/>
  <c r="EL628" i="42"/>
  <c r="EN628" i="42"/>
  <c r="EO628" i="42"/>
  <c r="EP628" i="42"/>
  <c r="EQ628" i="42"/>
  <c r="ET628" i="42"/>
  <c r="EU628" i="42"/>
  <c r="EV628" i="42"/>
  <c r="EW628" i="42"/>
  <c r="EY628" i="42"/>
  <c r="EZ628" i="42"/>
  <c r="FA628" i="42"/>
  <c r="FB628" i="42"/>
  <c r="FD628" i="42"/>
  <c r="FE628" i="42"/>
  <c r="FF628" i="42"/>
  <c r="FG628" i="42"/>
  <c r="FJ628" i="42"/>
  <c r="FK628" i="42"/>
  <c r="FL628" i="42"/>
  <c r="FM628" i="42"/>
  <c r="FO628" i="42"/>
  <c r="FP628" i="42"/>
  <c r="FQ628" i="42"/>
  <c r="FR628" i="42"/>
  <c r="FT628" i="42"/>
  <c r="FU628" i="42"/>
  <c r="FV628" i="42"/>
  <c r="FW628" i="42"/>
  <c r="FY628" i="42"/>
  <c r="FZ628" i="42"/>
  <c r="GA628" i="42"/>
  <c r="GB628" i="42"/>
  <c r="GD628" i="42"/>
  <c r="GE628" i="42"/>
  <c r="GF628" i="42"/>
  <c r="GG628" i="42"/>
  <c r="GI628" i="42"/>
  <c r="GJ628" i="42"/>
  <c r="GK628" i="42"/>
  <c r="GL628" i="42"/>
  <c r="GP628" i="42"/>
  <c r="GQ628" i="42"/>
  <c r="GR628" i="42"/>
  <c r="GS628" i="42"/>
  <c r="GU628" i="42"/>
  <c r="GV628" i="42"/>
  <c r="GW628" i="42"/>
  <c r="GX628" i="42"/>
  <c r="HA628" i="42"/>
  <c r="HB628" i="42"/>
  <c r="HC628" i="42"/>
  <c r="HD628" i="42"/>
  <c r="DP629" i="42"/>
  <c r="DQ629" i="42"/>
  <c r="DR629" i="42"/>
  <c r="DS629" i="42"/>
  <c r="DT629" i="42"/>
  <c r="DU629" i="42"/>
  <c r="DV629" i="42"/>
  <c r="DW629" i="42"/>
  <c r="DY629" i="42"/>
  <c r="DZ629" i="42"/>
  <c r="EA629" i="42"/>
  <c r="EB629" i="42"/>
  <c r="ED629" i="42"/>
  <c r="EE629" i="42"/>
  <c r="EF629" i="42"/>
  <c r="EG629" i="42"/>
  <c r="EI629" i="42"/>
  <c r="EJ629" i="42"/>
  <c r="EK629" i="42"/>
  <c r="EL629" i="42"/>
  <c r="EN629" i="42"/>
  <c r="EO629" i="42"/>
  <c r="EP629" i="42"/>
  <c r="EQ629" i="42"/>
  <c r="ET629" i="42"/>
  <c r="EU629" i="42"/>
  <c r="EV629" i="42"/>
  <c r="EW629" i="42"/>
  <c r="EY629" i="42"/>
  <c r="EZ629" i="42"/>
  <c r="FA629" i="42"/>
  <c r="FB629" i="42"/>
  <c r="FD629" i="42"/>
  <c r="FE629" i="42"/>
  <c r="FF629" i="42"/>
  <c r="FG629" i="42"/>
  <c r="FJ629" i="42"/>
  <c r="FK629" i="42"/>
  <c r="FL629" i="42"/>
  <c r="FM629" i="42"/>
  <c r="FO629" i="42"/>
  <c r="FP629" i="42"/>
  <c r="FQ629" i="42"/>
  <c r="FR629" i="42"/>
  <c r="FT629" i="42"/>
  <c r="FU629" i="42"/>
  <c r="FV629" i="42"/>
  <c r="FW629" i="42"/>
  <c r="FY629" i="42"/>
  <c r="FZ629" i="42"/>
  <c r="GA629" i="42"/>
  <c r="GB629" i="42"/>
  <c r="GD629" i="42"/>
  <c r="GE629" i="42"/>
  <c r="GF629" i="42"/>
  <c r="GG629" i="42"/>
  <c r="GI629" i="42"/>
  <c r="GJ629" i="42"/>
  <c r="GK629" i="42"/>
  <c r="GL629" i="42"/>
  <c r="GP629" i="42"/>
  <c r="GQ629" i="42"/>
  <c r="GR629" i="42"/>
  <c r="GS629" i="42"/>
  <c r="GU629" i="42"/>
  <c r="GV629" i="42"/>
  <c r="GW629" i="42"/>
  <c r="GX629" i="42"/>
  <c r="HA629" i="42"/>
  <c r="HB629" i="42"/>
  <c r="HC629" i="42"/>
  <c r="HD629" i="42"/>
  <c r="DP630" i="42"/>
  <c r="DQ630" i="42"/>
  <c r="DR630" i="42"/>
  <c r="DS630" i="42"/>
  <c r="DT630" i="42"/>
  <c r="DU630" i="42"/>
  <c r="DV630" i="42"/>
  <c r="DW630" i="42"/>
  <c r="DY630" i="42"/>
  <c r="DZ630" i="42"/>
  <c r="EA630" i="42"/>
  <c r="EB630" i="42"/>
  <c r="ED630" i="42"/>
  <c r="EE630" i="42"/>
  <c r="EF630" i="42"/>
  <c r="EG630" i="42"/>
  <c r="EI630" i="42"/>
  <c r="EJ630" i="42"/>
  <c r="EK630" i="42"/>
  <c r="EL630" i="42"/>
  <c r="EN630" i="42"/>
  <c r="EO630" i="42"/>
  <c r="EP630" i="42"/>
  <c r="EQ630" i="42"/>
  <c r="ET630" i="42"/>
  <c r="EU630" i="42"/>
  <c r="EV630" i="42"/>
  <c r="EW630" i="42"/>
  <c r="EY630" i="42"/>
  <c r="EZ630" i="42"/>
  <c r="FA630" i="42"/>
  <c r="FB630" i="42"/>
  <c r="FD630" i="42"/>
  <c r="FE630" i="42"/>
  <c r="FF630" i="42"/>
  <c r="FG630" i="42"/>
  <c r="FJ630" i="42"/>
  <c r="FK630" i="42"/>
  <c r="FL630" i="42"/>
  <c r="FM630" i="42"/>
  <c r="FO630" i="42"/>
  <c r="FP630" i="42"/>
  <c r="FQ630" i="42"/>
  <c r="FR630" i="42"/>
  <c r="FT630" i="42"/>
  <c r="FU630" i="42"/>
  <c r="FV630" i="42"/>
  <c r="FW630" i="42"/>
  <c r="FY630" i="42"/>
  <c r="FZ630" i="42"/>
  <c r="GA630" i="42"/>
  <c r="GB630" i="42"/>
  <c r="GD630" i="42"/>
  <c r="GE630" i="42"/>
  <c r="GF630" i="42"/>
  <c r="GG630" i="42"/>
  <c r="GI630" i="42"/>
  <c r="GJ630" i="42"/>
  <c r="GK630" i="42"/>
  <c r="GL630" i="42"/>
  <c r="GP630" i="42"/>
  <c r="GQ630" i="42"/>
  <c r="GR630" i="42"/>
  <c r="GS630" i="42"/>
  <c r="GU630" i="42"/>
  <c r="GV630" i="42"/>
  <c r="GW630" i="42"/>
  <c r="GX630" i="42"/>
  <c r="HA630" i="42"/>
  <c r="HB630" i="42"/>
  <c r="HC630" i="42"/>
  <c r="HD630" i="42"/>
  <c r="DP631" i="42"/>
  <c r="DQ631" i="42"/>
  <c r="DR631" i="42"/>
  <c r="DS631" i="42"/>
  <c r="DT631" i="42"/>
  <c r="DU631" i="42"/>
  <c r="DV631" i="42"/>
  <c r="DW631" i="42"/>
  <c r="DY631" i="42"/>
  <c r="DZ631" i="42"/>
  <c r="EA631" i="42"/>
  <c r="EB631" i="42"/>
  <c r="ED631" i="42"/>
  <c r="EE631" i="42"/>
  <c r="EF631" i="42"/>
  <c r="EG631" i="42"/>
  <c r="EI631" i="42"/>
  <c r="EJ631" i="42"/>
  <c r="EK631" i="42"/>
  <c r="EL631" i="42"/>
  <c r="EN631" i="42"/>
  <c r="EO631" i="42"/>
  <c r="EP631" i="42"/>
  <c r="EQ631" i="42"/>
  <c r="ET631" i="42"/>
  <c r="EU631" i="42"/>
  <c r="EV631" i="42"/>
  <c r="EW631" i="42"/>
  <c r="EY631" i="42"/>
  <c r="EZ631" i="42"/>
  <c r="FA631" i="42"/>
  <c r="FB631" i="42"/>
  <c r="FD631" i="42"/>
  <c r="FE631" i="42"/>
  <c r="FF631" i="42"/>
  <c r="FG631" i="42"/>
  <c r="FJ631" i="42"/>
  <c r="FK631" i="42"/>
  <c r="FL631" i="42"/>
  <c r="FM631" i="42"/>
  <c r="FO631" i="42"/>
  <c r="FP631" i="42"/>
  <c r="FQ631" i="42"/>
  <c r="FR631" i="42"/>
  <c r="FT631" i="42"/>
  <c r="FU631" i="42"/>
  <c r="FV631" i="42"/>
  <c r="FW631" i="42"/>
  <c r="FY631" i="42"/>
  <c r="FZ631" i="42"/>
  <c r="GA631" i="42"/>
  <c r="GB631" i="42"/>
  <c r="GD631" i="42"/>
  <c r="GE631" i="42"/>
  <c r="GF631" i="42"/>
  <c r="GG631" i="42"/>
  <c r="GI631" i="42"/>
  <c r="GJ631" i="42"/>
  <c r="GK631" i="42"/>
  <c r="GL631" i="42"/>
  <c r="GP631" i="42"/>
  <c r="GQ631" i="42"/>
  <c r="GR631" i="42"/>
  <c r="GS631" i="42"/>
  <c r="GU631" i="42"/>
  <c r="GV631" i="42"/>
  <c r="GW631" i="42"/>
  <c r="GX631" i="42"/>
  <c r="HA631" i="42"/>
  <c r="HB631" i="42"/>
  <c r="HC631" i="42"/>
  <c r="HD631" i="42"/>
  <c r="DP632" i="42"/>
  <c r="DQ632" i="42"/>
  <c r="DR632" i="42"/>
  <c r="DS632" i="42"/>
  <c r="DT632" i="42"/>
  <c r="DU632" i="42"/>
  <c r="DV632" i="42"/>
  <c r="DW632" i="42"/>
  <c r="DY632" i="42"/>
  <c r="DZ632" i="42"/>
  <c r="EA632" i="42"/>
  <c r="EB632" i="42"/>
  <c r="ED632" i="42"/>
  <c r="EE632" i="42"/>
  <c r="EF632" i="42"/>
  <c r="EG632" i="42"/>
  <c r="EI632" i="42"/>
  <c r="EJ632" i="42"/>
  <c r="EK632" i="42"/>
  <c r="EL632" i="42"/>
  <c r="EN632" i="42"/>
  <c r="EO632" i="42"/>
  <c r="EP632" i="42"/>
  <c r="EQ632" i="42"/>
  <c r="ET632" i="42"/>
  <c r="EU632" i="42"/>
  <c r="EV632" i="42"/>
  <c r="EW632" i="42"/>
  <c r="EY632" i="42"/>
  <c r="EZ632" i="42"/>
  <c r="FA632" i="42"/>
  <c r="FB632" i="42"/>
  <c r="FD632" i="42"/>
  <c r="FE632" i="42"/>
  <c r="FF632" i="42"/>
  <c r="FG632" i="42"/>
  <c r="FJ632" i="42"/>
  <c r="FK632" i="42"/>
  <c r="FL632" i="42"/>
  <c r="FM632" i="42"/>
  <c r="FO632" i="42"/>
  <c r="FP632" i="42"/>
  <c r="FQ632" i="42"/>
  <c r="FR632" i="42"/>
  <c r="FT632" i="42"/>
  <c r="FU632" i="42"/>
  <c r="FV632" i="42"/>
  <c r="FW632" i="42"/>
  <c r="FY632" i="42"/>
  <c r="FZ632" i="42"/>
  <c r="GA632" i="42"/>
  <c r="GB632" i="42"/>
  <c r="GD632" i="42"/>
  <c r="GE632" i="42"/>
  <c r="GF632" i="42"/>
  <c r="GG632" i="42"/>
  <c r="GI632" i="42"/>
  <c r="GJ632" i="42"/>
  <c r="GK632" i="42"/>
  <c r="GL632" i="42"/>
  <c r="GP632" i="42"/>
  <c r="GQ632" i="42"/>
  <c r="GR632" i="42"/>
  <c r="GS632" i="42"/>
  <c r="GU632" i="42"/>
  <c r="GV632" i="42"/>
  <c r="GW632" i="42"/>
  <c r="GX632" i="42"/>
  <c r="HA632" i="42"/>
  <c r="HB632" i="42"/>
  <c r="HC632" i="42"/>
  <c r="HD632" i="42"/>
  <c r="DP633" i="42"/>
  <c r="DQ633" i="42"/>
  <c r="DR633" i="42"/>
  <c r="DS633" i="42"/>
  <c r="DT633" i="42"/>
  <c r="DU633" i="42"/>
  <c r="DV633" i="42"/>
  <c r="DW633" i="42"/>
  <c r="DY633" i="42"/>
  <c r="DZ633" i="42"/>
  <c r="EA633" i="42"/>
  <c r="EB633" i="42"/>
  <c r="ED633" i="42"/>
  <c r="EE633" i="42"/>
  <c r="EF633" i="42"/>
  <c r="EG633" i="42"/>
  <c r="EI633" i="42"/>
  <c r="EJ633" i="42"/>
  <c r="EK633" i="42"/>
  <c r="EL633" i="42"/>
  <c r="EN633" i="42"/>
  <c r="EO633" i="42"/>
  <c r="EP633" i="42"/>
  <c r="EQ633" i="42"/>
  <c r="ET633" i="42"/>
  <c r="EU633" i="42"/>
  <c r="EV633" i="42"/>
  <c r="EW633" i="42"/>
  <c r="EY633" i="42"/>
  <c r="EZ633" i="42"/>
  <c r="FA633" i="42"/>
  <c r="FB633" i="42"/>
  <c r="FD633" i="42"/>
  <c r="FE633" i="42"/>
  <c r="FF633" i="42"/>
  <c r="FG633" i="42"/>
  <c r="FJ633" i="42"/>
  <c r="FK633" i="42"/>
  <c r="FL633" i="42"/>
  <c r="FM633" i="42"/>
  <c r="FO633" i="42"/>
  <c r="FP633" i="42"/>
  <c r="FQ633" i="42"/>
  <c r="FR633" i="42"/>
  <c r="FT633" i="42"/>
  <c r="FU633" i="42"/>
  <c r="FV633" i="42"/>
  <c r="FW633" i="42"/>
  <c r="FY633" i="42"/>
  <c r="FZ633" i="42"/>
  <c r="GA633" i="42"/>
  <c r="GB633" i="42"/>
  <c r="GD633" i="42"/>
  <c r="GE633" i="42"/>
  <c r="GF633" i="42"/>
  <c r="GG633" i="42"/>
  <c r="GI633" i="42"/>
  <c r="GJ633" i="42"/>
  <c r="GK633" i="42"/>
  <c r="GL633" i="42"/>
  <c r="GP633" i="42"/>
  <c r="GQ633" i="42"/>
  <c r="GR633" i="42"/>
  <c r="GS633" i="42"/>
  <c r="GU633" i="42"/>
  <c r="GV633" i="42"/>
  <c r="GW633" i="42"/>
  <c r="GX633" i="42"/>
  <c r="HA633" i="42"/>
  <c r="HB633" i="42"/>
  <c r="HC633" i="42"/>
  <c r="HD633" i="42"/>
  <c r="DP634" i="42"/>
  <c r="DQ634" i="42"/>
  <c r="DR634" i="42"/>
  <c r="DS634" i="42"/>
  <c r="DT634" i="42"/>
  <c r="DU634" i="42"/>
  <c r="DV634" i="42"/>
  <c r="DW634" i="42"/>
  <c r="DY634" i="42"/>
  <c r="DZ634" i="42"/>
  <c r="EA634" i="42"/>
  <c r="EB634" i="42"/>
  <c r="ED634" i="42"/>
  <c r="EE634" i="42"/>
  <c r="EF634" i="42"/>
  <c r="EG634" i="42"/>
  <c r="EI634" i="42"/>
  <c r="EJ634" i="42"/>
  <c r="EK634" i="42"/>
  <c r="EL634" i="42"/>
  <c r="EN634" i="42"/>
  <c r="EO634" i="42"/>
  <c r="EP634" i="42"/>
  <c r="EQ634" i="42"/>
  <c r="ET634" i="42"/>
  <c r="EU634" i="42"/>
  <c r="EV634" i="42"/>
  <c r="EW634" i="42"/>
  <c r="EY634" i="42"/>
  <c r="EZ634" i="42"/>
  <c r="FA634" i="42"/>
  <c r="FB634" i="42"/>
  <c r="FD634" i="42"/>
  <c r="FE634" i="42"/>
  <c r="FF634" i="42"/>
  <c r="FG634" i="42"/>
  <c r="FJ634" i="42"/>
  <c r="FK634" i="42"/>
  <c r="FL634" i="42"/>
  <c r="FM634" i="42"/>
  <c r="FO634" i="42"/>
  <c r="FP634" i="42"/>
  <c r="FQ634" i="42"/>
  <c r="FR634" i="42"/>
  <c r="FT634" i="42"/>
  <c r="FU634" i="42"/>
  <c r="FV634" i="42"/>
  <c r="FW634" i="42"/>
  <c r="FY634" i="42"/>
  <c r="FZ634" i="42"/>
  <c r="GA634" i="42"/>
  <c r="GB634" i="42"/>
  <c r="GD634" i="42"/>
  <c r="GE634" i="42"/>
  <c r="GF634" i="42"/>
  <c r="GG634" i="42"/>
  <c r="GI634" i="42"/>
  <c r="GJ634" i="42"/>
  <c r="GK634" i="42"/>
  <c r="GL634" i="42"/>
  <c r="GP634" i="42"/>
  <c r="GQ634" i="42"/>
  <c r="GR634" i="42"/>
  <c r="GS634" i="42"/>
  <c r="GU634" i="42"/>
  <c r="GV634" i="42"/>
  <c r="GW634" i="42"/>
  <c r="GX634" i="42"/>
  <c r="HA634" i="42"/>
  <c r="HB634" i="42"/>
  <c r="HC634" i="42"/>
  <c r="HD634" i="42"/>
  <c r="DP635" i="42"/>
  <c r="DQ635" i="42"/>
  <c r="DR635" i="42"/>
  <c r="DS635" i="42"/>
  <c r="DT635" i="42"/>
  <c r="DU635" i="42"/>
  <c r="DV635" i="42"/>
  <c r="DW635" i="42"/>
  <c r="DY635" i="42"/>
  <c r="DZ635" i="42"/>
  <c r="EA635" i="42"/>
  <c r="EB635" i="42"/>
  <c r="ED635" i="42"/>
  <c r="EE635" i="42"/>
  <c r="EF635" i="42"/>
  <c r="EG635" i="42"/>
  <c r="EI635" i="42"/>
  <c r="EJ635" i="42"/>
  <c r="EK635" i="42"/>
  <c r="EL635" i="42"/>
  <c r="EN635" i="42"/>
  <c r="EO635" i="42"/>
  <c r="EP635" i="42"/>
  <c r="EQ635" i="42"/>
  <c r="ET635" i="42"/>
  <c r="EU635" i="42"/>
  <c r="EV635" i="42"/>
  <c r="EW635" i="42"/>
  <c r="EY635" i="42"/>
  <c r="EZ635" i="42"/>
  <c r="FA635" i="42"/>
  <c r="FB635" i="42"/>
  <c r="FD635" i="42"/>
  <c r="FE635" i="42"/>
  <c r="FF635" i="42"/>
  <c r="FG635" i="42"/>
  <c r="FJ635" i="42"/>
  <c r="FK635" i="42"/>
  <c r="FL635" i="42"/>
  <c r="FM635" i="42"/>
  <c r="FO635" i="42"/>
  <c r="FP635" i="42"/>
  <c r="FQ635" i="42"/>
  <c r="FR635" i="42"/>
  <c r="FT635" i="42"/>
  <c r="FU635" i="42"/>
  <c r="FV635" i="42"/>
  <c r="FW635" i="42"/>
  <c r="FY635" i="42"/>
  <c r="FZ635" i="42"/>
  <c r="GA635" i="42"/>
  <c r="GB635" i="42"/>
  <c r="GD635" i="42"/>
  <c r="GE635" i="42"/>
  <c r="GF635" i="42"/>
  <c r="GG635" i="42"/>
  <c r="GI635" i="42"/>
  <c r="GJ635" i="42"/>
  <c r="GK635" i="42"/>
  <c r="GL635" i="42"/>
  <c r="GP635" i="42"/>
  <c r="GQ635" i="42"/>
  <c r="GR635" i="42"/>
  <c r="GS635" i="42"/>
  <c r="GU635" i="42"/>
  <c r="GV635" i="42"/>
  <c r="GW635" i="42"/>
  <c r="GX635" i="42"/>
  <c r="HA635" i="42"/>
  <c r="HB635" i="42"/>
  <c r="HC635" i="42"/>
  <c r="HD635" i="42"/>
  <c r="DP636" i="42"/>
  <c r="DQ636" i="42"/>
  <c r="DR636" i="42"/>
  <c r="DS636" i="42"/>
  <c r="DT636" i="42"/>
  <c r="DU636" i="42"/>
  <c r="DV636" i="42"/>
  <c r="DW636" i="42"/>
  <c r="DY636" i="42"/>
  <c r="DZ636" i="42"/>
  <c r="EA636" i="42"/>
  <c r="EB636" i="42"/>
  <c r="ED636" i="42"/>
  <c r="EE636" i="42"/>
  <c r="EF636" i="42"/>
  <c r="EG636" i="42"/>
  <c r="EI636" i="42"/>
  <c r="EJ636" i="42"/>
  <c r="EK636" i="42"/>
  <c r="EL636" i="42"/>
  <c r="EN636" i="42"/>
  <c r="EO636" i="42"/>
  <c r="EP636" i="42"/>
  <c r="EQ636" i="42"/>
  <c r="ET636" i="42"/>
  <c r="EU636" i="42"/>
  <c r="EV636" i="42"/>
  <c r="EW636" i="42"/>
  <c r="EY636" i="42"/>
  <c r="EZ636" i="42"/>
  <c r="FA636" i="42"/>
  <c r="FB636" i="42"/>
  <c r="FD636" i="42"/>
  <c r="FE636" i="42"/>
  <c r="FF636" i="42"/>
  <c r="FG636" i="42"/>
  <c r="FJ636" i="42"/>
  <c r="FK636" i="42"/>
  <c r="FL636" i="42"/>
  <c r="FM636" i="42"/>
  <c r="FO636" i="42"/>
  <c r="FP636" i="42"/>
  <c r="FQ636" i="42"/>
  <c r="FR636" i="42"/>
  <c r="FT636" i="42"/>
  <c r="FU636" i="42"/>
  <c r="FV636" i="42"/>
  <c r="FW636" i="42"/>
  <c r="FY636" i="42"/>
  <c r="FZ636" i="42"/>
  <c r="GA636" i="42"/>
  <c r="GB636" i="42"/>
  <c r="GD636" i="42"/>
  <c r="GE636" i="42"/>
  <c r="GF636" i="42"/>
  <c r="GG636" i="42"/>
  <c r="GI636" i="42"/>
  <c r="GJ636" i="42"/>
  <c r="GK636" i="42"/>
  <c r="GL636" i="42"/>
  <c r="GP636" i="42"/>
  <c r="GQ636" i="42"/>
  <c r="GR636" i="42"/>
  <c r="GS636" i="42"/>
  <c r="GU636" i="42"/>
  <c r="GV636" i="42"/>
  <c r="GW636" i="42"/>
  <c r="GX636" i="42"/>
  <c r="HA636" i="42"/>
  <c r="HB636" i="42"/>
  <c r="HC636" i="42"/>
  <c r="HD636" i="42"/>
  <c r="CS638" i="42"/>
  <c r="CU638" i="42"/>
  <c r="CV638" i="42"/>
  <c r="CW638" i="42"/>
  <c r="CX638" i="42"/>
  <c r="CY638" i="42"/>
  <c r="CZ638" i="42"/>
  <c r="DA638" i="42"/>
  <c r="DB638" i="42"/>
  <c r="DC638" i="42"/>
  <c r="DD638" i="42"/>
  <c r="DE638" i="42"/>
  <c r="DF638" i="42"/>
  <c r="DG638" i="42"/>
  <c r="DH638" i="42"/>
  <c r="DI638" i="42"/>
  <c r="DJ638" i="42"/>
  <c r="DK638" i="42"/>
  <c r="DL638" i="42"/>
  <c r="DN638" i="42"/>
  <c r="DO638" i="42"/>
  <c r="DP638" i="42"/>
  <c r="DQ638" i="42"/>
  <c r="DR638" i="42"/>
  <c r="DS638" i="42"/>
  <c r="DT638" i="42"/>
  <c r="DU638" i="42"/>
  <c r="DV638" i="42"/>
  <c r="DW638" i="42"/>
  <c r="DX638" i="42"/>
  <c r="DY638" i="42"/>
  <c r="DZ638" i="42"/>
  <c r="EA638" i="42"/>
  <c r="EB638" i="42"/>
  <c r="EC638" i="42"/>
  <c r="ED638" i="42"/>
  <c r="EE638" i="42"/>
  <c r="EF638" i="42"/>
  <c r="EG638" i="42"/>
  <c r="EH638" i="42"/>
  <c r="EI638" i="42"/>
  <c r="EJ638" i="42"/>
  <c r="EK638" i="42"/>
  <c r="EL638" i="42"/>
  <c r="EM638" i="42"/>
  <c r="EN638" i="42"/>
  <c r="EO638" i="42"/>
  <c r="EP638" i="42"/>
  <c r="EQ638" i="42"/>
  <c r="ES638" i="42"/>
  <c r="ET638" i="42"/>
  <c r="EU638" i="42"/>
  <c r="EV638" i="42"/>
  <c r="EW638" i="42"/>
  <c r="EX638" i="42"/>
  <c r="EY638" i="42"/>
  <c r="EZ638" i="42"/>
  <c r="FA638" i="42"/>
  <c r="FB638" i="42"/>
  <c r="FC638" i="42"/>
  <c r="FD638" i="42"/>
  <c r="FE638" i="42"/>
  <c r="FF638" i="42"/>
  <c r="FG638" i="42"/>
  <c r="FI638" i="42"/>
  <c r="FJ638" i="42"/>
  <c r="FK638" i="42"/>
  <c r="FL638" i="42"/>
  <c r="FM638" i="42"/>
  <c r="FN638" i="42"/>
  <c r="FO638" i="42"/>
  <c r="FP638" i="42"/>
  <c r="FQ638" i="42"/>
  <c r="FR638" i="42"/>
  <c r="FS638" i="42"/>
  <c r="FT638" i="42"/>
  <c r="FU638" i="42"/>
  <c r="FV638" i="42"/>
  <c r="FW638" i="42"/>
  <c r="FX638" i="42"/>
  <c r="FY638" i="42"/>
  <c r="FZ638" i="42"/>
  <c r="GA638" i="42"/>
  <c r="GB638" i="42"/>
  <c r="GC638" i="42"/>
  <c r="GD638" i="42"/>
  <c r="GE638" i="42"/>
  <c r="GF638" i="42"/>
  <c r="GG638" i="42"/>
  <c r="GH638" i="42"/>
  <c r="GI638" i="42"/>
  <c r="GJ638" i="42"/>
  <c r="GK638" i="42"/>
  <c r="GL638" i="42"/>
  <c r="GO638" i="42"/>
  <c r="GP638" i="42"/>
  <c r="GQ638" i="42"/>
  <c r="GR638" i="42"/>
  <c r="GS638" i="42"/>
  <c r="GT638" i="42"/>
  <c r="GU638" i="42"/>
  <c r="GV638" i="42"/>
  <c r="GW638" i="42"/>
  <c r="GX638" i="42"/>
  <c r="GZ638" i="42"/>
  <c r="HA638" i="42"/>
  <c r="HB638" i="42"/>
  <c r="HC638" i="42"/>
  <c r="HD638" i="42"/>
  <c r="DP639" i="42"/>
  <c r="DQ639" i="42"/>
  <c r="DR639" i="42"/>
  <c r="DS639" i="42"/>
  <c r="DT639" i="42"/>
  <c r="DU639" i="42"/>
  <c r="DV639" i="42"/>
  <c r="DW639" i="42"/>
  <c r="DY639" i="42"/>
  <c r="DZ639" i="42"/>
  <c r="EA639" i="42"/>
  <c r="EB639" i="42"/>
  <c r="ED639" i="42"/>
  <c r="EE639" i="42"/>
  <c r="EF639" i="42"/>
  <c r="EG639" i="42"/>
  <c r="EI639" i="42"/>
  <c r="EJ639" i="42"/>
  <c r="EK639" i="42"/>
  <c r="EL639" i="42"/>
  <c r="EN639" i="42"/>
  <c r="EO639" i="42"/>
  <c r="EP639" i="42"/>
  <c r="EQ639" i="42"/>
  <c r="ET639" i="42"/>
  <c r="EU639" i="42"/>
  <c r="EV639" i="42"/>
  <c r="EW639" i="42"/>
  <c r="EY639" i="42"/>
  <c r="EZ639" i="42"/>
  <c r="FA639" i="42"/>
  <c r="FB639" i="42"/>
  <c r="FD639" i="42"/>
  <c r="FE639" i="42"/>
  <c r="FF639" i="42"/>
  <c r="FG639" i="42"/>
  <c r="FJ639" i="42"/>
  <c r="FK639" i="42"/>
  <c r="FL639" i="42"/>
  <c r="FM639" i="42"/>
  <c r="FO639" i="42"/>
  <c r="FP639" i="42"/>
  <c r="FQ639" i="42"/>
  <c r="FR639" i="42"/>
  <c r="FT639" i="42"/>
  <c r="FU639" i="42"/>
  <c r="FV639" i="42"/>
  <c r="FW639" i="42"/>
  <c r="FY639" i="42"/>
  <c r="FZ639" i="42"/>
  <c r="GA639" i="42"/>
  <c r="GB639" i="42"/>
  <c r="GD639" i="42"/>
  <c r="GE639" i="42"/>
  <c r="GF639" i="42"/>
  <c r="GG639" i="42"/>
  <c r="GI639" i="42"/>
  <c r="GJ639" i="42"/>
  <c r="GK639" i="42"/>
  <c r="GL639" i="42"/>
  <c r="GP639" i="42"/>
  <c r="GQ639" i="42"/>
  <c r="GR639" i="42"/>
  <c r="GS639" i="42"/>
  <c r="GU639" i="42"/>
  <c r="GV639" i="42"/>
  <c r="GW639" i="42"/>
  <c r="GX639" i="42"/>
  <c r="HA639" i="42"/>
  <c r="HB639" i="42"/>
  <c r="HC639" i="42"/>
  <c r="HD639" i="42"/>
  <c r="DP640" i="42"/>
  <c r="DQ640" i="42"/>
  <c r="DR640" i="42"/>
  <c r="DS640" i="42"/>
  <c r="DT640" i="42"/>
  <c r="DU640" i="42"/>
  <c r="DV640" i="42"/>
  <c r="DW640" i="42"/>
  <c r="DY640" i="42"/>
  <c r="DZ640" i="42"/>
  <c r="EA640" i="42"/>
  <c r="EB640" i="42"/>
  <c r="ED640" i="42"/>
  <c r="EE640" i="42"/>
  <c r="EF640" i="42"/>
  <c r="EG640" i="42"/>
  <c r="EI640" i="42"/>
  <c r="EJ640" i="42"/>
  <c r="EK640" i="42"/>
  <c r="EL640" i="42"/>
  <c r="EN640" i="42"/>
  <c r="EO640" i="42"/>
  <c r="EP640" i="42"/>
  <c r="EQ640" i="42"/>
  <c r="ET640" i="42"/>
  <c r="EU640" i="42"/>
  <c r="EV640" i="42"/>
  <c r="EW640" i="42"/>
  <c r="EY640" i="42"/>
  <c r="EZ640" i="42"/>
  <c r="FA640" i="42"/>
  <c r="FB640" i="42"/>
  <c r="FD640" i="42"/>
  <c r="FE640" i="42"/>
  <c r="FF640" i="42"/>
  <c r="FG640" i="42"/>
  <c r="FJ640" i="42"/>
  <c r="FK640" i="42"/>
  <c r="FL640" i="42"/>
  <c r="FM640" i="42"/>
  <c r="FO640" i="42"/>
  <c r="FP640" i="42"/>
  <c r="FQ640" i="42"/>
  <c r="FR640" i="42"/>
  <c r="FT640" i="42"/>
  <c r="FU640" i="42"/>
  <c r="FV640" i="42"/>
  <c r="FW640" i="42"/>
  <c r="FY640" i="42"/>
  <c r="FZ640" i="42"/>
  <c r="GA640" i="42"/>
  <c r="GB640" i="42"/>
  <c r="GD640" i="42"/>
  <c r="GE640" i="42"/>
  <c r="GF640" i="42"/>
  <c r="GG640" i="42"/>
  <c r="GI640" i="42"/>
  <c r="GJ640" i="42"/>
  <c r="GK640" i="42"/>
  <c r="GL640" i="42"/>
  <c r="GP640" i="42"/>
  <c r="GQ640" i="42"/>
  <c r="GR640" i="42"/>
  <c r="GS640" i="42"/>
  <c r="GU640" i="42"/>
  <c r="GV640" i="42"/>
  <c r="GW640" i="42"/>
  <c r="GX640" i="42"/>
  <c r="HA640" i="42"/>
  <c r="HB640" i="42"/>
  <c r="HC640" i="42"/>
  <c r="HD640" i="42"/>
  <c r="CS641" i="42"/>
  <c r="CU641" i="42"/>
  <c r="CV641" i="42"/>
  <c r="CW641" i="42"/>
  <c r="CX641" i="42"/>
  <c r="CY641" i="42"/>
  <c r="CZ641" i="42"/>
  <c r="DA641" i="42"/>
  <c r="DB641" i="42"/>
  <c r="DC641" i="42"/>
  <c r="DD641" i="42"/>
  <c r="DE641" i="42"/>
  <c r="DF641" i="42"/>
  <c r="DG641" i="42"/>
  <c r="DH641" i="42"/>
  <c r="DI641" i="42"/>
  <c r="DJ641" i="42"/>
  <c r="DK641" i="42"/>
  <c r="DL641" i="42"/>
  <c r="DN641" i="42"/>
  <c r="DO641" i="42"/>
  <c r="DP641" i="42"/>
  <c r="DQ641" i="42"/>
  <c r="DR641" i="42"/>
  <c r="DS641" i="42"/>
  <c r="DT641" i="42"/>
  <c r="DU641" i="42"/>
  <c r="DV641" i="42"/>
  <c r="DW641" i="42"/>
  <c r="DX641" i="42"/>
  <c r="DY641" i="42"/>
  <c r="DZ641" i="42"/>
  <c r="EA641" i="42"/>
  <c r="EB641" i="42"/>
  <c r="EC641" i="42"/>
  <c r="ED641" i="42"/>
  <c r="EE641" i="42"/>
  <c r="EF641" i="42"/>
  <c r="EG641" i="42"/>
  <c r="EH641" i="42"/>
  <c r="EI641" i="42"/>
  <c r="EJ641" i="42"/>
  <c r="EK641" i="42"/>
  <c r="EL641" i="42"/>
  <c r="EM641" i="42"/>
  <c r="EN641" i="42"/>
  <c r="EO641" i="42"/>
  <c r="EP641" i="42"/>
  <c r="EQ641" i="42"/>
  <c r="ES641" i="42"/>
  <c r="ET641" i="42"/>
  <c r="EU641" i="42"/>
  <c r="EV641" i="42"/>
  <c r="EW641" i="42"/>
  <c r="EX641" i="42"/>
  <c r="EY641" i="42"/>
  <c r="EZ641" i="42"/>
  <c r="FA641" i="42"/>
  <c r="FB641" i="42"/>
  <c r="FC641" i="42"/>
  <c r="FD641" i="42"/>
  <c r="FE641" i="42"/>
  <c r="FF641" i="42"/>
  <c r="FG641" i="42"/>
  <c r="FI641" i="42"/>
  <c r="FJ641" i="42"/>
  <c r="FK641" i="42"/>
  <c r="FL641" i="42"/>
  <c r="FM641" i="42"/>
  <c r="FN641" i="42"/>
  <c r="FO641" i="42"/>
  <c r="FP641" i="42"/>
  <c r="FQ641" i="42"/>
  <c r="FR641" i="42"/>
  <c r="FS641" i="42"/>
  <c r="FT641" i="42"/>
  <c r="FU641" i="42"/>
  <c r="FV641" i="42"/>
  <c r="FW641" i="42"/>
  <c r="FX641" i="42"/>
  <c r="FY641" i="42"/>
  <c r="FZ641" i="42"/>
  <c r="GA641" i="42"/>
  <c r="GB641" i="42"/>
  <c r="GC641" i="42"/>
  <c r="GD641" i="42"/>
  <c r="GE641" i="42"/>
  <c r="GF641" i="42"/>
  <c r="GG641" i="42"/>
  <c r="GH641" i="42"/>
  <c r="GI641" i="42"/>
  <c r="GJ641" i="42"/>
  <c r="GK641" i="42"/>
  <c r="GL641" i="42"/>
  <c r="GO641" i="42"/>
  <c r="GP641" i="42"/>
  <c r="GQ641" i="42"/>
  <c r="GR641" i="42"/>
  <c r="GS641" i="42"/>
  <c r="GT641" i="42"/>
  <c r="GU641" i="42"/>
  <c r="GV641" i="42"/>
  <c r="GW641" i="42"/>
  <c r="GX641" i="42"/>
  <c r="GZ641" i="42"/>
  <c r="HA641" i="42"/>
  <c r="HB641" i="42"/>
  <c r="HC641" i="42"/>
  <c r="HD641" i="42"/>
  <c r="CS645" i="42"/>
  <c r="CU645" i="42"/>
  <c r="CV645" i="42"/>
  <c r="CW645" i="42"/>
  <c r="CX645" i="42"/>
  <c r="CY645" i="42"/>
  <c r="CZ645" i="42"/>
  <c r="DA645" i="42"/>
  <c r="DB645" i="42"/>
  <c r="DC645" i="42"/>
  <c r="DD645" i="42"/>
  <c r="DE645" i="42"/>
  <c r="DF645" i="42"/>
  <c r="DG645" i="42"/>
  <c r="DH645" i="42"/>
  <c r="DI645" i="42"/>
  <c r="DJ645" i="42"/>
  <c r="DK645" i="42"/>
  <c r="DL645" i="42"/>
  <c r="DN645" i="42"/>
  <c r="DO645" i="42"/>
  <c r="DP645" i="42"/>
  <c r="DQ645" i="42"/>
  <c r="DR645" i="42"/>
  <c r="DS645" i="42"/>
  <c r="DT645" i="42"/>
  <c r="DU645" i="42"/>
  <c r="DV645" i="42"/>
  <c r="DW645" i="42"/>
  <c r="DX645" i="42"/>
  <c r="DY645" i="42"/>
  <c r="DZ645" i="42"/>
  <c r="EA645" i="42"/>
  <c r="EB645" i="42"/>
  <c r="EC645" i="42"/>
  <c r="ED645" i="42"/>
  <c r="EE645" i="42"/>
  <c r="EF645" i="42"/>
  <c r="EG645" i="42"/>
  <c r="EH645" i="42"/>
  <c r="EI645" i="42"/>
  <c r="EJ645" i="42"/>
  <c r="EK645" i="42"/>
  <c r="EL645" i="42"/>
  <c r="EM645" i="42"/>
  <c r="EN645" i="42"/>
  <c r="EO645" i="42"/>
  <c r="EP645" i="42"/>
  <c r="EQ645" i="42"/>
  <c r="ES645" i="42"/>
  <c r="ET645" i="42"/>
  <c r="EU645" i="42"/>
  <c r="EV645" i="42"/>
  <c r="EW645" i="42"/>
  <c r="EX645" i="42"/>
  <c r="EY645" i="42"/>
  <c r="EZ645" i="42"/>
  <c r="FA645" i="42"/>
  <c r="FB645" i="42"/>
  <c r="FC645" i="42"/>
  <c r="FD645" i="42"/>
  <c r="FE645" i="42"/>
  <c r="FF645" i="42"/>
  <c r="FG645" i="42"/>
  <c r="FI645" i="42"/>
  <c r="FJ645" i="42"/>
  <c r="FK645" i="42"/>
  <c r="FL645" i="42"/>
  <c r="FM645" i="42"/>
  <c r="FN645" i="42"/>
  <c r="FO645" i="42"/>
  <c r="FP645" i="42"/>
  <c r="FQ645" i="42"/>
  <c r="FR645" i="42"/>
  <c r="FS645" i="42"/>
  <c r="FT645" i="42"/>
  <c r="FU645" i="42"/>
  <c r="FV645" i="42"/>
  <c r="FW645" i="42"/>
  <c r="FX645" i="42"/>
  <c r="FY645" i="42"/>
  <c r="FZ645" i="42"/>
  <c r="GA645" i="42"/>
  <c r="GB645" i="42"/>
  <c r="GC645" i="42"/>
  <c r="GD645" i="42"/>
  <c r="GE645" i="42"/>
  <c r="GF645" i="42"/>
  <c r="GG645" i="42"/>
  <c r="GH645" i="42"/>
  <c r="GI645" i="42"/>
  <c r="GJ645" i="42"/>
  <c r="GK645" i="42"/>
  <c r="GL645" i="42"/>
  <c r="GO645" i="42"/>
  <c r="GP645" i="42"/>
  <c r="GQ645" i="42"/>
  <c r="GR645" i="42"/>
  <c r="GS645" i="42"/>
  <c r="GT645" i="42"/>
  <c r="GU645" i="42"/>
  <c r="GV645" i="42"/>
  <c r="GW645" i="42"/>
  <c r="GX645" i="42"/>
  <c r="GZ645" i="42"/>
  <c r="HA645" i="42"/>
  <c r="HB645" i="42"/>
  <c r="HC645" i="42"/>
  <c r="HD645" i="42"/>
  <c r="DP646" i="42"/>
  <c r="DQ646" i="42"/>
  <c r="DR646" i="42"/>
  <c r="DS646" i="42"/>
  <c r="DT646" i="42"/>
  <c r="DU646" i="42"/>
  <c r="DV646" i="42"/>
  <c r="DW646" i="42"/>
  <c r="DY646" i="42"/>
  <c r="DZ646" i="42"/>
  <c r="EA646" i="42"/>
  <c r="EB646" i="42"/>
  <c r="ED646" i="42"/>
  <c r="EE646" i="42"/>
  <c r="EF646" i="42"/>
  <c r="EG646" i="42"/>
  <c r="EI646" i="42"/>
  <c r="EJ646" i="42"/>
  <c r="EK646" i="42"/>
  <c r="EL646" i="42"/>
  <c r="EN646" i="42"/>
  <c r="EO646" i="42"/>
  <c r="EP646" i="42"/>
  <c r="EQ646" i="42"/>
  <c r="ET646" i="42"/>
  <c r="EU646" i="42"/>
  <c r="EV646" i="42"/>
  <c r="EW646" i="42"/>
  <c r="EY646" i="42"/>
  <c r="EZ646" i="42"/>
  <c r="FA646" i="42"/>
  <c r="FB646" i="42"/>
  <c r="FD646" i="42"/>
  <c r="FE646" i="42"/>
  <c r="FF646" i="42"/>
  <c r="FG646" i="42"/>
  <c r="FJ646" i="42"/>
  <c r="FK646" i="42"/>
  <c r="FL646" i="42"/>
  <c r="FM646" i="42"/>
  <c r="FO646" i="42"/>
  <c r="FP646" i="42"/>
  <c r="FQ646" i="42"/>
  <c r="FR646" i="42"/>
  <c r="FT646" i="42"/>
  <c r="FU646" i="42"/>
  <c r="FV646" i="42"/>
  <c r="FW646" i="42"/>
  <c r="FY646" i="42"/>
  <c r="FZ646" i="42"/>
  <c r="GA646" i="42"/>
  <c r="GB646" i="42"/>
  <c r="GD646" i="42"/>
  <c r="GE646" i="42"/>
  <c r="GF646" i="42"/>
  <c r="GG646" i="42"/>
  <c r="GI646" i="42"/>
  <c r="GJ646" i="42"/>
  <c r="GK646" i="42"/>
  <c r="GL646" i="42"/>
  <c r="GP646" i="42"/>
  <c r="GQ646" i="42"/>
  <c r="GR646" i="42"/>
  <c r="GS646" i="42"/>
  <c r="GU646" i="42"/>
  <c r="GV646" i="42"/>
  <c r="GW646" i="42"/>
  <c r="GX646" i="42"/>
  <c r="HA646" i="42"/>
  <c r="HB646" i="42"/>
  <c r="HC646" i="42"/>
  <c r="HD646" i="42"/>
  <c r="DP647" i="42"/>
  <c r="DQ647" i="42"/>
  <c r="DR647" i="42"/>
  <c r="DS647" i="42"/>
  <c r="DT647" i="42"/>
  <c r="DU647" i="42"/>
  <c r="DV647" i="42"/>
  <c r="DW647" i="42"/>
  <c r="DY647" i="42"/>
  <c r="DZ647" i="42"/>
  <c r="EA647" i="42"/>
  <c r="EB647" i="42"/>
  <c r="ED647" i="42"/>
  <c r="EE647" i="42"/>
  <c r="EF647" i="42"/>
  <c r="EG647" i="42"/>
  <c r="EI647" i="42"/>
  <c r="EJ647" i="42"/>
  <c r="EK647" i="42"/>
  <c r="EL647" i="42"/>
  <c r="EN647" i="42"/>
  <c r="EO647" i="42"/>
  <c r="EP647" i="42"/>
  <c r="EQ647" i="42"/>
  <c r="ET647" i="42"/>
  <c r="EU647" i="42"/>
  <c r="EV647" i="42"/>
  <c r="EW647" i="42"/>
  <c r="EY647" i="42"/>
  <c r="EZ647" i="42"/>
  <c r="FA647" i="42"/>
  <c r="FB647" i="42"/>
  <c r="FD647" i="42"/>
  <c r="FE647" i="42"/>
  <c r="FF647" i="42"/>
  <c r="FG647" i="42"/>
  <c r="FJ647" i="42"/>
  <c r="FK647" i="42"/>
  <c r="FL647" i="42"/>
  <c r="FM647" i="42"/>
  <c r="FO647" i="42"/>
  <c r="FP647" i="42"/>
  <c r="FQ647" i="42"/>
  <c r="FR647" i="42"/>
  <c r="FT647" i="42"/>
  <c r="FU647" i="42"/>
  <c r="FV647" i="42"/>
  <c r="FW647" i="42"/>
  <c r="FY647" i="42"/>
  <c r="FZ647" i="42"/>
  <c r="GA647" i="42"/>
  <c r="GB647" i="42"/>
  <c r="GD647" i="42"/>
  <c r="GE647" i="42"/>
  <c r="GF647" i="42"/>
  <c r="GG647" i="42"/>
  <c r="GI647" i="42"/>
  <c r="GJ647" i="42"/>
  <c r="GK647" i="42"/>
  <c r="GL647" i="42"/>
  <c r="GP647" i="42"/>
  <c r="GQ647" i="42"/>
  <c r="GR647" i="42"/>
  <c r="GS647" i="42"/>
  <c r="GU647" i="42"/>
  <c r="GV647" i="42"/>
  <c r="GW647" i="42"/>
  <c r="GX647" i="42"/>
  <c r="HA647" i="42"/>
  <c r="HB647" i="42"/>
  <c r="HC647" i="42"/>
  <c r="HD647" i="42"/>
  <c r="DP648" i="42"/>
  <c r="DQ648" i="42"/>
  <c r="DR648" i="42"/>
  <c r="DS648" i="42"/>
  <c r="DT648" i="42"/>
  <c r="DU648" i="42"/>
  <c r="DV648" i="42"/>
  <c r="DW648" i="42"/>
  <c r="DY648" i="42"/>
  <c r="DZ648" i="42"/>
  <c r="EA648" i="42"/>
  <c r="EB648" i="42"/>
  <c r="ED648" i="42"/>
  <c r="EE648" i="42"/>
  <c r="EF648" i="42"/>
  <c r="EG648" i="42"/>
  <c r="EI648" i="42"/>
  <c r="EJ648" i="42"/>
  <c r="EK648" i="42"/>
  <c r="EL648" i="42"/>
  <c r="EN648" i="42"/>
  <c r="EO648" i="42"/>
  <c r="EP648" i="42"/>
  <c r="EQ648" i="42"/>
  <c r="ET648" i="42"/>
  <c r="EU648" i="42"/>
  <c r="EV648" i="42"/>
  <c r="EW648" i="42"/>
  <c r="EY648" i="42"/>
  <c r="EZ648" i="42"/>
  <c r="FA648" i="42"/>
  <c r="FB648" i="42"/>
  <c r="FD648" i="42"/>
  <c r="FE648" i="42"/>
  <c r="FF648" i="42"/>
  <c r="FG648" i="42"/>
  <c r="FJ648" i="42"/>
  <c r="FK648" i="42"/>
  <c r="FL648" i="42"/>
  <c r="FM648" i="42"/>
  <c r="FO648" i="42"/>
  <c r="FP648" i="42"/>
  <c r="FQ648" i="42"/>
  <c r="FR648" i="42"/>
  <c r="FT648" i="42"/>
  <c r="FU648" i="42"/>
  <c r="FV648" i="42"/>
  <c r="FW648" i="42"/>
  <c r="FY648" i="42"/>
  <c r="FZ648" i="42"/>
  <c r="GA648" i="42"/>
  <c r="GB648" i="42"/>
  <c r="GD648" i="42"/>
  <c r="GE648" i="42"/>
  <c r="GF648" i="42"/>
  <c r="GG648" i="42"/>
  <c r="GI648" i="42"/>
  <c r="GJ648" i="42"/>
  <c r="GK648" i="42"/>
  <c r="GL648" i="42"/>
  <c r="GP648" i="42"/>
  <c r="GQ648" i="42"/>
  <c r="GR648" i="42"/>
  <c r="GS648" i="42"/>
  <c r="GU648" i="42"/>
  <c r="GV648" i="42"/>
  <c r="GW648" i="42"/>
  <c r="GX648" i="42"/>
  <c r="HA648" i="42"/>
  <c r="HB648" i="42"/>
  <c r="HC648" i="42"/>
  <c r="HD648" i="42"/>
  <c r="DP649" i="42"/>
  <c r="DQ649" i="42"/>
  <c r="DR649" i="42"/>
  <c r="DS649" i="42"/>
  <c r="DT649" i="42"/>
  <c r="DU649" i="42"/>
  <c r="DV649" i="42"/>
  <c r="DW649" i="42"/>
  <c r="DY649" i="42"/>
  <c r="DZ649" i="42"/>
  <c r="EA649" i="42"/>
  <c r="EB649" i="42"/>
  <c r="ED649" i="42"/>
  <c r="EE649" i="42"/>
  <c r="EF649" i="42"/>
  <c r="EG649" i="42"/>
  <c r="EI649" i="42"/>
  <c r="EJ649" i="42"/>
  <c r="EK649" i="42"/>
  <c r="EL649" i="42"/>
  <c r="EN649" i="42"/>
  <c r="EO649" i="42"/>
  <c r="EP649" i="42"/>
  <c r="EQ649" i="42"/>
  <c r="ET649" i="42"/>
  <c r="EU649" i="42"/>
  <c r="EV649" i="42"/>
  <c r="EW649" i="42"/>
  <c r="EY649" i="42"/>
  <c r="EZ649" i="42"/>
  <c r="FA649" i="42"/>
  <c r="FB649" i="42"/>
  <c r="FD649" i="42"/>
  <c r="FE649" i="42"/>
  <c r="FF649" i="42"/>
  <c r="FG649" i="42"/>
  <c r="FJ649" i="42"/>
  <c r="FK649" i="42"/>
  <c r="FL649" i="42"/>
  <c r="FM649" i="42"/>
  <c r="FO649" i="42"/>
  <c r="FP649" i="42"/>
  <c r="FQ649" i="42"/>
  <c r="FR649" i="42"/>
  <c r="FT649" i="42"/>
  <c r="FU649" i="42"/>
  <c r="FV649" i="42"/>
  <c r="FW649" i="42"/>
  <c r="FY649" i="42"/>
  <c r="FZ649" i="42"/>
  <c r="GA649" i="42"/>
  <c r="GB649" i="42"/>
  <c r="GD649" i="42"/>
  <c r="GE649" i="42"/>
  <c r="GF649" i="42"/>
  <c r="GG649" i="42"/>
  <c r="GI649" i="42"/>
  <c r="GJ649" i="42"/>
  <c r="GK649" i="42"/>
  <c r="GL649" i="42"/>
  <c r="GP649" i="42"/>
  <c r="GQ649" i="42"/>
  <c r="GR649" i="42"/>
  <c r="GS649" i="42"/>
  <c r="GU649" i="42"/>
  <c r="GV649" i="42"/>
  <c r="GW649" i="42"/>
  <c r="GX649" i="42"/>
  <c r="HA649" i="42"/>
  <c r="HB649" i="42"/>
  <c r="HC649" i="42"/>
  <c r="HD649" i="42"/>
  <c r="DP650" i="42"/>
  <c r="DQ650" i="42"/>
  <c r="DR650" i="42"/>
  <c r="DS650" i="42"/>
  <c r="DT650" i="42"/>
  <c r="DU650" i="42"/>
  <c r="DV650" i="42"/>
  <c r="DW650" i="42"/>
  <c r="DY650" i="42"/>
  <c r="DZ650" i="42"/>
  <c r="EA650" i="42"/>
  <c r="EB650" i="42"/>
  <c r="ED650" i="42"/>
  <c r="EE650" i="42"/>
  <c r="EF650" i="42"/>
  <c r="EG650" i="42"/>
  <c r="EI650" i="42"/>
  <c r="EJ650" i="42"/>
  <c r="EK650" i="42"/>
  <c r="EL650" i="42"/>
  <c r="EN650" i="42"/>
  <c r="EO650" i="42"/>
  <c r="EP650" i="42"/>
  <c r="EQ650" i="42"/>
  <c r="ET650" i="42"/>
  <c r="EU650" i="42"/>
  <c r="EV650" i="42"/>
  <c r="EW650" i="42"/>
  <c r="EY650" i="42"/>
  <c r="EZ650" i="42"/>
  <c r="FA650" i="42"/>
  <c r="FB650" i="42"/>
  <c r="FD650" i="42"/>
  <c r="FE650" i="42"/>
  <c r="FF650" i="42"/>
  <c r="FG650" i="42"/>
  <c r="FJ650" i="42"/>
  <c r="FK650" i="42"/>
  <c r="FL650" i="42"/>
  <c r="FM650" i="42"/>
  <c r="FO650" i="42"/>
  <c r="FP650" i="42"/>
  <c r="FQ650" i="42"/>
  <c r="FR650" i="42"/>
  <c r="FT650" i="42"/>
  <c r="FU650" i="42"/>
  <c r="FV650" i="42"/>
  <c r="FW650" i="42"/>
  <c r="FY650" i="42"/>
  <c r="FZ650" i="42"/>
  <c r="GA650" i="42"/>
  <c r="GB650" i="42"/>
  <c r="GD650" i="42"/>
  <c r="GE650" i="42"/>
  <c r="GF650" i="42"/>
  <c r="GG650" i="42"/>
  <c r="GI650" i="42"/>
  <c r="GJ650" i="42"/>
  <c r="GK650" i="42"/>
  <c r="GL650" i="42"/>
  <c r="GP650" i="42"/>
  <c r="GQ650" i="42"/>
  <c r="GR650" i="42"/>
  <c r="GS650" i="42"/>
  <c r="GU650" i="42"/>
  <c r="GV650" i="42"/>
  <c r="GW650" i="42"/>
  <c r="GX650" i="42"/>
  <c r="HA650" i="42"/>
  <c r="HB650" i="42"/>
  <c r="HC650" i="42"/>
  <c r="HD650" i="42"/>
  <c r="DP651" i="42"/>
  <c r="DQ651" i="42"/>
  <c r="DR651" i="42"/>
  <c r="DS651" i="42"/>
  <c r="DT651" i="42"/>
  <c r="DU651" i="42"/>
  <c r="DV651" i="42"/>
  <c r="DW651" i="42"/>
  <c r="DY651" i="42"/>
  <c r="DZ651" i="42"/>
  <c r="EA651" i="42"/>
  <c r="EB651" i="42"/>
  <c r="ED651" i="42"/>
  <c r="EE651" i="42"/>
  <c r="EF651" i="42"/>
  <c r="EG651" i="42"/>
  <c r="EI651" i="42"/>
  <c r="EJ651" i="42"/>
  <c r="EK651" i="42"/>
  <c r="EL651" i="42"/>
  <c r="EN651" i="42"/>
  <c r="EO651" i="42"/>
  <c r="EP651" i="42"/>
  <c r="EQ651" i="42"/>
  <c r="ET651" i="42"/>
  <c r="EU651" i="42"/>
  <c r="EV651" i="42"/>
  <c r="EW651" i="42"/>
  <c r="EY651" i="42"/>
  <c r="EZ651" i="42"/>
  <c r="FA651" i="42"/>
  <c r="FB651" i="42"/>
  <c r="FD651" i="42"/>
  <c r="FE651" i="42"/>
  <c r="FF651" i="42"/>
  <c r="FG651" i="42"/>
  <c r="FJ651" i="42"/>
  <c r="FK651" i="42"/>
  <c r="FL651" i="42"/>
  <c r="FM651" i="42"/>
  <c r="FO651" i="42"/>
  <c r="FP651" i="42"/>
  <c r="FQ651" i="42"/>
  <c r="FR651" i="42"/>
  <c r="FT651" i="42"/>
  <c r="FU651" i="42"/>
  <c r="FV651" i="42"/>
  <c r="FW651" i="42"/>
  <c r="FY651" i="42"/>
  <c r="FZ651" i="42"/>
  <c r="GA651" i="42"/>
  <c r="GB651" i="42"/>
  <c r="GD651" i="42"/>
  <c r="GE651" i="42"/>
  <c r="GF651" i="42"/>
  <c r="GG651" i="42"/>
  <c r="GI651" i="42"/>
  <c r="GJ651" i="42"/>
  <c r="GK651" i="42"/>
  <c r="GL651" i="42"/>
  <c r="GP651" i="42"/>
  <c r="GQ651" i="42"/>
  <c r="GR651" i="42"/>
  <c r="GS651" i="42"/>
  <c r="GU651" i="42"/>
  <c r="GV651" i="42"/>
  <c r="GW651" i="42"/>
  <c r="GX651" i="42"/>
  <c r="HA651" i="42"/>
  <c r="HB651" i="42"/>
  <c r="HC651" i="42"/>
  <c r="HD651" i="42"/>
  <c r="DP652" i="42"/>
  <c r="DQ652" i="42"/>
  <c r="DR652" i="42"/>
  <c r="DS652" i="42"/>
  <c r="DT652" i="42"/>
  <c r="DU652" i="42"/>
  <c r="DV652" i="42"/>
  <c r="DW652" i="42"/>
  <c r="DY652" i="42"/>
  <c r="DZ652" i="42"/>
  <c r="EA652" i="42"/>
  <c r="EB652" i="42"/>
  <c r="ED652" i="42"/>
  <c r="EE652" i="42"/>
  <c r="EF652" i="42"/>
  <c r="EG652" i="42"/>
  <c r="EI652" i="42"/>
  <c r="EJ652" i="42"/>
  <c r="EK652" i="42"/>
  <c r="EL652" i="42"/>
  <c r="EN652" i="42"/>
  <c r="EO652" i="42"/>
  <c r="EP652" i="42"/>
  <c r="EQ652" i="42"/>
  <c r="ET652" i="42"/>
  <c r="EU652" i="42"/>
  <c r="EV652" i="42"/>
  <c r="EW652" i="42"/>
  <c r="EY652" i="42"/>
  <c r="EZ652" i="42"/>
  <c r="FA652" i="42"/>
  <c r="FB652" i="42"/>
  <c r="FD652" i="42"/>
  <c r="FE652" i="42"/>
  <c r="FF652" i="42"/>
  <c r="FG652" i="42"/>
  <c r="FJ652" i="42"/>
  <c r="FK652" i="42"/>
  <c r="FL652" i="42"/>
  <c r="FM652" i="42"/>
  <c r="FO652" i="42"/>
  <c r="FP652" i="42"/>
  <c r="FQ652" i="42"/>
  <c r="FR652" i="42"/>
  <c r="FT652" i="42"/>
  <c r="FU652" i="42"/>
  <c r="FV652" i="42"/>
  <c r="FW652" i="42"/>
  <c r="FY652" i="42"/>
  <c r="FZ652" i="42"/>
  <c r="GA652" i="42"/>
  <c r="GB652" i="42"/>
  <c r="GD652" i="42"/>
  <c r="GE652" i="42"/>
  <c r="GF652" i="42"/>
  <c r="GG652" i="42"/>
  <c r="GI652" i="42"/>
  <c r="GJ652" i="42"/>
  <c r="GK652" i="42"/>
  <c r="GL652" i="42"/>
  <c r="GP652" i="42"/>
  <c r="GQ652" i="42"/>
  <c r="GR652" i="42"/>
  <c r="GS652" i="42"/>
  <c r="GU652" i="42"/>
  <c r="GV652" i="42"/>
  <c r="GW652" i="42"/>
  <c r="GX652" i="42"/>
  <c r="HA652" i="42"/>
  <c r="HB652" i="42"/>
  <c r="HC652" i="42"/>
  <c r="HD652" i="42"/>
  <c r="DP653" i="42"/>
  <c r="DQ653" i="42"/>
  <c r="DR653" i="42"/>
  <c r="DS653" i="42"/>
  <c r="DT653" i="42"/>
  <c r="DU653" i="42"/>
  <c r="DV653" i="42"/>
  <c r="DW653" i="42"/>
  <c r="DY653" i="42"/>
  <c r="DZ653" i="42"/>
  <c r="EA653" i="42"/>
  <c r="EB653" i="42"/>
  <c r="ED653" i="42"/>
  <c r="EE653" i="42"/>
  <c r="EF653" i="42"/>
  <c r="EG653" i="42"/>
  <c r="EI653" i="42"/>
  <c r="EJ653" i="42"/>
  <c r="EK653" i="42"/>
  <c r="EL653" i="42"/>
  <c r="EN653" i="42"/>
  <c r="EO653" i="42"/>
  <c r="EP653" i="42"/>
  <c r="EQ653" i="42"/>
  <c r="ET653" i="42"/>
  <c r="EU653" i="42"/>
  <c r="EV653" i="42"/>
  <c r="EW653" i="42"/>
  <c r="EY653" i="42"/>
  <c r="EZ653" i="42"/>
  <c r="FA653" i="42"/>
  <c r="FB653" i="42"/>
  <c r="FD653" i="42"/>
  <c r="FE653" i="42"/>
  <c r="FF653" i="42"/>
  <c r="FG653" i="42"/>
  <c r="FJ653" i="42"/>
  <c r="FK653" i="42"/>
  <c r="FL653" i="42"/>
  <c r="FM653" i="42"/>
  <c r="FO653" i="42"/>
  <c r="FP653" i="42"/>
  <c r="FQ653" i="42"/>
  <c r="FR653" i="42"/>
  <c r="FT653" i="42"/>
  <c r="FU653" i="42"/>
  <c r="FV653" i="42"/>
  <c r="FW653" i="42"/>
  <c r="FY653" i="42"/>
  <c r="FZ653" i="42"/>
  <c r="GA653" i="42"/>
  <c r="GB653" i="42"/>
  <c r="GD653" i="42"/>
  <c r="GE653" i="42"/>
  <c r="GF653" i="42"/>
  <c r="GG653" i="42"/>
  <c r="GI653" i="42"/>
  <c r="GJ653" i="42"/>
  <c r="GK653" i="42"/>
  <c r="GL653" i="42"/>
  <c r="GP653" i="42"/>
  <c r="GQ653" i="42"/>
  <c r="GR653" i="42"/>
  <c r="GS653" i="42"/>
  <c r="GU653" i="42"/>
  <c r="GV653" i="42"/>
  <c r="GW653" i="42"/>
  <c r="GX653" i="42"/>
  <c r="HA653" i="42"/>
  <c r="HB653" i="42"/>
  <c r="HC653" i="42"/>
  <c r="HD653" i="42"/>
  <c r="DP654" i="42"/>
  <c r="DQ654" i="42"/>
  <c r="DR654" i="42"/>
  <c r="DS654" i="42"/>
  <c r="DT654" i="42"/>
  <c r="DU654" i="42"/>
  <c r="DV654" i="42"/>
  <c r="DW654" i="42"/>
  <c r="DY654" i="42"/>
  <c r="DZ654" i="42"/>
  <c r="EA654" i="42"/>
  <c r="EB654" i="42"/>
  <c r="ED654" i="42"/>
  <c r="EE654" i="42"/>
  <c r="EF654" i="42"/>
  <c r="EG654" i="42"/>
  <c r="EI654" i="42"/>
  <c r="EJ654" i="42"/>
  <c r="EK654" i="42"/>
  <c r="EL654" i="42"/>
  <c r="EN654" i="42"/>
  <c r="EO654" i="42"/>
  <c r="EP654" i="42"/>
  <c r="EQ654" i="42"/>
  <c r="ET654" i="42"/>
  <c r="EU654" i="42"/>
  <c r="EV654" i="42"/>
  <c r="EW654" i="42"/>
  <c r="EY654" i="42"/>
  <c r="EZ654" i="42"/>
  <c r="FA654" i="42"/>
  <c r="FB654" i="42"/>
  <c r="FD654" i="42"/>
  <c r="FE654" i="42"/>
  <c r="FF654" i="42"/>
  <c r="FG654" i="42"/>
  <c r="FJ654" i="42"/>
  <c r="FK654" i="42"/>
  <c r="FL654" i="42"/>
  <c r="FM654" i="42"/>
  <c r="FO654" i="42"/>
  <c r="FP654" i="42"/>
  <c r="FQ654" i="42"/>
  <c r="FR654" i="42"/>
  <c r="FT654" i="42"/>
  <c r="FU654" i="42"/>
  <c r="FV654" i="42"/>
  <c r="FW654" i="42"/>
  <c r="FY654" i="42"/>
  <c r="FZ654" i="42"/>
  <c r="GA654" i="42"/>
  <c r="GB654" i="42"/>
  <c r="GD654" i="42"/>
  <c r="GE654" i="42"/>
  <c r="GF654" i="42"/>
  <c r="GG654" i="42"/>
  <c r="GI654" i="42"/>
  <c r="GJ654" i="42"/>
  <c r="GK654" i="42"/>
  <c r="GL654" i="42"/>
  <c r="GP654" i="42"/>
  <c r="GQ654" i="42"/>
  <c r="GR654" i="42"/>
  <c r="GS654" i="42"/>
  <c r="GU654" i="42"/>
  <c r="GV654" i="42"/>
  <c r="GW654" i="42"/>
  <c r="GX654" i="42"/>
  <c r="HA654" i="42"/>
  <c r="HB654" i="42"/>
  <c r="HC654" i="42"/>
  <c r="HD654" i="42"/>
  <c r="DP655" i="42"/>
  <c r="DQ655" i="42"/>
  <c r="DR655" i="42"/>
  <c r="DS655" i="42"/>
  <c r="DT655" i="42"/>
  <c r="DU655" i="42"/>
  <c r="DV655" i="42"/>
  <c r="DW655" i="42"/>
  <c r="DY655" i="42"/>
  <c r="DZ655" i="42"/>
  <c r="EA655" i="42"/>
  <c r="EB655" i="42"/>
  <c r="ED655" i="42"/>
  <c r="EE655" i="42"/>
  <c r="EF655" i="42"/>
  <c r="EG655" i="42"/>
  <c r="EI655" i="42"/>
  <c r="EJ655" i="42"/>
  <c r="EK655" i="42"/>
  <c r="EL655" i="42"/>
  <c r="EN655" i="42"/>
  <c r="EO655" i="42"/>
  <c r="EP655" i="42"/>
  <c r="EQ655" i="42"/>
  <c r="ET655" i="42"/>
  <c r="EU655" i="42"/>
  <c r="EV655" i="42"/>
  <c r="EW655" i="42"/>
  <c r="EY655" i="42"/>
  <c r="EZ655" i="42"/>
  <c r="FA655" i="42"/>
  <c r="FB655" i="42"/>
  <c r="FD655" i="42"/>
  <c r="FE655" i="42"/>
  <c r="FF655" i="42"/>
  <c r="FG655" i="42"/>
  <c r="FJ655" i="42"/>
  <c r="FK655" i="42"/>
  <c r="FL655" i="42"/>
  <c r="FM655" i="42"/>
  <c r="FO655" i="42"/>
  <c r="FP655" i="42"/>
  <c r="FQ655" i="42"/>
  <c r="FR655" i="42"/>
  <c r="FT655" i="42"/>
  <c r="FU655" i="42"/>
  <c r="FV655" i="42"/>
  <c r="FW655" i="42"/>
  <c r="FY655" i="42"/>
  <c r="FZ655" i="42"/>
  <c r="GA655" i="42"/>
  <c r="GB655" i="42"/>
  <c r="GD655" i="42"/>
  <c r="GE655" i="42"/>
  <c r="GF655" i="42"/>
  <c r="GG655" i="42"/>
  <c r="GI655" i="42"/>
  <c r="GJ655" i="42"/>
  <c r="GK655" i="42"/>
  <c r="GL655" i="42"/>
  <c r="GP655" i="42"/>
  <c r="GQ655" i="42"/>
  <c r="GR655" i="42"/>
  <c r="GS655" i="42"/>
  <c r="GU655" i="42"/>
  <c r="GV655" i="42"/>
  <c r="GW655" i="42"/>
  <c r="GX655" i="42"/>
  <c r="HA655" i="42"/>
  <c r="HB655" i="42"/>
  <c r="HC655" i="42"/>
  <c r="HD655" i="42"/>
  <c r="DP656" i="42"/>
  <c r="DQ656" i="42"/>
  <c r="DR656" i="42"/>
  <c r="DS656" i="42"/>
  <c r="DT656" i="42"/>
  <c r="DU656" i="42"/>
  <c r="DV656" i="42"/>
  <c r="DW656" i="42"/>
  <c r="DY656" i="42"/>
  <c r="DZ656" i="42"/>
  <c r="EA656" i="42"/>
  <c r="EB656" i="42"/>
  <c r="ED656" i="42"/>
  <c r="EE656" i="42"/>
  <c r="EF656" i="42"/>
  <c r="EG656" i="42"/>
  <c r="EI656" i="42"/>
  <c r="EJ656" i="42"/>
  <c r="EK656" i="42"/>
  <c r="EL656" i="42"/>
  <c r="EN656" i="42"/>
  <c r="EO656" i="42"/>
  <c r="EP656" i="42"/>
  <c r="EQ656" i="42"/>
  <c r="ET656" i="42"/>
  <c r="EU656" i="42"/>
  <c r="EV656" i="42"/>
  <c r="EW656" i="42"/>
  <c r="EY656" i="42"/>
  <c r="EZ656" i="42"/>
  <c r="FA656" i="42"/>
  <c r="FB656" i="42"/>
  <c r="FD656" i="42"/>
  <c r="FE656" i="42"/>
  <c r="FF656" i="42"/>
  <c r="FG656" i="42"/>
  <c r="FJ656" i="42"/>
  <c r="FK656" i="42"/>
  <c r="FL656" i="42"/>
  <c r="FM656" i="42"/>
  <c r="FO656" i="42"/>
  <c r="FP656" i="42"/>
  <c r="FQ656" i="42"/>
  <c r="FR656" i="42"/>
  <c r="FT656" i="42"/>
  <c r="FU656" i="42"/>
  <c r="FV656" i="42"/>
  <c r="FW656" i="42"/>
  <c r="FY656" i="42"/>
  <c r="FZ656" i="42"/>
  <c r="GA656" i="42"/>
  <c r="GB656" i="42"/>
  <c r="GD656" i="42"/>
  <c r="GE656" i="42"/>
  <c r="GF656" i="42"/>
  <c r="GG656" i="42"/>
  <c r="GI656" i="42"/>
  <c r="GJ656" i="42"/>
  <c r="GK656" i="42"/>
  <c r="GL656" i="42"/>
  <c r="GP656" i="42"/>
  <c r="GQ656" i="42"/>
  <c r="GR656" i="42"/>
  <c r="GS656" i="42"/>
  <c r="GU656" i="42"/>
  <c r="GV656" i="42"/>
  <c r="GW656" i="42"/>
  <c r="GX656" i="42"/>
  <c r="HA656" i="42"/>
  <c r="HB656" i="42"/>
  <c r="HC656" i="42"/>
  <c r="HD656" i="42"/>
  <c r="DP657" i="42"/>
  <c r="DQ657" i="42"/>
  <c r="DR657" i="42"/>
  <c r="DS657" i="42"/>
  <c r="DT657" i="42"/>
  <c r="DU657" i="42"/>
  <c r="DV657" i="42"/>
  <c r="DW657" i="42"/>
  <c r="DY657" i="42"/>
  <c r="DZ657" i="42"/>
  <c r="EA657" i="42"/>
  <c r="EB657" i="42"/>
  <c r="ED657" i="42"/>
  <c r="EE657" i="42"/>
  <c r="EF657" i="42"/>
  <c r="EG657" i="42"/>
  <c r="EI657" i="42"/>
  <c r="EJ657" i="42"/>
  <c r="EK657" i="42"/>
  <c r="EL657" i="42"/>
  <c r="EN657" i="42"/>
  <c r="EO657" i="42"/>
  <c r="EP657" i="42"/>
  <c r="EQ657" i="42"/>
  <c r="ET657" i="42"/>
  <c r="EU657" i="42"/>
  <c r="EV657" i="42"/>
  <c r="EW657" i="42"/>
  <c r="EY657" i="42"/>
  <c r="EZ657" i="42"/>
  <c r="FA657" i="42"/>
  <c r="FB657" i="42"/>
  <c r="FD657" i="42"/>
  <c r="FE657" i="42"/>
  <c r="FF657" i="42"/>
  <c r="FG657" i="42"/>
  <c r="FJ657" i="42"/>
  <c r="FK657" i="42"/>
  <c r="FL657" i="42"/>
  <c r="FM657" i="42"/>
  <c r="FO657" i="42"/>
  <c r="FP657" i="42"/>
  <c r="FQ657" i="42"/>
  <c r="FR657" i="42"/>
  <c r="FT657" i="42"/>
  <c r="FU657" i="42"/>
  <c r="FV657" i="42"/>
  <c r="FW657" i="42"/>
  <c r="FY657" i="42"/>
  <c r="FZ657" i="42"/>
  <c r="GA657" i="42"/>
  <c r="GB657" i="42"/>
  <c r="GD657" i="42"/>
  <c r="GE657" i="42"/>
  <c r="GF657" i="42"/>
  <c r="GG657" i="42"/>
  <c r="GI657" i="42"/>
  <c r="GJ657" i="42"/>
  <c r="GK657" i="42"/>
  <c r="GL657" i="42"/>
  <c r="GP657" i="42"/>
  <c r="GQ657" i="42"/>
  <c r="GR657" i="42"/>
  <c r="GS657" i="42"/>
  <c r="GU657" i="42"/>
  <c r="GV657" i="42"/>
  <c r="GW657" i="42"/>
  <c r="GX657" i="42"/>
  <c r="HA657" i="42"/>
  <c r="HB657" i="42"/>
  <c r="HC657" i="42"/>
  <c r="HD657" i="42"/>
  <c r="DP658" i="42"/>
  <c r="DQ658" i="42"/>
  <c r="DR658" i="42"/>
  <c r="DS658" i="42"/>
  <c r="DT658" i="42"/>
  <c r="DU658" i="42"/>
  <c r="DV658" i="42"/>
  <c r="DW658" i="42"/>
  <c r="DY658" i="42"/>
  <c r="DZ658" i="42"/>
  <c r="EA658" i="42"/>
  <c r="EB658" i="42"/>
  <c r="ED658" i="42"/>
  <c r="EE658" i="42"/>
  <c r="EF658" i="42"/>
  <c r="EG658" i="42"/>
  <c r="EI658" i="42"/>
  <c r="EJ658" i="42"/>
  <c r="EK658" i="42"/>
  <c r="EL658" i="42"/>
  <c r="EN658" i="42"/>
  <c r="EO658" i="42"/>
  <c r="EP658" i="42"/>
  <c r="EQ658" i="42"/>
  <c r="ET658" i="42"/>
  <c r="EU658" i="42"/>
  <c r="EV658" i="42"/>
  <c r="EW658" i="42"/>
  <c r="EY658" i="42"/>
  <c r="EZ658" i="42"/>
  <c r="FA658" i="42"/>
  <c r="FB658" i="42"/>
  <c r="FD658" i="42"/>
  <c r="FE658" i="42"/>
  <c r="FF658" i="42"/>
  <c r="FG658" i="42"/>
  <c r="FJ658" i="42"/>
  <c r="FK658" i="42"/>
  <c r="FL658" i="42"/>
  <c r="FM658" i="42"/>
  <c r="FO658" i="42"/>
  <c r="FP658" i="42"/>
  <c r="FQ658" i="42"/>
  <c r="FR658" i="42"/>
  <c r="FT658" i="42"/>
  <c r="FU658" i="42"/>
  <c r="FV658" i="42"/>
  <c r="FW658" i="42"/>
  <c r="FY658" i="42"/>
  <c r="FZ658" i="42"/>
  <c r="GA658" i="42"/>
  <c r="GB658" i="42"/>
  <c r="GD658" i="42"/>
  <c r="GE658" i="42"/>
  <c r="GF658" i="42"/>
  <c r="GG658" i="42"/>
  <c r="GI658" i="42"/>
  <c r="GJ658" i="42"/>
  <c r="GK658" i="42"/>
  <c r="GL658" i="42"/>
  <c r="GP658" i="42"/>
  <c r="GQ658" i="42"/>
  <c r="GR658" i="42"/>
  <c r="GS658" i="42"/>
  <c r="GU658" i="42"/>
  <c r="GV658" i="42"/>
  <c r="GW658" i="42"/>
  <c r="GX658" i="42"/>
  <c r="HA658" i="42"/>
  <c r="HB658" i="42"/>
  <c r="HC658" i="42"/>
  <c r="HD658" i="42"/>
  <c r="DP659" i="42"/>
  <c r="DQ659" i="42"/>
  <c r="DR659" i="42"/>
  <c r="DS659" i="42"/>
  <c r="DT659" i="42"/>
  <c r="DU659" i="42"/>
  <c r="DV659" i="42"/>
  <c r="DW659" i="42"/>
  <c r="DY659" i="42"/>
  <c r="DZ659" i="42"/>
  <c r="EA659" i="42"/>
  <c r="EB659" i="42"/>
  <c r="ED659" i="42"/>
  <c r="EE659" i="42"/>
  <c r="EF659" i="42"/>
  <c r="EG659" i="42"/>
  <c r="EI659" i="42"/>
  <c r="EJ659" i="42"/>
  <c r="EK659" i="42"/>
  <c r="EL659" i="42"/>
  <c r="EN659" i="42"/>
  <c r="EO659" i="42"/>
  <c r="EP659" i="42"/>
  <c r="EQ659" i="42"/>
  <c r="ET659" i="42"/>
  <c r="EU659" i="42"/>
  <c r="EV659" i="42"/>
  <c r="EW659" i="42"/>
  <c r="EY659" i="42"/>
  <c r="EZ659" i="42"/>
  <c r="FA659" i="42"/>
  <c r="FB659" i="42"/>
  <c r="FD659" i="42"/>
  <c r="FE659" i="42"/>
  <c r="FF659" i="42"/>
  <c r="FG659" i="42"/>
  <c r="FJ659" i="42"/>
  <c r="FK659" i="42"/>
  <c r="FL659" i="42"/>
  <c r="FM659" i="42"/>
  <c r="FO659" i="42"/>
  <c r="FP659" i="42"/>
  <c r="FQ659" i="42"/>
  <c r="FR659" i="42"/>
  <c r="FT659" i="42"/>
  <c r="FU659" i="42"/>
  <c r="FV659" i="42"/>
  <c r="FW659" i="42"/>
  <c r="FY659" i="42"/>
  <c r="FZ659" i="42"/>
  <c r="GA659" i="42"/>
  <c r="GB659" i="42"/>
  <c r="GD659" i="42"/>
  <c r="GE659" i="42"/>
  <c r="GF659" i="42"/>
  <c r="GG659" i="42"/>
  <c r="GI659" i="42"/>
  <c r="GJ659" i="42"/>
  <c r="GK659" i="42"/>
  <c r="GL659" i="42"/>
  <c r="GP659" i="42"/>
  <c r="GQ659" i="42"/>
  <c r="GR659" i="42"/>
  <c r="GS659" i="42"/>
  <c r="GU659" i="42"/>
  <c r="GV659" i="42"/>
  <c r="GW659" i="42"/>
  <c r="GX659" i="42"/>
  <c r="HA659" i="42"/>
  <c r="HB659" i="42"/>
  <c r="HC659" i="42"/>
  <c r="HD659" i="42"/>
  <c r="DP660" i="42"/>
  <c r="DQ660" i="42"/>
  <c r="DR660" i="42"/>
  <c r="DS660" i="42"/>
  <c r="DT660" i="42"/>
  <c r="DU660" i="42"/>
  <c r="DV660" i="42"/>
  <c r="DW660" i="42"/>
  <c r="DY660" i="42"/>
  <c r="DZ660" i="42"/>
  <c r="EA660" i="42"/>
  <c r="EB660" i="42"/>
  <c r="ED660" i="42"/>
  <c r="EE660" i="42"/>
  <c r="EF660" i="42"/>
  <c r="EG660" i="42"/>
  <c r="EI660" i="42"/>
  <c r="EJ660" i="42"/>
  <c r="EK660" i="42"/>
  <c r="EL660" i="42"/>
  <c r="EN660" i="42"/>
  <c r="EO660" i="42"/>
  <c r="EP660" i="42"/>
  <c r="EQ660" i="42"/>
  <c r="ET660" i="42"/>
  <c r="EU660" i="42"/>
  <c r="EV660" i="42"/>
  <c r="EW660" i="42"/>
  <c r="EY660" i="42"/>
  <c r="EZ660" i="42"/>
  <c r="FA660" i="42"/>
  <c r="FB660" i="42"/>
  <c r="FD660" i="42"/>
  <c r="FE660" i="42"/>
  <c r="FF660" i="42"/>
  <c r="FG660" i="42"/>
  <c r="FJ660" i="42"/>
  <c r="FK660" i="42"/>
  <c r="FL660" i="42"/>
  <c r="FM660" i="42"/>
  <c r="FO660" i="42"/>
  <c r="FP660" i="42"/>
  <c r="FQ660" i="42"/>
  <c r="FR660" i="42"/>
  <c r="FT660" i="42"/>
  <c r="FU660" i="42"/>
  <c r="FV660" i="42"/>
  <c r="FW660" i="42"/>
  <c r="FY660" i="42"/>
  <c r="FZ660" i="42"/>
  <c r="GA660" i="42"/>
  <c r="GB660" i="42"/>
  <c r="GD660" i="42"/>
  <c r="GE660" i="42"/>
  <c r="GF660" i="42"/>
  <c r="GG660" i="42"/>
  <c r="GI660" i="42"/>
  <c r="GJ660" i="42"/>
  <c r="GK660" i="42"/>
  <c r="GL660" i="42"/>
  <c r="GP660" i="42"/>
  <c r="GQ660" i="42"/>
  <c r="GR660" i="42"/>
  <c r="GS660" i="42"/>
  <c r="GU660" i="42"/>
  <c r="GV660" i="42"/>
  <c r="GW660" i="42"/>
  <c r="GX660" i="42"/>
  <c r="HA660" i="42"/>
  <c r="HB660" i="42"/>
  <c r="HC660" i="42"/>
  <c r="HD660" i="42"/>
  <c r="DP661" i="42"/>
  <c r="DQ661" i="42"/>
  <c r="DR661" i="42"/>
  <c r="DS661" i="42"/>
  <c r="DT661" i="42"/>
  <c r="DU661" i="42"/>
  <c r="DV661" i="42"/>
  <c r="DW661" i="42"/>
  <c r="DY661" i="42"/>
  <c r="DZ661" i="42"/>
  <c r="EA661" i="42"/>
  <c r="EB661" i="42"/>
  <c r="ED661" i="42"/>
  <c r="EE661" i="42"/>
  <c r="EF661" i="42"/>
  <c r="EG661" i="42"/>
  <c r="EI661" i="42"/>
  <c r="EJ661" i="42"/>
  <c r="EK661" i="42"/>
  <c r="EL661" i="42"/>
  <c r="EN661" i="42"/>
  <c r="EO661" i="42"/>
  <c r="EP661" i="42"/>
  <c r="EQ661" i="42"/>
  <c r="ET661" i="42"/>
  <c r="EU661" i="42"/>
  <c r="EV661" i="42"/>
  <c r="EW661" i="42"/>
  <c r="EY661" i="42"/>
  <c r="EZ661" i="42"/>
  <c r="FA661" i="42"/>
  <c r="FB661" i="42"/>
  <c r="FD661" i="42"/>
  <c r="FE661" i="42"/>
  <c r="FF661" i="42"/>
  <c r="FG661" i="42"/>
  <c r="FJ661" i="42"/>
  <c r="FK661" i="42"/>
  <c r="FL661" i="42"/>
  <c r="FM661" i="42"/>
  <c r="FO661" i="42"/>
  <c r="FP661" i="42"/>
  <c r="FQ661" i="42"/>
  <c r="FR661" i="42"/>
  <c r="FT661" i="42"/>
  <c r="FU661" i="42"/>
  <c r="FV661" i="42"/>
  <c r="FW661" i="42"/>
  <c r="FY661" i="42"/>
  <c r="FZ661" i="42"/>
  <c r="GA661" i="42"/>
  <c r="GB661" i="42"/>
  <c r="GD661" i="42"/>
  <c r="GE661" i="42"/>
  <c r="GF661" i="42"/>
  <c r="GG661" i="42"/>
  <c r="GI661" i="42"/>
  <c r="GJ661" i="42"/>
  <c r="GK661" i="42"/>
  <c r="GL661" i="42"/>
  <c r="GP661" i="42"/>
  <c r="GQ661" i="42"/>
  <c r="GR661" i="42"/>
  <c r="GS661" i="42"/>
  <c r="GU661" i="42"/>
  <c r="GV661" i="42"/>
  <c r="GW661" i="42"/>
  <c r="GX661" i="42"/>
  <c r="HA661" i="42"/>
  <c r="HB661" i="42"/>
  <c r="HC661" i="42"/>
  <c r="HD661" i="42"/>
  <c r="DP662" i="42"/>
  <c r="DQ662" i="42"/>
  <c r="DR662" i="42"/>
  <c r="DS662" i="42"/>
  <c r="DT662" i="42"/>
  <c r="DU662" i="42"/>
  <c r="DV662" i="42"/>
  <c r="DW662" i="42"/>
  <c r="DY662" i="42"/>
  <c r="DZ662" i="42"/>
  <c r="EA662" i="42"/>
  <c r="EB662" i="42"/>
  <c r="ED662" i="42"/>
  <c r="EE662" i="42"/>
  <c r="EF662" i="42"/>
  <c r="EG662" i="42"/>
  <c r="EI662" i="42"/>
  <c r="EJ662" i="42"/>
  <c r="EK662" i="42"/>
  <c r="EL662" i="42"/>
  <c r="EN662" i="42"/>
  <c r="EO662" i="42"/>
  <c r="EP662" i="42"/>
  <c r="EQ662" i="42"/>
  <c r="ET662" i="42"/>
  <c r="EU662" i="42"/>
  <c r="EV662" i="42"/>
  <c r="EW662" i="42"/>
  <c r="EY662" i="42"/>
  <c r="EZ662" i="42"/>
  <c r="FA662" i="42"/>
  <c r="FB662" i="42"/>
  <c r="FD662" i="42"/>
  <c r="FE662" i="42"/>
  <c r="FF662" i="42"/>
  <c r="FG662" i="42"/>
  <c r="FJ662" i="42"/>
  <c r="FK662" i="42"/>
  <c r="FL662" i="42"/>
  <c r="FM662" i="42"/>
  <c r="FO662" i="42"/>
  <c r="FP662" i="42"/>
  <c r="FQ662" i="42"/>
  <c r="FR662" i="42"/>
  <c r="FT662" i="42"/>
  <c r="FU662" i="42"/>
  <c r="FV662" i="42"/>
  <c r="FW662" i="42"/>
  <c r="FY662" i="42"/>
  <c r="FZ662" i="42"/>
  <c r="GA662" i="42"/>
  <c r="GB662" i="42"/>
  <c r="GD662" i="42"/>
  <c r="GE662" i="42"/>
  <c r="GF662" i="42"/>
  <c r="GG662" i="42"/>
  <c r="GI662" i="42"/>
  <c r="GJ662" i="42"/>
  <c r="GK662" i="42"/>
  <c r="GL662" i="42"/>
  <c r="GP662" i="42"/>
  <c r="GQ662" i="42"/>
  <c r="GR662" i="42"/>
  <c r="GS662" i="42"/>
  <c r="GU662" i="42"/>
  <c r="GV662" i="42"/>
  <c r="GW662" i="42"/>
  <c r="GX662" i="42"/>
  <c r="HA662" i="42"/>
  <c r="HB662" i="42"/>
  <c r="HC662" i="42"/>
  <c r="HD662" i="42"/>
  <c r="DP663" i="42"/>
  <c r="DQ663" i="42"/>
  <c r="DR663" i="42"/>
  <c r="DS663" i="42"/>
  <c r="DT663" i="42"/>
  <c r="DU663" i="42"/>
  <c r="DV663" i="42"/>
  <c r="DW663" i="42"/>
  <c r="DY663" i="42"/>
  <c r="DZ663" i="42"/>
  <c r="EA663" i="42"/>
  <c r="EB663" i="42"/>
  <c r="ED663" i="42"/>
  <c r="EE663" i="42"/>
  <c r="EF663" i="42"/>
  <c r="EG663" i="42"/>
  <c r="EI663" i="42"/>
  <c r="EJ663" i="42"/>
  <c r="EK663" i="42"/>
  <c r="EL663" i="42"/>
  <c r="EN663" i="42"/>
  <c r="EO663" i="42"/>
  <c r="EP663" i="42"/>
  <c r="EQ663" i="42"/>
  <c r="ET663" i="42"/>
  <c r="EU663" i="42"/>
  <c r="EV663" i="42"/>
  <c r="EW663" i="42"/>
  <c r="EY663" i="42"/>
  <c r="EZ663" i="42"/>
  <c r="FA663" i="42"/>
  <c r="FB663" i="42"/>
  <c r="FD663" i="42"/>
  <c r="FE663" i="42"/>
  <c r="FF663" i="42"/>
  <c r="FG663" i="42"/>
  <c r="FJ663" i="42"/>
  <c r="FK663" i="42"/>
  <c r="FL663" i="42"/>
  <c r="FM663" i="42"/>
  <c r="FO663" i="42"/>
  <c r="FP663" i="42"/>
  <c r="FQ663" i="42"/>
  <c r="FR663" i="42"/>
  <c r="FT663" i="42"/>
  <c r="FU663" i="42"/>
  <c r="FV663" i="42"/>
  <c r="FW663" i="42"/>
  <c r="FY663" i="42"/>
  <c r="FZ663" i="42"/>
  <c r="GA663" i="42"/>
  <c r="GB663" i="42"/>
  <c r="GD663" i="42"/>
  <c r="GE663" i="42"/>
  <c r="GF663" i="42"/>
  <c r="GG663" i="42"/>
  <c r="GI663" i="42"/>
  <c r="GJ663" i="42"/>
  <c r="GK663" i="42"/>
  <c r="GL663" i="42"/>
  <c r="GP663" i="42"/>
  <c r="GQ663" i="42"/>
  <c r="GR663" i="42"/>
  <c r="GS663" i="42"/>
  <c r="GU663" i="42"/>
  <c r="GV663" i="42"/>
  <c r="GW663" i="42"/>
  <c r="GX663" i="42"/>
  <c r="HA663" i="42"/>
  <c r="HB663" i="42"/>
  <c r="HC663" i="42"/>
  <c r="HD663" i="42"/>
  <c r="DP664" i="42"/>
  <c r="DQ664" i="42"/>
  <c r="DR664" i="42"/>
  <c r="DS664" i="42"/>
  <c r="DT664" i="42"/>
  <c r="DU664" i="42"/>
  <c r="DV664" i="42"/>
  <c r="DW664" i="42"/>
  <c r="DY664" i="42"/>
  <c r="DZ664" i="42"/>
  <c r="EA664" i="42"/>
  <c r="EB664" i="42"/>
  <c r="ED664" i="42"/>
  <c r="EE664" i="42"/>
  <c r="EF664" i="42"/>
  <c r="EG664" i="42"/>
  <c r="EI664" i="42"/>
  <c r="EJ664" i="42"/>
  <c r="EK664" i="42"/>
  <c r="EL664" i="42"/>
  <c r="EN664" i="42"/>
  <c r="EO664" i="42"/>
  <c r="EP664" i="42"/>
  <c r="EQ664" i="42"/>
  <c r="ET664" i="42"/>
  <c r="EU664" i="42"/>
  <c r="EV664" i="42"/>
  <c r="EW664" i="42"/>
  <c r="EY664" i="42"/>
  <c r="EZ664" i="42"/>
  <c r="FA664" i="42"/>
  <c r="FB664" i="42"/>
  <c r="FD664" i="42"/>
  <c r="FE664" i="42"/>
  <c r="FF664" i="42"/>
  <c r="FG664" i="42"/>
  <c r="FJ664" i="42"/>
  <c r="FK664" i="42"/>
  <c r="FL664" i="42"/>
  <c r="FM664" i="42"/>
  <c r="FO664" i="42"/>
  <c r="FP664" i="42"/>
  <c r="FQ664" i="42"/>
  <c r="FR664" i="42"/>
  <c r="FT664" i="42"/>
  <c r="FU664" i="42"/>
  <c r="FV664" i="42"/>
  <c r="FW664" i="42"/>
  <c r="FY664" i="42"/>
  <c r="FZ664" i="42"/>
  <c r="GA664" i="42"/>
  <c r="GB664" i="42"/>
  <c r="GD664" i="42"/>
  <c r="GE664" i="42"/>
  <c r="GF664" i="42"/>
  <c r="GG664" i="42"/>
  <c r="GI664" i="42"/>
  <c r="GJ664" i="42"/>
  <c r="GK664" i="42"/>
  <c r="GL664" i="42"/>
  <c r="GP664" i="42"/>
  <c r="GQ664" i="42"/>
  <c r="GR664" i="42"/>
  <c r="GS664" i="42"/>
  <c r="GU664" i="42"/>
  <c r="GV664" i="42"/>
  <c r="GW664" i="42"/>
  <c r="GX664" i="42"/>
  <c r="HA664" i="42"/>
  <c r="HB664" i="42"/>
  <c r="HC664" i="42"/>
  <c r="HD664" i="42"/>
  <c r="CS666" i="42"/>
  <c r="CU666" i="42"/>
  <c r="CV666" i="42"/>
  <c r="CW666" i="42"/>
  <c r="CX666" i="42"/>
  <c r="CY666" i="42"/>
  <c r="CZ666" i="42"/>
  <c r="DA666" i="42"/>
  <c r="DB666" i="42"/>
  <c r="DC666" i="42"/>
  <c r="DD666" i="42"/>
  <c r="DE666" i="42"/>
  <c r="DF666" i="42"/>
  <c r="DG666" i="42"/>
  <c r="DH666" i="42"/>
  <c r="DI666" i="42"/>
  <c r="DJ666" i="42"/>
  <c r="DK666" i="42"/>
  <c r="DL666" i="42"/>
  <c r="DN666" i="42"/>
  <c r="DO666" i="42"/>
  <c r="DP666" i="42"/>
  <c r="DQ666" i="42"/>
  <c r="DR666" i="42"/>
  <c r="DS666" i="42"/>
  <c r="DT666" i="42"/>
  <c r="DU666" i="42"/>
  <c r="DV666" i="42"/>
  <c r="DW666" i="42"/>
  <c r="DX666" i="42"/>
  <c r="DY666" i="42"/>
  <c r="DZ666" i="42"/>
  <c r="EA666" i="42"/>
  <c r="EB666" i="42"/>
  <c r="EC666" i="42"/>
  <c r="ED666" i="42"/>
  <c r="EE666" i="42"/>
  <c r="EF666" i="42"/>
  <c r="EG666" i="42"/>
  <c r="EH666" i="42"/>
  <c r="EI666" i="42"/>
  <c r="EJ666" i="42"/>
  <c r="EK666" i="42"/>
  <c r="EL666" i="42"/>
  <c r="EM666" i="42"/>
  <c r="EN666" i="42"/>
  <c r="EO666" i="42"/>
  <c r="EP666" i="42"/>
  <c r="EQ666" i="42"/>
  <c r="ES666" i="42"/>
  <c r="ET666" i="42"/>
  <c r="EU666" i="42"/>
  <c r="EV666" i="42"/>
  <c r="EW666" i="42"/>
  <c r="EX666" i="42"/>
  <c r="EY666" i="42"/>
  <c r="EZ666" i="42"/>
  <c r="FA666" i="42"/>
  <c r="FB666" i="42"/>
  <c r="FC666" i="42"/>
  <c r="FD666" i="42"/>
  <c r="FE666" i="42"/>
  <c r="FF666" i="42"/>
  <c r="FG666" i="42"/>
  <c r="FI666" i="42"/>
  <c r="FJ666" i="42"/>
  <c r="FK666" i="42"/>
  <c r="FL666" i="42"/>
  <c r="FM666" i="42"/>
  <c r="FN666" i="42"/>
  <c r="FO666" i="42"/>
  <c r="FP666" i="42"/>
  <c r="FQ666" i="42"/>
  <c r="FR666" i="42"/>
  <c r="FS666" i="42"/>
  <c r="FT666" i="42"/>
  <c r="FU666" i="42"/>
  <c r="FV666" i="42"/>
  <c r="FW666" i="42"/>
  <c r="FX666" i="42"/>
  <c r="FY666" i="42"/>
  <c r="FZ666" i="42"/>
  <c r="GA666" i="42"/>
  <c r="GB666" i="42"/>
  <c r="GC666" i="42"/>
  <c r="GD666" i="42"/>
  <c r="GE666" i="42"/>
  <c r="GF666" i="42"/>
  <c r="GG666" i="42"/>
  <c r="GH666" i="42"/>
  <c r="GI666" i="42"/>
  <c r="GJ666" i="42"/>
  <c r="GK666" i="42"/>
  <c r="GL666" i="42"/>
  <c r="GO666" i="42"/>
  <c r="GP666" i="42"/>
  <c r="GQ666" i="42"/>
  <c r="GR666" i="42"/>
  <c r="GS666" i="42"/>
  <c r="GT666" i="42"/>
  <c r="GU666" i="42"/>
  <c r="GV666" i="42"/>
  <c r="GW666" i="42"/>
  <c r="GX666" i="42"/>
  <c r="GZ666" i="42"/>
  <c r="HA666" i="42"/>
  <c r="HB666" i="42"/>
  <c r="HC666" i="42"/>
  <c r="HD666" i="42"/>
  <c r="DP667" i="42"/>
  <c r="DQ667" i="42"/>
  <c r="DR667" i="42"/>
  <c r="DS667" i="42"/>
  <c r="DT667" i="42"/>
  <c r="DU667" i="42"/>
  <c r="DV667" i="42"/>
  <c r="DW667" i="42"/>
  <c r="DY667" i="42"/>
  <c r="DZ667" i="42"/>
  <c r="EA667" i="42"/>
  <c r="EB667" i="42"/>
  <c r="ED667" i="42"/>
  <c r="EE667" i="42"/>
  <c r="EF667" i="42"/>
  <c r="EG667" i="42"/>
  <c r="EI667" i="42"/>
  <c r="EJ667" i="42"/>
  <c r="EK667" i="42"/>
  <c r="EL667" i="42"/>
  <c r="EN667" i="42"/>
  <c r="EO667" i="42"/>
  <c r="EP667" i="42"/>
  <c r="EQ667" i="42"/>
  <c r="ET667" i="42"/>
  <c r="EU667" i="42"/>
  <c r="EV667" i="42"/>
  <c r="EW667" i="42"/>
  <c r="EY667" i="42"/>
  <c r="EZ667" i="42"/>
  <c r="FA667" i="42"/>
  <c r="FB667" i="42"/>
  <c r="FD667" i="42"/>
  <c r="FE667" i="42"/>
  <c r="FF667" i="42"/>
  <c r="FG667" i="42"/>
  <c r="FJ667" i="42"/>
  <c r="FK667" i="42"/>
  <c r="FL667" i="42"/>
  <c r="FM667" i="42"/>
  <c r="FO667" i="42"/>
  <c r="FP667" i="42"/>
  <c r="FQ667" i="42"/>
  <c r="FR667" i="42"/>
  <c r="FT667" i="42"/>
  <c r="FU667" i="42"/>
  <c r="FV667" i="42"/>
  <c r="FW667" i="42"/>
  <c r="FY667" i="42"/>
  <c r="FZ667" i="42"/>
  <c r="GA667" i="42"/>
  <c r="GB667" i="42"/>
  <c r="GD667" i="42"/>
  <c r="GE667" i="42"/>
  <c r="GF667" i="42"/>
  <c r="GG667" i="42"/>
  <c r="GI667" i="42"/>
  <c r="GJ667" i="42"/>
  <c r="GK667" i="42"/>
  <c r="GL667" i="42"/>
  <c r="GP667" i="42"/>
  <c r="GQ667" i="42"/>
  <c r="GR667" i="42"/>
  <c r="GS667" i="42"/>
  <c r="GU667" i="42"/>
  <c r="GV667" i="42"/>
  <c r="GW667" i="42"/>
  <c r="GX667" i="42"/>
  <c r="HA667" i="42"/>
  <c r="HB667" i="42"/>
  <c r="HC667" i="42"/>
  <c r="HD667" i="42"/>
  <c r="DP668" i="42"/>
  <c r="DQ668" i="42"/>
  <c r="DR668" i="42"/>
  <c r="DS668" i="42"/>
  <c r="DT668" i="42"/>
  <c r="DU668" i="42"/>
  <c r="DV668" i="42"/>
  <c r="DW668" i="42"/>
  <c r="DY668" i="42"/>
  <c r="DZ668" i="42"/>
  <c r="EA668" i="42"/>
  <c r="EB668" i="42"/>
  <c r="ED668" i="42"/>
  <c r="EE668" i="42"/>
  <c r="EF668" i="42"/>
  <c r="EG668" i="42"/>
  <c r="EI668" i="42"/>
  <c r="EJ668" i="42"/>
  <c r="EK668" i="42"/>
  <c r="EL668" i="42"/>
  <c r="EN668" i="42"/>
  <c r="EO668" i="42"/>
  <c r="EP668" i="42"/>
  <c r="EQ668" i="42"/>
  <c r="ET668" i="42"/>
  <c r="EU668" i="42"/>
  <c r="EV668" i="42"/>
  <c r="EW668" i="42"/>
  <c r="EY668" i="42"/>
  <c r="EZ668" i="42"/>
  <c r="FA668" i="42"/>
  <c r="FB668" i="42"/>
  <c r="FD668" i="42"/>
  <c r="FE668" i="42"/>
  <c r="FF668" i="42"/>
  <c r="FG668" i="42"/>
  <c r="FJ668" i="42"/>
  <c r="FK668" i="42"/>
  <c r="FL668" i="42"/>
  <c r="FM668" i="42"/>
  <c r="FO668" i="42"/>
  <c r="FP668" i="42"/>
  <c r="FQ668" i="42"/>
  <c r="FR668" i="42"/>
  <c r="FT668" i="42"/>
  <c r="FU668" i="42"/>
  <c r="FV668" i="42"/>
  <c r="FW668" i="42"/>
  <c r="FY668" i="42"/>
  <c r="FZ668" i="42"/>
  <c r="GA668" i="42"/>
  <c r="GB668" i="42"/>
  <c r="GD668" i="42"/>
  <c r="GE668" i="42"/>
  <c r="GF668" i="42"/>
  <c r="GG668" i="42"/>
  <c r="GI668" i="42"/>
  <c r="GJ668" i="42"/>
  <c r="GK668" i="42"/>
  <c r="GL668" i="42"/>
  <c r="GP668" i="42"/>
  <c r="GQ668" i="42"/>
  <c r="GR668" i="42"/>
  <c r="GS668" i="42"/>
  <c r="GU668" i="42"/>
  <c r="GV668" i="42"/>
  <c r="GW668" i="42"/>
  <c r="GX668" i="42"/>
  <c r="HA668" i="42"/>
  <c r="HB668" i="42"/>
  <c r="HC668" i="42"/>
  <c r="HD668" i="42"/>
  <c r="DP669" i="42"/>
  <c r="DQ669" i="42"/>
  <c r="DR669" i="42"/>
  <c r="DS669" i="42"/>
  <c r="DT669" i="42"/>
  <c r="DU669" i="42"/>
  <c r="DV669" i="42"/>
  <c r="DW669" i="42"/>
  <c r="DY669" i="42"/>
  <c r="DZ669" i="42"/>
  <c r="EA669" i="42"/>
  <c r="EB669" i="42"/>
  <c r="ED669" i="42"/>
  <c r="EE669" i="42"/>
  <c r="EF669" i="42"/>
  <c r="EG669" i="42"/>
  <c r="EI669" i="42"/>
  <c r="EJ669" i="42"/>
  <c r="EK669" i="42"/>
  <c r="EL669" i="42"/>
  <c r="EN669" i="42"/>
  <c r="EO669" i="42"/>
  <c r="EP669" i="42"/>
  <c r="EQ669" i="42"/>
  <c r="ET669" i="42"/>
  <c r="EU669" i="42"/>
  <c r="EV669" i="42"/>
  <c r="EW669" i="42"/>
  <c r="EY669" i="42"/>
  <c r="EZ669" i="42"/>
  <c r="FA669" i="42"/>
  <c r="FB669" i="42"/>
  <c r="FD669" i="42"/>
  <c r="FE669" i="42"/>
  <c r="FF669" i="42"/>
  <c r="FG669" i="42"/>
  <c r="FJ669" i="42"/>
  <c r="FK669" i="42"/>
  <c r="FL669" i="42"/>
  <c r="FM669" i="42"/>
  <c r="FO669" i="42"/>
  <c r="FP669" i="42"/>
  <c r="FQ669" i="42"/>
  <c r="FR669" i="42"/>
  <c r="FT669" i="42"/>
  <c r="FU669" i="42"/>
  <c r="FV669" i="42"/>
  <c r="FW669" i="42"/>
  <c r="FY669" i="42"/>
  <c r="FZ669" i="42"/>
  <c r="GA669" i="42"/>
  <c r="GB669" i="42"/>
  <c r="GD669" i="42"/>
  <c r="GE669" i="42"/>
  <c r="GF669" i="42"/>
  <c r="GG669" i="42"/>
  <c r="GI669" i="42"/>
  <c r="GJ669" i="42"/>
  <c r="GK669" i="42"/>
  <c r="GL669" i="42"/>
  <c r="GP669" i="42"/>
  <c r="GQ669" i="42"/>
  <c r="GR669" i="42"/>
  <c r="GS669" i="42"/>
  <c r="GU669" i="42"/>
  <c r="GV669" i="42"/>
  <c r="GW669" i="42"/>
  <c r="GX669" i="42"/>
  <c r="HA669" i="42"/>
  <c r="HB669" i="42"/>
  <c r="HC669" i="42"/>
  <c r="HD669" i="42"/>
  <c r="DP670" i="42"/>
  <c r="DQ670" i="42"/>
  <c r="DR670" i="42"/>
  <c r="DS670" i="42"/>
  <c r="DT670" i="42"/>
  <c r="DU670" i="42"/>
  <c r="DV670" i="42"/>
  <c r="DW670" i="42"/>
  <c r="DY670" i="42"/>
  <c r="DZ670" i="42"/>
  <c r="EA670" i="42"/>
  <c r="EB670" i="42"/>
  <c r="ED670" i="42"/>
  <c r="EE670" i="42"/>
  <c r="EF670" i="42"/>
  <c r="EG670" i="42"/>
  <c r="EI670" i="42"/>
  <c r="EJ670" i="42"/>
  <c r="EK670" i="42"/>
  <c r="EL670" i="42"/>
  <c r="EN670" i="42"/>
  <c r="EO670" i="42"/>
  <c r="EP670" i="42"/>
  <c r="EQ670" i="42"/>
  <c r="ET670" i="42"/>
  <c r="EU670" i="42"/>
  <c r="EV670" i="42"/>
  <c r="EW670" i="42"/>
  <c r="EY670" i="42"/>
  <c r="EZ670" i="42"/>
  <c r="FA670" i="42"/>
  <c r="FB670" i="42"/>
  <c r="FD670" i="42"/>
  <c r="FE670" i="42"/>
  <c r="FF670" i="42"/>
  <c r="FG670" i="42"/>
  <c r="FJ670" i="42"/>
  <c r="FK670" i="42"/>
  <c r="FL670" i="42"/>
  <c r="FM670" i="42"/>
  <c r="FO670" i="42"/>
  <c r="FP670" i="42"/>
  <c r="FQ670" i="42"/>
  <c r="FR670" i="42"/>
  <c r="FT670" i="42"/>
  <c r="FU670" i="42"/>
  <c r="FV670" i="42"/>
  <c r="FW670" i="42"/>
  <c r="FY670" i="42"/>
  <c r="FZ670" i="42"/>
  <c r="GA670" i="42"/>
  <c r="GB670" i="42"/>
  <c r="GD670" i="42"/>
  <c r="GE670" i="42"/>
  <c r="GF670" i="42"/>
  <c r="GG670" i="42"/>
  <c r="GI670" i="42"/>
  <c r="GJ670" i="42"/>
  <c r="GK670" i="42"/>
  <c r="GL670" i="42"/>
  <c r="GP670" i="42"/>
  <c r="GQ670" i="42"/>
  <c r="GR670" i="42"/>
  <c r="GS670" i="42"/>
  <c r="GU670" i="42"/>
  <c r="GV670" i="42"/>
  <c r="GW670" i="42"/>
  <c r="GX670" i="42"/>
  <c r="HA670" i="42"/>
  <c r="HB670" i="42"/>
  <c r="HC670" i="42"/>
  <c r="HD670" i="42"/>
  <c r="DP671" i="42"/>
  <c r="DQ671" i="42"/>
  <c r="DR671" i="42"/>
  <c r="DS671" i="42"/>
  <c r="DT671" i="42"/>
  <c r="DU671" i="42"/>
  <c r="DV671" i="42"/>
  <c r="DW671" i="42"/>
  <c r="DY671" i="42"/>
  <c r="DZ671" i="42"/>
  <c r="EA671" i="42"/>
  <c r="EB671" i="42"/>
  <c r="ED671" i="42"/>
  <c r="EE671" i="42"/>
  <c r="EF671" i="42"/>
  <c r="EG671" i="42"/>
  <c r="EI671" i="42"/>
  <c r="EJ671" i="42"/>
  <c r="EK671" i="42"/>
  <c r="EL671" i="42"/>
  <c r="EN671" i="42"/>
  <c r="EO671" i="42"/>
  <c r="EP671" i="42"/>
  <c r="EQ671" i="42"/>
  <c r="ET671" i="42"/>
  <c r="EU671" i="42"/>
  <c r="EV671" i="42"/>
  <c r="EW671" i="42"/>
  <c r="EY671" i="42"/>
  <c r="EZ671" i="42"/>
  <c r="FA671" i="42"/>
  <c r="FB671" i="42"/>
  <c r="FD671" i="42"/>
  <c r="FE671" i="42"/>
  <c r="FF671" i="42"/>
  <c r="FG671" i="42"/>
  <c r="FJ671" i="42"/>
  <c r="FK671" i="42"/>
  <c r="FL671" i="42"/>
  <c r="FM671" i="42"/>
  <c r="FO671" i="42"/>
  <c r="FP671" i="42"/>
  <c r="FQ671" i="42"/>
  <c r="FR671" i="42"/>
  <c r="FT671" i="42"/>
  <c r="FU671" i="42"/>
  <c r="FV671" i="42"/>
  <c r="FW671" i="42"/>
  <c r="FY671" i="42"/>
  <c r="FZ671" i="42"/>
  <c r="GA671" i="42"/>
  <c r="GB671" i="42"/>
  <c r="GD671" i="42"/>
  <c r="GE671" i="42"/>
  <c r="GF671" i="42"/>
  <c r="GG671" i="42"/>
  <c r="GI671" i="42"/>
  <c r="GJ671" i="42"/>
  <c r="GK671" i="42"/>
  <c r="GL671" i="42"/>
  <c r="GP671" i="42"/>
  <c r="GQ671" i="42"/>
  <c r="GR671" i="42"/>
  <c r="GS671" i="42"/>
  <c r="GU671" i="42"/>
  <c r="GV671" i="42"/>
  <c r="GW671" i="42"/>
  <c r="GX671" i="42"/>
  <c r="HA671" i="42"/>
  <c r="HB671" i="42"/>
  <c r="HC671" i="42"/>
  <c r="HD671" i="42"/>
  <c r="DP672" i="42"/>
  <c r="DQ672" i="42"/>
  <c r="DR672" i="42"/>
  <c r="DS672" i="42"/>
  <c r="DT672" i="42"/>
  <c r="DU672" i="42"/>
  <c r="DV672" i="42"/>
  <c r="DW672" i="42"/>
  <c r="DY672" i="42"/>
  <c r="DZ672" i="42"/>
  <c r="EA672" i="42"/>
  <c r="EB672" i="42"/>
  <c r="ED672" i="42"/>
  <c r="EE672" i="42"/>
  <c r="EF672" i="42"/>
  <c r="EG672" i="42"/>
  <c r="EI672" i="42"/>
  <c r="EJ672" i="42"/>
  <c r="EK672" i="42"/>
  <c r="EL672" i="42"/>
  <c r="EN672" i="42"/>
  <c r="EO672" i="42"/>
  <c r="EP672" i="42"/>
  <c r="EQ672" i="42"/>
  <c r="ET672" i="42"/>
  <c r="EU672" i="42"/>
  <c r="EV672" i="42"/>
  <c r="EW672" i="42"/>
  <c r="EY672" i="42"/>
  <c r="EZ672" i="42"/>
  <c r="FA672" i="42"/>
  <c r="FB672" i="42"/>
  <c r="FD672" i="42"/>
  <c r="FE672" i="42"/>
  <c r="FF672" i="42"/>
  <c r="FG672" i="42"/>
  <c r="FJ672" i="42"/>
  <c r="FK672" i="42"/>
  <c r="FL672" i="42"/>
  <c r="FM672" i="42"/>
  <c r="FO672" i="42"/>
  <c r="FP672" i="42"/>
  <c r="FQ672" i="42"/>
  <c r="FR672" i="42"/>
  <c r="FT672" i="42"/>
  <c r="FU672" i="42"/>
  <c r="FV672" i="42"/>
  <c r="FW672" i="42"/>
  <c r="FY672" i="42"/>
  <c r="FZ672" i="42"/>
  <c r="GA672" i="42"/>
  <c r="GB672" i="42"/>
  <c r="GD672" i="42"/>
  <c r="GE672" i="42"/>
  <c r="GF672" i="42"/>
  <c r="GG672" i="42"/>
  <c r="GI672" i="42"/>
  <c r="GJ672" i="42"/>
  <c r="GK672" i="42"/>
  <c r="GL672" i="42"/>
  <c r="GP672" i="42"/>
  <c r="GQ672" i="42"/>
  <c r="GR672" i="42"/>
  <c r="GS672" i="42"/>
  <c r="GU672" i="42"/>
  <c r="GV672" i="42"/>
  <c r="GW672" i="42"/>
  <c r="GX672" i="42"/>
  <c r="HA672" i="42"/>
  <c r="HB672" i="42"/>
  <c r="HC672" i="42"/>
  <c r="HD672" i="42"/>
  <c r="DP673" i="42"/>
  <c r="DQ673" i="42"/>
  <c r="DR673" i="42"/>
  <c r="DS673" i="42"/>
  <c r="DT673" i="42"/>
  <c r="DU673" i="42"/>
  <c r="DV673" i="42"/>
  <c r="DW673" i="42"/>
  <c r="DY673" i="42"/>
  <c r="DZ673" i="42"/>
  <c r="EA673" i="42"/>
  <c r="EB673" i="42"/>
  <c r="ED673" i="42"/>
  <c r="EE673" i="42"/>
  <c r="EF673" i="42"/>
  <c r="EG673" i="42"/>
  <c r="EI673" i="42"/>
  <c r="EJ673" i="42"/>
  <c r="EK673" i="42"/>
  <c r="EL673" i="42"/>
  <c r="EN673" i="42"/>
  <c r="EO673" i="42"/>
  <c r="EP673" i="42"/>
  <c r="EQ673" i="42"/>
  <c r="ET673" i="42"/>
  <c r="EU673" i="42"/>
  <c r="EV673" i="42"/>
  <c r="EW673" i="42"/>
  <c r="EY673" i="42"/>
  <c r="EZ673" i="42"/>
  <c r="FA673" i="42"/>
  <c r="FB673" i="42"/>
  <c r="FD673" i="42"/>
  <c r="FE673" i="42"/>
  <c r="FF673" i="42"/>
  <c r="FG673" i="42"/>
  <c r="FJ673" i="42"/>
  <c r="FK673" i="42"/>
  <c r="FL673" i="42"/>
  <c r="FM673" i="42"/>
  <c r="FO673" i="42"/>
  <c r="FP673" i="42"/>
  <c r="FQ673" i="42"/>
  <c r="FR673" i="42"/>
  <c r="FT673" i="42"/>
  <c r="FU673" i="42"/>
  <c r="FV673" i="42"/>
  <c r="FW673" i="42"/>
  <c r="FY673" i="42"/>
  <c r="FZ673" i="42"/>
  <c r="GA673" i="42"/>
  <c r="GB673" i="42"/>
  <c r="GD673" i="42"/>
  <c r="GE673" i="42"/>
  <c r="GF673" i="42"/>
  <c r="GG673" i="42"/>
  <c r="GI673" i="42"/>
  <c r="GJ673" i="42"/>
  <c r="GK673" i="42"/>
  <c r="GL673" i="42"/>
  <c r="GP673" i="42"/>
  <c r="GQ673" i="42"/>
  <c r="GR673" i="42"/>
  <c r="GS673" i="42"/>
  <c r="GU673" i="42"/>
  <c r="GV673" i="42"/>
  <c r="GW673" i="42"/>
  <c r="GX673" i="42"/>
  <c r="HA673" i="42"/>
  <c r="HB673" i="42"/>
  <c r="HC673" i="42"/>
  <c r="HD673" i="42"/>
  <c r="DP674" i="42"/>
  <c r="DQ674" i="42"/>
  <c r="DR674" i="42"/>
  <c r="DS674" i="42"/>
  <c r="DT674" i="42"/>
  <c r="DU674" i="42"/>
  <c r="DV674" i="42"/>
  <c r="DW674" i="42"/>
  <c r="DY674" i="42"/>
  <c r="DZ674" i="42"/>
  <c r="EA674" i="42"/>
  <c r="EB674" i="42"/>
  <c r="ED674" i="42"/>
  <c r="EE674" i="42"/>
  <c r="EF674" i="42"/>
  <c r="EG674" i="42"/>
  <c r="EI674" i="42"/>
  <c r="EJ674" i="42"/>
  <c r="EK674" i="42"/>
  <c r="EL674" i="42"/>
  <c r="EN674" i="42"/>
  <c r="EO674" i="42"/>
  <c r="EP674" i="42"/>
  <c r="EQ674" i="42"/>
  <c r="ET674" i="42"/>
  <c r="EU674" i="42"/>
  <c r="EV674" i="42"/>
  <c r="EW674" i="42"/>
  <c r="EY674" i="42"/>
  <c r="EZ674" i="42"/>
  <c r="FA674" i="42"/>
  <c r="FB674" i="42"/>
  <c r="FD674" i="42"/>
  <c r="FE674" i="42"/>
  <c r="FF674" i="42"/>
  <c r="FG674" i="42"/>
  <c r="FJ674" i="42"/>
  <c r="FK674" i="42"/>
  <c r="FL674" i="42"/>
  <c r="FM674" i="42"/>
  <c r="FO674" i="42"/>
  <c r="FP674" i="42"/>
  <c r="FQ674" i="42"/>
  <c r="FR674" i="42"/>
  <c r="FT674" i="42"/>
  <c r="FU674" i="42"/>
  <c r="FV674" i="42"/>
  <c r="FW674" i="42"/>
  <c r="FY674" i="42"/>
  <c r="FZ674" i="42"/>
  <c r="GA674" i="42"/>
  <c r="GB674" i="42"/>
  <c r="GD674" i="42"/>
  <c r="GE674" i="42"/>
  <c r="GF674" i="42"/>
  <c r="GG674" i="42"/>
  <c r="GI674" i="42"/>
  <c r="GJ674" i="42"/>
  <c r="GK674" i="42"/>
  <c r="GL674" i="42"/>
  <c r="GP674" i="42"/>
  <c r="GQ674" i="42"/>
  <c r="GR674" i="42"/>
  <c r="GS674" i="42"/>
  <c r="GU674" i="42"/>
  <c r="GV674" i="42"/>
  <c r="GW674" i="42"/>
  <c r="GX674" i="42"/>
  <c r="HA674" i="42"/>
  <c r="HB674" i="42"/>
  <c r="HC674" i="42"/>
  <c r="HD674" i="42"/>
  <c r="DP675" i="42"/>
  <c r="DQ675" i="42"/>
  <c r="DR675" i="42"/>
  <c r="DS675" i="42"/>
  <c r="DT675" i="42"/>
  <c r="DU675" i="42"/>
  <c r="DV675" i="42"/>
  <c r="DW675" i="42"/>
  <c r="DY675" i="42"/>
  <c r="DZ675" i="42"/>
  <c r="EA675" i="42"/>
  <c r="EB675" i="42"/>
  <c r="ED675" i="42"/>
  <c r="EE675" i="42"/>
  <c r="EF675" i="42"/>
  <c r="EG675" i="42"/>
  <c r="EI675" i="42"/>
  <c r="EJ675" i="42"/>
  <c r="EK675" i="42"/>
  <c r="EL675" i="42"/>
  <c r="EN675" i="42"/>
  <c r="EO675" i="42"/>
  <c r="EP675" i="42"/>
  <c r="EQ675" i="42"/>
  <c r="ET675" i="42"/>
  <c r="EU675" i="42"/>
  <c r="EV675" i="42"/>
  <c r="EW675" i="42"/>
  <c r="EY675" i="42"/>
  <c r="EZ675" i="42"/>
  <c r="FA675" i="42"/>
  <c r="FB675" i="42"/>
  <c r="FD675" i="42"/>
  <c r="FE675" i="42"/>
  <c r="FF675" i="42"/>
  <c r="FG675" i="42"/>
  <c r="FJ675" i="42"/>
  <c r="FK675" i="42"/>
  <c r="FL675" i="42"/>
  <c r="FM675" i="42"/>
  <c r="FO675" i="42"/>
  <c r="FP675" i="42"/>
  <c r="FQ675" i="42"/>
  <c r="FR675" i="42"/>
  <c r="FT675" i="42"/>
  <c r="FU675" i="42"/>
  <c r="FV675" i="42"/>
  <c r="FW675" i="42"/>
  <c r="FY675" i="42"/>
  <c r="FZ675" i="42"/>
  <c r="GA675" i="42"/>
  <c r="GB675" i="42"/>
  <c r="GD675" i="42"/>
  <c r="GE675" i="42"/>
  <c r="GF675" i="42"/>
  <c r="GG675" i="42"/>
  <c r="GI675" i="42"/>
  <c r="GJ675" i="42"/>
  <c r="GK675" i="42"/>
  <c r="GL675" i="42"/>
  <c r="GP675" i="42"/>
  <c r="GQ675" i="42"/>
  <c r="GR675" i="42"/>
  <c r="GS675" i="42"/>
  <c r="GU675" i="42"/>
  <c r="GV675" i="42"/>
  <c r="GW675" i="42"/>
  <c r="GX675" i="42"/>
  <c r="HA675" i="42"/>
  <c r="HB675" i="42"/>
  <c r="HC675" i="42"/>
  <c r="HD675" i="42"/>
  <c r="DP676" i="42"/>
  <c r="DQ676" i="42"/>
  <c r="DR676" i="42"/>
  <c r="DS676" i="42"/>
  <c r="DT676" i="42"/>
  <c r="DU676" i="42"/>
  <c r="DV676" i="42"/>
  <c r="DW676" i="42"/>
  <c r="DY676" i="42"/>
  <c r="DZ676" i="42"/>
  <c r="EA676" i="42"/>
  <c r="EB676" i="42"/>
  <c r="ED676" i="42"/>
  <c r="EE676" i="42"/>
  <c r="EF676" i="42"/>
  <c r="EG676" i="42"/>
  <c r="EI676" i="42"/>
  <c r="EJ676" i="42"/>
  <c r="EK676" i="42"/>
  <c r="EL676" i="42"/>
  <c r="EN676" i="42"/>
  <c r="EO676" i="42"/>
  <c r="EP676" i="42"/>
  <c r="EQ676" i="42"/>
  <c r="ET676" i="42"/>
  <c r="EU676" i="42"/>
  <c r="EV676" i="42"/>
  <c r="EW676" i="42"/>
  <c r="EY676" i="42"/>
  <c r="EZ676" i="42"/>
  <c r="FA676" i="42"/>
  <c r="FB676" i="42"/>
  <c r="FD676" i="42"/>
  <c r="FE676" i="42"/>
  <c r="FF676" i="42"/>
  <c r="FG676" i="42"/>
  <c r="FJ676" i="42"/>
  <c r="FK676" i="42"/>
  <c r="FL676" i="42"/>
  <c r="FM676" i="42"/>
  <c r="FO676" i="42"/>
  <c r="FP676" i="42"/>
  <c r="FQ676" i="42"/>
  <c r="FR676" i="42"/>
  <c r="FT676" i="42"/>
  <c r="FU676" i="42"/>
  <c r="FV676" i="42"/>
  <c r="FW676" i="42"/>
  <c r="FY676" i="42"/>
  <c r="FZ676" i="42"/>
  <c r="GA676" i="42"/>
  <c r="GB676" i="42"/>
  <c r="GD676" i="42"/>
  <c r="GE676" i="42"/>
  <c r="GF676" i="42"/>
  <c r="GG676" i="42"/>
  <c r="GI676" i="42"/>
  <c r="GJ676" i="42"/>
  <c r="GK676" i="42"/>
  <c r="GL676" i="42"/>
  <c r="GP676" i="42"/>
  <c r="GQ676" i="42"/>
  <c r="GR676" i="42"/>
  <c r="GS676" i="42"/>
  <c r="GU676" i="42"/>
  <c r="GV676" i="42"/>
  <c r="GW676" i="42"/>
  <c r="GX676" i="42"/>
  <c r="HA676" i="42"/>
  <c r="HB676" i="42"/>
  <c r="HC676" i="42"/>
  <c r="HD676" i="42"/>
  <c r="DP677" i="42"/>
  <c r="DQ677" i="42"/>
  <c r="DR677" i="42"/>
  <c r="DS677" i="42"/>
  <c r="DT677" i="42"/>
  <c r="DU677" i="42"/>
  <c r="DV677" i="42"/>
  <c r="DW677" i="42"/>
  <c r="DY677" i="42"/>
  <c r="DZ677" i="42"/>
  <c r="EA677" i="42"/>
  <c r="EB677" i="42"/>
  <c r="ED677" i="42"/>
  <c r="EE677" i="42"/>
  <c r="EF677" i="42"/>
  <c r="EG677" i="42"/>
  <c r="EI677" i="42"/>
  <c r="EJ677" i="42"/>
  <c r="EK677" i="42"/>
  <c r="EL677" i="42"/>
  <c r="EN677" i="42"/>
  <c r="EO677" i="42"/>
  <c r="EP677" i="42"/>
  <c r="EQ677" i="42"/>
  <c r="ET677" i="42"/>
  <c r="EU677" i="42"/>
  <c r="EV677" i="42"/>
  <c r="EW677" i="42"/>
  <c r="EY677" i="42"/>
  <c r="EZ677" i="42"/>
  <c r="FA677" i="42"/>
  <c r="FB677" i="42"/>
  <c r="FD677" i="42"/>
  <c r="FE677" i="42"/>
  <c r="FF677" i="42"/>
  <c r="FG677" i="42"/>
  <c r="FJ677" i="42"/>
  <c r="FK677" i="42"/>
  <c r="FL677" i="42"/>
  <c r="FM677" i="42"/>
  <c r="FO677" i="42"/>
  <c r="FP677" i="42"/>
  <c r="FQ677" i="42"/>
  <c r="FR677" i="42"/>
  <c r="FT677" i="42"/>
  <c r="FU677" i="42"/>
  <c r="FV677" i="42"/>
  <c r="FW677" i="42"/>
  <c r="FY677" i="42"/>
  <c r="FZ677" i="42"/>
  <c r="GA677" i="42"/>
  <c r="GB677" i="42"/>
  <c r="GD677" i="42"/>
  <c r="GE677" i="42"/>
  <c r="GF677" i="42"/>
  <c r="GG677" i="42"/>
  <c r="GI677" i="42"/>
  <c r="GJ677" i="42"/>
  <c r="GK677" i="42"/>
  <c r="GL677" i="42"/>
  <c r="GP677" i="42"/>
  <c r="GQ677" i="42"/>
  <c r="GR677" i="42"/>
  <c r="GS677" i="42"/>
  <c r="GU677" i="42"/>
  <c r="GV677" i="42"/>
  <c r="GW677" i="42"/>
  <c r="GX677" i="42"/>
  <c r="HA677" i="42"/>
  <c r="HB677" i="42"/>
  <c r="HC677" i="42"/>
  <c r="HD677" i="42"/>
  <c r="DP678" i="42"/>
  <c r="DQ678" i="42"/>
  <c r="DR678" i="42"/>
  <c r="DS678" i="42"/>
  <c r="DT678" i="42"/>
  <c r="DU678" i="42"/>
  <c r="DV678" i="42"/>
  <c r="DW678" i="42"/>
  <c r="DY678" i="42"/>
  <c r="DZ678" i="42"/>
  <c r="EA678" i="42"/>
  <c r="EB678" i="42"/>
  <c r="ED678" i="42"/>
  <c r="EE678" i="42"/>
  <c r="EF678" i="42"/>
  <c r="EG678" i="42"/>
  <c r="EI678" i="42"/>
  <c r="EJ678" i="42"/>
  <c r="EK678" i="42"/>
  <c r="EL678" i="42"/>
  <c r="EN678" i="42"/>
  <c r="EO678" i="42"/>
  <c r="EP678" i="42"/>
  <c r="EQ678" i="42"/>
  <c r="ET678" i="42"/>
  <c r="EU678" i="42"/>
  <c r="EV678" i="42"/>
  <c r="EW678" i="42"/>
  <c r="EY678" i="42"/>
  <c r="EZ678" i="42"/>
  <c r="FA678" i="42"/>
  <c r="FB678" i="42"/>
  <c r="FD678" i="42"/>
  <c r="FE678" i="42"/>
  <c r="FF678" i="42"/>
  <c r="FG678" i="42"/>
  <c r="FJ678" i="42"/>
  <c r="FK678" i="42"/>
  <c r="FL678" i="42"/>
  <c r="FM678" i="42"/>
  <c r="FO678" i="42"/>
  <c r="FP678" i="42"/>
  <c r="FQ678" i="42"/>
  <c r="FR678" i="42"/>
  <c r="FT678" i="42"/>
  <c r="FU678" i="42"/>
  <c r="FV678" i="42"/>
  <c r="FW678" i="42"/>
  <c r="FY678" i="42"/>
  <c r="FZ678" i="42"/>
  <c r="GA678" i="42"/>
  <c r="GB678" i="42"/>
  <c r="GD678" i="42"/>
  <c r="GE678" i="42"/>
  <c r="GF678" i="42"/>
  <c r="GG678" i="42"/>
  <c r="GI678" i="42"/>
  <c r="GJ678" i="42"/>
  <c r="GK678" i="42"/>
  <c r="GL678" i="42"/>
  <c r="GP678" i="42"/>
  <c r="GQ678" i="42"/>
  <c r="GR678" i="42"/>
  <c r="GS678" i="42"/>
  <c r="GU678" i="42"/>
  <c r="GV678" i="42"/>
  <c r="GW678" i="42"/>
  <c r="GX678" i="42"/>
  <c r="HA678" i="42"/>
  <c r="HB678" i="42"/>
  <c r="HC678" i="42"/>
  <c r="HD678" i="42"/>
  <c r="DP679" i="42"/>
  <c r="DQ679" i="42"/>
  <c r="DR679" i="42"/>
  <c r="DS679" i="42"/>
  <c r="DT679" i="42"/>
  <c r="DU679" i="42"/>
  <c r="DV679" i="42"/>
  <c r="DW679" i="42"/>
  <c r="DY679" i="42"/>
  <c r="DZ679" i="42"/>
  <c r="EA679" i="42"/>
  <c r="EB679" i="42"/>
  <c r="ED679" i="42"/>
  <c r="EE679" i="42"/>
  <c r="EF679" i="42"/>
  <c r="EG679" i="42"/>
  <c r="EI679" i="42"/>
  <c r="EJ679" i="42"/>
  <c r="EK679" i="42"/>
  <c r="EL679" i="42"/>
  <c r="EN679" i="42"/>
  <c r="EO679" i="42"/>
  <c r="EP679" i="42"/>
  <c r="EQ679" i="42"/>
  <c r="ET679" i="42"/>
  <c r="EU679" i="42"/>
  <c r="EV679" i="42"/>
  <c r="EW679" i="42"/>
  <c r="EY679" i="42"/>
  <c r="EZ679" i="42"/>
  <c r="FA679" i="42"/>
  <c r="FB679" i="42"/>
  <c r="FD679" i="42"/>
  <c r="FE679" i="42"/>
  <c r="FF679" i="42"/>
  <c r="FG679" i="42"/>
  <c r="FJ679" i="42"/>
  <c r="FK679" i="42"/>
  <c r="FL679" i="42"/>
  <c r="FM679" i="42"/>
  <c r="FO679" i="42"/>
  <c r="FP679" i="42"/>
  <c r="FQ679" i="42"/>
  <c r="FR679" i="42"/>
  <c r="FT679" i="42"/>
  <c r="FU679" i="42"/>
  <c r="FV679" i="42"/>
  <c r="FW679" i="42"/>
  <c r="FY679" i="42"/>
  <c r="FZ679" i="42"/>
  <c r="GA679" i="42"/>
  <c r="GB679" i="42"/>
  <c r="GD679" i="42"/>
  <c r="GE679" i="42"/>
  <c r="GF679" i="42"/>
  <c r="GG679" i="42"/>
  <c r="GI679" i="42"/>
  <c r="GJ679" i="42"/>
  <c r="GK679" i="42"/>
  <c r="GL679" i="42"/>
  <c r="GP679" i="42"/>
  <c r="GQ679" i="42"/>
  <c r="GR679" i="42"/>
  <c r="GS679" i="42"/>
  <c r="GU679" i="42"/>
  <c r="GV679" i="42"/>
  <c r="GW679" i="42"/>
  <c r="GX679" i="42"/>
  <c r="HA679" i="42"/>
  <c r="HB679" i="42"/>
  <c r="HC679" i="42"/>
  <c r="HD679" i="42"/>
  <c r="DP680" i="42"/>
  <c r="DQ680" i="42"/>
  <c r="DR680" i="42"/>
  <c r="DS680" i="42"/>
  <c r="DT680" i="42"/>
  <c r="DU680" i="42"/>
  <c r="DV680" i="42"/>
  <c r="DW680" i="42"/>
  <c r="DY680" i="42"/>
  <c r="DZ680" i="42"/>
  <c r="EA680" i="42"/>
  <c r="EB680" i="42"/>
  <c r="ED680" i="42"/>
  <c r="EE680" i="42"/>
  <c r="EF680" i="42"/>
  <c r="EG680" i="42"/>
  <c r="EI680" i="42"/>
  <c r="EJ680" i="42"/>
  <c r="EK680" i="42"/>
  <c r="EL680" i="42"/>
  <c r="EN680" i="42"/>
  <c r="EO680" i="42"/>
  <c r="EP680" i="42"/>
  <c r="EQ680" i="42"/>
  <c r="ET680" i="42"/>
  <c r="EU680" i="42"/>
  <c r="EV680" i="42"/>
  <c r="EW680" i="42"/>
  <c r="EY680" i="42"/>
  <c r="EZ680" i="42"/>
  <c r="FA680" i="42"/>
  <c r="FB680" i="42"/>
  <c r="FD680" i="42"/>
  <c r="FE680" i="42"/>
  <c r="FF680" i="42"/>
  <c r="FG680" i="42"/>
  <c r="FJ680" i="42"/>
  <c r="FK680" i="42"/>
  <c r="FL680" i="42"/>
  <c r="FM680" i="42"/>
  <c r="FO680" i="42"/>
  <c r="FP680" i="42"/>
  <c r="FQ680" i="42"/>
  <c r="FR680" i="42"/>
  <c r="FT680" i="42"/>
  <c r="FU680" i="42"/>
  <c r="FV680" i="42"/>
  <c r="FW680" i="42"/>
  <c r="FY680" i="42"/>
  <c r="FZ680" i="42"/>
  <c r="GA680" i="42"/>
  <c r="GB680" i="42"/>
  <c r="GD680" i="42"/>
  <c r="GE680" i="42"/>
  <c r="GF680" i="42"/>
  <c r="GG680" i="42"/>
  <c r="GI680" i="42"/>
  <c r="GJ680" i="42"/>
  <c r="GK680" i="42"/>
  <c r="GL680" i="42"/>
  <c r="GP680" i="42"/>
  <c r="GQ680" i="42"/>
  <c r="GR680" i="42"/>
  <c r="GS680" i="42"/>
  <c r="GU680" i="42"/>
  <c r="GV680" i="42"/>
  <c r="GW680" i="42"/>
  <c r="GX680" i="42"/>
  <c r="HA680" i="42"/>
  <c r="HB680" i="42"/>
  <c r="HC680" i="42"/>
  <c r="HD680" i="42"/>
  <c r="DP681" i="42"/>
  <c r="DQ681" i="42"/>
  <c r="DR681" i="42"/>
  <c r="DS681" i="42"/>
  <c r="DT681" i="42"/>
  <c r="DU681" i="42"/>
  <c r="DV681" i="42"/>
  <c r="DW681" i="42"/>
  <c r="DY681" i="42"/>
  <c r="DZ681" i="42"/>
  <c r="EA681" i="42"/>
  <c r="EB681" i="42"/>
  <c r="ED681" i="42"/>
  <c r="EE681" i="42"/>
  <c r="EF681" i="42"/>
  <c r="EG681" i="42"/>
  <c r="EI681" i="42"/>
  <c r="EJ681" i="42"/>
  <c r="EK681" i="42"/>
  <c r="EL681" i="42"/>
  <c r="EN681" i="42"/>
  <c r="EO681" i="42"/>
  <c r="EP681" i="42"/>
  <c r="EQ681" i="42"/>
  <c r="ET681" i="42"/>
  <c r="EU681" i="42"/>
  <c r="EV681" i="42"/>
  <c r="EW681" i="42"/>
  <c r="EY681" i="42"/>
  <c r="EZ681" i="42"/>
  <c r="FA681" i="42"/>
  <c r="FB681" i="42"/>
  <c r="FD681" i="42"/>
  <c r="FE681" i="42"/>
  <c r="FF681" i="42"/>
  <c r="FG681" i="42"/>
  <c r="FJ681" i="42"/>
  <c r="FK681" i="42"/>
  <c r="FL681" i="42"/>
  <c r="FM681" i="42"/>
  <c r="FO681" i="42"/>
  <c r="FP681" i="42"/>
  <c r="FQ681" i="42"/>
  <c r="FR681" i="42"/>
  <c r="FT681" i="42"/>
  <c r="FU681" i="42"/>
  <c r="FV681" i="42"/>
  <c r="FW681" i="42"/>
  <c r="FY681" i="42"/>
  <c r="FZ681" i="42"/>
  <c r="GA681" i="42"/>
  <c r="GB681" i="42"/>
  <c r="GD681" i="42"/>
  <c r="GE681" i="42"/>
  <c r="GF681" i="42"/>
  <c r="GG681" i="42"/>
  <c r="GI681" i="42"/>
  <c r="GJ681" i="42"/>
  <c r="GK681" i="42"/>
  <c r="GL681" i="42"/>
  <c r="GP681" i="42"/>
  <c r="GQ681" i="42"/>
  <c r="GR681" i="42"/>
  <c r="GS681" i="42"/>
  <c r="GU681" i="42"/>
  <c r="GV681" i="42"/>
  <c r="GW681" i="42"/>
  <c r="GX681" i="42"/>
  <c r="HA681" i="42"/>
  <c r="HB681" i="42"/>
  <c r="HC681" i="42"/>
  <c r="HD681" i="42"/>
  <c r="DP682" i="42"/>
  <c r="DQ682" i="42"/>
  <c r="DR682" i="42"/>
  <c r="DS682" i="42"/>
  <c r="DT682" i="42"/>
  <c r="DU682" i="42"/>
  <c r="DV682" i="42"/>
  <c r="DW682" i="42"/>
  <c r="DY682" i="42"/>
  <c r="DZ682" i="42"/>
  <c r="EA682" i="42"/>
  <c r="EB682" i="42"/>
  <c r="ED682" i="42"/>
  <c r="EE682" i="42"/>
  <c r="EF682" i="42"/>
  <c r="EG682" i="42"/>
  <c r="EI682" i="42"/>
  <c r="EJ682" i="42"/>
  <c r="EK682" i="42"/>
  <c r="EL682" i="42"/>
  <c r="EN682" i="42"/>
  <c r="EO682" i="42"/>
  <c r="EP682" i="42"/>
  <c r="EQ682" i="42"/>
  <c r="ET682" i="42"/>
  <c r="EU682" i="42"/>
  <c r="EV682" i="42"/>
  <c r="EW682" i="42"/>
  <c r="EY682" i="42"/>
  <c r="EZ682" i="42"/>
  <c r="FA682" i="42"/>
  <c r="FB682" i="42"/>
  <c r="FD682" i="42"/>
  <c r="FE682" i="42"/>
  <c r="FF682" i="42"/>
  <c r="FG682" i="42"/>
  <c r="FJ682" i="42"/>
  <c r="FK682" i="42"/>
  <c r="FL682" i="42"/>
  <c r="FM682" i="42"/>
  <c r="FO682" i="42"/>
  <c r="FP682" i="42"/>
  <c r="FQ682" i="42"/>
  <c r="FR682" i="42"/>
  <c r="FT682" i="42"/>
  <c r="FU682" i="42"/>
  <c r="FV682" i="42"/>
  <c r="FW682" i="42"/>
  <c r="FY682" i="42"/>
  <c r="FZ682" i="42"/>
  <c r="GA682" i="42"/>
  <c r="GB682" i="42"/>
  <c r="GD682" i="42"/>
  <c r="GE682" i="42"/>
  <c r="GF682" i="42"/>
  <c r="GG682" i="42"/>
  <c r="GI682" i="42"/>
  <c r="GJ682" i="42"/>
  <c r="GK682" i="42"/>
  <c r="GL682" i="42"/>
  <c r="GP682" i="42"/>
  <c r="GQ682" i="42"/>
  <c r="GR682" i="42"/>
  <c r="GS682" i="42"/>
  <c r="GU682" i="42"/>
  <c r="GV682" i="42"/>
  <c r="GW682" i="42"/>
  <c r="GX682" i="42"/>
  <c r="HA682" i="42"/>
  <c r="HB682" i="42"/>
  <c r="HC682" i="42"/>
  <c r="HD682" i="42"/>
  <c r="DP683" i="42"/>
  <c r="DQ683" i="42"/>
  <c r="DR683" i="42"/>
  <c r="DS683" i="42"/>
  <c r="DT683" i="42"/>
  <c r="DU683" i="42"/>
  <c r="DV683" i="42"/>
  <c r="DW683" i="42"/>
  <c r="DY683" i="42"/>
  <c r="DZ683" i="42"/>
  <c r="EA683" i="42"/>
  <c r="EB683" i="42"/>
  <c r="ED683" i="42"/>
  <c r="EE683" i="42"/>
  <c r="EF683" i="42"/>
  <c r="EG683" i="42"/>
  <c r="EI683" i="42"/>
  <c r="EJ683" i="42"/>
  <c r="EK683" i="42"/>
  <c r="EL683" i="42"/>
  <c r="EN683" i="42"/>
  <c r="EO683" i="42"/>
  <c r="EP683" i="42"/>
  <c r="EQ683" i="42"/>
  <c r="ET683" i="42"/>
  <c r="EU683" i="42"/>
  <c r="EV683" i="42"/>
  <c r="EW683" i="42"/>
  <c r="EY683" i="42"/>
  <c r="EZ683" i="42"/>
  <c r="FA683" i="42"/>
  <c r="FB683" i="42"/>
  <c r="FD683" i="42"/>
  <c r="FE683" i="42"/>
  <c r="FF683" i="42"/>
  <c r="FG683" i="42"/>
  <c r="FJ683" i="42"/>
  <c r="FK683" i="42"/>
  <c r="FL683" i="42"/>
  <c r="FM683" i="42"/>
  <c r="FO683" i="42"/>
  <c r="FP683" i="42"/>
  <c r="FQ683" i="42"/>
  <c r="FR683" i="42"/>
  <c r="FT683" i="42"/>
  <c r="FU683" i="42"/>
  <c r="FV683" i="42"/>
  <c r="FW683" i="42"/>
  <c r="FY683" i="42"/>
  <c r="FZ683" i="42"/>
  <c r="GA683" i="42"/>
  <c r="GB683" i="42"/>
  <c r="GD683" i="42"/>
  <c r="GE683" i="42"/>
  <c r="GF683" i="42"/>
  <c r="GG683" i="42"/>
  <c r="GI683" i="42"/>
  <c r="GJ683" i="42"/>
  <c r="GK683" i="42"/>
  <c r="GL683" i="42"/>
  <c r="GP683" i="42"/>
  <c r="GQ683" i="42"/>
  <c r="GR683" i="42"/>
  <c r="GS683" i="42"/>
  <c r="GU683" i="42"/>
  <c r="GV683" i="42"/>
  <c r="GW683" i="42"/>
  <c r="GX683" i="42"/>
  <c r="HA683" i="42"/>
  <c r="HB683" i="42"/>
  <c r="HC683" i="42"/>
  <c r="HD683" i="42"/>
  <c r="DP684" i="42"/>
  <c r="DQ684" i="42"/>
  <c r="DR684" i="42"/>
  <c r="DS684" i="42"/>
  <c r="DT684" i="42"/>
  <c r="DU684" i="42"/>
  <c r="DV684" i="42"/>
  <c r="DW684" i="42"/>
  <c r="DY684" i="42"/>
  <c r="DZ684" i="42"/>
  <c r="EA684" i="42"/>
  <c r="EB684" i="42"/>
  <c r="ED684" i="42"/>
  <c r="EE684" i="42"/>
  <c r="EF684" i="42"/>
  <c r="EG684" i="42"/>
  <c r="EI684" i="42"/>
  <c r="EJ684" i="42"/>
  <c r="EK684" i="42"/>
  <c r="EL684" i="42"/>
  <c r="EN684" i="42"/>
  <c r="EO684" i="42"/>
  <c r="EP684" i="42"/>
  <c r="EQ684" i="42"/>
  <c r="ET684" i="42"/>
  <c r="EU684" i="42"/>
  <c r="EV684" i="42"/>
  <c r="EW684" i="42"/>
  <c r="EY684" i="42"/>
  <c r="EZ684" i="42"/>
  <c r="FA684" i="42"/>
  <c r="FB684" i="42"/>
  <c r="FD684" i="42"/>
  <c r="FE684" i="42"/>
  <c r="FF684" i="42"/>
  <c r="FG684" i="42"/>
  <c r="FJ684" i="42"/>
  <c r="FK684" i="42"/>
  <c r="FL684" i="42"/>
  <c r="FM684" i="42"/>
  <c r="FO684" i="42"/>
  <c r="FP684" i="42"/>
  <c r="FQ684" i="42"/>
  <c r="FR684" i="42"/>
  <c r="FT684" i="42"/>
  <c r="FU684" i="42"/>
  <c r="FV684" i="42"/>
  <c r="FW684" i="42"/>
  <c r="FY684" i="42"/>
  <c r="FZ684" i="42"/>
  <c r="GA684" i="42"/>
  <c r="GB684" i="42"/>
  <c r="GD684" i="42"/>
  <c r="GE684" i="42"/>
  <c r="GF684" i="42"/>
  <c r="GG684" i="42"/>
  <c r="GI684" i="42"/>
  <c r="GJ684" i="42"/>
  <c r="GK684" i="42"/>
  <c r="GL684" i="42"/>
  <c r="GP684" i="42"/>
  <c r="GQ684" i="42"/>
  <c r="GR684" i="42"/>
  <c r="GS684" i="42"/>
  <c r="GU684" i="42"/>
  <c r="GV684" i="42"/>
  <c r="GW684" i="42"/>
  <c r="GX684" i="42"/>
  <c r="HA684" i="42"/>
  <c r="HB684" i="42"/>
  <c r="HC684" i="42"/>
  <c r="HD684" i="42"/>
  <c r="DP685" i="42"/>
  <c r="DQ685" i="42"/>
  <c r="DR685" i="42"/>
  <c r="DS685" i="42"/>
  <c r="DT685" i="42"/>
  <c r="DU685" i="42"/>
  <c r="DV685" i="42"/>
  <c r="DW685" i="42"/>
  <c r="DY685" i="42"/>
  <c r="DZ685" i="42"/>
  <c r="EA685" i="42"/>
  <c r="EB685" i="42"/>
  <c r="ED685" i="42"/>
  <c r="EE685" i="42"/>
  <c r="EF685" i="42"/>
  <c r="EG685" i="42"/>
  <c r="EI685" i="42"/>
  <c r="EJ685" i="42"/>
  <c r="EK685" i="42"/>
  <c r="EL685" i="42"/>
  <c r="EN685" i="42"/>
  <c r="EO685" i="42"/>
  <c r="EP685" i="42"/>
  <c r="EQ685" i="42"/>
  <c r="ET685" i="42"/>
  <c r="EU685" i="42"/>
  <c r="EV685" i="42"/>
  <c r="EW685" i="42"/>
  <c r="EY685" i="42"/>
  <c r="EZ685" i="42"/>
  <c r="FA685" i="42"/>
  <c r="FB685" i="42"/>
  <c r="FD685" i="42"/>
  <c r="FE685" i="42"/>
  <c r="FF685" i="42"/>
  <c r="FG685" i="42"/>
  <c r="FJ685" i="42"/>
  <c r="FK685" i="42"/>
  <c r="FL685" i="42"/>
  <c r="FM685" i="42"/>
  <c r="FO685" i="42"/>
  <c r="FP685" i="42"/>
  <c r="FQ685" i="42"/>
  <c r="FR685" i="42"/>
  <c r="FT685" i="42"/>
  <c r="FU685" i="42"/>
  <c r="FV685" i="42"/>
  <c r="FW685" i="42"/>
  <c r="FY685" i="42"/>
  <c r="FZ685" i="42"/>
  <c r="GA685" i="42"/>
  <c r="GB685" i="42"/>
  <c r="GD685" i="42"/>
  <c r="GE685" i="42"/>
  <c r="GF685" i="42"/>
  <c r="GG685" i="42"/>
  <c r="GI685" i="42"/>
  <c r="GJ685" i="42"/>
  <c r="GK685" i="42"/>
  <c r="GL685" i="42"/>
  <c r="GP685" i="42"/>
  <c r="GQ685" i="42"/>
  <c r="GR685" i="42"/>
  <c r="GS685" i="42"/>
  <c r="GU685" i="42"/>
  <c r="GV685" i="42"/>
  <c r="GW685" i="42"/>
  <c r="GX685" i="42"/>
  <c r="HA685" i="42"/>
  <c r="HB685" i="42"/>
  <c r="HC685" i="42"/>
  <c r="HD685" i="42"/>
  <c r="DP686" i="42"/>
  <c r="DQ686" i="42"/>
  <c r="DR686" i="42"/>
  <c r="DS686" i="42"/>
  <c r="DT686" i="42"/>
  <c r="DU686" i="42"/>
  <c r="DV686" i="42"/>
  <c r="DW686" i="42"/>
  <c r="DY686" i="42"/>
  <c r="DZ686" i="42"/>
  <c r="EA686" i="42"/>
  <c r="EB686" i="42"/>
  <c r="ED686" i="42"/>
  <c r="EE686" i="42"/>
  <c r="EF686" i="42"/>
  <c r="EG686" i="42"/>
  <c r="EI686" i="42"/>
  <c r="EJ686" i="42"/>
  <c r="EK686" i="42"/>
  <c r="EL686" i="42"/>
  <c r="EN686" i="42"/>
  <c r="EO686" i="42"/>
  <c r="EP686" i="42"/>
  <c r="EQ686" i="42"/>
  <c r="ET686" i="42"/>
  <c r="EU686" i="42"/>
  <c r="EV686" i="42"/>
  <c r="EW686" i="42"/>
  <c r="EY686" i="42"/>
  <c r="EZ686" i="42"/>
  <c r="FA686" i="42"/>
  <c r="FB686" i="42"/>
  <c r="FD686" i="42"/>
  <c r="FE686" i="42"/>
  <c r="FF686" i="42"/>
  <c r="FG686" i="42"/>
  <c r="FJ686" i="42"/>
  <c r="FK686" i="42"/>
  <c r="FL686" i="42"/>
  <c r="FM686" i="42"/>
  <c r="FO686" i="42"/>
  <c r="FP686" i="42"/>
  <c r="FQ686" i="42"/>
  <c r="FR686" i="42"/>
  <c r="FT686" i="42"/>
  <c r="FU686" i="42"/>
  <c r="FV686" i="42"/>
  <c r="FW686" i="42"/>
  <c r="FY686" i="42"/>
  <c r="FZ686" i="42"/>
  <c r="GA686" i="42"/>
  <c r="GB686" i="42"/>
  <c r="GD686" i="42"/>
  <c r="GE686" i="42"/>
  <c r="GF686" i="42"/>
  <c r="GG686" i="42"/>
  <c r="GI686" i="42"/>
  <c r="GJ686" i="42"/>
  <c r="GK686" i="42"/>
  <c r="GL686" i="42"/>
  <c r="GP686" i="42"/>
  <c r="GQ686" i="42"/>
  <c r="GR686" i="42"/>
  <c r="GS686" i="42"/>
  <c r="GU686" i="42"/>
  <c r="GV686" i="42"/>
  <c r="GW686" i="42"/>
  <c r="GX686" i="42"/>
  <c r="HA686" i="42"/>
  <c r="HB686" i="42"/>
  <c r="HC686" i="42"/>
  <c r="HD686" i="42"/>
  <c r="DP687" i="42"/>
  <c r="DQ687" i="42"/>
  <c r="DR687" i="42"/>
  <c r="DS687" i="42"/>
  <c r="DT687" i="42"/>
  <c r="DU687" i="42"/>
  <c r="DV687" i="42"/>
  <c r="DW687" i="42"/>
  <c r="DY687" i="42"/>
  <c r="DZ687" i="42"/>
  <c r="EA687" i="42"/>
  <c r="EB687" i="42"/>
  <c r="ED687" i="42"/>
  <c r="EE687" i="42"/>
  <c r="EF687" i="42"/>
  <c r="EG687" i="42"/>
  <c r="EI687" i="42"/>
  <c r="EJ687" i="42"/>
  <c r="EK687" i="42"/>
  <c r="EL687" i="42"/>
  <c r="EN687" i="42"/>
  <c r="EO687" i="42"/>
  <c r="EP687" i="42"/>
  <c r="EQ687" i="42"/>
  <c r="ET687" i="42"/>
  <c r="EU687" i="42"/>
  <c r="EV687" i="42"/>
  <c r="EW687" i="42"/>
  <c r="EY687" i="42"/>
  <c r="EZ687" i="42"/>
  <c r="FA687" i="42"/>
  <c r="FB687" i="42"/>
  <c r="FD687" i="42"/>
  <c r="FE687" i="42"/>
  <c r="FF687" i="42"/>
  <c r="FG687" i="42"/>
  <c r="FJ687" i="42"/>
  <c r="FK687" i="42"/>
  <c r="FL687" i="42"/>
  <c r="FM687" i="42"/>
  <c r="FO687" i="42"/>
  <c r="FP687" i="42"/>
  <c r="FQ687" i="42"/>
  <c r="FR687" i="42"/>
  <c r="FT687" i="42"/>
  <c r="FU687" i="42"/>
  <c r="FV687" i="42"/>
  <c r="FW687" i="42"/>
  <c r="FY687" i="42"/>
  <c r="FZ687" i="42"/>
  <c r="GA687" i="42"/>
  <c r="GB687" i="42"/>
  <c r="GD687" i="42"/>
  <c r="GE687" i="42"/>
  <c r="GF687" i="42"/>
  <c r="GG687" i="42"/>
  <c r="GI687" i="42"/>
  <c r="GJ687" i="42"/>
  <c r="GK687" i="42"/>
  <c r="GL687" i="42"/>
  <c r="GP687" i="42"/>
  <c r="GQ687" i="42"/>
  <c r="GR687" i="42"/>
  <c r="GS687" i="42"/>
  <c r="GU687" i="42"/>
  <c r="GV687" i="42"/>
  <c r="GW687" i="42"/>
  <c r="GX687" i="42"/>
  <c r="HA687" i="42"/>
  <c r="HB687" i="42"/>
  <c r="HC687" i="42"/>
  <c r="HD687" i="42"/>
  <c r="DP688" i="42"/>
  <c r="DQ688" i="42"/>
  <c r="DR688" i="42"/>
  <c r="DS688" i="42"/>
  <c r="DT688" i="42"/>
  <c r="DU688" i="42"/>
  <c r="DV688" i="42"/>
  <c r="DW688" i="42"/>
  <c r="DY688" i="42"/>
  <c r="DZ688" i="42"/>
  <c r="EA688" i="42"/>
  <c r="EB688" i="42"/>
  <c r="ED688" i="42"/>
  <c r="EE688" i="42"/>
  <c r="EF688" i="42"/>
  <c r="EG688" i="42"/>
  <c r="EI688" i="42"/>
  <c r="EJ688" i="42"/>
  <c r="EK688" i="42"/>
  <c r="EL688" i="42"/>
  <c r="EN688" i="42"/>
  <c r="EO688" i="42"/>
  <c r="EP688" i="42"/>
  <c r="EQ688" i="42"/>
  <c r="ET688" i="42"/>
  <c r="EU688" i="42"/>
  <c r="EV688" i="42"/>
  <c r="EW688" i="42"/>
  <c r="EY688" i="42"/>
  <c r="EZ688" i="42"/>
  <c r="FA688" i="42"/>
  <c r="FB688" i="42"/>
  <c r="FD688" i="42"/>
  <c r="FE688" i="42"/>
  <c r="FF688" i="42"/>
  <c r="FG688" i="42"/>
  <c r="FJ688" i="42"/>
  <c r="FK688" i="42"/>
  <c r="FL688" i="42"/>
  <c r="FM688" i="42"/>
  <c r="FO688" i="42"/>
  <c r="FP688" i="42"/>
  <c r="FQ688" i="42"/>
  <c r="FR688" i="42"/>
  <c r="FT688" i="42"/>
  <c r="FU688" i="42"/>
  <c r="FV688" i="42"/>
  <c r="FW688" i="42"/>
  <c r="FY688" i="42"/>
  <c r="FZ688" i="42"/>
  <c r="GA688" i="42"/>
  <c r="GB688" i="42"/>
  <c r="GD688" i="42"/>
  <c r="GE688" i="42"/>
  <c r="GF688" i="42"/>
  <c r="GG688" i="42"/>
  <c r="GI688" i="42"/>
  <c r="GJ688" i="42"/>
  <c r="GK688" i="42"/>
  <c r="GL688" i="42"/>
  <c r="GP688" i="42"/>
  <c r="GQ688" i="42"/>
  <c r="GR688" i="42"/>
  <c r="GS688" i="42"/>
  <c r="GU688" i="42"/>
  <c r="GV688" i="42"/>
  <c r="GW688" i="42"/>
  <c r="GX688" i="42"/>
  <c r="HA688" i="42"/>
  <c r="HB688" i="42"/>
  <c r="HC688" i="42"/>
  <c r="HD688" i="42"/>
  <c r="DP689" i="42"/>
  <c r="DQ689" i="42"/>
  <c r="DR689" i="42"/>
  <c r="DS689" i="42"/>
  <c r="DT689" i="42"/>
  <c r="DU689" i="42"/>
  <c r="DV689" i="42"/>
  <c r="DW689" i="42"/>
  <c r="DY689" i="42"/>
  <c r="DZ689" i="42"/>
  <c r="EA689" i="42"/>
  <c r="EB689" i="42"/>
  <c r="ED689" i="42"/>
  <c r="EE689" i="42"/>
  <c r="EF689" i="42"/>
  <c r="EG689" i="42"/>
  <c r="EI689" i="42"/>
  <c r="EJ689" i="42"/>
  <c r="EK689" i="42"/>
  <c r="EL689" i="42"/>
  <c r="EN689" i="42"/>
  <c r="EO689" i="42"/>
  <c r="EP689" i="42"/>
  <c r="EQ689" i="42"/>
  <c r="ET689" i="42"/>
  <c r="EU689" i="42"/>
  <c r="EV689" i="42"/>
  <c r="EW689" i="42"/>
  <c r="EY689" i="42"/>
  <c r="EZ689" i="42"/>
  <c r="FA689" i="42"/>
  <c r="FB689" i="42"/>
  <c r="FD689" i="42"/>
  <c r="FE689" i="42"/>
  <c r="FF689" i="42"/>
  <c r="FG689" i="42"/>
  <c r="FJ689" i="42"/>
  <c r="FK689" i="42"/>
  <c r="FL689" i="42"/>
  <c r="FM689" i="42"/>
  <c r="FO689" i="42"/>
  <c r="FP689" i="42"/>
  <c r="FQ689" i="42"/>
  <c r="FR689" i="42"/>
  <c r="FT689" i="42"/>
  <c r="FU689" i="42"/>
  <c r="FV689" i="42"/>
  <c r="FW689" i="42"/>
  <c r="FY689" i="42"/>
  <c r="FZ689" i="42"/>
  <c r="GA689" i="42"/>
  <c r="GB689" i="42"/>
  <c r="GD689" i="42"/>
  <c r="GE689" i="42"/>
  <c r="GF689" i="42"/>
  <c r="GG689" i="42"/>
  <c r="GI689" i="42"/>
  <c r="GJ689" i="42"/>
  <c r="GK689" i="42"/>
  <c r="GL689" i="42"/>
  <c r="GP689" i="42"/>
  <c r="GQ689" i="42"/>
  <c r="GR689" i="42"/>
  <c r="GS689" i="42"/>
  <c r="GU689" i="42"/>
  <c r="GV689" i="42"/>
  <c r="GW689" i="42"/>
  <c r="GX689" i="42"/>
  <c r="HA689" i="42"/>
  <c r="HB689" i="42"/>
  <c r="HC689" i="42"/>
  <c r="HD689" i="42"/>
  <c r="DP690" i="42"/>
  <c r="DQ690" i="42"/>
  <c r="DR690" i="42"/>
  <c r="DS690" i="42"/>
  <c r="DT690" i="42"/>
  <c r="DU690" i="42"/>
  <c r="DV690" i="42"/>
  <c r="DW690" i="42"/>
  <c r="DY690" i="42"/>
  <c r="DZ690" i="42"/>
  <c r="EA690" i="42"/>
  <c r="EB690" i="42"/>
  <c r="ED690" i="42"/>
  <c r="EE690" i="42"/>
  <c r="EF690" i="42"/>
  <c r="EG690" i="42"/>
  <c r="EI690" i="42"/>
  <c r="EJ690" i="42"/>
  <c r="EK690" i="42"/>
  <c r="EL690" i="42"/>
  <c r="EN690" i="42"/>
  <c r="EO690" i="42"/>
  <c r="EP690" i="42"/>
  <c r="EQ690" i="42"/>
  <c r="ET690" i="42"/>
  <c r="EU690" i="42"/>
  <c r="EV690" i="42"/>
  <c r="EW690" i="42"/>
  <c r="EY690" i="42"/>
  <c r="EZ690" i="42"/>
  <c r="FA690" i="42"/>
  <c r="FB690" i="42"/>
  <c r="FD690" i="42"/>
  <c r="FE690" i="42"/>
  <c r="FF690" i="42"/>
  <c r="FG690" i="42"/>
  <c r="FJ690" i="42"/>
  <c r="FK690" i="42"/>
  <c r="FL690" i="42"/>
  <c r="FM690" i="42"/>
  <c r="FO690" i="42"/>
  <c r="FP690" i="42"/>
  <c r="FQ690" i="42"/>
  <c r="FR690" i="42"/>
  <c r="FT690" i="42"/>
  <c r="FU690" i="42"/>
  <c r="FV690" i="42"/>
  <c r="FW690" i="42"/>
  <c r="FY690" i="42"/>
  <c r="FZ690" i="42"/>
  <c r="GA690" i="42"/>
  <c r="GB690" i="42"/>
  <c r="GD690" i="42"/>
  <c r="GE690" i="42"/>
  <c r="GF690" i="42"/>
  <c r="GG690" i="42"/>
  <c r="GI690" i="42"/>
  <c r="GJ690" i="42"/>
  <c r="GK690" i="42"/>
  <c r="GL690" i="42"/>
  <c r="GP690" i="42"/>
  <c r="GQ690" i="42"/>
  <c r="GR690" i="42"/>
  <c r="GS690" i="42"/>
  <c r="GU690" i="42"/>
  <c r="GV690" i="42"/>
  <c r="GW690" i="42"/>
  <c r="GX690" i="42"/>
  <c r="HA690" i="42"/>
  <c r="HB690" i="42"/>
  <c r="HC690" i="42"/>
  <c r="HD690" i="42"/>
  <c r="DP691" i="42"/>
  <c r="DQ691" i="42"/>
  <c r="DR691" i="42"/>
  <c r="DS691" i="42"/>
  <c r="DT691" i="42"/>
  <c r="DU691" i="42"/>
  <c r="DV691" i="42"/>
  <c r="DW691" i="42"/>
  <c r="DY691" i="42"/>
  <c r="DZ691" i="42"/>
  <c r="EA691" i="42"/>
  <c r="EB691" i="42"/>
  <c r="ED691" i="42"/>
  <c r="EE691" i="42"/>
  <c r="EF691" i="42"/>
  <c r="EG691" i="42"/>
  <c r="EI691" i="42"/>
  <c r="EJ691" i="42"/>
  <c r="EK691" i="42"/>
  <c r="EL691" i="42"/>
  <c r="EN691" i="42"/>
  <c r="EO691" i="42"/>
  <c r="EP691" i="42"/>
  <c r="EQ691" i="42"/>
  <c r="ET691" i="42"/>
  <c r="EU691" i="42"/>
  <c r="EV691" i="42"/>
  <c r="EW691" i="42"/>
  <c r="EY691" i="42"/>
  <c r="EZ691" i="42"/>
  <c r="FA691" i="42"/>
  <c r="FB691" i="42"/>
  <c r="FD691" i="42"/>
  <c r="FE691" i="42"/>
  <c r="FF691" i="42"/>
  <c r="FG691" i="42"/>
  <c r="FJ691" i="42"/>
  <c r="FK691" i="42"/>
  <c r="FL691" i="42"/>
  <c r="FM691" i="42"/>
  <c r="FO691" i="42"/>
  <c r="FP691" i="42"/>
  <c r="FQ691" i="42"/>
  <c r="FR691" i="42"/>
  <c r="FT691" i="42"/>
  <c r="FU691" i="42"/>
  <c r="FV691" i="42"/>
  <c r="FW691" i="42"/>
  <c r="FY691" i="42"/>
  <c r="FZ691" i="42"/>
  <c r="GA691" i="42"/>
  <c r="GB691" i="42"/>
  <c r="GD691" i="42"/>
  <c r="GE691" i="42"/>
  <c r="GF691" i="42"/>
  <c r="GG691" i="42"/>
  <c r="GI691" i="42"/>
  <c r="GJ691" i="42"/>
  <c r="GK691" i="42"/>
  <c r="GL691" i="42"/>
  <c r="GP691" i="42"/>
  <c r="GQ691" i="42"/>
  <c r="GR691" i="42"/>
  <c r="GS691" i="42"/>
  <c r="GU691" i="42"/>
  <c r="GV691" i="42"/>
  <c r="GW691" i="42"/>
  <c r="GX691" i="42"/>
  <c r="HA691" i="42"/>
  <c r="HB691" i="42"/>
  <c r="HC691" i="42"/>
  <c r="HD691" i="42"/>
  <c r="DP692" i="42"/>
  <c r="DQ692" i="42"/>
  <c r="DR692" i="42"/>
  <c r="DS692" i="42"/>
  <c r="DT692" i="42"/>
  <c r="DU692" i="42"/>
  <c r="DV692" i="42"/>
  <c r="DW692" i="42"/>
  <c r="DY692" i="42"/>
  <c r="DZ692" i="42"/>
  <c r="EA692" i="42"/>
  <c r="EB692" i="42"/>
  <c r="ED692" i="42"/>
  <c r="EE692" i="42"/>
  <c r="EF692" i="42"/>
  <c r="EG692" i="42"/>
  <c r="EI692" i="42"/>
  <c r="EJ692" i="42"/>
  <c r="EK692" i="42"/>
  <c r="EL692" i="42"/>
  <c r="EN692" i="42"/>
  <c r="EO692" i="42"/>
  <c r="EP692" i="42"/>
  <c r="EQ692" i="42"/>
  <c r="ET692" i="42"/>
  <c r="EU692" i="42"/>
  <c r="EV692" i="42"/>
  <c r="EW692" i="42"/>
  <c r="EY692" i="42"/>
  <c r="EZ692" i="42"/>
  <c r="FA692" i="42"/>
  <c r="FB692" i="42"/>
  <c r="FD692" i="42"/>
  <c r="FE692" i="42"/>
  <c r="FF692" i="42"/>
  <c r="FG692" i="42"/>
  <c r="FJ692" i="42"/>
  <c r="FK692" i="42"/>
  <c r="FL692" i="42"/>
  <c r="FM692" i="42"/>
  <c r="FO692" i="42"/>
  <c r="FP692" i="42"/>
  <c r="FQ692" i="42"/>
  <c r="FR692" i="42"/>
  <c r="FT692" i="42"/>
  <c r="FU692" i="42"/>
  <c r="FV692" i="42"/>
  <c r="FW692" i="42"/>
  <c r="FY692" i="42"/>
  <c r="FZ692" i="42"/>
  <c r="GA692" i="42"/>
  <c r="GB692" i="42"/>
  <c r="GD692" i="42"/>
  <c r="GE692" i="42"/>
  <c r="GF692" i="42"/>
  <c r="GG692" i="42"/>
  <c r="GI692" i="42"/>
  <c r="GJ692" i="42"/>
  <c r="GK692" i="42"/>
  <c r="GL692" i="42"/>
  <c r="GP692" i="42"/>
  <c r="GQ692" i="42"/>
  <c r="GR692" i="42"/>
  <c r="GS692" i="42"/>
  <c r="GU692" i="42"/>
  <c r="GV692" i="42"/>
  <c r="GW692" i="42"/>
  <c r="GX692" i="42"/>
  <c r="HA692" i="42"/>
  <c r="HB692" i="42"/>
  <c r="HC692" i="42"/>
  <c r="HD692" i="42"/>
  <c r="DP693" i="42"/>
  <c r="DQ693" i="42"/>
  <c r="DR693" i="42"/>
  <c r="DS693" i="42"/>
  <c r="DT693" i="42"/>
  <c r="DU693" i="42"/>
  <c r="DV693" i="42"/>
  <c r="DW693" i="42"/>
  <c r="DY693" i="42"/>
  <c r="DZ693" i="42"/>
  <c r="EA693" i="42"/>
  <c r="EB693" i="42"/>
  <c r="ED693" i="42"/>
  <c r="EE693" i="42"/>
  <c r="EF693" i="42"/>
  <c r="EG693" i="42"/>
  <c r="EI693" i="42"/>
  <c r="EJ693" i="42"/>
  <c r="EK693" i="42"/>
  <c r="EL693" i="42"/>
  <c r="EN693" i="42"/>
  <c r="EO693" i="42"/>
  <c r="EP693" i="42"/>
  <c r="EQ693" i="42"/>
  <c r="ET693" i="42"/>
  <c r="EU693" i="42"/>
  <c r="EV693" i="42"/>
  <c r="EW693" i="42"/>
  <c r="EY693" i="42"/>
  <c r="EZ693" i="42"/>
  <c r="FA693" i="42"/>
  <c r="FB693" i="42"/>
  <c r="FD693" i="42"/>
  <c r="FE693" i="42"/>
  <c r="FF693" i="42"/>
  <c r="FG693" i="42"/>
  <c r="FJ693" i="42"/>
  <c r="FK693" i="42"/>
  <c r="FL693" i="42"/>
  <c r="FM693" i="42"/>
  <c r="FO693" i="42"/>
  <c r="FP693" i="42"/>
  <c r="FQ693" i="42"/>
  <c r="FR693" i="42"/>
  <c r="FT693" i="42"/>
  <c r="FU693" i="42"/>
  <c r="FV693" i="42"/>
  <c r="FW693" i="42"/>
  <c r="FY693" i="42"/>
  <c r="FZ693" i="42"/>
  <c r="GA693" i="42"/>
  <c r="GB693" i="42"/>
  <c r="GD693" i="42"/>
  <c r="GE693" i="42"/>
  <c r="GF693" i="42"/>
  <c r="GG693" i="42"/>
  <c r="GI693" i="42"/>
  <c r="GJ693" i="42"/>
  <c r="GK693" i="42"/>
  <c r="GL693" i="42"/>
  <c r="GP693" i="42"/>
  <c r="GQ693" i="42"/>
  <c r="GR693" i="42"/>
  <c r="GS693" i="42"/>
  <c r="GU693" i="42"/>
  <c r="GV693" i="42"/>
  <c r="GW693" i="42"/>
  <c r="GX693" i="42"/>
  <c r="HA693" i="42"/>
  <c r="HB693" i="42"/>
  <c r="HC693" i="42"/>
  <c r="HD693" i="42"/>
  <c r="DP694" i="42"/>
  <c r="DQ694" i="42"/>
  <c r="DR694" i="42"/>
  <c r="DS694" i="42"/>
  <c r="DT694" i="42"/>
  <c r="DU694" i="42"/>
  <c r="DV694" i="42"/>
  <c r="DW694" i="42"/>
  <c r="DY694" i="42"/>
  <c r="DZ694" i="42"/>
  <c r="EA694" i="42"/>
  <c r="EB694" i="42"/>
  <c r="ED694" i="42"/>
  <c r="EE694" i="42"/>
  <c r="EF694" i="42"/>
  <c r="EG694" i="42"/>
  <c r="EI694" i="42"/>
  <c r="EJ694" i="42"/>
  <c r="EK694" i="42"/>
  <c r="EL694" i="42"/>
  <c r="EN694" i="42"/>
  <c r="EO694" i="42"/>
  <c r="EP694" i="42"/>
  <c r="EQ694" i="42"/>
  <c r="ET694" i="42"/>
  <c r="EU694" i="42"/>
  <c r="EV694" i="42"/>
  <c r="EW694" i="42"/>
  <c r="EY694" i="42"/>
  <c r="EZ694" i="42"/>
  <c r="FA694" i="42"/>
  <c r="FB694" i="42"/>
  <c r="FD694" i="42"/>
  <c r="FE694" i="42"/>
  <c r="FF694" i="42"/>
  <c r="FG694" i="42"/>
  <c r="FJ694" i="42"/>
  <c r="FK694" i="42"/>
  <c r="FL694" i="42"/>
  <c r="FM694" i="42"/>
  <c r="FO694" i="42"/>
  <c r="FP694" i="42"/>
  <c r="FQ694" i="42"/>
  <c r="FR694" i="42"/>
  <c r="FT694" i="42"/>
  <c r="FU694" i="42"/>
  <c r="FV694" i="42"/>
  <c r="FW694" i="42"/>
  <c r="FY694" i="42"/>
  <c r="FZ694" i="42"/>
  <c r="GA694" i="42"/>
  <c r="GB694" i="42"/>
  <c r="GD694" i="42"/>
  <c r="GE694" i="42"/>
  <c r="GF694" i="42"/>
  <c r="GG694" i="42"/>
  <c r="GI694" i="42"/>
  <c r="GJ694" i="42"/>
  <c r="GK694" i="42"/>
  <c r="GL694" i="42"/>
  <c r="GP694" i="42"/>
  <c r="GQ694" i="42"/>
  <c r="GR694" i="42"/>
  <c r="GS694" i="42"/>
  <c r="GU694" i="42"/>
  <c r="GV694" i="42"/>
  <c r="GW694" i="42"/>
  <c r="GX694" i="42"/>
  <c r="HA694" i="42"/>
  <c r="HB694" i="42"/>
  <c r="HC694" i="42"/>
  <c r="HD694" i="42"/>
  <c r="DP695" i="42"/>
  <c r="DQ695" i="42"/>
  <c r="DR695" i="42"/>
  <c r="DS695" i="42"/>
  <c r="DT695" i="42"/>
  <c r="DU695" i="42"/>
  <c r="DV695" i="42"/>
  <c r="DW695" i="42"/>
  <c r="DY695" i="42"/>
  <c r="DZ695" i="42"/>
  <c r="EA695" i="42"/>
  <c r="EB695" i="42"/>
  <c r="ED695" i="42"/>
  <c r="EE695" i="42"/>
  <c r="EF695" i="42"/>
  <c r="EG695" i="42"/>
  <c r="EI695" i="42"/>
  <c r="EJ695" i="42"/>
  <c r="EK695" i="42"/>
  <c r="EL695" i="42"/>
  <c r="EN695" i="42"/>
  <c r="EO695" i="42"/>
  <c r="EP695" i="42"/>
  <c r="EQ695" i="42"/>
  <c r="ET695" i="42"/>
  <c r="EU695" i="42"/>
  <c r="EV695" i="42"/>
  <c r="EW695" i="42"/>
  <c r="EY695" i="42"/>
  <c r="EZ695" i="42"/>
  <c r="FA695" i="42"/>
  <c r="FB695" i="42"/>
  <c r="FD695" i="42"/>
  <c r="FE695" i="42"/>
  <c r="FF695" i="42"/>
  <c r="FG695" i="42"/>
  <c r="FJ695" i="42"/>
  <c r="FK695" i="42"/>
  <c r="FL695" i="42"/>
  <c r="FM695" i="42"/>
  <c r="FO695" i="42"/>
  <c r="FP695" i="42"/>
  <c r="FQ695" i="42"/>
  <c r="FR695" i="42"/>
  <c r="FT695" i="42"/>
  <c r="FU695" i="42"/>
  <c r="FV695" i="42"/>
  <c r="FW695" i="42"/>
  <c r="FY695" i="42"/>
  <c r="FZ695" i="42"/>
  <c r="GA695" i="42"/>
  <c r="GB695" i="42"/>
  <c r="GD695" i="42"/>
  <c r="GE695" i="42"/>
  <c r="GF695" i="42"/>
  <c r="GG695" i="42"/>
  <c r="GI695" i="42"/>
  <c r="GJ695" i="42"/>
  <c r="GK695" i="42"/>
  <c r="GL695" i="42"/>
  <c r="GP695" i="42"/>
  <c r="GQ695" i="42"/>
  <c r="GR695" i="42"/>
  <c r="GS695" i="42"/>
  <c r="GU695" i="42"/>
  <c r="GV695" i="42"/>
  <c r="GW695" i="42"/>
  <c r="GX695" i="42"/>
  <c r="HA695" i="42"/>
  <c r="HB695" i="42"/>
  <c r="HC695" i="42"/>
  <c r="HD695" i="42"/>
  <c r="CS697" i="42"/>
  <c r="CU697" i="42"/>
  <c r="CV697" i="42"/>
  <c r="CW697" i="42"/>
  <c r="CX697" i="42"/>
  <c r="CY697" i="42"/>
  <c r="CZ697" i="42"/>
  <c r="DA697" i="42"/>
  <c r="DB697" i="42"/>
  <c r="DC697" i="42"/>
  <c r="DD697" i="42"/>
  <c r="DE697" i="42"/>
  <c r="DF697" i="42"/>
  <c r="DG697" i="42"/>
  <c r="DH697" i="42"/>
  <c r="DI697" i="42"/>
  <c r="DJ697" i="42"/>
  <c r="DK697" i="42"/>
  <c r="DL697" i="42"/>
  <c r="DN697" i="42"/>
  <c r="DO697" i="42"/>
  <c r="DP697" i="42"/>
  <c r="DQ697" i="42"/>
  <c r="DR697" i="42"/>
  <c r="DS697" i="42"/>
  <c r="DT697" i="42"/>
  <c r="DU697" i="42"/>
  <c r="DV697" i="42"/>
  <c r="DW697" i="42"/>
  <c r="DX697" i="42"/>
  <c r="DY697" i="42"/>
  <c r="DZ697" i="42"/>
  <c r="EA697" i="42"/>
  <c r="EB697" i="42"/>
  <c r="EC697" i="42"/>
  <c r="ED697" i="42"/>
  <c r="EE697" i="42"/>
  <c r="EF697" i="42"/>
  <c r="EG697" i="42"/>
  <c r="EH697" i="42"/>
  <c r="EI697" i="42"/>
  <c r="EJ697" i="42"/>
  <c r="EK697" i="42"/>
  <c r="EL697" i="42"/>
  <c r="EM697" i="42"/>
  <c r="EN697" i="42"/>
  <c r="EO697" i="42"/>
  <c r="EP697" i="42"/>
  <c r="EQ697" i="42"/>
  <c r="ES697" i="42"/>
  <c r="ET697" i="42"/>
  <c r="EU697" i="42"/>
  <c r="EV697" i="42"/>
  <c r="EW697" i="42"/>
  <c r="EX697" i="42"/>
  <c r="EY697" i="42"/>
  <c r="EZ697" i="42"/>
  <c r="FA697" i="42"/>
  <c r="FB697" i="42"/>
  <c r="FC697" i="42"/>
  <c r="FD697" i="42"/>
  <c r="FE697" i="42"/>
  <c r="FF697" i="42"/>
  <c r="FG697" i="42"/>
  <c r="FI697" i="42"/>
  <c r="FJ697" i="42"/>
  <c r="FK697" i="42"/>
  <c r="FL697" i="42"/>
  <c r="FM697" i="42"/>
  <c r="FN697" i="42"/>
  <c r="FO697" i="42"/>
  <c r="FP697" i="42"/>
  <c r="FQ697" i="42"/>
  <c r="FR697" i="42"/>
  <c r="FS697" i="42"/>
  <c r="FT697" i="42"/>
  <c r="FU697" i="42"/>
  <c r="FV697" i="42"/>
  <c r="FW697" i="42"/>
  <c r="FX697" i="42"/>
  <c r="FY697" i="42"/>
  <c r="FZ697" i="42"/>
  <c r="GA697" i="42"/>
  <c r="GB697" i="42"/>
  <c r="GC697" i="42"/>
  <c r="GD697" i="42"/>
  <c r="GE697" i="42"/>
  <c r="GF697" i="42"/>
  <c r="GG697" i="42"/>
  <c r="GH697" i="42"/>
  <c r="GI697" i="42"/>
  <c r="GJ697" i="42"/>
  <c r="GK697" i="42"/>
  <c r="GL697" i="42"/>
  <c r="GO697" i="42"/>
  <c r="GP697" i="42"/>
  <c r="GQ697" i="42"/>
  <c r="GR697" i="42"/>
  <c r="GS697" i="42"/>
  <c r="GT697" i="42"/>
  <c r="GU697" i="42"/>
  <c r="GV697" i="42"/>
  <c r="GW697" i="42"/>
  <c r="GX697" i="42"/>
  <c r="GZ697" i="42"/>
  <c r="HA697" i="42"/>
  <c r="HB697" i="42"/>
  <c r="HC697" i="42"/>
  <c r="HD697" i="42"/>
  <c r="DP698" i="42"/>
  <c r="DQ698" i="42"/>
  <c r="DR698" i="42"/>
  <c r="DS698" i="42"/>
  <c r="DT698" i="42"/>
  <c r="DU698" i="42"/>
  <c r="DV698" i="42"/>
  <c r="DW698" i="42"/>
  <c r="DY698" i="42"/>
  <c r="DZ698" i="42"/>
  <c r="EA698" i="42"/>
  <c r="EB698" i="42"/>
  <c r="ED698" i="42"/>
  <c r="EE698" i="42"/>
  <c r="EF698" i="42"/>
  <c r="EG698" i="42"/>
  <c r="EI698" i="42"/>
  <c r="EJ698" i="42"/>
  <c r="EK698" i="42"/>
  <c r="EL698" i="42"/>
  <c r="EN698" i="42"/>
  <c r="EO698" i="42"/>
  <c r="EP698" i="42"/>
  <c r="EQ698" i="42"/>
  <c r="ET698" i="42"/>
  <c r="EU698" i="42"/>
  <c r="EV698" i="42"/>
  <c r="EW698" i="42"/>
  <c r="EY698" i="42"/>
  <c r="EZ698" i="42"/>
  <c r="FA698" i="42"/>
  <c r="FB698" i="42"/>
  <c r="FD698" i="42"/>
  <c r="FE698" i="42"/>
  <c r="FF698" i="42"/>
  <c r="FG698" i="42"/>
  <c r="FJ698" i="42"/>
  <c r="FK698" i="42"/>
  <c r="FL698" i="42"/>
  <c r="FM698" i="42"/>
  <c r="FO698" i="42"/>
  <c r="FP698" i="42"/>
  <c r="FQ698" i="42"/>
  <c r="FR698" i="42"/>
  <c r="FT698" i="42"/>
  <c r="FU698" i="42"/>
  <c r="FV698" i="42"/>
  <c r="FW698" i="42"/>
  <c r="FY698" i="42"/>
  <c r="FZ698" i="42"/>
  <c r="GA698" i="42"/>
  <c r="GB698" i="42"/>
  <c r="GD698" i="42"/>
  <c r="GE698" i="42"/>
  <c r="GF698" i="42"/>
  <c r="GG698" i="42"/>
  <c r="GI698" i="42"/>
  <c r="GJ698" i="42"/>
  <c r="GK698" i="42"/>
  <c r="GL698" i="42"/>
  <c r="GP698" i="42"/>
  <c r="GQ698" i="42"/>
  <c r="GR698" i="42"/>
  <c r="GS698" i="42"/>
  <c r="GU698" i="42"/>
  <c r="GV698" i="42"/>
  <c r="GW698" i="42"/>
  <c r="GX698" i="42"/>
  <c r="HA698" i="42"/>
  <c r="HB698" i="42"/>
  <c r="HC698" i="42"/>
  <c r="HD698" i="42"/>
  <c r="DP699" i="42"/>
  <c r="DQ699" i="42"/>
  <c r="DR699" i="42"/>
  <c r="DS699" i="42"/>
  <c r="DT699" i="42"/>
  <c r="DU699" i="42"/>
  <c r="DV699" i="42"/>
  <c r="DW699" i="42"/>
  <c r="DY699" i="42"/>
  <c r="DZ699" i="42"/>
  <c r="EA699" i="42"/>
  <c r="EB699" i="42"/>
  <c r="ED699" i="42"/>
  <c r="EE699" i="42"/>
  <c r="EF699" i="42"/>
  <c r="EG699" i="42"/>
  <c r="EI699" i="42"/>
  <c r="EJ699" i="42"/>
  <c r="EK699" i="42"/>
  <c r="EL699" i="42"/>
  <c r="EN699" i="42"/>
  <c r="EO699" i="42"/>
  <c r="EP699" i="42"/>
  <c r="EQ699" i="42"/>
  <c r="ET699" i="42"/>
  <c r="EU699" i="42"/>
  <c r="EV699" i="42"/>
  <c r="EW699" i="42"/>
  <c r="EY699" i="42"/>
  <c r="EZ699" i="42"/>
  <c r="FA699" i="42"/>
  <c r="FB699" i="42"/>
  <c r="FD699" i="42"/>
  <c r="FE699" i="42"/>
  <c r="FF699" i="42"/>
  <c r="FG699" i="42"/>
  <c r="FJ699" i="42"/>
  <c r="FK699" i="42"/>
  <c r="FL699" i="42"/>
  <c r="FM699" i="42"/>
  <c r="FO699" i="42"/>
  <c r="FP699" i="42"/>
  <c r="FQ699" i="42"/>
  <c r="FR699" i="42"/>
  <c r="FT699" i="42"/>
  <c r="FU699" i="42"/>
  <c r="FV699" i="42"/>
  <c r="FW699" i="42"/>
  <c r="FY699" i="42"/>
  <c r="FZ699" i="42"/>
  <c r="GA699" i="42"/>
  <c r="GB699" i="42"/>
  <c r="GD699" i="42"/>
  <c r="GE699" i="42"/>
  <c r="GF699" i="42"/>
  <c r="GG699" i="42"/>
  <c r="GI699" i="42"/>
  <c r="GJ699" i="42"/>
  <c r="GK699" i="42"/>
  <c r="GL699" i="42"/>
  <c r="GP699" i="42"/>
  <c r="GQ699" i="42"/>
  <c r="GR699" i="42"/>
  <c r="GS699" i="42"/>
  <c r="GU699" i="42"/>
  <c r="GV699" i="42"/>
  <c r="GW699" i="42"/>
  <c r="GX699" i="42"/>
  <c r="HA699" i="42"/>
  <c r="HB699" i="42"/>
  <c r="HC699" i="42"/>
  <c r="HD699" i="42"/>
  <c r="DP700" i="42"/>
  <c r="DQ700" i="42"/>
  <c r="DR700" i="42"/>
  <c r="DS700" i="42"/>
  <c r="DT700" i="42"/>
  <c r="DU700" i="42"/>
  <c r="DV700" i="42"/>
  <c r="DW700" i="42"/>
  <c r="DY700" i="42"/>
  <c r="DZ700" i="42"/>
  <c r="EA700" i="42"/>
  <c r="EB700" i="42"/>
  <c r="ED700" i="42"/>
  <c r="EE700" i="42"/>
  <c r="EF700" i="42"/>
  <c r="EG700" i="42"/>
  <c r="EI700" i="42"/>
  <c r="EJ700" i="42"/>
  <c r="EK700" i="42"/>
  <c r="EL700" i="42"/>
  <c r="EN700" i="42"/>
  <c r="EO700" i="42"/>
  <c r="EP700" i="42"/>
  <c r="EQ700" i="42"/>
  <c r="ET700" i="42"/>
  <c r="EU700" i="42"/>
  <c r="EV700" i="42"/>
  <c r="EW700" i="42"/>
  <c r="EY700" i="42"/>
  <c r="EZ700" i="42"/>
  <c r="FA700" i="42"/>
  <c r="FB700" i="42"/>
  <c r="FD700" i="42"/>
  <c r="FE700" i="42"/>
  <c r="FF700" i="42"/>
  <c r="FG700" i="42"/>
  <c r="FJ700" i="42"/>
  <c r="FK700" i="42"/>
  <c r="FL700" i="42"/>
  <c r="FM700" i="42"/>
  <c r="FO700" i="42"/>
  <c r="FP700" i="42"/>
  <c r="FQ700" i="42"/>
  <c r="FR700" i="42"/>
  <c r="FT700" i="42"/>
  <c r="FU700" i="42"/>
  <c r="FV700" i="42"/>
  <c r="FW700" i="42"/>
  <c r="FY700" i="42"/>
  <c r="FZ700" i="42"/>
  <c r="GA700" i="42"/>
  <c r="GB700" i="42"/>
  <c r="GD700" i="42"/>
  <c r="GE700" i="42"/>
  <c r="GF700" i="42"/>
  <c r="GG700" i="42"/>
  <c r="GI700" i="42"/>
  <c r="GJ700" i="42"/>
  <c r="GK700" i="42"/>
  <c r="GL700" i="42"/>
  <c r="GP700" i="42"/>
  <c r="GQ700" i="42"/>
  <c r="GR700" i="42"/>
  <c r="GS700" i="42"/>
  <c r="GU700" i="42"/>
  <c r="GV700" i="42"/>
  <c r="GW700" i="42"/>
  <c r="GX700" i="42"/>
  <c r="HA700" i="42"/>
  <c r="HB700" i="42"/>
  <c r="HC700" i="42"/>
  <c r="HD700" i="42"/>
  <c r="DP701" i="42"/>
  <c r="DQ701" i="42"/>
  <c r="DR701" i="42"/>
  <c r="DS701" i="42"/>
  <c r="DT701" i="42"/>
  <c r="DU701" i="42"/>
  <c r="DV701" i="42"/>
  <c r="DW701" i="42"/>
  <c r="DY701" i="42"/>
  <c r="DZ701" i="42"/>
  <c r="EA701" i="42"/>
  <c r="EB701" i="42"/>
  <c r="ED701" i="42"/>
  <c r="EE701" i="42"/>
  <c r="EF701" i="42"/>
  <c r="EG701" i="42"/>
  <c r="EI701" i="42"/>
  <c r="EJ701" i="42"/>
  <c r="EK701" i="42"/>
  <c r="EL701" i="42"/>
  <c r="EN701" i="42"/>
  <c r="EO701" i="42"/>
  <c r="EP701" i="42"/>
  <c r="EQ701" i="42"/>
  <c r="ET701" i="42"/>
  <c r="EU701" i="42"/>
  <c r="EV701" i="42"/>
  <c r="EW701" i="42"/>
  <c r="EY701" i="42"/>
  <c r="EZ701" i="42"/>
  <c r="FA701" i="42"/>
  <c r="FB701" i="42"/>
  <c r="FD701" i="42"/>
  <c r="FE701" i="42"/>
  <c r="FF701" i="42"/>
  <c r="FG701" i="42"/>
  <c r="FJ701" i="42"/>
  <c r="FK701" i="42"/>
  <c r="FL701" i="42"/>
  <c r="FM701" i="42"/>
  <c r="FO701" i="42"/>
  <c r="FP701" i="42"/>
  <c r="FQ701" i="42"/>
  <c r="FR701" i="42"/>
  <c r="FT701" i="42"/>
  <c r="FU701" i="42"/>
  <c r="FV701" i="42"/>
  <c r="FW701" i="42"/>
  <c r="FY701" i="42"/>
  <c r="FZ701" i="42"/>
  <c r="GA701" i="42"/>
  <c r="GB701" i="42"/>
  <c r="GD701" i="42"/>
  <c r="GE701" i="42"/>
  <c r="GF701" i="42"/>
  <c r="GG701" i="42"/>
  <c r="GI701" i="42"/>
  <c r="GJ701" i="42"/>
  <c r="GK701" i="42"/>
  <c r="GL701" i="42"/>
  <c r="GP701" i="42"/>
  <c r="GQ701" i="42"/>
  <c r="GR701" i="42"/>
  <c r="GS701" i="42"/>
  <c r="GU701" i="42"/>
  <c r="GV701" i="42"/>
  <c r="GW701" i="42"/>
  <c r="GX701" i="42"/>
  <c r="HA701" i="42"/>
  <c r="HB701" i="42"/>
  <c r="HC701" i="42"/>
  <c r="HD701" i="42"/>
  <c r="DP702" i="42"/>
  <c r="DQ702" i="42"/>
  <c r="DR702" i="42"/>
  <c r="DS702" i="42"/>
  <c r="DT702" i="42"/>
  <c r="DU702" i="42"/>
  <c r="DV702" i="42"/>
  <c r="DW702" i="42"/>
  <c r="DY702" i="42"/>
  <c r="DZ702" i="42"/>
  <c r="EA702" i="42"/>
  <c r="EB702" i="42"/>
  <c r="ED702" i="42"/>
  <c r="EE702" i="42"/>
  <c r="EF702" i="42"/>
  <c r="EG702" i="42"/>
  <c r="EI702" i="42"/>
  <c r="EJ702" i="42"/>
  <c r="EK702" i="42"/>
  <c r="EL702" i="42"/>
  <c r="EN702" i="42"/>
  <c r="EO702" i="42"/>
  <c r="EP702" i="42"/>
  <c r="EQ702" i="42"/>
  <c r="ET702" i="42"/>
  <c r="EU702" i="42"/>
  <c r="EV702" i="42"/>
  <c r="EW702" i="42"/>
  <c r="EY702" i="42"/>
  <c r="EZ702" i="42"/>
  <c r="FA702" i="42"/>
  <c r="FB702" i="42"/>
  <c r="FD702" i="42"/>
  <c r="FE702" i="42"/>
  <c r="FF702" i="42"/>
  <c r="FG702" i="42"/>
  <c r="FJ702" i="42"/>
  <c r="FK702" i="42"/>
  <c r="FL702" i="42"/>
  <c r="FM702" i="42"/>
  <c r="FO702" i="42"/>
  <c r="FP702" i="42"/>
  <c r="FQ702" i="42"/>
  <c r="FR702" i="42"/>
  <c r="FT702" i="42"/>
  <c r="FU702" i="42"/>
  <c r="FV702" i="42"/>
  <c r="FW702" i="42"/>
  <c r="FY702" i="42"/>
  <c r="FZ702" i="42"/>
  <c r="GA702" i="42"/>
  <c r="GB702" i="42"/>
  <c r="GD702" i="42"/>
  <c r="GE702" i="42"/>
  <c r="GF702" i="42"/>
  <c r="GG702" i="42"/>
  <c r="GI702" i="42"/>
  <c r="GJ702" i="42"/>
  <c r="GK702" i="42"/>
  <c r="GL702" i="42"/>
  <c r="GP702" i="42"/>
  <c r="GQ702" i="42"/>
  <c r="GR702" i="42"/>
  <c r="GS702" i="42"/>
  <c r="GU702" i="42"/>
  <c r="GV702" i="42"/>
  <c r="GW702" i="42"/>
  <c r="GX702" i="42"/>
  <c r="HA702" i="42"/>
  <c r="HB702" i="42"/>
  <c r="HC702" i="42"/>
  <c r="HD702" i="42"/>
  <c r="DP703" i="42"/>
  <c r="DQ703" i="42"/>
  <c r="DR703" i="42"/>
  <c r="DS703" i="42"/>
  <c r="DT703" i="42"/>
  <c r="DU703" i="42"/>
  <c r="DV703" i="42"/>
  <c r="DW703" i="42"/>
  <c r="DY703" i="42"/>
  <c r="DZ703" i="42"/>
  <c r="EA703" i="42"/>
  <c r="EB703" i="42"/>
  <c r="ED703" i="42"/>
  <c r="EE703" i="42"/>
  <c r="EF703" i="42"/>
  <c r="EG703" i="42"/>
  <c r="EI703" i="42"/>
  <c r="EJ703" i="42"/>
  <c r="EK703" i="42"/>
  <c r="EL703" i="42"/>
  <c r="EN703" i="42"/>
  <c r="EO703" i="42"/>
  <c r="EP703" i="42"/>
  <c r="EQ703" i="42"/>
  <c r="ET703" i="42"/>
  <c r="EU703" i="42"/>
  <c r="EV703" i="42"/>
  <c r="EW703" i="42"/>
  <c r="EY703" i="42"/>
  <c r="EZ703" i="42"/>
  <c r="FA703" i="42"/>
  <c r="FB703" i="42"/>
  <c r="FD703" i="42"/>
  <c r="FE703" i="42"/>
  <c r="FF703" i="42"/>
  <c r="FG703" i="42"/>
  <c r="FJ703" i="42"/>
  <c r="FK703" i="42"/>
  <c r="FL703" i="42"/>
  <c r="FM703" i="42"/>
  <c r="FO703" i="42"/>
  <c r="FP703" i="42"/>
  <c r="FQ703" i="42"/>
  <c r="FR703" i="42"/>
  <c r="FT703" i="42"/>
  <c r="FU703" i="42"/>
  <c r="FV703" i="42"/>
  <c r="FW703" i="42"/>
  <c r="FY703" i="42"/>
  <c r="FZ703" i="42"/>
  <c r="GA703" i="42"/>
  <c r="GB703" i="42"/>
  <c r="GD703" i="42"/>
  <c r="GE703" i="42"/>
  <c r="GF703" i="42"/>
  <c r="GG703" i="42"/>
  <c r="GI703" i="42"/>
  <c r="GJ703" i="42"/>
  <c r="GK703" i="42"/>
  <c r="GL703" i="42"/>
  <c r="GP703" i="42"/>
  <c r="GQ703" i="42"/>
  <c r="GR703" i="42"/>
  <c r="GS703" i="42"/>
  <c r="GU703" i="42"/>
  <c r="GV703" i="42"/>
  <c r="GW703" i="42"/>
  <c r="GX703" i="42"/>
  <c r="HA703" i="42"/>
  <c r="HB703" i="42"/>
  <c r="HC703" i="42"/>
  <c r="HD703" i="42"/>
  <c r="DP704" i="42"/>
  <c r="DQ704" i="42"/>
  <c r="DR704" i="42"/>
  <c r="DS704" i="42"/>
  <c r="DT704" i="42"/>
  <c r="DU704" i="42"/>
  <c r="DV704" i="42"/>
  <c r="DW704" i="42"/>
  <c r="DY704" i="42"/>
  <c r="DZ704" i="42"/>
  <c r="EA704" i="42"/>
  <c r="EB704" i="42"/>
  <c r="ED704" i="42"/>
  <c r="EE704" i="42"/>
  <c r="EF704" i="42"/>
  <c r="EG704" i="42"/>
  <c r="EI704" i="42"/>
  <c r="EJ704" i="42"/>
  <c r="EK704" i="42"/>
  <c r="EL704" i="42"/>
  <c r="EN704" i="42"/>
  <c r="EO704" i="42"/>
  <c r="EP704" i="42"/>
  <c r="EQ704" i="42"/>
  <c r="ET704" i="42"/>
  <c r="EU704" i="42"/>
  <c r="EV704" i="42"/>
  <c r="EW704" i="42"/>
  <c r="EY704" i="42"/>
  <c r="EZ704" i="42"/>
  <c r="FA704" i="42"/>
  <c r="FB704" i="42"/>
  <c r="FD704" i="42"/>
  <c r="FE704" i="42"/>
  <c r="FF704" i="42"/>
  <c r="FG704" i="42"/>
  <c r="FJ704" i="42"/>
  <c r="FK704" i="42"/>
  <c r="FL704" i="42"/>
  <c r="FM704" i="42"/>
  <c r="FO704" i="42"/>
  <c r="FP704" i="42"/>
  <c r="FQ704" i="42"/>
  <c r="FR704" i="42"/>
  <c r="FT704" i="42"/>
  <c r="FU704" i="42"/>
  <c r="FV704" i="42"/>
  <c r="FW704" i="42"/>
  <c r="FY704" i="42"/>
  <c r="FZ704" i="42"/>
  <c r="GA704" i="42"/>
  <c r="GB704" i="42"/>
  <c r="GD704" i="42"/>
  <c r="GE704" i="42"/>
  <c r="GF704" i="42"/>
  <c r="GG704" i="42"/>
  <c r="GI704" i="42"/>
  <c r="GJ704" i="42"/>
  <c r="GK704" i="42"/>
  <c r="GL704" i="42"/>
  <c r="GP704" i="42"/>
  <c r="GQ704" i="42"/>
  <c r="GR704" i="42"/>
  <c r="GS704" i="42"/>
  <c r="GU704" i="42"/>
  <c r="GV704" i="42"/>
  <c r="GW704" i="42"/>
  <c r="GX704" i="42"/>
  <c r="HA704" i="42"/>
  <c r="HB704" i="42"/>
  <c r="HC704" i="42"/>
  <c r="HD704" i="42"/>
  <c r="DP705" i="42"/>
  <c r="DQ705" i="42"/>
  <c r="DR705" i="42"/>
  <c r="DS705" i="42"/>
  <c r="DT705" i="42"/>
  <c r="DU705" i="42"/>
  <c r="DV705" i="42"/>
  <c r="DW705" i="42"/>
  <c r="DY705" i="42"/>
  <c r="DZ705" i="42"/>
  <c r="EA705" i="42"/>
  <c r="EB705" i="42"/>
  <c r="ED705" i="42"/>
  <c r="EE705" i="42"/>
  <c r="EF705" i="42"/>
  <c r="EG705" i="42"/>
  <c r="EI705" i="42"/>
  <c r="EJ705" i="42"/>
  <c r="EK705" i="42"/>
  <c r="EL705" i="42"/>
  <c r="EN705" i="42"/>
  <c r="EO705" i="42"/>
  <c r="EP705" i="42"/>
  <c r="EQ705" i="42"/>
  <c r="ET705" i="42"/>
  <c r="EU705" i="42"/>
  <c r="EV705" i="42"/>
  <c r="EW705" i="42"/>
  <c r="EY705" i="42"/>
  <c r="EZ705" i="42"/>
  <c r="FA705" i="42"/>
  <c r="FB705" i="42"/>
  <c r="FD705" i="42"/>
  <c r="FE705" i="42"/>
  <c r="FF705" i="42"/>
  <c r="FG705" i="42"/>
  <c r="FJ705" i="42"/>
  <c r="FK705" i="42"/>
  <c r="FL705" i="42"/>
  <c r="FM705" i="42"/>
  <c r="FO705" i="42"/>
  <c r="FP705" i="42"/>
  <c r="FQ705" i="42"/>
  <c r="FR705" i="42"/>
  <c r="FT705" i="42"/>
  <c r="FU705" i="42"/>
  <c r="FV705" i="42"/>
  <c r="FW705" i="42"/>
  <c r="FY705" i="42"/>
  <c r="FZ705" i="42"/>
  <c r="GA705" i="42"/>
  <c r="GB705" i="42"/>
  <c r="GD705" i="42"/>
  <c r="GE705" i="42"/>
  <c r="GF705" i="42"/>
  <c r="GG705" i="42"/>
  <c r="GI705" i="42"/>
  <c r="GJ705" i="42"/>
  <c r="GK705" i="42"/>
  <c r="GL705" i="42"/>
  <c r="GP705" i="42"/>
  <c r="GQ705" i="42"/>
  <c r="GR705" i="42"/>
  <c r="GS705" i="42"/>
  <c r="GU705" i="42"/>
  <c r="GV705" i="42"/>
  <c r="GW705" i="42"/>
  <c r="GX705" i="42"/>
  <c r="HA705" i="42"/>
  <c r="HB705" i="42"/>
  <c r="HC705" i="42"/>
  <c r="HD705" i="42"/>
  <c r="DP706" i="42"/>
  <c r="DQ706" i="42"/>
  <c r="DR706" i="42"/>
  <c r="DS706" i="42"/>
  <c r="DT706" i="42"/>
  <c r="DU706" i="42"/>
  <c r="DV706" i="42"/>
  <c r="DW706" i="42"/>
  <c r="DY706" i="42"/>
  <c r="DZ706" i="42"/>
  <c r="EA706" i="42"/>
  <c r="EB706" i="42"/>
  <c r="ED706" i="42"/>
  <c r="EE706" i="42"/>
  <c r="EF706" i="42"/>
  <c r="EG706" i="42"/>
  <c r="EI706" i="42"/>
  <c r="EJ706" i="42"/>
  <c r="EK706" i="42"/>
  <c r="EL706" i="42"/>
  <c r="EN706" i="42"/>
  <c r="EO706" i="42"/>
  <c r="EP706" i="42"/>
  <c r="EQ706" i="42"/>
  <c r="ET706" i="42"/>
  <c r="EU706" i="42"/>
  <c r="EV706" i="42"/>
  <c r="EW706" i="42"/>
  <c r="EY706" i="42"/>
  <c r="EZ706" i="42"/>
  <c r="FA706" i="42"/>
  <c r="FB706" i="42"/>
  <c r="FD706" i="42"/>
  <c r="FE706" i="42"/>
  <c r="FF706" i="42"/>
  <c r="FG706" i="42"/>
  <c r="FJ706" i="42"/>
  <c r="FK706" i="42"/>
  <c r="FL706" i="42"/>
  <c r="FM706" i="42"/>
  <c r="FO706" i="42"/>
  <c r="FP706" i="42"/>
  <c r="FQ706" i="42"/>
  <c r="FR706" i="42"/>
  <c r="FT706" i="42"/>
  <c r="FU706" i="42"/>
  <c r="FV706" i="42"/>
  <c r="FW706" i="42"/>
  <c r="FY706" i="42"/>
  <c r="FZ706" i="42"/>
  <c r="GA706" i="42"/>
  <c r="GB706" i="42"/>
  <c r="GD706" i="42"/>
  <c r="GE706" i="42"/>
  <c r="GF706" i="42"/>
  <c r="GG706" i="42"/>
  <c r="GI706" i="42"/>
  <c r="GJ706" i="42"/>
  <c r="GK706" i="42"/>
  <c r="GL706" i="42"/>
  <c r="GP706" i="42"/>
  <c r="GQ706" i="42"/>
  <c r="GR706" i="42"/>
  <c r="GS706" i="42"/>
  <c r="GU706" i="42"/>
  <c r="GV706" i="42"/>
  <c r="GW706" i="42"/>
  <c r="GX706" i="42"/>
  <c r="HA706" i="42"/>
  <c r="HB706" i="42"/>
  <c r="HC706" i="42"/>
  <c r="HD706" i="42"/>
  <c r="DP707" i="42"/>
  <c r="DQ707" i="42"/>
  <c r="DR707" i="42"/>
  <c r="DS707" i="42"/>
  <c r="DT707" i="42"/>
  <c r="DU707" i="42"/>
  <c r="DV707" i="42"/>
  <c r="DW707" i="42"/>
  <c r="DY707" i="42"/>
  <c r="DZ707" i="42"/>
  <c r="EA707" i="42"/>
  <c r="EB707" i="42"/>
  <c r="ED707" i="42"/>
  <c r="EE707" i="42"/>
  <c r="EF707" i="42"/>
  <c r="EG707" i="42"/>
  <c r="EI707" i="42"/>
  <c r="EJ707" i="42"/>
  <c r="EK707" i="42"/>
  <c r="EL707" i="42"/>
  <c r="EN707" i="42"/>
  <c r="EO707" i="42"/>
  <c r="EP707" i="42"/>
  <c r="EQ707" i="42"/>
  <c r="ET707" i="42"/>
  <c r="EU707" i="42"/>
  <c r="EV707" i="42"/>
  <c r="EW707" i="42"/>
  <c r="EY707" i="42"/>
  <c r="EZ707" i="42"/>
  <c r="FA707" i="42"/>
  <c r="FB707" i="42"/>
  <c r="FD707" i="42"/>
  <c r="FE707" i="42"/>
  <c r="FF707" i="42"/>
  <c r="FG707" i="42"/>
  <c r="FJ707" i="42"/>
  <c r="FK707" i="42"/>
  <c r="FL707" i="42"/>
  <c r="FM707" i="42"/>
  <c r="FO707" i="42"/>
  <c r="FP707" i="42"/>
  <c r="FQ707" i="42"/>
  <c r="FR707" i="42"/>
  <c r="FT707" i="42"/>
  <c r="FU707" i="42"/>
  <c r="FV707" i="42"/>
  <c r="FW707" i="42"/>
  <c r="FY707" i="42"/>
  <c r="FZ707" i="42"/>
  <c r="GA707" i="42"/>
  <c r="GB707" i="42"/>
  <c r="GD707" i="42"/>
  <c r="GE707" i="42"/>
  <c r="GF707" i="42"/>
  <c r="GG707" i="42"/>
  <c r="GI707" i="42"/>
  <c r="GJ707" i="42"/>
  <c r="GK707" i="42"/>
  <c r="GL707" i="42"/>
  <c r="GP707" i="42"/>
  <c r="GQ707" i="42"/>
  <c r="GR707" i="42"/>
  <c r="GS707" i="42"/>
  <c r="GU707" i="42"/>
  <c r="GV707" i="42"/>
  <c r="GW707" i="42"/>
  <c r="GX707" i="42"/>
  <c r="HA707" i="42"/>
  <c r="HB707" i="42"/>
  <c r="HC707" i="42"/>
  <c r="HD707" i="42"/>
  <c r="DP708" i="42"/>
  <c r="DQ708" i="42"/>
  <c r="DR708" i="42"/>
  <c r="DS708" i="42"/>
  <c r="DT708" i="42"/>
  <c r="DU708" i="42"/>
  <c r="DV708" i="42"/>
  <c r="DW708" i="42"/>
  <c r="DY708" i="42"/>
  <c r="DZ708" i="42"/>
  <c r="EA708" i="42"/>
  <c r="EB708" i="42"/>
  <c r="ED708" i="42"/>
  <c r="EE708" i="42"/>
  <c r="EF708" i="42"/>
  <c r="EG708" i="42"/>
  <c r="EI708" i="42"/>
  <c r="EJ708" i="42"/>
  <c r="EK708" i="42"/>
  <c r="EL708" i="42"/>
  <c r="EN708" i="42"/>
  <c r="EO708" i="42"/>
  <c r="EP708" i="42"/>
  <c r="EQ708" i="42"/>
  <c r="ET708" i="42"/>
  <c r="EU708" i="42"/>
  <c r="EV708" i="42"/>
  <c r="EW708" i="42"/>
  <c r="EY708" i="42"/>
  <c r="EZ708" i="42"/>
  <c r="FA708" i="42"/>
  <c r="FB708" i="42"/>
  <c r="FD708" i="42"/>
  <c r="FE708" i="42"/>
  <c r="FF708" i="42"/>
  <c r="FG708" i="42"/>
  <c r="FJ708" i="42"/>
  <c r="FK708" i="42"/>
  <c r="FL708" i="42"/>
  <c r="FM708" i="42"/>
  <c r="FO708" i="42"/>
  <c r="FP708" i="42"/>
  <c r="FQ708" i="42"/>
  <c r="FR708" i="42"/>
  <c r="FT708" i="42"/>
  <c r="FU708" i="42"/>
  <c r="FV708" i="42"/>
  <c r="FW708" i="42"/>
  <c r="FY708" i="42"/>
  <c r="FZ708" i="42"/>
  <c r="GA708" i="42"/>
  <c r="GB708" i="42"/>
  <c r="GD708" i="42"/>
  <c r="GE708" i="42"/>
  <c r="GF708" i="42"/>
  <c r="GG708" i="42"/>
  <c r="GI708" i="42"/>
  <c r="GJ708" i="42"/>
  <c r="GK708" i="42"/>
  <c r="GL708" i="42"/>
  <c r="GP708" i="42"/>
  <c r="GQ708" i="42"/>
  <c r="GR708" i="42"/>
  <c r="GS708" i="42"/>
  <c r="GU708" i="42"/>
  <c r="GV708" i="42"/>
  <c r="GW708" i="42"/>
  <c r="GX708" i="42"/>
  <c r="HA708" i="42"/>
  <c r="HB708" i="42"/>
  <c r="HC708" i="42"/>
  <c r="HD708" i="42"/>
  <c r="DP709" i="42"/>
  <c r="DQ709" i="42"/>
  <c r="DR709" i="42"/>
  <c r="DS709" i="42"/>
  <c r="DT709" i="42"/>
  <c r="DU709" i="42"/>
  <c r="DV709" i="42"/>
  <c r="DW709" i="42"/>
  <c r="DY709" i="42"/>
  <c r="DZ709" i="42"/>
  <c r="EA709" i="42"/>
  <c r="EB709" i="42"/>
  <c r="ED709" i="42"/>
  <c r="EE709" i="42"/>
  <c r="EF709" i="42"/>
  <c r="EG709" i="42"/>
  <c r="EI709" i="42"/>
  <c r="EJ709" i="42"/>
  <c r="EK709" i="42"/>
  <c r="EL709" i="42"/>
  <c r="EN709" i="42"/>
  <c r="EO709" i="42"/>
  <c r="EP709" i="42"/>
  <c r="EQ709" i="42"/>
  <c r="ET709" i="42"/>
  <c r="EU709" i="42"/>
  <c r="EV709" i="42"/>
  <c r="EW709" i="42"/>
  <c r="EY709" i="42"/>
  <c r="EZ709" i="42"/>
  <c r="FA709" i="42"/>
  <c r="FB709" i="42"/>
  <c r="FD709" i="42"/>
  <c r="FE709" i="42"/>
  <c r="FF709" i="42"/>
  <c r="FG709" i="42"/>
  <c r="FJ709" i="42"/>
  <c r="FK709" i="42"/>
  <c r="FL709" i="42"/>
  <c r="FM709" i="42"/>
  <c r="FO709" i="42"/>
  <c r="FP709" i="42"/>
  <c r="FQ709" i="42"/>
  <c r="FR709" i="42"/>
  <c r="FT709" i="42"/>
  <c r="FU709" i="42"/>
  <c r="FV709" i="42"/>
  <c r="FW709" i="42"/>
  <c r="FY709" i="42"/>
  <c r="FZ709" i="42"/>
  <c r="GA709" i="42"/>
  <c r="GB709" i="42"/>
  <c r="GD709" i="42"/>
  <c r="GE709" i="42"/>
  <c r="GF709" i="42"/>
  <c r="GG709" i="42"/>
  <c r="GI709" i="42"/>
  <c r="GJ709" i="42"/>
  <c r="GK709" i="42"/>
  <c r="GL709" i="42"/>
  <c r="GP709" i="42"/>
  <c r="GQ709" i="42"/>
  <c r="GR709" i="42"/>
  <c r="GS709" i="42"/>
  <c r="GU709" i="42"/>
  <c r="GV709" i="42"/>
  <c r="GW709" i="42"/>
  <c r="GX709" i="42"/>
  <c r="HA709" i="42"/>
  <c r="HB709" i="42"/>
  <c r="HC709" i="42"/>
  <c r="HD709" i="42"/>
  <c r="DP710" i="42"/>
  <c r="DQ710" i="42"/>
  <c r="DR710" i="42"/>
  <c r="DS710" i="42"/>
  <c r="DT710" i="42"/>
  <c r="DU710" i="42"/>
  <c r="DV710" i="42"/>
  <c r="DW710" i="42"/>
  <c r="DY710" i="42"/>
  <c r="DZ710" i="42"/>
  <c r="EA710" i="42"/>
  <c r="EB710" i="42"/>
  <c r="ED710" i="42"/>
  <c r="EE710" i="42"/>
  <c r="EF710" i="42"/>
  <c r="EG710" i="42"/>
  <c r="EI710" i="42"/>
  <c r="EJ710" i="42"/>
  <c r="EK710" i="42"/>
  <c r="EL710" i="42"/>
  <c r="EN710" i="42"/>
  <c r="EO710" i="42"/>
  <c r="EP710" i="42"/>
  <c r="EQ710" i="42"/>
  <c r="ET710" i="42"/>
  <c r="EU710" i="42"/>
  <c r="EV710" i="42"/>
  <c r="EW710" i="42"/>
  <c r="EY710" i="42"/>
  <c r="EZ710" i="42"/>
  <c r="FA710" i="42"/>
  <c r="FB710" i="42"/>
  <c r="FD710" i="42"/>
  <c r="FE710" i="42"/>
  <c r="FF710" i="42"/>
  <c r="FG710" i="42"/>
  <c r="FJ710" i="42"/>
  <c r="FK710" i="42"/>
  <c r="FL710" i="42"/>
  <c r="FM710" i="42"/>
  <c r="FO710" i="42"/>
  <c r="FP710" i="42"/>
  <c r="FQ710" i="42"/>
  <c r="FR710" i="42"/>
  <c r="FT710" i="42"/>
  <c r="FU710" i="42"/>
  <c r="FV710" i="42"/>
  <c r="FW710" i="42"/>
  <c r="FY710" i="42"/>
  <c r="FZ710" i="42"/>
  <c r="GA710" i="42"/>
  <c r="GB710" i="42"/>
  <c r="GD710" i="42"/>
  <c r="GE710" i="42"/>
  <c r="GF710" i="42"/>
  <c r="GG710" i="42"/>
  <c r="GI710" i="42"/>
  <c r="GJ710" i="42"/>
  <c r="GK710" i="42"/>
  <c r="GL710" i="42"/>
  <c r="GP710" i="42"/>
  <c r="GQ710" i="42"/>
  <c r="GR710" i="42"/>
  <c r="GS710" i="42"/>
  <c r="GU710" i="42"/>
  <c r="GV710" i="42"/>
  <c r="GW710" i="42"/>
  <c r="GX710" i="42"/>
  <c r="HA710" i="42"/>
  <c r="HB710" i="42"/>
  <c r="HC710" i="42"/>
  <c r="HD710" i="42"/>
  <c r="DP711" i="42"/>
  <c r="DQ711" i="42"/>
  <c r="DR711" i="42"/>
  <c r="DS711" i="42"/>
  <c r="DT711" i="42"/>
  <c r="DU711" i="42"/>
  <c r="DV711" i="42"/>
  <c r="DW711" i="42"/>
  <c r="DY711" i="42"/>
  <c r="DZ711" i="42"/>
  <c r="EA711" i="42"/>
  <c r="EB711" i="42"/>
  <c r="ED711" i="42"/>
  <c r="EE711" i="42"/>
  <c r="EF711" i="42"/>
  <c r="EG711" i="42"/>
  <c r="EI711" i="42"/>
  <c r="EJ711" i="42"/>
  <c r="EK711" i="42"/>
  <c r="EL711" i="42"/>
  <c r="EN711" i="42"/>
  <c r="EO711" i="42"/>
  <c r="EP711" i="42"/>
  <c r="EQ711" i="42"/>
  <c r="ET711" i="42"/>
  <c r="EU711" i="42"/>
  <c r="EV711" i="42"/>
  <c r="EW711" i="42"/>
  <c r="EY711" i="42"/>
  <c r="EZ711" i="42"/>
  <c r="FA711" i="42"/>
  <c r="FB711" i="42"/>
  <c r="FD711" i="42"/>
  <c r="FE711" i="42"/>
  <c r="FF711" i="42"/>
  <c r="FG711" i="42"/>
  <c r="FJ711" i="42"/>
  <c r="FK711" i="42"/>
  <c r="FL711" i="42"/>
  <c r="FM711" i="42"/>
  <c r="FO711" i="42"/>
  <c r="FP711" i="42"/>
  <c r="FQ711" i="42"/>
  <c r="FR711" i="42"/>
  <c r="FT711" i="42"/>
  <c r="FU711" i="42"/>
  <c r="FV711" i="42"/>
  <c r="FW711" i="42"/>
  <c r="FY711" i="42"/>
  <c r="FZ711" i="42"/>
  <c r="GA711" i="42"/>
  <c r="GB711" i="42"/>
  <c r="GD711" i="42"/>
  <c r="GE711" i="42"/>
  <c r="GF711" i="42"/>
  <c r="GG711" i="42"/>
  <c r="GI711" i="42"/>
  <c r="GJ711" i="42"/>
  <c r="GK711" i="42"/>
  <c r="GL711" i="42"/>
  <c r="GP711" i="42"/>
  <c r="GQ711" i="42"/>
  <c r="GR711" i="42"/>
  <c r="GS711" i="42"/>
  <c r="GU711" i="42"/>
  <c r="GV711" i="42"/>
  <c r="GW711" i="42"/>
  <c r="GX711" i="42"/>
  <c r="HA711" i="42"/>
  <c r="HB711" i="42"/>
  <c r="HC711" i="42"/>
  <c r="HD711" i="42"/>
  <c r="DP712" i="42"/>
  <c r="DQ712" i="42"/>
  <c r="DR712" i="42"/>
  <c r="DS712" i="42"/>
  <c r="DT712" i="42"/>
  <c r="DU712" i="42"/>
  <c r="DV712" i="42"/>
  <c r="DW712" i="42"/>
  <c r="DY712" i="42"/>
  <c r="DZ712" i="42"/>
  <c r="EA712" i="42"/>
  <c r="EB712" i="42"/>
  <c r="ED712" i="42"/>
  <c r="EE712" i="42"/>
  <c r="EF712" i="42"/>
  <c r="EG712" i="42"/>
  <c r="EI712" i="42"/>
  <c r="EJ712" i="42"/>
  <c r="EK712" i="42"/>
  <c r="EL712" i="42"/>
  <c r="EN712" i="42"/>
  <c r="EO712" i="42"/>
  <c r="EP712" i="42"/>
  <c r="EQ712" i="42"/>
  <c r="ET712" i="42"/>
  <c r="EU712" i="42"/>
  <c r="EV712" i="42"/>
  <c r="EW712" i="42"/>
  <c r="EY712" i="42"/>
  <c r="EZ712" i="42"/>
  <c r="FA712" i="42"/>
  <c r="FB712" i="42"/>
  <c r="FD712" i="42"/>
  <c r="FE712" i="42"/>
  <c r="FF712" i="42"/>
  <c r="FG712" i="42"/>
  <c r="FJ712" i="42"/>
  <c r="FK712" i="42"/>
  <c r="FL712" i="42"/>
  <c r="FM712" i="42"/>
  <c r="FO712" i="42"/>
  <c r="FP712" i="42"/>
  <c r="FQ712" i="42"/>
  <c r="FR712" i="42"/>
  <c r="FT712" i="42"/>
  <c r="FU712" i="42"/>
  <c r="FV712" i="42"/>
  <c r="FW712" i="42"/>
  <c r="FY712" i="42"/>
  <c r="FZ712" i="42"/>
  <c r="GA712" i="42"/>
  <c r="GB712" i="42"/>
  <c r="GD712" i="42"/>
  <c r="GE712" i="42"/>
  <c r="GF712" i="42"/>
  <c r="GG712" i="42"/>
  <c r="GI712" i="42"/>
  <c r="GJ712" i="42"/>
  <c r="GK712" i="42"/>
  <c r="GL712" i="42"/>
  <c r="GP712" i="42"/>
  <c r="GQ712" i="42"/>
  <c r="GR712" i="42"/>
  <c r="GS712" i="42"/>
  <c r="GU712" i="42"/>
  <c r="GV712" i="42"/>
  <c r="GW712" i="42"/>
  <c r="GX712" i="42"/>
  <c r="HA712" i="42"/>
  <c r="HB712" i="42"/>
  <c r="HC712" i="42"/>
  <c r="HD712" i="42"/>
  <c r="DP713" i="42"/>
  <c r="DQ713" i="42"/>
  <c r="DR713" i="42"/>
  <c r="DS713" i="42"/>
  <c r="DT713" i="42"/>
  <c r="DU713" i="42"/>
  <c r="DV713" i="42"/>
  <c r="DW713" i="42"/>
  <c r="DY713" i="42"/>
  <c r="DZ713" i="42"/>
  <c r="EA713" i="42"/>
  <c r="EB713" i="42"/>
  <c r="ED713" i="42"/>
  <c r="EE713" i="42"/>
  <c r="EF713" i="42"/>
  <c r="EG713" i="42"/>
  <c r="EI713" i="42"/>
  <c r="EJ713" i="42"/>
  <c r="EK713" i="42"/>
  <c r="EL713" i="42"/>
  <c r="EN713" i="42"/>
  <c r="EO713" i="42"/>
  <c r="EP713" i="42"/>
  <c r="EQ713" i="42"/>
  <c r="ET713" i="42"/>
  <c r="EU713" i="42"/>
  <c r="EV713" i="42"/>
  <c r="EW713" i="42"/>
  <c r="EY713" i="42"/>
  <c r="EZ713" i="42"/>
  <c r="FA713" i="42"/>
  <c r="FB713" i="42"/>
  <c r="FD713" i="42"/>
  <c r="FE713" i="42"/>
  <c r="FF713" i="42"/>
  <c r="FG713" i="42"/>
  <c r="FJ713" i="42"/>
  <c r="FK713" i="42"/>
  <c r="FL713" i="42"/>
  <c r="FM713" i="42"/>
  <c r="FO713" i="42"/>
  <c r="FP713" i="42"/>
  <c r="FQ713" i="42"/>
  <c r="FR713" i="42"/>
  <c r="FT713" i="42"/>
  <c r="FU713" i="42"/>
  <c r="FV713" i="42"/>
  <c r="FW713" i="42"/>
  <c r="FY713" i="42"/>
  <c r="FZ713" i="42"/>
  <c r="GA713" i="42"/>
  <c r="GB713" i="42"/>
  <c r="GD713" i="42"/>
  <c r="GE713" i="42"/>
  <c r="GF713" i="42"/>
  <c r="GG713" i="42"/>
  <c r="GI713" i="42"/>
  <c r="GJ713" i="42"/>
  <c r="GK713" i="42"/>
  <c r="GL713" i="42"/>
  <c r="GP713" i="42"/>
  <c r="GQ713" i="42"/>
  <c r="GR713" i="42"/>
  <c r="GS713" i="42"/>
  <c r="GU713" i="42"/>
  <c r="GV713" i="42"/>
  <c r="GW713" i="42"/>
  <c r="GX713" i="42"/>
  <c r="HA713" i="42"/>
  <c r="HB713" i="42"/>
  <c r="HC713" i="42"/>
  <c r="HD713" i="42"/>
  <c r="DP714" i="42"/>
  <c r="DQ714" i="42"/>
  <c r="DR714" i="42"/>
  <c r="DS714" i="42"/>
  <c r="DT714" i="42"/>
  <c r="DU714" i="42"/>
  <c r="DV714" i="42"/>
  <c r="DW714" i="42"/>
  <c r="DY714" i="42"/>
  <c r="DZ714" i="42"/>
  <c r="EA714" i="42"/>
  <c r="EB714" i="42"/>
  <c r="ED714" i="42"/>
  <c r="EE714" i="42"/>
  <c r="EF714" i="42"/>
  <c r="EG714" i="42"/>
  <c r="EI714" i="42"/>
  <c r="EJ714" i="42"/>
  <c r="EK714" i="42"/>
  <c r="EL714" i="42"/>
  <c r="EN714" i="42"/>
  <c r="EO714" i="42"/>
  <c r="EP714" i="42"/>
  <c r="EQ714" i="42"/>
  <c r="ET714" i="42"/>
  <c r="EU714" i="42"/>
  <c r="EV714" i="42"/>
  <c r="EW714" i="42"/>
  <c r="EY714" i="42"/>
  <c r="EZ714" i="42"/>
  <c r="FA714" i="42"/>
  <c r="FB714" i="42"/>
  <c r="FD714" i="42"/>
  <c r="FE714" i="42"/>
  <c r="FF714" i="42"/>
  <c r="FG714" i="42"/>
  <c r="FJ714" i="42"/>
  <c r="FK714" i="42"/>
  <c r="FL714" i="42"/>
  <c r="FM714" i="42"/>
  <c r="FO714" i="42"/>
  <c r="FP714" i="42"/>
  <c r="FQ714" i="42"/>
  <c r="FR714" i="42"/>
  <c r="FT714" i="42"/>
  <c r="FU714" i="42"/>
  <c r="FV714" i="42"/>
  <c r="FW714" i="42"/>
  <c r="FY714" i="42"/>
  <c r="FZ714" i="42"/>
  <c r="GA714" i="42"/>
  <c r="GB714" i="42"/>
  <c r="GD714" i="42"/>
  <c r="GE714" i="42"/>
  <c r="GF714" i="42"/>
  <c r="GG714" i="42"/>
  <c r="GI714" i="42"/>
  <c r="GJ714" i="42"/>
  <c r="GK714" i="42"/>
  <c r="GL714" i="42"/>
  <c r="GP714" i="42"/>
  <c r="GQ714" i="42"/>
  <c r="GR714" i="42"/>
  <c r="GS714" i="42"/>
  <c r="GU714" i="42"/>
  <c r="GV714" i="42"/>
  <c r="GW714" i="42"/>
  <c r="GX714" i="42"/>
  <c r="HA714" i="42"/>
  <c r="HB714" i="42"/>
  <c r="HC714" i="42"/>
  <c r="HD714" i="42"/>
  <c r="DP715" i="42"/>
  <c r="DQ715" i="42"/>
  <c r="DR715" i="42"/>
  <c r="DS715" i="42"/>
  <c r="DT715" i="42"/>
  <c r="DU715" i="42"/>
  <c r="DV715" i="42"/>
  <c r="DW715" i="42"/>
  <c r="DY715" i="42"/>
  <c r="DZ715" i="42"/>
  <c r="EA715" i="42"/>
  <c r="EB715" i="42"/>
  <c r="ED715" i="42"/>
  <c r="EE715" i="42"/>
  <c r="EF715" i="42"/>
  <c r="EG715" i="42"/>
  <c r="EI715" i="42"/>
  <c r="EJ715" i="42"/>
  <c r="EK715" i="42"/>
  <c r="EL715" i="42"/>
  <c r="EN715" i="42"/>
  <c r="EO715" i="42"/>
  <c r="EP715" i="42"/>
  <c r="EQ715" i="42"/>
  <c r="ET715" i="42"/>
  <c r="EU715" i="42"/>
  <c r="EV715" i="42"/>
  <c r="EW715" i="42"/>
  <c r="EY715" i="42"/>
  <c r="EZ715" i="42"/>
  <c r="FA715" i="42"/>
  <c r="FB715" i="42"/>
  <c r="FD715" i="42"/>
  <c r="FE715" i="42"/>
  <c r="FF715" i="42"/>
  <c r="FG715" i="42"/>
  <c r="FJ715" i="42"/>
  <c r="FK715" i="42"/>
  <c r="FL715" i="42"/>
  <c r="FM715" i="42"/>
  <c r="FO715" i="42"/>
  <c r="FP715" i="42"/>
  <c r="FQ715" i="42"/>
  <c r="FR715" i="42"/>
  <c r="FT715" i="42"/>
  <c r="FU715" i="42"/>
  <c r="FV715" i="42"/>
  <c r="FW715" i="42"/>
  <c r="FY715" i="42"/>
  <c r="FZ715" i="42"/>
  <c r="GA715" i="42"/>
  <c r="GB715" i="42"/>
  <c r="GD715" i="42"/>
  <c r="GE715" i="42"/>
  <c r="GF715" i="42"/>
  <c r="GG715" i="42"/>
  <c r="GI715" i="42"/>
  <c r="GJ715" i="42"/>
  <c r="GK715" i="42"/>
  <c r="GL715" i="42"/>
  <c r="GP715" i="42"/>
  <c r="GQ715" i="42"/>
  <c r="GR715" i="42"/>
  <c r="GS715" i="42"/>
  <c r="GU715" i="42"/>
  <c r="GV715" i="42"/>
  <c r="GW715" i="42"/>
  <c r="GX715" i="42"/>
  <c r="HA715" i="42"/>
  <c r="HB715" i="42"/>
  <c r="HC715" i="42"/>
  <c r="HD715" i="42"/>
  <c r="DP716" i="42"/>
  <c r="DQ716" i="42"/>
  <c r="DR716" i="42"/>
  <c r="DS716" i="42"/>
  <c r="DT716" i="42"/>
  <c r="DU716" i="42"/>
  <c r="DV716" i="42"/>
  <c r="DW716" i="42"/>
  <c r="DY716" i="42"/>
  <c r="DZ716" i="42"/>
  <c r="EA716" i="42"/>
  <c r="EB716" i="42"/>
  <c r="ED716" i="42"/>
  <c r="EE716" i="42"/>
  <c r="EF716" i="42"/>
  <c r="EG716" i="42"/>
  <c r="EI716" i="42"/>
  <c r="EJ716" i="42"/>
  <c r="EK716" i="42"/>
  <c r="EL716" i="42"/>
  <c r="EN716" i="42"/>
  <c r="EO716" i="42"/>
  <c r="EP716" i="42"/>
  <c r="EQ716" i="42"/>
  <c r="ET716" i="42"/>
  <c r="EU716" i="42"/>
  <c r="EV716" i="42"/>
  <c r="EW716" i="42"/>
  <c r="EY716" i="42"/>
  <c r="EZ716" i="42"/>
  <c r="FA716" i="42"/>
  <c r="FB716" i="42"/>
  <c r="FD716" i="42"/>
  <c r="FE716" i="42"/>
  <c r="FF716" i="42"/>
  <c r="FG716" i="42"/>
  <c r="FJ716" i="42"/>
  <c r="FK716" i="42"/>
  <c r="FL716" i="42"/>
  <c r="FM716" i="42"/>
  <c r="FO716" i="42"/>
  <c r="FP716" i="42"/>
  <c r="FQ716" i="42"/>
  <c r="FR716" i="42"/>
  <c r="FT716" i="42"/>
  <c r="FU716" i="42"/>
  <c r="FV716" i="42"/>
  <c r="FW716" i="42"/>
  <c r="FY716" i="42"/>
  <c r="FZ716" i="42"/>
  <c r="GA716" i="42"/>
  <c r="GB716" i="42"/>
  <c r="GD716" i="42"/>
  <c r="GE716" i="42"/>
  <c r="GF716" i="42"/>
  <c r="GG716" i="42"/>
  <c r="GI716" i="42"/>
  <c r="GJ716" i="42"/>
  <c r="GK716" i="42"/>
  <c r="GL716" i="42"/>
  <c r="GP716" i="42"/>
  <c r="GQ716" i="42"/>
  <c r="GR716" i="42"/>
  <c r="GS716" i="42"/>
  <c r="GU716" i="42"/>
  <c r="GV716" i="42"/>
  <c r="GW716" i="42"/>
  <c r="GX716" i="42"/>
  <c r="HA716" i="42"/>
  <c r="HB716" i="42"/>
  <c r="HC716" i="42"/>
  <c r="HD716" i="42"/>
  <c r="DP717" i="42"/>
  <c r="DQ717" i="42"/>
  <c r="DR717" i="42"/>
  <c r="DS717" i="42"/>
  <c r="DT717" i="42"/>
  <c r="DU717" i="42"/>
  <c r="DV717" i="42"/>
  <c r="DW717" i="42"/>
  <c r="DY717" i="42"/>
  <c r="DZ717" i="42"/>
  <c r="EA717" i="42"/>
  <c r="EB717" i="42"/>
  <c r="ED717" i="42"/>
  <c r="EE717" i="42"/>
  <c r="EF717" i="42"/>
  <c r="EG717" i="42"/>
  <c r="EI717" i="42"/>
  <c r="EJ717" i="42"/>
  <c r="EK717" i="42"/>
  <c r="EL717" i="42"/>
  <c r="EN717" i="42"/>
  <c r="EO717" i="42"/>
  <c r="EP717" i="42"/>
  <c r="EQ717" i="42"/>
  <c r="ET717" i="42"/>
  <c r="EU717" i="42"/>
  <c r="EV717" i="42"/>
  <c r="EW717" i="42"/>
  <c r="EY717" i="42"/>
  <c r="EZ717" i="42"/>
  <c r="FA717" i="42"/>
  <c r="FB717" i="42"/>
  <c r="FD717" i="42"/>
  <c r="FE717" i="42"/>
  <c r="FF717" i="42"/>
  <c r="FG717" i="42"/>
  <c r="FJ717" i="42"/>
  <c r="FK717" i="42"/>
  <c r="FL717" i="42"/>
  <c r="FM717" i="42"/>
  <c r="FO717" i="42"/>
  <c r="FP717" i="42"/>
  <c r="FQ717" i="42"/>
  <c r="FR717" i="42"/>
  <c r="FT717" i="42"/>
  <c r="FU717" i="42"/>
  <c r="FV717" i="42"/>
  <c r="FW717" i="42"/>
  <c r="FY717" i="42"/>
  <c r="FZ717" i="42"/>
  <c r="GA717" i="42"/>
  <c r="GB717" i="42"/>
  <c r="GD717" i="42"/>
  <c r="GE717" i="42"/>
  <c r="GF717" i="42"/>
  <c r="GG717" i="42"/>
  <c r="GI717" i="42"/>
  <c r="GJ717" i="42"/>
  <c r="GK717" i="42"/>
  <c r="GL717" i="42"/>
  <c r="GP717" i="42"/>
  <c r="GQ717" i="42"/>
  <c r="GR717" i="42"/>
  <c r="GS717" i="42"/>
  <c r="GU717" i="42"/>
  <c r="GV717" i="42"/>
  <c r="GW717" i="42"/>
  <c r="GX717" i="42"/>
  <c r="HA717" i="42"/>
  <c r="HB717" i="42"/>
  <c r="HC717" i="42"/>
  <c r="HD717" i="42"/>
  <c r="DP718" i="42"/>
  <c r="DQ718" i="42"/>
  <c r="DR718" i="42"/>
  <c r="DS718" i="42"/>
  <c r="DT718" i="42"/>
  <c r="DU718" i="42"/>
  <c r="DV718" i="42"/>
  <c r="DW718" i="42"/>
  <c r="DY718" i="42"/>
  <c r="DZ718" i="42"/>
  <c r="EA718" i="42"/>
  <c r="EB718" i="42"/>
  <c r="ED718" i="42"/>
  <c r="EE718" i="42"/>
  <c r="EF718" i="42"/>
  <c r="EG718" i="42"/>
  <c r="EI718" i="42"/>
  <c r="EJ718" i="42"/>
  <c r="EK718" i="42"/>
  <c r="EL718" i="42"/>
  <c r="EN718" i="42"/>
  <c r="EO718" i="42"/>
  <c r="EP718" i="42"/>
  <c r="EQ718" i="42"/>
  <c r="ET718" i="42"/>
  <c r="EU718" i="42"/>
  <c r="EV718" i="42"/>
  <c r="EW718" i="42"/>
  <c r="EY718" i="42"/>
  <c r="EZ718" i="42"/>
  <c r="FA718" i="42"/>
  <c r="FB718" i="42"/>
  <c r="FD718" i="42"/>
  <c r="FE718" i="42"/>
  <c r="FF718" i="42"/>
  <c r="FG718" i="42"/>
  <c r="FJ718" i="42"/>
  <c r="FK718" i="42"/>
  <c r="FL718" i="42"/>
  <c r="FM718" i="42"/>
  <c r="FO718" i="42"/>
  <c r="FP718" i="42"/>
  <c r="FQ718" i="42"/>
  <c r="FR718" i="42"/>
  <c r="FT718" i="42"/>
  <c r="FU718" i="42"/>
  <c r="FV718" i="42"/>
  <c r="FW718" i="42"/>
  <c r="FY718" i="42"/>
  <c r="FZ718" i="42"/>
  <c r="GA718" i="42"/>
  <c r="GB718" i="42"/>
  <c r="GD718" i="42"/>
  <c r="GE718" i="42"/>
  <c r="GF718" i="42"/>
  <c r="GG718" i="42"/>
  <c r="GI718" i="42"/>
  <c r="GJ718" i="42"/>
  <c r="GK718" i="42"/>
  <c r="GL718" i="42"/>
  <c r="GP718" i="42"/>
  <c r="GQ718" i="42"/>
  <c r="GR718" i="42"/>
  <c r="GS718" i="42"/>
  <c r="GU718" i="42"/>
  <c r="GV718" i="42"/>
  <c r="GW718" i="42"/>
  <c r="GX718" i="42"/>
  <c r="HA718" i="42"/>
  <c r="HB718" i="42"/>
  <c r="HC718" i="42"/>
  <c r="HD718" i="42"/>
  <c r="DP719" i="42"/>
  <c r="DQ719" i="42"/>
  <c r="DR719" i="42"/>
  <c r="DS719" i="42"/>
  <c r="DT719" i="42"/>
  <c r="DU719" i="42"/>
  <c r="DV719" i="42"/>
  <c r="DW719" i="42"/>
  <c r="DY719" i="42"/>
  <c r="DZ719" i="42"/>
  <c r="EA719" i="42"/>
  <c r="EB719" i="42"/>
  <c r="ED719" i="42"/>
  <c r="EE719" i="42"/>
  <c r="EF719" i="42"/>
  <c r="EG719" i="42"/>
  <c r="EI719" i="42"/>
  <c r="EJ719" i="42"/>
  <c r="EK719" i="42"/>
  <c r="EL719" i="42"/>
  <c r="EN719" i="42"/>
  <c r="EO719" i="42"/>
  <c r="EP719" i="42"/>
  <c r="EQ719" i="42"/>
  <c r="ET719" i="42"/>
  <c r="EU719" i="42"/>
  <c r="EV719" i="42"/>
  <c r="EW719" i="42"/>
  <c r="EY719" i="42"/>
  <c r="EZ719" i="42"/>
  <c r="FA719" i="42"/>
  <c r="FB719" i="42"/>
  <c r="FD719" i="42"/>
  <c r="FE719" i="42"/>
  <c r="FF719" i="42"/>
  <c r="FG719" i="42"/>
  <c r="FJ719" i="42"/>
  <c r="FK719" i="42"/>
  <c r="FL719" i="42"/>
  <c r="FM719" i="42"/>
  <c r="FO719" i="42"/>
  <c r="FP719" i="42"/>
  <c r="FQ719" i="42"/>
  <c r="FR719" i="42"/>
  <c r="FT719" i="42"/>
  <c r="FU719" i="42"/>
  <c r="FV719" i="42"/>
  <c r="FW719" i="42"/>
  <c r="FY719" i="42"/>
  <c r="FZ719" i="42"/>
  <c r="GA719" i="42"/>
  <c r="GB719" i="42"/>
  <c r="GD719" i="42"/>
  <c r="GE719" i="42"/>
  <c r="GF719" i="42"/>
  <c r="GG719" i="42"/>
  <c r="GI719" i="42"/>
  <c r="GJ719" i="42"/>
  <c r="GK719" i="42"/>
  <c r="GL719" i="42"/>
  <c r="GP719" i="42"/>
  <c r="GQ719" i="42"/>
  <c r="GR719" i="42"/>
  <c r="GS719" i="42"/>
  <c r="GU719" i="42"/>
  <c r="GV719" i="42"/>
  <c r="GW719" i="42"/>
  <c r="GX719" i="42"/>
  <c r="HA719" i="42"/>
  <c r="HB719" i="42"/>
  <c r="HC719" i="42"/>
  <c r="HD719" i="42"/>
  <c r="DP720" i="42"/>
  <c r="DQ720" i="42"/>
  <c r="DR720" i="42"/>
  <c r="DS720" i="42"/>
  <c r="DT720" i="42"/>
  <c r="DU720" i="42"/>
  <c r="DV720" i="42"/>
  <c r="DW720" i="42"/>
  <c r="DY720" i="42"/>
  <c r="DZ720" i="42"/>
  <c r="EA720" i="42"/>
  <c r="EB720" i="42"/>
  <c r="ED720" i="42"/>
  <c r="EE720" i="42"/>
  <c r="EF720" i="42"/>
  <c r="EG720" i="42"/>
  <c r="EI720" i="42"/>
  <c r="EJ720" i="42"/>
  <c r="EK720" i="42"/>
  <c r="EL720" i="42"/>
  <c r="EN720" i="42"/>
  <c r="EO720" i="42"/>
  <c r="EP720" i="42"/>
  <c r="EQ720" i="42"/>
  <c r="ET720" i="42"/>
  <c r="EU720" i="42"/>
  <c r="EV720" i="42"/>
  <c r="EW720" i="42"/>
  <c r="EY720" i="42"/>
  <c r="EZ720" i="42"/>
  <c r="FA720" i="42"/>
  <c r="FB720" i="42"/>
  <c r="FD720" i="42"/>
  <c r="FE720" i="42"/>
  <c r="FF720" i="42"/>
  <c r="FG720" i="42"/>
  <c r="FJ720" i="42"/>
  <c r="FK720" i="42"/>
  <c r="FL720" i="42"/>
  <c r="FM720" i="42"/>
  <c r="FO720" i="42"/>
  <c r="FP720" i="42"/>
  <c r="FQ720" i="42"/>
  <c r="FR720" i="42"/>
  <c r="FT720" i="42"/>
  <c r="FU720" i="42"/>
  <c r="FV720" i="42"/>
  <c r="FW720" i="42"/>
  <c r="FY720" i="42"/>
  <c r="FZ720" i="42"/>
  <c r="GA720" i="42"/>
  <c r="GB720" i="42"/>
  <c r="GD720" i="42"/>
  <c r="GE720" i="42"/>
  <c r="GF720" i="42"/>
  <c r="GG720" i="42"/>
  <c r="GI720" i="42"/>
  <c r="GJ720" i="42"/>
  <c r="GK720" i="42"/>
  <c r="GL720" i="42"/>
  <c r="GP720" i="42"/>
  <c r="GQ720" i="42"/>
  <c r="GR720" i="42"/>
  <c r="GS720" i="42"/>
  <c r="GU720" i="42"/>
  <c r="GV720" i="42"/>
  <c r="GW720" i="42"/>
  <c r="GX720" i="42"/>
  <c r="HA720" i="42"/>
  <c r="HB720" i="42"/>
  <c r="HC720" i="42"/>
  <c r="HD720" i="42"/>
  <c r="DP721" i="42"/>
  <c r="DQ721" i="42"/>
  <c r="DR721" i="42"/>
  <c r="DS721" i="42"/>
  <c r="DT721" i="42"/>
  <c r="DU721" i="42"/>
  <c r="DV721" i="42"/>
  <c r="DW721" i="42"/>
  <c r="DY721" i="42"/>
  <c r="DZ721" i="42"/>
  <c r="EA721" i="42"/>
  <c r="EB721" i="42"/>
  <c r="ED721" i="42"/>
  <c r="EE721" i="42"/>
  <c r="EF721" i="42"/>
  <c r="EG721" i="42"/>
  <c r="EI721" i="42"/>
  <c r="EJ721" i="42"/>
  <c r="EK721" i="42"/>
  <c r="EL721" i="42"/>
  <c r="EN721" i="42"/>
  <c r="EO721" i="42"/>
  <c r="EP721" i="42"/>
  <c r="EQ721" i="42"/>
  <c r="ET721" i="42"/>
  <c r="EU721" i="42"/>
  <c r="EV721" i="42"/>
  <c r="EW721" i="42"/>
  <c r="EY721" i="42"/>
  <c r="EZ721" i="42"/>
  <c r="FA721" i="42"/>
  <c r="FB721" i="42"/>
  <c r="FD721" i="42"/>
  <c r="FE721" i="42"/>
  <c r="FF721" i="42"/>
  <c r="FG721" i="42"/>
  <c r="FJ721" i="42"/>
  <c r="FK721" i="42"/>
  <c r="FL721" i="42"/>
  <c r="FM721" i="42"/>
  <c r="FO721" i="42"/>
  <c r="FP721" i="42"/>
  <c r="FQ721" i="42"/>
  <c r="FR721" i="42"/>
  <c r="FT721" i="42"/>
  <c r="FU721" i="42"/>
  <c r="FV721" i="42"/>
  <c r="FW721" i="42"/>
  <c r="FY721" i="42"/>
  <c r="FZ721" i="42"/>
  <c r="GA721" i="42"/>
  <c r="GB721" i="42"/>
  <c r="GD721" i="42"/>
  <c r="GE721" i="42"/>
  <c r="GF721" i="42"/>
  <c r="GG721" i="42"/>
  <c r="GI721" i="42"/>
  <c r="GJ721" i="42"/>
  <c r="GK721" i="42"/>
  <c r="GL721" i="42"/>
  <c r="GP721" i="42"/>
  <c r="GQ721" i="42"/>
  <c r="GR721" i="42"/>
  <c r="GS721" i="42"/>
  <c r="GU721" i="42"/>
  <c r="GV721" i="42"/>
  <c r="GW721" i="42"/>
  <c r="GX721" i="42"/>
  <c r="HA721" i="42"/>
  <c r="HB721" i="42"/>
  <c r="HC721" i="42"/>
  <c r="HD721" i="42"/>
  <c r="DP722" i="42"/>
  <c r="DQ722" i="42"/>
  <c r="DR722" i="42"/>
  <c r="DS722" i="42"/>
  <c r="DT722" i="42"/>
  <c r="DU722" i="42"/>
  <c r="DV722" i="42"/>
  <c r="DW722" i="42"/>
  <c r="DY722" i="42"/>
  <c r="DZ722" i="42"/>
  <c r="EA722" i="42"/>
  <c r="EB722" i="42"/>
  <c r="ED722" i="42"/>
  <c r="EE722" i="42"/>
  <c r="EF722" i="42"/>
  <c r="EG722" i="42"/>
  <c r="EI722" i="42"/>
  <c r="EJ722" i="42"/>
  <c r="EK722" i="42"/>
  <c r="EL722" i="42"/>
  <c r="EN722" i="42"/>
  <c r="EO722" i="42"/>
  <c r="EP722" i="42"/>
  <c r="EQ722" i="42"/>
  <c r="ET722" i="42"/>
  <c r="EU722" i="42"/>
  <c r="EV722" i="42"/>
  <c r="EW722" i="42"/>
  <c r="EY722" i="42"/>
  <c r="EZ722" i="42"/>
  <c r="FA722" i="42"/>
  <c r="FB722" i="42"/>
  <c r="FD722" i="42"/>
  <c r="FE722" i="42"/>
  <c r="FF722" i="42"/>
  <c r="FG722" i="42"/>
  <c r="FJ722" i="42"/>
  <c r="FK722" i="42"/>
  <c r="FL722" i="42"/>
  <c r="FM722" i="42"/>
  <c r="FO722" i="42"/>
  <c r="FP722" i="42"/>
  <c r="FQ722" i="42"/>
  <c r="FR722" i="42"/>
  <c r="FT722" i="42"/>
  <c r="FU722" i="42"/>
  <c r="FV722" i="42"/>
  <c r="FW722" i="42"/>
  <c r="FY722" i="42"/>
  <c r="FZ722" i="42"/>
  <c r="GA722" i="42"/>
  <c r="GB722" i="42"/>
  <c r="GD722" i="42"/>
  <c r="GE722" i="42"/>
  <c r="GF722" i="42"/>
  <c r="GG722" i="42"/>
  <c r="GI722" i="42"/>
  <c r="GJ722" i="42"/>
  <c r="GK722" i="42"/>
  <c r="GL722" i="42"/>
  <c r="GP722" i="42"/>
  <c r="GQ722" i="42"/>
  <c r="GR722" i="42"/>
  <c r="GS722" i="42"/>
  <c r="GU722" i="42"/>
  <c r="GV722" i="42"/>
  <c r="GW722" i="42"/>
  <c r="GX722" i="42"/>
  <c r="HA722" i="42"/>
  <c r="HB722" i="42"/>
  <c r="HC722" i="42"/>
  <c r="HD722" i="42"/>
  <c r="DP723" i="42"/>
  <c r="DQ723" i="42"/>
  <c r="DR723" i="42"/>
  <c r="DS723" i="42"/>
  <c r="DT723" i="42"/>
  <c r="DU723" i="42"/>
  <c r="DV723" i="42"/>
  <c r="DW723" i="42"/>
  <c r="DY723" i="42"/>
  <c r="DZ723" i="42"/>
  <c r="EA723" i="42"/>
  <c r="EB723" i="42"/>
  <c r="ED723" i="42"/>
  <c r="EE723" i="42"/>
  <c r="EF723" i="42"/>
  <c r="EG723" i="42"/>
  <c r="EI723" i="42"/>
  <c r="EJ723" i="42"/>
  <c r="EK723" i="42"/>
  <c r="EL723" i="42"/>
  <c r="EN723" i="42"/>
  <c r="EO723" i="42"/>
  <c r="EP723" i="42"/>
  <c r="EQ723" i="42"/>
  <c r="ET723" i="42"/>
  <c r="EU723" i="42"/>
  <c r="EV723" i="42"/>
  <c r="EW723" i="42"/>
  <c r="EY723" i="42"/>
  <c r="EZ723" i="42"/>
  <c r="FA723" i="42"/>
  <c r="FB723" i="42"/>
  <c r="FD723" i="42"/>
  <c r="FE723" i="42"/>
  <c r="FF723" i="42"/>
  <c r="FG723" i="42"/>
  <c r="FJ723" i="42"/>
  <c r="FK723" i="42"/>
  <c r="FL723" i="42"/>
  <c r="FM723" i="42"/>
  <c r="FO723" i="42"/>
  <c r="FP723" i="42"/>
  <c r="FQ723" i="42"/>
  <c r="FR723" i="42"/>
  <c r="FT723" i="42"/>
  <c r="FU723" i="42"/>
  <c r="FV723" i="42"/>
  <c r="FW723" i="42"/>
  <c r="FY723" i="42"/>
  <c r="FZ723" i="42"/>
  <c r="GA723" i="42"/>
  <c r="GB723" i="42"/>
  <c r="GD723" i="42"/>
  <c r="GE723" i="42"/>
  <c r="GF723" i="42"/>
  <c r="GG723" i="42"/>
  <c r="GI723" i="42"/>
  <c r="GJ723" i="42"/>
  <c r="GK723" i="42"/>
  <c r="GL723" i="42"/>
  <c r="GP723" i="42"/>
  <c r="GQ723" i="42"/>
  <c r="GR723" i="42"/>
  <c r="GS723" i="42"/>
  <c r="GU723" i="42"/>
  <c r="GV723" i="42"/>
  <c r="GW723" i="42"/>
  <c r="GX723" i="42"/>
  <c r="HA723" i="42"/>
  <c r="HB723" i="42"/>
  <c r="HC723" i="42"/>
  <c r="HD723" i="42"/>
  <c r="DP724" i="42"/>
  <c r="DQ724" i="42"/>
  <c r="DR724" i="42"/>
  <c r="DS724" i="42"/>
  <c r="DT724" i="42"/>
  <c r="DU724" i="42"/>
  <c r="DV724" i="42"/>
  <c r="DW724" i="42"/>
  <c r="DY724" i="42"/>
  <c r="DZ724" i="42"/>
  <c r="EA724" i="42"/>
  <c r="EB724" i="42"/>
  <c r="ED724" i="42"/>
  <c r="EE724" i="42"/>
  <c r="EF724" i="42"/>
  <c r="EG724" i="42"/>
  <c r="EI724" i="42"/>
  <c r="EJ724" i="42"/>
  <c r="EK724" i="42"/>
  <c r="EL724" i="42"/>
  <c r="EN724" i="42"/>
  <c r="EO724" i="42"/>
  <c r="EP724" i="42"/>
  <c r="EQ724" i="42"/>
  <c r="ET724" i="42"/>
  <c r="EU724" i="42"/>
  <c r="EV724" i="42"/>
  <c r="EW724" i="42"/>
  <c r="EY724" i="42"/>
  <c r="EZ724" i="42"/>
  <c r="FA724" i="42"/>
  <c r="FB724" i="42"/>
  <c r="FD724" i="42"/>
  <c r="FE724" i="42"/>
  <c r="FF724" i="42"/>
  <c r="FG724" i="42"/>
  <c r="FJ724" i="42"/>
  <c r="FK724" i="42"/>
  <c r="FL724" i="42"/>
  <c r="FM724" i="42"/>
  <c r="FO724" i="42"/>
  <c r="FP724" i="42"/>
  <c r="FQ724" i="42"/>
  <c r="FR724" i="42"/>
  <c r="FT724" i="42"/>
  <c r="FU724" i="42"/>
  <c r="FV724" i="42"/>
  <c r="FW724" i="42"/>
  <c r="FY724" i="42"/>
  <c r="FZ724" i="42"/>
  <c r="GA724" i="42"/>
  <c r="GB724" i="42"/>
  <c r="GD724" i="42"/>
  <c r="GE724" i="42"/>
  <c r="GF724" i="42"/>
  <c r="GG724" i="42"/>
  <c r="GI724" i="42"/>
  <c r="GJ724" i="42"/>
  <c r="GK724" i="42"/>
  <c r="GL724" i="42"/>
  <c r="GP724" i="42"/>
  <c r="GQ724" i="42"/>
  <c r="GR724" i="42"/>
  <c r="GS724" i="42"/>
  <c r="GU724" i="42"/>
  <c r="GV724" i="42"/>
  <c r="GW724" i="42"/>
  <c r="GX724" i="42"/>
  <c r="HA724" i="42"/>
  <c r="HB724" i="42"/>
  <c r="HC724" i="42"/>
  <c r="HD724" i="42"/>
  <c r="DP725" i="42"/>
  <c r="DQ725" i="42"/>
  <c r="DR725" i="42"/>
  <c r="DS725" i="42"/>
  <c r="DT725" i="42"/>
  <c r="DU725" i="42"/>
  <c r="DV725" i="42"/>
  <c r="DW725" i="42"/>
  <c r="DY725" i="42"/>
  <c r="DZ725" i="42"/>
  <c r="EA725" i="42"/>
  <c r="EB725" i="42"/>
  <c r="ED725" i="42"/>
  <c r="EE725" i="42"/>
  <c r="EF725" i="42"/>
  <c r="EG725" i="42"/>
  <c r="EI725" i="42"/>
  <c r="EJ725" i="42"/>
  <c r="EK725" i="42"/>
  <c r="EL725" i="42"/>
  <c r="EN725" i="42"/>
  <c r="EO725" i="42"/>
  <c r="EP725" i="42"/>
  <c r="EQ725" i="42"/>
  <c r="ET725" i="42"/>
  <c r="EU725" i="42"/>
  <c r="EV725" i="42"/>
  <c r="EW725" i="42"/>
  <c r="EY725" i="42"/>
  <c r="EZ725" i="42"/>
  <c r="FA725" i="42"/>
  <c r="FB725" i="42"/>
  <c r="FD725" i="42"/>
  <c r="FE725" i="42"/>
  <c r="FF725" i="42"/>
  <c r="FG725" i="42"/>
  <c r="FJ725" i="42"/>
  <c r="FK725" i="42"/>
  <c r="FL725" i="42"/>
  <c r="FM725" i="42"/>
  <c r="FO725" i="42"/>
  <c r="FP725" i="42"/>
  <c r="FQ725" i="42"/>
  <c r="FR725" i="42"/>
  <c r="FT725" i="42"/>
  <c r="FU725" i="42"/>
  <c r="FV725" i="42"/>
  <c r="FW725" i="42"/>
  <c r="FY725" i="42"/>
  <c r="FZ725" i="42"/>
  <c r="GA725" i="42"/>
  <c r="GB725" i="42"/>
  <c r="GD725" i="42"/>
  <c r="GE725" i="42"/>
  <c r="GF725" i="42"/>
  <c r="GG725" i="42"/>
  <c r="GI725" i="42"/>
  <c r="GJ725" i="42"/>
  <c r="GK725" i="42"/>
  <c r="GL725" i="42"/>
  <c r="GP725" i="42"/>
  <c r="GQ725" i="42"/>
  <c r="GR725" i="42"/>
  <c r="GS725" i="42"/>
  <c r="GU725" i="42"/>
  <c r="GV725" i="42"/>
  <c r="GW725" i="42"/>
  <c r="GX725" i="42"/>
  <c r="HA725" i="42"/>
  <c r="HB725" i="42"/>
  <c r="HC725" i="42"/>
  <c r="HD725" i="42"/>
  <c r="DP726" i="42"/>
  <c r="DQ726" i="42"/>
  <c r="DR726" i="42"/>
  <c r="DS726" i="42"/>
  <c r="DT726" i="42"/>
  <c r="DU726" i="42"/>
  <c r="DV726" i="42"/>
  <c r="DW726" i="42"/>
  <c r="DY726" i="42"/>
  <c r="DZ726" i="42"/>
  <c r="EA726" i="42"/>
  <c r="EB726" i="42"/>
  <c r="ED726" i="42"/>
  <c r="EE726" i="42"/>
  <c r="EF726" i="42"/>
  <c r="EG726" i="42"/>
  <c r="EI726" i="42"/>
  <c r="EJ726" i="42"/>
  <c r="EK726" i="42"/>
  <c r="EL726" i="42"/>
  <c r="EN726" i="42"/>
  <c r="EO726" i="42"/>
  <c r="EP726" i="42"/>
  <c r="EQ726" i="42"/>
  <c r="ET726" i="42"/>
  <c r="EU726" i="42"/>
  <c r="EV726" i="42"/>
  <c r="EW726" i="42"/>
  <c r="EY726" i="42"/>
  <c r="EZ726" i="42"/>
  <c r="FA726" i="42"/>
  <c r="FB726" i="42"/>
  <c r="FD726" i="42"/>
  <c r="FE726" i="42"/>
  <c r="FF726" i="42"/>
  <c r="FG726" i="42"/>
  <c r="FJ726" i="42"/>
  <c r="FK726" i="42"/>
  <c r="FL726" i="42"/>
  <c r="FM726" i="42"/>
  <c r="FO726" i="42"/>
  <c r="FP726" i="42"/>
  <c r="FQ726" i="42"/>
  <c r="FR726" i="42"/>
  <c r="FT726" i="42"/>
  <c r="FU726" i="42"/>
  <c r="FV726" i="42"/>
  <c r="FW726" i="42"/>
  <c r="FY726" i="42"/>
  <c r="FZ726" i="42"/>
  <c r="GA726" i="42"/>
  <c r="GB726" i="42"/>
  <c r="GD726" i="42"/>
  <c r="GE726" i="42"/>
  <c r="GF726" i="42"/>
  <c r="GG726" i="42"/>
  <c r="GI726" i="42"/>
  <c r="GJ726" i="42"/>
  <c r="GK726" i="42"/>
  <c r="GL726" i="42"/>
  <c r="GP726" i="42"/>
  <c r="GQ726" i="42"/>
  <c r="GR726" i="42"/>
  <c r="GS726" i="42"/>
  <c r="GU726" i="42"/>
  <c r="GV726" i="42"/>
  <c r="GW726" i="42"/>
  <c r="GX726" i="42"/>
  <c r="HA726" i="42"/>
  <c r="HB726" i="42"/>
  <c r="HC726" i="42"/>
  <c r="HD726" i="42"/>
  <c r="DP727" i="42"/>
  <c r="DQ727" i="42"/>
  <c r="DR727" i="42"/>
  <c r="DS727" i="42"/>
  <c r="DT727" i="42"/>
  <c r="DU727" i="42"/>
  <c r="DV727" i="42"/>
  <c r="DW727" i="42"/>
  <c r="DY727" i="42"/>
  <c r="DZ727" i="42"/>
  <c r="EA727" i="42"/>
  <c r="EB727" i="42"/>
  <c r="ED727" i="42"/>
  <c r="EE727" i="42"/>
  <c r="EF727" i="42"/>
  <c r="EG727" i="42"/>
  <c r="EI727" i="42"/>
  <c r="EJ727" i="42"/>
  <c r="EK727" i="42"/>
  <c r="EL727" i="42"/>
  <c r="EN727" i="42"/>
  <c r="EO727" i="42"/>
  <c r="EP727" i="42"/>
  <c r="EQ727" i="42"/>
  <c r="ET727" i="42"/>
  <c r="EU727" i="42"/>
  <c r="EV727" i="42"/>
  <c r="EW727" i="42"/>
  <c r="EY727" i="42"/>
  <c r="EZ727" i="42"/>
  <c r="FA727" i="42"/>
  <c r="FB727" i="42"/>
  <c r="FD727" i="42"/>
  <c r="FE727" i="42"/>
  <c r="FF727" i="42"/>
  <c r="FG727" i="42"/>
  <c r="FJ727" i="42"/>
  <c r="FK727" i="42"/>
  <c r="FL727" i="42"/>
  <c r="FM727" i="42"/>
  <c r="FO727" i="42"/>
  <c r="FP727" i="42"/>
  <c r="FQ727" i="42"/>
  <c r="FR727" i="42"/>
  <c r="FT727" i="42"/>
  <c r="FU727" i="42"/>
  <c r="FV727" i="42"/>
  <c r="FW727" i="42"/>
  <c r="FY727" i="42"/>
  <c r="FZ727" i="42"/>
  <c r="GA727" i="42"/>
  <c r="GB727" i="42"/>
  <c r="GD727" i="42"/>
  <c r="GE727" i="42"/>
  <c r="GF727" i="42"/>
  <c r="GG727" i="42"/>
  <c r="GI727" i="42"/>
  <c r="GJ727" i="42"/>
  <c r="GK727" i="42"/>
  <c r="GL727" i="42"/>
  <c r="GP727" i="42"/>
  <c r="GQ727" i="42"/>
  <c r="GR727" i="42"/>
  <c r="GS727" i="42"/>
  <c r="GU727" i="42"/>
  <c r="GV727" i="42"/>
  <c r="GW727" i="42"/>
  <c r="GX727" i="42"/>
  <c r="HA727" i="42"/>
  <c r="HB727" i="42"/>
  <c r="HC727" i="42"/>
  <c r="HD727" i="42"/>
  <c r="DP728" i="42"/>
  <c r="DQ728" i="42"/>
  <c r="DR728" i="42"/>
  <c r="DS728" i="42"/>
  <c r="DT728" i="42"/>
  <c r="DU728" i="42"/>
  <c r="DV728" i="42"/>
  <c r="DW728" i="42"/>
  <c r="DY728" i="42"/>
  <c r="DZ728" i="42"/>
  <c r="EA728" i="42"/>
  <c r="EB728" i="42"/>
  <c r="ED728" i="42"/>
  <c r="EE728" i="42"/>
  <c r="EF728" i="42"/>
  <c r="EG728" i="42"/>
  <c r="EI728" i="42"/>
  <c r="EJ728" i="42"/>
  <c r="EK728" i="42"/>
  <c r="EL728" i="42"/>
  <c r="EN728" i="42"/>
  <c r="EO728" i="42"/>
  <c r="EP728" i="42"/>
  <c r="EQ728" i="42"/>
  <c r="ET728" i="42"/>
  <c r="EU728" i="42"/>
  <c r="EV728" i="42"/>
  <c r="EW728" i="42"/>
  <c r="EY728" i="42"/>
  <c r="EZ728" i="42"/>
  <c r="FA728" i="42"/>
  <c r="FB728" i="42"/>
  <c r="FD728" i="42"/>
  <c r="FE728" i="42"/>
  <c r="FF728" i="42"/>
  <c r="FG728" i="42"/>
  <c r="FJ728" i="42"/>
  <c r="FK728" i="42"/>
  <c r="FL728" i="42"/>
  <c r="FM728" i="42"/>
  <c r="FO728" i="42"/>
  <c r="FP728" i="42"/>
  <c r="FQ728" i="42"/>
  <c r="FR728" i="42"/>
  <c r="FT728" i="42"/>
  <c r="FU728" i="42"/>
  <c r="FV728" i="42"/>
  <c r="FW728" i="42"/>
  <c r="FY728" i="42"/>
  <c r="FZ728" i="42"/>
  <c r="GA728" i="42"/>
  <c r="GB728" i="42"/>
  <c r="GD728" i="42"/>
  <c r="GE728" i="42"/>
  <c r="GF728" i="42"/>
  <c r="GG728" i="42"/>
  <c r="GI728" i="42"/>
  <c r="GJ728" i="42"/>
  <c r="GK728" i="42"/>
  <c r="GL728" i="42"/>
  <c r="GP728" i="42"/>
  <c r="GQ728" i="42"/>
  <c r="GR728" i="42"/>
  <c r="GS728" i="42"/>
  <c r="GU728" i="42"/>
  <c r="GV728" i="42"/>
  <c r="GW728" i="42"/>
  <c r="GX728" i="42"/>
  <c r="HA728" i="42"/>
  <c r="HB728" i="42"/>
  <c r="HC728" i="42"/>
  <c r="HD728" i="42"/>
  <c r="DP729" i="42"/>
  <c r="DQ729" i="42"/>
  <c r="DR729" i="42"/>
  <c r="DS729" i="42"/>
  <c r="DT729" i="42"/>
  <c r="DU729" i="42"/>
  <c r="DV729" i="42"/>
  <c r="DW729" i="42"/>
  <c r="DY729" i="42"/>
  <c r="DZ729" i="42"/>
  <c r="EA729" i="42"/>
  <c r="EB729" i="42"/>
  <c r="ED729" i="42"/>
  <c r="EE729" i="42"/>
  <c r="EF729" i="42"/>
  <c r="EG729" i="42"/>
  <c r="EI729" i="42"/>
  <c r="EJ729" i="42"/>
  <c r="EK729" i="42"/>
  <c r="EL729" i="42"/>
  <c r="EN729" i="42"/>
  <c r="EO729" i="42"/>
  <c r="EP729" i="42"/>
  <c r="EQ729" i="42"/>
  <c r="ET729" i="42"/>
  <c r="EU729" i="42"/>
  <c r="EV729" i="42"/>
  <c r="EW729" i="42"/>
  <c r="EY729" i="42"/>
  <c r="EZ729" i="42"/>
  <c r="FA729" i="42"/>
  <c r="FB729" i="42"/>
  <c r="FD729" i="42"/>
  <c r="FE729" i="42"/>
  <c r="FF729" i="42"/>
  <c r="FG729" i="42"/>
  <c r="FJ729" i="42"/>
  <c r="FK729" i="42"/>
  <c r="FL729" i="42"/>
  <c r="FM729" i="42"/>
  <c r="FO729" i="42"/>
  <c r="FP729" i="42"/>
  <c r="FQ729" i="42"/>
  <c r="FR729" i="42"/>
  <c r="FT729" i="42"/>
  <c r="FU729" i="42"/>
  <c r="FV729" i="42"/>
  <c r="FW729" i="42"/>
  <c r="FY729" i="42"/>
  <c r="FZ729" i="42"/>
  <c r="GA729" i="42"/>
  <c r="GB729" i="42"/>
  <c r="GD729" i="42"/>
  <c r="GE729" i="42"/>
  <c r="GF729" i="42"/>
  <c r="GG729" i="42"/>
  <c r="GI729" i="42"/>
  <c r="GJ729" i="42"/>
  <c r="GK729" i="42"/>
  <c r="GL729" i="42"/>
  <c r="GP729" i="42"/>
  <c r="GQ729" i="42"/>
  <c r="GR729" i="42"/>
  <c r="GS729" i="42"/>
  <c r="GU729" i="42"/>
  <c r="GV729" i="42"/>
  <c r="GW729" i="42"/>
  <c r="GX729" i="42"/>
  <c r="HA729" i="42"/>
  <c r="HB729" i="42"/>
  <c r="HC729" i="42"/>
  <c r="HD729" i="42"/>
  <c r="DP730" i="42"/>
  <c r="DQ730" i="42"/>
  <c r="DR730" i="42"/>
  <c r="DS730" i="42"/>
  <c r="DT730" i="42"/>
  <c r="DU730" i="42"/>
  <c r="DV730" i="42"/>
  <c r="DW730" i="42"/>
  <c r="DY730" i="42"/>
  <c r="DZ730" i="42"/>
  <c r="EA730" i="42"/>
  <c r="EB730" i="42"/>
  <c r="ED730" i="42"/>
  <c r="EE730" i="42"/>
  <c r="EF730" i="42"/>
  <c r="EG730" i="42"/>
  <c r="EI730" i="42"/>
  <c r="EJ730" i="42"/>
  <c r="EK730" i="42"/>
  <c r="EL730" i="42"/>
  <c r="EN730" i="42"/>
  <c r="EO730" i="42"/>
  <c r="EP730" i="42"/>
  <c r="EQ730" i="42"/>
  <c r="ET730" i="42"/>
  <c r="EU730" i="42"/>
  <c r="EV730" i="42"/>
  <c r="EW730" i="42"/>
  <c r="EY730" i="42"/>
  <c r="EZ730" i="42"/>
  <c r="FA730" i="42"/>
  <c r="FB730" i="42"/>
  <c r="FD730" i="42"/>
  <c r="FE730" i="42"/>
  <c r="FF730" i="42"/>
  <c r="FG730" i="42"/>
  <c r="FJ730" i="42"/>
  <c r="FK730" i="42"/>
  <c r="FL730" i="42"/>
  <c r="FM730" i="42"/>
  <c r="FO730" i="42"/>
  <c r="FP730" i="42"/>
  <c r="FQ730" i="42"/>
  <c r="FR730" i="42"/>
  <c r="FT730" i="42"/>
  <c r="FU730" i="42"/>
  <c r="FV730" i="42"/>
  <c r="FW730" i="42"/>
  <c r="FY730" i="42"/>
  <c r="FZ730" i="42"/>
  <c r="GA730" i="42"/>
  <c r="GB730" i="42"/>
  <c r="GD730" i="42"/>
  <c r="GE730" i="42"/>
  <c r="GF730" i="42"/>
  <c r="GG730" i="42"/>
  <c r="GI730" i="42"/>
  <c r="GJ730" i="42"/>
  <c r="GK730" i="42"/>
  <c r="GL730" i="42"/>
  <c r="GP730" i="42"/>
  <c r="GQ730" i="42"/>
  <c r="GR730" i="42"/>
  <c r="GS730" i="42"/>
  <c r="GU730" i="42"/>
  <c r="GV730" i="42"/>
  <c r="GW730" i="42"/>
  <c r="GX730" i="42"/>
  <c r="HA730" i="42"/>
  <c r="HB730" i="42"/>
  <c r="HC730" i="42"/>
  <c r="HD730" i="42"/>
  <c r="DP731" i="42"/>
  <c r="DQ731" i="42"/>
  <c r="DR731" i="42"/>
  <c r="DS731" i="42"/>
  <c r="DT731" i="42"/>
  <c r="DU731" i="42"/>
  <c r="DV731" i="42"/>
  <c r="DW731" i="42"/>
  <c r="DY731" i="42"/>
  <c r="DZ731" i="42"/>
  <c r="EA731" i="42"/>
  <c r="EB731" i="42"/>
  <c r="ED731" i="42"/>
  <c r="EE731" i="42"/>
  <c r="EF731" i="42"/>
  <c r="EG731" i="42"/>
  <c r="EI731" i="42"/>
  <c r="EJ731" i="42"/>
  <c r="EK731" i="42"/>
  <c r="EL731" i="42"/>
  <c r="EN731" i="42"/>
  <c r="EO731" i="42"/>
  <c r="EP731" i="42"/>
  <c r="EQ731" i="42"/>
  <c r="ET731" i="42"/>
  <c r="EU731" i="42"/>
  <c r="EV731" i="42"/>
  <c r="EW731" i="42"/>
  <c r="EY731" i="42"/>
  <c r="EZ731" i="42"/>
  <c r="FA731" i="42"/>
  <c r="FB731" i="42"/>
  <c r="FD731" i="42"/>
  <c r="FE731" i="42"/>
  <c r="FF731" i="42"/>
  <c r="FG731" i="42"/>
  <c r="FJ731" i="42"/>
  <c r="FK731" i="42"/>
  <c r="FL731" i="42"/>
  <c r="FM731" i="42"/>
  <c r="FO731" i="42"/>
  <c r="FP731" i="42"/>
  <c r="FQ731" i="42"/>
  <c r="FR731" i="42"/>
  <c r="FT731" i="42"/>
  <c r="FU731" i="42"/>
  <c r="FV731" i="42"/>
  <c r="FW731" i="42"/>
  <c r="FY731" i="42"/>
  <c r="FZ731" i="42"/>
  <c r="GA731" i="42"/>
  <c r="GB731" i="42"/>
  <c r="GD731" i="42"/>
  <c r="GE731" i="42"/>
  <c r="GF731" i="42"/>
  <c r="GG731" i="42"/>
  <c r="GI731" i="42"/>
  <c r="GJ731" i="42"/>
  <c r="GK731" i="42"/>
  <c r="GL731" i="42"/>
  <c r="GP731" i="42"/>
  <c r="GQ731" i="42"/>
  <c r="GR731" i="42"/>
  <c r="GS731" i="42"/>
  <c r="GU731" i="42"/>
  <c r="GV731" i="42"/>
  <c r="GW731" i="42"/>
  <c r="GX731" i="42"/>
  <c r="HA731" i="42"/>
  <c r="HB731" i="42"/>
  <c r="HC731" i="42"/>
  <c r="HD731" i="42"/>
  <c r="DP732" i="42"/>
  <c r="DQ732" i="42"/>
  <c r="DR732" i="42"/>
  <c r="DS732" i="42"/>
  <c r="DT732" i="42"/>
  <c r="DU732" i="42"/>
  <c r="DV732" i="42"/>
  <c r="DW732" i="42"/>
  <c r="DY732" i="42"/>
  <c r="DZ732" i="42"/>
  <c r="EA732" i="42"/>
  <c r="EB732" i="42"/>
  <c r="ED732" i="42"/>
  <c r="EE732" i="42"/>
  <c r="EF732" i="42"/>
  <c r="EG732" i="42"/>
  <c r="EI732" i="42"/>
  <c r="EJ732" i="42"/>
  <c r="EK732" i="42"/>
  <c r="EL732" i="42"/>
  <c r="EN732" i="42"/>
  <c r="EO732" i="42"/>
  <c r="EP732" i="42"/>
  <c r="EQ732" i="42"/>
  <c r="ET732" i="42"/>
  <c r="EU732" i="42"/>
  <c r="EV732" i="42"/>
  <c r="EW732" i="42"/>
  <c r="EY732" i="42"/>
  <c r="EZ732" i="42"/>
  <c r="FA732" i="42"/>
  <c r="FB732" i="42"/>
  <c r="FD732" i="42"/>
  <c r="FE732" i="42"/>
  <c r="FF732" i="42"/>
  <c r="FG732" i="42"/>
  <c r="FJ732" i="42"/>
  <c r="FK732" i="42"/>
  <c r="FL732" i="42"/>
  <c r="FM732" i="42"/>
  <c r="FO732" i="42"/>
  <c r="FP732" i="42"/>
  <c r="FQ732" i="42"/>
  <c r="FR732" i="42"/>
  <c r="FT732" i="42"/>
  <c r="FU732" i="42"/>
  <c r="FV732" i="42"/>
  <c r="FW732" i="42"/>
  <c r="FY732" i="42"/>
  <c r="FZ732" i="42"/>
  <c r="GA732" i="42"/>
  <c r="GB732" i="42"/>
  <c r="GD732" i="42"/>
  <c r="GE732" i="42"/>
  <c r="GF732" i="42"/>
  <c r="GG732" i="42"/>
  <c r="GI732" i="42"/>
  <c r="GJ732" i="42"/>
  <c r="GK732" i="42"/>
  <c r="GL732" i="42"/>
  <c r="GP732" i="42"/>
  <c r="GQ732" i="42"/>
  <c r="GR732" i="42"/>
  <c r="GS732" i="42"/>
  <c r="GU732" i="42"/>
  <c r="GV732" i="42"/>
  <c r="GW732" i="42"/>
  <c r="GX732" i="42"/>
  <c r="HA732" i="42"/>
  <c r="HB732" i="42"/>
  <c r="HC732" i="42"/>
  <c r="HD732" i="42"/>
  <c r="DP733" i="42"/>
  <c r="DQ733" i="42"/>
  <c r="DR733" i="42"/>
  <c r="DS733" i="42"/>
  <c r="DT733" i="42"/>
  <c r="DU733" i="42"/>
  <c r="DV733" i="42"/>
  <c r="DW733" i="42"/>
  <c r="DY733" i="42"/>
  <c r="DZ733" i="42"/>
  <c r="EA733" i="42"/>
  <c r="EB733" i="42"/>
  <c r="ED733" i="42"/>
  <c r="EE733" i="42"/>
  <c r="EF733" i="42"/>
  <c r="EG733" i="42"/>
  <c r="EI733" i="42"/>
  <c r="EJ733" i="42"/>
  <c r="EK733" i="42"/>
  <c r="EL733" i="42"/>
  <c r="EN733" i="42"/>
  <c r="EO733" i="42"/>
  <c r="EP733" i="42"/>
  <c r="EQ733" i="42"/>
  <c r="ET733" i="42"/>
  <c r="EU733" i="42"/>
  <c r="EV733" i="42"/>
  <c r="EW733" i="42"/>
  <c r="EY733" i="42"/>
  <c r="EZ733" i="42"/>
  <c r="FA733" i="42"/>
  <c r="FB733" i="42"/>
  <c r="FD733" i="42"/>
  <c r="FE733" i="42"/>
  <c r="FF733" i="42"/>
  <c r="FG733" i="42"/>
  <c r="FJ733" i="42"/>
  <c r="FK733" i="42"/>
  <c r="FL733" i="42"/>
  <c r="FM733" i="42"/>
  <c r="FO733" i="42"/>
  <c r="FP733" i="42"/>
  <c r="FQ733" i="42"/>
  <c r="FR733" i="42"/>
  <c r="FT733" i="42"/>
  <c r="FU733" i="42"/>
  <c r="FV733" i="42"/>
  <c r="FW733" i="42"/>
  <c r="FY733" i="42"/>
  <c r="FZ733" i="42"/>
  <c r="GA733" i="42"/>
  <c r="GB733" i="42"/>
  <c r="GD733" i="42"/>
  <c r="GE733" i="42"/>
  <c r="GF733" i="42"/>
  <c r="GG733" i="42"/>
  <c r="GI733" i="42"/>
  <c r="GJ733" i="42"/>
  <c r="GK733" i="42"/>
  <c r="GL733" i="42"/>
  <c r="GP733" i="42"/>
  <c r="GQ733" i="42"/>
  <c r="GR733" i="42"/>
  <c r="GS733" i="42"/>
  <c r="GU733" i="42"/>
  <c r="GV733" i="42"/>
  <c r="GW733" i="42"/>
  <c r="GX733" i="42"/>
  <c r="HA733" i="42"/>
  <c r="HB733" i="42"/>
  <c r="HC733" i="42"/>
  <c r="HD733" i="42"/>
  <c r="DP734" i="42"/>
  <c r="DQ734" i="42"/>
  <c r="DR734" i="42"/>
  <c r="DS734" i="42"/>
  <c r="DT734" i="42"/>
  <c r="DU734" i="42"/>
  <c r="DV734" i="42"/>
  <c r="DW734" i="42"/>
  <c r="DY734" i="42"/>
  <c r="DZ734" i="42"/>
  <c r="EA734" i="42"/>
  <c r="EB734" i="42"/>
  <c r="ED734" i="42"/>
  <c r="EE734" i="42"/>
  <c r="EF734" i="42"/>
  <c r="EG734" i="42"/>
  <c r="EI734" i="42"/>
  <c r="EJ734" i="42"/>
  <c r="EK734" i="42"/>
  <c r="EL734" i="42"/>
  <c r="EN734" i="42"/>
  <c r="EO734" i="42"/>
  <c r="EP734" i="42"/>
  <c r="EQ734" i="42"/>
  <c r="ET734" i="42"/>
  <c r="EU734" i="42"/>
  <c r="EV734" i="42"/>
  <c r="EW734" i="42"/>
  <c r="EY734" i="42"/>
  <c r="EZ734" i="42"/>
  <c r="FA734" i="42"/>
  <c r="FB734" i="42"/>
  <c r="FD734" i="42"/>
  <c r="FE734" i="42"/>
  <c r="FF734" i="42"/>
  <c r="FG734" i="42"/>
  <c r="FJ734" i="42"/>
  <c r="FK734" i="42"/>
  <c r="FL734" i="42"/>
  <c r="FM734" i="42"/>
  <c r="FO734" i="42"/>
  <c r="FP734" i="42"/>
  <c r="FQ734" i="42"/>
  <c r="FR734" i="42"/>
  <c r="FT734" i="42"/>
  <c r="FU734" i="42"/>
  <c r="FV734" i="42"/>
  <c r="FW734" i="42"/>
  <c r="FY734" i="42"/>
  <c r="FZ734" i="42"/>
  <c r="GA734" i="42"/>
  <c r="GB734" i="42"/>
  <c r="GD734" i="42"/>
  <c r="GE734" i="42"/>
  <c r="GF734" i="42"/>
  <c r="GG734" i="42"/>
  <c r="GI734" i="42"/>
  <c r="GJ734" i="42"/>
  <c r="GK734" i="42"/>
  <c r="GL734" i="42"/>
  <c r="GP734" i="42"/>
  <c r="GQ734" i="42"/>
  <c r="GR734" i="42"/>
  <c r="GS734" i="42"/>
  <c r="GU734" i="42"/>
  <c r="GV734" i="42"/>
  <c r="GW734" i="42"/>
  <c r="GX734" i="42"/>
  <c r="HA734" i="42"/>
  <c r="HB734" i="42"/>
  <c r="HC734" i="42"/>
  <c r="HD734" i="42"/>
  <c r="DP735" i="42"/>
  <c r="DQ735" i="42"/>
  <c r="DR735" i="42"/>
  <c r="DS735" i="42"/>
  <c r="DT735" i="42"/>
  <c r="DU735" i="42"/>
  <c r="DV735" i="42"/>
  <c r="DW735" i="42"/>
  <c r="DY735" i="42"/>
  <c r="DZ735" i="42"/>
  <c r="EA735" i="42"/>
  <c r="EB735" i="42"/>
  <c r="ED735" i="42"/>
  <c r="EE735" i="42"/>
  <c r="EF735" i="42"/>
  <c r="EG735" i="42"/>
  <c r="EI735" i="42"/>
  <c r="EJ735" i="42"/>
  <c r="EK735" i="42"/>
  <c r="EL735" i="42"/>
  <c r="EN735" i="42"/>
  <c r="EO735" i="42"/>
  <c r="EP735" i="42"/>
  <c r="EQ735" i="42"/>
  <c r="ET735" i="42"/>
  <c r="EU735" i="42"/>
  <c r="EV735" i="42"/>
  <c r="EW735" i="42"/>
  <c r="EY735" i="42"/>
  <c r="EZ735" i="42"/>
  <c r="FA735" i="42"/>
  <c r="FB735" i="42"/>
  <c r="FD735" i="42"/>
  <c r="FE735" i="42"/>
  <c r="FF735" i="42"/>
  <c r="FG735" i="42"/>
  <c r="FJ735" i="42"/>
  <c r="FK735" i="42"/>
  <c r="FL735" i="42"/>
  <c r="FM735" i="42"/>
  <c r="FO735" i="42"/>
  <c r="FP735" i="42"/>
  <c r="FQ735" i="42"/>
  <c r="FR735" i="42"/>
  <c r="FT735" i="42"/>
  <c r="FU735" i="42"/>
  <c r="FV735" i="42"/>
  <c r="FW735" i="42"/>
  <c r="FY735" i="42"/>
  <c r="FZ735" i="42"/>
  <c r="GA735" i="42"/>
  <c r="GB735" i="42"/>
  <c r="GD735" i="42"/>
  <c r="GE735" i="42"/>
  <c r="GF735" i="42"/>
  <c r="GG735" i="42"/>
  <c r="GI735" i="42"/>
  <c r="GJ735" i="42"/>
  <c r="GK735" i="42"/>
  <c r="GL735" i="42"/>
  <c r="GP735" i="42"/>
  <c r="GQ735" i="42"/>
  <c r="GR735" i="42"/>
  <c r="GS735" i="42"/>
  <c r="GU735" i="42"/>
  <c r="GV735" i="42"/>
  <c r="GW735" i="42"/>
  <c r="GX735" i="42"/>
  <c r="HA735" i="42"/>
  <c r="HB735" i="42"/>
  <c r="HC735" i="42"/>
  <c r="HD735" i="42"/>
  <c r="DP736" i="42"/>
  <c r="DQ736" i="42"/>
  <c r="DR736" i="42"/>
  <c r="DS736" i="42"/>
  <c r="DT736" i="42"/>
  <c r="DU736" i="42"/>
  <c r="DV736" i="42"/>
  <c r="DW736" i="42"/>
  <c r="DY736" i="42"/>
  <c r="DZ736" i="42"/>
  <c r="EA736" i="42"/>
  <c r="EB736" i="42"/>
  <c r="ED736" i="42"/>
  <c r="EE736" i="42"/>
  <c r="EF736" i="42"/>
  <c r="EG736" i="42"/>
  <c r="EI736" i="42"/>
  <c r="EJ736" i="42"/>
  <c r="EK736" i="42"/>
  <c r="EL736" i="42"/>
  <c r="EN736" i="42"/>
  <c r="EO736" i="42"/>
  <c r="EP736" i="42"/>
  <c r="EQ736" i="42"/>
  <c r="ET736" i="42"/>
  <c r="EU736" i="42"/>
  <c r="EV736" i="42"/>
  <c r="EW736" i="42"/>
  <c r="EY736" i="42"/>
  <c r="EZ736" i="42"/>
  <c r="FA736" i="42"/>
  <c r="FB736" i="42"/>
  <c r="FD736" i="42"/>
  <c r="FE736" i="42"/>
  <c r="FF736" i="42"/>
  <c r="FG736" i="42"/>
  <c r="FJ736" i="42"/>
  <c r="FK736" i="42"/>
  <c r="FL736" i="42"/>
  <c r="FM736" i="42"/>
  <c r="FO736" i="42"/>
  <c r="FP736" i="42"/>
  <c r="FQ736" i="42"/>
  <c r="FR736" i="42"/>
  <c r="FT736" i="42"/>
  <c r="FU736" i="42"/>
  <c r="FV736" i="42"/>
  <c r="FW736" i="42"/>
  <c r="FY736" i="42"/>
  <c r="FZ736" i="42"/>
  <c r="GA736" i="42"/>
  <c r="GB736" i="42"/>
  <c r="GD736" i="42"/>
  <c r="GE736" i="42"/>
  <c r="GF736" i="42"/>
  <c r="GG736" i="42"/>
  <c r="GI736" i="42"/>
  <c r="GJ736" i="42"/>
  <c r="GK736" i="42"/>
  <c r="GL736" i="42"/>
  <c r="GP736" i="42"/>
  <c r="GQ736" i="42"/>
  <c r="GR736" i="42"/>
  <c r="GS736" i="42"/>
  <c r="GU736" i="42"/>
  <c r="GV736" i="42"/>
  <c r="GW736" i="42"/>
  <c r="GX736" i="42"/>
  <c r="HA736" i="42"/>
  <c r="HB736" i="42"/>
  <c r="HC736" i="42"/>
  <c r="HD736" i="42"/>
  <c r="DP737" i="42"/>
  <c r="DQ737" i="42"/>
  <c r="DR737" i="42"/>
  <c r="DS737" i="42"/>
  <c r="DT737" i="42"/>
  <c r="DU737" i="42"/>
  <c r="DV737" i="42"/>
  <c r="DW737" i="42"/>
  <c r="DY737" i="42"/>
  <c r="DZ737" i="42"/>
  <c r="EA737" i="42"/>
  <c r="EB737" i="42"/>
  <c r="ED737" i="42"/>
  <c r="EE737" i="42"/>
  <c r="EF737" i="42"/>
  <c r="EG737" i="42"/>
  <c r="EI737" i="42"/>
  <c r="EJ737" i="42"/>
  <c r="EK737" i="42"/>
  <c r="EL737" i="42"/>
  <c r="EN737" i="42"/>
  <c r="EO737" i="42"/>
  <c r="EP737" i="42"/>
  <c r="EQ737" i="42"/>
  <c r="ET737" i="42"/>
  <c r="EU737" i="42"/>
  <c r="EV737" i="42"/>
  <c r="EW737" i="42"/>
  <c r="EY737" i="42"/>
  <c r="EZ737" i="42"/>
  <c r="FA737" i="42"/>
  <c r="FB737" i="42"/>
  <c r="FD737" i="42"/>
  <c r="FE737" i="42"/>
  <c r="FF737" i="42"/>
  <c r="FG737" i="42"/>
  <c r="FJ737" i="42"/>
  <c r="FK737" i="42"/>
  <c r="FL737" i="42"/>
  <c r="FM737" i="42"/>
  <c r="FO737" i="42"/>
  <c r="FP737" i="42"/>
  <c r="FQ737" i="42"/>
  <c r="FR737" i="42"/>
  <c r="FT737" i="42"/>
  <c r="FU737" i="42"/>
  <c r="FV737" i="42"/>
  <c r="FW737" i="42"/>
  <c r="FY737" i="42"/>
  <c r="FZ737" i="42"/>
  <c r="GA737" i="42"/>
  <c r="GB737" i="42"/>
  <c r="GD737" i="42"/>
  <c r="GE737" i="42"/>
  <c r="GF737" i="42"/>
  <c r="GG737" i="42"/>
  <c r="GI737" i="42"/>
  <c r="GJ737" i="42"/>
  <c r="GK737" i="42"/>
  <c r="GL737" i="42"/>
  <c r="GP737" i="42"/>
  <c r="GQ737" i="42"/>
  <c r="GR737" i="42"/>
  <c r="GS737" i="42"/>
  <c r="GU737" i="42"/>
  <c r="GV737" i="42"/>
  <c r="GW737" i="42"/>
  <c r="GX737" i="42"/>
  <c r="HA737" i="42"/>
  <c r="HB737" i="42"/>
  <c r="HC737" i="42"/>
  <c r="HD737" i="42"/>
  <c r="DP738" i="42"/>
  <c r="DQ738" i="42"/>
  <c r="DR738" i="42"/>
  <c r="DS738" i="42"/>
  <c r="DT738" i="42"/>
  <c r="DU738" i="42"/>
  <c r="DV738" i="42"/>
  <c r="DW738" i="42"/>
  <c r="DY738" i="42"/>
  <c r="DZ738" i="42"/>
  <c r="EA738" i="42"/>
  <c r="EB738" i="42"/>
  <c r="ED738" i="42"/>
  <c r="EE738" i="42"/>
  <c r="EF738" i="42"/>
  <c r="EG738" i="42"/>
  <c r="EI738" i="42"/>
  <c r="EJ738" i="42"/>
  <c r="EK738" i="42"/>
  <c r="EL738" i="42"/>
  <c r="EN738" i="42"/>
  <c r="EO738" i="42"/>
  <c r="EP738" i="42"/>
  <c r="EQ738" i="42"/>
  <c r="ET738" i="42"/>
  <c r="EU738" i="42"/>
  <c r="EV738" i="42"/>
  <c r="EW738" i="42"/>
  <c r="EY738" i="42"/>
  <c r="EZ738" i="42"/>
  <c r="FA738" i="42"/>
  <c r="FB738" i="42"/>
  <c r="FD738" i="42"/>
  <c r="FE738" i="42"/>
  <c r="FF738" i="42"/>
  <c r="FG738" i="42"/>
  <c r="FJ738" i="42"/>
  <c r="FK738" i="42"/>
  <c r="FL738" i="42"/>
  <c r="FM738" i="42"/>
  <c r="FO738" i="42"/>
  <c r="FP738" i="42"/>
  <c r="FQ738" i="42"/>
  <c r="FR738" i="42"/>
  <c r="FT738" i="42"/>
  <c r="FU738" i="42"/>
  <c r="FV738" i="42"/>
  <c r="FW738" i="42"/>
  <c r="FY738" i="42"/>
  <c r="FZ738" i="42"/>
  <c r="GA738" i="42"/>
  <c r="GB738" i="42"/>
  <c r="GD738" i="42"/>
  <c r="GE738" i="42"/>
  <c r="GF738" i="42"/>
  <c r="GG738" i="42"/>
  <c r="GI738" i="42"/>
  <c r="GJ738" i="42"/>
  <c r="GK738" i="42"/>
  <c r="GL738" i="42"/>
  <c r="GP738" i="42"/>
  <c r="GQ738" i="42"/>
  <c r="GR738" i="42"/>
  <c r="GS738" i="42"/>
  <c r="GU738" i="42"/>
  <c r="GV738" i="42"/>
  <c r="GW738" i="42"/>
  <c r="GX738" i="42"/>
  <c r="HA738" i="42"/>
  <c r="HB738" i="42"/>
  <c r="HC738" i="42"/>
  <c r="HD738" i="42"/>
  <c r="DP739" i="42"/>
  <c r="DQ739" i="42"/>
  <c r="DR739" i="42"/>
  <c r="DS739" i="42"/>
  <c r="DT739" i="42"/>
  <c r="DU739" i="42"/>
  <c r="DV739" i="42"/>
  <c r="DW739" i="42"/>
  <c r="DY739" i="42"/>
  <c r="DZ739" i="42"/>
  <c r="EA739" i="42"/>
  <c r="EB739" i="42"/>
  <c r="ED739" i="42"/>
  <c r="EE739" i="42"/>
  <c r="EF739" i="42"/>
  <c r="EG739" i="42"/>
  <c r="EI739" i="42"/>
  <c r="EJ739" i="42"/>
  <c r="EK739" i="42"/>
  <c r="EL739" i="42"/>
  <c r="EN739" i="42"/>
  <c r="EO739" i="42"/>
  <c r="EP739" i="42"/>
  <c r="EQ739" i="42"/>
  <c r="ET739" i="42"/>
  <c r="EU739" i="42"/>
  <c r="EV739" i="42"/>
  <c r="EW739" i="42"/>
  <c r="EY739" i="42"/>
  <c r="EZ739" i="42"/>
  <c r="FA739" i="42"/>
  <c r="FB739" i="42"/>
  <c r="FD739" i="42"/>
  <c r="FE739" i="42"/>
  <c r="FF739" i="42"/>
  <c r="FG739" i="42"/>
  <c r="FJ739" i="42"/>
  <c r="FK739" i="42"/>
  <c r="FL739" i="42"/>
  <c r="FM739" i="42"/>
  <c r="FO739" i="42"/>
  <c r="FP739" i="42"/>
  <c r="FQ739" i="42"/>
  <c r="FR739" i="42"/>
  <c r="FT739" i="42"/>
  <c r="FU739" i="42"/>
  <c r="FV739" i="42"/>
  <c r="FW739" i="42"/>
  <c r="FY739" i="42"/>
  <c r="FZ739" i="42"/>
  <c r="GA739" i="42"/>
  <c r="GB739" i="42"/>
  <c r="GD739" i="42"/>
  <c r="GE739" i="42"/>
  <c r="GF739" i="42"/>
  <c r="GG739" i="42"/>
  <c r="GI739" i="42"/>
  <c r="GJ739" i="42"/>
  <c r="GK739" i="42"/>
  <c r="GL739" i="42"/>
  <c r="GP739" i="42"/>
  <c r="GQ739" i="42"/>
  <c r="GR739" i="42"/>
  <c r="GS739" i="42"/>
  <c r="GU739" i="42"/>
  <c r="GV739" i="42"/>
  <c r="GW739" i="42"/>
  <c r="GX739" i="42"/>
  <c r="HA739" i="42"/>
  <c r="HB739" i="42"/>
  <c r="HC739" i="42"/>
  <c r="HD739" i="42"/>
  <c r="DP740" i="42"/>
  <c r="DQ740" i="42"/>
  <c r="DR740" i="42"/>
  <c r="DS740" i="42"/>
  <c r="DT740" i="42"/>
  <c r="DU740" i="42"/>
  <c r="DV740" i="42"/>
  <c r="DW740" i="42"/>
  <c r="DY740" i="42"/>
  <c r="DZ740" i="42"/>
  <c r="EA740" i="42"/>
  <c r="EB740" i="42"/>
  <c r="ED740" i="42"/>
  <c r="EE740" i="42"/>
  <c r="EF740" i="42"/>
  <c r="EG740" i="42"/>
  <c r="EI740" i="42"/>
  <c r="EJ740" i="42"/>
  <c r="EK740" i="42"/>
  <c r="EL740" i="42"/>
  <c r="EN740" i="42"/>
  <c r="EO740" i="42"/>
  <c r="EP740" i="42"/>
  <c r="EQ740" i="42"/>
  <c r="ET740" i="42"/>
  <c r="EU740" i="42"/>
  <c r="EV740" i="42"/>
  <c r="EW740" i="42"/>
  <c r="EY740" i="42"/>
  <c r="EZ740" i="42"/>
  <c r="FA740" i="42"/>
  <c r="FB740" i="42"/>
  <c r="FD740" i="42"/>
  <c r="FE740" i="42"/>
  <c r="FF740" i="42"/>
  <c r="FG740" i="42"/>
  <c r="FJ740" i="42"/>
  <c r="FK740" i="42"/>
  <c r="FL740" i="42"/>
  <c r="FM740" i="42"/>
  <c r="FO740" i="42"/>
  <c r="FP740" i="42"/>
  <c r="FQ740" i="42"/>
  <c r="FR740" i="42"/>
  <c r="FT740" i="42"/>
  <c r="FU740" i="42"/>
  <c r="FV740" i="42"/>
  <c r="FW740" i="42"/>
  <c r="FY740" i="42"/>
  <c r="FZ740" i="42"/>
  <c r="GA740" i="42"/>
  <c r="GB740" i="42"/>
  <c r="GD740" i="42"/>
  <c r="GE740" i="42"/>
  <c r="GF740" i="42"/>
  <c r="GG740" i="42"/>
  <c r="GI740" i="42"/>
  <c r="GJ740" i="42"/>
  <c r="GK740" i="42"/>
  <c r="GL740" i="42"/>
  <c r="GP740" i="42"/>
  <c r="GQ740" i="42"/>
  <c r="GR740" i="42"/>
  <c r="GS740" i="42"/>
  <c r="GU740" i="42"/>
  <c r="GV740" i="42"/>
  <c r="GW740" i="42"/>
  <c r="GX740" i="42"/>
  <c r="HA740" i="42"/>
  <c r="HB740" i="42"/>
  <c r="HC740" i="42"/>
  <c r="HD740" i="42"/>
  <c r="DP741" i="42"/>
  <c r="DQ741" i="42"/>
  <c r="DR741" i="42"/>
  <c r="DS741" i="42"/>
  <c r="DT741" i="42"/>
  <c r="DU741" i="42"/>
  <c r="DV741" i="42"/>
  <c r="DW741" i="42"/>
  <c r="DY741" i="42"/>
  <c r="DZ741" i="42"/>
  <c r="EA741" i="42"/>
  <c r="EB741" i="42"/>
  <c r="ED741" i="42"/>
  <c r="EE741" i="42"/>
  <c r="EF741" i="42"/>
  <c r="EG741" i="42"/>
  <c r="EI741" i="42"/>
  <c r="EJ741" i="42"/>
  <c r="EK741" i="42"/>
  <c r="EL741" i="42"/>
  <c r="EN741" i="42"/>
  <c r="EO741" i="42"/>
  <c r="EP741" i="42"/>
  <c r="EQ741" i="42"/>
  <c r="ET741" i="42"/>
  <c r="EU741" i="42"/>
  <c r="EV741" i="42"/>
  <c r="EW741" i="42"/>
  <c r="EY741" i="42"/>
  <c r="EZ741" i="42"/>
  <c r="FA741" i="42"/>
  <c r="FB741" i="42"/>
  <c r="FD741" i="42"/>
  <c r="FE741" i="42"/>
  <c r="FF741" i="42"/>
  <c r="FG741" i="42"/>
  <c r="FJ741" i="42"/>
  <c r="FK741" i="42"/>
  <c r="FL741" i="42"/>
  <c r="FM741" i="42"/>
  <c r="FO741" i="42"/>
  <c r="FP741" i="42"/>
  <c r="FQ741" i="42"/>
  <c r="FR741" i="42"/>
  <c r="FT741" i="42"/>
  <c r="FU741" i="42"/>
  <c r="FV741" i="42"/>
  <c r="FW741" i="42"/>
  <c r="FY741" i="42"/>
  <c r="FZ741" i="42"/>
  <c r="GA741" i="42"/>
  <c r="GB741" i="42"/>
  <c r="GD741" i="42"/>
  <c r="GE741" i="42"/>
  <c r="GF741" i="42"/>
  <c r="GG741" i="42"/>
  <c r="GI741" i="42"/>
  <c r="GJ741" i="42"/>
  <c r="GK741" i="42"/>
  <c r="GL741" i="42"/>
  <c r="GP741" i="42"/>
  <c r="GQ741" i="42"/>
  <c r="GR741" i="42"/>
  <c r="GS741" i="42"/>
  <c r="GU741" i="42"/>
  <c r="GV741" i="42"/>
  <c r="GW741" i="42"/>
  <c r="GX741" i="42"/>
  <c r="HA741" i="42"/>
  <c r="HB741" i="42"/>
  <c r="HC741" i="42"/>
  <c r="HD741" i="42"/>
  <c r="DP742" i="42"/>
  <c r="DQ742" i="42"/>
  <c r="DR742" i="42"/>
  <c r="DS742" i="42"/>
  <c r="DT742" i="42"/>
  <c r="DU742" i="42"/>
  <c r="DV742" i="42"/>
  <c r="DW742" i="42"/>
  <c r="DY742" i="42"/>
  <c r="DZ742" i="42"/>
  <c r="EA742" i="42"/>
  <c r="EB742" i="42"/>
  <c r="ED742" i="42"/>
  <c r="EE742" i="42"/>
  <c r="EF742" i="42"/>
  <c r="EG742" i="42"/>
  <c r="EI742" i="42"/>
  <c r="EJ742" i="42"/>
  <c r="EK742" i="42"/>
  <c r="EL742" i="42"/>
  <c r="EN742" i="42"/>
  <c r="EO742" i="42"/>
  <c r="EP742" i="42"/>
  <c r="EQ742" i="42"/>
  <c r="ET742" i="42"/>
  <c r="EU742" i="42"/>
  <c r="EV742" i="42"/>
  <c r="EW742" i="42"/>
  <c r="EY742" i="42"/>
  <c r="EZ742" i="42"/>
  <c r="FA742" i="42"/>
  <c r="FB742" i="42"/>
  <c r="FD742" i="42"/>
  <c r="FE742" i="42"/>
  <c r="FF742" i="42"/>
  <c r="FG742" i="42"/>
  <c r="FJ742" i="42"/>
  <c r="FK742" i="42"/>
  <c r="FL742" i="42"/>
  <c r="FM742" i="42"/>
  <c r="FO742" i="42"/>
  <c r="FP742" i="42"/>
  <c r="FQ742" i="42"/>
  <c r="FR742" i="42"/>
  <c r="FT742" i="42"/>
  <c r="FU742" i="42"/>
  <c r="FV742" i="42"/>
  <c r="FW742" i="42"/>
  <c r="FY742" i="42"/>
  <c r="FZ742" i="42"/>
  <c r="GA742" i="42"/>
  <c r="GB742" i="42"/>
  <c r="GD742" i="42"/>
  <c r="GE742" i="42"/>
  <c r="GF742" i="42"/>
  <c r="GG742" i="42"/>
  <c r="GI742" i="42"/>
  <c r="GJ742" i="42"/>
  <c r="GK742" i="42"/>
  <c r="GL742" i="42"/>
  <c r="GP742" i="42"/>
  <c r="GQ742" i="42"/>
  <c r="GR742" i="42"/>
  <c r="GS742" i="42"/>
  <c r="GU742" i="42"/>
  <c r="GV742" i="42"/>
  <c r="GW742" i="42"/>
  <c r="GX742" i="42"/>
  <c r="HA742" i="42"/>
  <c r="HB742" i="42"/>
  <c r="HC742" i="42"/>
  <c r="HD742" i="42"/>
  <c r="DP743" i="42"/>
  <c r="DQ743" i="42"/>
  <c r="DR743" i="42"/>
  <c r="DS743" i="42"/>
  <c r="DT743" i="42"/>
  <c r="DU743" i="42"/>
  <c r="DV743" i="42"/>
  <c r="DW743" i="42"/>
  <c r="DY743" i="42"/>
  <c r="DZ743" i="42"/>
  <c r="EA743" i="42"/>
  <c r="EB743" i="42"/>
  <c r="ED743" i="42"/>
  <c r="EE743" i="42"/>
  <c r="EF743" i="42"/>
  <c r="EG743" i="42"/>
  <c r="EI743" i="42"/>
  <c r="EJ743" i="42"/>
  <c r="EK743" i="42"/>
  <c r="EL743" i="42"/>
  <c r="EN743" i="42"/>
  <c r="EO743" i="42"/>
  <c r="EP743" i="42"/>
  <c r="EQ743" i="42"/>
  <c r="ET743" i="42"/>
  <c r="EU743" i="42"/>
  <c r="EV743" i="42"/>
  <c r="EW743" i="42"/>
  <c r="EY743" i="42"/>
  <c r="EZ743" i="42"/>
  <c r="FA743" i="42"/>
  <c r="FB743" i="42"/>
  <c r="FD743" i="42"/>
  <c r="FE743" i="42"/>
  <c r="FF743" i="42"/>
  <c r="FG743" i="42"/>
  <c r="FJ743" i="42"/>
  <c r="FK743" i="42"/>
  <c r="FL743" i="42"/>
  <c r="FM743" i="42"/>
  <c r="FO743" i="42"/>
  <c r="FP743" i="42"/>
  <c r="FQ743" i="42"/>
  <c r="FR743" i="42"/>
  <c r="FT743" i="42"/>
  <c r="FU743" i="42"/>
  <c r="FV743" i="42"/>
  <c r="FW743" i="42"/>
  <c r="FY743" i="42"/>
  <c r="FZ743" i="42"/>
  <c r="GA743" i="42"/>
  <c r="GB743" i="42"/>
  <c r="GD743" i="42"/>
  <c r="GE743" i="42"/>
  <c r="GF743" i="42"/>
  <c r="GG743" i="42"/>
  <c r="GI743" i="42"/>
  <c r="GJ743" i="42"/>
  <c r="GK743" i="42"/>
  <c r="GL743" i="42"/>
  <c r="GP743" i="42"/>
  <c r="GQ743" i="42"/>
  <c r="GR743" i="42"/>
  <c r="GS743" i="42"/>
  <c r="GU743" i="42"/>
  <c r="GV743" i="42"/>
  <c r="GW743" i="42"/>
  <c r="GX743" i="42"/>
  <c r="HA743" i="42"/>
  <c r="HB743" i="42"/>
  <c r="HC743" i="42"/>
  <c r="HD743" i="42"/>
  <c r="DP744" i="42"/>
  <c r="DQ744" i="42"/>
  <c r="DR744" i="42"/>
  <c r="DS744" i="42"/>
  <c r="DT744" i="42"/>
  <c r="DU744" i="42"/>
  <c r="DV744" i="42"/>
  <c r="DW744" i="42"/>
  <c r="DY744" i="42"/>
  <c r="DZ744" i="42"/>
  <c r="EA744" i="42"/>
  <c r="EB744" i="42"/>
  <c r="ED744" i="42"/>
  <c r="EE744" i="42"/>
  <c r="EF744" i="42"/>
  <c r="EG744" i="42"/>
  <c r="EI744" i="42"/>
  <c r="EJ744" i="42"/>
  <c r="EK744" i="42"/>
  <c r="EL744" i="42"/>
  <c r="EN744" i="42"/>
  <c r="EO744" i="42"/>
  <c r="EP744" i="42"/>
  <c r="EQ744" i="42"/>
  <c r="ET744" i="42"/>
  <c r="EU744" i="42"/>
  <c r="EV744" i="42"/>
  <c r="EW744" i="42"/>
  <c r="EY744" i="42"/>
  <c r="EZ744" i="42"/>
  <c r="FA744" i="42"/>
  <c r="FB744" i="42"/>
  <c r="FD744" i="42"/>
  <c r="FE744" i="42"/>
  <c r="FF744" i="42"/>
  <c r="FG744" i="42"/>
  <c r="FJ744" i="42"/>
  <c r="FK744" i="42"/>
  <c r="FL744" i="42"/>
  <c r="FM744" i="42"/>
  <c r="FO744" i="42"/>
  <c r="FP744" i="42"/>
  <c r="FQ744" i="42"/>
  <c r="FR744" i="42"/>
  <c r="FT744" i="42"/>
  <c r="FU744" i="42"/>
  <c r="FV744" i="42"/>
  <c r="FW744" i="42"/>
  <c r="FY744" i="42"/>
  <c r="FZ744" i="42"/>
  <c r="GA744" i="42"/>
  <c r="GB744" i="42"/>
  <c r="GD744" i="42"/>
  <c r="GE744" i="42"/>
  <c r="GF744" i="42"/>
  <c r="GG744" i="42"/>
  <c r="GI744" i="42"/>
  <c r="GJ744" i="42"/>
  <c r="GK744" i="42"/>
  <c r="GL744" i="42"/>
  <c r="GP744" i="42"/>
  <c r="GQ744" i="42"/>
  <c r="GR744" i="42"/>
  <c r="GS744" i="42"/>
  <c r="GU744" i="42"/>
  <c r="GV744" i="42"/>
  <c r="GW744" i="42"/>
  <c r="GX744" i="42"/>
  <c r="HA744" i="42"/>
  <c r="HB744" i="42"/>
  <c r="HC744" i="42"/>
  <c r="HD744" i="42"/>
  <c r="DP745" i="42"/>
  <c r="DQ745" i="42"/>
  <c r="DR745" i="42"/>
  <c r="DS745" i="42"/>
  <c r="DT745" i="42"/>
  <c r="DU745" i="42"/>
  <c r="DV745" i="42"/>
  <c r="DW745" i="42"/>
  <c r="DY745" i="42"/>
  <c r="DZ745" i="42"/>
  <c r="EA745" i="42"/>
  <c r="EB745" i="42"/>
  <c r="ED745" i="42"/>
  <c r="EE745" i="42"/>
  <c r="EF745" i="42"/>
  <c r="EG745" i="42"/>
  <c r="EI745" i="42"/>
  <c r="EJ745" i="42"/>
  <c r="EK745" i="42"/>
  <c r="EL745" i="42"/>
  <c r="EN745" i="42"/>
  <c r="EO745" i="42"/>
  <c r="EP745" i="42"/>
  <c r="EQ745" i="42"/>
  <c r="ET745" i="42"/>
  <c r="EU745" i="42"/>
  <c r="EV745" i="42"/>
  <c r="EW745" i="42"/>
  <c r="EY745" i="42"/>
  <c r="EZ745" i="42"/>
  <c r="FA745" i="42"/>
  <c r="FB745" i="42"/>
  <c r="FD745" i="42"/>
  <c r="FE745" i="42"/>
  <c r="FF745" i="42"/>
  <c r="FG745" i="42"/>
  <c r="FJ745" i="42"/>
  <c r="FK745" i="42"/>
  <c r="FL745" i="42"/>
  <c r="FM745" i="42"/>
  <c r="FO745" i="42"/>
  <c r="FP745" i="42"/>
  <c r="FQ745" i="42"/>
  <c r="FR745" i="42"/>
  <c r="FT745" i="42"/>
  <c r="FU745" i="42"/>
  <c r="FV745" i="42"/>
  <c r="FW745" i="42"/>
  <c r="FY745" i="42"/>
  <c r="FZ745" i="42"/>
  <c r="GA745" i="42"/>
  <c r="GB745" i="42"/>
  <c r="GD745" i="42"/>
  <c r="GE745" i="42"/>
  <c r="GF745" i="42"/>
  <c r="GG745" i="42"/>
  <c r="GI745" i="42"/>
  <c r="GJ745" i="42"/>
  <c r="GK745" i="42"/>
  <c r="GL745" i="42"/>
  <c r="GP745" i="42"/>
  <c r="GQ745" i="42"/>
  <c r="GR745" i="42"/>
  <c r="GS745" i="42"/>
  <c r="GU745" i="42"/>
  <c r="GV745" i="42"/>
  <c r="GW745" i="42"/>
  <c r="GX745" i="42"/>
  <c r="HA745" i="42"/>
  <c r="HB745" i="42"/>
  <c r="HC745" i="42"/>
  <c r="HD745" i="42"/>
  <c r="DP746" i="42"/>
  <c r="DQ746" i="42"/>
  <c r="DR746" i="42"/>
  <c r="DS746" i="42"/>
  <c r="DT746" i="42"/>
  <c r="DU746" i="42"/>
  <c r="DV746" i="42"/>
  <c r="DW746" i="42"/>
  <c r="DY746" i="42"/>
  <c r="DZ746" i="42"/>
  <c r="EA746" i="42"/>
  <c r="EB746" i="42"/>
  <c r="ED746" i="42"/>
  <c r="EE746" i="42"/>
  <c r="EF746" i="42"/>
  <c r="EG746" i="42"/>
  <c r="EI746" i="42"/>
  <c r="EJ746" i="42"/>
  <c r="EK746" i="42"/>
  <c r="EL746" i="42"/>
  <c r="EN746" i="42"/>
  <c r="EO746" i="42"/>
  <c r="EP746" i="42"/>
  <c r="EQ746" i="42"/>
  <c r="ET746" i="42"/>
  <c r="EU746" i="42"/>
  <c r="EV746" i="42"/>
  <c r="EW746" i="42"/>
  <c r="EY746" i="42"/>
  <c r="EZ746" i="42"/>
  <c r="FA746" i="42"/>
  <c r="FB746" i="42"/>
  <c r="FD746" i="42"/>
  <c r="FE746" i="42"/>
  <c r="FF746" i="42"/>
  <c r="FG746" i="42"/>
  <c r="FJ746" i="42"/>
  <c r="FK746" i="42"/>
  <c r="FL746" i="42"/>
  <c r="FM746" i="42"/>
  <c r="FO746" i="42"/>
  <c r="FP746" i="42"/>
  <c r="FQ746" i="42"/>
  <c r="FR746" i="42"/>
  <c r="FT746" i="42"/>
  <c r="FU746" i="42"/>
  <c r="FV746" i="42"/>
  <c r="FW746" i="42"/>
  <c r="FY746" i="42"/>
  <c r="FZ746" i="42"/>
  <c r="GA746" i="42"/>
  <c r="GB746" i="42"/>
  <c r="GD746" i="42"/>
  <c r="GE746" i="42"/>
  <c r="GF746" i="42"/>
  <c r="GG746" i="42"/>
  <c r="GI746" i="42"/>
  <c r="GJ746" i="42"/>
  <c r="GK746" i="42"/>
  <c r="GL746" i="42"/>
  <c r="GP746" i="42"/>
  <c r="GQ746" i="42"/>
  <c r="GR746" i="42"/>
  <c r="GS746" i="42"/>
  <c r="GU746" i="42"/>
  <c r="GV746" i="42"/>
  <c r="GW746" i="42"/>
  <c r="GX746" i="42"/>
  <c r="HA746" i="42"/>
  <c r="HB746" i="42"/>
  <c r="HC746" i="42"/>
  <c r="HD746" i="42"/>
  <c r="DP747" i="42"/>
  <c r="DQ747" i="42"/>
  <c r="DR747" i="42"/>
  <c r="DS747" i="42"/>
  <c r="DT747" i="42"/>
  <c r="DU747" i="42"/>
  <c r="DV747" i="42"/>
  <c r="DW747" i="42"/>
  <c r="DY747" i="42"/>
  <c r="DZ747" i="42"/>
  <c r="EA747" i="42"/>
  <c r="EB747" i="42"/>
  <c r="ED747" i="42"/>
  <c r="EE747" i="42"/>
  <c r="EF747" i="42"/>
  <c r="EG747" i="42"/>
  <c r="EI747" i="42"/>
  <c r="EJ747" i="42"/>
  <c r="EK747" i="42"/>
  <c r="EL747" i="42"/>
  <c r="EN747" i="42"/>
  <c r="EO747" i="42"/>
  <c r="EP747" i="42"/>
  <c r="EQ747" i="42"/>
  <c r="ET747" i="42"/>
  <c r="EU747" i="42"/>
  <c r="EV747" i="42"/>
  <c r="EW747" i="42"/>
  <c r="EY747" i="42"/>
  <c r="EZ747" i="42"/>
  <c r="FA747" i="42"/>
  <c r="FB747" i="42"/>
  <c r="FD747" i="42"/>
  <c r="FE747" i="42"/>
  <c r="FF747" i="42"/>
  <c r="FG747" i="42"/>
  <c r="FJ747" i="42"/>
  <c r="FK747" i="42"/>
  <c r="FL747" i="42"/>
  <c r="FM747" i="42"/>
  <c r="FO747" i="42"/>
  <c r="FP747" i="42"/>
  <c r="FQ747" i="42"/>
  <c r="FR747" i="42"/>
  <c r="FT747" i="42"/>
  <c r="FU747" i="42"/>
  <c r="FV747" i="42"/>
  <c r="FW747" i="42"/>
  <c r="FY747" i="42"/>
  <c r="FZ747" i="42"/>
  <c r="GA747" i="42"/>
  <c r="GB747" i="42"/>
  <c r="GD747" i="42"/>
  <c r="GE747" i="42"/>
  <c r="GF747" i="42"/>
  <c r="GG747" i="42"/>
  <c r="GI747" i="42"/>
  <c r="GJ747" i="42"/>
  <c r="GK747" i="42"/>
  <c r="GL747" i="42"/>
  <c r="GP747" i="42"/>
  <c r="GQ747" i="42"/>
  <c r="GR747" i="42"/>
  <c r="GS747" i="42"/>
  <c r="GU747" i="42"/>
  <c r="GV747" i="42"/>
  <c r="GW747" i="42"/>
  <c r="GX747" i="42"/>
  <c r="HA747" i="42"/>
  <c r="HB747" i="42"/>
  <c r="HC747" i="42"/>
  <c r="HD747" i="42"/>
  <c r="DP748" i="42"/>
  <c r="DQ748" i="42"/>
  <c r="DR748" i="42"/>
  <c r="DS748" i="42"/>
  <c r="DT748" i="42"/>
  <c r="DU748" i="42"/>
  <c r="DV748" i="42"/>
  <c r="DW748" i="42"/>
  <c r="DY748" i="42"/>
  <c r="DZ748" i="42"/>
  <c r="EA748" i="42"/>
  <c r="EB748" i="42"/>
  <c r="ED748" i="42"/>
  <c r="EE748" i="42"/>
  <c r="EF748" i="42"/>
  <c r="EG748" i="42"/>
  <c r="EI748" i="42"/>
  <c r="EJ748" i="42"/>
  <c r="EK748" i="42"/>
  <c r="EL748" i="42"/>
  <c r="EN748" i="42"/>
  <c r="EO748" i="42"/>
  <c r="EP748" i="42"/>
  <c r="EQ748" i="42"/>
  <c r="ET748" i="42"/>
  <c r="EU748" i="42"/>
  <c r="EV748" i="42"/>
  <c r="EW748" i="42"/>
  <c r="EY748" i="42"/>
  <c r="EZ748" i="42"/>
  <c r="FA748" i="42"/>
  <c r="FB748" i="42"/>
  <c r="FD748" i="42"/>
  <c r="FE748" i="42"/>
  <c r="FF748" i="42"/>
  <c r="FG748" i="42"/>
  <c r="FJ748" i="42"/>
  <c r="FK748" i="42"/>
  <c r="FL748" i="42"/>
  <c r="FM748" i="42"/>
  <c r="FO748" i="42"/>
  <c r="FP748" i="42"/>
  <c r="FQ748" i="42"/>
  <c r="FR748" i="42"/>
  <c r="FT748" i="42"/>
  <c r="FU748" i="42"/>
  <c r="FV748" i="42"/>
  <c r="FW748" i="42"/>
  <c r="FY748" i="42"/>
  <c r="FZ748" i="42"/>
  <c r="GA748" i="42"/>
  <c r="GB748" i="42"/>
  <c r="GD748" i="42"/>
  <c r="GE748" i="42"/>
  <c r="GF748" i="42"/>
  <c r="GG748" i="42"/>
  <c r="GI748" i="42"/>
  <c r="GJ748" i="42"/>
  <c r="GK748" i="42"/>
  <c r="GL748" i="42"/>
  <c r="GP748" i="42"/>
  <c r="GQ748" i="42"/>
  <c r="GR748" i="42"/>
  <c r="GS748" i="42"/>
  <c r="GU748" i="42"/>
  <c r="GV748" i="42"/>
  <c r="GW748" i="42"/>
  <c r="GX748" i="42"/>
  <c r="HA748" i="42"/>
  <c r="HB748" i="42"/>
  <c r="HC748" i="42"/>
  <c r="HD748" i="42"/>
  <c r="DP749" i="42"/>
  <c r="DQ749" i="42"/>
  <c r="DR749" i="42"/>
  <c r="DS749" i="42"/>
  <c r="DT749" i="42"/>
  <c r="DU749" i="42"/>
  <c r="DV749" i="42"/>
  <c r="DW749" i="42"/>
  <c r="DY749" i="42"/>
  <c r="DZ749" i="42"/>
  <c r="EA749" i="42"/>
  <c r="EB749" i="42"/>
  <c r="ED749" i="42"/>
  <c r="EE749" i="42"/>
  <c r="EF749" i="42"/>
  <c r="EG749" i="42"/>
  <c r="EI749" i="42"/>
  <c r="EJ749" i="42"/>
  <c r="EK749" i="42"/>
  <c r="EL749" i="42"/>
  <c r="EN749" i="42"/>
  <c r="EO749" i="42"/>
  <c r="EP749" i="42"/>
  <c r="EQ749" i="42"/>
  <c r="ET749" i="42"/>
  <c r="EU749" i="42"/>
  <c r="EV749" i="42"/>
  <c r="EW749" i="42"/>
  <c r="EY749" i="42"/>
  <c r="EZ749" i="42"/>
  <c r="FA749" i="42"/>
  <c r="FB749" i="42"/>
  <c r="FD749" i="42"/>
  <c r="FE749" i="42"/>
  <c r="FF749" i="42"/>
  <c r="FG749" i="42"/>
  <c r="FJ749" i="42"/>
  <c r="FK749" i="42"/>
  <c r="FL749" i="42"/>
  <c r="FM749" i="42"/>
  <c r="FO749" i="42"/>
  <c r="FP749" i="42"/>
  <c r="FQ749" i="42"/>
  <c r="FR749" i="42"/>
  <c r="FT749" i="42"/>
  <c r="FU749" i="42"/>
  <c r="FV749" i="42"/>
  <c r="FW749" i="42"/>
  <c r="FY749" i="42"/>
  <c r="FZ749" i="42"/>
  <c r="GA749" i="42"/>
  <c r="GB749" i="42"/>
  <c r="GD749" i="42"/>
  <c r="GE749" i="42"/>
  <c r="GF749" i="42"/>
  <c r="GG749" i="42"/>
  <c r="GI749" i="42"/>
  <c r="GJ749" i="42"/>
  <c r="GK749" i="42"/>
  <c r="GL749" i="42"/>
  <c r="GP749" i="42"/>
  <c r="GQ749" i="42"/>
  <c r="GR749" i="42"/>
  <c r="GS749" i="42"/>
  <c r="GU749" i="42"/>
  <c r="GV749" i="42"/>
  <c r="GW749" i="42"/>
  <c r="GX749" i="42"/>
  <c r="HA749" i="42"/>
  <c r="HB749" i="42"/>
  <c r="HC749" i="42"/>
  <c r="HD749" i="42"/>
  <c r="DP750" i="42"/>
  <c r="DQ750" i="42"/>
  <c r="DR750" i="42"/>
  <c r="DS750" i="42"/>
  <c r="DT750" i="42"/>
  <c r="DU750" i="42"/>
  <c r="DV750" i="42"/>
  <c r="DW750" i="42"/>
  <c r="DY750" i="42"/>
  <c r="DZ750" i="42"/>
  <c r="EA750" i="42"/>
  <c r="EB750" i="42"/>
  <c r="ED750" i="42"/>
  <c r="EE750" i="42"/>
  <c r="EF750" i="42"/>
  <c r="EG750" i="42"/>
  <c r="EI750" i="42"/>
  <c r="EJ750" i="42"/>
  <c r="EK750" i="42"/>
  <c r="EL750" i="42"/>
  <c r="EN750" i="42"/>
  <c r="EO750" i="42"/>
  <c r="EP750" i="42"/>
  <c r="EQ750" i="42"/>
  <c r="ET750" i="42"/>
  <c r="EU750" i="42"/>
  <c r="EV750" i="42"/>
  <c r="EW750" i="42"/>
  <c r="EY750" i="42"/>
  <c r="EZ750" i="42"/>
  <c r="FA750" i="42"/>
  <c r="FB750" i="42"/>
  <c r="FD750" i="42"/>
  <c r="FE750" i="42"/>
  <c r="FF750" i="42"/>
  <c r="FG750" i="42"/>
  <c r="FJ750" i="42"/>
  <c r="FK750" i="42"/>
  <c r="FL750" i="42"/>
  <c r="FM750" i="42"/>
  <c r="FO750" i="42"/>
  <c r="FP750" i="42"/>
  <c r="FQ750" i="42"/>
  <c r="FR750" i="42"/>
  <c r="FT750" i="42"/>
  <c r="FU750" i="42"/>
  <c r="FV750" i="42"/>
  <c r="FW750" i="42"/>
  <c r="FY750" i="42"/>
  <c r="FZ750" i="42"/>
  <c r="GA750" i="42"/>
  <c r="GB750" i="42"/>
  <c r="GD750" i="42"/>
  <c r="GE750" i="42"/>
  <c r="GF750" i="42"/>
  <c r="GG750" i="42"/>
  <c r="GI750" i="42"/>
  <c r="GJ750" i="42"/>
  <c r="GK750" i="42"/>
  <c r="GL750" i="42"/>
  <c r="GP750" i="42"/>
  <c r="GQ750" i="42"/>
  <c r="GR750" i="42"/>
  <c r="GS750" i="42"/>
  <c r="GU750" i="42"/>
  <c r="GV750" i="42"/>
  <c r="GW750" i="42"/>
  <c r="GX750" i="42"/>
  <c r="HA750" i="42"/>
  <c r="HB750" i="42"/>
  <c r="HC750" i="42"/>
  <c r="HD750" i="42"/>
  <c r="DP751" i="42"/>
  <c r="DQ751" i="42"/>
  <c r="DR751" i="42"/>
  <c r="DS751" i="42"/>
  <c r="DT751" i="42"/>
  <c r="DU751" i="42"/>
  <c r="DV751" i="42"/>
  <c r="DW751" i="42"/>
  <c r="DY751" i="42"/>
  <c r="DZ751" i="42"/>
  <c r="EA751" i="42"/>
  <c r="EB751" i="42"/>
  <c r="ED751" i="42"/>
  <c r="EE751" i="42"/>
  <c r="EF751" i="42"/>
  <c r="EG751" i="42"/>
  <c r="EI751" i="42"/>
  <c r="EJ751" i="42"/>
  <c r="EK751" i="42"/>
  <c r="EL751" i="42"/>
  <c r="EN751" i="42"/>
  <c r="EO751" i="42"/>
  <c r="EP751" i="42"/>
  <c r="EQ751" i="42"/>
  <c r="ET751" i="42"/>
  <c r="EU751" i="42"/>
  <c r="EV751" i="42"/>
  <c r="EW751" i="42"/>
  <c r="EY751" i="42"/>
  <c r="EZ751" i="42"/>
  <c r="FA751" i="42"/>
  <c r="FB751" i="42"/>
  <c r="FD751" i="42"/>
  <c r="FE751" i="42"/>
  <c r="FF751" i="42"/>
  <c r="FG751" i="42"/>
  <c r="FJ751" i="42"/>
  <c r="FK751" i="42"/>
  <c r="FL751" i="42"/>
  <c r="FM751" i="42"/>
  <c r="FO751" i="42"/>
  <c r="FP751" i="42"/>
  <c r="FQ751" i="42"/>
  <c r="FR751" i="42"/>
  <c r="FT751" i="42"/>
  <c r="FU751" i="42"/>
  <c r="FV751" i="42"/>
  <c r="FW751" i="42"/>
  <c r="FY751" i="42"/>
  <c r="FZ751" i="42"/>
  <c r="GA751" i="42"/>
  <c r="GB751" i="42"/>
  <c r="GD751" i="42"/>
  <c r="GE751" i="42"/>
  <c r="GF751" i="42"/>
  <c r="GG751" i="42"/>
  <c r="GI751" i="42"/>
  <c r="GJ751" i="42"/>
  <c r="GK751" i="42"/>
  <c r="GL751" i="42"/>
  <c r="GP751" i="42"/>
  <c r="GQ751" i="42"/>
  <c r="GR751" i="42"/>
  <c r="GS751" i="42"/>
  <c r="GU751" i="42"/>
  <c r="GV751" i="42"/>
  <c r="GW751" i="42"/>
  <c r="GX751" i="42"/>
  <c r="HA751" i="42"/>
  <c r="HB751" i="42"/>
  <c r="HC751" i="42"/>
  <c r="HD751" i="42"/>
  <c r="DP752" i="42"/>
  <c r="DQ752" i="42"/>
  <c r="DR752" i="42"/>
  <c r="DS752" i="42"/>
  <c r="DT752" i="42"/>
  <c r="DU752" i="42"/>
  <c r="DV752" i="42"/>
  <c r="DW752" i="42"/>
  <c r="DY752" i="42"/>
  <c r="DZ752" i="42"/>
  <c r="EA752" i="42"/>
  <c r="EB752" i="42"/>
  <c r="ED752" i="42"/>
  <c r="EE752" i="42"/>
  <c r="EF752" i="42"/>
  <c r="EG752" i="42"/>
  <c r="EI752" i="42"/>
  <c r="EJ752" i="42"/>
  <c r="EK752" i="42"/>
  <c r="EL752" i="42"/>
  <c r="EN752" i="42"/>
  <c r="EO752" i="42"/>
  <c r="EP752" i="42"/>
  <c r="EQ752" i="42"/>
  <c r="ET752" i="42"/>
  <c r="EU752" i="42"/>
  <c r="EV752" i="42"/>
  <c r="EW752" i="42"/>
  <c r="EY752" i="42"/>
  <c r="EZ752" i="42"/>
  <c r="FA752" i="42"/>
  <c r="FB752" i="42"/>
  <c r="FD752" i="42"/>
  <c r="FE752" i="42"/>
  <c r="FF752" i="42"/>
  <c r="FG752" i="42"/>
  <c r="FJ752" i="42"/>
  <c r="FK752" i="42"/>
  <c r="FL752" i="42"/>
  <c r="FM752" i="42"/>
  <c r="FO752" i="42"/>
  <c r="FP752" i="42"/>
  <c r="FQ752" i="42"/>
  <c r="FR752" i="42"/>
  <c r="FT752" i="42"/>
  <c r="FU752" i="42"/>
  <c r="FV752" i="42"/>
  <c r="FW752" i="42"/>
  <c r="FY752" i="42"/>
  <c r="FZ752" i="42"/>
  <c r="GA752" i="42"/>
  <c r="GB752" i="42"/>
  <c r="GD752" i="42"/>
  <c r="GE752" i="42"/>
  <c r="GF752" i="42"/>
  <c r="GG752" i="42"/>
  <c r="GI752" i="42"/>
  <c r="GJ752" i="42"/>
  <c r="GK752" i="42"/>
  <c r="GL752" i="42"/>
  <c r="GP752" i="42"/>
  <c r="GQ752" i="42"/>
  <c r="GR752" i="42"/>
  <c r="GS752" i="42"/>
  <c r="GU752" i="42"/>
  <c r="GV752" i="42"/>
  <c r="GW752" i="42"/>
  <c r="GX752" i="42"/>
  <c r="HA752" i="42"/>
  <c r="HB752" i="42"/>
  <c r="HC752" i="42"/>
  <c r="HD752" i="42"/>
  <c r="DP753" i="42"/>
  <c r="DQ753" i="42"/>
  <c r="DR753" i="42"/>
  <c r="DS753" i="42"/>
  <c r="DT753" i="42"/>
  <c r="DU753" i="42"/>
  <c r="DV753" i="42"/>
  <c r="DW753" i="42"/>
  <c r="DY753" i="42"/>
  <c r="DZ753" i="42"/>
  <c r="EA753" i="42"/>
  <c r="EB753" i="42"/>
  <c r="ED753" i="42"/>
  <c r="EE753" i="42"/>
  <c r="EF753" i="42"/>
  <c r="EG753" i="42"/>
  <c r="EI753" i="42"/>
  <c r="EJ753" i="42"/>
  <c r="EK753" i="42"/>
  <c r="EL753" i="42"/>
  <c r="EN753" i="42"/>
  <c r="EO753" i="42"/>
  <c r="EP753" i="42"/>
  <c r="EQ753" i="42"/>
  <c r="ET753" i="42"/>
  <c r="EU753" i="42"/>
  <c r="EV753" i="42"/>
  <c r="EW753" i="42"/>
  <c r="EY753" i="42"/>
  <c r="EZ753" i="42"/>
  <c r="FA753" i="42"/>
  <c r="FB753" i="42"/>
  <c r="FD753" i="42"/>
  <c r="FE753" i="42"/>
  <c r="FF753" i="42"/>
  <c r="FG753" i="42"/>
  <c r="FJ753" i="42"/>
  <c r="FK753" i="42"/>
  <c r="FL753" i="42"/>
  <c r="FM753" i="42"/>
  <c r="FO753" i="42"/>
  <c r="FP753" i="42"/>
  <c r="FQ753" i="42"/>
  <c r="FR753" i="42"/>
  <c r="FT753" i="42"/>
  <c r="FU753" i="42"/>
  <c r="FV753" i="42"/>
  <c r="FW753" i="42"/>
  <c r="FY753" i="42"/>
  <c r="FZ753" i="42"/>
  <c r="GA753" i="42"/>
  <c r="GB753" i="42"/>
  <c r="GD753" i="42"/>
  <c r="GE753" i="42"/>
  <c r="GF753" i="42"/>
  <c r="GG753" i="42"/>
  <c r="GI753" i="42"/>
  <c r="GJ753" i="42"/>
  <c r="GK753" i="42"/>
  <c r="GL753" i="42"/>
  <c r="GP753" i="42"/>
  <c r="GQ753" i="42"/>
  <c r="GR753" i="42"/>
  <c r="GS753" i="42"/>
  <c r="GU753" i="42"/>
  <c r="GV753" i="42"/>
  <c r="GW753" i="42"/>
  <c r="GX753" i="42"/>
  <c r="HA753" i="42"/>
  <c r="HB753" i="42"/>
  <c r="HC753" i="42"/>
  <c r="HD753" i="42"/>
  <c r="DP754" i="42"/>
  <c r="DQ754" i="42"/>
  <c r="DR754" i="42"/>
  <c r="DS754" i="42"/>
  <c r="DT754" i="42"/>
  <c r="DU754" i="42"/>
  <c r="DV754" i="42"/>
  <c r="DW754" i="42"/>
  <c r="DY754" i="42"/>
  <c r="DZ754" i="42"/>
  <c r="EA754" i="42"/>
  <c r="EB754" i="42"/>
  <c r="ED754" i="42"/>
  <c r="EE754" i="42"/>
  <c r="EF754" i="42"/>
  <c r="EG754" i="42"/>
  <c r="EI754" i="42"/>
  <c r="EJ754" i="42"/>
  <c r="EK754" i="42"/>
  <c r="EL754" i="42"/>
  <c r="EN754" i="42"/>
  <c r="EO754" i="42"/>
  <c r="EP754" i="42"/>
  <c r="EQ754" i="42"/>
  <c r="ET754" i="42"/>
  <c r="EU754" i="42"/>
  <c r="EV754" i="42"/>
  <c r="EW754" i="42"/>
  <c r="EY754" i="42"/>
  <c r="EZ754" i="42"/>
  <c r="FA754" i="42"/>
  <c r="FB754" i="42"/>
  <c r="FD754" i="42"/>
  <c r="FE754" i="42"/>
  <c r="FF754" i="42"/>
  <c r="FG754" i="42"/>
  <c r="FJ754" i="42"/>
  <c r="FK754" i="42"/>
  <c r="FL754" i="42"/>
  <c r="FM754" i="42"/>
  <c r="FO754" i="42"/>
  <c r="FP754" i="42"/>
  <c r="FQ754" i="42"/>
  <c r="FR754" i="42"/>
  <c r="FT754" i="42"/>
  <c r="FU754" i="42"/>
  <c r="FV754" i="42"/>
  <c r="FW754" i="42"/>
  <c r="FY754" i="42"/>
  <c r="FZ754" i="42"/>
  <c r="GA754" i="42"/>
  <c r="GB754" i="42"/>
  <c r="GD754" i="42"/>
  <c r="GE754" i="42"/>
  <c r="GF754" i="42"/>
  <c r="GG754" i="42"/>
  <c r="GI754" i="42"/>
  <c r="GJ754" i="42"/>
  <c r="GK754" i="42"/>
  <c r="GL754" i="42"/>
  <c r="GP754" i="42"/>
  <c r="GQ754" i="42"/>
  <c r="GR754" i="42"/>
  <c r="GS754" i="42"/>
  <c r="GU754" i="42"/>
  <c r="GV754" i="42"/>
  <c r="GW754" i="42"/>
  <c r="GX754" i="42"/>
  <c r="HA754" i="42"/>
  <c r="HB754" i="42"/>
  <c r="HC754" i="42"/>
  <c r="HD754" i="42"/>
  <c r="DP755" i="42"/>
  <c r="DQ755" i="42"/>
  <c r="DR755" i="42"/>
  <c r="DS755" i="42"/>
  <c r="DT755" i="42"/>
  <c r="DU755" i="42"/>
  <c r="DV755" i="42"/>
  <c r="DW755" i="42"/>
  <c r="DY755" i="42"/>
  <c r="DZ755" i="42"/>
  <c r="EA755" i="42"/>
  <c r="EB755" i="42"/>
  <c r="ED755" i="42"/>
  <c r="EE755" i="42"/>
  <c r="EF755" i="42"/>
  <c r="EG755" i="42"/>
  <c r="EI755" i="42"/>
  <c r="EJ755" i="42"/>
  <c r="EK755" i="42"/>
  <c r="EL755" i="42"/>
  <c r="EN755" i="42"/>
  <c r="EO755" i="42"/>
  <c r="EP755" i="42"/>
  <c r="EQ755" i="42"/>
  <c r="ET755" i="42"/>
  <c r="EU755" i="42"/>
  <c r="EV755" i="42"/>
  <c r="EW755" i="42"/>
  <c r="EY755" i="42"/>
  <c r="EZ755" i="42"/>
  <c r="FA755" i="42"/>
  <c r="FB755" i="42"/>
  <c r="FD755" i="42"/>
  <c r="FE755" i="42"/>
  <c r="FF755" i="42"/>
  <c r="FG755" i="42"/>
  <c r="FJ755" i="42"/>
  <c r="FK755" i="42"/>
  <c r="FL755" i="42"/>
  <c r="FM755" i="42"/>
  <c r="FO755" i="42"/>
  <c r="FP755" i="42"/>
  <c r="FQ755" i="42"/>
  <c r="FR755" i="42"/>
  <c r="FT755" i="42"/>
  <c r="FU755" i="42"/>
  <c r="FV755" i="42"/>
  <c r="FW755" i="42"/>
  <c r="FY755" i="42"/>
  <c r="FZ755" i="42"/>
  <c r="GA755" i="42"/>
  <c r="GB755" i="42"/>
  <c r="GD755" i="42"/>
  <c r="GE755" i="42"/>
  <c r="GF755" i="42"/>
  <c r="GG755" i="42"/>
  <c r="GI755" i="42"/>
  <c r="GJ755" i="42"/>
  <c r="GK755" i="42"/>
  <c r="GL755" i="42"/>
  <c r="GP755" i="42"/>
  <c r="GQ755" i="42"/>
  <c r="GR755" i="42"/>
  <c r="GS755" i="42"/>
  <c r="GU755" i="42"/>
  <c r="GV755" i="42"/>
  <c r="GW755" i="42"/>
  <c r="GX755" i="42"/>
  <c r="HA755" i="42"/>
  <c r="HB755" i="42"/>
  <c r="HC755" i="42"/>
  <c r="HD755" i="42"/>
  <c r="DP756" i="42"/>
  <c r="DQ756" i="42"/>
  <c r="DR756" i="42"/>
  <c r="DS756" i="42"/>
  <c r="DT756" i="42"/>
  <c r="DU756" i="42"/>
  <c r="DV756" i="42"/>
  <c r="DW756" i="42"/>
  <c r="DY756" i="42"/>
  <c r="DZ756" i="42"/>
  <c r="EA756" i="42"/>
  <c r="EB756" i="42"/>
  <c r="ED756" i="42"/>
  <c r="EE756" i="42"/>
  <c r="EF756" i="42"/>
  <c r="EG756" i="42"/>
  <c r="EI756" i="42"/>
  <c r="EJ756" i="42"/>
  <c r="EK756" i="42"/>
  <c r="EL756" i="42"/>
  <c r="EN756" i="42"/>
  <c r="EO756" i="42"/>
  <c r="EP756" i="42"/>
  <c r="EQ756" i="42"/>
  <c r="ET756" i="42"/>
  <c r="EU756" i="42"/>
  <c r="EV756" i="42"/>
  <c r="EW756" i="42"/>
  <c r="EY756" i="42"/>
  <c r="EZ756" i="42"/>
  <c r="FA756" i="42"/>
  <c r="FB756" i="42"/>
  <c r="FD756" i="42"/>
  <c r="FE756" i="42"/>
  <c r="FF756" i="42"/>
  <c r="FG756" i="42"/>
  <c r="FJ756" i="42"/>
  <c r="FK756" i="42"/>
  <c r="FL756" i="42"/>
  <c r="FM756" i="42"/>
  <c r="FO756" i="42"/>
  <c r="FP756" i="42"/>
  <c r="FQ756" i="42"/>
  <c r="FR756" i="42"/>
  <c r="FT756" i="42"/>
  <c r="FU756" i="42"/>
  <c r="FV756" i="42"/>
  <c r="FW756" i="42"/>
  <c r="FY756" i="42"/>
  <c r="FZ756" i="42"/>
  <c r="GA756" i="42"/>
  <c r="GB756" i="42"/>
  <c r="GD756" i="42"/>
  <c r="GE756" i="42"/>
  <c r="GF756" i="42"/>
  <c r="GG756" i="42"/>
  <c r="GI756" i="42"/>
  <c r="GJ756" i="42"/>
  <c r="GK756" i="42"/>
  <c r="GL756" i="42"/>
  <c r="GP756" i="42"/>
  <c r="GQ756" i="42"/>
  <c r="GR756" i="42"/>
  <c r="GS756" i="42"/>
  <c r="GU756" i="42"/>
  <c r="GV756" i="42"/>
  <c r="GW756" i="42"/>
  <c r="GX756" i="42"/>
  <c r="HA756" i="42"/>
  <c r="HB756" i="42"/>
  <c r="HC756" i="42"/>
  <c r="HD756" i="42"/>
  <c r="DP757" i="42"/>
  <c r="DQ757" i="42"/>
  <c r="DR757" i="42"/>
  <c r="DS757" i="42"/>
  <c r="DT757" i="42"/>
  <c r="DU757" i="42"/>
  <c r="DV757" i="42"/>
  <c r="DW757" i="42"/>
  <c r="DY757" i="42"/>
  <c r="DZ757" i="42"/>
  <c r="EA757" i="42"/>
  <c r="EB757" i="42"/>
  <c r="ED757" i="42"/>
  <c r="EE757" i="42"/>
  <c r="EF757" i="42"/>
  <c r="EG757" i="42"/>
  <c r="EI757" i="42"/>
  <c r="EJ757" i="42"/>
  <c r="EK757" i="42"/>
  <c r="EL757" i="42"/>
  <c r="EN757" i="42"/>
  <c r="EO757" i="42"/>
  <c r="EP757" i="42"/>
  <c r="EQ757" i="42"/>
  <c r="ET757" i="42"/>
  <c r="EU757" i="42"/>
  <c r="EV757" i="42"/>
  <c r="EW757" i="42"/>
  <c r="EY757" i="42"/>
  <c r="EZ757" i="42"/>
  <c r="FA757" i="42"/>
  <c r="FB757" i="42"/>
  <c r="FD757" i="42"/>
  <c r="FE757" i="42"/>
  <c r="FF757" i="42"/>
  <c r="FG757" i="42"/>
  <c r="FJ757" i="42"/>
  <c r="FK757" i="42"/>
  <c r="FL757" i="42"/>
  <c r="FM757" i="42"/>
  <c r="FO757" i="42"/>
  <c r="FP757" i="42"/>
  <c r="FQ757" i="42"/>
  <c r="FR757" i="42"/>
  <c r="FT757" i="42"/>
  <c r="FU757" i="42"/>
  <c r="FV757" i="42"/>
  <c r="FW757" i="42"/>
  <c r="FY757" i="42"/>
  <c r="FZ757" i="42"/>
  <c r="GA757" i="42"/>
  <c r="GB757" i="42"/>
  <c r="GD757" i="42"/>
  <c r="GE757" i="42"/>
  <c r="GF757" i="42"/>
  <c r="GG757" i="42"/>
  <c r="GI757" i="42"/>
  <c r="GJ757" i="42"/>
  <c r="GK757" i="42"/>
  <c r="GL757" i="42"/>
  <c r="GP757" i="42"/>
  <c r="GQ757" i="42"/>
  <c r="GR757" i="42"/>
  <c r="GS757" i="42"/>
  <c r="GU757" i="42"/>
  <c r="GV757" i="42"/>
  <c r="GW757" i="42"/>
  <c r="GX757" i="42"/>
  <c r="HA757" i="42"/>
  <c r="HB757" i="42"/>
  <c r="HC757" i="42"/>
  <c r="HD757" i="42"/>
  <c r="DP758" i="42"/>
  <c r="DQ758" i="42"/>
  <c r="DR758" i="42"/>
  <c r="DS758" i="42"/>
  <c r="DT758" i="42"/>
  <c r="DU758" i="42"/>
  <c r="DV758" i="42"/>
  <c r="DW758" i="42"/>
  <c r="DY758" i="42"/>
  <c r="DZ758" i="42"/>
  <c r="EA758" i="42"/>
  <c r="EB758" i="42"/>
  <c r="ED758" i="42"/>
  <c r="EE758" i="42"/>
  <c r="EF758" i="42"/>
  <c r="EG758" i="42"/>
  <c r="EI758" i="42"/>
  <c r="EJ758" i="42"/>
  <c r="EK758" i="42"/>
  <c r="EL758" i="42"/>
  <c r="EN758" i="42"/>
  <c r="EO758" i="42"/>
  <c r="EP758" i="42"/>
  <c r="EQ758" i="42"/>
  <c r="ET758" i="42"/>
  <c r="EU758" i="42"/>
  <c r="EV758" i="42"/>
  <c r="EW758" i="42"/>
  <c r="EY758" i="42"/>
  <c r="EZ758" i="42"/>
  <c r="FA758" i="42"/>
  <c r="FB758" i="42"/>
  <c r="FD758" i="42"/>
  <c r="FE758" i="42"/>
  <c r="FF758" i="42"/>
  <c r="FG758" i="42"/>
  <c r="FJ758" i="42"/>
  <c r="FK758" i="42"/>
  <c r="FL758" i="42"/>
  <c r="FM758" i="42"/>
  <c r="FO758" i="42"/>
  <c r="FP758" i="42"/>
  <c r="FQ758" i="42"/>
  <c r="FR758" i="42"/>
  <c r="FT758" i="42"/>
  <c r="FU758" i="42"/>
  <c r="FV758" i="42"/>
  <c r="FW758" i="42"/>
  <c r="FY758" i="42"/>
  <c r="FZ758" i="42"/>
  <c r="GA758" i="42"/>
  <c r="GB758" i="42"/>
  <c r="GD758" i="42"/>
  <c r="GE758" i="42"/>
  <c r="GF758" i="42"/>
  <c r="GG758" i="42"/>
  <c r="GI758" i="42"/>
  <c r="GJ758" i="42"/>
  <c r="GK758" i="42"/>
  <c r="GL758" i="42"/>
  <c r="GP758" i="42"/>
  <c r="GQ758" i="42"/>
  <c r="GR758" i="42"/>
  <c r="GS758" i="42"/>
  <c r="GU758" i="42"/>
  <c r="GV758" i="42"/>
  <c r="GW758" i="42"/>
  <c r="GX758" i="42"/>
  <c r="HA758" i="42"/>
  <c r="HB758" i="42"/>
  <c r="HC758" i="42"/>
  <c r="HD758" i="42"/>
  <c r="DP759" i="42"/>
  <c r="DQ759" i="42"/>
  <c r="DR759" i="42"/>
  <c r="DS759" i="42"/>
  <c r="DT759" i="42"/>
  <c r="DU759" i="42"/>
  <c r="DV759" i="42"/>
  <c r="DW759" i="42"/>
  <c r="DY759" i="42"/>
  <c r="DZ759" i="42"/>
  <c r="EA759" i="42"/>
  <c r="EB759" i="42"/>
  <c r="ED759" i="42"/>
  <c r="EE759" i="42"/>
  <c r="EF759" i="42"/>
  <c r="EG759" i="42"/>
  <c r="EI759" i="42"/>
  <c r="EJ759" i="42"/>
  <c r="EK759" i="42"/>
  <c r="EL759" i="42"/>
  <c r="EN759" i="42"/>
  <c r="EO759" i="42"/>
  <c r="EP759" i="42"/>
  <c r="EQ759" i="42"/>
  <c r="ET759" i="42"/>
  <c r="EU759" i="42"/>
  <c r="EV759" i="42"/>
  <c r="EW759" i="42"/>
  <c r="EY759" i="42"/>
  <c r="EZ759" i="42"/>
  <c r="FA759" i="42"/>
  <c r="FB759" i="42"/>
  <c r="FD759" i="42"/>
  <c r="FE759" i="42"/>
  <c r="FF759" i="42"/>
  <c r="FG759" i="42"/>
  <c r="FJ759" i="42"/>
  <c r="FK759" i="42"/>
  <c r="FL759" i="42"/>
  <c r="FM759" i="42"/>
  <c r="FO759" i="42"/>
  <c r="FP759" i="42"/>
  <c r="FQ759" i="42"/>
  <c r="FR759" i="42"/>
  <c r="FT759" i="42"/>
  <c r="FU759" i="42"/>
  <c r="FV759" i="42"/>
  <c r="FW759" i="42"/>
  <c r="FY759" i="42"/>
  <c r="FZ759" i="42"/>
  <c r="GA759" i="42"/>
  <c r="GB759" i="42"/>
  <c r="GD759" i="42"/>
  <c r="GE759" i="42"/>
  <c r="GF759" i="42"/>
  <c r="GG759" i="42"/>
  <c r="GI759" i="42"/>
  <c r="GJ759" i="42"/>
  <c r="GK759" i="42"/>
  <c r="GL759" i="42"/>
  <c r="GP759" i="42"/>
  <c r="GQ759" i="42"/>
  <c r="GR759" i="42"/>
  <c r="GS759" i="42"/>
  <c r="GU759" i="42"/>
  <c r="GV759" i="42"/>
  <c r="GW759" i="42"/>
  <c r="GX759" i="42"/>
  <c r="HA759" i="42"/>
  <c r="HB759" i="42"/>
  <c r="HC759" i="42"/>
  <c r="HD759" i="42"/>
  <c r="DP760" i="42"/>
  <c r="DQ760" i="42"/>
  <c r="DR760" i="42"/>
  <c r="DS760" i="42"/>
  <c r="DT760" i="42"/>
  <c r="DU760" i="42"/>
  <c r="DV760" i="42"/>
  <c r="DW760" i="42"/>
  <c r="DY760" i="42"/>
  <c r="DZ760" i="42"/>
  <c r="EA760" i="42"/>
  <c r="EB760" i="42"/>
  <c r="ED760" i="42"/>
  <c r="EE760" i="42"/>
  <c r="EF760" i="42"/>
  <c r="EG760" i="42"/>
  <c r="EI760" i="42"/>
  <c r="EJ760" i="42"/>
  <c r="EK760" i="42"/>
  <c r="EL760" i="42"/>
  <c r="EN760" i="42"/>
  <c r="EO760" i="42"/>
  <c r="EP760" i="42"/>
  <c r="EQ760" i="42"/>
  <c r="ET760" i="42"/>
  <c r="EU760" i="42"/>
  <c r="EV760" i="42"/>
  <c r="EW760" i="42"/>
  <c r="EY760" i="42"/>
  <c r="EZ760" i="42"/>
  <c r="FA760" i="42"/>
  <c r="FB760" i="42"/>
  <c r="FD760" i="42"/>
  <c r="FE760" i="42"/>
  <c r="FF760" i="42"/>
  <c r="FG760" i="42"/>
  <c r="FJ760" i="42"/>
  <c r="FK760" i="42"/>
  <c r="FL760" i="42"/>
  <c r="FM760" i="42"/>
  <c r="FO760" i="42"/>
  <c r="FP760" i="42"/>
  <c r="FQ760" i="42"/>
  <c r="FR760" i="42"/>
  <c r="FT760" i="42"/>
  <c r="FU760" i="42"/>
  <c r="FV760" i="42"/>
  <c r="FW760" i="42"/>
  <c r="FY760" i="42"/>
  <c r="FZ760" i="42"/>
  <c r="GA760" i="42"/>
  <c r="GB760" i="42"/>
  <c r="GD760" i="42"/>
  <c r="GE760" i="42"/>
  <c r="GF760" i="42"/>
  <c r="GG760" i="42"/>
  <c r="GI760" i="42"/>
  <c r="GJ760" i="42"/>
  <c r="GK760" i="42"/>
  <c r="GL760" i="42"/>
  <c r="GP760" i="42"/>
  <c r="GQ760" i="42"/>
  <c r="GR760" i="42"/>
  <c r="GS760" i="42"/>
  <c r="GU760" i="42"/>
  <c r="GV760" i="42"/>
  <c r="GW760" i="42"/>
  <c r="GX760" i="42"/>
  <c r="HA760" i="42"/>
  <c r="HB760" i="42"/>
  <c r="HC760" i="42"/>
  <c r="HD760" i="42"/>
  <c r="DP761" i="42"/>
  <c r="DQ761" i="42"/>
  <c r="DR761" i="42"/>
  <c r="DS761" i="42"/>
  <c r="DT761" i="42"/>
  <c r="DU761" i="42"/>
  <c r="DV761" i="42"/>
  <c r="DW761" i="42"/>
  <c r="DY761" i="42"/>
  <c r="DZ761" i="42"/>
  <c r="EA761" i="42"/>
  <c r="EB761" i="42"/>
  <c r="ED761" i="42"/>
  <c r="EE761" i="42"/>
  <c r="EF761" i="42"/>
  <c r="EG761" i="42"/>
  <c r="EI761" i="42"/>
  <c r="EJ761" i="42"/>
  <c r="EK761" i="42"/>
  <c r="EL761" i="42"/>
  <c r="EN761" i="42"/>
  <c r="EO761" i="42"/>
  <c r="EP761" i="42"/>
  <c r="EQ761" i="42"/>
  <c r="ET761" i="42"/>
  <c r="EU761" i="42"/>
  <c r="EV761" i="42"/>
  <c r="EW761" i="42"/>
  <c r="EY761" i="42"/>
  <c r="EZ761" i="42"/>
  <c r="FA761" i="42"/>
  <c r="FB761" i="42"/>
  <c r="FD761" i="42"/>
  <c r="FE761" i="42"/>
  <c r="FF761" i="42"/>
  <c r="FG761" i="42"/>
  <c r="FJ761" i="42"/>
  <c r="FK761" i="42"/>
  <c r="FL761" i="42"/>
  <c r="FM761" i="42"/>
  <c r="FO761" i="42"/>
  <c r="FP761" i="42"/>
  <c r="FQ761" i="42"/>
  <c r="FR761" i="42"/>
  <c r="FT761" i="42"/>
  <c r="FU761" i="42"/>
  <c r="FV761" i="42"/>
  <c r="FW761" i="42"/>
  <c r="FY761" i="42"/>
  <c r="FZ761" i="42"/>
  <c r="GA761" i="42"/>
  <c r="GB761" i="42"/>
  <c r="GD761" i="42"/>
  <c r="GE761" i="42"/>
  <c r="GF761" i="42"/>
  <c r="GG761" i="42"/>
  <c r="GI761" i="42"/>
  <c r="GJ761" i="42"/>
  <c r="GK761" i="42"/>
  <c r="GL761" i="42"/>
  <c r="GP761" i="42"/>
  <c r="GQ761" i="42"/>
  <c r="GR761" i="42"/>
  <c r="GS761" i="42"/>
  <c r="GU761" i="42"/>
  <c r="GV761" i="42"/>
  <c r="GW761" i="42"/>
  <c r="GX761" i="42"/>
  <c r="HA761" i="42"/>
  <c r="HB761" i="42"/>
  <c r="HC761" i="42"/>
  <c r="HD761" i="42"/>
  <c r="DP762" i="42"/>
  <c r="DQ762" i="42"/>
  <c r="DR762" i="42"/>
  <c r="DS762" i="42"/>
  <c r="DT762" i="42"/>
  <c r="DU762" i="42"/>
  <c r="DV762" i="42"/>
  <c r="DW762" i="42"/>
  <c r="DY762" i="42"/>
  <c r="DZ762" i="42"/>
  <c r="EA762" i="42"/>
  <c r="EB762" i="42"/>
  <c r="ED762" i="42"/>
  <c r="EE762" i="42"/>
  <c r="EF762" i="42"/>
  <c r="EG762" i="42"/>
  <c r="EI762" i="42"/>
  <c r="EJ762" i="42"/>
  <c r="EK762" i="42"/>
  <c r="EL762" i="42"/>
  <c r="EN762" i="42"/>
  <c r="EO762" i="42"/>
  <c r="EP762" i="42"/>
  <c r="EQ762" i="42"/>
  <c r="ET762" i="42"/>
  <c r="EU762" i="42"/>
  <c r="EV762" i="42"/>
  <c r="EW762" i="42"/>
  <c r="EY762" i="42"/>
  <c r="EZ762" i="42"/>
  <c r="FA762" i="42"/>
  <c r="FB762" i="42"/>
  <c r="FD762" i="42"/>
  <c r="FE762" i="42"/>
  <c r="FF762" i="42"/>
  <c r="FG762" i="42"/>
  <c r="FJ762" i="42"/>
  <c r="FK762" i="42"/>
  <c r="FL762" i="42"/>
  <c r="FM762" i="42"/>
  <c r="FO762" i="42"/>
  <c r="FP762" i="42"/>
  <c r="FQ762" i="42"/>
  <c r="FR762" i="42"/>
  <c r="FT762" i="42"/>
  <c r="FU762" i="42"/>
  <c r="FV762" i="42"/>
  <c r="FW762" i="42"/>
  <c r="FY762" i="42"/>
  <c r="FZ762" i="42"/>
  <c r="GA762" i="42"/>
  <c r="GB762" i="42"/>
  <c r="GD762" i="42"/>
  <c r="GE762" i="42"/>
  <c r="GF762" i="42"/>
  <c r="GG762" i="42"/>
  <c r="GI762" i="42"/>
  <c r="GJ762" i="42"/>
  <c r="GK762" i="42"/>
  <c r="GL762" i="42"/>
  <c r="GP762" i="42"/>
  <c r="GQ762" i="42"/>
  <c r="GR762" i="42"/>
  <c r="GS762" i="42"/>
  <c r="GU762" i="42"/>
  <c r="GV762" i="42"/>
  <c r="GW762" i="42"/>
  <c r="GX762" i="42"/>
  <c r="HA762" i="42"/>
  <c r="HB762" i="42"/>
  <c r="HC762" i="42"/>
  <c r="HD762" i="42"/>
  <c r="DP763" i="42"/>
  <c r="DQ763" i="42"/>
  <c r="DR763" i="42"/>
  <c r="DS763" i="42"/>
  <c r="DT763" i="42"/>
  <c r="DU763" i="42"/>
  <c r="DV763" i="42"/>
  <c r="DW763" i="42"/>
  <c r="DY763" i="42"/>
  <c r="DZ763" i="42"/>
  <c r="EA763" i="42"/>
  <c r="EB763" i="42"/>
  <c r="ED763" i="42"/>
  <c r="EE763" i="42"/>
  <c r="EF763" i="42"/>
  <c r="EG763" i="42"/>
  <c r="EI763" i="42"/>
  <c r="EJ763" i="42"/>
  <c r="EK763" i="42"/>
  <c r="EL763" i="42"/>
  <c r="EN763" i="42"/>
  <c r="EO763" i="42"/>
  <c r="EP763" i="42"/>
  <c r="EQ763" i="42"/>
  <c r="ET763" i="42"/>
  <c r="EU763" i="42"/>
  <c r="EV763" i="42"/>
  <c r="EW763" i="42"/>
  <c r="EY763" i="42"/>
  <c r="EZ763" i="42"/>
  <c r="FA763" i="42"/>
  <c r="FB763" i="42"/>
  <c r="FD763" i="42"/>
  <c r="FE763" i="42"/>
  <c r="FF763" i="42"/>
  <c r="FG763" i="42"/>
  <c r="FJ763" i="42"/>
  <c r="FK763" i="42"/>
  <c r="FL763" i="42"/>
  <c r="FM763" i="42"/>
  <c r="FO763" i="42"/>
  <c r="FP763" i="42"/>
  <c r="FQ763" i="42"/>
  <c r="FR763" i="42"/>
  <c r="FT763" i="42"/>
  <c r="FU763" i="42"/>
  <c r="FV763" i="42"/>
  <c r="FW763" i="42"/>
  <c r="FY763" i="42"/>
  <c r="FZ763" i="42"/>
  <c r="GA763" i="42"/>
  <c r="GB763" i="42"/>
  <c r="GD763" i="42"/>
  <c r="GE763" i="42"/>
  <c r="GF763" i="42"/>
  <c r="GG763" i="42"/>
  <c r="GI763" i="42"/>
  <c r="GJ763" i="42"/>
  <c r="GK763" i="42"/>
  <c r="GL763" i="42"/>
  <c r="GP763" i="42"/>
  <c r="GQ763" i="42"/>
  <c r="GR763" i="42"/>
  <c r="GS763" i="42"/>
  <c r="GU763" i="42"/>
  <c r="GV763" i="42"/>
  <c r="GW763" i="42"/>
  <c r="GX763" i="42"/>
  <c r="HA763" i="42"/>
  <c r="HB763" i="42"/>
  <c r="HC763" i="42"/>
  <c r="HD763" i="42"/>
  <c r="DP764" i="42"/>
  <c r="DQ764" i="42"/>
  <c r="DR764" i="42"/>
  <c r="DS764" i="42"/>
  <c r="DT764" i="42"/>
  <c r="DU764" i="42"/>
  <c r="DV764" i="42"/>
  <c r="DW764" i="42"/>
  <c r="DY764" i="42"/>
  <c r="DZ764" i="42"/>
  <c r="EA764" i="42"/>
  <c r="EB764" i="42"/>
  <c r="ED764" i="42"/>
  <c r="EE764" i="42"/>
  <c r="EF764" i="42"/>
  <c r="EG764" i="42"/>
  <c r="EI764" i="42"/>
  <c r="EJ764" i="42"/>
  <c r="EK764" i="42"/>
  <c r="EL764" i="42"/>
  <c r="EN764" i="42"/>
  <c r="EO764" i="42"/>
  <c r="EP764" i="42"/>
  <c r="EQ764" i="42"/>
  <c r="ET764" i="42"/>
  <c r="EU764" i="42"/>
  <c r="EV764" i="42"/>
  <c r="EW764" i="42"/>
  <c r="EY764" i="42"/>
  <c r="EZ764" i="42"/>
  <c r="FA764" i="42"/>
  <c r="FB764" i="42"/>
  <c r="FD764" i="42"/>
  <c r="FE764" i="42"/>
  <c r="FF764" i="42"/>
  <c r="FG764" i="42"/>
  <c r="FJ764" i="42"/>
  <c r="FK764" i="42"/>
  <c r="FL764" i="42"/>
  <c r="FM764" i="42"/>
  <c r="FO764" i="42"/>
  <c r="FP764" i="42"/>
  <c r="FQ764" i="42"/>
  <c r="FR764" i="42"/>
  <c r="FT764" i="42"/>
  <c r="FU764" i="42"/>
  <c r="FV764" i="42"/>
  <c r="FW764" i="42"/>
  <c r="FY764" i="42"/>
  <c r="FZ764" i="42"/>
  <c r="GA764" i="42"/>
  <c r="GB764" i="42"/>
  <c r="GD764" i="42"/>
  <c r="GE764" i="42"/>
  <c r="GF764" i="42"/>
  <c r="GG764" i="42"/>
  <c r="GI764" i="42"/>
  <c r="GJ764" i="42"/>
  <c r="GK764" i="42"/>
  <c r="GL764" i="42"/>
  <c r="GP764" i="42"/>
  <c r="GQ764" i="42"/>
  <c r="GR764" i="42"/>
  <c r="GS764" i="42"/>
  <c r="GU764" i="42"/>
  <c r="GV764" i="42"/>
  <c r="GW764" i="42"/>
  <c r="GX764" i="42"/>
  <c r="HA764" i="42"/>
  <c r="HB764" i="42"/>
  <c r="HC764" i="42"/>
  <c r="HD764" i="42"/>
  <c r="DP765" i="42"/>
  <c r="DQ765" i="42"/>
  <c r="DR765" i="42"/>
  <c r="DS765" i="42"/>
  <c r="DT765" i="42"/>
  <c r="DU765" i="42"/>
  <c r="DV765" i="42"/>
  <c r="DW765" i="42"/>
  <c r="DY765" i="42"/>
  <c r="DZ765" i="42"/>
  <c r="EA765" i="42"/>
  <c r="EB765" i="42"/>
  <c r="ED765" i="42"/>
  <c r="EE765" i="42"/>
  <c r="EF765" i="42"/>
  <c r="EG765" i="42"/>
  <c r="EI765" i="42"/>
  <c r="EJ765" i="42"/>
  <c r="EK765" i="42"/>
  <c r="EL765" i="42"/>
  <c r="EN765" i="42"/>
  <c r="EO765" i="42"/>
  <c r="EP765" i="42"/>
  <c r="EQ765" i="42"/>
  <c r="ET765" i="42"/>
  <c r="EU765" i="42"/>
  <c r="EV765" i="42"/>
  <c r="EW765" i="42"/>
  <c r="EY765" i="42"/>
  <c r="EZ765" i="42"/>
  <c r="FA765" i="42"/>
  <c r="FB765" i="42"/>
  <c r="FD765" i="42"/>
  <c r="FE765" i="42"/>
  <c r="FF765" i="42"/>
  <c r="FG765" i="42"/>
  <c r="FJ765" i="42"/>
  <c r="FK765" i="42"/>
  <c r="FL765" i="42"/>
  <c r="FM765" i="42"/>
  <c r="FO765" i="42"/>
  <c r="FP765" i="42"/>
  <c r="FQ765" i="42"/>
  <c r="FR765" i="42"/>
  <c r="FT765" i="42"/>
  <c r="FU765" i="42"/>
  <c r="FV765" i="42"/>
  <c r="FW765" i="42"/>
  <c r="FY765" i="42"/>
  <c r="FZ765" i="42"/>
  <c r="GA765" i="42"/>
  <c r="GB765" i="42"/>
  <c r="GD765" i="42"/>
  <c r="GE765" i="42"/>
  <c r="GF765" i="42"/>
  <c r="GG765" i="42"/>
  <c r="GI765" i="42"/>
  <c r="GJ765" i="42"/>
  <c r="GK765" i="42"/>
  <c r="GL765" i="42"/>
  <c r="GP765" i="42"/>
  <c r="GQ765" i="42"/>
  <c r="GR765" i="42"/>
  <c r="GS765" i="42"/>
  <c r="GU765" i="42"/>
  <c r="GV765" i="42"/>
  <c r="GW765" i="42"/>
  <c r="GX765" i="42"/>
  <c r="HA765" i="42"/>
  <c r="HB765" i="42"/>
  <c r="HC765" i="42"/>
  <c r="HD765" i="42"/>
  <c r="DP766" i="42"/>
  <c r="DQ766" i="42"/>
  <c r="DR766" i="42"/>
  <c r="DS766" i="42"/>
  <c r="DT766" i="42"/>
  <c r="DU766" i="42"/>
  <c r="DV766" i="42"/>
  <c r="DW766" i="42"/>
  <c r="DY766" i="42"/>
  <c r="DZ766" i="42"/>
  <c r="EA766" i="42"/>
  <c r="EB766" i="42"/>
  <c r="ED766" i="42"/>
  <c r="EE766" i="42"/>
  <c r="EF766" i="42"/>
  <c r="EG766" i="42"/>
  <c r="EI766" i="42"/>
  <c r="EJ766" i="42"/>
  <c r="EK766" i="42"/>
  <c r="EL766" i="42"/>
  <c r="EN766" i="42"/>
  <c r="EO766" i="42"/>
  <c r="EP766" i="42"/>
  <c r="EQ766" i="42"/>
  <c r="ET766" i="42"/>
  <c r="EU766" i="42"/>
  <c r="EV766" i="42"/>
  <c r="EW766" i="42"/>
  <c r="EY766" i="42"/>
  <c r="EZ766" i="42"/>
  <c r="FA766" i="42"/>
  <c r="FB766" i="42"/>
  <c r="FD766" i="42"/>
  <c r="FE766" i="42"/>
  <c r="FF766" i="42"/>
  <c r="FG766" i="42"/>
  <c r="FJ766" i="42"/>
  <c r="FK766" i="42"/>
  <c r="FL766" i="42"/>
  <c r="FM766" i="42"/>
  <c r="FO766" i="42"/>
  <c r="FP766" i="42"/>
  <c r="FQ766" i="42"/>
  <c r="FR766" i="42"/>
  <c r="FT766" i="42"/>
  <c r="FU766" i="42"/>
  <c r="FV766" i="42"/>
  <c r="FW766" i="42"/>
  <c r="FY766" i="42"/>
  <c r="FZ766" i="42"/>
  <c r="GA766" i="42"/>
  <c r="GB766" i="42"/>
  <c r="GD766" i="42"/>
  <c r="GE766" i="42"/>
  <c r="GF766" i="42"/>
  <c r="GG766" i="42"/>
  <c r="GI766" i="42"/>
  <c r="GJ766" i="42"/>
  <c r="GK766" i="42"/>
  <c r="GL766" i="42"/>
  <c r="GP766" i="42"/>
  <c r="GQ766" i="42"/>
  <c r="GR766" i="42"/>
  <c r="GS766" i="42"/>
  <c r="GU766" i="42"/>
  <c r="GV766" i="42"/>
  <c r="GW766" i="42"/>
  <c r="GX766" i="42"/>
  <c r="HA766" i="42"/>
  <c r="HB766" i="42"/>
  <c r="HC766" i="42"/>
  <c r="HD766" i="42"/>
  <c r="DP767" i="42"/>
  <c r="DQ767" i="42"/>
  <c r="DR767" i="42"/>
  <c r="DS767" i="42"/>
  <c r="DT767" i="42"/>
  <c r="DU767" i="42"/>
  <c r="DV767" i="42"/>
  <c r="DW767" i="42"/>
  <c r="DY767" i="42"/>
  <c r="DZ767" i="42"/>
  <c r="EA767" i="42"/>
  <c r="EB767" i="42"/>
  <c r="ED767" i="42"/>
  <c r="EE767" i="42"/>
  <c r="EF767" i="42"/>
  <c r="EG767" i="42"/>
  <c r="EI767" i="42"/>
  <c r="EJ767" i="42"/>
  <c r="EK767" i="42"/>
  <c r="EL767" i="42"/>
  <c r="EN767" i="42"/>
  <c r="EO767" i="42"/>
  <c r="EP767" i="42"/>
  <c r="EQ767" i="42"/>
  <c r="ET767" i="42"/>
  <c r="EU767" i="42"/>
  <c r="EV767" i="42"/>
  <c r="EW767" i="42"/>
  <c r="EY767" i="42"/>
  <c r="EZ767" i="42"/>
  <c r="FA767" i="42"/>
  <c r="FB767" i="42"/>
  <c r="FD767" i="42"/>
  <c r="FE767" i="42"/>
  <c r="FF767" i="42"/>
  <c r="FG767" i="42"/>
  <c r="FJ767" i="42"/>
  <c r="FK767" i="42"/>
  <c r="FL767" i="42"/>
  <c r="FM767" i="42"/>
  <c r="FO767" i="42"/>
  <c r="FP767" i="42"/>
  <c r="FQ767" i="42"/>
  <c r="FR767" i="42"/>
  <c r="FT767" i="42"/>
  <c r="FU767" i="42"/>
  <c r="FV767" i="42"/>
  <c r="FW767" i="42"/>
  <c r="FY767" i="42"/>
  <c r="FZ767" i="42"/>
  <c r="GA767" i="42"/>
  <c r="GB767" i="42"/>
  <c r="GD767" i="42"/>
  <c r="GE767" i="42"/>
  <c r="GF767" i="42"/>
  <c r="GG767" i="42"/>
  <c r="GI767" i="42"/>
  <c r="GJ767" i="42"/>
  <c r="GK767" i="42"/>
  <c r="GL767" i="42"/>
  <c r="GP767" i="42"/>
  <c r="GQ767" i="42"/>
  <c r="GR767" i="42"/>
  <c r="GS767" i="42"/>
  <c r="GU767" i="42"/>
  <c r="GV767" i="42"/>
  <c r="GW767" i="42"/>
  <c r="GX767" i="42"/>
  <c r="HA767" i="42"/>
  <c r="HB767" i="42"/>
  <c r="HC767" i="42"/>
  <c r="HD767" i="42"/>
  <c r="DP768" i="42"/>
  <c r="DQ768" i="42"/>
  <c r="DR768" i="42"/>
  <c r="DS768" i="42"/>
  <c r="DT768" i="42"/>
  <c r="DU768" i="42"/>
  <c r="DV768" i="42"/>
  <c r="DW768" i="42"/>
  <c r="DY768" i="42"/>
  <c r="DZ768" i="42"/>
  <c r="EA768" i="42"/>
  <c r="EB768" i="42"/>
  <c r="ED768" i="42"/>
  <c r="EE768" i="42"/>
  <c r="EF768" i="42"/>
  <c r="EG768" i="42"/>
  <c r="EI768" i="42"/>
  <c r="EJ768" i="42"/>
  <c r="EK768" i="42"/>
  <c r="EL768" i="42"/>
  <c r="EN768" i="42"/>
  <c r="EO768" i="42"/>
  <c r="EP768" i="42"/>
  <c r="EQ768" i="42"/>
  <c r="ET768" i="42"/>
  <c r="EU768" i="42"/>
  <c r="EV768" i="42"/>
  <c r="EW768" i="42"/>
  <c r="EY768" i="42"/>
  <c r="EZ768" i="42"/>
  <c r="FA768" i="42"/>
  <c r="FB768" i="42"/>
  <c r="FD768" i="42"/>
  <c r="FE768" i="42"/>
  <c r="FF768" i="42"/>
  <c r="FG768" i="42"/>
  <c r="FJ768" i="42"/>
  <c r="FK768" i="42"/>
  <c r="FL768" i="42"/>
  <c r="FM768" i="42"/>
  <c r="FO768" i="42"/>
  <c r="FP768" i="42"/>
  <c r="FQ768" i="42"/>
  <c r="FR768" i="42"/>
  <c r="FT768" i="42"/>
  <c r="FU768" i="42"/>
  <c r="FV768" i="42"/>
  <c r="FW768" i="42"/>
  <c r="FY768" i="42"/>
  <c r="FZ768" i="42"/>
  <c r="GA768" i="42"/>
  <c r="GB768" i="42"/>
  <c r="GD768" i="42"/>
  <c r="GE768" i="42"/>
  <c r="GF768" i="42"/>
  <c r="GG768" i="42"/>
  <c r="GI768" i="42"/>
  <c r="GJ768" i="42"/>
  <c r="GK768" i="42"/>
  <c r="GL768" i="42"/>
  <c r="GP768" i="42"/>
  <c r="GQ768" i="42"/>
  <c r="GR768" i="42"/>
  <c r="GS768" i="42"/>
  <c r="GU768" i="42"/>
  <c r="GV768" i="42"/>
  <c r="GW768" i="42"/>
  <c r="GX768" i="42"/>
  <c r="HA768" i="42"/>
  <c r="HB768" i="42"/>
  <c r="HC768" i="42"/>
  <c r="HD768" i="42"/>
  <c r="DP769" i="42"/>
  <c r="DQ769" i="42"/>
  <c r="DR769" i="42"/>
  <c r="DS769" i="42"/>
  <c r="DT769" i="42"/>
  <c r="DU769" i="42"/>
  <c r="DV769" i="42"/>
  <c r="DW769" i="42"/>
  <c r="DY769" i="42"/>
  <c r="DZ769" i="42"/>
  <c r="EA769" i="42"/>
  <c r="EB769" i="42"/>
  <c r="ED769" i="42"/>
  <c r="EE769" i="42"/>
  <c r="EF769" i="42"/>
  <c r="EG769" i="42"/>
  <c r="EI769" i="42"/>
  <c r="EJ769" i="42"/>
  <c r="EK769" i="42"/>
  <c r="EL769" i="42"/>
  <c r="EN769" i="42"/>
  <c r="EO769" i="42"/>
  <c r="EP769" i="42"/>
  <c r="EQ769" i="42"/>
  <c r="ET769" i="42"/>
  <c r="EU769" i="42"/>
  <c r="EV769" i="42"/>
  <c r="EW769" i="42"/>
  <c r="EY769" i="42"/>
  <c r="EZ769" i="42"/>
  <c r="FA769" i="42"/>
  <c r="FB769" i="42"/>
  <c r="FD769" i="42"/>
  <c r="FE769" i="42"/>
  <c r="FF769" i="42"/>
  <c r="FG769" i="42"/>
  <c r="FJ769" i="42"/>
  <c r="FK769" i="42"/>
  <c r="FL769" i="42"/>
  <c r="FM769" i="42"/>
  <c r="FO769" i="42"/>
  <c r="FP769" i="42"/>
  <c r="FQ769" i="42"/>
  <c r="FR769" i="42"/>
  <c r="FT769" i="42"/>
  <c r="FU769" i="42"/>
  <c r="FV769" i="42"/>
  <c r="FW769" i="42"/>
  <c r="FY769" i="42"/>
  <c r="FZ769" i="42"/>
  <c r="GA769" i="42"/>
  <c r="GB769" i="42"/>
  <c r="GD769" i="42"/>
  <c r="GE769" i="42"/>
  <c r="GF769" i="42"/>
  <c r="GG769" i="42"/>
  <c r="GI769" i="42"/>
  <c r="GJ769" i="42"/>
  <c r="GK769" i="42"/>
  <c r="GL769" i="42"/>
  <c r="GP769" i="42"/>
  <c r="GQ769" i="42"/>
  <c r="GR769" i="42"/>
  <c r="GS769" i="42"/>
  <c r="GU769" i="42"/>
  <c r="GV769" i="42"/>
  <c r="GW769" i="42"/>
  <c r="GX769" i="42"/>
  <c r="HA769" i="42"/>
  <c r="HB769" i="42"/>
  <c r="HC769" i="42"/>
  <c r="HD769" i="42"/>
  <c r="DP770" i="42"/>
  <c r="DQ770" i="42"/>
  <c r="DR770" i="42"/>
  <c r="DS770" i="42"/>
  <c r="DT770" i="42"/>
  <c r="DU770" i="42"/>
  <c r="DV770" i="42"/>
  <c r="DW770" i="42"/>
  <c r="DY770" i="42"/>
  <c r="DZ770" i="42"/>
  <c r="EA770" i="42"/>
  <c r="EB770" i="42"/>
  <c r="ED770" i="42"/>
  <c r="EE770" i="42"/>
  <c r="EF770" i="42"/>
  <c r="EG770" i="42"/>
  <c r="EI770" i="42"/>
  <c r="EJ770" i="42"/>
  <c r="EK770" i="42"/>
  <c r="EL770" i="42"/>
  <c r="EN770" i="42"/>
  <c r="EO770" i="42"/>
  <c r="EP770" i="42"/>
  <c r="EQ770" i="42"/>
  <c r="ET770" i="42"/>
  <c r="EU770" i="42"/>
  <c r="EV770" i="42"/>
  <c r="EW770" i="42"/>
  <c r="EY770" i="42"/>
  <c r="EZ770" i="42"/>
  <c r="FA770" i="42"/>
  <c r="FB770" i="42"/>
  <c r="FD770" i="42"/>
  <c r="FE770" i="42"/>
  <c r="FF770" i="42"/>
  <c r="FG770" i="42"/>
  <c r="FJ770" i="42"/>
  <c r="FK770" i="42"/>
  <c r="FL770" i="42"/>
  <c r="FM770" i="42"/>
  <c r="FO770" i="42"/>
  <c r="FP770" i="42"/>
  <c r="FQ770" i="42"/>
  <c r="FR770" i="42"/>
  <c r="FT770" i="42"/>
  <c r="FU770" i="42"/>
  <c r="FV770" i="42"/>
  <c r="FW770" i="42"/>
  <c r="FY770" i="42"/>
  <c r="FZ770" i="42"/>
  <c r="GA770" i="42"/>
  <c r="GB770" i="42"/>
  <c r="GD770" i="42"/>
  <c r="GE770" i="42"/>
  <c r="GF770" i="42"/>
  <c r="GG770" i="42"/>
  <c r="GI770" i="42"/>
  <c r="GJ770" i="42"/>
  <c r="GK770" i="42"/>
  <c r="GL770" i="42"/>
  <c r="GP770" i="42"/>
  <c r="GQ770" i="42"/>
  <c r="GR770" i="42"/>
  <c r="GS770" i="42"/>
  <c r="GU770" i="42"/>
  <c r="GV770" i="42"/>
  <c r="GW770" i="42"/>
  <c r="GX770" i="42"/>
  <c r="HA770" i="42"/>
  <c r="HB770" i="42"/>
  <c r="HC770" i="42"/>
  <c r="HD770" i="42"/>
  <c r="DP771" i="42"/>
  <c r="DQ771" i="42"/>
  <c r="DR771" i="42"/>
  <c r="DS771" i="42"/>
  <c r="DT771" i="42"/>
  <c r="DU771" i="42"/>
  <c r="DV771" i="42"/>
  <c r="DW771" i="42"/>
  <c r="DY771" i="42"/>
  <c r="DZ771" i="42"/>
  <c r="EA771" i="42"/>
  <c r="EB771" i="42"/>
  <c r="ED771" i="42"/>
  <c r="EE771" i="42"/>
  <c r="EF771" i="42"/>
  <c r="EG771" i="42"/>
  <c r="EI771" i="42"/>
  <c r="EJ771" i="42"/>
  <c r="EK771" i="42"/>
  <c r="EL771" i="42"/>
  <c r="EN771" i="42"/>
  <c r="EO771" i="42"/>
  <c r="EP771" i="42"/>
  <c r="EQ771" i="42"/>
  <c r="ET771" i="42"/>
  <c r="EU771" i="42"/>
  <c r="EV771" i="42"/>
  <c r="EW771" i="42"/>
  <c r="EY771" i="42"/>
  <c r="EZ771" i="42"/>
  <c r="FA771" i="42"/>
  <c r="FB771" i="42"/>
  <c r="FD771" i="42"/>
  <c r="FE771" i="42"/>
  <c r="FF771" i="42"/>
  <c r="FG771" i="42"/>
  <c r="FJ771" i="42"/>
  <c r="FK771" i="42"/>
  <c r="FL771" i="42"/>
  <c r="FM771" i="42"/>
  <c r="FO771" i="42"/>
  <c r="FP771" i="42"/>
  <c r="FQ771" i="42"/>
  <c r="FR771" i="42"/>
  <c r="FT771" i="42"/>
  <c r="FU771" i="42"/>
  <c r="FV771" i="42"/>
  <c r="FW771" i="42"/>
  <c r="FY771" i="42"/>
  <c r="FZ771" i="42"/>
  <c r="GA771" i="42"/>
  <c r="GB771" i="42"/>
  <c r="GD771" i="42"/>
  <c r="GE771" i="42"/>
  <c r="GF771" i="42"/>
  <c r="GG771" i="42"/>
  <c r="GI771" i="42"/>
  <c r="GJ771" i="42"/>
  <c r="GK771" i="42"/>
  <c r="GL771" i="42"/>
  <c r="GP771" i="42"/>
  <c r="GQ771" i="42"/>
  <c r="GR771" i="42"/>
  <c r="GS771" i="42"/>
  <c r="GU771" i="42"/>
  <c r="GV771" i="42"/>
  <c r="GW771" i="42"/>
  <c r="GX771" i="42"/>
  <c r="HA771" i="42"/>
  <c r="HB771" i="42"/>
  <c r="HC771" i="42"/>
  <c r="HD771" i="42"/>
  <c r="DP772" i="42"/>
  <c r="DQ772" i="42"/>
  <c r="DR772" i="42"/>
  <c r="DS772" i="42"/>
  <c r="DT772" i="42"/>
  <c r="DU772" i="42"/>
  <c r="DV772" i="42"/>
  <c r="DW772" i="42"/>
  <c r="DY772" i="42"/>
  <c r="DZ772" i="42"/>
  <c r="EA772" i="42"/>
  <c r="EB772" i="42"/>
  <c r="ED772" i="42"/>
  <c r="EE772" i="42"/>
  <c r="EF772" i="42"/>
  <c r="EG772" i="42"/>
  <c r="EI772" i="42"/>
  <c r="EJ772" i="42"/>
  <c r="EK772" i="42"/>
  <c r="EL772" i="42"/>
  <c r="EN772" i="42"/>
  <c r="EO772" i="42"/>
  <c r="EP772" i="42"/>
  <c r="EQ772" i="42"/>
  <c r="ET772" i="42"/>
  <c r="EU772" i="42"/>
  <c r="EV772" i="42"/>
  <c r="EW772" i="42"/>
  <c r="EY772" i="42"/>
  <c r="EZ772" i="42"/>
  <c r="FA772" i="42"/>
  <c r="FB772" i="42"/>
  <c r="FD772" i="42"/>
  <c r="FE772" i="42"/>
  <c r="FF772" i="42"/>
  <c r="FG772" i="42"/>
  <c r="FJ772" i="42"/>
  <c r="FK772" i="42"/>
  <c r="FL772" i="42"/>
  <c r="FM772" i="42"/>
  <c r="FO772" i="42"/>
  <c r="FP772" i="42"/>
  <c r="FQ772" i="42"/>
  <c r="FR772" i="42"/>
  <c r="FT772" i="42"/>
  <c r="FU772" i="42"/>
  <c r="FV772" i="42"/>
  <c r="FW772" i="42"/>
  <c r="FY772" i="42"/>
  <c r="FZ772" i="42"/>
  <c r="GA772" i="42"/>
  <c r="GB772" i="42"/>
  <c r="GD772" i="42"/>
  <c r="GE772" i="42"/>
  <c r="GF772" i="42"/>
  <c r="GG772" i="42"/>
  <c r="GI772" i="42"/>
  <c r="GJ772" i="42"/>
  <c r="GK772" i="42"/>
  <c r="GL772" i="42"/>
  <c r="GP772" i="42"/>
  <c r="GQ772" i="42"/>
  <c r="GR772" i="42"/>
  <c r="GS772" i="42"/>
  <c r="GU772" i="42"/>
  <c r="GV772" i="42"/>
  <c r="GW772" i="42"/>
  <c r="GX772" i="42"/>
  <c r="HA772" i="42"/>
  <c r="HB772" i="42"/>
  <c r="HC772" i="42"/>
  <c r="HD772" i="42"/>
  <c r="DP773" i="42"/>
  <c r="DQ773" i="42"/>
  <c r="DR773" i="42"/>
  <c r="DS773" i="42"/>
  <c r="DT773" i="42"/>
  <c r="DU773" i="42"/>
  <c r="DV773" i="42"/>
  <c r="DW773" i="42"/>
  <c r="DY773" i="42"/>
  <c r="DZ773" i="42"/>
  <c r="EA773" i="42"/>
  <c r="EB773" i="42"/>
  <c r="ED773" i="42"/>
  <c r="EE773" i="42"/>
  <c r="EF773" i="42"/>
  <c r="EG773" i="42"/>
  <c r="EI773" i="42"/>
  <c r="EJ773" i="42"/>
  <c r="EK773" i="42"/>
  <c r="EL773" i="42"/>
  <c r="EN773" i="42"/>
  <c r="EO773" i="42"/>
  <c r="EP773" i="42"/>
  <c r="EQ773" i="42"/>
  <c r="ET773" i="42"/>
  <c r="EU773" i="42"/>
  <c r="EV773" i="42"/>
  <c r="EW773" i="42"/>
  <c r="EY773" i="42"/>
  <c r="EZ773" i="42"/>
  <c r="FA773" i="42"/>
  <c r="FB773" i="42"/>
  <c r="FD773" i="42"/>
  <c r="FE773" i="42"/>
  <c r="FF773" i="42"/>
  <c r="FG773" i="42"/>
  <c r="FJ773" i="42"/>
  <c r="FK773" i="42"/>
  <c r="FL773" i="42"/>
  <c r="FM773" i="42"/>
  <c r="FO773" i="42"/>
  <c r="FP773" i="42"/>
  <c r="FQ773" i="42"/>
  <c r="FR773" i="42"/>
  <c r="FT773" i="42"/>
  <c r="FU773" i="42"/>
  <c r="FV773" i="42"/>
  <c r="FW773" i="42"/>
  <c r="FY773" i="42"/>
  <c r="FZ773" i="42"/>
  <c r="GA773" i="42"/>
  <c r="GB773" i="42"/>
  <c r="GD773" i="42"/>
  <c r="GE773" i="42"/>
  <c r="GF773" i="42"/>
  <c r="GG773" i="42"/>
  <c r="GI773" i="42"/>
  <c r="GJ773" i="42"/>
  <c r="GK773" i="42"/>
  <c r="GL773" i="42"/>
  <c r="GP773" i="42"/>
  <c r="GQ773" i="42"/>
  <c r="GR773" i="42"/>
  <c r="GS773" i="42"/>
  <c r="GU773" i="42"/>
  <c r="GV773" i="42"/>
  <c r="GW773" i="42"/>
  <c r="GX773" i="42"/>
  <c r="HA773" i="42"/>
  <c r="HB773" i="42"/>
  <c r="HC773" i="42"/>
  <c r="HD773" i="42"/>
  <c r="DP774" i="42"/>
  <c r="DQ774" i="42"/>
  <c r="DR774" i="42"/>
  <c r="DS774" i="42"/>
  <c r="DT774" i="42"/>
  <c r="DU774" i="42"/>
  <c r="DV774" i="42"/>
  <c r="DW774" i="42"/>
  <c r="DY774" i="42"/>
  <c r="DZ774" i="42"/>
  <c r="EA774" i="42"/>
  <c r="EB774" i="42"/>
  <c r="ED774" i="42"/>
  <c r="EE774" i="42"/>
  <c r="EF774" i="42"/>
  <c r="EG774" i="42"/>
  <c r="EI774" i="42"/>
  <c r="EJ774" i="42"/>
  <c r="EK774" i="42"/>
  <c r="EL774" i="42"/>
  <c r="EN774" i="42"/>
  <c r="EO774" i="42"/>
  <c r="EP774" i="42"/>
  <c r="EQ774" i="42"/>
  <c r="ET774" i="42"/>
  <c r="EU774" i="42"/>
  <c r="EV774" i="42"/>
  <c r="EW774" i="42"/>
  <c r="EY774" i="42"/>
  <c r="EZ774" i="42"/>
  <c r="FA774" i="42"/>
  <c r="FB774" i="42"/>
  <c r="FD774" i="42"/>
  <c r="FE774" i="42"/>
  <c r="FF774" i="42"/>
  <c r="FG774" i="42"/>
  <c r="FJ774" i="42"/>
  <c r="FK774" i="42"/>
  <c r="FL774" i="42"/>
  <c r="FM774" i="42"/>
  <c r="FO774" i="42"/>
  <c r="FP774" i="42"/>
  <c r="FQ774" i="42"/>
  <c r="FR774" i="42"/>
  <c r="FT774" i="42"/>
  <c r="FU774" i="42"/>
  <c r="FV774" i="42"/>
  <c r="FW774" i="42"/>
  <c r="FY774" i="42"/>
  <c r="FZ774" i="42"/>
  <c r="GA774" i="42"/>
  <c r="GB774" i="42"/>
  <c r="GD774" i="42"/>
  <c r="GE774" i="42"/>
  <c r="GF774" i="42"/>
  <c r="GG774" i="42"/>
  <c r="GI774" i="42"/>
  <c r="GJ774" i="42"/>
  <c r="GK774" i="42"/>
  <c r="GL774" i="42"/>
  <c r="GP774" i="42"/>
  <c r="GQ774" i="42"/>
  <c r="GR774" i="42"/>
  <c r="GS774" i="42"/>
  <c r="GU774" i="42"/>
  <c r="GV774" i="42"/>
  <c r="GW774" i="42"/>
  <c r="GX774" i="42"/>
  <c r="HA774" i="42"/>
  <c r="HB774" i="42"/>
  <c r="HC774" i="42"/>
  <c r="HD774" i="42"/>
  <c r="DP775" i="42"/>
  <c r="DQ775" i="42"/>
  <c r="DR775" i="42"/>
  <c r="DS775" i="42"/>
  <c r="DT775" i="42"/>
  <c r="DU775" i="42"/>
  <c r="DV775" i="42"/>
  <c r="DW775" i="42"/>
  <c r="DY775" i="42"/>
  <c r="DZ775" i="42"/>
  <c r="EA775" i="42"/>
  <c r="EB775" i="42"/>
  <c r="ED775" i="42"/>
  <c r="EE775" i="42"/>
  <c r="EF775" i="42"/>
  <c r="EG775" i="42"/>
  <c r="EI775" i="42"/>
  <c r="EJ775" i="42"/>
  <c r="EK775" i="42"/>
  <c r="EL775" i="42"/>
  <c r="EN775" i="42"/>
  <c r="EO775" i="42"/>
  <c r="EP775" i="42"/>
  <c r="EQ775" i="42"/>
  <c r="ET775" i="42"/>
  <c r="EU775" i="42"/>
  <c r="EV775" i="42"/>
  <c r="EW775" i="42"/>
  <c r="EY775" i="42"/>
  <c r="EZ775" i="42"/>
  <c r="FA775" i="42"/>
  <c r="FB775" i="42"/>
  <c r="FD775" i="42"/>
  <c r="FE775" i="42"/>
  <c r="FF775" i="42"/>
  <c r="FG775" i="42"/>
  <c r="FJ775" i="42"/>
  <c r="FK775" i="42"/>
  <c r="FL775" i="42"/>
  <c r="FM775" i="42"/>
  <c r="FO775" i="42"/>
  <c r="FP775" i="42"/>
  <c r="FQ775" i="42"/>
  <c r="FR775" i="42"/>
  <c r="FT775" i="42"/>
  <c r="FU775" i="42"/>
  <c r="FV775" i="42"/>
  <c r="FW775" i="42"/>
  <c r="FY775" i="42"/>
  <c r="FZ775" i="42"/>
  <c r="GA775" i="42"/>
  <c r="GB775" i="42"/>
  <c r="GD775" i="42"/>
  <c r="GE775" i="42"/>
  <c r="GF775" i="42"/>
  <c r="GG775" i="42"/>
  <c r="GI775" i="42"/>
  <c r="GJ775" i="42"/>
  <c r="GK775" i="42"/>
  <c r="GL775" i="42"/>
  <c r="GP775" i="42"/>
  <c r="GQ775" i="42"/>
  <c r="GR775" i="42"/>
  <c r="GS775" i="42"/>
  <c r="GU775" i="42"/>
  <c r="GV775" i="42"/>
  <c r="GW775" i="42"/>
  <c r="GX775" i="42"/>
  <c r="HA775" i="42"/>
  <c r="HB775" i="42"/>
  <c r="HC775" i="42"/>
  <c r="HD775" i="42"/>
  <c r="DP776" i="42"/>
  <c r="DQ776" i="42"/>
  <c r="DR776" i="42"/>
  <c r="DS776" i="42"/>
  <c r="DT776" i="42"/>
  <c r="DU776" i="42"/>
  <c r="DV776" i="42"/>
  <c r="DW776" i="42"/>
  <c r="DY776" i="42"/>
  <c r="DZ776" i="42"/>
  <c r="EA776" i="42"/>
  <c r="EB776" i="42"/>
  <c r="ED776" i="42"/>
  <c r="EE776" i="42"/>
  <c r="EF776" i="42"/>
  <c r="EG776" i="42"/>
  <c r="EI776" i="42"/>
  <c r="EJ776" i="42"/>
  <c r="EK776" i="42"/>
  <c r="EL776" i="42"/>
  <c r="EN776" i="42"/>
  <c r="EO776" i="42"/>
  <c r="EP776" i="42"/>
  <c r="EQ776" i="42"/>
  <c r="ET776" i="42"/>
  <c r="EU776" i="42"/>
  <c r="EV776" i="42"/>
  <c r="EW776" i="42"/>
  <c r="EY776" i="42"/>
  <c r="EZ776" i="42"/>
  <c r="FA776" i="42"/>
  <c r="FB776" i="42"/>
  <c r="FD776" i="42"/>
  <c r="FE776" i="42"/>
  <c r="FF776" i="42"/>
  <c r="FG776" i="42"/>
  <c r="FJ776" i="42"/>
  <c r="FK776" i="42"/>
  <c r="FL776" i="42"/>
  <c r="FM776" i="42"/>
  <c r="FO776" i="42"/>
  <c r="FP776" i="42"/>
  <c r="FQ776" i="42"/>
  <c r="FR776" i="42"/>
  <c r="FT776" i="42"/>
  <c r="FU776" i="42"/>
  <c r="FV776" i="42"/>
  <c r="FW776" i="42"/>
  <c r="FY776" i="42"/>
  <c r="FZ776" i="42"/>
  <c r="GA776" i="42"/>
  <c r="GB776" i="42"/>
  <c r="GD776" i="42"/>
  <c r="GE776" i="42"/>
  <c r="GF776" i="42"/>
  <c r="GG776" i="42"/>
  <c r="GI776" i="42"/>
  <c r="GJ776" i="42"/>
  <c r="GK776" i="42"/>
  <c r="GL776" i="42"/>
  <c r="GP776" i="42"/>
  <c r="GQ776" i="42"/>
  <c r="GR776" i="42"/>
  <c r="GS776" i="42"/>
  <c r="GU776" i="42"/>
  <c r="GV776" i="42"/>
  <c r="GW776" i="42"/>
  <c r="GX776" i="42"/>
  <c r="HA776" i="42"/>
  <c r="HB776" i="42"/>
  <c r="HC776" i="42"/>
  <c r="HD776" i="42"/>
  <c r="DP777" i="42"/>
  <c r="DQ777" i="42"/>
  <c r="DR777" i="42"/>
  <c r="DS777" i="42"/>
  <c r="DT777" i="42"/>
  <c r="DU777" i="42"/>
  <c r="DV777" i="42"/>
  <c r="DW777" i="42"/>
  <c r="DY777" i="42"/>
  <c r="DZ777" i="42"/>
  <c r="EA777" i="42"/>
  <c r="EB777" i="42"/>
  <c r="ED777" i="42"/>
  <c r="EE777" i="42"/>
  <c r="EF777" i="42"/>
  <c r="EG777" i="42"/>
  <c r="EI777" i="42"/>
  <c r="EJ777" i="42"/>
  <c r="EK777" i="42"/>
  <c r="EL777" i="42"/>
  <c r="EN777" i="42"/>
  <c r="EO777" i="42"/>
  <c r="EP777" i="42"/>
  <c r="EQ777" i="42"/>
  <c r="ET777" i="42"/>
  <c r="EU777" i="42"/>
  <c r="EV777" i="42"/>
  <c r="EW777" i="42"/>
  <c r="EY777" i="42"/>
  <c r="EZ777" i="42"/>
  <c r="FA777" i="42"/>
  <c r="FB777" i="42"/>
  <c r="FD777" i="42"/>
  <c r="FE777" i="42"/>
  <c r="FF777" i="42"/>
  <c r="FG777" i="42"/>
  <c r="FJ777" i="42"/>
  <c r="FK777" i="42"/>
  <c r="FL777" i="42"/>
  <c r="FM777" i="42"/>
  <c r="FO777" i="42"/>
  <c r="FP777" i="42"/>
  <c r="FQ777" i="42"/>
  <c r="FR777" i="42"/>
  <c r="FT777" i="42"/>
  <c r="FU777" i="42"/>
  <c r="FV777" i="42"/>
  <c r="FW777" i="42"/>
  <c r="FY777" i="42"/>
  <c r="FZ777" i="42"/>
  <c r="GA777" i="42"/>
  <c r="GB777" i="42"/>
  <c r="GD777" i="42"/>
  <c r="GE777" i="42"/>
  <c r="GF777" i="42"/>
  <c r="GG777" i="42"/>
  <c r="GI777" i="42"/>
  <c r="GJ777" i="42"/>
  <c r="GK777" i="42"/>
  <c r="GL777" i="42"/>
  <c r="GP777" i="42"/>
  <c r="GQ777" i="42"/>
  <c r="GR777" i="42"/>
  <c r="GS777" i="42"/>
  <c r="GU777" i="42"/>
  <c r="GV777" i="42"/>
  <c r="GW777" i="42"/>
  <c r="GX777" i="42"/>
  <c r="HA777" i="42"/>
  <c r="HB777" i="42"/>
  <c r="HC777" i="42"/>
  <c r="HD777" i="42"/>
  <c r="CS779" i="42"/>
  <c r="CU779" i="42"/>
  <c r="CV779" i="42"/>
  <c r="CW779" i="42"/>
  <c r="CX779" i="42"/>
  <c r="CY779" i="42"/>
  <c r="CZ779" i="42"/>
  <c r="DA779" i="42"/>
  <c r="DB779" i="42"/>
  <c r="DC779" i="42"/>
  <c r="DD779" i="42"/>
  <c r="DE779" i="42"/>
  <c r="DF779" i="42"/>
  <c r="DG779" i="42"/>
  <c r="DH779" i="42"/>
  <c r="DI779" i="42"/>
  <c r="DJ779" i="42"/>
  <c r="DK779" i="42"/>
  <c r="DL779" i="42"/>
  <c r="DN779" i="42"/>
  <c r="DO779" i="42"/>
  <c r="DP779" i="42"/>
  <c r="DQ779" i="42"/>
  <c r="DR779" i="42"/>
  <c r="DS779" i="42"/>
  <c r="DT779" i="42"/>
  <c r="DU779" i="42"/>
  <c r="DV779" i="42"/>
  <c r="DW779" i="42"/>
  <c r="DX779" i="42"/>
  <c r="DY779" i="42"/>
  <c r="DZ779" i="42"/>
  <c r="EA779" i="42"/>
  <c r="EB779" i="42"/>
  <c r="EC779" i="42"/>
  <c r="ED779" i="42"/>
  <c r="EE779" i="42"/>
  <c r="EF779" i="42"/>
  <c r="EG779" i="42"/>
  <c r="EH779" i="42"/>
  <c r="EI779" i="42"/>
  <c r="EJ779" i="42"/>
  <c r="EK779" i="42"/>
  <c r="EL779" i="42"/>
  <c r="EM779" i="42"/>
  <c r="EN779" i="42"/>
  <c r="EO779" i="42"/>
  <c r="EP779" i="42"/>
  <c r="EQ779" i="42"/>
  <c r="ES779" i="42"/>
  <c r="ET779" i="42"/>
  <c r="EU779" i="42"/>
  <c r="EV779" i="42"/>
  <c r="EW779" i="42"/>
  <c r="EX779" i="42"/>
  <c r="EY779" i="42"/>
  <c r="EZ779" i="42"/>
  <c r="FA779" i="42"/>
  <c r="FB779" i="42"/>
  <c r="FC779" i="42"/>
  <c r="FD779" i="42"/>
  <c r="FE779" i="42"/>
  <c r="FF779" i="42"/>
  <c r="FG779" i="42"/>
  <c r="FI779" i="42"/>
  <c r="FJ779" i="42"/>
  <c r="FK779" i="42"/>
  <c r="FL779" i="42"/>
  <c r="FM779" i="42"/>
  <c r="FN779" i="42"/>
  <c r="FO779" i="42"/>
  <c r="FP779" i="42"/>
  <c r="FQ779" i="42"/>
  <c r="FR779" i="42"/>
  <c r="FS779" i="42"/>
  <c r="FT779" i="42"/>
  <c r="FU779" i="42"/>
  <c r="FV779" i="42"/>
  <c r="FW779" i="42"/>
  <c r="FX779" i="42"/>
  <c r="FY779" i="42"/>
  <c r="FZ779" i="42"/>
  <c r="GA779" i="42"/>
  <c r="GB779" i="42"/>
  <c r="GC779" i="42"/>
  <c r="GD779" i="42"/>
  <c r="GE779" i="42"/>
  <c r="GF779" i="42"/>
  <c r="GG779" i="42"/>
  <c r="GH779" i="42"/>
  <c r="GI779" i="42"/>
  <c r="GJ779" i="42"/>
  <c r="GK779" i="42"/>
  <c r="GL779" i="42"/>
  <c r="GO779" i="42"/>
  <c r="GP779" i="42"/>
  <c r="GQ779" i="42"/>
  <c r="GR779" i="42"/>
  <c r="GS779" i="42"/>
  <c r="GT779" i="42"/>
  <c r="GU779" i="42"/>
  <c r="GV779" i="42"/>
  <c r="GW779" i="42"/>
  <c r="GX779" i="42"/>
  <c r="GZ779" i="42"/>
  <c r="HA779" i="42"/>
  <c r="HB779" i="42"/>
  <c r="HC779" i="42"/>
  <c r="HD779" i="42"/>
  <c r="DP780" i="42"/>
  <c r="DQ780" i="42"/>
  <c r="DR780" i="42"/>
  <c r="DS780" i="42"/>
  <c r="DT780" i="42"/>
  <c r="DU780" i="42"/>
  <c r="DV780" i="42"/>
  <c r="DW780" i="42"/>
  <c r="DY780" i="42"/>
  <c r="DZ780" i="42"/>
  <c r="EA780" i="42"/>
  <c r="EB780" i="42"/>
  <c r="ED780" i="42"/>
  <c r="EE780" i="42"/>
  <c r="EF780" i="42"/>
  <c r="EG780" i="42"/>
  <c r="EI780" i="42"/>
  <c r="EJ780" i="42"/>
  <c r="EK780" i="42"/>
  <c r="EL780" i="42"/>
  <c r="EN780" i="42"/>
  <c r="EO780" i="42"/>
  <c r="EP780" i="42"/>
  <c r="EQ780" i="42"/>
  <c r="ET780" i="42"/>
  <c r="EU780" i="42"/>
  <c r="EV780" i="42"/>
  <c r="EW780" i="42"/>
  <c r="EY780" i="42"/>
  <c r="EZ780" i="42"/>
  <c r="FA780" i="42"/>
  <c r="FB780" i="42"/>
  <c r="FD780" i="42"/>
  <c r="FE780" i="42"/>
  <c r="FF780" i="42"/>
  <c r="FG780" i="42"/>
  <c r="FJ780" i="42"/>
  <c r="FK780" i="42"/>
  <c r="FL780" i="42"/>
  <c r="FM780" i="42"/>
  <c r="FO780" i="42"/>
  <c r="FP780" i="42"/>
  <c r="FQ780" i="42"/>
  <c r="FR780" i="42"/>
  <c r="FT780" i="42"/>
  <c r="FU780" i="42"/>
  <c r="FV780" i="42"/>
  <c r="FW780" i="42"/>
  <c r="FY780" i="42"/>
  <c r="FZ780" i="42"/>
  <c r="GA780" i="42"/>
  <c r="GB780" i="42"/>
  <c r="GD780" i="42"/>
  <c r="GE780" i="42"/>
  <c r="GF780" i="42"/>
  <c r="GG780" i="42"/>
  <c r="GI780" i="42"/>
  <c r="GJ780" i="42"/>
  <c r="GK780" i="42"/>
  <c r="GL780" i="42"/>
  <c r="GP780" i="42"/>
  <c r="GQ780" i="42"/>
  <c r="GR780" i="42"/>
  <c r="GS780" i="42"/>
  <c r="GU780" i="42"/>
  <c r="GV780" i="42"/>
  <c r="GW780" i="42"/>
  <c r="GX780" i="42"/>
  <c r="HA780" i="42"/>
  <c r="HB780" i="42"/>
  <c r="HC780" i="42"/>
  <c r="HD780" i="42"/>
  <c r="DP781" i="42"/>
  <c r="DQ781" i="42"/>
  <c r="DR781" i="42"/>
  <c r="DS781" i="42"/>
  <c r="DT781" i="42"/>
  <c r="DU781" i="42"/>
  <c r="DV781" i="42"/>
  <c r="DW781" i="42"/>
  <c r="DY781" i="42"/>
  <c r="DZ781" i="42"/>
  <c r="EA781" i="42"/>
  <c r="EB781" i="42"/>
  <c r="ED781" i="42"/>
  <c r="EE781" i="42"/>
  <c r="EF781" i="42"/>
  <c r="EG781" i="42"/>
  <c r="EI781" i="42"/>
  <c r="EJ781" i="42"/>
  <c r="EK781" i="42"/>
  <c r="EL781" i="42"/>
  <c r="EN781" i="42"/>
  <c r="EO781" i="42"/>
  <c r="EP781" i="42"/>
  <c r="EQ781" i="42"/>
  <c r="ET781" i="42"/>
  <c r="EU781" i="42"/>
  <c r="EV781" i="42"/>
  <c r="EW781" i="42"/>
  <c r="EY781" i="42"/>
  <c r="EZ781" i="42"/>
  <c r="FA781" i="42"/>
  <c r="FB781" i="42"/>
  <c r="FD781" i="42"/>
  <c r="FE781" i="42"/>
  <c r="FF781" i="42"/>
  <c r="FG781" i="42"/>
  <c r="FJ781" i="42"/>
  <c r="FK781" i="42"/>
  <c r="FL781" i="42"/>
  <c r="FM781" i="42"/>
  <c r="FO781" i="42"/>
  <c r="FP781" i="42"/>
  <c r="FQ781" i="42"/>
  <c r="FR781" i="42"/>
  <c r="FT781" i="42"/>
  <c r="FU781" i="42"/>
  <c r="FV781" i="42"/>
  <c r="FW781" i="42"/>
  <c r="FY781" i="42"/>
  <c r="FZ781" i="42"/>
  <c r="GA781" i="42"/>
  <c r="GB781" i="42"/>
  <c r="GD781" i="42"/>
  <c r="GE781" i="42"/>
  <c r="GF781" i="42"/>
  <c r="GG781" i="42"/>
  <c r="GI781" i="42"/>
  <c r="GJ781" i="42"/>
  <c r="GK781" i="42"/>
  <c r="GL781" i="42"/>
  <c r="GP781" i="42"/>
  <c r="GQ781" i="42"/>
  <c r="GR781" i="42"/>
  <c r="GS781" i="42"/>
  <c r="GU781" i="42"/>
  <c r="GV781" i="42"/>
  <c r="GW781" i="42"/>
  <c r="GX781" i="42"/>
  <c r="HA781" i="42"/>
  <c r="HB781" i="42"/>
  <c r="HC781" i="42"/>
  <c r="HD781" i="42"/>
  <c r="DP782" i="42"/>
  <c r="DQ782" i="42"/>
  <c r="DR782" i="42"/>
  <c r="DS782" i="42"/>
  <c r="DT782" i="42"/>
  <c r="DU782" i="42"/>
  <c r="DV782" i="42"/>
  <c r="DW782" i="42"/>
  <c r="DY782" i="42"/>
  <c r="DZ782" i="42"/>
  <c r="EA782" i="42"/>
  <c r="EB782" i="42"/>
  <c r="ED782" i="42"/>
  <c r="EE782" i="42"/>
  <c r="EF782" i="42"/>
  <c r="EG782" i="42"/>
  <c r="EI782" i="42"/>
  <c r="EJ782" i="42"/>
  <c r="EK782" i="42"/>
  <c r="EL782" i="42"/>
  <c r="EN782" i="42"/>
  <c r="EO782" i="42"/>
  <c r="EP782" i="42"/>
  <c r="EQ782" i="42"/>
  <c r="ET782" i="42"/>
  <c r="EU782" i="42"/>
  <c r="EV782" i="42"/>
  <c r="EW782" i="42"/>
  <c r="EY782" i="42"/>
  <c r="EZ782" i="42"/>
  <c r="FA782" i="42"/>
  <c r="FB782" i="42"/>
  <c r="FD782" i="42"/>
  <c r="FE782" i="42"/>
  <c r="FF782" i="42"/>
  <c r="FG782" i="42"/>
  <c r="FJ782" i="42"/>
  <c r="FK782" i="42"/>
  <c r="FL782" i="42"/>
  <c r="FM782" i="42"/>
  <c r="FO782" i="42"/>
  <c r="FP782" i="42"/>
  <c r="FQ782" i="42"/>
  <c r="FR782" i="42"/>
  <c r="FT782" i="42"/>
  <c r="FU782" i="42"/>
  <c r="FV782" i="42"/>
  <c r="FW782" i="42"/>
  <c r="FY782" i="42"/>
  <c r="FZ782" i="42"/>
  <c r="GA782" i="42"/>
  <c r="GB782" i="42"/>
  <c r="GD782" i="42"/>
  <c r="GE782" i="42"/>
  <c r="GF782" i="42"/>
  <c r="GG782" i="42"/>
  <c r="GI782" i="42"/>
  <c r="GJ782" i="42"/>
  <c r="GK782" i="42"/>
  <c r="GL782" i="42"/>
  <c r="GP782" i="42"/>
  <c r="GQ782" i="42"/>
  <c r="GR782" i="42"/>
  <c r="GS782" i="42"/>
  <c r="GU782" i="42"/>
  <c r="GV782" i="42"/>
  <c r="GW782" i="42"/>
  <c r="GX782" i="42"/>
  <c r="HA782" i="42"/>
  <c r="HB782" i="42"/>
  <c r="HC782" i="42"/>
  <c r="HD782" i="42"/>
  <c r="DP783" i="42"/>
  <c r="DQ783" i="42"/>
  <c r="DR783" i="42"/>
  <c r="DS783" i="42"/>
  <c r="DT783" i="42"/>
  <c r="DU783" i="42"/>
  <c r="DV783" i="42"/>
  <c r="DW783" i="42"/>
  <c r="DY783" i="42"/>
  <c r="DZ783" i="42"/>
  <c r="EA783" i="42"/>
  <c r="EB783" i="42"/>
  <c r="ED783" i="42"/>
  <c r="EE783" i="42"/>
  <c r="EF783" i="42"/>
  <c r="EG783" i="42"/>
  <c r="EI783" i="42"/>
  <c r="EJ783" i="42"/>
  <c r="EK783" i="42"/>
  <c r="EL783" i="42"/>
  <c r="EN783" i="42"/>
  <c r="EO783" i="42"/>
  <c r="EP783" i="42"/>
  <c r="EQ783" i="42"/>
  <c r="ET783" i="42"/>
  <c r="EU783" i="42"/>
  <c r="EV783" i="42"/>
  <c r="EW783" i="42"/>
  <c r="EY783" i="42"/>
  <c r="EZ783" i="42"/>
  <c r="FA783" i="42"/>
  <c r="FB783" i="42"/>
  <c r="FD783" i="42"/>
  <c r="FE783" i="42"/>
  <c r="FF783" i="42"/>
  <c r="FG783" i="42"/>
  <c r="FJ783" i="42"/>
  <c r="FK783" i="42"/>
  <c r="FL783" i="42"/>
  <c r="FM783" i="42"/>
  <c r="FO783" i="42"/>
  <c r="FP783" i="42"/>
  <c r="FQ783" i="42"/>
  <c r="FR783" i="42"/>
  <c r="FT783" i="42"/>
  <c r="FU783" i="42"/>
  <c r="FV783" i="42"/>
  <c r="FW783" i="42"/>
  <c r="FY783" i="42"/>
  <c r="FZ783" i="42"/>
  <c r="GA783" i="42"/>
  <c r="GB783" i="42"/>
  <c r="GD783" i="42"/>
  <c r="GE783" i="42"/>
  <c r="GF783" i="42"/>
  <c r="GG783" i="42"/>
  <c r="GI783" i="42"/>
  <c r="GJ783" i="42"/>
  <c r="GK783" i="42"/>
  <c r="GL783" i="42"/>
  <c r="GP783" i="42"/>
  <c r="GQ783" i="42"/>
  <c r="GR783" i="42"/>
  <c r="GS783" i="42"/>
  <c r="GU783" i="42"/>
  <c r="GV783" i="42"/>
  <c r="GW783" i="42"/>
  <c r="GX783" i="42"/>
  <c r="HA783" i="42"/>
  <c r="HB783" i="42"/>
  <c r="HC783" i="42"/>
  <c r="HD783" i="42"/>
  <c r="DP784" i="42"/>
  <c r="DQ784" i="42"/>
  <c r="DR784" i="42"/>
  <c r="DS784" i="42"/>
  <c r="DT784" i="42"/>
  <c r="DU784" i="42"/>
  <c r="DV784" i="42"/>
  <c r="DW784" i="42"/>
  <c r="DY784" i="42"/>
  <c r="DZ784" i="42"/>
  <c r="EA784" i="42"/>
  <c r="EB784" i="42"/>
  <c r="ED784" i="42"/>
  <c r="EE784" i="42"/>
  <c r="EF784" i="42"/>
  <c r="EG784" i="42"/>
  <c r="EI784" i="42"/>
  <c r="EJ784" i="42"/>
  <c r="EK784" i="42"/>
  <c r="EL784" i="42"/>
  <c r="EN784" i="42"/>
  <c r="EO784" i="42"/>
  <c r="EP784" i="42"/>
  <c r="EQ784" i="42"/>
  <c r="ET784" i="42"/>
  <c r="EU784" i="42"/>
  <c r="EV784" i="42"/>
  <c r="EW784" i="42"/>
  <c r="EY784" i="42"/>
  <c r="EZ784" i="42"/>
  <c r="FA784" i="42"/>
  <c r="FB784" i="42"/>
  <c r="FD784" i="42"/>
  <c r="FE784" i="42"/>
  <c r="FF784" i="42"/>
  <c r="FG784" i="42"/>
  <c r="FJ784" i="42"/>
  <c r="FK784" i="42"/>
  <c r="FL784" i="42"/>
  <c r="FM784" i="42"/>
  <c r="FO784" i="42"/>
  <c r="FP784" i="42"/>
  <c r="FQ784" i="42"/>
  <c r="FR784" i="42"/>
  <c r="FT784" i="42"/>
  <c r="FU784" i="42"/>
  <c r="FV784" i="42"/>
  <c r="FW784" i="42"/>
  <c r="FY784" i="42"/>
  <c r="FZ784" i="42"/>
  <c r="GA784" i="42"/>
  <c r="GB784" i="42"/>
  <c r="GD784" i="42"/>
  <c r="GE784" i="42"/>
  <c r="GF784" i="42"/>
  <c r="GG784" i="42"/>
  <c r="GI784" i="42"/>
  <c r="GJ784" i="42"/>
  <c r="GK784" i="42"/>
  <c r="GL784" i="42"/>
  <c r="GP784" i="42"/>
  <c r="GQ784" i="42"/>
  <c r="GR784" i="42"/>
  <c r="GS784" i="42"/>
  <c r="GU784" i="42"/>
  <c r="GV784" i="42"/>
  <c r="GW784" i="42"/>
  <c r="GX784" i="42"/>
  <c r="HA784" i="42"/>
  <c r="HB784" i="42"/>
  <c r="HC784" i="42"/>
  <c r="HD784" i="42"/>
  <c r="DP785" i="42"/>
  <c r="DQ785" i="42"/>
  <c r="DR785" i="42"/>
  <c r="DS785" i="42"/>
  <c r="DT785" i="42"/>
  <c r="DU785" i="42"/>
  <c r="DV785" i="42"/>
  <c r="DW785" i="42"/>
  <c r="DY785" i="42"/>
  <c r="DZ785" i="42"/>
  <c r="EA785" i="42"/>
  <c r="EB785" i="42"/>
  <c r="ED785" i="42"/>
  <c r="EE785" i="42"/>
  <c r="EF785" i="42"/>
  <c r="EG785" i="42"/>
  <c r="EI785" i="42"/>
  <c r="EJ785" i="42"/>
  <c r="EK785" i="42"/>
  <c r="EL785" i="42"/>
  <c r="EN785" i="42"/>
  <c r="EO785" i="42"/>
  <c r="EP785" i="42"/>
  <c r="EQ785" i="42"/>
  <c r="ET785" i="42"/>
  <c r="EU785" i="42"/>
  <c r="EV785" i="42"/>
  <c r="EW785" i="42"/>
  <c r="EY785" i="42"/>
  <c r="EZ785" i="42"/>
  <c r="FA785" i="42"/>
  <c r="FB785" i="42"/>
  <c r="FD785" i="42"/>
  <c r="FE785" i="42"/>
  <c r="FF785" i="42"/>
  <c r="FG785" i="42"/>
  <c r="FJ785" i="42"/>
  <c r="FK785" i="42"/>
  <c r="FL785" i="42"/>
  <c r="FM785" i="42"/>
  <c r="FO785" i="42"/>
  <c r="FP785" i="42"/>
  <c r="FQ785" i="42"/>
  <c r="FR785" i="42"/>
  <c r="FT785" i="42"/>
  <c r="FU785" i="42"/>
  <c r="FV785" i="42"/>
  <c r="FW785" i="42"/>
  <c r="FY785" i="42"/>
  <c r="FZ785" i="42"/>
  <c r="GA785" i="42"/>
  <c r="GB785" i="42"/>
  <c r="GD785" i="42"/>
  <c r="GE785" i="42"/>
  <c r="GF785" i="42"/>
  <c r="GG785" i="42"/>
  <c r="GI785" i="42"/>
  <c r="GJ785" i="42"/>
  <c r="GK785" i="42"/>
  <c r="GL785" i="42"/>
  <c r="GP785" i="42"/>
  <c r="GQ785" i="42"/>
  <c r="GR785" i="42"/>
  <c r="GS785" i="42"/>
  <c r="GU785" i="42"/>
  <c r="GV785" i="42"/>
  <c r="GW785" i="42"/>
  <c r="GX785" i="42"/>
  <c r="HA785" i="42"/>
  <c r="HB785" i="42"/>
  <c r="HC785" i="42"/>
  <c r="HD785" i="42"/>
  <c r="DP786" i="42"/>
  <c r="DQ786" i="42"/>
  <c r="DR786" i="42"/>
  <c r="DS786" i="42"/>
  <c r="DT786" i="42"/>
  <c r="DU786" i="42"/>
  <c r="DV786" i="42"/>
  <c r="DW786" i="42"/>
  <c r="DY786" i="42"/>
  <c r="DZ786" i="42"/>
  <c r="EA786" i="42"/>
  <c r="EB786" i="42"/>
  <c r="ED786" i="42"/>
  <c r="EE786" i="42"/>
  <c r="EF786" i="42"/>
  <c r="EG786" i="42"/>
  <c r="EI786" i="42"/>
  <c r="EJ786" i="42"/>
  <c r="EK786" i="42"/>
  <c r="EL786" i="42"/>
  <c r="EN786" i="42"/>
  <c r="EO786" i="42"/>
  <c r="EP786" i="42"/>
  <c r="EQ786" i="42"/>
  <c r="ET786" i="42"/>
  <c r="EU786" i="42"/>
  <c r="EV786" i="42"/>
  <c r="EW786" i="42"/>
  <c r="EY786" i="42"/>
  <c r="EZ786" i="42"/>
  <c r="FA786" i="42"/>
  <c r="FB786" i="42"/>
  <c r="FD786" i="42"/>
  <c r="FE786" i="42"/>
  <c r="FF786" i="42"/>
  <c r="FG786" i="42"/>
  <c r="FJ786" i="42"/>
  <c r="FK786" i="42"/>
  <c r="FL786" i="42"/>
  <c r="FM786" i="42"/>
  <c r="FO786" i="42"/>
  <c r="FP786" i="42"/>
  <c r="FQ786" i="42"/>
  <c r="FR786" i="42"/>
  <c r="FT786" i="42"/>
  <c r="FU786" i="42"/>
  <c r="FV786" i="42"/>
  <c r="FW786" i="42"/>
  <c r="FY786" i="42"/>
  <c r="FZ786" i="42"/>
  <c r="GA786" i="42"/>
  <c r="GB786" i="42"/>
  <c r="GD786" i="42"/>
  <c r="GE786" i="42"/>
  <c r="GF786" i="42"/>
  <c r="GG786" i="42"/>
  <c r="GI786" i="42"/>
  <c r="GJ786" i="42"/>
  <c r="GK786" i="42"/>
  <c r="GL786" i="42"/>
  <c r="GP786" i="42"/>
  <c r="GQ786" i="42"/>
  <c r="GR786" i="42"/>
  <c r="GS786" i="42"/>
  <c r="GU786" i="42"/>
  <c r="GV786" i="42"/>
  <c r="GW786" i="42"/>
  <c r="GX786" i="42"/>
  <c r="HA786" i="42"/>
  <c r="HB786" i="42"/>
  <c r="HC786" i="42"/>
  <c r="HD786" i="42"/>
  <c r="DP787" i="42"/>
  <c r="DQ787" i="42"/>
  <c r="DR787" i="42"/>
  <c r="DS787" i="42"/>
  <c r="DT787" i="42"/>
  <c r="DU787" i="42"/>
  <c r="DV787" i="42"/>
  <c r="DW787" i="42"/>
  <c r="DY787" i="42"/>
  <c r="DZ787" i="42"/>
  <c r="EA787" i="42"/>
  <c r="EB787" i="42"/>
  <c r="ED787" i="42"/>
  <c r="EE787" i="42"/>
  <c r="EF787" i="42"/>
  <c r="EG787" i="42"/>
  <c r="EI787" i="42"/>
  <c r="EJ787" i="42"/>
  <c r="EK787" i="42"/>
  <c r="EL787" i="42"/>
  <c r="EN787" i="42"/>
  <c r="EO787" i="42"/>
  <c r="EP787" i="42"/>
  <c r="EQ787" i="42"/>
  <c r="ET787" i="42"/>
  <c r="EU787" i="42"/>
  <c r="EV787" i="42"/>
  <c r="EW787" i="42"/>
  <c r="EY787" i="42"/>
  <c r="EZ787" i="42"/>
  <c r="FA787" i="42"/>
  <c r="FB787" i="42"/>
  <c r="FD787" i="42"/>
  <c r="FE787" i="42"/>
  <c r="FF787" i="42"/>
  <c r="FG787" i="42"/>
  <c r="FJ787" i="42"/>
  <c r="FK787" i="42"/>
  <c r="FL787" i="42"/>
  <c r="FM787" i="42"/>
  <c r="FO787" i="42"/>
  <c r="FP787" i="42"/>
  <c r="FQ787" i="42"/>
  <c r="FR787" i="42"/>
  <c r="FT787" i="42"/>
  <c r="FU787" i="42"/>
  <c r="FV787" i="42"/>
  <c r="FW787" i="42"/>
  <c r="FY787" i="42"/>
  <c r="FZ787" i="42"/>
  <c r="GA787" i="42"/>
  <c r="GB787" i="42"/>
  <c r="GD787" i="42"/>
  <c r="GE787" i="42"/>
  <c r="GF787" i="42"/>
  <c r="GG787" i="42"/>
  <c r="GI787" i="42"/>
  <c r="GJ787" i="42"/>
  <c r="GK787" i="42"/>
  <c r="GL787" i="42"/>
  <c r="GP787" i="42"/>
  <c r="GQ787" i="42"/>
  <c r="GR787" i="42"/>
  <c r="GS787" i="42"/>
  <c r="GU787" i="42"/>
  <c r="GV787" i="42"/>
  <c r="GW787" i="42"/>
  <c r="GX787" i="42"/>
  <c r="HA787" i="42"/>
  <c r="HB787" i="42"/>
  <c r="HC787" i="42"/>
  <c r="HD787" i="42"/>
  <c r="DP788" i="42"/>
  <c r="DQ788" i="42"/>
  <c r="DR788" i="42"/>
  <c r="DS788" i="42"/>
  <c r="DT788" i="42"/>
  <c r="DU788" i="42"/>
  <c r="DV788" i="42"/>
  <c r="DW788" i="42"/>
  <c r="DY788" i="42"/>
  <c r="DZ788" i="42"/>
  <c r="EA788" i="42"/>
  <c r="EB788" i="42"/>
  <c r="ED788" i="42"/>
  <c r="EE788" i="42"/>
  <c r="EF788" i="42"/>
  <c r="EG788" i="42"/>
  <c r="EI788" i="42"/>
  <c r="EJ788" i="42"/>
  <c r="EK788" i="42"/>
  <c r="EL788" i="42"/>
  <c r="EN788" i="42"/>
  <c r="EO788" i="42"/>
  <c r="EP788" i="42"/>
  <c r="EQ788" i="42"/>
  <c r="ET788" i="42"/>
  <c r="EU788" i="42"/>
  <c r="EV788" i="42"/>
  <c r="EW788" i="42"/>
  <c r="EY788" i="42"/>
  <c r="EZ788" i="42"/>
  <c r="FA788" i="42"/>
  <c r="FB788" i="42"/>
  <c r="FD788" i="42"/>
  <c r="FE788" i="42"/>
  <c r="FF788" i="42"/>
  <c r="FG788" i="42"/>
  <c r="FJ788" i="42"/>
  <c r="FK788" i="42"/>
  <c r="FL788" i="42"/>
  <c r="FM788" i="42"/>
  <c r="FO788" i="42"/>
  <c r="FP788" i="42"/>
  <c r="FQ788" i="42"/>
  <c r="FR788" i="42"/>
  <c r="FT788" i="42"/>
  <c r="FU788" i="42"/>
  <c r="FV788" i="42"/>
  <c r="FW788" i="42"/>
  <c r="FY788" i="42"/>
  <c r="FZ788" i="42"/>
  <c r="GA788" i="42"/>
  <c r="GB788" i="42"/>
  <c r="GD788" i="42"/>
  <c r="GE788" i="42"/>
  <c r="GF788" i="42"/>
  <c r="GG788" i="42"/>
  <c r="GI788" i="42"/>
  <c r="GJ788" i="42"/>
  <c r="GK788" i="42"/>
  <c r="GL788" i="42"/>
  <c r="GP788" i="42"/>
  <c r="GQ788" i="42"/>
  <c r="GR788" i="42"/>
  <c r="GS788" i="42"/>
  <c r="GU788" i="42"/>
  <c r="GV788" i="42"/>
  <c r="GW788" i="42"/>
  <c r="GX788" i="42"/>
  <c r="HA788" i="42"/>
  <c r="HB788" i="42"/>
  <c r="HC788" i="42"/>
  <c r="HD788" i="42"/>
  <c r="DP789" i="42"/>
  <c r="DQ789" i="42"/>
  <c r="DR789" i="42"/>
  <c r="DS789" i="42"/>
  <c r="DT789" i="42"/>
  <c r="DU789" i="42"/>
  <c r="DV789" i="42"/>
  <c r="DW789" i="42"/>
  <c r="DY789" i="42"/>
  <c r="DZ789" i="42"/>
  <c r="EA789" i="42"/>
  <c r="EB789" i="42"/>
  <c r="ED789" i="42"/>
  <c r="EE789" i="42"/>
  <c r="EF789" i="42"/>
  <c r="EG789" i="42"/>
  <c r="EI789" i="42"/>
  <c r="EJ789" i="42"/>
  <c r="EK789" i="42"/>
  <c r="EL789" i="42"/>
  <c r="EN789" i="42"/>
  <c r="EO789" i="42"/>
  <c r="EP789" i="42"/>
  <c r="EQ789" i="42"/>
  <c r="ET789" i="42"/>
  <c r="EU789" i="42"/>
  <c r="EV789" i="42"/>
  <c r="EW789" i="42"/>
  <c r="EY789" i="42"/>
  <c r="EZ789" i="42"/>
  <c r="FA789" i="42"/>
  <c r="FB789" i="42"/>
  <c r="FD789" i="42"/>
  <c r="FE789" i="42"/>
  <c r="FF789" i="42"/>
  <c r="FG789" i="42"/>
  <c r="FJ789" i="42"/>
  <c r="FK789" i="42"/>
  <c r="FL789" i="42"/>
  <c r="FM789" i="42"/>
  <c r="FO789" i="42"/>
  <c r="FP789" i="42"/>
  <c r="FQ789" i="42"/>
  <c r="FR789" i="42"/>
  <c r="FT789" i="42"/>
  <c r="FU789" i="42"/>
  <c r="FV789" i="42"/>
  <c r="FW789" i="42"/>
  <c r="FY789" i="42"/>
  <c r="FZ789" i="42"/>
  <c r="GA789" i="42"/>
  <c r="GB789" i="42"/>
  <c r="GD789" i="42"/>
  <c r="GE789" i="42"/>
  <c r="GF789" i="42"/>
  <c r="GG789" i="42"/>
  <c r="GI789" i="42"/>
  <c r="GJ789" i="42"/>
  <c r="GK789" i="42"/>
  <c r="GL789" i="42"/>
  <c r="GP789" i="42"/>
  <c r="GQ789" i="42"/>
  <c r="GR789" i="42"/>
  <c r="GS789" i="42"/>
  <c r="GU789" i="42"/>
  <c r="GV789" i="42"/>
  <c r="GW789" i="42"/>
  <c r="GX789" i="42"/>
  <c r="HA789" i="42"/>
  <c r="HB789" i="42"/>
  <c r="HC789" i="42"/>
  <c r="HD789" i="42"/>
  <c r="DP790" i="42"/>
  <c r="DQ790" i="42"/>
  <c r="DR790" i="42"/>
  <c r="DS790" i="42"/>
  <c r="DT790" i="42"/>
  <c r="DU790" i="42"/>
  <c r="DV790" i="42"/>
  <c r="DW790" i="42"/>
  <c r="DY790" i="42"/>
  <c r="DZ790" i="42"/>
  <c r="EA790" i="42"/>
  <c r="EB790" i="42"/>
  <c r="ED790" i="42"/>
  <c r="EE790" i="42"/>
  <c r="EF790" i="42"/>
  <c r="EG790" i="42"/>
  <c r="EI790" i="42"/>
  <c r="EJ790" i="42"/>
  <c r="EK790" i="42"/>
  <c r="EL790" i="42"/>
  <c r="EN790" i="42"/>
  <c r="EO790" i="42"/>
  <c r="EP790" i="42"/>
  <c r="EQ790" i="42"/>
  <c r="ET790" i="42"/>
  <c r="EU790" i="42"/>
  <c r="EV790" i="42"/>
  <c r="EW790" i="42"/>
  <c r="EY790" i="42"/>
  <c r="EZ790" i="42"/>
  <c r="FA790" i="42"/>
  <c r="FB790" i="42"/>
  <c r="FD790" i="42"/>
  <c r="FE790" i="42"/>
  <c r="FF790" i="42"/>
  <c r="FG790" i="42"/>
  <c r="FJ790" i="42"/>
  <c r="FK790" i="42"/>
  <c r="FL790" i="42"/>
  <c r="FM790" i="42"/>
  <c r="FO790" i="42"/>
  <c r="FP790" i="42"/>
  <c r="FQ790" i="42"/>
  <c r="FR790" i="42"/>
  <c r="FT790" i="42"/>
  <c r="FU790" i="42"/>
  <c r="FV790" i="42"/>
  <c r="FW790" i="42"/>
  <c r="FY790" i="42"/>
  <c r="FZ790" i="42"/>
  <c r="GA790" i="42"/>
  <c r="GB790" i="42"/>
  <c r="GD790" i="42"/>
  <c r="GE790" i="42"/>
  <c r="GF790" i="42"/>
  <c r="GG790" i="42"/>
  <c r="GI790" i="42"/>
  <c r="GJ790" i="42"/>
  <c r="GK790" i="42"/>
  <c r="GL790" i="42"/>
  <c r="GP790" i="42"/>
  <c r="GQ790" i="42"/>
  <c r="GR790" i="42"/>
  <c r="GS790" i="42"/>
  <c r="GU790" i="42"/>
  <c r="GV790" i="42"/>
  <c r="GW790" i="42"/>
  <c r="GX790" i="42"/>
  <c r="HA790" i="42"/>
  <c r="HB790" i="42"/>
  <c r="HC790" i="42"/>
  <c r="HD790" i="42"/>
  <c r="DP791" i="42"/>
  <c r="DQ791" i="42"/>
  <c r="DR791" i="42"/>
  <c r="DS791" i="42"/>
  <c r="DT791" i="42"/>
  <c r="DU791" i="42"/>
  <c r="DV791" i="42"/>
  <c r="DW791" i="42"/>
  <c r="DY791" i="42"/>
  <c r="DZ791" i="42"/>
  <c r="EA791" i="42"/>
  <c r="EB791" i="42"/>
  <c r="ED791" i="42"/>
  <c r="EE791" i="42"/>
  <c r="EF791" i="42"/>
  <c r="EG791" i="42"/>
  <c r="EI791" i="42"/>
  <c r="EJ791" i="42"/>
  <c r="EK791" i="42"/>
  <c r="EL791" i="42"/>
  <c r="EN791" i="42"/>
  <c r="EO791" i="42"/>
  <c r="EP791" i="42"/>
  <c r="EQ791" i="42"/>
  <c r="ET791" i="42"/>
  <c r="EU791" i="42"/>
  <c r="EV791" i="42"/>
  <c r="EW791" i="42"/>
  <c r="EY791" i="42"/>
  <c r="EZ791" i="42"/>
  <c r="FA791" i="42"/>
  <c r="FB791" i="42"/>
  <c r="FD791" i="42"/>
  <c r="FE791" i="42"/>
  <c r="FF791" i="42"/>
  <c r="FG791" i="42"/>
  <c r="FJ791" i="42"/>
  <c r="FK791" i="42"/>
  <c r="FL791" i="42"/>
  <c r="FM791" i="42"/>
  <c r="FO791" i="42"/>
  <c r="FP791" i="42"/>
  <c r="FQ791" i="42"/>
  <c r="FR791" i="42"/>
  <c r="FT791" i="42"/>
  <c r="FU791" i="42"/>
  <c r="FV791" i="42"/>
  <c r="FW791" i="42"/>
  <c r="FY791" i="42"/>
  <c r="FZ791" i="42"/>
  <c r="GA791" i="42"/>
  <c r="GB791" i="42"/>
  <c r="GD791" i="42"/>
  <c r="GE791" i="42"/>
  <c r="GF791" i="42"/>
  <c r="GG791" i="42"/>
  <c r="GI791" i="42"/>
  <c r="GJ791" i="42"/>
  <c r="GK791" i="42"/>
  <c r="GL791" i="42"/>
  <c r="GP791" i="42"/>
  <c r="GQ791" i="42"/>
  <c r="GR791" i="42"/>
  <c r="GS791" i="42"/>
  <c r="GU791" i="42"/>
  <c r="GV791" i="42"/>
  <c r="GW791" i="42"/>
  <c r="GX791" i="42"/>
  <c r="HA791" i="42"/>
  <c r="HB791" i="42"/>
  <c r="HC791" i="42"/>
  <c r="HD791" i="42"/>
  <c r="DP792" i="42"/>
  <c r="DQ792" i="42"/>
  <c r="DR792" i="42"/>
  <c r="DS792" i="42"/>
  <c r="DT792" i="42"/>
  <c r="DU792" i="42"/>
  <c r="DV792" i="42"/>
  <c r="DW792" i="42"/>
  <c r="DY792" i="42"/>
  <c r="DZ792" i="42"/>
  <c r="EA792" i="42"/>
  <c r="EB792" i="42"/>
  <c r="ED792" i="42"/>
  <c r="EE792" i="42"/>
  <c r="EF792" i="42"/>
  <c r="EG792" i="42"/>
  <c r="EI792" i="42"/>
  <c r="EJ792" i="42"/>
  <c r="EK792" i="42"/>
  <c r="EL792" i="42"/>
  <c r="EN792" i="42"/>
  <c r="EO792" i="42"/>
  <c r="EP792" i="42"/>
  <c r="EQ792" i="42"/>
  <c r="ET792" i="42"/>
  <c r="EU792" i="42"/>
  <c r="EV792" i="42"/>
  <c r="EW792" i="42"/>
  <c r="EY792" i="42"/>
  <c r="EZ792" i="42"/>
  <c r="FA792" i="42"/>
  <c r="FB792" i="42"/>
  <c r="FD792" i="42"/>
  <c r="FE792" i="42"/>
  <c r="FF792" i="42"/>
  <c r="FG792" i="42"/>
  <c r="FJ792" i="42"/>
  <c r="FK792" i="42"/>
  <c r="FL792" i="42"/>
  <c r="FM792" i="42"/>
  <c r="FO792" i="42"/>
  <c r="FP792" i="42"/>
  <c r="FQ792" i="42"/>
  <c r="FR792" i="42"/>
  <c r="FT792" i="42"/>
  <c r="FU792" i="42"/>
  <c r="FV792" i="42"/>
  <c r="FW792" i="42"/>
  <c r="FY792" i="42"/>
  <c r="FZ792" i="42"/>
  <c r="GA792" i="42"/>
  <c r="GB792" i="42"/>
  <c r="GD792" i="42"/>
  <c r="GE792" i="42"/>
  <c r="GF792" i="42"/>
  <c r="GG792" i="42"/>
  <c r="GI792" i="42"/>
  <c r="GJ792" i="42"/>
  <c r="GK792" i="42"/>
  <c r="GL792" i="42"/>
  <c r="GP792" i="42"/>
  <c r="GQ792" i="42"/>
  <c r="GR792" i="42"/>
  <c r="GS792" i="42"/>
  <c r="GU792" i="42"/>
  <c r="GV792" i="42"/>
  <c r="GW792" i="42"/>
  <c r="GX792" i="42"/>
  <c r="HA792" i="42"/>
  <c r="HB792" i="42"/>
  <c r="HC792" i="42"/>
  <c r="HD792" i="42"/>
  <c r="DP793" i="42"/>
  <c r="DQ793" i="42"/>
  <c r="DR793" i="42"/>
  <c r="DS793" i="42"/>
  <c r="DT793" i="42"/>
  <c r="DU793" i="42"/>
  <c r="DV793" i="42"/>
  <c r="DW793" i="42"/>
  <c r="DY793" i="42"/>
  <c r="DZ793" i="42"/>
  <c r="EA793" i="42"/>
  <c r="EB793" i="42"/>
  <c r="ED793" i="42"/>
  <c r="EE793" i="42"/>
  <c r="EF793" i="42"/>
  <c r="EG793" i="42"/>
  <c r="EI793" i="42"/>
  <c r="EJ793" i="42"/>
  <c r="EK793" i="42"/>
  <c r="EL793" i="42"/>
  <c r="EN793" i="42"/>
  <c r="EO793" i="42"/>
  <c r="EP793" i="42"/>
  <c r="EQ793" i="42"/>
  <c r="ET793" i="42"/>
  <c r="EU793" i="42"/>
  <c r="EV793" i="42"/>
  <c r="EW793" i="42"/>
  <c r="EY793" i="42"/>
  <c r="EZ793" i="42"/>
  <c r="FA793" i="42"/>
  <c r="FB793" i="42"/>
  <c r="FD793" i="42"/>
  <c r="FE793" i="42"/>
  <c r="FF793" i="42"/>
  <c r="FG793" i="42"/>
  <c r="FJ793" i="42"/>
  <c r="FK793" i="42"/>
  <c r="FL793" i="42"/>
  <c r="FM793" i="42"/>
  <c r="FO793" i="42"/>
  <c r="FP793" i="42"/>
  <c r="FQ793" i="42"/>
  <c r="FR793" i="42"/>
  <c r="FT793" i="42"/>
  <c r="FU793" i="42"/>
  <c r="FV793" i="42"/>
  <c r="FW793" i="42"/>
  <c r="FY793" i="42"/>
  <c r="FZ793" i="42"/>
  <c r="GA793" i="42"/>
  <c r="GB793" i="42"/>
  <c r="GD793" i="42"/>
  <c r="GE793" i="42"/>
  <c r="GF793" i="42"/>
  <c r="GG793" i="42"/>
  <c r="GI793" i="42"/>
  <c r="GJ793" i="42"/>
  <c r="GK793" i="42"/>
  <c r="GL793" i="42"/>
  <c r="GP793" i="42"/>
  <c r="GQ793" i="42"/>
  <c r="GR793" i="42"/>
  <c r="GS793" i="42"/>
  <c r="GU793" i="42"/>
  <c r="GV793" i="42"/>
  <c r="GW793" i="42"/>
  <c r="GX793" i="42"/>
  <c r="HA793" i="42"/>
  <c r="HB793" i="42"/>
  <c r="HC793" i="42"/>
  <c r="HD793" i="42"/>
  <c r="DP794" i="42"/>
  <c r="DQ794" i="42"/>
  <c r="DR794" i="42"/>
  <c r="DS794" i="42"/>
  <c r="DT794" i="42"/>
  <c r="DU794" i="42"/>
  <c r="DV794" i="42"/>
  <c r="DW794" i="42"/>
  <c r="DY794" i="42"/>
  <c r="DZ794" i="42"/>
  <c r="EA794" i="42"/>
  <c r="EB794" i="42"/>
  <c r="ED794" i="42"/>
  <c r="EE794" i="42"/>
  <c r="EF794" i="42"/>
  <c r="EG794" i="42"/>
  <c r="EI794" i="42"/>
  <c r="EJ794" i="42"/>
  <c r="EK794" i="42"/>
  <c r="EL794" i="42"/>
  <c r="EN794" i="42"/>
  <c r="EO794" i="42"/>
  <c r="EP794" i="42"/>
  <c r="EQ794" i="42"/>
  <c r="ET794" i="42"/>
  <c r="EU794" i="42"/>
  <c r="EV794" i="42"/>
  <c r="EW794" i="42"/>
  <c r="EY794" i="42"/>
  <c r="EZ794" i="42"/>
  <c r="FA794" i="42"/>
  <c r="FB794" i="42"/>
  <c r="FD794" i="42"/>
  <c r="FE794" i="42"/>
  <c r="FF794" i="42"/>
  <c r="FG794" i="42"/>
  <c r="FJ794" i="42"/>
  <c r="FK794" i="42"/>
  <c r="FL794" i="42"/>
  <c r="FM794" i="42"/>
  <c r="FO794" i="42"/>
  <c r="FP794" i="42"/>
  <c r="FQ794" i="42"/>
  <c r="FR794" i="42"/>
  <c r="FT794" i="42"/>
  <c r="FU794" i="42"/>
  <c r="FV794" i="42"/>
  <c r="FW794" i="42"/>
  <c r="FY794" i="42"/>
  <c r="FZ794" i="42"/>
  <c r="GA794" i="42"/>
  <c r="GB794" i="42"/>
  <c r="GD794" i="42"/>
  <c r="GE794" i="42"/>
  <c r="GF794" i="42"/>
  <c r="GG794" i="42"/>
  <c r="GI794" i="42"/>
  <c r="GJ794" i="42"/>
  <c r="GK794" i="42"/>
  <c r="GL794" i="42"/>
  <c r="GP794" i="42"/>
  <c r="GQ794" i="42"/>
  <c r="GR794" i="42"/>
  <c r="GS794" i="42"/>
  <c r="GU794" i="42"/>
  <c r="GV794" i="42"/>
  <c r="GW794" i="42"/>
  <c r="GX794" i="42"/>
  <c r="HA794" i="42"/>
  <c r="HB794" i="42"/>
  <c r="HC794" i="42"/>
  <c r="HD794" i="42"/>
  <c r="DP795" i="42"/>
  <c r="DQ795" i="42"/>
  <c r="DR795" i="42"/>
  <c r="DS795" i="42"/>
  <c r="DT795" i="42"/>
  <c r="DU795" i="42"/>
  <c r="DV795" i="42"/>
  <c r="DW795" i="42"/>
  <c r="DY795" i="42"/>
  <c r="DZ795" i="42"/>
  <c r="EA795" i="42"/>
  <c r="EB795" i="42"/>
  <c r="ED795" i="42"/>
  <c r="EE795" i="42"/>
  <c r="EF795" i="42"/>
  <c r="EG795" i="42"/>
  <c r="EI795" i="42"/>
  <c r="EJ795" i="42"/>
  <c r="EK795" i="42"/>
  <c r="EL795" i="42"/>
  <c r="EN795" i="42"/>
  <c r="EO795" i="42"/>
  <c r="EP795" i="42"/>
  <c r="EQ795" i="42"/>
  <c r="ET795" i="42"/>
  <c r="EU795" i="42"/>
  <c r="EV795" i="42"/>
  <c r="EW795" i="42"/>
  <c r="EY795" i="42"/>
  <c r="EZ795" i="42"/>
  <c r="FA795" i="42"/>
  <c r="FB795" i="42"/>
  <c r="FD795" i="42"/>
  <c r="FE795" i="42"/>
  <c r="FF795" i="42"/>
  <c r="FG795" i="42"/>
  <c r="FJ795" i="42"/>
  <c r="FK795" i="42"/>
  <c r="FL795" i="42"/>
  <c r="FM795" i="42"/>
  <c r="FO795" i="42"/>
  <c r="FP795" i="42"/>
  <c r="FQ795" i="42"/>
  <c r="FR795" i="42"/>
  <c r="FT795" i="42"/>
  <c r="FU795" i="42"/>
  <c r="FV795" i="42"/>
  <c r="FW795" i="42"/>
  <c r="FY795" i="42"/>
  <c r="FZ795" i="42"/>
  <c r="GA795" i="42"/>
  <c r="GB795" i="42"/>
  <c r="GD795" i="42"/>
  <c r="GE795" i="42"/>
  <c r="GF795" i="42"/>
  <c r="GG795" i="42"/>
  <c r="GI795" i="42"/>
  <c r="GJ795" i="42"/>
  <c r="GK795" i="42"/>
  <c r="GL795" i="42"/>
  <c r="GP795" i="42"/>
  <c r="GQ795" i="42"/>
  <c r="GR795" i="42"/>
  <c r="GS795" i="42"/>
  <c r="GU795" i="42"/>
  <c r="GV795" i="42"/>
  <c r="GW795" i="42"/>
  <c r="GX795" i="42"/>
  <c r="HA795" i="42"/>
  <c r="HB795" i="42"/>
  <c r="HC795" i="42"/>
  <c r="HD795" i="42"/>
  <c r="DP796" i="42"/>
  <c r="DQ796" i="42"/>
  <c r="DR796" i="42"/>
  <c r="DS796" i="42"/>
  <c r="DT796" i="42"/>
  <c r="DU796" i="42"/>
  <c r="DV796" i="42"/>
  <c r="DW796" i="42"/>
  <c r="DY796" i="42"/>
  <c r="DZ796" i="42"/>
  <c r="EA796" i="42"/>
  <c r="EB796" i="42"/>
  <c r="ED796" i="42"/>
  <c r="EE796" i="42"/>
  <c r="EF796" i="42"/>
  <c r="EG796" i="42"/>
  <c r="EI796" i="42"/>
  <c r="EJ796" i="42"/>
  <c r="EK796" i="42"/>
  <c r="EL796" i="42"/>
  <c r="EN796" i="42"/>
  <c r="EO796" i="42"/>
  <c r="EP796" i="42"/>
  <c r="EQ796" i="42"/>
  <c r="ET796" i="42"/>
  <c r="EU796" i="42"/>
  <c r="EV796" i="42"/>
  <c r="EW796" i="42"/>
  <c r="EY796" i="42"/>
  <c r="EZ796" i="42"/>
  <c r="FA796" i="42"/>
  <c r="FB796" i="42"/>
  <c r="FD796" i="42"/>
  <c r="FE796" i="42"/>
  <c r="FF796" i="42"/>
  <c r="FG796" i="42"/>
  <c r="FJ796" i="42"/>
  <c r="FK796" i="42"/>
  <c r="FL796" i="42"/>
  <c r="FM796" i="42"/>
  <c r="FO796" i="42"/>
  <c r="FP796" i="42"/>
  <c r="FQ796" i="42"/>
  <c r="FR796" i="42"/>
  <c r="FT796" i="42"/>
  <c r="FU796" i="42"/>
  <c r="FV796" i="42"/>
  <c r="FW796" i="42"/>
  <c r="FY796" i="42"/>
  <c r="FZ796" i="42"/>
  <c r="GA796" i="42"/>
  <c r="GB796" i="42"/>
  <c r="GD796" i="42"/>
  <c r="GE796" i="42"/>
  <c r="GF796" i="42"/>
  <c r="GG796" i="42"/>
  <c r="GI796" i="42"/>
  <c r="GJ796" i="42"/>
  <c r="GK796" i="42"/>
  <c r="GL796" i="42"/>
  <c r="GP796" i="42"/>
  <c r="GQ796" i="42"/>
  <c r="GR796" i="42"/>
  <c r="GS796" i="42"/>
  <c r="GU796" i="42"/>
  <c r="GV796" i="42"/>
  <c r="GW796" i="42"/>
  <c r="GX796" i="42"/>
  <c r="HA796" i="42"/>
  <c r="HB796" i="42"/>
  <c r="HC796" i="42"/>
  <c r="HD796" i="42"/>
  <c r="DP797" i="42"/>
  <c r="DQ797" i="42"/>
  <c r="DR797" i="42"/>
  <c r="DS797" i="42"/>
  <c r="DT797" i="42"/>
  <c r="DU797" i="42"/>
  <c r="DV797" i="42"/>
  <c r="DW797" i="42"/>
  <c r="DY797" i="42"/>
  <c r="DZ797" i="42"/>
  <c r="EA797" i="42"/>
  <c r="EB797" i="42"/>
  <c r="ED797" i="42"/>
  <c r="EE797" i="42"/>
  <c r="EF797" i="42"/>
  <c r="EG797" i="42"/>
  <c r="EI797" i="42"/>
  <c r="EJ797" i="42"/>
  <c r="EK797" i="42"/>
  <c r="EL797" i="42"/>
  <c r="EN797" i="42"/>
  <c r="EO797" i="42"/>
  <c r="EP797" i="42"/>
  <c r="EQ797" i="42"/>
  <c r="ET797" i="42"/>
  <c r="EU797" i="42"/>
  <c r="EV797" i="42"/>
  <c r="EW797" i="42"/>
  <c r="EY797" i="42"/>
  <c r="EZ797" i="42"/>
  <c r="FA797" i="42"/>
  <c r="FB797" i="42"/>
  <c r="FD797" i="42"/>
  <c r="FE797" i="42"/>
  <c r="FF797" i="42"/>
  <c r="FG797" i="42"/>
  <c r="FJ797" i="42"/>
  <c r="FK797" i="42"/>
  <c r="FL797" i="42"/>
  <c r="FM797" i="42"/>
  <c r="FO797" i="42"/>
  <c r="FP797" i="42"/>
  <c r="FQ797" i="42"/>
  <c r="FR797" i="42"/>
  <c r="FT797" i="42"/>
  <c r="FU797" i="42"/>
  <c r="FV797" i="42"/>
  <c r="FW797" i="42"/>
  <c r="FY797" i="42"/>
  <c r="FZ797" i="42"/>
  <c r="GA797" i="42"/>
  <c r="GB797" i="42"/>
  <c r="GD797" i="42"/>
  <c r="GE797" i="42"/>
  <c r="GF797" i="42"/>
  <c r="GG797" i="42"/>
  <c r="GI797" i="42"/>
  <c r="GJ797" i="42"/>
  <c r="GK797" i="42"/>
  <c r="GL797" i="42"/>
  <c r="GP797" i="42"/>
  <c r="GQ797" i="42"/>
  <c r="GR797" i="42"/>
  <c r="GS797" i="42"/>
  <c r="GU797" i="42"/>
  <c r="GV797" i="42"/>
  <c r="GW797" i="42"/>
  <c r="GX797" i="42"/>
  <c r="HA797" i="42"/>
  <c r="HB797" i="42"/>
  <c r="HC797" i="42"/>
  <c r="HD797" i="42"/>
  <c r="DP798" i="42"/>
  <c r="DQ798" i="42"/>
  <c r="DR798" i="42"/>
  <c r="DS798" i="42"/>
  <c r="DT798" i="42"/>
  <c r="DU798" i="42"/>
  <c r="DV798" i="42"/>
  <c r="DW798" i="42"/>
  <c r="DY798" i="42"/>
  <c r="DZ798" i="42"/>
  <c r="EA798" i="42"/>
  <c r="EB798" i="42"/>
  <c r="ED798" i="42"/>
  <c r="EE798" i="42"/>
  <c r="EF798" i="42"/>
  <c r="EG798" i="42"/>
  <c r="EI798" i="42"/>
  <c r="EJ798" i="42"/>
  <c r="EK798" i="42"/>
  <c r="EL798" i="42"/>
  <c r="EN798" i="42"/>
  <c r="EO798" i="42"/>
  <c r="EP798" i="42"/>
  <c r="EQ798" i="42"/>
  <c r="ET798" i="42"/>
  <c r="EU798" i="42"/>
  <c r="EV798" i="42"/>
  <c r="EW798" i="42"/>
  <c r="EY798" i="42"/>
  <c r="EZ798" i="42"/>
  <c r="FA798" i="42"/>
  <c r="FB798" i="42"/>
  <c r="FD798" i="42"/>
  <c r="FE798" i="42"/>
  <c r="FF798" i="42"/>
  <c r="FG798" i="42"/>
  <c r="FJ798" i="42"/>
  <c r="FK798" i="42"/>
  <c r="FL798" i="42"/>
  <c r="FM798" i="42"/>
  <c r="FO798" i="42"/>
  <c r="FP798" i="42"/>
  <c r="FQ798" i="42"/>
  <c r="FR798" i="42"/>
  <c r="FT798" i="42"/>
  <c r="FU798" i="42"/>
  <c r="FV798" i="42"/>
  <c r="FW798" i="42"/>
  <c r="FY798" i="42"/>
  <c r="FZ798" i="42"/>
  <c r="GA798" i="42"/>
  <c r="GB798" i="42"/>
  <c r="GD798" i="42"/>
  <c r="GE798" i="42"/>
  <c r="GF798" i="42"/>
  <c r="GG798" i="42"/>
  <c r="GI798" i="42"/>
  <c r="GJ798" i="42"/>
  <c r="GK798" i="42"/>
  <c r="GL798" i="42"/>
  <c r="GP798" i="42"/>
  <c r="GQ798" i="42"/>
  <c r="GR798" i="42"/>
  <c r="GS798" i="42"/>
  <c r="GU798" i="42"/>
  <c r="GV798" i="42"/>
  <c r="GW798" i="42"/>
  <c r="GX798" i="42"/>
  <c r="HA798" i="42"/>
  <c r="HB798" i="42"/>
  <c r="HC798" i="42"/>
  <c r="HD798" i="42"/>
  <c r="DP799" i="42"/>
  <c r="DQ799" i="42"/>
  <c r="DR799" i="42"/>
  <c r="DS799" i="42"/>
  <c r="DT799" i="42"/>
  <c r="DU799" i="42"/>
  <c r="DV799" i="42"/>
  <c r="DW799" i="42"/>
  <c r="DY799" i="42"/>
  <c r="DZ799" i="42"/>
  <c r="EA799" i="42"/>
  <c r="EB799" i="42"/>
  <c r="ED799" i="42"/>
  <c r="EE799" i="42"/>
  <c r="EF799" i="42"/>
  <c r="EG799" i="42"/>
  <c r="EI799" i="42"/>
  <c r="EJ799" i="42"/>
  <c r="EK799" i="42"/>
  <c r="EL799" i="42"/>
  <c r="EN799" i="42"/>
  <c r="EO799" i="42"/>
  <c r="EP799" i="42"/>
  <c r="EQ799" i="42"/>
  <c r="ET799" i="42"/>
  <c r="EU799" i="42"/>
  <c r="EV799" i="42"/>
  <c r="EW799" i="42"/>
  <c r="EY799" i="42"/>
  <c r="EZ799" i="42"/>
  <c r="FA799" i="42"/>
  <c r="FB799" i="42"/>
  <c r="FD799" i="42"/>
  <c r="FE799" i="42"/>
  <c r="FF799" i="42"/>
  <c r="FG799" i="42"/>
  <c r="FJ799" i="42"/>
  <c r="FK799" i="42"/>
  <c r="FL799" i="42"/>
  <c r="FM799" i="42"/>
  <c r="FO799" i="42"/>
  <c r="FP799" i="42"/>
  <c r="FQ799" i="42"/>
  <c r="FR799" i="42"/>
  <c r="FT799" i="42"/>
  <c r="FU799" i="42"/>
  <c r="FV799" i="42"/>
  <c r="FW799" i="42"/>
  <c r="FY799" i="42"/>
  <c r="FZ799" i="42"/>
  <c r="GA799" i="42"/>
  <c r="GB799" i="42"/>
  <c r="GD799" i="42"/>
  <c r="GE799" i="42"/>
  <c r="GF799" i="42"/>
  <c r="GG799" i="42"/>
  <c r="GI799" i="42"/>
  <c r="GJ799" i="42"/>
  <c r="GK799" i="42"/>
  <c r="GL799" i="42"/>
  <c r="GP799" i="42"/>
  <c r="GQ799" i="42"/>
  <c r="GR799" i="42"/>
  <c r="GS799" i="42"/>
  <c r="GU799" i="42"/>
  <c r="GV799" i="42"/>
  <c r="GW799" i="42"/>
  <c r="GX799" i="42"/>
  <c r="HA799" i="42"/>
  <c r="HB799" i="42"/>
  <c r="HC799" i="42"/>
  <c r="HD799" i="42"/>
  <c r="DP800" i="42"/>
  <c r="DQ800" i="42"/>
  <c r="DR800" i="42"/>
  <c r="DS800" i="42"/>
  <c r="DT800" i="42"/>
  <c r="DU800" i="42"/>
  <c r="DV800" i="42"/>
  <c r="DW800" i="42"/>
  <c r="DY800" i="42"/>
  <c r="DZ800" i="42"/>
  <c r="EA800" i="42"/>
  <c r="EB800" i="42"/>
  <c r="ED800" i="42"/>
  <c r="EE800" i="42"/>
  <c r="EF800" i="42"/>
  <c r="EG800" i="42"/>
  <c r="EI800" i="42"/>
  <c r="EJ800" i="42"/>
  <c r="EK800" i="42"/>
  <c r="EL800" i="42"/>
  <c r="EN800" i="42"/>
  <c r="EO800" i="42"/>
  <c r="EP800" i="42"/>
  <c r="EQ800" i="42"/>
  <c r="ET800" i="42"/>
  <c r="EU800" i="42"/>
  <c r="EV800" i="42"/>
  <c r="EW800" i="42"/>
  <c r="EY800" i="42"/>
  <c r="EZ800" i="42"/>
  <c r="FA800" i="42"/>
  <c r="FB800" i="42"/>
  <c r="FD800" i="42"/>
  <c r="FE800" i="42"/>
  <c r="FF800" i="42"/>
  <c r="FG800" i="42"/>
  <c r="FJ800" i="42"/>
  <c r="FK800" i="42"/>
  <c r="FL800" i="42"/>
  <c r="FM800" i="42"/>
  <c r="FO800" i="42"/>
  <c r="FP800" i="42"/>
  <c r="FQ800" i="42"/>
  <c r="FR800" i="42"/>
  <c r="FT800" i="42"/>
  <c r="FU800" i="42"/>
  <c r="FV800" i="42"/>
  <c r="FW800" i="42"/>
  <c r="FY800" i="42"/>
  <c r="FZ800" i="42"/>
  <c r="GA800" i="42"/>
  <c r="GB800" i="42"/>
  <c r="GD800" i="42"/>
  <c r="GE800" i="42"/>
  <c r="GF800" i="42"/>
  <c r="GG800" i="42"/>
  <c r="GI800" i="42"/>
  <c r="GJ800" i="42"/>
  <c r="GK800" i="42"/>
  <c r="GL800" i="42"/>
  <c r="GP800" i="42"/>
  <c r="GQ800" i="42"/>
  <c r="GR800" i="42"/>
  <c r="GS800" i="42"/>
  <c r="GU800" i="42"/>
  <c r="GV800" i="42"/>
  <c r="GW800" i="42"/>
  <c r="GX800" i="42"/>
  <c r="HA800" i="42"/>
  <c r="HB800" i="42"/>
  <c r="HC800" i="42"/>
  <c r="HD800" i="42"/>
  <c r="DP801" i="42"/>
  <c r="DQ801" i="42"/>
  <c r="DR801" i="42"/>
  <c r="DS801" i="42"/>
  <c r="DT801" i="42"/>
  <c r="DU801" i="42"/>
  <c r="DV801" i="42"/>
  <c r="DW801" i="42"/>
  <c r="DY801" i="42"/>
  <c r="DZ801" i="42"/>
  <c r="EA801" i="42"/>
  <c r="EB801" i="42"/>
  <c r="ED801" i="42"/>
  <c r="EE801" i="42"/>
  <c r="EF801" i="42"/>
  <c r="EG801" i="42"/>
  <c r="EI801" i="42"/>
  <c r="EJ801" i="42"/>
  <c r="EK801" i="42"/>
  <c r="EL801" i="42"/>
  <c r="EN801" i="42"/>
  <c r="EO801" i="42"/>
  <c r="EP801" i="42"/>
  <c r="EQ801" i="42"/>
  <c r="ET801" i="42"/>
  <c r="EU801" i="42"/>
  <c r="EV801" i="42"/>
  <c r="EW801" i="42"/>
  <c r="EY801" i="42"/>
  <c r="EZ801" i="42"/>
  <c r="FA801" i="42"/>
  <c r="FB801" i="42"/>
  <c r="FD801" i="42"/>
  <c r="FE801" i="42"/>
  <c r="FF801" i="42"/>
  <c r="FG801" i="42"/>
  <c r="FJ801" i="42"/>
  <c r="FK801" i="42"/>
  <c r="FL801" i="42"/>
  <c r="FM801" i="42"/>
  <c r="FO801" i="42"/>
  <c r="FP801" i="42"/>
  <c r="FQ801" i="42"/>
  <c r="FR801" i="42"/>
  <c r="FT801" i="42"/>
  <c r="FU801" i="42"/>
  <c r="FV801" i="42"/>
  <c r="FW801" i="42"/>
  <c r="FY801" i="42"/>
  <c r="FZ801" i="42"/>
  <c r="GA801" i="42"/>
  <c r="GB801" i="42"/>
  <c r="GD801" i="42"/>
  <c r="GE801" i="42"/>
  <c r="GF801" i="42"/>
  <c r="GG801" i="42"/>
  <c r="GI801" i="42"/>
  <c r="GJ801" i="42"/>
  <c r="GK801" i="42"/>
  <c r="GL801" i="42"/>
  <c r="GP801" i="42"/>
  <c r="GQ801" i="42"/>
  <c r="GR801" i="42"/>
  <c r="GS801" i="42"/>
  <c r="GU801" i="42"/>
  <c r="GV801" i="42"/>
  <c r="GW801" i="42"/>
  <c r="GX801" i="42"/>
  <c r="HA801" i="42"/>
  <c r="HB801" i="42"/>
  <c r="HC801" i="42"/>
  <c r="HD801" i="42"/>
  <c r="DP802" i="42"/>
  <c r="DQ802" i="42"/>
  <c r="DR802" i="42"/>
  <c r="DS802" i="42"/>
  <c r="DT802" i="42"/>
  <c r="DU802" i="42"/>
  <c r="DV802" i="42"/>
  <c r="DW802" i="42"/>
  <c r="DY802" i="42"/>
  <c r="DZ802" i="42"/>
  <c r="EA802" i="42"/>
  <c r="EB802" i="42"/>
  <c r="ED802" i="42"/>
  <c r="EE802" i="42"/>
  <c r="EF802" i="42"/>
  <c r="EG802" i="42"/>
  <c r="EI802" i="42"/>
  <c r="EJ802" i="42"/>
  <c r="EK802" i="42"/>
  <c r="EL802" i="42"/>
  <c r="EN802" i="42"/>
  <c r="EO802" i="42"/>
  <c r="EP802" i="42"/>
  <c r="EQ802" i="42"/>
  <c r="ET802" i="42"/>
  <c r="EU802" i="42"/>
  <c r="EV802" i="42"/>
  <c r="EW802" i="42"/>
  <c r="EY802" i="42"/>
  <c r="EZ802" i="42"/>
  <c r="FA802" i="42"/>
  <c r="FB802" i="42"/>
  <c r="FD802" i="42"/>
  <c r="FE802" i="42"/>
  <c r="FF802" i="42"/>
  <c r="FG802" i="42"/>
  <c r="FJ802" i="42"/>
  <c r="FK802" i="42"/>
  <c r="FL802" i="42"/>
  <c r="FM802" i="42"/>
  <c r="FO802" i="42"/>
  <c r="FP802" i="42"/>
  <c r="FQ802" i="42"/>
  <c r="FR802" i="42"/>
  <c r="FT802" i="42"/>
  <c r="FU802" i="42"/>
  <c r="FV802" i="42"/>
  <c r="FW802" i="42"/>
  <c r="FY802" i="42"/>
  <c r="FZ802" i="42"/>
  <c r="GA802" i="42"/>
  <c r="GB802" i="42"/>
  <c r="GD802" i="42"/>
  <c r="GE802" i="42"/>
  <c r="GF802" i="42"/>
  <c r="GG802" i="42"/>
  <c r="GI802" i="42"/>
  <c r="GJ802" i="42"/>
  <c r="GK802" i="42"/>
  <c r="GL802" i="42"/>
  <c r="GP802" i="42"/>
  <c r="GQ802" i="42"/>
  <c r="GR802" i="42"/>
  <c r="GS802" i="42"/>
  <c r="GU802" i="42"/>
  <c r="GV802" i="42"/>
  <c r="GW802" i="42"/>
  <c r="GX802" i="42"/>
  <c r="HA802" i="42"/>
  <c r="HB802" i="42"/>
  <c r="HC802" i="42"/>
  <c r="HD802" i="42"/>
  <c r="CS805" i="42"/>
  <c r="CU805" i="42"/>
  <c r="CV805" i="42"/>
  <c r="CW805" i="42"/>
  <c r="CX805" i="42"/>
  <c r="CY805" i="42"/>
  <c r="CZ805" i="42"/>
  <c r="DA805" i="42"/>
  <c r="DB805" i="42"/>
  <c r="DC805" i="42"/>
  <c r="DD805" i="42"/>
  <c r="DE805" i="42"/>
  <c r="DF805" i="42"/>
  <c r="DG805" i="42"/>
  <c r="DH805" i="42"/>
  <c r="DI805" i="42"/>
  <c r="DJ805" i="42"/>
  <c r="DK805" i="42"/>
  <c r="DL805" i="42"/>
  <c r="DN805" i="42"/>
  <c r="DO805" i="42"/>
  <c r="DP805" i="42"/>
  <c r="DQ805" i="42"/>
  <c r="DR805" i="42"/>
  <c r="DS805" i="42"/>
  <c r="DT805" i="42"/>
  <c r="DU805" i="42"/>
  <c r="DV805" i="42"/>
  <c r="DW805" i="42"/>
  <c r="DX805" i="42"/>
  <c r="DY805" i="42"/>
  <c r="DZ805" i="42"/>
  <c r="EA805" i="42"/>
  <c r="EB805" i="42"/>
  <c r="EC805" i="42"/>
  <c r="ED805" i="42"/>
  <c r="EE805" i="42"/>
  <c r="EF805" i="42"/>
  <c r="EG805" i="42"/>
  <c r="EH805" i="42"/>
  <c r="EI805" i="42"/>
  <c r="EJ805" i="42"/>
  <c r="EK805" i="42"/>
  <c r="EL805" i="42"/>
  <c r="EM805" i="42"/>
  <c r="EN805" i="42"/>
  <c r="EO805" i="42"/>
  <c r="EP805" i="42"/>
  <c r="EQ805" i="42"/>
  <c r="ES805" i="42"/>
  <c r="ET805" i="42"/>
  <c r="EU805" i="42"/>
  <c r="EV805" i="42"/>
  <c r="EW805" i="42"/>
  <c r="EX805" i="42"/>
  <c r="EY805" i="42"/>
  <c r="EZ805" i="42"/>
  <c r="FA805" i="42"/>
  <c r="FB805" i="42"/>
  <c r="FC805" i="42"/>
  <c r="FD805" i="42"/>
  <c r="FE805" i="42"/>
  <c r="FF805" i="42"/>
  <c r="FG805" i="42"/>
  <c r="FI805" i="42"/>
  <c r="FJ805" i="42"/>
  <c r="FK805" i="42"/>
  <c r="FL805" i="42"/>
  <c r="FM805" i="42"/>
  <c r="FN805" i="42"/>
  <c r="FO805" i="42"/>
  <c r="FP805" i="42"/>
  <c r="FQ805" i="42"/>
  <c r="FR805" i="42"/>
  <c r="FS805" i="42"/>
  <c r="FT805" i="42"/>
  <c r="FU805" i="42"/>
  <c r="FV805" i="42"/>
  <c r="FW805" i="42"/>
  <c r="FX805" i="42"/>
  <c r="FY805" i="42"/>
  <c r="FZ805" i="42"/>
  <c r="GA805" i="42"/>
  <c r="GB805" i="42"/>
  <c r="GC805" i="42"/>
  <c r="GD805" i="42"/>
  <c r="GE805" i="42"/>
  <c r="GF805" i="42"/>
  <c r="GG805" i="42"/>
  <c r="GH805" i="42"/>
  <c r="GI805" i="42"/>
  <c r="GJ805" i="42"/>
  <c r="GK805" i="42"/>
  <c r="GL805" i="42"/>
  <c r="GO805" i="42"/>
  <c r="GP805" i="42"/>
  <c r="GQ805" i="42"/>
  <c r="GR805" i="42"/>
  <c r="GS805" i="42"/>
  <c r="GT805" i="42"/>
  <c r="GU805" i="42"/>
  <c r="GV805" i="42"/>
  <c r="GW805" i="42"/>
  <c r="GX805" i="42"/>
  <c r="GZ805" i="42"/>
  <c r="HA805" i="42"/>
  <c r="HB805" i="42"/>
  <c r="HC805" i="42"/>
  <c r="HD805" i="42"/>
  <c r="DP806" i="42"/>
  <c r="DQ806" i="42"/>
  <c r="DR806" i="42"/>
  <c r="DS806" i="42"/>
  <c r="DT806" i="42"/>
  <c r="DU806" i="42"/>
  <c r="DV806" i="42"/>
  <c r="DW806" i="42"/>
  <c r="DY806" i="42"/>
  <c r="DZ806" i="42"/>
  <c r="EA806" i="42"/>
  <c r="EB806" i="42"/>
  <c r="ED806" i="42"/>
  <c r="EE806" i="42"/>
  <c r="EF806" i="42"/>
  <c r="EG806" i="42"/>
  <c r="EI806" i="42"/>
  <c r="EJ806" i="42"/>
  <c r="EK806" i="42"/>
  <c r="EL806" i="42"/>
  <c r="EN806" i="42"/>
  <c r="EO806" i="42"/>
  <c r="EP806" i="42"/>
  <c r="EQ806" i="42"/>
  <c r="ET806" i="42"/>
  <c r="EU806" i="42"/>
  <c r="EV806" i="42"/>
  <c r="EW806" i="42"/>
  <c r="EY806" i="42"/>
  <c r="EZ806" i="42"/>
  <c r="FA806" i="42"/>
  <c r="FB806" i="42"/>
  <c r="FD806" i="42"/>
  <c r="FE806" i="42"/>
  <c r="FF806" i="42"/>
  <c r="FG806" i="42"/>
  <c r="FJ806" i="42"/>
  <c r="FK806" i="42"/>
  <c r="FL806" i="42"/>
  <c r="FM806" i="42"/>
  <c r="FO806" i="42"/>
  <c r="FP806" i="42"/>
  <c r="FQ806" i="42"/>
  <c r="FR806" i="42"/>
  <c r="FT806" i="42"/>
  <c r="FU806" i="42"/>
  <c r="FV806" i="42"/>
  <c r="FW806" i="42"/>
  <c r="FY806" i="42"/>
  <c r="FZ806" i="42"/>
  <c r="GA806" i="42"/>
  <c r="GB806" i="42"/>
  <c r="GD806" i="42"/>
  <c r="GE806" i="42"/>
  <c r="GF806" i="42"/>
  <c r="GG806" i="42"/>
  <c r="GI806" i="42"/>
  <c r="GJ806" i="42"/>
  <c r="GK806" i="42"/>
  <c r="GL806" i="42"/>
  <c r="GP806" i="42"/>
  <c r="GQ806" i="42"/>
  <c r="GR806" i="42"/>
  <c r="GS806" i="42"/>
  <c r="GU806" i="42"/>
  <c r="GV806" i="42"/>
  <c r="GW806" i="42"/>
  <c r="GX806" i="42"/>
  <c r="HA806" i="42"/>
  <c r="HB806" i="42"/>
  <c r="HC806" i="42"/>
  <c r="HD806" i="42"/>
  <c r="DP807" i="42"/>
  <c r="DQ807" i="42"/>
  <c r="DR807" i="42"/>
  <c r="DS807" i="42"/>
  <c r="DT807" i="42"/>
  <c r="DU807" i="42"/>
  <c r="DV807" i="42"/>
  <c r="DW807" i="42"/>
  <c r="DY807" i="42"/>
  <c r="DZ807" i="42"/>
  <c r="EA807" i="42"/>
  <c r="EB807" i="42"/>
  <c r="ED807" i="42"/>
  <c r="EE807" i="42"/>
  <c r="EF807" i="42"/>
  <c r="EG807" i="42"/>
  <c r="EI807" i="42"/>
  <c r="EJ807" i="42"/>
  <c r="EK807" i="42"/>
  <c r="EL807" i="42"/>
  <c r="EN807" i="42"/>
  <c r="EO807" i="42"/>
  <c r="EP807" i="42"/>
  <c r="EQ807" i="42"/>
  <c r="ET807" i="42"/>
  <c r="EU807" i="42"/>
  <c r="EV807" i="42"/>
  <c r="EW807" i="42"/>
  <c r="EY807" i="42"/>
  <c r="EZ807" i="42"/>
  <c r="FA807" i="42"/>
  <c r="FB807" i="42"/>
  <c r="FD807" i="42"/>
  <c r="FE807" i="42"/>
  <c r="FF807" i="42"/>
  <c r="FG807" i="42"/>
  <c r="FJ807" i="42"/>
  <c r="FK807" i="42"/>
  <c r="FL807" i="42"/>
  <c r="FM807" i="42"/>
  <c r="FO807" i="42"/>
  <c r="FP807" i="42"/>
  <c r="FQ807" i="42"/>
  <c r="FR807" i="42"/>
  <c r="FT807" i="42"/>
  <c r="FU807" i="42"/>
  <c r="FV807" i="42"/>
  <c r="FW807" i="42"/>
  <c r="FY807" i="42"/>
  <c r="FZ807" i="42"/>
  <c r="GA807" i="42"/>
  <c r="GB807" i="42"/>
  <c r="GD807" i="42"/>
  <c r="GE807" i="42"/>
  <c r="GF807" i="42"/>
  <c r="GG807" i="42"/>
  <c r="GI807" i="42"/>
  <c r="GJ807" i="42"/>
  <c r="GK807" i="42"/>
  <c r="GL807" i="42"/>
  <c r="GP807" i="42"/>
  <c r="GQ807" i="42"/>
  <c r="GR807" i="42"/>
  <c r="GS807" i="42"/>
  <c r="GU807" i="42"/>
  <c r="GV807" i="42"/>
  <c r="GW807" i="42"/>
  <c r="GX807" i="42"/>
  <c r="HA807" i="42"/>
  <c r="HB807" i="42"/>
  <c r="HC807" i="42"/>
  <c r="HD807" i="42"/>
  <c r="DP808" i="42"/>
  <c r="DQ808" i="42"/>
  <c r="DR808" i="42"/>
  <c r="DS808" i="42"/>
  <c r="DT808" i="42"/>
  <c r="DU808" i="42"/>
  <c r="DV808" i="42"/>
  <c r="DW808" i="42"/>
  <c r="DY808" i="42"/>
  <c r="DZ808" i="42"/>
  <c r="EA808" i="42"/>
  <c r="EB808" i="42"/>
  <c r="ED808" i="42"/>
  <c r="EE808" i="42"/>
  <c r="EF808" i="42"/>
  <c r="EG808" i="42"/>
  <c r="EI808" i="42"/>
  <c r="EJ808" i="42"/>
  <c r="EK808" i="42"/>
  <c r="EL808" i="42"/>
  <c r="EN808" i="42"/>
  <c r="EO808" i="42"/>
  <c r="EP808" i="42"/>
  <c r="EQ808" i="42"/>
  <c r="ET808" i="42"/>
  <c r="EU808" i="42"/>
  <c r="EV808" i="42"/>
  <c r="EW808" i="42"/>
  <c r="EY808" i="42"/>
  <c r="EZ808" i="42"/>
  <c r="FA808" i="42"/>
  <c r="FB808" i="42"/>
  <c r="FD808" i="42"/>
  <c r="FE808" i="42"/>
  <c r="FF808" i="42"/>
  <c r="FG808" i="42"/>
  <c r="FJ808" i="42"/>
  <c r="FK808" i="42"/>
  <c r="FL808" i="42"/>
  <c r="FM808" i="42"/>
  <c r="FO808" i="42"/>
  <c r="FP808" i="42"/>
  <c r="FQ808" i="42"/>
  <c r="FR808" i="42"/>
  <c r="FT808" i="42"/>
  <c r="FU808" i="42"/>
  <c r="FV808" i="42"/>
  <c r="FW808" i="42"/>
  <c r="FY808" i="42"/>
  <c r="FZ808" i="42"/>
  <c r="GA808" i="42"/>
  <c r="GB808" i="42"/>
  <c r="GD808" i="42"/>
  <c r="GE808" i="42"/>
  <c r="GF808" i="42"/>
  <c r="GG808" i="42"/>
  <c r="GI808" i="42"/>
  <c r="GJ808" i="42"/>
  <c r="GK808" i="42"/>
  <c r="GL808" i="42"/>
  <c r="GP808" i="42"/>
  <c r="GQ808" i="42"/>
  <c r="GR808" i="42"/>
  <c r="GS808" i="42"/>
  <c r="GU808" i="42"/>
  <c r="GV808" i="42"/>
  <c r="GW808" i="42"/>
  <c r="GX808" i="42"/>
  <c r="HA808" i="42"/>
  <c r="HB808" i="42"/>
  <c r="HC808" i="42"/>
  <c r="HD808" i="42"/>
  <c r="DP809" i="42"/>
  <c r="DQ809" i="42"/>
  <c r="DR809" i="42"/>
  <c r="DS809" i="42"/>
  <c r="DT809" i="42"/>
  <c r="DU809" i="42"/>
  <c r="DV809" i="42"/>
  <c r="DW809" i="42"/>
  <c r="DY809" i="42"/>
  <c r="DZ809" i="42"/>
  <c r="EA809" i="42"/>
  <c r="EB809" i="42"/>
  <c r="ED809" i="42"/>
  <c r="EE809" i="42"/>
  <c r="EF809" i="42"/>
  <c r="EG809" i="42"/>
  <c r="EI809" i="42"/>
  <c r="EJ809" i="42"/>
  <c r="EK809" i="42"/>
  <c r="EL809" i="42"/>
  <c r="EN809" i="42"/>
  <c r="EO809" i="42"/>
  <c r="EP809" i="42"/>
  <c r="EQ809" i="42"/>
  <c r="ET809" i="42"/>
  <c r="EU809" i="42"/>
  <c r="EV809" i="42"/>
  <c r="EW809" i="42"/>
  <c r="EY809" i="42"/>
  <c r="EZ809" i="42"/>
  <c r="FA809" i="42"/>
  <c r="FB809" i="42"/>
  <c r="FD809" i="42"/>
  <c r="FE809" i="42"/>
  <c r="FF809" i="42"/>
  <c r="FG809" i="42"/>
  <c r="FJ809" i="42"/>
  <c r="FK809" i="42"/>
  <c r="FL809" i="42"/>
  <c r="FM809" i="42"/>
  <c r="FO809" i="42"/>
  <c r="FP809" i="42"/>
  <c r="FQ809" i="42"/>
  <c r="FR809" i="42"/>
  <c r="FT809" i="42"/>
  <c r="FU809" i="42"/>
  <c r="FV809" i="42"/>
  <c r="FW809" i="42"/>
  <c r="FY809" i="42"/>
  <c r="FZ809" i="42"/>
  <c r="GA809" i="42"/>
  <c r="GB809" i="42"/>
  <c r="GD809" i="42"/>
  <c r="GE809" i="42"/>
  <c r="GF809" i="42"/>
  <c r="GG809" i="42"/>
  <c r="GI809" i="42"/>
  <c r="GJ809" i="42"/>
  <c r="GK809" i="42"/>
  <c r="GL809" i="42"/>
  <c r="GP809" i="42"/>
  <c r="GQ809" i="42"/>
  <c r="GR809" i="42"/>
  <c r="GS809" i="42"/>
  <c r="GU809" i="42"/>
  <c r="GV809" i="42"/>
  <c r="GW809" i="42"/>
  <c r="GX809" i="42"/>
  <c r="HA809" i="42"/>
  <c r="HB809" i="42"/>
  <c r="HC809" i="42"/>
  <c r="HD809" i="42"/>
  <c r="DP810" i="42"/>
  <c r="DQ810" i="42"/>
  <c r="DR810" i="42"/>
  <c r="DS810" i="42"/>
  <c r="DT810" i="42"/>
  <c r="DU810" i="42"/>
  <c r="DV810" i="42"/>
  <c r="DW810" i="42"/>
  <c r="DY810" i="42"/>
  <c r="DZ810" i="42"/>
  <c r="EA810" i="42"/>
  <c r="EB810" i="42"/>
  <c r="ED810" i="42"/>
  <c r="EE810" i="42"/>
  <c r="EF810" i="42"/>
  <c r="EG810" i="42"/>
  <c r="EI810" i="42"/>
  <c r="EJ810" i="42"/>
  <c r="EK810" i="42"/>
  <c r="EL810" i="42"/>
  <c r="EN810" i="42"/>
  <c r="EO810" i="42"/>
  <c r="EP810" i="42"/>
  <c r="EQ810" i="42"/>
  <c r="ET810" i="42"/>
  <c r="EU810" i="42"/>
  <c r="EV810" i="42"/>
  <c r="EW810" i="42"/>
  <c r="EY810" i="42"/>
  <c r="EZ810" i="42"/>
  <c r="FA810" i="42"/>
  <c r="FB810" i="42"/>
  <c r="FD810" i="42"/>
  <c r="FE810" i="42"/>
  <c r="FF810" i="42"/>
  <c r="FG810" i="42"/>
  <c r="FJ810" i="42"/>
  <c r="FK810" i="42"/>
  <c r="FL810" i="42"/>
  <c r="FM810" i="42"/>
  <c r="FO810" i="42"/>
  <c r="FP810" i="42"/>
  <c r="FQ810" i="42"/>
  <c r="FR810" i="42"/>
  <c r="FT810" i="42"/>
  <c r="FU810" i="42"/>
  <c r="FV810" i="42"/>
  <c r="FW810" i="42"/>
  <c r="FY810" i="42"/>
  <c r="FZ810" i="42"/>
  <c r="GA810" i="42"/>
  <c r="GB810" i="42"/>
  <c r="GD810" i="42"/>
  <c r="GE810" i="42"/>
  <c r="GF810" i="42"/>
  <c r="GG810" i="42"/>
  <c r="GI810" i="42"/>
  <c r="GJ810" i="42"/>
  <c r="GK810" i="42"/>
  <c r="GL810" i="42"/>
  <c r="GP810" i="42"/>
  <c r="GQ810" i="42"/>
  <c r="GR810" i="42"/>
  <c r="GS810" i="42"/>
  <c r="GU810" i="42"/>
  <c r="GV810" i="42"/>
  <c r="GW810" i="42"/>
  <c r="GX810" i="42"/>
  <c r="HA810" i="42"/>
  <c r="HB810" i="42"/>
  <c r="HC810" i="42"/>
  <c r="HD810" i="42"/>
  <c r="DP811" i="42"/>
  <c r="DQ811" i="42"/>
  <c r="DR811" i="42"/>
  <c r="DS811" i="42"/>
  <c r="DT811" i="42"/>
  <c r="DU811" i="42"/>
  <c r="DV811" i="42"/>
  <c r="DW811" i="42"/>
  <c r="DY811" i="42"/>
  <c r="DZ811" i="42"/>
  <c r="EA811" i="42"/>
  <c r="EB811" i="42"/>
  <c r="ED811" i="42"/>
  <c r="EE811" i="42"/>
  <c r="EF811" i="42"/>
  <c r="EG811" i="42"/>
  <c r="EI811" i="42"/>
  <c r="EJ811" i="42"/>
  <c r="EK811" i="42"/>
  <c r="EL811" i="42"/>
  <c r="EN811" i="42"/>
  <c r="EO811" i="42"/>
  <c r="EP811" i="42"/>
  <c r="EQ811" i="42"/>
  <c r="ET811" i="42"/>
  <c r="EU811" i="42"/>
  <c r="EV811" i="42"/>
  <c r="EW811" i="42"/>
  <c r="EY811" i="42"/>
  <c r="EZ811" i="42"/>
  <c r="FA811" i="42"/>
  <c r="FB811" i="42"/>
  <c r="FD811" i="42"/>
  <c r="FE811" i="42"/>
  <c r="FF811" i="42"/>
  <c r="FG811" i="42"/>
  <c r="FJ811" i="42"/>
  <c r="FK811" i="42"/>
  <c r="FL811" i="42"/>
  <c r="FM811" i="42"/>
  <c r="FO811" i="42"/>
  <c r="FP811" i="42"/>
  <c r="FQ811" i="42"/>
  <c r="FR811" i="42"/>
  <c r="FT811" i="42"/>
  <c r="FU811" i="42"/>
  <c r="FV811" i="42"/>
  <c r="FW811" i="42"/>
  <c r="FY811" i="42"/>
  <c r="FZ811" i="42"/>
  <c r="GA811" i="42"/>
  <c r="GB811" i="42"/>
  <c r="GD811" i="42"/>
  <c r="GE811" i="42"/>
  <c r="GF811" i="42"/>
  <c r="GG811" i="42"/>
  <c r="GI811" i="42"/>
  <c r="GJ811" i="42"/>
  <c r="GK811" i="42"/>
  <c r="GL811" i="42"/>
  <c r="GP811" i="42"/>
  <c r="GQ811" i="42"/>
  <c r="GR811" i="42"/>
  <c r="GS811" i="42"/>
  <c r="GU811" i="42"/>
  <c r="GV811" i="42"/>
  <c r="GW811" i="42"/>
  <c r="GX811" i="42"/>
  <c r="HA811" i="42"/>
  <c r="HB811" i="42"/>
  <c r="HC811" i="42"/>
  <c r="HD811" i="42"/>
  <c r="DP812" i="42"/>
  <c r="DQ812" i="42"/>
  <c r="DR812" i="42"/>
  <c r="DS812" i="42"/>
  <c r="DT812" i="42"/>
  <c r="DU812" i="42"/>
  <c r="DV812" i="42"/>
  <c r="DW812" i="42"/>
  <c r="DY812" i="42"/>
  <c r="DZ812" i="42"/>
  <c r="EA812" i="42"/>
  <c r="EB812" i="42"/>
  <c r="ED812" i="42"/>
  <c r="EE812" i="42"/>
  <c r="EF812" i="42"/>
  <c r="EG812" i="42"/>
  <c r="EI812" i="42"/>
  <c r="EJ812" i="42"/>
  <c r="EK812" i="42"/>
  <c r="EL812" i="42"/>
  <c r="EN812" i="42"/>
  <c r="EO812" i="42"/>
  <c r="EP812" i="42"/>
  <c r="EQ812" i="42"/>
  <c r="ET812" i="42"/>
  <c r="EU812" i="42"/>
  <c r="EV812" i="42"/>
  <c r="EW812" i="42"/>
  <c r="EY812" i="42"/>
  <c r="EZ812" i="42"/>
  <c r="FA812" i="42"/>
  <c r="FB812" i="42"/>
  <c r="FD812" i="42"/>
  <c r="FE812" i="42"/>
  <c r="FF812" i="42"/>
  <c r="FG812" i="42"/>
  <c r="FJ812" i="42"/>
  <c r="FK812" i="42"/>
  <c r="FL812" i="42"/>
  <c r="FM812" i="42"/>
  <c r="FO812" i="42"/>
  <c r="FP812" i="42"/>
  <c r="FQ812" i="42"/>
  <c r="FR812" i="42"/>
  <c r="FT812" i="42"/>
  <c r="FU812" i="42"/>
  <c r="FV812" i="42"/>
  <c r="FW812" i="42"/>
  <c r="FY812" i="42"/>
  <c r="FZ812" i="42"/>
  <c r="GA812" i="42"/>
  <c r="GB812" i="42"/>
  <c r="GD812" i="42"/>
  <c r="GE812" i="42"/>
  <c r="GF812" i="42"/>
  <c r="GG812" i="42"/>
  <c r="GI812" i="42"/>
  <c r="GJ812" i="42"/>
  <c r="GK812" i="42"/>
  <c r="GL812" i="42"/>
  <c r="GP812" i="42"/>
  <c r="GQ812" i="42"/>
  <c r="GR812" i="42"/>
  <c r="GS812" i="42"/>
  <c r="GU812" i="42"/>
  <c r="GV812" i="42"/>
  <c r="GW812" i="42"/>
  <c r="GX812" i="42"/>
  <c r="HA812" i="42"/>
  <c r="HB812" i="42"/>
  <c r="HC812" i="42"/>
  <c r="HD812" i="42"/>
  <c r="DP813" i="42"/>
  <c r="DQ813" i="42"/>
  <c r="DR813" i="42"/>
  <c r="DS813" i="42"/>
  <c r="DT813" i="42"/>
  <c r="DU813" i="42"/>
  <c r="DV813" i="42"/>
  <c r="DW813" i="42"/>
  <c r="DY813" i="42"/>
  <c r="DZ813" i="42"/>
  <c r="EA813" i="42"/>
  <c r="EB813" i="42"/>
  <c r="ED813" i="42"/>
  <c r="EE813" i="42"/>
  <c r="EF813" i="42"/>
  <c r="EG813" i="42"/>
  <c r="EI813" i="42"/>
  <c r="EJ813" i="42"/>
  <c r="EK813" i="42"/>
  <c r="EL813" i="42"/>
  <c r="EN813" i="42"/>
  <c r="EO813" i="42"/>
  <c r="EP813" i="42"/>
  <c r="EQ813" i="42"/>
  <c r="ET813" i="42"/>
  <c r="EU813" i="42"/>
  <c r="EV813" i="42"/>
  <c r="EW813" i="42"/>
  <c r="EY813" i="42"/>
  <c r="EZ813" i="42"/>
  <c r="FA813" i="42"/>
  <c r="FB813" i="42"/>
  <c r="FD813" i="42"/>
  <c r="FE813" i="42"/>
  <c r="FF813" i="42"/>
  <c r="FG813" i="42"/>
  <c r="FJ813" i="42"/>
  <c r="FK813" i="42"/>
  <c r="FL813" i="42"/>
  <c r="FM813" i="42"/>
  <c r="FO813" i="42"/>
  <c r="FP813" i="42"/>
  <c r="FQ813" i="42"/>
  <c r="FR813" i="42"/>
  <c r="FT813" i="42"/>
  <c r="FU813" i="42"/>
  <c r="FV813" i="42"/>
  <c r="FW813" i="42"/>
  <c r="FY813" i="42"/>
  <c r="FZ813" i="42"/>
  <c r="GA813" i="42"/>
  <c r="GB813" i="42"/>
  <c r="GD813" i="42"/>
  <c r="GE813" i="42"/>
  <c r="GF813" i="42"/>
  <c r="GG813" i="42"/>
  <c r="GI813" i="42"/>
  <c r="GJ813" i="42"/>
  <c r="GK813" i="42"/>
  <c r="GL813" i="42"/>
  <c r="GP813" i="42"/>
  <c r="GQ813" i="42"/>
  <c r="GR813" i="42"/>
  <c r="GS813" i="42"/>
  <c r="GU813" i="42"/>
  <c r="GV813" i="42"/>
  <c r="GW813" i="42"/>
  <c r="GX813" i="42"/>
  <c r="HA813" i="42"/>
  <c r="HB813" i="42"/>
  <c r="HC813" i="42"/>
  <c r="HD813" i="42"/>
  <c r="DP814" i="42"/>
  <c r="DQ814" i="42"/>
  <c r="DR814" i="42"/>
  <c r="DS814" i="42"/>
  <c r="DT814" i="42"/>
  <c r="DU814" i="42"/>
  <c r="DV814" i="42"/>
  <c r="DW814" i="42"/>
  <c r="DY814" i="42"/>
  <c r="DZ814" i="42"/>
  <c r="EA814" i="42"/>
  <c r="EB814" i="42"/>
  <c r="ED814" i="42"/>
  <c r="EE814" i="42"/>
  <c r="EF814" i="42"/>
  <c r="EG814" i="42"/>
  <c r="EI814" i="42"/>
  <c r="EJ814" i="42"/>
  <c r="EK814" i="42"/>
  <c r="EL814" i="42"/>
  <c r="EN814" i="42"/>
  <c r="EO814" i="42"/>
  <c r="EP814" i="42"/>
  <c r="EQ814" i="42"/>
  <c r="ET814" i="42"/>
  <c r="EU814" i="42"/>
  <c r="EV814" i="42"/>
  <c r="EW814" i="42"/>
  <c r="EY814" i="42"/>
  <c r="EZ814" i="42"/>
  <c r="FA814" i="42"/>
  <c r="FB814" i="42"/>
  <c r="FD814" i="42"/>
  <c r="FE814" i="42"/>
  <c r="FF814" i="42"/>
  <c r="FG814" i="42"/>
  <c r="FJ814" i="42"/>
  <c r="FK814" i="42"/>
  <c r="FL814" i="42"/>
  <c r="FM814" i="42"/>
  <c r="FO814" i="42"/>
  <c r="FP814" i="42"/>
  <c r="FQ814" i="42"/>
  <c r="FR814" i="42"/>
  <c r="FT814" i="42"/>
  <c r="FU814" i="42"/>
  <c r="FV814" i="42"/>
  <c r="FW814" i="42"/>
  <c r="FY814" i="42"/>
  <c r="FZ814" i="42"/>
  <c r="GA814" i="42"/>
  <c r="GB814" i="42"/>
  <c r="GD814" i="42"/>
  <c r="GE814" i="42"/>
  <c r="GF814" i="42"/>
  <c r="GG814" i="42"/>
  <c r="GI814" i="42"/>
  <c r="GJ814" i="42"/>
  <c r="GK814" i="42"/>
  <c r="GL814" i="42"/>
  <c r="GP814" i="42"/>
  <c r="GQ814" i="42"/>
  <c r="GR814" i="42"/>
  <c r="GS814" i="42"/>
  <c r="GU814" i="42"/>
  <c r="GV814" i="42"/>
  <c r="GW814" i="42"/>
  <c r="GX814" i="42"/>
  <c r="HA814" i="42"/>
  <c r="HB814" i="42"/>
  <c r="HC814" i="42"/>
  <c r="HD814" i="42"/>
  <c r="DP815" i="42"/>
  <c r="DQ815" i="42"/>
  <c r="DR815" i="42"/>
  <c r="DS815" i="42"/>
  <c r="DT815" i="42"/>
  <c r="DU815" i="42"/>
  <c r="DV815" i="42"/>
  <c r="DW815" i="42"/>
  <c r="DY815" i="42"/>
  <c r="DZ815" i="42"/>
  <c r="EA815" i="42"/>
  <c r="EB815" i="42"/>
  <c r="ED815" i="42"/>
  <c r="EE815" i="42"/>
  <c r="EF815" i="42"/>
  <c r="EG815" i="42"/>
  <c r="EI815" i="42"/>
  <c r="EJ815" i="42"/>
  <c r="EK815" i="42"/>
  <c r="EL815" i="42"/>
  <c r="EN815" i="42"/>
  <c r="EO815" i="42"/>
  <c r="EP815" i="42"/>
  <c r="EQ815" i="42"/>
  <c r="ET815" i="42"/>
  <c r="EU815" i="42"/>
  <c r="EV815" i="42"/>
  <c r="EW815" i="42"/>
  <c r="EY815" i="42"/>
  <c r="EZ815" i="42"/>
  <c r="FA815" i="42"/>
  <c r="FB815" i="42"/>
  <c r="FD815" i="42"/>
  <c r="FE815" i="42"/>
  <c r="FF815" i="42"/>
  <c r="FG815" i="42"/>
  <c r="FJ815" i="42"/>
  <c r="FK815" i="42"/>
  <c r="FL815" i="42"/>
  <c r="FM815" i="42"/>
  <c r="FO815" i="42"/>
  <c r="FP815" i="42"/>
  <c r="FQ815" i="42"/>
  <c r="FR815" i="42"/>
  <c r="FT815" i="42"/>
  <c r="FU815" i="42"/>
  <c r="FV815" i="42"/>
  <c r="FW815" i="42"/>
  <c r="FY815" i="42"/>
  <c r="FZ815" i="42"/>
  <c r="GA815" i="42"/>
  <c r="GB815" i="42"/>
  <c r="GD815" i="42"/>
  <c r="GE815" i="42"/>
  <c r="GF815" i="42"/>
  <c r="GG815" i="42"/>
  <c r="GI815" i="42"/>
  <c r="GJ815" i="42"/>
  <c r="GK815" i="42"/>
  <c r="GL815" i="42"/>
  <c r="GP815" i="42"/>
  <c r="GQ815" i="42"/>
  <c r="GR815" i="42"/>
  <c r="GS815" i="42"/>
  <c r="GU815" i="42"/>
  <c r="GV815" i="42"/>
  <c r="GW815" i="42"/>
  <c r="GX815" i="42"/>
  <c r="HA815" i="42"/>
  <c r="HB815" i="42"/>
  <c r="HC815" i="42"/>
  <c r="HD815" i="42"/>
  <c r="DP816" i="42"/>
  <c r="DQ816" i="42"/>
  <c r="DR816" i="42"/>
  <c r="DS816" i="42"/>
  <c r="DT816" i="42"/>
  <c r="DU816" i="42"/>
  <c r="DV816" i="42"/>
  <c r="DW816" i="42"/>
  <c r="DY816" i="42"/>
  <c r="DZ816" i="42"/>
  <c r="EA816" i="42"/>
  <c r="EB816" i="42"/>
  <c r="ED816" i="42"/>
  <c r="EE816" i="42"/>
  <c r="EF816" i="42"/>
  <c r="EG816" i="42"/>
  <c r="EI816" i="42"/>
  <c r="EJ816" i="42"/>
  <c r="EK816" i="42"/>
  <c r="EL816" i="42"/>
  <c r="EN816" i="42"/>
  <c r="EO816" i="42"/>
  <c r="EP816" i="42"/>
  <c r="EQ816" i="42"/>
  <c r="ET816" i="42"/>
  <c r="EU816" i="42"/>
  <c r="EV816" i="42"/>
  <c r="EW816" i="42"/>
  <c r="EY816" i="42"/>
  <c r="EZ816" i="42"/>
  <c r="FA816" i="42"/>
  <c r="FB816" i="42"/>
  <c r="FD816" i="42"/>
  <c r="FE816" i="42"/>
  <c r="FF816" i="42"/>
  <c r="FG816" i="42"/>
  <c r="FJ816" i="42"/>
  <c r="FK816" i="42"/>
  <c r="FL816" i="42"/>
  <c r="FM816" i="42"/>
  <c r="FO816" i="42"/>
  <c r="FP816" i="42"/>
  <c r="FQ816" i="42"/>
  <c r="FR816" i="42"/>
  <c r="FT816" i="42"/>
  <c r="FU816" i="42"/>
  <c r="FV816" i="42"/>
  <c r="FW816" i="42"/>
  <c r="FY816" i="42"/>
  <c r="FZ816" i="42"/>
  <c r="GA816" i="42"/>
  <c r="GB816" i="42"/>
  <c r="GD816" i="42"/>
  <c r="GE816" i="42"/>
  <c r="GF816" i="42"/>
  <c r="GG816" i="42"/>
  <c r="GI816" i="42"/>
  <c r="GJ816" i="42"/>
  <c r="GK816" i="42"/>
  <c r="GL816" i="42"/>
  <c r="GP816" i="42"/>
  <c r="GQ816" i="42"/>
  <c r="GR816" i="42"/>
  <c r="GS816" i="42"/>
  <c r="GU816" i="42"/>
  <c r="GV816" i="42"/>
  <c r="GW816" i="42"/>
  <c r="GX816" i="42"/>
  <c r="HA816" i="42"/>
  <c r="HB816" i="42"/>
  <c r="HC816" i="42"/>
  <c r="HD816" i="42"/>
  <c r="DP817" i="42"/>
  <c r="DQ817" i="42"/>
  <c r="DR817" i="42"/>
  <c r="DS817" i="42"/>
  <c r="DT817" i="42"/>
  <c r="DU817" i="42"/>
  <c r="DV817" i="42"/>
  <c r="DW817" i="42"/>
  <c r="DY817" i="42"/>
  <c r="DZ817" i="42"/>
  <c r="EA817" i="42"/>
  <c r="EB817" i="42"/>
  <c r="ED817" i="42"/>
  <c r="EE817" i="42"/>
  <c r="EF817" i="42"/>
  <c r="EG817" i="42"/>
  <c r="EI817" i="42"/>
  <c r="EJ817" i="42"/>
  <c r="EK817" i="42"/>
  <c r="EL817" i="42"/>
  <c r="EN817" i="42"/>
  <c r="EO817" i="42"/>
  <c r="EP817" i="42"/>
  <c r="EQ817" i="42"/>
  <c r="ET817" i="42"/>
  <c r="EU817" i="42"/>
  <c r="EV817" i="42"/>
  <c r="EW817" i="42"/>
  <c r="EY817" i="42"/>
  <c r="EZ817" i="42"/>
  <c r="FA817" i="42"/>
  <c r="FB817" i="42"/>
  <c r="FD817" i="42"/>
  <c r="FE817" i="42"/>
  <c r="FF817" i="42"/>
  <c r="FG817" i="42"/>
  <c r="FJ817" i="42"/>
  <c r="FK817" i="42"/>
  <c r="FL817" i="42"/>
  <c r="FM817" i="42"/>
  <c r="FO817" i="42"/>
  <c r="FP817" i="42"/>
  <c r="FQ817" i="42"/>
  <c r="FR817" i="42"/>
  <c r="FT817" i="42"/>
  <c r="FU817" i="42"/>
  <c r="FV817" i="42"/>
  <c r="FW817" i="42"/>
  <c r="FY817" i="42"/>
  <c r="FZ817" i="42"/>
  <c r="GA817" i="42"/>
  <c r="GB817" i="42"/>
  <c r="GD817" i="42"/>
  <c r="GE817" i="42"/>
  <c r="GF817" i="42"/>
  <c r="GG817" i="42"/>
  <c r="GI817" i="42"/>
  <c r="GJ817" i="42"/>
  <c r="GK817" i="42"/>
  <c r="GL817" i="42"/>
  <c r="GP817" i="42"/>
  <c r="GQ817" i="42"/>
  <c r="GR817" i="42"/>
  <c r="GS817" i="42"/>
  <c r="GU817" i="42"/>
  <c r="GV817" i="42"/>
  <c r="GW817" i="42"/>
  <c r="GX817" i="42"/>
  <c r="HA817" i="42"/>
  <c r="HB817" i="42"/>
  <c r="HC817" i="42"/>
  <c r="HD817" i="42"/>
  <c r="DP818" i="42"/>
  <c r="DQ818" i="42"/>
  <c r="DR818" i="42"/>
  <c r="DS818" i="42"/>
  <c r="DT818" i="42"/>
  <c r="DU818" i="42"/>
  <c r="DV818" i="42"/>
  <c r="DW818" i="42"/>
  <c r="DY818" i="42"/>
  <c r="DZ818" i="42"/>
  <c r="EA818" i="42"/>
  <c r="EB818" i="42"/>
  <c r="ED818" i="42"/>
  <c r="EE818" i="42"/>
  <c r="EF818" i="42"/>
  <c r="EG818" i="42"/>
  <c r="EI818" i="42"/>
  <c r="EJ818" i="42"/>
  <c r="EK818" i="42"/>
  <c r="EL818" i="42"/>
  <c r="EN818" i="42"/>
  <c r="EO818" i="42"/>
  <c r="EP818" i="42"/>
  <c r="EQ818" i="42"/>
  <c r="ET818" i="42"/>
  <c r="EU818" i="42"/>
  <c r="EV818" i="42"/>
  <c r="EW818" i="42"/>
  <c r="EY818" i="42"/>
  <c r="EZ818" i="42"/>
  <c r="FA818" i="42"/>
  <c r="FB818" i="42"/>
  <c r="FD818" i="42"/>
  <c r="FE818" i="42"/>
  <c r="FF818" i="42"/>
  <c r="FG818" i="42"/>
  <c r="FJ818" i="42"/>
  <c r="FK818" i="42"/>
  <c r="FL818" i="42"/>
  <c r="FM818" i="42"/>
  <c r="FO818" i="42"/>
  <c r="FP818" i="42"/>
  <c r="FQ818" i="42"/>
  <c r="FR818" i="42"/>
  <c r="FT818" i="42"/>
  <c r="FU818" i="42"/>
  <c r="FV818" i="42"/>
  <c r="FW818" i="42"/>
  <c r="FY818" i="42"/>
  <c r="FZ818" i="42"/>
  <c r="GA818" i="42"/>
  <c r="GB818" i="42"/>
  <c r="GD818" i="42"/>
  <c r="GE818" i="42"/>
  <c r="GF818" i="42"/>
  <c r="GG818" i="42"/>
  <c r="GI818" i="42"/>
  <c r="GJ818" i="42"/>
  <c r="GK818" i="42"/>
  <c r="GL818" i="42"/>
  <c r="GP818" i="42"/>
  <c r="GQ818" i="42"/>
  <c r="GR818" i="42"/>
  <c r="GS818" i="42"/>
  <c r="GU818" i="42"/>
  <c r="GV818" i="42"/>
  <c r="GW818" i="42"/>
  <c r="GX818" i="42"/>
  <c r="HA818" i="42"/>
  <c r="HB818" i="42"/>
  <c r="HC818" i="42"/>
  <c r="HD818" i="42"/>
  <c r="DP819" i="42"/>
  <c r="DQ819" i="42"/>
  <c r="DR819" i="42"/>
  <c r="DS819" i="42"/>
  <c r="DT819" i="42"/>
  <c r="DU819" i="42"/>
  <c r="DV819" i="42"/>
  <c r="DW819" i="42"/>
  <c r="DY819" i="42"/>
  <c r="DZ819" i="42"/>
  <c r="EA819" i="42"/>
  <c r="EB819" i="42"/>
  <c r="ED819" i="42"/>
  <c r="EE819" i="42"/>
  <c r="EF819" i="42"/>
  <c r="EG819" i="42"/>
  <c r="EI819" i="42"/>
  <c r="EJ819" i="42"/>
  <c r="EK819" i="42"/>
  <c r="EL819" i="42"/>
  <c r="EN819" i="42"/>
  <c r="EO819" i="42"/>
  <c r="EP819" i="42"/>
  <c r="EQ819" i="42"/>
  <c r="ET819" i="42"/>
  <c r="EU819" i="42"/>
  <c r="EV819" i="42"/>
  <c r="EW819" i="42"/>
  <c r="EY819" i="42"/>
  <c r="EZ819" i="42"/>
  <c r="FA819" i="42"/>
  <c r="FB819" i="42"/>
  <c r="FD819" i="42"/>
  <c r="FE819" i="42"/>
  <c r="FF819" i="42"/>
  <c r="FG819" i="42"/>
  <c r="FJ819" i="42"/>
  <c r="FK819" i="42"/>
  <c r="FL819" i="42"/>
  <c r="FM819" i="42"/>
  <c r="FO819" i="42"/>
  <c r="FP819" i="42"/>
  <c r="FQ819" i="42"/>
  <c r="FR819" i="42"/>
  <c r="FT819" i="42"/>
  <c r="FU819" i="42"/>
  <c r="FV819" i="42"/>
  <c r="FW819" i="42"/>
  <c r="FY819" i="42"/>
  <c r="FZ819" i="42"/>
  <c r="GA819" i="42"/>
  <c r="GB819" i="42"/>
  <c r="GD819" i="42"/>
  <c r="GE819" i="42"/>
  <c r="GF819" i="42"/>
  <c r="GG819" i="42"/>
  <c r="GI819" i="42"/>
  <c r="GJ819" i="42"/>
  <c r="GK819" i="42"/>
  <c r="GL819" i="42"/>
  <c r="GP819" i="42"/>
  <c r="GQ819" i="42"/>
  <c r="GR819" i="42"/>
  <c r="GS819" i="42"/>
  <c r="GU819" i="42"/>
  <c r="GV819" i="42"/>
  <c r="GW819" i="42"/>
  <c r="GX819" i="42"/>
  <c r="HA819" i="42"/>
  <c r="HB819" i="42"/>
  <c r="HC819" i="42"/>
  <c r="HD819" i="42"/>
  <c r="CS821" i="42"/>
  <c r="CU821" i="42"/>
  <c r="CV821" i="42"/>
  <c r="CW821" i="42"/>
  <c r="CX821" i="42"/>
  <c r="CY821" i="42"/>
  <c r="CZ821" i="42"/>
  <c r="DA821" i="42"/>
  <c r="DB821" i="42"/>
  <c r="DC821" i="42"/>
  <c r="DD821" i="42"/>
  <c r="DE821" i="42"/>
  <c r="DF821" i="42"/>
  <c r="DG821" i="42"/>
  <c r="DH821" i="42"/>
  <c r="DI821" i="42"/>
  <c r="DJ821" i="42"/>
  <c r="DK821" i="42"/>
  <c r="DL821" i="42"/>
  <c r="DN821" i="42"/>
  <c r="DO821" i="42"/>
  <c r="DP821" i="42"/>
  <c r="DQ821" i="42"/>
  <c r="DR821" i="42"/>
  <c r="DS821" i="42"/>
  <c r="DT821" i="42"/>
  <c r="DU821" i="42"/>
  <c r="DV821" i="42"/>
  <c r="DW821" i="42"/>
  <c r="DX821" i="42"/>
  <c r="DY821" i="42"/>
  <c r="DZ821" i="42"/>
  <c r="EA821" i="42"/>
  <c r="EB821" i="42"/>
  <c r="EC821" i="42"/>
  <c r="ED821" i="42"/>
  <c r="EE821" i="42"/>
  <c r="EF821" i="42"/>
  <c r="EG821" i="42"/>
  <c r="EH821" i="42"/>
  <c r="EI821" i="42"/>
  <c r="EJ821" i="42"/>
  <c r="EK821" i="42"/>
  <c r="EL821" i="42"/>
  <c r="EM821" i="42"/>
  <c r="EN821" i="42"/>
  <c r="EO821" i="42"/>
  <c r="EP821" i="42"/>
  <c r="EQ821" i="42"/>
  <c r="ES821" i="42"/>
  <c r="ET821" i="42"/>
  <c r="EU821" i="42"/>
  <c r="EV821" i="42"/>
  <c r="EW821" i="42"/>
  <c r="EX821" i="42"/>
  <c r="EY821" i="42"/>
  <c r="EZ821" i="42"/>
  <c r="FA821" i="42"/>
  <c r="FB821" i="42"/>
  <c r="FC821" i="42"/>
  <c r="FD821" i="42"/>
  <c r="FE821" i="42"/>
  <c r="FF821" i="42"/>
  <c r="FG821" i="42"/>
  <c r="FI821" i="42"/>
  <c r="FJ821" i="42"/>
  <c r="FK821" i="42"/>
  <c r="FL821" i="42"/>
  <c r="FM821" i="42"/>
  <c r="FN821" i="42"/>
  <c r="FO821" i="42"/>
  <c r="FP821" i="42"/>
  <c r="FQ821" i="42"/>
  <c r="FR821" i="42"/>
  <c r="FS821" i="42"/>
  <c r="FT821" i="42"/>
  <c r="FU821" i="42"/>
  <c r="FV821" i="42"/>
  <c r="FW821" i="42"/>
  <c r="FX821" i="42"/>
  <c r="FY821" i="42"/>
  <c r="FZ821" i="42"/>
  <c r="GA821" i="42"/>
  <c r="GB821" i="42"/>
  <c r="GC821" i="42"/>
  <c r="GD821" i="42"/>
  <c r="GE821" i="42"/>
  <c r="GF821" i="42"/>
  <c r="GG821" i="42"/>
  <c r="GH821" i="42"/>
  <c r="GI821" i="42"/>
  <c r="GJ821" i="42"/>
  <c r="GK821" i="42"/>
  <c r="GL821" i="42"/>
  <c r="GO821" i="42"/>
  <c r="GP821" i="42"/>
  <c r="GQ821" i="42"/>
  <c r="GR821" i="42"/>
  <c r="GS821" i="42"/>
  <c r="GT821" i="42"/>
  <c r="GU821" i="42"/>
  <c r="GV821" i="42"/>
  <c r="GW821" i="42"/>
  <c r="GX821" i="42"/>
  <c r="GZ821" i="42"/>
  <c r="HA821" i="42"/>
  <c r="HB821" i="42"/>
  <c r="HC821" i="42"/>
  <c r="HD821" i="42"/>
  <c r="DP822" i="42"/>
  <c r="DQ822" i="42"/>
  <c r="DR822" i="42"/>
  <c r="DS822" i="42"/>
  <c r="DT822" i="42"/>
  <c r="DU822" i="42"/>
  <c r="DV822" i="42"/>
  <c r="DW822" i="42"/>
  <c r="DY822" i="42"/>
  <c r="DZ822" i="42"/>
  <c r="EA822" i="42"/>
  <c r="EB822" i="42"/>
  <c r="ED822" i="42"/>
  <c r="EE822" i="42"/>
  <c r="EF822" i="42"/>
  <c r="EG822" i="42"/>
  <c r="EI822" i="42"/>
  <c r="EJ822" i="42"/>
  <c r="EK822" i="42"/>
  <c r="EL822" i="42"/>
  <c r="EN822" i="42"/>
  <c r="EO822" i="42"/>
  <c r="EP822" i="42"/>
  <c r="EQ822" i="42"/>
  <c r="ET822" i="42"/>
  <c r="EU822" i="42"/>
  <c r="EV822" i="42"/>
  <c r="EW822" i="42"/>
  <c r="EY822" i="42"/>
  <c r="EZ822" i="42"/>
  <c r="FA822" i="42"/>
  <c r="FB822" i="42"/>
  <c r="FD822" i="42"/>
  <c r="FE822" i="42"/>
  <c r="FF822" i="42"/>
  <c r="FG822" i="42"/>
  <c r="FJ822" i="42"/>
  <c r="FK822" i="42"/>
  <c r="FL822" i="42"/>
  <c r="FM822" i="42"/>
  <c r="FO822" i="42"/>
  <c r="FP822" i="42"/>
  <c r="FQ822" i="42"/>
  <c r="FR822" i="42"/>
  <c r="FT822" i="42"/>
  <c r="FU822" i="42"/>
  <c r="FV822" i="42"/>
  <c r="FW822" i="42"/>
  <c r="FY822" i="42"/>
  <c r="FZ822" i="42"/>
  <c r="GA822" i="42"/>
  <c r="GB822" i="42"/>
  <c r="GD822" i="42"/>
  <c r="GE822" i="42"/>
  <c r="GF822" i="42"/>
  <c r="GG822" i="42"/>
  <c r="GI822" i="42"/>
  <c r="GJ822" i="42"/>
  <c r="GK822" i="42"/>
  <c r="GL822" i="42"/>
  <c r="GP822" i="42"/>
  <c r="GQ822" i="42"/>
  <c r="GR822" i="42"/>
  <c r="GS822" i="42"/>
  <c r="GU822" i="42"/>
  <c r="GV822" i="42"/>
  <c r="GW822" i="42"/>
  <c r="GX822" i="42"/>
  <c r="HA822" i="42"/>
  <c r="HB822" i="42"/>
  <c r="HC822" i="42"/>
  <c r="HD822" i="42"/>
  <c r="DP823" i="42"/>
  <c r="DQ823" i="42"/>
  <c r="DR823" i="42"/>
  <c r="DS823" i="42"/>
  <c r="DT823" i="42"/>
  <c r="DU823" i="42"/>
  <c r="DV823" i="42"/>
  <c r="DW823" i="42"/>
  <c r="DY823" i="42"/>
  <c r="DZ823" i="42"/>
  <c r="EA823" i="42"/>
  <c r="EB823" i="42"/>
  <c r="ED823" i="42"/>
  <c r="EE823" i="42"/>
  <c r="EF823" i="42"/>
  <c r="EG823" i="42"/>
  <c r="EI823" i="42"/>
  <c r="EJ823" i="42"/>
  <c r="EK823" i="42"/>
  <c r="EL823" i="42"/>
  <c r="EN823" i="42"/>
  <c r="EO823" i="42"/>
  <c r="EP823" i="42"/>
  <c r="EQ823" i="42"/>
  <c r="ET823" i="42"/>
  <c r="EU823" i="42"/>
  <c r="EV823" i="42"/>
  <c r="EW823" i="42"/>
  <c r="EY823" i="42"/>
  <c r="EZ823" i="42"/>
  <c r="FA823" i="42"/>
  <c r="FB823" i="42"/>
  <c r="FD823" i="42"/>
  <c r="FE823" i="42"/>
  <c r="FF823" i="42"/>
  <c r="FG823" i="42"/>
  <c r="FJ823" i="42"/>
  <c r="FK823" i="42"/>
  <c r="FL823" i="42"/>
  <c r="FM823" i="42"/>
  <c r="FO823" i="42"/>
  <c r="FP823" i="42"/>
  <c r="FQ823" i="42"/>
  <c r="FR823" i="42"/>
  <c r="FT823" i="42"/>
  <c r="FU823" i="42"/>
  <c r="FV823" i="42"/>
  <c r="FW823" i="42"/>
  <c r="FY823" i="42"/>
  <c r="FZ823" i="42"/>
  <c r="GA823" i="42"/>
  <c r="GB823" i="42"/>
  <c r="GD823" i="42"/>
  <c r="GE823" i="42"/>
  <c r="GF823" i="42"/>
  <c r="GG823" i="42"/>
  <c r="GI823" i="42"/>
  <c r="GJ823" i="42"/>
  <c r="GK823" i="42"/>
  <c r="GL823" i="42"/>
  <c r="GP823" i="42"/>
  <c r="GQ823" i="42"/>
  <c r="GR823" i="42"/>
  <c r="GS823" i="42"/>
  <c r="GU823" i="42"/>
  <c r="GV823" i="42"/>
  <c r="GW823" i="42"/>
  <c r="GX823" i="42"/>
  <c r="HA823" i="42"/>
  <c r="HB823" i="42"/>
  <c r="HC823" i="42"/>
  <c r="HD823" i="42"/>
  <c r="CS825" i="42"/>
  <c r="CU825" i="42"/>
  <c r="CV825" i="42"/>
  <c r="CW825" i="42"/>
  <c r="CX825" i="42"/>
  <c r="CY825" i="42"/>
  <c r="CZ825" i="42"/>
  <c r="DA825" i="42"/>
  <c r="DB825" i="42"/>
  <c r="DC825" i="42"/>
  <c r="DD825" i="42"/>
  <c r="DE825" i="42"/>
  <c r="DF825" i="42"/>
  <c r="DG825" i="42"/>
  <c r="DH825" i="42"/>
  <c r="DI825" i="42"/>
  <c r="DJ825" i="42"/>
  <c r="DK825" i="42"/>
  <c r="DL825" i="42"/>
  <c r="DN825" i="42"/>
  <c r="DO825" i="42"/>
  <c r="DP825" i="42"/>
  <c r="DQ825" i="42"/>
  <c r="DR825" i="42"/>
  <c r="DS825" i="42"/>
  <c r="DT825" i="42"/>
  <c r="DU825" i="42"/>
  <c r="DV825" i="42"/>
  <c r="DW825" i="42"/>
  <c r="DX825" i="42"/>
  <c r="DY825" i="42"/>
  <c r="DZ825" i="42"/>
  <c r="EA825" i="42"/>
  <c r="EB825" i="42"/>
  <c r="EC825" i="42"/>
  <c r="ED825" i="42"/>
  <c r="EE825" i="42"/>
  <c r="EF825" i="42"/>
  <c r="EG825" i="42"/>
  <c r="EH825" i="42"/>
  <c r="EI825" i="42"/>
  <c r="EJ825" i="42"/>
  <c r="EK825" i="42"/>
  <c r="EL825" i="42"/>
  <c r="EM825" i="42"/>
  <c r="EN825" i="42"/>
  <c r="EO825" i="42"/>
  <c r="EP825" i="42"/>
  <c r="EQ825" i="42"/>
  <c r="ES825" i="42"/>
  <c r="ET825" i="42"/>
  <c r="EU825" i="42"/>
  <c r="EV825" i="42"/>
  <c r="EW825" i="42"/>
  <c r="EX825" i="42"/>
  <c r="EY825" i="42"/>
  <c r="EZ825" i="42"/>
  <c r="FA825" i="42"/>
  <c r="FB825" i="42"/>
  <c r="FC825" i="42"/>
  <c r="FD825" i="42"/>
  <c r="FE825" i="42"/>
  <c r="FF825" i="42"/>
  <c r="FG825" i="42"/>
  <c r="FI825" i="42"/>
  <c r="FJ825" i="42"/>
  <c r="FK825" i="42"/>
  <c r="FL825" i="42"/>
  <c r="FM825" i="42"/>
  <c r="FN825" i="42"/>
  <c r="FO825" i="42"/>
  <c r="FP825" i="42"/>
  <c r="FQ825" i="42"/>
  <c r="FR825" i="42"/>
  <c r="FS825" i="42"/>
  <c r="FT825" i="42"/>
  <c r="FU825" i="42"/>
  <c r="FV825" i="42"/>
  <c r="FW825" i="42"/>
  <c r="FX825" i="42"/>
  <c r="FY825" i="42"/>
  <c r="FZ825" i="42"/>
  <c r="GA825" i="42"/>
  <c r="GB825" i="42"/>
  <c r="GC825" i="42"/>
  <c r="GD825" i="42"/>
  <c r="GE825" i="42"/>
  <c r="GF825" i="42"/>
  <c r="GG825" i="42"/>
  <c r="GH825" i="42"/>
  <c r="GI825" i="42"/>
  <c r="GJ825" i="42"/>
  <c r="GK825" i="42"/>
  <c r="GL825" i="42"/>
  <c r="GO825" i="42"/>
  <c r="GP825" i="42"/>
  <c r="GQ825" i="42"/>
  <c r="GR825" i="42"/>
  <c r="GS825" i="42"/>
  <c r="GT825" i="42"/>
  <c r="GU825" i="42"/>
  <c r="GV825" i="42"/>
  <c r="GW825" i="42"/>
  <c r="GX825" i="42"/>
  <c r="GZ825" i="42"/>
  <c r="HA825" i="42"/>
  <c r="HB825" i="42"/>
  <c r="HC825" i="42"/>
  <c r="HD825" i="42"/>
  <c r="DP826" i="42"/>
  <c r="DQ826" i="42"/>
  <c r="DR826" i="42"/>
  <c r="DS826" i="42"/>
  <c r="DT826" i="42"/>
  <c r="DU826" i="42"/>
  <c r="DV826" i="42"/>
  <c r="DW826" i="42"/>
  <c r="DY826" i="42"/>
  <c r="DZ826" i="42"/>
  <c r="EA826" i="42"/>
  <c r="EB826" i="42"/>
  <c r="ED826" i="42"/>
  <c r="EE826" i="42"/>
  <c r="EF826" i="42"/>
  <c r="EG826" i="42"/>
  <c r="EI826" i="42"/>
  <c r="EJ826" i="42"/>
  <c r="EK826" i="42"/>
  <c r="EL826" i="42"/>
  <c r="EN826" i="42"/>
  <c r="EO826" i="42"/>
  <c r="EP826" i="42"/>
  <c r="EQ826" i="42"/>
  <c r="ET826" i="42"/>
  <c r="EU826" i="42"/>
  <c r="EV826" i="42"/>
  <c r="EW826" i="42"/>
  <c r="EY826" i="42"/>
  <c r="EZ826" i="42"/>
  <c r="FA826" i="42"/>
  <c r="FB826" i="42"/>
  <c r="FD826" i="42"/>
  <c r="FE826" i="42"/>
  <c r="FF826" i="42"/>
  <c r="FG826" i="42"/>
  <c r="FJ826" i="42"/>
  <c r="FK826" i="42"/>
  <c r="FL826" i="42"/>
  <c r="FM826" i="42"/>
  <c r="FO826" i="42"/>
  <c r="FP826" i="42"/>
  <c r="FQ826" i="42"/>
  <c r="FR826" i="42"/>
  <c r="FT826" i="42"/>
  <c r="FU826" i="42"/>
  <c r="FV826" i="42"/>
  <c r="FW826" i="42"/>
  <c r="FY826" i="42"/>
  <c r="FZ826" i="42"/>
  <c r="GA826" i="42"/>
  <c r="GB826" i="42"/>
  <c r="GD826" i="42"/>
  <c r="GE826" i="42"/>
  <c r="GF826" i="42"/>
  <c r="GG826" i="42"/>
  <c r="GI826" i="42"/>
  <c r="GJ826" i="42"/>
  <c r="GK826" i="42"/>
  <c r="GL826" i="42"/>
  <c r="GP826" i="42"/>
  <c r="GQ826" i="42"/>
  <c r="GR826" i="42"/>
  <c r="GS826" i="42"/>
  <c r="GU826" i="42"/>
  <c r="GV826" i="42"/>
  <c r="GW826" i="42"/>
  <c r="GX826" i="42"/>
  <c r="HA826" i="42"/>
  <c r="HB826" i="42"/>
  <c r="HC826" i="42"/>
  <c r="HD826" i="42"/>
  <c r="DP827" i="42"/>
  <c r="DQ827" i="42"/>
  <c r="DR827" i="42"/>
  <c r="DS827" i="42"/>
  <c r="DT827" i="42"/>
  <c r="DU827" i="42"/>
  <c r="DV827" i="42"/>
  <c r="DW827" i="42"/>
  <c r="DY827" i="42"/>
  <c r="DZ827" i="42"/>
  <c r="EA827" i="42"/>
  <c r="EB827" i="42"/>
  <c r="ED827" i="42"/>
  <c r="EE827" i="42"/>
  <c r="EF827" i="42"/>
  <c r="EG827" i="42"/>
  <c r="EI827" i="42"/>
  <c r="EJ827" i="42"/>
  <c r="EK827" i="42"/>
  <c r="EL827" i="42"/>
  <c r="EN827" i="42"/>
  <c r="EO827" i="42"/>
  <c r="EP827" i="42"/>
  <c r="EQ827" i="42"/>
  <c r="ET827" i="42"/>
  <c r="EU827" i="42"/>
  <c r="EV827" i="42"/>
  <c r="EW827" i="42"/>
  <c r="EY827" i="42"/>
  <c r="EZ827" i="42"/>
  <c r="FA827" i="42"/>
  <c r="FB827" i="42"/>
  <c r="FD827" i="42"/>
  <c r="FE827" i="42"/>
  <c r="FF827" i="42"/>
  <c r="FG827" i="42"/>
  <c r="FJ827" i="42"/>
  <c r="FK827" i="42"/>
  <c r="FL827" i="42"/>
  <c r="FM827" i="42"/>
  <c r="FO827" i="42"/>
  <c r="FP827" i="42"/>
  <c r="FQ827" i="42"/>
  <c r="FR827" i="42"/>
  <c r="FT827" i="42"/>
  <c r="FU827" i="42"/>
  <c r="FV827" i="42"/>
  <c r="FW827" i="42"/>
  <c r="FY827" i="42"/>
  <c r="FZ827" i="42"/>
  <c r="GA827" i="42"/>
  <c r="GB827" i="42"/>
  <c r="GD827" i="42"/>
  <c r="GE827" i="42"/>
  <c r="GF827" i="42"/>
  <c r="GG827" i="42"/>
  <c r="GI827" i="42"/>
  <c r="GJ827" i="42"/>
  <c r="GK827" i="42"/>
  <c r="GL827" i="42"/>
  <c r="GP827" i="42"/>
  <c r="GQ827" i="42"/>
  <c r="GR827" i="42"/>
  <c r="GS827" i="42"/>
  <c r="GU827" i="42"/>
  <c r="GV827" i="42"/>
  <c r="GW827" i="42"/>
  <c r="GX827" i="42"/>
  <c r="HA827" i="42"/>
  <c r="HB827" i="42"/>
  <c r="HC827" i="42"/>
  <c r="HD827" i="42"/>
  <c r="DP828" i="42"/>
  <c r="DQ828" i="42"/>
  <c r="DR828" i="42"/>
  <c r="DS828" i="42"/>
  <c r="DT828" i="42"/>
  <c r="DU828" i="42"/>
  <c r="DV828" i="42"/>
  <c r="DW828" i="42"/>
  <c r="DY828" i="42"/>
  <c r="DZ828" i="42"/>
  <c r="EA828" i="42"/>
  <c r="EB828" i="42"/>
  <c r="ED828" i="42"/>
  <c r="EE828" i="42"/>
  <c r="EF828" i="42"/>
  <c r="EG828" i="42"/>
  <c r="EI828" i="42"/>
  <c r="EJ828" i="42"/>
  <c r="EK828" i="42"/>
  <c r="EL828" i="42"/>
  <c r="EN828" i="42"/>
  <c r="EO828" i="42"/>
  <c r="EP828" i="42"/>
  <c r="EQ828" i="42"/>
  <c r="ET828" i="42"/>
  <c r="EU828" i="42"/>
  <c r="EV828" i="42"/>
  <c r="EW828" i="42"/>
  <c r="EY828" i="42"/>
  <c r="EZ828" i="42"/>
  <c r="FA828" i="42"/>
  <c r="FB828" i="42"/>
  <c r="FD828" i="42"/>
  <c r="FE828" i="42"/>
  <c r="FF828" i="42"/>
  <c r="FG828" i="42"/>
  <c r="FJ828" i="42"/>
  <c r="FK828" i="42"/>
  <c r="FL828" i="42"/>
  <c r="FM828" i="42"/>
  <c r="FO828" i="42"/>
  <c r="FP828" i="42"/>
  <c r="FQ828" i="42"/>
  <c r="FR828" i="42"/>
  <c r="FT828" i="42"/>
  <c r="FU828" i="42"/>
  <c r="FV828" i="42"/>
  <c r="FW828" i="42"/>
  <c r="FY828" i="42"/>
  <c r="FZ828" i="42"/>
  <c r="GA828" i="42"/>
  <c r="GB828" i="42"/>
  <c r="GD828" i="42"/>
  <c r="GE828" i="42"/>
  <c r="GF828" i="42"/>
  <c r="GG828" i="42"/>
  <c r="GI828" i="42"/>
  <c r="GJ828" i="42"/>
  <c r="GK828" i="42"/>
  <c r="GL828" i="42"/>
  <c r="GP828" i="42"/>
  <c r="GQ828" i="42"/>
  <c r="GR828" i="42"/>
  <c r="GS828" i="42"/>
  <c r="GU828" i="42"/>
  <c r="GV828" i="42"/>
  <c r="GW828" i="42"/>
  <c r="GX828" i="42"/>
  <c r="HA828" i="42"/>
  <c r="HB828" i="42"/>
  <c r="HC828" i="42"/>
  <c r="HD828" i="42"/>
  <c r="DP829" i="42"/>
  <c r="DQ829" i="42"/>
  <c r="DR829" i="42"/>
  <c r="DS829" i="42"/>
  <c r="DT829" i="42"/>
  <c r="DU829" i="42"/>
  <c r="DV829" i="42"/>
  <c r="DW829" i="42"/>
  <c r="DY829" i="42"/>
  <c r="DZ829" i="42"/>
  <c r="EA829" i="42"/>
  <c r="EB829" i="42"/>
  <c r="ED829" i="42"/>
  <c r="EE829" i="42"/>
  <c r="EF829" i="42"/>
  <c r="EG829" i="42"/>
  <c r="EI829" i="42"/>
  <c r="EJ829" i="42"/>
  <c r="EK829" i="42"/>
  <c r="EL829" i="42"/>
  <c r="EN829" i="42"/>
  <c r="EO829" i="42"/>
  <c r="EP829" i="42"/>
  <c r="EQ829" i="42"/>
  <c r="ET829" i="42"/>
  <c r="EU829" i="42"/>
  <c r="EV829" i="42"/>
  <c r="EW829" i="42"/>
  <c r="EY829" i="42"/>
  <c r="EZ829" i="42"/>
  <c r="FA829" i="42"/>
  <c r="FB829" i="42"/>
  <c r="FD829" i="42"/>
  <c r="FE829" i="42"/>
  <c r="FF829" i="42"/>
  <c r="FG829" i="42"/>
  <c r="FJ829" i="42"/>
  <c r="FK829" i="42"/>
  <c r="FL829" i="42"/>
  <c r="FM829" i="42"/>
  <c r="FO829" i="42"/>
  <c r="FP829" i="42"/>
  <c r="FQ829" i="42"/>
  <c r="FR829" i="42"/>
  <c r="FT829" i="42"/>
  <c r="FU829" i="42"/>
  <c r="FV829" i="42"/>
  <c r="FW829" i="42"/>
  <c r="FY829" i="42"/>
  <c r="FZ829" i="42"/>
  <c r="GA829" i="42"/>
  <c r="GB829" i="42"/>
  <c r="GD829" i="42"/>
  <c r="GE829" i="42"/>
  <c r="GF829" i="42"/>
  <c r="GG829" i="42"/>
  <c r="GI829" i="42"/>
  <c r="GJ829" i="42"/>
  <c r="GK829" i="42"/>
  <c r="GL829" i="42"/>
  <c r="GP829" i="42"/>
  <c r="GQ829" i="42"/>
  <c r="GR829" i="42"/>
  <c r="GS829" i="42"/>
  <c r="GU829" i="42"/>
  <c r="GV829" i="42"/>
  <c r="GW829" i="42"/>
  <c r="GX829" i="42"/>
  <c r="HA829" i="42"/>
  <c r="HB829" i="42"/>
  <c r="HC829" i="42"/>
  <c r="HD829" i="42"/>
  <c r="CS831" i="42"/>
  <c r="CU831" i="42"/>
  <c r="CV831" i="42"/>
  <c r="CW831" i="42"/>
  <c r="CX831" i="42"/>
  <c r="CY831" i="42"/>
  <c r="CZ831" i="42"/>
  <c r="DA831" i="42"/>
  <c r="DB831" i="42"/>
  <c r="DC831" i="42"/>
  <c r="DD831" i="42"/>
  <c r="DE831" i="42"/>
  <c r="DF831" i="42"/>
  <c r="DG831" i="42"/>
  <c r="DH831" i="42"/>
  <c r="DI831" i="42"/>
  <c r="DJ831" i="42"/>
  <c r="DK831" i="42"/>
  <c r="DL831" i="42"/>
  <c r="DN831" i="42"/>
  <c r="DO831" i="42"/>
  <c r="DP831" i="42"/>
  <c r="DQ831" i="42"/>
  <c r="DR831" i="42"/>
  <c r="DS831" i="42"/>
  <c r="DT831" i="42"/>
  <c r="DU831" i="42"/>
  <c r="DV831" i="42"/>
  <c r="DW831" i="42"/>
  <c r="DX831" i="42"/>
  <c r="DY831" i="42"/>
  <c r="DZ831" i="42"/>
  <c r="EA831" i="42"/>
  <c r="EB831" i="42"/>
  <c r="EC831" i="42"/>
  <c r="ED831" i="42"/>
  <c r="EE831" i="42"/>
  <c r="EF831" i="42"/>
  <c r="EG831" i="42"/>
  <c r="EH831" i="42"/>
  <c r="EI831" i="42"/>
  <c r="EJ831" i="42"/>
  <c r="EK831" i="42"/>
  <c r="EL831" i="42"/>
  <c r="EM831" i="42"/>
  <c r="EN831" i="42"/>
  <c r="EO831" i="42"/>
  <c r="EP831" i="42"/>
  <c r="EQ831" i="42"/>
  <c r="ES831" i="42"/>
  <c r="ET831" i="42"/>
  <c r="EU831" i="42"/>
  <c r="EV831" i="42"/>
  <c r="EW831" i="42"/>
  <c r="EX831" i="42"/>
  <c r="EY831" i="42"/>
  <c r="EZ831" i="42"/>
  <c r="FA831" i="42"/>
  <c r="FB831" i="42"/>
  <c r="FC831" i="42"/>
  <c r="FD831" i="42"/>
  <c r="FE831" i="42"/>
  <c r="FF831" i="42"/>
  <c r="FG831" i="42"/>
  <c r="FI831" i="42"/>
  <c r="FJ831" i="42"/>
  <c r="FK831" i="42"/>
  <c r="FL831" i="42"/>
  <c r="FM831" i="42"/>
  <c r="FN831" i="42"/>
  <c r="FO831" i="42"/>
  <c r="FP831" i="42"/>
  <c r="FQ831" i="42"/>
  <c r="FR831" i="42"/>
  <c r="FS831" i="42"/>
  <c r="FT831" i="42"/>
  <c r="FU831" i="42"/>
  <c r="FV831" i="42"/>
  <c r="FW831" i="42"/>
  <c r="FX831" i="42"/>
  <c r="FY831" i="42"/>
  <c r="FZ831" i="42"/>
  <c r="GA831" i="42"/>
  <c r="GB831" i="42"/>
  <c r="GC831" i="42"/>
  <c r="GD831" i="42"/>
  <c r="GE831" i="42"/>
  <c r="GF831" i="42"/>
  <c r="GG831" i="42"/>
  <c r="GH831" i="42"/>
  <c r="GI831" i="42"/>
  <c r="GJ831" i="42"/>
  <c r="GK831" i="42"/>
  <c r="GL831" i="42"/>
  <c r="GO831" i="42"/>
  <c r="GP831" i="42"/>
  <c r="GQ831" i="42"/>
  <c r="GR831" i="42"/>
  <c r="GS831" i="42"/>
  <c r="GT831" i="42"/>
  <c r="GU831" i="42"/>
  <c r="GV831" i="42"/>
  <c r="GW831" i="42"/>
  <c r="GX831" i="42"/>
  <c r="GZ831" i="42"/>
  <c r="HA831" i="42"/>
  <c r="HB831" i="42"/>
  <c r="HC831" i="42"/>
  <c r="HD831" i="42"/>
  <c r="DP832" i="42"/>
  <c r="DQ832" i="42"/>
  <c r="DR832" i="42"/>
  <c r="DS832" i="42"/>
  <c r="DT832" i="42"/>
  <c r="DU832" i="42"/>
  <c r="DV832" i="42"/>
  <c r="DW832" i="42"/>
  <c r="DY832" i="42"/>
  <c r="DZ832" i="42"/>
  <c r="EA832" i="42"/>
  <c r="EB832" i="42"/>
  <c r="ED832" i="42"/>
  <c r="EE832" i="42"/>
  <c r="EF832" i="42"/>
  <c r="EG832" i="42"/>
  <c r="EI832" i="42"/>
  <c r="EJ832" i="42"/>
  <c r="EK832" i="42"/>
  <c r="EL832" i="42"/>
  <c r="EN832" i="42"/>
  <c r="EO832" i="42"/>
  <c r="EP832" i="42"/>
  <c r="EQ832" i="42"/>
  <c r="ET832" i="42"/>
  <c r="EU832" i="42"/>
  <c r="EV832" i="42"/>
  <c r="EW832" i="42"/>
  <c r="EY832" i="42"/>
  <c r="EZ832" i="42"/>
  <c r="FA832" i="42"/>
  <c r="FB832" i="42"/>
  <c r="FD832" i="42"/>
  <c r="FE832" i="42"/>
  <c r="FF832" i="42"/>
  <c r="FG832" i="42"/>
  <c r="FJ832" i="42"/>
  <c r="FK832" i="42"/>
  <c r="FL832" i="42"/>
  <c r="FM832" i="42"/>
  <c r="FO832" i="42"/>
  <c r="FP832" i="42"/>
  <c r="FQ832" i="42"/>
  <c r="FR832" i="42"/>
  <c r="FT832" i="42"/>
  <c r="FU832" i="42"/>
  <c r="FV832" i="42"/>
  <c r="FW832" i="42"/>
  <c r="FY832" i="42"/>
  <c r="FZ832" i="42"/>
  <c r="GA832" i="42"/>
  <c r="GB832" i="42"/>
  <c r="GD832" i="42"/>
  <c r="GE832" i="42"/>
  <c r="GF832" i="42"/>
  <c r="GG832" i="42"/>
  <c r="GI832" i="42"/>
  <c r="GJ832" i="42"/>
  <c r="GK832" i="42"/>
  <c r="GL832" i="42"/>
  <c r="GP832" i="42"/>
  <c r="GQ832" i="42"/>
  <c r="GR832" i="42"/>
  <c r="GS832" i="42"/>
  <c r="GU832" i="42"/>
  <c r="GV832" i="42"/>
  <c r="GW832" i="42"/>
  <c r="GX832" i="42"/>
  <c r="HA832" i="42"/>
  <c r="HB832" i="42"/>
  <c r="HC832" i="42"/>
  <c r="HD832" i="42"/>
  <c r="DP833" i="42"/>
  <c r="DQ833" i="42"/>
  <c r="DR833" i="42"/>
  <c r="DS833" i="42"/>
  <c r="DT833" i="42"/>
  <c r="DU833" i="42"/>
  <c r="DV833" i="42"/>
  <c r="DW833" i="42"/>
  <c r="DY833" i="42"/>
  <c r="DZ833" i="42"/>
  <c r="EA833" i="42"/>
  <c r="EB833" i="42"/>
  <c r="ED833" i="42"/>
  <c r="EE833" i="42"/>
  <c r="EF833" i="42"/>
  <c r="EG833" i="42"/>
  <c r="EI833" i="42"/>
  <c r="EJ833" i="42"/>
  <c r="EK833" i="42"/>
  <c r="EL833" i="42"/>
  <c r="EN833" i="42"/>
  <c r="EO833" i="42"/>
  <c r="EP833" i="42"/>
  <c r="EQ833" i="42"/>
  <c r="ET833" i="42"/>
  <c r="EU833" i="42"/>
  <c r="EV833" i="42"/>
  <c r="EW833" i="42"/>
  <c r="EY833" i="42"/>
  <c r="EZ833" i="42"/>
  <c r="FA833" i="42"/>
  <c r="FB833" i="42"/>
  <c r="FD833" i="42"/>
  <c r="FE833" i="42"/>
  <c r="FF833" i="42"/>
  <c r="FG833" i="42"/>
  <c r="FJ833" i="42"/>
  <c r="FK833" i="42"/>
  <c r="FL833" i="42"/>
  <c r="FM833" i="42"/>
  <c r="FO833" i="42"/>
  <c r="FP833" i="42"/>
  <c r="FQ833" i="42"/>
  <c r="FR833" i="42"/>
  <c r="FT833" i="42"/>
  <c r="FU833" i="42"/>
  <c r="FV833" i="42"/>
  <c r="FW833" i="42"/>
  <c r="FY833" i="42"/>
  <c r="FZ833" i="42"/>
  <c r="GA833" i="42"/>
  <c r="GB833" i="42"/>
  <c r="GD833" i="42"/>
  <c r="GE833" i="42"/>
  <c r="GF833" i="42"/>
  <c r="GG833" i="42"/>
  <c r="GI833" i="42"/>
  <c r="GJ833" i="42"/>
  <c r="GK833" i="42"/>
  <c r="GL833" i="42"/>
  <c r="GP833" i="42"/>
  <c r="GQ833" i="42"/>
  <c r="GR833" i="42"/>
  <c r="GS833" i="42"/>
  <c r="GU833" i="42"/>
  <c r="GV833" i="42"/>
  <c r="GW833" i="42"/>
  <c r="GX833" i="42"/>
  <c r="HA833" i="42"/>
  <c r="HB833" i="42"/>
  <c r="HC833" i="42"/>
  <c r="HD833" i="42"/>
  <c r="CS836" i="42"/>
  <c r="CU836" i="42"/>
  <c r="CV836" i="42"/>
  <c r="CW836" i="42"/>
  <c r="CX836" i="42"/>
  <c r="CY836" i="42"/>
  <c r="CZ836" i="42"/>
  <c r="DA836" i="42"/>
  <c r="DB836" i="42"/>
  <c r="DC836" i="42"/>
  <c r="DD836" i="42"/>
  <c r="DE836" i="42"/>
  <c r="DF836" i="42"/>
  <c r="DG836" i="42"/>
  <c r="DH836" i="42"/>
  <c r="DI836" i="42"/>
  <c r="DJ836" i="42"/>
  <c r="DK836" i="42"/>
  <c r="DL836" i="42"/>
  <c r="DN836" i="42"/>
  <c r="DO836" i="42"/>
  <c r="DP836" i="42"/>
  <c r="DQ836" i="42"/>
  <c r="DR836" i="42"/>
  <c r="DS836" i="42"/>
  <c r="DT836" i="42"/>
  <c r="DU836" i="42"/>
  <c r="DV836" i="42"/>
  <c r="DW836" i="42"/>
  <c r="DX836" i="42"/>
  <c r="DY836" i="42"/>
  <c r="DZ836" i="42"/>
  <c r="EA836" i="42"/>
  <c r="EB836" i="42"/>
  <c r="EC836" i="42"/>
  <c r="ED836" i="42"/>
  <c r="EE836" i="42"/>
  <c r="EF836" i="42"/>
  <c r="EG836" i="42"/>
  <c r="EH836" i="42"/>
  <c r="EI836" i="42"/>
  <c r="EJ836" i="42"/>
  <c r="EK836" i="42"/>
  <c r="EL836" i="42"/>
  <c r="EM836" i="42"/>
  <c r="EN836" i="42"/>
  <c r="EO836" i="42"/>
  <c r="EP836" i="42"/>
  <c r="EQ836" i="42"/>
  <c r="ES836" i="42"/>
  <c r="ET836" i="42"/>
  <c r="EU836" i="42"/>
  <c r="EV836" i="42"/>
  <c r="EW836" i="42"/>
  <c r="EX836" i="42"/>
  <c r="EY836" i="42"/>
  <c r="EZ836" i="42"/>
  <c r="FA836" i="42"/>
  <c r="FB836" i="42"/>
  <c r="FC836" i="42"/>
  <c r="FD836" i="42"/>
  <c r="FE836" i="42"/>
  <c r="FF836" i="42"/>
  <c r="FG836" i="42"/>
  <c r="FI836" i="42"/>
  <c r="FJ836" i="42"/>
  <c r="FK836" i="42"/>
  <c r="FL836" i="42"/>
  <c r="FM836" i="42"/>
  <c r="FN836" i="42"/>
  <c r="FO836" i="42"/>
  <c r="FP836" i="42"/>
  <c r="FQ836" i="42"/>
  <c r="FR836" i="42"/>
  <c r="FS836" i="42"/>
  <c r="FT836" i="42"/>
  <c r="FU836" i="42"/>
  <c r="FV836" i="42"/>
  <c r="FW836" i="42"/>
  <c r="FX836" i="42"/>
  <c r="FY836" i="42"/>
  <c r="FZ836" i="42"/>
  <c r="GA836" i="42"/>
  <c r="GB836" i="42"/>
  <c r="GC836" i="42"/>
  <c r="GD836" i="42"/>
  <c r="GE836" i="42"/>
  <c r="GF836" i="42"/>
  <c r="GG836" i="42"/>
  <c r="GH836" i="42"/>
  <c r="GI836" i="42"/>
  <c r="GJ836" i="42"/>
  <c r="GK836" i="42"/>
  <c r="GL836" i="42"/>
  <c r="GO836" i="42"/>
  <c r="GP836" i="42"/>
  <c r="GQ836" i="42"/>
  <c r="GR836" i="42"/>
  <c r="GS836" i="42"/>
  <c r="GT836" i="42"/>
  <c r="GU836" i="42"/>
  <c r="GV836" i="42"/>
  <c r="GW836" i="42"/>
  <c r="GX836" i="42"/>
  <c r="GZ836" i="42"/>
  <c r="HA836" i="42"/>
  <c r="HB836" i="42"/>
  <c r="HC836" i="42"/>
  <c r="HD836" i="42"/>
  <c r="DP837" i="42"/>
  <c r="DQ837" i="42"/>
  <c r="DR837" i="42"/>
  <c r="DS837" i="42"/>
  <c r="DT837" i="42"/>
  <c r="DU837" i="42"/>
  <c r="DV837" i="42"/>
  <c r="DW837" i="42"/>
  <c r="DY837" i="42"/>
  <c r="DZ837" i="42"/>
  <c r="EA837" i="42"/>
  <c r="EB837" i="42"/>
  <c r="ED837" i="42"/>
  <c r="EE837" i="42"/>
  <c r="EF837" i="42"/>
  <c r="EG837" i="42"/>
  <c r="EI837" i="42"/>
  <c r="EJ837" i="42"/>
  <c r="EK837" i="42"/>
  <c r="EL837" i="42"/>
  <c r="EN837" i="42"/>
  <c r="EO837" i="42"/>
  <c r="EP837" i="42"/>
  <c r="EQ837" i="42"/>
  <c r="ET837" i="42"/>
  <c r="EU837" i="42"/>
  <c r="EV837" i="42"/>
  <c r="EW837" i="42"/>
  <c r="EY837" i="42"/>
  <c r="EZ837" i="42"/>
  <c r="FA837" i="42"/>
  <c r="FB837" i="42"/>
  <c r="FD837" i="42"/>
  <c r="FE837" i="42"/>
  <c r="FF837" i="42"/>
  <c r="FG837" i="42"/>
  <c r="FJ837" i="42"/>
  <c r="FK837" i="42"/>
  <c r="FL837" i="42"/>
  <c r="FM837" i="42"/>
  <c r="FO837" i="42"/>
  <c r="FP837" i="42"/>
  <c r="FQ837" i="42"/>
  <c r="FR837" i="42"/>
  <c r="FT837" i="42"/>
  <c r="FU837" i="42"/>
  <c r="FV837" i="42"/>
  <c r="FW837" i="42"/>
  <c r="FY837" i="42"/>
  <c r="FZ837" i="42"/>
  <c r="GA837" i="42"/>
  <c r="GB837" i="42"/>
  <c r="GD837" i="42"/>
  <c r="GE837" i="42"/>
  <c r="GF837" i="42"/>
  <c r="GG837" i="42"/>
  <c r="GI837" i="42"/>
  <c r="GJ837" i="42"/>
  <c r="GK837" i="42"/>
  <c r="GL837" i="42"/>
  <c r="GP837" i="42"/>
  <c r="GQ837" i="42"/>
  <c r="GR837" i="42"/>
  <c r="GS837" i="42"/>
  <c r="GU837" i="42"/>
  <c r="GV837" i="42"/>
  <c r="GW837" i="42"/>
  <c r="GX837" i="42"/>
  <c r="HA837" i="42"/>
  <c r="HB837" i="42"/>
  <c r="HC837" i="42"/>
  <c r="HD837" i="42"/>
  <c r="DP838" i="42"/>
  <c r="DQ838" i="42"/>
  <c r="DR838" i="42"/>
  <c r="DS838" i="42"/>
  <c r="DT838" i="42"/>
  <c r="DU838" i="42"/>
  <c r="DV838" i="42"/>
  <c r="DW838" i="42"/>
  <c r="DY838" i="42"/>
  <c r="DZ838" i="42"/>
  <c r="EA838" i="42"/>
  <c r="EB838" i="42"/>
  <c r="ED838" i="42"/>
  <c r="EE838" i="42"/>
  <c r="EF838" i="42"/>
  <c r="EG838" i="42"/>
  <c r="EI838" i="42"/>
  <c r="EJ838" i="42"/>
  <c r="EK838" i="42"/>
  <c r="EL838" i="42"/>
  <c r="EN838" i="42"/>
  <c r="EO838" i="42"/>
  <c r="EP838" i="42"/>
  <c r="EQ838" i="42"/>
  <c r="ET838" i="42"/>
  <c r="EU838" i="42"/>
  <c r="EV838" i="42"/>
  <c r="EW838" i="42"/>
  <c r="EY838" i="42"/>
  <c r="EZ838" i="42"/>
  <c r="FA838" i="42"/>
  <c r="FB838" i="42"/>
  <c r="FD838" i="42"/>
  <c r="FE838" i="42"/>
  <c r="FF838" i="42"/>
  <c r="FG838" i="42"/>
  <c r="FJ838" i="42"/>
  <c r="FK838" i="42"/>
  <c r="FL838" i="42"/>
  <c r="FM838" i="42"/>
  <c r="FO838" i="42"/>
  <c r="FP838" i="42"/>
  <c r="FQ838" i="42"/>
  <c r="FR838" i="42"/>
  <c r="FT838" i="42"/>
  <c r="FU838" i="42"/>
  <c r="FV838" i="42"/>
  <c r="FW838" i="42"/>
  <c r="FY838" i="42"/>
  <c r="FZ838" i="42"/>
  <c r="GA838" i="42"/>
  <c r="GB838" i="42"/>
  <c r="GD838" i="42"/>
  <c r="GE838" i="42"/>
  <c r="GF838" i="42"/>
  <c r="GG838" i="42"/>
  <c r="GI838" i="42"/>
  <c r="GJ838" i="42"/>
  <c r="GK838" i="42"/>
  <c r="GL838" i="42"/>
  <c r="GP838" i="42"/>
  <c r="GQ838" i="42"/>
  <c r="GR838" i="42"/>
  <c r="GS838" i="42"/>
  <c r="GU838" i="42"/>
  <c r="GV838" i="42"/>
  <c r="GW838" i="42"/>
  <c r="GX838" i="42"/>
  <c r="HA838" i="42"/>
  <c r="HB838" i="42"/>
  <c r="HC838" i="42"/>
  <c r="HD838" i="42"/>
  <c r="CS840" i="42"/>
  <c r="CU840" i="42"/>
  <c r="CV840" i="42"/>
  <c r="CW840" i="42"/>
  <c r="CX840" i="42"/>
  <c r="CY840" i="42"/>
  <c r="CZ840" i="42"/>
  <c r="DA840" i="42"/>
  <c r="DB840" i="42"/>
  <c r="DC840" i="42"/>
  <c r="DD840" i="42"/>
  <c r="DE840" i="42"/>
  <c r="DF840" i="42"/>
  <c r="DG840" i="42"/>
  <c r="DH840" i="42"/>
  <c r="DI840" i="42"/>
  <c r="DJ840" i="42"/>
  <c r="DK840" i="42"/>
  <c r="DL840" i="42"/>
  <c r="DN840" i="42"/>
  <c r="DO840" i="42"/>
  <c r="DP840" i="42"/>
  <c r="DQ840" i="42"/>
  <c r="DR840" i="42"/>
  <c r="DS840" i="42"/>
  <c r="DT840" i="42"/>
  <c r="DU840" i="42"/>
  <c r="DV840" i="42"/>
  <c r="DW840" i="42"/>
  <c r="DX840" i="42"/>
  <c r="DY840" i="42"/>
  <c r="DZ840" i="42"/>
  <c r="EA840" i="42"/>
  <c r="EB840" i="42"/>
  <c r="EC840" i="42"/>
  <c r="ED840" i="42"/>
  <c r="EE840" i="42"/>
  <c r="EF840" i="42"/>
  <c r="EG840" i="42"/>
  <c r="EH840" i="42"/>
  <c r="EI840" i="42"/>
  <c r="EJ840" i="42"/>
  <c r="EK840" i="42"/>
  <c r="EL840" i="42"/>
  <c r="EM840" i="42"/>
  <c r="EN840" i="42"/>
  <c r="EO840" i="42"/>
  <c r="EP840" i="42"/>
  <c r="EQ840" i="42"/>
  <c r="ES840" i="42"/>
  <c r="ET840" i="42"/>
  <c r="EU840" i="42"/>
  <c r="EV840" i="42"/>
  <c r="EW840" i="42"/>
  <c r="EX840" i="42"/>
  <c r="EY840" i="42"/>
  <c r="EZ840" i="42"/>
  <c r="FA840" i="42"/>
  <c r="FB840" i="42"/>
  <c r="FC840" i="42"/>
  <c r="FD840" i="42"/>
  <c r="FE840" i="42"/>
  <c r="FF840" i="42"/>
  <c r="FG840" i="42"/>
  <c r="FI840" i="42"/>
  <c r="FJ840" i="42"/>
  <c r="FK840" i="42"/>
  <c r="FL840" i="42"/>
  <c r="FM840" i="42"/>
  <c r="FN840" i="42"/>
  <c r="FO840" i="42"/>
  <c r="FP840" i="42"/>
  <c r="FQ840" i="42"/>
  <c r="FR840" i="42"/>
  <c r="FS840" i="42"/>
  <c r="FT840" i="42"/>
  <c r="FU840" i="42"/>
  <c r="FV840" i="42"/>
  <c r="FW840" i="42"/>
  <c r="FX840" i="42"/>
  <c r="FY840" i="42"/>
  <c r="FZ840" i="42"/>
  <c r="GA840" i="42"/>
  <c r="GB840" i="42"/>
  <c r="GC840" i="42"/>
  <c r="GD840" i="42"/>
  <c r="GE840" i="42"/>
  <c r="GF840" i="42"/>
  <c r="GG840" i="42"/>
  <c r="GH840" i="42"/>
  <c r="GI840" i="42"/>
  <c r="GJ840" i="42"/>
  <c r="GK840" i="42"/>
  <c r="GL840" i="42"/>
  <c r="GO840" i="42"/>
  <c r="GP840" i="42"/>
  <c r="GQ840" i="42"/>
  <c r="GR840" i="42"/>
  <c r="GS840" i="42"/>
  <c r="GT840" i="42"/>
  <c r="GU840" i="42"/>
  <c r="GV840" i="42"/>
  <c r="GW840" i="42"/>
  <c r="GX840" i="42"/>
  <c r="GZ840" i="42"/>
  <c r="HA840" i="42"/>
  <c r="HB840" i="42"/>
  <c r="HC840" i="42"/>
  <c r="HD840" i="42"/>
  <c r="DP841" i="42"/>
  <c r="DQ841" i="42"/>
  <c r="DR841" i="42"/>
  <c r="DS841" i="42"/>
  <c r="DT841" i="42"/>
  <c r="DU841" i="42"/>
  <c r="DV841" i="42"/>
  <c r="DW841" i="42"/>
  <c r="DY841" i="42"/>
  <c r="DZ841" i="42"/>
  <c r="EA841" i="42"/>
  <c r="EB841" i="42"/>
  <c r="ED841" i="42"/>
  <c r="EE841" i="42"/>
  <c r="EF841" i="42"/>
  <c r="EG841" i="42"/>
  <c r="EI841" i="42"/>
  <c r="EJ841" i="42"/>
  <c r="EK841" i="42"/>
  <c r="EL841" i="42"/>
  <c r="EN841" i="42"/>
  <c r="EO841" i="42"/>
  <c r="EP841" i="42"/>
  <c r="EQ841" i="42"/>
  <c r="ET841" i="42"/>
  <c r="EU841" i="42"/>
  <c r="EV841" i="42"/>
  <c r="EW841" i="42"/>
  <c r="EY841" i="42"/>
  <c r="EZ841" i="42"/>
  <c r="FA841" i="42"/>
  <c r="FB841" i="42"/>
  <c r="FD841" i="42"/>
  <c r="FE841" i="42"/>
  <c r="FF841" i="42"/>
  <c r="FG841" i="42"/>
  <c r="FJ841" i="42"/>
  <c r="FK841" i="42"/>
  <c r="FL841" i="42"/>
  <c r="FM841" i="42"/>
  <c r="FO841" i="42"/>
  <c r="FP841" i="42"/>
  <c r="FQ841" i="42"/>
  <c r="FR841" i="42"/>
  <c r="FT841" i="42"/>
  <c r="FU841" i="42"/>
  <c r="FV841" i="42"/>
  <c r="FW841" i="42"/>
  <c r="FY841" i="42"/>
  <c r="FZ841" i="42"/>
  <c r="GA841" i="42"/>
  <c r="GB841" i="42"/>
  <c r="GD841" i="42"/>
  <c r="GE841" i="42"/>
  <c r="GF841" i="42"/>
  <c r="GG841" i="42"/>
  <c r="GI841" i="42"/>
  <c r="GJ841" i="42"/>
  <c r="GK841" i="42"/>
  <c r="GL841" i="42"/>
  <c r="GP841" i="42"/>
  <c r="GQ841" i="42"/>
  <c r="GR841" i="42"/>
  <c r="GS841" i="42"/>
  <c r="GU841" i="42"/>
  <c r="GV841" i="42"/>
  <c r="GW841" i="42"/>
  <c r="GX841" i="42"/>
  <c r="HA841" i="42"/>
  <c r="HB841" i="42"/>
  <c r="HC841" i="42"/>
  <c r="HD841" i="42"/>
  <c r="DP842" i="42"/>
  <c r="DQ842" i="42"/>
  <c r="DR842" i="42"/>
  <c r="DS842" i="42"/>
  <c r="DT842" i="42"/>
  <c r="DU842" i="42"/>
  <c r="DV842" i="42"/>
  <c r="DW842" i="42"/>
  <c r="DY842" i="42"/>
  <c r="DZ842" i="42"/>
  <c r="EA842" i="42"/>
  <c r="EB842" i="42"/>
  <c r="ED842" i="42"/>
  <c r="EE842" i="42"/>
  <c r="EF842" i="42"/>
  <c r="EG842" i="42"/>
  <c r="EI842" i="42"/>
  <c r="EJ842" i="42"/>
  <c r="EK842" i="42"/>
  <c r="EL842" i="42"/>
  <c r="EN842" i="42"/>
  <c r="EO842" i="42"/>
  <c r="EP842" i="42"/>
  <c r="EQ842" i="42"/>
  <c r="ET842" i="42"/>
  <c r="EU842" i="42"/>
  <c r="EV842" i="42"/>
  <c r="EW842" i="42"/>
  <c r="EY842" i="42"/>
  <c r="EZ842" i="42"/>
  <c r="FA842" i="42"/>
  <c r="FB842" i="42"/>
  <c r="FD842" i="42"/>
  <c r="FE842" i="42"/>
  <c r="FF842" i="42"/>
  <c r="FG842" i="42"/>
  <c r="FJ842" i="42"/>
  <c r="FK842" i="42"/>
  <c r="FL842" i="42"/>
  <c r="FM842" i="42"/>
  <c r="FO842" i="42"/>
  <c r="FP842" i="42"/>
  <c r="FQ842" i="42"/>
  <c r="FR842" i="42"/>
  <c r="FT842" i="42"/>
  <c r="FU842" i="42"/>
  <c r="FV842" i="42"/>
  <c r="FW842" i="42"/>
  <c r="FY842" i="42"/>
  <c r="FZ842" i="42"/>
  <c r="GA842" i="42"/>
  <c r="GB842" i="42"/>
  <c r="GD842" i="42"/>
  <c r="GE842" i="42"/>
  <c r="GF842" i="42"/>
  <c r="GG842" i="42"/>
  <c r="GI842" i="42"/>
  <c r="GJ842" i="42"/>
  <c r="GK842" i="42"/>
  <c r="GL842" i="42"/>
  <c r="GP842" i="42"/>
  <c r="GQ842" i="42"/>
  <c r="GR842" i="42"/>
  <c r="GS842" i="42"/>
  <c r="GU842" i="42"/>
  <c r="GV842" i="42"/>
  <c r="GW842" i="42"/>
  <c r="GX842" i="42"/>
  <c r="HA842" i="42"/>
  <c r="HB842" i="42"/>
  <c r="HC842" i="42"/>
  <c r="HD842" i="42"/>
  <c r="CS844" i="42"/>
  <c r="CU844" i="42"/>
  <c r="CV844" i="42"/>
  <c r="CW844" i="42"/>
  <c r="CX844" i="42"/>
  <c r="CY844" i="42"/>
  <c r="CZ844" i="42"/>
  <c r="DA844" i="42"/>
  <c r="DB844" i="42"/>
  <c r="DC844" i="42"/>
  <c r="DD844" i="42"/>
  <c r="DE844" i="42"/>
  <c r="DF844" i="42"/>
  <c r="DG844" i="42"/>
  <c r="DH844" i="42"/>
  <c r="DI844" i="42"/>
  <c r="DJ844" i="42"/>
  <c r="DK844" i="42"/>
  <c r="DL844" i="42"/>
  <c r="DN844" i="42"/>
  <c r="DO844" i="42"/>
  <c r="DP844" i="42"/>
  <c r="DQ844" i="42"/>
  <c r="DR844" i="42"/>
  <c r="DS844" i="42"/>
  <c r="DT844" i="42"/>
  <c r="DU844" i="42"/>
  <c r="DV844" i="42"/>
  <c r="DW844" i="42"/>
  <c r="DX844" i="42"/>
  <c r="DY844" i="42"/>
  <c r="DZ844" i="42"/>
  <c r="EA844" i="42"/>
  <c r="EB844" i="42"/>
  <c r="EC844" i="42"/>
  <c r="ED844" i="42"/>
  <c r="EE844" i="42"/>
  <c r="EF844" i="42"/>
  <c r="EG844" i="42"/>
  <c r="EH844" i="42"/>
  <c r="EI844" i="42"/>
  <c r="EJ844" i="42"/>
  <c r="EK844" i="42"/>
  <c r="EL844" i="42"/>
  <c r="EM844" i="42"/>
  <c r="EN844" i="42"/>
  <c r="EO844" i="42"/>
  <c r="EP844" i="42"/>
  <c r="EQ844" i="42"/>
  <c r="ES844" i="42"/>
  <c r="ET844" i="42"/>
  <c r="EU844" i="42"/>
  <c r="EV844" i="42"/>
  <c r="EW844" i="42"/>
  <c r="EX844" i="42"/>
  <c r="EY844" i="42"/>
  <c r="EZ844" i="42"/>
  <c r="FA844" i="42"/>
  <c r="FB844" i="42"/>
  <c r="FC844" i="42"/>
  <c r="FD844" i="42"/>
  <c r="FE844" i="42"/>
  <c r="FF844" i="42"/>
  <c r="FG844" i="42"/>
  <c r="FI844" i="42"/>
  <c r="FJ844" i="42"/>
  <c r="FK844" i="42"/>
  <c r="FL844" i="42"/>
  <c r="FM844" i="42"/>
  <c r="FN844" i="42"/>
  <c r="FO844" i="42"/>
  <c r="FP844" i="42"/>
  <c r="FQ844" i="42"/>
  <c r="FR844" i="42"/>
  <c r="FS844" i="42"/>
  <c r="FT844" i="42"/>
  <c r="FU844" i="42"/>
  <c r="FV844" i="42"/>
  <c r="FW844" i="42"/>
  <c r="FX844" i="42"/>
  <c r="FY844" i="42"/>
  <c r="FZ844" i="42"/>
  <c r="GA844" i="42"/>
  <c r="GB844" i="42"/>
  <c r="GC844" i="42"/>
  <c r="GD844" i="42"/>
  <c r="GE844" i="42"/>
  <c r="GF844" i="42"/>
  <c r="GG844" i="42"/>
  <c r="GH844" i="42"/>
  <c r="GI844" i="42"/>
  <c r="GJ844" i="42"/>
  <c r="GK844" i="42"/>
  <c r="GL844" i="42"/>
  <c r="GO844" i="42"/>
  <c r="GP844" i="42"/>
  <c r="GQ844" i="42"/>
  <c r="GR844" i="42"/>
  <c r="GS844" i="42"/>
  <c r="GT844" i="42"/>
  <c r="GU844" i="42"/>
  <c r="GV844" i="42"/>
  <c r="GW844" i="42"/>
  <c r="GX844" i="42"/>
  <c r="GZ844" i="42"/>
  <c r="HA844" i="42"/>
  <c r="HB844" i="42"/>
  <c r="HC844" i="42"/>
  <c r="HD844" i="42"/>
  <c r="DP845" i="42"/>
  <c r="DQ845" i="42"/>
  <c r="DR845" i="42"/>
  <c r="DS845" i="42"/>
  <c r="DT845" i="42"/>
  <c r="DU845" i="42"/>
  <c r="DV845" i="42"/>
  <c r="DW845" i="42"/>
  <c r="DY845" i="42"/>
  <c r="DZ845" i="42"/>
  <c r="EA845" i="42"/>
  <c r="EB845" i="42"/>
  <c r="ED845" i="42"/>
  <c r="EE845" i="42"/>
  <c r="EF845" i="42"/>
  <c r="EG845" i="42"/>
  <c r="EI845" i="42"/>
  <c r="EJ845" i="42"/>
  <c r="EK845" i="42"/>
  <c r="EL845" i="42"/>
  <c r="EN845" i="42"/>
  <c r="EO845" i="42"/>
  <c r="EP845" i="42"/>
  <c r="EQ845" i="42"/>
  <c r="ET845" i="42"/>
  <c r="EU845" i="42"/>
  <c r="EV845" i="42"/>
  <c r="EW845" i="42"/>
  <c r="EY845" i="42"/>
  <c r="EZ845" i="42"/>
  <c r="FA845" i="42"/>
  <c r="FB845" i="42"/>
  <c r="FD845" i="42"/>
  <c r="FE845" i="42"/>
  <c r="FF845" i="42"/>
  <c r="FG845" i="42"/>
  <c r="FJ845" i="42"/>
  <c r="FK845" i="42"/>
  <c r="FL845" i="42"/>
  <c r="FM845" i="42"/>
  <c r="FO845" i="42"/>
  <c r="FP845" i="42"/>
  <c r="FQ845" i="42"/>
  <c r="FR845" i="42"/>
  <c r="FT845" i="42"/>
  <c r="FU845" i="42"/>
  <c r="FV845" i="42"/>
  <c r="FW845" i="42"/>
  <c r="FY845" i="42"/>
  <c r="FZ845" i="42"/>
  <c r="GA845" i="42"/>
  <c r="GB845" i="42"/>
  <c r="GD845" i="42"/>
  <c r="GE845" i="42"/>
  <c r="GF845" i="42"/>
  <c r="GG845" i="42"/>
  <c r="GI845" i="42"/>
  <c r="GJ845" i="42"/>
  <c r="GK845" i="42"/>
  <c r="GL845" i="42"/>
  <c r="GP845" i="42"/>
  <c r="GQ845" i="42"/>
  <c r="GR845" i="42"/>
  <c r="GS845" i="42"/>
  <c r="GU845" i="42"/>
  <c r="GV845" i="42"/>
  <c r="GW845" i="42"/>
  <c r="GX845" i="42"/>
  <c r="HA845" i="42"/>
  <c r="HB845" i="42"/>
  <c r="HC845" i="42"/>
  <c r="HD845" i="42"/>
  <c r="DP846" i="42"/>
  <c r="DQ846" i="42"/>
  <c r="DR846" i="42"/>
  <c r="DS846" i="42"/>
  <c r="DT846" i="42"/>
  <c r="DU846" i="42"/>
  <c r="DV846" i="42"/>
  <c r="DW846" i="42"/>
  <c r="DY846" i="42"/>
  <c r="DZ846" i="42"/>
  <c r="EA846" i="42"/>
  <c r="EB846" i="42"/>
  <c r="ED846" i="42"/>
  <c r="EE846" i="42"/>
  <c r="EF846" i="42"/>
  <c r="EG846" i="42"/>
  <c r="EI846" i="42"/>
  <c r="EJ846" i="42"/>
  <c r="EK846" i="42"/>
  <c r="EL846" i="42"/>
  <c r="EN846" i="42"/>
  <c r="EO846" i="42"/>
  <c r="EP846" i="42"/>
  <c r="EQ846" i="42"/>
  <c r="ET846" i="42"/>
  <c r="EU846" i="42"/>
  <c r="EV846" i="42"/>
  <c r="EW846" i="42"/>
  <c r="EY846" i="42"/>
  <c r="EZ846" i="42"/>
  <c r="FA846" i="42"/>
  <c r="FB846" i="42"/>
  <c r="FD846" i="42"/>
  <c r="FE846" i="42"/>
  <c r="FF846" i="42"/>
  <c r="FG846" i="42"/>
  <c r="FJ846" i="42"/>
  <c r="FK846" i="42"/>
  <c r="FL846" i="42"/>
  <c r="FM846" i="42"/>
  <c r="FO846" i="42"/>
  <c r="FP846" i="42"/>
  <c r="FQ846" i="42"/>
  <c r="FR846" i="42"/>
  <c r="FT846" i="42"/>
  <c r="FU846" i="42"/>
  <c r="FV846" i="42"/>
  <c r="FW846" i="42"/>
  <c r="FY846" i="42"/>
  <c r="FZ846" i="42"/>
  <c r="GA846" i="42"/>
  <c r="GB846" i="42"/>
  <c r="GD846" i="42"/>
  <c r="GE846" i="42"/>
  <c r="GF846" i="42"/>
  <c r="GG846" i="42"/>
  <c r="GI846" i="42"/>
  <c r="GJ846" i="42"/>
  <c r="GK846" i="42"/>
  <c r="GL846" i="42"/>
  <c r="GP846" i="42"/>
  <c r="GQ846" i="42"/>
  <c r="GR846" i="42"/>
  <c r="GS846" i="42"/>
  <c r="GU846" i="42"/>
  <c r="GV846" i="42"/>
  <c r="GW846" i="42"/>
  <c r="GX846" i="42"/>
  <c r="HA846" i="42"/>
  <c r="HB846" i="42"/>
  <c r="HC846" i="42"/>
  <c r="HD846" i="42"/>
  <c r="DP848" i="42"/>
  <c r="DQ848" i="42"/>
  <c r="DR848" i="42"/>
  <c r="DS848" i="42"/>
  <c r="DT848" i="42"/>
  <c r="DU848" i="42"/>
  <c r="DV848" i="42"/>
  <c r="DW848" i="42"/>
  <c r="DY848" i="42"/>
  <c r="DZ848" i="42"/>
  <c r="EA848" i="42"/>
  <c r="EB848" i="42"/>
  <c r="ED848" i="42"/>
  <c r="EE848" i="42"/>
  <c r="EF848" i="42"/>
  <c r="EG848" i="42"/>
  <c r="EI848" i="42"/>
  <c r="EJ848" i="42"/>
  <c r="EK848" i="42"/>
  <c r="EL848" i="42"/>
  <c r="EN848" i="42"/>
  <c r="EO848" i="42"/>
  <c r="EP848" i="42"/>
  <c r="EQ848" i="42"/>
  <c r="ET848" i="42"/>
  <c r="EU848" i="42"/>
  <c r="EV848" i="42"/>
  <c r="EW848" i="42"/>
  <c r="EY848" i="42"/>
  <c r="EZ848" i="42"/>
  <c r="FA848" i="42"/>
  <c r="FB848" i="42"/>
  <c r="FD848" i="42"/>
  <c r="FE848" i="42"/>
  <c r="FF848" i="42"/>
  <c r="FG848" i="42"/>
  <c r="FJ848" i="42"/>
  <c r="FK848" i="42"/>
  <c r="FL848" i="42"/>
  <c r="FM848" i="42"/>
  <c r="FO848" i="42"/>
  <c r="FP848" i="42"/>
  <c r="FQ848" i="42"/>
  <c r="FR848" i="42"/>
  <c r="FT848" i="42"/>
  <c r="FU848" i="42"/>
  <c r="FV848" i="42"/>
  <c r="FW848" i="42"/>
  <c r="FY848" i="42"/>
  <c r="FZ848" i="42"/>
  <c r="GA848" i="42"/>
  <c r="GB848" i="42"/>
  <c r="GD848" i="42"/>
  <c r="GE848" i="42"/>
  <c r="GF848" i="42"/>
  <c r="GG848" i="42"/>
  <c r="GI848" i="42"/>
  <c r="GJ848" i="42"/>
  <c r="GK848" i="42"/>
  <c r="GL848" i="42"/>
  <c r="GP848" i="42"/>
  <c r="GQ848" i="42"/>
  <c r="GR848" i="42"/>
  <c r="GS848" i="42"/>
  <c r="GU848" i="42"/>
  <c r="GV848" i="42"/>
  <c r="GW848" i="42"/>
  <c r="GX848" i="42"/>
  <c r="HA848" i="42"/>
  <c r="HB848" i="42"/>
  <c r="HC848" i="42"/>
  <c r="HD848" i="42"/>
  <c r="DP849" i="42"/>
  <c r="DQ849" i="42"/>
  <c r="DR849" i="42"/>
  <c r="DS849" i="42"/>
  <c r="DT849" i="42"/>
  <c r="DU849" i="42"/>
  <c r="DV849" i="42"/>
  <c r="DW849" i="42"/>
  <c r="DY849" i="42"/>
  <c r="DZ849" i="42"/>
  <c r="EA849" i="42"/>
  <c r="EB849" i="42"/>
  <c r="ED849" i="42"/>
  <c r="EE849" i="42"/>
  <c r="EF849" i="42"/>
  <c r="EG849" i="42"/>
  <c r="EI849" i="42"/>
  <c r="EJ849" i="42"/>
  <c r="EK849" i="42"/>
  <c r="EL849" i="42"/>
  <c r="EN849" i="42"/>
  <c r="EO849" i="42"/>
  <c r="EP849" i="42"/>
  <c r="EQ849" i="42"/>
  <c r="ET849" i="42"/>
  <c r="EU849" i="42"/>
  <c r="EV849" i="42"/>
  <c r="EW849" i="42"/>
  <c r="EY849" i="42"/>
  <c r="EZ849" i="42"/>
  <c r="FA849" i="42"/>
  <c r="FB849" i="42"/>
  <c r="FD849" i="42"/>
  <c r="FE849" i="42"/>
  <c r="FF849" i="42"/>
  <c r="FG849" i="42"/>
  <c r="FJ849" i="42"/>
  <c r="FK849" i="42"/>
  <c r="FL849" i="42"/>
  <c r="FM849" i="42"/>
  <c r="FO849" i="42"/>
  <c r="FP849" i="42"/>
  <c r="FQ849" i="42"/>
  <c r="FR849" i="42"/>
  <c r="FT849" i="42"/>
  <c r="FU849" i="42"/>
  <c r="FV849" i="42"/>
  <c r="FW849" i="42"/>
  <c r="FY849" i="42"/>
  <c r="FZ849" i="42"/>
  <c r="GA849" i="42"/>
  <c r="GB849" i="42"/>
  <c r="GD849" i="42"/>
  <c r="GE849" i="42"/>
  <c r="GF849" i="42"/>
  <c r="GG849" i="42"/>
  <c r="GI849" i="42"/>
  <c r="GJ849" i="42"/>
  <c r="GK849" i="42"/>
  <c r="GL849" i="42"/>
  <c r="GP849" i="42"/>
  <c r="GQ849" i="42"/>
  <c r="GR849" i="42"/>
  <c r="GS849" i="42"/>
  <c r="GU849" i="42"/>
  <c r="GV849" i="42"/>
  <c r="GW849" i="42"/>
  <c r="GX849" i="42"/>
  <c r="HA849" i="42"/>
  <c r="HB849" i="42"/>
  <c r="HC849" i="42"/>
  <c r="HD849" i="42"/>
  <c r="DP850" i="42"/>
  <c r="DQ850" i="42"/>
  <c r="DR850" i="42"/>
  <c r="DS850" i="42"/>
  <c r="DT850" i="42"/>
  <c r="DU850" i="42"/>
  <c r="DV850" i="42"/>
  <c r="DW850" i="42"/>
  <c r="DY850" i="42"/>
  <c r="DZ850" i="42"/>
  <c r="EA850" i="42"/>
  <c r="EB850" i="42"/>
  <c r="ED850" i="42"/>
  <c r="EE850" i="42"/>
  <c r="EF850" i="42"/>
  <c r="EG850" i="42"/>
  <c r="EI850" i="42"/>
  <c r="EJ850" i="42"/>
  <c r="EK850" i="42"/>
  <c r="EL850" i="42"/>
  <c r="EN850" i="42"/>
  <c r="EO850" i="42"/>
  <c r="EP850" i="42"/>
  <c r="EQ850" i="42"/>
  <c r="ET850" i="42"/>
  <c r="EU850" i="42"/>
  <c r="EV850" i="42"/>
  <c r="EW850" i="42"/>
  <c r="EY850" i="42"/>
  <c r="EZ850" i="42"/>
  <c r="FA850" i="42"/>
  <c r="FB850" i="42"/>
  <c r="FD850" i="42"/>
  <c r="FE850" i="42"/>
  <c r="FF850" i="42"/>
  <c r="FG850" i="42"/>
  <c r="FJ850" i="42"/>
  <c r="FK850" i="42"/>
  <c r="FL850" i="42"/>
  <c r="FM850" i="42"/>
  <c r="FO850" i="42"/>
  <c r="FP850" i="42"/>
  <c r="FQ850" i="42"/>
  <c r="FR850" i="42"/>
  <c r="FT850" i="42"/>
  <c r="FU850" i="42"/>
  <c r="FV850" i="42"/>
  <c r="FW850" i="42"/>
  <c r="FY850" i="42"/>
  <c r="FZ850" i="42"/>
  <c r="GA850" i="42"/>
  <c r="GB850" i="42"/>
  <c r="GD850" i="42"/>
  <c r="GE850" i="42"/>
  <c r="GF850" i="42"/>
  <c r="GG850" i="42"/>
  <c r="GI850" i="42"/>
  <c r="GJ850" i="42"/>
  <c r="GK850" i="42"/>
  <c r="GL850" i="42"/>
  <c r="GP850" i="42"/>
  <c r="GQ850" i="42"/>
  <c r="GR850" i="42"/>
  <c r="GS850" i="42"/>
  <c r="GU850" i="42"/>
  <c r="GV850" i="42"/>
  <c r="GW850" i="42"/>
  <c r="GX850" i="42"/>
  <c r="HA850" i="42"/>
  <c r="HB850" i="42"/>
  <c r="HC850" i="42"/>
  <c r="HD850" i="42"/>
  <c r="DP851" i="42"/>
  <c r="DQ851" i="42"/>
  <c r="DR851" i="42"/>
  <c r="DS851" i="42"/>
  <c r="DT851" i="42"/>
  <c r="DU851" i="42"/>
  <c r="DV851" i="42"/>
  <c r="DW851" i="42"/>
  <c r="DY851" i="42"/>
  <c r="DZ851" i="42"/>
  <c r="EA851" i="42"/>
  <c r="EB851" i="42"/>
  <c r="ED851" i="42"/>
  <c r="EE851" i="42"/>
  <c r="EF851" i="42"/>
  <c r="EG851" i="42"/>
  <c r="EI851" i="42"/>
  <c r="EJ851" i="42"/>
  <c r="EK851" i="42"/>
  <c r="EL851" i="42"/>
  <c r="EN851" i="42"/>
  <c r="EO851" i="42"/>
  <c r="EP851" i="42"/>
  <c r="EQ851" i="42"/>
  <c r="ET851" i="42"/>
  <c r="EU851" i="42"/>
  <c r="EV851" i="42"/>
  <c r="EW851" i="42"/>
  <c r="EY851" i="42"/>
  <c r="EZ851" i="42"/>
  <c r="FA851" i="42"/>
  <c r="FB851" i="42"/>
  <c r="FD851" i="42"/>
  <c r="FE851" i="42"/>
  <c r="FF851" i="42"/>
  <c r="FG851" i="42"/>
  <c r="FJ851" i="42"/>
  <c r="FK851" i="42"/>
  <c r="FL851" i="42"/>
  <c r="FM851" i="42"/>
  <c r="FO851" i="42"/>
  <c r="FP851" i="42"/>
  <c r="FQ851" i="42"/>
  <c r="FR851" i="42"/>
  <c r="FT851" i="42"/>
  <c r="FU851" i="42"/>
  <c r="FV851" i="42"/>
  <c r="FW851" i="42"/>
  <c r="FY851" i="42"/>
  <c r="FZ851" i="42"/>
  <c r="GA851" i="42"/>
  <c r="GB851" i="42"/>
  <c r="GD851" i="42"/>
  <c r="GE851" i="42"/>
  <c r="GF851" i="42"/>
  <c r="GG851" i="42"/>
  <c r="GI851" i="42"/>
  <c r="GJ851" i="42"/>
  <c r="GK851" i="42"/>
  <c r="GL851" i="42"/>
  <c r="GP851" i="42"/>
  <c r="GQ851" i="42"/>
  <c r="GR851" i="42"/>
  <c r="GS851" i="42"/>
  <c r="GU851" i="42"/>
  <c r="GV851" i="42"/>
  <c r="GW851" i="42"/>
  <c r="GX851" i="42"/>
  <c r="HA851" i="42"/>
  <c r="HB851" i="42"/>
  <c r="HC851" i="42"/>
  <c r="HD851" i="42"/>
  <c r="DP854" i="42"/>
  <c r="DQ854" i="42"/>
  <c r="DR854" i="42"/>
  <c r="DS854" i="42"/>
  <c r="DT854" i="42"/>
  <c r="DU854" i="42"/>
  <c r="DV854" i="42"/>
  <c r="DW854" i="42"/>
  <c r="DY854" i="42"/>
  <c r="DZ854" i="42"/>
  <c r="EA854" i="42"/>
  <c r="EB854" i="42"/>
  <c r="ED854" i="42"/>
  <c r="EE854" i="42"/>
  <c r="EF854" i="42"/>
  <c r="EG854" i="42"/>
  <c r="EI854" i="42"/>
  <c r="EJ854" i="42"/>
  <c r="EK854" i="42"/>
  <c r="EL854" i="42"/>
  <c r="EN854" i="42"/>
  <c r="EO854" i="42"/>
  <c r="EP854" i="42"/>
  <c r="EQ854" i="42"/>
  <c r="ET854" i="42"/>
  <c r="EU854" i="42"/>
  <c r="EV854" i="42"/>
  <c r="EW854" i="42"/>
  <c r="EY854" i="42"/>
  <c r="EZ854" i="42"/>
  <c r="FA854" i="42"/>
  <c r="FB854" i="42"/>
  <c r="FD854" i="42"/>
  <c r="FE854" i="42"/>
  <c r="FF854" i="42"/>
  <c r="FG854" i="42"/>
  <c r="FJ854" i="42"/>
  <c r="FK854" i="42"/>
  <c r="FL854" i="42"/>
  <c r="FM854" i="42"/>
  <c r="FO854" i="42"/>
  <c r="FP854" i="42"/>
  <c r="FQ854" i="42"/>
  <c r="FR854" i="42"/>
  <c r="FT854" i="42"/>
  <c r="FU854" i="42"/>
  <c r="FV854" i="42"/>
  <c r="FW854" i="42"/>
  <c r="FY854" i="42"/>
  <c r="FZ854" i="42"/>
  <c r="GA854" i="42"/>
  <c r="GB854" i="42"/>
  <c r="GD854" i="42"/>
  <c r="GE854" i="42"/>
  <c r="GF854" i="42"/>
  <c r="GG854" i="42"/>
  <c r="GI854" i="42"/>
  <c r="GJ854" i="42"/>
  <c r="GK854" i="42"/>
  <c r="GL854" i="42"/>
  <c r="GP854" i="42"/>
  <c r="GQ854" i="42"/>
  <c r="GR854" i="42"/>
  <c r="GS854" i="42"/>
  <c r="GU854" i="42"/>
  <c r="GV854" i="42"/>
  <c r="GW854" i="42"/>
  <c r="GX854" i="42"/>
  <c r="HA854" i="42"/>
  <c r="HB854" i="42"/>
  <c r="HC854" i="42"/>
  <c r="HD854" i="42"/>
  <c r="DP855" i="42"/>
  <c r="DQ855" i="42"/>
  <c r="DR855" i="42"/>
  <c r="DS855" i="42"/>
  <c r="DT855" i="42"/>
  <c r="DU855" i="42"/>
  <c r="DV855" i="42"/>
  <c r="DW855" i="42"/>
  <c r="DY855" i="42"/>
  <c r="DZ855" i="42"/>
  <c r="EA855" i="42"/>
  <c r="EB855" i="42"/>
  <c r="ED855" i="42"/>
  <c r="EE855" i="42"/>
  <c r="EF855" i="42"/>
  <c r="EG855" i="42"/>
  <c r="EI855" i="42"/>
  <c r="EJ855" i="42"/>
  <c r="EK855" i="42"/>
  <c r="EL855" i="42"/>
  <c r="EN855" i="42"/>
  <c r="EO855" i="42"/>
  <c r="EP855" i="42"/>
  <c r="EQ855" i="42"/>
  <c r="ET855" i="42"/>
  <c r="EU855" i="42"/>
  <c r="EV855" i="42"/>
  <c r="EW855" i="42"/>
  <c r="EY855" i="42"/>
  <c r="EZ855" i="42"/>
  <c r="FA855" i="42"/>
  <c r="FB855" i="42"/>
  <c r="FD855" i="42"/>
  <c r="FE855" i="42"/>
  <c r="FF855" i="42"/>
  <c r="FG855" i="42"/>
  <c r="FJ855" i="42"/>
  <c r="FK855" i="42"/>
  <c r="FL855" i="42"/>
  <c r="FM855" i="42"/>
  <c r="FO855" i="42"/>
  <c r="FP855" i="42"/>
  <c r="FQ855" i="42"/>
  <c r="FR855" i="42"/>
  <c r="FT855" i="42"/>
  <c r="FU855" i="42"/>
  <c r="FV855" i="42"/>
  <c r="FW855" i="42"/>
  <c r="FY855" i="42"/>
  <c r="FZ855" i="42"/>
  <c r="GA855" i="42"/>
  <c r="GB855" i="42"/>
  <c r="GD855" i="42"/>
  <c r="GE855" i="42"/>
  <c r="GF855" i="42"/>
  <c r="GG855" i="42"/>
  <c r="GI855" i="42"/>
  <c r="GJ855" i="42"/>
  <c r="GK855" i="42"/>
  <c r="GL855" i="42"/>
  <c r="GP855" i="42"/>
  <c r="GQ855" i="42"/>
  <c r="GR855" i="42"/>
  <c r="GS855" i="42"/>
  <c r="GU855" i="42"/>
  <c r="GV855" i="42"/>
  <c r="GW855" i="42"/>
  <c r="GX855" i="42"/>
  <c r="HA855" i="42"/>
  <c r="HB855" i="42"/>
  <c r="HC855" i="42"/>
  <c r="HD855" i="42"/>
  <c r="CS858" i="42"/>
  <c r="CU858" i="42"/>
  <c r="CV858" i="42"/>
  <c r="CW858" i="42"/>
  <c r="CX858" i="42"/>
  <c r="CY858" i="42"/>
  <c r="CZ858" i="42"/>
  <c r="DA858" i="42"/>
  <c r="DB858" i="42"/>
  <c r="DC858" i="42"/>
  <c r="DD858" i="42"/>
  <c r="DE858" i="42"/>
  <c r="DF858" i="42"/>
  <c r="DG858" i="42"/>
  <c r="DH858" i="42"/>
  <c r="DI858" i="42"/>
  <c r="DJ858" i="42"/>
  <c r="DK858" i="42"/>
  <c r="DL858" i="42"/>
  <c r="DN858" i="42"/>
  <c r="DO858" i="42"/>
  <c r="DP858" i="42"/>
  <c r="DQ858" i="42"/>
  <c r="DR858" i="42"/>
  <c r="DS858" i="42"/>
  <c r="DT858" i="42"/>
  <c r="DU858" i="42"/>
  <c r="DV858" i="42"/>
  <c r="DW858" i="42"/>
  <c r="DX858" i="42"/>
  <c r="DY858" i="42"/>
  <c r="DZ858" i="42"/>
  <c r="EA858" i="42"/>
  <c r="EB858" i="42"/>
  <c r="EC858" i="42"/>
  <c r="ED858" i="42"/>
  <c r="EE858" i="42"/>
  <c r="EF858" i="42"/>
  <c r="EG858" i="42"/>
  <c r="EH858" i="42"/>
  <c r="EI858" i="42"/>
  <c r="EJ858" i="42"/>
  <c r="EK858" i="42"/>
  <c r="EL858" i="42"/>
  <c r="EM858" i="42"/>
  <c r="EN858" i="42"/>
  <c r="EO858" i="42"/>
  <c r="EP858" i="42"/>
  <c r="EQ858" i="42"/>
  <c r="ES858" i="42"/>
  <c r="ET858" i="42"/>
  <c r="EU858" i="42"/>
  <c r="EV858" i="42"/>
  <c r="EW858" i="42"/>
  <c r="EX858" i="42"/>
  <c r="EY858" i="42"/>
  <c r="EZ858" i="42"/>
  <c r="FA858" i="42"/>
  <c r="FB858" i="42"/>
  <c r="FC858" i="42"/>
  <c r="FD858" i="42"/>
  <c r="FE858" i="42"/>
  <c r="FF858" i="42"/>
  <c r="FG858" i="42"/>
  <c r="FI858" i="42"/>
  <c r="FJ858" i="42"/>
  <c r="FK858" i="42"/>
  <c r="FL858" i="42"/>
  <c r="FM858" i="42"/>
  <c r="FN858" i="42"/>
  <c r="FO858" i="42"/>
  <c r="FP858" i="42"/>
  <c r="FQ858" i="42"/>
  <c r="FR858" i="42"/>
  <c r="FS858" i="42"/>
  <c r="FT858" i="42"/>
  <c r="FU858" i="42"/>
  <c r="FV858" i="42"/>
  <c r="FW858" i="42"/>
  <c r="FX858" i="42"/>
  <c r="FY858" i="42"/>
  <c r="FZ858" i="42"/>
  <c r="GA858" i="42"/>
  <c r="GB858" i="42"/>
  <c r="GC858" i="42"/>
  <c r="GD858" i="42"/>
  <c r="GE858" i="42"/>
  <c r="GF858" i="42"/>
  <c r="GG858" i="42"/>
  <c r="GH858" i="42"/>
  <c r="GI858" i="42"/>
  <c r="GJ858" i="42"/>
  <c r="GK858" i="42"/>
  <c r="GL858" i="42"/>
  <c r="GO858" i="42"/>
  <c r="GP858" i="42"/>
  <c r="GQ858" i="42"/>
  <c r="GR858" i="42"/>
  <c r="GS858" i="42"/>
  <c r="GT858" i="42"/>
  <c r="GU858" i="42"/>
  <c r="GV858" i="42"/>
  <c r="GW858" i="42"/>
  <c r="GX858" i="42"/>
  <c r="GZ858" i="42"/>
  <c r="HA858" i="42"/>
  <c r="HB858" i="42"/>
  <c r="HC858" i="42"/>
  <c r="HD858" i="42"/>
  <c r="DP859" i="42"/>
  <c r="DQ859" i="42"/>
  <c r="DR859" i="42"/>
  <c r="DS859" i="42"/>
  <c r="DT859" i="42"/>
  <c r="DU859" i="42"/>
  <c r="DV859" i="42"/>
  <c r="DW859" i="42"/>
  <c r="DY859" i="42"/>
  <c r="DZ859" i="42"/>
  <c r="EA859" i="42"/>
  <c r="EB859" i="42"/>
  <c r="ED859" i="42"/>
  <c r="EE859" i="42"/>
  <c r="EF859" i="42"/>
  <c r="EG859" i="42"/>
  <c r="EI859" i="42"/>
  <c r="EJ859" i="42"/>
  <c r="EK859" i="42"/>
  <c r="EL859" i="42"/>
  <c r="EN859" i="42"/>
  <c r="EO859" i="42"/>
  <c r="EP859" i="42"/>
  <c r="EQ859" i="42"/>
  <c r="ET859" i="42"/>
  <c r="EU859" i="42"/>
  <c r="EV859" i="42"/>
  <c r="EW859" i="42"/>
  <c r="EY859" i="42"/>
  <c r="EZ859" i="42"/>
  <c r="FA859" i="42"/>
  <c r="FB859" i="42"/>
  <c r="FD859" i="42"/>
  <c r="FE859" i="42"/>
  <c r="FF859" i="42"/>
  <c r="FG859" i="42"/>
  <c r="FJ859" i="42"/>
  <c r="FK859" i="42"/>
  <c r="FL859" i="42"/>
  <c r="FM859" i="42"/>
  <c r="FO859" i="42"/>
  <c r="FP859" i="42"/>
  <c r="FQ859" i="42"/>
  <c r="FR859" i="42"/>
  <c r="FT859" i="42"/>
  <c r="FU859" i="42"/>
  <c r="FV859" i="42"/>
  <c r="FW859" i="42"/>
  <c r="FY859" i="42"/>
  <c r="FZ859" i="42"/>
  <c r="GA859" i="42"/>
  <c r="GB859" i="42"/>
  <c r="GD859" i="42"/>
  <c r="GE859" i="42"/>
  <c r="GF859" i="42"/>
  <c r="GG859" i="42"/>
  <c r="GI859" i="42"/>
  <c r="GJ859" i="42"/>
  <c r="GK859" i="42"/>
  <c r="GL859" i="42"/>
  <c r="GP859" i="42"/>
  <c r="GQ859" i="42"/>
  <c r="GR859" i="42"/>
  <c r="GS859" i="42"/>
  <c r="GU859" i="42"/>
  <c r="GV859" i="42"/>
  <c r="GW859" i="42"/>
  <c r="GX859" i="42"/>
  <c r="HA859" i="42"/>
  <c r="HB859" i="42"/>
  <c r="HC859" i="42"/>
  <c r="HD859" i="42"/>
  <c r="DP860" i="42"/>
  <c r="DQ860" i="42"/>
  <c r="DR860" i="42"/>
  <c r="DS860" i="42"/>
  <c r="DT860" i="42"/>
  <c r="DU860" i="42"/>
  <c r="DV860" i="42"/>
  <c r="DW860" i="42"/>
  <c r="DY860" i="42"/>
  <c r="DZ860" i="42"/>
  <c r="EA860" i="42"/>
  <c r="EB860" i="42"/>
  <c r="ED860" i="42"/>
  <c r="EE860" i="42"/>
  <c r="EF860" i="42"/>
  <c r="EG860" i="42"/>
  <c r="EI860" i="42"/>
  <c r="EJ860" i="42"/>
  <c r="EK860" i="42"/>
  <c r="EL860" i="42"/>
  <c r="EN860" i="42"/>
  <c r="EO860" i="42"/>
  <c r="EP860" i="42"/>
  <c r="EQ860" i="42"/>
  <c r="ET860" i="42"/>
  <c r="EU860" i="42"/>
  <c r="EV860" i="42"/>
  <c r="EW860" i="42"/>
  <c r="EY860" i="42"/>
  <c r="EZ860" i="42"/>
  <c r="FA860" i="42"/>
  <c r="FB860" i="42"/>
  <c r="FD860" i="42"/>
  <c r="FE860" i="42"/>
  <c r="FF860" i="42"/>
  <c r="FG860" i="42"/>
  <c r="FJ860" i="42"/>
  <c r="FK860" i="42"/>
  <c r="FL860" i="42"/>
  <c r="FM860" i="42"/>
  <c r="FO860" i="42"/>
  <c r="FP860" i="42"/>
  <c r="FQ860" i="42"/>
  <c r="FR860" i="42"/>
  <c r="FT860" i="42"/>
  <c r="FU860" i="42"/>
  <c r="FV860" i="42"/>
  <c r="FW860" i="42"/>
  <c r="FY860" i="42"/>
  <c r="FZ860" i="42"/>
  <c r="GA860" i="42"/>
  <c r="GB860" i="42"/>
  <c r="GD860" i="42"/>
  <c r="GE860" i="42"/>
  <c r="GF860" i="42"/>
  <c r="GG860" i="42"/>
  <c r="GI860" i="42"/>
  <c r="GJ860" i="42"/>
  <c r="GK860" i="42"/>
  <c r="GL860" i="42"/>
  <c r="GP860" i="42"/>
  <c r="GQ860" i="42"/>
  <c r="GR860" i="42"/>
  <c r="GS860" i="42"/>
  <c r="GU860" i="42"/>
  <c r="GV860" i="42"/>
  <c r="GW860" i="42"/>
  <c r="GX860" i="42"/>
  <c r="HA860" i="42"/>
  <c r="HB860" i="42"/>
  <c r="HC860" i="42"/>
  <c r="HD860" i="42"/>
  <c r="DP861" i="42"/>
  <c r="DQ861" i="42"/>
  <c r="DR861" i="42"/>
  <c r="DS861" i="42"/>
  <c r="DT861" i="42"/>
  <c r="DU861" i="42"/>
  <c r="DV861" i="42"/>
  <c r="DW861" i="42"/>
  <c r="DY861" i="42"/>
  <c r="DZ861" i="42"/>
  <c r="EA861" i="42"/>
  <c r="EB861" i="42"/>
  <c r="ED861" i="42"/>
  <c r="EE861" i="42"/>
  <c r="EF861" i="42"/>
  <c r="EG861" i="42"/>
  <c r="EI861" i="42"/>
  <c r="EJ861" i="42"/>
  <c r="EK861" i="42"/>
  <c r="EL861" i="42"/>
  <c r="EN861" i="42"/>
  <c r="EO861" i="42"/>
  <c r="EP861" i="42"/>
  <c r="EQ861" i="42"/>
  <c r="ET861" i="42"/>
  <c r="EU861" i="42"/>
  <c r="EV861" i="42"/>
  <c r="EW861" i="42"/>
  <c r="EY861" i="42"/>
  <c r="EZ861" i="42"/>
  <c r="FA861" i="42"/>
  <c r="FB861" i="42"/>
  <c r="FD861" i="42"/>
  <c r="FE861" i="42"/>
  <c r="FF861" i="42"/>
  <c r="FG861" i="42"/>
  <c r="FJ861" i="42"/>
  <c r="FK861" i="42"/>
  <c r="FL861" i="42"/>
  <c r="FM861" i="42"/>
  <c r="FO861" i="42"/>
  <c r="FP861" i="42"/>
  <c r="FQ861" i="42"/>
  <c r="FR861" i="42"/>
  <c r="FT861" i="42"/>
  <c r="FU861" i="42"/>
  <c r="FV861" i="42"/>
  <c r="FW861" i="42"/>
  <c r="FY861" i="42"/>
  <c r="FZ861" i="42"/>
  <c r="GA861" i="42"/>
  <c r="GB861" i="42"/>
  <c r="GD861" i="42"/>
  <c r="GE861" i="42"/>
  <c r="GF861" i="42"/>
  <c r="GG861" i="42"/>
  <c r="GI861" i="42"/>
  <c r="GJ861" i="42"/>
  <c r="GK861" i="42"/>
  <c r="GL861" i="42"/>
  <c r="GP861" i="42"/>
  <c r="GQ861" i="42"/>
  <c r="GR861" i="42"/>
  <c r="GS861" i="42"/>
  <c r="GU861" i="42"/>
  <c r="GV861" i="42"/>
  <c r="GW861" i="42"/>
  <c r="GX861" i="42"/>
  <c r="HA861" i="42"/>
  <c r="HB861" i="42"/>
  <c r="HC861" i="42"/>
  <c r="HD861" i="42"/>
  <c r="DP862" i="42"/>
  <c r="DQ862" i="42"/>
  <c r="DR862" i="42"/>
  <c r="DS862" i="42"/>
  <c r="DT862" i="42"/>
  <c r="DU862" i="42"/>
  <c r="DV862" i="42"/>
  <c r="DW862" i="42"/>
  <c r="DY862" i="42"/>
  <c r="DZ862" i="42"/>
  <c r="EA862" i="42"/>
  <c r="EB862" i="42"/>
  <c r="ED862" i="42"/>
  <c r="EE862" i="42"/>
  <c r="EF862" i="42"/>
  <c r="EG862" i="42"/>
  <c r="EI862" i="42"/>
  <c r="EJ862" i="42"/>
  <c r="EK862" i="42"/>
  <c r="EL862" i="42"/>
  <c r="EN862" i="42"/>
  <c r="EO862" i="42"/>
  <c r="EP862" i="42"/>
  <c r="EQ862" i="42"/>
  <c r="ET862" i="42"/>
  <c r="EU862" i="42"/>
  <c r="EV862" i="42"/>
  <c r="EW862" i="42"/>
  <c r="EY862" i="42"/>
  <c r="EZ862" i="42"/>
  <c r="FA862" i="42"/>
  <c r="FB862" i="42"/>
  <c r="FD862" i="42"/>
  <c r="FE862" i="42"/>
  <c r="FF862" i="42"/>
  <c r="FG862" i="42"/>
  <c r="FJ862" i="42"/>
  <c r="FK862" i="42"/>
  <c r="FL862" i="42"/>
  <c r="FM862" i="42"/>
  <c r="FO862" i="42"/>
  <c r="FP862" i="42"/>
  <c r="FQ862" i="42"/>
  <c r="FR862" i="42"/>
  <c r="FT862" i="42"/>
  <c r="FU862" i="42"/>
  <c r="FV862" i="42"/>
  <c r="FW862" i="42"/>
  <c r="FY862" i="42"/>
  <c r="FZ862" i="42"/>
  <c r="GA862" i="42"/>
  <c r="GB862" i="42"/>
  <c r="GD862" i="42"/>
  <c r="GE862" i="42"/>
  <c r="GF862" i="42"/>
  <c r="GG862" i="42"/>
  <c r="GI862" i="42"/>
  <c r="GJ862" i="42"/>
  <c r="GK862" i="42"/>
  <c r="GL862" i="42"/>
  <c r="GP862" i="42"/>
  <c r="GQ862" i="42"/>
  <c r="GR862" i="42"/>
  <c r="GS862" i="42"/>
  <c r="GU862" i="42"/>
  <c r="GV862" i="42"/>
  <c r="GW862" i="42"/>
  <c r="GX862" i="42"/>
  <c r="HA862" i="42"/>
  <c r="HB862" i="42"/>
  <c r="HC862" i="42"/>
  <c r="HD862" i="42"/>
  <c r="DP863" i="42"/>
  <c r="DQ863" i="42"/>
  <c r="DR863" i="42"/>
  <c r="DS863" i="42"/>
  <c r="DT863" i="42"/>
  <c r="DU863" i="42"/>
  <c r="DV863" i="42"/>
  <c r="DW863" i="42"/>
  <c r="DY863" i="42"/>
  <c r="DZ863" i="42"/>
  <c r="EA863" i="42"/>
  <c r="EB863" i="42"/>
  <c r="ED863" i="42"/>
  <c r="EE863" i="42"/>
  <c r="EF863" i="42"/>
  <c r="EG863" i="42"/>
  <c r="EI863" i="42"/>
  <c r="EJ863" i="42"/>
  <c r="EK863" i="42"/>
  <c r="EL863" i="42"/>
  <c r="EN863" i="42"/>
  <c r="EO863" i="42"/>
  <c r="EP863" i="42"/>
  <c r="EQ863" i="42"/>
  <c r="ET863" i="42"/>
  <c r="EU863" i="42"/>
  <c r="EV863" i="42"/>
  <c r="EW863" i="42"/>
  <c r="EY863" i="42"/>
  <c r="EZ863" i="42"/>
  <c r="FA863" i="42"/>
  <c r="FB863" i="42"/>
  <c r="FD863" i="42"/>
  <c r="FE863" i="42"/>
  <c r="FF863" i="42"/>
  <c r="FG863" i="42"/>
  <c r="FJ863" i="42"/>
  <c r="FK863" i="42"/>
  <c r="FL863" i="42"/>
  <c r="FM863" i="42"/>
  <c r="FO863" i="42"/>
  <c r="FP863" i="42"/>
  <c r="FQ863" i="42"/>
  <c r="FR863" i="42"/>
  <c r="FT863" i="42"/>
  <c r="FU863" i="42"/>
  <c r="FV863" i="42"/>
  <c r="FW863" i="42"/>
  <c r="FY863" i="42"/>
  <c r="FZ863" i="42"/>
  <c r="GA863" i="42"/>
  <c r="GB863" i="42"/>
  <c r="GD863" i="42"/>
  <c r="GE863" i="42"/>
  <c r="GF863" i="42"/>
  <c r="GG863" i="42"/>
  <c r="GI863" i="42"/>
  <c r="GJ863" i="42"/>
  <c r="GK863" i="42"/>
  <c r="GL863" i="42"/>
  <c r="GP863" i="42"/>
  <c r="GQ863" i="42"/>
  <c r="GR863" i="42"/>
  <c r="GS863" i="42"/>
  <c r="GU863" i="42"/>
  <c r="GV863" i="42"/>
  <c r="GW863" i="42"/>
  <c r="GX863" i="42"/>
  <c r="HA863" i="42"/>
  <c r="HB863" i="42"/>
  <c r="HC863" i="42"/>
  <c r="HD863" i="42"/>
  <c r="DP864" i="42"/>
  <c r="DQ864" i="42"/>
  <c r="DR864" i="42"/>
  <c r="DS864" i="42"/>
  <c r="DT864" i="42"/>
  <c r="DU864" i="42"/>
  <c r="DV864" i="42"/>
  <c r="DW864" i="42"/>
  <c r="DY864" i="42"/>
  <c r="DZ864" i="42"/>
  <c r="EA864" i="42"/>
  <c r="EB864" i="42"/>
  <c r="ED864" i="42"/>
  <c r="EE864" i="42"/>
  <c r="EF864" i="42"/>
  <c r="EG864" i="42"/>
  <c r="EI864" i="42"/>
  <c r="EJ864" i="42"/>
  <c r="EK864" i="42"/>
  <c r="EL864" i="42"/>
  <c r="EN864" i="42"/>
  <c r="EO864" i="42"/>
  <c r="EP864" i="42"/>
  <c r="EQ864" i="42"/>
  <c r="ET864" i="42"/>
  <c r="EU864" i="42"/>
  <c r="EV864" i="42"/>
  <c r="EW864" i="42"/>
  <c r="EY864" i="42"/>
  <c r="EZ864" i="42"/>
  <c r="FA864" i="42"/>
  <c r="FB864" i="42"/>
  <c r="FD864" i="42"/>
  <c r="FE864" i="42"/>
  <c r="FF864" i="42"/>
  <c r="FG864" i="42"/>
  <c r="FJ864" i="42"/>
  <c r="FK864" i="42"/>
  <c r="FL864" i="42"/>
  <c r="FM864" i="42"/>
  <c r="FO864" i="42"/>
  <c r="FP864" i="42"/>
  <c r="FQ864" i="42"/>
  <c r="FR864" i="42"/>
  <c r="FT864" i="42"/>
  <c r="FU864" i="42"/>
  <c r="FV864" i="42"/>
  <c r="FW864" i="42"/>
  <c r="FY864" i="42"/>
  <c r="FZ864" i="42"/>
  <c r="GA864" i="42"/>
  <c r="GB864" i="42"/>
  <c r="GD864" i="42"/>
  <c r="GE864" i="42"/>
  <c r="GF864" i="42"/>
  <c r="GG864" i="42"/>
  <c r="GI864" i="42"/>
  <c r="GJ864" i="42"/>
  <c r="GK864" i="42"/>
  <c r="GL864" i="42"/>
  <c r="GP864" i="42"/>
  <c r="GQ864" i="42"/>
  <c r="GR864" i="42"/>
  <c r="GS864" i="42"/>
  <c r="GU864" i="42"/>
  <c r="GV864" i="42"/>
  <c r="GW864" i="42"/>
  <c r="GX864" i="42"/>
  <c r="HA864" i="42"/>
  <c r="HB864" i="42"/>
  <c r="HC864" i="42"/>
  <c r="HD864" i="42"/>
  <c r="DP865" i="42"/>
  <c r="DQ865" i="42"/>
  <c r="DR865" i="42"/>
  <c r="DS865" i="42"/>
  <c r="DT865" i="42"/>
  <c r="DU865" i="42"/>
  <c r="DV865" i="42"/>
  <c r="DW865" i="42"/>
  <c r="DY865" i="42"/>
  <c r="DZ865" i="42"/>
  <c r="EA865" i="42"/>
  <c r="EB865" i="42"/>
  <c r="ED865" i="42"/>
  <c r="EE865" i="42"/>
  <c r="EF865" i="42"/>
  <c r="EG865" i="42"/>
  <c r="EI865" i="42"/>
  <c r="EJ865" i="42"/>
  <c r="EK865" i="42"/>
  <c r="EL865" i="42"/>
  <c r="EN865" i="42"/>
  <c r="EO865" i="42"/>
  <c r="EP865" i="42"/>
  <c r="EQ865" i="42"/>
  <c r="ET865" i="42"/>
  <c r="EU865" i="42"/>
  <c r="EV865" i="42"/>
  <c r="EW865" i="42"/>
  <c r="EY865" i="42"/>
  <c r="EZ865" i="42"/>
  <c r="FA865" i="42"/>
  <c r="FB865" i="42"/>
  <c r="FD865" i="42"/>
  <c r="FE865" i="42"/>
  <c r="FF865" i="42"/>
  <c r="FG865" i="42"/>
  <c r="FJ865" i="42"/>
  <c r="FK865" i="42"/>
  <c r="FL865" i="42"/>
  <c r="FM865" i="42"/>
  <c r="FO865" i="42"/>
  <c r="FP865" i="42"/>
  <c r="FQ865" i="42"/>
  <c r="FR865" i="42"/>
  <c r="FT865" i="42"/>
  <c r="FU865" i="42"/>
  <c r="FV865" i="42"/>
  <c r="FW865" i="42"/>
  <c r="FY865" i="42"/>
  <c r="FZ865" i="42"/>
  <c r="GA865" i="42"/>
  <c r="GB865" i="42"/>
  <c r="GD865" i="42"/>
  <c r="GE865" i="42"/>
  <c r="GF865" i="42"/>
  <c r="GG865" i="42"/>
  <c r="GI865" i="42"/>
  <c r="GJ865" i="42"/>
  <c r="GK865" i="42"/>
  <c r="GL865" i="42"/>
  <c r="GP865" i="42"/>
  <c r="GQ865" i="42"/>
  <c r="GR865" i="42"/>
  <c r="GS865" i="42"/>
  <c r="GU865" i="42"/>
  <c r="GV865" i="42"/>
  <c r="GW865" i="42"/>
  <c r="GX865" i="42"/>
  <c r="HA865" i="42"/>
  <c r="HB865" i="42"/>
  <c r="HC865" i="42"/>
  <c r="HD865" i="42"/>
  <c r="DP866" i="42"/>
  <c r="DQ866" i="42"/>
  <c r="DR866" i="42"/>
  <c r="DS866" i="42"/>
  <c r="DT866" i="42"/>
  <c r="DU866" i="42"/>
  <c r="DV866" i="42"/>
  <c r="DW866" i="42"/>
  <c r="DY866" i="42"/>
  <c r="DZ866" i="42"/>
  <c r="EA866" i="42"/>
  <c r="EB866" i="42"/>
  <c r="ED866" i="42"/>
  <c r="EE866" i="42"/>
  <c r="EF866" i="42"/>
  <c r="EG866" i="42"/>
  <c r="EI866" i="42"/>
  <c r="EJ866" i="42"/>
  <c r="EK866" i="42"/>
  <c r="EL866" i="42"/>
  <c r="EN866" i="42"/>
  <c r="EO866" i="42"/>
  <c r="EP866" i="42"/>
  <c r="EQ866" i="42"/>
  <c r="ET866" i="42"/>
  <c r="EU866" i="42"/>
  <c r="EV866" i="42"/>
  <c r="EW866" i="42"/>
  <c r="EY866" i="42"/>
  <c r="EZ866" i="42"/>
  <c r="FA866" i="42"/>
  <c r="FB866" i="42"/>
  <c r="FD866" i="42"/>
  <c r="FE866" i="42"/>
  <c r="FF866" i="42"/>
  <c r="FG866" i="42"/>
  <c r="FJ866" i="42"/>
  <c r="FK866" i="42"/>
  <c r="FL866" i="42"/>
  <c r="FM866" i="42"/>
  <c r="FO866" i="42"/>
  <c r="FP866" i="42"/>
  <c r="FQ866" i="42"/>
  <c r="FR866" i="42"/>
  <c r="FT866" i="42"/>
  <c r="FU866" i="42"/>
  <c r="FV866" i="42"/>
  <c r="FW866" i="42"/>
  <c r="FY866" i="42"/>
  <c r="FZ866" i="42"/>
  <c r="GA866" i="42"/>
  <c r="GB866" i="42"/>
  <c r="GD866" i="42"/>
  <c r="GE866" i="42"/>
  <c r="GF866" i="42"/>
  <c r="GG866" i="42"/>
  <c r="GI866" i="42"/>
  <c r="GJ866" i="42"/>
  <c r="GK866" i="42"/>
  <c r="GL866" i="42"/>
  <c r="GP866" i="42"/>
  <c r="GQ866" i="42"/>
  <c r="GR866" i="42"/>
  <c r="GS866" i="42"/>
  <c r="GU866" i="42"/>
  <c r="GV866" i="42"/>
  <c r="GW866" i="42"/>
  <c r="GX866" i="42"/>
  <c r="HA866" i="42"/>
  <c r="HB866" i="42"/>
  <c r="HC866" i="42"/>
  <c r="HD866" i="42"/>
  <c r="DP867" i="42"/>
  <c r="DQ867" i="42"/>
  <c r="DR867" i="42"/>
  <c r="DS867" i="42"/>
  <c r="DT867" i="42"/>
  <c r="DU867" i="42"/>
  <c r="DV867" i="42"/>
  <c r="DW867" i="42"/>
  <c r="DY867" i="42"/>
  <c r="DZ867" i="42"/>
  <c r="EA867" i="42"/>
  <c r="EB867" i="42"/>
  <c r="ED867" i="42"/>
  <c r="EE867" i="42"/>
  <c r="EF867" i="42"/>
  <c r="EG867" i="42"/>
  <c r="EI867" i="42"/>
  <c r="EJ867" i="42"/>
  <c r="EK867" i="42"/>
  <c r="EL867" i="42"/>
  <c r="EN867" i="42"/>
  <c r="EO867" i="42"/>
  <c r="EP867" i="42"/>
  <c r="EQ867" i="42"/>
  <c r="ET867" i="42"/>
  <c r="EU867" i="42"/>
  <c r="EV867" i="42"/>
  <c r="EW867" i="42"/>
  <c r="EY867" i="42"/>
  <c r="EZ867" i="42"/>
  <c r="FA867" i="42"/>
  <c r="FB867" i="42"/>
  <c r="FD867" i="42"/>
  <c r="FE867" i="42"/>
  <c r="FF867" i="42"/>
  <c r="FG867" i="42"/>
  <c r="FJ867" i="42"/>
  <c r="FK867" i="42"/>
  <c r="FL867" i="42"/>
  <c r="FM867" i="42"/>
  <c r="FO867" i="42"/>
  <c r="FP867" i="42"/>
  <c r="FQ867" i="42"/>
  <c r="FR867" i="42"/>
  <c r="FT867" i="42"/>
  <c r="FU867" i="42"/>
  <c r="FV867" i="42"/>
  <c r="FW867" i="42"/>
  <c r="FY867" i="42"/>
  <c r="FZ867" i="42"/>
  <c r="GA867" i="42"/>
  <c r="GB867" i="42"/>
  <c r="GD867" i="42"/>
  <c r="GE867" i="42"/>
  <c r="GF867" i="42"/>
  <c r="GG867" i="42"/>
  <c r="GI867" i="42"/>
  <c r="GJ867" i="42"/>
  <c r="GK867" i="42"/>
  <c r="GL867" i="42"/>
  <c r="GP867" i="42"/>
  <c r="GQ867" i="42"/>
  <c r="GR867" i="42"/>
  <c r="GS867" i="42"/>
  <c r="GU867" i="42"/>
  <c r="GV867" i="42"/>
  <c r="GW867" i="42"/>
  <c r="GX867" i="42"/>
  <c r="HA867" i="42"/>
  <c r="HB867" i="42"/>
  <c r="HC867" i="42"/>
  <c r="HD867" i="42"/>
  <c r="DP868" i="42"/>
  <c r="DQ868" i="42"/>
  <c r="DR868" i="42"/>
  <c r="DS868" i="42"/>
  <c r="DT868" i="42"/>
  <c r="DU868" i="42"/>
  <c r="DV868" i="42"/>
  <c r="DW868" i="42"/>
  <c r="DY868" i="42"/>
  <c r="DZ868" i="42"/>
  <c r="EA868" i="42"/>
  <c r="EB868" i="42"/>
  <c r="ED868" i="42"/>
  <c r="EE868" i="42"/>
  <c r="EF868" i="42"/>
  <c r="EG868" i="42"/>
  <c r="EI868" i="42"/>
  <c r="EJ868" i="42"/>
  <c r="EK868" i="42"/>
  <c r="EL868" i="42"/>
  <c r="EN868" i="42"/>
  <c r="EO868" i="42"/>
  <c r="EP868" i="42"/>
  <c r="EQ868" i="42"/>
  <c r="ET868" i="42"/>
  <c r="EU868" i="42"/>
  <c r="EV868" i="42"/>
  <c r="EW868" i="42"/>
  <c r="EY868" i="42"/>
  <c r="EZ868" i="42"/>
  <c r="FA868" i="42"/>
  <c r="FB868" i="42"/>
  <c r="FD868" i="42"/>
  <c r="FE868" i="42"/>
  <c r="FF868" i="42"/>
  <c r="FG868" i="42"/>
  <c r="FJ868" i="42"/>
  <c r="FK868" i="42"/>
  <c r="FL868" i="42"/>
  <c r="FM868" i="42"/>
  <c r="FO868" i="42"/>
  <c r="FP868" i="42"/>
  <c r="FQ868" i="42"/>
  <c r="FR868" i="42"/>
  <c r="FT868" i="42"/>
  <c r="FU868" i="42"/>
  <c r="FV868" i="42"/>
  <c r="FW868" i="42"/>
  <c r="FY868" i="42"/>
  <c r="FZ868" i="42"/>
  <c r="GA868" i="42"/>
  <c r="GB868" i="42"/>
  <c r="GD868" i="42"/>
  <c r="GE868" i="42"/>
  <c r="GF868" i="42"/>
  <c r="GG868" i="42"/>
  <c r="GI868" i="42"/>
  <c r="GJ868" i="42"/>
  <c r="GK868" i="42"/>
  <c r="GL868" i="42"/>
  <c r="GP868" i="42"/>
  <c r="GQ868" i="42"/>
  <c r="GR868" i="42"/>
  <c r="GS868" i="42"/>
  <c r="GU868" i="42"/>
  <c r="GV868" i="42"/>
  <c r="GW868" i="42"/>
  <c r="GX868" i="42"/>
  <c r="HA868" i="42"/>
  <c r="HB868" i="42"/>
  <c r="HC868" i="42"/>
  <c r="HD868" i="42"/>
  <c r="DP869" i="42"/>
  <c r="DQ869" i="42"/>
  <c r="DR869" i="42"/>
  <c r="DS869" i="42"/>
  <c r="DT869" i="42"/>
  <c r="DU869" i="42"/>
  <c r="DV869" i="42"/>
  <c r="DW869" i="42"/>
  <c r="DY869" i="42"/>
  <c r="DZ869" i="42"/>
  <c r="EA869" i="42"/>
  <c r="EB869" i="42"/>
  <c r="ED869" i="42"/>
  <c r="EE869" i="42"/>
  <c r="EF869" i="42"/>
  <c r="EG869" i="42"/>
  <c r="EI869" i="42"/>
  <c r="EJ869" i="42"/>
  <c r="EK869" i="42"/>
  <c r="EL869" i="42"/>
  <c r="EN869" i="42"/>
  <c r="EO869" i="42"/>
  <c r="EP869" i="42"/>
  <c r="EQ869" i="42"/>
  <c r="ET869" i="42"/>
  <c r="EU869" i="42"/>
  <c r="EV869" i="42"/>
  <c r="EW869" i="42"/>
  <c r="EY869" i="42"/>
  <c r="EZ869" i="42"/>
  <c r="FA869" i="42"/>
  <c r="FB869" i="42"/>
  <c r="FD869" i="42"/>
  <c r="FE869" i="42"/>
  <c r="FF869" i="42"/>
  <c r="FG869" i="42"/>
  <c r="FJ869" i="42"/>
  <c r="FK869" i="42"/>
  <c r="FL869" i="42"/>
  <c r="FM869" i="42"/>
  <c r="FO869" i="42"/>
  <c r="FP869" i="42"/>
  <c r="FQ869" i="42"/>
  <c r="FR869" i="42"/>
  <c r="FT869" i="42"/>
  <c r="FU869" i="42"/>
  <c r="FV869" i="42"/>
  <c r="FW869" i="42"/>
  <c r="FY869" i="42"/>
  <c r="FZ869" i="42"/>
  <c r="GA869" i="42"/>
  <c r="GB869" i="42"/>
  <c r="GD869" i="42"/>
  <c r="GE869" i="42"/>
  <c r="GF869" i="42"/>
  <c r="GG869" i="42"/>
  <c r="GI869" i="42"/>
  <c r="GJ869" i="42"/>
  <c r="GK869" i="42"/>
  <c r="GL869" i="42"/>
  <c r="GP869" i="42"/>
  <c r="GQ869" i="42"/>
  <c r="GR869" i="42"/>
  <c r="GS869" i="42"/>
  <c r="GU869" i="42"/>
  <c r="GV869" i="42"/>
  <c r="GW869" i="42"/>
  <c r="GX869" i="42"/>
  <c r="HA869" i="42"/>
  <c r="HB869" i="42"/>
  <c r="HC869" i="42"/>
  <c r="HD869" i="42"/>
  <c r="DP870" i="42"/>
  <c r="DQ870" i="42"/>
  <c r="DR870" i="42"/>
  <c r="DS870" i="42"/>
  <c r="DT870" i="42"/>
  <c r="DU870" i="42"/>
  <c r="DV870" i="42"/>
  <c r="DW870" i="42"/>
  <c r="DY870" i="42"/>
  <c r="DZ870" i="42"/>
  <c r="EA870" i="42"/>
  <c r="EB870" i="42"/>
  <c r="ED870" i="42"/>
  <c r="EE870" i="42"/>
  <c r="EF870" i="42"/>
  <c r="EG870" i="42"/>
  <c r="EI870" i="42"/>
  <c r="EJ870" i="42"/>
  <c r="EK870" i="42"/>
  <c r="EL870" i="42"/>
  <c r="EN870" i="42"/>
  <c r="EO870" i="42"/>
  <c r="EP870" i="42"/>
  <c r="EQ870" i="42"/>
  <c r="ET870" i="42"/>
  <c r="EU870" i="42"/>
  <c r="EV870" i="42"/>
  <c r="EW870" i="42"/>
  <c r="EY870" i="42"/>
  <c r="EZ870" i="42"/>
  <c r="FA870" i="42"/>
  <c r="FB870" i="42"/>
  <c r="FD870" i="42"/>
  <c r="FE870" i="42"/>
  <c r="FF870" i="42"/>
  <c r="FG870" i="42"/>
  <c r="FJ870" i="42"/>
  <c r="FK870" i="42"/>
  <c r="FL870" i="42"/>
  <c r="FM870" i="42"/>
  <c r="FO870" i="42"/>
  <c r="FP870" i="42"/>
  <c r="FQ870" i="42"/>
  <c r="FR870" i="42"/>
  <c r="FT870" i="42"/>
  <c r="FU870" i="42"/>
  <c r="FV870" i="42"/>
  <c r="FW870" i="42"/>
  <c r="FY870" i="42"/>
  <c r="FZ870" i="42"/>
  <c r="GA870" i="42"/>
  <c r="GB870" i="42"/>
  <c r="GD870" i="42"/>
  <c r="GE870" i="42"/>
  <c r="GF870" i="42"/>
  <c r="GG870" i="42"/>
  <c r="GI870" i="42"/>
  <c r="GJ870" i="42"/>
  <c r="GK870" i="42"/>
  <c r="GL870" i="42"/>
  <c r="GP870" i="42"/>
  <c r="GQ870" i="42"/>
  <c r="GR870" i="42"/>
  <c r="GS870" i="42"/>
  <c r="GU870" i="42"/>
  <c r="GV870" i="42"/>
  <c r="GW870" i="42"/>
  <c r="GX870" i="42"/>
  <c r="HA870" i="42"/>
  <c r="HB870" i="42"/>
  <c r="HC870" i="42"/>
  <c r="HD870" i="42"/>
  <c r="DP871" i="42"/>
  <c r="DQ871" i="42"/>
  <c r="DR871" i="42"/>
  <c r="DS871" i="42"/>
  <c r="DT871" i="42"/>
  <c r="DU871" i="42"/>
  <c r="DV871" i="42"/>
  <c r="DW871" i="42"/>
  <c r="DY871" i="42"/>
  <c r="DZ871" i="42"/>
  <c r="EA871" i="42"/>
  <c r="EB871" i="42"/>
  <c r="ED871" i="42"/>
  <c r="EE871" i="42"/>
  <c r="EF871" i="42"/>
  <c r="EG871" i="42"/>
  <c r="EI871" i="42"/>
  <c r="EJ871" i="42"/>
  <c r="EK871" i="42"/>
  <c r="EL871" i="42"/>
  <c r="EN871" i="42"/>
  <c r="EO871" i="42"/>
  <c r="EP871" i="42"/>
  <c r="EQ871" i="42"/>
  <c r="ET871" i="42"/>
  <c r="EU871" i="42"/>
  <c r="EV871" i="42"/>
  <c r="EW871" i="42"/>
  <c r="EY871" i="42"/>
  <c r="EZ871" i="42"/>
  <c r="FA871" i="42"/>
  <c r="FB871" i="42"/>
  <c r="FD871" i="42"/>
  <c r="FE871" i="42"/>
  <c r="FF871" i="42"/>
  <c r="FG871" i="42"/>
  <c r="FJ871" i="42"/>
  <c r="FK871" i="42"/>
  <c r="FL871" i="42"/>
  <c r="FM871" i="42"/>
  <c r="FO871" i="42"/>
  <c r="FP871" i="42"/>
  <c r="FQ871" i="42"/>
  <c r="FR871" i="42"/>
  <c r="FT871" i="42"/>
  <c r="FU871" i="42"/>
  <c r="FV871" i="42"/>
  <c r="FW871" i="42"/>
  <c r="FY871" i="42"/>
  <c r="FZ871" i="42"/>
  <c r="GA871" i="42"/>
  <c r="GB871" i="42"/>
  <c r="GD871" i="42"/>
  <c r="GE871" i="42"/>
  <c r="GF871" i="42"/>
  <c r="GG871" i="42"/>
  <c r="GI871" i="42"/>
  <c r="GJ871" i="42"/>
  <c r="GK871" i="42"/>
  <c r="GL871" i="42"/>
  <c r="GP871" i="42"/>
  <c r="GQ871" i="42"/>
  <c r="GR871" i="42"/>
  <c r="GS871" i="42"/>
  <c r="GU871" i="42"/>
  <c r="GV871" i="42"/>
  <c r="GW871" i="42"/>
  <c r="GX871" i="42"/>
  <c r="HA871" i="42"/>
  <c r="HB871" i="42"/>
  <c r="HC871" i="42"/>
  <c r="HD871" i="42"/>
  <c r="CS873" i="42"/>
  <c r="CU873" i="42"/>
  <c r="CV873" i="42"/>
  <c r="CW873" i="42"/>
  <c r="CX873" i="42"/>
  <c r="CY873" i="42"/>
  <c r="CZ873" i="42"/>
  <c r="DA873" i="42"/>
  <c r="DB873" i="42"/>
  <c r="DC873" i="42"/>
  <c r="DD873" i="42"/>
  <c r="DE873" i="42"/>
  <c r="DF873" i="42"/>
  <c r="DG873" i="42"/>
  <c r="DH873" i="42"/>
  <c r="DI873" i="42"/>
  <c r="DJ873" i="42"/>
  <c r="DK873" i="42"/>
  <c r="DL873" i="42"/>
  <c r="DN873" i="42"/>
  <c r="DO873" i="42"/>
  <c r="DP873" i="42"/>
  <c r="DQ873" i="42"/>
  <c r="DR873" i="42"/>
  <c r="DS873" i="42"/>
  <c r="DT873" i="42"/>
  <c r="DU873" i="42"/>
  <c r="DV873" i="42"/>
  <c r="DW873" i="42"/>
  <c r="DX873" i="42"/>
  <c r="DY873" i="42"/>
  <c r="DZ873" i="42"/>
  <c r="EA873" i="42"/>
  <c r="EB873" i="42"/>
  <c r="EC873" i="42"/>
  <c r="ED873" i="42"/>
  <c r="EE873" i="42"/>
  <c r="EF873" i="42"/>
  <c r="EG873" i="42"/>
  <c r="EH873" i="42"/>
  <c r="EI873" i="42"/>
  <c r="EJ873" i="42"/>
  <c r="EK873" i="42"/>
  <c r="EL873" i="42"/>
  <c r="EM873" i="42"/>
  <c r="EN873" i="42"/>
  <c r="EO873" i="42"/>
  <c r="EP873" i="42"/>
  <c r="EQ873" i="42"/>
  <c r="ES873" i="42"/>
  <c r="ET873" i="42"/>
  <c r="EU873" i="42"/>
  <c r="EV873" i="42"/>
  <c r="EW873" i="42"/>
  <c r="EX873" i="42"/>
  <c r="EY873" i="42"/>
  <c r="EZ873" i="42"/>
  <c r="FA873" i="42"/>
  <c r="FB873" i="42"/>
  <c r="FC873" i="42"/>
  <c r="FD873" i="42"/>
  <c r="FE873" i="42"/>
  <c r="FF873" i="42"/>
  <c r="FG873" i="42"/>
  <c r="FI873" i="42"/>
  <c r="FJ873" i="42"/>
  <c r="FK873" i="42"/>
  <c r="FL873" i="42"/>
  <c r="FM873" i="42"/>
  <c r="FN873" i="42"/>
  <c r="FO873" i="42"/>
  <c r="FP873" i="42"/>
  <c r="FQ873" i="42"/>
  <c r="FR873" i="42"/>
  <c r="FS873" i="42"/>
  <c r="FT873" i="42"/>
  <c r="FU873" i="42"/>
  <c r="FV873" i="42"/>
  <c r="FW873" i="42"/>
  <c r="FX873" i="42"/>
  <c r="FY873" i="42"/>
  <c r="FZ873" i="42"/>
  <c r="GA873" i="42"/>
  <c r="GB873" i="42"/>
  <c r="GC873" i="42"/>
  <c r="GD873" i="42"/>
  <c r="GE873" i="42"/>
  <c r="GF873" i="42"/>
  <c r="GG873" i="42"/>
  <c r="GH873" i="42"/>
  <c r="GI873" i="42"/>
  <c r="GJ873" i="42"/>
  <c r="GK873" i="42"/>
  <c r="GL873" i="42"/>
  <c r="GO873" i="42"/>
  <c r="GP873" i="42"/>
  <c r="GQ873" i="42"/>
  <c r="GR873" i="42"/>
  <c r="GS873" i="42"/>
  <c r="GT873" i="42"/>
  <c r="GU873" i="42"/>
  <c r="GV873" i="42"/>
  <c r="GW873" i="42"/>
  <c r="GX873" i="42"/>
  <c r="GZ873" i="42"/>
  <c r="HA873" i="42"/>
  <c r="HB873" i="42"/>
  <c r="HC873" i="42"/>
  <c r="HD873" i="42"/>
  <c r="DP874" i="42"/>
  <c r="DQ874" i="42"/>
  <c r="DR874" i="42"/>
  <c r="DS874" i="42"/>
  <c r="DT874" i="42"/>
  <c r="DU874" i="42"/>
  <c r="DV874" i="42"/>
  <c r="DW874" i="42"/>
  <c r="DY874" i="42"/>
  <c r="DZ874" i="42"/>
  <c r="EA874" i="42"/>
  <c r="EB874" i="42"/>
  <c r="ED874" i="42"/>
  <c r="EE874" i="42"/>
  <c r="EF874" i="42"/>
  <c r="EG874" i="42"/>
  <c r="EI874" i="42"/>
  <c r="EJ874" i="42"/>
  <c r="EK874" i="42"/>
  <c r="EL874" i="42"/>
  <c r="EN874" i="42"/>
  <c r="EO874" i="42"/>
  <c r="EP874" i="42"/>
  <c r="EQ874" i="42"/>
  <c r="ET874" i="42"/>
  <c r="EU874" i="42"/>
  <c r="EV874" i="42"/>
  <c r="EW874" i="42"/>
  <c r="EY874" i="42"/>
  <c r="EZ874" i="42"/>
  <c r="FA874" i="42"/>
  <c r="FB874" i="42"/>
  <c r="FD874" i="42"/>
  <c r="FE874" i="42"/>
  <c r="FF874" i="42"/>
  <c r="FG874" i="42"/>
  <c r="FJ874" i="42"/>
  <c r="FK874" i="42"/>
  <c r="FL874" i="42"/>
  <c r="FM874" i="42"/>
  <c r="FO874" i="42"/>
  <c r="FP874" i="42"/>
  <c r="FQ874" i="42"/>
  <c r="FR874" i="42"/>
  <c r="FT874" i="42"/>
  <c r="FU874" i="42"/>
  <c r="FV874" i="42"/>
  <c r="FW874" i="42"/>
  <c r="FY874" i="42"/>
  <c r="FZ874" i="42"/>
  <c r="GA874" i="42"/>
  <c r="GB874" i="42"/>
  <c r="GD874" i="42"/>
  <c r="GE874" i="42"/>
  <c r="GF874" i="42"/>
  <c r="GG874" i="42"/>
  <c r="GI874" i="42"/>
  <c r="GJ874" i="42"/>
  <c r="GK874" i="42"/>
  <c r="GL874" i="42"/>
  <c r="GP874" i="42"/>
  <c r="GQ874" i="42"/>
  <c r="GR874" i="42"/>
  <c r="GS874" i="42"/>
  <c r="GU874" i="42"/>
  <c r="GV874" i="42"/>
  <c r="GW874" i="42"/>
  <c r="GX874" i="42"/>
  <c r="HA874" i="42"/>
  <c r="HB874" i="42"/>
  <c r="HC874" i="42"/>
  <c r="HD874" i="42"/>
  <c r="DP875" i="42"/>
  <c r="DQ875" i="42"/>
  <c r="DR875" i="42"/>
  <c r="DS875" i="42"/>
  <c r="DT875" i="42"/>
  <c r="DU875" i="42"/>
  <c r="DV875" i="42"/>
  <c r="DW875" i="42"/>
  <c r="DY875" i="42"/>
  <c r="DZ875" i="42"/>
  <c r="EA875" i="42"/>
  <c r="EB875" i="42"/>
  <c r="ED875" i="42"/>
  <c r="EE875" i="42"/>
  <c r="EF875" i="42"/>
  <c r="EG875" i="42"/>
  <c r="EI875" i="42"/>
  <c r="EJ875" i="42"/>
  <c r="EK875" i="42"/>
  <c r="EL875" i="42"/>
  <c r="EN875" i="42"/>
  <c r="EO875" i="42"/>
  <c r="EP875" i="42"/>
  <c r="EQ875" i="42"/>
  <c r="ET875" i="42"/>
  <c r="EU875" i="42"/>
  <c r="EV875" i="42"/>
  <c r="EW875" i="42"/>
  <c r="EY875" i="42"/>
  <c r="EZ875" i="42"/>
  <c r="FA875" i="42"/>
  <c r="FB875" i="42"/>
  <c r="FD875" i="42"/>
  <c r="FE875" i="42"/>
  <c r="FF875" i="42"/>
  <c r="FG875" i="42"/>
  <c r="FJ875" i="42"/>
  <c r="FK875" i="42"/>
  <c r="FL875" i="42"/>
  <c r="FM875" i="42"/>
  <c r="FO875" i="42"/>
  <c r="FP875" i="42"/>
  <c r="FQ875" i="42"/>
  <c r="FR875" i="42"/>
  <c r="FT875" i="42"/>
  <c r="FU875" i="42"/>
  <c r="FV875" i="42"/>
  <c r="FW875" i="42"/>
  <c r="FY875" i="42"/>
  <c r="FZ875" i="42"/>
  <c r="GA875" i="42"/>
  <c r="GB875" i="42"/>
  <c r="GD875" i="42"/>
  <c r="GE875" i="42"/>
  <c r="GF875" i="42"/>
  <c r="GG875" i="42"/>
  <c r="GI875" i="42"/>
  <c r="GJ875" i="42"/>
  <c r="GK875" i="42"/>
  <c r="GL875" i="42"/>
  <c r="GP875" i="42"/>
  <c r="GQ875" i="42"/>
  <c r="GR875" i="42"/>
  <c r="GS875" i="42"/>
  <c r="GU875" i="42"/>
  <c r="GV875" i="42"/>
  <c r="GW875" i="42"/>
  <c r="GX875" i="42"/>
  <c r="HA875" i="42"/>
  <c r="HB875" i="42"/>
  <c r="HC875" i="42"/>
  <c r="HD875" i="42"/>
  <c r="DP876" i="42"/>
  <c r="DQ876" i="42"/>
  <c r="DR876" i="42"/>
  <c r="DS876" i="42"/>
  <c r="DT876" i="42"/>
  <c r="DU876" i="42"/>
  <c r="DV876" i="42"/>
  <c r="DW876" i="42"/>
  <c r="DY876" i="42"/>
  <c r="DZ876" i="42"/>
  <c r="EA876" i="42"/>
  <c r="EB876" i="42"/>
  <c r="ED876" i="42"/>
  <c r="EE876" i="42"/>
  <c r="EF876" i="42"/>
  <c r="EG876" i="42"/>
  <c r="EI876" i="42"/>
  <c r="EJ876" i="42"/>
  <c r="EK876" i="42"/>
  <c r="EL876" i="42"/>
  <c r="EN876" i="42"/>
  <c r="EO876" i="42"/>
  <c r="EP876" i="42"/>
  <c r="EQ876" i="42"/>
  <c r="ET876" i="42"/>
  <c r="EU876" i="42"/>
  <c r="EV876" i="42"/>
  <c r="EW876" i="42"/>
  <c r="EY876" i="42"/>
  <c r="EZ876" i="42"/>
  <c r="FA876" i="42"/>
  <c r="FB876" i="42"/>
  <c r="FD876" i="42"/>
  <c r="FE876" i="42"/>
  <c r="FF876" i="42"/>
  <c r="FG876" i="42"/>
  <c r="FJ876" i="42"/>
  <c r="FK876" i="42"/>
  <c r="FL876" i="42"/>
  <c r="FM876" i="42"/>
  <c r="FO876" i="42"/>
  <c r="FP876" i="42"/>
  <c r="FQ876" i="42"/>
  <c r="FR876" i="42"/>
  <c r="FT876" i="42"/>
  <c r="FU876" i="42"/>
  <c r="FV876" i="42"/>
  <c r="FW876" i="42"/>
  <c r="FY876" i="42"/>
  <c r="FZ876" i="42"/>
  <c r="GA876" i="42"/>
  <c r="GB876" i="42"/>
  <c r="GD876" i="42"/>
  <c r="GE876" i="42"/>
  <c r="GF876" i="42"/>
  <c r="GG876" i="42"/>
  <c r="GI876" i="42"/>
  <c r="GJ876" i="42"/>
  <c r="GK876" i="42"/>
  <c r="GL876" i="42"/>
  <c r="GP876" i="42"/>
  <c r="GQ876" i="42"/>
  <c r="GR876" i="42"/>
  <c r="GS876" i="42"/>
  <c r="GU876" i="42"/>
  <c r="GV876" i="42"/>
  <c r="GW876" i="42"/>
  <c r="GX876" i="42"/>
  <c r="HA876" i="42"/>
  <c r="HB876" i="42"/>
  <c r="HC876" i="42"/>
  <c r="HD876" i="42"/>
  <c r="CS877" i="42"/>
  <c r="CU877" i="42"/>
  <c r="CV877" i="42"/>
  <c r="CW877" i="42"/>
  <c r="CX877" i="42"/>
  <c r="CY877" i="42"/>
  <c r="CZ877" i="42"/>
  <c r="DA877" i="42"/>
  <c r="DB877" i="42"/>
  <c r="DC877" i="42"/>
  <c r="DD877" i="42"/>
  <c r="DE877" i="42"/>
  <c r="DF877" i="42"/>
  <c r="DG877" i="42"/>
  <c r="DH877" i="42"/>
  <c r="DI877" i="42"/>
  <c r="DJ877" i="42"/>
  <c r="DK877" i="42"/>
  <c r="DL877" i="42"/>
  <c r="DN877" i="42"/>
  <c r="DO877" i="42"/>
  <c r="DP877" i="42"/>
  <c r="DQ877" i="42"/>
  <c r="DR877" i="42"/>
  <c r="DS877" i="42"/>
  <c r="DT877" i="42"/>
  <c r="DU877" i="42"/>
  <c r="DV877" i="42"/>
  <c r="DW877" i="42"/>
  <c r="DX877" i="42"/>
  <c r="DY877" i="42"/>
  <c r="DZ877" i="42"/>
  <c r="EA877" i="42"/>
  <c r="EB877" i="42"/>
  <c r="EC877" i="42"/>
  <c r="ED877" i="42"/>
  <c r="EE877" i="42"/>
  <c r="EF877" i="42"/>
  <c r="EG877" i="42"/>
  <c r="EH877" i="42"/>
  <c r="EI877" i="42"/>
  <c r="EJ877" i="42"/>
  <c r="EK877" i="42"/>
  <c r="EL877" i="42"/>
  <c r="EM877" i="42"/>
  <c r="EN877" i="42"/>
  <c r="EO877" i="42"/>
  <c r="EP877" i="42"/>
  <c r="EQ877" i="42"/>
  <c r="ES877" i="42"/>
  <c r="ET877" i="42"/>
  <c r="EU877" i="42"/>
  <c r="EV877" i="42"/>
  <c r="EW877" i="42"/>
  <c r="EX877" i="42"/>
  <c r="EY877" i="42"/>
  <c r="EZ877" i="42"/>
  <c r="FA877" i="42"/>
  <c r="FB877" i="42"/>
  <c r="FC877" i="42"/>
  <c r="FD877" i="42"/>
  <c r="FE877" i="42"/>
  <c r="FF877" i="42"/>
  <c r="FG877" i="42"/>
  <c r="FI877" i="42"/>
  <c r="FJ877" i="42"/>
  <c r="FK877" i="42"/>
  <c r="FL877" i="42"/>
  <c r="FM877" i="42"/>
  <c r="FN877" i="42"/>
  <c r="FO877" i="42"/>
  <c r="FP877" i="42"/>
  <c r="FQ877" i="42"/>
  <c r="FR877" i="42"/>
  <c r="FS877" i="42"/>
  <c r="FT877" i="42"/>
  <c r="FU877" i="42"/>
  <c r="FV877" i="42"/>
  <c r="FW877" i="42"/>
  <c r="FX877" i="42"/>
  <c r="FY877" i="42"/>
  <c r="FZ877" i="42"/>
  <c r="GA877" i="42"/>
  <c r="GB877" i="42"/>
  <c r="GC877" i="42"/>
  <c r="GD877" i="42"/>
  <c r="GE877" i="42"/>
  <c r="GF877" i="42"/>
  <c r="GG877" i="42"/>
  <c r="GH877" i="42"/>
  <c r="GI877" i="42"/>
  <c r="GJ877" i="42"/>
  <c r="GK877" i="42"/>
  <c r="GL877" i="42"/>
  <c r="GO877" i="42"/>
  <c r="GP877" i="42"/>
  <c r="GQ877" i="42"/>
  <c r="GR877" i="42"/>
  <c r="GS877" i="42"/>
  <c r="GT877" i="42"/>
  <c r="GU877" i="42"/>
  <c r="GV877" i="42"/>
  <c r="GW877" i="42"/>
  <c r="GX877" i="42"/>
  <c r="GZ877" i="42"/>
  <c r="HA877" i="42"/>
  <c r="HB877" i="42"/>
  <c r="HC877" i="42"/>
  <c r="HD877" i="42"/>
  <c r="CS880" i="42"/>
  <c r="CU880" i="42"/>
  <c r="CV880" i="42"/>
  <c r="CW880" i="42"/>
  <c r="CX880" i="42"/>
  <c r="CY880" i="42"/>
  <c r="CZ880" i="42"/>
  <c r="DA880" i="42"/>
  <c r="DB880" i="42"/>
  <c r="DC880" i="42"/>
  <c r="DD880" i="42"/>
  <c r="DE880" i="42"/>
  <c r="DF880" i="42"/>
  <c r="DG880" i="42"/>
  <c r="DH880" i="42"/>
  <c r="DI880" i="42"/>
  <c r="DJ880" i="42"/>
  <c r="DK880" i="42"/>
  <c r="DL880" i="42"/>
  <c r="DN880" i="42"/>
  <c r="DO880" i="42"/>
  <c r="DP880" i="42"/>
  <c r="DQ880" i="42"/>
  <c r="DR880" i="42"/>
  <c r="DS880" i="42"/>
  <c r="DT880" i="42"/>
  <c r="DU880" i="42"/>
  <c r="DV880" i="42"/>
  <c r="DW880" i="42"/>
  <c r="DX880" i="42"/>
  <c r="DY880" i="42"/>
  <c r="DZ880" i="42"/>
  <c r="EA880" i="42"/>
  <c r="EB880" i="42"/>
  <c r="EC880" i="42"/>
  <c r="ED880" i="42"/>
  <c r="EE880" i="42"/>
  <c r="EF880" i="42"/>
  <c r="EG880" i="42"/>
  <c r="EH880" i="42"/>
  <c r="EI880" i="42"/>
  <c r="EJ880" i="42"/>
  <c r="EK880" i="42"/>
  <c r="EL880" i="42"/>
  <c r="EM880" i="42"/>
  <c r="EN880" i="42"/>
  <c r="EO880" i="42"/>
  <c r="EP880" i="42"/>
  <c r="EQ880" i="42"/>
  <c r="ES880" i="42"/>
  <c r="ET880" i="42"/>
  <c r="EU880" i="42"/>
  <c r="EV880" i="42"/>
  <c r="EW880" i="42"/>
  <c r="EX880" i="42"/>
  <c r="EY880" i="42"/>
  <c r="EZ880" i="42"/>
  <c r="FA880" i="42"/>
  <c r="FB880" i="42"/>
  <c r="FC880" i="42"/>
  <c r="FD880" i="42"/>
  <c r="FE880" i="42"/>
  <c r="FF880" i="42"/>
  <c r="FG880" i="42"/>
  <c r="FI880" i="42"/>
  <c r="FJ880" i="42"/>
  <c r="FK880" i="42"/>
  <c r="FL880" i="42"/>
  <c r="FM880" i="42"/>
  <c r="FN880" i="42"/>
  <c r="FO880" i="42"/>
  <c r="FP880" i="42"/>
  <c r="FQ880" i="42"/>
  <c r="FR880" i="42"/>
  <c r="FS880" i="42"/>
  <c r="FT880" i="42"/>
  <c r="FU880" i="42"/>
  <c r="FV880" i="42"/>
  <c r="FW880" i="42"/>
  <c r="FX880" i="42"/>
  <c r="FY880" i="42"/>
  <c r="FZ880" i="42"/>
  <c r="GA880" i="42"/>
  <c r="GB880" i="42"/>
  <c r="GC880" i="42"/>
  <c r="GD880" i="42"/>
  <c r="GE880" i="42"/>
  <c r="GF880" i="42"/>
  <c r="GG880" i="42"/>
  <c r="GH880" i="42"/>
  <c r="GI880" i="42"/>
  <c r="GJ880" i="42"/>
  <c r="GK880" i="42"/>
  <c r="GL880" i="42"/>
  <c r="GO880" i="42"/>
  <c r="GP880" i="42"/>
  <c r="GQ880" i="42"/>
  <c r="GR880" i="42"/>
  <c r="GS880" i="42"/>
  <c r="GT880" i="42"/>
  <c r="GU880" i="42"/>
  <c r="GV880" i="42"/>
  <c r="GW880" i="42"/>
  <c r="GX880" i="42"/>
  <c r="GZ880" i="42"/>
  <c r="HA880" i="42"/>
  <c r="HB880" i="42"/>
  <c r="HC880" i="42"/>
  <c r="HD880" i="42"/>
  <c r="DP881" i="42"/>
  <c r="DQ881" i="42"/>
  <c r="DR881" i="42"/>
  <c r="DS881" i="42"/>
  <c r="DT881" i="42"/>
  <c r="DU881" i="42"/>
  <c r="DV881" i="42"/>
  <c r="DW881" i="42"/>
  <c r="DY881" i="42"/>
  <c r="DZ881" i="42"/>
  <c r="EA881" i="42"/>
  <c r="EB881" i="42"/>
  <c r="ED881" i="42"/>
  <c r="EE881" i="42"/>
  <c r="EF881" i="42"/>
  <c r="EG881" i="42"/>
  <c r="EI881" i="42"/>
  <c r="EJ881" i="42"/>
  <c r="EK881" i="42"/>
  <c r="EL881" i="42"/>
  <c r="EN881" i="42"/>
  <c r="EO881" i="42"/>
  <c r="EP881" i="42"/>
  <c r="EQ881" i="42"/>
  <c r="ET881" i="42"/>
  <c r="EU881" i="42"/>
  <c r="EV881" i="42"/>
  <c r="EW881" i="42"/>
  <c r="EY881" i="42"/>
  <c r="EZ881" i="42"/>
  <c r="FA881" i="42"/>
  <c r="FB881" i="42"/>
  <c r="FD881" i="42"/>
  <c r="FE881" i="42"/>
  <c r="FF881" i="42"/>
  <c r="FG881" i="42"/>
  <c r="FJ881" i="42"/>
  <c r="FK881" i="42"/>
  <c r="FL881" i="42"/>
  <c r="FM881" i="42"/>
  <c r="FO881" i="42"/>
  <c r="FP881" i="42"/>
  <c r="FQ881" i="42"/>
  <c r="FR881" i="42"/>
  <c r="FT881" i="42"/>
  <c r="FU881" i="42"/>
  <c r="FV881" i="42"/>
  <c r="FW881" i="42"/>
  <c r="FY881" i="42"/>
  <c r="FZ881" i="42"/>
  <c r="GA881" i="42"/>
  <c r="GB881" i="42"/>
  <c r="GD881" i="42"/>
  <c r="GE881" i="42"/>
  <c r="GF881" i="42"/>
  <c r="GG881" i="42"/>
  <c r="GI881" i="42"/>
  <c r="GJ881" i="42"/>
  <c r="GK881" i="42"/>
  <c r="GL881" i="42"/>
  <c r="GP881" i="42"/>
  <c r="GQ881" i="42"/>
  <c r="GR881" i="42"/>
  <c r="GS881" i="42"/>
  <c r="GU881" i="42"/>
  <c r="GV881" i="42"/>
  <c r="GW881" i="42"/>
  <c r="GX881" i="42"/>
  <c r="HA881" i="42"/>
  <c r="HB881" i="42"/>
  <c r="HC881" i="42"/>
  <c r="HD881" i="42"/>
  <c r="DP882" i="42"/>
  <c r="DQ882" i="42"/>
  <c r="DR882" i="42"/>
  <c r="DS882" i="42"/>
  <c r="DT882" i="42"/>
  <c r="DU882" i="42"/>
  <c r="DV882" i="42"/>
  <c r="DW882" i="42"/>
  <c r="DY882" i="42"/>
  <c r="DZ882" i="42"/>
  <c r="EA882" i="42"/>
  <c r="EB882" i="42"/>
  <c r="ED882" i="42"/>
  <c r="EE882" i="42"/>
  <c r="EF882" i="42"/>
  <c r="EG882" i="42"/>
  <c r="EI882" i="42"/>
  <c r="EJ882" i="42"/>
  <c r="EK882" i="42"/>
  <c r="EL882" i="42"/>
  <c r="EN882" i="42"/>
  <c r="EO882" i="42"/>
  <c r="EP882" i="42"/>
  <c r="EQ882" i="42"/>
  <c r="ET882" i="42"/>
  <c r="EU882" i="42"/>
  <c r="EV882" i="42"/>
  <c r="EW882" i="42"/>
  <c r="EY882" i="42"/>
  <c r="EZ882" i="42"/>
  <c r="FA882" i="42"/>
  <c r="FB882" i="42"/>
  <c r="FD882" i="42"/>
  <c r="FE882" i="42"/>
  <c r="FF882" i="42"/>
  <c r="FG882" i="42"/>
  <c r="FJ882" i="42"/>
  <c r="FK882" i="42"/>
  <c r="FL882" i="42"/>
  <c r="FM882" i="42"/>
  <c r="FO882" i="42"/>
  <c r="FP882" i="42"/>
  <c r="FQ882" i="42"/>
  <c r="FR882" i="42"/>
  <c r="FT882" i="42"/>
  <c r="FU882" i="42"/>
  <c r="FV882" i="42"/>
  <c r="FW882" i="42"/>
  <c r="FY882" i="42"/>
  <c r="FZ882" i="42"/>
  <c r="GA882" i="42"/>
  <c r="GB882" i="42"/>
  <c r="GD882" i="42"/>
  <c r="GE882" i="42"/>
  <c r="GF882" i="42"/>
  <c r="GG882" i="42"/>
  <c r="GI882" i="42"/>
  <c r="GJ882" i="42"/>
  <c r="GK882" i="42"/>
  <c r="GL882" i="42"/>
  <c r="GP882" i="42"/>
  <c r="GQ882" i="42"/>
  <c r="GR882" i="42"/>
  <c r="GS882" i="42"/>
  <c r="GU882" i="42"/>
  <c r="GV882" i="42"/>
  <c r="GW882" i="42"/>
  <c r="GX882" i="42"/>
  <c r="HA882" i="42"/>
  <c r="HB882" i="42"/>
  <c r="HC882" i="42"/>
  <c r="HD882" i="42"/>
  <c r="DP883" i="42"/>
  <c r="DQ883" i="42"/>
  <c r="DR883" i="42"/>
  <c r="DS883" i="42"/>
  <c r="DT883" i="42"/>
  <c r="DU883" i="42"/>
  <c r="DV883" i="42"/>
  <c r="DW883" i="42"/>
  <c r="DY883" i="42"/>
  <c r="DZ883" i="42"/>
  <c r="EA883" i="42"/>
  <c r="EB883" i="42"/>
  <c r="ED883" i="42"/>
  <c r="EE883" i="42"/>
  <c r="EF883" i="42"/>
  <c r="EG883" i="42"/>
  <c r="EI883" i="42"/>
  <c r="EJ883" i="42"/>
  <c r="EK883" i="42"/>
  <c r="EL883" i="42"/>
  <c r="EN883" i="42"/>
  <c r="EO883" i="42"/>
  <c r="EP883" i="42"/>
  <c r="EQ883" i="42"/>
  <c r="ET883" i="42"/>
  <c r="EU883" i="42"/>
  <c r="EV883" i="42"/>
  <c r="EW883" i="42"/>
  <c r="EY883" i="42"/>
  <c r="EZ883" i="42"/>
  <c r="FA883" i="42"/>
  <c r="FB883" i="42"/>
  <c r="FD883" i="42"/>
  <c r="FE883" i="42"/>
  <c r="FF883" i="42"/>
  <c r="FG883" i="42"/>
  <c r="FJ883" i="42"/>
  <c r="FK883" i="42"/>
  <c r="FL883" i="42"/>
  <c r="FM883" i="42"/>
  <c r="FO883" i="42"/>
  <c r="FP883" i="42"/>
  <c r="FQ883" i="42"/>
  <c r="FR883" i="42"/>
  <c r="FT883" i="42"/>
  <c r="FU883" i="42"/>
  <c r="FV883" i="42"/>
  <c r="FW883" i="42"/>
  <c r="FY883" i="42"/>
  <c r="FZ883" i="42"/>
  <c r="GA883" i="42"/>
  <c r="GB883" i="42"/>
  <c r="GD883" i="42"/>
  <c r="GE883" i="42"/>
  <c r="GF883" i="42"/>
  <c r="GG883" i="42"/>
  <c r="GI883" i="42"/>
  <c r="GJ883" i="42"/>
  <c r="GK883" i="42"/>
  <c r="GL883" i="42"/>
  <c r="GP883" i="42"/>
  <c r="GQ883" i="42"/>
  <c r="GR883" i="42"/>
  <c r="GS883" i="42"/>
  <c r="GU883" i="42"/>
  <c r="GV883" i="42"/>
  <c r="GW883" i="42"/>
  <c r="GX883" i="42"/>
  <c r="HA883" i="42"/>
  <c r="HB883" i="42"/>
  <c r="HC883" i="42"/>
  <c r="HD883" i="42"/>
  <c r="DP884" i="42"/>
  <c r="DQ884" i="42"/>
  <c r="DR884" i="42"/>
  <c r="DS884" i="42"/>
  <c r="DT884" i="42"/>
  <c r="DU884" i="42"/>
  <c r="DV884" i="42"/>
  <c r="DW884" i="42"/>
  <c r="DY884" i="42"/>
  <c r="DZ884" i="42"/>
  <c r="EA884" i="42"/>
  <c r="EB884" i="42"/>
  <c r="ED884" i="42"/>
  <c r="EE884" i="42"/>
  <c r="EF884" i="42"/>
  <c r="EG884" i="42"/>
  <c r="EI884" i="42"/>
  <c r="EJ884" i="42"/>
  <c r="EK884" i="42"/>
  <c r="EL884" i="42"/>
  <c r="EN884" i="42"/>
  <c r="EO884" i="42"/>
  <c r="EP884" i="42"/>
  <c r="EQ884" i="42"/>
  <c r="ET884" i="42"/>
  <c r="EU884" i="42"/>
  <c r="EV884" i="42"/>
  <c r="EW884" i="42"/>
  <c r="EY884" i="42"/>
  <c r="EZ884" i="42"/>
  <c r="FA884" i="42"/>
  <c r="FB884" i="42"/>
  <c r="FD884" i="42"/>
  <c r="FE884" i="42"/>
  <c r="FF884" i="42"/>
  <c r="FG884" i="42"/>
  <c r="FJ884" i="42"/>
  <c r="FK884" i="42"/>
  <c r="FL884" i="42"/>
  <c r="FM884" i="42"/>
  <c r="FO884" i="42"/>
  <c r="FP884" i="42"/>
  <c r="FQ884" i="42"/>
  <c r="FR884" i="42"/>
  <c r="FT884" i="42"/>
  <c r="FU884" i="42"/>
  <c r="FV884" i="42"/>
  <c r="FW884" i="42"/>
  <c r="FY884" i="42"/>
  <c r="FZ884" i="42"/>
  <c r="GA884" i="42"/>
  <c r="GB884" i="42"/>
  <c r="GD884" i="42"/>
  <c r="GE884" i="42"/>
  <c r="GF884" i="42"/>
  <c r="GG884" i="42"/>
  <c r="GI884" i="42"/>
  <c r="GJ884" i="42"/>
  <c r="GK884" i="42"/>
  <c r="GL884" i="42"/>
  <c r="GP884" i="42"/>
  <c r="GQ884" i="42"/>
  <c r="GR884" i="42"/>
  <c r="GS884" i="42"/>
  <c r="GU884" i="42"/>
  <c r="GV884" i="42"/>
  <c r="GW884" i="42"/>
  <c r="GX884" i="42"/>
  <c r="HA884" i="42"/>
  <c r="HB884" i="42"/>
  <c r="HC884" i="42"/>
  <c r="HD884" i="42"/>
  <c r="DP885" i="42"/>
  <c r="DQ885" i="42"/>
  <c r="DR885" i="42"/>
  <c r="DS885" i="42"/>
  <c r="DT885" i="42"/>
  <c r="DU885" i="42"/>
  <c r="DV885" i="42"/>
  <c r="DW885" i="42"/>
  <c r="DY885" i="42"/>
  <c r="DZ885" i="42"/>
  <c r="EA885" i="42"/>
  <c r="EB885" i="42"/>
  <c r="ED885" i="42"/>
  <c r="EE885" i="42"/>
  <c r="EF885" i="42"/>
  <c r="EG885" i="42"/>
  <c r="EI885" i="42"/>
  <c r="EJ885" i="42"/>
  <c r="EK885" i="42"/>
  <c r="EL885" i="42"/>
  <c r="EN885" i="42"/>
  <c r="EO885" i="42"/>
  <c r="EP885" i="42"/>
  <c r="EQ885" i="42"/>
  <c r="ET885" i="42"/>
  <c r="EU885" i="42"/>
  <c r="EV885" i="42"/>
  <c r="EW885" i="42"/>
  <c r="EY885" i="42"/>
  <c r="EZ885" i="42"/>
  <c r="FA885" i="42"/>
  <c r="FB885" i="42"/>
  <c r="FD885" i="42"/>
  <c r="FE885" i="42"/>
  <c r="FF885" i="42"/>
  <c r="FG885" i="42"/>
  <c r="FJ885" i="42"/>
  <c r="FK885" i="42"/>
  <c r="FL885" i="42"/>
  <c r="FM885" i="42"/>
  <c r="FO885" i="42"/>
  <c r="FP885" i="42"/>
  <c r="FQ885" i="42"/>
  <c r="FR885" i="42"/>
  <c r="FT885" i="42"/>
  <c r="FU885" i="42"/>
  <c r="FV885" i="42"/>
  <c r="FW885" i="42"/>
  <c r="FY885" i="42"/>
  <c r="FZ885" i="42"/>
  <c r="GA885" i="42"/>
  <c r="GB885" i="42"/>
  <c r="GD885" i="42"/>
  <c r="GE885" i="42"/>
  <c r="GF885" i="42"/>
  <c r="GG885" i="42"/>
  <c r="GI885" i="42"/>
  <c r="GJ885" i="42"/>
  <c r="GK885" i="42"/>
  <c r="GL885" i="42"/>
  <c r="GP885" i="42"/>
  <c r="GQ885" i="42"/>
  <c r="GR885" i="42"/>
  <c r="GS885" i="42"/>
  <c r="GU885" i="42"/>
  <c r="GV885" i="42"/>
  <c r="GW885" i="42"/>
  <c r="GX885" i="42"/>
  <c r="HA885" i="42"/>
  <c r="HB885" i="42"/>
  <c r="HC885" i="42"/>
  <c r="HD885" i="42"/>
  <c r="DP886" i="42"/>
  <c r="DQ886" i="42"/>
  <c r="DR886" i="42"/>
  <c r="DS886" i="42"/>
  <c r="DT886" i="42"/>
  <c r="DU886" i="42"/>
  <c r="DV886" i="42"/>
  <c r="DW886" i="42"/>
  <c r="DY886" i="42"/>
  <c r="DZ886" i="42"/>
  <c r="EA886" i="42"/>
  <c r="EB886" i="42"/>
  <c r="ED886" i="42"/>
  <c r="EE886" i="42"/>
  <c r="EF886" i="42"/>
  <c r="EG886" i="42"/>
  <c r="EI886" i="42"/>
  <c r="EJ886" i="42"/>
  <c r="EK886" i="42"/>
  <c r="EL886" i="42"/>
  <c r="EN886" i="42"/>
  <c r="EO886" i="42"/>
  <c r="EP886" i="42"/>
  <c r="EQ886" i="42"/>
  <c r="ET886" i="42"/>
  <c r="EU886" i="42"/>
  <c r="EV886" i="42"/>
  <c r="EW886" i="42"/>
  <c r="EY886" i="42"/>
  <c r="EZ886" i="42"/>
  <c r="FA886" i="42"/>
  <c r="FB886" i="42"/>
  <c r="FD886" i="42"/>
  <c r="FE886" i="42"/>
  <c r="FF886" i="42"/>
  <c r="FG886" i="42"/>
  <c r="FJ886" i="42"/>
  <c r="FK886" i="42"/>
  <c r="FL886" i="42"/>
  <c r="FM886" i="42"/>
  <c r="FO886" i="42"/>
  <c r="FP886" i="42"/>
  <c r="FQ886" i="42"/>
  <c r="FR886" i="42"/>
  <c r="FT886" i="42"/>
  <c r="FU886" i="42"/>
  <c r="FV886" i="42"/>
  <c r="FW886" i="42"/>
  <c r="FY886" i="42"/>
  <c r="FZ886" i="42"/>
  <c r="GA886" i="42"/>
  <c r="GB886" i="42"/>
  <c r="GD886" i="42"/>
  <c r="GE886" i="42"/>
  <c r="GF886" i="42"/>
  <c r="GG886" i="42"/>
  <c r="GI886" i="42"/>
  <c r="GJ886" i="42"/>
  <c r="GK886" i="42"/>
  <c r="GL886" i="42"/>
  <c r="GP886" i="42"/>
  <c r="GQ886" i="42"/>
  <c r="GR886" i="42"/>
  <c r="GS886" i="42"/>
  <c r="GU886" i="42"/>
  <c r="GV886" i="42"/>
  <c r="GW886" i="42"/>
  <c r="GX886" i="42"/>
  <c r="HA886" i="42"/>
  <c r="HB886" i="42"/>
  <c r="HC886" i="42"/>
  <c r="HD886" i="42"/>
  <c r="DP887" i="42"/>
  <c r="DQ887" i="42"/>
  <c r="DR887" i="42"/>
  <c r="DS887" i="42"/>
  <c r="DT887" i="42"/>
  <c r="DU887" i="42"/>
  <c r="DV887" i="42"/>
  <c r="DW887" i="42"/>
  <c r="DY887" i="42"/>
  <c r="DZ887" i="42"/>
  <c r="EA887" i="42"/>
  <c r="EB887" i="42"/>
  <c r="ED887" i="42"/>
  <c r="EE887" i="42"/>
  <c r="EF887" i="42"/>
  <c r="EG887" i="42"/>
  <c r="EI887" i="42"/>
  <c r="EJ887" i="42"/>
  <c r="EK887" i="42"/>
  <c r="EL887" i="42"/>
  <c r="EN887" i="42"/>
  <c r="EO887" i="42"/>
  <c r="EP887" i="42"/>
  <c r="EQ887" i="42"/>
  <c r="ET887" i="42"/>
  <c r="EU887" i="42"/>
  <c r="EV887" i="42"/>
  <c r="EW887" i="42"/>
  <c r="EY887" i="42"/>
  <c r="EZ887" i="42"/>
  <c r="FA887" i="42"/>
  <c r="FB887" i="42"/>
  <c r="FD887" i="42"/>
  <c r="FE887" i="42"/>
  <c r="FF887" i="42"/>
  <c r="FG887" i="42"/>
  <c r="FJ887" i="42"/>
  <c r="FK887" i="42"/>
  <c r="FL887" i="42"/>
  <c r="FM887" i="42"/>
  <c r="FO887" i="42"/>
  <c r="FP887" i="42"/>
  <c r="FQ887" i="42"/>
  <c r="FR887" i="42"/>
  <c r="FT887" i="42"/>
  <c r="FU887" i="42"/>
  <c r="FV887" i="42"/>
  <c r="FW887" i="42"/>
  <c r="FY887" i="42"/>
  <c r="FZ887" i="42"/>
  <c r="GA887" i="42"/>
  <c r="GB887" i="42"/>
  <c r="GD887" i="42"/>
  <c r="GE887" i="42"/>
  <c r="GF887" i="42"/>
  <c r="GG887" i="42"/>
  <c r="GI887" i="42"/>
  <c r="GJ887" i="42"/>
  <c r="GK887" i="42"/>
  <c r="GL887" i="42"/>
  <c r="GP887" i="42"/>
  <c r="GQ887" i="42"/>
  <c r="GR887" i="42"/>
  <c r="GS887" i="42"/>
  <c r="GU887" i="42"/>
  <c r="GV887" i="42"/>
  <c r="GW887" i="42"/>
  <c r="GX887" i="42"/>
  <c r="HA887" i="42"/>
  <c r="HB887" i="42"/>
  <c r="HC887" i="42"/>
  <c r="HD887" i="42"/>
  <c r="DP888" i="42"/>
  <c r="DQ888" i="42"/>
  <c r="DR888" i="42"/>
  <c r="DS888" i="42"/>
  <c r="DT888" i="42"/>
  <c r="DU888" i="42"/>
  <c r="DV888" i="42"/>
  <c r="DW888" i="42"/>
  <c r="DY888" i="42"/>
  <c r="DZ888" i="42"/>
  <c r="EA888" i="42"/>
  <c r="EB888" i="42"/>
  <c r="ED888" i="42"/>
  <c r="EE888" i="42"/>
  <c r="EF888" i="42"/>
  <c r="EG888" i="42"/>
  <c r="EI888" i="42"/>
  <c r="EJ888" i="42"/>
  <c r="EK888" i="42"/>
  <c r="EL888" i="42"/>
  <c r="EN888" i="42"/>
  <c r="EO888" i="42"/>
  <c r="EP888" i="42"/>
  <c r="EQ888" i="42"/>
  <c r="ET888" i="42"/>
  <c r="EU888" i="42"/>
  <c r="EV888" i="42"/>
  <c r="EW888" i="42"/>
  <c r="EY888" i="42"/>
  <c r="EZ888" i="42"/>
  <c r="FA888" i="42"/>
  <c r="FB888" i="42"/>
  <c r="FD888" i="42"/>
  <c r="FE888" i="42"/>
  <c r="FF888" i="42"/>
  <c r="FG888" i="42"/>
  <c r="FJ888" i="42"/>
  <c r="FK888" i="42"/>
  <c r="FL888" i="42"/>
  <c r="FM888" i="42"/>
  <c r="FO888" i="42"/>
  <c r="FP888" i="42"/>
  <c r="FQ888" i="42"/>
  <c r="FR888" i="42"/>
  <c r="FT888" i="42"/>
  <c r="FU888" i="42"/>
  <c r="FV888" i="42"/>
  <c r="FW888" i="42"/>
  <c r="FY888" i="42"/>
  <c r="FZ888" i="42"/>
  <c r="GA888" i="42"/>
  <c r="GB888" i="42"/>
  <c r="GD888" i="42"/>
  <c r="GE888" i="42"/>
  <c r="GF888" i="42"/>
  <c r="GG888" i="42"/>
  <c r="GI888" i="42"/>
  <c r="GJ888" i="42"/>
  <c r="GK888" i="42"/>
  <c r="GL888" i="42"/>
  <c r="GP888" i="42"/>
  <c r="GQ888" i="42"/>
  <c r="GR888" i="42"/>
  <c r="GS888" i="42"/>
  <c r="GU888" i="42"/>
  <c r="GV888" i="42"/>
  <c r="GW888" i="42"/>
  <c r="GX888" i="42"/>
  <c r="HA888" i="42"/>
  <c r="HB888" i="42"/>
  <c r="HC888" i="42"/>
  <c r="HD888" i="42"/>
  <c r="DP889" i="42"/>
  <c r="DQ889" i="42"/>
  <c r="DR889" i="42"/>
  <c r="DS889" i="42"/>
  <c r="DT889" i="42"/>
  <c r="DU889" i="42"/>
  <c r="DV889" i="42"/>
  <c r="DW889" i="42"/>
  <c r="DY889" i="42"/>
  <c r="DZ889" i="42"/>
  <c r="EA889" i="42"/>
  <c r="EB889" i="42"/>
  <c r="ED889" i="42"/>
  <c r="EE889" i="42"/>
  <c r="EF889" i="42"/>
  <c r="EG889" i="42"/>
  <c r="EI889" i="42"/>
  <c r="EJ889" i="42"/>
  <c r="EK889" i="42"/>
  <c r="EL889" i="42"/>
  <c r="EN889" i="42"/>
  <c r="EO889" i="42"/>
  <c r="EP889" i="42"/>
  <c r="EQ889" i="42"/>
  <c r="ET889" i="42"/>
  <c r="EU889" i="42"/>
  <c r="EV889" i="42"/>
  <c r="EW889" i="42"/>
  <c r="EY889" i="42"/>
  <c r="EZ889" i="42"/>
  <c r="FA889" i="42"/>
  <c r="FB889" i="42"/>
  <c r="FD889" i="42"/>
  <c r="FE889" i="42"/>
  <c r="FF889" i="42"/>
  <c r="FG889" i="42"/>
  <c r="FJ889" i="42"/>
  <c r="FK889" i="42"/>
  <c r="FL889" i="42"/>
  <c r="FM889" i="42"/>
  <c r="FO889" i="42"/>
  <c r="FP889" i="42"/>
  <c r="FQ889" i="42"/>
  <c r="FR889" i="42"/>
  <c r="FT889" i="42"/>
  <c r="FU889" i="42"/>
  <c r="FV889" i="42"/>
  <c r="FW889" i="42"/>
  <c r="FY889" i="42"/>
  <c r="FZ889" i="42"/>
  <c r="GA889" i="42"/>
  <c r="GB889" i="42"/>
  <c r="GD889" i="42"/>
  <c r="GE889" i="42"/>
  <c r="GF889" i="42"/>
  <c r="GG889" i="42"/>
  <c r="GI889" i="42"/>
  <c r="GJ889" i="42"/>
  <c r="GK889" i="42"/>
  <c r="GL889" i="42"/>
  <c r="GP889" i="42"/>
  <c r="GQ889" i="42"/>
  <c r="GR889" i="42"/>
  <c r="GS889" i="42"/>
  <c r="GU889" i="42"/>
  <c r="GV889" i="42"/>
  <c r="GW889" i="42"/>
  <c r="GX889" i="42"/>
  <c r="HA889" i="42"/>
  <c r="HB889" i="42"/>
  <c r="HC889" i="42"/>
  <c r="HD889" i="42"/>
  <c r="DP890" i="42"/>
  <c r="DQ890" i="42"/>
  <c r="DR890" i="42"/>
  <c r="DS890" i="42"/>
  <c r="DT890" i="42"/>
  <c r="DU890" i="42"/>
  <c r="DV890" i="42"/>
  <c r="DW890" i="42"/>
  <c r="DY890" i="42"/>
  <c r="DZ890" i="42"/>
  <c r="EA890" i="42"/>
  <c r="EB890" i="42"/>
  <c r="ED890" i="42"/>
  <c r="EE890" i="42"/>
  <c r="EF890" i="42"/>
  <c r="EG890" i="42"/>
  <c r="EI890" i="42"/>
  <c r="EJ890" i="42"/>
  <c r="EK890" i="42"/>
  <c r="EL890" i="42"/>
  <c r="EN890" i="42"/>
  <c r="EO890" i="42"/>
  <c r="EP890" i="42"/>
  <c r="EQ890" i="42"/>
  <c r="ET890" i="42"/>
  <c r="EU890" i="42"/>
  <c r="EV890" i="42"/>
  <c r="EW890" i="42"/>
  <c r="EY890" i="42"/>
  <c r="EZ890" i="42"/>
  <c r="FA890" i="42"/>
  <c r="FB890" i="42"/>
  <c r="FD890" i="42"/>
  <c r="FE890" i="42"/>
  <c r="FF890" i="42"/>
  <c r="FG890" i="42"/>
  <c r="FJ890" i="42"/>
  <c r="FK890" i="42"/>
  <c r="FL890" i="42"/>
  <c r="FM890" i="42"/>
  <c r="FO890" i="42"/>
  <c r="FP890" i="42"/>
  <c r="FQ890" i="42"/>
  <c r="FR890" i="42"/>
  <c r="FT890" i="42"/>
  <c r="FU890" i="42"/>
  <c r="FV890" i="42"/>
  <c r="FW890" i="42"/>
  <c r="FY890" i="42"/>
  <c r="FZ890" i="42"/>
  <c r="GA890" i="42"/>
  <c r="GB890" i="42"/>
  <c r="GD890" i="42"/>
  <c r="GE890" i="42"/>
  <c r="GF890" i="42"/>
  <c r="GG890" i="42"/>
  <c r="GI890" i="42"/>
  <c r="GJ890" i="42"/>
  <c r="GK890" i="42"/>
  <c r="GL890" i="42"/>
  <c r="GP890" i="42"/>
  <c r="GQ890" i="42"/>
  <c r="GR890" i="42"/>
  <c r="GS890" i="42"/>
  <c r="GU890" i="42"/>
  <c r="GV890" i="42"/>
  <c r="GW890" i="42"/>
  <c r="GX890" i="42"/>
  <c r="HA890" i="42"/>
  <c r="HB890" i="42"/>
  <c r="HC890" i="42"/>
  <c r="HD890" i="42"/>
  <c r="DP891" i="42"/>
  <c r="DQ891" i="42"/>
  <c r="DR891" i="42"/>
  <c r="DS891" i="42"/>
  <c r="DT891" i="42"/>
  <c r="DU891" i="42"/>
  <c r="DV891" i="42"/>
  <c r="DW891" i="42"/>
  <c r="DY891" i="42"/>
  <c r="DZ891" i="42"/>
  <c r="EA891" i="42"/>
  <c r="EB891" i="42"/>
  <c r="ED891" i="42"/>
  <c r="EE891" i="42"/>
  <c r="EF891" i="42"/>
  <c r="EG891" i="42"/>
  <c r="EI891" i="42"/>
  <c r="EJ891" i="42"/>
  <c r="EK891" i="42"/>
  <c r="EL891" i="42"/>
  <c r="EN891" i="42"/>
  <c r="EO891" i="42"/>
  <c r="EP891" i="42"/>
  <c r="EQ891" i="42"/>
  <c r="ET891" i="42"/>
  <c r="EU891" i="42"/>
  <c r="EV891" i="42"/>
  <c r="EW891" i="42"/>
  <c r="EY891" i="42"/>
  <c r="EZ891" i="42"/>
  <c r="FA891" i="42"/>
  <c r="FB891" i="42"/>
  <c r="FD891" i="42"/>
  <c r="FE891" i="42"/>
  <c r="FF891" i="42"/>
  <c r="FG891" i="42"/>
  <c r="FJ891" i="42"/>
  <c r="FK891" i="42"/>
  <c r="FL891" i="42"/>
  <c r="FM891" i="42"/>
  <c r="FO891" i="42"/>
  <c r="FP891" i="42"/>
  <c r="FQ891" i="42"/>
  <c r="FR891" i="42"/>
  <c r="FT891" i="42"/>
  <c r="FU891" i="42"/>
  <c r="FV891" i="42"/>
  <c r="FW891" i="42"/>
  <c r="FY891" i="42"/>
  <c r="FZ891" i="42"/>
  <c r="GA891" i="42"/>
  <c r="GB891" i="42"/>
  <c r="GD891" i="42"/>
  <c r="GE891" i="42"/>
  <c r="GF891" i="42"/>
  <c r="GG891" i="42"/>
  <c r="GI891" i="42"/>
  <c r="GJ891" i="42"/>
  <c r="GK891" i="42"/>
  <c r="GL891" i="42"/>
  <c r="GP891" i="42"/>
  <c r="GQ891" i="42"/>
  <c r="GR891" i="42"/>
  <c r="GS891" i="42"/>
  <c r="GU891" i="42"/>
  <c r="GV891" i="42"/>
  <c r="GW891" i="42"/>
  <c r="GX891" i="42"/>
  <c r="HA891" i="42"/>
  <c r="HB891" i="42"/>
  <c r="HC891" i="42"/>
  <c r="HD891" i="42"/>
  <c r="DP892" i="42"/>
  <c r="DQ892" i="42"/>
  <c r="DR892" i="42"/>
  <c r="DS892" i="42"/>
  <c r="DT892" i="42"/>
  <c r="DU892" i="42"/>
  <c r="DV892" i="42"/>
  <c r="DW892" i="42"/>
  <c r="DY892" i="42"/>
  <c r="DZ892" i="42"/>
  <c r="EA892" i="42"/>
  <c r="EB892" i="42"/>
  <c r="ED892" i="42"/>
  <c r="EE892" i="42"/>
  <c r="EF892" i="42"/>
  <c r="EG892" i="42"/>
  <c r="EI892" i="42"/>
  <c r="EJ892" i="42"/>
  <c r="EK892" i="42"/>
  <c r="EL892" i="42"/>
  <c r="EN892" i="42"/>
  <c r="EO892" i="42"/>
  <c r="EP892" i="42"/>
  <c r="EQ892" i="42"/>
  <c r="ET892" i="42"/>
  <c r="EU892" i="42"/>
  <c r="EV892" i="42"/>
  <c r="EW892" i="42"/>
  <c r="EY892" i="42"/>
  <c r="EZ892" i="42"/>
  <c r="FA892" i="42"/>
  <c r="FB892" i="42"/>
  <c r="FD892" i="42"/>
  <c r="FE892" i="42"/>
  <c r="FF892" i="42"/>
  <c r="FG892" i="42"/>
  <c r="FJ892" i="42"/>
  <c r="FK892" i="42"/>
  <c r="FL892" i="42"/>
  <c r="FM892" i="42"/>
  <c r="FO892" i="42"/>
  <c r="FP892" i="42"/>
  <c r="FQ892" i="42"/>
  <c r="FR892" i="42"/>
  <c r="FT892" i="42"/>
  <c r="FU892" i="42"/>
  <c r="FV892" i="42"/>
  <c r="FW892" i="42"/>
  <c r="FY892" i="42"/>
  <c r="FZ892" i="42"/>
  <c r="GA892" i="42"/>
  <c r="GB892" i="42"/>
  <c r="GD892" i="42"/>
  <c r="GE892" i="42"/>
  <c r="GF892" i="42"/>
  <c r="GG892" i="42"/>
  <c r="GI892" i="42"/>
  <c r="GJ892" i="42"/>
  <c r="GK892" i="42"/>
  <c r="GL892" i="42"/>
  <c r="GP892" i="42"/>
  <c r="GQ892" i="42"/>
  <c r="GR892" i="42"/>
  <c r="GS892" i="42"/>
  <c r="GU892" i="42"/>
  <c r="GV892" i="42"/>
  <c r="GW892" i="42"/>
  <c r="GX892" i="42"/>
  <c r="HA892" i="42"/>
  <c r="HB892" i="42"/>
  <c r="HC892" i="42"/>
  <c r="HD892" i="42"/>
  <c r="DP893" i="42"/>
  <c r="DQ893" i="42"/>
  <c r="DR893" i="42"/>
  <c r="DS893" i="42"/>
  <c r="DT893" i="42"/>
  <c r="DU893" i="42"/>
  <c r="DV893" i="42"/>
  <c r="DW893" i="42"/>
  <c r="DY893" i="42"/>
  <c r="DZ893" i="42"/>
  <c r="EA893" i="42"/>
  <c r="EB893" i="42"/>
  <c r="ED893" i="42"/>
  <c r="EE893" i="42"/>
  <c r="EF893" i="42"/>
  <c r="EG893" i="42"/>
  <c r="EI893" i="42"/>
  <c r="EJ893" i="42"/>
  <c r="EK893" i="42"/>
  <c r="EL893" i="42"/>
  <c r="EN893" i="42"/>
  <c r="EO893" i="42"/>
  <c r="EP893" i="42"/>
  <c r="EQ893" i="42"/>
  <c r="ET893" i="42"/>
  <c r="EU893" i="42"/>
  <c r="EV893" i="42"/>
  <c r="EW893" i="42"/>
  <c r="EY893" i="42"/>
  <c r="EZ893" i="42"/>
  <c r="FA893" i="42"/>
  <c r="FB893" i="42"/>
  <c r="FD893" i="42"/>
  <c r="FE893" i="42"/>
  <c r="FF893" i="42"/>
  <c r="FG893" i="42"/>
  <c r="FJ893" i="42"/>
  <c r="FK893" i="42"/>
  <c r="FL893" i="42"/>
  <c r="FM893" i="42"/>
  <c r="FO893" i="42"/>
  <c r="FP893" i="42"/>
  <c r="FQ893" i="42"/>
  <c r="FR893" i="42"/>
  <c r="FT893" i="42"/>
  <c r="FU893" i="42"/>
  <c r="FV893" i="42"/>
  <c r="FW893" i="42"/>
  <c r="FY893" i="42"/>
  <c r="FZ893" i="42"/>
  <c r="GA893" i="42"/>
  <c r="GB893" i="42"/>
  <c r="GD893" i="42"/>
  <c r="GE893" i="42"/>
  <c r="GF893" i="42"/>
  <c r="GG893" i="42"/>
  <c r="GI893" i="42"/>
  <c r="GJ893" i="42"/>
  <c r="GK893" i="42"/>
  <c r="GL893" i="42"/>
  <c r="GP893" i="42"/>
  <c r="GQ893" i="42"/>
  <c r="GR893" i="42"/>
  <c r="GS893" i="42"/>
  <c r="GU893" i="42"/>
  <c r="GV893" i="42"/>
  <c r="GW893" i="42"/>
  <c r="GX893" i="42"/>
  <c r="HA893" i="42"/>
  <c r="HB893" i="42"/>
  <c r="HC893" i="42"/>
  <c r="HD893" i="42"/>
  <c r="DP894" i="42"/>
  <c r="DQ894" i="42"/>
  <c r="DR894" i="42"/>
  <c r="DS894" i="42"/>
  <c r="DT894" i="42"/>
  <c r="DU894" i="42"/>
  <c r="DV894" i="42"/>
  <c r="DW894" i="42"/>
  <c r="DY894" i="42"/>
  <c r="DZ894" i="42"/>
  <c r="EA894" i="42"/>
  <c r="EB894" i="42"/>
  <c r="ED894" i="42"/>
  <c r="EE894" i="42"/>
  <c r="EF894" i="42"/>
  <c r="EG894" i="42"/>
  <c r="EI894" i="42"/>
  <c r="EJ894" i="42"/>
  <c r="EK894" i="42"/>
  <c r="EL894" i="42"/>
  <c r="EN894" i="42"/>
  <c r="EO894" i="42"/>
  <c r="EP894" i="42"/>
  <c r="EQ894" i="42"/>
  <c r="ET894" i="42"/>
  <c r="EU894" i="42"/>
  <c r="EV894" i="42"/>
  <c r="EW894" i="42"/>
  <c r="EY894" i="42"/>
  <c r="EZ894" i="42"/>
  <c r="FA894" i="42"/>
  <c r="FB894" i="42"/>
  <c r="FD894" i="42"/>
  <c r="FE894" i="42"/>
  <c r="FF894" i="42"/>
  <c r="FG894" i="42"/>
  <c r="FJ894" i="42"/>
  <c r="FK894" i="42"/>
  <c r="FL894" i="42"/>
  <c r="FM894" i="42"/>
  <c r="FO894" i="42"/>
  <c r="FP894" i="42"/>
  <c r="FQ894" i="42"/>
  <c r="FR894" i="42"/>
  <c r="FT894" i="42"/>
  <c r="FU894" i="42"/>
  <c r="FV894" i="42"/>
  <c r="FW894" i="42"/>
  <c r="FY894" i="42"/>
  <c r="FZ894" i="42"/>
  <c r="GA894" i="42"/>
  <c r="GB894" i="42"/>
  <c r="GD894" i="42"/>
  <c r="GE894" i="42"/>
  <c r="GF894" i="42"/>
  <c r="GG894" i="42"/>
  <c r="GI894" i="42"/>
  <c r="GJ894" i="42"/>
  <c r="GK894" i="42"/>
  <c r="GL894" i="42"/>
  <c r="GP894" i="42"/>
  <c r="GQ894" i="42"/>
  <c r="GR894" i="42"/>
  <c r="GS894" i="42"/>
  <c r="GU894" i="42"/>
  <c r="GV894" i="42"/>
  <c r="GW894" i="42"/>
  <c r="GX894" i="42"/>
  <c r="HA894" i="42"/>
  <c r="HB894" i="42"/>
  <c r="HC894" i="42"/>
  <c r="HD894" i="42"/>
  <c r="DP895" i="42"/>
  <c r="DQ895" i="42"/>
  <c r="DR895" i="42"/>
  <c r="DS895" i="42"/>
  <c r="DT895" i="42"/>
  <c r="DU895" i="42"/>
  <c r="DV895" i="42"/>
  <c r="DW895" i="42"/>
  <c r="DY895" i="42"/>
  <c r="DZ895" i="42"/>
  <c r="EA895" i="42"/>
  <c r="EB895" i="42"/>
  <c r="ED895" i="42"/>
  <c r="EE895" i="42"/>
  <c r="EF895" i="42"/>
  <c r="EG895" i="42"/>
  <c r="EI895" i="42"/>
  <c r="EJ895" i="42"/>
  <c r="EK895" i="42"/>
  <c r="EL895" i="42"/>
  <c r="EN895" i="42"/>
  <c r="EO895" i="42"/>
  <c r="EP895" i="42"/>
  <c r="EQ895" i="42"/>
  <c r="ET895" i="42"/>
  <c r="EU895" i="42"/>
  <c r="EV895" i="42"/>
  <c r="EW895" i="42"/>
  <c r="EY895" i="42"/>
  <c r="EZ895" i="42"/>
  <c r="FA895" i="42"/>
  <c r="FB895" i="42"/>
  <c r="FD895" i="42"/>
  <c r="FE895" i="42"/>
  <c r="FF895" i="42"/>
  <c r="FG895" i="42"/>
  <c r="FJ895" i="42"/>
  <c r="FK895" i="42"/>
  <c r="FL895" i="42"/>
  <c r="FM895" i="42"/>
  <c r="FO895" i="42"/>
  <c r="FP895" i="42"/>
  <c r="FQ895" i="42"/>
  <c r="FR895" i="42"/>
  <c r="FT895" i="42"/>
  <c r="FU895" i="42"/>
  <c r="FV895" i="42"/>
  <c r="FW895" i="42"/>
  <c r="FY895" i="42"/>
  <c r="FZ895" i="42"/>
  <c r="GA895" i="42"/>
  <c r="GB895" i="42"/>
  <c r="GD895" i="42"/>
  <c r="GE895" i="42"/>
  <c r="GF895" i="42"/>
  <c r="GG895" i="42"/>
  <c r="GI895" i="42"/>
  <c r="GJ895" i="42"/>
  <c r="GK895" i="42"/>
  <c r="GL895" i="42"/>
  <c r="GP895" i="42"/>
  <c r="GQ895" i="42"/>
  <c r="GR895" i="42"/>
  <c r="GS895" i="42"/>
  <c r="GU895" i="42"/>
  <c r="GV895" i="42"/>
  <c r="GW895" i="42"/>
  <c r="GX895" i="42"/>
  <c r="HA895" i="42"/>
  <c r="HB895" i="42"/>
  <c r="HC895" i="42"/>
  <c r="HD895" i="42"/>
  <c r="DP896" i="42"/>
  <c r="DQ896" i="42"/>
  <c r="DR896" i="42"/>
  <c r="DS896" i="42"/>
  <c r="DT896" i="42"/>
  <c r="DU896" i="42"/>
  <c r="DV896" i="42"/>
  <c r="DW896" i="42"/>
  <c r="DY896" i="42"/>
  <c r="DZ896" i="42"/>
  <c r="EA896" i="42"/>
  <c r="EB896" i="42"/>
  <c r="ED896" i="42"/>
  <c r="EE896" i="42"/>
  <c r="EF896" i="42"/>
  <c r="EG896" i="42"/>
  <c r="EI896" i="42"/>
  <c r="EJ896" i="42"/>
  <c r="EK896" i="42"/>
  <c r="EL896" i="42"/>
  <c r="EN896" i="42"/>
  <c r="EO896" i="42"/>
  <c r="EP896" i="42"/>
  <c r="EQ896" i="42"/>
  <c r="ET896" i="42"/>
  <c r="EU896" i="42"/>
  <c r="EV896" i="42"/>
  <c r="EW896" i="42"/>
  <c r="EY896" i="42"/>
  <c r="EZ896" i="42"/>
  <c r="FA896" i="42"/>
  <c r="FB896" i="42"/>
  <c r="FD896" i="42"/>
  <c r="FE896" i="42"/>
  <c r="FF896" i="42"/>
  <c r="FG896" i="42"/>
  <c r="FJ896" i="42"/>
  <c r="FK896" i="42"/>
  <c r="FL896" i="42"/>
  <c r="FM896" i="42"/>
  <c r="FO896" i="42"/>
  <c r="FP896" i="42"/>
  <c r="FQ896" i="42"/>
  <c r="FR896" i="42"/>
  <c r="FT896" i="42"/>
  <c r="FU896" i="42"/>
  <c r="FV896" i="42"/>
  <c r="FW896" i="42"/>
  <c r="FY896" i="42"/>
  <c r="FZ896" i="42"/>
  <c r="GA896" i="42"/>
  <c r="GB896" i="42"/>
  <c r="GD896" i="42"/>
  <c r="GE896" i="42"/>
  <c r="GF896" i="42"/>
  <c r="GG896" i="42"/>
  <c r="GI896" i="42"/>
  <c r="GJ896" i="42"/>
  <c r="GK896" i="42"/>
  <c r="GL896" i="42"/>
  <c r="GP896" i="42"/>
  <c r="GQ896" i="42"/>
  <c r="GR896" i="42"/>
  <c r="GS896" i="42"/>
  <c r="GU896" i="42"/>
  <c r="GV896" i="42"/>
  <c r="GW896" i="42"/>
  <c r="GX896" i="42"/>
  <c r="HA896" i="42"/>
  <c r="HB896" i="42"/>
  <c r="HC896" i="42"/>
  <c r="HD896" i="42"/>
  <c r="DP897" i="42"/>
  <c r="DQ897" i="42"/>
  <c r="DR897" i="42"/>
  <c r="DS897" i="42"/>
  <c r="DT897" i="42"/>
  <c r="DU897" i="42"/>
  <c r="DV897" i="42"/>
  <c r="DW897" i="42"/>
  <c r="DY897" i="42"/>
  <c r="DZ897" i="42"/>
  <c r="EA897" i="42"/>
  <c r="EB897" i="42"/>
  <c r="ED897" i="42"/>
  <c r="EE897" i="42"/>
  <c r="EF897" i="42"/>
  <c r="EG897" i="42"/>
  <c r="EI897" i="42"/>
  <c r="EJ897" i="42"/>
  <c r="EK897" i="42"/>
  <c r="EL897" i="42"/>
  <c r="EN897" i="42"/>
  <c r="EO897" i="42"/>
  <c r="EP897" i="42"/>
  <c r="EQ897" i="42"/>
  <c r="ET897" i="42"/>
  <c r="EU897" i="42"/>
  <c r="EV897" i="42"/>
  <c r="EW897" i="42"/>
  <c r="EY897" i="42"/>
  <c r="EZ897" i="42"/>
  <c r="FA897" i="42"/>
  <c r="FB897" i="42"/>
  <c r="FD897" i="42"/>
  <c r="FE897" i="42"/>
  <c r="FF897" i="42"/>
  <c r="FG897" i="42"/>
  <c r="FJ897" i="42"/>
  <c r="FK897" i="42"/>
  <c r="FL897" i="42"/>
  <c r="FM897" i="42"/>
  <c r="FO897" i="42"/>
  <c r="FP897" i="42"/>
  <c r="FQ897" i="42"/>
  <c r="FR897" i="42"/>
  <c r="FT897" i="42"/>
  <c r="FU897" i="42"/>
  <c r="FV897" i="42"/>
  <c r="FW897" i="42"/>
  <c r="FY897" i="42"/>
  <c r="FZ897" i="42"/>
  <c r="GA897" i="42"/>
  <c r="GB897" i="42"/>
  <c r="GD897" i="42"/>
  <c r="GE897" i="42"/>
  <c r="GF897" i="42"/>
  <c r="GG897" i="42"/>
  <c r="GI897" i="42"/>
  <c r="GJ897" i="42"/>
  <c r="GK897" i="42"/>
  <c r="GL897" i="42"/>
  <c r="GP897" i="42"/>
  <c r="GQ897" i="42"/>
  <c r="GR897" i="42"/>
  <c r="GS897" i="42"/>
  <c r="GU897" i="42"/>
  <c r="GV897" i="42"/>
  <c r="GW897" i="42"/>
  <c r="GX897" i="42"/>
  <c r="HA897" i="42"/>
  <c r="HB897" i="42"/>
  <c r="HC897" i="42"/>
  <c r="HD897" i="42"/>
  <c r="DP898" i="42"/>
  <c r="DQ898" i="42"/>
  <c r="DR898" i="42"/>
  <c r="DS898" i="42"/>
  <c r="DT898" i="42"/>
  <c r="DU898" i="42"/>
  <c r="DV898" i="42"/>
  <c r="DW898" i="42"/>
  <c r="DY898" i="42"/>
  <c r="DZ898" i="42"/>
  <c r="EA898" i="42"/>
  <c r="EB898" i="42"/>
  <c r="ED898" i="42"/>
  <c r="EE898" i="42"/>
  <c r="EF898" i="42"/>
  <c r="EG898" i="42"/>
  <c r="EI898" i="42"/>
  <c r="EJ898" i="42"/>
  <c r="EK898" i="42"/>
  <c r="EL898" i="42"/>
  <c r="EN898" i="42"/>
  <c r="EO898" i="42"/>
  <c r="EP898" i="42"/>
  <c r="EQ898" i="42"/>
  <c r="ET898" i="42"/>
  <c r="EU898" i="42"/>
  <c r="EV898" i="42"/>
  <c r="EW898" i="42"/>
  <c r="EY898" i="42"/>
  <c r="EZ898" i="42"/>
  <c r="FA898" i="42"/>
  <c r="FB898" i="42"/>
  <c r="FD898" i="42"/>
  <c r="FE898" i="42"/>
  <c r="FF898" i="42"/>
  <c r="FG898" i="42"/>
  <c r="FJ898" i="42"/>
  <c r="FK898" i="42"/>
  <c r="FL898" i="42"/>
  <c r="FM898" i="42"/>
  <c r="FO898" i="42"/>
  <c r="FP898" i="42"/>
  <c r="FQ898" i="42"/>
  <c r="FR898" i="42"/>
  <c r="FT898" i="42"/>
  <c r="FU898" i="42"/>
  <c r="FV898" i="42"/>
  <c r="FW898" i="42"/>
  <c r="FY898" i="42"/>
  <c r="FZ898" i="42"/>
  <c r="GA898" i="42"/>
  <c r="GB898" i="42"/>
  <c r="GD898" i="42"/>
  <c r="GE898" i="42"/>
  <c r="GF898" i="42"/>
  <c r="GG898" i="42"/>
  <c r="GI898" i="42"/>
  <c r="GJ898" i="42"/>
  <c r="GK898" i="42"/>
  <c r="GL898" i="42"/>
  <c r="GP898" i="42"/>
  <c r="GQ898" i="42"/>
  <c r="GR898" i="42"/>
  <c r="GS898" i="42"/>
  <c r="GU898" i="42"/>
  <c r="GV898" i="42"/>
  <c r="GW898" i="42"/>
  <c r="GX898" i="42"/>
  <c r="HA898" i="42"/>
  <c r="HB898" i="42"/>
  <c r="HC898" i="42"/>
  <c r="HD898" i="42"/>
  <c r="DP899" i="42"/>
  <c r="DQ899" i="42"/>
  <c r="DR899" i="42"/>
  <c r="DS899" i="42"/>
  <c r="DT899" i="42"/>
  <c r="DU899" i="42"/>
  <c r="DV899" i="42"/>
  <c r="DW899" i="42"/>
  <c r="DY899" i="42"/>
  <c r="DZ899" i="42"/>
  <c r="EA899" i="42"/>
  <c r="EB899" i="42"/>
  <c r="ED899" i="42"/>
  <c r="EE899" i="42"/>
  <c r="EF899" i="42"/>
  <c r="EG899" i="42"/>
  <c r="EI899" i="42"/>
  <c r="EJ899" i="42"/>
  <c r="EK899" i="42"/>
  <c r="EL899" i="42"/>
  <c r="EN899" i="42"/>
  <c r="EO899" i="42"/>
  <c r="EP899" i="42"/>
  <c r="EQ899" i="42"/>
  <c r="ET899" i="42"/>
  <c r="EU899" i="42"/>
  <c r="EV899" i="42"/>
  <c r="EW899" i="42"/>
  <c r="EY899" i="42"/>
  <c r="EZ899" i="42"/>
  <c r="FA899" i="42"/>
  <c r="FB899" i="42"/>
  <c r="FD899" i="42"/>
  <c r="FE899" i="42"/>
  <c r="FF899" i="42"/>
  <c r="FG899" i="42"/>
  <c r="FJ899" i="42"/>
  <c r="FK899" i="42"/>
  <c r="FL899" i="42"/>
  <c r="FM899" i="42"/>
  <c r="FO899" i="42"/>
  <c r="FP899" i="42"/>
  <c r="FQ899" i="42"/>
  <c r="FR899" i="42"/>
  <c r="FT899" i="42"/>
  <c r="FU899" i="42"/>
  <c r="FV899" i="42"/>
  <c r="FW899" i="42"/>
  <c r="FY899" i="42"/>
  <c r="FZ899" i="42"/>
  <c r="GA899" i="42"/>
  <c r="GB899" i="42"/>
  <c r="GD899" i="42"/>
  <c r="GE899" i="42"/>
  <c r="GF899" i="42"/>
  <c r="GG899" i="42"/>
  <c r="GI899" i="42"/>
  <c r="GJ899" i="42"/>
  <c r="GK899" i="42"/>
  <c r="GL899" i="42"/>
  <c r="GP899" i="42"/>
  <c r="GQ899" i="42"/>
  <c r="GR899" i="42"/>
  <c r="GS899" i="42"/>
  <c r="GU899" i="42"/>
  <c r="GV899" i="42"/>
  <c r="GW899" i="42"/>
  <c r="GX899" i="42"/>
  <c r="HA899" i="42"/>
  <c r="HB899" i="42"/>
  <c r="HC899" i="42"/>
  <c r="HD899" i="42"/>
  <c r="DP900" i="42"/>
  <c r="DQ900" i="42"/>
  <c r="DR900" i="42"/>
  <c r="DS900" i="42"/>
  <c r="DT900" i="42"/>
  <c r="DU900" i="42"/>
  <c r="DV900" i="42"/>
  <c r="DW900" i="42"/>
  <c r="DY900" i="42"/>
  <c r="DZ900" i="42"/>
  <c r="EA900" i="42"/>
  <c r="EB900" i="42"/>
  <c r="ED900" i="42"/>
  <c r="EE900" i="42"/>
  <c r="EF900" i="42"/>
  <c r="EG900" i="42"/>
  <c r="EI900" i="42"/>
  <c r="EJ900" i="42"/>
  <c r="EK900" i="42"/>
  <c r="EL900" i="42"/>
  <c r="EN900" i="42"/>
  <c r="EO900" i="42"/>
  <c r="EP900" i="42"/>
  <c r="EQ900" i="42"/>
  <c r="ET900" i="42"/>
  <c r="EU900" i="42"/>
  <c r="EV900" i="42"/>
  <c r="EW900" i="42"/>
  <c r="EY900" i="42"/>
  <c r="EZ900" i="42"/>
  <c r="FA900" i="42"/>
  <c r="FB900" i="42"/>
  <c r="FD900" i="42"/>
  <c r="FE900" i="42"/>
  <c r="FF900" i="42"/>
  <c r="FG900" i="42"/>
  <c r="FJ900" i="42"/>
  <c r="FK900" i="42"/>
  <c r="FL900" i="42"/>
  <c r="FM900" i="42"/>
  <c r="FO900" i="42"/>
  <c r="FP900" i="42"/>
  <c r="FQ900" i="42"/>
  <c r="FR900" i="42"/>
  <c r="FT900" i="42"/>
  <c r="FU900" i="42"/>
  <c r="FV900" i="42"/>
  <c r="FW900" i="42"/>
  <c r="FY900" i="42"/>
  <c r="FZ900" i="42"/>
  <c r="GA900" i="42"/>
  <c r="GB900" i="42"/>
  <c r="GD900" i="42"/>
  <c r="GE900" i="42"/>
  <c r="GF900" i="42"/>
  <c r="GG900" i="42"/>
  <c r="GI900" i="42"/>
  <c r="GJ900" i="42"/>
  <c r="GK900" i="42"/>
  <c r="GL900" i="42"/>
  <c r="GP900" i="42"/>
  <c r="GQ900" i="42"/>
  <c r="GR900" i="42"/>
  <c r="GS900" i="42"/>
  <c r="GU900" i="42"/>
  <c r="GV900" i="42"/>
  <c r="GW900" i="42"/>
  <c r="GX900" i="42"/>
  <c r="HA900" i="42"/>
  <c r="HB900" i="42"/>
  <c r="HC900" i="42"/>
  <c r="HD900" i="42"/>
  <c r="DP901" i="42"/>
  <c r="DQ901" i="42"/>
  <c r="DR901" i="42"/>
  <c r="DS901" i="42"/>
  <c r="DT901" i="42"/>
  <c r="DU901" i="42"/>
  <c r="DV901" i="42"/>
  <c r="DW901" i="42"/>
  <c r="DY901" i="42"/>
  <c r="DZ901" i="42"/>
  <c r="EA901" i="42"/>
  <c r="EB901" i="42"/>
  <c r="ED901" i="42"/>
  <c r="EE901" i="42"/>
  <c r="EF901" i="42"/>
  <c r="EG901" i="42"/>
  <c r="EI901" i="42"/>
  <c r="EJ901" i="42"/>
  <c r="EK901" i="42"/>
  <c r="EL901" i="42"/>
  <c r="EN901" i="42"/>
  <c r="EO901" i="42"/>
  <c r="EP901" i="42"/>
  <c r="EQ901" i="42"/>
  <c r="ET901" i="42"/>
  <c r="EU901" i="42"/>
  <c r="EV901" i="42"/>
  <c r="EW901" i="42"/>
  <c r="EY901" i="42"/>
  <c r="EZ901" i="42"/>
  <c r="FA901" i="42"/>
  <c r="FB901" i="42"/>
  <c r="FD901" i="42"/>
  <c r="FE901" i="42"/>
  <c r="FF901" i="42"/>
  <c r="FG901" i="42"/>
  <c r="FJ901" i="42"/>
  <c r="FK901" i="42"/>
  <c r="FL901" i="42"/>
  <c r="FM901" i="42"/>
  <c r="FO901" i="42"/>
  <c r="FP901" i="42"/>
  <c r="FQ901" i="42"/>
  <c r="FR901" i="42"/>
  <c r="FT901" i="42"/>
  <c r="FU901" i="42"/>
  <c r="FV901" i="42"/>
  <c r="FW901" i="42"/>
  <c r="FY901" i="42"/>
  <c r="FZ901" i="42"/>
  <c r="GA901" i="42"/>
  <c r="GB901" i="42"/>
  <c r="GD901" i="42"/>
  <c r="GE901" i="42"/>
  <c r="GF901" i="42"/>
  <c r="GG901" i="42"/>
  <c r="GI901" i="42"/>
  <c r="GJ901" i="42"/>
  <c r="GK901" i="42"/>
  <c r="GL901" i="42"/>
  <c r="GP901" i="42"/>
  <c r="GQ901" i="42"/>
  <c r="GR901" i="42"/>
  <c r="GS901" i="42"/>
  <c r="GU901" i="42"/>
  <c r="GV901" i="42"/>
  <c r="GW901" i="42"/>
  <c r="GX901" i="42"/>
  <c r="HA901" i="42"/>
  <c r="HB901" i="42"/>
  <c r="HC901" i="42"/>
  <c r="HD901" i="42"/>
  <c r="DP902" i="42"/>
  <c r="DQ902" i="42"/>
  <c r="DR902" i="42"/>
  <c r="DS902" i="42"/>
  <c r="DT902" i="42"/>
  <c r="DU902" i="42"/>
  <c r="DV902" i="42"/>
  <c r="DW902" i="42"/>
  <c r="DY902" i="42"/>
  <c r="DZ902" i="42"/>
  <c r="EA902" i="42"/>
  <c r="EB902" i="42"/>
  <c r="ED902" i="42"/>
  <c r="EE902" i="42"/>
  <c r="EF902" i="42"/>
  <c r="EG902" i="42"/>
  <c r="EI902" i="42"/>
  <c r="EJ902" i="42"/>
  <c r="EK902" i="42"/>
  <c r="EL902" i="42"/>
  <c r="EN902" i="42"/>
  <c r="EO902" i="42"/>
  <c r="EP902" i="42"/>
  <c r="EQ902" i="42"/>
  <c r="ET902" i="42"/>
  <c r="EU902" i="42"/>
  <c r="EV902" i="42"/>
  <c r="EW902" i="42"/>
  <c r="EY902" i="42"/>
  <c r="EZ902" i="42"/>
  <c r="FA902" i="42"/>
  <c r="FB902" i="42"/>
  <c r="FD902" i="42"/>
  <c r="FE902" i="42"/>
  <c r="FF902" i="42"/>
  <c r="FG902" i="42"/>
  <c r="FJ902" i="42"/>
  <c r="FK902" i="42"/>
  <c r="FL902" i="42"/>
  <c r="FM902" i="42"/>
  <c r="FO902" i="42"/>
  <c r="FP902" i="42"/>
  <c r="FQ902" i="42"/>
  <c r="FR902" i="42"/>
  <c r="FT902" i="42"/>
  <c r="FU902" i="42"/>
  <c r="FV902" i="42"/>
  <c r="FW902" i="42"/>
  <c r="FY902" i="42"/>
  <c r="FZ902" i="42"/>
  <c r="GA902" i="42"/>
  <c r="GB902" i="42"/>
  <c r="GD902" i="42"/>
  <c r="GE902" i="42"/>
  <c r="GF902" i="42"/>
  <c r="GG902" i="42"/>
  <c r="GI902" i="42"/>
  <c r="GJ902" i="42"/>
  <c r="GK902" i="42"/>
  <c r="GL902" i="42"/>
  <c r="GP902" i="42"/>
  <c r="GQ902" i="42"/>
  <c r="GR902" i="42"/>
  <c r="GS902" i="42"/>
  <c r="GU902" i="42"/>
  <c r="GV902" i="42"/>
  <c r="GW902" i="42"/>
  <c r="GX902" i="42"/>
  <c r="HA902" i="42"/>
  <c r="HB902" i="42"/>
  <c r="HC902" i="42"/>
  <c r="HD902" i="42"/>
  <c r="DP903" i="42"/>
  <c r="DQ903" i="42"/>
  <c r="DR903" i="42"/>
  <c r="DS903" i="42"/>
  <c r="DT903" i="42"/>
  <c r="DU903" i="42"/>
  <c r="DV903" i="42"/>
  <c r="DW903" i="42"/>
  <c r="DY903" i="42"/>
  <c r="DZ903" i="42"/>
  <c r="EA903" i="42"/>
  <c r="EB903" i="42"/>
  <c r="ED903" i="42"/>
  <c r="EE903" i="42"/>
  <c r="EF903" i="42"/>
  <c r="EG903" i="42"/>
  <c r="EI903" i="42"/>
  <c r="EJ903" i="42"/>
  <c r="EK903" i="42"/>
  <c r="EL903" i="42"/>
  <c r="EN903" i="42"/>
  <c r="EO903" i="42"/>
  <c r="EP903" i="42"/>
  <c r="EQ903" i="42"/>
  <c r="ET903" i="42"/>
  <c r="EU903" i="42"/>
  <c r="EV903" i="42"/>
  <c r="EW903" i="42"/>
  <c r="EY903" i="42"/>
  <c r="EZ903" i="42"/>
  <c r="FA903" i="42"/>
  <c r="FB903" i="42"/>
  <c r="FD903" i="42"/>
  <c r="FE903" i="42"/>
  <c r="FF903" i="42"/>
  <c r="FG903" i="42"/>
  <c r="FJ903" i="42"/>
  <c r="FK903" i="42"/>
  <c r="FL903" i="42"/>
  <c r="FM903" i="42"/>
  <c r="FO903" i="42"/>
  <c r="FP903" i="42"/>
  <c r="FQ903" i="42"/>
  <c r="FR903" i="42"/>
  <c r="FT903" i="42"/>
  <c r="FU903" i="42"/>
  <c r="FV903" i="42"/>
  <c r="FW903" i="42"/>
  <c r="FY903" i="42"/>
  <c r="FZ903" i="42"/>
  <c r="GA903" i="42"/>
  <c r="GB903" i="42"/>
  <c r="GD903" i="42"/>
  <c r="GE903" i="42"/>
  <c r="GF903" i="42"/>
  <c r="GG903" i="42"/>
  <c r="GI903" i="42"/>
  <c r="GJ903" i="42"/>
  <c r="GK903" i="42"/>
  <c r="GL903" i="42"/>
  <c r="GP903" i="42"/>
  <c r="GQ903" i="42"/>
  <c r="GR903" i="42"/>
  <c r="GS903" i="42"/>
  <c r="GU903" i="42"/>
  <c r="GV903" i="42"/>
  <c r="GW903" i="42"/>
  <c r="GX903" i="42"/>
  <c r="HA903" i="42"/>
  <c r="HB903" i="42"/>
  <c r="HC903" i="42"/>
  <c r="HD903" i="42"/>
  <c r="DP904" i="42"/>
  <c r="DQ904" i="42"/>
  <c r="DR904" i="42"/>
  <c r="DS904" i="42"/>
  <c r="DT904" i="42"/>
  <c r="DU904" i="42"/>
  <c r="DV904" i="42"/>
  <c r="DW904" i="42"/>
  <c r="DY904" i="42"/>
  <c r="DZ904" i="42"/>
  <c r="EA904" i="42"/>
  <c r="EB904" i="42"/>
  <c r="ED904" i="42"/>
  <c r="EE904" i="42"/>
  <c r="EF904" i="42"/>
  <c r="EG904" i="42"/>
  <c r="EI904" i="42"/>
  <c r="EJ904" i="42"/>
  <c r="EK904" i="42"/>
  <c r="EL904" i="42"/>
  <c r="EN904" i="42"/>
  <c r="EO904" i="42"/>
  <c r="EP904" i="42"/>
  <c r="EQ904" i="42"/>
  <c r="ET904" i="42"/>
  <c r="EU904" i="42"/>
  <c r="EV904" i="42"/>
  <c r="EW904" i="42"/>
  <c r="EY904" i="42"/>
  <c r="EZ904" i="42"/>
  <c r="FA904" i="42"/>
  <c r="FB904" i="42"/>
  <c r="FD904" i="42"/>
  <c r="FE904" i="42"/>
  <c r="FF904" i="42"/>
  <c r="FG904" i="42"/>
  <c r="FJ904" i="42"/>
  <c r="FK904" i="42"/>
  <c r="FL904" i="42"/>
  <c r="FM904" i="42"/>
  <c r="FO904" i="42"/>
  <c r="FP904" i="42"/>
  <c r="FQ904" i="42"/>
  <c r="FR904" i="42"/>
  <c r="FT904" i="42"/>
  <c r="FU904" i="42"/>
  <c r="FV904" i="42"/>
  <c r="FW904" i="42"/>
  <c r="FY904" i="42"/>
  <c r="FZ904" i="42"/>
  <c r="GA904" i="42"/>
  <c r="GB904" i="42"/>
  <c r="GD904" i="42"/>
  <c r="GE904" i="42"/>
  <c r="GF904" i="42"/>
  <c r="GG904" i="42"/>
  <c r="GI904" i="42"/>
  <c r="GJ904" i="42"/>
  <c r="GK904" i="42"/>
  <c r="GL904" i="42"/>
  <c r="GP904" i="42"/>
  <c r="GQ904" i="42"/>
  <c r="GR904" i="42"/>
  <c r="GS904" i="42"/>
  <c r="GU904" i="42"/>
  <c r="GV904" i="42"/>
  <c r="GW904" i="42"/>
  <c r="GX904" i="42"/>
  <c r="HA904" i="42"/>
  <c r="HB904" i="42"/>
  <c r="HC904" i="42"/>
  <c r="HD904" i="42"/>
  <c r="DP905" i="42"/>
  <c r="DQ905" i="42"/>
  <c r="DR905" i="42"/>
  <c r="DS905" i="42"/>
  <c r="DT905" i="42"/>
  <c r="DU905" i="42"/>
  <c r="DV905" i="42"/>
  <c r="DW905" i="42"/>
  <c r="DY905" i="42"/>
  <c r="DZ905" i="42"/>
  <c r="EA905" i="42"/>
  <c r="EB905" i="42"/>
  <c r="ED905" i="42"/>
  <c r="EE905" i="42"/>
  <c r="EF905" i="42"/>
  <c r="EG905" i="42"/>
  <c r="EI905" i="42"/>
  <c r="EJ905" i="42"/>
  <c r="EK905" i="42"/>
  <c r="EL905" i="42"/>
  <c r="EN905" i="42"/>
  <c r="EO905" i="42"/>
  <c r="EP905" i="42"/>
  <c r="EQ905" i="42"/>
  <c r="ET905" i="42"/>
  <c r="EU905" i="42"/>
  <c r="EV905" i="42"/>
  <c r="EW905" i="42"/>
  <c r="EY905" i="42"/>
  <c r="EZ905" i="42"/>
  <c r="FA905" i="42"/>
  <c r="FB905" i="42"/>
  <c r="FD905" i="42"/>
  <c r="FE905" i="42"/>
  <c r="FF905" i="42"/>
  <c r="FG905" i="42"/>
  <c r="FJ905" i="42"/>
  <c r="FK905" i="42"/>
  <c r="FL905" i="42"/>
  <c r="FM905" i="42"/>
  <c r="FO905" i="42"/>
  <c r="FP905" i="42"/>
  <c r="FQ905" i="42"/>
  <c r="FR905" i="42"/>
  <c r="FT905" i="42"/>
  <c r="FU905" i="42"/>
  <c r="FV905" i="42"/>
  <c r="FW905" i="42"/>
  <c r="FY905" i="42"/>
  <c r="FZ905" i="42"/>
  <c r="GA905" i="42"/>
  <c r="GB905" i="42"/>
  <c r="GD905" i="42"/>
  <c r="GE905" i="42"/>
  <c r="GF905" i="42"/>
  <c r="GG905" i="42"/>
  <c r="GI905" i="42"/>
  <c r="GJ905" i="42"/>
  <c r="GK905" i="42"/>
  <c r="GL905" i="42"/>
  <c r="GP905" i="42"/>
  <c r="GQ905" i="42"/>
  <c r="GR905" i="42"/>
  <c r="GS905" i="42"/>
  <c r="GU905" i="42"/>
  <c r="GV905" i="42"/>
  <c r="GW905" i="42"/>
  <c r="GX905" i="42"/>
  <c r="HA905" i="42"/>
  <c r="HB905" i="42"/>
  <c r="HC905" i="42"/>
  <c r="HD905" i="42"/>
  <c r="DP906" i="42"/>
  <c r="DQ906" i="42"/>
  <c r="DR906" i="42"/>
  <c r="DS906" i="42"/>
  <c r="DT906" i="42"/>
  <c r="DU906" i="42"/>
  <c r="DV906" i="42"/>
  <c r="DW906" i="42"/>
  <c r="DY906" i="42"/>
  <c r="DZ906" i="42"/>
  <c r="EA906" i="42"/>
  <c r="EB906" i="42"/>
  <c r="ED906" i="42"/>
  <c r="EE906" i="42"/>
  <c r="EF906" i="42"/>
  <c r="EG906" i="42"/>
  <c r="EI906" i="42"/>
  <c r="EJ906" i="42"/>
  <c r="EK906" i="42"/>
  <c r="EL906" i="42"/>
  <c r="EN906" i="42"/>
  <c r="EO906" i="42"/>
  <c r="EP906" i="42"/>
  <c r="EQ906" i="42"/>
  <c r="ET906" i="42"/>
  <c r="EU906" i="42"/>
  <c r="EV906" i="42"/>
  <c r="EW906" i="42"/>
  <c r="EY906" i="42"/>
  <c r="EZ906" i="42"/>
  <c r="FA906" i="42"/>
  <c r="FB906" i="42"/>
  <c r="FD906" i="42"/>
  <c r="FE906" i="42"/>
  <c r="FF906" i="42"/>
  <c r="FG906" i="42"/>
  <c r="FJ906" i="42"/>
  <c r="FK906" i="42"/>
  <c r="FL906" i="42"/>
  <c r="FM906" i="42"/>
  <c r="FO906" i="42"/>
  <c r="FP906" i="42"/>
  <c r="FQ906" i="42"/>
  <c r="FR906" i="42"/>
  <c r="FT906" i="42"/>
  <c r="FU906" i="42"/>
  <c r="FV906" i="42"/>
  <c r="FW906" i="42"/>
  <c r="FY906" i="42"/>
  <c r="FZ906" i="42"/>
  <c r="GA906" i="42"/>
  <c r="GB906" i="42"/>
  <c r="GD906" i="42"/>
  <c r="GE906" i="42"/>
  <c r="GF906" i="42"/>
  <c r="GG906" i="42"/>
  <c r="GI906" i="42"/>
  <c r="GJ906" i="42"/>
  <c r="GK906" i="42"/>
  <c r="GL906" i="42"/>
  <c r="GP906" i="42"/>
  <c r="GQ906" i="42"/>
  <c r="GR906" i="42"/>
  <c r="GS906" i="42"/>
  <c r="GU906" i="42"/>
  <c r="GV906" i="42"/>
  <c r="GW906" i="42"/>
  <c r="GX906" i="42"/>
  <c r="HA906" i="42"/>
  <c r="HB906" i="42"/>
  <c r="HC906" i="42"/>
  <c r="HD906" i="42"/>
  <c r="DP907" i="42"/>
  <c r="DQ907" i="42"/>
  <c r="DR907" i="42"/>
  <c r="DS907" i="42"/>
  <c r="DT907" i="42"/>
  <c r="DU907" i="42"/>
  <c r="DV907" i="42"/>
  <c r="DW907" i="42"/>
  <c r="DY907" i="42"/>
  <c r="DZ907" i="42"/>
  <c r="EA907" i="42"/>
  <c r="EB907" i="42"/>
  <c r="ED907" i="42"/>
  <c r="EE907" i="42"/>
  <c r="EF907" i="42"/>
  <c r="EG907" i="42"/>
  <c r="EI907" i="42"/>
  <c r="EJ907" i="42"/>
  <c r="EK907" i="42"/>
  <c r="EL907" i="42"/>
  <c r="EN907" i="42"/>
  <c r="EO907" i="42"/>
  <c r="EP907" i="42"/>
  <c r="EQ907" i="42"/>
  <c r="ET907" i="42"/>
  <c r="EU907" i="42"/>
  <c r="EV907" i="42"/>
  <c r="EW907" i="42"/>
  <c r="EY907" i="42"/>
  <c r="EZ907" i="42"/>
  <c r="FA907" i="42"/>
  <c r="FB907" i="42"/>
  <c r="FD907" i="42"/>
  <c r="FE907" i="42"/>
  <c r="FF907" i="42"/>
  <c r="FG907" i="42"/>
  <c r="FJ907" i="42"/>
  <c r="FK907" i="42"/>
  <c r="FL907" i="42"/>
  <c r="FM907" i="42"/>
  <c r="FO907" i="42"/>
  <c r="FP907" i="42"/>
  <c r="FQ907" i="42"/>
  <c r="FR907" i="42"/>
  <c r="FT907" i="42"/>
  <c r="FU907" i="42"/>
  <c r="FV907" i="42"/>
  <c r="FW907" i="42"/>
  <c r="FY907" i="42"/>
  <c r="FZ907" i="42"/>
  <c r="GA907" i="42"/>
  <c r="GB907" i="42"/>
  <c r="GD907" i="42"/>
  <c r="GE907" i="42"/>
  <c r="GF907" i="42"/>
  <c r="GG907" i="42"/>
  <c r="GI907" i="42"/>
  <c r="GJ907" i="42"/>
  <c r="GK907" i="42"/>
  <c r="GL907" i="42"/>
  <c r="GP907" i="42"/>
  <c r="GQ907" i="42"/>
  <c r="GR907" i="42"/>
  <c r="GS907" i="42"/>
  <c r="GU907" i="42"/>
  <c r="GV907" i="42"/>
  <c r="GW907" i="42"/>
  <c r="GX907" i="42"/>
  <c r="HA907" i="42"/>
  <c r="HB907" i="42"/>
  <c r="HC907" i="42"/>
  <c r="HD907" i="42"/>
  <c r="DP908" i="42"/>
  <c r="DQ908" i="42"/>
  <c r="DR908" i="42"/>
  <c r="DS908" i="42"/>
  <c r="DT908" i="42"/>
  <c r="DU908" i="42"/>
  <c r="DV908" i="42"/>
  <c r="DW908" i="42"/>
  <c r="DY908" i="42"/>
  <c r="DZ908" i="42"/>
  <c r="EA908" i="42"/>
  <c r="EB908" i="42"/>
  <c r="ED908" i="42"/>
  <c r="EE908" i="42"/>
  <c r="EF908" i="42"/>
  <c r="EG908" i="42"/>
  <c r="EI908" i="42"/>
  <c r="EJ908" i="42"/>
  <c r="EK908" i="42"/>
  <c r="EL908" i="42"/>
  <c r="EN908" i="42"/>
  <c r="EO908" i="42"/>
  <c r="EP908" i="42"/>
  <c r="EQ908" i="42"/>
  <c r="ET908" i="42"/>
  <c r="EU908" i="42"/>
  <c r="EV908" i="42"/>
  <c r="EW908" i="42"/>
  <c r="EY908" i="42"/>
  <c r="EZ908" i="42"/>
  <c r="FA908" i="42"/>
  <c r="FB908" i="42"/>
  <c r="FD908" i="42"/>
  <c r="FE908" i="42"/>
  <c r="FF908" i="42"/>
  <c r="FG908" i="42"/>
  <c r="FJ908" i="42"/>
  <c r="FK908" i="42"/>
  <c r="FL908" i="42"/>
  <c r="FM908" i="42"/>
  <c r="FO908" i="42"/>
  <c r="FP908" i="42"/>
  <c r="FQ908" i="42"/>
  <c r="FR908" i="42"/>
  <c r="FT908" i="42"/>
  <c r="FU908" i="42"/>
  <c r="FV908" i="42"/>
  <c r="FW908" i="42"/>
  <c r="FY908" i="42"/>
  <c r="FZ908" i="42"/>
  <c r="GA908" i="42"/>
  <c r="GB908" i="42"/>
  <c r="GD908" i="42"/>
  <c r="GE908" i="42"/>
  <c r="GF908" i="42"/>
  <c r="GG908" i="42"/>
  <c r="GI908" i="42"/>
  <c r="GJ908" i="42"/>
  <c r="GK908" i="42"/>
  <c r="GL908" i="42"/>
  <c r="GP908" i="42"/>
  <c r="GQ908" i="42"/>
  <c r="GR908" i="42"/>
  <c r="GS908" i="42"/>
  <c r="GU908" i="42"/>
  <c r="GV908" i="42"/>
  <c r="GW908" i="42"/>
  <c r="GX908" i="42"/>
  <c r="HA908" i="42"/>
  <c r="HB908" i="42"/>
  <c r="HC908" i="42"/>
  <c r="HD908" i="42"/>
  <c r="DP909" i="42"/>
  <c r="DQ909" i="42"/>
  <c r="DR909" i="42"/>
  <c r="DS909" i="42"/>
  <c r="DT909" i="42"/>
  <c r="DU909" i="42"/>
  <c r="DV909" i="42"/>
  <c r="DW909" i="42"/>
  <c r="DY909" i="42"/>
  <c r="DZ909" i="42"/>
  <c r="EA909" i="42"/>
  <c r="EB909" i="42"/>
  <c r="ED909" i="42"/>
  <c r="EE909" i="42"/>
  <c r="EF909" i="42"/>
  <c r="EG909" i="42"/>
  <c r="EI909" i="42"/>
  <c r="EJ909" i="42"/>
  <c r="EK909" i="42"/>
  <c r="EL909" i="42"/>
  <c r="EN909" i="42"/>
  <c r="EO909" i="42"/>
  <c r="EP909" i="42"/>
  <c r="EQ909" i="42"/>
  <c r="ET909" i="42"/>
  <c r="EU909" i="42"/>
  <c r="EV909" i="42"/>
  <c r="EW909" i="42"/>
  <c r="EY909" i="42"/>
  <c r="EZ909" i="42"/>
  <c r="FA909" i="42"/>
  <c r="FB909" i="42"/>
  <c r="FD909" i="42"/>
  <c r="FE909" i="42"/>
  <c r="FF909" i="42"/>
  <c r="FG909" i="42"/>
  <c r="FJ909" i="42"/>
  <c r="FK909" i="42"/>
  <c r="FL909" i="42"/>
  <c r="FM909" i="42"/>
  <c r="FO909" i="42"/>
  <c r="FP909" i="42"/>
  <c r="FQ909" i="42"/>
  <c r="FR909" i="42"/>
  <c r="FT909" i="42"/>
  <c r="FU909" i="42"/>
  <c r="FV909" i="42"/>
  <c r="FW909" i="42"/>
  <c r="FY909" i="42"/>
  <c r="FZ909" i="42"/>
  <c r="GA909" i="42"/>
  <c r="GB909" i="42"/>
  <c r="GD909" i="42"/>
  <c r="GE909" i="42"/>
  <c r="GF909" i="42"/>
  <c r="GG909" i="42"/>
  <c r="GI909" i="42"/>
  <c r="GJ909" i="42"/>
  <c r="GK909" i="42"/>
  <c r="GL909" i="42"/>
  <c r="GP909" i="42"/>
  <c r="GQ909" i="42"/>
  <c r="GR909" i="42"/>
  <c r="GS909" i="42"/>
  <c r="GU909" i="42"/>
  <c r="GV909" i="42"/>
  <c r="GW909" i="42"/>
  <c r="GX909" i="42"/>
  <c r="HA909" i="42"/>
  <c r="HB909" i="42"/>
  <c r="HC909" i="42"/>
  <c r="HD909" i="42"/>
  <c r="DP910" i="42"/>
  <c r="DQ910" i="42"/>
  <c r="DR910" i="42"/>
  <c r="DS910" i="42"/>
  <c r="DT910" i="42"/>
  <c r="DU910" i="42"/>
  <c r="DV910" i="42"/>
  <c r="DW910" i="42"/>
  <c r="DY910" i="42"/>
  <c r="DZ910" i="42"/>
  <c r="EA910" i="42"/>
  <c r="EB910" i="42"/>
  <c r="ED910" i="42"/>
  <c r="EE910" i="42"/>
  <c r="EF910" i="42"/>
  <c r="EG910" i="42"/>
  <c r="EI910" i="42"/>
  <c r="EJ910" i="42"/>
  <c r="EK910" i="42"/>
  <c r="EL910" i="42"/>
  <c r="EN910" i="42"/>
  <c r="EO910" i="42"/>
  <c r="EP910" i="42"/>
  <c r="EQ910" i="42"/>
  <c r="ET910" i="42"/>
  <c r="EU910" i="42"/>
  <c r="EV910" i="42"/>
  <c r="EW910" i="42"/>
  <c r="EY910" i="42"/>
  <c r="EZ910" i="42"/>
  <c r="FA910" i="42"/>
  <c r="FB910" i="42"/>
  <c r="FD910" i="42"/>
  <c r="FE910" i="42"/>
  <c r="FF910" i="42"/>
  <c r="FG910" i="42"/>
  <c r="FJ910" i="42"/>
  <c r="FK910" i="42"/>
  <c r="FL910" i="42"/>
  <c r="FM910" i="42"/>
  <c r="FO910" i="42"/>
  <c r="FP910" i="42"/>
  <c r="FQ910" i="42"/>
  <c r="FR910" i="42"/>
  <c r="FT910" i="42"/>
  <c r="FU910" i="42"/>
  <c r="FV910" i="42"/>
  <c r="FW910" i="42"/>
  <c r="FY910" i="42"/>
  <c r="FZ910" i="42"/>
  <c r="GA910" i="42"/>
  <c r="GB910" i="42"/>
  <c r="GD910" i="42"/>
  <c r="GE910" i="42"/>
  <c r="GF910" i="42"/>
  <c r="GG910" i="42"/>
  <c r="GI910" i="42"/>
  <c r="GJ910" i="42"/>
  <c r="GK910" i="42"/>
  <c r="GL910" i="42"/>
  <c r="GP910" i="42"/>
  <c r="GQ910" i="42"/>
  <c r="GR910" i="42"/>
  <c r="GS910" i="42"/>
  <c r="GU910" i="42"/>
  <c r="GV910" i="42"/>
  <c r="GW910" i="42"/>
  <c r="GX910" i="42"/>
  <c r="HA910" i="42"/>
  <c r="HB910" i="42"/>
  <c r="HC910" i="42"/>
  <c r="HD910" i="42"/>
  <c r="DP911" i="42"/>
  <c r="DQ911" i="42"/>
  <c r="DR911" i="42"/>
  <c r="DS911" i="42"/>
  <c r="DT911" i="42"/>
  <c r="DU911" i="42"/>
  <c r="DV911" i="42"/>
  <c r="DW911" i="42"/>
  <c r="DY911" i="42"/>
  <c r="DZ911" i="42"/>
  <c r="EA911" i="42"/>
  <c r="EB911" i="42"/>
  <c r="ED911" i="42"/>
  <c r="EE911" i="42"/>
  <c r="EF911" i="42"/>
  <c r="EG911" i="42"/>
  <c r="EI911" i="42"/>
  <c r="EJ911" i="42"/>
  <c r="EK911" i="42"/>
  <c r="EL911" i="42"/>
  <c r="EN911" i="42"/>
  <c r="EO911" i="42"/>
  <c r="EP911" i="42"/>
  <c r="EQ911" i="42"/>
  <c r="ET911" i="42"/>
  <c r="EU911" i="42"/>
  <c r="EV911" i="42"/>
  <c r="EW911" i="42"/>
  <c r="EY911" i="42"/>
  <c r="EZ911" i="42"/>
  <c r="FA911" i="42"/>
  <c r="FB911" i="42"/>
  <c r="FD911" i="42"/>
  <c r="FE911" i="42"/>
  <c r="FF911" i="42"/>
  <c r="FG911" i="42"/>
  <c r="FJ911" i="42"/>
  <c r="FK911" i="42"/>
  <c r="FL911" i="42"/>
  <c r="FM911" i="42"/>
  <c r="FO911" i="42"/>
  <c r="FP911" i="42"/>
  <c r="FQ911" i="42"/>
  <c r="FR911" i="42"/>
  <c r="FT911" i="42"/>
  <c r="FU911" i="42"/>
  <c r="FV911" i="42"/>
  <c r="FW911" i="42"/>
  <c r="FY911" i="42"/>
  <c r="FZ911" i="42"/>
  <c r="GA911" i="42"/>
  <c r="GB911" i="42"/>
  <c r="GD911" i="42"/>
  <c r="GE911" i="42"/>
  <c r="GF911" i="42"/>
  <c r="GG911" i="42"/>
  <c r="GI911" i="42"/>
  <c r="GJ911" i="42"/>
  <c r="GK911" i="42"/>
  <c r="GL911" i="42"/>
  <c r="GP911" i="42"/>
  <c r="GQ911" i="42"/>
  <c r="GR911" i="42"/>
  <c r="GS911" i="42"/>
  <c r="GU911" i="42"/>
  <c r="GV911" i="42"/>
  <c r="GW911" i="42"/>
  <c r="GX911" i="42"/>
  <c r="HA911" i="42"/>
  <c r="HB911" i="42"/>
  <c r="HC911" i="42"/>
  <c r="HD911" i="42"/>
  <c r="DP912" i="42"/>
  <c r="DQ912" i="42"/>
  <c r="DR912" i="42"/>
  <c r="DS912" i="42"/>
  <c r="DT912" i="42"/>
  <c r="DU912" i="42"/>
  <c r="DV912" i="42"/>
  <c r="DW912" i="42"/>
  <c r="DY912" i="42"/>
  <c r="DZ912" i="42"/>
  <c r="EA912" i="42"/>
  <c r="EB912" i="42"/>
  <c r="ED912" i="42"/>
  <c r="EE912" i="42"/>
  <c r="EF912" i="42"/>
  <c r="EG912" i="42"/>
  <c r="EI912" i="42"/>
  <c r="EJ912" i="42"/>
  <c r="EK912" i="42"/>
  <c r="EL912" i="42"/>
  <c r="EN912" i="42"/>
  <c r="EO912" i="42"/>
  <c r="EP912" i="42"/>
  <c r="EQ912" i="42"/>
  <c r="ET912" i="42"/>
  <c r="EU912" i="42"/>
  <c r="EV912" i="42"/>
  <c r="EW912" i="42"/>
  <c r="EY912" i="42"/>
  <c r="EZ912" i="42"/>
  <c r="FA912" i="42"/>
  <c r="FB912" i="42"/>
  <c r="FD912" i="42"/>
  <c r="FE912" i="42"/>
  <c r="FF912" i="42"/>
  <c r="FG912" i="42"/>
  <c r="FJ912" i="42"/>
  <c r="FK912" i="42"/>
  <c r="FL912" i="42"/>
  <c r="FM912" i="42"/>
  <c r="FO912" i="42"/>
  <c r="FP912" i="42"/>
  <c r="FQ912" i="42"/>
  <c r="FR912" i="42"/>
  <c r="FT912" i="42"/>
  <c r="FU912" i="42"/>
  <c r="FV912" i="42"/>
  <c r="FW912" i="42"/>
  <c r="FY912" i="42"/>
  <c r="FZ912" i="42"/>
  <c r="GA912" i="42"/>
  <c r="GB912" i="42"/>
  <c r="GD912" i="42"/>
  <c r="GE912" i="42"/>
  <c r="GF912" i="42"/>
  <c r="GG912" i="42"/>
  <c r="GI912" i="42"/>
  <c r="GJ912" i="42"/>
  <c r="GK912" i="42"/>
  <c r="GL912" i="42"/>
  <c r="GP912" i="42"/>
  <c r="GQ912" i="42"/>
  <c r="GR912" i="42"/>
  <c r="GS912" i="42"/>
  <c r="GU912" i="42"/>
  <c r="GV912" i="42"/>
  <c r="GW912" i="42"/>
  <c r="GX912" i="42"/>
  <c r="HA912" i="42"/>
  <c r="HB912" i="42"/>
  <c r="HC912" i="42"/>
  <c r="HD912" i="42"/>
  <c r="DP913" i="42"/>
  <c r="DQ913" i="42"/>
  <c r="DR913" i="42"/>
  <c r="DS913" i="42"/>
  <c r="DT913" i="42"/>
  <c r="DU913" i="42"/>
  <c r="DV913" i="42"/>
  <c r="DW913" i="42"/>
  <c r="DY913" i="42"/>
  <c r="DZ913" i="42"/>
  <c r="EA913" i="42"/>
  <c r="EB913" i="42"/>
  <c r="ED913" i="42"/>
  <c r="EE913" i="42"/>
  <c r="EF913" i="42"/>
  <c r="EG913" i="42"/>
  <c r="EI913" i="42"/>
  <c r="EJ913" i="42"/>
  <c r="EK913" i="42"/>
  <c r="EL913" i="42"/>
  <c r="EN913" i="42"/>
  <c r="EO913" i="42"/>
  <c r="EP913" i="42"/>
  <c r="EQ913" i="42"/>
  <c r="ET913" i="42"/>
  <c r="EU913" i="42"/>
  <c r="EV913" i="42"/>
  <c r="EW913" i="42"/>
  <c r="EY913" i="42"/>
  <c r="EZ913" i="42"/>
  <c r="FA913" i="42"/>
  <c r="FB913" i="42"/>
  <c r="FD913" i="42"/>
  <c r="FE913" i="42"/>
  <c r="FF913" i="42"/>
  <c r="FG913" i="42"/>
  <c r="FJ913" i="42"/>
  <c r="FK913" i="42"/>
  <c r="FL913" i="42"/>
  <c r="FM913" i="42"/>
  <c r="FO913" i="42"/>
  <c r="FP913" i="42"/>
  <c r="FQ913" i="42"/>
  <c r="FR913" i="42"/>
  <c r="FT913" i="42"/>
  <c r="FU913" i="42"/>
  <c r="FV913" i="42"/>
  <c r="FW913" i="42"/>
  <c r="FY913" i="42"/>
  <c r="FZ913" i="42"/>
  <c r="GA913" i="42"/>
  <c r="GB913" i="42"/>
  <c r="GD913" i="42"/>
  <c r="GE913" i="42"/>
  <c r="GF913" i="42"/>
  <c r="GG913" i="42"/>
  <c r="GI913" i="42"/>
  <c r="GJ913" i="42"/>
  <c r="GK913" i="42"/>
  <c r="GL913" i="42"/>
  <c r="GP913" i="42"/>
  <c r="GQ913" i="42"/>
  <c r="GR913" i="42"/>
  <c r="GS913" i="42"/>
  <c r="GU913" i="42"/>
  <c r="GV913" i="42"/>
  <c r="GW913" i="42"/>
  <c r="GX913" i="42"/>
  <c r="HA913" i="42"/>
  <c r="HB913" i="42"/>
  <c r="HC913" i="42"/>
  <c r="HD913" i="42"/>
  <c r="DP914" i="42"/>
  <c r="DQ914" i="42"/>
  <c r="DR914" i="42"/>
  <c r="DS914" i="42"/>
  <c r="DT914" i="42"/>
  <c r="DU914" i="42"/>
  <c r="DV914" i="42"/>
  <c r="DW914" i="42"/>
  <c r="DY914" i="42"/>
  <c r="DZ914" i="42"/>
  <c r="EA914" i="42"/>
  <c r="EB914" i="42"/>
  <c r="ED914" i="42"/>
  <c r="EE914" i="42"/>
  <c r="EF914" i="42"/>
  <c r="EG914" i="42"/>
  <c r="EI914" i="42"/>
  <c r="EJ914" i="42"/>
  <c r="EK914" i="42"/>
  <c r="EL914" i="42"/>
  <c r="EN914" i="42"/>
  <c r="EO914" i="42"/>
  <c r="EP914" i="42"/>
  <c r="EQ914" i="42"/>
  <c r="ET914" i="42"/>
  <c r="EU914" i="42"/>
  <c r="EV914" i="42"/>
  <c r="EW914" i="42"/>
  <c r="EY914" i="42"/>
  <c r="EZ914" i="42"/>
  <c r="FA914" i="42"/>
  <c r="FB914" i="42"/>
  <c r="FD914" i="42"/>
  <c r="FE914" i="42"/>
  <c r="FF914" i="42"/>
  <c r="FG914" i="42"/>
  <c r="FJ914" i="42"/>
  <c r="FK914" i="42"/>
  <c r="FL914" i="42"/>
  <c r="FM914" i="42"/>
  <c r="FO914" i="42"/>
  <c r="FP914" i="42"/>
  <c r="FQ914" i="42"/>
  <c r="FR914" i="42"/>
  <c r="FT914" i="42"/>
  <c r="FU914" i="42"/>
  <c r="FV914" i="42"/>
  <c r="FW914" i="42"/>
  <c r="FY914" i="42"/>
  <c r="FZ914" i="42"/>
  <c r="GA914" i="42"/>
  <c r="GB914" i="42"/>
  <c r="GD914" i="42"/>
  <c r="GE914" i="42"/>
  <c r="GF914" i="42"/>
  <c r="GG914" i="42"/>
  <c r="GI914" i="42"/>
  <c r="GJ914" i="42"/>
  <c r="GK914" i="42"/>
  <c r="GL914" i="42"/>
  <c r="GP914" i="42"/>
  <c r="GQ914" i="42"/>
  <c r="GR914" i="42"/>
  <c r="GS914" i="42"/>
  <c r="GU914" i="42"/>
  <c r="GV914" i="42"/>
  <c r="GW914" i="42"/>
  <c r="GX914" i="42"/>
  <c r="HA914" i="42"/>
  <c r="HB914" i="42"/>
  <c r="HC914" i="42"/>
  <c r="HD914" i="42"/>
  <c r="DP915" i="42"/>
  <c r="DQ915" i="42"/>
  <c r="DR915" i="42"/>
  <c r="DS915" i="42"/>
  <c r="DT915" i="42"/>
  <c r="DU915" i="42"/>
  <c r="DV915" i="42"/>
  <c r="DW915" i="42"/>
  <c r="DY915" i="42"/>
  <c r="DZ915" i="42"/>
  <c r="EA915" i="42"/>
  <c r="EB915" i="42"/>
  <c r="ED915" i="42"/>
  <c r="EE915" i="42"/>
  <c r="EF915" i="42"/>
  <c r="EG915" i="42"/>
  <c r="EI915" i="42"/>
  <c r="EJ915" i="42"/>
  <c r="EK915" i="42"/>
  <c r="EL915" i="42"/>
  <c r="EN915" i="42"/>
  <c r="EO915" i="42"/>
  <c r="EP915" i="42"/>
  <c r="EQ915" i="42"/>
  <c r="ET915" i="42"/>
  <c r="EU915" i="42"/>
  <c r="EV915" i="42"/>
  <c r="EW915" i="42"/>
  <c r="EY915" i="42"/>
  <c r="EZ915" i="42"/>
  <c r="FA915" i="42"/>
  <c r="FB915" i="42"/>
  <c r="FD915" i="42"/>
  <c r="FE915" i="42"/>
  <c r="FF915" i="42"/>
  <c r="FG915" i="42"/>
  <c r="FJ915" i="42"/>
  <c r="FK915" i="42"/>
  <c r="FL915" i="42"/>
  <c r="FM915" i="42"/>
  <c r="FO915" i="42"/>
  <c r="FP915" i="42"/>
  <c r="FQ915" i="42"/>
  <c r="FR915" i="42"/>
  <c r="FT915" i="42"/>
  <c r="FU915" i="42"/>
  <c r="FV915" i="42"/>
  <c r="FW915" i="42"/>
  <c r="FY915" i="42"/>
  <c r="FZ915" i="42"/>
  <c r="GA915" i="42"/>
  <c r="GB915" i="42"/>
  <c r="GD915" i="42"/>
  <c r="GE915" i="42"/>
  <c r="GF915" i="42"/>
  <c r="GG915" i="42"/>
  <c r="GI915" i="42"/>
  <c r="GJ915" i="42"/>
  <c r="GK915" i="42"/>
  <c r="GL915" i="42"/>
  <c r="GP915" i="42"/>
  <c r="GQ915" i="42"/>
  <c r="GR915" i="42"/>
  <c r="GS915" i="42"/>
  <c r="GU915" i="42"/>
  <c r="GV915" i="42"/>
  <c r="GW915" i="42"/>
  <c r="GX915" i="42"/>
  <c r="HA915" i="42"/>
  <c r="HB915" i="42"/>
  <c r="HC915" i="42"/>
  <c r="HD915" i="42"/>
  <c r="DP916" i="42"/>
  <c r="DQ916" i="42"/>
  <c r="DR916" i="42"/>
  <c r="DS916" i="42"/>
  <c r="DT916" i="42"/>
  <c r="DU916" i="42"/>
  <c r="DV916" i="42"/>
  <c r="DW916" i="42"/>
  <c r="DY916" i="42"/>
  <c r="DZ916" i="42"/>
  <c r="EA916" i="42"/>
  <c r="EB916" i="42"/>
  <c r="ED916" i="42"/>
  <c r="EE916" i="42"/>
  <c r="EF916" i="42"/>
  <c r="EG916" i="42"/>
  <c r="EI916" i="42"/>
  <c r="EJ916" i="42"/>
  <c r="EK916" i="42"/>
  <c r="EL916" i="42"/>
  <c r="EN916" i="42"/>
  <c r="EO916" i="42"/>
  <c r="EP916" i="42"/>
  <c r="EQ916" i="42"/>
  <c r="ET916" i="42"/>
  <c r="EU916" i="42"/>
  <c r="EV916" i="42"/>
  <c r="EW916" i="42"/>
  <c r="EY916" i="42"/>
  <c r="EZ916" i="42"/>
  <c r="FA916" i="42"/>
  <c r="FB916" i="42"/>
  <c r="FD916" i="42"/>
  <c r="FE916" i="42"/>
  <c r="FF916" i="42"/>
  <c r="FG916" i="42"/>
  <c r="FJ916" i="42"/>
  <c r="FK916" i="42"/>
  <c r="FL916" i="42"/>
  <c r="FM916" i="42"/>
  <c r="FO916" i="42"/>
  <c r="FP916" i="42"/>
  <c r="FQ916" i="42"/>
  <c r="FR916" i="42"/>
  <c r="FT916" i="42"/>
  <c r="FU916" i="42"/>
  <c r="FV916" i="42"/>
  <c r="FW916" i="42"/>
  <c r="FY916" i="42"/>
  <c r="FZ916" i="42"/>
  <c r="GA916" i="42"/>
  <c r="GB916" i="42"/>
  <c r="GD916" i="42"/>
  <c r="GE916" i="42"/>
  <c r="GF916" i="42"/>
  <c r="GG916" i="42"/>
  <c r="GI916" i="42"/>
  <c r="GJ916" i="42"/>
  <c r="GK916" i="42"/>
  <c r="GL916" i="42"/>
  <c r="GP916" i="42"/>
  <c r="GQ916" i="42"/>
  <c r="GR916" i="42"/>
  <c r="GS916" i="42"/>
  <c r="GU916" i="42"/>
  <c r="GV916" i="42"/>
  <c r="GW916" i="42"/>
  <c r="GX916" i="42"/>
  <c r="HA916" i="42"/>
  <c r="HB916" i="42"/>
  <c r="HC916" i="42"/>
  <c r="HD916" i="42"/>
  <c r="DP917" i="42"/>
  <c r="DQ917" i="42"/>
  <c r="DR917" i="42"/>
  <c r="DS917" i="42"/>
  <c r="DT917" i="42"/>
  <c r="DU917" i="42"/>
  <c r="DV917" i="42"/>
  <c r="DW917" i="42"/>
  <c r="DY917" i="42"/>
  <c r="DZ917" i="42"/>
  <c r="EA917" i="42"/>
  <c r="EB917" i="42"/>
  <c r="ED917" i="42"/>
  <c r="EE917" i="42"/>
  <c r="EF917" i="42"/>
  <c r="EG917" i="42"/>
  <c r="EI917" i="42"/>
  <c r="EJ917" i="42"/>
  <c r="EK917" i="42"/>
  <c r="EL917" i="42"/>
  <c r="EN917" i="42"/>
  <c r="EO917" i="42"/>
  <c r="EP917" i="42"/>
  <c r="EQ917" i="42"/>
  <c r="ET917" i="42"/>
  <c r="EU917" i="42"/>
  <c r="EV917" i="42"/>
  <c r="EW917" i="42"/>
  <c r="EY917" i="42"/>
  <c r="EZ917" i="42"/>
  <c r="FA917" i="42"/>
  <c r="FB917" i="42"/>
  <c r="FD917" i="42"/>
  <c r="FE917" i="42"/>
  <c r="FF917" i="42"/>
  <c r="FG917" i="42"/>
  <c r="FJ917" i="42"/>
  <c r="FK917" i="42"/>
  <c r="FL917" i="42"/>
  <c r="FM917" i="42"/>
  <c r="FO917" i="42"/>
  <c r="FP917" i="42"/>
  <c r="FQ917" i="42"/>
  <c r="FR917" i="42"/>
  <c r="FT917" i="42"/>
  <c r="FU917" i="42"/>
  <c r="FV917" i="42"/>
  <c r="FW917" i="42"/>
  <c r="FY917" i="42"/>
  <c r="FZ917" i="42"/>
  <c r="GA917" i="42"/>
  <c r="GB917" i="42"/>
  <c r="GD917" i="42"/>
  <c r="GE917" i="42"/>
  <c r="GF917" i="42"/>
  <c r="GG917" i="42"/>
  <c r="GI917" i="42"/>
  <c r="GJ917" i="42"/>
  <c r="GK917" i="42"/>
  <c r="GL917" i="42"/>
  <c r="GP917" i="42"/>
  <c r="GQ917" i="42"/>
  <c r="GR917" i="42"/>
  <c r="GS917" i="42"/>
  <c r="GU917" i="42"/>
  <c r="GV917" i="42"/>
  <c r="GW917" i="42"/>
  <c r="GX917" i="42"/>
  <c r="HA917" i="42"/>
  <c r="HB917" i="42"/>
  <c r="HC917" i="42"/>
  <c r="HD917" i="42"/>
  <c r="DP918" i="42"/>
  <c r="DQ918" i="42"/>
  <c r="DR918" i="42"/>
  <c r="DS918" i="42"/>
  <c r="DT918" i="42"/>
  <c r="DU918" i="42"/>
  <c r="DV918" i="42"/>
  <c r="DW918" i="42"/>
  <c r="DY918" i="42"/>
  <c r="DZ918" i="42"/>
  <c r="EA918" i="42"/>
  <c r="EB918" i="42"/>
  <c r="ED918" i="42"/>
  <c r="EE918" i="42"/>
  <c r="EF918" i="42"/>
  <c r="EG918" i="42"/>
  <c r="EI918" i="42"/>
  <c r="EJ918" i="42"/>
  <c r="EK918" i="42"/>
  <c r="EL918" i="42"/>
  <c r="EN918" i="42"/>
  <c r="EO918" i="42"/>
  <c r="EP918" i="42"/>
  <c r="EQ918" i="42"/>
  <c r="ET918" i="42"/>
  <c r="EU918" i="42"/>
  <c r="EV918" i="42"/>
  <c r="EW918" i="42"/>
  <c r="EY918" i="42"/>
  <c r="EZ918" i="42"/>
  <c r="FA918" i="42"/>
  <c r="FB918" i="42"/>
  <c r="FD918" i="42"/>
  <c r="FE918" i="42"/>
  <c r="FF918" i="42"/>
  <c r="FG918" i="42"/>
  <c r="FJ918" i="42"/>
  <c r="FK918" i="42"/>
  <c r="FL918" i="42"/>
  <c r="FM918" i="42"/>
  <c r="FO918" i="42"/>
  <c r="FP918" i="42"/>
  <c r="FQ918" i="42"/>
  <c r="FR918" i="42"/>
  <c r="FT918" i="42"/>
  <c r="FU918" i="42"/>
  <c r="FV918" i="42"/>
  <c r="FW918" i="42"/>
  <c r="FY918" i="42"/>
  <c r="FZ918" i="42"/>
  <c r="GA918" i="42"/>
  <c r="GB918" i="42"/>
  <c r="GD918" i="42"/>
  <c r="GE918" i="42"/>
  <c r="GF918" i="42"/>
  <c r="GG918" i="42"/>
  <c r="GI918" i="42"/>
  <c r="GJ918" i="42"/>
  <c r="GK918" i="42"/>
  <c r="GL918" i="42"/>
  <c r="GP918" i="42"/>
  <c r="GQ918" i="42"/>
  <c r="GR918" i="42"/>
  <c r="GS918" i="42"/>
  <c r="GU918" i="42"/>
  <c r="GV918" i="42"/>
  <c r="GW918" i="42"/>
  <c r="GX918" i="42"/>
  <c r="HA918" i="42"/>
  <c r="HB918" i="42"/>
  <c r="HC918" i="42"/>
  <c r="HD918" i="42"/>
  <c r="DP919" i="42"/>
  <c r="DQ919" i="42"/>
  <c r="DR919" i="42"/>
  <c r="DS919" i="42"/>
  <c r="DT919" i="42"/>
  <c r="DU919" i="42"/>
  <c r="DV919" i="42"/>
  <c r="DW919" i="42"/>
  <c r="DY919" i="42"/>
  <c r="DZ919" i="42"/>
  <c r="EA919" i="42"/>
  <c r="EB919" i="42"/>
  <c r="ED919" i="42"/>
  <c r="EE919" i="42"/>
  <c r="EF919" i="42"/>
  <c r="EG919" i="42"/>
  <c r="EI919" i="42"/>
  <c r="EJ919" i="42"/>
  <c r="EK919" i="42"/>
  <c r="EL919" i="42"/>
  <c r="EN919" i="42"/>
  <c r="EO919" i="42"/>
  <c r="EP919" i="42"/>
  <c r="EQ919" i="42"/>
  <c r="ET919" i="42"/>
  <c r="EU919" i="42"/>
  <c r="EV919" i="42"/>
  <c r="EW919" i="42"/>
  <c r="EY919" i="42"/>
  <c r="EZ919" i="42"/>
  <c r="FA919" i="42"/>
  <c r="FB919" i="42"/>
  <c r="FD919" i="42"/>
  <c r="FE919" i="42"/>
  <c r="FF919" i="42"/>
  <c r="FG919" i="42"/>
  <c r="FJ919" i="42"/>
  <c r="FK919" i="42"/>
  <c r="FL919" i="42"/>
  <c r="FM919" i="42"/>
  <c r="FO919" i="42"/>
  <c r="FP919" i="42"/>
  <c r="FQ919" i="42"/>
  <c r="FR919" i="42"/>
  <c r="FT919" i="42"/>
  <c r="FU919" i="42"/>
  <c r="FV919" i="42"/>
  <c r="FW919" i="42"/>
  <c r="FY919" i="42"/>
  <c r="FZ919" i="42"/>
  <c r="GA919" i="42"/>
  <c r="GB919" i="42"/>
  <c r="GD919" i="42"/>
  <c r="GE919" i="42"/>
  <c r="GF919" i="42"/>
  <c r="GG919" i="42"/>
  <c r="GI919" i="42"/>
  <c r="GJ919" i="42"/>
  <c r="GK919" i="42"/>
  <c r="GL919" i="42"/>
  <c r="GP919" i="42"/>
  <c r="GQ919" i="42"/>
  <c r="GR919" i="42"/>
  <c r="GS919" i="42"/>
  <c r="GU919" i="42"/>
  <c r="GV919" i="42"/>
  <c r="GW919" i="42"/>
  <c r="GX919" i="42"/>
  <c r="HA919" i="42"/>
  <c r="HB919" i="42"/>
  <c r="HC919" i="42"/>
  <c r="HD919" i="42"/>
  <c r="DP920" i="42"/>
  <c r="DQ920" i="42"/>
  <c r="DR920" i="42"/>
  <c r="DS920" i="42"/>
  <c r="DT920" i="42"/>
  <c r="DU920" i="42"/>
  <c r="DV920" i="42"/>
  <c r="DW920" i="42"/>
  <c r="DY920" i="42"/>
  <c r="DZ920" i="42"/>
  <c r="EA920" i="42"/>
  <c r="EB920" i="42"/>
  <c r="ED920" i="42"/>
  <c r="EE920" i="42"/>
  <c r="EF920" i="42"/>
  <c r="EG920" i="42"/>
  <c r="EI920" i="42"/>
  <c r="EJ920" i="42"/>
  <c r="EK920" i="42"/>
  <c r="EL920" i="42"/>
  <c r="EN920" i="42"/>
  <c r="EO920" i="42"/>
  <c r="EP920" i="42"/>
  <c r="EQ920" i="42"/>
  <c r="ET920" i="42"/>
  <c r="EU920" i="42"/>
  <c r="EV920" i="42"/>
  <c r="EW920" i="42"/>
  <c r="EY920" i="42"/>
  <c r="EZ920" i="42"/>
  <c r="FA920" i="42"/>
  <c r="FB920" i="42"/>
  <c r="FD920" i="42"/>
  <c r="FE920" i="42"/>
  <c r="FF920" i="42"/>
  <c r="FG920" i="42"/>
  <c r="FJ920" i="42"/>
  <c r="FK920" i="42"/>
  <c r="FL920" i="42"/>
  <c r="FM920" i="42"/>
  <c r="FO920" i="42"/>
  <c r="FP920" i="42"/>
  <c r="FQ920" i="42"/>
  <c r="FR920" i="42"/>
  <c r="FT920" i="42"/>
  <c r="FU920" i="42"/>
  <c r="FV920" i="42"/>
  <c r="FW920" i="42"/>
  <c r="FY920" i="42"/>
  <c r="FZ920" i="42"/>
  <c r="GA920" i="42"/>
  <c r="GB920" i="42"/>
  <c r="GD920" i="42"/>
  <c r="GE920" i="42"/>
  <c r="GF920" i="42"/>
  <c r="GG920" i="42"/>
  <c r="GI920" i="42"/>
  <c r="GJ920" i="42"/>
  <c r="GK920" i="42"/>
  <c r="GL920" i="42"/>
  <c r="GP920" i="42"/>
  <c r="GQ920" i="42"/>
  <c r="GR920" i="42"/>
  <c r="GS920" i="42"/>
  <c r="GU920" i="42"/>
  <c r="GV920" i="42"/>
  <c r="GW920" i="42"/>
  <c r="GX920" i="42"/>
  <c r="HA920" i="42"/>
  <c r="HB920" i="42"/>
  <c r="HC920" i="42"/>
  <c r="HD920" i="42"/>
  <c r="DP921" i="42"/>
  <c r="DQ921" i="42"/>
  <c r="DR921" i="42"/>
  <c r="DS921" i="42"/>
  <c r="DT921" i="42"/>
  <c r="DU921" i="42"/>
  <c r="DV921" i="42"/>
  <c r="DW921" i="42"/>
  <c r="DY921" i="42"/>
  <c r="DZ921" i="42"/>
  <c r="EA921" i="42"/>
  <c r="EB921" i="42"/>
  <c r="ED921" i="42"/>
  <c r="EE921" i="42"/>
  <c r="EF921" i="42"/>
  <c r="EG921" i="42"/>
  <c r="EI921" i="42"/>
  <c r="EJ921" i="42"/>
  <c r="EK921" i="42"/>
  <c r="EL921" i="42"/>
  <c r="EN921" i="42"/>
  <c r="EO921" i="42"/>
  <c r="EP921" i="42"/>
  <c r="EQ921" i="42"/>
  <c r="ET921" i="42"/>
  <c r="EU921" i="42"/>
  <c r="EV921" i="42"/>
  <c r="EW921" i="42"/>
  <c r="EY921" i="42"/>
  <c r="EZ921" i="42"/>
  <c r="FA921" i="42"/>
  <c r="FB921" i="42"/>
  <c r="FD921" i="42"/>
  <c r="FE921" i="42"/>
  <c r="FF921" i="42"/>
  <c r="FG921" i="42"/>
  <c r="FJ921" i="42"/>
  <c r="FK921" i="42"/>
  <c r="FL921" i="42"/>
  <c r="FM921" i="42"/>
  <c r="FO921" i="42"/>
  <c r="FP921" i="42"/>
  <c r="FQ921" i="42"/>
  <c r="FR921" i="42"/>
  <c r="FT921" i="42"/>
  <c r="FU921" i="42"/>
  <c r="FV921" i="42"/>
  <c r="FW921" i="42"/>
  <c r="FY921" i="42"/>
  <c r="FZ921" i="42"/>
  <c r="GA921" i="42"/>
  <c r="GB921" i="42"/>
  <c r="GD921" i="42"/>
  <c r="GE921" i="42"/>
  <c r="GF921" i="42"/>
  <c r="GG921" i="42"/>
  <c r="GI921" i="42"/>
  <c r="GJ921" i="42"/>
  <c r="GK921" i="42"/>
  <c r="GL921" i="42"/>
  <c r="GP921" i="42"/>
  <c r="GQ921" i="42"/>
  <c r="GR921" i="42"/>
  <c r="GS921" i="42"/>
  <c r="GU921" i="42"/>
  <c r="GV921" i="42"/>
  <c r="GW921" i="42"/>
  <c r="GX921" i="42"/>
  <c r="HA921" i="42"/>
  <c r="HB921" i="42"/>
  <c r="HC921" i="42"/>
  <c r="HD921" i="42"/>
  <c r="DP922" i="42"/>
  <c r="DQ922" i="42"/>
  <c r="DR922" i="42"/>
  <c r="DS922" i="42"/>
  <c r="DT922" i="42"/>
  <c r="DU922" i="42"/>
  <c r="DV922" i="42"/>
  <c r="DW922" i="42"/>
  <c r="DY922" i="42"/>
  <c r="DZ922" i="42"/>
  <c r="EA922" i="42"/>
  <c r="EB922" i="42"/>
  <c r="ED922" i="42"/>
  <c r="EE922" i="42"/>
  <c r="EF922" i="42"/>
  <c r="EG922" i="42"/>
  <c r="EI922" i="42"/>
  <c r="EJ922" i="42"/>
  <c r="EK922" i="42"/>
  <c r="EL922" i="42"/>
  <c r="EN922" i="42"/>
  <c r="EO922" i="42"/>
  <c r="EP922" i="42"/>
  <c r="EQ922" i="42"/>
  <c r="ET922" i="42"/>
  <c r="EU922" i="42"/>
  <c r="EV922" i="42"/>
  <c r="EW922" i="42"/>
  <c r="EY922" i="42"/>
  <c r="EZ922" i="42"/>
  <c r="FA922" i="42"/>
  <c r="FB922" i="42"/>
  <c r="FD922" i="42"/>
  <c r="FE922" i="42"/>
  <c r="FF922" i="42"/>
  <c r="FG922" i="42"/>
  <c r="FJ922" i="42"/>
  <c r="FK922" i="42"/>
  <c r="FL922" i="42"/>
  <c r="FM922" i="42"/>
  <c r="FO922" i="42"/>
  <c r="FP922" i="42"/>
  <c r="FQ922" i="42"/>
  <c r="FR922" i="42"/>
  <c r="FT922" i="42"/>
  <c r="FU922" i="42"/>
  <c r="FV922" i="42"/>
  <c r="FW922" i="42"/>
  <c r="FY922" i="42"/>
  <c r="FZ922" i="42"/>
  <c r="GA922" i="42"/>
  <c r="GB922" i="42"/>
  <c r="GD922" i="42"/>
  <c r="GE922" i="42"/>
  <c r="GF922" i="42"/>
  <c r="GG922" i="42"/>
  <c r="GI922" i="42"/>
  <c r="GJ922" i="42"/>
  <c r="GK922" i="42"/>
  <c r="GL922" i="42"/>
  <c r="GP922" i="42"/>
  <c r="GQ922" i="42"/>
  <c r="GR922" i="42"/>
  <c r="GS922" i="42"/>
  <c r="GU922" i="42"/>
  <c r="GV922" i="42"/>
  <c r="GW922" i="42"/>
  <c r="GX922" i="42"/>
  <c r="HA922" i="42"/>
  <c r="HB922" i="42"/>
  <c r="HC922" i="42"/>
  <c r="HD922" i="42"/>
  <c r="DP923" i="42"/>
  <c r="DQ923" i="42"/>
  <c r="DR923" i="42"/>
  <c r="DS923" i="42"/>
  <c r="DT923" i="42"/>
  <c r="DU923" i="42"/>
  <c r="DV923" i="42"/>
  <c r="DW923" i="42"/>
  <c r="DY923" i="42"/>
  <c r="DZ923" i="42"/>
  <c r="EA923" i="42"/>
  <c r="EB923" i="42"/>
  <c r="ED923" i="42"/>
  <c r="EE923" i="42"/>
  <c r="EF923" i="42"/>
  <c r="EG923" i="42"/>
  <c r="EI923" i="42"/>
  <c r="EJ923" i="42"/>
  <c r="EK923" i="42"/>
  <c r="EL923" i="42"/>
  <c r="EN923" i="42"/>
  <c r="EO923" i="42"/>
  <c r="EP923" i="42"/>
  <c r="EQ923" i="42"/>
  <c r="ET923" i="42"/>
  <c r="EU923" i="42"/>
  <c r="EV923" i="42"/>
  <c r="EW923" i="42"/>
  <c r="EY923" i="42"/>
  <c r="EZ923" i="42"/>
  <c r="FA923" i="42"/>
  <c r="FB923" i="42"/>
  <c r="FD923" i="42"/>
  <c r="FE923" i="42"/>
  <c r="FF923" i="42"/>
  <c r="FG923" i="42"/>
  <c r="FJ923" i="42"/>
  <c r="FK923" i="42"/>
  <c r="FL923" i="42"/>
  <c r="FM923" i="42"/>
  <c r="FO923" i="42"/>
  <c r="FP923" i="42"/>
  <c r="FQ923" i="42"/>
  <c r="FR923" i="42"/>
  <c r="FT923" i="42"/>
  <c r="FU923" i="42"/>
  <c r="FV923" i="42"/>
  <c r="FW923" i="42"/>
  <c r="FY923" i="42"/>
  <c r="FZ923" i="42"/>
  <c r="GA923" i="42"/>
  <c r="GB923" i="42"/>
  <c r="GD923" i="42"/>
  <c r="GE923" i="42"/>
  <c r="GF923" i="42"/>
  <c r="GG923" i="42"/>
  <c r="GI923" i="42"/>
  <c r="GJ923" i="42"/>
  <c r="GK923" i="42"/>
  <c r="GL923" i="42"/>
  <c r="GP923" i="42"/>
  <c r="GQ923" i="42"/>
  <c r="GR923" i="42"/>
  <c r="GS923" i="42"/>
  <c r="GU923" i="42"/>
  <c r="GV923" i="42"/>
  <c r="GW923" i="42"/>
  <c r="GX923" i="42"/>
  <c r="HA923" i="42"/>
  <c r="HB923" i="42"/>
  <c r="HC923" i="42"/>
  <c r="HD923" i="42"/>
  <c r="DP924" i="42"/>
  <c r="DQ924" i="42"/>
  <c r="DR924" i="42"/>
  <c r="DS924" i="42"/>
  <c r="DT924" i="42"/>
  <c r="DU924" i="42"/>
  <c r="DV924" i="42"/>
  <c r="DW924" i="42"/>
  <c r="DY924" i="42"/>
  <c r="DZ924" i="42"/>
  <c r="EA924" i="42"/>
  <c r="EB924" i="42"/>
  <c r="ED924" i="42"/>
  <c r="EE924" i="42"/>
  <c r="EF924" i="42"/>
  <c r="EG924" i="42"/>
  <c r="EI924" i="42"/>
  <c r="EJ924" i="42"/>
  <c r="EK924" i="42"/>
  <c r="EL924" i="42"/>
  <c r="EN924" i="42"/>
  <c r="EO924" i="42"/>
  <c r="EP924" i="42"/>
  <c r="EQ924" i="42"/>
  <c r="ET924" i="42"/>
  <c r="EU924" i="42"/>
  <c r="EV924" i="42"/>
  <c r="EW924" i="42"/>
  <c r="EY924" i="42"/>
  <c r="EZ924" i="42"/>
  <c r="FA924" i="42"/>
  <c r="FB924" i="42"/>
  <c r="FD924" i="42"/>
  <c r="FE924" i="42"/>
  <c r="FF924" i="42"/>
  <c r="FG924" i="42"/>
  <c r="FJ924" i="42"/>
  <c r="FK924" i="42"/>
  <c r="FL924" i="42"/>
  <c r="FM924" i="42"/>
  <c r="FO924" i="42"/>
  <c r="FP924" i="42"/>
  <c r="FQ924" i="42"/>
  <c r="FR924" i="42"/>
  <c r="FT924" i="42"/>
  <c r="FU924" i="42"/>
  <c r="FV924" i="42"/>
  <c r="FW924" i="42"/>
  <c r="FY924" i="42"/>
  <c r="FZ924" i="42"/>
  <c r="GA924" i="42"/>
  <c r="GB924" i="42"/>
  <c r="GD924" i="42"/>
  <c r="GE924" i="42"/>
  <c r="GF924" i="42"/>
  <c r="GG924" i="42"/>
  <c r="GI924" i="42"/>
  <c r="GJ924" i="42"/>
  <c r="GK924" i="42"/>
  <c r="GL924" i="42"/>
  <c r="GP924" i="42"/>
  <c r="GQ924" i="42"/>
  <c r="GR924" i="42"/>
  <c r="GS924" i="42"/>
  <c r="GU924" i="42"/>
  <c r="GV924" i="42"/>
  <c r="GW924" i="42"/>
  <c r="GX924" i="42"/>
  <c r="HA924" i="42"/>
  <c r="HB924" i="42"/>
  <c r="HC924" i="42"/>
  <c r="HD924" i="42"/>
  <c r="DP925" i="42"/>
  <c r="DQ925" i="42"/>
  <c r="DR925" i="42"/>
  <c r="DS925" i="42"/>
  <c r="DT925" i="42"/>
  <c r="DU925" i="42"/>
  <c r="DV925" i="42"/>
  <c r="DW925" i="42"/>
  <c r="DY925" i="42"/>
  <c r="DZ925" i="42"/>
  <c r="EA925" i="42"/>
  <c r="EB925" i="42"/>
  <c r="ED925" i="42"/>
  <c r="EE925" i="42"/>
  <c r="EF925" i="42"/>
  <c r="EG925" i="42"/>
  <c r="EI925" i="42"/>
  <c r="EJ925" i="42"/>
  <c r="EK925" i="42"/>
  <c r="EL925" i="42"/>
  <c r="EN925" i="42"/>
  <c r="EO925" i="42"/>
  <c r="EP925" i="42"/>
  <c r="EQ925" i="42"/>
  <c r="ET925" i="42"/>
  <c r="EU925" i="42"/>
  <c r="EV925" i="42"/>
  <c r="EW925" i="42"/>
  <c r="EY925" i="42"/>
  <c r="EZ925" i="42"/>
  <c r="FA925" i="42"/>
  <c r="FB925" i="42"/>
  <c r="FD925" i="42"/>
  <c r="FE925" i="42"/>
  <c r="FF925" i="42"/>
  <c r="FG925" i="42"/>
  <c r="FJ925" i="42"/>
  <c r="FK925" i="42"/>
  <c r="FL925" i="42"/>
  <c r="FM925" i="42"/>
  <c r="FO925" i="42"/>
  <c r="FP925" i="42"/>
  <c r="FQ925" i="42"/>
  <c r="FR925" i="42"/>
  <c r="FT925" i="42"/>
  <c r="FU925" i="42"/>
  <c r="FV925" i="42"/>
  <c r="FW925" i="42"/>
  <c r="FY925" i="42"/>
  <c r="FZ925" i="42"/>
  <c r="GA925" i="42"/>
  <c r="GB925" i="42"/>
  <c r="GD925" i="42"/>
  <c r="GE925" i="42"/>
  <c r="GF925" i="42"/>
  <c r="GG925" i="42"/>
  <c r="GI925" i="42"/>
  <c r="GJ925" i="42"/>
  <c r="GK925" i="42"/>
  <c r="GL925" i="42"/>
  <c r="GP925" i="42"/>
  <c r="GQ925" i="42"/>
  <c r="GR925" i="42"/>
  <c r="GS925" i="42"/>
  <c r="GU925" i="42"/>
  <c r="GV925" i="42"/>
  <c r="GW925" i="42"/>
  <c r="GX925" i="42"/>
  <c r="HA925" i="42"/>
  <c r="HB925" i="42"/>
  <c r="HC925" i="42"/>
  <c r="HD925" i="42"/>
  <c r="DP926" i="42"/>
  <c r="DQ926" i="42"/>
  <c r="DR926" i="42"/>
  <c r="DS926" i="42"/>
  <c r="DT926" i="42"/>
  <c r="DU926" i="42"/>
  <c r="DV926" i="42"/>
  <c r="DW926" i="42"/>
  <c r="DY926" i="42"/>
  <c r="DZ926" i="42"/>
  <c r="EA926" i="42"/>
  <c r="EB926" i="42"/>
  <c r="ED926" i="42"/>
  <c r="EE926" i="42"/>
  <c r="EF926" i="42"/>
  <c r="EG926" i="42"/>
  <c r="EI926" i="42"/>
  <c r="EJ926" i="42"/>
  <c r="EK926" i="42"/>
  <c r="EL926" i="42"/>
  <c r="EN926" i="42"/>
  <c r="EO926" i="42"/>
  <c r="EP926" i="42"/>
  <c r="EQ926" i="42"/>
  <c r="ET926" i="42"/>
  <c r="EU926" i="42"/>
  <c r="EV926" i="42"/>
  <c r="EW926" i="42"/>
  <c r="EY926" i="42"/>
  <c r="EZ926" i="42"/>
  <c r="FA926" i="42"/>
  <c r="FB926" i="42"/>
  <c r="FD926" i="42"/>
  <c r="FE926" i="42"/>
  <c r="FF926" i="42"/>
  <c r="FG926" i="42"/>
  <c r="FJ926" i="42"/>
  <c r="FK926" i="42"/>
  <c r="FL926" i="42"/>
  <c r="FM926" i="42"/>
  <c r="FO926" i="42"/>
  <c r="FP926" i="42"/>
  <c r="FQ926" i="42"/>
  <c r="FR926" i="42"/>
  <c r="FT926" i="42"/>
  <c r="FU926" i="42"/>
  <c r="FV926" i="42"/>
  <c r="FW926" i="42"/>
  <c r="FY926" i="42"/>
  <c r="FZ926" i="42"/>
  <c r="GA926" i="42"/>
  <c r="GB926" i="42"/>
  <c r="GD926" i="42"/>
  <c r="GE926" i="42"/>
  <c r="GF926" i="42"/>
  <c r="GG926" i="42"/>
  <c r="GI926" i="42"/>
  <c r="GJ926" i="42"/>
  <c r="GK926" i="42"/>
  <c r="GL926" i="42"/>
  <c r="GP926" i="42"/>
  <c r="GQ926" i="42"/>
  <c r="GR926" i="42"/>
  <c r="GS926" i="42"/>
  <c r="GU926" i="42"/>
  <c r="GV926" i="42"/>
  <c r="GW926" i="42"/>
  <c r="GX926" i="42"/>
  <c r="HA926" i="42"/>
  <c r="HB926" i="42"/>
  <c r="HC926" i="42"/>
  <c r="HD926" i="42"/>
  <c r="DP927" i="42"/>
  <c r="DQ927" i="42"/>
  <c r="DR927" i="42"/>
  <c r="DS927" i="42"/>
  <c r="DT927" i="42"/>
  <c r="DU927" i="42"/>
  <c r="DV927" i="42"/>
  <c r="DW927" i="42"/>
  <c r="DY927" i="42"/>
  <c r="DZ927" i="42"/>
  <c r="EA927" i="42"/>
  <c r="EB927" i="42"/>
  <c r="ED927" i="42"/>
  <c r="EE927" i="42"/>
  <c r="EF927" i="42"/>
  <c r="EG927" i="42"/>
  <c r="EI927" i="42"/>
  <c r="EJ927" i="42"/>
  <c r="EK927" i="42"/>
  <c r="EL927" i="42"/>
  <c r="EN927" i="42"/>
  <c r="EO927" i="42"/>
  <c r="EP927" i="42"/>
  <c r="EQ927" i="42"/>
  <c r="ET927" i="42"/>
  <c r="EU927" i="42"/>
  <c r="EV927" i="42"/>
  <c r="EW927" i="42"/>
  <c r="EY927" i="42"/>
  <c r="EZ927" i="42"/>
  <c r="FA927" i="42"/>
  <c r="FB927" i="42"/>
  <c r="FD927" i="42"/>
  <c r="FE927" i="42"/>
  <c r="FF927" i="42"/>
  <c r="FG927" i="42"/>
  <c r="FJ927" i="42"/>
  <c r="FK927" i="42"/>
  <c r="FL927" i="42"/>
  <c r="FM927" i="42"/>
  <c r="FO927" i="42"/>
  <c r="FP927" i="42"/>
  <c r="FQ927" i="42"/>
  <c r="FR927" i="42"/>
  <c r="FT927" i="42"/>
  <c r="FU927" i="42"/>
  <c r="FV927" i="42"/>
  <c r="FW927" i="42"/>
  <c r="FY927" i="42"/>
  <c r="FZ927" i="42"/>
  <c r="GA927" i="42"/>
  <c r="GB927" i="42"/>
  <c r="GD927" i="42"/>
  <c r="GE927" i="42"/>
  <c r="GF927" i="42"/>
  <c r="GG927" i="42"/>
  <c r="GI927" i="42"/>
  <c r="GJ927" i="42"/>
  <c r="GK927" i="42"/>
  <c r="GL927" i="42"/>
  <c r="GP927" i="42"/>
  <c r="GQ927" i="42"/>
  <c r="GR927" i="42"/>
  <c r="GS927" i="42"/>
  <c r="GU927" i="42"/>
  <c r="GV927" i="42"/>
  <c r="GW927" i="42"/>
  <c r="GX927" i="42"/>
  <c r="HA927" i="42"/>
  <c r="HB927" i="42"/>
  <c r="HC927" i="42"/>
  <c r="HD927" i="42"/>
  <c r="DP928" i="42"/>
  <c r="DQ928" i="42"/>
  <c r="DR928" i="42"/>
  <c r="DS928" i="42"/>
  <c r="DT928" i="42"/>
  <c r="DU928" i="42"/>
  <c r="DV928" i="42"/>
  <c r="DW928" i="42"/>
  <c r="DY928" i="42"/>
  <c r="DZ928" i="42"/>
  <c r="EA928" i="42"/>
  <c r="EB928" i="42"/>
  <c r="ED928" i="42"/>
  <c r="EE928" i="42"/>
  <c r="EF928" i="42"/>
  <c r="EG928" i="42"/>
  <c r="EI928" i="42"/>
  <c r="EJ928" i="42"/>
  <c r="EK928" i="42"/>
  <c r="EL928" i="42"/>
  <c r="EN928" i="42"/>
  <c r="EO928" i="42"/>
  <c r="EP928" i="42"/>
  <c r="EQ928" i="42"/>
  <c r="ET928" i="42"/>
  <c r="EU928" i="42"/>
  <c r="EV928" i="42"/>
  <c r="EW928" i="42"/>
  <c r="EY928" i="42"/>
  <c r="EZ928" i="42"/>
  <c r="FA928" i="42"/>
  <c r="FB928" i="42"/>
  <c r="FD928" i="42"/>
  <c r="FE928" i="42"/>
  <c r="FF928" i="42"/>
  <c r="FG928" i="42"/>
  <c r="FJ928" i="42"/>
  <c r="FK928" i="42"/>
  <c r="FL928" i="42"/>
  <c r="FM928" i="42"/>
  <c r="FO928" i="42"/>
  <c r="FP928" i="42"/>
  <c r="FQ928" i="42"/>
  <c r="FR928" i="42"/>
  <c r="FT928" i="42"/>
  <c r="FU928" i="42"/>
  <c r="FV928" i="42"/>
  <c r="FW928" i="42"/>
  <c r="FY928" i="42"/>
  <c r="FZ928" i="42"/>
  <c r="GA928" i="42"/>
  <c r="GB928" i="42"/>
  <c r="GD928" i="42"/>
  <c r="GE928" i="42"/>
  <c r="GF928" i="42"/>
  <c r="GG928" i="42"/>
  <c r="GI928" i="42"/>
  <c r="GJ928" i="42"/>
  <c r="GK928" i="42"/>
  <c r="GL928" i="42"/>
  <c r="GP928" i="42"/>
  <c r="GQ928" i="42"/>
  <c r="GR928" i="42"/>
  <c r="GS928" i="42"/>
  <c r="GU928" i="42"/>
  <c r="GV928" i="42"/>
  <c r="GW928" i="42"/>
  <c r="GX928" i="42"/>
  <c r="HA928" i="42"/>
  <c r="HB928" i="42"/>
  <c r="HC928" i="42"/>
  <c r="HD928" i="42"/>
  <c r="DP929" i="42"/>
  <c r="DQ929" i="42"/>
  <c r="DR929" i="42"/>
  <c r="DS929" i="42"/>
  <c r="DT929" i="42"/>
  <c r="DU929" i="42"/>
  <c r="DV929" i="42"/>
  <c r="DW929" i="42"/>
  <c r="DY929" i="42"/>
  <c r="DZ929" i="42"/>
  <c r="EA929" i="42"/>
  <c r="EB929" i="42"/>
  <c r="ED929" i="42"/>
  <c r="EE929" i="42"/>
  <c r="EF929" i="42"/>
  <c r="EG929" i="42"/>
  <c r="EI929" i="42"/>
  <c r="EJ929" i="42"/>
  <c r="EK929" i="42"/>
  <c r="EL929" i="42"/>
  <c r="EN929" i="42"/>
  <c r="EO929" i="42"/>
  <c r="EP929" i="42"/>
  <c r="EQ929" i="42"/>
  <c r="ET929" i="42"/>
  <c r="EU929" i="42"/>
  <c r="EV929" i="42"/>
  <c r="EW929" i="42"/>
  <c r="EY929" i="42"/>
  <c r="EZ929" i="42"/>
  <c r="FA929" i="42"/>
  <c r="FB929" i="42"/>
  <c r="FD929" i="42"/>
  <c r="FE929" i="42"/>
  <c r="FF929" i="42"/>
  <c r="FG929" i="42"/>
  <c r="FJ929" i="42"/>
  <c r="FK929" i="42"/>
  <c r="FL929" i="42"/>
  <c r="FM929" i="42"/>
  <c r="FO929" i="42"/>
  <c r="FP929" i="42"/>
  <c r="FQ929" i="42"/>
  <c r="FR929" i="42"/>
  <c r="FT929" i="42"/>
  <c r="FU929" i="42"/>
  <c r="FV929" i="42"/>
  <c r="FW929" i="42"/>
  <c r="FY929" i="42"/>
  <c r="FZ929" i="42"/>
  <c r="GA929" i="42"/>
  <c r="GB929" i="42"/>
  <c r="GD929" i="42"/>
  <c r="GE929" i="42"/>
  <c r="GF929" i="42"/>
  <c r="GG929" i="42"/>
  <c r="GI929" i="42"/>
  <c r="GJ929" i="42"/>
  <c r="GK929" i="42"/>
  <c r="GL929" i="42"/>
  <c r="GP929" i="42"/>
  <c r="GQ929" i="42"/>
  <c r="GR929" i="42"/>
  <c r="GS929" i="42"/>
  <c r="GU929" i="42"/>
  <c r="GV929" i="42"/>
  <c r="GW929" i="42"/>
  <c r="GX929" i="42"/>
  <c r="HA929" i="42"/>
  <c r="HB929" i="42"/>
  <c r="HC929" i="42"/>
  <c r="HD929" i="42"/>
  <c r="DP930" i="42"/>
  <c r="DQ930" i="42"/>
  <c r="DR930" i="42"/>
  <c r="DS930" i="42"/>
  <c r="DT930" i="42"/>
  <c r="DU930" i="42"/>
  <c r="DV930" i="42"/>
  <c r="DW930" i="42"/>
  <c r="DY930" i="42"/>
  <c r="DZ930" i="42"/>
  <c r="EA930" i="42"/>
  <c r="EB930" i="42"/>
  <c r="ED930" i="42"/>
  <c r="EE930" i="42"/>
  <c r="EF930" i="42"/>
  <c r="EG930" i="42"/>
  <c r="EI930" i="42"/>
  <c r="EJ930" i="42"/>
  <c r="EK930" i="42"/>
  <c r="EL930" i="42"/>
  <c r="EN930" i="42"/>
  <c r="EO930" i="42"/>
  <c r="EP930" i="42"/>
  <c r="EQ930" i="42"/>
  <c r="ET930" i="42"/>
  <c r="EU930" i="42"/>
  <c r="EV930" i="42"/>
  <c r="EW930" i="42"/>
  <c r="EY930" i="42"/>
  <c r="EZ930" i="42"/>
  <c r="FA930" i="42"/>
  <c r="FB930" i="42"/>
  <c r="FD930" i="42"/>
  <c r="FE930" i="42"/>
  <c r="FF930" i="42"/>
  <c r="FG930" i="42"/>
  <c r="FJ930" i="42"/>
  <c r="FK930" i="42"/>
  <c r="FL930" i="42"/>
  <c r="FM930" i="42"/>
  <c r="FO930" i="42"/>
  <c r="FP930" i="42"/>
  <c r="FQ930" i="42"/>
  <c r="FR930" i="42"/>
  <c r="FT930" i="42"/>
  <c r="FU930" i="42"/>
  <c r="FV930" i="42"/>
  <c r="FW930" i="42"/>
  <c r="FY930" i="42"/>
  <c r="FZ930" i="42"/>
  <c r="GA930" i="42"/>
  <c r="GB930" i="42"/>
  <c r="GD930" i="42"/>
  <c r="GE930" i="42"/>
  <c r="GF930" i="42"/>
  <c r="GG930" i="42"/>
  <c r="GI930" i="42"/>
  <c r="GJ930" i="42"/>
  <c r="GK930" i="42"/>
  <c r="GL930" i="42"/>
  <c r="GP930" i="42"/>
  <c r="GQ930" i="42"/>
  <c r="GR930" i="42"/>
  <c r="GS930" i="42"/>
  <c r="GU930" i="42"/>
  <c r="GV930" i="42"/>
  <c r="GW930" i="42"/>
  <c r="GX930" i="42"/>
  <c r="HA930" i="42"/>
  <c r="HB930" i="42"/>
  <c r="HC930" i="42"/>
  <c r="HD930" i="42"/>
  <c r="DP931" i="42"/>
  <c r="DQ931" i="42"/>
  <c r="DR931" i="42"/>
  <c r="DS931" i="42"/>
  <c r="DT931" i="42"/>
  <c r="DU931" i="42"/>
  <c r="DV931" i="42"/>
  <c r="DW931" i="42"/>
  <c r="DY931" i="42"/>
  <c r="DZ931" i="42"/>
  <c r="EA931" i="42"/>
  <c r="EB931" i="42"/>
  <c r="ED931" i="42"/>
  <c r="EE931" i="42"/>
  <c r="EF931" i="42"/>
  <c r="EG931" i="42"/>
  <c r="EI931" i="42"/>
  <c r="EJ931" i="42"/>
  <c r="EK931" i="42"/>
  <c r="EL931" i="42"/>
  <c r="EN931" i="42"/>
  <c r="EO931" i="42"/>
  <c r="EP931" i="42"/>
  <c r="EQ931" i="42"/>
  <c r="ET931" i="42"/>
  <c r="EU931" i="42"/>
  <c r="EV931" i="42"/>
  <c r="EW931" i="42"/>
  <c r="EY931" i="42"/>
  <c r="EZ931" i="42"/>
  <c r="FA931" i="42"/>
  <c r="FB931" i="42"/>
  <c r="FD931" i="42"/>
  <c r="FE931" i="42"/>
  <c r="FF931" i="42"/>
  <c r="FG931" i="42"/>
  <c r="FJ931" i="42"/>
  <c r="FK931" i="42"/>
  <c r="FL931" i="42"/>
  <c r="FM931" i="42"/>
  <c r="FO931" i="42"/>
  <c r="FP931" i="42"/>
  <c r="FQ931" i="42"/>
  <c r="FR931" i="42"/>
  <c r="FT931" i="42"/>
  <c r="FU931" i="42"/>
  <c r="FV931" i="42"/>
  <c r="FW931" i="42"/>
  <c r="FY931" i="42"/>
  <c r="FZ931" i="42"/>
  <c r="GA931" i="42"/>
  <c r="GB931" i="42"/>
  <c r="GD931" i="42"/>
  <c r="GE931" i="42"/>
  <c r="GF931" i="42"/>
  <c r="GG931" i="42"/>
  <c r="GI931" i="42"/>
  <c r="GJ931" i="42"/>
  <c r="GK931" i="42"/>
  <c r="GL931" i="42"/>
  <c r="GP931" i="42"/>
  <c r="GQ931" i="42"/>
  <c r="GR931" i="42"/>
  <c r="GS931" i="42"/>
  <c r="GU931" i="42"/>
  <c r="GV931" i="42"/>
  <c r="GW931" i="42"/>
  <c r="GX931" i="42"/>
  <c r="HA931" i="42"/>
  <c r="HB931" i="42"/>
  <c r="HC931" i="42"/>
  <c r="HD931" i="42"/>
  <c r="DP932" i="42"/>
  <c r="DQ932" i="42"/>
  <c r="DR932" i="42"/>
  <c r="DS932" i="42"/>
  <c r="DT932" i="42"/>
  <c r="DU932" i="42"/>
  <c r="DV932" i="42"/>
  <c r="DW932" i="42"/>
  <c r="DY932" i="42"/>
  <c r="DZ932" i="42"/>
  <c r="EA932" i="42"/>
  <c r="EB932" i="42"/>
  <c r="ED932" i="42"/>
  <c r="EE932" i="42"/>
  <c r="EF932" i="42"/>
  <c r="EG932" i="42"/>
  <c r="EI932" i="42"/>
  <c r="EJ932" i="42"/>
  <c r="EK932" i="42"/>
  <c r="EL932" i="42"/>
  <c r="EN932" i="42"/>
  <c r="EO932" i="42"/>
  <c r="EP932" i="42"/>
  <c r="EQ932" i="42"/>
  <c r="ET932" i="42"/>
  <c r="EU932" i="42"/>
  <c r="EV932" i="42"/>
  <c r="EW932" i="42"/>
  <c r="EY932" i="42"/>
  <c r="EZ932" i="42"/>
  <c r="FA932" i="42"/>
  <c r="FB932" i="42"/>
  <c r="FD932" i="42"/>
  <c r="FE932" i="42"/>
  <c r="FF932" i="42"/>
  <c r="FG932" i="42"/>
  <c r="FJ932" i="42"/>
  <c r="FK932" i="42"/>
  <c r="FL932" i="42"/>
  <c r="FM932" i="42"/>
  <c r="FO932" i="42"/>
  <c r="FP932" i="42"/>
  <c r="FQ932" i="42"/>
  <c r="FR932" i="42"/>
  <c r="FT932" i="42"/>
  <c r="FU932" i="42"/>
  <c r="FV932" i="42"/>
  <c r="FW932" i="42"/>
  <c r="FY932" i="42"/>
  <c r="FZ932" i="42"/>
  <c r="GA932" i="42"/>
  <c r="GB932" i="42"/>
  <c r="GD932" i="42"/>
  <c r="GE932" i="42"/>
  <c r="GF932" i="42"/>
  <c r="GG932" i="42"/>
  <c r="GI932" i="42"/>
  <c r="GJ932" i="42"/>
  <c r="GK932" i="42"/>
  <c r="GL932" i="42"/>
  <c r="GP932" i="42"/>
  <c r="GQ932" i="42"/>
  <c r="GR932" i="42"/>
  <c r="GS932" i="42"/>
  <c r="GU932" i="42"/>
  <c r="GV932" i="42"/>
  <c r="GW932" i="42"/>
  <c r="GX932" i="42"/>
  <c r="HA932" i="42"/>
  <c r="HB932" i="42"/>
  <c r="HC932" i="42"/>
  <c r="HD932" i="42"/>
  <c r="DP933" i="42"/>
  <c r="DQ933" i="42"/>
  <c r="DR933" i="42"/>
  <c r="DS933" i="42"/>
  <c r="DT933" i="42"/>
  <c r="DU933" i="42"/>
  <c r="DV933" i="42"/>
  <c r="DW933" i="42"/>
  <c r="DY933" i="42"/>
  <c r="DZ933" i="42"/>
  <c r="EA933" i="42"/>
  <c r="EB933" i="42"/>
  <c r="ED933" i="42"/>
  <c r="EE933" i="42"/>
  <c r="EF933" i="42"/>
  <c r="EG933" i="42"/>
  <c r="EI933" i="42"/>
  <c r="EJ933" i="42"/>
  <c r="EK933" i="42"/>
  <c r="EL933" i="42"/>
  <c r="EN933" i="42"/>
  <c r="EO933" i="42"/>
  <c r="EP933" i="42"/>
  <c r="EQ933" i="42"/>
  <c r="ET933" i="42"/>
  <c r="EU933" i="42"/>
  <c r="EV933" i="42"/>
  <c r="EW933" i="42"/>
  <c r="EY933" i="42"/>
  <c r="EZ933" i="42"/>
  <c r="FA933" i="42"/>
  <c r="FB933" i="42"/>
  <c r="FD933" i="42"/>
  <c r="FE933" i="42"/>
  <c r="FF933" i="42"/>
  <c r="FG933" i="42"/>
  <c r="FJ933" i="42"/>
  <c r="FK933" i="42"/>
  <c r="FL933" i="42"/>
  <c r="FM933" i="42"/>
  <c r="FO933" i="42"/>
  <c r="FP933" i="42"/>
  <c r="FQ933" i="42"/>
  <c r="FR933" i="42"/>
  <c r="FT933" i="42"/>
  <c r="FU933" i="42"/>
  <c r="FV933" i="42"/>
  <c r="FW933" i="42"/>
  <c r="FY933" i="42"/>
  <c r="FZ933" i="42"/>
  <c r="GA933" i="42"/>
  <c r="GB933" i="42"/>
  <c r="GD933" i="42"/>
  <c r="GE933" i="42"/>
  <c r="GF933" i="42"/>
  <c r="GG933" i="42"/>
  <c r="GI933" i="42"/>
  <c r="GJ933" i="42"/>
  <c r="GK933" i="42"/>
  <c r="GL933" i="42"/>
  <c r="GP933" i="42"/>
  <c r="GQ933" i="42"/>
  <c r="GR933" i="42"/>
  <c r="GS933" i="42"/>
  <c r="GU933" i="42"/>
  <c r="GV933" i="42"/>
  <c r="GW933" i="42"/>
  <c r="GX933" i="42"/>
  <c r="HA933" i="42"/>
  <c r="HB933" i="42"/>
  <c r="HC933" i="42"/>
  <c r="HD933" i="42"/>
  <c r="DP934" i="42"/>
  <c r="DQ934" i="42"/>
  <c r="DR934" i="42"/>
  <c r="DS934" i="42"/>
  <c r="DT934" i="42"/>
  <c r="DU934" i="42"/>
  <c r="DV934" i="42"/>
  <c r="DW934" i="42"/>
  <c r="DY934" i="42"/>
  <c r="DZ934" i="42"/>
  <c r="EA934" i="42"/>
  <c r="EB934" i="42"/>
  <c r="ED934" i="42"/>
  <c r="EE934" i="42"/>
  <c r="EF934" i="42"/>
  <c r="EG934" i="42"/>
  <c r="EI934" i="42"/>
  <c r="EJ934" i="42"/>
  <c r="EK934" i="42"/>
  <c r="EL934" i="42"/>
  <c r="EN934" i="42"/>
  <c r="EO934" i="42"/>
  <c r="EP934" i="42"/>
  <c r="EQ934" i="42"/>
  <c r="ET934" i="42"/>
  <c r="EU934" i="42"/>
  <c r="EV934" i="42"/>
  <c r="EW934" i="42"/>
  <c r="EY934" i="42"/>
  <c r="EZ934" i="42"/>
  <c r="FA934" i="42"/>
  <c r="FB934" i="42"/>
  <c r="FD934" i="42"/>
  <c r="FE934" i="42"/>
  <c r="FF934" i="42"/>
  <c r="FG934" i="42"/>
  <c r="FJ934" i="42"/>
  <c r="FK934" i="42"/>
  <c r="FL934" i="42"/>
  <c r="FM934" i="42"/>
  <c r="FO934" i="42"/>
  <c r="FP934" i="42"/>
  <c r="FQ934" i="42"/>
  <c r="FR934" i="42"/>
  <c r="FT934" i="42"/>
  <c r="FU934" i="42"/>
  <c r="FV934" i="42"/>
  <c r="FW934" i="42"/>
  <c r="FY934" i="42"/>
  <c r="FZ934" i="42"/>
  <c r="GA934" i="42"/>
  <c r="GB934" i="42"/>
  <c r="GD934" i="42"/>
  <c r="GE934" i="42"/>
  <c r="GF934" i="42"/>
  <c r="GG934" i="42"/>
  <c r="GI934" i="42"/>
  <c r="GJ934" i="42"/>
  <c r="GK934" i="42"/>
  <c r="GL934" i="42"/>
  <c r="GP934" i="42"/>
  <c r="GQ934" i="42"/>
  <c r="GR934" i="42"/>
  <c r="GS934" i="42"/>
  <c r="GU934" i="42"/>
  <c r="GV934" i="42"/>
  <c r="GW934" i="42"/>
  <c r="GX934" i="42"/>
  <c r="HA934" i="42"/>
  <c r="HB934" i="42"/>
  <c r="HC934" i="42"/>
  <c r="HD934" i="42"/>
  <c r="DP935" i="42"/>
  <c r="DQ935" i="42"/>
  <c r="DR935" i="42"/>
  <c r="DS935" i="42"/>
  <c r="DT935" i="42"/>
  <c r="DU935" i="42"/>
  <c r="DV935" i="42"/>
  <c r="DW935" i="42"/>
  <c r="DY935" i="42"/>
  <c r="DZ935" i="42"/>
  <c r="EA935" i="42"/>
  <c r="EB935" i="42"/>
  <c r="ED935" i="42"/>
  <c r="EE935" i="42"/>
  <c r="EF935" i="42"/>
  <c r="EG935" i="42"/>
  <c r="EI935" i="42"/>
  <c r="EJ935" i="42"/>
  <c r="EK935" i="42"/>
  <c r="EL935" i="42"/>
  <c r="EN935" i="42"/>
  <c r="EO935" i="42"/>
  <c r="EP935" i="42"/>
  <c r="EQ935" i="42"/>
  <c r="ET935" i="42"/>
  <c r="EU935" i="42"/>
  <c r="EV935" i="42"/>
  <c r="EW935" i="42"/>
  <c r="EY935" i="42"/>
  <c r="EZ935" i="42"/>
  <c r="FA935" i="42"/>
  <c r="FB935" i="42"/>
  <c r="FD935" i="42"/>
  <c r="FE935" i="42"/>
  <c r="FF935" i="42"/>
  <c r="FG935" i="42"/>
  <c r="FJ935" i="42"/>
  <c r="FK935" i="42"/>
  <c r="FL935" i="42"/>
  <c r="FM935" i="42"/>
  <c r="FO935" i="42"/>
  <c r="FP935" i="42"/>
  <c r="FQ935" i="42"/>
  <c r="FR935" i="42"/>
  <c r="FT935" i="42"/>
  <c r="FU935" i="42"/>
  <c r="FV935" i="42"/>
  <c r="FW935" i="42"/>
  <c r="FY935" i="42"/>
  <c r="FZ935" i="42"/>
  <c r="GA935" i="42"/>
  <c r="GB935" i="42"/>
  <c r="GD935" i="42"/>
  <c r="GE935" i="42"/>
  <c r="GF935" i="42"/>
  <c r="GG935" i="42"/>
  <c r="GI935" i="42"/>
  <c r="GJ935" i="42"/>
  <c r="GK935" i="42"/>
  <c r="GL935" i="42"/>
  <c r="GP935" i="42"/>
  <c r="GQ935" i="42"/>
  <c r="GR935" i="42"/>
  <c r="GS935" i="42"/>
  <c r="GU935" i="42"/>
  <c r="GV935" i="42"/>
  <c r="GW935" i="42"/>
  <c r="GX935" i="42"/>
  <c r="HA935" i="42"/>
  <c r="HB935" i="42"/>
  <c r="HC935" i="42"/>
  <c r="HD935" i="42"/>
  <c r="DP936" i="42"/>
  <c r="DQ936" i="42"/>
  <c r="DR936" i="42"/>
  <c r="DS936" i="42"/>
  <c r="DT936" i="42"/>
  <c r="DU936" i="42"/>
  <c r="DV936" i="42"/>
  <c r="DW936" i="42"/>
  <c r="DY936" i="42"/>
  <c r="DZ936" i="42"/>
  <c r="EA936" i="42"/>
  <c r="EB936" i="42"/>
  <c r="ED936" i="42"/>
  <c r="EE936" i="42"/>
  <c r="EF936" i="42"/>
  <c r="EG936" i="42"/>
  <c r="EI936" i="42"/>
  <c r="EJ936" i="42"/>
  <c r="EK936" i="42"/>
  <c r="EL936" i="42"/>
  <c r="EN936" i="42"/>
  <c r="EO936" i="42"/>
  <c r="EP936" i="42"/>
  <c r="EQ936" i="42"/>
  <c r="ET936" i="42"/>
  <c r="EU936" i="42"/>
  <c r="EV936" i="42"/>
  <c r="EW936" i="42"/>
  <c r="EY936" i="42"/>
  <c r="EZ936" i="42"/>
  <c r="FA936" i="42"/>
  <c r="FB936" i="42"/>
  <c r="FD936" i="42"/>
  <c r="FE936" i="42"/>
  <c r="FF936" i="42"/>
  <c r="FG936" i="42"/>
  <c r="FJ936" i="42"/>
  <c r="FK936" i="42"/>
  <c r="FL936" i="42"/>
  <c r="FM936" i="42"/>
  <c r="FO936" i="42"/>
  <c r="FP936" i="42"/>
  <c r="FQ936" i="42"/>
  <c r="FR936" i="42"/>
  <c r="FT936" i="42"/>
  <c r="FU936" i="42"/>
  <c r="FV936" i="42"/>
  <c r="FW936" i="42"/>
  <c r="FY936" i="42"/>
  <c r="FZ936" i="42"/>
  <c r="GA936" i="42"/>
  <c r="GB936" i="42"/>
  <c r="GD936" i="42"/>
  <c r="GE936" i="42"/>
  <c r="GF936" i="42"/>
  <c r="GG936" i="42"/>
  <c r="GI936" i="42"/>
  <c r="GJ936" i="42"/>
  <c r="GK936" i="42"/>
  <c r="GL936" i="42"/>
  <c r="GP936" i="42"/>
  <c r="GQ936" i="42"/>
  <c r="GR936" i="42"/>
  <c r="GS936" i="42"/>
  <c r="GU936" i="42"/>
  <c r="GV936" i="42"/>
  <c r="GW936" i="42"/>
  <c r="GX936" i="42"/>
  <c r="HA936" i="42"/>
  <c r="HB936" i="42"/>
  <c r="HC936" i="42"/>
  <c r="HD936" i="42"/>
  <c r="DP937" i="42"/>
  <c r="DQ937" i="42"/>
  <c r="DR937" i="42"/>
  <c r="DS937" i="42"/>
  <c r="DT937" i="42"/>
  <c r="DU937" i="42"/>
  <c r="DV937" i="42"/>
  <c r="DW937" i="42"/>
  <c r="DY937" i="42"/>
  <c r="DZ937" i="42"/>
  <c r="EA937" i="42"/>
  <c r="EB937" i="42"/>
  <c r="ED937" i="42"/>
  <c r="EE937" i="42"/>
  <c r="EF937" i="42"/>
  <c r="EG937" i="42"/>
  <c r="EI937" i="42"/>
  <c r="EJ937" i="42"/>
  <c r="EK937" i="42"/>
  <c r="EL937" i="42"/>
  <c r="EN937" i="42"/>
  <c r="EO937" i="42"/>
  <c r="EP937" i="42"/>
  <c r="EQ937" i="42"/>
  <c r="ET937" i="42"/>
  <c r="EU937" i="42"/>
  <c r="EV937" i="42"/>
  <c r="EW937" i="42"/>
  <c r="EY937" i="42"/>
  <c r="EZ937" i="42"/>
  <c r="FA937" i="42"/>
  <c r="FB937" i="42"/>
  <c r="FD937" i="42"/>
  <c r="FE937" i="42"/>
  <c r="FF937" i="42"/>
  <c r="FG937" i="42"/>
  <c r="FJ937" i="42"/>
  <c r="FK937" i="42"/>
  <c r="FL937" i="42"/>
  <c r="FM937" i="42"/>
  <c r="FO937" i="42"/>
  <c r="FP937" i="42"/>
  <c r="FQ937" i="42"/>
  <c r="FR937" i="42"/>
  <c r="FT937" i="42"/>
  <c r="FU937" i="42"/>
  <c r="FV937" i="42"/>
  <c r="FW937" i="42"/>
  <c r="FY937" i="42"/>
  <c r="FZ937" i="42"/>
  <c r="GA937" i="42"/>
  <c r="GB937" i="42"/>
  <c r="GD937" i="42"/>
  <c r="GE937" i="42"/>
  <c r="GF937" i="42"/>
  <c r="GG937" i="42"/>
  <c r="GI937" i="42"/>
  <c r="GJ937" i="42"/>
  <c r="GK937" i="42"/>
  <c r="GL937" i="42"/>
  <c r="GP937" i="42"/>
  <c r="GQ937" i="42"/>
  <c r="GR937" i="42"/>
  <c r="GS937" i="42"/>
  <c r="GU937" i="42"/>
  <c r="GV937" i="42"/>
  <c r="GW937" i="42"/>
  <c r="GX937" i="42"/>
  <c r="HA937" i="42"/>
  <c r="HB937" i="42"/>
  <c r="HC937" i="42"/>
  <c r="HD937" i="42"/>
  <c r="DP938" i="42"/>
  <c r="DQ938" i="42"/>
  <c r="DR938" i="42"/>
  <c r="DS938" i="42"/>
  <c r="DT938" i="42"/>
  <c r="DU938" i="42"/>
  <c r="DV938" i="42"/>
  <c r="DW938" i="42"/>
  <c r="DY938" i="42"/>
  <c r="DZ938" i="42"/>
  <c r="EA938" i="42"/>
  <c r="EB938" i="42"/>
  <c r="ED938" i="42"/>
  <c r="EE938" i="42"/>
  <c r="EF938" i="42"/>
  <c r="EG938" i="42"/>
  <c r="EI938" i="42"/>
  <c r="EJ938" i="42"/>
  <c r="EK938" i="42"/>
  <c r="EL938" i="42"/>
  <c r="EN938" i="42"/>
  <c r="EO938" i="42"/>
  <c r="EP938" i="42"/>
  <c r="EQ938" i="42"/>
  <c r="ET938" i="42"/>
  <c r="EU938" i="42"/>
  <c r="EV938" i="42"/>
  <c r="EW938" i="42"/>
  <c r="EY938" i="42"/>
  <c r="EZ938" i="42"/>
  <c r="FA938" i="42"/>
  <c r="FB938" i="42"/>
  <c r="FD938" i="42"/>
  <c r="FE938" i="42"/>
  <c r="FF938" i="42"/>
  <c r="FG938" i="42"/>
  <c r="FJ938" i="42"/>
  <c r="FK938" i="42"/>
  <c r="FL938" i="42"/>
  <c r="FM938" i="42"/>
  <c r="FO938" i="42"/>
  <c r="FP938" i="42"/>
  <c r="FQ938" i="42"/>
  <c r="FR938" i="42"/>
  <c r="FT938" i="42"/>
  <c r="FU938" i="42"/>
  <c r="FV938" i="42"/>
  <c r="FW938" i="42"/>
  <c r="FY938" i="42"/>
  <c r="FZ938" i="42"/>
  <c r="GA938" i="42"/>
  <c r="GB938" i="42"/>
  <c r="GD938" i="42"/>
  <c r="GE938" i="42"/>
  <c r="GF938" i="42"/>
  <c r="GG938" i="42"/>
  <c r="GI938" i="42"/>
  <c r="GJ938" i="42"/>
  <c r="GK938" i="42"/>
  <c r="GL938" i="42"/>
  <c r="GP938" i="42"/>
  <c r="GQ938" i="42"/>
  <c r="GR938" i="42"/>
  <c r="GS938" i="42"/>
  <c r="GU938" i="42"/>
  <c r="GV938" i="42"/>
  <c r="GW938" i="42"/>
  <c r="GX938" i="42"/>
  <c r="HA938" i="42"/>
  <c r="HB938" i="42"/>
  <c r="HC938" i="42"/>
  <c r="HD938" i="42"/>
  <c r="DP939" i="42"/>
  <c r="DQ939" i="42"/>
  <c r="DR939" i="42"/>
  <c r="DS939" i="42"/>
  <c r="DT939" i="42"/>
  <c r="DU939" i="42"/>
  <c r="DV939" i="42"/>
  <c r="DW939" i="42"/>
  <c r="DY939" i="42"/>
  <c r="DZ939" i="42"/>
  <c r="EA939" i="42"/>
  <c r="EB939" i="42"/>
  <c r="ED939" i="42"/>
  <c r="EE939" i="42"/>
  <c r="EF939" i="42"/>
  <c r="EG939" i="42"/>
  <c r="EI939" i="42"/>
  <c r="EJ939" i="42"/>
  <c r="EK939" i="42"/>
  <c r="EL939" i="42"/>
  <c r="EN939" i="42"/>
  <c r="EO939" i="42"/>
  <c r="EP939" i="42"/>
  <c r="EQ939" i="42"/>
  <c r="ET939" i="42"/>
  <c r="EU939" i="42"/>
  <c r="EV939" i="42"/>
  <c r="EW939" i="42"/>
  <c r="EY939" i="42"/>
  <c r="EZ939" i="42"/>
  <c r="FA939" i="42"/>
  <c r="FB939" i="42"/>
  <c r="FD939" i="42"/>
  <c r="FE939" i="42"/>
  <c r="FF939" i="42"/>
  <c r="FG939" i="42"/>
  <c r="FJ939" i="42"/>
  <c r="FK939" i="42"/>
  <c r="FL939" i="42"/>
  <c r="FM939" i="42"/>
  <c r="FO939" i="42"/>
  <c r="FP939" i="42"/>
  <c r="FQ939" i="42"/>
  <c r="FR939" i="42"/>
  <c r="FT939" i="42"/>
  <c r="FU939" i="42"/>
  <c r="FV939" i="42"/>
  <c r="FW939" i="42"/>
  <c r="FY939" i="42"/>
  <c r="FZ939" i="42"/>
  <c r="GA939" i="42"/>
  <c r="GB939" i="42"/>
  <c r="GD939" i="42"/>
  <c r="GE939" i="42"/>
  <c r="GF939" i="42"/>
  <c r="GG939" i="42"/>
  <c r="GI939" i="42"/>
  <c r="GJ939" i="42"/>
  <c r="GK939" i="42"/>
  <c r="GL939" i="42"/>
  <c r="GP939" i="42"/>
  <c r="GQ939" i="42"/>
  <c r="GR939" i="42"/>
  <c r="GS939" i="42"/>
  <c r="GU939" i="42"/>
  <c r="GV939" i="42"/>
  <c r="GW939" i="42"/>
  <c r="GX939" i="42"/>
  <c r="HA939" i="42"/>
  <c r="HB939" i="42"/>
  <c r="HC939" i="42"/>
  <c r="HD939" i="42"/>
  <c r="DP940" i="42"/>
  <c r="DQ940" i="42"/>
  <c r="DR940" i="42"/>
  <c r="DS940" i="42"/>
  <c r="DT940" i="42"/>
  <c r="DU940" i="42"/>
  <c r="DV940" i="42"/>
  <c r="DW940" i="42"/>
  <c r="DY940" i="42"/>
  <c r="DZ940" i="42"/>
  <c r="EA940" i="42"/>
  <c r="EB940" i="42"/>
  <c r="ED940" i="42"/>
  <c r="EE940" i="42"/>
  <c r="EF940" i="42"/>
  <c r="EG940" i="42"/>
  <c r="EI940" i="42"/>
  <c r="EJ940" i="42"/>
  <c r="EK940" i="42"/>
  <c r="EL940" i="42"/>
  <c r="EN940" i="42"/>
  <c r="EO940" i="42"/>
  <c r="EP940" i="42"/>
  <c r="EQ940" i="42"/>
  <c r="ET940" i="42"/>
  <c r="EU940" i="42"/>
  <c r="EV940" i="42"/>
  <c r="EW940" i="42"/>
  <c r="EY940" i="42"/>
  <c r="EZ940" i="42"/>
  <c r="FA940" i="42"/>
  <c r="FB940" i="42"/>
  <c r="FD940" i="42"/>
  <c r="FE940" i="42"/>
  <c r="FF940" i="42"/>
  <c r="FG940" i="42"/>
  <c r="FJ940" i="42"/>
  <c r="FK940" i="42"/>
  <c r="FL940" i="42"/>
  <c r="FM940" i="42"/>
  <c r="FO940" i="42"/>
  <c r="FP940" i="42"/>
  <c r="FQ940" i="42"/>
  <c r="FR940" i="42"/>
  <c r="FT940" i="42"/>
  <c r="FU940" i="42"/>
  <c r="FV940" i="42"/>
  <c r="FW940" i="42"/>
  <c r="FY940" i="42"/>
  <c r="FZ940" i="42"/>
  <c r="GA940" i="42"/>
  <c r="GB940" i="42"/>
  <c r="GD940" i="42"/>
  <c r="GE940" i="42"/>
  <c r="GF940" i="42"/>
  <c r="GG940" i="42"/>
  <c r="GI940" i="42"/>
  <c r="GJ940" i="42"/>
  <c r="GK940" i="42"/>
  <c r="GL940" i="42"/>
  <c r="GP940" i="42"/>
  <c r="GQ940" i="42"/>
  <c r="GR940" i="42"/>
  <c r="GS940" i="42"/>
  <c r="GU940" i="42"/>
  <c r="GV940" i="42"/>
  <c r="GW940" i="42"/>
  <c r="GX940" i="42"/>
  <c r="HA940" i="42"/>
  <c r="HB940" i="42"/>
  <c r="HC940" i="42"/>
  <c r="HD940" i="42"/>
  <c r="CS942" i="42"/>
  <c r="CU942" i="42"/>
  <c r="CV942" i="42"/>
  <c r="CW942" i="42"/>
  <c r="CX942" i="42"/>
  <c r="CY942" i="42"/>
  <c r="CZ942" i="42"/>
  <c r="DA942" i="42"/>
  <c r="DB942" i="42"/>
  <c r="DC942" i="42"/>
  <c r="DD942" i="42"/>
  <c r="DE942" i="42"/>
  <c r="DF942" i="42"/>
  <c r="DG942" i="42"/>
  <c r="DH942" i="42"/>
  <c r="DI942" i="42"/>
  <c r="DJ942" i="42"/>
  <c r="DK942" i="42"/>
  <c r="DL942" i="42"/>
  <c r="DN942" i="42"/>
  <c r="DO942" i="42"/>
  <c r="DP942" i="42"/>
  <c r="DQ942" i="42"/>
  <c r="DR942" i="42"/>
  <c r="DS942" i="42"/>
  <c r="DT942" i="42"/>
  <c r="DU942" i="42"/>
  <c r="DV942" i="42"/>
  <c r="DW942" i="42"/>
  <c r="DX942" i="42"/>
  <c r="DY942" i="42"/>
  <c r="DZ942" i="42"/>
  <c r="EA942" i="42"/>
  <c r="EB942" i="42"/>
  <c r="EC942" i="42"/>
  <c r="ED942" i="42"/>
  <c r="EE942" i="42"/>
  <c r="EF942" i="42"/>
  <c r="EG942" i="42"/>
  <c r="EH942" i="42"/>
  <c r="EI942" i="42"/>
  <c r="EJ942" i="42"/>
  <c r="EK942" i="42"/>
  <c r="EL942" i="42"/>
  <c r="EM942" i="42"/>
  <c r="EN942" i="42"/>
  <c r="EO942" i="42"/>
  <c r="EP942" i="42"/>
  <c r="EQ942" i="42"/>
  <c r="ES942" i="42"/>
  <c r="ET942" i="42"/>
  <c r="EU942" i="42"/>
  <c r="EV942" i="42"/>
  <c r="EW942" i="42"/>
  <c r="EX942" i="42"/>
  <c r="EY942" i="42"/>
  <c r="EZ942" i="42"/>
  <c r="FA942" i="42"/>
  <c r="FB942" i="42"/>
  <c r="FC942" i="42"/>
  <c r="FD942" i="42"/>
  <c r="FE942" i="42"/>
  <c r="FF942" i="42"/>
  <c r="FG942" i="42"/>
  <c r="FI942" i="42"/>
  <c r="FJ942" i="42"/>
  <c r="FK942" i="42"/>
  <c r="FL942" i="42"/>
  <c r="FM942" i="42"/>
  <c r="FN942" i="42"/>
  <c r="FO942" i="42"/>
  <c r="FP942" i="42"/>
  <c r="FQ942" i="42"/>
  <c r="FR942" i="42"/>
  <c r="FS942" i="42"/>
  <c r="FT942" i="42"/>
  <c r="FU942" i="42"/>
  <c r="FV942" i="42"/>
  <c r="FW942" i="42"/>
  <c r="FX942" i="42"/>
  <c r="FY942" i="42"/>
  <c r="FZ942" i="42"/>
  <c r="GA942" i="42"/>
  <c r="GB942" i="42"/>
  <c r="GC942" i="42"/>
  <c r="GD942" i="42"/>
  <c r="GE942" i="42"/>
  <c r="GF942" i="42"/>
  <c r="GG942" i="42"/>
  <c r="GH942" i="42"/>
  <c r="GI942" i="42"/>
  <c r="GJ942" i="42"/>
  <c r="GK942" i="42"/>
  <c r="GL942" i="42"/>
  <c r="GO942" i="42"/>
  <c r="GP942" i="42"/>
  <c r="GQ942" i="42"/>
  <c r="GR942" i="42"/>
  <c r="GS942" i="42"/>
  <c r="GT942" i="42"/>
  <c r="GU942" i="42"/>
  <c r="GV942" i="42"/>
  <c r="GW942" i="42"/>
  <c r="GX942" i="42"/>
  <c r="GZ942" i="42"/>
  <c r="HA942" i="42"/>
  <c r="HB942" i="42"/>
  <c r="HC942" i="42"/>
  <c r="HD942" i="42"/>
  <c r="DP943" i="42"/>
  <c r="DQ943" i="42"/>
  <c r="DR943" i="42"/>
  <c r="DS943" i="42"/>
  <c r="DT943" i="42"/>
  <c r="DU943" i="42"/>
  <c r="DV943" i="42"/>
  <c r="DW943" i="42"/>
  <c r="DY943" i="42"/>
  <c r="DZ943" i="42"/>
  <c r="EA943" i="42"/>
  <c r="EB943" i="42"/>
  <c r="ED943" i="42"/>
  <c r="EE943" i="42"/>
  <c r="EF943" i="42"/>
  <c r="EG943" i="42"/>
  <c r="EI943" i="42"/>
  <c r="EJ943" i="42"/>
  <c r="EK943" i="42"/>
  <c r="EL943" i="42"/>
  <c r="EN943" i="42"/>
  <c r="EO943" i="42"/>
  <c r="EP943" i="42"/>
  <c r="EQ943" i="42"/>
  <c r="ET943" i="42"/>
  <c r="EU943" i="42"/>
  <c r="EV943" i="42"/>
  <c r="EW943" i="42"/>
  <c r="EY943" i="42"/>
  <c r="EZ943" i="42"/>
  <c r="FA943" i="42"/>
  <c r="FB943" i="42"/>
  <c r="FD943" i="42"/>
  <c r="FE943" i="42"/>
  <c r="FF943" i="42"/>
  <c r="FG943" i="42"/>
  <c r="FJ943" i="42"/>
  <c r="FK943" i="42"/>
  <c r="FL943" i="42"/>
  <c r="FM943" i="42"/>
  <c r="FO943" i="42"/>
  <c r="FP943" i="42"/>
  <c r="FQ943" i="42"/>
  <c r="FR943" i="42"/>
  <c r="FT943" i="42"/>
  <c r="FU943" i="42"/>
  <c r="FV943" i="42"/>
  <c r="FW943" i="42"/>
  <c r="FY943" i="42"/>
  <c r="FZ943" i="42"/>
  <c r="GA943" i="42"/>
  <c r="GB943" i="42"/>
  <c r="GD943" i="42"/>
  <c r="GE943" i="42"/>
  <c r="GF943" i="42"/>
  <c r="GG943" i="42"/>
  <c r="GI943" i="42"/>
  <c r="GJ943" i="42"/>
  <c r="GK943" i="42"/>
  <c r="GL943" i="42"/>
  <c r="GP943" i="42"/>
  <c r="GQ943" i="42"/>
  <c r="GR943" i="42"/>
  <c r="GS943" i="42"/>
  <c r="GU943" i="42"/>
  <c r="GV943" i="42"/>
  <c r="GW943" i="42"/>
  <c r="GX943" i="42"/>
  <c r="HA943" i="42"/>
  <c r="HB943" i="42"/>
  <c r="HC943" i="42"/>
  <c r="HD943" i="42"/>
  <c r="DP944" i="42"/>
  <c r="DQ944" i="42"/>
  <c r="DR944" i="42"/>
  <c r="DS944" i="42"/>
  <c r="DT944" i="42"/>
  <c r="DU944" i="42"/>
  <c r="DV944" i="42"/>
  <c r="DW944" i="42"/>
  <c r="DY944" i="42"/>
  <c r="DZ944" i="42"/>
  <c r="EA944" i="42"/>
  <c r="EB944" i="42"/>
  <c r="ED944" i="42"/>
  <c r="EE944" i="42"/>
  <c r="EF944" i="42"/>
  <c r="EG944" i="42"/>
  <c r="EI944" i="42"/>
  <c r="EJ944" i="42"/>
  <c r="EK944" i="42"/>
  <c r="EL944" i="42"/>
  <c r="EN944" i="42"/>
  <c r="EO944" i="42"/>
  <c r="EP944" i="42"/>
  <c r="EQ944" i="42"/>
  <c r="ET944" i="42"/>
  <c r="EU944" i="42"/>
  <c r="EV944" i="42"/>
  <c r="EW944" i="42"/>
  <c r="EY944" i="42"/>
  <c r="EZ944" i="42"/>
  <c r="FA944" i="42"/>
  <c r="FB944" i="42"/>
  <c r="FD944" i="42"/>
  <c r="FE944" i="42"/>
  <c r="FF944" i="42"/>
  <c r="FG944" i="42"/>
  <c r="FJ944" i="42"/>
  <c r="FK944" i="42"/>
  <c r="FL944" i="42"/>
  <c r="FM944" i="42"/>
  <c r="FO944" i="42"/>
  <c r="FP944" i="42"/>
  <c r="FQ944" i="42"/>
  <c r="FR944" i="42"/>
  <c r="FT944" i="42"/>
  <c r="FU944" i="42"/>
  <c r="FV944" i="42"/>
  <c r="FW944" i="42"/>
  <c r="FY944" i="42"/>
  <c r="FZ944" i="42"/>
  <c r="GA944" i="42"/>
  <c r="GB944" i="42"/>
  <c r="GD944" i="42"/>
  <c r="GE944" i="42"/>
  <c r="GF944" i="42"/>
  <c r="GG944" i="42"/>
  <c r="GI944" i="42"/>
  <c r="GJ944" i="42"/>
  <c r="GK944" i="42"/>
  <c r="GL944" i="42"/>
  <c r="GP944" i="42"/>
  <c r="GQ944" i="42"/>
  <c r="GR944" i="42"/>
  <c r="GS944" i="42"/>
  <c r="GU944" i="42"/>
  <c r="GV944" i="42"/>
  <c r="GW944" i="42"/>
  <c r="GX944" i="42"/>
  <c r="HA944" i="42"/>
  <c r="HB944" i="42"/>
  <c r="HC944" i="42"/>
  <c r="HD944" i="42"/>
  <c r="DP945" i="42"/>
  <c r="DQ945" i="42"/>
  <c r="DR945" i="42"/>
  <c r="DS945" i="42"/>
  <c r="DT945" i="42"/>
  <c r="DU945" i="42"/>
  <c r="DV945" i="42"/>
  <c r="DW945" i="42"/>
  <c r="DY945" i="42"/>
  <c r="DZ945" i="42"/>
  <c r="EA945" i="42"/>
  <c r="EB945" i="42"/>
  <c r="ED945" i="42"/>
  <c r="EE945" i="42"/>
  <c r="EF945" i="42"/>
  <c r="EG945" i="42"/>
  <c r="EI945" i="42"/>
  <c r="EJ945" i="42"/>
  <c r="EK945" i="42"/>
  <c r="EL945" i="42"/>
  <c r="EN945" i="42"/>
  <c r="EO945" i="42"/>
  <c r="EP945" i="42"/>
  <c r="EQ945" i="42"/>
  <c r="ET945" i="42"/>
  <c r="EU945" i="42"/>
  <c r="EV945" i="42"/>
  <c r="EW945" i="42"/>
  <c r="EY945" i="42"/>
  <c r="EZ945" i="42"/>
  <c r="FA945" i="42"/>
  <c r="FB945" i="42"/>
  <c r="FD945" i="42"/>
  <c r="FE945" i="42"/>
  <c r="FF945" i="42"/>
  <c r="FG945" i="42"/>
  <c r="FJ945" i="42"/>
  <c r="FK945" i="42"/>
  <c r="FL945" i="42"/>
  <c r="FM945" i="42"/>
  <c r="FO945" i="42"/>
  <c r="FP945" i="42"/>
  <c r="FQ945" i="42"/>
  <c r="FR945" i="42"/>
  <c r="FT945" i="42"/>
  <c r="FU945" i="42"/>
  <c r="FV945" i="42"/>
  <c r="FW945" i="42"/>
  <c r="FY945" i="42"/>
  <c r="FZ945" i="42"/>
  <c r="GA945" i="42"/>
  <c r="GB945" i="42"/>
  <c r="GD945" i="42"/>
  <c r="GE945" i="42"/>
  <c r="GF945" i="42"/>
  <c r="GG945" i="42"/>
  <c r="GI945" i="42"/>
  <c r="GJ945" i="42"/>
  <c r="GK945" i="42"/>
  <c r="GL945" i="42"/>
  <c r="GP945" i="42"/>
  <c r="GQ945" i="42"/>
  <c r="GR945" i="42"/>
  <c r="GS945" i="42"/>
  <c r="GU945" i="42"/>
  <c r="GV945" i="42"/>
  <c r="GW945" i="42"/>
  <c r="GX945" i="42"/>
  <c r="HA945" i="42"/>
  <c r="HB945" i="42"/>
  <c r="HC945" i="42"/>
  <c r="HD945" i="42"/>
  <c r="DP946" i="42"/>
  <c r="DQ946" i="42"/>
  <c r="DR946" i="42"/>
  <c r="DS946" i="42"/>
  <c r="DT946" i="42"/>
  <c r="DU946" i="42"/>
  <c r="DV946" i="42"/>
  <c r="DW946" i="42"/>
  <c r="DY946" i="42"/>
  <c r="DZ946" i="42"/>
  <c r="EA946" i="42"/>
  <c r="EB946" i="42"/>
  <c r="ED946" i="42"/>
  <c r="EE946" i="42"/>
  <c r="EF946" i="42"/>
  <c r="EG946" i="42"/>
  <c r="EI946" i="42"/>
  <c r="EJ946" i="42"/>
  <c r="EK946" i="42"/>
  <c r="EL946" i="42"/>
  <c r="EN946" i="42"/>
  <c r="EO946" i="42"/>
  <c r="EP946" i="42"/>
  <c r="EQ946" i="42"/>
  <c r="ET946" i="42"/>
  <c r="EU946" i="42"/>
  <c r="EV946" i="42"/>
  <c r="EW946" i="42"/>
  <c r="EY946" i="42"/>
  <c r="EZ946" i="42"/>
  <c r="FA946" i="42"/>
  <c r="FB946" i="42"/>
  <c r="FD946" i="42"/>
  <c r="FE946" i="42"/>
  <c r="FF946" i="42"/>
  <c r="FG946" i="42"/>
  <c r="FJ946" i="42"/>
  <c r="FK946" i="42"/>
  <c r="FL946" i="42"/>
  <c r="FM946" i="42"/>
  <c r="FO946" i="42"/>
  <c r="FP946" i="42"/>
  <c r="FQ946" i="42"/>
  <c r="FR946" i="42"/>
  <c r="FT946" i="42"/>
  <c r="FU946" i="42"/>
  <c r="FV946" i="42"/>
  <c r="FW946" i="42"/>
  <c r="FY946" i="42"/>
  <c r="FZ946" i="42"/>
  <c r="GA946" i="42"/>
  <c r="GB946" i="42"/>
  <c r="GD946" i="42"/>
  <c r="GE946" i="42"/>
  <c r="GF946" i="42"/>
  <c r="GG946" i="42"/>
  <c r="GI946" i="42"/>
  <c r="GJ946" i="42"/>
  <c r="GK946" i="42"/>
  <c r="GL946" i="42"/>
  <c r="GP946" i="42"/>
  <c r="GQ946" i="42"/>
  <c r="GR946" i="42"/>
  <c r="GS946" i="42"/>
  <c r="GU946" i="42"/>
  <c r="GV946" i="42"/>
  <c r="GW946" i="42"/>
  <c r="GX946" i="42"/>
  <c r="HA946" i="42"/>
  <c r="HB946" i="42"/>
  <c r="HC946" i="42"/>
  <c r="HD946" i="42"/>
  <c r="DP947" i="42"/>
  <c r="DQ947" i="42"/>
  <c r="DR947" i="42"/>
  <c r="DS947" i="42"/>
  <c r="DT947" i="42"/>
  <c r="DU947" i="42"/>
  <c r="DV947" i="42"/>
  <c r="DW947" i="42"/>
  <c r="DY947" i="42"/>
  <c r="DZ947" i="42"/>
  <c r="EA947" i="42"/>
  <c r="EB947" i="42"/>
  <c r="ED947" i="42"/>
  <c r="EE947" i="42"/>
  <c r="EF947" i="42"/>
  <c r="EG947" i="42"/>
  <c r="EI947" i="42"/>
  <c r="EJ947" i="42"/>
  <c r="EK947" i="42"/>
  <c r="EL947" i="42"/>
  <c r="EN947" i="42"/>
  <c r="EO947" i="42"/>
  <c r="EP947" i="42"/>
  <c r="EQ947" i="42"/>
  <c r="ET947" i="42"/>
  <c r="EU947" i="42"/>
  <c r="EV947" i="42"/>
  <c r="EW947" i="42"/>
  <c r="EY947" i="42"/>
  <c r="EZ947" i="42"/>
  <c r="FA947" i="42"/>
  <c r="FB947" i="42"/>
  <c r="FD947" i="42"/>
  <c r="FE947" i="42"/>
  <c r="FF947" i="42"/>
  <c r="FG947" i="42"/>
  <c r="FJ947" i="42"/>
  <c r="FK947" i="42"/>
  <c r="FL947" i="42"/>
  <c r="FM947" i="42"/>
  <c r="FO947" i="42"/>
  <c r="FP947" i="42"/>
  <c r="FQ947" i="42"/>
  <c r="FR947" i="42"/>
  <c r="FT947" i="42"/>
  <c r="FU947" i="42"/>
  <c r="FV947" i="42"/>
  <c r="FW947" i="42"/>
  <c r="FY947" i="42"/>
  <c r="FZ947" i="42"/>
  <c r="GA947" i="42"/>
  <c r="GB947" i="42"/>
  <c r="GD947" i="42"/>
  <c r="GE947" i="42"/>
  <c r="GF947" i="42"/>
  <c r="GG947" i="42"/>
  <c r="GI947" i="42"/>
  <c r="GJ947" i="42"/>
  <c r="GK947" i="42"/>
  <c r="GL947" i="42"/>
  <c r="GP947" i="42"/>
  <c r="GQ947" i="42"/>
  <c r="GR947" i="42"/>
  <c r="GS947" i="42"/>
  <c r="GU947" i="42"/>
  <c r="GV947" i="42"/>
  <c r="GW947" i="42"/>
  <c r="GX947" i="42"/>
  <c r="HA947" i="42"/>
  <c r="HB947" i="42"/>
  <c r="HC947" i="42"/>
  <c r="HD947" i="42"/>
  <c r="DP948" i="42"/>
  <c r="DQ948" i="42"/>
  <c r="DR948" i="42"/>
  <c r="DS948" i="42"/>
  <c r="DT948" i="42"/>
  <c r="DU948" i="42"/>
  <c r="DV948" i="42"/>
  <c r="DW948" i="42"/>
  <c r="DY948" i="42"/>
  <c r="DZ948" i="42"/>
  <c r="EA948" i="42"/>
  <c r="EB948" i="42"/>
  <c r="ED948" i="42"/>
  <c r="EE948" i="42"/>
  <c r="EF948" i="42"/>
  <c r="EG948" i="42"/>
  <c r="EI948" i="42"/>
  <c r="EJ948" i="42"/>
  <c r="EK948" i="42"/>
  <c r="EL948" i="42"/>
  <c r="EN948" i="42"/>
  <c r="EO948" i="42"/>
  <c r="EP948" i="42"/>
  <c r="EQ948" i="42"/>
  <c r="ET948" i="42"/>
  <c r="EU948" i="42"/>
  <c r="EV948" i="42"/>
  <c r="EW948" i="42"/>
  <c r="EY948" i="42"/>
  <c r="EZ948" i="42"/>
  <c r="FA948" i="42"/>
  <c r="FB948" i="42"/>
  <c r="FD948" i="42"/>
  <c r="FE948" i="42"/>
  <c r="FF948" i="42"/>
  <c r="FG948" i="42"/>
  <c r="FJ948" i="42"/>
  <c r="FK948" i="42"/>
  <c r="FL948" i="42"/>
  <c r="FM948" i="42"/>
  <c r="FO948" i="42"/>
  <c r="FP948" i="42"/>
  <c r="FQ948" i="42"/>
  <c r="FR948" i="42"/>
  <c r="FT948" i="42"/>
  <c r="FU948" i="42"/>
  <c r="FV948" i="42"/>
  <c r="FW948" i="42"/>
  <c r="FY948" i="42"/>
  <c r="FZ948" i="42"/>
  <c r="GA948" i="42"/>
  <c r="GB948" i="42"/>
  <c r="GD948" i="42"/>
  <c r="GE948" i="42"/>
  <c r="GF948" i="42"/>
  <c r="GG948" i="42"/>
  <c r="GI948" i="42"/>
  <c r="GJ948" i="42"/>
  <c r="GK948" i="42"/>
  <c r="GL948" i="42"/>
  <c r="GP948" i="42"/>
  <c r="GQ948" i="42"/>
  <c r="GR948" i="42"/>
  <c r="GS948" i="42"/>
  <c r="GU948" i="42"/>
  <c r="GV948" i="42"/>
  <c r="GW948" i="42"/>
  <c r="GX948" i="42"/>
  <c r="HA948" i="42"/>
  <c r="HB948" i="42"/>
  <c r="HC948" i="42"/>
  <c r="HD948" i="42"/>
  <c r="DP949" i="42"/>
  <c r="DQ949" i="42"/>
  <c r="DR949" i="42"/>
  <c r="DS949" i="42"/>
  <c r="DT949" i="42"/>
  <c r="DU949" i="42"/>
  <c r="DV949" i="42"/>
  <c r="DW949" i="42"/>
  <c r="DY949" i="42"/>
  <c r="DZ949" i="42"/>
  <c r="EA949" i="42"/>
  <c r="EB949" i="42"/>
  <c r="ED949" i="42"/>
  <c r="EE949" i="42"/>
  <c r="EF949" i="42"/>
  <c r="EG949" i="42"/>
  <c r="EI949" i="42"/>
  <c r="EJ949" i="42"/>
  <c r="EK949" i="42"/>
  <c r="EL949" i="42"/>
  <c r="EN949" i="42"/>
  <c r="EO949" i="42"/>
  <c r="EP949" i="42"/>
  <c r="EQ949" i="42"/>
  <c r="ET949" i="42"/>
  <c r="EU949" i="42"/>
  <c r="EV949" i="42"/>
  <c r="EW949" i="42"/>
  <c r="EY949" i="42"/>
  <c r="EZ949" i="42"/>
  <c r="FA949" i="42"/>
  <c r="FB949" i="42"/>
  <c r="FD949" i="42"/>
  <c r="FE949" i="42"/>
  <c r="FF949" i="42"/>
  <c r="FG949" i="42"/>
  <c r="FJ949" i="42"/>
  <c r="FK949" i="42"/>
  <c r="FL949" i="42"/>
  <c r="FM949" i="42"/>
  <c r="FO949" i="42"/>
  <c r="FP949" i="42"/>
  <c r="FQ949" i="42"/>
  <c r="FR949" i="42"/>
  <c r="FT949" i="42"/>
  <c r="FU949" i="42"/>
  <c r="FV949" i="42"/>
  <c r="FW949" i="42"/>
  <c r="FY949" i="42"/>
  <c r="FZ949" i="42"/>
  <c r="GA949" i="42"/>
  <c r="GB949" i="42"/>
  <c r="GD949" i="42"/>
  <c r="GE949" i="42"/>
  <c r="GF949" i="42"/>
  <c r="GG949" i="42"/>
  <c r="GI949" i="42"/>
  <c r="GJ949" i="42"/>
  <c r="GK949" i="42"/>
  <c r="GL949" i="42"/>
  <c r="GP949" i="42"/>
  <c r="GQ949" i="42"/>
  <c r="GR949" i="42"/>
  <c r="GS949" i="42"/>
  <c r="GU949" i="42"/>
  <c r="GV949" i="42"/>
  <c r="GW949" i="42"/>
  <c r="GX949" i="42"/>
  <c r="HA949" i="42"/>
  <c r="HB949" i="42"/>
  <c r="HC949" i="42"/>
  <c r="HD949" i="42"/>
  <c r="DP950" i="42"/>
  <c r="DQ950" i="42"/>
  <c r="DR950" i="42"/>
  <c r="DS950" i="42"/>
  <c r="DT950" i="42"/>
  <c r="DU950" i="42"/>
  <c r="DV950" i="42"/>
  <c r="DW950" i="42"/>
  <c r="DY950" i="42"/>
  <c r="DZ950" i="42"/>
  <c r="EA950" i="42"/>
  <c r="EB950" i="42"/>
  <c r="ED950" i="42"/>
  <c r="EE950" i="42"/>
  <c r="EF950" i="42"/>
  <c r="EG950" i="42"/>
  <c r="EI950" i="42"/>
  <c r="EJ950" i="42"/>
  <c r="EK950" i="42"/>
  <c r="EL950" i="42"/>
  <c r="EN950" i="42"/>
  <c r="EO950" i="42"/>
  <c r="EP950" i="42"/>
  <c r="EQ950" i="42"/>
  <c r="ET950" i="42"/>
  <c r="EU950" i="42"/>
  <c r="EV950" i="42"/>
  <c r="EW950" i="42"/>
  <c r="EY950" i="42"/>
  <c r="EZ950" i="42"/>
  <c r="FA950" i="42"/>
  <c r="FB950" i="42"/>
  <c r="FD950" i="42"/>
  <c r="FE950" i="42"/>
  <c r="FF950" i="42"/>
  <c r="FG950" i="42"/>
  <c r="FJ950" i="42"/>
  <c r="FK950" i="42"/>
  <c r="FL950" i="42"/>
  <c r="FM950" i="42"/>
  <c r="FO950" i="42"/>
  <c r="FP950" i="42"/>
  <c r="FQ950" i="42"/>
  <c r="FR950" i="42"/>
  <c r="FT950" i="42"/>
  <c r="FU950" i="42"/>
  <c r="FV950" i="42"/>
  <c r="FW950" i="42"/>
  <c r="FY950" i="42"/>
  <c r="FZ950" i="42"/>
  <c r="GA950" i="42"/>
  <c r="GB950" i="42"/>
  <c r="GD950" i="42"/>
  <c r="GE950" i="42"/>
  <c r="GF950" i="42"/>
  <c r="GG950" i="42"/>
  <c r="GI950" i="42"/>
  <c r="GJ950" i="42"/>
  <c r="GK950" i="42"/>
  <c r="GL950" i="42"/>
  <c r="GP950" i="42"/>
  <c r="GQ950" i="42"/>
  <c r="GR950" i="42"/>
  <c r="GS950" i="42"/>
  <c r="GU950" i="42"/>
  <c r="GV950" i="42"/>
  <c r="GW950" i="42"/>
  <c r="GX950" i="42"/>
  <c r="HA950" i="42"/>
  <c r="HB950" i="42"/>
  <c r="HC950" i="42"/>
  <c r="HD950" i="42"/>
  <c r="DP951" i="42"/>
  <c r="DQ951" i="42"/>
  <c r="DR951" i="42"/>
  <c r="DS951" i="42"/>
  <c r="DT951" i="42"/>
  <c r="DU951" i="42"/>
  <c r="DV951" i="42"/>
  <c r="DW951" i="42"/>
  <c r="DY951" i="42"/>
  <c r="DZ951" i="42"/>
  <c r="EA951" i="42"/>
  <c r="EB951" i="42"/>
  <c r="ED951" i="42"/>
  <c r="EE951" i="42"/>
  <c r="EF951" i="42"/>
  <c r="EG951" i="42"/>
  <c r="EI951" i="42"/>
  <c r="EJ951" i="42"/>
  <c r="EK951" i="42"/>
  <c r="EL951" i="42"/>
  <c r="EN951" i="42"/>
  <c r="EO951" i="42"/>
  <c r="EP951" i="42"/>
  <c r="EQ951" i="42"/>
  <c r="ET951" i="42"/>
  <c r="EU951" i="42"/>
  <c r="EV951" i="42"/>
  <c r="EW951" i="42"/>
  <c r="EY951" i="42"/>
  <c r="EZ951" i="42"/>
  <c r="FA951" i="42"/>
  <c r="FB951" i="42"/>
  <c r="FD951" i="42"/>
  <c r="FE951" i="42"/>
  <c r="FF951" i="42"/>
  <c r="FG951" i="42"/>
  <c r="FJ951" i="42"/>
  <c r="FK951" i="42"/>
  <c r="FL951" i="42"/>
  <c r="FM951" i="42"/>
  <c r="FO951" i="42"/>
  <c r="FP951" i="42"/>
  <c r="FQ951" i="42"/>
  <c r="FR951" i="42"/>
  <c r="FT951" i="42"/>
  <c r="FU951" i="42"/>
  <c r="FV951" i="42"/>
  <c r="FW951" i="42"/>
  <c r="FY951" i="42"/>
  <c r="FZ951" i="42"/>
  <c r="GA951" i="42"/>
  <c r="GB951" i="42"/>
  <c r="GD951" i="42"/>
  <c r="GE951" i="42"/>
  <c r="GF951" i="42"/>
  <c r="GG951" i="42"/>
  <c r="GI951" i="42"/>
  <c r="GJ951" i="42"/>
  <c r="GK951" i="42"/>
  <c r="GL951" i="42"/>
  <c r="GP951" i="42"/>
  <c r="GQ951" i="42"/>
  <c r="GR951" i="42"/>
  <c r="GS951" i="42"/>
  <c r="GU951" i="42"/>
  <c r="GV951" i="42"/>
  <c r="GW951" i="42"/>
  <c r="GX951" i="42"/>
  <c r="HA951" i="42"/>
  <c r="HB951" i="42"/>
  <c r="HC951" i="42"/>
  <c r="HD951" i="42"/>
  <c r="DP952" i="42"/>
  <c r="DQ952" i="42"/>
  <c r="DR952" i="42"/>
  <c r="DS952" i="42"/>
  <c r="DT952" i="42"/>
  <c r="DU952" i="42"/>
  <c r="DV952" i="42"/>
  <c r="DW952" i="42"/>
  <c r="DY952" i="42"/>
  <c r="DZ952" i="42"/>
  <c r="EA952" i="42"/>
  <c r="EB952" i="42"/>
  <c r="ED952" i="42"/>
  <c r="EE952" i="42"/>
  <c r="EF952" i="42"/>
  <c r="EG952" i="42"/>
  <c r="EI952" i="42"/>
  <c r="EJ952" i="42"/>
  <c r="EK952" i="42"/>
  <c r="EL952" i="42"/>
  <c r="EN952" i="42"/>
  <c r="EO952" i="42"/>
  <c r="EP952" i="42"/>
  <c r="EQ952" i="42"/>
  <c r="ET952" i="42"/>
  <c r="EU952" i="42"/>
  <c r="EV952" i="42"/>
  <c r="EW952" i="42"/>
  <c r="EY952" i="42"/>
  <c r="EZ952" i="42"/>
  <c r="FA952" i="42"/>
  <c r="FB952" i="42"/>
  <c r="FD952" i="42"/>
  <c r="FE952" i="42"/>
  <c r="FF952" i="42"/>
  <c r="FG952" i="42"/>
  <c r="FJ952" i="42"/>
  <c r="FK952" i="42"/>
  <c r="FL952" i="42"/>
  <c r="FM952" i="42"/>
  <c r="FO952" i="42"/>
  <c r="FP952" i="42"/>
  <c r="FQ952" i="42"/>
  <c r="FR952" i="42"/>
  <c r="FT952" i="42"/>
  <c r="FU952" i="42"/>
  <c r="FV952" i="42"/>
  <c r="FW952" i="42"/>
  <c r="FY952" i="42"/>
  <c r="FZ952" i="42"/>
  <c r="GA952" i="42"/>
  <c r="GB952" i="42"/>
  <c r="GD952" i="42"/>
  <c r="GE952" i="42"/>
  <c r="GF952" i="42"/>
  <c r="GG952" i="42"/>
  <c r="GI952" i="42"/>
  <c r="GJ952" i="42"/>
  <c r="GK952" i="42"/>
  <c r="GL952" i="42"/>
  <c r="GP952" i="42"/>
  <c r="GQ952" i="42"/>
  <c r="GR952" i="42"/>
  <c r="GS952" i="42"/>
  <c r="GU952" i="42"/>
  <c r="GV952" i="42"/>
  <c r="GW952" i="42"/>
  <c r="GX952" i="42"/>
  <c r="HA952" i="42"/>
  <c r="HB952" i="42"/>
  <c r="HC952" i="42"/>
  <c r="HD952" i="42"/>
  <c r="DP953" i="42"/>
  <c r="DQ953" i="42"/>
  <c r="DR953" i="42"/>
  <c r="DS953" i="42"/>
  <c r="DT953" i="42"/>
  <c r="DU953" i="42"/>
  <c r="DV953" i="42"/>
  <c r="DW953" i="42"/>
  <c r="DY953" i="42"/>
  <c r="DZ953" i="42"/>
  <c r="EA953" i="42"/>
  <c r="EB953" i="42"/>
  <c r="ED953" i="42"/>
  <c r="EE953" i="42"/>
  <c r="EF953" i="42"/>
  <c r="EG953" i="42"/>
  <c r="EI953" i="42"/>
  <c r="EJ953" i="42"/>
  <c r="EK953" i="42"/>
  <c r="EL953" i="42"/>
  <c r="EN953" i="42"/>
  <c r="EO953" i="42"/>
  <c r="EP953" i="42"/>
  <c r="EQ953" i="42"/>
  <c r="ET953" i="42"/>
  <c r="EU953" i="42"/>
  <c r="EV953" i="42"/>
  <c r="EW953" i="42"/>
  <c r="EY953" i="42"/>
  <c r="EZ953" i="42"/>
  <c r="FA953" i="42"/>
  <c r="FB953" i="42"/>
  <c r="FD953" i="42"/>
  <c r="FE953" i="42"/>
  <c r="FF953" i="42"/>
  <c r="FG953" i="42"/>
  <c r="FJ953" i="42"/>
  <c r="FK953" i="42"/>
  <c r="FL953" i="42"/>
  <c r="FM953" i="42"/>
  <c r="FO953" i="42"/>
  <c r="FP953" i="42"/>
  <c r="FQ953" i="42"/>
  <c r="FR953" i="42"/>
  <c r="FT953" i="42"/>
  <c r="FU953" i="42"/>
  <c r="FV953" i="42"/>
  <c r="FW953" i="42"/>
  <c r="FY953" i="42"/>
  <c r="FZ953" i="42"/>
  <c r="GA953" i="42"/>
  <c r="GB953" i="42"/>
  <c r="GD953" i="42"/>
  <c r="GE953" i="42"/>
  <c r="GF953" i="42"/>
  <c r="GG953" i="42"/>
  <c r="GI953" i="42"/>
  <c r="GJ953" i="42"/>
  <c r="GK953" i="42"/>
  <c r="GL953" i="42"/>
  <c r="GP953" i="42"/>
  <c r="GQ953" i="42"/>
  <c r="GR953" i="42"/>
  <c r="GS953" i="42"/>
  <c r="GU953" i="42"/>
  <c r="GV953" i="42"/>
  <c r="GW953" i="42"/>
  <c r="GX953" i="42"/>
  <c r="HA953" i="42"/>
  <c r="HB953" i="42"/>
  <c r="HC953" i="42"/>
  <c r="HD953" i="42"/>
  <c r="DP954" i="42"/>
  <c r="DQ954" i="42"/>
  <c r="DR954" i="42"/>
  <c r="DS954" i="42"/>
  <c r="DT954" i="42"/>
  <c r="DU954" i="42"/>
  <c r="DV954" i="42"/>
  <c r="DW954" i="42"/>
  <c r="DY954" i="42"/>
  <c r="DZ954" i="42"/>
  <c r="EA954" i="42"/>
  <c r="EB954" i="42"/>
  <c r="ED954" i="42"/>
  <c r="EE954" i="42"/>
  <c r="EF954" i="42"/>
  <c r="EG954" i="42"/>
  <c r="EI954" i="42"/>
  <c r="EJ954" i="42"/>
  <c r="EK954" i="42"/>
  <c r="EL954" i="42"/>
  <c r="EN954" i="42"/>
  <c r="EO954" i="42"/>
  <c r="EP954" i="42"/>
  <c r="EQ954" i="42"/>
  <c r="ET954" i="42"/>
  <c r="EU954" i="42"/>
  <c r="EV954" i="42"/>
  <c r="EW954" i="42"/>
  <c r="EY954" i="42"/>
  <c r="EZ954" i="42"/>
  <c r="FA954" i="42"/>
  <c r="FB954" i="42"/>
  <c r="FD954" i="42"/>
  <c r="FE954" i="42"/>
  <c r="FF954" i="42"/>
  <c r="FG954" i="42"/>
  <c r="FJ954" i="42"/>
  <c r="FK954" i="42"/>
  <c r="FL954" i="42"/>
  <c r="FM954" i="42"/>
  <c r="FO954" i="42"/>
  <c r="FP954" i="42"/>
  <c r="FQ954" i="42"/>
  <c r="FR954" i="42"/>
  <c r="FT954" i="42"/>
  <c r="FU954" i="42"/>
  <c r="FV954" i="42"/>
  <c r="FW954" i="42"/>
  <c r="FY954" i="42"/>
  <c r="FZ954" i="42"/>
  <c r="GA954" i="42"/>
  <c r="GB954" i="42"/>
  <c r="GD954" i="42"/>
  <c r="GE954" i="42"/>
  <c r="GF954" i="42"/>
  <c r="GG954" i="42"/>
  <c r="GI954" i="42"/>
  <c r="GJ954" i="42"/>
  <c r="GK954" i="42"/>
  <c r="GL954" i="42"/>
  <c r="GP954" i="42"/>
  <c r="GQ954" i="42"/>
  <c r="GR954" i="42"/>
  <c r="GS954" i="42"/>
  <c r="GU954" i="42"/>
  <c r="GV954" i="42"/>
  <c r="GW954" i="42"/>
  <c r="GX954" i="42"/>
  <c r="HA954" i="42"/>
  <c r="HB954" i="42"/>
  <c r="HC954" i="42"/>
  <c r="HD954" i="42"/>
  <c r="DP955" i="42"/>
  <c r="DQ955" i="42"/>
  <c r="DR955" i="42"/>
  <c r="DS955" i="42"/>
  <c r="DT955" i="42"/>
  <c r="DU955" i="42"/>
  <c r="DV955" i="42"/>
  <c r="DW955" i="42"/>
  <c r="DY955" i="42"/>
  <c r="DZ955" i="42"/>
  <c r="EA955" i="42"/>
  <c r="EB955" i="42"/>
  <c r="ED955" i="42"/>
  <c r="EE955" i="42"/>
  <c r="EF955" i="42"/>
  <c r="EG955" i="42"/>
  <c r="EI955" i="42"/>
  <c r="EJ955" i="42"/>
  <c r="EK955" i="42"/>
  <c r="EL955" i="42"/>
  <c r="EN955" i="42"/>
  <c r="EO955" i="42"/>
  <c r="EP955" i="42"/>
  <c r="EQ955" i="42"/>
  <c r="ET955" i="42"/>
  <c r="EU955" i="42"/>
  <c r="EV955" i="42"/>
  <c r="EW955" i="42"/>
  <c r="EY955" i="42"/>
  <c r="EZ955" i="42"/>
  <c r="FA955" i="42"/>
  <c r="FB955" i="42"/>
  <c r="FD955" i="42"/>
  <c r="FE955" i="42"/>
  <c r="FF955" i="42"/>
  <c r="FG955" i="42"/>
  <c r="FJ955" i="42"/>
  <c r="FK955" i="42"/>
  <c r="FL955" i="42"/>
  <c r="FM955" i="42"/>
  <c r="FO955" i="42"/>
  <c r="FP955" i="42"/>
  <c r="FQ955" i="42"/>
  <c r="FR955" i="42"/>
  <c r="FT955" i="42"/>
  <c r="FU955" i="42"/>
  <c r="FV955" i="42"/>
  <c r="FW955" i="42"/>
  <c r="FY955" i="42"/>
  <c r="FZ955" i="42"/>
  <c r="GA955" i="42"/>
  <c r="GB955" i="42"/>
  <c r="GD955" i="42"/>
  <c r="GE955" i="42"/>
  <c r="GF955" i="42"/>
  <c r="GG955" i="42"/>
  <c r="GI955" i="42"/>
  <c r="GJ955" i="42"/>
  <c r="GK955" i="42"/>
  <c r="GL955" i="42"/>
  <c r="GP955" i="42"/>
  <c r="GQ955" i="42"/>
  <c r="GR955" i="42"/>
  <c r="GS955" i="42"/>
  <c r="GU955" i="42"/>
  <c r="GV955" i="42"/>
  <c r="GW955" i="42"/>
  <c r="GX955" i="42"/>
  <c r="HA955" i="42"/>
  <c r="HB955" i="42"/>
  <c r="HC955" i="42"/>
  <c r="HD955" i="42"/>
  <c r="DP956" i="42"/>
  <c r="DQ956" i="42"/>
  <c r="DR956" i="42"/>
  <c r="DS956" i="42"/>
  <c r="DT956" i="42"/>
  <c r="DU956" i="42"/>
  <c r="DV956" i="42"/>
  <c r="DW956" i="42"/>
  <c r="DY956" i="42"/>
  <c r="DZ956" i="42"/>
  <c r="EA956" i="42"/>
  <c r="EB956" i="42"/>
  <c r="ED956" i="42"/>
  <c r="EE956" i="42"/>
  <c r="EF956" i="42"/>
  <c r="EG956" i="42"/>
  <c r="EI956" i="42"/>
  <c r="EJ956" i="42"/>
  <c r="EK956" i="42"/>
  <c r="EL956" i="42"/>
  <c r="EN956" i="42"/>
  <c r="EO956" i="42"/>
  <c r="EP956" i="42"/>
  <c r="EQ956" i="42"/>
  <c r="ET956" i="42"/>
  <c r="EU956" i="42"/>
  <c r="EV956" i="42"/>
  <c r="EW956" i="42"/>
  <c r="EY956" i="42"/>
  <c r="EZ956" i="42"/>
  <c r="FA956" i="42"/>
  <c r="FB956" i="42"/>
  <c r="FD956" i="42"/>
  <c r="FE956" i="42"/>
  <c r="FF956" i="42"/>
  <c r="FG956" i="42"/>
  <c r="FJ956" i="42"/>
  <c r="FK956" i="42"/>
  <c r="FL956" i="42"/>
  <c r="FM956" i="42"/>
  <c r="FO956" i="42"/>
  <c r="FP956" i="42"/>
  <c r="FQ956" i="42"/>
  <c r="FR956" i="42"/>
  <c r="FT956" i="42"/>
  <c r="FU956" i="42"/>
  <c r="FV956" i="42"/>
  <c r="FW956" i="42"/>
  <c r="FY956" i="42"/>
  <c r="FZ956" i="42"/>
  <c r="GA956" i="42"/>
  <c r="GB956" i="42"/>
  <c r="GD956" i="42"/>
  <c r="GE956" i="42"/>
  <c r="GF956" i="42"/>
  <c r="GG956" i="42"/>
  <c r="GI956" i="42"/>
  <c r="GJ956" i="42"/>
  <c r="GK956" i="42"/>
  <c r="GL956" i="42"/>
  <c r="GP956" i="42"/>
  <c r="GQ956" i="42"/>
  <c r="GR956" i="42"/>
  <c r="GS956" i="42"/>
  <c r="GU956" i="42"/>
  <c r="GV956" i="42"/>
  <c r="GW956" i="42"/>
  <c r="GX956" i="42"/>
  <c r="HA956" i="42"/>
  <c r="HB956" i="42"/>
  <c r="HC956" i="42"/>
  <c r="HD956" i="42"/>
  <c r="DP957" i="42"/>
  <c r="DQ957" i="42"/>
  <c r="DR957" i="42"/>
  <c r="DS957" i="42"/>
  <c r="DT957" i="42"/>
  <c r="DU957" i="42"/>
  <c r="DV957" i="42"/>
  <c r="DW957" i="42"/>
  <c r="DY957" i="42"/>
  <c r="DZ957" i="42"/>
  <c r="EA957" i="42"/>
  <c r="EB957" i="42"/>
  <c r="ED957" i="42"/>
  <c r="EE957" i="42"/>
  <c r="EF957" i="42"/>
  <c r="EG957" i="42"/>
  <c r="EI957" i="42"/>
  <c r="EJ957" i="42"/>
  <c r="EK957" i="42"/>
  <c r="EL957" i="42"/>
  <c r="EN957" i="42"/>
  <c r="EO957" i="42"/>
  <c r="EP957" i="42"/>
  <c r="EQ957" i="42"/>
  <c r="ET957" i="42"/>
  <c r="EU957" i="42"/>
  <c r="EV957" i="42"/>
  <c r="EW957" i="42"/>
  <c r="EY957" i="42"/>
  <c r="EZ957" i="42"/>
  <c r="FA957" i="42"/>
  <c r="FB957" i="42"/>
  <c r="FD957" i="42"/>
  <c r="FE957" i="42"/>
  <c r="FF957" i="42"/>
  <c r="FG957" i="42"/>
  <c r="FJ957" i="42"/>
  <c r="FK957" i="42"/>
  <c r="FL957" i="42"/>
  <c r="FM957" i="42"/>
  <c r="FO957" i="42"/>
  <c r="FP957" i="42"/>
  <c r="FQ957" i="42"/>
  <c r="FR957" i="42"/>
  <c r="FT957" i="42"/>
  <c r="FU957" i="42"/>
  <c r="FV957" i="42"/>
  <c r="FW957" i="42"/>
  <c r="FY957" i="42"/>
  <c r="FZ957" i="42"/>
  <c r="GA957" i="42"/>
  <c r="GB957" i="42"/>
  <c r="GD957" i="42"/>
  <c r="GE957" i="42"/>
  <c r="GF957" i="42"/>
  <c r="GG957" i="42"/>
  <c r="GI957" i="42"/>
  <c r="GJ957" i="42"/>
  <c r="GK957" i="42"/>
  <c r="GL957" i="42"/>
  <c r="GP957" i="42"/>
  <c r="GQ957" i="42"/>
  <c r="GR957" i="42"/>
  <c r="GS957" i="42"/>
  <c r="GU957" i="42"/>
  <c r="GV957" i="42"/>
  <c r="GW957" i="42"/>
  <c r="GX957" i="42"/>
  <c r="HA957" i="42"/>
  <c r="HB957" i="42"/>
  <c r="HC957" i="42"/>
  <c r="HD957" i="42"/>
  <c r="DP958" i="42"/>
  <c r="DQ958" i="42"/>
  <c r="DR958" i="42"/>
  <c r="DS958" i="42"/>
  <c r="DT958" i="42"/>
  <c r="DU958" i="42"/>
  <c r="DV958" i="42"/>
  <c r="DW958" i="42"/>
  <c r="DY958" i="42"/>
  <c r="DZ958" i="42"/>
  <c r="EA958" i="42"/>
  <c r="EB958" i="42"/>
  <c r="ED958" i="42"/>
  <c r="EE958" i="42"/>
  <c r="EF958" i="42"/>
  <c r="EG958" i="42"/>
  <c r="EI958" i="42"/>
  <c r="EJ958" i="42"/>
  <c r="EK958" i="42"/>
  <c r="EL958" i="42"/>
  <c r="EN958" i="42"/>
  <c r="EO958" i="42"/>
  <c r="EP958" i="42"/>
  <c r="EQ958" i="42"/>
  <c r="ET958" i="42"/>
  <c r="EU958" i="42"/>
  <c r="EV958" i="42"/>
  <c r="EW958" i="42"/>
  <c r="EY958" i="42"/>
  <c r="EZ958" i="42"/>
  <c r="FA958" i="42"/>
  <c r="FB958" i="42"/>
  <c r="FD958" i="42"/>
  <c r="FE958" i="42"/>
  <c r="FF958" i="42"/>
  <c r="FG958" i="42"/>
  <c r="FJ958" i="42"/>
  <c r="FK958" i="42"/>
  <c r="FL958" i="42"/>
  <c r="FM958" i="42"/>
  <c r="FO958" i="42"/>
  <c r="FP958" i="42"/>
  <c r="FQ958" i="42"/>
  <c r="FR958" i="42"/>
  <c r="FT958" i="42"/>
  <c r="FU958" i="42"/>
  <c r="FV958" i="42"/>
  <c r="FW958" i="42"/>
  <c r="FY958" i="42"/>
  <c r="FZ958" i="42"/>
  <c r="GA958" i="42"/>
  <c r="GB958" i="42"/>
  <c r="GD958" i="42"/>
  <c r="GE958" i="42"/>
  <c r="GF958" i="42"/>
  <c r="GG958" i="42"/>
  <c r="GI958" i="42"/>
  <c r="GJ958" i="42"/>
  <c r="GK958" i="42"/>
  <c r="GL958" i="42"/>
  <c r="GP958" i="42"/>
  <c r="GQ958" i="42"/>
  <c r="GR958" i="42"/>
  <c r="GS958" i="42"/>
  <c r="GU958" i="42"/>
  <c r="GV958" i="42"/>
  <c r="GW958" i="42"/>
  <c r="GX958" i="42"/>
  <c r="HA958" i="42"/>
  <c r="HB958" i="42"/>
  <c r="HC958" i="42"/>
  <c r="HD958" i="42"/>
  <c r="DP959" i="42"/>
  <c r="DQ959" i="42"/>
  <c r="DR959" i="42"/>
  <c r="DS959" i="42"/>
  <c r="DT959" i="42"/>
  <c r="DU959" i="42"/>
  <c r="DV959" i="42"/>
  <c r="DW959" i="42"/>
  <c r="DY959" i="42"/>
  <c r="DZ959" i="42"/>
  <c r="EA959" i="42"/>
  <c r="EB959" i="42"/>
  <c r="ED959" i="42"/>
  <c r="EE959" i="42"/>
  <c r="EF959" i="42"/>
  <c r="EG959" i="42"/>
  <c r="EI959" i="42"/>
  <c r="EJ959" i="42"/>
  <c r="EK959" i="42"/>
  <c r="EL959" i="42"/>
  <c r="EN959" i="42"/>
  <c r="EO959" i="42"/>
  <c r="EP959" i="42"/>
  <c r="EQ959" i="42"/>
  <c r="ET959" i="42"/>
  <c r="EU959" i="42"/>
  <c r="EV959" i="42"/>
  <c r="EW959" i="42"/>
  <c r="EY959" i="42"/>
  <c r="EZ959" i="42"/>
  <c r="FA959" i="42"/>
  <c r="FB959" i="42"/>
  <c r="FD959" i="42"/>
  <c r="FE959" i="42"/>
  <c r="FF959" i="42"/>
  <c r="FG959" i="42"/>
  <c r="FJ959" i="42"/>
  <c r="FK959" i="42"/>
  <c r="FL959" i="42"/>
  <c r="FM959" i="42"/>
  <c r="FO959" i="42"/>
  <c r="FP959" i="42"/>
  <c r="FQ959" i="42"/>
  <c r="FR959" i="42"/>
  <c r="FT959" i="42"/>
  <c r="FU959" i="42"/>
  <c r="FV959" i="42"/>
  <c r="FW959" i="42"/>
  <c r="FY959" i="42"/>
  <c r="FZ959" i="42"/>
  <c r="GA959" i="42"/>
  <c r="GB959" i="42"/>
  <c r="GD959" i="42"/>
  <c r="GE959" i="42"/>
  <c r="GF959" i="42"/>
  <c r="GG959" i="42"/>
  <c r="GI959" i="42"/>
  <c r="GJ959" i="42"/>
  <c r="GK959" i="42"/>
  <c r="GL959" i="42"/>
  <c r="GP959" i="42"/>
  <c r="GQ959" i="42"/>
  <c r="GR959" i="42"/>
  <c r="GS959" i="42"/>
  <c r="GU959" i="42"/>
  <c r="GV959" i="42"/>
  <c r="GW959" i="42"/>
  <c r="GX959" i="42"/>
  <c r="HA959" i="42"/>
  <c r="HB959" i="42"/>
  <c r="HC959" i="42"/>
  <c r="HD959" i="42"/>
  <c r="DP960" i="42"/>
  <c r="DQ960" i="42"/>
  <c r="DR960" i="42"/>
  <c r="DS960" i="42"/>
  <c r="DT960" i="42"/>
  <c r="DU960" i="42"/>
  <c r="DV960" i="42"/>
  <c r="DW960" i="42"/>
  <c r="DY960" i="42"/>
  <c r="DZ960" i="42"/>
  <c r="EA960" i="42"/>
  <c r="EB960" i="42"/>
  <c r="ED960" i="42"/>
  <c r="EE960" i="42"/>
  <c r="EF960" i="42"/>
  <c r="EG960" i="42"/>
  <c r="EI960" i="42"/>
  <c r="EJ960" i="42"/>
  <c r="EK960" i="42"/>
  <c r="EL960" i="42"/>
  <c r="EN960" i="42"/>
  <c r="EO960" i="42"/>
  <c r="EP960" i="42"/>
  <c r="EQ960" i="42"/>
  <c r="ET960" i="42"/>
  <c r="EU960" i="42"/>
  <c r="EV960" i="42"/>
  <c r="EW960" i="42"/>
  <c r="EY960" i="42"/>
  <c r="EZ960" i="42"/>
  <c r="FA960" i="42"/>
  <c r="FB960" i="42"/>
  <c r="FD960" i="42"/>
  <c r="FE960" i="42"/>
  <c r="FF960" i="42"/>
  <c r="FG960" i="42"/>
  <c r="FJ960" i="42"/>
  <c r="FK960" i="42"/>
  <c r="FL960" i="42"/>
  <c r="FM960" i="42"/>
  <c r="FO960" i="42"/>
  <c r="FP960" i="42"/>
  <c r="FQ960" i="42"/>
  <c r="FR960" i="42"/>
  <c r="FT960" i="42"/>
  <c r="FU960" i="42"/>
  <c r="FV960" i="42"/>
  <c r="FW960" i="42"/>
  <c r="FY960" i="42"/>
  <c r="FZ960" i="42"/>
  <c r="GA960" i="42"/>
  <c r="GB960" i="42"/>
  <c r="GD960" i="42"/>
  <c r="GE960" i="42"/>
  <c r="GF960" i="42"/>
  <c r="GG960" i="42"/>
  <c r="GI960" i="42"/>
  <c r="GJ960" i="42"/>
  <c r="GK960" i="42"/>
  <c r="GL960" i="42"/>
  <c r="GP960" i="42"/>
  <c r="GQ960" i="42"/>
  <c r="GR960" i="42"/>
  <c r="GS960" i="42"/>
  <c r="GU960" i="42"/>
  <c r="GV960" i="42"/>
  <c r="GW960" i="42"/>
  <c r="GX960" i="42"/>
  <c r="HA960" i="42"/>
  <c r="HB960" i="42"/>
  <c r="HC960" i="42"/>
  <c r="HD960" i="42"/>
  <c r="DP961" i="42"/>
  <c r="DQ961" i="42"/>
  <c r="DR961" i="42"/>
  <c r="DS961" i="42"/>
  <c r="DT961" i="42"/>
  <c r="DU961" i="42"/>
  <c r="DV961" i="42"/>
  <c r="DW961" i="42"/>
  <c r="DY961" i="42"/>
  <c r="DZ961" i="42"/>
  <c r="EA961" i="42"/>
  <c r="EB961" i="42"/>
  <c r="ED961" i="42"/>
  <c r="EE961" i="42"/>
  <c r="EF961" i="42"/>
  <c r="EG961" i="42"/>
  <c r="EI961" i="42"/>
  <c r="EJ961" i="42"/>
  <c r="EK961" i="42"/>
  <c r="EL961" i="42"/>
  <c r="EN961" i="42"/>
  <c r="EO961" i="42"/>
  <c r="EP961" i="42"/>
  <c r="EQ961" i="42"/>
  <c r="ET961" i="42"/>
  <c r="EU961" i="42"/>
  <c r="EV961" i="42"/>
  <c r="EW961" i="42"/>
  <c r="EY961" i="42"/>
  <c r="EZ961" i="42"/>
  <c r="FA961" i="42"/>
  <c r="FB961" i="42"/>
  <c r="FD961" i="42"/>
  <c r="FE961" i="42"/>
  <c r="FF961" i="42"/>
  <c r="FG961" i="42"/>
  <c r="FJ961" i="42"/>
  <c r="FK961" i="42"/>
  <c r="FL961" i="42"/>
  <c r="FM961" i="42"/>
  <c r="FO961" i="42"/>
  <c r="FP961" i="42"/>
  <c r="FQ961" i="42"/>
  <c r="FR961" i="42"/>
  <c r="FT961" i="42"/>
  <c r="FU961" i="42"/>
  <c r="FV961" i="42"/>
  <c r="FW961" i="42"/>
  <c r="FY961" i="42"/>
  <c r="FZ961" i="42"/>
  <c r="GA961" i="42"/>
  <c r="GB961" i="42"/>
  <c r="GD961" i="42"/>
  <c r="GE961" i="42"/>
  <c r="GF961" i="42"/>
  <c r="GG961" i="42"/>
  <c r="GI961" i="42"/>
  <c r="GJ961" i="42"/>
  <c r="GK961" i="42"/>
  <c r="GL961" i="42"/>
  <c r="GP961" i="42"/>
  <c r="GQ961" i="42"/>
  <c r="GR961" i="42"/>
  <c r="GS961" i="42"/>
  <c r="GU961" i="42"/>
  <c r="GV961" i="42"/>
  <c r="GW961" i="42"/>
  <c r="GX961" i="42"/>
  <c r="HA961" i="42"/>
  <c r="HB961" i="42"/>
  <c r="HC961" i="42"/>
  <c r="HD961" i="42"/>
  <c r="DP962" i="42"/>
  <c r="DQ962" i="42"/>
  <c r="DR962" i="42"/>
  <c r="DS962" i="42"/>
  <c r="DT962" i="42"/>
  <c r="DU962" i="42"/>
  <c r="DV962" i="42"/>
  <c r="DW962" i="42"/>
  <c r="DY962" i="42"/>
  <c r="DZ962" i="42"/>
  <c r="EA962" i="42"/>
  <c r="EB962" i="42"/>
  <c r="ED962" i="42"/>
  <c r="EE962" i="42"/>
  <c r="EF962" i="42"/>
  <c r="EG962" i="42"/>
  <c r="EI962" i="42"/>
  <c r="EJ962" i="42"/>
  <c r="EK962" i="42"/>
  <c r="EL962" i="42"/>
  <c r="EN962" i="42"/>
  <c r="EO962" i="42"/>
  <c r="EP962" i="42"/>
  <c r="EQ962" i="42"/>
  <c r="ET962" i="42"/>
  <c r="EU962" i="42"/>
  <c r="EV962" i="42"/>
  <c r="EW962" i="42"/>
  <c r="EY962" i="42"/>
  <c r="EZ962" i="42"/>
  <c r="FA962" i="42"/>
  <c r="FB962" i="42"/>
  <c r="FD962" i="42"/>
  <c r="FE962" i="42"/>
  <c r="FF962" i="42"/>
  <c r="FG962" i="42"/>
  <c r="FJ962" i="42"/>
  <c r="FK962" i="42"/>
  <c r="FL962" i="42"/>
  <c r="FM962" i="42"/>
  <c r="FO962" i="42"/>
  <c r="FP962" i="42"/>
  <c r="FQ962" i="42"/>
  <c r="FR962" i="42"/>
  <c r="FT962" i="42"/>
  <c r="FU962" i="42"/>
  <c r="FV962" i="42"/>
  <c r="FW962" i="42"/>
  <c r="FY962" i="42"/>
  <c r="FZ962" i="42"/>
  <c r="GA962" i="42"/>
  <c r="GB962" i="42"/>
  <c r="GD962" i="42"/>
  <c r="GE962" i="42"/>
  <c r="GF962" i="42"/>
  <c r="GG962" i="42"/>
  <c r="GI962" i="42"/>
  <c r="GJ962" i="42"/>
  <c r="GK962" i="42"/>
  <c r="GL962" i="42"/>
  <c r="GP962" i="42"/>
  <c r="GQ962" i="42"/>
  <c r="GR962" i="42"/>
  <c r="GS962" i="42"/>
  <c r="GU962" i="42"/>
  <c r="GV962" i="42"/>
  <c r="GW962" i="42"/>
  <c r="GX962" i="42"/>
  <c r="HA962" i="42"/>
  <c r="HB962" i="42"/>
  <c r="HC962" i="42"/>
  <c r="HD962" i="42"/>
  <c r="DP963" i="42"/>
  <c r="DQ963" i="42"/>
  <c r="DR963" i="42"/>
  <c r="DS963" i="42"/>
  <c r="DT963" i="42"/>
  <c r="DU963" i="42"/>
  <c r="DV963" i="42"/>
  <c r="DW963" i="42"/>
  <c r="DY963" i="42"/>
  <c r="DZ963" i="42"/>
  <c r="EA963" i="42"/>
  <c r="EB963" i="42"/>
  <c r="ED963" i="42"/>
  <c r="EE963" i="42"/>
  <c r="EF963" i="42"/>
  <c r="EG963" i="42"/>
  <c r="EI963" i="42"/>
  <c r="EJ963" i="42"/>
  <c r="EK963" i="42"/>
  <c r="EL963" i="42"/>
  <c r="EN963" i="42"/>
  <c r="EO963" i="42"/>
  <c r="EP963" i="42"/>
  <c r="EQ963" i="42"/>
  <c r="ET963" i="42"/>
  <c r="EU963" i="42"/>
  <c r="EV963" i="42"/>
  <c r="EW963" i="42"/>
  <c r="EY963" i="42"/>
  <c r="EZ963" i="42"/>
  <c r="FA963" i="42"/>
  <c r="FB963" i="42"/>
  <c r="FD963" i="42"/>
  <c r="FE963" i="42"/>
  <c r="FF963" i="42"/>
  <c r="FG963" i="42"/>
  <c r="FJ963" i="42"/>
  <c r="FK963" i="42"/>
  <c r="FL963" i="42"/>
  <c r="FM963" i="42"/>
  <c r="FO963" i="42"/>
  <c r="FP963" i="42"/>
  <c r="FQ963" i="42"/>
  <c r="FR963" i="42"/>
  <c r="FT963" i="42"/>
  <c r="FU963" i="42"/>
  <c r="FV963" i="42"/>
  <c r="FW963" i="42"/>
  <c r="FY963" i="42"/>
  <c r="FZ963" i="42"/>
  <c r="GA963" i="42"/>
  <c r="GB963" i="42"/>
  <c r="GD963" i="42"/>
  <c r="GE963" i="42"/>
  <c r="GF963" i="42"/>
  <c r="GG963" i="42"/>
  <c r="GI963" i="42"/>
  <c r="GJ963" i="42"/>
  <c r="GK963" i="42"/>
  <c r="GL963" i="42"/>
  <c r="GP963" i="42"/>
  <c r="GQ963" i="42"/>
  <c r="GR963" i="42"/>
  <c r="GS963" i="42"/>
  <c r="GU963" i="42"/>
  <c r="GV963" i="42"/>
  <c r="GW963" i="42"/>
  <c r="GX963" i="42"/>
  <c r="HA963" i="42"/>
  <c r="HB963" i="42"/>
  <c r="HC963" i="42"/>
  <c r="HD963" i="42"/>
  <c r="DP964" i="42"/>
  <c r="DQ964" i="42"/>
  <c r="DR964" i="42"/>
  <c r="DS964" i="42"/>
  <c r="DT964" i="42"/>
  <c r="DU964" i="42"/>
  <c r="DV964" i="42"/>
  <c r="DW964" i="42"/>
  <c r="DY964" i="42"/>
  <c r="DZ964" i="42"/>
  <c r="EA964" i="42"/>
  <c r="EB964" i="42"/>
  <c r="ED964" i="42"/>
  <c r="EE964" i="42"/>
  <c r="EF964" i="42"/>
  <c r="EG964" i="42"/>
  <c r="EI964" i="42"/>
  <c r="EJ964" i="42"/>
  <c r="EK964" i="42"/>
  <c r="EL964" i="42"/>
  <c r="EN964" i="42"/>
  <c r="EO964" i="42"/>
  <c r="EP964" i="42"/>
  <c r="EQ964" i="42"/>
  <c r="ET964" i="42"/>
  <c r="EU964" i="42"/>
  <c r="EV964" i="42"/>
  <c r="EW964" i="42"/>
  <c r="EY964" i="42"/>
  <c r="EZ964" i="42"/>
  <c r="FA964" i="42"/>
  <c r="FB964" i="42"/>
  <c r="FD964" i="42"/>
  <c r="FE964" i="42"/>
  <c r="FF964" i="42"/>
  <c r="FG964" i="42"/>
  <c r="FJ964" i="42"/>
  <c r="FK964" i="42"/>
  <c r="FL964" i="42"/>
  <c r="FM964" i="42"/>
  <c r="FO964" i="42"/>
  <c r="FP964" i="42"/>
  <c r="FQ964" i="42"/>
  <c r="FR964" i="42"/>
  <c r="FT964" i="42"/>
  <c r="FU964" i="42"/>
  <c r="FV964" i="42"/>
  <c r="FW964" i="42"/>
  <c r="FY964" i="42"/>
  <c r="FZ964" i="42"/>
  <c r="GA964" i="42"/>
  <c r="GB964" i="42"/>
  <c r="GD964" i="42"/>
  <c r="GE964" i="42"/>
  <c r="GF964" i="42"/>
  <c r="GG964" i="42"/>
  <c r="GI964" i="42"/>
  <c r="GJ964" i="42"/>
  <c r="GK964" i="42"/>
  <c r="GL964" i="42"/>
  <c r="GP964" i="42"/>
  <c r="GQ964" i="42"/>
  <c r="GR964" i="42"/>
  <c r="GS964" i="42"/>
  <c r="GU964" i="42"/>
  <c r="GV964" i="42"/>
  <c r="GW964" i="42"/>
  <c r="GX964" i="42"/>
  <c r="HA964" i="42"/>
  <c r="HB964" i="42"/>
  <c r="HC964" i="42"/>
  <c r="HD964" i="42"/>
  <c r="DP965" i="42"/>
  <c r="DQ965" i="42"/>
  <c r="DR965" i="42"/>
  <c r="DS965" i="42"/>
  <c r="DT965" i="42"/>
  <c r="DU965" i="42"/>
  <c r="DV965" i="42"/>
  <c r="DW965" i="42"/>
  <c r="DY965" i="42"/>
  <c r="DZ965" i="42"/>
  <c r="EA965" i="42"/>
  <c r="EB965" i="42"/>
  <c r="ED965" i="42"/>
  <c r="EE965" i="42"/>
  <c r="EF965" i="42"/>
  <c r="EG965" i="42"/>
  <c r="EI965" i="42"/>
  <c r="EJ965" i="42"/>
  <c r="EK965" i="42"/>
  <c r="EL965" i="42"/>
  <c r="EN965" i="42"/>
  <c r="EO965" i="42"/>
  <c r="EP965" i="42"/>
  <c r="EQ965" i="42"/>
  <c r="ET965" i="42"/>
  <c r="EU965" i="42"/>
  <c r="EV965" i="42"/>
  <c r="EW965" i="42"/>
  <c r="EY965" i="42"/>
  <c r="EZ965" i="42"/>
  <c r="FA965" i="42"/>
  <c r="FB965" i="42"/>
  <c r="FD965" i="42"/>
  <c r="FE965" i="42"/>
  <c r="FF965" i="42"/>
  <c r="FG965" i="42"/>
  <c r="FJ965" i="42"/>
  <c r="FK965" i="42"/>
  <c r="FL965" i="42"/>
  <c r="FM965" i="42"/>
  <c r="FO965" i="42"/>
  <c r="FP965" i="42"/>
  <c r="FQ965" i="42"/>
  <c r="FR965" i="42"/>
  <c r="FT965" i="42"/>
  <c r="FU965" i="42"/>
  <c r="FV965" i="42"/>
  <c r="FW965" i="42"/>
  <c r="FY965" i="42"/>
  <c r="FZ965" i="42"/>
  <c r="GA965" i="42"/>
  <c r="GB965" i="42"/>
  <c r="GD965" i="42"/>
  <c r="GE965" i="42"/>
  <c r="GF965" i="42"/>
  <c r="GG965" i="42"/>
  <c r="GI965" i="42"/>
  <c r="GJ965" i="42"/>
  <c r="GK965" i="42"/>
  <c r="GL965" i="42"/>
  <c r="GP965" i="42"/>
  <c r="GQ965" i="42"/>
  <c r="GR965" i="42"/>
  <c r="GS965" i="42"/>
  <c r="GU965" i="42"/>
  <c r="GV965" i="42"/>
  <c r="GW965" i="42"/>
  <c r="GX965" i="42"/>
  <c r="HA965" i="42"/>
  <c r="HB965" i="42"/>
  <c r="HC965" i="42"/>
  <c r="HD965" i="42"/>
  <c r="CS968" i="42"/>
  <c r="CU968" i="42"/>
  <c r="CV968" i="42"/>
  <c r="CW968" i="42"/>
  <c r="CX968" i="42"/>
  <c r="CY968" i="42"/>
  <c r="CZ968" i="42"/>
  <c r="DA968" i="42"/>
  <c r="DB968" i="42"/>
  <c r="DC968" i="42"/>
  <c r="DD968" i="42"/>
  <c r="DE968" i="42"/>
  <c r="DF968" i="42"/>
  <c r="DG968" i="42"/>
  <c r="DH968" i="42"/>
  <c r="DI968" i="42"/>
  <c r="DJ968" i="42"/>
  <c r="DK968" i="42"/>
  <c r="DL968" i="42"/>
  <c r="DN968" i="42"/>
  <c r="DO968" i="42"/>
  <c r="DP968" i="42"/>
  <c r="DQ968" i="42"/>
  <c r="DR968" i="42"/>
  <c r="DS968" i="42"/>
  <c r="DT968" i="42"/>
  <c r="DU968" i="42"/>
  <c r="DV968" i="42"/>
  <c r="DW968" i="42"/>
  <c r="DX968" i="42"/>
  <c r="DY968" i="42"/>
  <c r="DZ968" i="42"/>
  <c r="EA968" i="42"/>
  <c r="EB968" i="42"/>
  <c r="EC968" i="42"/>
  <c r="ED968" i="42"/>
  <c r="EE968" i="42"/>
  <c r="EF968" i="42"/>
  <c r="EG968" i="42"/>
  <c r="EH968" i="42"/>
  <c r="EI968" i="42"/>
  <c r="EJ968" i="42"/>
  <c r="EK968" i="42"/>
  <c r="EL968" i="42"/>
  <c r="EM968" i="42"/>
  <c r="EN968" i="42"/>
  <c r="EO968" i="42"/>
  <c r="EP968" i="42"/>
  <c r="EQ968" i="42"/>
  <c r="ES968" i="42"/>
  <c r="ET968" i="42"/>
  <c r="EU968" i="42"/>
  <c r="EV968" i="42"/>
  <c r="EW968" i="42"/>
  <c r="EX968" i="42"/>
  <c r="EY968" i="42"/>
  <c r="EZ968" i="42"/>
  <c r="FA968" i="42"/>
  <c r="FB968" i="42"/>
  <c r="FC968" i="42"/>
  <c r="FD968" i="42"/>
  <c r="FE968" i="42"/>
  <c r="FF968" i="42"/>
  <c r="FG968" i="42"/>
  <c r="FI968" i="42"/>
  <c r="FJ968" i="42"/>
  <c r="FK968" i="42"/>
  <c r="FL968" i="42"/>
  <c r="FM968" i="42"/>
  <c r="FN968" i="42"/>
  <c r="FO968" i="42"/>
  <c r="FP968" i="42"/>
  <c r="FQ968" i="42"/>
  <c r="FR968" i="42"/>
  <c r="FS968" i="42"/>
  <c r="FT968" i="42"/>
  <c r="FU968" i="42"/>
  <c r="FV968" i="42"/>
  <c r="FW968" i="42"/>
  <c r="FX968" i="42"/>
  <c r="FY968" i="42"/>
  <c r="FZ968" i="42"/>
  <c r="GA968" i="42"/>
  <c r="GB968" i="42"/>
  <c r="GC968" i="42"/>
  <c r="GD968" i="42"/>
  <c r="GE968" i="42"/>
  <c r="GF968" i="42"/>
  <c r="GG968" i="42"/>
  <c r="GH968" i="42"/>
  <c r="GI968" i="42"/>
  <c r="GJ968" i="42"/>
  <c r="GK968" i="42"/>
  <c r="GL968" i="42"/>
  <c r="GO968" i="42"/>
  <c r="GP968" i="42"/>
  <c r="GQ968" i="42"/>
  <c r="GR968" i="42"/>
  <c r="GS968" i="42"/>
  <c r="GT968" i="42"/>
  <c r="GU968" i="42"/>
  <c r="GV968" i="42"/>
  <c r="GW968" i="42"/>
  <c r="GX968" i="42"/>
  <c r="GZ968" i="42"/>
  <c r="HA968" i="42"/>
  <c r="HB968" i="42"/>
  <c r="HC968" i="42"/>
  <c r="HD968" i="42"/>
  <c r="DP969" i="42"/>
  <c r="DQ969" i="42"/>
  <c r="DR969" i="42"/>
  <c r="DS969" i="42"/>
  <c r="DT969" i="42"/>
  <c r="DU969" i="42"/>
  <c r="DV969" i="42"/>
  <c r="DW969" i="42"/>
  <c r="DY969" i="42"/>
  <c r="DZ969" i="42"/>
  <c r="EA969" i="42"/>
  <c r="EB969" i="42"/>
  <c r="ED969" i="42"/>
  <c r="EE969" i="42"/>
  <c r="EF969" i="42"/>
  <c r="EG969" i="42"/>
  <c r="EI969" i="42"/>
  <c r="EJ969" i="42"/>
  <c r="EK969" i="42"/>
  <c r="EL969" i="42"/>
  <c r="EN969" i="42"/>
  <c r="EO969" i="42"/>
  <c r="EP969" i="42"/>
  <c r="EQ969" i="42"/>
  <c r="ET969" i="42"/>
  <c r="EU969" i="42"/>
  <c r="EV969" i="42"/>
  <c r="EW969" i="42"/>
  <c r="EY969" i="42"/>
  <c r="EZ969" i="42"/>
  <c r="FA969" i="42"/>
  <c r="FB969" i="42"/>
  <c r="FD969" i="42"/>
  <c r="FE969" i="42"/>
  <c r="FF969" i="42"/>
  <c r="FG969" i="42"/>
  <c r="FJ969" i="42"/>
  <c r="FK969" i="42"/>
  <c r="FL969" i="42"/>
  <c r="FM969" i="42"/>
  <c r="FO969" i="42"/>
  <c r="FP969" i="42"/>
  <c r="FQ969" i="42"/>
  <c r="FR969" i="42"/>
  <c r="FT969" i="42"/>
  <c r="FU969" i="42"/>
  <c r="FV969" i="42"/>
  <c r="FW969" i="42"/>
  <c r="FY969" i="42"/>
  <c r="FZ969" i="42"/>
  <c r="GA969" i="42"/>
  <c r="GB969" i="42"/>
  <c r="GD969" i="42"/>
  <c r="GE969" i="42"/>
  <c r="GF969" i="42"/>
  <c r="GG969" i="42"/>
  <c r="GI969" i="42"/>
  <c r="GJ969" i="42"/>
  <c r="GK969" i="42"/>
  <c r="GL969" i="42"/>
  <c r="GP969" i="42"/>
  <c r="GQ969" i="42"/>
  <c r="GR969" i="42"/>
  <c r="GS969" i="42"/>
  <c r="GU969" i="42"/>
  <c r="GV969" i="42"/>
  <c r="GW969" i="42"/>
  <c r="GX969" i="42"/>
  <c r="HA969" i="42"/>
  <c r="HB969" i="42"/>
  <c r="HC969" i="42"/>
  <c r="HD969" i="42"/>
  <c r="DP970" i="42"/>
  <c r="DQ970" i="42"/>
  <c r="DR970" i="42"/>
  <c r="DS970" i="42"/>
  <c r="DT970" i="42"/>
  <c r="DU970" i="42"/>
  <c r="DV970" i="42"/>
  <c r="DW970" i="42"/>
  <c r="DY970" i="42"/>
  <c r="DZ970" i="42"/>
  <c r="EA970" i="42"/>
  <c r="EB970" i="42"/>
  <c r="ED970" i="42"/>
  <c r="EE970" i="42"/>
  <c r="EF970" i="42"/>
  <c r="EG970" i="42"/>
  <c r="EI970" i="42"/>
  <c r="EJ970" i="42"/>
  <c r="EK970" i="42"/>
  <c r="EL970" i="42"/>
  <c r="EN970" i="42"/>
  <c r="EO970" i="42"/>
  <c r="EP970" i="42"/>
  <c r="EQ970" i="42"/>
  <c r="ET970" i="42"/>
  <c r="EU970" i="42"/>
  <c r="EV970" i="42"/>
  <c r="EW970" i="42"/>
  <c r="EY970" i="42"/>
  <c r="EZ970" i="42"/>
  <c r="FA970" i="42"/>
  <c r="FB970" i="42"/>
  <c r="FD970" i="42"/>
  <c r="FE970" i="42"/>
  <c r="FF970" i="42"/>
  <c r="FG970" i="42"/>
  <c r="FJ970" i="42"/>
  <c r="FK970" i="42"/>
  <c r="FL970" i="42"/>
  <c r="FM970" i="42"/>
  <c r="FO970" i="42"/>
  <c r="FP970" i="42"/>
  <c r="FQ970" i="42"/>
  <c r="FR970" i="42"/>
  <c r="FT970" i="42"/>
  <c r="FU970" i="42"/>
  <c r="FV970" i="42"/>
  <c r="FW970" i="42"/>
  <c r="FY970" i="42"/>
  <c r="FZ970" i="42"/>
  <c r="GA970" i="42"/>
  <c r="GB970" i="42"/>
  <c r="GD970" i="42"/>
  <c r="GE970" i="42"/>
  <c r="GF970" i="42"/>
  <c r="GG970" i="42"/>
  <c r="GI970" i="42"/>
  <c r="GJ970" i="42"/>
  <c r="GK970" i="42"/>
  <c r="GL970" i="42"/>
  <c r="GP970" i="42"/>
  <c r="GQ970" i="42"/>
  <c r="GR970" i="42"/>
  <c r="GS970" i="42"/>
  <c r="GU970" i="42"/>
  <c r="GV970" i="42"/>
  <c r="GW970" i="42"/>
  <c r="GX970" i="42"/>
  <c r="HA970" i="42"/>
  <c r="HB970" i="42"/>
  <c r="HC970" i="42"/>
  <c r="HD970" i="42"/>
  <c r="DP971" i="42"/>
  <c r="DQ971" i="42"/>
  <c r="DR971" i="42"/>
  <c r="DS971" i="42"/>
  <c r="DT971" i="42"/>
  <c r="DU971" i="42"/>
  <c r="DV971" i="42"/>
  <c r="DW971" i="42"/>
  <c r="DY971" i="42"/>
  <c r="DZ971" i="42"/>
  <c r="EA971" i="42"/>
  <c r="EB971" i="42"/>
  <c r="ED971" i="42"/>
  <c r="EE971" i="42"/>
  <c r="EF971" i="42"/>
  <c r="EG971" i="42"/>
  <c r="EI971" i="42"/>
  <c r="EJ971" i="42"/>
  <c r="EK971" i="42"/>
  <c r="EL971" i="42"/>
  <c r="EN971" i="42"/>
  <c r="EO971" i="42"/>
  <c r="EP971" i="42"/>
  <c r="EQ971" i="42"/>
  <c r="ET971" i="42"/>
  <c r="EU971" i="42"/>
  <c r="EV971" i="42"/>
  <c r="EW971" i="42"/>
  <c r="EY971" i="42"/>
  <c r="EZ971" i="42"/>
  <c r="FA971" i="42"/>
  <c r="FB971" i="42"/>
  <c r="FD971" i="42"/>
  <c r="FE971" i="42"/>
  <c r="FF971" i="42"/>
  <c r="FG971" i="42"/>
  <c r="FJ971" i="42"/>
  <c r="FK971" i="42"/>
  <c r="FL971" i="42"/>
  <c r="FM971" i="42"/>
  <c r="FO971" i="42"/>
  <c r="FP971" i="42"/>
  <c r="FQ971" i="42"/>
  <c r="FR971" i="42"/>
  <c r="FT971" i="42"/>
  <c r="FU971" i="42"/>
  <c r="FV971" i="42"/>
  <c r="FW971" i="42"/>
  <c r="FY971" i="42"/>
  <c r="FZ971" i="42"/>
  <c r="GA971" i="42"/>
  <c r="GB971" i="42"/>
  <c r="GD971" i="42"/>
  <c r="GE971" i="42"/>
  <c r="GF971" i="42"/>
  <c r="GG971" i="42"/>
  <c r="GI971" i="42"/>
  <c r="GJ971" i="42"/>
  <c r="GK971" i="42"/>
  <c r="GL971" i="42"/>
  <c r="GP971" i="42"/>
  <c r="GQ971" i="42"/>
  <c r="GR971" i="42"/>
  <c r="GS971" i="42"/>
  <c r="GU971" i="42"/>
  <c r="GV971" i="42"/>
  <c r="GW971" i="42"/>
  <c r="GX971" i="42"/>
  <c r="HA971" i="42"/>
  <c r="HB971" i="42"/>
  <c r="HC971" i="42"/>
  <c r="HD971" i="42"/>
  <c r="DP972" i="42"/>
  <c r="DQ972" i="42"/>
  <c r="DR972" i="42"/>
  <c r="DS972" i="42"/>
  <c r="DT972" i="42"/>
  <c r="DU972" i="42"/>
  <c r="DV972" i="42"/>
  <c r="DW972" i="42"/>
  <c r="DY972" i="42"/>
  <c r="DZ972" i="42"/>
  <c r="EA972" i="42"/>
  <c r="EB972" i="42"/>
  <c r="ED972" i="42"/>
  <c r="EE972" i="42"/>
  <c r="EF972" i="42"/>
  <c r="EG972" i="42"/>
  <c r="EI972" i="42"/>
  <c r="EJ972" i="42"/>
  <c r="EK972" i="42"/>
  <c r="EL972" i="42"/>
  <c r="EN972" i="42"/>
  <c r="EO972" i="42"/>
  <c r="EP972" i="42"/>
  <c r="EQ972" i="42"/>
  <c r="ET972" i="42"/>
  <c r="EU972" i="42"/>
  <c r="EV972" i="42"/>
  <c r="EW972" i="42"/>
  <c r="EY972" i="42"/>
  <c r="EZ972" i="42"/>
  <c r="FA972" i="42"/>
  <c r="FB972" i="42"/>
  <c r="FD972" i="42"/>
  <c r="FE972" i="42"/>
  <c r="FF972" i="42"/>
  <c r="FG972" i="42"/>
  <c r="FJ972" i="42"/>
  <c r="FK972" i="42"/>
  <c r="FL972" i="42"/>
  <c r="FM972" i="42"/>
  <c r="FO972" i="42"/>
  <c r="FP972" i="42"/>
  <c r="FQ972" i="42"/>
  <c r="FR972" i="42"/>
  <c r="FT972" i="42"/>
  <c r="FU972" i="42"/>
  <c r="FV972" i="42"/>
  <c r="FW972" i="42"/>
  <c r="FY972" i="42"/>
  <c r="FZ972" i="42"/>
  <c r="GA972" i="42"/>
  <c r="GB972" i="42"/>
  <c r="GD972" i="42"/>
  <c r="GE972" i="42"/>
  <c r="GF972" i="42"/>
  <c r="GG972" i="42"/>
  <c r="GI972" i="42"/>
  <c r="GJ972" i="42"/>
  <c r="GK972" i="42"/>
  <c r="GL972" i="42"/>
  <c r="GP972" i="42"/>
  <c r="GQ972" i="42"/>
  <c r="GR972" i="42"/>
  <c r="GS972" i="42"/>
  <c r="GU972" i="42"/>
  <c r="GV972" i="42"/>
  <c r="GW972" i="42"/>
  <c r="GX972" i="42"/>
  <c r="HA972" i="42"/>
  <c r="HB972" i="42"/>
  <c r="HC972" i="42"/>
  <c r="HD972" i="42"/>
  <c r="DP973" i="42"/>
  <c r="DQ973" i="42"/>
  <c r="DR973" i="42"/>
  <c r="DS973" i="42"/>
  <c r="DT973" i="42"/>
  <c r="DU973" i="42"/>
  <c r="DV973" i="42"/>
  <c r="DW973" i="42"/>
  <c r="DY973" i="42"/>
  <c r="DZ973" i="42"/>
  <c r="EA973" i="42"/>
  <c r="EB973" i="42"/>
  <c r="ED973" i="42"/>
  <c r="EE973" i="42"/>
  <c r="EF973" i="42"/>
  <c r="EG973" i="42"/>
  <c r="EI973" i="42"/>
  <c r="EJ973" i="42"/>
  <c r="EK973" i="42"/>
  <c r="EL973" i="42"/>
  <c r="EN973" i="42"/>
  <c r="EO973" i="42"/>
  <c r="EP973" i="42"/>
  <c r="EQ973" i="42"/>
  <c r="ET973" i="42"/>
  <c r="EU973" i="42"/>
  <c r="EV973" i="42"/>
  <c r="EW973" i="42"/>
  <c r="EY973" i="42"/>
  <c r="EZ973" i="42"/>
  <c r="FA973" i="42"/>
  <c r="FB973" i="42"/>
  <c r="FD973" i="42"/>
  <c r="FE973" i="42"/>
  <c r="FF973" i="42"/>
  <c r="FG973" i="42"/>
  <c r="FJ973" i="42"/>
  <c r="FK973" i="42"/>
  <c r="FL973" i="42"/>
  <c r="FM973" i="42"/>
  <c r="FO973" i="42"/>
  <c r="FP973" i="42"/>
  <c r="FQ973" i="42"/>
  <c r="FR973" i="42"/>
  <c r="FT973" i="42"/>
  <c r="FU973" i="42"/>
  <c r="FV973" i="42"/>
  <c r="FW973" i="42"/>
  <c r="FY973" i="42"/>
  <c r="FZ973" i="42"/>
  <c r="GA973" i="42"/>
  <c r="GB973" i="42"/>
  <c r="GD973" i="42"/>
  <c r="GE973" i="42"/>
  <c r="GF973" i="42"/>
  <c r="GG973" i="42"/>
  <c r="GI973" i="42"/>
  <c r="GJ973" i="42"/>
  <c r="GK973" i="42"/>
  <c r="GL973" i="42"/>
  <c r="GP973" i="42"/>
  <c r="GQ973" i="42"/>
  <c r="GR973" i="42"/>
  <c r="GS973" i="42"/>
  <c r="GU973" i="42"/>
  <c r="GV973" i="42"/>
  <c r="GW973" i="42"/>
  <c r="GX973" i="42"/>
  <c r="HA973" i="42"/>
  <c r="HB973" i="42"/>
  <c r="HC973" i="42"/>
  <c r="HD973" i="42"/>
  <c r="DP974" i="42"/>
  <c r="DQ974" i="42"/>
  <c r="DR974" i="42"/>
  <c r="DS974" i="42"/>
  <c r="DT974" i="42"/>
  <c r="DU974" i="42"/>
  <c r="DV974" i="42"/>
  <c r="DW974" i="42"/>
  <c r="DY974" i="42"/>
  <c r="DZ974" i="42"/>
  <c r="EA974" i="42"/>
  <c r="EB974" i="42"/>
  <c r="ED974" i="42"/>
  <c r="EE974" i="42"/>
  <c r="EF974" i="42"/>
  <c r="EG974" i="42"/>
  <c r="EI974" i="42"/>
  <c r="EJ974" i="42"/>
  <c r="EK974" i="42"/>
  <c r="EL974" i="42"/>
  <c r="EN974" i="42"/>
  <c r="EO974" i="42"/>
  <c r="EP974" i="42"/>
  <c r="EQ974" i="42"/>
  <c r="ET974" i="42"/>
  <c r="EU974" i="42"/>
  <c r="EV974" i="42"/>
  <c r="EW974" i="42"/>
  <c r="EY974" i="42"/>
  <c r="EZ974" i="42"/>
  <c r="FA974" i="42"/>
  <c r="FB974" i="42"/>
  <c r="FD974" i="42"/>
  <c r="FE974" i="42"/>
  <c r="FF974" i="42"/>
  <c r="FG974" i="42"/>
  <c r="FJ974" i="42"/>
  <c r="FK974" i="42"/>
  <c r="FL974" i="42"/>
  <c r="FM974" i="42"/>
  <c r="FO974" i="42"/>
  <c r="FP974" i="42"/>
  <c r="FQ974" i="42"/>
  <c r="FR974" i="42"/>
  <c r="FT974" i="42"/>
  <c r="FU974" i="42"/>
  <c r="FV974" i="42"/>
  <c r="FW974" i="42"/>
  <c r="FY974" i="42"/>
  <c r="FZ974" i="42"/>
  <c r="GA974" i="42"/>
  <c r="GB974" i="42"/>
  <c r="GD974" i="42"/>
  <c r="GE974" i="42"/>
  <c r="GF974" i="42"/>
  <c r="GG974" i="42"/>
  <c r="GI974" i="42"/>
  <c r="GJ974" i="42"/>
  <c r="GK974" i="42"/>
  <c r="GL974" i="42"/>
  <c r="GP974" i="42"/>
  <c r="GQ974" i="42"/>
  <c r="GR974" i="42"/>
  <c r="GS974" i="42"/>
  <c r="GU974" i="42"/>
  <c r="GV974" i="42"/>
  <c r="GW974" i="42"/>
  <c r="GX974" i="42"/>
  <c r="HA974" i="42"/>
  <c r="HB974" i="42"/>
  <c r="HC974" i="42"/>
  <c r="HD974" i="42"/>
  <c r="DP975" i="42"/>
  <c r="DQ975" i="42"/>
  <c r="DR975" i="42"/>
  <c r="DS975" i="42"/>
  <c r="DT975" i="42"/>
  <c r="DU975" i="42"/>
  <c r="DV975" i="42"/>
  <c r="DW975" i="42"/>
  <c r="DY975" i="42"/>
  <c r="DZ975" i="42"/>
  <c r="EA975" i="42"/>
  <c r="EB975" i="42"/>
  <c r="ED975" i="42"/>
  <c r="EE975" i="42"/>
  <c r="EF975" i="42"/>
  <c r="EG975" i="42"/>
  <c r="EI975" i="42"/>
  <c r="EJ975" i="42"/>
  <c r="EK975" i="42"/>
  <c r="EL975" i="42"/>
  <c r="EN975" i="42"/>
  <c r="EO975" i="42"/>
  <c r="EP975" i="42"/>
  <c r="EQ975" i="42"/>
  <c r="ET975" i="42"/>
  <c r="EU975" i="42"/>
  <c r="EV975" i="42"/>
  <c r="EW975" i="42"/>
  <c r="EY975" i="42"/>
  <c r="EZ975" i="42"/>
  <c r="FA975" i="42"/>
  <c r="FB975" i="42"/>
  <c r="FD975" i="42"/>
  <c r="FE975" i="42"/>
  <c r="FF975" i="42"/>
  <c r="FG975" i="42"/>
  <c r="FJ975" i="42"/>
  <c r="FK975" i="42"/>
  <c r="FL975" i="42"/>
  <c r="FM975" i="42"/>
  <c r="FO975" i="42"/>
  <c r="FP975" i="42"/>
  <c r="FQ975" i="42"/>
  <c r="FR975" i="42"/>
  <c r="FT975" i="42"/>
  <c r="FU975" i="42"/>
  <c r="FV975" i="42"/>
  <c r="FW975" i="42"/>
  <c r="FY975" i="42"/>
  <c r="FZ975" i="42"/>
  <c r="GA975" i="42"/>
  <c r="GB975" i="42"/>
  <c r="GD975" i="42"/>
  <c r="GE975" i="42"/>
  <c r="GF975" i="42"/>
  <c r="GG975" i="42"/>
  <c r="GI975" i="42"/>
  <c r="GJ975" i="42"/>
  <c r="GK975" i="42"/>
  <c r="GL975" i="42"/>
  <c r="GP975" i="42"/>
  <c r="GQ975" i="42"/>
  <c r="GR975" i="42"/>
  <c r="GS975" i="42"/>
  <c r="GU975" i="42"/>
  <c r="GV975" i="42"/>
  <c r="GW975" i="42"/>
  <c r="GX975" i="42"/>
  <c r="HA975" i="42"/>
  <c r="HB975" i="42"/>
  <c r="HC975" i="42"/>
  <c r="HD975" i="42"/>
  <c r="DP976" i="42"/>
  <c r="DQ976" i="42"/>
  <c r="DR976" i="42"/>
  <c r="DS976" i="42"/>
  <c r="DT976" i="42"/>
  <c r="DU976" i="42"/>
  <c r="DV976" i="42"/>
  <c r="DW976" i="42"/>
  <c r="DY976" i="42"/>
  <c r="DZ976" i="42"/>
  <c r="EA976" i="42"/>
  <c r="EB976" i="42"/>
  <c r="ED976" i="42"/>
  <c r="EE976" i="42"/>
  <c r="EF976" i="42"/>
  <c r="EG976" i="42"/>
  <c r="EI976" i="42"/>
  <c r="EJ976" i="42"/>
  <c r="EK976" i="42"/>
  <c r="EL976" i="42"/>
  <c r="EN976" i="42"/>
  <c r="EO976" i="42"/>
  <c r="EP976" i="42"/>
  <c r="EQ976" i="42"/>
  <c r="ET976" i="42"/>
  <c r="EU976" i="42"/>
  <c r="EV976" i="42"/>
  <c r="EW976" i="42"/>
  <c r="EY976" i="42"/>
  <c r="EZ976" i="42"/>
  <c r="FA976" i="42"/>
  <c r="FB976" i="42"/>
  <c r="FD976" i="42"/>
  <c r="FE976" i="42"/>
  <c r="FF976" i="42"/>
  <c r="FG976" i="42"/>
  <c r="FJ976" i="42"/>
  <c r="FK976" i="42"/>
  <c r="FL976" i="42"/>
  <c r="FM976" i="42"/>
  <c r="FO976" i="42"/>
  <c r="FP976" i="42"/>
  <c r="FQ976" i="42"/>
  <c r="FR976" i="42"/>
  <c r="FT976" i="42"/>
  <c r="FU976" i="42"/>
  <c r="FV976" i="42"/>
  <c r="FW976" i="42"/>
  <c r="FY976" i="42"/>
  <c r="FZ976" i="42"/>
  <c r="GA976" i="42"/>
  <c r="GB976" i="42"/>
  <c r="GD976" i="42"/>
  <c r="GE976" i="42"/>
  <c r="GF976" i="42"/>
  <c r="GG976" i="42"/>
  <c r="GI976" i="42"/>
  <c r="GJ976" i="42"/>
  <c r="GK976" i="42"/>
  <c r="GL976" i="42"/>
  <c r="GP976" i="42"/>
  <c r="GQ976" i="42"/>
  <c r="GR976" i="42"/>
  <c r="GS976" i="42"/>
  <c r="GU976" i="42"/>
  <c r="GV976" i="42"/>
  <c r="GW976" i="42"/>
  <c r="GX976" i="42"/>
  <c r="HA976" i="42"/>
  <c r="HB976" i="42"/>
  <c r="HC976" i="42"/>
  <c r="HD976" i="42"/>
  <c r="DP977" i="42"/>
  <c r="DQ977" i="42"/>
  <c r="DR977" i="42"/>
  <c r="DS977" i="42"/>
  <c r="DT977" i="42"/>
  <c r="DU977" i="42"/>
  <c r="DV977" i="42"/>
  <c r="DW977" i="42"/>
  <c r="DY977" i="42"/>
  <c r="DZ977" i="42"/>
  <c r="EA977" i="42"/>
  <c r="EB977" i="42"/>
  <c r="ED977" i="42"/>
  <c r="EE977" i="42"/>
  <c r="EF977" i="42"/>
  <c r="EG977" i="42"/>
  <c r="EI977" i="42"/>
  <c r="EJ977" i="42"/>
  <c r="EK977" i="42"/>
  <c r="EL977" i="42"/>
  <c r="EN977" i="42"/>
  <c r="EO977" i="42"/>
  <c r="EP977" i="42"/>
  <c r="EQ977" i="42"/>
  <c r="ET977" i="42"/>
  <c r="EU977" i="42"/>
  <c r="EV977" i="42"/>
  <c r="EW977" i="42"/>
  <c r="EY977" i="42"/>
  <c r="EZ977" i="42"/>
  <c r="FA977" i="42"/>
  <c r="FB977" i="42"/>
  <c r="FD977" i="42"/>
  <c r="FE977" i="42"/>
  <c r="FF977" i="42"/>
  <c r="FG977" i="42"/>
  <c r="FJ977" i="42"/>
  <c r="FK977" i="42"/>
  <c r="FL977" i="42"/>
  <c r="FM977" i="42"/>
  <c r="FO977" i="42"/>
  <c r="FP977" i="42"/>
  <c r="FQ977" i="42"/>
  <c r="FR977" i="42"/>
  <c r="FT977" i="42"/>
  <c r="FU977" i="42"/>
  <c r="FV977" i="42"/>
  <c r="FW977" i="42"/>
  <c r="FY977" i="42"/>
  <c r="FZ977" i="42"/>
  <c r="GA977" i="42"/>
  <c r="GB977" i="42"/>
  <c r="GD977" i="42"/>
  <c r="GE977" i="42"/>
  <c r="GF977" i="42"/>
  <c r="GG977" i="42"/>
  <c r="GI977" i="42"/>
  <c r="GJ977" i="42"/>
  <c r="GK977" i="42"/>
  <c r="GL977" i="42"/>
  <c r="GP977" i="42"/>
  <c r="GQ977" i="42"/>
  <c r="GR977" i="42"/>
  <c r="GS977" i="42"/>
  <c r="GU977" i="42"/>
  <c r="GV977" i="42"/>
  <c r="GW977" i="42"/>
  <c r="GX977" i="42"/>
  <c r="HA977" i="42"/>
  <c r="HB977" i="42"/>
  <c r="HC977" i="42"/>
  <c r="HD977" i="42"/>
  <c r="DP978" i="42"/>
  <c r="DQ978" i="42"/>
  <c r="DR978" i="42"/>
  <c r="DS978" i="42"/>
  <c r="DT978" i="42"/>
  <c r="DU978" i="42"/>
  <c r="DV978" i="42"/>
  <c r="DW978" i="42"/>
  <c r="DY978" i="42"/>
  <c r="DZ978" i="42"/>
  <c r="EA978" i="42"/>
  <c r="EB978" i="42"/>
  <c r="ED978" i="42"/>
  <c r="EE978" i="42"/>
  <c r="EF978" i="42"/>
  <c r="EG978" i="42"/>
  <c r="EI978" i="42"/>
  <c r="EJ978" i="42"/>
  <c r="EK978" i="42"/>
  <c r="EL978" i="42"/>
  <c r="EN978" i="42"/>
  <c r="EO978" i="42"/>
  <c r="EP978" i="42"/>
  <c r="EQ978" i="42"/>
  <c r="ET978" i="42"/>
  <c r="EU978" i="42"/>
  <c r="EV978" i="42"/>
  <c r="EW978" i="42"/>
  <c r="EY978" i="42"/>
  <c r="EZ978" i="42"/>
  <c r="FA978" i="42"/>
  <c r="FB978" i="42"/>
  <c r="FD978" i="42"/>
  <c r="FE978" i="42"/>
  <c r="FF978" i="42"/>
  <c r="FG978" i="42"/>
  <c r="FJ978" i="42"/>
  <c r="FK978" i="42"/>
  <c r="FL978" i="42"/>
  <c r="FM978" i="42"/>
  <c r="FO978" i="42"/>
  <c r="FP978" i="42"/>
  <c r="FQ978" i="42"/>
  <c r="FR978" i="42"/>
  <c r="FT978" i="42"/>
  <c r="FU978" i="42"/>
  <c r="FV978" i="42"/>
  <c r="FW978" i="42"/>
  <c r="FY978" i="42"/>
  <c r="FZ978" i="42"/>
  <c r="GA978" i="42"/>
  <c r="GB978" i="42"/>
  <c r="GD978" i="42"/>
  <c r="GE978" i="42"/>
  <c r="GF978" i="42"/>
  <c r="GG978" i="42"/>
  <c r="GI978" i="42"/>
  <c r="GJ978" i="42"/>
  <c r="GK978" i="42"/>
  <c r="GL978" i="42"/>
  <c r="GP978" i="42"/>
  <c r="GQ978" i="42"/>
  <c r="GR978" i="42"/>
  <c r="GS978" i="42"/>
  <c r="GU978" i="42"/>
  <c r="GV978" i="42"/>
  <c r="GW978" i="42"/>
  <c r="GX978" i="42"/>
  <c r="HA978" i="42"/>
  <c r="HB978" i="42"/>
  <c r="HC978" i="42"/>
  <c r="HD978" i="42"/>
  <c r="DP979" i="42"/>
  <c r="DQ979" i="42"/>
  <c r="DR979" i="42"/>
  <c r="DS979" i="42"/>
  <c r="DT979" i="42"/>
  <c r="DU979" i="42"/>
  <c r="DV979" i="42"/>
  <c r="DW979" i="42"/>
  <c r="DY979" i="42"/>
  <c r="DZ979" i="42"/>
  <c r="EA979" i="42"/>
  <c r="EB979" i="42"/>
  <c r="ED979" i="42"/>
  <c r="EE979" i="42"/>
  <c r="EF979" i="42"/>
  <c r="EG979" i="42"/>
  <c r="EI979" i="42"/>
  <c r="EJ979" i="42"/>
  <c r="EK979" i="42"/>
  <c r="EL979" i="42"/>
  <c r="EN979" i="42"/>
  <c r="EO979" i="42"/>
  <c r="EP979" i="42"/>
  <c r="EQ979" i="42"/>
  <c r="ET979" i="42"/>
  <c r="EU979" i="42"/>
  <c r="EV979" i="42"/>
  <c r="EW979" i="42"/>
  <c r="EY979" i="42"/>
  <c r="EZ979" i="42"/>
  <c r="FA979" i="42"/>
  <c r="FB979" i="42"/>
  <c r="FD979" i="42"/>
  <c r="FE979" i="42"/>
  <c r="FF979" i="42"/>
  <c r="FG979" i="42"/>
  <c r="FJ979" i="42"/>
  <c r="FK979" i="42"/>
  <c r="FL979" i="42"/>
  <c r="FM979" i="42"/>
  <c r="FO979" i="42"/>
  <c r="FP979" i="42"/>
  <c r="FQ979" i="42"/>
  <c r="FR979" i="42"/>
  <c r="FT979" i="42"/>
  <c r="FU979" i="42"/>
  <c r="FV979" i="42"/>
  <c r="FW979" i="42"/>
  <c r="FY979" i="42"/>
  <c r="FZ979" i="42"/>
  <c r="GA979" i="42"/>
  <c r="GB979" i="42"/>
  <c r="GD979" i="42"/>
  <c r="GE979" i="42"/>
  <c r="GF979" i="42"/>
  <c r="GG979" i="42"/>
  <c r="GI979" i="42"/>
  <c r="GJ979" i="42"/>
  <c r="GK979" i="42"/>
  <c r="GL979" i="42"/>
  <c r="GP979" i="42"/>
  <c r="GQ979" i="42"/>
  <c r="GR979" i="42"/>
  <c r="GS979" i="42"/>
  <c r="GU979" i="42"/>
  <c r="GV979" i="42"/>
  <c r="GW979" i="42"/>
  <c r="GX979" i="42"/>
  <c r="HA979" i="42"/>
  <c r="HB979" i="42"/>
  <c r="HC979" i="42"/>
  <c r="HD979" i="42"/>
  <c r="DP980" i="42"/>
  <c r="DQ980" i="42"/>
  <c r="DR980" i="42"/>
  <c r="DS980" i="42"/>
  <c r="DT980" i="42"/>
  <c r="DU980" i="42"/>
  <c r="DV980" i="42"/>
  <c r="DW980" i="42"/>
  <c r="DY980" i="42"/>
  <c r="DZ980" i="42"/>
  <c r="EA980" i="42"/>
  <c r="EB980" i="42"/>
  <c r="ED980" i="42"/>
  <c r="EE980" i="42"/>
  <c r="EF980" i="42"/>
  <c r="EG980" i="42"/>
  <c r="EI980" i="42"/>
  <c r="EJ980" i="42"/>
  <c r="EK980" i="42"/>
  <c r="EL980" i="42"/>
  <c r="EN980" i="42"/>
  <c r="EO980" i="42"/>
  <c r="EP980" i="42"/>
  <c r="EQ980" i="42"/>
  <c r="ET980" i="42"/>
  <c r="EU980" i="42"/>
  <c r="EV980" i="42"/>
  <c r="EW980" i="42"/>
  <c r="EY980" i="42"/>
  <c r="EZ980" i="42"/>
  <c r="FA980" i="42"/>
  <c r="FB980" i="42"/>
  <c r="FD980" i="42"/>
  <c r="FE980" i="42"/>
  <c r="FF980" i="42"/>
  <c r="FG980" i="42"/>
  <c r="FJ980" i="42"/>
  <c r="FK980" i="42"/>
  <c r="FL980" i="42"/>
  <c r="FM980" i="42"/>
  <c r="FO980" i="42"/>
  <c r="FP980" i="42"/>
  <c r="FQ980" i="42"/>
  <c r="FR980" i="42"/>
  <c r="FT980" i="42"/>
  <c r="FU980" i="42"/>
  <c r="FV980" i="42"/>
  <c r="FW980" i="42"/>
  <c r="FY980" i="42"/>
  <c r="FZ980" i="42"/>
  <c r="GA980" i="42"/>
  <c r="GB980" i="42"/>
  <c r="GD980" i="42"/>
  <c r="GE980" i="42"/>
  <c r="GF980" i="42"/>
  <c r="GG980" i="42"/>
  <c r="GI980" i="42"/>
  <c r="GJ980" i="42"/>
  <c r="GK980" i="42"/>
  <c r="GL980" i="42"/>
  <c r="GP980" i="42"/>
  <c r="GQ980" i="42"/>
  <c r="GR980" i="42"/>
  <c r="GS980" i="42"/>
  <c r="GU980" i="42"/>
  <c r="GV980" i="42"/>
  <c r="GW980" i="42"/>
  <c r="GX980" i="42"/>
  <c r="HA980" i="42"/>
  <c r="HB980" i="42"/>
  <c r="HC980" i="42"/>
  <c r="HD980" i="42"/>
  <c r="DP981" i="42"/>
  <c r="DQ981" i="42"/>
  <c r="DR981" i="42"/>
  <c r="DS981" i="42"/>
  <c r="DT981" i="42"/>
  <c r="DU981" i="42"/>
  <c r="DV981" i="42"/>
  <c r="DW981" i="42"/>
  <c r="DY981" i="42"/>
  <c r="DZ981" i="42"/>
  <c r="EA981" i="42"/>
  <c r="EB981" i="42"/>
  <c r="ED981" i="42"/>
  <c r="EE981" i="42"/>
  <c r="EF981" i="42"/>
  <c r="EG981" i="42"/>
  <c r="EI981" i="42"/>
  <c r="EJ981" i="42"/>
  <c r="EK981" i="42"/>
  <c r="EL981" i="42"/>
  <c r="EN981" i="42"/>
  <c r="EO981" i="42"/>
  <c r="EP981" i="42"/>
  <c r="EQ981" i="42"/>
  <c r="ET981" i="42"/>
  <c r="EU981" i="42"/>
  <c r="EV981" i="42"/>
  <c r="EW981" i="42"/>
  <c r="EY981" i="42"/>
  <c r="EZ981" i="42"/>
  <c r="FA981" i="42"/>
  <c r="FB981" i="42"/>
  <c r="FD981" i="42"/>
  <c r="FE981" i="42"/>
  <c r="FF981" i="42"/>
  <c r="FG981" i="42"/>
  <c r="FJ981" i="42"/>
  <c r="FK981" i="42"/>
  <c r="FL981" i="42"/>
  <c r="FM981" i="42"/>
  <c r="FO981" i="42"/>
  <c r="FP981" i="42"/>
  <c r="FQ981" i="42"/>
  <c r="FR981" i="42"/>
  <c r="FT981" i="42"/>
  <c r="FU981" i="42"/>
  <c r="FV981" i="42"/>
  <c r="FW981" i="42"/>
  <c r="FY981" i="42"/>
  <c r="FZ981" i="42"/>
  <c r="GA981" i="42"/>
  <c r="GB981" i="42"/>
  <c r="GD981" i="42"/>
  <c r="GE981" i="42"/>
  <c r="GF981" i="42"/>
  <c r="GG981" i="42"/>
  <c r="GI981" i="42"/>
  <c r="GJ981" i="42"/>
  <c r="GK981" i="42"/>
  <c r="GL981" i="42"/>
  <c r="GP981" i="42"/>
  <c r="GQ981" i="42"/>
  <c r="GR981" i="42"/>
  <c r="GS981" i="42"/>
  <c r="GU981" i="42"/>
  <c r="GV981" i="42"/>
  <c r="GW981" i="42"/>
  <c r="GX981" i="42"/>
  <c r="HA981" i="42"/>
  <c r="HB981" i="42"/>
  <c r="HC981" i="42"/>
  <c r="HD981" i="42"/>
  <c r="DP982" i="42"/>
  <c r="DQ982" i="42"/>
  <c r="DR982" i="42"/>
  <c r="DS982" i="42"/>
  <c r="DT982" i="42"/>
  <c r="DU982" i="42"/>
  <c r="DV982" i="42"/>
  <c r="DW982" i="42"/>
  <c r="DY982" i="42"/>
  <c r="DZ982" i="42"/>
  <c r="EA982" i="42"/>
  <c r="EB982" i="42"/>
  <c r="ED982" i="42"/>
  <c r="EE982" i="42"/>
  <c r="EF982" i="42"/>
  <c r="EG982" i="42"/>
  <c r="EI982" i="42"/>
  <c r="EJ982" i="42"/>
  <c r="EK982" i="42"/>
  <c r="EL982" i="42"/>
  <c r="EN982" i="42"/>
  <c r="EO982" i="42"/>
  <c r="EP982" i="42"/>
  <c r="EQ982" i="42"/>
  <c r="ET982" i="42"/>
  <c r="EU982" i="42"/>
  <c r="EV982" i="42"/>
  <c r="EW982" i="42"/>
  <c r="EY982" i="42"/>
  <c r="EZ982" i="42"/>
  <c r="FA982" i="42"/>
  <c r="FB982" i="42"/>
  <c r="FD982" i="42"/>
  <c r="FE982" i="42"/>
  <c r="FF982" i="42"/>
  <c r="FG982" i="42"/>
  <c r="FJ982" i="42"/>
  <c r="FK982" i="42"/>
  <c r="FL982" i="42"/>
  <c r="FM982" i="42"/>
  <c r="FO982" i="42"/>
  <c r="FP982" i="42"/>
  <c r="FQ982" i="42"/>
  <c r="FR982" i="42"/>
  <c r="FT982" i="42"/>
  <c r="FU982" i="42"/>
  <c r="FV982" i="42"/>
  <c r="FW982" i="42"/>
  <c r="FY982" i="42"/>
  <c r="FZ982" i="42"/>
  <c r="GA982" i="42"/>
  <c r="GB982" i="42"/>
  <c r="GD982" i="42"/>
  <c r="GE982" i="42"/>
  <c r="GF982" i="42"/>
  <c r="GG982" i="42"/>
  <c r="GI982" i="42"/>
  <c r="GJ982" i="42"/>
  <c r="GK982" i="42"/>
  <c r="GL982" i="42"/>
  <c r="GP982" i="42"/>
  <c r="GQ982" i="42"/>
  <c r="GR982" i="42"/>
  <c r="GS982" i="42"/>
  <c r="GU982" i="42"/>
  <c r="GV982" i="42"/>
  <c r="GW982" i="42"/>
  <c r="GX982" i="42"/>
  <c r="HA982" i="42"/>
  <c r="HB982" i="42"/>
  <c r="HC982" i="42"/>
  <c r="HD982" i="42"/>
  <c r="DP983" i="42"/>
  <c r="DQ983" i="42"/>
  <c r="DR983" i="42"/>
  <c r="DS983" i="42"/>
  <c r="DT983" i="42"/>
  <c r="DU983" i="42"/>
  <c r="DV983" i="42"/>
  <c r="DW983" i="42"/>
  <c r="DY983" i="42"/>
  <c r="DZ983" i="42"/>
  <c r="EA983" i="42"/>
  <c r="EB983" i="42"/>
  <c r="ED983" i="42"/>
  <c r="EE983" i="42"/>
  <c r="EF983" i="42"/>
  <c r="EG983" i="42"/>
  <c r="EI983" i="42"/>
  <c r="EJ983" i="42"/>
  <c r="EK983" i="42"/>
  <c r="EL983" i="42"/>
  <c r="EN983" i="42"/>
  <c r="EO983" i="42"/>
  <c r="EP983" i="42"/>
  <c r="EQ983" i="42"/>
  <c r="ET983" i="42"/>
  <c r="EU983" i="42"/>
  <c r="EV983" i="42"/>
  <c r="EW983" i="42"/>
  <c r="EY983" i="42"/>
  <c r="EZ983" i="42"/>
  <c r="FA983" i="42"/>
  <c r="FB983" i="42"/>
  <c r="FD983" i="42"/>
  <c r="FE983" i="42"/>
  <c r="FF983" i="42"/>
  <c r="FG983" i="42"/>
  <c r="FJ983" i="42"/>
  <c r="FK983" i="42"/>
  <c r="FL983" i="42"/>
  <c r="FM983" i="42"/>
  <c r="FO983" i="42"/>
  <c r="FP983" i="42"/>
  <c r="FQ983" i="42"/>
  <c r="FR983" i="42"/>
  <c r="FT983" i="42"/>
  <c r="FU983" i="42"/>
  <c r="FV983" i="42"/>
  <c r="FW983" i="42"/>
  <c r="FY983" i="42"/>
  <c r="FZ983" i="42"/>
  <c r="GA983" i="42"/>
  <c r="GB983" i="42"/>
  <c r="GD983" i="42"/>
  <c r="GE983" i="42"/>
  <c r="GF983" i="42"/>
  <c r="GG983" i="42"/>
  <c r="GI983" i="42"/>
  <c r="GJ983" i="42"/>
  <c r="GK983" i="42"/>
  <c r="GL983" i="42"/>
  <c r="GP983" i="42"/>
  <c r="GQ983" i="42"/>
  <c r="GR983" i="42"/>
  <c r="GS983" i="42"/>
  <c r="GU983" i="42"/>
  <c r="GV983" i="42"/>
  <c r="GW983" i="42"/>
  <c r="GX983" i="42"/>
  <c r="HA983" i="42"/>
  <c r="HB983" i="42"/>
  <c r="HC983" i="42"/>
  <c r="HD983" i="42"/>
  <c r="CS985" i="42"/>
  <c r="CU985" i="42"/>
  <c r="CV985" i="42"/>
  <c r="CW985" i="42"/>
  <c r="CX985" i="42"/>
  <c r="CY985" i="42"/>
  <c r="CZ985" i="42"/>
  <c r="DA985" i="42"/>
  <c r="DB985" i="42"/>
  <c r="DC985" i="42"/>
  <c r="DD985" i="42"/>
  <c r="DE985" i="42"/>
  <c r="DF985" i="42"/>
  <c r="DG985" i="42"/>
  <c r="DH985" i="42"/>
  <c r="DI985" i="42"/>
  <c r="DJ985" i="42"/>
  <c r="DK985" i="42"/>
  <c r="DL985" i="42"/>
  <c r="DN985" i="42"/>
  <c r="DO985" i="42"/>
  <c r="DP985" i="42"/>
  <c r="DQ985" i="42"/>
  <c r="DR985" i="42"/>
  <c r="DS985" i="42"/>
  <c r="DT985" i="42"/>
  <c r="DU985" i="42"/>
  <c r="DV985" i="42"/>
  <c r="DW985" i="42"/>
  <c r="DX985" i="42"/>
  <c r="DY985" i="42"/>
  <c r="DZ985" i="42"/>
  <c r="EA985" i="42"/>
  <c r="EB985" i="42"/>
  <c r="EC985" i="42"/>
  <c r="ED985" i="42"/>
  <c r="EE985" i="42"/>
  <c r="EF985" i="42"/>
  <c r="EG985" i="42"/>
  <c r="EH985" i="42"/>
  <c r="EI985" i="42"/>
  <c r="EJ985" i="42"/>
  <c r="EK985" i="42"/>
  <c r="EL985" i="42"/>
  <c r="EM985" i="42"/>
  <c r="EN985" i="42"/>
  <c r="EO985" i="42"/>
  <c r="EP985" i="42"/>
  <c r="EQ985" i="42"/>
  <c r="ES985" i="42"/>
  <c r="ET985" i="42"/>
  <c r="EU985" i="42"/>
  <c r="EV985" i="42"/>
  <c r="EW985" i="42"/>
  <c r="EX985" i="42"/>
  <c r="EY985" i="42"/>
  <c r="EZ985" i="42"/>
  <c r="FA985" i="42"/>
  <c r="FB985" i="42"/>
  <c r="FC985" i="42"/>
  <c r="FD985" i="42"/>
  <c r="FE985" i="42"/>
  <c r="FF985" i="42"/>
  <c r="FG985" i="42"/>
  <c r="FI985" i="42"/>
  <c r="FJ985" i="42"/>
  <c r="FK985" i="42"/>
  <c r="FL985" i="42"/>
  <c r="FM985" i="42"/>
  <c r="FN985" i="42"/>
  <c r="FO985" i="42"/>
  <c r="FP985" i="42"/>
  <c r="FQ985" i="42"/>
  <c r="FR985" i="42"/>
  <c r="FS985" i="42"/>
  <c r="FT985" i="42"/>
  <c r="FU985" i="42"/>
  <c r="FV985" i="42"/>
  <c r="FW985" i="42"/>
  <c r="FX985" i="42"/>
  <c r="FY985" i="42"/>
  <c r="FZ985" i="42"/>
  <c r="GA985" i="42"/>
  <c r="GB985" i="42"/>
  <c r="GC985" i="42"/>
  <c r="GD985" i="42"/>
  <c r="GE985" i="42"/>
  <c r="GF985" i="42"/>
  <c r="GG985" i="42"/>
  <c r="GH985" i="42"/>
  <c r="GI985" i="42"/>
  <c r="GJ985" i="42"/>
  <c r="GK985" i="42"/>
  <c r="GL985" i="42"/>
  <c r="GO985" i="42"/>
  <c r="GP985" i="42"/>
  <c r="GQ985" i="42"/>
  <c r="GR985" i="42"/>
  <c r="GS985" i="42"/>
  <c r="GT985" i="42"/>
  <c r="GU985" i="42"/>
  <c r="GV985" i="42"/>
  <c r="GW985" i="42"/>
  <c r="GX985" i="42"/>
  <c r="GZ985" i="42"/>
  <c r="HA985" i="42"/>
  <c r="HB985" i="42"/>
  <c r="HC985" i="42"/>
  <c r="HD985" i="42"/>
  <c r="DP986" i="42"/>
  <c r="DQ986" i="42"/>
  <c r="DR986" i="42"/>
  <c r="DS986" i="42"/>
  <c r="DT986" i="42"/>
  <c r="DU986" i="42"/>
  <c r="DV986" i="42"/>
  <c r="DW986" i="42"/>
  <c r="DY986" i="42"/>
  <c r="DZ986" i="42"/>
  <c r="EA986" i="42"/>
  <c r="EB986" i="42"/>
  <c r="ED986" i="42"/>
  <c r="EE986" i="42"/>
  <c r="EF986" i="42"/>
  <c r="EG986" i="42"/>
  <c r="EI986" i="42"/>
  <c r="EJ986" i="42"/>
  <c r="EK986" i="42"/>
  <c r="EL986" i="42"/>
  <c r="EN986" i="42"/>
  <c r="EO986" i="42"/>
  <c r="EP986" i="42"/>
  <c r="EQ986" i="42"/>
  <c r="ET986" i="42"/>
  <c r="EU986" i="42"/>
  <c r="EV986" i="42"/>
  <c r="EW986" i="42"/>
  <c r="EY986" i="42"/>
  <c r="EZ986" i="42"/>
  <c r="FA986" i="42"/>
  <c r="FB986" i="42"/>
  <c r="FD986" i="42"/>
  <c r="FE986" i="42"/>
  <c r="FF986" i="42"/>
  <c r="FG986" i="42"/>
  <c r="FJ986" i="42"/>
  <c r="FK986" i="42"/>
  <c r="FL986" i="42"/>
  <c r="FM986" i="42"/>
  <c r="FO986" i="42"/>
  <c r="FP986" i="42"/>
  <c r="FQ986" i="42"/>
  <c r="FR986" i="42"/>
  <c r="FT986" i="42"/>
  <c r="FU986" i="42"/>
  <c r="FV986" i="42"/>
  <c r="FW986" i="42"/>
  <c r="FY986" i="42"/>
  <c r="FZ986" i="42"/>
  <c r="GA986" i="42"/>
  <c r="GB986" i="42"/>
  <c r="GD986" i="42"/>
  <c r="GE986" i="42"/>
  <c r="GF986" i="42"/>
  <c r="GG986" i="42"/>
  <c r="GI986" i="42"/>
  <c r="GJ986" i="42"/>
  <c r="GK986" i="42"/>
  <c r="GL986" i="42"/>
  <c r="GP986" i="42"/>
  <c r="GQ986" i="42"/>
  <c r="GR986" i="42"/>
  <c r="GS986" i="42"/>
  <c r="GU986" i="42"/>
  <c r="GV986" i="42"/>
  <c r="GW986" i="42"/>
  <c r="GX986" i="42"/>
  <c r="HA986" i="42"/>
  <c r="HB986" i="42"/>
  <c r="HC986" i="42"/>
  <c r="HD986" i="42"/>
  <c r="DP987" i="42"/>
  <c r="DQ987" i="42"/>
  <c r="DR987" i="42"/>
  <c r="DS987" i="42"/>
  <c r="DT987" i="42"/>
  <c r="DU987" i="42"/>
  <c r="DV987" i="42"/>
  <c r="DW987" i="42"/>
  <c r="DY987" i="42"/>
  <c r="DZ987" i="42"/>
  <c r="EA987" i="42"/>
  <c r="EB987" i="42"/>
  <c r="ED987" i="42"/>
  <c r="EE987" i="42"/>
  <c r="EF987" i="42"/>
  <c r="EG987" i="42"/>
  <c r="EI987" i="42"/>
  <c r="EJ987" i="42"/>
  <c r="EK987" i="42"/>
  <c r="EL987" i="42"/>
  <c r="EN987" i="42"/>
  <c r="EO987" i="42"/>
  <c r="EP987" i="42"/>
  <c r="EQ987" i="42"/>
  <c r="ET987" i="42"/>
  <c r="EU987" i="42"/>
  <c r="EV987" i="42"/>
  <c r="EW987" i="42"/>
  <c r="EY987" i="42"/>
  <c r="EZ987" i="42"/>
  <c r="FA987" i="42"/>
  <c r="FB987" i="42"/>
  <c r="FD987" i="42"/>
  <c r="FE987" i="42"/>
  <c r="FF987" i="42"/>
  <c r="FG987" i="42"/>
  <c r="FJ987" i="42"/>
  <c r="FK987" i="42"/>
  <c r="FL987" i="42"/>
  <c r="FM987" i="42"/>
  <c r="FO987" i="42"/>
  <c r="FP987" i="42"/>
  <c r="FQ987" i="42"/>
  <c r="FR987" i="42"/>
  <c r="FT987" i="42"/>
  <c r="FU987" i="42"/>
  <c r="FV987" i="42"/>
  <c r="FW987" i="42"/>
  <c r="FY987" i="42"/>
  <c r="FZ987" i="42"/>
  <c r="GA987" i="42"/>
  <c r="GB987" i="42"/>
  <c r="GD987" i="42"/>
  <c r="GE987" i="42"/>
  <c r="GF987" i="42"/>
  <c r="GG987" i="42"/>
  <c r="GI987" i="42"/>
  <c r="GJ987" i="42"/>
  <c r="GK987" i="42"/>
  <c r="GL987" i="42"/>
  <c r="GP987" i="42"/>
  <c r="GQ987" i="42"/>
  <c r="GR987" i="42"/>
  <c r="GS987" i="42"/>
  <c r="GU987" i="42"/>
  <c r="GV987" i="42"/>
  <c r="GW987" i="42"/>
  <c r="GX987" i="42"/>
  <c r="HA987" i="42"/>
  <c r="HB987" i="42"/>
  <c r="HC987" i="42"/>
  <c r="HD987" i="42"/>
  <c r="CS989" i="42"/>
  <c r="CU989" i="42"/>
  <c r="CV989" i="42"/>
  <c r="CW989" i="42"/>
  <c r="CX989" i="42"/>
  <c r="CY989" i="42"/>
  <c r="CZ989" i="42"/>
  <c r="DA989" i="42"/>
  <c r="DB989" i="42"/>
  <c r="DC989" i="42"/>
  <c r="DD989" i="42"/>
  <c r="DE989" i="42"/>
  <c r="DF989" i="42"/>
  <c r="DG989" i="42"/>
  <c r="DH989" i="42"/>
  <c r="DI989" i="42"/>
  <c r="DJ989" i="42"/>
  <c r="DK989" i="42"/>
  <c r="DL989" i="42"/>
  <c r="DN989" i="42"/>
  <c r="DO989" i="42"/>
  <c r="DP989" i="42"/>
  <c r="DQ989" i="42"/>
  <c r="DR989" i="42"/>
  <c r="DS989" i="42"/>
  <c r="DT989" i="42"/>
  <c r="DU989" i="42"/>
  <c r="DV989" i="42"/>
  <c r="DW989" i="42"/>
  <c r="DX989" i="42"/>
  <c r="DY989" i="42"/>
  <c r="DZ989" i="42"/>
  <c r="EA989" i="42"/>
  <c r="EB989" i="42"/>
  <c r="EC989" i="42"/>
  <c r="ED989" i="42"/>
  <c r="EE989" i="42"/>
  <c r="EF989" i="42"/>
  <c r="EG989" i="42"/>
  <c r="EH989" i="42"/>
  <c r="EI989" i="42"/>
  <c r="EJ989" i="42"/>
  <c r="EK989" i="42"/>
  <c r="EL989" i="42"/>
  <c r="EM989" i="42"/>
  <c r="EN989" i="42"/>
  <c r="EO989" i="42"/>
  <c r="EP989" i="42"/>
  <c r="EQ989" i="42"/>
  <c r="ES989" i="42"/>
  <c r="ET989" i="42"/>
  <c r="EU989" i="42"/>
  <c r="EV989" i="42"/>
  <c r="EW989" i="42"/>
  <c r="EX989" i="42"/>
  <c r="EY989" i="42"/>
  <c r="EZ989" i="42"/>
  <c r="FA989" i="42"/>
  <c r="FB989" i="42"/>
  <c r="FC989" i="42"/>
  <c r="FD989" i="42"/>
  <c r="FE989" i="42"/>
  <c r="FF989" i="42"/>
  <c r="FG989" i="42"/>
  <c r="FI989" i="42"/>
  <c r="FJ989" i="42"/>
  <c r="FK989" i="42"/>
  <c r="FL989" i="42"/>
  <c r="FM989" i="42"/>
  <c r="FN989" i="42"/>
  <c r="FO989" i="42"/>
  <c r="FP989" i="42"/>
  <c r="FQ989" i="42"/>
  <c r="FR989" i="42"/>
  <c r="FS989" i="42"/>
  <c r="FT989" i="42"/>
  <c r="FU989" i="42"/>
  <c r="FV989" i="42"/>
  <c r="FW989" i="42"/>
  <c r="FX989" i="42"/>
  <c r="FY989" i="42"/>
  <c r="FZ989" i="42"/>
  <c r="GA989" i="42"/>
  <c r="GB989" i="42"/>
  <c r="GC989" i="42"/>
  <c r="GD989" i="42"/>
  <c r="GE989" i="42"/>
  <c r="GF989" i="42"/>
  <c r="GG989" i="42"/>
  <c r="GH989" i="42"/>
  <c r="GI989" i="42"/>
  <c r="GJ989" i="42"/>
  <c r="GK989" i="42"/>
  <c r="GL989" i="42"/>
  <c r="GO989" i="42"/>
  <c r="GP989" i="42"/>
  <c r="GQ989" i="42"/>
  <c r="GR989" i="42"/>
  <c r="GS989" i="42"/>
  <c r="GT989" i="42"/>
  <c r="GU989" i="42"/>
  <c r="GV989" i="42"/>
  <c r="GW989" i="42"/>
  <c r="GX989" i="42"/>
  <c r="GZ989" i="42"/>
  <c r="HA989" i="42"/>
  <c r="HB989" i="42"/>
  <c r="HC989" i="42"/>
  <c r="HD989" i="42"/>
  <c r="DP990" i="42"/>
  <c r="DQ990" i="42"/>
  <c r="DR990" i="42"/>
  <c r="DS990" i="42"/>
  <c r="DT990" i="42"/>
  <c r="DU990" i="42"/>
  <c r="DV990" i="42"/>
  <c r="DW990" i="42"/>
  <c r="DY990" i="42"/>
  <c r="DZ990" i="42"/>
  <c r="EA990" i="42"/>
  <c r="EB990" i="42"/>
  <c r="ED990" i="42"/>
  <c r="EE990" i="42"/>
  <c r="EF990" i="42"/>
  <c r="EG990" i="42"/>
  <c r="EI990" i="42"/>
  <c r="EJ990" i="42"/>
  <c r="EK990" i="42"/>
  <c r="EL990" i="42"/>
  <c r="EN990" i="42"/>
  <c r="EO990" i="42"/>
  <c r="EP990" i="42"/>
  <c r="EQ990" i="42"/>
  <c r="ET990" i="42"/>
  <c r="EU990" i="42"/>
  <c r="EV990" i="42"/>
  <c r="EW990" i="42"/>
  <c r="EY990" i="42"/>
  <c r="EZ990" i="42"/>
  <c r="FA990" i="42"/>
  <c r="FB990" i="42"/>
  <c r="FD990" i="42"/>
  <c r="FE990" i="42"/>
  <c r="FF990" i="42"/>
  <c r="FG990" i="42"/>
  <c r="FJ990" i="42"/>
  <c r="FK990" i="42"/>
  <c r="FL990" i="42"/>
  <c r="FM990" i="42"/>
  <c r="FO990" i="42"/>
  <c r="FP990" i="42"/>
  <c r="FQ990" i="42"/>
  <c r="FR990" i="42"/>
  <c r="FT990" i="42"/>
  <c r="FU990" i="42"/>
  <c r="FV990" i="42"/>
  <c r="FW990" i="42"/>
  <c r="FY990" i="42"/>
  <c r="FZ990" i="42"/>
  <c r="GA990" i="42"/>
  <c r="GB990" i="42"/>
  <c r="GD990" i="42"/>
  <c r="GE990" i="42"/>
  <c r="GF990" i="42"/>
  <c r="GG990" i="42"/>
  <c r="GI990" i="42"/>
  <c r="GJ990" i="42"/>
  <c r="GK990" i="42"/>
  <c r="GL990" i="42"/>
  <c r="GP990" i="42"/>
  <c r="GQ990" i="42"/>
  <c r="GR990" i="42"/>
  <c r="GS990" i="42"/>
  <c r="GU990" i="42"/>
  <c r="GV990" i="42"/>
  <c r="GW990" i="42"/>
  <c r="GX990" i="42"/>
  <c r="HA990" i="42"/>
  <c r="HB990" i="42"/>
  <c r="HC990" i="42"/>
  <c r="HD990" i="42"/>
  <c r="DP991" i="42"/>
  <c r="DQ991" i="42"/>
  <c r="DR991" i="42"/>
  <c r="DS991" i="42"/>
  <c r="DT991" i="42"/>
  <c r="DU991" i="42"/>
  <c r="DV991" i="42"/>
  <c r="DW991" i="42"/>
  <c r="DY991" i="42"/>
  <c r="DZ991" i="42"/>
  <c r="EA991" i="42"/>
  <c r="EB991" i="42"/>
  <c r="ED991" i="42"/>
  <c r="EE991" i="42"/>
  <c r="EF991" i="42"/>
  <c r="EG991" i="42"/>
  <c r="EI991" i="42"/>
  <c r="EJ991" i="42"/>
  <c r="EK991" i="42"/>
  <c r="EL991" i="42"/>
  <c r="EN991" i="42"/>
  <c r="EO991" i="42"/>
  <c r="EP991" i="42"/>
  <c r="EQ991" i="42"/>
  <c r="ET991" i="42"/>
  <c r="EU991" i="42"/>
  <c r="EV991" i="42"/>
  <c r="EW991" i="42"/>
  <c r="EY991" i="42"/>
  <c r="EZ991" i="42"/>
  <c r="FA991" i="42"/>
  <c r="FB991" i="42"/>
  <c r="FD991" i="42"/>
  <c r="FE991" i="42"/>
  <c r="FF991" i="42"/>
  <c r="FG991" i="42"/>
  <c r="FJ991" i="42"/>
  <c r="FK991" i="42"/>
  <c r="FL991" i="42"/>
  <c r="FM991" i="42"/>
  <c r="FO991" i="42"/>
  <c r="FP991" i="42"/>
  <c r="FQ991" i="42"/>
  <c r="FR991" i="42"/>
  <c r="FT991" i="42"/>
  <c r="FU991" i="42"/>
  <c r="FV991" i="42"/>
  <c r="FW991" i="42"/>
  <c r="FY991" i="42"/>
  <c r="FZ991" i="42"/>
  <c r="GA991" i="42"/>
  <c r="GB991" i="42"/>
  <c r="GD991" i="42"/>
  <c r="GE991" i="42"/>
  <c r="GF991" i="42"/>
  <c r="GG991" i="42"/>
  <c r="GI991" i="42"/>
  <c r="GJ991" i="42"/>
  <c r="GK991" i="42"/>
  <c r="GL991" i="42"/>
  <c r="GP991" i="42"/>
  <c r="GQ991" i="42"/>
  <c r="GR991" i="42"/>
  <c r="GS991" i="42"/>
  <c r="GU991" i="42"/>
  <c r="GV991" i="42"/>
  <c r="GW991" i="42"/>
  <c r="GX991" i="42"/>
  <c r="HA991" i="42"/>
  <c r="HB991" i="42"/>
  <c r="HC991" i="42"/>
  <c r="HD991" i="42"/>
  <c r="DP992" i="42"/>
  <c r="DQ992" i="42"/>
  <c r="DR992" i="42"/>
  <c r="DS992" i="42"/>
  <c r="DT992" i="42"/>
  <c r="DU992" i="42"/>
  <c r="DV992" i="42"/>
  <c r="DW992" i="42"/>
  <c r="DY992" i="42"/>
  <c r="DZ992" i="42"/>
  <c r="EA992" i="42"/>
  <c r="EB992" i="42"/>
  <c r="ED992" i="42"/>
  <c r="EE992" i="42"/>
  <c r="EF992" i="42"/>
  <c r="EG992" i="42"/>
  <c r="EI992" i="42"/>
  <c r="EJ992" i="42"/>
  <c r="EK992" i="42"/>
  <c r="EL992" i="42"/>
  <c r="EN992" i="42"/>
  <c r="EO992" i="42"/>
  <c r="EP992" i="42"/>
  <c r="EQ992" i="42"/>
  <c r="ET992" i="42"/>
  <c r="EU992" i="42"/>
  <c r="EV992" i="42"/>
  <c r="EW992" i="42"/>
  <c r="EY992" i="42"/>
  <c r="EZ992" i="42"/>
  <c r="FA992" i="42"/>
  <c r="FB992" i="42"/>
  <c r="FD992" i="42"/>
  <c r="FE992" i="42"/>
  <c r="FF992" i="42"/>
  <c r="FG992" i="42"/>
  <c r="FJ992" i="42"/>
  <c r="FK992" i="42"/>
  <c r="FL992" i="42"/>
  <c r="FM992" i="42"/>
  <c r="FO992" i="42"/>
  <c r="FP992" i="42"/>
  <c r="FQ992" i="42"/>
  <c r="FR992" i="42"/>
  <c r="FT992" i="42"/>
  <c r="FU992" i="42"/>
  <c r="FV992" i="42"/>
  <c r="FW992" i="42"/>
  <c r="FY992" i="42"/>
  <c r="FZ992" i="42"/>
  <c r="GA992" i="42"/>
  <c r="GB992" i="42"/>
  <c r="GD992" i="42"/>
  <c r="GE992" i="42"/>
  <c r="GF992" i="42"/>
  <c r="GG992" i="42"/>
  <c r="GI992" i="42"/>
  <c r="GJ992" i="42"/>
  <c r="GK992" i="42"/>
  <c r="GL992" i="42"/>
  <c r="GP992" i="42"/>
  <c r="GQ992" i="42"/>
  <c r="GR992" i="42"/>
  <c r="GS992" i="42"/>
  <c r="GU992" i="42"/>
  <c r="GV992" i="42"/>
  <c r="GW992" i="42"/>
  <c r="GX992" i="42"/>
  <c r="HA992" i="42"/>
  <c r="HB992" i="42"/>
  <c r="HC992" i="42"/>
  <c r="HD992" i="42"/>
  <c r="DP993" i="42"/>
  <c r="DQ993" i="42"/>
  <c r="DR993" i="42"/>
  <c r="DS993" i="42"/>
  <c r="DT993" i="42"/>
  <c r="DU993" i="42"/>
  <c r="DV993" i="42"/>
  <c r="DW993" i="42"/>
  <c r="DY993" i="42"/>
  <c r="DZ993" i="42"/>
  <c r="EA993" i="42"/>
  <c r="EB993" i="42"/>
  <c r="ED993" i="42"/>
  <c r="EE993" i="42"/>
  <c r="EF993" i="42"/>
  <c r="EG993" i="42"/>
  <c r="EI993" i="42"/>
  <c r="EJ993" i="42"/>
  <c r="EK993" i="42"/>
  <c r="EL993" i="42"/>
  <c r="EN993" i="42"/>
  <c r="EO993" i="42"/>
  <c r="EP993" i="42"/>
  <c r="EQ993" i="42"/>
  <c r="ET993" i="42"/>
  <c r="EU993" i="42"/>
  <c r="EV993" i="42"/>
  <c r="EW993" i="42"/>
  <c r="EY993" i="42"/>
  <c r="EZ993" i="42"/>
  <c r="FA993" i="42"/>
  <c r="FB993" i="42"/>
  <c r="FD993" i="42"/>
  <c r="FE993" i="42"/>
  <c r="FF993" i="42"/>
  <c r="FG993" i="42"/>
  <c r="FJ993" i="42"/>
  <c r="FK993" i="42"/>
  <c r="FL993" i="42"/>
  <c r="FM993" i="42"/>
  <c r="FO993" i="42"/>
  <c r="FP993" i="42"/>
  <c r="FQ993" i="42"/>
  <c r="FR993" i="42"/>
  <c r="FT993" i="42"/>
  <c r="FU993" i="42"/>
  <c r="FV993" i="42"/>
  <c r="FW993" i="42"/>
  <c r="FY993" i="42"/>
  <c r="FZ993" i="42"/>
  <c r="GA993" i="42"/>
  <c r="GB993" i="42"/>
  <c r="GD993" i="42"/>
  <c r="GE993" i="42"/>
  <c r="GF993" i="42"/>
  <c r="GG993" i="42"/>
  <c r="GI993" i="42"/>
  <c r="GJ993" i="42"/>
  <c r="GK993" i="42"/>
  <c r="GL993" i="42"/>
  <c r="GP993" i="42"/>
  <c r="GQ993" i="42"/>
  <c r="GR993" i="42"/>
  <c r="GS993" i="42"/>
  <c r="GU993" i="42"/>
  <c r="GV993" i="42"/>
  <c r="GW993" i="42"/>
  <c r="GX993" i="42"/>
  <c r="HA993" i="42"/>
  <c r="HB993" i="42"/>
  <c r="HC993" i="42"/>
  <c r="HD993" i="42"/>
  <c r="CS995" i="42"/>
  <c r="CU995" i="42"/>
  <c r="CV995" i="42"/>
  <c r="CW995" i="42"/>
  <c r="CX995" i="42"/>
  <c r="CY995" i="42"/>
  <c r="CZ995" i="42"/>
  <c r="DA995" i="42"/>
  <c r="DB995" i="42"/>
  <c r="DC995" i="42"/>
  <c r="DD995" i="42"/>
  <c r="DE995" i="42"/>
  <c r="DF995" i="42"/>
  <c r="DG995" i="42"/>
  <c r="DH995" i="42"/>
  <c r="DI995" i="42"/>
  <c r="DJ995" i="42"/>
  <c r="DK995" i="42"/>
  <c r="DL995" i="42"/>
  <c r="DN995" i="42"/>
  <c r="DO995" i="42"/>
  <c r="DP995" i="42"/>
  <c r="DQ995" i="42"/>
  <c r="DR995" i="42"/>
  <c r="DS995" i="42"/>
  <c r="DT995" i="42"/>
  <c r="DU995" i="42"/>
  <c r="DV995" i="42"/>
  <c r="DW995" i="42"/>
  <c r="DX995" i="42"/>
  <c r="DY995" i="42"/>
  <c r="DZ995" i="42"/>
  <c r="EA995" i="42"/>
  <c r="EB995" i="42"/>
  <c r="EC995" i="42"/>
  <c r="ED995" i="42"/>
  <c r="EE995" i="42"/>
  <c r="EF995" i="42"/>
  <c r="EG995" i="42"/>
  <c r="EH995" i="42"/>
  <c r="EI995" i="42"/>
  <c r="EJ995" i="42"/>
  <c r="EK995" i="42"/>
  <c r="EL995" i="42"/>
  <c r="EM995" i="42"/>
  <c r="EN995" i="42"/>
  <c r="EO995" i="42"/>
  <c r="EP995" i="42"/>
  <c r="EQ995" i="42"/>
  <c r="ES995" i="42"/>
  <c r="ET995" i="42"/>
  <c r="EU995" i="42"/>
  <c r="EV995" i="42"/>
  <c r="EW995" i="42"/>
  <c r="EX995" i="42"/>
  <c r="EY995" i="42"/>
  <c r="EZ995" i="42"/>
  <c r="FA995" i="42"/>
  <c r="FB995" i="42"/>
  <c r="FC995" i="42"/>
  <c r="FD995" i="42"/>
  <c r="FE995" i="42"/>
  <c r="FF995" i="42"/>
  <c r="FG995" i="42"/>
  <c r="FI995" i="42"/>
  <c r="FJ995" i="42"/>
  <c r="FK995" i="42"/>
  <c r="FL995" i="42"/>
  <c r="FM995" i="42"/>
  <c r="FN995" i="42"/>
  <c r="FO995" i="42"/>
  <c r="FP995" i="42"/>
  <c r="FQ995" i="42"/>
  <c r="FR995" i="42"/>
  <c r="FS995" i="42"/>
  <c r="FT995" i="42"/>
  <c r="FU995" i="42"/>
  <c r="FV995" i="42"/>
  <c r="FW995" i="42"/>
  <c r="FX995" i="42"/>
  <c r="FY995" i="42"/>
  <c r="FZ995" i="42"/>
  <c r="GA995" i="42"/>
  <c r="GB995" i="42"/>
  <c r="GC995" i="42"/>
  <c r="GD995" i="42"/>
  <c r="GE995" i="42"/>
  <c r="GF995" i="42"/>
  <c r="GG995" i="42"/>
  <c r="GH995" i="42"/>
  <c r="GI995" i="42"/>
  <c r="GJ995" i="42"/>
  <c r="GK995" i="42"/>
  <c r="GL995" i="42"/>
  <c r="GO995" i="42"/>
  <c r="GP995" i="42"/>
  <c r="GQ995" i="42"/>
  <c r="GR995" i="42"/>
  <c r="GS995" i="42"/>
  <c r="GT995" i="42"/>
  <c r="GU995" i="42"/>
  <c r="GV995" i="42"/>
  <c r="GW995" i="42"/>
  <c r="GX995" i="42"/>
  <c r="GZ995" i="42"/>
  <c r="HA995" i="42"/>
  <c r="HB995" i="42"/>
  <c r="HC995" i="42"/>
  <c r="HD995" i="42"/>
  <c r="DP996" i="42"/>
  <c r="DQ996" i="42"/>
  <c r="DR996" i="42"/>
  <c r="DS996" i="42"/>
  <c r="DT996" i="42"/>
  <c r="DU996" i="42"/>
  <c r="DV996" i="42"/>
  <c r="DW996" i="42"/>
  <c r="DY996" i="42"/>
  <c r="DZ996" i="42"/>
  <c r="EA996" i="42"/>
  <c r="EB996" i="42"/>
  <c r="ED996" i="42"/>
  <c r="EE996" i="42"/>
  <c r="EF996" i="42"/>
  <c r="EG996" i="42"/>
  <c r="EI996" i="42"/>
  <c r="EJ996" i="42"/>
  <c r="EK996" i="42"/>
  <c r="EL996" i="42"/>
  <c r="EN996" i="42"/>
  <c r="EO996" i="42"/>
  <c r="EP996" i="42"/>
  <c r="EQ996" i="42"/>
  <c r="ET996" i="42"/>
  <c r="EU996" i="42"/>
  <c r="EV996" i="42"/>
  <c r="EW996" i="42"/>
  <c r="EY996" i="42"/>
  <c r="EZ996" i="42"/>
  <c r="FA996" i="42"/>
  <c r="FB996" i="42"/>
  <c r="FD996" i="42"/>
  <c r="FE996" i="42"/>
  <c r="FF996" i="42"/>
  <c r="FG996" i="42"/>
  <c r="FJ996" i="42"/>
  <c r="FK996" i="42"/>
  <c r="FL996" i="42"/>
  <c r="FM996" i="42"/>
  <c r="FO996" i="42"/>
  <c r="FP996" i="42"/>
  <c r="FQ996" i="42"/>
  <c r="FR996" i="42"/>
  <c r="FT996" i="42"/>
  <c r="FU996" i="42"/>
  <c r="FV996" i="42"/>
  <c r="FW996" i="42"/>
  <c r="FY996" i="42"/>
  <c r="FZ996" i="42"/>
  <c r="GA996" i="42"/>
  <c r="GB996" i="42"/>
  <c r="GD996" i="42"/>
  <c r="GE996" i="42"/>
  <c r="GF996" i="42"/>
  <c r="GG996" i="42"/>
  <c r="GI996" i="42"/>
  <c r="GJ996" i="42"/>
  <c r="GK996" i="42"/>
  <c r="GL996" i="42"/>
  <c r="GP996" i="42"/>
  <c r="GQ996" i="42"/>
  <c r="GR996" i="42"/>
  <c r="GS996" i="42"/>
  <c r="GU996" i="42"/>
  <c r="GV996" i="42"/>
  <c r="GW996" i="42"/>
  <c r="GX996" i="42"/>
  <c r="HA996" i="42"/>
  <c r="HB996" i="42"/>
  <c r="HC996" i="42"/>
  <c r="HD996" i="42"/>
  <c r="DP997" i="42"/>
  <c r="DQ997" i="42"/>
  <c r="DR997" i="42"/>
  <c r="DS997" i="42"/>
  <c r="DT997" i="42"/>
  <c r="DU997" i="42"/>
  <c r="DV997" i="42"/>
  <c r="DW997" i="42"/>
  <c r="DY997" i="42"/>
  <c r="DZ997" i="42"/>
  <c r="EA997" i="42"/>
  <c r="EB997" i="42"/>
  <c r="ED997" i="42"/>
  <c r="EE997" i="42"/>
  <c r="EF997" i="42"/>
  <c r="EG997" i="42"/>
  <c r="EI997" i="42"/>
  <c r="EJ997" i="42"/>
  <c r="EK997" i="42"/>
  <c r="EL997" i="42"/>
  <c r="EN997" i="42"/>
  <c r="EO997" i="42"/>
  <c r="EP997" i="42"/>
  <c r="EQ997" i="42"/>
  <c r="ET997" i="42"/>
  <c r="EU997" i="42"/>
  <c r="EV997" i="42"/>
  <c r="EW997" i="42"/>
  <c r="EY997" i="42"/>
  <c r="EZ997" i="42"/>
  <c r="FA997" i="42"/>
  <c r="FB997" i="42"/>
  <c r="FD997" i="42"/>
  <c r="FE997" i="42"/>
  <c r="FF997" i="42"/>
  <c r="FG997" i="42"/>
  <c r="FJ997" i="42"/>
  <c r="FK997" i="42"/>
  <c r="FL997" i="42"/>
  <c r="FM997" i="42"/>
  <c r="FO997" i="42"/>
  <c r="FP997" i="42"/>
  <c r="FQ997" i="42"/>
  <c r="FR997" i="42"/>
  <c r="FT997" i="42"/>
  <c r="FU997" i="42"/>
  <c r="FV997" i="42"/>
  <c r="FW997" i="42"/>
  <c r="FY997" i="42"/>
  <c r="FZ997" i="42"/>
  <c r="GA997" i="42"/>
  <c r="GB997" i="42"/>
  <c r="GD997" i="42"/>
  <c r="GE997" i="42"/>
  <c r="GF997" i="42"/>
  <c r="GG997" i="42"/>
  <c r="GI997" i="42"/>
  <c r="GJ997" i="42"/>
  <c r="GK997" i="42"/>
  <c r="GL997" i="42"/>
  <c r="GP997" i="42"/>
  <c r="GQ997" i="42"/>
  <c r="GR997" i="42"/>
  <c r="GS997" i="42"/>
  <c r="GU997" i="42"/>
  <c r="GV997" i="42"/>
  <c r="GW997" i="42"/>
  <c r="GX997" i="42"/>
  <c r="HA997" i="42"/>
  <c r="HB997" i="42"/>
  <c r="HC997" i="42"/>
  <c r="HD997" i="42"/>
  <c r="CS1000" i="42"/>
  <c r="CU1000" i="42"/>
  <c r="CV1000" i="42"/>
  <c r="CW1000" i="42"/>
  <c r="CX1000" i="42"/>
  <c r="CY1000" i="42"/>
  <c r="CZ1000" i="42"/>
  <c r="DA1000" i="42"/>
  <c r="DB1000" i="42"/>
  <c r="DC1000" i="42"/>
  <c r="DD1000" i="42"/>
  <c r="DE1000" i="42"/>
  <c r="DF1000" i="42"/>
  <c r="DG1000" i="42"/>
  <c r="DH1000" i="42"/>
  <c r="DI1000" i="42"/>
  <c r="DJ1000" i="42"/>
  <c r="DK1000" i="42"/>
  <c r="DL1000" i="42"/>
  <c r="DN1000" i="42"/>
  <c r="DO1000" i="42"/>
  <c r="DP1000" i="42"/>
  <c r="DQ1000" i="42"/>
  <c r="DR1000" i="42"/>
  <c r="DS1000" i="42"/>
  <c r="DT1000" i="42"/>
  <c r="DU1000" i="42"/>
  <c r="DV1000" i="42"/>
  <c r="DW1000" i="42"/>
  <c r="DX1000" i="42"/>
  <c r="DY1000" i="42"/>
  <c r="DZ1000" i="42"/>
  <c r="EA1000" i="42"/>
  <c r="EB1000" i="42"/>
  <c r="EC1000" i="42"/>
  <c r="ED1000" i="42"/>
  <c r="EE1000" i="42"/>
  <c r="EF1000" i="42"/>
  <c r="EG1000" i="42"/>
  <c r="EH1000" i="42"/>
  <c r="EI1000" i="42"/>
  <c r="EJ1000" i="42"/>
  <c r="EK1000" i="42"/>
  <c r="EL1000" i="42"/>
  <c r="EM1000" i="42"/>
  <c r="EN1000" i="42"/>
  <c r="EO1000" i="42"/>
  <c r="EP1000" i="42"/>
  <c r="EQ1000" i="42"/>
  <c r="ES1000" i="42"/>
  <c r="ET1000" i="42"/>
  <c r="EU1000" i="42"/>
  <c r="EV1000" i="42"/>
  <c r="EW1000" i="42"/>
  <c r="EX1000" i="42"/>
  <c r="EY1000" i="42"/>
  <c r="EZ1000" i="42"/>
  <c r="FA1000" i="42"/>
  <c r="FB1000" i="42"/>
  <c r="FC1000" i="42"/>
  <c r="FD1000" i="42"/>
  <c r="FE1000" i="42"/>
  <c r="FF1000" i="42"/>
  <c r="FG1000" i="42"/>
  <c r="FI1000" i="42"/>
  <c r="FJ1000" i="42"/>
  <c r="FK1000" i="42"/>
  <c r="FL1000" i="42"/>
  <c r="FM1000" i="42"/>
  <c r="FN1000" i="42"/>
  <c r="FO1000" i="42"/>
  <c r="FP1000" i="42"/>
  <c r="FQ1000" i="42"/>
  <c r="FR1000" i="42"/>
  <c r="FS1000" i="42"/>
  <c r="FT1000" i="42"/>
  <c r="FU1000" i="42"/>
  <c r="FV1000" i="42"/>
  <c r="FW1000" i="42"/>
  <c r="FX1000" i="42"/>
  <c r="FY1000" i="42"/>
  <c r="FZ1000" i="42"/>
  <c r="GA1000" i="42"/>
  <c r="GB1000" i="42"/>
  <c r="GC1000" i="42"/>
  <c r="GD1000" i="42"/>
  <c r="GE1000" i="42"/>
  <c r="GF1000" i="42"/>
  <c r="GG1000" i="42"/>
  <c r="GH1000" i="42"/>
  <c r="GI1000" i="42"/>
  <c r="GJ1000" i="42"/>
  <c r="GK1000" i="42"/>
  <c r="GL1000" i="42"/>
  <c r="GO1000" i="42"/>
  <c r="GP1000" i="42"/>
  <c r="GQ1000" i="42"/>
  <c r="GR1000" i="42"/>
  <c r="GS1000" i="42"/>
  <c r="GT1000" i="42"/>
  <c r="GU1000" i="42"/>
  <c r="GV1000" i="42"/>
  <c r="GW1000" i="42"/>
  <c r="GX1000" i="42"/>
  <c r="GZ1000" i="42"/>
  <c r="HA1000" i="42"/>
  <c r="HB1000" i="42"/>
  <c r="HC1000" i="42"/>
  <c r="HD1000" i="42"/>
  <c r="DP1001" i="42"/>
  <c r="DQ1001" i="42"/>
  <c r="DR1001" i="42"/>
  <c r="DS1001" i="42"/>
  <c r="DT1001" i="42"/>
  <c r="DU1001" i="42"/>
  <c r="DV1001" i="42"/>
  <c r="DW1001" i="42"/>
  <c r="DY1001" i="42"/>
  <c r="DZ1001" i="42"/>
  <c r="EA1001" i="42"/>
  <c r="EB1001" i="42"/>
  <c r="ED1001" i="42"/>
  <c r="EE1001" i="42"/>
  <c r="EF1001" i="42"/>
  <c r="EG1001" i="42"/>
  <c r="EI1001" i="42"/>
  <c r="EJ1001" i="42"/>
  <c r="EK1001" i="42"/>
  <c r="EL1001" i="42"/>
  <c r="EN1001" i="42"/>
  <c r="EO1001" i="42"/>
  <c r="EP1001" i="42"/>
  <c r="EQ1001" i="42"/>
  <c r="ET1001" i="42"/>
  <c r="EU1001" i="42"/>
  <c r="EV1001" i="42"/>
  <c r="EW1001" i="42"/>
  <c r="EY1001" i="42"/>
  <c r="EZ1001" i="42"/>
  <c r="FA1001" i="42"/>
  <c r="FB1001" i="42"/>
  <c r="FD1001" i="42"/>
  <c r="FE1001" i="42"/>
  <c r="FF1001" i="42"/>
  <c r="FG1001" i="42"/>
  <c r="FJ1001" i="42"/>
  <c r="FK1001" i="42"/>
  <c r="FL1001" i="42"/>
  <c r="FM1001" i="42"/>
  <c r="FO1001" i="42"/>
  <c r="FP1001" i="42"/>
  <c r="FQ1001" i="42"/>
  <c r="FR1001" i="42"/>
  <c r="FT1001" i="42"/>
  <c r="FU1001" i="42"/>
  <c r="FV1001" i="42"/>
  <c r="FW1001" i="42"/>
  <c r="FY1001" i="42"/>
  <c r="FZ1001" i="42"/>
  <c r="GA1001" i="42"/>
  <c r="GB1001" i="42"/>
  <c r="GD1001" i="42"/>
  <c r="GE1001" i="42"/>
  <c r="GF1001" i="42"/>
  <c r="GG1001" i="42"/>
  <c r="GI1001" i="42"/>
  <c r="GJ1001" i="42"/>
  <c r="GK1001" i="42"/>
  <c r="GL1001" i="42"/>
  <c r="GP1001" i="42"/>
  <c r="GQ1001" i="42"/>
  <c r="GR1001" i="42"/>
  <c r="GS1001" i="42"/>
  <c r="GU1001" i="42"/>
  <c r="GV1001" i="42"/>
  <c r="GW1001" i="42"/>
  <c r="GX1001" i="42"/>
  <c r="HA1001" i="42"/>
  <c r="HB1001" i="42"/>
  <c r="HC1001" i="42"/>
  <c r="HD1001" i="42"/>
  <c r="DP1002" i="42"/>
  <c r="DQ1002" i="42"/>
  <c r="DR1002" i="42"/>
  <c r="DS1002" i="42"/>
  <c r="DT1002" i="42"/>
  <c r="DU1002" i="42"/>
  <c r="DV1002" i="42"/>
  <c r="DW1002" i="42"/>
  <c r="DY1002" i="42"/>
  <c r="DZ1002" i="42"/>
  <c r="EA1002" i="42"/>
  <c r="EB1002" i="42"/>
  <c r="ED1002" i="42"/>
  <c r="EE1002" i="42"/>
  <c r="EF1002" i="42"/>
  <c r="EG1002" i="42"/>
  <c r="EI1002" i="42"/>
  <c r="EJ1002" i="42"/>
  <c r="EK1002" i="42"/>
  <c r="EL1002" i="42"/>
  <c r="EN1002" i="42"/>
  <c r="EO1002" i="42"/>
  <c r="EP1002" i="42"/>
  <c r="EQ1002" i="42"/>
  <c r="ET1002" i="42"/>
  <c r="EU1002" i="42"/>
  <c r="EV1002" i="42"/>
  <c r="EW1002" i="42"/>
  <c r="EY1002" i="42"/>
  <c r="EZ1002" i="42"/>
  <c r="FA1002" i="42"/>
  <c r="FB1002" i="42"/>
  <c r="FD1002" i="42"/>
  <c r="FE1002" i="42"/>
  <c r="FF1002" i="42"/>
  <c r="FG1002" i="42"/>
  <c r="FJ1002" i="42"/>
  <c r="FK1002" i="42"/>
  <c r="FL1002" i="42"/>
  <c r="FM1002" i="42"/>
  <c r="FO1002" i="42"/>
  <c r="FP1002" i="42"/>
  <c r="FQ1002" i="42"/>
  <c r="FR1002" i="42"/>
  <c r="FT1002" i="42"/>
  <c r="FU1002" i="42"/>
  <c r="FV1002" i="42"/>
  <c r="FW1002" i="42"/>
  <c r="FY1002" i="42"/>
  <c r="FZ1002" i="42"/>
  <c r="GA1002" i="42"/>
  <c r="GB1002" i="42"/>
  <c r="GD1002" i="42"/>
  <c r="GE1002" i="42"/>
  <c r="GF1002" i="42"/>
  <c r="GG1002" i="42"/>
  <c r="GI1002" i="42"/>
  <c r="GJ1002" i="42"/>
  <c r="GK1002" i="42"/>
  <c r="GL1002" i="42"/>
  <c r="GP1002" i="42"/>
  <c r="GQ1002" i="42"/>
  <c r="GR1002" i="42"/>
  <c r="GS1002" i="42"/>
  <c r="GU1002" i="42"/>
  <c r="GV1002" i="42"/>
  <c r="GW1002" i="42"/>
  <c r="GX1002" i="42"/>
  <c r="HA1002" i="42"/>
  <c r="HB1002" i="42"/>
  <c r="HC1002" i="42"/>
  <c r="HD1002" i="42"/>
  <c r="DP1003" i="42"/>
  <c r="DQ1003" i="42"/>
  <c r="DR1003" i="42"/>
  <c r="DS1003" i="42"/>
  <c r="DT1003" i="42"/>
  <c r="DU1003" i="42"/>
  <c r="DV1003" i="42"/>
  <c r="DW1003" i="42"/>
  <c r="DY1003" i="42"/>
  <c r="DZ1003" i="42"/>
  <c r="EA1003" i="42"/>
  <c r="EB1003" i="42"/>
  <c r="ED1003" i="42"/>
  <c r="EE1003" i="42"/>
  <c r="EF1003" i="42"/>
  <c r="EG1003" i="42"/>
  <c r="EI1003" i="42"/>
  <c r="EJ1003" i="42"/>
  <c r="EK1003" i="42"/>
  <c r="EL1003" i="42"/>
  <c r="EN1003" i="42"/>
  <c r="EO1003" i="42"/>
  <c r="EP1003" i="42"/>
  <c r="EQ1003" i="42"/>
  <c r="ET1003" i="42"/>
  <c r="EU1003" i="42"/>
  <c r="EV1003" i="42"/>
  <c r="EW1003" i="42"/>
  <c r="EY1003" i="42"/>
  <c r="EZ1003" i="42"/>
  <c r="FA1003" i="42"/>
  <c r="FB1003" i="42"/>
  <c r="FD1003" i="42"/>
  <c r="FE1003" i="42"/>
  <c r="FF1003" i="42"/>
  <c r="FG1003" i="42"/>
  <c r="FJ1003" i="42"/>
  <c r="FK1003" i="42"/>
  <c r="FL1003" i="42"/>
  <c r="FM1003" i="42"/>
  <c r="FO1003" i="42"/>
  <c r="FP1003" i="42"/>
  <c r="FQ1003" i="42"/>
  <c r="FR1003" i="42"/>
  <c r="FT1003" i="42"/>
  <c r="FU1003" i="42"/>
  <c r="FV1003" i="42"/>
  <c r="FW1003" i="42"/>
  <c r="FY1003" i="42"/>
  <c r="FZ1003" i="42"/>
  <c r="GA1003" i="42"/>
  <c r="GB1003" i="42"/>
  <c r="GD1003" i="42"/>
  <c r="GE1003" i="42"/>
  <c r="GF1003" i="42"/>
  <c r="GG1003" i="42"/>
  <c r="GI1003" i="42"/>
  <c r="GJ1003" i="42"/>
  <c r="GK1003" i="42"/>
  <c r="GL1003" i="42"/>
  <c r="GP1003" i="42"/>
  <c r="GQ1003" i="42"/>
  <c r="GR1003" i="42"/>
  <c r="GS1003" i="42"/>
  <c r="GU1003" i="42"/>
  <c r="GV1003" i="42"/>
  <c r="GW1003" i="42"/>
  <c r="GX1003" i="42"/>
  <c r="HA1003" i="42"/>
  <c r="HB1003" i="42"/>
  <c r="HC1003" i="42"/>
  <c r="HD1003" i="42"/>
  <c r="DP1004" i="42"/>
  <c r="DQ1004" i="42"/>
  <c r="DR1004" i="42"/>
  <c r="DS1004" i="42"/>
  <c r="DT1004" i="42"/>
  <c r="DU1004" i="42"/>
  <c r="DV1004" i="42"/>
  <c r="DW1004" i="42"/>
  <c r="DY1004" i="42"/>
  <c r="DZ1004" i="42"/>
  <c r="EA1004" i="42"/>
  <c r="EB1004" i="42"/>
  <c r="ED1004" i="42"/>
  <c r="EE1004" i="42"/>
  <c r="EF1004" i="42"/>
  <c r="EG1004" i="42"/>
  <c r="EI1004" i="42"/>
  <c r="EJ1004" i="42"/>
  <c r="EK1004" i="42"/>
  <c r="EL1004" i="42"/>
  <c r="EN1004" i="42"/>
  <c r="EO1004" i="42"/>
  <c r="EP1004" i="42"/>
  <c r="EQ1004" i="42"/>
  <c r="ET1004" i="42"/>
  <c r="EU1004" i="42"/>
  <c r="EV1004" i="42"/>
  <c r="EW1004" i="42"/>
  <c r="EY1004" i="42"/>
  <c r="EZ1004" i="42"/>
  <c r="FA1004" i="42"/>
  <c r="FB1004" i="42"/>
  <c r="FD1004" i="42"/>
  <c r="FE1004" i="42"/>
  <c r="FF1004" i="42"/>
  <c r="FG1004" i="42"/>
  <c r="FJ1004" i="42"/>
  <c r="FK1004" i="42"/>
  <c r="FL1004" i="42"/>
  <c r="FM1004" i="42"/>
  <c r="FO1004" i="42"/>
  <c r="FP1004" i="42"/>
  <c r="FQ1004" i="42"/>
  <c r="FR1004" i="42"/>
  <c r="FT1004" i="42"/>
  <c r="FU1004" i="42"/>
  <c r="FV1004" i="42"/>
  <c r="FW1004" i="42"/>
  <c r="FY1004" i="42"/>
  <c r="FZ1004" i="42"/>
  <c r="GA1004" i="42"/>
  <c r="GB1004" i="42"/>
  <c r="GD1004" i="42"/>
  <c r="GE1004" i="42"/>
  <c r="GF1004" i="42"/>
  <c r="GG1004" i="42"/>
  <c r="GI1004" i="42"/>
  <c r="GJ1004" i="42"/>
  <c r="GK1004" i="42"/>
  <c r="GL1004" i="42"/>
  <c r="GP1004" i="42"/>
  <c r="GQ1004" i="42"/>
  <c r="GR1004" i="42"/>
  <c r="GS1004" i="42"/>
  <c r="GU1004" i="42"/>
  <c r="GV1004" i="42"/>
  <c r="GW1004" i="42"/>
  <c r="GX1004" i="42"/>
  <c r="HA1004" i="42"/>
  <c r="HB1004" i="42"/>
  <c r="HC1004" i="42"/>
  <c r="HD1004" i="42"/>
  <c r="CS1006" i="42"/>
  <c r="CU1006" i="42"/>
  <c r="CV1006" i="42"/>
  <c r="CW1006" i="42"/>
  <c r="CX1006" i="42"/>
  <c r="CY1006" i="42"/>
  <c r="CZ1006" i="42"/>
  <c r="DA1006" i="42"/>
  <c r="DB1006" i="42"/>
  <c r="DC1006" i="42"/>
  <c r="DD1006" i="42"/>
  <c r="DE1006" i="42"/>
  <c r="DF1006" i="42"/>
  <c r="DG1006" i="42"/>
  <c r="DH1006" i="42"/>
  <c r="DI1006" i="42"/>
  <c r="DJ1006" i="42"/>
  <c r="DK1006" i="42"/>
  <c r="DL1006" i="42"/>
  <c r="DN1006" i="42"/>
  <c r="DO1006" i="42"/>
  <c r="DP1006" i="42"/>
  <c r="DQ1006" i="42"/>
  <c r="DR1006" i="42"/>
  <c r="DS1006" i="42"/>
  <c r="DT1006" i="42"/>
  <c r="DU1006" i="42"/>
  <c r="DV1006" i="42"/>
  <c r="DW1006" i="42"/>
  <c r="DX1006" i="42"/>
  <c r="DY1006" i="42"/>
  <c r="DZ1006" i="42"/>
  <c r="EA1006" i="42"/>
  <c r="EB1006" i="42"/>
  <c r="EC1006" i="42"/>
  <c r="ED1006" i="42"/>
  <c r="EE1006" i="42"/>
  <c r="EF1006" i="42"/>
  <c r="EG1006" i="42"/>
  <c r="EH1006" i="42"/>
  <c r="EI1006" i="42"/>
  <c r="EJ1006" i="42"/>
  <c r="EK1006" i="42"/>
  <c r="EL1006" i="42"/>
  <c r="EM1006" i="42"/>
  <c r="EN1006" i="42"/>
  <c r="EO1006" i="42"/>
  <c r="EP1006" i="42"/>
  <c r="EQ1006" i="42"/>
  <c r="ES1006" i="42"/>
  <c r="ET1006" i="42"/>
  <c r="EU1006" i="42"/>
  <c r="EV1006" i="42"/>
  <c r="EW1006" i="42"/>
  <c r="EX1006" i="42"/>
  <c r="EY1006" i="42"/>
  <c r="EZ1006" i="42"/>
  <c r="FA1006" i="42"/>
  <c r="FB1006" i="42"/>
  <c r="FC1006" i="42"/>
  <c r="FD1006" i="42"/>
  <c r="FE1006" i="42"/>
  <c r="FF1006" i="42"/>
  <c r="FG1006" i="42"/>
  <c r="FI1006" i="42"/>
  <c r="FJ1006" i="42"/>
  <c r="FK1006" i="42"/>
  <c r="FL1006" i="42"/>
  <c r="FM1006" i="42"/>
  <c r="FN1006" i="42"/>
  <c r="FO1006" i="42"/>
  <c r="FP1006" i="42"/>
  <c r="FQ1006" i="42"/>
  <c r="FR1006" i="42"/>
  <c r="FS1006" i="42"/>
  <c r="FT1006" i="42"/>
  <c r="FU1006" i="42"/>
  <c r="FV1006" i="42"/>
  <c r="FW1006" i="42"/>
  <c r="FX1006" i="42"/>
  <c r="FY1006" i="42"/>
  <c r="FZ1006" i="42"/>
  <c r="GA1006" i="42"/>
  <c r="GB1006" i="42"/>
  <c r="GC1006" i="42"/>
  <c r="GD1006" i="42"/>
  <c r="GE1006" i="42"/>
  <c r="GF1006" i="42"/>
  <c r="GG1006" i="42"/>
  <c r="GH1006" i="42"/>
  <c r="GI1006" i="42"/>
  <c r="GJ1006" i="42"/>
  <c r="GK1006" i="42"/>
  <c r="GL1006" i="42"/>
  <c r="GO1006" i="42"/>
  <c r="GP1006" i="42"/>
  <c r="GQ1006" i="42"/>
  <c r="GR1006" i="42"/>
  <c r="GS1006" i="42"/>
  <c r="GT1006" i="42"/>
  <c r="GU1006" i="42"/>
  <c r="GV1006" i="42"/>
  <c r="GW1006" i="42"/>
  <c r="GX1006" i="42"/>
  <c r="GZ1006" i="42"/>
  <c r="HA1006" i="42"/>
  <c r="HB1006" i="42"/>
  <c r="HC1006" i="42"/>
  <c r="HD1006" i="42"/>
  <c r="DP1007" i="42"/>
  <c r="DQ1007" i="42"/>
  <c r="DR1007" i="42"/>
  <c r="DS1007" i="42"/>
  <c r="DT1007" i="42"/>
  <c r="DU1007" i="42"/>
  <c r="DV1007" i="42"/>
  <c r="DW1007" i="42"/>
  <c r="DY1007" i="42"/>
  <c r="DZ1007" i="42"/>
  <c r="EA1007" i="42"/>
  <c r="EB1007" i="42"/>
  <c r="ED1007" i="42"/>
  <c r="EE1007" i="42"/>
  <c r="EF1007" i="42"/>
  <c r="EG1007" i="42"/>
  <c r="EI1007" i="42"/>
  <c r="EJ1007" i="42"/>
  <c r="EK1007" i="42"/>
  <c r="EL1007" i="42"/>
  <c r="EN1007" i="42"/>
  <c r="EO1007" i="42"/>
  <c r="EP1007" i="42"/>
  <c r="EQ1007" i="42"/>
  <c r="ET1007" i="42"/>
  <c r="EU1007" i="42"/>
  <c r="EV1007" i="42"/>
  <c r="EW1007" i="42"/>
  <c r="EY1007" i="42"/>
  <c r="EZ1007" i="42"/>
  <c r="FA1007" i="42"/>
  <c r="FB1007" i="42"/>
  <c r="FD1007" i="42"/>
  <c r="FE1007" i="42"/>
  <c r="FF1007" i="42"/>
  <c r="FG1007" i="42"/>
  <c r="FJ1007" i="42"/>
  <c r="FK1007" i="42"/>
  <c r="FL1007" i="42"/>
  <c r="FM1007" i="42"/>
  <c r="FO1007" i="42"/>
  <c r="FP1007" i="42"/>
  <c r="FQ1007" i="42"/>
  <c r="FR1007" i="42"/>
  <c r="FT1007" i="42"/>
  <c r="FU1007" i="42"/>
  <c r="FV1007" i="42"/>
  <c r="FW1007" i="42"/>
  <c r="FY1007" i="42"/>
  <c r="FZ1007" i="42"/>
  <c r="GA1007" i="42"/>
  <c r="GB1007" i="42"/>
  <c r="GD1007" i="42"/>
  <c r="GE1007" i="42"/>
  <c r="GF1007" i="42"/>
  <c r="GG1007" i="42"/>
  <c r="GI1007" i="42"/>
  <c r="GJ1007" i="42"/>
  <c r="GK1007" i="42"/>
  <c r="GL1007" i="42"/>
  <c r="GP1007" i="42"/>
  <c r="GQ1007" i="42"/>
  <c r="GR1007" i="42"/>
  <c r="GS1007" i="42"/>
  <c r="GU1007" i="42"/>
  <c r="GV1007" i="42"/>
  <c r="GW1007" i="42"/>
  <c r="GX1007" i="42"/>
  <c r="HA1007" i="42"/>
  <c r="HB1007" i="42"/>
  <c r="HC1007" i="42"/>
  <c r="HD1007" i="42"/>
  <c r="DP1008" i="42"/>
  <c r="DQ1008" i="42"/>
  <c r="DR1008" i="42"/>
  <c r="DS1008" i="42"/>
  <c r="DT1008" i="42"/>
  <c r="DU1008" i="42"/>
  <c r="DV1008" i="42"/>
  <c r="DW1008" i="42"/>
  <c r="DY1008" i="42"/>
  <c r="DZ1008" i="42"/>
  <c r="EA1008" i="42"/>
  <c r="EB1008" i="42"/>
  <c r="ED1008" i="42"/>
  <c r="EE1008" i="42"/>
  <c r="EF1008" i="42"/>
  <c r="EG1008" i="42"/>
  <c r="EI1008" i="42"/>
  <c r="EJ1008" i="42"/>
  <c r="EK1008" i="42"/>
  <c r="EL1008" i="42"/>
  <c r="EN1008" i="42"/>
  <c r="EO1008" i="42"/>
  <c r="EP1008" i="42"/>
  <c r="EQ1008" i="42"/>
  <c r="ET1008" i="42"/>
  <c r="EU1008" i="42"/>
  <c r="EV1008" i="42"/>
  <c r="EW1008" i="42"/>
  <c r="EY1008" i="42"/>
  <c r="EZ1008" i="42"/>
  <c r="FA1008" i="42"/>
  <c r="FB1008" i="42"/>
  <c r="FD1008" i="42"/>
  <c r="FE1008" i="42"/>
  <c r="FF1008" i="42"/>
  <c r="FG1008" i="42"/>
  <c r="FJ1008" i="42"/>
  <c r="FK1008" i="42"/>
  <c r="FL1008" i="42"/>
  <c r="FM1008" i="42"/>
  <c r="FO1008" i="42"/>
  <c r="FP1008" i="42"/>
  <c r="FQ1008" i="42"/>
  <c r="FR1008" i="42"/>
  <c r="FT1008" i="42"/>
  <c r="FU1008" i="42"/>
  <c r="FV1008" i="42"/>
  <c r="FW1008" i="42"/>
  <c r="FY1008" i="42"/>
  <c r="FZ1008" i="42"/>
  <c r="GA1008" i="42"/>
  <c r="GB1008" i="42"/>
  <c r="GD1008" i="42"/>
  <c r="GE1008" i="42"/>
  <c r="GF1008" i="42"/>
  <c r="GG1008" i="42"/>
  <c r="GI1008" i="42"/>
  <c r="GJ1008" i="42"/>
  <c r="GK1008" i="42"/>
  <c r="GL1008" i="42"/>
  <c r="GP1008" i="42"/>
  <c r="GQ1008" i="42"/>
  <c r="GR1008" i="42"/>
  <c r="GS1008" i="42"/>
  <c r="GU1008" i="42"/>
  <c r="GV1008" i="42"/>
  <c r="GW1008" i="42"/>
  <c r="GX1008" i="42"/>
  <c r="HA1008" i="42"/>
  <c r="HB1008" i="42"/>
  <c r="HC1008" i="42"/>
  <c r="HD1008" i="42"/>
  <c r="DP1009" i="42"/>
  <c r="DQ1009" i="42"/>
  <c r="DR1009" i="42"/>
  <c r="DS1009" i="42"/>
  <c r="DT1009" i="42"/>
  <c r="DU1009" i="42"/>
  <c r="DV1009" i="42"/>
  <c r="DW1009" i="42"/>
  <c r="DY1009" i="42"/>
  <c r="DZ1009" i="42"/>
  <c r="EA1009" i="42"/>
  <c r="EB1009" i="42"/>
  <c r="ED1009" i="42"/>
  <c r="EE1009" i="42"/>
  <c r="EF1009" i="42"/>
  <c r="EG1009" i="42"/>
  <c r="EI1009" i="42"/>
  <c r="EJ1009" i="42"/>
  <c r="EK1009" i="42"/>
  <c r="EL1009" i="42"/>
  <c r="EN1009" i="42"/>
  <c r="EO1009" i="42"/>
  <c r="EP1009" i="42"/>
  <c r="EQ1009" i="42"/>
  <c r="ET1009" i="42"/>
  <c r="EU1009" i="42"/>
  <c r="EV1009" i="42"/>
  <c r="EW1009" i="42"/>
  <c r="EY1009" i="42"/>
  <c r="EZ1009" i="42"/>
  <c r="FA1009" i="42"/>
  <c r="FB1009" i="42"/>
  <c r="FD1009" i="42"/>
  <c r="FE1009" i="42"/>
  <c r="FF1009" i="42"/>
  <c r="FG1009" i="42"/>
  <c r="FJ1009" i="42"/>
  <c r="FK1009" i="42"/>
  <c r="FL1009" i="42"/>
  <c r="FM1009" i="42"/>
  <c r="FO1009" i="42"/>
  <c r="FP1009" i="42"/>
  <c r="FQ1009" i="42"/>
  <c r="FR1009" i="42"/>
  <c r="FT1009" i="42"/>
  <c r="FU1009" i="42"/>
  <c r="FV1009" i="42"/>
  <c r="FW1009" i="42"/>
  <c r="FY1009" i="42"/>
  <c r="FZ1009" i="42"/>
  <c r="GA1009" i="42"/>
  <c r="GB1009" i="42"/>
  <c r="GD1009" i="42"/>
  <c r="GE1009" i="42"/>
  <c r="GF1009" i="42"/>
  <c r="GG1009" i="42"/>
  <c r="GI1009" i="42"/>
  <c r="GJ1009" i="42"/>
  <c r="GK1009" i="42"/>
  <c r="GL1009" i="42"/>
  <c r="GP1009" i="42"/>
  <c r="GQ1009" i="42"/>
  <c r="GR1009" i="42"/>
  <c r="GS1009" i="42"/>
  <c r="GU1009" i="42"/>
  <c r="GV1009" i="42"/>
  <c r="GW1009" i="42"/>
  <c r="GX1009" i="42"/>
  <c r="HA1009" i="42"/>
  <c r="HB1009" i="42"/>
  <c r="HC1009" i="42"/>
  <c r="HD1009" i="42"/>
  <c r="DP1010" i="42"/>
  <c r="DQ1010" i="42"/>
  <c r="DR1010" i="42"/>
  <c r="DS1010" i="42"/>
  <c r="DT1010" i="42"/>
  <c r="DU1010" i="42"/>
  <c r="DV1010" i="42"/>
  <c r="DW1010" i="42"/>
  <c r="DY1010" i="42"/>
  <c r="DZ1010" i="42"/>
  <c r="EA1010" i="42"/>
  <c r="EB1010" i="42"/>
  <c r="ED1010" i="42"/>
  <c r="EE1010" i="42"/>
  <c r="EF1010" i="42"/>
  <c r="EG1010" i="42"/>
  <c r="EI1010" i="42"/>
  <c r="EJ1010" i="42"/>
  <c r="EK1010" i="42"/>
  <c r="EL1010" i="42"/>
  <c r="EN1010" i="42"/>
  <c r="EO1010" i="42"/>
  <c r="EP1010" i="42"/>
  <c r="EQ1010" i="42"/>
  <c r="ET1010" i="42"/>
  <c r="EU1010" i="42"/>
  <c r="EV1010" i="42"/>
  <c r="EW1010" i="42"/>
  <c r="EY1010" i="42"/>
  <c r="EZ1010" i="42"/>
  <c r="FA1010" i="42"/>
  <c r="FB1010" i="42"/>
  <c r="FD1010" i="42"/>
  <c r="FE1010" i="42"/>
  <c r="FF1010" i="42"/>
  <c r="FG1010" i="42"/>
  <c r="FJ1010" i="42"/>
  <c r="FK1010" i="42"/>
  <c r="FL1010" i="42"/>
  <c r="FM1010" i="42"/>
  <c r="FO1010" i="42"/>
  <c r="FP1010" i="42"/>
  <c r="FQ1010" i="42"/>
  <c r="FR1010" i="42"/>
  <c r="FT1010" i="42"/>
  <c r="FU1010" i="42"/>
  <c r="FV1010" i="42"/>
  <c r="FW1010" i="42"/>
  <c r="FY1010" i="42"/>
  <c r="FZ1010" i="42"/>
  <c r="GA1010" i="42"/>
  <c r="GB1010" i="42"/>
  <c r="GD1010" i="42"/>
  <c r="GE1010" i="42"/>
  <c r="GF1010" i="42"/>
  <c r="GG1010" i="42"/>
  <c r="GI1010" i="42"/>
  <c r="GJ1010" i="42"/>
  <c r="GK1010" i="42"/>
  <c r="GL1010" i="42"/>
  <c r="GP1010" i="42"/>
  <c r="GQ1010" i="42"/>
  <c r="GR1010" i="42"/>
  <c r="GS1010" i="42"/>
  <c r="GU1010" i="42"/>
  <c r="GV1010" i="42"/>
  <c r="GW1010" i="42"/>
  <c r="GX1010" i="42"/>
  <c r="HA1010" i="42"/>
  <c r="HB1010" i="42"/>
  <c r="HC1010" i="42"/>
  <c r="HD1010" i="42"/>
  <c r="DP1011" i="42"/>
  <c r="DQ1011" i="42"/>
  <c r="DR1011" i="42"/>
  <c r="DS1011" i="42"/>
  <c r="DT1011" i="42"/>
  <c r="DU1011" i="42"/>
  <c r="DV1011" i="42"/>
  <c r="DW1011" i="42"/>
  <c r="DY1011" i="42"/>
  <c r="DZ1011" i="42"/>
  <c r="EA1011" i="42"/>
  <c r="EB1011" i="42"/>
  <c r="ED1011" i="42"/>
  <c r="EE1011" i="42"/>
  <c r="EF1011" i="42"/>
  <c r="EG1011" i="42"/>
  <c r="EI1011" i="42"/>
  <c r="EJ1011" i="42"/>
  <c r="EK1011" i="42"/>
  <c r="EL1011" i="42"/>
  <c r="EN1011" i="42"/>
  <c r="EO1011" i="42"/>
  <c r="EP1011" i="42"/>
  <c r="EQ1011" i="42"/>
  <c r="ET1011" i="42"/>
  <c r="EU1011" i="42"/>
  <c r="EV1011" i="42"/>
  <c r="EW1011" i="42"/>
  <c r="EY1011" i="42"/>
  <c r="EZ1011" i="42"/>
  <c r="FA1011" i="42"/>
  <c r="FB1011" i="42"/>
  <c r="FD1011" i="42"/>
  <c r="FE1011" i="42"/>
  <c r="FF1011" i="42"/>
  <c r="FG1011" i="42"/>
  <c r="FJ1011" i="42"/>
  <c r="FK1011" i="42"/>
  <c r="FL1011" i="42"/>
  <c r="FM1011" i="42"/>
  <c r="FO1011" i="42"/>
  <c r="FP1011" i="42"/>
  <c r="FQ1011" i="42"/>
  <c r="FR1011" i="42"/>
  <c r="FT1011" i="42"/>
  <c r="FU1011" i="42"/>
  <c r="FV1011" i="42"/>
  <c r="FW1011" i="42"/>
  <c r="FY1011" i="42"/>
  <c r="FZ1011" i="42"/>
  <c r="GA1011" i="42"/>
  <c r="GB1011" i="42"/>
  <c r="GD1011" i="42"/>
  <c r="GE1011" i="42"/>
  <c r="GF1011" i="42"/>
  <c r="GG1011" i="42"/>
  <c r="GI1011" i="42"/>
  <c r="GJ1011" i="42"/>
  <c r="GK1011" i="42"/>
  <c r="GL1011" i="42"/>
  <c r="GP1011" i="42"/>
  <c r="GQ1011" i="42"/>
  <c r="GR1011" i="42"/>
  <c r="GS1011" i="42"/>
  <c r="GU1011" i="42"/>
  <c r="GV1011" i="42"/>
  <c r="GW1011" i="42"/>
  <c r="GX1011" i="42"/>
  <c r="HA1011" i="42"/>
  <c r="HB1011" i="42"/>
  <c r="HC1011" i="42"/>
  <c r="HD1011" i="42"/>
  <c r="DP1012" i="42"/>
  <c r="DQ1012" i="42"/>
  <c r="DR1012" i="42"/>
  <c r="DS1012" i="42"/>
  <c r="DT1012" i="42"/>
  <c r="DU1012" i="42"/>
  <c r="DV1012" i="42"/>
  <c r="DW1012" i="42"/>
  <c r="DY1012" i="42"/>
  <c r="DZ1012" i="42"/>
  <c r="EA1012" i="42"/>
  <c r="EB1012" i="42"/>
  <c r="ED1012" i="42"/>
  <c r="EE1012" i="42"/>
  <c r="EF1012" i="42"/>
  <c r="EG1012" i="42"/>
  <c r="EI1012" i="42"/>
  <c r="EJ1012" i="42"/>
  <c r="EK1012" i="42"/>
  <c r="EL1012" i="42"/>
  <c r="EN1012" i="42"/>
  <c r="EO1012" i="42"/>
  <c r="EP1012" i="42"/>
  <c r="EQ1012" i="42"/>
  <c r="ET1012" i="42"/>
  <c r="EU1012" i="42"/>
  <c r="EV1012" i="42"/>
  <c r="EW1012" i="42"/>
  <c r="EY1012" i="42"/>
  <c r="EZ1012" i="42"/>
  <c r="FA1012" i="42"/>
  <c r="FB1012" i="42"/>
  <c r="FD1012" i="42"/>
  <c r="FE1012" i="42"/>
  <c r="FF1012" i="42"/>
  <c r="FG1012" i="42"/>
  <c r="FJ1012" i="42"/>
  <c r="FK1012" i="42"/>
  <c r="FL1012" i="42"/>
  <c r="FM1012" i="42"/>
  <c r="FO1012" i="42"/>
  <c r="FP1012" i="42"/>
  <c r="FQ1012" i="42"/>
  <c r="FR1012" i="42"/>
  <c r="FT1012" i="42"/>
  <c r="FU1012" i="42"/>
  <c r="FV1012" i="42"/>
  <c r="FW1012" i="42"/>
  <c r="FY1012" i="42"/>
  <c r="FZ1012" i="42"/>
  <c r="GA1012" i="42"/>
  <c r="GB1012" i="42"/>
  <c r="GD1012" i="42"/>
  <c r="GE1012" i="42"/>
  <c r="GF1012" i="42"/>
  <c r="GG1012" i="42"/>
  <c r="GI1012" i="42"/>
  <c r="GJ1012" i="42"/>
  <c r="GK1012" i="42"/>
  <c r="GL1012" i="42"/>
  <c r="GP1012" i="42"/>
  <c r="GQ1012" i="42"/>
  <c r="GR1012" i="42"/>
  <c r="GS1012" i="42"/>
  <c r="GU1012" i="42"/>
  <c r="GV1012" i="42"/>
  <c r="GW1012" i="42"/>
  <c r="GX1012" i="42"/>
  <c r="HA1012" i="42"/>
  <c r="HB1012" i="42"/>
  <c r="HC1012" i="42"/>
  <c r="HD1012" i="42"/>
  <c r="DP1013" i="42"/>
  <c r="DQ1013" i="42"/>
  <c r="DR1013" i="42"/>
  <c r="DS1013" i="42"/>
  <c r="DT1013" i="42"/>
  <c r="DU1013" i="42"/>
  <c r="DV1013" i="42"/>
  <c r="DW1013" i="42"/>
  <c r="DY1013" i="42"/>
  <c r="DZ1013" i="42"/>
  <c r="EA1013" i="42"/>
  <c r="EB1013" i="42"/>
  <c r="ED1013" i="42"/>
  <c r="EE1013" i="42"/>
  <c r="EF1013" i="42"/>
  <c r="EG1013" i="42"/>
  <c r="EI1013" i="42"/>
  <c r="EJ1013" i="42"/>
  <c r="EK1013" i="42"/>
  <c r="EL1013" i="42"/>
  <c r="EN1013" i="42"/>
  <c r="EO1013" i="42"/>
  <c r="EP1013" i="42"/>
  <c r="EQ1013" i="42"/>
  <c r="ET1013" i="42"/>
  <c r="EU1013" i="42"/>
  <c r="EV1013" i="42"/>
  <c r="EW1013" i="42"/>
  <c r="EY1013" i="42"/>
  <c r="EZ1013" i="42"/>
  <c r="FA1013" i="42"/>
  <c r="FB1013" i="42"/>
  <c r="FD1013" i="42"/>
  <c r="FE1013" i="42"/>
  <c r="FF1013" i="42"/>
  <c r="FG1013" i="42"/>
  <c r="FJ1013" i="42"/>
  <c r="FK1013" i="42"/>
  <c r="FL1013" i="42"/>
  <c r="FM1013" i="42"/>
  <c r="FO1013" i="42"/>
  <c r="FP1013" i="42"/>
  <c r="FQ1013" i="42"/>
  <c r="FR1013" i="42"/>
  <c r="FT1013" i="42"/>
  <c r="FU1013" i="42"/>
  <c r="FV1013" i="42"/>
  <c r="FW1013" i="42"/>
  <c r="FY1013" i="42"/>
  <c r="FZ1013" i="42"/>
  <c r="GA1013" i="42"/>
  <c r="GB1013" i="42"/>
  <c r="GD1013" i="42"/>
  <c r="GE1013" i="42"/>
  <c r="GF1013" i="42"/>
  <c r="GG1013" i="42"/>
  <c r="GI1013" i="42"/>
  <c r="GJ1013" i="42"/>
  <c r="GK1013" i="42"/>
  <c r="GL1013" i="42"/>
  <c r="GP1013" i="42"/>
  <c r="GQ1013" i="42"/>
  <c r="GR1013" i="42"/>
  <c r="GS1013" i="42"/>
  <c r="GU1013" i="42"/>
  <c r="GV1013" i="42"/>
  <c r="GW1013" i="42"/>
  <c r="GX1013" i="42"/>
  <c r="HA1013" i="42"/>
  <c r="HB1013" i="42"/>
  <c r="HC1013" i="42"/>
  <c r="HD1013" i="42"/>
  <c r="DP1014" i="42"/>
  <c r="DQ1014" i="42"/>
  <c r="DR1014" i="42"/>
  <c r="DS1014" i="42"/>
  <c r="DT1014" i="42"/>
  <c r="DU1014" i="42"/>
  <c r="DV1014" i="42"/>
  <c r="DW1014" i="42"/>
  <c r="DY1014" i="42"/>
  <c r="DZ1014" i="42"/>
  <c r="EA1014" i="42"/>
  <c r="EB1014" i="42"/>
  <c r="ED1014" i="42"/>
  <c r="EE1014" i="42"/>
  <c r="EF1014" i="42"/>
  <c r="EG1014" i="42"/>
  <c r="EI1014" i="42"/>
  <c r="EJ1014" i="42"/>
  <c r="EK1014" i="42"/>
  <c r="EL1014" i="42"/>
  <c r="EN1014" i="42"/>
  <c r="EO1014" i="42"/>
  <c r="EP1014" i="42"/>
  <c r="EQ1014" i="42"/>
  <c r="ET1014" i="42"/>
  <c r="EU1014" i="42"/>
  <c r="EV1014" i="42"/>
  <c r="EW1014" i="42"/>
  <c r="EY1014" i="42"/>
  <c r="EZ1014" i="42"/>
  <c r="FA1014" i="42"/>
  <c r="FB1014" i="42"/>
  <c r="FD1014" i="42"/>
  <c r="FE1014" i="42"/>
  <c r="FF1014" i="42"/>
  <c r="FG1014" i="42"/>
  <c r="FJ1014" i="42"/>
  <c r="FK1014" i="42"/>
  <c r="FL1014" i="42"/>
  <c r="FM1014" i="42"/>
  <c r="FO1014" i="42"/>
  <c r="FP1014" i="42"/>
  <c r="FQ1014" i="42"/>
  <c r="FR1014" i="42"/>
  <c r="FT1014" i="42"/>
  <c r="FU1014" i="42"/>
  <c r="FV1014" i="42"/>
  <c r="FW1014" i="42"/>
  <c r="FY1014" i="42"/>
  <c r="FZ1014" i="42"/>
  <c r="GA1014" i="42"/>
  <c r="GB1014" i="42"/>
  <c r="GD1014" i="42"/>
  <c r="GE1014" i="42"/>
  <c r="GF1014" i="42"/>
  <c r="GG1014" i="42"/>
  <c r="GI1014" i="42"/>
  <c r="GJ1014" i="42"/>
  <c r="GK1014" i="42"/>
  <c r="GL1014" i="42"/>
  <c r="GP1014" i="42"/>
  <c r="GQ1014" i="42"/>
  <c r="GR1014" i="42"/>
  <c r="GS1014" i="42"/>
  <c r="GU1014" i="42"/>
  <c r="GV1014" i="42"/>
  <c r="GW1014" i="42"/>
  <c r="GX1014" i="42"/>
  <c r="HA1014" i="42"/>
  <c r="HB1014" i="42"/>
  <c r="HC1014" i="42"/>
  <c r="HD1014" i="42"/>
  <c r="DP1015" i="42"/>
  <c r="DQ1015" i="42"/>
  <c r="DR1015" i="42"/>
  <c r="DS1015" i="42"/>
  <c r="DT1015" i="42"/>
  <c r="DU1015" i="42"/>
  <c r="DV1015" i="42"/>
  <c r="DW1015" i="42"/>
  <c r="DY1015" i="42"/>
  <c r="DZ1015" i="42"/>
  <c r="EA1015" i="42"/>
  <c r="EB1015" i="42"/>
  <c r="ED1015" i="42"/>
  <c r="EE1015" i="42"/>
  <c r="EF1015" i="42"/>
  <c r="EG1015" i="42"/>
  <c r="EI1015" i="42"/>
  <c r="EJ1015" i="42"/>
  <c r="EK1015" i="42"/>
  <c r="EL1015" i="42"/>
  <c r="EN1015" i="42"/>
  <c r="EO1015" i="42"/>
  <c r="EP1015" i="42"/>
  <c r="EQ1015" i="42"/>
  <c r="ET1015" i="42"/>
  <c r="EU1015" i="42"/>
  <c r="EV1015" i="42"/>
  <c r="EW1015" i="42"/>
  <c r="EY1015" i="42"/>
  <c r="EZ1015" i="42"/>
  <c r="FA1015" i="42"/>
  <c r="FB1015" i="42"/>
  <c r="FD1015" i="42"/>
  <c r="FE1015" i="42"/>
  <c r="FF1015" i="42"/>
  <c r="FG1015" i="42"/>
  <c r="FJ1015" i="42"/>
  <c r="FK1015" i="42"/>
  <c r="FL1015" i="42"/>
  <c r="FM1015" i="42"/>
  <c r="FO1015" i="42"/>
  <c r="FP1015" i="42"/>
  <c r="FQ1015" i="42"/>
  <c r="FR1015" i="42"/>
  <c r="FT1015" i="42"/>
  <c r="FU1015" i="42"/>
  <c r="FV1015" i="42"/>
  <c r="FW1015" i="42"/>
  <c r="FY1015" i="42"/>
  <c r="FZ1015" i="42"/>
  <c r="GA1015" i="42"/>
  <c r="GB1015" i="42"/>
  <c r="GD1015" i="42"/>
  <c r="GE1015" i="42"/>
  <c r="GF1015" i="42"/>
  <c r="GG1015" i="42"/>
  <c r="GI1015" i="42"/>
  <c r="GJ1015" i="42"/>
  <c r="GK1015" i="42"/>
  <c r="GL1015" i="42"/>
  <c r="GP1015" i="42"/>
  <c r="GQ1015" i="42"/>
  <c r="GR1015" i="42"/>
  <c r="GS1015" i="42"/>
  <c r="GU1015" i="42"/>
  <c r="GV1015" i="42"/>
  <c r="GW1015" i="42"/>
  <c r="GX1015" i="42"/>
  <c r="HA1015" i="42"/>
  <c r="HB1015" i="42"/>
  <c r="HC1015" i="42"/>
  <c r="HD1015" i="42"/>
  <c r="DP1016" i="42"/>
  <c r="DQ1016" i="42"/>
  <c r="DR1016" i="42"/>
  <c r="DS1016" i="42"/>
  <c r="DT1016" i="42"/>
  <c r="DU1016" i="42"/>
  <c r="DV1016" i="42"/>
  <c r="DW1016" i="42"/>
  <c r="DY1016" i="42"/>
  <c r="DZ1016" i="42"/>
  <c r="EA1016" i="42"/>
  <c r="EB1016" i="42"/>
  <c r="ED1016" i="42"/>
  <c r="EE1016" i="42"/>
  <c r="EF1016" i="42"/>
  <c r="EG1016" i="42"/>
  <c r="EI1016" i="42"/>
  <c r="EJ1016" i="42"/>
  <c r="EK1016" i="42"/>
  <c r="EL1016" i="42"/>
  <c r="EN1016" i="42"/>
  <c r="EO1016" i="42"/>
  <c r="EP1016" i="42"/>
  <c r="EQ1016" i="42"/>
  <c r="ET1016" i="42"/>
  <c r="EU1016" i="42"/>
  <c r="EV1016" i="42"/>
  <c r="EW1016" i="42"/>
  <c r="EY1016" i="42"/>
  <c r="EZ1016" i="42"/>
  <c r="FA1016" i="42"/>
  <c r="FB1016" i="42"/>
  <c r="FD1016" i="42"/>
  <c r="FE1016" i="42"/>
  <c r="FF1016" i="42"/>
  <c r="FG1016" i="42"/>
  <c r="FJ1016" i="42"/>
  <c r="FK1016" i="42"/>
  <c r="FL1016" i="42"/>
  <c r="FM1016" i="42"/>
  <c r="FO1016" i="42"/>
  <c r="FP1016" i="42"/>
  <c r="FQ1016" i="42"/>
  <c r="FR1016" i="42"/>
  <c r="FT1016" i="42"/>
  <c r="FU1016" i="42"/>
  <c r="FV1016" i="42"/>
  <c r="FW1016" i="42"/>
  <c r="FY1016" i="42"/>
  <c r="FZ1016" i="42"/>
  <c r="GA1016" i="42"/>
  <c r="GB1016" i="42"/>
  <c r="GD1016" i="42"/>
  <c r="GE1016" i="42"/>
  <c r="GF1016" i="42"/>
  <c r="GG1016" i="42"/>
  <c r="GI1016" i="42"/>
  <c r="GJ1016" i="42"/>
  <c r="GK1016" i="42"/>
  <c r="GL1016" i="42"/>
  <c r="GP1016" i="42"/>
  <c r="GQ1016" i="42"/>
  <c r="GR1016" i="42"/>
  <c r="GS1016" i="42"/>
  <c r="GU1016" i="42"/>
  <c r="GV1016" i="42"/>
  <c r="GW1016" i="42"/>
  <c r="GX1016" i="42"/>
  <c r="HA1016" i="42"/>
  <c r="HB1016" i="42"/>
  <c r="HC1016" i="42"/>
  <c r="HD1016" i="42"/>
  <c r="CS1018" i="42"/>
  <c r="CU1018" i="42"/>
  <c r="CV1018" i="42"/>
  <c r="CW1018" i="42"/>
  <c r="CX1018" i="42"/>
  <c r="CY1018" i="42"/>
  <c r="CZ1018" i="42"/>
  <c r="DA1018" i="42"/>
  <c r="DB1018" i="42"/>
  <c r="DC1018" i="42"/>
  <c r="DD1018" i="42"/>
  <c r="DE1018" i="42"/>
  <c r="DF1018" i="42"/>
  <c r="DG1018" i="42"/>
  <c r="DH1018" i="42"/>
  <c r="DI1018" i="42"/>
  <c r="DJ1018" i="42"/>
  <c r="DK1018" i="42"/>
  <c r="DL1018" i="42"/>
  <c r="DN1018" i="42"/>
  <c r="DO1018" i="42"/>
  <c r="DP1018" i="42"/>
  <c r="DQ1018" i="42"/>
  <c r="DR1018" i="42"/>
  <c r="DS1018" i="42"/>
  <c r="DT1018" i="42"/>
  <c r="DU1018" i="42"/>
  <c r="DV1018" i="42"/>
  <c r="DW1018" i="42"/>
  <c r="DX1018" i="42"/>
  <c r="DY1018" i="42"/>
  <c r="DZ1018" i="42"/>
  <c r="EA1018" i="42"/>
  <c r="EB1018" i="42"/>
  <c r="EC1018" i="42"/>
  <c r="ED1018" i="42"/>
  <c r="EE1018" i="42"/>
  <c r="EF1018" i="42"/>
  <c r="EG1018" i="42"/>
  <c r="EH1018" i="42"/>
  <c r="EI1018" i="42"/>
  <c r="EJ1018" i="42"/>
  <c r="EK1018" i="42"/>
  <c r="EL1018" i="42"/>
  <c r="EM1018" i="42"/>
  <c r="EN1018" i="42"/>
  <c r="EO1018" i="42"/>
  <c r="EP1018" i="42"/>
  <c r="EQ1018" i="42"/>
  <c r="ES1018" i="42"/>
  <c r="ET1018" i="42"/>
  <c r="EU1018" i="42"/>
  <c r="EV1018" i="42"/>
  <c r="EW1018" i="42"/>
  <c r="EX1018" i="42"/>
  <c r="EY1018" i="42"/>
  <c r="EZ1018" i="42"/>
  <c r="FA1018" i="42"/>
  <c r="FB1018" i="42"/>
  <c r="FC1018" i="42"/>
  <c r="FD1018" i="42"/>
  <c r="FE1018" i="42"/>
  <c r="FF1018" i="42"/>
  <c r="FG1018" i="42"/>
  <c r="FI1018" i="42"/>
  <c r="FJ1018" i="42"/>
  <c r="FK1018" i="42"/>
  <c r="FL1018" i="42"/>
  <c r="FM1018" i="42"/>
  <c r="FN1018" i="42"/>
  <c r="FO1018" i="42"/>
  <c r="FP1018" i="42"/>
  <c r="FQ1018" i="42"/>
  <c r="FR1018" i="42"/>
  <c r="FS1018" i="42"/>
  <c r="FT1018" i="42"/>
  <c r="FU1018" i="42"/>
  <c r="FV1018" i="42"/>
  <c r="FW1018" i="42"/>
  <c r="FX1018" i="42"/>
  <c r="FY1018" i="42"/>
  <c r="FZ1018" i="42"/>
  <c r="GA1018" i="42"/>
  <c r="GB1018" i="42"/>
  <c r="GC1018" i="42"/>
  <c r="GD1018" i="42"/>
  <c r="GE1018" i="42"/>
  <c r="GF1018" i="42"/>
  <c r="GG1018" i="42"/>
  <c r="GH1018" i="42"/>
  <c r="GI1018" i="42"/>
  <c r="GJ1018" i="42"/>
  <c r="GK1018" i="42"/>
  <c r="GL1018" i="42"/>
  <c r="GO1018" i="42"/>
  <c r="GP1018" i="42"/>
  <c r="GQ1018" i="42"/>
  <c r="GR1018" i="42"/>
  <c r="GS1018" i="42"/>
  <c r="GT1018" i="42"/>
  <c r="GU1018" i="42"/>
  <c r="GV1018" i="42"/>
  <c r="GW1018" i="42"/>
  <c r="GX1018" i="42"/>
  <c r="GZ1018" i="42"/>
  <c r="HA1018" i="42"/>
  <c r="HB1018" i="42"/>
  <c r="HC1018" i="42"/>
  <c r="HD1018" i="42"/>
  <c r="DP1019" i="42"/>
  <c r="DQ1019" i="42"/>
  <c r="DR1019" i="42"/>
  <c r="DS1019" i="42"/>
  <c r="DT1019" i="42"/>
  <c r="DU1019" i="42"/>
  <c r="DV1019" i="42"/>
  <c r="DW1019" i="42"/>
  <c r="DY1019" i="42"/>
  <c r="DZ1019" i="42"/>
  <c r="EA1019" i="42"/>
  <c r="EB1019" i="42"/>
  <c r="ED1019" i="42"/>
  <c r="EE1019" i="42"/>
  <c r="EF1019" i="42"/>
  <c r="EG1019" i="42"/>
  <c r="EI1019" i="42"/>
  <c r="EJ1019" i="42"/>
  <c r="EK1019" i="42"/>
  <c r="EL1019" i="42"/>
  <c r="EN1019" i="42"/>
  <c r="EO1019" i="42"/>
  <c r="EP1019" i="42"/>
  <c r="EQ1019" i="42"/>
  <c r="ET1019" i="42"/>
  <c r="EU1019" i="42"/>
  <c r="EV1019" i="42"/>
  <c r="EW1019" i="42"/>
  <c r="EY1019" i="42"/>
  <c r="EZ1019" i="42"/>
  <c r="FA1019" i="42"/>
  <c r="FB1019" i="42"/>
  <c r="FD1019" i="42"/>
  <c r="FE1019" i="42"/>
  <c r="FF1019" i="42"/>
  <c r="FG1019" i="42"/>
  <c r="FJ1019" i="42"/>
  <c r="FK1019" i="42"/>
  <c r="FL1019" i="42"/>
  <c r="FM1019" i="42"/>
  <c r="FO1019" i="42"/>
  <c r="FP1019" i="42"/>
  <c r="FQ1019" i="42"/>
  <c r="FR1019" i="42"/>
  <c r="FT1019" i="42"/>
  <c r="FU1019" i="42"/>
  <c r="FV1019" i="42"/>
  <c r="FW1019" i="42"/>
  <c r="FY1019" i="42"/>
  <c r="FZ1019" i="42"/>
  <c r="GA1019" i="42"/>
  <c r="GB1019" i="42"/>
  <c r="GD1019" i="42"/>
  <c r="GE1019" i="42"/>
  <c r="GF1019" i="42"/>
  <c r="GG1019" i="42"/>
  <c r="GI1019" i="42"/>
  <c r="GJ1019" i="42"/>
  <c r="GK1019" i="42"/>
  <c r="GL1019" i="42"/>
  <c r="GP1019" i="42"/>
  <c r="GQ1019" i="42"/>
  <c r="GR1019" i="42"/>
  <c r="GS1019" i="42"/>
  <c r="GU1019" i="42"/>
  <c r="GV1019" i="42"/>
  <c r="GW1019" i="42"/>
  <c r="GX1019" i="42"/>
  <c r="HA1019" i="42"/>
  <c r="HB1019" i="42"/>
  <c r="HC1019" i="42"/>
  <c r="HD1019" i="42"/>
  <c r="DP1020" i="42"/>
  <c r="DQ1020" i="42"/>
  <c r="DR1020" i="42"/>
  <c r="DS1020" i="42"/>
  <c r="DT1020" i="42"/>
  <c r="DU1020" i="42"/>
  <c r="DV1020" i="42"/>
  <c r="DW1020" i="42"/>
  <c r="DY1020" i="42"/>
  <c r="DZ1020" i="42"/>
  <c r="EA1020" i="42"/>
  <c r="EB1020" i="42"/>
  <c r="ED1020" i="42"/>
  <c r="EE1020" i="42"/>
  <c r="EF1020" i="42"/>
  <c r="EG1020" i="42"/>
  <c r="EI1020" i="42"/>
  <c r="EJ1020" i="42"/>
  <c r="EK1020" i="42"/>
  <c r="EL1020" i="42"/>
  <c r="EN1020" i="42"/>
  <c r="EO1020" i="42"/>
  <c r="EP1020" i="42"/>
  <c r="EQ1020" i="42"/>
  <c r="ET1020" i="42"/>
  <c r="EU1020" i="42"/>
  <c r="EV1020" i="42"/>
  <c r="EW1020" i="42"/>
  <c r="EY1020" i="42"/>
  <c r="EZ1020" i="42"/>
  <c r="FA1020" i="42"/>
  <c r="FB1020" i="42"/>
  <c r="FD1020" i="42"/>
  <c r="FE1020" i="42"/>
  <c r="FF1020" i="42"/>
  <c r="FG1020" i="42"/>
  <c r="FJ1020" i="42"/>
  <c r="FK1020" i="42"/>
  <c r="FL1020" i="42"/>
  <c r="FM1020" i="42"/>
  <c r="FO1020" i="42"/>
  <c r="FP1020" i="42"/>
  <c r="FQ1020" i="42"/>
  <c r="FR1020" i="42"/>
  <c r="FT1020" i="42"/>
  <c r="FU1020" i="42"/>
  <c r="FV1020" i="42"/>
  <c r="FW1020" i="42"/>
  <c r="FY1020" i="42"/>
  <c r="FZ1020" i="42"/>
  <c r="GA1020" i="42"/>
  <c r="GB1020" i="42"/>
  <c r="GD1020" i="42"/>
  <c r="GE1020" i="42"/>
  <c r="GF1020" i="42"/>
  <c r="GG1020" i="42"/>
  <c r="GI1020" i="42"/>
  <c r="GJ1020" i="42"/>
  <c r="GK1020" i="42"/>
  <c r="GL1020" i="42"/>
  <c r="GP1020" i="42"/>
  <c r="GQ1020" i="42"/>
  <c r="GR1020" i="42"/>
  <c r="GS1020" i="42"/>
  <c r="GU1020" i="42"/>
  <c r="GV1020" i="42"/>
  <c r="GW1020" i="42"/>
  <c r="GX1020" i="42"/>
  <c r="HA1020" i="42"/>
  <c r="HB1020" i="42"/>
  <c r="HC1020" i="42"/>
  <c r="HD1020" i="42"/>
  <c r="DP1022" i="42"/>
  <c r="DQ1022" i="42"/>
  <c r="DR1022" i="42"/>
  <c r="DS1022" i="42"/>
  <c r="DT1022" i="42"/>
  <c r="DU1022" i="42"/>
  <c r="DV1022" i="42"/>
  <c r="DW1022" i="42"/>
  <c r="DY1022" i="42"/>
  <c r="DZ1022" i="42"/>
  <c r="EA1022" i="42"/>
  <c r="EB1022" i="42"/>
  <c r="ED1022" i="42"/>
  <c r="EE1022" i="42"/>
  <c r="EF1022" i="42"/>
  <c r="EG1022" i="42"/>
  <c r="EI1022" i="42"/>
  <c r="EJ1022" i="42"/>
  <c r="EK1022" i="42"/>
  <c r="EL1022" i="42"/>
  <c r="EN1022" i="42"/>
  <c r="EO1022" i="42"/>
  <c r="EP1022" i="42"/>
  <c r="EQ1022" i="42"/>
  <c r="ET1022" i="42"/>
  <c r="EU1022" i="42"/>
  <c r="EV1022" i="42"/>
  <c r="EW1022" i="42"/>
  <c r="EY1022" i="42"/>
  <c r="EZ1022" i="42"/>
  <c r="FA1022" i="42"/>
  <c r="FB1022" i="42"/>
  <c r="FD1022" i="42"/>
  <c r="FE1022" i="42"/>
  <c r="FF1022" i="42"/>
  <c r="FG1022" i="42"/>
  <c r="FJ1022" i="42"/>
  <c r="FK1022" i="42"/>
  <c r="FL1022" i="42"/>
  <c r="FM1022" i="42"/>
  <c r="FO1022" i="42"/>
  <c r="FP1022" i="42"/>
  <c r="FQ1022" i="42"/>
  <c r="FR1022" i="42"/>
  <c r="FT1022" i="42"/>
  <c r="FU1022" i="42"/>
  <c r="FV1022" i="42"/>
  <c r="FW1022" i="42"/>
  <c r="FY1022" i="42"/>
  <c r="FZ1022" i="42"/>
  <c r="GA1022" i="42"/>
  <c r="GB1022" i="42"/>
  <c r="GD1022" i="42"/>
  <c r="GE1022" i="42"/>
  <c r="GF1022" i="42"/>
  <c r="GG1022" i="42"/>
  <c r="GI1022" i="42"/>
  <c r="GJ1022" i="42"/>
  <c r="GK1022" i="42"/>
  <c r="GL1022" i="42"/>
  <c r="GP1022" i="42"/>
  <c r="GQ1022" i="42"/>
  <c r="GR1022" i="42"/>
  <c r="GS1022" i="42"/>
  <c r="GU1022" i="42"/>
  <c r="GV1022" i="42"/>
  <c r="GW1022" i="42"/>
  <c r="GX1022" i="42"/>
  <c r="HA1022" i="42"/>
  <c r="HB1022" i="42"/>
  <c r="HC1022" i="42"/>
  <c r="HD1022" i="42"/>
  <c r="DP1023" i="42"/>
  <c r="DQ1023" i="42"/>
  <c r="DR1023" i="42"/>
  <c r="DS1023" i="42"/>
  <c r="DT1023" i="42"/>
  <c r="DU1023" i="42"/>
  <c r="DV1023" i="42"/>
  <c r="DW1023" i="42"/>
  <c r="DY1023" i="42"/>
  <c r="DZ1023" i="42"/>
  <c r="EA1023" i="42"/>
  <c r="EB1023" i="42"/>
  <c r="ED1023" i="42"/>
  <c r="EE1023" i="42"/>
  <c r="EF1023" i="42"/>
  <c r="EG1023" i="42"/>
  <c r="EI1023" i="42"/>
  <c r="EJ1023" i="42"/>
  <c r="EK1023" i="42"/>
  <c r="EL1023" i="42"/>
  <c r="EN1023" i="42"/>
  <c r="EO1023" i="42"/>
  <c r="EP1023" i="42"/>
  <c r="EQ1023" i="42"/>
  <c r="ET1023" i="42"/>
  <c r="EU1023" i="42"/>
  <c r="EV1023" i="42"/>
  <c r="EW1023" i="42"/>
  <c r="EY1023" i="42"/>
  <c r="EZ1023" i="42"/>
  <c r="FA1023" i="42"/>
  <c r="FB1023" i="42"/>
  <c r="FD1023" i="42"/>
  <c r="FE1023" i="42"/>
  <c r="FF1023" i="42"/>
  <c r="FG1023" i="42"/>
  <c r="FJ1023" i="42"/>
  <c r="FK1023" i="42"/>
  <c r="FL1023" i="42"/>
  <c r="FM1023" i="42"/>
  <c r="FO1023" i="42"/>
  <c r="FP1023" i="42"/>
  <c r="FQ1023" i="42"/>
  <c r="FR1023" i="42"/>
  <c r="FT1023" i="42"/>
  <c r="FU1023" i="42"/>
  <c r="FV1023" i="42"/>
  <c r="FW1023" i="42"/>
  <c r="FY1023" i="42"/>
  <c r="FZ1023" i="42"/>
  <c r="GA1023" i="42"/>
  <c r="GB1023" i="42"/>
  <c r="GD1023" i="42"/>
  <c r="GE1023" i="42"/>
  <c r="GF1023" i="42"/>
  <c r="GG1023" i="42"/>
  <c r="GI1023" i="42"/>
  <c r="GJ1023" i="42"/>
  <c r="GK1023" i="42"/>
  <c r="GL1023" i="42"/>
  <c r="GP1023" i="42"/>
  <c r="GQ1023" i="42"/>
  <c r="GR1023" i="42"/>
  <c r="GS1023" i="42"/>
  <c r="GU1023" i="42"/>
  <c r="GV1023" i="42"/>
  <c r="GW1023" i="42"/>
  <c r="GX1023" i="42"/>
  <c r="HA1023" i="42"/>
  <c r="HB1023" i="42"/>
  <c r="HC1023" i="42"/>
  <c r="HD1023" i="42"/>
  <c r="DP1024" i="42"/>
  <c r="DQ1024" i="42"/>
  <c r="DR1024" i="42"/>
  <c r="DS1024" i="42"/>
  <c r="DT1024" i="42"/>
  <c r="DU1024" i="42"/>
  <c r="DV1024" i="42"/>
  <c r="DW1024" i="42"/>
  <c r="DY1024" i="42"/>
  <c r="DZ1024" i="42"/>
  <c r="EA1024" i="42"/>
  <c r="EB1024" i="42"/>
  <c r="ED1024" i="42"/>
  <c r="EE1024" i="42"/>
  <c r="EF1024" i="42"/>
  <c r="EG1024" i="42"/>
  <c r="EI1024" i="42"/>
  <c r="EJ1024" i="42"/>
  <c r="EK1024" i="42"/>
  <c r="EL1024" i="42"/>
  <c r="EN1024" i="42"/>
  <c r="EO1024" i="42"/>
  <c r="EP1024" i="42"/>
  <c r="EQ1024" i="42"/>
  <c r="ET1024" i="42"/>
  <c r="EU1024" i="42"/>
  <c r="EV1024" i="42"/>
  <c r="EW1024" i="42"/>
  <c r="EY1024" i="42"/>
  <c r="EZ1024" i="42"/>
  <c r="FA1024" i="42"/>
  <c r="FB1024" i="42"/>
  <c r="FD1024" i="42"/>
  <c r="FE1024" i="42"/>
  <c r="FF1024" i="42"/>
  <c r="FG1024" i="42"/>
  <c r="FJ1024" i="42"/>
  <c r="FK1024" i="42"/>
  <c r="FL1024" i="42"/>
  <c r="FM1024" i="42"/>
  <c r="FO1024" i="42"/>
  <c r="FP1024" i="42"/>
  <c r="FQ1024" i="42"/>
  <c r="FR1024" i="42"/>
  <c r="FT1024" i="42"/>
  <c r="FU1024" i="42"/>
  <c r="FV1024" i="42"/>
  <c r="FW1024" i="42"/>
  <c r="FY1024" i="42"/>
  <c r="FZ1024" i="42"/>
  <c r="GA1024" i="42"/>
  <c r="GB1024" i="42"/>
  <c r="GD1024" i="42"/>
  <c r="GE1024" i="42"/>
  <c r="GF1024" i="42"/>
  <c r="GG1024" i="42"/>
  <c r="GI1024" i="42"/>
  <c r="GJ1024" i="42"/>
  <c r="GK1024" i="42"/>
  <c r="GL1024" i="42"/>
  <c r="GP1024" i="42"/>
  <c r="GQ1024" i="42"/>
  <c r="GR1024" i="42"/>
  <c r="GS1024" i="42"/>
  <c r="GU1024" i="42"/>
  <c r="GV1024" i="42"/>
  <c r="GW1024" i="42"/>
  <c r="GX1024" i="42"/>
  <c r="HA1024" i="42"/>
  <c r="HB1024" i="42"/>
  <c r="HC1024" i="42"/>
  <c r="HD1024" i="42"/>
  <c r="DP1025" i="42"/>
  <c r="DQ1025" i="42"/>
  <c r="DR1025" i="42"/>
  <c r="DS1025" i="42"/>
  <c r="DT1025" i="42"/>
  <c r="DU1025" i="42"/>
  <c r="DV1025" i="42"/>
  <c r="DW1025" i="42"/>
  <c r="DY1025" i="42"/>
  <c r="DZ1025" i="42"/>
  <c r="EA1025" i="42"/>
  <c r="EB1025" i="42"/>
  <c r="ED1025" i="42"/>
  <c r="EE1025" i="42"/>
  <c r="EF1025" i="42"/>
  <c r="EG1025" i="42"/>
  <c r="EI1025" i="42"/>
  <c r="EJ1025" i="42"/>
  <c r="EK1025" i="42"/>
  <c r="EL1025" i="42"/>
  <c r="EN1025" i="42"/>
  <c r="EO1025" i="42"/>
  <c r="EP1025" i="42"/>
  <c r="EQ1025" i="42"/>
  <c r="ET1025" i="42"/>
  <c r="EU1025" i="42"/>
  <c r="EV1025" i="42"/>
  <c r="EW1025" i="42"/>
  <c r="EY1025" i="42"/>
  <c r="EZ1025" i="42"/>
  <c r="FA1025" i="42"/>
  <c r="FB1025" i="42"/>
  <c r="FD1025" i="42"/>
  <c r="FE1025" i="42"/>
  <c r="FF1025" i="42"/>
  <c r="FG1025" i="42"/>
  <c r="FJ1025" i="42"/>
  <c r="FK1025" i="42"/>
  <c r="FL1025" i="42"/>
  <c r="FM1025" i="42"/>
  <c r="FO1025" i="42"/>
  <c r="FP1025" i="42"/>
  <c r="FQ1025" i="42"/>
  <c r="FR1025" i="42"/>
  <c r="FT1025" i="42"/>
  <c r="FU1025" i="42"/>
  <c r="FV1025" i="42"/>
  <c r="FW1025" i="42"/>
  <c r="FY1025" i="42"/>
  <c r="FZ1025" i="42"/>
  <c r="GA1025" i="42"/>
  <c r="GB1025" i="42"/>
  <c r="GD1025" i="42"/>
  <c r="GE1025" i="42"/>
  <c r="GF1025" i="42"/>
  <c r="GG1025" i="42"/>
  <c r="GI1025" i="42"/>
  <c r="GJ1025" i="42"/>
  <c r="GK1025" i="42"/>
  <c r="GL1025" i="42"/>
  <c r="GP1025" i="42"/>
  <c r="GQ1025" i="42"/>
  <c r="GR1025" i="42"/>
  <c r="GS1025" i="42"/>
  <c r="GU1025" i="42"/>
  <c r="GV1025" i="42"/>
  <c r="GW1025" i="42"/>
  <c r="GX1025" i="42"/>
  <c r="HA1025" i="42"/>
  <c r="HB1025" i="42"/>
  <c r="HC1025" i="42"/>
  <c r="HD1025" i="42"/>
  <c r="CS1028" i="42"/>
  <c r="CU1028" i="42"/>
  <c r="CV1028" i="42"/>
  <c r="CW1028" i="42"/>
  <c r="CX1028" i="42"/>
  <c r="CY1028" i="42"/>
  <c r="CZ1028" i="42"/>
  <c r="DA1028" i="42"/>
  <c r="DB1028" i="42"/>
  <c r="DC1028" i="42"/>
  <c r="DD1028" i="42"/>
  <c r="DE1028" i="42"/>
  <c r="DF1028" i="42"/>
  <c r="DG1028" i="42"/>
  <c r="DH1028" i="42"/>
  <c r="DI1028" i="42"/>
  <c r="DJ1028" i="42"/>
  <c r="DK1028" i="42"/>
  <c r="DL1028" i="42"/>
  <c r="DN1028" i="42"/>
  <c r="DO1028" i="42"/>
  <c r="DP1028" i="42"/>
  <c r="DQ1028" i="42"/>
  <c r="DR1028" i="42"/>
  <c r="DS1028" i="42"/>
  <c r="DT1028" i="42"/>
  <c r="DU1028" i="42"/>
  <c r="DV1028" i="42"/>
  <c r="DW1028" i="42"/>
  <c r="DX1028" i="42"/>
  <c r="DY1028" i="42"/>
  <c r="DZ1028" i="42"/>
  <c r="EA1028" i="42"/>
  <c r="EB1028" i="42"/>
  <c r="EC1028" i="42"/>
  <c r="ED1028" i="42"/>
  <c r="EE1028" i="42"/>
  <c r="EF1028" i="42"/>
  <c r="EG1028" i="42"/>
  <c r="EH1028" i="42"/>
  <c r="EI1028" i="42"/>
  <c r="EJ1028" i="42"/>
  <c r="EK1028" i="42"/>
  <c r="EL1028" i="42"/>
  <c r="EM1028" i="42"/>
  <c r="EN1028" i="42"/>
  <c r="EO1028" i="42"/>
  <c r="EP1028" i="42"/>
  <c r="EQ1028" i="42"/>
  <c r="ES1028" i="42"/>
  <c r="ET1028" i="42"/>
  <c r="EU1028" i="42"/>
  <c r="EV1028" i="42"/>
  <c r="EW1028" i="42"/>
  <c r="EX1028" i="42"/>
  <c r="EY1028" i="42"/>
  <c r="EZ1028" i="42"/>
  <c r="FA1028" i="42"/>
  <c r="FB1028" i="42"/>
  <c r="FC1028" i="42"/>
  <c r="FD1028" i="42"/>
  <c r="FE1028" i="42"/>
  <c r="FF1028" i="42"/>
  <c r="FG1028" i="42"/>
  <c r="FI1028" i="42"/>
  <c r="FJ1028" i="42"/>
  <c r="FK1028" i="42"/>
  <c r="FL1028" i="42"/>
  <c r="FM1028" i="42"/>
  <c r="FN1028" i="42"/>
  <c r="FO1028" i="42"/>
  <c r="FP1028" i="42"/>
  <c r="FQ1028" i="42"/>
  <c r="FR1028" i="42"/>
  <c r="FS1028" i="42"/>
  <c r="FT1028" i="42"/>
  <c r="FU1028" i="42"/>
  <c r="FV1028" i="42"/>
  <c r="FW1028" i="42"/>
  <c r="FX1028" i="42"/>
  <c r="FY1028" i="42"/>
  <c r="FZ1028" i="42"/>
  <c r="GA1028" i="42"/>
  <c r="GB1028" i="42"/>
  <c r="GC1028" i="42"/>
  <c r="GD1028" i="42"/>
  <c r="GE1028" i="42"/>
  <c r="GF1028" i="42"/>
  <c r="GG1028" i="42"/>
  <c r="GH1028" i="42"/>
  <c r="GI1028" i="42"/>
  <c r="GJ1028" i="42"/>
  <c r="GK1028" i="42"/>
  <c r="GL1028" i="42"/>
  <c r="GO1028" i="42"/>
  <c r="GP1028" i="42"/>
  <c r="GQ1028" i="42"/>
  <c r="GR1028" i="42"/>
  <c r="GS1028" i="42"/>
  <c r="GT1028" i="42"/>
  <c r="GU1028" i="42"/>
  <c r="GV1028" i="42"/>
  <c r="GW1028" i="42"/>
  <c r="GX1028" i="42"/>
  <c r="GZ1028" i="42"/>
  <c r="HA1028" i="42"/>
  <c r="HB1028" i="42"/>
  <c r="HC1028" i="42"/>
  <c r="HD1028" i="42"/>
  <c r="CS1029" i="42"/>
  <c r="CU1029" i="42"/>
  <c r="CV1029" i="42"/>
  <c r="CW1029" i="42"/>
  <c r="CX1029" i="42"/>
  <c r="CY1029" i="42"/>
  <c r="CZ1029" i="42"/>
  <c r="DA1029" i="42"/>
  <c r="DB1029" i="42"/>
  <c r="DC1029" i="42"/>
  <c r="DD1029" i="42"/>
  <c r="DE1029" i="42"/>
  <c r="DF1029" i="42"/>
  <c r="DG1029" i="42"/>
  <c r="DH1029" i="42"/>
  <c r="DI1029" i="42"/>
  <c r="DJ1029" i="42"/>
  <c r="DK1029" i="42"/>
  <c r="DL1029" i="42"/>
  <c r="DN1029" i="42"/>
  <c r="DO1029" i="42"/>
  <c r="DP1029" i="42"/>
  <c r="DQ1029" i="42"/>
  <c r="DR1029" i="42"/>
  <c r="DS1029" i="42"/>
  <c r="DT1029" i="42"/>
  <c r="DU1029" i="42"/>
  <c r="DV1029" i="42"/>
  <c r="DW1029" i="42"/>
  <c r="DX1029" i="42"/>
  <c r="DY1029" i="42"/>
  <c r="DZ1029" i="42"/>
  <c r="EA1029" i="42"/>
  <c r="EB1029" i="42"/>
  <c r="EC1029" i="42"/>
  <c r="ED1029" i="42"/>
  <c r="EE1029" i="42"/>
  <c r="EF1029" i="42"/>
  <c r="EG1029" i="42"/>
  <c r="EH1029" i="42"/>
  <c r="EI1029" i="42"/>
  <c r="EJ1029" i="42"/>
  <c r="EK1029" i="42"/>
  <c r="EL1029" i="42"/>
  <c r="EM1029" i="42"/>
  <c r="EN1029" i="42"/>
  <c r="EO1029" i="42"/>
  <c r="EP1029" i="42"/>
  <c r="EQ1029" i="42"/>
  <c r="ES1029" i="42"/>
  <c r="ET1029" i="42"/>
  <c r="EU1029" i="42"/>
  <c r="EV1029" i="42"/>
  <c r="EW1029" i="42"/>
  <c r="EX1029" i="42"/>
  <c r="EY1029" i="42"/>
  <c r="EZ1029" i="42"/>
  <c r="FA1029" i="42"/>
  <c r="FB1029" i="42"/>
  <c r="FC1029" i="42"/>
  <c r="FD1029" i="42"/>
  <c r="FE1029" i="42"/>
  <c r="FF1029" i="42"/>
  <c r="FG1029" i="42"/>
  <c r="FI1029" i="42"/>
  <c r="FJ1029" i="42"/>
  <c r="FK1029" i="42"/>
  <c r="FL1029" i="42"/>
  <c r="FM1029" i="42"/>
  <c r="FN1029" i="42"/>
  <c r="FO1029" i="42"/>
  <c r="FP1029" i="42"/>
  <c r="FQ1029" i="42"/>
  <c r="FR1029" i="42"/>
  <c r="FS1029" i="42"/>
  <c r="FT1029" i="42"/>
  <c r="FU1029" i="42"/>
  <c r="FV1029" i="42"/>
  <c r="FW1029" i="42"/>
  <c r="FX1029" i="42"/>
  <c r="FY1029" i="42"/>
  <c r="FZ1029" i="42"/>
  <c r="GA1029" i="42"/>
  <c r="GB1029" i="42"/>
  <c r="GC1029" i="42"/>
  <c r="GD1029" i="42"/>
  <c r="GE1029" i="42"/>
  <c r="GF1029" i="42"/>
  <c r="GG1029" i="42"/>
  <c r="GH1029" i="42"/>
  <c r="GI1029" i="42"/>
  <c r="GJ1029" i="42"/>
  <c r="GK1029" i="42"/>
  <c r="GL1029" i="42"/>
  <c r="GO1029" i="42"/>
  <c r="GP1029" i="42"/>
  <c r="GQ1029" i="42"/>
  <c r="GR1029" i="42"/>
  <c r="GS1029" i="42"/>
  <c r="GT1029" i="42"/>
  <c r="GU1029" i="42"/>
  <c r="GV1029" i="42"/>
  <c r="GW1029" i="42"/>
  <c r="GX1029" i="42"/>
  <c r="GZ1029" i="42"/>
  <c r="HA1029" i="42"/>
  <c r="HB1029" i="42"/>
  <c r="HC1029" i="42"/>
  <c r="HD1029" i="42"/>
  <c r="CS1031" i="42"/>
  <c r="CU1031" i="42"/>
  <c r="CV1031" i="42"/>
  <c r="CW1031" i="42"/>
  <c r="CX1031" i="42"/>
  <c r="CY1031" i="42"/>
  <c r="CZ1031" i="42"/>
  <c r="DA1031" i="42"/>
  <c r="DB1031" i="42"/>
  <c r="DC1031" i="42"/>
  <c r="DD1031" i="42"/>
  <c r="DE1031" i="42"/>
  <c r="DF1031" i="42"/>
  <c r="DG1031" i="42"/>
  <c r="DH1031" i="42"/>
  <c r="DI1031" i="42"/>
  <c r="DJ1031" i="42"/>
  <c r="DK1031" i="42"/>
  <c r="DL1031" i="42"/>
  <c r="DN1031" i="42"/>
  <c r="DO1031" i="42"/>
  <c r="DP1031" i="42"/>
  <c r="DQ1031" i="42"/>
  <c r="DR1031" i="42"/>
  <c r="DS1031" i="42"/>
  <c r="DT1031" i="42"/>
  <c r="DU1031" i="42"/>
  <c r="DV1031" i="42"/>
  <c r="DW1031" i="42"/>
  <c r="DX1031" i="42"/>
  <c r="DY1031" i="42"/>
  <c r="DZ1031" i="42"/>
  <c r="EA1031" i="42"/>
  <c r="EB1031" i="42"/>
  <c r="EC1031" i="42"/>
  <c r="ED1031" i="42"/>
  <c r="EE1031" i="42"/>
  <c r="EF1031" i="42"/>
  <c r="EG1031" i="42"/>
  <c r="EH1031" i="42"/>
  <c r="EI1031" i="42"/>
  <c r="EJ1031" i="42"/>
  <c r="EK1031" i="42"/>
  <c r="EL1031" i="42"/>
  <c r="EM1031" i="42"/>
  <c r="EN1031" i="42"/>
  <c r="EO1031" i="42"/>
  <c r="EP1031" i="42"/>
  <c r="EQ1031" i="42"/>
  <c r="ES1031" i="42"/>
  <c r="ET1031" i="42"/>
  <c r="EU1031" i="42"/>
  <c r="EV1031" i="42"/>
  <c r="EW1031" i="42"/>
  <c r="EX1031" i="42"/>
  <c r="EY1031" i="42"/>
  <c r="EZ1031" i="42"/>
  <c r="FA1031" i="42"/>
  <c r="FB1031" i="42"/>
  <c r="FC1031" i="42"/>
  <c r="FD1031" i="42"/>
  <c r="FE1031" i="42"/>
  <c r="FF1031" i="42"/>
  <c r="FG1031" i="42"/>
  <c r="FI1031" i="42"/>
  <c r="FJ1031" i="42"/>
  <c r="FK1031" i="42"/>
  <c r="FL1031" i="42"/>
  <c r="FM1031" i="42"/>
  <c r="FN1031" i="42"/>
  <c r="FO1031" i="42"/>
  <c r="FP1031" i="42"/>
  <c r="FQ1031" i="42"/>
  <c r="FR1031" i="42"/>
  <c r="FS1031" i="42"/>
  <c r="FT1031" i="42"/>
  <c r="FU1031" i="42"/>
  <c r="FV1031" i="42"/>
  <c r="FW1031" i="42"/>
  <c r="FX1031" i="42"/>
  <c r="FY1031" i="42"/>
  <c r="FZ1031" i="42"/>
  <c r="GA1031" i="42"/>
  <c r="GB1031" i="42"/>
  <c r="GC1031" i="42"/>
  <c r="GD1031" i="42"/>
  <c r="GE1031" i="42"/>
  <c r="GF1031" i="42"/>
  <c r="GG1031" i="42"/>
  <c r="GH1031" i="42"/>
  <c r="GI1031" i="42"/>
  <c r="GJ1031" i="42"/>
  <c r="GK1031" i="42"/>
  <c r="GL1031" i="42"/>
  <c r="GO1031" i="42"/>
  <c r="GP1031" i="42"/>
  <c r="GQ1031" i="42"/>
  <c r="GR1031" i="42"/>
  <c r="GS1031" i="42"/>
  <c r="GT1031" i="42"/>
  <c r="GU1031" i="42"/>
  <c r="GV1031" i="42"/>
  <c r="GW1031" i="42"/>
  <c r="GX1031" i="42"/>
  <c r="GZ1031" i="42"/>
  <c r="HA1031" i="42"/>
  <c r="HB1031" i="42"/>
  <c r="HC1031" i="42"/>
  <c r="HD1031" i="42"/>
  <c r="DP1032" i="42"/>
  <c r="DQ1032" i="42"/>
  <c r="DR1032" i="42"/>
  <c r="DS1032" i="42"/>
  <c r="DT1032" i="42"/>
  <c r="DU1032" i="42"/>
  <c r="DV1032" i="42"/>
  <c r="DW1032" i="42"/>
  <c r="DY1032" i="42"/>
  <c r="DZ1032" i="42"/>
  <c r="EA1032" i="42"/>
  <c r="EB1032" i="42"/>
  <c r="ED1032" i="42"/>
  <c r="EE1032" i="42"/>
  <c r="EF1032" i="42"/>
  <c r="EG1032" i="42"/>
  <c r="EI1032" i="42"/>
  <c r="EJ1032" i="42"/>
  <c r="EK1032" i="42"/>
  <c r="EL1032" i="42"/>
  <c r="EN1032" i="42"/>
  <c r="EO1032" i="42"/>
  <c r="EP1032" i="42"/>
  <c r="EQ1032" i="42"/>
  <c r="ET1032" i="42"/>
  <c r="EU1032" i="42"/>
  <c r="EV1032" i="42"/>
  <c r="EW1032" i="42"/>
  <c r="EY1032" i="42"/>
  <c r="EZ1032" i="42"/>
  <c r="FA1032" i="42"/>
  <c r="FB1032" i="42"/>
  <c r="FD1032" i="42"/>
  <c r="FE1032" i="42"/>
  <c r="FF1032" i="42"/>
  <c r="FG1032" i="42"/>
  <c r="FJ1032" i="42"/>
  <c r="FK1032" i="42"/>
  <c r="FL1032" i="42"/>
  <c r="FM1032" i="42"/>
  <c r="FO1032" i="42"/>
  <c r="FP1032" i="42"/>
  <c r="FQ1032" i="42"/>
  <c r="FR1032" i="42"/>
  <c r="FT1032" i="42"/>
  <c r="FU1032" i="42"/>
  <c r="FV1032" i="42"/>
  <c r="FW1032" i="42"/>
  <c r="FY1032" i="42"/>
  <c r="FZ1032" i="42"/>
  <c r="GA1032" i="42"/>
  <c r="GB1032" i="42"/>
  <c r="GD1032" i="42"/>
  <c r="GE1032" i="42"/>
  <c r="GF1032" i="42"/>
  <c r="GG1032" i="42"/>
  <c r="GI1032" i="42"/>
  <c r="GJ1032" i="42"/>
  <c r="GK1032" i="42"/>
  <c r="GL1032" i="42"/>
  <c r="GP1032" i="42"/>
  <c r="GQ1032" i="42"/>
  <c r="GR1032" i="42"/>
  <c r="GS1032" i="42"/>
  <c r="GU1032" i="42"/>
  <c r="GV1032" i="42"/>
  <c r="GW1032" i="42"/>
  <c r="GX1032" i="42"/>
  <c r="HA1032" i="42"/>
  <c r="HB1032" i="42"/>
  <c r="HC1032" i="42"/>
  <c r="HD1032" i="42"/>
  <c r="DP1033" i="42"/>
  <c r="DQ1033" i="42"/>
  <c r="DR1033" i="42"/>
  <c r="DS1033" i="42"/>
  <c r="DT1033" i="42"/>
  <c r="DU1033" i="42"/>
  <c r="DV1033" i="42"/>
  <c r="DW1033" i="42"/>
  <c r="DY1033" i="42"/>
  <c r="DZ1033" i="42"/>
  <c r="EA1033" i="42"/>
  <c r="EB1033" i="42"/>
  <c r="ED1033" i="42"/>
  <c r="EE1033" i="42"/>
  <c r="EF1033" i="42"/>
  <c r="EG1033" i="42"/>
  <c r="EI1033" i="42"/>
  <c r="EJ1033" i="42"/>
  <c r="EK1033" i="42"/>
  <c r="EL1033" i="42"/>
  <c r="EN1033" i="42"/>
  <c r="EO1033" i="42"/>
  <c r="EP1033" i="42"/>
  <c r="EQ1033" i="42"/>
  <c r="ET1033" i="42"/>
  <c r="EU1033" i="42"/>
  <c r="EV1033" i="42"/>
  <c r="EW1033" i="42"/>
  <c r="EY1033" i="42"/>
  <c r="EZ1033" i="42"/>
  <c r="FA1033" i="42"/>
  <c r="FB1033" i="42"/>
  <c r="FD1033" i="42"/>
  <c r="FE1033" i="42"/>
  <c r="FF1033" i="42"/>
  <c r="FG1033" i="42"/>
  <c r="FJ1033" i="42"/>
  <c r="FK1033" i="42"/>
  <c r="FL1033" i="42"/>
  <c r="FM1033" i="42"/>
  <c r="FO1033" i="42"/>
  <c r="FP1033" i="42"/>
  <c r="FQ1033" i="42"/>
  <c r="FR1033" i="42"/>
  <c r="FT1033" i="42"/>
  <c r="FU1033" i="42"/>
  <c r="FV1033" i="42"/>
  <c r="FW1033" i="42"/>
  <c r="FY1033" i="42"/>
  <c r="FZ1033" i="42"/>
  <c r="GA1033" i="42"/>
  <c r="GB1033" i="42"/>
  <c r="GD1033" i="42"/>
  <c r="GE1033" i="42"/>
  <c r="GF1033" i="42"/>
  <c r="GG1033" i="42"/>
  <c r="GI1033" i="42"/>
  <c r="GJ1033" i="42"/>
  <c r="GK1033" i="42"/>
  <c r="GL1033" i="42"/>
  <c r="GP1033" i="42"/>
  <c r="GQ1033" i="42"/>
  <c r="GR1033" i="42"/>
  <c r="GS1033" i="42"/>
  <c r="GU1033" i="42"/>
  <c r="GV1033" i="42"/>
  <c r="GW1033" i="42"/>
  <c r="GX1033" i="42"/>
  <c r="HA1033" i="42"/>
  <c r="HB1033" i="42"/>
  <c r="HC1033" i="42"/>
  <c r="HD1033" i="42"/>
  <c r="CS1034" i="42"/>
  <c r="CU1034" i="42"/>
  <c r="CV1034" i="42"/>
  <c r="CW1034" i="42"/>
  <c r="CX1034" i="42"/>
  <c r="CY1034" i="42"/>
  <c r="CZ1034" i="42"/>
  <c r="DA1034" i="42"/>
  <c r="DB1034" i="42"/>
  <c r="DC1034" i="42"/>
  <c r="DD1034" i="42"/>
  <c r="DE1034" i="42"/>
  <c r="DF1034" i="42"/>
  <c r="DG1034" i="42"/>
  <c r="DH1034" i="42"/>
  <c r="DI1034" i="42"/>
  <c r="DJ1034" i="42"/>
  <c r="DK1034" i="42"/>
  <c r="DL1034" i="42"/>
  <c r="DN1034" i="42"/>
  <c r="DO1034" i="42"/>
  <c r="DP1034" i="42"/>
  <c r="DQ1034" i="42"/>
  <c r="DR1034" i="42"/>
  <c r="DS1034" i="42"/>
  <c r="DT1034" i="42"/>
  <c r="DU1034" i="42"/>
  <c r="DV1034" i="42"/>
  <c r="DW1034" i="42"/>
  <c r="DX1034" i="42"/>
  <c r="DY1034" i="42"/>
  <c r="DZ1034" i="42"/>
  <c r="EA1034" i="42"/>
  <c r="EB1034" i="42"/>
  <c r="EC1034" i="42"/>
  <c r="ED1034" i="42"/>
  <c r="EE1034" i="42"/>
  <c r="EF1034" i="42"/>
  <c r="EG1034" i="42"/>
  <c r="EH1034" i="42"/>
  <c r="EI1034" i="42"/>
  <c r="EJ1034" i="42"/>
  <c r="EK1034" i="42"/>
  <c r="EL1034" i="42"/>
  <c r="EM1034" i="42"/>
  <c r="EN1034" i="42"/>
  <c r="EO1034" i="42"/>
  <c r="EP1034" i="42"/>
  <c r="EQ1034" i="42"/>
  <c r="ES1034" i="42"/>
  <c r="ET1034" i="42"/>
  <c r="EU1034" i="42"/>
  <c r="EV1034" i="42"/>
  <c r="EW1034" i="42"/>
  <c r="EX1034" i="42"/>
  <c r="EY1034" i="42"/>
  <c r="EZ1034" i="42"/>
  <c r="FA1034" i="42"/>
  <c r="FB1034" i="42"/>
  <c r="FC1034" i="42"/>
  <c r="FD1034" i="42"/>
  <c r="FE1034" i="42"/>
  <c r="FF1034" i="42"/>
  <c r="FG1034" i="42"/>
  <c r="FI1034" i="42"/>
  <c r="FJ1034" i="42"/>
  <c r="FK1034" i="42"/>
  <c r="FL1034" i="42"/>
  <c r="FM1034" i="42"/>
  <c r="FN1034" i="42"/>
  <c r="FO1034" i="42"/>
  <c r="FP1034" i="42"/>
  <c r="FQ1034" i="42"/>
  <c r="FR1034" i="42"/>
  <c r="FS1034" i="42"/>
  <c r="FT1034" i="42"/>
  <c r="FU1034" i="42"/>
  <c r="FV1034" i="42"/>
  <c r="FW1034" i="42"/>
  <c r="FX1034" i="42"/>
  <c r="FY1034" i="42"/>
  <c r="FZ1034" i="42"/>
  <c r="GA1034" i="42"/>
  <c r="GB1034" i="42"/>
  <c r="GC1034" i="42"/>
  <c r="GD1034" i="42"/>
  <c r="GE1034" i="42"/>
  <c r="GF1034" i="42"/>
  <c r="GG1034" i="42"/>
  <c r="GH1034" i="42"/>
  <c r="GI1034" i="42"/>
  <c r="GJ1034" i="42"/>
  <c r="GK1034" i="42"/>
  <c r="GL1034" i="42"/>
  <c r="GO1034" i="42"/>
  <c r="GP1034" i="42"/>
  <c r="GQ1034" i="42"/>
  <c r="GR1034" i="42"/>
  <c r="GS1034" i="42"/>
  <c r="GT1034" i="42"/>
  <c r="GU1034" i="42"/>
  <c r="GV1034" i="42"/>
  <c r="GW1034" i="42"/>
  <c r="GX1034" i="42"/>
  <c r="GZ1034" i="42"/>
  <c r="HA1034" i="42"/>
  <c r="HB1034" i="42"/>
  <c r="HC1034" i="42"/>
  <c r="HD1034" i="42"/>
  <c r="I261" i="42"/>
  <c r="G190" i="2" s="1"/>
  <c r="J261" i="42"/>
  <c r="H190" i="2" s="1"/>
  <c r="K261" i="42"/>
  <c r="I190" i="2" s="1"/>
  <c r="L261" i="42"/>
  <c r="J190" i="2" s="1"/>
  <c r="M261" i="42"/>
  <c r="K190" i="2" s="1"/>
  <c r="N261" i="42"/>
  <c r="L190" i="2" s="1"/>
  <c r="O261" i="42"/>
  <c r="M190" i="2" s="1"/>
  <c r="P261" i="42"/>
  <c r="N190" i="2" s="1"/>
  <c r="R261" i="42"/>
  <c r="P190" i="2" s="1"/>
  <c r="S261" i="42"/>
  <c r="Q190" i="2" s="1"/>
  <c r="T261" i="42"/>
  <c r="R190" i="2" s="1"/>
  <c r="U261" i="42"/>
  <c r="S190" i="2" s="1"/>
  <c r="W261" i="42"/>
  <c r="U190" i="2" s="1"/>
  <c r="X261" i="42"/>
  <c r="V190" i="2" s="1"/>
  <c r="Y261" i="42"/>
  <c r="W190" i="2" s="1"/>
  <c r="Z261" i="42"/>
  <c r="X190" i="2" s="1"/>
  <c r="AB261" i="42"/>
  <c r="Z190" i="2" s="1"/>
  <c r="AC261" i="42"/>
  <c r="AA190" i="2" s="1"/>
  <c r="AD261" i="42"/>
  <c r="AB190" i="2" s="1"/>
  <c r="AE261" i="42"/>
  <c r="AC190" i="2" s="1"/>
  <c r="AG261" i="42"/>
  <c r="AE190" i="2" s="1"/>
  <c r="AH261" i="42"/>
  <c r="AF190" i="2" s="1"/>
  <c r="AI261" i="42"/>
  <c r="AG190" i="2" s="1"/>
  <c r="AJ261" i="42"/>
  <c r="AH190" i="2" s="1"/>
  <c r="AM261" i="42"/>
  <c r="AK190" i="2" s="1"/>
  <c r="AN261" i="42"/>
  <c r="AL190" i="2" s="1"/>
  <c r="AO261" i="42"/>
  <c r="AM190" i="2" s="1"/>
  <c r="AP261" i="42"/>
  <c r="AN190" i="2" s="1"/>
  <c r="AQ261" i="42"/>
  <c r="AO190" i="2" s="1"/>
  <c r="AR261" i="42"/>
  <c r="AP190" i="2" s="1"/>
  <c r="AS261" i="42"/>
  <c r="AQ190" i="2" s="1"/>
  <c r="AT261" i="42"/>
  <c r="AR190" i="2" s="1"/>
  <c r="AV261" i="42"/>
  <c r="AT190" i="2" s="1"/>
  <c r="AW261" i="42"/>
  <c r="AU190" i="2" s="1"/>
  <c r="AX261" i="42"/>
  <c r="AV190" i="2" s="1"/>
  <c r="AY261" i="42"/>
  <c r="AW190" i="2" s="1"/>
  <c r="BA261" i="42"/>
  <c r="AY190" i="2" s="1"/>
  <c r="BB261" i="42"/>
  <c r="AZ190" i="2" s="1"/>
  <c r="BC261" i="42"/>
  <c r="BA190" i="2" s="1"/>
  <c r="BD261" i="42"/>
  <c r="BB190" i="2" s="1"/>
  <c r="BF261" i="42"/>
  <c r="BD190" i="2" s="1"/>
  <c r="BG261" i="42"/>
  <c r="BE190" i="2" s="1"/>
  <c r="BH261" i="42"/>
  <c r="BF190" i="2" s="1"/>
  <c r="BI261" i="42"/>
  <c r="BG190" i="2" s="1"/>
  <c r="BK261" i="42"/>
  <c r="BI190" i="2" s="1"/>
  <c r="BL261" i="42"/>
  <c r="BJ190" i="2" s="1"/>
  <c r="BM261" i="42"/>
  <c r="BK190" i="2" s="1"/>
  <c r="BN261" i="42"/>
  <c r="BL190" i="2" s="1"/>
  <c r="BP261" i="42"/>
  <c r="BN190" i="2" s="1"/>
  <c r="BQ261" i="42"/>
  <c r="BO190" i="2" s="1"/>
  <c r="BR261" i="42"/>
  <c r="BP190" i="2" s="1"/>
  <c r="BS261" i="42"/>
  <c r="BQ190" i="2" s="1"/>
  <c r="BU261" i="42"/>
  <c r="BS190" i="2" s="1"/>
  <c r="BV261" i="42"/>
  <c r="BT190" i="2" s="1"/>
  <c r="BW261" i="42"/>
  <c r="BU190" i="2" s="1"/>
  <c r="BX261" i="42"/>
  <c r="BV190" i="2" s="1"/>
  <c r="BZ261" i="42"/>
  <c r="BX190" i="2" s="1"/>
  <c r="CA261" i="42"/>
  <c r="BY190" i="2" s="1"/>
  <c r="CB261" i="42"/>
  <c r="BZ190" i="2" s="1"/>
  <c r="CC261" i="42"/>
  <c r="CA190" i="2" s="1"/>
  <c r="CE261" i="42"/>
  <c r="CC190" i="2" s="1"/>
  <c r="CF261" i="42"/>
  <c r="CD190" i="2" s="1"/>
  <c r="CG261" i="42"/>
  <c r="CE190" i="2" s="1"/>
  <c r="CH261" i="42"/>
  <c r="CF190" i="2" s="1"/>
  <c r="CJ261" i="42"/>
  <c r="CH190" i="2" s="1"/>
  <c r="CK261" i="42"/>
  <c r="CI190" i="2" s="1"/>
  <c r="CL261" i="42"/>
  <c r="CJ190" i="2" s="1"/>
  <c r="CM261" i="42"/>
  <c r="CK190" i="2" s="1"/>
  <c r="CO261" i="42"/>
  <c r="CM190" i="2" s="1"/>
  <c r="CP261" i="42"/>
  <c r="CN190" i="2" s="1"/>
  <c r="CQ261" i="42"/>
  <c r="CO190" i="2" s="1"/>
  <c r="CR261" i="42"/>
  <c r="CP190" i="2" s="1"/>
  <c r="CN271" i="42"/>
  <c r="CI271" i="42"/>
  <c r="DK271" i="42" s="1"/>
  <c r="CD271" i="42"/>
  <c r="BY271" i="42"/>
  <c r="BT271" i="42"/>
  <c r="BO271" i="42"/>
  <c r="DG271" i="42" s="1"/>
  <c r="BJ271" i="42"/>
  <c r="DF271" i="42" s="1"/>
  <c r="BE271" i="42"/>
  <c r="DE271" i="42" s="1"/>
  <c r="AZ271" i="42"/>
  <c r="DD271" i="42" s="1"/>
  <c r="AU271" i="42"/>
  <c r="DC271" i="42" s="1"/>
  <c r="AK271" i="42"/>
  <c r="DA271" i="42" s="1"/>
  <c r="AL271" i="42"/>
  <c r="AF271" i="42"/>
  <c r="CZ271" i="42" s="1"/>
  <c r="AA271" i="42"/>
  <c r="CY271" i="42" s="1"/>
  <c r="V271" i="42"/>
  <c r="Q271" i="42"/>
  <c r="G271" i="42"/>
  <c r="CU271" i="42" s="1"/>
  <c r="H271" i="42"/>
  <c r="CV271" i="42" s="1"/>
  <c r="I246" i="42"/>
  <c r="J246" i="42"/>
  <c r="K246" i="42"/>
  <c r="L246" i="42"/>
  <c r="M246" i="42"/>
  <c r="N246" i="42"/>
  <c r="O246" i="42"/>
  <c r="P246" i="42"/>
  <c r="R246" i="42"/>
  <c r="S246" i="42"/>
  <c r="T246" i="42"/>
  <c r="U246" i="42"/>
  <c r="W246" i="42"/>
  <c r="X246" i="42"/>
  <c r="Y246" i="42"/>
  <c r="Z246" i="42"/>
  <c r="AB246" i="42"/>
  <c r="AC246" i="42"/>
  <c r="AD246" i="42"/>
  <c r="AE246" i="42"/>
  <c r="AG246" i="42"/>
  <c r="AH246" i="42"/>
  <c r="AI246" i="42"/>
  <c r="AJ246" i="42"/>
  <c r="AM246" i="42"/>
  <c r="AK180" i="2" s="1"/>
  <c r="AN246" i="42"/>
  <c r="AO246" i="42"/>
  <c r="AM180" i="2" s="1"/>
  <c r="AP246" i="42"/>
  <c r="AN180" i="2" s="1"/>
  <c r="AQ246" i="42"/>
  <c r="AO180" i="2" s="1"/>
  <c r="AR246" i="42"/>
  <c r="AP180" i="2" s="1"/>
  <c r="AS246" i="42"/>
  <c r="AQ180" i="2" s="1"/>
  <c r="AT246" i="42"/>
  <c r="AR180" i="2" s="1"/>
  <c r="AV246" i="42"/>
  <c r="AT180" i="2" s="1"/>
  <c r="AW246" i="42"/>
  <c r="AU180" i="2" s="1"/>
  <c r="AX246" i="42"/>
  <c r="AV180" i="2" s="1"/>
  <c r="AY246" i="42"/>
  <c r="AW180" i="2" s="1"/>
  <c r="BA246" i="42"/>
  <c r="AY180" i="2" s="1"/>
  <c r="BB246" i="42"/>
  <c r="AZ180" i="2" s="1"/>
  <c r="BC246" i="42"/>
  <c r="BA180" i="2" s="1"/>
  <c r="BD246" i="42"/>
  <c r="BB180" i="2" s="1"/>
  <c r="BF246" i="42"/>
  <c r="BD180" i="2" s="1"/>
  <c r="BG246" i="42"/>
  <c r="BE180" i="2" s="1"/>
  <c r="BH246" i="42"/>
  <c r="BF180" i="2" s="1"/>
  <c r="BI246" i="42"/>
  <c r="BG180" i="2" s="1"/>
  <c r="BK246" i="42"/>
  <c r="BI180" i="2" s="1"/>
  <c r="BL246" i="42"/>
  <c r="BJ180" i="2" s="1"/>
  <c r="BM246" i="42"/>
  <c r="BK180" i="2" s="1"/>
  <c r="BN246" i="42"/>
  <c r="BL180" i="2" s="1"/>
  <c r="BP246" i="42"/>
  <c r="BQ246" i="42"/>
  <c r="BR246" i="42"/>
  <c r="BS246" i="42"/>
  <c r="BU246" i="42"/>
  <c r="BV246" i="42"/>
  <c r="BW246" i="42"/>
  <c r="BX246" i="42"/>
  <c r="BZ246" i="42"/>
  <c r="CA246" i="42"/>
  <c r="CB246" i="42"/>
  <c r="CC246" i="42"/>
  <c r="FW246" i="42" s="1"/>
  <c r="CE246" i="42"/>
  <c r="CF246" i="42"/>
  <c r="CG246" i="42"/>
  <c r="CE180" i="2" s="1"/>
  <c r="CH246" i="42"/>
  <c r="CJ246" i="42"/>
  <c r="CK246" i="42"/>
  <c r="CI180" i="2" s="1"/>
  <c r="CL246" i="42"/>
  <c r="CM246" i="42"/>
  <c r="CO246" i="42"/>
  <c r="CM180" i="2" s="1"/>
  <c r="CP246" i="42"/>
  <c r="CN180" i="2" s="1"/>
  <c r="CQ246" i="42"/>
  <c r="CR246" i="42"/>
  <c r="CP180" i="2" s="1"/>
  <c r="CP178" i="2" s="1"/>
  <c r="CN260" i="42"/>
  <c r="CI260" i="42"/>
  <c r="CD260" i="42"/>
  <c r="DJ260" i="42" s="1"/>
  <c r="BY260" i="42"/>
  <c r="BT260" i="42"/>
  <c r="BO260" i="42"/>
  <c r="BJ260" i="42"/>
  <c r="DF260" i="42" s="1"/>
  <c r="BE260" i="42"/>
  <c r="DE260" i="42" s="1"/>
  <c r="AZ260" i="42"/>
  <c r="DD260" i="42" s="1"/>
  <c r="AU260" i="42"/>
  <c r="DC260" i="42" s="1"/>
  <c r="AK260" i="42"/>
  <c r="DA260" i="42" s="1"/>
  <c r="AL260" i="42"/>
  <c r="DB260" i="42" s="1"/>
  <c r="AF260" i="42"/>
  <c r="AA260" i="42"/>
  <c r="CY260" i="42" s="1"/>
  <c r="V260" i="42"/>
  <c r="CX260" i="42" s="1"/>
  <c r="Q260" i="42"/>
  <c r="G260" i="42"/>
  <c r="H260" i="42"/>
  <c r="CN268" i="42"/>
  <c r="CN269" i="42"/>
  <c r="CN270" i="42"/>
  <c r="CI268" i="42"/>
  <c r="CI269" i="42"/>
  <c r="CI270" i="42"/>
  <c r="CD268" i="42"/>
  <c r="DJ268" i="42" s="1"/>
  <c r="CD269" i="42"/>
  <c r="CD270" i="42"/>
  <c r="BY268" i="42"/>
  <c r="BY269" i="42"/>
  <c r="DI269" i="42" s="1"/>
  <c r="BY270" i="42"/>
  <c r="BT268" i="42"/>
  <c r="BT269" i="42"/>
  <c r="BT270" i="42"/>
  <c r="BO268" i="42"/>
  <c r="BO269" i="42"/>
  <c r="BO270" i="42"/>
  <c r="BJ268" i="42"/>
  <c r="DF268" i="42" s="1"/>
  <c r="BJ269" i="42"/>
  <c r="DF269" i="42" s="1"/>
  <c r="BJ270" i="42"/>
  <c r="BE268" i="42"/>
  <c r="DE268" i="42" s="1"/>
  <c r="BE269" i="42"/>
  <c r="DE269" i="42" s="1"/>
  <c r="BE270" i="42"/>
  <c r="AZ268" i="42"/>
  <c r="DD268" i="42" s="1"/>
  <c r="AZ269" i="42"/>
  <c r="DD269" i="42" s="1"/>
  <c r="AZ270" i="42"/>
  <c r="AU268" i="42"/>
  <c r="DC268" i="42" s="1"/>
  <c r="AU269" i="42"/>
  <c r="DC269" i="42" s="1"/>
  <c r="AU270" i="42"/>
  <c r="DC270" i="42" s="1"/>
  <c r="AK268" i="42"/>
  <c r="DA268" i="42" s="1"/>
  <c r="AL268" i="42"/>
  <c r="DB268" i="42" s="1"/>
  <c r="AK269" i="42"/>
  <c r="DA269" i="42" s="1"/>
  <c r="AL269" i="42"/>
  <c r="AK270" i="42"/>
  <c r="DA270" i="42" s="1"/>
  <c r="AL270" i="42"/>
  <c r="AF268" i="42"/>
  <c r="AF269" i="42"/>
  <c r="AF270" i="42"/>
  <c r="AA268" i="42"/>
  <c r="CY268" i="42" s="1"/>
  <c r="AA269" i="42"/>
  <c r="AA270" i="42"/>
  <c r="V268" i="42"/>
  <c r="CX268" i="42" s="1"/>
  <c r="V269" i="42"/>
  <c r="CX269" i="42" s="1"/>
  <c r="V270" i="42"/>
  <c r="Q268" i="42"/>
  <c r="Q269" i="42"/>
  <c r="CW269" i="42" s="1"/>
  <c r="Q270" i="42"/>
  <c r="G268" i="42"/>
  <c r="H268" i="42"/>
  <c r="G269" i="42"/>
  <c r="H269" i="42"/>
  <c r="G270" i="42"/>
  <c r="H270" i="42"/>
  <c r="CN267" i="42"/>
  <c r="CI267" i="42"/>
  <c r="DK267" i="42" s="1"/>
  <c r="CD267" i="42"/>
  <c r="BY267" i="42"/>
  <c r="BT267" i="42"/>
  <c r="BO267" i="42"/>
  <c r="DG267" i="42" s="1"/>
  <c r="BJ267" i="42"/>
  <c r="DF267" i="42" s="1"/>
  <c r="BE267" i="42"/>
  <c r="DE267" i="42" s="1"/>
  <c r="AZ267" i="42"/>
  <c r="DD267" i="42" s="1"/>
  <c r="AU267" i="42"/>
  <c r="DC267" i="42" s="1"/>
  <c r="AK267" i="42"/>
  <c r="DA267" i="42" s="1"/>
  <c r="AL267" i="42"/>
  <c r="AF267" i="42"/>
  <c r="CZ267" i="42" s="1"/>
  <c r="AA267" i="42"/>
  <c r="CY267" i="42" s="1"/>
  <c r="V267" i="42"/>
  <c r="Q267" i="42"/>
  <c r="G267" i="42"/>
  <c r="CU267" i="42" s="1"/>
  <c r="H267" i="42"/>
  <c r="CV267" i="42" s="1"/>
  <c r="CN266" i="42"/>
  <c r="DL266" i="42" s="1"/>
  <c r="CI266" i="42"/>
  <c r="CD266" i="42"/>
  <c r="BY266" i="42"/>
  <c r="BT266" i="42"/>
  <c r="DH266" i="42" s="1"/>
  <c r="BO266" i="42"/>
  <c r="BJ266" i="42"/>
  <c r="DF266" i="42" s="1"/>
  <c r="BE266" i="42"/>
  <c r="DE266" i="42" s="1"/>
  <c r="AZ266" i="42"/>
  <c r="DD266" i="42" s="1"/>
  <c r="AU266" i="42"/>
  <c r="DC266" i="42" s="1"/>
  <c r="AK266" i="42"/>
  <c r="DA266" i="42" s="1"/>
  <c r="AL266" i="42"/>
  <c r="AF266" i="42"/>
  <c r="CZ266" i="42" s="1"/>
  <c r="AA266" i="42"/>
  <c r="V266" i="42"/>
  <c r="Q266" i="42"/>
  <c r="CW266" i="42" s="1"/>
  <c r="H266" i="42"/>
  <c r="CV266" i="42" s="1"/>
  <c r="G266" i="42"/>
  <c r="CN259" i="42"/>
  <c r="CI259" i="42"/>
  <c r="DK259" i="42" s="1"/>
  <c r="CD259" i="42"/>
  <c r="BY259" i="42"/>
  <c r="BT259" i="42"/>
  <c r="BO259" i="42"/>
  <c r="DG259" i="42" s="1"/>
  <c r="BJ259" i="42"/>
  <c r="DF259" i="42" s="1"/>
  <c r="BE259" i="42"/>
  <c r="DE259" i="42" s="1"/>
  <c r="AZ259" i="42"/>
  <c r="DD259" i="42" s="1"/>
  <c r="AU259" i="42"/>
  <c r="DC259" i="42" s="1"/>
  <c r="AK259" i="42"/>
  <c r="DA259" i="42" s="1"/>
  <c r="AL259" i="42"/>
  <c r="AF259" i="42"/>
  <c r="CZ259" i="42" s="1"/>
  <c r="AA259" i="42"/>
  <c r="CY259" i="42" s="1"/>
  <c r="V259" i="42"/>
  <c r="Q259" i="42"/>
  <c r="H259" i="42"/>
  <c r="CV259" i="42" s="1"/>
  <c r="G259" i="42"/>
  <c r="CU259" i="42" s="1"/>
  <c r="DX259" i="42" l="1"/>
  <c r="GT259" i="42"/>
  <c r="FS259" i="42"/>
  <c r="EH266" i="42"/>
  <c r="DX267" i="42"/>
  <c r="GT267" i="42"/>
  <c r="FS267" i="42"/>
  <c r="DO270" i="42"/>
  <c r="DO268" i="42"/>
  <c r="DX268" i="42"/>
  <c r="EH270" i="42"/>
  <c r="EM269" i="42"/>
  <c r="GT269" i="42"/>
  <c r="FI270" i="42"/>
  <c r="DX260" i="42"/>
  <c r="FS260" i="42"/>
  <c r="FN259" i="42"/>
  <c r="EC266" i="42"/>
  <c r="FN267" i="42"/>
  <c r="DN269" i="42"/>
  <c r="EM270" i="42"/>
  <c r="FN270" i="42"/>
  <c r="CS260" i="42"/>
  <c r="EM260" i="42"/>
  <c r="FN260" i="42"/>
  <c r="EC271" i="42"/>
  <c r="GH259" i="42"/>
  <c r="GH260" i="42"/>
  <c r="DN266" i="42"/>
  <c r="FI266" i="42"/>
  <c r="FN269" i="42"/>
  <c r="GH269" i="42"/>
  <c r="FX266" i="42"/>
  <c r="GC266" i="42"/>
  <c r="GC270" i="42"/>
  <c r="EC259" i="42"/>
  <c r="FX259" i="42"/>
  <c r="EC267" i="42"/>
  <c r="FX267" i="42"/>
  <c r="DN270" i="42"/>
  <c r="CS268" i="42"/>
  <c r="EH269" i="42"/>
  <c r="EM268" i="42"/>
  <c r="FI269" i="42"/>
  <c r="FN268" i="42"/>
  <c r="GC269" i="42"/>
  <c r="GH268" i="42"/>
  <c r="FN271" i="42"/>
  <c r="GH271" i="42"/>
  <c r="GH267" i="42"/>
  <c r="GH270" i="42"/>
  <c r="FX271" i="42"/>
  <c r="FS268" i="42"/>
  <c r="GT266" i="42"/>
  <c r="FS266" i="42"/>
  <c r="DO269" i="42"/>
  <c r="DX270" i="42"/>
  <c r="FI268" i="42"/>
  <c r="FX269" i="42"/>
  <c r="GC268" i="42"/>
  <c r="DO260" i="42"/>
  <c r="FI260" i="42"/>
  <c r="GC260" i="42"/>
  <c r="GR246" i="42"/>
  <c r="DX271" i="42"/>
  <c r="GT271" i="42"/>
  <c r="FS271" i="42"/>
  <c r="CH180" i="2"/>
  <c r="GD246" i="42"/>
  <c r="CD180" i="2"/>
  <c r="FZ246" i="42"/>
  <c r="BZ180" i="2"/>
  <c r="FV246" i="42"/>
  <c r="FF246" i="42"/>
  <c r="BV180" i="2"/>
  <c r="FR246" i="42"/>
  <c r="FB246" i="42"/>
  <c r="BN180" i="2"/>
  <c r="FJ246" i="42"/>
  <c r="ET246" i="42"/>
  <c r="AL180" i="2"/>
  <c r="GU246" i="42"/>
  <c r="AH180" i="2"/>
  <c r="EQ246" i="42"/>
  <c r="Z180" i="2"/>
  <c r="EI246" i="42"/>
  <c r="V180" i="2"/>
  <c r="EE246" i="42"/>
  <c r="R180" i="2"/>
  <c r="EA246" i="42"/>
  <c r="N180" i="2"/>
  <c r="DW246" i="42"/>
  <c r="HD246" i="42"/>
  <c r="J180" i="2"/>
  <c r="DS246" i="42"/>
  <c r="GQ246" i="42"/>
  <c r="GZ271" i="42"/>
  <c r="GC271" i="42"/>
  <c r="FI271" i="42"/>
  <c r="EM271" i="42"/>
  <c r="DO271" i="42"/>
  <c r="DJ271" i="42"/>
  <c r="DB271" i="42"/>
  <c r="CX271" i="42"/>
  <c r="CS271" i="42"/>
  <c r="ES270" i="42"/>
  <c r="DK270" i="42"/>
  <c r="DG270" i="42"/>
  <c r="CY270" i="42"/>
  <c r="CU270" i="42"/>
  <c r="GO269" i="42"/>
  <c r="FS269" i="42"/>
  <c r="EX269" i="42"/>
  <c r="EC269" i="42"/>
  <c r="DL269" i="42"/>
  <c r="DH269" i="42"/>
  <c r="CZ269" i="42"/>
  <c r="CV269" i="42"/>
  <c r="GT268" i="42"/>
  <c r="FX268" i="42"/>
  <c r="FC268" i="42"/>
  <c r="EH268" i="42"/>
  <c r="DN268" i="42"/>
  <c r="DI268" i="42"/>
  <c r="CW268" i="42"/>
  <c r="GZ267" i="42"/>
  <c r="GC267" i="42"/>
  <c r="FI267" i="42"/>
  <c r="EM267" i="42"/>
  <c r="DO267" i="42"/>
  <c r="DJ267" i="42"/>
  <c r="DB267" i="42"/>
  <c r="CX267" i="42"/>
  <c r="CS267" i="42"/>
  <c r="GH266" i="42"/>
  <c r="FN266" i="42"/>
  <c r="ES266" i="42"/>
  <c r="DX266" i="42"/>
  <c r="DK266" i="42"/>
  <c r="DG266" i="42"/>
  <c r="CY266" i="42"/>
  <c r="CU266" i="42"/>
  <c r="HB261" i="42"/>
  <c r="GW261" i="42"/>
  <c r="GS261" i="42"/>
  <c r="GI261" i="42"/>
  <c r="GE261" i="42"/>
  <c r="GA261" i="42"/>
  <c r="FW261" i="42"/>
  <c r="FO261" i="42"/>
  <c r="FK261" i="42"/>
  <c r="FF261" i="42"/>
  <c r="FB261" i="42"/>
  <c r="ET261" i="42"/>
  <c r="EO261" i="42"/>
  <c r="EK261" i="42"/>
  <c r="EG261" i="42"/>
  <c r="DY261" i="42"/>
  <c r="DU261" i="42"/>
  <c r="DQ261" i="42"/>
  <c r="GT260" i="42"/>
  <c r="FX260" i="42"/>
  <c r="FC260" i="42"/>
  <c r="EH260" i="42"/>
  <c r="DN260" i="42"/>
  <c r="DI260" i="42"/>
  <c r="CW260" i="42"/>
  <c r="GZ259" i="42"/>
  <c r="GC259" i="42"/>
  <c r="FI259" i="42"/>
  <c r="EM259" i="42"/>
  <c r="DO259" i="42"/>
  <c r="DJ259" i="42"/>
  <c r="DB259" i="42"/>
  <c r="CX259" i="42"/>
  <c r="CS259" i="42"/>
  <c r="GX246" i="42"/>
  <c r="GS246" i="42"/>
  <c r="GL246" i="42"/>
  <c r="GE246" i="42"/>
  <c r="CO180" i="2"/>
  <c r="GK246" i="42"/>
  <c r="CK180" i="2"/>
  <c r="GG246" i="42"/>
  <c r="CC180" i="2"/>
  <c r="FY246" i="42"/>
  <c r="BY180" i="2"/>
  <c r="FU246" i="42"/>
  <c r="FE246" i="42"/>
  <c r="BU180" i="2"/>
  <c r="FQ246" i="42"/>
  <c r="FA246" i="42"/>
  <c r="BQ180" i="2"/>
  <c r="FM246" i="42"/>
  <c r="EW246" i="42"/>
  <c r="AG180" i="2"/>
  <c r="EP246" i="42"/>
  <c r="AC180" i="2"/>
  <c r="EL246" i="42"/>
  <c r="U180" i="2"/>
  <c r="ED246" i="42"/>
  <c r="Q180" i="2"/>
  <c r="DZ246" i="42"/>
  <c r="M180" i="2"/>
  <c r="DV246" i="42"/>
  <c r="I180" i="2"/>
  <c r="DR246" i="42"/>
  <c r="FC271" i="42"/>
  <c r="EH271" i="42"/>
  <c r="DN271" i="42"/>
  <c r="DI271" i="42"/>
  <c r="CW271" i="42"/>
  <c r="GZ270" i="42"/>
  <c r="DJ270" i="42"/>
  <c r="DF270" i="42"/>
  <c r="DB270" i="42"/>
  <c r="CX270" i="42"/>
  <c r="CS270" i="42"/>
  <c r="ES269" i="42"/>
  <c r="DX269" i="42"/>
  <c r="DK269" i="42"/>
  <c r="DG269" i="42"/>
  <c r="CY269" i="42"/>
  <c r="CU269" i="42"/>
  <c r="GO268" i="42"/>
  <c r="EX268" i="42"/>
  <c r="EC268" i="42"/>
  <c r="DL268" i="42"/>
  <c r="DH268" i="42"/>
  <c r="CZ268" i="42"/>
  <c r="CV268" i="42"/>
  <c r="FC267" i="42"/>
  <c r="EH267" i="42"/>
  <c r="DN267" i="42"/>
  <c r="DI267" i="42"/>
  <c r="CW267" i="42"/>
  <c r="GZ266" i="42"/>
  <c r="EM266" i="42"/>
  <c r="DO266" i="42"/>
  <c r="DJ266" i="42"/>
  <c r="DB266" i="42"/>
  <c r="CX266" i="42"/>
  <c r="CS266" i="42"/>
  <c r="HA261" i="42"/>
  <c r="GV261" i="42"/>
  <c r="GR261" i="42"/>
  <c r="GL261" i="42"/>
  <c r="GD261" i="42"/>
  <c r="FZ261" i="42"/>
  <c r="FV261" i="42"/>
  <c r="FR261" i="42"/>
  <c r="FJ261" i="42"/>
  <c r="FE261" i="42"/>
  <c r="FA261" i="42"/>
  <c r="EW261" i="42"/>
  <c r="EN261" i="42"/>
  <c r="EJ261" i="42"/>
  <c r="EF261" i="42"/>
  <c r="EB261" i="42"/>
  <c r="DT261" i="42"/>
  <c r="DP261" i="42"/>
  <c r="GO260" i="42"/>
  <c r="EX260" i="42"/>
  <c r="EC260" i="42"/>
  <c r="DL260" i="42"/>
  <c r="DH260" i="42"/>
  <c r="CZ260" i="42"/>
  <c r="CV260" i="42"/>
  <c r="FC259" i="42"/>
  <c r="EH259" i="42"/>
  <c r="DN259" i="42"/>
  <c r="DI259" i="42"/>
  <c r="CW259" i="42"/>
  <c r="HC246" i="42"/>
  <c r="GW246" i="42"/>
  <c r="GJ246" i="42"/>
  <c r="GA246" i="42"/>
  <c r="CJ180" i="2"/>
  <c r="GF246" i="42"/>
  <c r="CF180" i="2"/>
  <c r="GB246" i="42"/>
  <c r="BX180" i="2"/>
  <c r="FD246" i="42"/>
  <c r="FT246" i="42"/>
  <c r="BT180" i="2"/>
  <c r="EZ246" i="42"/>
  <c r="FP246" i="42"/>
  <c r="BP180" i="2"/>
  <c r="EV246" i="42"/>
  <c r="FL246" i="42"/>
  <c r="AF180" i="2"/>
  <c r="EO246" i="42"/>
  <c r="AB180" i="2"/>
  <c r="EK246" i="42"/>
  <c r="X180" i="2"/>
  <c r="EG246" i="42"/>
  <c r="P180" i="2"/>
  <c r="DY246" i="42"/>
  <c r="L180" i="2"/>
  <c r="DU246" i="42"/>
  <c r="H180" i="2"/>
  <c r="DQ246" i="42"/>
  <c r="GO271" i="42"/>
  <c r="EX271" i="42"/>
  <c r="DL271" i="42"/>
  <c r="DH271" i="42"/>
  <c r="GT270" i="42"/>
  <c r="FX270" i="42"/>
  <c r="FC270" i="42"/>
  <c r="DI270" i="42"/>
  <c r="DE270" i="42"/>
  <c r="CW270" i="42"/>
  <c r="GZ269" i="42"/>
  <c r="DJ269" i="42"/>
  <c r="DB269" i="42"/>
  <c r="CS269" i="42"/>
  <c r="ES268" i="42"/>
  <c r="DK268" i="42"/>
  <c r="DG268" i="42"/>
  <c r="CU268" i="42"/>
  <c r="GO267" i="42"/>
  <c r="EX267" i="42"/>
  <c r="DL267" i="42"/>
  <c r="DH267" i="42"/>
  <c r="FC266" i="42"/>
  <c r="DI266" i="42"/>
  <c r="HD261" i="42"/>
  <c r="GU261" i="42"/>
  <c r="GQ261" i="42"/>
  <c r="GK261" i="42"/>
  <c r="GG261" i="42"/>
  <c r="FY261" i="42"/>
  <c r="FU261" i="42"/>
  <c r="FQ261" i="42"/>
  <c r="FM261" i="42"/>
  <c r="FD261" i="42"/>
  <c r="EZ261" i="42"/>
  <c r="EV261" i="42"/>
  <c r="EQ261" i="42"/>
  <c r="EI261" i="42"/>
  <c r="EE261" i="42"/>
  <c r="EA261" i="42"/>
  <c r="DW261" i="42"/>
  <c r="DS261" i="42"/>
  <c r="ES260" i="42"/>
  <c r="DK260" i="42"/>
  <c r="DG260" i="42"/>
  <c r="CU260" i="42"/>
  <c r="GO259" i="42"/>
  <c r="EX259" i="42"/>
  <c r="DL259" i="42"/>
  <c r="DH259" i="42"/>
  <c r="HB246" i="42"/>
  <c r="GV246" i="42"/>
  <c r="GP246" i="42"/>
  <c r="GI246" i="42"/>
  <c r="CA180" i="2"/>
  <c r="FG246" i="42"/>
  <c r="BS180" i="2"/>
  <c r="FO246" i="42"/>
  <c r="EY246" i="42"/>
  <c r="BO180" i="2"/>
  <c r="FK246" i="42"/>
  <c r="EU246" i="42"/>
  <c r="AE180" i="2"/>
  <c r="EN246" i="42"/>
  <c r="AA180" i="2"/>
  <c r="EJ246" i="42"/>
  <c r="W180" i="2"/>
  <c r="EF246" i="42"/>
  <c r="S180" i="2"/>
  <c r="EB246" i="42"/>
  <c r="K180" i="2"/>
  <c r="DT246" i="42"/>
  <c r="G180" i="2"/>
  <c r="DP246" i="42"/>
  <c r="ES271" i="42"/>
  <c r="GO270" i="42"/>
  <c r="FS270" i="42"/>
  <c r="EX270" i="42"/>
  <c r="EC270" i="42"/>
  <c r="DL270" i="42"/>
  <c r="DH270" i="42"/>
  <c r="DD270" i="42"/>
  <c r="CZ270" i="42"/>
  <c r="CV270" i="42"/>
  <c r="FC269" i="42"/>
  <c r="GZ268" i="42"/>
  <c r="ES267" i="42"/>
  <c r="GO266" i="42"/>
  <c r="EX266" i="42"/>
  <c r="HC261" i="42"/>
  <c r="GX261" i="42"/>
  <c r="GP261" i="42"/>
  <c r="GJ261" i="42"/>
  <c r="GF261" i="42"/>
  <c r="GB261" i="42"/>
  <c r="FT261" i="42"/>
  <c r="FP261" i="42"/>
  <c r="FL261" i="42"/>
  <c r="FG261" i="42"/>
  <c r="EY261" i="42"/>
  <c r="EU261" i="42"/>
  <c r="EP261" i="42"/>
  <c r="EL261" i="42"/>
  <c r="ED261" i="42"/>
  <c r="DZ261" i="42"/>
  <c r="DV261" i="42"/>
  <c r="DR261" i="42"/>
  <c r="GZ260" i="42"/>
  <c r="ES259" i="42"/>
  <c r="HA246" i="42"/>
  <c r="BX135" i="2"/>
  <c r="P140" i="2"/>
  <c r="I140" i="2"/>
  <c r="BX79" i="2"/>
  <c r="J146" i="2"/>
  <c r="CN1033" i="42"/>
  <c r="CI1033" i="42"/>
  <c r="CD1033" i="42"/>
  <c r="BY1033" i="42"/>
  <c r="BT1033" i="42"/>
  <c r="BO1033" i="42"/>
  <c r="BJ1033" i="42"/>
  <c r="DF1033" i="42" s="1"/>
  <c r="BE1033" i="42"/>
  <c r="DE1033" i="42" s="1"/>
  <c r="AZ1033" i="42"/>
  <c r="DD1033" i="42" s="1"/>
  <c r="AU1033" i="42"/>
  <c r="DC1033" i="42" s="1"/>
  <c r="AL1033" i="42"/>
  <c r="AK1033" i="42"/>
  <c r="DA1033" i="42" s="1"/>
  <c r="AF1033" i="42"/>
  <c r="AA1033" i="42"/>
  <c r="V1033" i="42"/>
  <c r="Q1033" i="42"/>
  <c r="H1033" i="42"/>
  <c r="G1033" i="42"/>
  <c r="CN1032" i="42"/>
  <c r="CI1032" i="42"/>
  <c r="CD1032" i="42"/>
  <c r="BY1032" i="42"/>
  <c r="BT1032" i="42"/>
  <c r="BO1032" i="42"/>
  <c r="BJ1032" i="42"/>
  <c r="DF1032" i="42" s="1"/>
  <c r="BE1032" i="42"/>
  <c r="DE1032" i="42" s="1"/>
  <c r="AZ1032" i="42"/>
  <c r="DD1032" i="42" s="1"/>
  <c r="AU1032" i="42"/>
  <c r="DC1032" i="42" s="1"/>
  <c r="AL1032" i="42"/>
  <c r="AK1032" i="42"/>
  <c r="DA1032" i="42" s="1"/>
  <c r="AF1032" i="42"/>
  <c r="AA1032" i="42"/>
  <c r="V1032" i="42"/>
  <c r="Q1032" i="42"/>
  <c r="H1032" i="42"/>
  <c r="G1032" i="42"/>
  <c r="CR1030" i="42"/>
  <c r="CQ1030" i="42"/>
  <c r="CP1030" i="42"/>
  <c r="CO1030" i="42"/>
  <c r="CM1030" i="42"/>
  <c r="CL1030" i="42"/>
  <c r="CK1030" i="42"/>
  <c r="CJ1030" i="42"/>
  <c r="CH1030" i="42"/>
  <c r="CG1030" i="42"/>
  <c r="CF1030" i="42"/>
  <c r="CE1030" i="42"/>
  <c r="CC1030" i="42"/>
  <c r="CB1030" i="42"/>
  <c r="CA1030" i="42"/>
  <c r="BZ1030" i="42"/>
  <c r="BX1030" i="42"/>
  <c r="BW1030" i="42"/>
  <c r="BV1030" i="42"/>
  <c r="BU1030" i="42"/>
  <c r="BS1030" i="42"/>
  <c r="BR1030" i="42"/>
  <c r="BQ1030" i="42"/>
  <c r="BP1030" i="42"/>
  <c r="BN1030" i="42"/>
  <c r="BM1030" i="42"/>
  <c r="BL1030" i="42"/>
  <c r="BK1030" i="42"/>
  <c r="BI1030" i="42"/>
  <c r="BH1030" i="42"/>
  <c r="BG1030" i="42"/>
  <c r="BF1030" i="42"/>
  <c r="BD1030" i="42"/>
  <c r="BC1030" i="42"/>
  <c r="BB1030" i="42"/>
  <c r="BA1030" i="42"/>
  <c r="AY1030" i="42"/>
  <c r="AX1030" i="42"/>
  <c r="AW1030" i="42"/>
  <c r="AV1030" i="42"/>
  <c r="AT1030" i="42"/>
  <c r="AS1030" i="42"/>
  <c r="AR1030" i="42"/>
  <c r="AR1026" i="42" s="1"/>
  <c r="AQ1030" i="42"/>
  <c r="AP1030" i="42"/>
  <c r="AO1030" i="42"/>
  <c r="AN1030" i="42"/>
  <c r="AM1030" i="42"/>
  <c r="AJ1030" i="42"/>
  <c r="EQ1030" i="42" s="1"/>
  <c r="AI1030" i="42"/>
  <c r="EP1030" i="42" s="1"/>
  <c r="AH1030" i="42"/>
  <c r="EO1030" i="42" s="1"/>
  <c r="AG1030" i="42"/>
  <c r="EN1030" i="42" s="1"/>
  <c r="AE1030" i="42"/>
  <c r="EL1030" i="42" s="1"/>
  <c r="AD1030" i="42"/>
  <c r="EK1030" i="42" s="1"/>
  <c r="AC1030" i="42"/>
  <c r="EJ1030" i="42" s="1"/>
  <c r="AB1030" i="42"/>
  <c r="EI1030" i="42" s="1"/>
  <c r="Z1030" i="42"/>
  <c r="EG1030" i="42" s="1"/>
  <c r="Y1030" i="42"/>
  <c r="EF1030" i="42" s="1"/>
  <c r="X1030" i="42"/>
  <c r="EE1030" i="42" s="1"/>
  <c r="W1030" i="42"/>
  <c r="ED1030" i="42" s="1"/>
  <c r="U1030" i="42"/>
  <c r="EB1030" i="42" s="1"/>
  <c r="T1030" i="42"/>
  <c r="EA1030" i="42" s="1"/>
  <c r="S1030" i="42"/>
  <c r="DZ1030" i="42" s="1"/>
  <c r="R1030" i="42"/>
  <c r="DY1030" i="42" s="1"/>
  <c r="P1030" i="42"/>
  <c r="O1030" i="42"/>
  <c r="DV1030" i="42" s="1"/>
  <c r="N1030" i="42"/>
  <c r="M1030" i="42"/>
  <c r="DT1030" i="42" s="1"/>
  <c r="L1030" i="42"/>
  <c r="K1030" i="42"/>
  <c r="DR1030" i="42" s="1"/>
  <c r="J1030" i="42"/>
  <c r="I1030" i="42"/>
  <c r="DP1030" i="42" s="1"/>
  <c r="CR1027" i="42"/>
  <c r="CQ1027" i="42"/>
  <c r="CP1027" i="42"/>
  <c r="CO1027" i="42"/>
  <c r="CN1027" i="42"/>
  <c r="CM1027" i="42"/>
  <c r="CL1027" i="42"/>
  <c r="CK1027" i="42"/>
  <c r="CJ1027" i="42"/>
  <c r="CI1027" i="42"/>
  <c r="CH1027" i="42"/>
  <c r="CG1027" i="42"/>
  <c r="CF1027" i="42"/>
  <c r="CE1027" i="42"/>
  <c r="CD1027" i="42"/>
  <c r="CC1027" i="42"/>
  <c r="CB1027" i="42"/>
  <c r="CA1027" i="42"/>
  <c r="BZ1027" i="42"/>
  <c r="BY1027" i="42"/>
  <c r="BX1027" i="42"/>
  <c r="BW1027" i="42"/>
  <c r="BV1027" i="42"/>
  <c r="BU1027" i="42"/>
  <c r="BT1027" i="42"/>
  <c r="BS1027" i="42"/>
  <c r="BR1027" i="42"/>
  <c r="BQ1027" i="42"/>
  <c r="BP1027" i="42"/>
  <c r="BO1027" i="42"/>
  <c r="BN1027" i="42"/>
  <c r="BN1026" i="42" s="1"/>
  <c r="BM1027" i="42"/>
  <c r="BL1027" i="42"/>
  <c r="BK1027" i="42"/>
  <c r="BJ1027" i="42"/>
  <c r="BI1027" i="42"/>
  <c r="BI1026" i="42" s="1"/>
  <c r="BH1027" i="42"/>
  <c r="BG1027" i="42"/>
  <c r="BF1027" i="42"/>
  <c r="BE1027" i="42"/>
  <c r="BD1027" i="42"/>
  <c r="BC1027" i="42"/>
  <c r="BB1027" i="42"/>
  <c r="BB1026" i="42" s="1"/>
  <c r="BA1027" i="42"/>
  <c r="AZ1027" i="42"/>
  <c r="AY1027" i="42"/>
  <c r="AX1027" i="42"/>
  <c r="AW1027" i="42"/>
  <c r="AV1027" i="42"/>
  <c r="AU1027" i="42"/>
  <c r="AT1027" i="42"/>
  <c r="AS1027" i="42"/>
  <c r="AR1027" i="42"/>
  <c r="AQ1027" i="42"/>
  <c r="AP1027" i="42"/>
  <c r="AO1027" i="42"/>
  <c r="AN1027" i="42"/>
  <c r="AM1027" i="42"/>
  <c r="AL1027" i="42"/>
  <c r="AK1027" i="42"/>
  <c r="AJ1027" i="42"/>
  <c r="AI1027" i="42"/>
  <c r="EP1027" i="42" s="1"/>
  <c r="AH1027" i="42"/>
  <c r="EO1027" i="42" s="1"/>
  <c r="AG1027" i="42"/>
  <c r="AF1027" i="42"/>
  <c r="AE1027" i="42"/>
  <c r="EL1027" i="42" s="1"/>
  <c r="AD1027" i="42"/>
  <c r="EK1027" i="42" s="1"/>
  <c r="AC1027" i="42"/>
  <c r="AB1027" i="42"/>
  <c r="AA1027" i="42"/>
  <c r="Z1027" i="42"/>
  <c r="EG1027" i="42" s="1"/>
  <c r="Y1027" i="42"/>
  <c r="X1027" i="42"/>
  <c r="W1027" i="42"/>
  <c r="ED1027" i="42" s="1"/>
  <c r="V1027" i="42"/>
  <c r="U1027" i="42"/>
  <c r="T1027" i="42"/>
  <c r="S1027" i="42"/>
  <c r="DZ1027" i="42" s="1"/>
  <c r="R1027" i="42"/>
  <c r="DY1027" i="42" s="1"/>
  <c r="Q1027" i="42"/>
  <c r="P1027" i="42"/>
  <c r="O1027" i="42"/>
  <c r="DV1027" i="42" s="1"/>
  <c r="N1027" i="42"/>
  <c r="M1027" i="42"/>
  <c r="L1027" i="42"/>
  <c r="K1027" i="42"/>
  <c r="DR1027" i="42" s="1"/>
  <c r="J1027" i="42"/>
  <c r="I1027" i="42"/>
  <c r="H1027" i="42"/>
  <c r="G1027" i="42"/>
  <c r="CR1026" i="42"/>
  <c r="BP1026" i="42"/>
  <c r="BD1026" i="42"/>
  <c r="X1026" i="42"/>
  <c r="EE1026" i="42" s="1"/>
  <c r="CN1025" i="42"/>
  <c r="CI1025" i="42"/>
  <c r="CD1025" i="42"/>
  <c r="BY1025" i="42"/>
  <c r="BT1025" i="42"/>
  <c r="BO1025" i="42"/>
  <c r="BJ1025" i="42"/>
  <c r="DF1025" i="42" s="1"/>
  <c r="BE1025" i="42"/>
  <c r="DE1025" i="42" s="1"/>
  <c r="AZ1025" i="42"/>
  <c r="DD1025" i="42" s="1"/>
  <c r="AU1025" i="42"/>
  <c r="DC1025" i="42" s="1"/>
  <c r="AL1025" i="42"/>
  <c r="AK1025" i="42"/>
  <c r="DA1025" i="42" s="1"/>
  <c r="AF1025" i="42"/>
  <c r="AA1025" i="42"/>
  <c r="V1025" i="42"/>
  <c r="Q1025" i="42"/>
  <c r="H1025" i="42"/>
  <c r="G1025" i="42"/>
  <c r="CN1024" i="42"/>
  <c r="CI1024" i="42"/>
  <c r="CD1024" i="42"/>
  <c r="BY1024" i="42"/>
  <c r="BT1024" i="42"/>
  <c r="BO1024" i="42"/>
  <c r="BJ1024" i="42"/>
  <c r="DF1024" i="42" s="1"/>
  <c r="BE1024" i="42"/>
  <c r="DE1024" i="42" s="1"/>
  <c r="AZ1024" i="42"/>
  <c r="DD1024" i="42" s="1"/>
  <c r="AU1024" i="42"/>
  <c r="DC1024" i="42" s="1"/>
  <c r="AL1024" i="42"/>
  <c r="AK1024" i="42"/>
  <c r="DA1024" i="42" s="1"/>
  <c r="AF1024" i="42"/>
  <c r="AA1024" i="42"/>
  <c r="V1024" i="42"/>
  <c r="Q1024" i="42"/>
  <c r="H1024" i="42"/>
  <c r="G1024" i="42"/>
  <c r="CN1023" i="42"/>
  <c r="CI1023" i="42"/>
  <c r="CD1023" i="42"/>
  <c r="BY1023" i="42"/>
  <c r="BT1023" i="42"/>
  <c r="BO1023" i="42"/>
  <c r="BJ1023" i="42"/>
  <c r="DF1023" i="42" s="1"/>
  <c r="BE1023" i="42"/>
  <c r="DE1023" i="42" s="1"/>
  <c r="AZ1023" i="42"/>
  <c r="DD1023" i="42" s="1"/>
  <c r="AU1023" i="42"/>
  <c r="DC1023" i="42" s="1"/>
  <c r="AL1023" i="42"/>
  <c r="AK1023" i="42"/>
  <c r="DA1023" i="42" s="1"/>
  <c r="AF1023" i="42"/>
  <c r="AA1023" i="42"/>
  <c r="V1023" i="42"/>
  <c r="Q1023" i="42"/>
  <c r="H1023" i="42"/>
  <c r="G1023" i="42"/>
  <c r="CN1022" i="42"/>
  <c r="CI1022" i="42"/>
  <c r="CD1022" i="42"/>
  <c r="BY1022" i="42"/>
  <c r="BT1022" i="42"/>
  <c r="BO1022" i="42"/>
  <c r="BJ1022" i="42"/>
  <c r="DF1022" i="42" s="1"/>
  <c r="BE1022" i="42"/>
  <c r="DE1022" i="42" s="1"/>
  <c r="AZ1022" i="42"/>
  <c r="DD1022" i="42" s="1"/>
  <c r="AU1022" i="42"/>
  <c r="DC1022" i="42" s="1"/>
  <c r="AL1022" i="42"/>
  <c r="AK1022" i="42"/>
  <c r="DA1022" i="42" s="1"/>
  <c r="AF1022" i="42"/>
  <c r="AA1022" i="42"/>
  <c r="V1022" i="42"/>
  <c r="Q1022" i="42"/>
  <c r="H1022" i="42"/>
  <c r="G1022" i="42"/>
  <c r="CR1021" i="42"/>
  <c r="CQ1021" i="42"/>
  <c r="CP1021" i="42"/>
  <c r="CO1021" i="42"/>
  <c r="CM1021" i="42"/>
  <c r="CL1021" i="42"/>
  <c r="CK1021" i="42"/>
  <c r="CJ1021" i="42"/>
  <c r="CH1021" i="42"/>
  <c r="CG1021" i="42"/>
  <c r="CF1021" i="42"/>
  <c r="CE1021" i="42"/>
  <c r="CC1021" i="42"/>
  <c r="CB1021" i="42"/>
  <c r="CA1021" i="42"/>
  <c r="BZ1021" i="42"/>
  <c r="BX1021" i="42"/>
  <c r="BW1021" i="42"/>
  <c r="BV1021" i="42"/>
  <c r="BU1021" i="42"/>
  <c r="BS1021" i="42"/>
  <c r="BR1021" i="42"/>
  <c r="BQ1021" i="42"/>
  <c r="BP1021" i="42"/>
  <c r="BN1021" i="42"/>
  <c r="BM1021" i="42"/>
  <c r="BL1021" i="42"/>
  <c r="BK1021" i="42"/>
  <c r="BI1021" i="42"/>
  <c r="BH1021" i="42"/>
  <c r="BG1021" i="42"/>
  <c r="BF1021" i="42"/>
  <c r="BD1021" i="42"/>
  <c r="BC1021" i="42"/>
  <c r="BB1021" i="42"/>
  <c r="BA1021" i="42"/>
  <c r="AY1021" i="42"/>
  <c r="AX1021" i="42"/>
  <c r="AW1021" i="42"/>
  <c r="AV1021" i="42"/>
  <c r="AT1021" i="42"/>
  <c r="AS1021" i="42"/>
  <c r="AR1021" i="42"/>
  <c r="AQ1021" i="42"/>
  <c r="AP1021" i="42"/>
  <c r="AO1021" i="42"/>
  <c r="AN1021" i="42"/>
  <c r="AM1021" i="42"/>
  <c r="AJ1021" i="42"/>
  <c r="EQ1021" i="42" s="1"/>
  <c r="AI1021" i="42"/>
  <c r="EP1021" i="42" s="1"/>
  <c r="AH1021" i="42"/>
  <c r="EO1021" i="42" s="1"/>
  <c r="AG1021" i="42"/>
  <c r="EN1021" i="42" s="1"/>
  <c r="AE1021" i="42"/>
  <c r="EL1021" i="42" s="1"/>
  <c r="AD1021" i="42"/>
  <c r="EK1021" i="42" s="1"/>
  <c r="AC1021" i="42"/>
  <c r="EJ1021" i="42" s="1"/>
  <c r="AB1021" i="42"/>
  <c r="EI1021" i="42" s="1"/>
  <c r="Z1021" i="42"/>
  <c r="EG1021" i="42" s="1"/>
  <c r="Y1021" i="42"/>
  <c r="EF1021" i="42" s="1"/>
  <c r="X1021" i="42"/>
  <c r="EE1021" i="42" s="1"/>
  <c r="W1021" i="42"/>
  <c r="ED1021" i="42" s="1"/>
  <c r="U1021" i="42"/>
  <c r="EB1021" i="42" s="1"/>
  <c r="T1021" i="42"/>
  <c r="EA1021" i="42" s="1"/>
  <c r="S1021" i="42"/>
  <c r="DZ1021" i="42" s="1"/>
  <c r="R1021" i="42"/>
  <c r="DY1021" i="42" s="1"/>
  <c r="P1021" i="42"/>
  <c r="O1021" i="42"/>
  <c r="DV1021" i="42" s="1"/>
  <c r="N1021" i="42"/>
  <c r="M1021" i="42"/>
  <c r="DT1021" i="42" s="1"/>
  <c r="L1021" i="42"/>
  <c r="K1021" i="42"/>
  <c r="DR1021" i="42" s="1"/>
  <c r="J1021" i="42"/>
  <c r="I1021" i="42"/>
  <c r="DP1021" i="42" s="1"/>
  <c r="CN1020" i="42"/>
  <c r="CI1020" i="42"/>
  <c r="CD1020" i="42"/>
  <c r="BY1020" i="42"/>
  <c r="BT1020" i="42"/>
  <c r="BO1020" i="42"/>
  <c r="BJ1020" i="42"/>
  <c r="DF1020" i="42" s="1"/>
  <c r="BE1020" i="42"/>
  <c r="DE1020" i="42" s="1"/>
  <c r="AZ1020" i="42"/>
  <c r="DD1020" i="42" s="1"/>
  <c r="AU1020" i="42"/>
  <c r="DC1020" i="42" s="1"/>
  <c r="AL1020" i="42"/>
  <c r="AK1020" i="42"/>
  <c r="DA1020" i="42" s="1"/>
  <c r="AF1020" i="42"/>
  <c r="AA1020" i="42"/>
  <c r="V1020" i="42"/>
  <c r="Q1020" i="42"/>
  <c r="H1020" i="42"/>
  <c r="G1020" i="42"/>
  <c r="CN1019" i="42"/>
  <c r="CI1019" i="42"/>
  <c r="CD1019" i="42"/>
  <c r="BY1019" i="42"/>
  <c r="BT1019" i="42"/>
  <c r="BO1019" i="42"/>
  <c r="BJ1019" i="42"/>
  <c r="DF1019" i="42" s="1"/>
  <c r="BE1019" i="42"/>
  <c r="DE1019" i="42" s="1"/>
  <c r="AZ1019" i="42"/>
  <c r="DD1019" i="42" s="1"/>
  <c r="AU1019" i="42"/>
  <c r="DC1019" i="42" s="1"/>
  <c r="AL1019" i="42"/>
  <c r="AK1019" i="42"/>
  <c r="DA1019" i="42" s="1"/>
  <c r="AF1019" i="42"/>
  <c r="AA1019" i="42"/>
  <c r="V1019" i="42"/>
  <c r="Q1019" i="42"/>
  <c r="H1019" i="42"/>
  <c r="G1019" i="42"/>
  <c r="CR1017" i="42"/>
  <c r="CQ1017" i="42"/>
  <c r="CP1017" i="42"/>
  <c r="CO1017" i="42"/>
  <c r="CM1017" i="42"/>
  <c r="CL1017" i="42"/>
  <c r="CK1017" i="42"/>
  <c r="CJ1017" i="42"/>
  <c r="CH1017" i="42"/>
  <c r="CG1017" i="42"/>
  <c r="CF1017" i="42"/>
  <c r="CE1017" i="42"/>
  <c r="CC1017" i="42"/>
  <c r="CB1017" i="42"/>
  <c r="CA1017" i="42"/>
  <c r="BZ1017" i="42"/>
  <c r="BX1017" i="42"/>
  <c r="BW1017" i="42"/>
  <c r="BV1017" i="42"/>
  <c r="BU1017" i="42"/>
  <c r="BS1017" i="42"/>
  <c r="BR1017" i="42"/>
  <c r="BQ1017" i="42"/>
  <c r="BP1017" i="42"/>
  <c r="BN1017" i="42"/>
  <c r="BM1017" i="42"/>
  <c r="BL1017" i="42"/>
  <c r="BK1017" i="42"/>
  <c r="BI1017" i="42"/>
  <c r="BH1017" i="42"/>
  <c r="BG1017" i="42"/>
  <c r="BF1017" i="42"/>
  <c r="BD1017" i="42"/>
  <c r="BC1017" i="42"/>
  <c r="BB1017" i="42"/>
  <c r="BA1017" i="42"/>
  <c r="AY1017" i="42"/>
  <c r="AX1017" i="42"/>
  <c r="AW1017" i="42"/>
  <c r="AV1017" i="42"/>
  <c r="AT1017" i="42"/>
  <c r="AS1017" i="42"/>
  <c r="AR1017" i="42"/>
  <c r="AQ1017" i="42"/>
  <c r="AP1017" i="42"/>
  <c r="AO1017" i="42"/>
  <c r="AN1017" i="42"/>
  <c r="AM1017" i="42"/>
  <c r="AJ1017" i="42"/>
  <c r="EQ1017" i="42" s="1"/>
  <c r="AI1017" i="42"/>
  <c r="EP1017" i="42" s="1"/>
  <c r="AH1017" i="42"/>
  <c r="EO1017" i="42" s="1"/>
  <c r="AG1017" i="42"/>
  <c r="EN1017" i="42" s="1"/>
  <c r="AE1017" i="42"/>
  <c r="EL1017" i="42" s="1"/>
  <c r="AD1017" i="42"/>
  <c r="EK1017" i="42" s="1"/>
  <c r="AC1017" i="42"/>
  <c r="EJ1017" i="42" s="1"/>
  <c r="AB1017" i="42"/>
  <c r="EI1017" i="42" s="1"/>
  <c r="Z1017" i="42"/>
  <c r="EG1017" i="42" s="1"/>
  <c r="Y1017" i="42"/>
  <c r="EF1017" i="42" s="1"/>
  <c r="X1017" i="42"/>
  <c r="EE1017" i="42" s="1"/>
  <c r="W1017" i="42"/>
  <c r="ED1017" i="42" s="1"/>
  <c r="U1017" i="42"/>
  <c r="EB1017" i="42" s="1"/>
  <c r="T1017" i="42"/>
  <c r="EA1017" i="42" s="1"/>
  <c r="S1017" i="42"/>
  <c r="DZ1017" i="42" s="1"/>
  <c r="R1017" i="42"/>
  <c r="DY1017" i="42" s="1"/>
  <c r="P1017" i="42"/>
  <c r="O1017" i="42"/>
  <c r="DV1017" i="42" s="1"/>
  <c r="N1017" i="42"/>
  <c r="M1017" i="42"/>
  <c r="DT1017" i="42" s="1"/>
  <c r="L1017" i="42"/>
  <c r="K1017" i="42"/>
  <c r="DR1017" i="42" s="1"/>
  <c r="J1017" i="42"/>
  <c r="I1017" i="42"/>
  <c r="DP1017" i="42" s="1"/>
  <c r="CN1016" i="42"/>
  <c r="CI1016" i="42"/>
  <c r="CD1016" i="42"/>
  <c r="BY1016" i="42"/>
  <c r="BT1016" i="42"/>
  <c r="BO1016" i="42"/>
  <c r="BJ1016" i="42"/>
  <c r="DF1016" i="42" s="1"/>
  <c r="BE1016" i="42"/>
  <c r="DE1016" i="42" s="1"/>
  <c r="AZ1016" i="42"/>
  <c r="DD1016" i="42" s="1"/>
  <c r="AU1016" i="42"/>
  <c r="DC1016" i="42" s="1"/>
  <c r="AL1016" i="42"/>
  <c r="AK1016" i="42"/>
  <c r="DA1016" i="42" s="1"/>
  <c r="AF1016" i="42"/>
  <c r="AA1016" i="42"/>
  <c r="V1016" i="42"/>
  <c r="Q1016" i="42"/>
  <c r="H1016" i="42"/>
  <c r="G1016" i="42"/>
  <c r="CN1015" i="42"/>
  <c r="CI1015" i="42"/>
  <c r="CD1015" i="42"/>
  <c r="BY1015" i="42"/>
  <c r="BT1015" i="42"/>
  <c r="BO1015" i="42"/>
  <c r="BJ1015" i="42"/>
  <c r="DF1015" i="42" s="1"/>
  <c r="BE1015" i="42"/>
  <c r="DE1015" i="42" s="1"/>
  <c r="AZ1015" i="42"/>
  <c r="DD1015" i="42" s="1"/>
  <c r="AU1015" i="42"/>
  <c r="DC1015" i="42" s="1"/>
  <c r="AL1015" i="42"/>
  <c r="AK1015" i="42"/>
  <c r="DA1015" i="42" s="1"/>
  <c r="AF1015" i="42"/>
  <c r="AA1015" i="42"/>
  <c r="V1015" i="42"/>
  <c r="Q1015" i="42"/>
  <c r="H1015" i="42"/>
  <c r="G1015" i="42"/>
  <c r="CN1014" i="42"/>
  <c r="CI1014" i="42"/>
  <c r="CD1014" i="42"/>
  <c r="BY1014" i="42"/>
  <c r="BT1014" i="42"/>
  <c r="BO1014" i="42"/>
  <c r="BJ1014" i="42"/>
  <c r="DF1014" i="42" s="1"/>
  <c r="BE1014" i="42"/>
  <c r="DE1014" i="42" s="1"/>
  <c r="AZ1014" i="42"/>
  <c r="DD1014" i="42" s="1"/>
  <c r="AU1014" i="42"/>
  <c r="DC1014" i="42" s="1"/>
  <c r="AL1014" i="42"/>
  <c r="AK1014" i="42"/>
  <c r="DA1014" i="42" s="1"/>
  <c r="AF1014" i="42"/>
  <c r="AA1014" i="42"/>
  <c r="V1014" i="42"/>
  <c r="Q1014" i="42"/>
  <c r="H1014" i="42"/>
  <c r="G1014" i="42"/>
  <c r="CN1013" i="42"/>
  <c r="CI1013" i="42"/>
  <c r="CD1013" i="42"/>
  <c r="BY1013" i="42"/>
  <c r="BT1013" i="42"/>
  <c r="BO1013" i="42"/>
  <c r="BJ1013" i="42"/>
  <c r="DF1013" i="42" s="1"/>
  <c r="BE1013" i="42"/>
  <c r="DE1013" i="42" s="1"/>
  <c r="AZ1013" i="42"/>
  <c r="DD1013" i="42" s="1"/>
  <c r="AU1013" i="42"/>
  <c r="DC1013" i="42" s="1"/>
  <c r="AL1013" i="42"/>
  <c r="AK1013" i="42"/>
  <c r="DA1013" i="42" s="1"/>
  <c r="AF1013" i="42"/>
  <c r="AA1013" i="42"/>
  <c r="V1013" i="42"/>
  <c r="Q1013" i="42"/>
  <c r="H1013" i="42"/>
  <c r="G1013" i="42"/>
  <c r="CN1012" i="42"/>
  <c r="CI1012" i="42"/>
  <c r="CD1012" i="42"/>
  <c r="BY1012" i="42"/>
  <c r="BT1012" i="42"/>
  <c r="BO1012" i="42"/>
  <c r="BJ1012" i="42"/>
  <c r="DF1012" i="42" s="1"/>
  <c r="BE1012" i="42"/>
  <c r="DE1012" i="42" s="1"/>
  <c r="AZ1012" i="42"/>
  <c r="DD1012" i="42" s="1"/>
  <c r="AU1012" i="42"/>
  <c r="DC1012" i="42" s="1"/>
  <c r="AL1012" i="42"/>
  <c r="AK1012" i="42"/>
  <c r="DA1012" i="42" s="1"/>
  <c r="AF1012" i="42"/>
  <c r="AA1012" i="42"/>
  <c r="V1012" i="42"/>
  <c r="Q1012" i="42"/>
  <c r="H1012" i="42"/>
  <c r="G1012" i="42"/>
  <c r="CN1011" i="42"/>
  <c r="CI1011" i="42"/>
  <c r="CD1011" i="42"/>
  <c r="BY1011" i="42"/>
  <c r="BT1011" i="42"/>
  <c r="BO1011" i="42"/>
  <c r="BJ1011" i="42"/>
  <c r="DF1011" i="42" s="1"/>
  <c r="BE1011" i="42"/>
  <c r="DE1011" i="42" s="1"/>
  <c r="AZ1011" i="42"/>
  <c r="DD1011" i="42" s="1"/>
  <c r="AU1011" i="42"/>
  <c r="DC1011" i="42" s="1"/>
  <c r="AL1011" i="42"/>
  <c r="AK1011" i="42"/>
  <c r="DA1011" i="42" s="1"/>
  <c r="AF1011" i="42"/>
  <c r="AA1011" i="42"/>
  <c r="V1011" i="42"/>
  <c r="Q1011" i="42"/>
  <c r="H1011" i="42"/>
  <c r="G1011" i="42"/>
  <c r="CN1010" i="42"/>
  <c r="CI1010" i="42"/>
  <c r="CD1010" i="42"/>
  <c r="BY1010" i="42"/>
  <c r="BT1010" i="42"/>
  <c r="BO1010" i="42"/>
  <c r="BJ1010" i="42"/>
  <c r="DF1010" i="42" s="1"/>
  <c r="BE1010" i="42"/>
  <c r="DE1010" i="42" s="1"/>
  <c r="AZ1010" i="42"/>
  <c r="DD1010" i="42" s="1"/>
  <c r="AU1010" i="42"/>
  <c r="DC1010" i="42" s="1"/>
  <c r="AL1010" i="42"/>
  <c r="AK1010" i="42"/>
  <c r="DA1010" i="42" s="1"/>
  <c r="AF1010" i="42"/>
  <c r="AA1010" i="42"/>
  <c r="V1010" i="42"/>
  <c r="Q1010" i="42"/>
  <c r="H1010" i="42"/>
  <c r="G1010" i="42"/>
  <c r="CN1009" i="42"/>
  <c r="CI1009" i="42"/>
  <c r="CD1009" i="42"/>
  <c r="BY1009" i="42"/>
  <c r="BT1009" i="42"/>
  <c r="BO1009" i="42"/>
  <c r="BJ1009" i="42"/>
  <c r="DF1009" i="42" s="1"/>
  <c r="BE1009" i="42"/>
  <c r="DE1009" i="42" s="1"/>
  <c r="AZ1009" i="42"/>
  <c r="DD1009" i="42" s="1"/>
  <c r="AU1009" i="42"/>
  <c r="DC1009" i="42" s="1"/>
  <c r="AL1009" i="42"/>
  <c r="AK1009" i="42"/>
  <c r="DA1009" i="42" s="1"/>
  <c r="AF1009" i="42"/>
  <c r="AA1009" i="42"/>
  <c r="V1009" i="42"/>
  <c r="Q1009" i="42"/>
  <c r="H1009" i="42"/>
  <c r="G1009" i="42"/>
  <c r="CN1008" i="42"/>
  <c r="CI1008" i="42"/>
  <c r="CD1008" i="42"/>
  <c r="BY1008" i="42"/>
  <c r="BT1008" i="42"/>
  <c r="BO1008" i="42"/>
  <c r="BJ1008" i="42"/>
  <c r="DF1008" i="42" s="1"/>
  <c r="BE1008" i="42"/>
  <c r="DE1008" i="42" s="1"/>
  <c r="AZ1008" i="42"/>
  <c r="DD1008" i="42" s="1"/>
  <c r="AU1008" i="42"/>
  <c r="DC1008" i="42" s="1"/>
  <c r="AL1008" i="42"/>
  <c r="AK1008" i="42"/>
  <c r="DA1008" i="42" s="1"/>
  <c r="AF1008" i="42"/>
  <c r="AA1008" i="42"/>
  <c r="V1008" i="42"/>
  <c r="Q1008" i="42"/>
  <c r="H1008" i="42"/>
  <c r="G1008" i="42"/>
  <c r="CN1007" i="42"/>
  <c r="CI1007" i="42"/>
  <c r="CD1007" i="42"/>
  <c r="BY1007" i="42"/>
  <c r="BT1007" i="42"/>
  <c r="BO1007" i="42"/>
  <c r="BJ1007" i="42"/>
  <c r="DF1007" i="42" s="1"/>
  <c r="BE1007" i="42"/>
  <c r="DE1007" i="42" s="1"/>
  <c r="AZ1007" i="42"/>
  <c r="DD1007" i="42" s="1"/>
  <c r="AU1007" i="42"/>
  <c r="DC1007" i="42" s="1"/>
  <c r="AL1007" i="42"/>
  <c r="AK1007" i="42"/>
  <c r="DA1007" i="42" s="1"/>
  <c r="AF1007" i="42"/>
  <c r="AA1007" i="42"/>
  <c r="V1007" i="42"/>
  <c r="Q1007" i="42"/>
  <c r="H1007" i="42"/>
  <c r="G1007" i="42"/>
  <c r="CR1005" i="42"/>
  <c r="CQ1005" i="42"/>
  <c r="CP1005" i="42"/>
  <c r="CO1005" i="42"/>
  <c r="CM1005" i="42"/>
  <c r="CL1005" i="42"/>
  <c r="CK1005" i="42"/>
  <c r="CJ1005" i="42"/>
  <c r="CH1005" i="42"/>
  <c r="CG1005" i="42"/>
  <c r="CF1005" i="42"/>
  <c r="CE1005" i="42"/>
  <c r="CC1005" i="42"/>
  <c r="CB1005" i="42"/>
  <c r="CA1005" i="42"/>
  <c r="BZ1005" i="42"/>
  <c r="BX1005" i="42"/>
  <c r="BW1005" i="42"/>
  <c r="BV1005" i="42"/>
  <c r="BU1005" i="42"/>
  <c r="BS1005" i="42"/>
  <c r="BR1005" i="42"/>
  <c r="BQ1005" i="42"/>
  <c r="BP1005" i="42"/>
  <c r="BN1005" i="42"/>
  <c r="BM1005" i="42"/>
  <c r="BL1005" i="42"/>
  <c r="BK1005" i="42"/>
  <c r="BI1005" i="42"/>
  <c r="BH1005" i="42"/>
  <c r="BG1005" i="42"/>
  <c r="BF1005" i="42"/>
  <c r="BD1005" i="42"/>
  <c r="BC1005" i="42"/>
  <c r="BB1005" i="42"/>
  <c r="BA1005" i="42"/>
  <c r="AY1005" i="42"/>
  <c r="AX1005" i="42"/>
  <c r="AW1005" i="42"/>
  <c r="AV1005" i="42"/>
  <c r="AT1005" i="42"/>
  <c r="AS1005" i="42"/>
  <c r="AR1005" i="42"/>
  <c r="AQ1005" i="42"/>
  <c r="AP1005" i="42"/>
  <c r="AO1005" i="42"/>
  <c r="AN1005" i="42"/>
  <c r="AM1005" i="42"/>
  <c r="AJ1005" i="42"/>
  <c r="EQ1005" i="42" s="1"/>
  <c r="AI1005" i="42"/>
  <c r="EP1005" i="42" s="1"/>
  <c r="AH1005" i="42"/>
  <c r="EO1005" i="42" s="1"/>
  <c r="AG1005" i="42"/>
  <c r="EN1005" i="42" s="1"/>
  <c r="AE1005" i="42"/>
  <c r="EL1005" i="42" s="1"/>
  <c r="AD1005" i="42"/>
  <c r="EK1005" i="42" s="1"/>
  <c r="AC1005" i="42"/>
  <c r="EJ1005" i="42" s="1"/>
  <c r="AB1005" i="42"/>
  <c r="EI1005" i="42" s="1"/>
  <c r="Z1005" i="42"/>
  <c r="EG1005" i="42" s="1"/>
  <c r="Y1005" i="42"/>
  <c r="EF1005" i="42" s="1"/>
  <c r="X1005" i="42"/>
  <c r="EE1005" i="42" s="1"/>
  <c r="W1005" i="42"/>
  <c r="ED1005" i="42" s="1"/>
  <c r="U1005" i="42"/>
  <c r="EB1005" i="42" s="1"/>
  <c r="T1005" i="42"/>
  <c r="EA1005" i="42" s="1"/>
  <c r="S1005" i="42"/>
  <c r="DZ1005" i="42" s="1"/>
  <c r="R1005" i="42"/>
  <c r="DY1005" i="42" s="1"/>
  <c r="P1005" i="42"/>
  <c r="O1005" i="42"/>
  <c r="DV1005" i="42" s="1"/>
  <c r="N1005" i="42"/>
  <c r="M1005" i="42"/>
  <c r="DT1005" i="42" s="1"/>
  <c r="L1005" i="42"/>
  <c r="K1005" i="42"/>
  <c r="DR1005" i="42" s="1"/>
  <c r="J1005" i="42"/>
  <c r="I1005" i="42"/>
  <c r="DP1005" i="42" s="1"/>
  <c r="CN1004" i="42"/>
  <c r="CI1004" i="42"/>
  <c r="CD1004" i="42"/>
  <c r="BY1004" i="42"/>
  <c r="BT1004" i="42"/>
  <c r="BO1004" i="42"/>
  <c r="BJ1004" i="42"/>
  <c r="DF1004" i="42" s="1"/>
  <c r="BE1004" i="42"/>
  <c r="DE1004" i="42" s="1"/>
  <c r="AZ1004" i="42"/>
  <c r="DD1004" i="42" s="1"/>
  <c r="AU1004" i="42"/>
  <c r="DC1004" i="42" s="1"/>
  <c r="AL1004" i="42"/>
  <c r="AK1004" i="42"/>
  <c r="DA1004" i="42" s="1"/>
  <c r="AF1004" i="42"/>
  <c r="AA1004" i="42"/>
  <c r="V1004" i="42"/>
  <c r="Q1004" i="42"/>
  <c r="H1004" i="42"/>
  <c r="G1004" i="42"/>
  <c r="CN1003" i="42"/>
  <c r="CI1003" i="42"/>
  <c r="CD1003" i="42"/>
  <c r="BY1003" i="42"/>
  <c r="BT1003" i="42"/>
  <c r="BO1003" i="42"/>
  <c r="BJ1003" i="42"/>
  <c r="DF1003" i="42" s="1"/>
  <c r="BE1003" i="42"/>
  <c r="DE1003" i="42" s="1"/>
  <c r="AZ1003" i="42"/>
  <c r="DD1003" i="42" s="1"/>
  <c r="AU1003" i="42"/>
  <c r="DC1003" i="42" s="1"/>
  <c r="AL1003" i="42"/>
  <c r="AK1003" i="42"/>
  <c r="DA1003" i="42" s="1"/>
  <c r="AF1003" i="42"/>
  <c r="AA1003" i="42"/>
  <c r="V1003" i="42"/>
  <c r="Q1003" i="42"/>
  <c r="H1003" i="42"/>
  <c r="G1003" i="42"/>
  <c r="CN1002" i="42"/>
  <c r="CI1002" i="42"/>
  <c r="CD1002" i="42"/>
  <c r="BY1002" i="42"/>
  <c r="BT1002" i="42"/>
  <c r="BO1002" i="42"/>
  <c r="BJ1002" i="42"/>
  <c r="DF1002" i="42" s="1"/>
  <c r="BE1002" i="42"/>
  <c r="DE1002" i="42" s="1"/>
  <c r="AZ1002" i="42"/>
  <c r="DD1002" i="42" s="1"/>
  <c r="AU1002" i="42"/>
  <c r="DC1002" i="42" s="1"/>
  <c r="AL1002" i="42"/>
  <c r="AK1002" i="42"/>
  <c r="DA1002" i="42" s="1"/>
  <c r="AF1002" i="42"/>
  <c r="AA1002" i="42"/>
  <c r="V1002" i="42"/>
  <c r="Q1002" i="42"/>
  <c r="H1002" i="42"/>
  <c r="G1002" i="42"/>
  <c r="CN1001" i="42"/>
  <c r="CI1001" i="42"/>
  <c r="CD1001" i="42"/>
  <c r="BY1001" i="42"/>
  <c r="BT1001" i="42"/>
  <c r="BO1001" i="42"/>
  <c r="BJ1001" i="42"/>
  <c r="DF1001" i="42" s="1"/>
  <c r="BE1001" i="42"/>
  <c r="DE1001" i="42" s="1"/>
  <c r="AZ1001" i="42"/>
  <c r="DD1001" i="42" s="1"/>
  <c r="AU1001" i="42"/>
  <c r="DC1001" i="42" s="1"/>
  <c r="AL1001" i="42"/>
  <c r="AK1001" i="42"/>
  <c r="DA1001" i="42" s="1"/>
  <c r="AF1001" i="42"/>
  <c r="AA1001" i="42"/>
  <c r="V1001" i="42"/>
  <c r="Q1001" i="42"/>
  <c r="H1001" i="42"/>
  <c r="G1001" i="42"/>
  <c r="CR999" i="42"/>
  <c r="CQ999" i="42"/>
  <c r="CP999" i="42"/>
  <c r="CO999" i="42"/>
  <c r="CM999" i="42"/>
  <c r="CL999" i="42"/>
  <c r="CK999" i="42"/>
  <c r="CJ999" i="42"/>
  <c r="CH999" i="42"/>
  <c r="CG999" i="42"/>
  <c r="CF999" i="42"/>
  <c r="CE999" i="42"/>
  <c r="CC999" i="42"/>
  <c r="CB999" i="42"/>
  <c r="CA999" i="42"/>
  <c r="BZ999" i="42"/>
  <c r="BX999" i="42"/>
  <c r="BW999" i="42"/>
  <c r="BV999" i="42"/>
  <c r="BU999" i="42"/>
  <c r="BS999" i="42"/>
  <c r="BR999" i="42"/>
  <c r="BQ999" i="42"/>
  <c r="BP999" i="42"/>
  <c r="BN999" i="42"/>
  <c r="BN998" i="42" s="1"/>
  <c r="BM999" i="42"/>
  <c r="BL999" i="42"/>
  <c r="BK999" i="42"/>
  <c r="BI999" i="42"/>
  <c r="BH999" i="42"/>
  <c r="BG999" i="42"/>
  <c r="BF999" i="42"/>
  <c r="BD999" i="42"/>
  <c r="BD998" i="42" s="1"/>
  <c r="BC999" i="42"/>
  <c r="BB999" i="42"/>
  <c r="BA999" i="42"/>
  <c r="AY999" i="42"/>
  <c r="AX999" i="42"/>
  <c r="AW999" i="42"/>
  <c r="AV999" i="42"/>
  <c r="AT999" i="42"/>
  <c r="AS999" i="42"/>
  <c r="AR999" i="42"/>
  <c r="AQ999" i="42"/>
  <c r="AP999" i="42"/>
  <c r="AO999" i="42"/>
  <c r="AN999" i="42"/>
  <c r="AM999" i="42"/>
  <c r="AJ999" i="42"/>
  <c r="AI999" i="42"/>
  <c r="AH999" i="42"/>
  <c r="AG999" i="42"/>
  <c r="EN999" i="42" s="1"/>
  <c r="AE999" i="42"/>
  <c r="EL999" i="42" s="1"/>
  <c r="AD999" i="42"/>
  <c r="EK999" i="42" s="1"/>
  <c r="AC999" i="42"/>
  <c r="EJ999" i="42" s="1"/>
  <c r="AB999" i="42"/>
  <c r="EI999" i="42" s="1"/>
  <c r="Z999" i="42"/>
  <c r="EG999" i="42" s="1"/>
  <c r="Y999" i="42"/>
  <c r="EF999" i="42" s="1"/>
  <c r="X999" i="42"/>
  <c r="EE999" i="42" s="1"/>
  <c r="W999" i="42"/>
  <c r="ED999" i="42" s="1"/>
  <c r="U999" i="42"/>
  <c r="EB999" i="42" s="1"/>
  <c r="T999" i="42"/>
  <c r="EA999" i="42" s="1"/>
  <c r="S999" i="42"/>
  <c r="DZ999" i="42" s="1"/>
  <c r="R999" i="42"/>
  <c r="DY999" i="42" s="1"/>
  <c r="P999" i="42"/>
  <c r="O999" i="42"/>
  <c r="DV999" i="42" s="1"/>
  <c r="N999" i="42"/>
  <c r="M999" i="42"/>
  <c r="DT999" i="42" s="1"/>
  <c r="L999" i="42"/>
  <c r="K999" i="42"/>
  <c r="DR999" i="42" s="1"/>
  <c r="J999" i="42"/>
  <c r="I999" i="42"/>
  <c r="DP999" i="42" s="1"/>
  <c r="CR998" i="42"/>
  <c r="GL998" i="42" s="1"/>
  <c r="CN997" i="42"/>
  <c r="CI997" i="42"/>
  <c r="CD997" i="42"/>
  <c r="BY997" i="42"/>
  <c r="BT997" i="42"/>
  <c r="BO997" i="42"/>
  <c r="BJ997" i="42"/>
  <c r="DF997" i="42" s="1"/>
  <c r="BE997" i="42"/>
  <c r="DE997" i="42" s="1"/>
  <c r="AZ997" i="42"/>
  <c r="DD997" i="42" s="1"/>
  <c r="AU997" i="42"/>
  <c r="DC997" i="42" s="1"/>
  <c r="AL997" i="42"/>
  <c r="AK997" i="42"/>
  <c r="DA997" i="42" s="1"/>
  <c r="AF997" i="42"/>
  <c r="AA997" i="42"/>
  <c r="V997" i="42"/>
  <c r="Q997" i="42"/>
  <c r="H997" i="42"/>
  <c r="G997" i="42"/>
  <c r="CN996" i="42"/>
  <c r="CI996" i="42"/>
  <c r="CD996" i="42"/>
  <c r="BY996" i="42"/>
  <c r="BT996" i="42"/>
  <c r="BO996" i="42"/>
  <c r="BJ996" i="42"/>
  <c r="DF996" i="42" s="1"/>
  <c r="BE996" i="42"/>
  <c r="DE996" i="42" s="1"/>
  <c r="AZ996" i="42"/>
  <c r="DD996" i="42" s="1"/>
  <c r="AU996" i="42"/>
  <c r="DC996" i="42" s="1"/>
  <c r="AL996" i="42"/>
  <c r="AK996" i="42"/>
  <c r="DA996" i="42" s="1"/>
  <c r="AF996" i="42"/>
  <c r="AA996" i="42"/>
  <c r="V996" i="42"/>
  <c r="Q996" i="42"/>
  <c r="H996" i="42"/>
  <c r="G996" i="42"/>
  <c r="CR994" i="42"/>
  <c r="CQ994" i="42"/>
  <c r="CP994" i="42"/>
  <c r="CO994" i="42"/>
  <c r="CM994" i="42"/>
  <c r="CL994" i="42"/>
  <c r="CK994" i="42"/>
  <c r="CJ994" i="42"/>
  <c r="CH994" i="42"/>
  <c r="CG994" i="42"/>
  <c r="CF994" i="42"/>
  <c r="CE994" i="42"/>
  <c r="CC994" i="42"/>
  <c r="CB994" i="42"/>
  <c r="CA994" i="42"/>
  <c r="BZ994" i="42"/>
  <c r="BX994" i="42"/>
  <c r="BW994" i="42"/>
  <c r="BV994" i="42"/>
  <c r="BU994" i="42"/>
  <c r="BS994" i="42"/>
  <c r="BR994" i="42"/>
  <c r="BQ994" i="42"/>
  <c r="BP994" i="42"/>
  <c r="BN994" i="42"/>
  <c r="BM994" i="42"/>
  <c r="BL994" i="42"/>
  <c r="BK994" i="42"/>
  <c r="BI994" i="42"/>
  <c r="BH994" i="42"/>
  <c r="BG994" i="42"/>
  <c r="BF994" i="42"/>
  <c r="BD994" i="42"/>
  <c r="BC994" i="42"/>
  <c r="BB994" i="42"/>
  <c r="BA994" i="42"/>
  <c r="AY994" i="42"/>
  <c r="AX994" i="42"/>
  <c r="AW994" i="42"/>
  <c r="AV994" i="42"/>
  <c r="AT994" i="42"/>
  <c r="AS994" i="42"/>
  <c r="AR994" i="42"/>
  <c r="GW994" i="42" s="1"/>
  <c r="AQ994" i="42"/>
  <c r="AP994" i="42"/>
  <c r="AO994" i="42"/>
  <c r="AN994" i="42"/>
  <c r="GU994" i="42" s="1"/>
  <c r="AM994" i="42"/>
  <c r="AJ994" i="42"/>
  <c r="AI994" i="42"/>
  <c r="AH994" i="42"/>
  <c r="AG994" i="42"/>
  <c r="EN994" i="42" s="1"/>
  <c r="AE994" i="42"/>
  <c r="AD994" i="42"/>
  <c r="AC994" i="42"/>
  <c r="AB994" i="42"/>
  <c r="EI994" i="42" s="1"/>
  <c r="Z994" i="42"/>
  <c r="Y994" i="42"/>
  <c r="X994" i="42"/>
  <c r="W994" i="42"/>
  <c r="ED994" i="42" s="1"/>
  <c r="U994" i="42"/>
  <c r="T994" i="42"/>
  <c r="S994" i="42"/>
  <c r="R994" i="42"/>
  <c r="DY994" i="42" s="1"/>
  <c r="P994" i="42"/>
  <c r="O994" i="42"/>
  <c r="N994" i="42"/>
  <c r="M994" i="42"/>
  <c r="DT994" i="42" s="1"/>
  <c r="L994" i="42"/>
  <c r="K994" i="42"/>
  <c r="J994" i="42"/>
  <c r="I994" i="42"/>
  <c r="DP994" i="42" s="1"/>
  <c r="CN993" i="42"/>
  <c r="CI993" i="42"/>
  <c r="CD993" i="42"/>
  <c r="BY993" i="42"/>
  <c r="BT993" i="42"/>
  <c r="BO993" i="42"/>
  <c r="BJ993" i="42"/>
  <c r="DF993" i="42" s="1"/>
  <c r="BE993" i="42"/>
  <c r="DE993" i="42" s="1"/>
  <c r="AZ993" i="42"/>
  <c r="DD993" i="42" s="1"/>
  <c r="AU993" i="42"/>
  <c r="DC993" i="42" s="1"/>
  <c r="AL993" i="42"/>
  <c r="AK993" i="42"/>
  <c r="DA993" i="42" s="1"/>
  <c r="AF993" i="42"/>
  <c r="AA993" i="42"/>
  <c r="V993" i="42"/>
  <c r="Q993" i="42"/>
  <c r="H993" i="42"/>
  <c r="G993" i="42"/>
  <c r="CN992" i="42"/>
  <c r="CI992" i="42"/>
  <c r="CD992" i="42"/>
  <c r="BY992" i="42"/>
  <c r="BT992" i="42"/>
  <c r="BO992" i="42"/>
  <c r="BJ992" i="42"/>
  <c r="DF992" i="42" s="1"/>
  <c r="BE992" i="42"/>
  <c r="DE992" i="42" s="1"/>
  <c r="AZ992" i="42"/>
  <c r="DD992" i="42" s="1"/>
  <c r="AU992" i="42"/>
  <c r="DC992" i="42" s="1"/>
  <c r="AL992" i="42"/>
  <c r="AK992" i="42"/>
  <c r="DA992" i="42" s="1"/>
  <c r="AF992" i="42"/>
  <c r="AA992" i="42"/>
  <c r="V992" i="42"/>
  <c r="Q992" i="42"/>
  <c r="H992" i="42"/>
  <c r="G992" i="42"/>
  <c r="CN991" i="42"/>
  <c r="CI991" i="42"/>
  <c r="CD991" i="42"/>
  <c r="BY991" i="42"/>
  <c r="BT991" i="42"/>
  <c r="BO991" i="42"/>
  <c r="BJ991" i="42"/>
  <c r="DF991" i="42" s="1"/>
  <c r="BE991" i="42"/>
  <c r="DE991" i="42" s="1"/>
  <c r="AZ991" i="42"/>
  <c r="DD991" i="42" s="1"/>
  <c r="AU991" i="42"/>
  <c r="DC991" i="42" s="1"/>
  <c r="AL991" i="42"/>
  <c r="AK991" i="42"/>
  <c r="DA991" i="42" s="1"/>
  <c r="AF991" i="42"/>
  <c r="AA991" i="42"/>
  <c r="V991" i="42"/>
  <c r="Q991" i="42"/>
  <c r="H991" i="42"/>
  <c r="G991" i="42"/>
  <c r="CN990" i="42"/>
  <c r="CI990" i="42"/>
  <c r="CD990" i="42"/>
  <c r="BY990" i="42"/>
  <c r="BT990" i="42"/>
  <c r="BO990" i="42"/>
  <c r="BJ990" i="42"/>
  <c r="DF990" i="42" s="1"/>
  <c r="BE990" i="42"/>
  <c r="DE990" i="42" s="1"/>
  <c r="AZ990" i="42"/>
  <c r="DD990" i="42" s="1"/>
  <c r="AU990" i="42"/>
  <c r="DC990" i="42" s="1"/>
  <c r="AL990" i="42"/>
  <c r="AK990" i="42"/>
  <c r="DA990" i="42" s="1"/>
  <c r="AF990" i="42"/>
  <c r="AA990" i="42"/>
  <c r="V990" i="42"/>
  <c r="Q990" i="42"/>
  <c r="H990" i="42"/>
  <c r="G990" i="42"/>
  <c r="CR988" i="42"/>
  <c r="CQ988" i="42"/>
  <c r="CP988" i="42"/>
  <c r="CO988" i="42"/>
  <c r="CM988" i="42"/>
  <c r="CL988" i="42"/>
  <c r="CK988" i="42"/>
  <c r="CJ988" i="42"/>
  <c r="CH988" i="42"/>
  <c r="CG988" i="42"/>
  <c r="CF988" i="42"/>
  <c r="CE988" i="42"/>
  <c r="CC988" i="42"/>
  <c r="CB988" i="42"/>
  <c r="CA988" i="42"/>
  <c r="BZ988" i="42"/>
  <c r="BX988" i="42"/>
  <c r="BW988" i="42"/>
  <c r="BV988" i="42"/>
  <c r="BU988" i="42"/>
  <c r="BS988" i="42"/>
  <c r="BR988" i="42"/>
  <c r="BQ988" i="42"/>
  <c r="BP988" i="42"/>
  <c r="BN988" i="42"/>
  <c r="BM988" i="42"/>
  <c r="BL988" i="42"/>
  <c r="BK988" i="42"/>
  <c r="BI988" i="42"/>
  <c r="BH988" i="42"/>
  <c r="BG988" i="42"/>
  <c r="BF988" i="42"/>
  <c r="BD988" i="42"/>
  <c r="BC988" i="42"/>
  <c r="BB988" i="42"/>
  <c r="BA988" i="42"/>
  <c r="AY988" i="42"/>
  <c r="AX988" i="42"/>
  <c r="AW988" i="42"/>
  <c r="AV988" i="42"/>
  <c r="AT988" i="42"/>
  <c r="AS988" i="42"/>
  <c r="AR988" i="42"/>
  <c r="AQ988" i="42"/>
  <c r="AP988" i="42"/>
  <c r="AO988" i="42"/>
  <c r="AN988" i="42"/>
  <c r="AM988" i="42"/>
  <c r="AJ988" i="42"/>
  <c r="EQ988" i="42" s="1"/>
  <c r="AI988" i="42"/>
  <c r="EP988" i="42" s="1"/>
  <c r="AH988" i="42"/>
  <c r="EO988" i="42" s="1"/>
  <c r="AG988" i="42"/>
  <c r="EN988" i="42" s="1"/>
  <c r="AE988" i="42"/>
  <c r="EL988" i="42" s="1"/>
  <c r="AD988" i="42"/>
  <c r="EK988" i="42" s="1"/>
  <c r="AC988" i="42"/>
  <c r="EJ988" i="42" s="1"/>
  <c r="AB988" i="42"/>
  <c r="EI988" i="42" s="1"/>
  <c r="Z988" i="42"/>
  <c r="EG988" i="42" s="1"/>
  <c r="Y988" i="42"/>
  <c r="EF988" i="42" s="1"/>
  <c r="X988" i="42"/>
  <c r="EE988" i="42" s="1"/>
  <c r="W988" i="42"/>
  <c r="ED988" i="42" s="1"/>
  <c r="U988" i="42"/>
  <c r="EB988" i="42" s="1"/>
  <c r="T988" i="42"/>
  <c r="EA988" i="42" s="1"/>
  <c r="S988" i="42"/>
  <c r="DZ988" i="42" s="1"/>
  <c r="R988" i="42"/>
  <c r="DY988" i="42" s="1"/>
  <c r="P988" i="42"/>
  <c r="O988" i="42"/>
  <c r="DV988" i="42" s="1"/>
  <c r="N988" i="42"/>
  <c r="M988" i="42"/>
  <c r="DT988" i="42" s="1"/>
  <c r="L988" i="42"/>
  <c r="K988" i="42"/>
  <c r="DR988" i="42" s="1"/>
  <c r="J988" i="42"/>
  <c r="I988" i="42"/>
  <c r="DP988" i="42" s="1"/>
  <c r="CN987" i="42"/>
  <c r="CI987" i="42"/>
  <c r="CD987" i="42"/>
  <c r="BY987" i="42"/>
  <c r="BT987" i="42"/>
  <c r="BO987" i="42"/>
  <c r="BJ987" i="42"/>
  <c r="DF987" i="42" s="1"/>
  <c r="BE987" i="42"/>
  <c r="DE987" i="42" s="1"/>
  <c r="AZ987" i="42"/>
  <c r="DD987" i="42" s="1"/>
  <c r="AU987" i="42"/>
  <c r="DC987" i="42" s="1"/>
  <c r="AL987" i="42"/>
  <c r="AK987" i="42"/>
  <c r="DA987" i="42" s="1"/>
  <c r="AF987" i="42"/>
  <c r="AA987" i="42"/>
  <c r="V987" i="42"/>
  <c r="Q987" i="42"/>
  <c r="H987" i="42"/>
  <c r="G987" i="42"/>
  <c r="CN986" i="42"/>
  <c r="CI986" i="42"/>
  <c r="CD986" i="42"/>
  <c r="BY986" i="42"/>
  <c r="BT986" i="42"/>
  <c r="BO986" i="42"/>
  <c r="BJ986" i="42"/>
  <c r="DF986" i="42" s="1"/>
  <c r="BE986" i="42"/>
  <c r="DE986" i="42" s="1"/>
  <c r="AZ986" i="42"/>
  <c r="DD986" i="42" s="1"/>
  <c r="AU986" i="42"/>
  <c r="DC986" i="42" s="1"/>
  <c r="AL986" i="42"/>
  <c r="AK986" i="42"/>
  <c r="DA986" i="42" s="1"/>
  <c r="AF986" i="42"/>
  <c r="AA986" i="42"/>
  <c r="V986" i="42"/>
  <c r="Q986" i="42"/>
  <c r="H986" i="42"/>
  <c r="G986" i="42"/>
  <c r="CR984" i="42"/>
  <c r="CQ984" i="42"/>
  <c r="CP984" i="42"/>
  <c r="CO984" i="42"/>
  <c r="CM984" i="42"/>
  <c r="CL984" i="42"/>
  <c r="CK984" i="42"/>
  <c r="CJ984" i="42"/>
  <c r="CH984" i="42"/>
  <c r="CG984" i="42"/>
  <c r="CF984" i="42"/>
  <c r="CE984" i="42"/>
  <c r="CC984" i="42"/>
  <c r="CB984" i="42"/>
  <c r="CA984" i="42"/>
  <c r="BZ984" i="42"/>
  <c r="BX984" i="42"/>
  <c r="BW984" i="42"/>
  <c r="BV984" i="42"/>
  <c r="BU984" i="42"/>
  <c r="BS984" i="42"/>
  <c r="BR984" i="42"/>
  <c r="BQ984" i="42"/>
  <c r="BP984" i="42"/>
  <c r="BN984" i="42"/>
  <c r="BM984" i="42"/>
  <c r="BL984" i="42"/>
  <c r="BK984" i="42"/>
  <c r="BI984" i="42"/>
  <c r="BH984" i="42"/>
  <c r="BG984" i="42"/>
  <c r="BF984" i="42"/>
  <c r="BD984" i="42"/>
  <c r="BC984" i="42"/>
  <c r="BB984" i="42"/>
  <c r="BA984" i="42"/>
  <c r="AY984" i="42"/>
  <c r="AX984" i="42"/>
  <c r="AW984" i="42"/>
  <c r="AV984" i="42"/>
  <c r="AT984" i="42"/>
  <c r="AS984" i="42"/>
  <c r="AR984" i="42"/>
  <c r="AQ984" i="42"/>
  <c r="AP984" i="42"/>
  <c r="AO984" i="42"/>
  <c r="AN984" i="42"/>
  <c r="AM984" i="42"/>
  <c r="AJ984" i="42"/>
  <c r="EQ984" i="42" s="1"/>
  <c r="AI984" i="42"/>
  <c r="EP984" i="42" s="1"/>
  <c r="AH984" i="42"/>
  <c r="EO984" i="42" s="1"/>
  <c r="AG984" i="42"/>
  <c r="EN984" i="42" s="1"/>
  <c r="AE984" i="42"/>
  <c r="EL984" i="42" s="1"/>
  <c r="AD984" i="42"/>
  <c r="EK984" i="42" s="1"/>
  <c r="AC984" i="42"/>
  <c r="EJ984" i="42" s="1"/>
  <c r="AB984" i="42"/>
  <c r="EI984" i="42" s="1"/>
  <c r="Z984" i="42"/>
  <c r="EG984" i="42" s="1"/>
  <c r="Y984" i="42"/>
  <c r="EF984" i="42" s="1"/>
  <c r="X984" i="42"/>
  <c r="EE984" i="42" s="1"/>
  <c r="W984" i="42"/>
  <c r="ED984" i="42" s="1"/>
  <c r="U984" i="42"/>
  <c r="EB984" i="42" s="1"/>
  <c r="T984" i="42"/>
  <c r="EA984" i="42" s="1"/>
  <c r="S984" i="42"/>
  <c r="DZ984" i="42" s="1"/>
  <c r="R984" i="42"/>
  <c r="DY984" i="42" s="1"/>
  <c r="P984" i="42"/>
  <c r="O984" i="42"/>
  <c r="DV984" i="42" s="1"/>
  <c r="N984" i="42"/>
  <c r="M984" i="42"/>
  <c r="DT984" i="42" s="1"/>
  <c r="L984" i="42"/>
  <c r="K984" i="42"/>
  <c r="DR984" i="42" s="1"/>
  <c r="J984" i="42"/>
  <c r="I984" i="42"/>
  <c r="DP984" i="42" s="1"/>
  <c r="CN983" i="42"/>
  <c r="CI983" i="42"/>
  <c r="CD983" i="42"/>
  <c r="BY983" i="42"/>
  <c r="BT983" i="42"/>
  <c r="BO983" i="42"/>
  <c r="BJ983" i="42"/>
  <c r="DF983" i="42" s="1"/>
  <c r="BE983" i="42"/>
  <c r="DE983" i="42" s="1"/>
  <c r="AZ983" i="42"/>
  <c r="DD983" i="42" s="1"/>
  <c r="AU983" i="42"/>
  <c r="DC983" i="42" s="1"/>
  <c r="AL983" i="42"/>
  <c r="AK983" i="42"/>
  <c r="DA983" i="42" s="1"/>
  <c r="AF983" i="42"/>
  <c r="AA983" i="42"/>
  <c r="V983" i="42"/>
  <c r="Q983" i="42"/>
  <c r="H983" i="42"/>
  <c r="G983" i="42"/>
  <c r="CN982" i="42"/>
  <c r="CI982" i="42"/>
  <c r="CD982" i="42"/>
  <c r="BY982" i="42"/>
  <c r="BT982" i="42"/>
  <c r="BO982" i="42"/>
  <c r="BJ982" i="42"/>
  <c r="DF982" i="42" s="1"/>
  <c r="BE982" i="42"/>
  <c r="DE982" i="42" s="1"/>
  <c r="AZ982" i="42"/>
  <c r="DD982" i="42" s="1"/>
  <c r="AU982" i="42"/>
  <c r="DC982" i="42" s="1"/>
  <c r="AL982" i="42"/>
  <c r="AK982" i="42"/>
  <c r="DA982" i="42" s="1"/>
  <c r="AF982" i="42"/>
  <c r="AA982" i="42"/>
  <c r="V982" i="42"/>
  <c r="Q982" i="42"/>
  <c r="H982" i="42"/>
  <c r="G982" i="42"/>
  <c r="CN981" i="42"/>
  <c r="CI981" i="42"/>
  <c r="CD981" i="42"/>
  <c r="BY981" i="42"/>
  <c r="BT981" i="42"/>
  <c r="BO981" i="42"/>
  <c r="BJ981" i="42"/>
  <c r="DF981" i="42" s="1"/>
  <c r="BE981" i="42"/>
  <c r="DE981" i="42" s="1"/>
  <c r="AZ981" i="42"/>
  <c r="DD981" i="42" s="1"/>
  <c r="AU981" i="42"/>
  <c r="DC981" i="42" s="1"/>
  <c r="AL981" i="42"/>
  <c r="AK981" i="42"/>
  <c r="DA981" i="42" s="1"/>
  <c r="AF981" i="42"/>
  <c r="AA981" i="42"/>
  <c r="V981" i="42"/>
  <c r="Q981" i="42"/>
  <c r="H981" i="42"/>
  <c r="G981" i="42"/>
  <c r="CN980" i="42"/>
  <c r="CI980" i="42"/>
  <c r="CD980" i="42"/>
  <c r="BY980" i="42"/>
  <c r="BT980" i="42"/>
  <c r="BO980" i="42"/>
  <c r="BJ980" i="42"/>
  <c r="DF980" i="42" s="1"/>
  <c r="BE980" i="42"/>
  <c r="DE980" i="42" s="1"/>
  <c r="AZ980" i="42"/>
  <c r="DD980" i="42" s="1"/>
  <c r="AU980" i="42"/>
  <c r="DC980" i="42" s="1"/>
  <c r="AL980" i="42"/>
  <c r="AK980" i="42"/>
  <c r="DA980" i="42" s="1"/>
  <c r="AF980" i="42"/>
  <c r="AA980" i="42"/>
  <c r="V980" i="42"/>
  <c r="Q980" i="42"/>
  <c r="H980" i="42"/>
  <c r="G980" i="42"/>
  <c r="CN979" i="42"/>
  <c r="CI979" i="42"/>
  <c r="CD979" i="42"/>
  <c r="BY979" i="42"/>
  <c r="BT979" i="42"/>
  <c r="BO979" i="42"/>
  <c r="BJ979" i="42"/>
  <c r="DF979" i="42" s="1"/>
  <c r="BE979" i="42"/>
  <c r="DE979" i="42" s="1"/>
  <c r="AZ979" i="42"/>
  <c r="DD979" i="42" s="1"/>
  <c r="AU979" i="42"/>
  <c r="DC979" i="42" s="1"/>
  <c r="AL979" i="42"/>
  <c r="AK979" i="42"/>
  <c r="DA979" i="42" s="1"/>
  <c r="AF979" i="42"/>
  <c r="AA979" i="42"/>
  <c r="V979" i="42"/>
  <c r="Q979" i="42"/>
  <c r="H979" i="42"/>
  <c r="G979" i="42"/>
  <c r="CN978" i="42"/>
  <c r="CI978" i="42"/>
  <c r="CD978" i="42"/>
  <c r="BY978" i="42"/>
  <c r="BT978" i="42"/>
  <c r="BO978" i="42"/>
  <c r="BJ978" i="42"/>
  <c r="DF978" i="42" s="1"/>
  <c r="BE978" i="42"/>
  <c r="DE978" i="42" s="1"/>
  <c r="AZ978" i="42"/>
  <c r="DD978" i="42" s="1"/>
  <c r="AU978" i="42"/>
  <c r="DC978" i="42" s="1"/>
  <c r="AL978" i="42"/>
  <c r="AK978" i="42"/>
  <c r="DA978" i="42" s="1"/>
  <c r="AF978" i="42"/>
  <c r="AA978" i="42"/>
  <c r="V978" i="42"/>
  <c r="Q978" i="42"/>
  <c r="H978" i="42"/>
  <c r="G978" i="42"/>
  <c r="CN977" i="42"/>
  <c r="CI977" i="42"/>
  <c r="CD977" i="42"/>
  <c r="BY977" i="42"/>
  <c r="BT977" i="42"/>
  <c r="BO977" i="42"/>
  <c r="BJ977" i="42"/>
  <c r="DF977" i="42" s="1"/>
  <c r="BE977" i="42"/>
  <c r="DE977" i="42" s="1"/>
  <c r="AZ977" i="42"/>
  <c r="DD977" i="42" s="1"/>
  <c r="AU977" i="42"/>
  <c r="DC977" i="42" s="1"/>
  <c r="AL977" i="42"/>
  <c r="AK977" i="42"/>
  <c r="DA977" i="42" s="1"/>
  <c r="AF977" i="42"/>
  <c r="AA977" i="42"/>
  <c r="V977" i="42"/>
  <c r="Q977" i="42"/>
  <c r="H977" i="42"/>
  <c r="G977" i="42"/>
  <c r="CN976" i="42"/>
  <c r="CI976" i="42"/>
  <c r="CD976" i="42"/>
  <c r="BY976" i="42"/>
  <c r="BT976" i="42"/>
  <c r="BO976" i="42"/>
  <c r="BJ976" i="42"/>
  <c r="DF976" i="42" s="1"/>
  <c r="BE976" i="42"/>
  <c r="DE976" i="42" s="1"/>
  <c r="AZ976" i="42"/>
  <c r="DD976" i="42" s="1"/>
  <c r="AU976" i="42"/>
  <c r="DC976" i="42" s="1"/>
  <c r="AL976" i="42"/>
  <c r="AK976" i="42"/>
  <c r="DA976" i="42" s="1"/>
  <c r="AF976" i="42"/>
  <c r="AA976" i="42"/>
  <c r="V976" i="42"/>
  <c r="Q976" i="42"/>
  <c r="H976" i="42"/>
  <c r="G976" i="42"/>
  <c r="CN975" i="42"/>
  <c r="CI975" i="42"/>
  <c r="CD975" i="42"/>
  <c r="BY975" i="42"/>
  <c r="BT975" i="42"/>
  <c r="BO975" i="42"/>
  <c r="BJ975" i="42"/>
  <c r="DF975" i="42" s="1"/>
  <c r="BE975" i="42"/>
  <c r="DE975" i="42" s="1"/>
  <c r="AZ975" i="42"/>
  <c r="DD975" i="42" s="1"/>
  <c r="AU975" i="42"/>
  <c r="DC975" i="42" s="1"/>
  <c r="AL975" i="42"/>
  <c r="AK975" i="42"/>
  <c r="DA975" i="42" s="1"/>
  <c r="AF975" i="42"/>
  <c r="AA975" i="42"/>
  <c r="V975" i="42"/>
  <c r="Q975" i="42"/>
  <c r="H975" i="42"/>
  <c r="G975" i="42"/>
  <c r="CN974" i="42"/>
  <c r="CI974" i="42"/>
  <c r="CD974" i="42"/>
  <c r="BY974" i="42"/>
  <c r="BT974" i="42"/>
  <c r="BO974" i="42"/>
  <c r="BJ974" i="42"/>
  <c r="DF974" i="42" s="1"/>
  <c r="BE974" i="42"/>
  <c r="DE974" i="42" s="1"/>
  <c r="AZ974" i="42"/>
  <c r="DD974" i="42" s="1"/>
  <c r="AU974" i="42"/>
  <c r="DC974" i="42" s="1"/>
  <c r="AL974" i="42"/>
  <c r="AK974" i="42"/>
  <c r="DA974" i="42" s="1"/>
  <c r="AF974" i="42"/>
  <c r="AA974" i="42"/>
  <c r="V974" i="42"/>
  <c r="Q974" i="42"/>
  <c r="H974" i="42"/>
  <c r="G974" i="42"/>
  <c r="CN973" i="42"/>
  <c r="CI973" i="42"/>
  <c r="CD973" i="42"/>
  <c r="BY973" i="42"/>
  <c r="BT973" i="42"/>
  <c r="BO973" i="42"/>
  <c r="BJ973" i="42"/>
  <c r="DF973" i="42" s="1"/>
  <c r="BE973" i="42"/>
  <c r="DE973" i="42" s="1"/>
  <c r="AZ973" i="42"/>
  <c r="DD973" i="42" s="1"/>
  <c r="AU973" i="42"/>
  <c r="DC973" i="42" s="1"/>
  <c r="AL973" i="42"/>
  <c r="AK973" i="42"/>
  <c r="DA973" i="42" s="1"/>
  <c r="AF973" i="42"/>
  <c r="AA973" i="42"/>
  <c r="V973" i="42"/>
  <c r="Q973" i="42"/>
  <c r="H973" i="42"/>
  <c r="G973" i="42"/>
  <c r="CN972" i="42"/>
  <c r="CI972" i="42"/>
  <c r="CD972" i="42"/>
  <c r="BY972" i="42"/>
  <c r="BT972" i="42"/>
  <c r="BO972" i="42"/>
  <c r="BJ972" i="42"/>
  <c r="DF972" i="42" s="1"/>
  <c r="BE972" i="42"/>
  <c r="DE972" i="42" s="1"/>
  <c r="AZ972" i="42"/>
  <c r="DD972" i="42" s="1"/>
  <c r="AU972" i="42"/>
  <c r="DC972" i="42" s="1"/>
  <c r="AL972" i="42"/>
  <c r="AK972" i="42"/>
  <c r="DA972" i="42" s="1"/>
  <c r="AF972" i="42"/>
  <c r="AA972" i="42"/>
  <c r="V972" i="42"/>
  <c r="Q972" i="42"/>
  <c r="H972" i="42"/>
  <c r="G972" i="42"/>
  <c r="CN971" i="42"/>
  <c r="CI971" i="42"/>
  <c r="CD971" i="42"/>
  <c r="BY971" i="42"/>
  <c r="BT971" i="42"/>
  <c r="BO971" i="42"/>
  <c r="BJ971" i="42"/>
  <c r="DF971" i="42" s="1"/>
  <c r="BE971" i="42"/>
  <c r="DE971" i="42" s="1"/>
  <c r="AZ971" i="42"/>
  <c r="DD971" i="42" s="1"/>
  <c r="AU971" i="42"/>
  <c r="DC971" i="42" s="1"/>
  <c r="AL971" i="42"/>
  <c r="AK971" i="42"/>
  <c r="DA971" i="42" s="1"/>
  <c r="AF971" i="42"/>
  <c r="AA971" i="42"/>
  <c r="V971" i="42"/>
  <c r="Q971" i="42"/>
  <c r="H971" i="42"/>
  <c r="G971" i="42"/>
  <c r="CN970" i="42"/>
  <c r="CI970" i="42"/>
  <c r="CD970" i="42"/>
  <c r="BY970" i="42"/>
  <c r="BT970" i="42"/>
  <c r="BO970" i="42"/>
  <c r="BJ970" i="42"/>
  <c r="BE970" i="42"/>
  <c r="AZ970" i="42"/>
  <c r="AU970" i="42"/>
  <c r="AL970" i="42"/>
  <c r="AK970" i="42"/>
  <c r="AF970" i="42"/>
  <c r="AA970" i="42"/>
  <c r="V970" i="42"/>
  <c r="Q970" i="42"/>
  <c r="H970" i="42"/>
  <c r="G970" i="42"/>
  <c r="CN969" i="42"/>
  <c r="CI969" i="42"/>
  <c r="CD969" i="42"/>
  <c r="BY969" i="42"/>
  <c r="BT969" i="42"/>
  <c r="BO969" i="42"/>
  <c r="BJ969" i="42"/>
  <c r="DF969" i="42" s="1"/>
  <c r="BE969" i="42"/>
  <c r="DE969" i="42" s="1"/>
  <c r="AZ969" i="42"/>
  <c r="DD969" i="42" s="1"/>
  <c r="AU969" i="42"/>
  <c r="DC969" i="42" s="1"/>
  <c r="AL969" i="42"/>
  <c r="AK969" i="42"/>
  <c r="DA969" i="42" s="1"/>
  <c r="AF969" i="42"/>
  <c r="AA969" i="42"/>
  <c r="V969" i="42"/>
  <c r="Q969" i="42"/>
  <c r="H969" i="42"/>
  <c r="G969" i="42"/>
  <c r="CR967" i="42"/>
  <c r="CQ967" i="42"/>
  <c r="CP967" i="42"/>
  <c r="CO967" i="42"/>
  <c r="CM967" i="42"/>
  <c r="CL967" i="42"/>
  <c r="CK967" i="42"/>
  <c r="CJ967" i="42"/>
  <c r="CH967" i="42"/>
  <c r="CG967" i="42"/>
  <c r="CF967" i="42"/>
  <c r="CE967" i="42"/>
  <c r="CC967" i="42"/>
  <c r="CB967" i="42"/>
  <c r="CA967" i="42"/>
  <c r="BZ967" i="42"/>
  <c r="BX967" i="42"/>
  <c r="BW967" i="42"/>
  <c r="BV967" i="42"/>
  <c r="BU967" i="42"/>
  <c r="BS967" i="42"/>
  <c r="BR967" i="42"/>
  <c r="BQ967" i="42"/>
  <c r="BP967" i="42"/>
  <c r="BN967" i="42"/>
  <c r="BM967" i="42"/>
  <c r="BL967" i="42"/>
  <c r="BK967" i="42"/>
  <c r="BI967" i="42"/>
  <c r="BH967" i="42"/>
  <c r="BG967" i="42"/>
  <c r="BF967" i="42"/>
  <c r="BD967" i="42"/>
  <c r="BC967" i="42"/>
  <c r="BB967" i="42"/>
  <c r="BA967" i="42"/>
  <c r="AY967" i="42"/>
  <c r="AX967" i="42"/>
  <c r="AW967" i="42"/>
  <c r="AV967" i="42"/>
  <c r="AT967" i="42"/>
  <c r="AS967" i="42"/>
  <c r="AR967" i="42"/>
  <c r="AQ967" i="42"/>
  <c r="AP967" i="42"/>
  <c r="AO967" i="42"/>
  <c r="AN967" i="42"/>
  <c r="AM967" i="42"/>
  <c r="AJ967" i="42"/>
  <c r="EQ967" i="42" s="1"/>
  <c r="AI967" i="42"/>
  <c r="EP967" i="42" s="1"/>
  <c r="AH967" i="42"/>
  <c r="EO967" i="42" s="1"/>
  <c r="AG967" i="42"/>
  <c r="EN967" i="42" s="1"/>
  <c r="AE967" i="42"/>
  <c r="EL967" i="42" s="1"/>
  <c r="AD967" i="42"/>
  <c r="EK967" i="42" s="1"/>
  <c r="AC967" i="42"/>
  <c r="EJ967" i="42" s="1"/>
  <c r="AB967" i="42"/>
  <c r="EI967" i="42" s="1"/>
  <c r="Z967" i="42"/>
  <c r="EG967" i="42" s="1"/>
  <c r="Y967" i="42"/>
  <c r="EF967" i="42" s="1"/>
  <c r="X967" i="42"/>
  <c r="EE967" i="42" s="1"/>
  <c r="W967" i="42"/>
  <c r="ED967" i="42" s="1"/>
  <c r="U967" i="42"/>
  <c r="EB967" i="42" s="1"/>
  <c r="T967" i="42"/>
  <c r="EA967" i="42" s="1"/>
  <c r="S967" i="42"/>
  <c r="DZ967" i="42" s="1"/>
  <c r="R967" i="42"/>
  <c r="DY967" i="42" s="1"/>
  <c r="P967" i="42"/>
  <c r="O967" i="42"/>
  <c r="DV967" i="42" s="1"/>
  <c r="N967" i="42"/>
  <c r="M967" i="42"/>
  <c r="DT967" i="42" s="1"/>
  <c r="L967" i="42"/>
  <c r="K967" i="42"/>
  <c r="DR967" i="42" s="1"/>
  <c r="J967" i="42"/>
  <c r="I967" i="42"/>
  <c r="DP967" i="42" s="1"/>
  <c r="CN965" i="42"/>
  <c r="CI965" i="42"/>
  <c r="CD965" i="42"/>
  <c r="BY965" i="42"/>
  <c r="BT965" i="42"/>
  <c r="BO965" i="42"/>
  <c r="BJ965" i="42"/>
  <c r="DF965" i="42" s="1"/>
  <c r="BE965" i="42"/>
  <c r="DE965" i="42" s="1"/>
  <c r="AZ965" i="42"/>
  <c r="DD965" i="42" s="1"/>
  <c r="AU965" i="42"/>
  <c r="DC965" i="42" s="1"/>
  <c r="AL965" i="42"/>
  <c r="AK965" i="42"/>
  <c r="DA965" i="42" s="1"/>
  <c r="AF965" i="42"/>
  <c r="AA965" i="42"/>
  <c r="V965" i="42"/>
  <c r="Q965" i="42"/>
  <c r="H965" i="42"/>
  <c r="G965" i="42"/>
  <c r="CN964" i="42"/>
  <c r="CI964" i="42"/>
  <c r="CD964" i="42"/>
  <c r="BY964" i="42"/>
  <c r="BT964" i="42"/>
  <c r="BO964" i="42"/>
  <c r="BJ964" i="42"/>
  <c r="DF964" i="42" s="1"/>
  <c r="BE964" i="42"/>
  <c r="DE964" i="42" s="1"/>
  <c r="AZ964" i="42"/>
  <c r="DD964" i="42" s="1"/>
  <c r="AU964" i="42"/>
  <c r="DC964" i="42" s="1"/>
  <c r="AL964" i="42"/>
  <c r="AK964" i="42"/>
  <c r="DA964" i="42" s="1"/>
  <c r="AF964" i="42"/>
  <c r="AA964" i="42"/>
  <c r="V964" i="42"/>
  <c r="Q964" i="42"/>
  <c r="H964" i="42"/>
  <c r="G964" i="42"/>
  <c r="CN963" i="42"/>
  <c r="CI963" i="42"/>
  <c r="CD963" i="42"/>
  <c r="BY963" i="42"/>
  <c r="BT963" i="42"/>
  <c r="BO963" i="42"/>
  <c r="BJ963" i="42"/>
  <c r="DF963" i="42" s="1"/>
  <c r="BE963" i="42"/>
  <c r="DE963" i="42" s="1"/>
  <c r="AZ963" i="42"/>
  <c r="DD963" i="42" s="1"/>
  <c r="AU963" i="42"/>
  <c r="DC963" i="42" s="1"/>
  <c r="AL963" i="42"/>
  <c r="AK963" i="42"/>
  <c r="DA963" i="42" s="1"/>
  <c r="AF963" i="42"/>
  <c r="AA963" i="42"/>
  <c r="V963" i="42"/>
  <c r="Q963" i="42"/>
  <c r="H963" i="42"/>
  <c r="G963" i="42"/>
  <c r="CN962" i="42"/>
  <c r="CI962" i="42"/>
  <c r="CD962" i="42"/>
  <c r="BY962" i="42"/>
  <c r="BT962" i="42"/>
  <c r="BO962" i="42"/>
  <c r="BJ962" i="42"/>
  <c r="DF962" i="42" s="1"/>
  <c r="BE962" i="42"/>
  <c r="DE962" i="42" s="1"/>
  <c r="AZ962" i="42"/>
  <c r="DD962" i="42" s="1"/>
  <c r="AU962" i="42"/>
  <c r="DC962" i="42" s="1"/>
  <c r="AL962" i="42"/>
  <c r="AK962" i="42"/>
  <c r="DA962" i="42" s="1"/>
  <c r="AF962" i="42"/>
  <c r="AA962" i="42"/>
  <c r="V962" i="42"/>
  <c r="Q962" i="42"/>
  <c r="H962" i="42"/>
  <c r="G962" i="42"/>
  <c r="CN961" i="42"/>
  <c r="CI961" i="42"/>
  <c r="CD961" i="42"/>
  <c r="BY961" i="42"/>
  <c r="BT961" i="42"/>
  <c r="BO961" i="42"/>
  <c r="BJ961" i="42"/>
  <c r="DF961" i="42" s="1"/>
  <c r="BE961" i="42"/>
  <c r="DE961" i="42" s="1"/>
  <c r="AZ961" i="42"/>
  <c r="DD961" i="42" s="1"/>
  <c r="AU961" i="42"/>
  <c r="DC961" i="42" s="1"/>
  <c r="AL961" i="42"/>
  <c r="AK961" i="42"/>
  <c r="DA961" i="42" s="1"/>
  <c r="AF961" i="42"/>
  <c r="AA961" i="42"/>
  <c r="V961" i="42"/>
  <c r="Q961" i="42"/>
  <c r="H961" i="42"/>
  <c r="G961" i="42"/>
  <c r="CN960" i="42"/>
  <c r="CI960" i="42"/>
  <c r="CD960" i="42"/>
  <c r="BY960" i="42"/>
  <c r="BT960" i="42"/>
  <c r="BO960" i="42"/>
  <c r="BJ960" i="42"/>
  <c r="DF960" i="42" s="1"/>
  <c r="BE960" i="42"/>
  <c r="DE960" i="42" s="1"/>
  <c r="AZ960" i="42"/>
  <c r="DD960" i="42" s="1"/>
  <c r="AU960" i="42"/>
  <c r="DC960" i="42" s="1"/>
  <c r="AL960" i="42"/>
  <c r="AK960" i="42"/>
  <c r="DA960" i="42" s="1"/>
  <c r="AF960" i="42"/>
  <c r="AA960" i="42"/>
  <c r="V960" i="42"/>
  <c r="Q960" i="42"/>
  <c r="H960" i="42"/>
  <c r="G960" i="42"/>
  <c r="CN959" i="42"/>
  <c r="CI959" i="42"/>
  <c r="CD959" i="42"/>
  <c r="BY959" i="42"/>
  <c r="BT959" i="42"/>
  <c r="BO959" i="42"/>
  <c r="BJ959" i="42"/>
  <c r="DF959" i="42" s="1"/>
  <c r="BE959" i="42"/>
  <c r="DE959" i="42" s="1"/>
  <c r="AZ959" i="42"/>
  <c r="DD959" i="42" s="1"/>
  <c r="AU959" i="42"/>
  <c r="DC959" i="42" s="1"/>
  <c r="AL959" i="42"/>
  <c r="AK959" i="42"/>
  <c r="DA959" i="42" s="1"/>
  <c r="AF959" i="42"/>
  <c r="AA959" i="42"/>
  <c r="V959" i="42"/>
  <c r="Q959" i="42"/>
  <c r="H959" i="42"/>
  <c r="G959" i="42"/>
  <c r="CN958" i="42"/>
  <c r="CI958" i="42"/>
  <c r="CD958" i="42"/>
  <c r="BY958" i="42"/>
  <c r="BT958" i="42"/>
  <c r="BO958" i="42"/>
  <c r="BJ958" i="42"/>
  <c r="DF958" i="42" s="1"/>
  <c r="BE958" i="42"/>
  <c r="DE958" i="42" s="1"/>
  <c r="AZ958" i="42"/>
  <c r="DD958" i="42" s="1"/>
  <c r="AU958" i="42"/>
  <c r="DC958" i="42" s="1"/>
  <c r="AL958" i="42"/>
  <c r="AK958" i="42"/>
  <c r="DA958" i="42" s="1"/>
  <c r="AF958" i="42"/>
  <c r="AA958" i="42"/>
  <c r="V958" i="42"/>
  <c r="Q958" i="42"/>
  <c r="H958" i="42"/>
  <c r="G958" i="42"/>
  <c r="CN957" i="42"/>
  <c r="CI957" i="42"/>
  <c r="CD957" i="42"/>
  <c r="BY957" i="42"/>
  <c r="BT957" i="42"/>
  <c r="BO957" i="42"/>
  <c r="BJ957" i="42"/>
  <c r="DF957" i="42" s="1"/>
  <c r="BE957" i="42"/>
  <c r="DE957" i="42" s="1"/>
  <c r="AZ957" i="42"/>
  <c r="DD957" i="42" s="1"/>
  <c r="AU957" i="42"/>
  <c r="DC957" i="42" s="1"/>
  <c r="AL957" i="42"/>
  <c r="AK957" i="42"/>
  <c r="DA957" i="42" s="1"/>
  <c r="AF957" i="42"/>
  <c r="AA957" i="42"/>
  <c r="V957" i="42"/>
  <c r="Q957" i="42"/>
  <c r="H957" i="42"/>
  <c r="G957" i="42"/>
  <c r="CN956" i="42"/>
  <c r="CI956" i="42"/>
  <c r="CD956" i="42"/>
  <c r="BY956" i="42"/>
  <c r="BT956" i="42"/>
  <c r="BO956" i="42"/>
  <c r="BJ956" i="42"/>
  <c r="DF956" i="42" s="1"/>
  <c r="BE956" i="42"/>
  <c r="DE956" i="42" s="1"/>
  <c r="AZ956" i="42"/>
  <c r="DD956" i="42" s="1"/>
  <c r="AU956" i="42"/>
  <c r="DC956" i="42" s="1"/>
  <c r="AL956" i="42"/>
  <c r="AK956" i="42"/>
  <c r="DA956" i="42" s="1"/>
  <c r="AF956" i="42"/>
  <c r="AA956" i="42"/>
  <c r="V956" i="42"/>
  <c r="Q956" i="42"/>
  <c r="H956" i="42"/>
  <c r="G956" i="42"/>
  <c r="CN955" i="42"/>
  <c r="CI955" i="42"/>
  <c r="CD955" i="42"/>
  <c r="BY955" i="42"/>
  <c r="BT955" i="42"/>
  <c r="BO955" i="42"/>
  <c r="BJ955" i="42"/>
  <c r="DF955" i="42" s="1"/>
  <c r="BE955" i="42"/>
  <c r="DE955" i="42" s="1"/>
  <c r="AZ955" i="42"/>
  <c r="DD955" i="42" s="1"/>
  <c r="AU955" i="42"/>
  <c r="DC955" i="42" s="1"/>
  <c r="AL955" i="42"/>
  <c r="AK955" i="42"/>
  <c r="DA955" i="42" s="1"/>
  <c r="AF955" i="42"/>
  <c r="AA955" i="42"/>
  <c r="V955" i="42"/>
  <c r="Q955" i="42"/>
  <c r="H955" i="42"/>
  <c r="G955" i="42"/>
  <c r="CN954" i="42"/>
  <c r="CI954" i="42"/>
  <c r="CD954" i="42"/>
  <c r="BY954" i="42"/>
  <c r="BT954" i="42"/>
  <c r="BO954" i="42"/>
  <c r="BJ954" i="42"/>
  <c r="DF954" i="42" s="1"/>
  <c r="BE954" i="42"/>
  <c r="DE954" i="42" s="1"/>
  <c r="AZ954" i="42"/>
  <c r="DD954" i="42" s="1"/>
  <c r="AU954" i="42"/>
  <c r="DC954" i="42" s="1"/>
  <c r="AL954" i="42"/>
  <c r="AK954" i="42"/>
  <c r="DA954" i="42" s="1"/>
  <c r="AF954" i="42"/>
  <c r="AA954" i="42"/>
  <c r="V954" i="42"/>
  <c r="Q954" i="42"/>
  <c r="H954" i="42"/>
  <c r="G954" i="42"/>
  <c r="CN953" i="42"/>
  <c r="CI953" i="42"/>
  <c r="CD953" i="42"/>
  <c r="BY953" i="42"/>
  <c r="BT953" i="42"/>
  <c r="BO953" i="42"/>
  <c r="BJ953" i="42"/>
  <c r="DF953" i="42" s="1"/>
  <c r="BE953" i="42"/>
  <c r="DE953" i="42" s="1"/>
  <c r="AZ953" i="42"/>
  <c r="DD953" i="42" s="1"/>
  <c r="AU953" i="42"/>
  <c r="DC953" i="42" s="1"/>
  <c r="AL953" i="42"/>
  <c r="AK953" i="42"/>
  <c r="DA953" i="42" s="1"/>
  <c r="AF953" i="42"/>
  <c r="AA953" i="42"/>
  <c r="V953" i="42"/>
  <c r="Q953" i="42"/>
  <c r="H953" i="42"/>
  <c r="G953" i="42"/>
  <c r="CN952" i="42"/>
  <c r="CI952" i="42"/>
  <c r="CD952" i="42"/>
  <c r="BY952" i="42"/>
  <c r="BT952" i="42"/>
  <c r="BO952" i="42"/>
  <c r="BJ952" i="42"/>
  <c r="DF952" i="42" s="1"/>
  <c r="BE952" i="42"/>
  <c r="DE952" i="42" s="1"/>
  <c r="AZ952" i="42"/>
  <c r="DD952" i="42" s="1"/>
  <c r="AU952" i="42"/>
  <c r="DC952" i="42" s="1"/>
  <c r="AL952" i="42"/>
  <c r="AK952" i="42"/>
  <c r="DA952" i="42" s="1"/>
  <c r="AF952" i="42"/>
  <c r="AA952" i="42"/>
  <c r="V952" i="42"/>
  <c r="Q952" i="42"/>
  <c r="H952" i="42"/>
  <c r="G952" i="42"/>
  <c r="CN951" i="42"/>
  <c r="CI951" i="42"/>
  <c r="CD951" i="42"/>
  <c r="BY951" i="42"/>
  <c r="BT951" i="42"/>
  <c r="BO951" i="42"/>
  <c r="BJ951" i="42"/>
  <c r="DF951" i="42" s="1"/>
  <c r="BE951" i="42"/>
  <c r="DE951" i="42" s="1"/>
  <c r="AZ951" i="42"/>
  <c r="DD951" i="42" s="1"/>
  <c r="AU951" i="42"/>
  <c r="DC951" i="42" s="1"/>
  <c r="AL951" i="42"/>
  <c r="AK951" i="42"/>
  <c r="DA951" i="42" s="1"/>
  <c r="AF951" i="42"/>
  <c r="AA951" i="42"/>
  <c r="V951" i="42"/>
  <c r="Q951" i="42"/>
  <c r="H951" i="42"/>
  <c r="G951" i="42"/>
  <c r="CN950" i="42"/>
  <c r="CI950" i="42"/>
  <c r="CD950" i="42"/>
  <c r="BY950" i="42"/>
  <c r="BT950" i="42"/>
  <c r="BO950" i="42"/>
  <c r="BJ950" i="42"/>
  <c r="DF950" i="42" s="1"/>
  <c r="BE950" i="42"/>
  <c r="DE950" i="42" s="1"/>
  <c r="AZ950" i="42"/>
  <c r="DD950" i="42" s="1"/>
  <c r="AU950" i="42"/>
  <c r="DC950" i="42" s="1"/>
  <c r="AL950" i="42"/>
  <c r="AK950" i="42"/>
  <c r="DA950" i="42" s="1"/>
  <c r="AF950" i="42"/>
  <c r="AA950" i="42"/>
  <c r="V950" i="42"/>
  <c r="Q950" i="42"/>
  <c r="H950" i="42"/>
  <c r="G950" i="42"/>
  <c r="CN949" i="42"/>
  <c r="CI949" i="42"/>
  <c r="CD949" i="42"/>
  <c r="BY949" i="42"/>
  <c r="BT949" i="42"/>
  <c r="BO949" i="42"/>
  <c r="BJ949" i="42"/>
  <c r="DF949" i="42" s="1"/>
  <c r="BE949" i="42"/>
  <c r="DE949" i="42" s="1"/>
  <c r="AZ949" i="42"/>
  <c r="DD949" i="42" s="1"/>
  <c r="AU949" i="42"/>
  <c r="DC949" i="42" s="1"/>
  <c r="AL949" i="42"/>
  <c r="AK949" i="42"/>
  <c r="DA949" i="42" s="1"/>
  <c r="AF949" i="42"/>
  <c r="AA949" i="42"/>
  <c r="V949" i="42"/>
  <c r="Q949" i="42"/>
  <c r="H949" i="42"/>
  <c r="G949" i="42"/>
  <c r="CN948" i="42"/>
  <c r="CI948" i="42"/>
  <c r="CD948" i="42"/>
  <c r="BY948" i="42"/>
  <c r="BT948" i="42"/>
  <c r="BO948" i="42"/>
  <c r="BJ948" i="42"/>
  <c r="DF948" i="42" s="1"/>
  <c r="BE948" i="42"/>
  <c r="DE948" i="42" s="1"/>
  <c r="AZ948" i="42"/>
  <c r="DD948" i="42" s="1"/>
  <c r="AU948" i="42"/>
  <c r="DC948" i="42" s="1"/>
  <c r="AL948" i="42"/>
  <c r="AK948" i="42"/>
  <c r="DA948" i="42" s="1"/>
  <c r="AF948" i="42"/>
  <c r="AA948" i="42"/>
  <c r="V948" i="42"/>
  <c r="Q948" i="42"/>
  <c r="H948" i="42"/>
  <c r="G948" i="42"/>
  <c r="CN947" i="42"/>
  <c r="CI947" i="42"/>
  <c r="CD947" i="42"/>
  <c r="BY947" i="42"/>
  <c r="BT947" i="42"/>
  <c r="BO947" i="42"/>
  <c r="BJ947" i="42"/>
  <c r="DF947" i="42" s="1"/>
  <c r="BE947" i="42"/>
  <c r="DE947" i="42" s="1"/>
  <c r="AZ947" i="42"/>
  <c r="DD947" i="42" s="1"/>
  <c r="AU947" i="42"/>
  <c r="DC947" i="42" s="1"/>
  <c r="AL947" i="42"/>
  <c r="AK947" i="42"/>
  <c r="DA947" i="42" s="1"/>
  <c r="AF947" i="42"/>
  <c r="AA947" i="42"/>
  <c r="V947" i="42"/>
  <c r="Q947" i="42"/>
  <c r="H947" i="42"/>
  <c r="G947" i="42"/>
  <c r="CN946" i="42"/>
  <c r="CI946" i="42"/>
  <c r="CD946" i="42"/>
  <c r="BY946" i="42"/>
  <c r="BT946" i="42"/>
  <c r="BO946" i="42"/>
  <c r="BJ946" i="42"/>
  <c r="DF946" i="42" s="1"/>
  <c r="BE946" i="42"/>
  <c r="DE946" i="42" s="1"/>
  <c r="AZ946" i="42"/>
  <c r="DD946" i="42" s="1"/>
  <c r="AU946" i="42"/>
  <c r="DC946" i="42" s="1"/>
  <c r="AL946" i="42"/>
  <c r="AK946" i="42"/>
  <c r="DA946" i="42" s="1"/>
  <c r="AF946" i="42"/>
  <c r="AA946" i="42"/>
  <c r="V946" i="42"/>
  <c r="Q946" i="42"/>
  <c r="H946" i="42"/>
  <c r="G946" i="42"/>
  <c r="CN945" i="42"/>
  <c r="CI945" i="42"/>
  <c r="CD945" i="42"/>
  <c r="BY945" i="42"/>
  <c r="BT945" i="42"/>
  <c r="BO945" i="42"/>
  <c r="BJ945" i="42"/>
  <c r="DF945" i="42" s="1"/>
  <c r="BE945" i="42"/>
  <c r="DE945" i="42" s="1"/>
  <c r="AZ945" i="42"/>
  <c r="DD945" i="42" s="1"/>
  <c r="AU945" i="42"/>
  <c r="DC945" i="42" s="1"/>
  <c r="AL945" i="42"/>
  <c r="AK945" i="42"/>
  <c r="DA945" i="42" s="1"/>
  <c r="AF945" i="42"/>
  <c r="AA945" i="42"/>
  <c r="V945" i="42"/>
  <c r="Q945" i="42"/>
  <c r="H945" i="42"/>
  <c r="G945" i="42"/>
  <c r="CN944" i="42"/>
  <c r="CI944" i="42"/>
  <c r="CD944" i="42"/>
  <c r="BY944" i="42"/>
  <c r="BT944" i="42"/>
  <c r="BO944" i="42"/>
  <c r="BJ944" i="42"/>
  <c r="DF944" i="42" s="1"/>
  <c r="BE944" i="42"/>
  <c r="DE944" i="42" s="1"/>
  <c r="AZ944" i="42"/>
  <c r="DD944" i="42" s="1"/>
  <c r="AU944" i="42"/>
  <c r="DC944" i="42" s="1"/>
  <c r="AL944" i="42"/>
  <c r="AK944" i="42"/>
  <c r="DA944" i="42" s="1"/>
  <c r="AF944" i="42"/>
  <c r="AA944" i="42"/>
  <c r="V944" i="42"/>
  <c r="Q944" i="42"/>
  <c r="H944" i="42"/>
  <c r="G944" i="42"/>
  <c r="CN943" i="42"/>
  <c r="CI943" i="42"/>
  <c r="CD943" i="42"/>
  <c r="BY943" i="42"/>
  <c r="BT943" i="42"/>
  <c r="BO943" i="42"/>
  <c r="BJ943" i="42"/>
  <c r="DF943" i="42" s="1"/>
  <c r="BE943" i="42"/>
  <c r="DE943" i="42" s="1"/>
  <c r="AZ943" i="42"/>
  <c r="DD943" i="42" s="1"/>
  <c r="AU943" i="42"/>
  <c r="DC943" i="42" s="1"/>
  <c r="AL943" i="42"/>
  <c r="AK943" i="42"/>
  <c r="DA943" i="42" s="1"/>
  <c r="AF943" i="42"/>
  <c r="AA943" i="42"/>
  <c r="V943" i="42"/>
  <c r="Q943" i="42"/>
  <c r="H943" i="42"/>
  <c r="G943" i="42"/>
  <c r="CR941" i="42"/>
  <c r="CQ941" i="42"/>
  <c r="CP941" i="42"/>
  <c r="CO941" i="42"/>
  <c r="CM941" i="42"/>
  <c r="CL941" i="42"/>
  <c r="CK941" i="42"/>
  <c r="CJ941" i="42"/>
  <c r="CH941" i="42"/>
  <c r="CG941" i="42"/>
  <c r="CF941" i="42"/>
  <c r="CE941" i="42"/>
  <c r="CC941" i="42"/>
  <c r="CB941" i="42"/>
  <c r="CA941" i="42"/>
  <c r="BZ941" i="42"/>
  <c r="BX941" i="42"/>
  <c r="BW941" i="42"/>
  <c r="BV941" i="42"/>
  <c r="BU941" i="42"/>
  <c r="BS941" i="42"/>
  <c r="BR941" i="42"/>
  <c r="BQ941" i="42"/>
  <c r="BP941" i="42"/>
  <c r="BN941" i="42"/>
  <c r="BM941" i="42"/>
  <c r="BL941" i="42"/>
  <c r="BK941" i="42"/>
  <c r="BI941" i="42"/>
  <c r="BH941" i="42"/>
  <c r="BG941" i="42"/>
  <c r="BF941" i="42"/>
  <c r="BD941" i="42"/>
  <c r="BC941" i="42"/>
  <c r="BB941" i="42"/>
  <c r="BA941" i="42"/>
  <c r="AY941" i="42"/>
  <c r="AX941" i="42"/>
  <c r="AW941" i="42"/>
  <c r="AV941" i="42"/>
  <c r="AT941" i="42"/>
  <c r="AS941" i="42"/>
  <c r="AR941" i="42"/>
  <c r="AQ941" i="42"/>
  <c r="AP941" i="42"/>
  <c r="AO941" i="42"/>
  <c r="AN941" i="42"/>
  <c r="AM941" i="42"/>
  <c r="AJ941" i="42"/>
  <c r="EQ941" i="42" s="1"/>
  <c r="AI941" i="42"/>
  <c r="EP941" i="42" s="1"/>
  <c r="AH941" i="42"/>
  <c r="EO941" i="42" s="1"/>
  <c r="AG941" i="42"/>
  <c r="EN941" i="42" s="1"/>
  <c r="AE941" i="42"/>
  <c r="EL941" i="42" s="1"/>
  <c r="AD941" i="42"/>
  <c r="EK941" i="42" s="1"/>
  <c r="AC941" i="42"/>
  <c r="EJ941" i="42" s="1"/>
  <c r="AB941" i="42"/>
  <c r="EI941" i="42" s="1"/>
  <c r="Z941" i="42"/>
  <c r="EG941" i="42" s="1"/>
  <c r="Y941" i="42"/>
  <c r="EF941" i="42" s="1"/>
  <c r="X941" i="42"/>
  <c r="EE941" i="42" s="1"/>
  <c r="W941" i="42"/>
  <c r="ED941" i="42" s="1"/>
  <c r="U941" i="42"/>
  <c r="EB941" i="42" s="1"/>
  <c r="T941" i="42"/>
  <c r="EA941" i="42" s="1"/>
  <c r="S941" i="42"/>
  <c r="DZ941" i="42" s="1"/>
  <c r="R941" i="42"/>
  <c r="DY941" i="42" s="1"/>
  <c r="P941" i="42"/>
  <c r="O941" i="42"/>
  <c r="DV941" i="42" s="1"/>
  <c r="N941" i="42"/>
  <c r="M941" i="42"/>
  <c r="DT941" i="42" s="1"/>
  <c r="L941" i="42"/>
  <c r="K941" i="42"/>
  <c r="DR941" i="42" s="1"/>
  <c r="J941" i="42"/>
  <c r="I941" i="42"/>
  <c r="DP941" i="42" s="1"/>
  <c r="CN940" i="42"/>
  <c r="CI940" i="42"/>
  <c r="CD940" i="42"/>
  <c r="BY940" i="42"/>
  <c r="BT940" i="42"/>
  <c r="BO940" i="42"/>
  <c r="BJ940" i="42"/>
  <c r="DF940" i="42" s="1"/>
  <c r="BE940" i="42"/>
  <c r="DE940" i="42" s="1"/>
  <c r="AZ940" i="42"/>
  <c r="DD940" i="42" s="1"/>
  <c r="AU940" i="42"/>
  <c r="DC940" i="42" s="1"/>
  <c r="AL940" i="42"/>
  <c r="AK940" i="42"/>
  <c r="DA940" i="42" s="1"/>
  <c r="AF940" i="42"/>
  <c r="AA940" i="42"/>
  <c r="V940" i="42"/>
  <c r="Q940" i="42"/>
  <c r="H940" i="42"/>
  <c r="G940" i="42"/>
  <c r="CN939" i="42"/>
  <c r="CI939" i="42"/>
  <c r="CD939" i="42"/>
  <c r="BY939" i="42"/>
  <c r="BT939" i="42"/>
  <c r="BO939" i="42"/>
  <c r="BJ939" i="42"/>
  <c r="DF939" i="42" s="1"/>
  <c r="BE939" i="42"/>
  <c r="DE939" i="42" s="1"/>
  <c r="AZ939" i="42"/>
  <c r="DD939" i="42" s="1"/>
  <c r="AU939" i="42"/>
  <c r="DC939" i="42" s="1"/>
  <c r="AL939" i="42"/>
  <c r="AK939" i="42"/>
  <c r="DA939" i="42" s="1"/>
  <c r="AF939" i="42"/>
  <c r="AA939" i="42"/>
  <c r="V939" i="42"/>
  <c r="Q939" i="42"/>
  <c r="H939" i="42"/>
  <c r="G939" i="42"/>
  <c r="CN938" i="42"/>
  <c r="CI938" i="42"/>
  <c r="CD938" i="42"/>
  <c r="BY938" i="42"/>
  <c r="BT938" i="42"/>
  <c r="BO938" i="42"/>
  <c r="BJ938" i="42"/>
  <c r="DF938" i="42" s="1"/>
  <c r="BE938" i="42"/>
  <c r="DE938" i="42" s="1"/>
  <c r="AZ938" i="42"/>
  <c r="DD938" i="42" s="1"/>
  <c r="AU938" i="42"/>
  <c r="DC938" i="42" s="1"/>
  <c r="AL938" i="42"/>
  <c r="AK938" i="42"/>
  <c r="DA938" i="42" s="1"/>
  <c r="AF938" i="42"/>
  <c r="AA938" i="42"/>
  <c r="V938" i="42"/>
  <c r="Q938" i="42"/>
  <c r="H938" i="42"/>
  <c r="G938" i="42"/>
  <c r="CN937" i="42"/>
  <c r="CI937" i="42"/>
  <c r="CD937" i="42"/>
  <c r="BY937" i="42"/>
  <c r="BT937" i="42"/>
  <c r="BO937" i="42"/>
  <c r="BJ937" i="42"/>
  <c r="DF937" i="42" s="1"/>
  <c r="BE937" i="42"/>
  <c r="DE937" i="42" s="1"/>
  <c r="AZ937" i="42"/>
  <c r="DD937" i="42" s="1"/>
  <c r="AU937" i="42"/>
  <c r="DC937" i="42" s="1"/>
  <c r="AL937" i="42"/>
  <c r="AK937" i="42"/>
  <c r="DA937" i="42" s="1"/>
  <c r="AF937" i="42"/>
  <c r="AA937" i="42"/>
  <c r="V937" i="42"/>
  <c r="Q937" i="42"/>
  <c r="H937" i="42"/>
  <c r="G937" i="42"/>
  <c r="CN936" i="42"/>
  <c r="CI936" i="42"/>
  <c r="CD936" i="42"/>
  <c r="BY936" i="42"/>
  <c r="BT936" i="42"/>
  <c r="BO936" i="42"/>
  <c r="BJ936" i="42"/>
  <c r="DF936" i="42" s="1"/>
  <c r="BE936" i="42"/>
  <c r="DE936" i="42" s="1"/>
  <c r="AZ936" i="42"/>
  <c r="DD936" i="42" s="1"/>
  <c r="AU936" i="42"/>
  <c r="DC936" i="42" s="1"/>
  <c r="AL936" i="42"/>
  <c r="AK936" i="42"/>
  <c r="DA936" i="42" s="1"/>
  <c r="AF936" i="42"/>
  <c r="AA936" i="42"/>
  <c r="V936" i="42"/>
  <c r="Q936" i="42"/>
  <c r="H936" i="42"/>
  <c r="G936" i="42"/>
  <c r="CN935" i="42"/>
  <c r="CI935" i="42"/>
  <c r="CD935" i="42"/>
  <c r="BY935" i="42"/>
  <c r="BT935" i="42"/>
  <c r="BO935" i="42"/>
  <c r="BJ935" i="42"/>
  <c r="DF935" i="42" s="1"/>
  <c r="BE935" i="42"/>
  <c r="DE935" i="42" s="1"/>
  <c r="AZ935" i="42"/>
  <c r="DD935" i="42" s="1"/>
  <c r="AU935" i="42"/>
  <c r="DC935" i="42" s="1"/>
  <c r="AL935" i="42"/>
  <c r="AK935" i="42"/>
  <c r="DA935" i="42" s="1"/>
  <c r="AF935" i="42"/>
  <c r="AA935" i="42"/>
  <c r="V935" i="42"/>
  <c r="Q935" i="42"/>
  <c r="H935" i="42"/>
  <c r="G935" i="42"/>
  <c r="CN934" i="42"/>
  <c r="CI934" i="42"/>
  <c r="CD934" i="42"/>
  <c r="BY934" i="42"/>
  <c r="BT934" i="42"/>
  <c r="BO934" i="42"/>
  <c r="BJ934" i="42"/>
  <c r="DF934" i="42" s="1"/>
  <c r="BE934" i="42"/>
  <c r="DE934" i="42" s="1"/>
  <c r="AZ934" i="42"/>
  <c r="DD934" i="42" s="1"/>
  <c r="AU934" i="42"/>
  <c r="DC934" i="42" s="1"/>
  <c r="AL934" i="42"/>
  <c r="AK934" i="42"/>
  <c r="DA934" i="42" s="1"/>
  <c r="AF934" i="42"/>
  <c r="AA934" i="42"/>
  <c r="V934" i="42"/>
  <c r="Q934" i="42"/>
  <c r="H934" i="42"/>
  <c r="G934" i="42"/>
  <c r="CN933" i="42"/>
  <c r="CI933" i="42"/>
  <c r="CD933" i="42"/>
  <c r="BY933" i="42"/>
  <c r="BT933" i="42"/>
  <c r="BO933" i="42"/>
  <c r="BJ933" i="42"/>
  <c r="DF933" i="42" s="1"/>
  <c r="BE933" i="42"/>
  <c r="DE933" i="42" s="1"/>
  <c r="AZ933" i="42"/>
  <c r="DD933" i="42" s="1"/>
  <c r="AU933" i="42"/>
  <c r="DC933" i="42" s="1"/>
  <c r="AL933" i="42"/>
  <c r="AK933" i="42"/>
  <c r="DA933" i="42" s="1"/>
  <c r="AF933" i="42"/>
  <c r="AA933" i="42"/>
  <c r="V933" i="42"/>
  <c r="Q933" i="42"/>
  <c r="H933" i="42"/>
  <c r="G933" i="42"/>
  <c r="CN932" i="42"/>
  <c r="CI932" i="42"/>
  <c r="CD932" i="42"/>
  <c r="BY932" i="42"/>
  <c r="BT932" i="42"/>
  <c r="BO932" i="42"/>
  <c r="BJ932" i="42"/>
  <c r="DF932" i="42" s="1"/>
  <c r="BE932" i="42"/>
  <c r="DE932" i="42" s="1"/>
  <c r="AZ932" i="42"/>
  <c r="DD932" i="42" s="1"/>
  <c r="AU932" i="42"/>
  <c r="DC932" i="42" s="1"/>
  <c r="AL932" i="42"/>
  <c r="AK932" i="42"/>
  <c r="DA932" i="42" s="1"/>
  <c r="AF932" i="42"/>
  <c r="AA932" i="42"/>
  <c r="V932" i="42"/>
  <c r="Q932" i="42"/>
  <c r="H932" i="42"/>
  <c r="G932" i="42"/>
  <c r="CN931" i="42"/>
  <c r="CI931" i="42"/>
  <c r="CD931" i="42"/>
  <c r="BY931" i="42"/>
  <c r="BT931" i="42"/>
  <c r="BO931" i="42"/>
  <c r="BJ931" i="42"/>
  <c r="DF931" i="42" s="1"/>
  <c r="BE931" i="42"/>
  <c r="DE931" i="42" s="1"/>
  <c r="AZ931" i="42"/>
  <c r="DD931" i="42" s="1"/>
  <c r="AU931" i="42"/>
  <c r="DC931" i="42" s="1"/>
  <c r="AL931" i="42"/>
  <c r="AK931" i="42"/>
  <c r="DA931" i="42" s="1"/>
  <c r="AF931" i="42"/>
  <c r="AA931" i="42"/>
  <c r="V931" i="42"/>
  <c r="Q931" i="42"/>
  <c r="H931" i="42"/>
  <c r="G931" i="42"/>
  <c r="CN930" i="42"/>
  <c r="CI930" i="42"/>
  <c r="CD930" i="42"/>
  <c r="BY930" i="42"/>
  <c r="BT930" i="42"/>
  <c r="BO930" i="42"/>
  <c r="BJ930" i="42"/>
  <c r="DF930" i="42" s="1"/>
  <c r="BE930" i="42"/>
  <c r="DE930" i="42" s="1"/>
  <c r="AZ930" i="42"/>
  <c r="DD930" i="42" s="1"/>
  <c r="AU930" i="42"/>
  <c r="DC930" i="42" s="1"/>
  <c r="AL930" i="42"/>
  <c r="AK930" i="42"/>
  <c r="DA930" i="42" s="1"/>
  <c r="AF930" i="42"/>
  <c r="AA930" i="42"/>
  <c r="V930" i="42"/>
  <c r="Q930" i="42"/>
  <c r="H930" i="42"/>
  <c r="G930" i="42"/>
  <c r="CN929" i="42"/>
  <c r="CI929" i="42"/>
  <c r="CD929" i="42"/>
  <c r="BY929" i="42"/>
  <c r="BT929" i="42"/>
  <c r="BO929" i="42"/>
  <c r="BJ929" i="42"/>
  <c r="DF929" i="42" s="1"/>
  <c r="BE929" i="42"/>
  <c r="DE929" i="42" s="1"/>
  <c r="AZ929" i="42"/>
  <c r="DD929" i="42" s="1"/>
  <c r="AU929" i="42"/>
  <c r="DC929" i="42" s="1"/>
  <c r="AL929" i="42"/>
  <c r="AK929" i="42"/>
  <c r="DA929" i="42" s="1"/>
  <c r="AF929" i="42"/>
  <c r="AA929" i="42"/>
  <c r="V929" i="42"/>
  <c r="Q929" i="42"/>
  <c r="H929" i="42"/>
  <c r="G929" i="42"/>
  <c r="CN928" i="42"/>
  <c r="CI928" i="42"/>
  <c r="CD928" i="42"/>
  <c r="BY928" i="42"/>
  <c r="BT928" i="42"/>
  <c r="BO928" i="42"/>
  <c r="BJ928" i="42"/>
  <c r="DF928" i="42" s="1"/>
  <c r="BE928" i="42"/>
  <c r="DE928" i="42" s="1"/>
  <c r="AZ928" i="42"/>
  <c r="DD928" i="42" s="1"/>
  <c r="AU928" i="42"/>
  <c r="DC928" i="42" s="1"/>
  <c r="AL928" i="42"/>
  <c r="AK928" i="42"/>
  <c r="DA928" i="42" s="1"/>
  <c r="AF928" i="42"/>
  <c r="AA928" i="42"/>
  <c r="V928" i="42"/>
  <c r="Q928" i="42"/>
  <c r="H928" i="42"/>
  <c r="G928" i="42"/>
  <c r="CN927" i="42"/>
  <c r="CI927" i="42"/>
  <c r="CD927" i="42"/>
  <c r="BY927" i="42"/>
  <c r="BT927" i="42"/>
  <c r="BO927" i="42"/>
  <c r="BJ927" i="42"/>
  <c r="DF927" i="42" s="1"/>
  <c r="BE927" i="42"/>
  <c r="DE927" i="42" s="1"/>
  <c r="AZ927" i="42"/>
  <c r="DD927" i="42" s="1"/>
  <c r="AU927" i="42"/>
  <c r="DC927" i="42" s="1"/>
  <c r="AL927" i="42"/>
  <c r="AK927" i="42"/>
  <c r="DA927" i="42" s="1"/>
  <c r="AF927" i="42"/>
  <c r="AA927" i="42"/>
  <c r="V927" i="42"/>
  <c r="Q927" i="42"/>
  <c r="H927" i="42"/>
  <c r="G927" i="42"/>
  <c r="CN926" i="42"/>
  <c r="CI926" i="42"/>
  <c r="CD926" i="42"/>
  <c r="BY926" i="42"/>
  <c r="BT926" i="42"/>
  <c r="BO926" i="42"/>
  <c r="BJ926" i="42"/>
  <c r="DF926" i="42" s="1"/>
  <c r="BE926" i="42"/>
  <c r="DE926" i="42" s="1"/>
  <c r="AZ926" i="42"/>
  <c r="DD926" i="42" s="1"/>
  <c r="AU926" i="42"/>
  <c r="DC926" i="42" s="1"/>
  <c r="AL926" i="42"/>
  <c r="AK926" i="42"/>
  <c r="DA926" i="42" s="1"/>
  <c r="AF926" i="42"/>
  <c r="AA926" i="42"/>
  <c r="V926" i="42"/>
  <c r="Q926" i="42"/>
  <c r="H926" i="42"/>
  <c r="G926" i="42"/>
  <c r="CN925" i="42"/>
  <c r="CI925" i="42"/>
  <c r="CD925" i="42"/>
  <c r="BY925" i="42"/>
  <c r="BT925" i="42"/>
  <c r="BO925" i="42"/>
  <c r="BJ925" i="42"/>
  <c r="DF925" i="42" s="1"/>
  <c r="BE925" i="42"/>
  <c r="DE925" i="42" s="1"/>
  <c r="AZ925" i="42"/>
  <c r="DD925" i="42" s="1"/>
  <c r="AU925" i="42"/>
  <c r="DC925" i="42" s="1"/>
  <c r="AL925" i="42"/>
  <c r="AK925" i="42"/>
  <c r="DA925" i="42" s="1"/>
  <c r="AF925" i="42"/>
  <c r="AA925" i="42"/>
  <c r="V925" i="42"/>
  <c r="Q925" i="42"/>
  <c r="H925" i="42"/>
  <c r="G925" i="42"/>
  <c r="CN924" i="42"/>
  <c r="CI924" i="42"/>
  <c r="CD924" i="42"/>
  <c r="BY924" i="42"/>
  <c r="BT924" i="42"/>
  <c r="BO924" i="42"/>
  <c r="BJ924" i="42"/>
  <c r="DF924" i="42" s="1"/>
  <c r="BE924" i="42"/>
  <c r="DE924" i="42" s="1"/>
  <c r="AZ924" i="42"/>
  <c r="DD924" i="42" s="1"/>
  <c r="AU924" i="42"/>
  <c r="DC924" i="42" s="1"/>
  <c r="AL924" i="42"/>
  <c r="AK924" i="42"/>
  <c r="DA924" i="42" s="1"/>
  <c r="AF924" i="42"/>
  <c r="AA924" i="42"/>
  <c r="V924" i="42"/>
  <c r="Q924" i="42"/>
  <c r="H924" i="42"/>
  <c r="G924" i="42"/>
  <c r="CN923" i="42"/>
  <c r="CI923" i="42"/>
  <c r="CD923" i="42"/>
  <c r="BY923" i="42"/>
  <c r="BT923" i="42"/>
  <c r="BO923" i="42"/>
  <c r="BJ923" i="42"/>
  <c r="DF923" i="42" s="1"/>
  <c r="BE923" i="42"/>
  <c r="DE923" i="42" s="1"/>
  <c r="AZ923" i="42"/>
  <c r="DD923" i="42" s="1"/>
  <c r="AU923" i="42"/>
  <c r="DC923" i="42" s="1"/>
  <c r="AL923" i="42"/>
  <c r="AK923" i="42"/>
  <c r="DA923" i="42" s="1"/>
  <c r="AF923" i="42"/>
  <c r="AA923" i="42"/>
  <c r="V923" i="42"/>
  <c r="Q923" i="42"/>
  <c r="H923" i="42"/>
  <c r="G923" i="42"/>
  <c r="CN922" i="42"/>
  <c r="CI922" i="42"/>
  <c r="CD922" i="42"/>
  <c r="BY922" i="42"/>
  <c r="BT922" i="42"/>
  <c r="BO922" i="42"/>
  <c r="BJ922" i="42"/>
  <c r="DF922" i="42" s="1"/>
  <c r="BE922" i="42"/>
  <c r="DE922" i="42" s="1"/>
  <c r="AZ922" i="42"/>
  <c r="DD922" i="42" s="1"/>
  <c r="AU922" i="42"/>
  <c r="DC922" i="42" s="1"/>
  <c r="AL922" i="42"/>
  <c r="AK922" i="42"/>
  <c r="DA922" i="42" s="1"/>
  <c r="AF922" i="42"/>
  <c r="AA922" i="42"/>
  <c r="V922" i="42"/>
  <c r="Q922" i="42"/>
  <c r="H922" i="42"/>
  <c r="G922" i="42"/>
  <c r="CN921" i="42"/>
  <c r="CI921" i="42"/>
  <c r="CD921" i="42"/>
  <c r="BY921" i="42"/>
  <c r="BT921" i="42"/>
  <c r="BO921" i="42"/>
  <c r="BJ921" i="42"/>
  <c r="DF921" i="42" s="1"/>
  <c r="BE921" i="42"/>
  <c r="DE921" i="42" s="1"/>
  <c r="AZ921" i="42"/>
  <c r="DD921" i="42" s="1"/>
  <c r="AU921" i="42"/>
  <c r="DC921" i="42" s="1"/>
  <c r="AL921" i="42"/>
  <c r="AK921" i="42"/>
  <c r="DA921" i="42" s="1"/>
  <c r="AF921" i="42"/>
  <c r="AA921" i="42"/>
  <c r="V921" i="42"/>
  <c r="Q921" i="42"/>
  <c r="H921" i="42"/>
  <c r="G921" i="42"/>
  <c r="CN920" i="42"/>
  <c r="CI920" i="42"/>
  <c r="CD920" i="42"/>
  <c r="BY920" i="42"/>
  <c r="BT920" i="42"/>
  <c r="BO920" i="42"/>
  <c r="BJ920" i="42"/>
  <c r="DF920" i="42" s="1"/>
  <c r="BE920" i="42"/>
  <c r="DE920" i="42" s="1"/>
  <c r="AZ920" i="42"/>
  <c r="DD920" i="42" s="1"/>
  <c r="AU920" i="42"/>
  <c r="DC920" i="42" s="1"/>
  <c r="AL920" i="42"/>
  <c r="AK920" i="42"/>
  <c r="DA920" i="42" s="1"/>
  <c r="AF920" i="42"/>
  <c r="AA920" i="42"/>
  <c r="V920" i="42"/>
  <c r="Q920" i="42"/>
  <c r="H920" i="42"/>
  <c r="G920" i="42"/>
  <c r="CN919" i="42"/>
  <c r="CI919" i="42"/>
  <c r="CD919" i="42"/>
  <c r="BY919" i="42"/>
  <c r="BT919" i="42"/>
  <c r="BO919" i="42"/>
  <c r="BJ919" i="42"/>
  <c r="DF919" i="42" s="1"/>
  <c r="BE919" i="42"/>
  <c r="DE919" i="42" s="1"/>
  <c r="AZ919" i="42"/>
  <c r="DD919" i="42" s="1"/>
  <c r="AU919" i="42"/>
  <c r="DC919" i="42" s="1"/>
  <c r="AL919" i="42"/>
  <c r="AK919" i="42"/>
  <c r="DA919" i="42" s="1"/>
  <c r="AF919" i="42"/>
  <c r="AA919" i="42"/>
  <c r="V919" i="42"/>
  <c r="Q919" i="42"/>
  <c r="H919" i="42"/>
  <c r="G919" i="42"/>
  <c r="CN918" i="42"/>
  <c r="CI918" i="42"/>
  <c r="CD918" i="42"/>
  <c r="BY918" i="42"/>
  <c r="BT918" i="42"/>
  <c r="BO918" i="42"/>
  <c r="BJ918" i="42"/>
  <c r="DF918" i="42" s="1"/>
  <c r="BE918" i="42"/>
  <c r="DE918" i="42" s="1"/>
  <c r="AZ918" i="42"/>
  <c r="DD918" i="42" s="1"/>
  <c r="AU918" i="42"/>
  <c r="DC918" i="42" s="1"/>
  <c r="AL918" i="42"/>
  <c r="AK918" i="42"/>
  <c r="DA918" i="42" s="1"/>
  <c r="AF918" i="42"/>
  <c r="AA918" i="42"/>
  <c r="V918" i="42"/>
  <c r="Q918" i="42"/>
  <c r="H918" i="42"/>
  <c r="G918" i="42"/>
  <c r="CN917" i="42"/>
  <c r="CI917" i="42"/>
  <c r="CD917" i="42"/>
  <c r="BY917" i="42"/>
  <c r="BT917" i="42"/>
  <c r="BO917" i="42"/>
  <c r="BJ917" i="42"/>
  <c r="DF917" i="42" s="1"/>
  <c r="BE917" i="42"/>
  <c r="DE917" i="42" s="1"/>
  <c r="AZ917" i="42"/>
  <c r="DD917" i="42" s="1"/>
  <c r="AU917" i="42"/>
  <c r="DC917" i="42" s="1"/>
  <c r="AL917" i="42"/>
  <c r="AK917" i="42"/>
  <c r="DA917" i="42" s="1"/>
  <c r="AF917" i="42"/>
  <c r="AA917" i="42"/>
  <c r="V917" i="42"/>
  <c r="Q917" i="42"/>
  <c r="H917" i="42"/>
  <c r="G917" i="42"/>
  <c r="CN916" i="42"/>
  <c r="CI916" i="42"/>
  <c r="CD916" i="42"/>
  <c r="BY916" i="42"/>
  <c r="BT916" i="42"/>
  <c r="BO916" i="42"/>
  <c r="BJ916" i="42"/>
  <c r="DF916" i="42" s="1"/>
  <c r="BE916" i="42"/>
  <c r="DE916" i="42" s="1"/>
  <c r="AZ916" i="42"/>
  <c r="DD916" i="42" s="1"/>
  <c r="AU916" i="42"/>
  <c r="DC916" i="42" s="1"/>
  <c r="AL916" i="42"/>
  <c r="AK916" i="42"/>
  <c r="DA916" i="42" s="1"/>
  <c r="AF916" i="42"/>
  <c r="AA916" i="42"/>
  <c r="V916" i="42"/>
  <c r="Q916" i="42"/>
  <c r="H916" i="42"/>
  <c r="G916" i="42"/>
  <c r="CN915" i="42"/>
  <c r="CI915" i="42"/>
  <c r="CD915" i="42"/>
  <c r="BY915" i="42"/>
  <c r="BT915" i="42"/>
  <c r="BO915" i="42"/>
  <c r="BJ915" i="42"/>
  <c r="DF915" i="42" s="1"/>
  <c r="BE915" i="42"/>
  <c r="DE915" i="42" s="1"/>
  <c r="AZ915" i="42"/>
  <c r="DD915" i="42" s="1"/>
  <c r="AU915" i="42"/>
  <c r="DC915" i="42" s="1"/>
  <c r="AL915" i="42"/>
  <c r="AK915" i="42"/>
  <c r="DA915" i="42" s="1"/>
  <c r="AF915" i="42"/>
  <c r="AA915" i="42"/>
  <c r="V915" i="42"/>
  <c r="Q915" i="42"/>
  <c r="H915" i="42"/>
  <c r="G915" i="42"/>
  <c r="CN914" i="42"/>
  <c r="CI914" i="42"/>
  <c r="CD914" i="42"/>
  <c r="BY914" i="42"/>
  <c r="BT914" i="42"/>
  <c r="BO914" i="42"/>
  <c r="BJ914" i="42"/>
  <c r="DF914" i="42" s="1"/>
  <c r="BE914" i="42"/>
  <c r="DE914" i="42" s="1"/>
  <c r="AZ914" i="42"/>
  <c r="DD914" i="42" s="1"/>
  <c r="AU914" i="42"/>
  <c r="DC914" i="42" s="1"/>
  <c r="AL914" i="42"/>
  <c r="AK914" i="42"/>
  <c r="DA914" i="42" s="1"/>
  <c r="AF914" i="42"/>
  <c r="AA914" i="42"/>
  <c r="V914" i="42"/>
  <c r="Q914" i="42"/>
  <c r="H914" i="42"/>
  <c r="G914" i="42"/>
  <c r="CN913" i="42"/>
  <c r="CI913" i="42"/>
  <c r="CD913" i="42"/>
  <c r="BY913" i="42"/>
  <c r="BT913" i="42"/>
  <c r="BO913" i="42"/>
  <c r="BJ913" i="42"/>
  <c r="DF913" i="42" s="1"/>
  <c r="BE913" i="42"/>
  <c r="DE913" i="42" s="1"/>
  <c r="AZ913" i="42"/>
  <c r="DD913" i="42" s="1"/>
  <c r="AU913" i="42"/>
  <c r="DC913" i="42" s="1"/>
  <c r="AL913" i="42"/>
  <c r="AK913" i="42"/>
  <c r="DA913" i="42" s="1"/>
  <c r="AF913" i="42"/>
  <c r="AA913" i="42"/>
  <c r="V913" i="42"/>
  <c r="Q913" i="42"/>
  <c r="H913" i="42"/>
  <c r="G913" i="42"/>
  <c r="CN912" i="42"/>
  <c r="CI912" i="42"/>
  <c r="CD912" i="42"/>
  <c r="BY912" i="42"/>
  <c r="BT912" i="42"/>
  <c r="BO912" i="42"/>
  <c r="BJ912" i="42"/>
  <c r="DF912" i="42" s="1"/>
  <c r="BE912" i="42"/>
  <c r="DE912" i="42" s="1"/>
  <c r="AZ912" i="42"/>
  <c r="DD912" i="42" s="1"/>
  <c r="AU912" i="42"/>
  <c r="DC912" i="42" s="1"/>
  <c r="AL912" i="42"/>
  <c r="AK912" i="42"/>
  <c r="DA912" i="42" s="1"/>
  <c r="AF912" i="42"/>
  <c r="AA912" i="42"/>
  <c r="V912" i="42"/>
  <c r="Q912" i="42"/>
  <c r="H912" i="42"/>
  <c r="G912" i="42"/>
  <c r="CN911" i="42"/>
  <c r="CI911" i="42"/>
  <c r="CD911" i="42"/>
  <c r="BY911" i="42"/>
  <c r="BT911" i="42"/>
  <c r="BO911" i="42"/>
  <c r="BJ911" i="42"/>
  <c r="DF911" i="42" s="1"/>
  <c r="BE911" i="42"/>
  <c r="DE911" i="42" s="1"/>
  <c r="AZ911" i="42"/>
  <c r="DD911" i="42" s="1"/>
  <c r="AU911" i="42"/>
  <c r="DC911" i="42" s="1"/>
  <c r="AL911" i="42"/>
  <c r="AK911" i="42"/>
  <c r="DA911" i="42" s="1"/>
  <c r="AF911" i="42"/>
  <c r="AA911" i="42"/>
  <c r="V911" i="42"/>
  <c r="Q911" i="42"/>
  <c r="H911" i="42"/>
  <c r="G911" i="42"/>
  <c r="CN910" i="42"/>
  <c r="CI910" i="42"/>
  <c r="CD910" i="42"/>
  <c r="BY910" i="42"/>
  <c r="BT910" i="42"/>
  <c r="BO910" i="42"/>
  <c r="BJ910" i="42"/>
  <c r="DF910" i="42" s="1"/>
  <c r="BE910" i="42"/>
  <c r="DE910" i="42" s="1"/>
  <c r="AZ910" i="42"/>
  <c r="DD910" i="42" s="1"/>
  <c r="AU910" i="42"/>
  <c r="DC910" i="42" s="1"/>
  <c r="AL910" i="42"/>
  <c r="AK910" i="42"/>
  <c r="DA910" i="42" s="1"/>
  <c r="AF910" i="42"/>
  <c r="AA910" i="42"/>
  <c r="V910" i="42"/>
  <c r="Q910" i="42"/>
  <c r="H910" i="42"/>
  <c r="G910" i="42"/>
  <c r="CN909" i="42"/>
  <c r="CI909" i="42"/>
  <c r="CD909" i="42"/>
  <c r="BY909" i="42"/>
  <c r="BT909" i="42"/>
  <c r="BO909" i="42"/>
  <c r="BJ909" i="42"/>
  <c r="DF909" i="42" s="1"/>
  <c r="BE909" i="42"/>
  <c r="DE909" i="42" s="1"/>
  <c r="AZ909" i="42"/>
  <c r="DD909" i="42" s="1"/>
  <c r="AU909" i="42"/>
  <c r="DC909" i="42" s="1"/>
  <c r="AL909" i="42"/>
  <c r="AK909" i="42"/>
  <c r="DA909" i="42" s="1"/>
  <c r="AF909" i="42"/>
  <c r="AA909" i="42"/>
  <c r="V909" i="42"/>
  <c r="Q909" i="42"/>
  <c r="H909" i="42"/>
  <c r="G909" i="42"/>
  <c r="CN908" i="42"/>
  <c r="CI908" i="42"/>
  <c r="CD908" i="42"/>
  <c r="BY908" i="42"/>
  <c r="BT908" i="42"/>
  <c r="BO908" i="42"/>
  <c r="BJ908" i="42"/>
  <c r="DF908" i="42" s="1"/>
  <c r="BE908" i="42"/>
  <c r="DE908" i="42" s="1"/>
  <c r="AZ908" i="42"/>
  <c r="DD908" i="42" s="1"/>
  <c r="AU908" i="42"/>
  <c r="DC908" i="42" s="1"/>
  <c r="AL908" i="42"/>
  <c r="AK908" i="42"/>
  <c r="DA908" i="42" s="1"/>
  <c r="AF908" i="42"/>
  <c r="AA908" i="42"/>
  <c r="V908" i="42"/>
  <c r="Q908" i="42"/>
  <c r="H908" i="42"/>
  <c r="G908" i="42"/>
  <c r="CN907" i="42"/>
  <c r="CI907" i="42"/>
  <c r="CD907" i="42"/>
  <c r="BY907" i="42"/>
  <c r="BT907" i="42"/>
  <c r="BO907" i="42"/>
  <c r="BJ907" i="42"/>
  <c r="DF907" i="42" s="1"/>
  <c r="BE907" i="42"/>
  <c r="DE907" i="42" s="1"/>
  <c r="AZ907" i="42"/>
  <c r="DD907" i="42" s="1"/>
  <c r="AU907" i="42"/>
  <c r="DC907" i="42" s="1"/>
  <c r="AL907" i="42"/>
  <c r="AK907" i="42"/>
  <c r="DA907" i="42" s="1"/>
  <c r="AF907" i="42"/>
  <c r="AA907" i="42"/>
  <c r="V907" i="42"/>
  <c r="Q907" i="42"/>
  <c r="H907" i="42"/>
  <c r="G907" i="42"/>
  <c r="CN906" i="42"/>
  <c r="CI906" i="42"/>
  <c r="CD906" i="42"/>
  <c r="BY906" i="42"/>
  <c r="BT906" i="42"/>
  <c r="BO906" i="42"/>
  <c r="BJ906" i="42"/>
  <c r="DF906" i="42" s="1"/>
  <c r="BE906" i="42"/>
  <c r="DE906" i="42" s="1"/>
  <c r="AZ906" i="42"/>
  <c r="DD906" i="42" s="1"/>
  <c r="AU906" i="42"/>
  <c r="DC906" i="42" s="1"/>
  <c r="AL906" i="42"/>
  <c r="AK906" i="42"/>
  <c r="DA906" i="42" s="1"/>
  <c r="AF906" i="42"/>
  <c r="AA906" i="42"/>
  <c r="V906" i="42"/>
  <c r="Q906" i="42"/>
  <c r="H906" i="42"/>
  <c r="G906" i="42"/>
  <c r="CN905" i="42"/>
  <c r="CI905" i="42"/>
  <c r="CD905" i="42"/>
  <c r="BY905" i="42"/>
  <c r="BT905" i="42"/>
  <c r="BO905" i="42"/>
  <c r="BJ905" i="42"/>
  <c r="DF905" i="42" s="1"/>
  <c r="BE905" i="42"/>
  <c r="DE905" i="42" s="1"/>
  <c r="AZ905" i="42"/>
  <c r="DD905" i="42" s="1"/>
  <c r="AU905" i="42"/>
  <c r="DC905" i="42" s="1"/>
  <c r="AL905" i="42"/>
  <c r="AK905" i="42"/>
  <c r="DA905" i="42" s="1"/>
  <c r="AF905" i="42"/>
  <c r="AA905" i="42"/>
  <c r="V905" i="42"/>
  <c r="Q905" i="42"/>
  <c r="H905" i="42"/>
  <c r="G905" i="42"/>
  <c r="CN904" i="42"/>
  <c r="CI904" i="42"/>
  <c r="CD904" i="42"/>
  <c r="BY904" i="42"/>
  <c r="BT904" i="42"/>
  <c r="BO904" i="42"/>
  <c r="BJ904" i="42"/>
  <c r="DF904" i="42" s="1"/>
  <c r="BE904" i="42"/>
  <c r="DE904" i="42" s="1"/>
  <c r="AZ904" i="42"/>
  <c r="DD904" i="42" s="1"/>
  <c r="AU904" i="42"/>
  <c r="DC904" i="42" s="1"/>
  <c r="AL904" i="42"/>
  <c r="AK904" i="42"/>
  <c r="DA904" i="42" s="1"/>
  <c r="AF904" i="42"/>
  <c r="AA904" i="42"/>
  <c r="V904" i="42"/>
  <c r="Q904" i="42"/>
  <c r="H904" i="42"/>
  <c r="G904" i="42"/>
  <c r="CN903" i="42"/>
  <c r="CI903" i="42"/>
  <c r="CD903" i="42"/>
  <c r="BY903" i="42"/>
  <c r="BT903" i="42"/>
  <c r="BO903" i="42"/>
  <c r="BJ903" i="42"/>
  <c r="DF903" i="42" s="1"/>
  <c r="BE903" i="42"/>
  <c r="DE903" i="42" s="1"/>
  <c r="AZ903" i="42"/>
  <c r="DD903" i="42" s="1"/>
  <c r="AU903" i="42"/>
  <c r="DC903" i="42" s="1"/>
  <c r="AL903" i="42"/>
  <c r="AK903" i="42"/>
  <c r="DA903" i="42" s="1"/>
  <c r="AF903" i="42"/>
  <c r="AA903" i="42"/>
  <c r="V903" i="42"/>
  <c r="Q903" i="42"/>
  <c r="H903" i="42"/>
  <c r="G903" i="42"/>
  <c r="CN902" i="42"/>
  <c r="CI902" i="42"/>
  <c r="CD902" i="42"/>
  <c r="BY902" i="42"/>
  <c r="BT902" i="42"/>
  <c r="BO902" i="42"/>
  <c r="BJ902" i="42"/>
  <c r="DF902" i="42" s="1"/>
  <c r="BE902" i="42"/>
  <c r="DE902" i="42" s="1"/>
  <c r="AZ902" i="42"/>
  <c r="DD902" i="42" s="1"/>
  <c r="AU902" i="42"/>
  <c r="DC902" i="42" s="1"/>
  <c r="AL902" i="42"/>
  <c r="AK902" i="42"/>
  <c r="DA902" i="42" s="1"/>
  <c r="AF902" i="42"/>
  <c r="AA902" i="42"/>
  <c r="V902" i="42"/>
  <c r="Q902" i="42"/>
  <c r="H902" i="42"/>
  <c r="G902" i="42"/>
  <c r="CN901" i="42"/>
  <c r="CI901" i="42"/>
  <c r="CD901" i="42"/>
  <c r="BY901" i="42"/>
  <c r="BT901" i="42"/>
  <c r="BO901" i="42"/>
  <c r="BJ901" i="42"/>
  <c r="DF901" i="42" s="1"/>
  <c r="BE901" i="42"/>
  <c r="DE901" i="42" s="1"/>
  <c r="AZ901" i="42"/>
  <c r="DD901" i="42" s="1"/>
  <c r="AU901" i="42"/>
  <c r="DC901" i="42" s="1"/>
  <c r="AL901" i="42"/>
  <c r="AK901" i="42"/>
  <c r="DA901" i="42" s="1"/>
  <c r="AF901" i="42"/>
  <c r="AA901" i="42"/>
  <c r="V901" i="42"/>
  <c r="Q901" i="42"/>
  <c r="H901" i="42"/>
  <c r="G901" i="42"/>
  <c r="CN900" i="42"/>
  <c r="CI900" i="42"/>
  <c r="CD900" i="42"/>
  <c r="BY900" i="42"/>
  <c r="BT900" i="42"/>
  <c r="BO900" i="42"/>
  <c r="BJ900" i="42"/>
  <c r="DF900" i="42" s="1"/>
  <c r="BE900" i="42"/>
  <c r="DE900" i="42" s="1"/>
  <c r="AZ900" i="42"/>
  <c r="DD900" i="42" s="1"/>
  <c r="AU900" i="42"/>
  <c r="DC900" i="42" s="1"/>
  <c r="AL900" i="42"/>
  <c r="AK900" i="42"/>
  <c r="DA900" i="42" s="1"/>
  <c r="AF900" i="42"/>
  <c r="AA900" i="42"/>
  <c r="V900" i="42"/>
  <c r="Q900" i="42"/>
  <c r="H900" i="42"/>
  <c r="G900" i="42"/>
  <c r="CN899" i="42"/>
  <c r="CI899" i="42"/>
  <c r="CD899" i="42"/>
  <c r="BY899" i="42"/>
  <c r="BT899" i="42"/>
  <c r="BO899" i="42"/>
  <c r="BJ899" i="42"/>
  <c r="DF899" i="42" s="1"/>
  <c r="BE899" i="42"/>
  <c r="DE899" i="42" s="1"/>
  <c r="AZ899" i="42"/>
  <c r="DD899" i="42" s="1"/>
  <c r="AU899" i="42"/>
  <c r="DC899" i="42" s="1"/>
  <c r="AL899" i="42"/>
  <c r="AK899" i="42"/>
  <c r="DA899" i="42" s="1"/>
  <c r="AF899" i="42"/>
  <c r="AA899" i="42"/>
  <c r="V899" i="42"/>
  <c r="Q899" i="42"/>
  <c r="H899" i="42"/>
  <c r="G899" i="42"/>
  <c r="CN898" i="42"/>
  <c r="CI898" i="42"/>
  <c r="CD898" i="42"/>
  <c r="BY898" i="42"/>
  <c r="BT898" i="42"/>
  <c r="BO898" i="42"/>
  <c r="BJ898" i="42"/>
  <c r="DF898" i="42" s="1"/>
  <c r="BE898" i="42"/>
  <c r="DE898" i="42" s="1"/>
  <c r="AZ898" i="42"/>
  <c r="DD898" i="42" s="1"/>
  <c r="AU898" i="42"/>
  <c r="DC898" i="42" s="1"/>
  <c r="AL898" i="42"/>
  <c r="AK898" i="42"/>
  <c r="DA898" i="42" s="1"/>
  <c r="AF898" i="42"/>
  <c r="AA898" i="42"/>
  <c r="V898" i="42"/>
  <c r="Q898" i="42"/>
  <c r="H898" i="42"/>
  <c r="G898" i="42"/>
  <c r="CN897" i="42"/>
  <c r="CI897" i="42"/>
  <c r="CD897" i="42"/>
  <c r="BY897" i="42"/>
  <c r="BT897" i="42"/>
  <c r="BO897" i="42"/>
  <c r="BJ897" i="42"/>
  <c r="DF897" i="42" s="1"/>
  <c r="BE897" i="42"/>
  <c r="DE897" i="42" s="1"/>
  <c r="AZ897" i="42"/>
  <c r="DD897" i="42" s="1"/>
  <c r="AU897" i="42"/>
  <c r="DC897" i="42" s="1"/>
  <c r="AL897" i="42"/>
  <c r="AK897" i="42"/>
  <c r="DA897" i="42" s="1"/>
  <c r="AF897" i="42"/>
  <c r="AA897" i="42"/>
  <c r="V897" i="42"/>
  <c r="Q897" i="42"/>
  <c r="H897" i="42"/>
  <c r="G897" i="42"/>
  <c r="CN896" i="42"/>
  <c r="CI896" i="42"/>
  <c r="CD896" i="42"/>
  <c r="BY896" i="42"/>
  <c r="BT896" i="42"/>
  <c r="BO896" i="42"/>
  <c r="BJ896" i="42"/>
  <c r="DF896" i="42" s="1"/>
  <c r="BE896" i="42"/>
  <c r="DE896" i="42" s="1"/>
  <c r="AZ896" i="42"/>
  <c r="DD896" i="42" s="1"/>
  <c r="AU896" i="42"/>
  <c r="DC896" i="42" s="1"/>
  <c r="AL896" i="42"/>
  <c r="AK896" i="42"/>
  <c r="DA896" i="42" s="1"/>
  <c r="AF896" i="42"/>
  <c r="AA896" i="42"/>
  <c r="V896" i="42"/>
  <c r="Q896" i="42"/>
  <c r="H896" i="42"/>
  <c r="G896" i="42"/>
  <c r="CN895" i="42"/>
  <c r="CI895" i="42"/>
  <c r="CD895" i="42"/>
  <c r="BY895" i="42"/>
  <c r="BT895" i="42"/>
  <c r="BO895" i="42"/>
  <c r="BJ895" i="42"/>
  <c r="DF895" i="42" s="1"/>
  <c r="BE895" i="42"/>
  <c r="DE895" i="42" s="1"/>
  <c r="AZ895" i="42"/>
  <c r="DD895" i="42" s="1"/>
  <c r="AU895" i="42"/>
  <c r="DC895" i="42" s="1"/>
  <c r="AL895" i="42"/>
  <c r="AK895" i="42"/>
  <c r="DA895" i="42" s="1"/>
  <c r="AF895" i="42"/>
  <c r="AA895" i="42"/>
  <c r="V895" i="42"/>
  <c r="Q895" i="42"/>
  <c r="H895" i="42"/>
  <c r="G895" i="42"/>
  <c r="CN894" i="42"/>
  <c r="CI894" i="42"/>
  <c r="CD894" i="42"/>
  <c r="BY894" i="42"/>
  <c r="BT894" i="42"/>
  <c r="BO894" i="42"/>
  <c r="BJ894" i="42"/>
  <c r="DF894" i="42" s="1"/>
  <c r="BE894" i="42"/>
  <c r="DE894" i="42" s="1"/>
  <c r="AZ894" i="42"/>
  <c r="DD894" i="42" s="1"/>
  <c r="AU894" i="42"/>
  <c r="DC894" i="42" s="1"/>
  <c r="AL894" i="42"/>
  <c r="AK894" i="42"/>
  <c r="DA894" i="42" s="1"/>
  <c r="AF894" i="42"/>
  <c r="AA894" i="42"/>
  <c r="V894" i="42"/>
  <c r="Q894" i="42"/>
  <c r="H894" i="42"/>
  <c r="G894" i="42"/>
  <c r="CN893" i="42"/>
  <c r="CI893" i="42"/>
  <c r="CD893" i="42"/>
  <c r="BY893" i="42"/>
  <c r="BT893" i="42"/>
  <c r="BO893" i="42"/>
  <c r="BJ893" i="42"/>
  <c r="BE893" i="42"/>
  <c r="AZ893" i="42"/>
  <c r="AU893" i="42"/>
  <c r="AL893" i="42"/>
  <c r="AK893" i="42"/>
  <c r="AF893" i="42"/>
  <c r="AA893" i="42"/>
  <c r="V893" i="42"/>
  <c r="Q893" i="42"/>
  <c r="H893" i="42"/>
  <c r="G893" i="42"/>
  <c r="CN892" i="42"/>
  <c r="CI892" i="42"/>
  <c r="CD892" i="42"/>
  <c r="BY892" i="42"/>
  <c r="BT892" i="42"/>
  <c r="BO892" i="42"/>
  <c r="BJ892" i="42"/>
  <c r="DF892" i="42" s="1"/>
  <c r="BE892" i="42"/>
  <c r="DE892" i="42" s="1"/>
  <c r="AZ892" i="42"/>
  <c r="DD892" i="42" s="1"/>
  <c r="AU892" i="42"/>
  <c r="DC892" i="42" s="1"/>
  <c r="AL892" i="42"/>
  <c r="AK892" i="42"/>
  <c r="DA892" i="42" s="1"/>
  <c r="AF892" i="42"/>
  <c r="AA892" i="42"/>
  <c r="V892" i="42"/>
  <c r="Q892" i="42"/>
  <c r="H892" i="42"/>
  <c r="G892" i="42"/>
  <c r="CN891" i="42"/>
  <c r="CI891" i="42"/>
  <c r="CD891" i="42"/>
  <c r="BY891" i="42"/>
  <c r="BT891" i="42"/>
  <c r="BO891" i="42"/>
  <c r="BJ891" i="42"/>
  <c r="DF891" i="42" s="1"/>
  <c r="BE891" i="42"/>
  <c r="DE891" i="42" s="1"/>
  <c r="AZ891" i="42"/>
  <c r="DD891" i="42" s="1"/>
  <c r="AU891" i="42"/>
  <c r="DC891" i="42" s="1"/>
  <c r="AL891" i="42"/>
  <c r="AK891" i="42"/>
  <c r="DA891" i="42" s="1"/>
  <c r="AF891" i="42"/>
  <c r="AA891" i="42"/>
  <c r="V891" i="42"/>
  <c r="Q891" i="42"/>
  <c r="H891" i="42"/>
  <c r="G891" i="42"/>
  <c r="CN890" i="42"/>
  <c r="CI890" i="42"/>
  <c r="CD890" i="42"/>
  <c r="BY890" i="42"/>
  <c r="BT890" i="42"/>
  <c r="BO890" i="42"/>
  <c r="BJ890" i="42"/>
  <c r="DF890" i="42" s="1"/>
  <c r="BE890" i="42"/>
  <c r="DE890" i="42" s="1"/>
  <c r="AZ890" i="42"/>
  <c r="DD890" i="42" s="1"/>
  <c r="AU890" i="42"/>
  <c r="DC890" i="42" s="1"/>
  <c r="AL890" i="42"/>
  <c r="AK890" i="42"/>
  <c r="DA890" i="42" s="1"/>
  <c r="AF890" i="42"/>
  <c r="AA890" i="42"/>
  <c r="V890" i="42"/>
  <c r="Q890" i="42"/>
  <c r="H890" i="42"/>
  <c r="G890" i="42"/>
  <c r="CN889" i="42"/>
  <c r="CI889" i="42"/>
  <c r="CD889" i="42"/>
  <c r="BY889" i="42"/>
  <c r="BT889" i="42"/>
  <c r="BO889" i="42"/>
  <c r="BJ889" i="42"/>
  <c r="DF889" i="42" s="1"/>
  <c r="BE889" i="42"/>
  <c r="DE889" i="42" s="1"/>
  <c r="AZ889" i="42"/>
  <c r="DD889" i="42" s="1"/>
  <c r="AU889" i="42"/>
  <c r="DC889" i="42" s="1"/>
  <c r="AL889" i="42"/>
  <c r="AK889" i="42"/>
  <c r="DA889" i="42" s="1"/>
  <c r="AF889" i="42"/>
  <c r="AA889" i="42"/>
  <c r="V889" i="42"/>
  <c r="Q889" i="42"/>
  <c r="H889" i="42"/>
  <c r="G889" i="42"/>
  <c r="CN888" i="42"/>
  <c r="CI888" i="42"/>
  <c r="CD888" i="42"/>
  <c r="BY888" i="42"/>
  <c r="BT888" i="42"/>
  <c r="BO888" i="42"/>
  <c r="BJ888" i="42"/>
  <c r="DF888" i="42" s="1"/>
  <c r="BE888" i="42"/>
  <c r="DE888" i="42" s="1"/>
  <c r="AZ888" i="42"/>
  <c r="DD888" i="42" s="1"/>
  <c r="AU888" i="42"/>
  <c r="DC888" i="42" s="1"/>
  <c r="AL888" i="42"/>
  <c r="AK888" i="42"/>
  <c r="DA888" i="42" s="1"/>
  <c r="AF888" i="42"/>
  <c r="AA888" i="42"/>
  <c r="V888" i="42"/>
  <c r="Q888" i="42"/>
  <c r="H888" i="42"/>
  <c r="G888" i="42"/>
  <c r="CN887" i="42"/>
  <c r="CI887" i="42"/>
  <c r="CD887" i="42"/>
  <c r="BY887" i="42"/>
  <c r="BT887" i="42"/>
  <c r="BO887" i="42"/>
  <c r="BJ887" i="42"/>
  <c r="DF887" i="42" s="1"/>
  <c r="BE887" i="42"/>
  <c r="DE887" i="42" s="1"/>
  <c r="AZ887" i="42"/>
  <c r="DD887" i="42" s="1"/>
  <c r="AU887" i="42"/>
  <c r="DC887" i="42" s="1"/>
  <c r="AL887" i="42"/>
  <c r="AK887" i="42"/>
  <c r="DA887" i="42" s="1"/>
  <c r="AF887" i="42"/>
  <c r="AA887" i="42"/>
  <c r="V887" i="42"/>
  <c r="Q887" i="42"/>
  <c r="H887" i="42"/>
  <c r="G887" i="42"/>
  <c r="CN886" i="42"/>
  <c r="CI886" i="42"/>
  <c r="CD886" i="42"/>
  <c r="BY886" i="42"/>
  <c r="BT886" i="42"/>
  <c r="BO886" i="42"/>
  <c r="BJ886" i="42"/>
  <c r="DF886" i="42" s="1"/>
  <c r="BE886" i="42"/>
  <c r="DE886" i="42" s="1"/>
  <c r="AZ886" i="42"/>
  <c r="DD886" i="42" s="1"/>
  <c r="AU886" i="42"/>
  <c r="DC886" i="42" s="1"/>
  <c r="AL886" i="42"/>
  <c r="AK886" i="42"/>
  <c r="DA886" i="42" s="1"/>
  <c r="AF886" i="42"/>
  <c r="AA886" i="42"/>
  <c r="V886" i="42"/>
  <c r="Q886" i="42"/>
  <c r="H886" i="42"/>
  <c r="G886" i="42"/>
  <c r="CN885" i="42"/>
  <c r="CI885" i="42"/>
  <c r="CD885" i="42"/>
  <c r="BY885" i="42"/>
  <c r="BT885" i="42"/>
  <c r="BO885" i="42"/>
  <c r="BJ885" i="42"/>
  <c r="DF885" i="42" s="1"/>
  <c r="BE885" i="42"/>
  <c r="DE885" i="42" s="1"/>
  <c r="AZ885" i="42"/>
  <c r="DD885" i="42" s="1"/>
  <c r="AU885" i="42"/>
  <c r="DC885" i="42" s="1"/>
  <c r="AL885" i="42"/>
  <c r="AK885" i="42"/>
  <c r="DA885" i="42" s="1"/>
  <c r="AF885" i="42"/>
  <c r="AA885" i="42"/>
  <c r="V885" i="42"/>
  <c r="Q885" i="42"/>
  <c r="H885" i="42"/>
  <c r="G885" i="42"/>
  <c r="CN884" i="42"/>
  <c r="CI884" i="42"/>
  <c r="CD884" i="42"/>
  <c r="BY884" i="42"/>
  <c r="BT884" i="42"/>
  <c r="BO884" i="42"/>
  <c r="BJ884" i="42"/>
  <c r="DF884" i="42" s="1"/>
  <c r="BE884" i="42"/>
  <c r="DE884" i="42" s="1"/>
  <c r="AZ884" i="42"/>
  <c r="DD884" i="42" s="1"/>
  <c r="AU884" i="42"/>
  <c r="DC884" i="42" s="1"/>
  <c r="AL884" i="42"/>
  <c r="AK884" i="42"/>
  <c r="DA884" i="42" s="1"/>
  <c r="AF884" i="42"/>
  <c r="AA884" i="42"/>
  <c r="V884" i="42"/>
  <c r="Q884" i="42"/>
  <c r="H884" i="42"/>
  <c r="G884" i="42"/>
  <c r="CN883" i="42"/>
  <c r="CI883" i="42"/>
  <c r="CD883" i="42"/>
  <c r="BY883" i="42"/>
  <c r="BT883" i="42"/>
  <c r="BO883" i="42"/>
  <c r="BJ883" i="42"/>
  <c r="DF883" i="42" s="1"/>
  <c r="BE883" i="42"/>
  <c r="DE883" i="42" s="1"/>
  <c r="AZ883" i="42"/>
  <c r="DD883" i="42" s="1"/>
  <c r="AU883" i="42"/>
  <c r="DC883" i="42" s="1"/>
  <c r="AL883" i="42"/>
  <c r="AK883" i="42"/>
  <c r="DA883" i="42" s="1"/>
  <c r="AF883" i="42"/>
  <c r="AA883" i="42"/>
  <c r="V883" i="42"/>
  <c r="Q883" i="42"/>
  <c r="H883" i="42"/>
  <c r="G883" i="42"/>
  <c r="CN882" i="42"/>
  <c r="CI882" i="42"/>
  <c r="CD882" i="42"/>
  <c r="BY882" i="42"/>
  <c r="BT882" i="42"/>
  <c r="BO882" i="42"/>
  <c r="BJ882" i="42"/>
  <c r="DF882" i="42" s="1"/>
  <c r="BE882" i="42"/>
  <c r="DE882" i="42" s="1"/>
  <c r="AZ882" i="42"/>
  <c r="DD882" i="42" s="1"/>
  <c r="AU882" i="42"/>
  <c r="DC882" i="42" s="1"/>
  <c r="AL882" i="42"/>
  <c r="AK882" i="42"/>
  <c r="DA882" i="42" s="1"/>
  <c r="AF882" i="42"/>
  <c r="AA882" i="42"/>
  <c r="V882" i="42"/>
  <c r="Q882" i="42"/>
  <c r="H882" i="42"/>
  <c r="G882" i="42"/>
  <c r="CN881" i="42"/>
  <c r="CI881" i="42"/>
  <c r="CD881" i="42"/>
  <c r="BY881" i="42"/>
  <c r="BT881" i="42"/>
  <c r="BO881" i="42"/>
  <c r="BJ881" i="42"/>
  <c r="DF881" i="42" s="1"/>
  <c r="BE881" i="42"/>
  <c r="DE881" i="42" s="1"/>
  <c r="AZ881" i="42"/>
  <c r="DD881" i="42" s="1"/>
  <c r="AU881" i="42"/>
  <c r="DC881" i="42" s="1"/>
  <c r="AL881" i="42"/>
  <c r="AK881" i="42"/>
  <c r="DA881" i="42" s="1"/>
  <c r="AF881" i="42"/>
  <c r="AA881" i="42"/>
  <c r="V881" i="42"/>
  <c r="Q881" i="42"/>
  <c r="H881" i="42"/>
  <c r="G881" i="42"/>
  <c r="CR879" i="42"/>
  <c r="CQ879" i="42"/>
  <c r="CP879" i="42"/>
  <c r="CO879" i="42"/>
  <c r="CM879" i="42"/>
  <c r="CL879" i="42"/>
  <c r="CK879" i="42"/>
  <c r="CJ879" i="42"/>
  <c r="CH879" i="42"/>
  <c r="CG879" i="42"/>
  <c r="CF879" i="42"/>
  <c r="CE879" i="42"/>
  <c r="CC879" i="42"/>
  <c r="CB879" i="42"/>
  <c r="CA879" i="42"/>
  <c r="BZ879" i="42"/>
  <c r="BX879" i="42"/>
  <c r="BW879" i="42"/>
  <c r="BV879" i="42"/>
  <c r="BU879" i="42"/>
  <c r="BS879" i="42"/>
  <c r="BR879" i="42"/>
  <c r="BQ879" i="42"/>
  <c r="BP879" i="42"/>
  <c r="BN879" i="42"/>
  <c r="BM879" i="42"/>
  <c r="BL879" i="42"/>
  <c r="BK879" i="42"/>
  <c r="BI879" i="42"/>
  <c r="BH879" i="42"/>
  <c r="BG879" i="42"/>
  <c r="BF879" i="42"/>
  <c r="BD879" i="42"/>
  <c r="BC879" i="42"/>
  <c r="BB879" i="42"/>
  <c r="BA879" i="42"/>
  <c r="AY879" i="42"/>
  <c r="AX879" i="42"/>
  <c r="AW879" i="42"/>
  <c r="AV879" i="42"/>
  <c r="AT879" i="42"/>
  <c r="AS879" i="42"/>
  <c r="AR879" i="42"/>
  <c r="AQ879" i="42"/>
  <c r="AP879" i="42"/>
  <c r="AO879" i="42"/>
  <c r="AN879" i="42"/>
  <c r="AM879" i="42"/>
  <c r="AJ879" i="42"/>
  <c r="EQ879" i="42" s="1"/>
  <c r="AI879" i="42"/>
  <c r="EP879" i="42" s="1"/>
  <c r="AH879" i="42"/>
  <c r="EO879" i="42" s="1"/>
  <c r="AG879" i="42"/>
  <c r="EN879" i="42" s="1"/>
  <c r="AE879" i="42"/>
  <c r="EL879" i="42" s="1"/>
  <c r="AD879" i="42"/>
  <c r="EK879" i="42" s="1"/>
  <c r="AC879" i="42"/>
  <c r="EJ879" i="42" s="1"/>
  <c r="AB879" i="42"/>
  <c r="EI879" i="42" s="1"/>
  <c r="Z879" i="42"/>
  <c r="EG879" i="42" s="1"/>
  <c r="Y879" i="42"/>
  <c r="EF879" i="42" s="1"/>
  <c r="X879" i="42"/>
  <c r="EE879" i="42" s="1"/>
  <c r="W879" i="42"/>
  <c r="ED879" i="42" s="1"/>
  <c r="U879" i="42"/>
  <c r="EB879" i="42" s="1"/>
  <c r="T879" i="42"/>
  <c r="EA879" i="42" s="1"/>
  <c r="S879" i="42"/>
  <c r="DZ879" i="42" s="1"/>
  <c r="R879" i="42"/>
  <c r="DY879" i="42" s="1"/>
  <c r="P879" i="42"/>
  <c r="O879" i="42"/>
  <c r="DV879" i="42" s="1"/>
  <c r="N879" i="42"/>
  <c r="M879" i="42"/>
  <c r="DT879" i="42" s="1"/>
  <c r="L879" i="42"/>
  <c r="K879" i="42"/>
  <c r="DR879" i="42" s="1"/>
  <c r="J879" i="42"/>
  <c r="I879" i="42"/>
  <c r="DP879" i="42" s="1"/>
  <c r="CR214" i="42"/>
  <c r="CN218" i="42"/>
  <c r="CL150" i="2" s="1"/>
  <c r="CI218" i="42"/>
  <c r="CG150" i="2" s="1"/>
  <c r="CD218" i="42"/>
  <c r="CB150" i="2" s="1"/>
  <c r="BY218" i="42"/>
  <c r="BW150" i="2" s="1"/>
  <c r="BT218" i="42"/>
  <c r="BR150" i="2" s="1"/>
  <c r="BO218" i="42"/>
  <c r="BM150" i="2" s="1"/>
  <c r="BJ218" i="42"/>
  <c r="BE218" i="42"/>
  <c r="AZ218" i="42"/>
  <c r="AU218" i="42"/>
  <c r="AL218" i="42"/>
  <c r="AJ150" i="2" s="1"/>
  <c r="AK218" i="42"/>
  <c r="AF218" i="42"/>
  <c r="AD150" i="2" s="1"/>
  <c r="AA218" i="42"/>
  <c r="Y150" i="2" s="1"/>
  <c r="V218" i="42"/>
  <c r="T150" i="2" s="1"/>
  <c r="Q218" i="42"/>
  <c r="O150" i="2" s="1"/>
  <c r="H218" i="42"/>
  <c r="F150" i="2" s="1"/>
  <c r="G218" i="42"/>
  <c r="E150" i="2" s="1"/>
  <c r="AK994" i="42" l="1"/>
  <c r="BG1026" i="42"/>
  <c r="EA1027" i="42"/>
  <c r="EE1027" i="42"/>
  <c r="EI1027" i="42"/>
  <c r="EQ1027" i="42"/>
  <c r="T1026" i="42"/>
  <c r="GV879" i="42"/>
  <c r="GX879" i="42"/>
  <c r="GV941" i="42"/>
  <c r="GX941" i="42"/>
  <c r="GU967" i="42"/>
  <c r="GW967" i="42"/>
  <c r="GV984" i="42"/>
  <c r="GX984" i="42"/>
  <c r="GB984" i="42"/>
  <c r="GV988" i="42"/>
  <c r="GX988" i="42"/>
  <c r="GU1017" i="42"/>
  <c r="GV1027" i="42"/>
  <c r="GA967" i="42"/>
  <c r="BZ966" i="42"/>
  <c r="FZ879" i="42"/>
  <c r="FZ941" i="42"/>
  <c r="GV1021" i="42"/>
  <c r="GX1021" i="42"/>
  <c r="GB879" i="42"/>
  <c r="GB941" i="42"/>
  <c r="GE994" i="42"/>
  <c r="BJ999" i="42"/>
  <c r="GB999" i="42"/>
  <c r="FZ967" i="42"/>
  <c r="GB988" i="42"/>
  <c r="EB994" i="42"/>
  <c r="EG994" i="42"/>
  <c r="EL994" i="42"/>
  <c r="EQ994" i="42"/>
  <c r="GA994" i="42"/>
  <c r="EO999" i="42"/>
  <c r="GI1017" i="42"/>
  <c r="GW1017" i="42"/>
  <c r="GE1017" i="42"/>
  <c r="GJ1017" i="42"/>
  <c r="FZ1021" i="42"/>
  <c r="GX1027" i="42"/>
  <c r="GU1030" i="42"/>
  <c r="DZ994" i="42"/>
  <c r="EQ999" i="42"/>
  <c r="GV999" i="42"/>
  <c r="GX999" i="42"/>
  <c r="GA999" i="42"/>
  <c r="GF999" i="42"/>
  <c r="GK999" i="42"/>
  <c r="GA1005" i="42"/>
  <c r="GA1017" i="42"/>
  <c r="DC1027" i="42"/>
  <c r="GA1030" i="42"/>
  <c r="FT879" i="42"/>
  <c r="FD879" i="42"/>
  <c r="CS881" i="42"/>
  <c r="CU881" i="42"/>
  <c r="DN881" i="42"/>
  <c r="CY881" i="42"/>
  <c r="EH881" i="42"/>
  <c r="GC881" i="42"/>
  <c r="DK881" i="42"/>
  <c r="DX884" i="42"/>
  <c r="CW884" i="42"/>
  <c r="CS885" i="42"/>
  <c r="CU885" i="42"/>
  <c r="DN885" i="42"/>
  <c r="FI885" i="42"/>
  <c r="DG885" i="42"/>
  <c r="ES885" i="42"/>
  <c r="CW886" i="42"/>
  <c r="DX886" i="42"/>
  <c r="DI886" i="42"/>
  <c r="FS886" i="42"/>
  <c r="FC886" i="42"/>
  <c r="GC889" i="42"/>
  <c r="DK889" i="42"/>
  <c r="CU891" i="42"/>
  <c r="DN891" i="42"/>
  <c r="CS891" i="42"/>
  <c r="DG891" i="42"/>
  <c r="ES891" i="42"/>
  <c r="FI891" i="42"/>
  <c r="EH893" i="42"/>
  <c r="CY893" i="42"/>
  <c r="GC893" i="42"/>
  <c r="DK893" i="42"/>
  <c r="FS894" i="42"/>
  <c r="DI894" i="42"/>
  <c r="FC894" i="42"/>
  <c r="CW898" i="42"/>
  <c r="DX898" i="42"/>
  <c r="CU899" i="42"/>
  <c r="DN899" i="42"/>
  <c r="CS899" i="42"/>
  <c r="DG899" i="42"/>
  <c r="ES899" i="42"/>
  <c r="FI899" i="42"/>
  <c r="DX900" i="42"/>
  <c r="CW900" i="42"/>
  <c r="CY903" i="42"/>
  <c r="EH903" i="42"/>
  <c r="CU907" i="42"/>
  <c r="DN907" i="42"/>
  <c r="CS907" i="42"/>
  <c r="DG907" i="42"/>
  <c r="ES907" i="42"/>
  <c r="FI907" i="42"/>
  <c r="FI909" i="42"/>
  <c r="DG909" i="42"/>
  <c r="ES909" i="42"/>
  <c r="FS910" i="42"/>
  <c r="DI910" i="42"/>
  <c r="FC910" i="42"/>
  <c r="CY911" i="42"/>
  <c r="EH911" i="42"/>
  <c r="DK911" i="42"/>
  <c r="GC911" i="42"/>
  <c r="FS912" i="42"/>
  <c r="DI912" i="42"/>
  <c r="FC912" i="42"/>
  <c r="EH913" i="42"/>
  <c r="CY913" i="42"/>
  <c r="FI913" i="42"/>
  <c r="DG913" i="42"/>
  <c r="ES913" i="42"/>
  <c r="CW914" i="42"/>
  <c r="DX914" i="42"/>
  <c r="FS914" i="42"/>
  <c r="DI914" i="42"/>
  <c r="FC914" i="42"/>
  <c r="DK915" i="42"/>
  <c r="GC915" i="42"/>
  <c r="DX916" i="42"/>
  <c r="CW916" i="42"/>
  <c r="DN917" i="42"/>
  <c r="CS917" i="42"/>
  <c r="CU917" i="42"/>
  <c r="CU919" i="42"/>
  <c r="DN919" i="42"/>
  <c r="CS919" i="42"/>
  <c r="FS920" i="42"/>
  <c r="DI920" i="42"/>
  <c r="FC920" i="42"/>
  <c r="EH921" i="42"/>
  <c r="CY921" i="42"/>
  <c r="GC921" i="42"/>
  <c r="DK921" i="42"/>
  <c r="DK923" i="42"/>
  <c r="GC923" i="42"/>
  <c r="DX924" i="42"/>
  <c r="CW924" i="42"/>
  <c r="FS924" i="42"/>
  <c r="DI924" i="42"/>
  <c r="FC924" i="42"/>
  <c r="EH925" i="42"/>
  <c r="CY925" i="42"/>
  <c r="FS926" i="42"/>
  <c r="DI926" i="42"/>
  <c r="FC926" i="42"/>
  <c r="DK927" i="42"/>
  <c r="GC927" i="42"/>
  <c r="DX928" i="42"/>
  <c r="CW928" i="42"/>
  <c r="FS928" i="42"/>
  <c r="DI928" i="42"/>
  <c r="FC928" i="42"/>
  <c r="DN929" i="42"/>
  <c r="CS929" i="42"/>
  <c r="CU929" i="42"/>
  <c r="EH929" i="42"/>
  <c r="CY929" i="42"/>
  <c r="FI929" i="42"/>
  <c r="DG929" i="42"/>
  <c r="ES929" i="42"/>
  <c r="FS930" i="42"/>
  <c r="DI930" i="42"/>
  <c r="FC930" i="42"/>
  <c r="CU931" i="42"/>
  <c r="DN931" i="42"/>
  <c r="CS931" i="42"/>
  <c r="CY931" i="42"/>
  <c r="EH931" i="42"/>
  <c r="DG931" i="42"/>
  <c r="ES931" i="42"/>
  <c r="FI931" i="42"/>
  <c r="DK931" i="42"/>
  <c r="GC931" i="42"/>
  <c r="DX932" i="42"/>
  <c r="CW932" i="42"/>
  <c r="FS932" i="42"/>
  <c r="DI932" i="42"/>
  <c r="FC932" i="42"/>
  <c r="DN933" i="42"/>
  <c r="CS933" i="42"/>
  <c r="CU933" i="42"/>
  <c r="EH933" i="42"/>
  <c r="CY933" i="42"/>
  <c r="FI933" i="42"/>
  <c r="DG933" i="42"/>
  <c r="ES933" i="42"/>
  <c r="GC933" i="42"/>
  <c r="DK933" i="42"/>
  <c r="CW934" i="42"/>
  <c r="DX934" i="42"/>
  <c r="FS934" i="42"/>
  <c r="DI934" i="42"/>
  <c r="FC934" i="42"/>
  <c r="CU935" i="42"/>
  <c r="DN935" i="42"/>
  <c r="CS935" i="42"/>
  <c r="CY935" i="42"/>
  <c r="EH935" i="42"/>
  <c r="DG935" i="42"/>
  <c r="ES935" i="42"/>
  <c r="FI935" i="42"/>
  <c r="DK935" i="42"/>
  <c r="GC935" i="42"/>
  <c r="DX936" i="42"/>
  <c r="CW936" i="42"/>
  <c r="FS936" i="42"/>
  <c r="DI936" i="42"/>
  <c r="FC936" i="42"/>
  <c r="DN937" i="42"/>
  <c r="CS937" i="42"/>
  <c r="CU937" i="42"/>
  <c r="EH937" i="42"/>
  <c r="CY937" i="42"/>
  <c r="FI937" i="42"/>
  <c r="DG937" i="42"/>
  <c r="ES937" i="42"/>
  <c r="GC937" i="42"/>
  <c r="DK937" i="42"/>
  <c r="CW938" i="42"/>
  <c r="DX938" i="42"/>
  <c r="FS938" i="42"/>
  <c r="DI938" i="42"/>
  <c r="FC938" i="42"/>
  <c r="CU939" i="42"/>
  <c r="DN939" i="42"/>
  <c r="CS939" i="42"/>
  <c r="CY939" i="42"/>
  <c r="EH939" i="42"/>
  <c r="DG939" i="42"/>
  <c r="ES939" i="42"/>
  <c r="FI939" i="42"/>
  <c r="DK939" i="42"/>
  <c r="GC939" i="42"/>
  <c r="DX940" i="42"/>
  <c r="CW940" i="42"/>
  <c r="FS940" i="42"/>
  <c r="DI940" i="42"/>
  <c r="FC940" i="42"/>
  <c r="FJ941" i="42"/>
  <c r="ET941" i="42"/>
  <c r="EY941" i="42"/>
  <c r="FO941" i="42"/>
  <c r="FT941" i="42"/>
  <c r="FD941" i="42"/>
  <c r="FY941" i="42"/>
  <c r="GD941" i="42"/>
  <c r="GI941" i="42"/>
  <c r="CU943" i="42"/>
  <c r="DN943" i="42"/>
  <c r="CS943" i="42"/>
  <c r="CY943" i="42"/>
  <c r="EH943" i="42"/>
  <c r="DG943" i="42"/>
  <c r="ES943" i="42"/>
  <c r="FI943" i="42"/>
  <c r="DK943" i="42"/>
  <c r="GC943" i="42"/>
  <c r="DX944" i="42"/>
  <c r="CW944" i="42"/>
  <c r="FS944" i="42"/>
  <c r="DI944" i="42"/>
  <c r="FC944" i="42"/>
  <c r="DN945" i="42"/>
  <c r="CS945" i="42"/>
  <c r="CU945" i="42"/>
  <c r="EH945" i="42"/>
  <c r="CY945" i="42"/>
  <c r="FI945" i="42"/>
  <c r="DG945" i="42"/>
  <c r="ES945" i="42"/>
  <c r="GC945" i="42"/>
  <c r="DK945" i="42"/>
  <c r="CW946" i="42"/>
  <c r="DX946" i="42"/>
  <c r="FS946" i="42"/>
  <c r="DI946" i="42"/>
  <c r="FC946" i="42"/>
  <c r="CU947" i="42"/>
  <c r="DN947" i="42"/>
  <c r="CS947" i="42"/>
  <c r="CY947" i="42"/>
  <c r="EH947" i="42"/>
  <c r="DG947" i="42"/>
  <c r="ES947" i="42"/>
  <c r="FI947" i="42"/>
  <c r="DK947" i="42"/>
  <c r="GC947" i="42"/>
  <c r="DX948" i="42"/>
  <c r="CW948" i="42"/>
  <c r="FS948" i="42"/>
  <c r="DI948" i="42"/>
  <c r="FC948" i="42"/>
  <c r="DN949" i="42"/>
  <c r="CS949" i="42"/>
  <c r="CU949" i="42"/>
  <c r="EH949" i="42"/>
  <c r="CY949" i="42"/>
  <c r="FI949" i="42"/>
  <c r="DG949" i="42"/>
  <c r="ES949" i="42"/>
  <c r="GC949" i="42"/>
  <c r="DK949" i="42"/>
  <c r="CW950" i="42"/>
  <c r="DX950" i="42"/>
  <c r="FS950" i="42"/>
  <c r="DI950" i="42"/>
  <c r="FC950" i="42"/>
  <c r="CU951" i="42"/>
  <c r="DN951" i="42"/>
  <c r="CS951" i="42"/>
  <c r="CY951" i="42"/>
  <c r="EH951" i="42"/>
  <c r="DG951" i="42"/>
  <c r="ES951" i="42"/>
  <c r="FI951" i="42"/>
  <c r="DK951" i="42"/>
  <c r="GC951" i="42"/>
  <c r="DX952" i="42"/>
  <c r="CW952" i="42"/>
  <c r="FS952" i="42"/>
  <c r="DI952" i="42"/>
  <c r="FC952" i="42"/>
  <c r="DN953" i="42"/>
  <c r="CS953" i="42"/>
  <c r="CU953" i="42"/>
  <c r="EH953" i="42"/>
  <c r="CY953" i="42"/>
  <c r="FI953" i="42"/>
  <c r="DG953" i="42"/>
  <c r="ES953" i="42"/>
  <c r="GC953" i="42"/>
  <c r="DK953" i="42"/>
  <c r="CW954" i="42"/>
  <c r="DX954" i="42"/>
  <c r="FS954" i="42"/>
  <c r="DI954" i="42"/>
  <c r="FC954" i="42"/>
  <c r="CU955" i="42"/>
  <c r="DN955" i="42"/>
  <c r="CS955" i="42"/>
  <c r="CY955" i="42"/>
  <c r="EH955" i="42"/>
  <c r="DG955" i="42"/>
  <c r="ES955" i="42"/>
  <c r="FI955" i="42"/>
  <c r="DK955" i="42"/>
  <c r="GC955" i="42"/>
  <c r="DX956" i="42"/>
  <c r="CW956" i="42"/>
  <c r="FS956" i="42"/>
  <c r="DI956" i="42"/>
  <c r="FC956" i="42"/>
  <c r="DN957" i="42"/>
  <c r="CS957" i="42"/>
  <c r="CU957" i="42"/>
  <c r="EH957" i="42"/>
  <c r="CY957" i="42"/>
  <c r="FI957" i="42"/>
  <c r="DG957" i="42"/>
  <c r="ES957" i="42"/>
  <c r="GC957" i="42"/>
  <c r="DK957" i="42"/>
  <c r="CW958" i="42"/>
  <c r="DX958" i="42"/>
  <c r="FS958" i="42"/>
  <c r="DI958" i="42"/>
  <c r="FC958" i="42"/>
  <c r="CU959" i="42"/>
  <c r="DN959" i="42"/>
  <c r="CS959" i="42"/>
  <c r="CY959" i="42"/>
  <c r="EH959" i="42"/>
  <c r="DG959" i="42"/>
  <c r="ES959" i="42"/>
  <c r="FI959" i="42"/>
  <c r="DK959" i="42"/>
  <c r="GC959" i="42"/>
  <c r="DX960" i="42"/>
  <c r="CW960" i="42"/>
  <c r="FS960" i="42"/>
  <c r="DI960" i="42"/>
  <c r="FC960" i="42"/>
  <c r="DN961" i="42"/>
  <c r="CS961" i="42"/>
  <c r="CU961" i="42"/>
  <c r="EH961" i="42"/>
  <c r="CY961" i="42"/>
  <c r="FI961" i="42"/>
  <c r="DG961" i="42"/>
  <c r="ES961" i="42"/>
  <c r="GC961" i="42"/>
  <c r="DK961" i="42"/>
  <c r="CW962" i="42"/>
  <c r="DX962" i="42"/>
  <c r="FS962" i="42"/>
  <c r="DI962" i="42"/>
  <c r="FC962" i="42"/>
  <c r="CU963" i="42"/>
  <c r="DN963" i="42"/>
  <c r="CS963" i="42"/>
  <c r="CY963" i="42"/>
  <c r="EH963" i="42"/>
  <c r="DG963" i="42"/>
  <c r="ES963" i="42"/>
  <c r="FI963" i="42"/>
  <c r="DK963" i="42"/>
  <c r="GC963" i="42"/>
  <c r="DX964" i="42"/>
  <c r="CW964" i="42"/>
  <c r="FS964" i="42"/>
  <c r="DI964" i="42"/>
  <c r="FC964" i="42"/>
  <c r="DN965" i="42"/>
  <c r="CS965" i="42"/>
  <c r="CU965" i="42"/>
  <c r="EH965" i="42"/>
  <c r="CY965" i="42"/>
  <c r="FI965" i="42"/>
  <c r="DG965" i="42"/>
  <c r="ES965" i="42"/>
  <c r="GC965" i="42"/>
  <c r="DK965" i="42"/>
  <c r="HA967" i="42"/>
  <c r="DQ967" i="42"/>
  <c r="GP967" i="42"/>
  <c r="GR967" i="42"/>
  <c r="DU967" i="42"/>
  <c r="HC967" i="42"/>
  <c r="FK967" i="42"/>
  <c r="EU967" i="42"/>
  <c r="FP967" i="42"/>
  <c r="EZ967" i="42"/>
  <c r="FE967" i="42"/>
  <c r="FU967" i="42"/>
  <c r="GE967" i="42"/>
  <c r="GJ967" i="42"/>
  <c r="DO969" i="42"/>
  <c r="GZ969" i="42"/>
  <c r="CV969" i="42"/>
  <c r="GO969" i="42"/>
  <c r="EM969" i="42"/>
  <c r="CZ969" i="42"/>
  <c r="FN969" i="42"/>
  <c r="DH969" i="42"/>
  <c r="EX969" i="42"/>
  <c r="GH969" i="42"/>
  <c r="DL969" i="42"/>
  <c r="EC970" i="42"/>
  <c r="CX970" i="42"/>
  <c r="GT970" i="42"/>
  <c r="DB970" i="42"/>
  <c r="DF970" i="42"/>
  <c r="FX970" i="42"/>
  <c r="DJ970" i="42"/>
  <c r="CV971" i="42"/>
  <c r="GO971" i="42"/>
  <c r="DO971" i="42"/>
  <c r="GZ971" i="42"/>
  <c r="CZ971" i="42"/>
  <c r="EM971" i="42"/>
  <c r="FN971" i="42"/>
  <c r="DH971" i="42"/>
  <c r="EX971" i="42"/>
  <c r="GH971" i="42"/>
  <c r="DL971" i="42"/>
  <c r="CX972" i="42"/>
  <c r="EC972" i="42"/>
  <c r="DB972" i="42"/>
  <c r="GT972" i="42"/>
  <c r="DJ972" i="42"/>
  <c r="FX972" i="42"/>
  <c r="DO973" i="42"/>
  <c r="GZ973" i="42"/>
  <c r="CV973" i="42"/>
  <c r="GO973" i="42"/>
  <c r="EM973" i="42"/>
  <c r="CZ973" i="42"/>
  <c r="FN973" i="42"/>
  <c r="DH973" i="42"/>
  <c r="EX973" i="42"/>
  <c r="GH973" i="42"/>
  <c r="DL973" i="42"/>
  <c r="EC974" i="42"/>
  <c r="CX974" i="42"/>
  <c r="GT974" i="42"/>
  <c r="DB974" i="42"/>
  <c r="FX974" i="42"/>
  <c r="DJ974" i="42"/>
  <c r="CV975" i="42"/>
  <c r="GO975" i="42"/>
  <c r="DO975" i="42"/>
  <c r="GZ975" i="42"/>
  <c r="CZ975" i="42"/>
  <c r="EM975" i="42"/>
  <c r="FN975" i="42"/>
  <c r="DH975" i="42"/>
  <c r="EX975" i="42"/>
  <c r="GH975" i="42"/>
  <c r="DL975" i="42"/>
  <c r="CX976" i="42"/>
  <c r="EC976" i="42"/>
  <c r="DB976" i="42"/>
  <c r="GT976" i="42"/>
  <c r="DJ976" i="42"/>
  <c r="FX976" i="42"/>
  <c r="DO977" i="42"/>
  <c r="GZ977" i="42"/>
  <c r="CV977" i="42"/>
  <c r="GO977" i="42"/>
  <c r="EM977" i="42"/>
  <c r="CZ977" i="42"/>
  <c r="FN977" i="42"/>
  <c r="DH977" i="42"/>
  <c r="EX977" i="42"/>
  <c r="GH977" i="42"/>
  <c r="DL977" i="42"/>
  <c r="EC978" i="42"/>
  <c r="CX978" i="42"/>
  <c r="GT978" i="42"/>
  <c r="DB978" i="42"/>
  <c r="FX978" i="42"/>
  <c r="DJ978" i="42"/>
  <c r="CV979" i="42"/>
  <c r="GO979" i="42"/>
  <c r="DO979" i="42"/>
  <c r="GZ979" i="42"/>
  <c r="CZ979" i="42"/>
  <c r="EM979" i="42"/>
  <c r="FN979" i="42"/>
  <c r="DH979" i="42"/>
  <c r="EX979" i="42"/>
  <c r="GH979" i="42"/>
  <c r="DL979" i="42"/>
  <c r="CX980" i="42"/>
  <c r="EC980" i="42"/>
  <c r="DB980" i="42"/>
  <c r="GT980" i="42"/>
  <c r="DJ980" i="42"/>
  <c r="FX980" i="42"/>
  <c r="DO981" i="42"/>
  <c r="GZ981" i="42"/>
  <c r="CV981" i="42"/>
  <c r="GO981" i="42"/>
  <c r="EM981" i="42"/>
  <c r="CZ981" i="42"/>
  <c r="FN981" i="42"/>
  <c r="DH981" i="42"/>
  <c r="EX981" i="42"/>
  <c r="GH981" i="42"/>
  <c r="DL981" i="42"/>
  <c r="EC982" i="42"/>
  <c r="CX982" i="42"/>
  <c r="GT982" i="42"/>
  <c r="DB982" i="42"/>
  <c r="FX982" i="42"/>
  <c r="DJ982" i="42"/>
  <c r="CV983" i="42"/>
  <c r="GO983" i="42"/>
  <c r="DO983" i="42"/>
  <c r="GZ983" i="42"/>
  <c r="CZ983" i="42"/>
  <c r="EM983" i="42"/>
  <c r="FN983" i="42"/>
  <c r="DH983" i="42"/>
  <c r="EX983" i="42"/>
  <c r="GH983" i="42"/>
  <c r="DL983" i="42"/>
  <c r="DS984" i="42"/>
  <c r="GQ984" i="42"/>
  <c r="HB984" i="42"/>
  <c r="DW984" i="42"/>
  <c r="HD984" i="42"/>
  <c r="GS984" i="42"/>
  <c r="FM984" i="42"/>
  <c r="EW984" i="42"/>
  <c r="FR984" i="42"/>
  <c r="FB984" i="42"/>
  <c r="FW984" i="42"/>
  <c r="FG984" i="42"/>
  <c r="GG984" i="42"/>
  <c r="GL984" i="42"/>
  <c r="EC986" i="42"/>
  <c r="CX986" i="42"/>
  <c r="GT986" i="42"/>
  <c r="DB986" i="42"/>
  <c r="FX986" i="42"/>
  <c r="DJ986" i="42"/>
  <c r="CV987" i="42"/>
  <c r="GO987" i="42"/>
  <c r="DO987" i="42"/>
  <c r="GZ987" i="42"/>
  <c r="CZ987" i="42"/>
  <c r="EM987" i="42"/>
  <c r="FN987" i="42"/>
  <c r="DH987" i="42"/>
  <c r="EX987" i="42"/>
  <c r="GH987" i="42"/>
  <c r="DL987" i="42"/>
  <c r="DS988" i="42"/>
  <c r="GQ988" i="42"/>
  <c r="HB988" i="42"/>
  <c r="DW988" i="42"/>
  <c r="HD988" i="42"/>
  <c r="GS988" i="42"/>
  <c r="FM988" i="42"/>
  <c r="EW988" i="42"/>
  <c r="FR988" i="42"/>
  <c r="FB988" i="42"/>
  <c r="FW988" i="42"/>
  <c r="FG988" i="42"/>
  <c r="GG988" i="42"/>
  <c r="GL988" i="42"/>
  <c r="EC990" i="42"/>
  <c r="CX990" i="42"/>
  <c r="GT990" i="42"/>
  <c r="DB990" i="42"/>
  <c r="FX990" i="42"/>
  <c r="DJ990" i="42"/>
  <c r="CV991" i="42"/>
  <c r="GO991" i="42"/>
  <c r="DO991" i="42"/>
  <c r="GZ991" i="42"/>
  <c r="CZ991" i="42"/>
  <c r="EM991" i="42"/>
  <c r="FN991" i="42"/>
  <c r="DH991" i="42"/>
  <c r="EX991" i="42"/>
  <c r="GH991" i="42"/>
  <c r="DL991" i="42"/>
  <c r="CX992" i="42"/>
  <c r="EC992" i="42"/>
  <c r="DB992" i="42"/>
  <c r="GT992" i="42"/>
  <c r="DJ992" i="42"/>
  <c r="FX992" i="42"/>
  <c r="DO993" i="42"/>
  <c r="GZ993" i="42"/>
  <c r="CV993" i="42"/>
  <c r="GO993" i="42"/>
  <c r="EM993" i="42"/>
  <c r="CZ993" i="42"/>
  <c r="FN993" i="42"/>
  <c r="DH993" i="42"/>
  <c r="EX993" i="42"/>
  <c r="GH993" i="42"/>
  <c r="DL993" i="42"/>
  <c r="HB994" i="42"/>
  <c r="DS994" i="42"/>
  <c r="GQ994" i="42"/>
  <c r="GS994" i="42"/>
  <c r="DW994" i="42"/>
  <c r="HD994" i="42"/>
  <c r="FK994" i="42"/>
  <c r="EU994" i="42"/>
  <c r="FP994" i="42"/>
  <c r="EZ994" i="42"/>
  <c r="FU994" i="42"/>
  <c r="FE994" i="42"/>
  <c r="FZ994" i="42"/>
  <c r="GJ994" i="42"/>
  <c r="DO996" i="42"/>
  <c r="GZ996" i="42"/>
  <c r="CV996" i="42"/>
  <c r="GO996" i="42"/>
  <c r="EM996" i="42"/>
  <c r="CZ996" i="42"/>
  <c r="FN996" i="42"/>
  <c r="DH996" i="42"/>
  <c r="EX996" i="42"/>
  <c r="GH996" i="42"/>
  <c r="DL996" i="42"/>
  <c r="CX997" i="42"/>
  <c r="EC997" i="42"/>
  <c r="GT997" i="42"/>
  <c r="DB997" i="42"/>
  <c r="FX997" i="42"/>
  <c r="DJ997" i="42"/>
  <c r="HB999" i="42"/>
  <c r="DS999" i="42"/>
  <c r="GQ999" i="42"/>
  <c r="GS999" i="42"/>
  <c r="DW999" i="42"/>
  <c r="HD999" i="42"/>
  <c r="BR998" i="42"/>
  <c r="FL999" i="42"/>
  <c r="EV999" i="42"/>
  <c r="FA999" i="42"/>
  <c r="FQ999" i="42"/>
  <c r="FV999" i="42"/>
  <c r="FF999" i="42"/>
  <c r="CW1001" i="42"/>
  <c r="DX1001" i="42"/>
  <c r="DI1001" i="42"/>
  <c r="FC1001" i="42"/>
  <c r="FS1001" i="42"/>
  <c r="DN1002" i="42"/>
  <c r="CS1002" i="42"/>
  <c r="CU1002" i="42"/>
  <c r="EH1002" i="42"/>
  <c r="CY1002" i="42"/>
  <c r="FI1002" i="42"/>
  <c r="DG1002" i="42"/>
  <c r="ES1002" i="42"/>
  <c r="GC1002" i="42"/>
  <c r="DK1002" i="42"/>
  <c r="DX1003" i="42"/>
  <c r="CW1003" i="42"/>
  <c r="FS1003" i="42"/>
  <c r="DI1003" i="42"/>
  <c r="FC1003" i="42"/>
  <c r="CS1004" i="42"/>
  <c r="CU1004" i="42"/>
  <c r="DN1004" i="42"/>
  <c r="CY1004" i="42"/>
  <c r="EH1004" i="42"/>
  <c r="FI1004" i="42"/>
  <c r="DG1004" i="42"/>
  <c r="ES1004" i="42"/>
  <c r="GC1004" i="42"/>
  <c r="DK1004" i="42"/>
  <c r="FL1005" i="42"/>
  <c r="EV1005" i="42"/>
  <c r="FQ1005" i="42"/>
  <c r="FA1005" i="42"/>
  <c r="FV1005" i="42"/>
  <c r="FF1005" i="42"/>
  <c r="GF1005" i="42"/>
  <c r="GK1005" i="42"/>
  <c r="DX1007" i="42"/>
  <c r="CW1007" i="42"/>
  <c r="FS1007" i="42"/>
  <c r="DI1007" i="42"/>
  <c r="FC1007" i="42"/>
  <c r="CS1008" i="42"/>
  <c r="CU1008" i="42"/>
  <c r="DN1008" i="42"/>
  <c r="CY1008" i="42"/>
  <c r="EH1008" i="42"/>
  <c r="FI1008" i="42"/>
  <c r="DG1008" i="42"/>
  <c r="ES1008" i="42"/>
  <c r="GC1008" i="42"/>
  <c r="DK1008" i="42"/>
  <c r="CW1009" i="42"/>
  <c r="DX1009" i="42"/>
  <c r="DI1009" i="42"/>
  <c r="FC1009" i="42"/>
  <c r="FS1009" i="42"/>
  <c r="DN1010" i="42"/>
  <c r="CS1010" i="42"/>
  <c r="CU1010" i="42"/>
  <c r="EH1010" i="42"/>
  <c r="CY1010" i="42"/>
  <c r="FI1010" i="42"/>
  <c r="ES1010" i="42"/>
  <c r="DG1010" i="42"/>
  <c r="GC1010" i="42"/>
  <c r="DK1010" i="42"/>
  <c r="DX1011" i="42"/>
  <c r="CW1011" i="42"/>
  <c r="FS1011" i="42"/>
  <c r="DI1011" i="42"/>
  <c r="FC1011" i="42"/>
  <c r="CS1012" i="42"/>
  <c r="CU1012" i="42"/>
  <c r="DN1012" i="42"/>
  <c r="CY1012" i="42"/>
  <c r="EH1012" i="42"/>
  <c r="FI1012" i="42"/>
  <c r="DG1012" i="42"/>
  <c r="ES1012" i="42"/>
  <c r="GC1012" i="42"/>
  <c r="DK1012" i="42"/>
  <c r="CW1013" i="42"/>
  <c r="DX1013" i="42"/>
  <c r="DI1013" i="42"/>
  <c r="FC1013" i="42"/>
  <c r="FS1013" i="42"/>
  <c r="DN1014" i="42"/>
  <c r="CS1014" i="42"/>
  <c r="CU1014" i="42"/>
  <c r="EH1014" i="42"/>
  <c r="CY1014" i="42"/>
  <c r="FI1014" i="42"/>
  <c r="ES1014" i="42"/>
  <c r="DG1014" i="42"/>
  <c r="GC1014" i="42"/>
  <c r="DK1014" i="42"/>
  <c r="DX1015" i="42"/>
  <c r="CW1015" i="42"/>
  <c r="FS1015" i="42"/>
  <c r="DI1015" i="42"/>
  <c r="FC1015" i="42"/>
  <c r="CS1016" i="42"/>
  <c r="CU1016" i="42"/>
  <c r="DN1016" i="42"/>
  <c r="CY1016" i="42"/>
  <c r="EH1016" i="42"/>
  <c r="FI1016" i="42"/>
  <c r="DG1016" i="42"/>
  <c r="ES1016" i="42"/>
  <c r="GC1016" i="42"/>
  <c r="DK1016" i="42"/>
  <c r="FL1017" i="42"/>
  <c r="EV1017" i="42"/>
  <c r="FP1017" i="42"/>
  <c r="EZ1017" i="42"/>
  <c r="FU1017" i="42"/>
  <c r="FE1017" i="42"/>
  <c r="FZ1017" i="42"/>
  <c r="CU1019" i="42"/>
  <c r="DN1019" i="42"/>
  <c r="CS1019" i="42"/>
  <c r="CY1019" i="42"/>
  <c r="EH1019" i="42"/>
  <c r="DG1019" i="42"/>
  <c r="ES1019" i="42"/>
  <c r="FI1019" i="42"/>
  <c r="DK1019" i="42"/>
  <c r="GC1019" i="42"/>
  <c r="CW1020" i="42"/>
  <c r="DX1020" i="42"/>
  <c r="FS1020" i="42"/>
  <c r="FC1020" i="42"/>
  <c r="DI1020" i="42"/>
  <c r="ET1021" i="42"/>
  <c r="FJ1021" i="42"/>
  <c r="FO1021" i="42"/>
  <c r="EY1021" i="42"/>
  <c r="FT1021" i="42"/>
  <c r="FD1021" i="42"/>
  <c r="FY1021" i="42"/>
  <c r="GD1021" i="42"/>
  <c r="GI1021" i="42"/>
  <c r="CU1022" i="42"/>
  <c r="DN1022" i="42"/>
  <c r="CS1022" i="42"/>
  <c r="CY1022" i="42"/>
  <c r="EH1022" i="42"/>
  <c r="DG1022" i="42"/>
  <c r="ES1022" i="42"/>
  <c r="FI1022" i="42"/>
  <c r="DK1022" i="42"/>
  <c r="GC1022" i="42"/>
  <c r="DX1023" i="42"/>
  <c r="CW1023" i="42"/>
  <c r="FS1023" i="42"/>
  <c r="DI1023" i="42"/>
  <c r="FC1023" i="42"/>
  <c r="DN1024" i="42"/>
  <c r="CS1024" i="42"/>
  <c r="CU1024" i="42"/>
  <c r="EH1024" i="42"/>
  <c r="CY1024" i="42"/>
  <c r="FI1024" i="42"/>
  <c r="DG1024" i="42"/>
  <c r="ES1024" i="42"/>
  <c r="GC1024" i="42"/>
  <c r="DK1024" i="42"/>
  <c r="CW1025" i="42"/>
  <c r="DX1025" i="42"/>
  <c r="FS1025" i="42"/>
  <c r="DI1025" i="42"/>
  <c r="FC1025" i="42"/>
  <c r="CS1027" i="42"/>
  <c r="CU1027" i="42"/>
  <c r="DN1027" i="42"/>
  <c r="CY1027" i="42"/>
  <c r="EH1027" i="42"/>
  <c r="FI1027" i="42"/>
  <c r="DG1027" i="42"/>
  <c r="ES1027" i="42"/>
  <c r="FM1027" i="42"/>
  <c r="EW1027" i="42"/>
  <c r="FQ1027" i="42"/>
  <c r="FA1027" i="42"/>
  <c r="FU1027" i="42"/>
  <c r="FE1027" i="42"/>
  <c r="FY1027" i="42"/>
  <c r="GC1027" i="42"/>
  <c r="DK1027" i="42"/>
  <c r="GG1027" i="42"/>
  <c r="GK1027" i="42"/>
  <c r="FL1030" i="42"/>
  <c r="EV1030" i="42"/>
  <c r="FA1030" i="42"/>
  <c r="FQ1030" i="42"/>
  <c r="FV1030" i="42"/>
  <c r="FF1030" i="42"/>
  <c r="GF1030" i="42"/>
  <c r="GK1030" i="42"/>
  <c r="CW1032" i="42"/>
  <c r="DX1032" i="42"/>
  <c r="DI1032" i="42"/>
  <c r="FC1032" i="42"/>
  <c r="FS1032" i="42"/>
  <c r="DN1033" i="42"/>
  <c r="CS1033" i="42"/>
  <c r="CU1033" i="42"/>
  <c r="EH1033" i="42"/>
  <c r="CY1033" i="42"/>
  <c r="FI1033" i="42"/>
  <c r="DG1033" i="42"/>
  <c r="ES1033" i="42"/>
  <c r="GC1033" i="42"/>
  <c r="DK1033" i="42"/>
  <c r="FO879" i="42"/>
  <c r="EY879" i="42"/>
  <c r="GI879" i="42"/>
  <c r="FI881" i="42"/>
  <c r="DG881" i="42"/>
  <c r="ES881" i="42"/>
  <c r="DK887" i="42"/>
  <c r="GC887" i="42"/>
  <c r="DN889" i="42"/>
  <c r="CS889" i="42"/>
  <c r="CU889" i="42"/>
  <c r="FI889" i="42"/>
  <c r="DG889" i="42"/>
  <c r="ES889" i="42"/>
  <c r="CW890" i="42"/>
  <c r="DX890" i="42"/>
  <c r="FS890" i="42"/>
  <c r="DI890" i="42"/>
  <c r="FC890" i="42"/>
  <c r="CY891" i="42"/>
  <c r="EH891" i="42"/>
  <c r="DX892" i="42"/>
  <c r="CW892" i="42"/>
  <c r="DN893" i="42"/>
  <c r="CS893" i="42"/>
  <c r="CU893" i="42"/>
  <c r="FI893" i="42"/>
  <c r="DG893" i="42"/>
  <c r="ES893" i="42"/>
  <c r="CW894" i="42"/>
  <c r="DX894" i="42"/>
  <c r="CU895" i="42"/>
  <c r="DN895" i="42"/>
  <c r="CS895" i="42"/>
  <c r="DG895" i="42"/>
  <c r="ES895" i="42"/>
  <c r="FI895" i="42"/>
  <c r="DX896" i="42"/>
  <c r="CW896" i="42"/>
  <c r="FS896" i="42"/>
  <c r="DI896" i="42"/>
  <c r="FC896" i="42"/>
  <c r="EH897" i="42"/>
  <c r="CY897" i="42"/>
  <c r="GC897" i="42"/>
  <c r="DK897" i="42"/>
  <c r="DK903" i="42"/>
  <c r="GC903" i="42"/>
  <c r="DN905" i="42"/>
  <c r="CS905" i="42"/>
  <c r="CU905" i="42"/>
  <c r="FI905" i="42"/>
  <c r="DG905" i="42"/>
  <c r="ES905" i="42"/>
  <c r="GC905" i="42"/>
  <c r="DK905" i="42"/>
  <c r="FS906" i="42"/>
  <c r="DI906" i="42"/>
  <c r="FC906" i="42"/>
  <c r="CY907" i="42"/>
  <c r="EH907" i="42"/>
  <c r="DX908" i="42"/>
  <c r="CW908" i="42"/>
  <c r="DN909" i="42"/>
  <c r="CS909" i="42"/>
  <c r="CU909" i="42"/>
  <c r="EH909" i="42"/>
  <c r="CY909" i="42"/>
  <c r="GC909" i="42"/>
  <c r="DK909" i="42"/>
  <c r="CU911" i="42"/>
  <c r="DN911" i="42"/>
  <c r="CS911" i="42"/>
  <c r="DG911" i="42"/>
  <c r="ES911" i="42"/>
  <c r="FI911" i="42"/>
  <c r="DX912" i="42"/>
  <c r="CW912" i="42"/>
  <c r="DG915" i="42"/>
  <c r="ES915" i="42"/>
  <c r="FI915" i="42"/>
  <c r="FI921" i="42"/>
  <c r="DG921" i="42"/>
  <c r="ES921" i="42"/>
  <c r="CW922" i="42"/>
  <c r="DX922" i="42"/>
  <c r="CU923" i="42"/>
  <c r="DN923" i="42"/>
  <c r="CS923" i="42"/>
  <c r="DG923" i="42"/>
  <c r="ES923" i="42"/>
  <c r="FI923" i="42"/>
  <c r="GC925" i="42"/>
  <c r="DK925" i="42"/>
  <c r="CW926" i="42"/>
  <c r="DX926" i="42"/>
  <c r="CU927" i="42"/>
  <c r="DN927" i="42"/>
  <c r="CS927" i="42"/>
  <c r="CY927" i="42"/>
  <c r="EH927" i="42"/>
  <c r="DG927" i="42"/>
  <c r="ES927" i="42"/>
  <c r="FI927" i="42"/>
  <c r="GC929" i="42"/>
  <c r="DK929" i="42"/>
  <c r="DU879" i="42"/>
  <c r="HC879" i="42"/>
  <c r="GR879" i="42"/>
  <c r="GU879" i="42"/>
  <c r="FK879" i="42"/>
  <c r="EU879" i="42"/>
  <c r="FU879" i="42"/>
  <c r="FE879" i="42"/>
  <c r="GE879" i="42"/>
  <c r="DO881" i="42"/>
  <c r="GZ881" i="42"/>
  <c r="CV881" i="42"/>
  <c r="GO881" i="42"/>
  <c r="GH881" i="42"/>
  <c r="DL881" i="42"/>
  <c r="GT882" i="42"/>
  <c r="DB882" i="42"/>
  <c r="CV883" i="42"/>
  <c r="GO883" i="42"/>
  <c r="DO883" i="42"/>
  <c r="GZ883" i="42"/>
  <c r="CZ883" i="42"/>
  <c r="EM883" i="42"/>
  <c r="DH883" i="42"/>
  <c r="EX883" i="42"/>
  <c r="FN883" i="42"/>
  <c r="GT884" i="42"/>
  <c r="DB884" i="42"/>
  <c r="FX884" i="42"/>
  <c r="DJ884" i="42"/>
  <c r="GH885" i="42"/>
  <c r="DL885" i="42"/>
  <c r="DB886" i="42"/>
  <c r="GT886" i="42"/>
  <c r="DJ886" i="42"/>
  <c r="FX886" i="42"/>
  <c r="CX888" i="42"/>
  <c r="EC888" i="42"/>
  <c r="DO889" i="42"/>
  <c r="GZ889" i="42"/>
  <c r="CV889" i="42"/>
  <c r="GO889" i="42"/>
  <c r="EM889" i="42"/>
  <c r="CZ889" i="42"/>
  <c r="GH889" i="42"/>
  <c r="DL889" i="42"/>
  <c r="CV891" i="42"/>
  <c r="GO891" i="42"/>
  <c r="DO891" i="42"/>
  <c r="GZ891" i="42"/>
  <c r="CZ891" i="42"/>
  <c r="EM891" i="42"/>
  <c r="GH891" i="42"/>
  <c r="DL891" i="42"/>
  <c r="DO893" i="42"/>
  <c r="GZ893" i="42"/>
  <c r="CV893" i="42"/>
  <c r="GO893" i="42"/>
  <c r="DD893" i="42"/>
  <c r="GH893" i="42"/>
  <c r="DL893" i="42"/>
  <c r="EC894" i="42"/>
  <c r="CX894" i="42"/>
  <c r="CV895" i="42"/>
  <c r="GO895" i="42"/>
  <c r="DO895" i="42"/>
  <c r="GZ895" i="42"/>
  <c r="CZ895" i="42"/>
  <c r="EM895" i="42"/>
  <c r="FN895" i="42"/>
  <c r="DH895" i="42"/>
  <c r="EX895" i="42"/>
  <c r="CX896" i="42"/>
  <c r="EC896" i="42"/>
  <c r="DB896" i="42"/>
  <c r="GT896" i="42"/>
  <c r="DJ896" i="42"/>
  <c r="FX896" i="42"/>
  <c r="DO897" i="42"/>
  <c r="GZ897" i="42"/>
  <c r="CV897" i="42"/>
  <c r="GO897" i="42"/>
  <c r="EM897" i="42"/>
  <c r="CZ897" i="42"/>
  <c r="FN897" i="42"/>
  <c r="DH897" i="42"/>
  <c r="EX897" i="42"/>
  <c r="GH897" i="42"/>
  <c r="DL897" i="42"/>
  <c r="EC898" i="42"/>
  <c r="CX898" i="42"/>
  <c r="GT898" i="42"/>
  <c r="DB898" i="42"/>
  <c r="FX898" i="42"/>
  <c r="DJ898" i="42"/>
  <c r="CV899" i="42"/>
  <c r="GO899" i="42"/>
  <c r="DO899" i="42"/>
  <c r="GZ899" i="42"/>
  <c r="CZ899" i="42"/>
  <c r="EM899" i="42"/>
  <c r="FN899" i="42"/>
  <c r="DH899" i="42"/>
  <c r="EX899" i="42"/>
  <c r="GH899" i="42"/>
  <c r="DL899" i="42"/>
  <c r="CX900" i="42"/>
  <c r="EC900" i="42"/>
  <c r="DB900" i="42"/>
  <c r="GT900" i="42"/>
  <c r="DJ900" i="42"/>
  <c r="FX900" i="42"/>
  <c r="DO901" i="42"/>
  <c r="GZ901" i="42"/>
  <c r="CV901" i="42"/>
  <c r="GO901" i="42"/>
  <c r="EM901" i="42"/>
  <c r="CZ901" i="42"/>
  <c r="FN901" i="42"/>
  <c r="DH901" i="42"/>
  <c r="EX901" i="42"/>
  <c r="GH901" i="42"/>
  <c r="DL901" i="42"/>
  <c r="EC902" i="42"/>
  <c r="CX902" i="42"/>
  <c r="GT902" i="42"/>
  <c r="DB902" i="42"/>
  <c r="FX902" i="42"/>
  <c r="DJ902" i="42"/>
  <c r="CV903" i="42"/>
  <c r="GO903" i="42"/>
  <c r="DO903" i="42"/>
  <c r="GZ903" i="42"/>
  <c r="CZ903" i="42"/>
  <c r="EM903" i="42"/>
  <c r="FN903" i="42"/>
  <c r="DH903" i="42"/>
  <c r="EX903" i="42"/>
  <c r="GH903" i="42"/>
  <c r="DL903" i="42"/>
  <c r="CX904" i="42"/>
  <c r="EC904" i="42"/>
  <c r="DB904" i="42"/>
  <c r="GT904" i="42"/>
  <c r="DJ904" i="42"/>
  <c r="FX904" i="42"/>
  <c r="DO905" i="42"/>
  <c r="GZ905" i="42"/>
  <c r="CV905" i="42"/>
  <c r="GO905" i="42"/>
  <c r="EM905" i="42"/>
  <c r="CZ905" i="42"/>
  <c r="FN905" i="42"/>
  <c r="DH905" i="42"/>
  <c r="EX905" i="42"/>
  <c r="GH905" i="42"/>
  <c r="DL905" i="42"/>
  <c r="EC906" i="42"/>
  <c r="CX906" i="42"/>
  <c r="GT906" i="42"/>
  <c r="DB906" i="42"/>
  <c r="FX906" i="42"/>
  <c r="DJ906" i="42"/>
  <c r="CV907" i="42"/>
  <c r="GO907" i="42"/>
  <c r="DO907" i="42"/>
  <c r="GZ907" i="42"/>
  <c r="CZ907" i="42"/>
  <c r="EM907" i="42"/>
  <c r="FN907" i="42"/>
  <c r="DH907" i="42"/>
  <c r="EX907" i="42"/>
  <c r="GH907" i="42"/>
  <c r="DL907" i="42"/>
  <c r="CX908" i="42"/>
  <c r="EC908" i="42"/>
  <c r="DB908" i="42"/>
  <c r="GT908" i="42"/>
  <c r="DJ908" i="42"/>
  <c r="FX908" i="42"/>
  <c r="DO909" i="42"/>
  <c r="GZ909" i="42"/>
  <c r="CV909" i="42"/>
  <c r="GO909" i="42"/>
  <c r="EM909" i="42"/>
  <c r="CZ909" i="42"/>
  <c r="FN909" i="42"/>
  <c r="DH909" i="42"/>
  <c r="EX909" i="42"/>
  <c r="GH909" i="42"/>
  <c r="DL909" i="42"/>
  <c r="EC910" i="42"/>
  <c r="CX910" i="42"/>
  <c r="GT910" i="42"/>
  <c r="DB910" i="42"/>
  <c r="FX910" i="42"/>
  <c r="DJ910" i="42"/>
  <c r="CV911" i="42"/>
  <c r="GO911" i="42"/>
  <c r="DO911" i="42"/>
  <c r="GZ911" i="42"/>
  <c r="CZ911" i="42"/>
  <c r="EM911" i="42"/>
  <c r="FN911" i="42"/>
  <c r="DH911" i="42"/>
  <c r="EX911" i="42"/>
  <c r="GH911" i="42"/>
  <c r="DL911" i="42"/>
  <c r="CX912" i="42"/>
  <c r="EC912" i="42"/>
  <c r="DB912" i="42"/>
  <c r="GT912" i="42"/>
  <c r="DJ912" i="42"/>
  <c r="FX912" i="42"/>
  <c r="DO913" i="42"/>
  <c r="GZ913" i="42"/>
  <c r="CV913" i="42"/>
  <c r="GO913" i="42"/>
  <c r="EM913" i="42"/>
  <c r="CZ913" i="42"/>
  <c r="FN913" i="42"/>
  <c r="DH913" i="42"/>
  <c r="EX913" i="42"/>
  <c r="GH913" i="42"/>
  <c r="DL913" i="42"/>
  <c r="EC914" i="42"/>
  <c r="CX914" i="42"/>
  <c r="GT914" i="42"/>
  <c r="DB914" i="42"/>
  <c r="FX914" i="42"/>
  <c r="DJ914" i="42"/>
  <c r="CV915" i="42"/>
  <c r="GO915" i="42"/>
  <c r="DO915" i="42"/>
  <c r="GZ915" i="42"/>
  <c r="CZ915" i="42"/>
  <c r="EM915" i="42"/>
  <c r="FN915" i="42"/>
  <c r="DH915" i="42"/>
  <c r="EX915" i="42"/>
  <c r="GH915" i="42"/>
  <c r="DL915" i="42"/>
  <c r="CX916" i="42"/>
  <c r="EC916" i="42"/>
  <c r="DB916" i="42"/>
  <c r="GT916" i="42"/>
  <c r="DJ916" i="42"/>
  <c r="FX916" i="42"/>
  <c r="DO917" i="42"/>
  <c r="GZ917" i="42"/>
  <c r="CV917" i="42"/>
  <c r="GO917" i="42"/>
  <c r="EM917" i="42"/>
  <c r="CZ917" i="42"/>
  <c r="FN917" i="42"/>
  <c r="DH917" i="42"/>
  <c r="EX917" i="42"/>
  <c r="GH917" i="42"/>
  <c r="DL917" i="42"/>
  <c r="EC918" i="42"/>
  <c r="CX918" i="42"/>
  <c r="GT918" i="42"/>
  <c r="DB918" i="42"/>
  <c r="FX918" i="42"/>
  <c r="DJ918" i="42"/>
  <c r="CV919" i="42"/>
  <c r="GO919" i="42"/>
  <c r="DO919" i="42"/>
  <c r="GZ919" i="42"/>
  <c r="CZ919" i="42"/>
  <c r="EM919" i="42"/>
  <c r="FN919" i="42"/>
  <c r="DH919" i="42"/>
  <c r="EX919" i="42"/>
  <c r="GH919" i="42"/>
  <c r="DL919" i="42"/>
  <c r="CX920" i="42"/>
  <c r="EC920" i="42"/>
  <c r="DB920" i="42"/>
  <c r="GT920" i="42"/>
  <c r="DJ920" i="42"/>
  <c r="FX920" i="42"/>
  <c r="DO921" i="42"/>
  <c r="GZ921" i="42"/>
  <c r="CV921" i="42"/>
  <c r="GO921" i="42"/>
  <c r="EM921" i="42"/>
  <c r="CZ921" i="42"/>
  <c r="FN921" i="42"/>
  <c r="DH921" i="42"/>
  <c r="EX921" i="42"/>
  <c r="GH921" i="42"/>
  <c r="DL921" i="42"/>
  <c r="EC922" i="42"/>
  <c r="CX922" i="42"/>
  <c r="GT922" i="42"/>
  <c r="DB922" i="42"/>
  <c r="FX922" i="42"/>
  <c r="DJ922" i="42"/>
  <c r="CV923" i="42"/>
  <c r="GO923" i="42"/>
  <c r="DO923" i="42"/>
  <c r="GZ923" i="42"/>
  <c r="CZ923" i="42"/>
  <c r="EM923" i="42"/>
  <c r="FN923" i="42"/>
  <c r="DH923" i="42"/>
  <c r="EX923" i="42"/>
  <c r="GH923" i="42"/>
  <c r="DL923" i="42"/>
  <c r="CX924" i="42"/>
  <c r="EC924" i="42"/>
  <c r="DB924" i="42"/>
  <c r="GT924" i="42"/>
  <c r="DJ924" i="42"/>
  <c r="FX924" i="42"/>
  <c r="DO925" i="42"/>
  <c r="GZ925" i="42"/>
  <c r="CV925" i="42"/>
  <c r="GO925" i="42"/>
  <c r="EM925" i="42"/>
  <c r="CZ925" i="42"/>
  <c r="FN925" i="42"/>
  <c r="DH925" i="42"/>
  <c r="EX925" i="42"/>
  <c r="GH925" i="42"/>
  <c r="DL925" i="42"/>
  <c r="EC926" i="42"/>
  <c r="CX926" i="42"/>
  <c r="GT926" i="42"/>
  <c r="DB926" i="42"/>
  <c r="FX926" i="42"/>
  <c r="DJ926" i="42"/>
  <c r="CV927" i="42"/>
  <c r="GO927" i="42"/>
  <c r="DO927" i="42"/>
  <c r="GZ927" i="42"/>
  <c r="CZ927" i="42"/>
  <c r="EM927" i="42"/>
  <c r="FN927" i="42"/>
  <c r="DH927" i="42"/>
  <c r="EX927" i="42"/>
  <c r="GH927" i="42"/>
  <c r="DL927" i="42"/>
  <c r="CX928" i="42"/>
  <c r="EC928" i="42"/>
  <c r="DB928" i="42"/>
  <c r="GT928" i="42"/>
  <c r="DJ928" i="42"/>
  <c r="FX928" i="42"/>
  <c r="DO929" i="42"/>
  <c r="GZ929" i="42"/>
  <c r="CV929" i="42"/>
  <c r="GO929" i="42"/>
  <c r="EM929" i="42"/>
  <c r="CZ929" i="42"/>
  <c r="FN929" i="42"/>
  <c r="DH929" i="42"/>
  <c r="EX929" i="42"/>
  <c r="GH929" i="42"/>
  <c r="DL929" i="42"/>
  <c r="EC930" i="42"/>
  <c r="CX930" i="42"/>
  <c r="GT930" i="42"/>
  <c r="DB930" i="42"/>
  <c r="FX930" i="42"/>
  <c r="DJ930" i="42"/>
  <c r="CV931" i="42"/>
  <c r="GO931" i="42"/>
  <c r="DO931" i="42"/>
  <c r="GZ931" i="42"/>
  <c r="CZ931" i="42"/>
  <c r="EM931" i="42"/>
  <c r="FN931" i="42"/>
  <c r="DH931" i="42"/>
  <c r="EX931" i="42"/>
  <c r="GH931" i="42"/>
  <c r="DL931" i="42"/>
  <c r="CX932" i="42"/>
  <c r="EC932" i="42"/>
  <c r="DB932" i="42"/>
  <c r="GT932" i="42"/>
  <c r="DJ932" i="42"/>
  <c r="FX932" i="42"/>
  <c r="DO933" i="42"/>
  <c r="GZ933" i="42"/>
  <c r="CV933" i="42"/>
  <c r="GO933" i="42"/>
  <c r="EM933" i="42"/>
  <c r="CZ933" i="42"/>
  <c r="FN933" i="42"/>
  <c r="DH933" i="42"/>
  <c r="EX933" i="42"/>
  <c r="GH933" i="42"/>
  <c r="DL933" i="42"/>
  <c r="EC934" i="42"/>
  <c r="CX934" i="42"/>
  <c r="GT934" i="42"/>
  <c r="DB934" i="42"/>
  <c r="FX934" i="42"/>
  <c r="DJ934" i="42"/>
  <c r="CV935" i="42"/>
  <c r="GO935" i="42"/>
  <c r="DO935" i="42"/>
  <c r="GZ935" i="42"/>
  <c r="CZ935" i="42"/>
  <c r="EM935" i="42"/>
  <c r="FN935" i="42"/>
  <c r="DH935" i="42"/>
  <c r="EX935" i="42"/>
  <c r="GH935" i="42"/>
  <c r="DL935" i="42"/>
  <c r="CX936" i="42"/>
  <c r="EC936" i="42"/>
  <c r="DB936" i="42"/>
  <c r="GT936" i="42"/>
  <c r="DJ936" i="42"/>
  <c r="FX936" i="42"/>
  <c r="DO937" i="42"/>
  <c r="GZ937" i="42"/>
  <c r="CV937" i="42"/>
  <c r="GO937" i="42"/>
  <c r="EM937" i="42"/>
  <c r="CZ937" i="42"/>
  <c r="FN937" i="42"/>
  <c r="DH937" i="42"/>
  <c r="EX937" i="42"/>
  <c r="GH937" i="42"/>
  <c r="DL937" i="42"/>
  <c r="EC938" i="42"/>
  <c r="CX938" i="42"/>
  <c r="GT938" i="42"/>
  <c r="DB938" i="42"/>
  <c r="FX938" i="42"/>
  <c r="DJ938" i="42"/>
  <c r="CV939" i="42"/>
  <c r="GO939" i="42"/>
  <c r="DO939" i="42"/>
  <c r="GZ939" i="42"/>
  <c r="CZ939" i="42"/>
  <c r="EM939" i="42"/>
  <c r="FN939" i="42"/>
  <c r="DH939" i="42"/>
  <c r="EX939" i="42"/>
  <c r="GH939" i="42"/>
  <c r="DL939" i="42"/>
  <c r="CX940" i="42"/>
  <c r="EC940" i="42"/>
  <c r="DB940" i="42"/>
  <c r="GT940" i="42"/>
  <c r="DJ940" i="42"/>
  <c r="FX940" i="42"/>
  <c r="GP941" i="42"/>
  <c r="HA941" i="42"/>
  <c r="DQ941" i="42"/>
  <c r="HC941" i="42"/>
  <c r="GR941" i="42"/>
  <c r="DU941" i="42"/>
  <c r="GU941" i="42"/>
  <c r="GW941" i="42"/>
  <c r="EU941" i="42"/>
  <c r="FK941" i="42"/>
  <c r="FP941" i="42"/>
  <c r="EZ941" i="42"/>
  <c r="FU941" i="42"/>
  <c r="FE941" i="42"/>
  <c r="GE941" i="42"/>
  <c r="GJ941" i="42"/>
  <c r="CV943" i="42"/>
  <c r="GO943" i="42"/>
  <c r="DO943" i="42"/>
  <c r="GZ943" i="42"/>
  <c r="CZ943" i="42"/>
  <c r="EM943" i="42"/>
  <c r="FN943" i="42"/>
  <c r="DH943" i="42"/>
  <c r="EX943" i="42"/>
  <c r="GH943" i="42"/>
  <c r="DL943" i="42"/>
  <c r="CX944" i="42"/>
  <c r="EC944" i="42"/>
  <c r="DB944" i="42"/>
  <c r="GT944" i="42"/>
  <c r="DJ944" i="42"/>
  <c r="FX944" i="42"/>
  <c r="DO945" i="42"/>
  <c r="GZ945" i="42"/>
  <c r="CV945" i="42"/>
  <c r="GO945" i="42"/>
  <c r="EM945" i="42"/>
  <c r="CZ945" i="42"/>
  <c r="FN945" i="42"/>
  <c r="DH945" i="42"/>
  <c r="EX945" i="42"/>
  <c r="GH945" i="42"/>
  <c r="DL945" i="42"/>
  <c r="EC946" i="42"/>
  <c r="CX946" i="42"/>
  <c r="GT946" i="42"/>
  <c r="DB946" i="42"/>
  <c r="FX946" i="42"/>
  <c r="DJ946" i="42"/>
  <c r="CV947" i="42"/>
  <c r="GO947" i="42"/>
  <c r="DO947" i="42"/>
  <c r="GZ947" i="42"/>
  <c r="CZ947" i="42"/>
  <c r="EM947" i="42"/>
  <c r="FN947" i="42"/>
  <c r="DH947" i="42"/>
  <c r="EX947" i="42"/>
  <c r="GH947" i="42"/>
  <c r="DL947" i="42"/>
  <c r="CX948" i="42"/>
  <c r="EC948" i="42"/>
  <c r="DB948" i="42"/>
  <c r="GT948" i="42"/>
  <c r="DJ948" i="42"/>
  <c r="FX948" i="42"/>
  <c r="DO949" i="42"/>
  <c r="GZ949" i="42"/>
  <c r="CV949" i="42"/>
  <c r="GO949" i="42"/>
  <c r="EM949" i="42"/>
  <c r="CZ949" i="42"/>
  <c r="FN949" i="42"/>
  <c r="DH949" i="42"/>
  <c r="EX949" i="42"/>
  <c r="GH949" i="42"/>
  <c r="DL949" i="42"/>
  <c r="EC950" i="42"/>
  <c r="CX950" i="42"/>
  <c r="GT950" i="42"/>
  <c r="DB950" i="42"/>
  <c r="FX950" i="42"/>
  <c r="DJ950" i="42"/>
  <c r="CV951" i="42"/>
  <c r="GO951" i="42"/>
  <c r="DO951" i="42"/>
  <c r="GZ951" i="42"/>
  <c r="CZ951" i="42"/>
  <c r="EM951" i="42"/>
  <c r="FN951" i="42"/>
  <c r="DH951" i="42"/>
  <c r="EX951" i="42"/>
  <c r="GH951" i="42"/>
  <c r="DL951" i="42"/>
  <c r="CX952" i="42"/>
  <c r="EC952" i="42"/>
  <c r="DB952" i="42"/>
  <c r="GT952" i="42"/>
  <c r="DJ952" i="42"/>
  <c r="FX952" i="42"/>
  <c r="DO953" i="42"/>
  <c r="GZ953" i="42"/>
  <c r="CV953" i="42"/>
  <c r="GO953" i="42"/>
  <c r="EM953" i="42"/>
  <c r="CZ953" i="42"/>
  <c r="FN953" i="42"/>
  <c r="DH953" i="42"/>
  <c r="EX953" i="42"/>
  <c r="GH953" i="42"/>
  <c r="DL953" i="42"/>
  <c r="EC954" i="42"/>
  <c r="CX954" i="42"/>
  <c r="GT954" i="42"/>
  <c r="DB954" i="42"/>
  <c r="FX954" i="42"/>
  <c r="DJ954" i="42"/>
  <c r="CV955" i="42"/>
  <c r="GO955" i="42"/>
  <c r="DO955" i="42"/>
  <c r="GZ955" i="42"/>
  <c r="CZ955" i="42"/>
  <c r="EM955" i="42"/>
  <c r="FN955" i="42"/>
  <c r="DH955" i="42"/>
  <c r="EX955" i="42"/>
  <c r="GH955" i="42"/>
  <c r="DL955" i="42"/>
  <c r="CX956" i="42"/>
  <c r="EC956" i="42"/>
  <c r="DB956" i="42"/>
  <c r="GT956" i="42"/>
  <c r="DJ956" i="42"/>
  <c r="FX956" i="42"/>
  <c r="DO957" i="42"/>
  <c r="GZ957" i="42"/>
  <c r="CV957" i="42"/>
  <c r="GO957" i="42"/>
  <c r="EM957" i="42"/>
  <c r="CZ957" i="42"/>
  <c r="FN957" i="42"/>
  <c r="DH957" i="42"/>
  <c r="EX957" i="42"/>
  <c r="GH957" i="42"/>
  <c r="DL957" i="42"/>
  <c r="EC958" i="42"/>
  <c r="CX958" i="42"/>
  <c r="GT958" i="42"/>
  <c r="DB958" i="42"/>
  <c r="FX958" i="42"/>
  <c r="DJ958" i="42"/>
  <c r="CV959" i="42"/>
  <c r="GO959" i="42"/>
  <c r="DO959" i="42"/>
  <c r="GZ959" i="42"/>
  <c r="CZ959" i="42"/>
  <c r="EM959" i="42"/>
  <c r="FN959" i="42"/>
  <c r="DH959" i="42"/>
  <c r="EX959" i="42"/>
  <c r="GH959" i="42"/>
  <c r="DL959" i="42"/>
  <c r="CX960" i="42"/>
  <c r="EC960" i="42"/>
  <c r="DB960" i="42"/>
  <c r="GT960" i="42"/>
  <c r="DJ960" i="42"/>
  <c r="FX960" i="42"/>
  <c r="DO961" i="42"/>
  <c r="GZ961" i="42"/>
  <c r="CV961" i="42"/>
  <c r="GO961" i="42"/>
  <c r="EM961" i="42"/>
  <c r="CZ961" i="42"/>
  <c r="FN961" i="42"/>
  <c r="DH961" i="42"/>
  <c r="EX961" i="42"/>
  <c r="GH961" i="42"/>
  <c r="DL961" i="42"/>
  <c r="EC962" i="42"/>
  <c r="CX962" i="42"/>
  <c r="GT962" i="42"/>
  <c r="DB962" i="42"/>
  <c r="FX962" i="42"/>
  <c r="DJ962" i="42"/>
  <c r="CV963" i="42"/>
  <c r="GO963" i="42"/>
  <c r="DO963" i="42"/>
  <c r="GZ963" i="42"/>
  <c r="CZ963" i="42"/>
  <c r="EM963" i="42"/>
  <c r="FN963" i="42"/>
  <c r="DH963" i="42"/>
  <c r="EX963" i="42"/>
  <c r="GH963" i="42"/>
  <c r="DL963" i="42"/>
  <c r="CX964" i="42"/>
  <c r="EC964" i="42"/>
  <c r="DB964" i="42"/>
  <c r="GT964" i="42"/>
  <c r="DJ964" i="42"/>
  <c r="FX964" i="42"/>
  <c r="DO965" i="42"/>
  <c r="GZ965" i="42"/>
  <c r="CV965" i="42"/>
  <c r="GO965" i="42"/>
  <c r="EM965" i="42"/>
  <c r="CZ965" i="42"/>
  <c r="FN965" i="42"/>
  <c r="DH965" i="42"/>
  <c r="EX965" i="42"/>
  <c r="GH965" i="42"/>
  <c r="DL965" i="42"/>
  <c r="FL967" i="42"/>
  <c r="EV967" i="42"/>
  <c r="FA967" i="42"/>
  <c r="FQ967" i="42"/>
  <c r="FV967" i="42"/>
  <c r="FF967" i="42"/>
  <c r="GF967" i="42"/>
  <c r="GK967" i="42"/>
  <c r="CW969" i="42"/>
  <c r="DX969" i="42"/>
  <c r="DI969" i="42"/>
  <c r="FC969" i="42"/>
  <c r="FS969" i="42"/>
  <c r="DN970" i="42"/>
  <c r="CS970" i="42"/>
  <c r="CU970" i="42"/>
  <c r="EH970" i="42"/>
  <c r="CY970" i="42"/>
  <c r="DC970" i="42"/>
  <c r="FI970" i="42"/>
  <c r="DG970" i="42"/>
  <c r="ES970" i="42"/>
  <c r="GC970" i="42"/>
  <c r="DK970" i="42"/>
  <c r="DX971" i="42"/>
  <c r="CW971" i="42"/>
  <c r="FS971" i="42"/>
  <c r="DI971" i="42"/>
  <c r="FC971" i="42"/>
  <c r="CS972" i="42"/>
  <c r="CU972" i="42"/>
  <c r="DN972" i="42"/>
  <c r="CY972" i="42"/>
  <c r="EH972" i="42"/>
  <c r="FI972" i="42"/>
  <c r="DG972" i="42"/>
  <c r="ES972" i="42"/>
  <c r="GC972" i="42"/>
  <c r="DK972" i="42"/>
  <c r="CW973" i="42"/>
  <c r="DX973" i="42"/>
  <c r="DI973" i="42"/>
  <c r="FC973" i="42"/>
  <c r="FS973" i="42"/>
  <c r="DN974" i="42"/>
  <c r="CS974" i="42"/>
  <c r="CU974" i="42"/>
  <c r="EH974" i="42"/>
  <c r="CY974" i="42"/>
  <c r="FI974" i="42"/>
  <c r="DG974" i="42"/>
  <c r="ES974" i="42"/>
  <c r="GC974" i="42"/>
  <c r="DK974" i="42"/>
  <c r="DX975" i="42"/>
  <c r="CW975" i="42"/>
  <c r="FS975" i="42"/>
  <c r="DI975" i="42"/>
  <c r="FC975" i="42"/>
  <c r="CS976" i="42"/>
  <c r="CU976" i="42"/>
  <c r="DN976" i="42"/>
  <c r="CY976" i="42"/>
  <c r="EH976" i="42"/>
  <c r="FI976" i="42"/>
  <c r="DG976" i="42"/>
  <c r="ES976" i="42"/>
  <c r="GC976" i="42"/>
  <c r="DK976" i="42"/>
  <c r="CW977" i="42"/>
  <c r="DX977" i="42"/>
  <c r="DI977" i="42"/>
  <c r="FC977" i="42"/>
  <c r="FS977" i="42"/>
  <c r="DN978" i="42"/>
  <c r="CS978" i="42"/>
  <c r="CU978" i="42"/>
  <c r="EH978" i="42"/>
  <c r="CY978" i="42"/>
  <c r="FI978" i="42"/>
  <c r="DG978" i="42"/>
  <c r="ES978" i="42"/>
  <c r="GC978" i="42"/>
  <c r="DK978" i="42"/>
  <c r="DX979" i="42"/>
  <c r="CW979" i="42"/>
  <c r="FS979" i="42"/>
  <c r="DI979" i="42"/>
  <c r="FC979" i="42"/>
  <c r="CS980" i="42"/>
  <c r="CU980" i="42"/>
  <c r="DN980" i="42"/>
  <c r="CY980" i="42"/>
  <c r="EH980" i="42"/>
  <c r="FI980" i="42"/>
  <c r="DG980" i="42"/>
  <c r="ES980" i="42"/>
  <c r="GC980" i="42"/>
  <c r="DK980" i="42"/>
  <c r="CW981" i="42"/>
  <c r="DX981" i="42"/>
  <c r="DI981" i="42"/>
  <c r="FC981" i="42"/>
  <c r="FS981" i="42"/>
  <c r="DN982" i="42"/>
  <c r="CS982" i="42"/>
  <c r="CU982" i="42"/>
  <c r="EH982" i="42"/>
  <c r="CY982" i="42"/>
  <c r="FI982" i="42"/>
  <c r="DG982" i="42"/>
  <c r="ES982" i="42"/>
  <c r="GC982" i="42"/>
  <c r="DK982" i="42"/>
  <c r="DX983" i="42"/>
  <c r="CW983" i="42"/>
  <c r="FS983" i="42"/>
  <c r="DI983" i="42"/>
  <c r="FC983" i="42"/>
  <c r="FJ984" i="42"/>
  <c r="ET984" i="42"/>
  <c r="FO984" i="42"/>
  <c r="EY984" i="42"/>
  <c r="FD984" i="42"/>
  <c r="FT984" i="42"/>
  <c r="FY984" i="42"/>
  <c r="GD984" i="42"/>
  <c r="GI984" i="42"/>
  <c r="DN986" i="42"/>
  <c r="CS986" i="42"/>
  <c r="CU986" i="42"/>
  <c r="EH986" i="42"/>
  <c r="CY986" i="42"/>
  <c r="FI986" i="42"/>
  <c r="DG986" i="42"/>
  <c r="ES986" i="42"/>
  <c r="GC986" i="42"/>
  <c r="DK986" i="42"/>
  <c r="DX987" i="42"/>
  <c r="CW987" i="42"/>
  <c r="FS987" i="42"/>
  <c r="DI987" i="42"/>
  <c r="FC987" i="42"/>
  <c r="FJ988" i="42"/>
  <c r="ET988" i="42"/>
  <c r="FO988" i="42"/>
  <c r="EY988" i="42"/>
  <c r="FD988" i="42"/>
  <c r="FT988" i="42"/>
  <c r="FY988" i="42"/>
  <c r="GD988" i="42"/>
  <c r="GI988" i="42"/>
  <c r="DN990" i="42"/>
  <c r="CS990" i="42"/>
  <c r="CU990" i="42"/>
  <c r="AA988" i="42"/>
  <c r="EH990" i="42"/>
  <c r="CY990" i="42"/>
  <c r="FI990" i="42"/>
  <c r="DG990" i="42"/>
  <c r="ES990" i="42"/>
  <c r="GC990" i="42"/>
  <c r="DK990" i="42"/>
  <c r="DX991" i="42"/>
  <c r="CW991" i="42"/>
  <c r="FS991" i="42"/>
  <c r="DI991" i="42"/>
  <c r="FC991" i="42"/>
  <c r="CS992" i="42"/>
  <c r="CU992" i="42"/>
  <c r="DN992" i="42"/>
  <c r="CY992" i="42"/>
  <c r="EH992" i="42"/>
  <c r="FI992" i="42"/>
  <c r="DG992" i="42"/>
  <c r="ES992" i="42"/>
  <c r="GC992" i="42"/>
  <c r="DK992" i="42"/>
  <c r="CW993" i="42"/>
  <c r="DX993" i="42"/>
  <c r="DI993" i="42"/>
  <c r="FC993" i="42"/>
  <c r="FS993" i="42"/>
  <c r="DA994" i="42"/>
  <c r="GV994" i="42"/>
  <c r="GX994" i="42"/>
  <c r="FL994" i="42"/>
  <c r="EV994" i="42"/>
  <c r="FQ994" i="42"/>
  <c r="FA994" i="42"/>
  <c r="FF994" i="42"/>
  <c r="FV994" i="42"/>
  <c r="GF994" i="42"/>
  <c r="GK994" i="42"/>
  <c r="DX996" i="42"/>
  <c r="CW996" i="42"/>
  <c r="FS996" i="42"/>
  <c r="DI996" i="42"/>
  <c r="FC996" i="42"/>
  <c r="DN997" i="42"/>
  <c r="CS997" i="42"/>
  <c r="CU997" i="42"/>
  <c r="EH997" i="42"/>
  <c r="CY997" i="42"/>
  <c r="FI997" i="42"/>
  <c r="DG997" i="42"/>
  <c r="ES997" i="42"/>
  <c r="GC997" i="42"/>
  <c r="DK997" i="42"/>
  <c r="DF999" i="42"/>
  <c r="EW999" i="42"/>
  <c r="FM999" i="42"/>
  <c r="FR999" i="42"/>
  <c r="FB999" i="42"/>
  <c r="FW999" i="42"/>
  <c r="FG999" i="42"/>
  <c r="GG999" i="42"/>
  <c r="GL999" i="42"/>
  <c r="CX1001" i="42"/>
  <c r="EC1001" i="42"/>
  <c r="GT1001" i="42"/>
  <c r="DB1001" i="42"/>
  <c r="FX1001" i="42"/>
  <c r="DJ1001" i="42"/>
  <c r="CV1002" i="42"/>
  <c r="GO1002" i="42"/>
  <c r="DO1002" i="42"/>
  <c r="GZ1002" i="42"/>
  <c r="CZ1002" i="42"/>
  <c r="EM1002" i="42"/>
  <c r="DH1002" i="42"/>
  <c r="EX1002" i="42"/>
  <c r="FN1002" i="42"/>
  <c r="DL1002" i="42"/>
  <c r="GH1002" i="42"/>
  <c r="EC1003" i="42"/>
  <c r="CX1003" i="42"/>
  <c r="GT1003" i="42"/>
  <c r="DB1003" i="42"/>
  <c r="FX1003" i="42"/>
  <c r="DJ1003" i="42"/>
  <c r="DO1004" i="42"/>
  <c r="GZ1004" i="42"/>
  <c r="CV1004" i="42"/>
  <c r="GO1004" i="42"/>
  <c r="EM1004" i="42"/>
  <c r="CZ1004" i="42"/>
  <c r="FN1004" i="42"/>
  <c r="DH1004" i="42"/>
  <c r="EX1004" i="42"/>
  <c r="GH1004" i="42"/>
  <c r="DL1004" i="42"/>
  <c r="DS1005" i="42"/>
  <c r="GQ1005" i="42"/>
  <c r="HB1005" i="42"/>
  <c r="DW1005" i="42"/>
  <c r="HD1005" i="42"/>
  <c r="GS1005" i="42"/>
  <c r="GV1005" i="42"/>
  <c r="GX1005" i="42"/>
  <c r="FM1005" i="42"/>
  <c r="EW1005" i="42"/>
  <c r="FR1005" i="42"/>
  <c r="FB1005" i="42"/>
  <c r="FG1005" i="42"/>
  <c r="FW1005" i="42"/>
  <c r="GB1005" i="42"/>
  <c r="GG1005" i="42"/>
  <c r="GL1005" i="42"/>
  <c r="EC1007" i="42"/>
  <c r="CX1007" i="42"/>
  <c r="GT1007" i="42"/>
  <c r="DB1007" i="42"/>
  <c r="FX1007" i="42"/>
  <c r="DJ1007" i="42"/>
  <c r="DO1008" i="42"/>
  <c r="GZ1008" i="42"/>
  <c r="CV1008" i="42"/>
  <c r="GO1008" i="42"/>
  <c r="EM1008" i="42"/>
  <c r="CZ1008" i="42"/>
  <c r="FN1008" i="42"/>
  <c r="DH1008" i="42"/>
  <c r="EX1008" i="42"/>
  <c r="GH1008" i="42"/>
  <c r="DL1008" i="42"/>
  <c r="CX1009" i="42"/>
  <c r="EC1009" i="42"/>
  <c r="GT1009" i="42"/>
  <c r="DB1009" i="42"/>
  <c r="FX1009" i="42"/>
  <c r="DJ1009" i="42"/>
  <c r="CV1010" i="42"/>
  <c r="GO1010" i="42"/>
  <c r="DO1010" i="42"/>
  <c r="GZ1010" i="42"/>
  <c r="CZ1010" i="42"/>
  <c r="EM1010" i="42"/>
  <c r="DH1010" i="42"/>
  <c r="EX1010" i="42"/>
  <c r="FN1010" i="42"/>
  <c r="DL1010" i="42"/>
  <c r="GH1010" i="42"/>
  <c r="EC1011" i="42"/>
  <c r="CX1011" i="42"/>
  <c r="GT1011" i="42"/>
  <c r="DB1011" i="42"/>
  <c r="FX1011" i="42"/>
  <c r="DJ1011" i="42"/>
  <c r="DO1012" i="42"/>
  <c r="GZ1012" i="42"/>
  <c r="CV1012" i="42"/>
  <c r="GO1012" i="42"/>
  <c r="EM1012" i="42"/>
  <c r="CZ1012" i="42"/>
  <c r="FN1012" i="42"/>
  <c r="DH1012" i="42"/>
  <c r="EX1012" i="42"/>
  <c r="GH1012" i="42"/>
  <c r="DL1012" i="42"/>
  <c r="CX1013" i="42"/>
  <c r="EC1013" i="42"/>
  <c r="GT1013" i="42"/>
  <c r="DB1013" i="42"/>
  <c r="FX1013" i="42"/>
  <c r="DJ1013" i="42"/>
  <c r="CV1014" i="42"/>
  <c r="GO1014" i="42"/>
  <c r="DO1014" i="42"/>
  <c r="GZ1014" i="42"/>
  <c r="CZ1014" i="42"/>
  <c r="EM1014" i="42"/>
  <c r="DH1014" i="42"/>
  <c r="EX1014" i="42"/>
  <c r="FN1014" i="42"/>
  <c r="DL1014" i="42"/>
  <c r="GH1014" i="42"/>
  <c r="EC1015" i="42"/>
  <c r="CX1015" i="42"/>
  <c r="GT1015" i="42"/>
  <c r="DB1015" i="42"/>
  <c r="FX1015" i="42"/>
  <c r="DJ1015" i="42"/>
  <c r="DO1016" i="42"/>
  <c r="GZ1016" i="42"/>
  <c r="CV1016" i="42"/>
  <c r="GO1016" i="42"/>
  <c r="EM1016" i="42"/>
  <c r="CZ1016" i="42"/>
  <c r="FN1016" i="42"/>
  <c r="DH1016" i="42"/>
  <c r="EX1016" i="42"/>
  <c r="GH1016" i="42"/>
  <c r="DL1016" i="42"/>
  <c r="DS1017" i="42"/>
  <c r="GQ1017" i="42"/>
  <c r="HB1017" i="42"/>
  <c r="DW1017" i="42"/>
  <c r="HD1017" i="42"/>
  <c r="GS1017" i="42"/>
  <c r="GV1017" i="42"/>
  <c r="GX1017" i="42"/>
  <c r="FM1017" i="42"/>
  <c r="EW1017" i="42"/>
  <c r="FQ1017" i="42"/>
  <c r="FA1017" i="42"/>
  <c r="FV1017" i="42"/>
  <c r="FF1017" i="42"/>
  <c r="GF1017" i="42"/>
  <c r="CV1019" i="42"/>
  <c r="GO1019" i="42"/>
  <c r="DO1019" i="42"/>
  <c r="GZ1019" i="42"/>
  <c r="EM1019" i="42"/>
  <c r="CZ1019" i="42"/>
  <c r="FN1019" i="42"/>
  <c r="EX1019" i="42"/>
  <c r="DH1019" i="42"/>
  <c r="GH1019" i="42"/>
  <c r="DL1019" i="42"/>
  <c r="CX1020" i="42"/>
  <c r="EC1020" i="42"/>
  <c r="DB1020" i="42"/>
  <c r="GT1020" i="42"/>
  <c r="DJ1020" i="42"/>
  <c r="FX1020" i="42"/>
  <c r="DQ1021" i="42"/>
  <c r="GP1021" i="42"/>
  <c r="HA1021" i="42"/>
  <c r="HC1021" i="42"/>
  <c r="DU1021" i="42"/>
  <c r="GR1021" i="42"/>
  <c r="GU1021" i="42"/>
  <c r="GW1021" i="42"/>
  <c r="FK1021" i="42"/>
  <c r="EU1021" i="42"/>
  <c r="FP1021" i="42"/>
  <c r="EZ1021" i="42"/>
  <c r="FU1021" i="42"/>
  <c r="FE1021" i="42"/>
  <c r="GE1021" i="42"/>
  <c r="GJ1021" i="42"/>
  <c r="CV1022" i="42"/>
  <c r="GO1022" i="42"/>
  <c r="DO1022" i="42"/>
  <c r="GZ1022" i="42"/>
  <c r="CZ1022" i="42"/>
  <c r="EM1022" i="42"/>
  <c r="BT1021" i="42"/>
  <c r="FN1022" i="42"/>
  <c r="DH1022" i="42"/>
  <c r="EX1022" i="42"/>
  <c r="GH1022" i="42"/>
  <c r="DL1022" i="42"/>
  <c r="CX1023" i="42"/>
  <c r="EC1023" i="42"/>
  <c r="DB1023" i="42"/>
  <c r="GT1023" i="42"/>
  <c r="DJ1023" i="42"/>
  <c r="FX1023" i="42"/>
  <c r="DO1024" i="42"/>
  <c r="GZ1024" i="42"/>
  <c r="CV1024" i="42"/>
  <c r="GO1024" i="42"/>
  <c r="EM1024" i="42"/>
  <c r="CZ1024" i="42"/>
  <c r="FN1024" i="42"/>
  <c r="DH1024" i="42"/>
  <c r="EX1024" i="42"/>
  <c r="GH1024" i="42"/>
  <c r="DL1024" i="42"/>
  <c r="EC1025" i="42"/>
  <c r="CX1025" i="42"/>
  <c r="GT1025" i="42"/>
  <c r="DB1025" i="42"/>
  <c r="FX1025" i="42"/>
  <c r="DJ1025" i="42"/>
  <c r="W1026" i="42"/>
  <c r="DO1027" i="42"/>
  <c r="GZ1027" i="42"/>
  <c r="CV1027" i="42"/>
  <c r="GO1027" i="42"/>
  <c r="DS1027" i="42"/>
  <c r="GQ1027" i="42"/>
  <c r="HB1027" i="42"/>
  <c r="DW1027" i="42"/>
  <c r="HD1027" i="42"/>
  <c r="GS1027" i="42"/>
  <c r="EM1027" i="42"/>
  <c r="CZ1027" i="42"/>
  <c r="GU1027" i="42"/>
  <c r="GW1027" i="42"/>
  <c r="DD1027" i="42"/>
  <c r="FJ1027" i="42"/>
  <c r="ET1027" i="42"/>
  <c r="FN1027" i="42"/>
  <c r="DH1027" i="42"/>
  <c r="EX1027" i="42"/>
  <c r="FR1027" i="42"/>
  <c r="FB1027" i="42"/>
  <c r="FV1027" i="42"/>
  <c r="FF1027" i="42"/>
  <c r="FZ1027" i="42"/>
  <c r="GD1027" i="42"/>
  <c r="GH1027" i="42"/>
  <c r="DL1027" i="42"/>
  <c r="GL1027" i="42"/>
  <c r="HB1030" i="42"/>
  <c r="DS1030" i="42"/>
  <c r="GQ1030" i="42"/>
  <c r="GS1030" i="42"/>
  <c r="DW1030" i="42"/>
  <c r="HD1030" i="42"/>
  <c r="GV1030" i="42"/>
  <c r="GX1030" i="42"/>
  <c r="EW1030" i="42"/>
  <c r="FM1030" i="42"/>
  <c r="FR1030" i="42"/>
  <c r="FB1030" i="42"/>
  <c r="FW1030" i="42"/>
  <c r="FG1030" i="42"/>
  <c r="GB1030" i="42"/>
  <c r="GG1030" i="42"/>
  <c r="GL1030" i="42"/>
  <c r="CX1032" i="42"/>
  <c r="EC1032" i="42"/>
  <c r="GT1032" i="42"/>
  <c r="DB1032" i="42"/>
  <c r="FX1032" i="42"/>
  <c r="DJ1032" i="42"/>
  <c r="CV1033" i="42"/>
  <c r="GO1033" i="42"/>
  <c r="DO1033" i="42"/>
  <c r="GZ1033" i="42"/>
  <c r="CZ1033" i="42"/>
  <c r="EM1033" i="42"/>
  <c r="DH1033" i="42"/>
  <c r="EX1033" i="42"/>
  <c r="FN1033" i="42"/>
  <c r="DL1033" i="42"/>
  <c r="GH1033" i="42"/>
  <c r="FY879" i="42"/>
  <c r="CW882" i="42"/>
  <c r="DX882" i="42"/>
  <c r="DN883" i="42"/>
  <c r="CS883" i="42"/>
  <c r="CU883" i="42"/>
  <c r="EH883" i="42"/>
  <c r="CY883" i="42"/>
  <c r="GC883" i="42"/>
  <c r="DK883" i="42"/>
  <c r="FS884" i="42"/>
  <c r="DI884" i="42"/>
  <c r="FC884" i="42"/>
  <c r="CY887" i="42"/>
  <c r="EH887" i="42"/>
  <c r="DG887" i="42"/>
  <c r="ES887" i="42"/>
  <c r="FI887" i="42"/>
  <c r="DX888" i="42"/>
  <c r="CW888" i="42"/>
  <c r="FS888" i="42"/>
  <c r="DI888" i="42"/>
  <c r="FC888" i="42"/>
  <c r="EH889" i="42"/>
  <c r="CY889" i="42"/>
  <c r="DK891" i="42"/>
  <c r="GC891" i="42"/>
  <c r="FS892" i="42"/>
  <c r="DI892" i="42"/>
  <c r="FC892" i="42"/>
  <c r="DC893" i="42"/>
  <c r="CY895" i="42"/>
  <c r="EH895" i="42"/>
  <c r="FS898" i="42"/>
  <c r="DI898" i="42"/>
  <c r="FC898" i="42"/>
  <c r="FS900" i="42"/>
  <c r="DI900" i="42"/>
  <c r="FC900" i="42"/>
  <c r="EH901" i="42"/>
  <c r="CY901" i="42"/>
  <c r="GC901" i="42"/>
  <c r="DK901" i="42"/>
  <c r="FS902" i="42"/>
  <c r="DI902" i="42"/>
  <c r="FC902" i="42"/>
  <c r="DK907" i="42"/>
  <c r="GC907" i="42"/>
  <c r="FS908" i="42"/>
  <c r="DI908" i="42"/>
  <c r="FC908" i="42"/>
  <c r="DN913" i="42"/>
  <c r="CS913" i="42"/>
  <c r="CU913" i="42"/>
  <c r="CU915" i="42"/>
  <c r="DN915" i="42"/>
  <c r="CS915" i="42"/>
  <c r="CY915" i="42"/>
  <c r="EH915" i="42"/>
  <c r="FS916" i="42"/>
  <c r="DI916" i="42"/>
  <c r="FC916" i="42"/>
  <c r="EH917" i="42"/>
  <c r="CY917" i="42"/>
  <c r="FI917" i="42"/>
  <c r="DG917" i="42"/>
  <c r="ES917" i="42"/>
  <c r="GC917" i="42"/>
  <c r="DK917" i="42"/>
  <c r="CW918" i="42"/>
  <c r="DX918" i="42"/>
  <c r="FS918" i="42"/>
  <c r="DI918" i="42"/>
  <c r="FC918" i="42"/>
  <c r="CY919" i="42"/>
  <c r="EH919" i="42"/>
  <c r="DG919" i="42"/>
  <c r="ES919" i="42"/>
  <c r="FI919" i="42"/>
  <c r="DK919" i="42"/>
  <c r="GC919" i="42"/>
  <c r="DX920" i="42"/>
  <c r="CW920" i="42"/>
  <c r="DN921" i="42"/>
  <c r="CS921" i="42"/>
  <c r="CU921" i="42"/>
  <c r="FS922" i="42"/>
  <c r="DI922" i="42"/>
  <c r="FC922" i="42"/>
  <c r="CY923" i="42"/>
  <c r="EH923" i="42"/>
  <c r="DN925" i="42"/>
  <c r="CS925" i="42"/>
  <c r="CU925" i="42"/>
  <c r="FI925" i="42"/>
  <c r="DG925" i="42"/>
  <c r="ES925" i="42"/>
  <c r="CW930" i="42"/>
  <c r="DX930" i="42"/>
  <c r="DQ879" i="42"/>
  <c r="GP879" i="42"/>
  <c r="HA879" i="42"/>
  <c r="GW879" i="42"/>
  <c r="FP879" i="42"/>
  <c r="EZ879" i="42"/>
  <c r="GJ879" i="42"/>
  <c r="EM881" i="42"/>
  <c r="CZ881" i="42"/>
  <c r="FN881" i="42"/>
  <c r="DH881" i="42"/>
  <c r="EX881" i="42"/>
  <c r="CX882" i="42"/>
  <c r="EC882" i="42"/>
  <c r="FX882" i="42"/>
  <c r="DJ882" i="42"/>
  <c r="DL883" i="42"/>
  <c r="GH883" i="42"/>
  <c r="EC884" i="42"/>
  <c r="CX884" i="42"/>
  <c r="DO885" i="42"/>
  <c r="GZ885" i="42"/>
  <c r="CV885" i="42"/>
  <c r="GO885" i="42"/>
  <c r="EM885" i="42"/>
  <c r="CZ885" i="42"/>
  <c r="FN885" i="42"/>
  <c r="DH885" i="42"/>
  <c r="EX885" i="42"/>
  <c r="EC886" i="42"/>
  <c r="CX886" i="42"/>
  <c r="CV887" i="42"/>
  <c r="GO887" i="42"/>
  <c r="DO887" i="42"/>
  <c r="GZ887" i="42"/>
  <c r="CZ887" i="42"/>
  <c r="EM887" i="42"/>
  <c r="FN887" i="42"/>
  <c r="DH887" i="42"/>
  <c r="EX887" i="42"/>
  <c r="GH887" i="42"/>
  <c r="DL887" i="42"/>
  <c r="DB888" i="42"/>
  <c r="GT888" i="42"/>
  <c r="DJ888" i="42"/>
  <c r="FX888" i="42"/>
  <c r="FN889" i="42"/>
  <c r="DH889" i="42"/>
  <c r="EX889" i="42"/>
  <c r="EC890" i="42"/>
  <c r="CX890" i="42"/>
  <c r="GT890" i="42"/>
  <c r="DB890" i="42"/>
  <c r="FX890" i="42"/>
  <c r="DJ890" i="42"/>
  <c r="FN891" i="42"/>
  <c r="DH891" i="42"/>
  <c r="EX891" i="42"/>
  <c r="CX892" i="42"/>
  <c r="EC892" i="42"/>
  <c r="DB892" i="42"/>
  <c r="GT892" i="42"/>
  <c r="DJ892" i="42"/>
  <c r="FX892" i="42"/>
  <c r="EM893" i="42"/>
  <c r="CZ893" i="42"/>
  <c r="FN893" i="42"/>
  <c r="DH893" i="42"/>
  <c r="EX893" i="42"/>
  <c r="GT894" i="42"/>
  <c r="DB894" i="42"/>
  <c r="FX894" i="42"/>
  <c r="DJ894" i="42"/>
  <c r="GH895" i="42"/>
  <c r="DL895" i="42"/>
  <c r="FL879" i="42"/>
  <c r="EV879" i="42"/>
  <c r="FQ879" i="42"/>
  <c r="FA879" i="42"/>
  <c r="FF879" i="42"/>
  <c r="FV879" i="42"/>
  <c r="GA879" i="42"/>
  <c r="GF879" i="42"/>
  <c r="GK879" i="42"/>
  <c r="DX881" i="42"/>
  <c r="CW881" i="42"/>
  <c r="FS881" i="42"/>
  <c r="DI881" i="42"/>
  <c r="FC881" i="42"/>
  <c r="DN882" i="42"/>
  <c r="CS882" i="42"/>
  <c r="CU882" i="42"/>
  <c r="EH882" i="42"/>
  <c r="CY882" i="42"/>
  <c r="FI882" i="42"/>
  <c r="DG882" i="42"/>
  <c r="ES882" i="42"/>
  <c r="GC882" i="42"/>
  <c r="DK882" i="42"/>
  <c r="CW883" i="42"/>
  <c r="DX883" i="42"/>
  <c r="FS883" i="42"/>
  <c r="DI883" i="42"/>
  <c r="FC883" i="42"/>
  <c r="CU884" i="42"/>
  <c r="DN884" i="42"/>
  <c r="CS884" i="42"/>
  <c r="CY884" i="42"/>
  <c r="EH884" i="42"/>
  <c r="DG884" i="42"/>
  <c r="ES884" i="42"/>
  <c r="FI884" i="42"/>
  <c r="DK884" i="42"/>
  <c r="GC884" i="42"/>
  <c r="DX885" i="42"/>
  <c r="CW885" i="42"/>
  <c r="FS885" i="42"/>
  <c r="DI885" i="42"/>
  <c r="FC885" i="42"/>
  <c r="DN886" i="42"/>
  <c r="CU886" i="42"/>
  <c r="CS886" i="42"/>
  <c r="EH886" i="42"/>
  <c r="CY886" i="42"/>
  <c r="DG886" i="42"/>
  <c r="ES886" i="42"/>
  <c r="FI886" i="42"/>
  <c r="DK886" i="42"/>
  <c r="GC886" i="42"/>
  <c r="DX887" i="42"/>
  <c r="CW887" i="42"/>
  <c r="FS887" i="42"/>
  <c r="DI887" i="42"/>
  <c r="FC887" i="42"/>
  <c r="CS888" i="42"/>
  <c r="CU888" i="42"/>
  <c r="DN888" i="42"/>
  <c r="CY888" i="42"/>
  <c r="EH888" i="42"/>
  <c r="FI888" i="42"/>
  <c r="DG888" i="42"/>
  <c r="ES888" i="42"/>
  <c r="GC888" i="42"/>
  <c r="DK888" i="42"/>
  <c r="CW889" i="42"/>
  <c r="DX889" i="42"/>
  <c r="DI889" i="42"/>
  <c r="FC889" i="42"/>
  <c r="FS889" i="42"/>
  <c r="DN890" i="42"/>
  <c r="CS890" i="42"/>
  <c r="CU890" i="42"/>
  <c r="EH890" i="42"/>
  <c r="CY890" i="42"/>
  <c r="FI890" i="42"/>
  <c r="DG890" i="42"/>
  <c r="ES890" i="42"/>
  <c r="GC890" i="42"/>
  <c r="DK890" i="42"/>
  <c r="DX891" i="42"/>
  <c r="CW891" i="42"/>
  <c r="FS891" i="42"/>
  <c r="DI891" i="42"/>
  <c r="FC891" i="42"/>
  <c r="CS892" i="42"/>
  <c r="CU892" i="42"/>
  <c r="DN892" i="42"/>
  <c r="CY892" i="42"/>
  <c r="EH892" i="42"/>
  <c r="FI892" i="42"/>
  <c r="DG892" i="42"/>
  <c r="ES892" i="42"/>
  <c r="GC892" i="42"/>
  <c r="DK892" i="42"/>
  <c r="CW893" i="42"/>
  <c r="DX893" i="42"/>
  <c r="DA893" i="42"/>
  <c r="DE893" i="42"/>
  <c r="DI893" i="42"/>
  <c r="FC893" i="42"/>
  <c r="FS893" i="42"/>
  <c r="DN894" i="42"/>
  <c r="CS894" i="42"/>
  <c r="CU894" i="42"/>
  <c r="EH894" i="42"/>
  <c r="CY894" i="42"/>
  <c r="FI894" i="42"/>
  <c r="DG894" i="42"/>
  <c r="ES894" i="42"/>
  <c r="GC894" i="42"/>
  <c r="DK894" i="42"/>
  <c r="DX895" i="42"/>
  <c r="CW895" i="42"/>
  <c r="FS895" i="42"/>
  <c r="DI895" i="42"/>
  <c r="FC895" i="42"/>
  <c r="CS896" i="42"/>
  <c r="CU896" i="42"/>
  <c r="DN896" i="42"/>
  <c r="CY896" i="42"/>
  <c r="EH896" i="42"/>
  <c r="FI896" i="42"/>
  <c r="DG896" i="42"/>
  <c r="ES896" i="42"/>
  <c r="GC896" i="42"/>
  <c r="DK896" i="42"/>
  <c r="CW897" i="42"/>
  <c r="DX897" i="42"/>
  <c r="DI897" i="42"/>
  <c r="FC897" i="42"/>
  <c r="FS897" i="42"/>
  <c r="DN898" i="42"/>
  <c r="CS898" i="42"/>
  <c r="CU898" i="42"/>
  <c r="EH898" i="42"/>
  <c r="CY898" i="42"/>
  <c r="FI898" i="42"/>
  <c r="DG898" i="42"/>
  <c r="ES898" i="42"/>
  <c r="GC898" i="42"/>
  <c r="DK898" i="42"/>
  <c r="DX899" i="42"/>
  <c r="CW899" i="42"/>
  <c r="FS899" i="42"/>
  <c r="DI899" i="42"/>
  <c r="FC899" i="42"/>
  <c r="CS900" i="42"/>
  <c r="CU900" i="42"/>
  <c r="DN900" i="42"/>
  <c r="CY900" i="42"/>
  <c r="EH900" i="42"/>
  <c r="FI900" i="42"/>
  <c r="DG900" i="42"/>
  <c r="ES900" i="42"/>
  <c r="GC900" i="42"/>
  <c r="DK900" i="42"/>
  <c r="CW901" i="42"/>
  <c r="DX901" i="42"/>
  <c r="DI901" i="42"/>
  <c r="FC901" i="42"/>
  <c r="FS901" i="42"/>
  <c r="DN902" i="42"/>
  <c r="CS902" i="42"/>
  <c r="CU902" i="42"/>
  <c r="EH902" i="42"/>
  <c r="CY902" i="42"/>
  <c r="FI902" i="42"/>
  <c r="DG902" i="42"/>
  <c r="ES902" i="42"/>
  <c r="GC902" i="42"/>
  <c r="DK902" i="42"/>
  <c r="DX903" i="42"/>
  <c r="CW903" i="42"/>
  <c r="FS903" i="42"/>
  <c r="DI903" i="42"/>
  <c r="FC903" i="42"/>
  <c r="CS904" i="42"/>
  <c r="CU904" i="42"/>
  <c r="DN904" i="42"/>
  <c r="CY904" i="42"/>
  <c r="EH904" i="42"/>
  <c r="FI904" i="42"/>
  <c r="DG904" i="42"/>
  <c r="ES904" i="42"/>
  <c r="GC904" i="42"/>
  <c r="DK904" i="42"/>
  <c r="CW905" i="42"/>
  <c r="DX905" i="42"/>
  <c r="DI905" i="42"/>
  <c r="FC905" i="42"/>
  <c r="FS905" i="42"/>
  <c r="DN906" i="42"/>
  <c r="CS906" i="42"/>
  <c r="CU906" i="42"/>
  <c r="EH906" i="42"/>
  <c r="CY906" i="42"/>
  <c r="FI906" i="42"/>
  <c r="DG906" i="42"/>
  <c r="ES906" i="42"/>
  <c r="GC906" i="42"/>
  <c r="DK906" i="42"/>
  <c r="DX907" i="42"/>
  <c r="CW907" i="42"/>
  <c r="FS907" i="42"/>
  <c r="DI907" i="42"/>
  <c r="FC907" i="42"/>
  <c r="CS908" i="42"/>
  <c r="CU908" i="42"/>
  <c r="DN908" i="42"/>
  <c r="CY908" i="42"/>
  <c r="EH908" i="42"/>
  <c r="FI908" i="42"/>
  <c r="DG908" i="42"/>
  <c r="ES908" i="42"/>
  <c r="GC908" i="42"/>
  <c r="DK908" i="42"/>
  <c r="CW909" i="42"/>
  <c r="DX909" i="42"/>
  <c r="DI909" i="42"/>
  <c r="FC909" i="42"/>
  <c r="FS909" i="42"/>
  <c r="DN910" i="42"/>
  <c r="CS910" i="42"/>
  <c r="CU910" i="42"/>
  <c r="EH910" i="42"/>
  <c r="CY910" i="42"/>
  <c r="FI910" i="42"/>
  <c r="DG910" i="42"/>
  <c r="ES910" i="42"/>
  <c r="GC910" i="42"/>
  <c r="DK910" i="42"/>
  <c r="DX911" i="42"/>
  <c r="CW911" i="42"/>
  <c r="FS911" i="42"/>
  <c r="DI911" i="42"/>
  <c r="FC911" i="42"/>
  <c r="CS912" i="42"/>
  <c r="CU912" i="42"/>
  <c r="DN912" i="42"/>
  <c r="CY912" i="42"/>
  <c r="EH912" i="42"/>
  <c r="FI912" i="42"/>
  <c r="DG912" i="42"/>
  <c r="ES912" i="42"/>
  <c r="GC912" i="42"/>
  <c r="DK912" i="42"/>
  <c r="CW913" i="42"/>
  <c r="DX913" i="42"/>
  <c r="DI913" i="42"/>
  <c r="FC913" i="42"/>
  <c r="FS913" i="42"/>
  <c r="DN914" i="42"/>
  <c r="CS914" i="42"/>
  <c r="CU914" i="42"/>
  <c r="EH914" i="42"/>
  <c r="CY914" i="42"/>
  <c r="FI914" i="42"/>
  <c r="DG914" i="42"/>
  <c r="ES914" i="42"/>
  <c r="GC914" i="42"/>
  <c r="DK914" i="42"/>
  <c r="DX915" i="42"/>
  <c r="CW915" i="42"/>
  <c r="FS915" i="42"/>
  <c r="DI915" i="42"/>
  <c r="FC915" i="42"/>
  <c r="CS916" i="42"/>
  <c r="CU916" i="42"/>
  <c r="DN916" i="42"/>
  <c r="CY916" i="42"/>
  <c r="EH916" i="42"/>
  <c r="FI916" i="42"/>
  <c r="DG916" i="42"/>
  <c r="ES916" i="42"/>
  <c r="GC916" i="42"/>
  <c r="DK916" i="42"/>
  <c r="CW917" i="42"/>
  <c r="DX917" i="42"/>
  <c r="DI917" i="42"/>
  <c r="FC917" i="42"/>
  <c r="FS917" i="42"/>
  <c r="DN918" i="42"/>
  <c r="CS918" i="42"/>
  <c r="CU918" i="42"/>
  <c r="EH918" i="42"/>
  <c r="CY918" i="42"/>
  <c r="FI918" i="42"/>
  <c r="DG918" i="42"/>
  <c r="ES918" i="42"/>
  <c r="GC918" i="42"/>
  <c r="DK918" i="42"/>
  <c r="DX919" i="42"/>
  <c r="CW919" i="42"/>
  <c r="FS919" i="42"/>
  <c r="DI919" i="42"/>
  <c r="FC919" i="42"/>
  <c r="CS920" i="42"/>
  <c r="CU920" i="42"/>
  <c r="DN920" i="42"/>
  <c r="CY920" i="42"/>
  <c r="EH920" i="42"/>
  <c r="FI920" i="42"/>
  <c r="DG920" i="42"/>
  <c r="ES920" i="42"/>
  <c r="GC920" i="42"/>
  <c r="DK920" i="42"/>
  <c r="CW921" i="42"/>
  <c r="DX921" i="42"/>
  <c r="DI921" i="42"/>
  <c r="FC921" i="42"/>
  <c r="FS921" i="42"/>
  <c r="DN922" i="42"/>
  <c r="CS922" i="42"/>
  <c r="CU922" i="42"/>
  <c r="EH922" i="42"/>
  <c r="CY922" i="42"/>
  <c r="FI922" i="42"/>
  <c r="DG922" i="42"/>
  <c r="ES922" i="42"/>
  <c r="GC922" i="42"/>
  <c r="DK922" i="42"/>
  <c r="DX923" i="42"/>
  <c r="CW923" i="42"/>
  <c r="FS923" i="42"/>
  <c r="DI923" i="42"/>
  <c r="FC923" i="42"/>
  <c r="CS924" i="42"/>
  <c r="CU924" i="42"/>
  <c r="DN924" i="42"/>
  <c r="CY924" i="42"/>
  <c r="EH924" i="42"/>
  <c r="FI924" i="42"/>
  <c r="DG924" i="42"/>
  <c r="ES924" i="42"/>
  <c r="GC924" i="42"/>
  <c r="DK924" i="42"/>
  <c r="CW925" i="42"/>
  <c r="DX925" i="42"/>
  <c r="DI925" i="42"/>
  <c r="FC925" i="42"/>
  <c r="FS925" i="42"/>
  <c r="DN926" i="42"/>
  <c r="CS926" i="42"/>
  <c r="CU926" i="42"/>
  <c r="EH926" i="42"/>
  <c r="CY926" i="42"/>
  <c r="FI926" i="42"/>
  <c r="DG926" i="42"/>
  <c r="ES926" i="42"/>
  <c r="GC926" i="42"/>
  <c r="DK926" i="42"/>
  <c r="DX927" i="42"/>
  <c r="CW927" i="42"/>
  <c r="FS927" i="42"/>
  <c r="DI927" i="42"/>
  <c r="FC927" i="42"/>
  <c r="CS928" i="42"/>
  <c r="CU928" i="42"/>
  <c r="DN928" i="42"/>
  <c r="CY928" i="42"/>
  <c r="EH928" i="42"/>
  <c r="FI928" i="42"/>
  <c r="DG928" i="42"/>
  <c r="ES928" i="42"/>
  <c r="GC928" i="42"/>
  <c r="DK928" i="42"/>
  <c r="CW929" i="42"/>
  <c r="DX929" i="42"/>
  <c r="DI929" i="42"/>
  <c r="FC929" i="42"/>
  <c r="FS929" i="42"/>
  <c r="DN930" i="42"/>
  <c r="CS930" i="42"/>
  <c r="CU930" i="42"/>
  <c r="EH930" i="42"/>
  <c r="CY930" i="42"/>
  <c r="FI930" i="42"/>
  <c r="DG930" i="42"/>
  <c r="ES930" i="42"/>
  <c r="GC930" i="42"/>
  <c r="DK930" i="42"/>
  <c r="DX931" i="42"/>
  <c r="CW931" i="42"/>
  <c r="FS931" i="42"/>
  <c r="DI931" i="42"/>
  <c r="FC931" i="42"/>
  <c r="CS932" i="42"/>
  <c r="CU932" i="42"/>
  <c r="DN932" i="42"/>
  <c r="CY932" i="42"/>
  <c r="EH932" i="42"/>
  <c r="FI932" i="42"/>
  <c r="DG932" i="42"/>
  <c r="ES932" i="42"/>
  <c r="GC932" i="42"/>
  <c r="DK932" i="42"/>
  <c r="CW933" i="42"/>
  <c r="DX933" i="42"/>
  <c r="DI933" i="42"/>
  <c r="FC933" i="42"/>
  <c r="FS933" i="42"/>
  <c r="DN934" i="42"/>
  <c r="CS934" i="42"/>
  <c r="CU934" i="42"/>
  <c r="EH934" i="42"/>
  <c r="CY934" i="42"/>
  <c r="FI934" i="42"/>
  <c r="DG934" i="42"/>
  <c r="ES934" i="42"/>
  <c r="GC934" i="42"/>
  <c r="DK934" i="42"/>
  <c r="DX935" i="42"/>
  <c r="CW935" i="42"/>
  <c r="FS935" i="42"/>
  <c r="DI935" i="42"/>
  <c r="FC935" i="42"/>
  <c r="CS936" i="42"/>
  <c r="CU936" i="42"/>
  <c r="DN936" i="42"/>
  <c r="CY936" i="42"/>
  <c r="EH936" i="42"/>
  <c r="FI936" i="42"/>
  <c r="DG936" i="42"/>
  <c r="ES936" i="42"/>
  <c r="GC936" i="42"/>
  <c r="DK936" i="42"/>
  <c r="CW937" i="42"/>
  <c r="DX937" i="42"/>
  <c r="DI937" i="42"/>
  <c r="FC937" i="42"/>
  <c r="FS937" i="42"/>
  <c r="DN938" i="42"/>
  <c r="CS938" i="42"/>
  <c r="CU938" i="42"/>
  <c r="EH938" i="42"/>
  <c r="CY938" i="42"/>
  <c r="FI938" i="42"/>
  <c r="DG938" i="42"/>
  <c r="ES938" i="42"/>
  <c r="GC938" i="42"/>
  <c r="DK938" i="42"/>
  <c r="DX939" i="42"/>
  <c r="CW939" i="42"/>
  <c r="FS939" i="42"/>
  <c r="DI939" i="42"/>
  <c r="FC939" i="42"/>
  <c r="CS940" i="42"/>
  <c r="CU940" i="42"/>
  <c r="DN940" i="42"/>
  <c r="CY940" i="42"/>
  <c r="EH940" i="42"/>
  <c r="FI940" i="42"/>
  <c r="DG940" i="42"/>
  <c r="ES940" i="42"/>
  <c r="GC940" i="42"/>
  <c r="DK940" i="42"/>
  <c r="FL941" i="42"/>
  <c r="EV941" i="42"/>
  <c r="FQ941" i="42"/>
  <c r="FA941" i="42"/>
  <c r="FV941" i="42"/>
  <c r="FF941" i="42"/>
  <c r="GA941" i="42"/>
  <c r="GF941" i="42"/>
  <c r="GK941" i="42"/>
  <c r="DX943" i="42"/>
  <c r="CW943" i="42"/>
  <c r="FS943" i="42"/>
  <c r="DI943" i="42"/>
  <c r="FC943" i="42"/>
  <c r="CS944" i="42"/>
  <c r="CU944" i="42"/>
  <c r="DN944" i="42"/>
  <c r="CY944" i="42"/>
  <c r="EH944" i="42"/>
  <c r="FI944" i="42"/>
  <c r="DG944" i="42"/>
  <c r="ES944" i="42"/>
  <c r="GC944" i="42"/>
  <c r="DK944" i="42"/>
  <c r="CW945" i="42"/>
  <c r="DX945" i="42"/>
  <c r="DI945" i="42"/>
  <c r="FC945" i="42"/>
  <c r="FS945" i="42"/>
  <c r="DN946" i="42"/>
  <c r="CS946" i="42"/>
  <c r="CU946" i="42"/>
  <c r="EH946" i="42"/>
  <c r="CY946" i="42"/>
  <c r="FI946" i="42"/>
  <c r="DG946" i="42"/>
  <c r="ES946" i="42"/>
  <c r="GC946" i="42"/>
  <c r="DK946" i="42"/>
  <c r="DX947" i="42"/>
  <c r="CW947" i="42"/>
  <c r="FS947" i="42"/>
  <c r="DI947" i="42"/>
  <c r="FC947" i="42"/>
  <c r="CS948" i="42"/>
  <c r="CU948" i="42"/>
  <c r="DN948" i="42"/>
  <c r="CY948" i="42"/>
  <c r="EH948" i="42"/>
  <c r="FI948" i="42"/>
  <c r="DG948" i="42"/>
  <c r="ES948" i="42"/>
  <c r="GC948" i="42"/>
  <c r="DK948" i="42"/>
  <c r="CW949" i="42"/>
  <c r="DX949" i="42"/>
  <c r="DI949" i="42"/>
  <c r="FC949" i="42"/>
  <c r="FS949" i="42"/>
  <c r="DN950" i="42"/>
  <c r="CS950" i="42"/>
  <c r="CU950" i="42"/>
  <c r="EH950" i="42"/>
  <c r="CY950" i="42"/>
  <c r="FI950" i="42"/>
  <c r="DG950" i="42"/>
  <c r="ES950" i="42"/>
  <c r="GC950" i="42"/>
  <c r="DK950" i="42"/>
  <c r="DX951" i="42"/>
  <c r="CW951" i="42"/>
  <c r="FS951" i="42"/>
  <c r="DI951" i="42"/>
  <c r="FC951" i="42"/>
  <c r="CS952" i="42"/>
  <c r="CU952" i="42"/>
  <c r="DN952" i="42"/>
  <c r="CY952" i="42"/>
  <c r="EH952" i="42"/>
  <c r="FI952" i="42"/>
  <c r="DG952" i="42"/>
  <c r="ES952" i="42"/>
  <c r="GC952" i="42"/>
  <c r="DK952" i="42"/>
  <c r="CW953" i="42"/>
  <c r="DX953" i="42"/>
  <c r="DI953" i="42"/>
  <c r="FC953" i="42"/>
  <c r="FS953" i="42"/>
  <c r="DN954" i="42"/>
  <c r="CS954" i="42"/>
  <c r="CU954" i="42"/>
  <c r="EH954" i="42"/>
  <c r="CY954" i="42"/>
  <c r="FI954" i="42"/>
  <c r="DG954" i="42"/>
  <c r="ES954" i="42"/>
  <c r="GC954" i="42"/>
  <c r="DK954" i="42"/>
  <c r="DX955" i="42"/>
  <c r="CW955" i="42"/>
  <c r="FS955" i="42"/>
  <c r="DI955" i="42"/>
  <c r="FC955" i="42"/>
  <c r="CS956" i="42"/>
  <c r="CU956" i="42"/>
  <c r="DN956" i="42"/>
  <c r="CY956" i="42"/>
  <c r="EH956" i="42"/>
  <c r="FI956" i="42"/>
  <c r="DG956" i="42"/>
  <c r="ES956" i="42"/>
  <c r="GC956" i="42"/>
  <c r="DK956" i="42"/>
  <c r="CW957" i="42"/>
  <c r="DX957" i="42"/>
  <c r="DI957" i="42"/>
  <c r="FC957" i="42"/>
  <c r="FS957" i="42"/>
  <c r="DN958" i="42"/>
  <c r="CS958" i="42"/>
  <c r="CU958" i="42"/>
  <c r="EH958" i="42"/>
  <c r="CY958" i="42"/>
  <c r="FI958" i="42"/>
  <c r="DG958" i="42"/>
  <c r="ES958" i="42"/>
  <c r="GC958" i="42"/>
  <c r="DK958" i="42"/>
  <c r="DX959" i="42"/>
  <c r="CW959" i="42"/>
  <c r="FS959" i="42"/>
  <c r="DI959" i="42"/>
  <c r="FC959" i="42"/>
  <c r="CS960" i="42"/>
  <c r="CU960" i="42"/>
  <c r="DN960" i="42"/>
  <c r="CY960" i="42"/>
  <c r="EH960" i="42"/>
  <c r="FI960" i="42"/>
  <c r="DG960" i="42"/>
  <c r="ES960" i="42"/>
  <c r="GC960" i="42"/>
  <c r="DK960" i="42"/>
  <c r="CW961" i="42"/>
  <c r="DX961" i="42"/>
  <c r="DI961" i="42"/>
  <c r="FC961" i="42"/>
  <c r="FS961" i="42"/>
  <c r="DN962" i="42"/>
  <c r="CS962" i="42"/>
  <c r="CU962" i="42"/>
  <c r="EH962" i="42"/>
  <c r="CY962" i="42"/>
  <c r="FI962" i="42"/>
  <c r="DG962" i="42"/>
  <c r="ES962" i="42"/>
  <c r="GC962" i="42"/>
  <c r="DK962" i="42"/>
  <c r="DX963" i="42"/>
  <c r="CW963" i="42"/>
  <c r="FS963" i="42"/>
  <c r="DI963" i="42"/>
  <c r="FC963" i="42"/>
  <c r="CS964" i="42"/>
  <c r="CU964" i="42"/>
  <c r="DN964" i="42"/>
  <c r="CY964" i="42"/>
  <c r="EH964" i="42"/>
  <c r="FI964" i="42"/>
  <c r="DG964" i="42"/>
  <c r="ES964" i="42"/>
  <c r="GC964" i="42"/>
  <c r="DK964" i="42"/>
  <c r="CW965" i="42"/>
  <c r="DX965" i="42"/>
  <c r="DI965" i="42"/>
  <c r="FC965" i="42"/>
  <c r="FS965" i="42"/>
  <c r="HB967" i="42"/>
  <c r="DS967" i="42"/>
  <c r="GQ967" i="42"/>
  <c r="GS967" i="42"/>
  <c r="DW967" i="42"/>
  <c r="HD967" i="42"/>
  <c r="GV967" i="42"/>
  <c r="GX967" i="42"/>
  <c r="EW967" i="42"/>
  <c r="FM967" i="42"/>
  <c r="FR967" i="42"/>
  <c r="FB967" i="42"/>
  <c r="FW967" i="42"/>
  <c r="FG967" i="42"/>
  <c r="GB967" i="42"/>
  <c r="GG967" i="42"/>
  <c r="GL967" i="42"/>
  <c r="CX969" i="42"/>
  <c r="EC969" i="42"/>
  <c r="GT969" i="42"/>
  <c r="DB969" i="42"/>
  <c r="FX969" i="42"/>
  <c r="DJ969" i="42"/>
  <c r="CV970" i="42"/>
  <c r="GO970" i="42"/>
  <c r="DO970" i="42"/>
  <c r="GZ970" i="42"/>
  <c r="CZ970" i="42"/>
  <c r="EM970" i="42"/>
  <c r="DD970" i="42"/>
  <c r="DH970" i="42"/>
  <c r="EX970" i="42"/>
  <c r="FN970" i="42"/>
  <c r="DL970" i="42"/>
  <c r="GH970" i="42"/>
  <c r="EC971" i="42"/>
  <c r="CX971" i="42"/>
  <c r="GT971" i="42"/>
  <c r="DB971" i="42"/>
  <c r="FX971" i="42"/>
  <c r="DJ971" i="42"/>
  <c r="DO972" i="42"/>
  <c r="GZ972" i="42"/>
  <c r="CV972" i="42"/>
  <c r="GO972" i="42"/>
  <c r="EM972" i="42"/>
  <c r="CZ972" i="42"/>
  <c r="FN972" i="42"/>
  <c r="DH972" i="42"/>
  <c r="EX972" i="42"/>
  <c r="GH972" i="42"/>
  <c r="DL972" i="42"/>
  <c r="CX973" i="42"/>
  <c r="EC973" i="42"/>
  <c r="GT973" i="42"/>
  <c r="DB973" i="42"/>
  <c r="FX973" i="42"/>
  <c r="DJ973" i="42"/>
  <c r="CV974" i="42"/>
  <c r="GO974" i="42"/>
  <c r="DO974" i="42"/>
  <c r="GZ974" i="42"/>
  <c r="CZ974" i="42"/>
  <c r="EM974" i="42"/>
  <c r="DH974" i="42"/>
  <c r="EX974" i="42"/>
  <c r="FN974" i="42"/>
  <c r="DL974" i="42"/>
  <c r="GH974" i="42"/>
  <c r="EC975" i="42"/>
  <c r="CX975" i="42"/>
  <c r="GT975" i="42"/>
  <c r="DB975" i="42"/>
  <c r="FX975" i="42"/>
  <c r="DJ975" i="42"/>
  <c r="DO976" i="42"/>
  <c r="GZ976" i="42"/>
  <c r="CV976" i="42"/>
  <c r="GO976" i="42"/>
  <c r="EM976" i="42"/>
  <c r="CZ976" i="42"/>
  <c r="FN976" i="42"/>
  <c r="DH976" i="42"/>
  <c r="EX976" i="42"/>
  <c r="GH976" i="42"/>
  <c r="DL976" i="42"/>
  <c r="CX977" i="42"/>
  <c r="EC977" i="42"/>
  <c r="GT977" i="42"/>
  <c r="DB977" i="42"/>
  <c r="FX977" i="42"/>
  <c r="DJ977" i="42"/>
  <c r="CV978" i="42"/>
  <c r="GO978" i="42"/>
  <c r="DO978" i="42"/>
  <c r="GZ978" i="42"/>
  <c r="CZ978" i="42"/>
  <c r="EM978" i="42"/>
  <c r="DH978" i="42"/>
  <c r="EX978" i="42"/>
  <c r="FN978" i="42"/>
  <c r="DL978" i="42"/>
  <c r="GH978" i="42"/>
  <c r="EC979" i="42"/>
  <c r="CX979" i="42"/>
  <c r="GT979" i="42"/>
  <c r="DB979" i="42"/>
  <c r="FX979" i="42"/>
  <c r="DJ979" i="42"/>
  <c r="DO980" i="42"/>
  <c r="GZ980" i="42"/>
  <c r="CV980" i="42"/>
  <c r="GO980" i="42"/>
  <c r="EM980" i="42"/>
  <c r="CZ980" i="42"/>
  <c r="FN980" i="42"/>
  <c r="DH980" i="42"/>
  <c r="EX980" i="42"/>
  <c r="GH980" i="42"/>
  <c r="DL980" i="42"/>
  <c r="CX981" i="42"/>
  <c r="EC981" i="42"/>
  <c r="GT981" i="42"/>
  <c r="DB981" i="42"/>
  <c r="FX981" i="42"/>
  <c r="DJ981" i="42"/>
  <c r="CV982" i="42"/>
  <c r="GO982" i="42"/>
  <c r="DO982" i="42"/>
  <c r="GZ982" i="42"/>
  <c r="CZ982" i="42"/>
  <c r="EM982" i="42"/>
  <c r="DH982" i="42"/>
  <c r="EX982" i="42"/>
  <c r="FN982" i="42"/>
  <c r="DL982" i="42"/>
  <c r="GH982" i="42"/>
  <c r="EC983" i="42"/>
  <c r="CX983" i="42"/>
  <c r="GT983" i="42"/>
  <c r="DB983" i="42"/>
  <c r="FX983" i="42"/>
  <c r="DJ983" i="42"/>
  <c r="HA984" i="42"/>
  <c r="DQ984" i="42"/>
  <c r="GP984" i="42"/>
  <c r="GR984" i="42"/>
  <c r="DU984" i="42"/>
  <c r="HC984" i="42"/>
  <c r="GU984" i="42"/>
  <c r="GW984" i="42"/>
  <c r="FK984" i="42"/>
  <c r="EU984" i="42"/>
  <c r="EZ984" i="42"/>
  <c r="FP984" i="42"/>
  <c r="FU984" i="42"/>
  <c r="FE984" i="42"/>
  <c r="FZ984" i="42"/>
  <c r="GE984" i="42"/>
  <c r="GJ984" i="42"/>
  <c r="CV986" i="42"/>
  <c r="GO986" i="42"/>
  <c r="DO986" i="42"/>
  <c r="GZ986" i="42"/>
  <c r="CZ986" i="42"/>
  <c r="EM986" i="42"/>
  <c r="DH986" i="42"/>
  <c r="EX986" i="42"/>
  <c r="FN986" i="42"/>
  <c r="DL986" i="42"/>
  <c r="GH986" i="42"/>
  <c r="EC987" i="42"/>
  <c r="CX987" i="42"/>
  <c r="GT987" i="42"/>
  <c r="DB987" i="42"/>
  <c r="FX987" i="42"/>
  <c r="DJ987" i="42"/>
  <c r="HA988" i="42"/>
  <c r="DQ988" i="42"/>
  <c r="GP988" i="42"/>
  <c r="GR988" i="42"/>
  <c r="DU988" i="42"/>
  <c r="HC988" i="42"/>
  <c r="GU988" i="42"/>
  <c r="GW988" i="42"/>
  <c r="FK988" i="42"/>
  <c r="EU988" i="42"/>
  <c r="EZ988" i="42"/>
  <c r="FP988" i="42"/>
  <c r="FU988" i="42"/>
  <c r="FE988" i="42"/>
  <c r="FZ988" i="42"/>
  <c r="GE988" i="42"/>
  <c r="GJ988" i="42"/>
  <c r="CV990" i="42"/>
  <c r="GO990" i="42"/>
  <c r="DO990" i="42"/>
  <c r="GZ990" i="42"/>
  <c r="CZ990" i="42"/>
  <c r="EM990" i="42"/>
  <c r="DH990" i="42"/>
  <c r="EX990" i="42"/>
  <c r="FN990" i="42"/>
  <c r="DL990" i="42"/>
  <c r="GH990" i="42"/>
  <c r="EC991" i="42"/>
  <c r="CX991" i="42"/>
  <c r="GT991" i="42"/>
  <c r="DB991" i="42"/>
  <c r="FX991" i="42"/>
  <c r="DJ991" i="42"/>
  <c r="DO992" i="42"/>
  <c r="GZ992" i="42"/>
  <c r="CV992" i="42"/>
  <c r="GO992" i="42"/>
  <c r="EM992" i="42"/>
  <c r="CZ992" i="42"/>
  <c r="FN992" i="42"/>
  <c r="DH992" i="42"/>
  <c r="EX992" i="42"/>
  <c r="GH992" i="42"/>
  <c r="DL992" i="42"/>
  <c r="CX993" i="42"/>
  <c r="EC993" i="42"/>
  <c r="GT993" i="42"/>
  <c r="DB993" i="42"/>
  <c r="FX993" i="42"/>
  <c r="DJ993" i="42"/>
  <c r="DQ994" i="42"/>
  <c r="GP994" i="42"/>
  <c r="HA994" i="42"/>
  <c r="DU994" i="42"/>
  <c r="HC994" i="42"/>
  <c r="GR994" i="42"/>
  <c r="EE994" i="42"/>
  <c r="EJ994" i="42"/>
  <c r="EO994" i="42"/>
  <c r="AZ994" i="42"/>
  <c r="DD994" i="42" s="1"/>
  <c r="FM994" i="42"/>
  <c r="EW994" i="42"/>
  <c r="FB994" i="42"/>
  <c r="FR994" i="42"/>
  <c r="FW994" i="42"/>
  <c r="FG994" i="42"/>
  <c r="GB994" i="42"/>
  <c r="GG994" i="42"/>
  <c r="GL994" i="42"/>
  <c r="CX996" i="42"/>
  <c r="EC996" i="42"/>
  <c r="DB996" i="42"/>
  <c r="GT996" i="42"/>
  <c r="DJ996" i="42"/>
  <c r="FX996" i="42"/>
  <c r="DO997" i="42"/>
  <c r="GZ997" i="42"/>
  <c r="CV997" i="42"/>
  <c r="GO997" i="42"/>
  <c r="EM997" i="42"/>
  <c r="CZ997" i="42"/>
  <c r="FN997" i="42"/>
  <c r="DH997" i="42"/>
  <c r="EX997" i="42"/>
  <c r="GH997" i="42"/>
  <c r="DL997" i="42"/>
  <c r="HA999" i="42"/>
  <c r="DQ999" i="42"/>
  <c r="GP999" i="42"/>
  <c r="GR999" i="42"/>
  <c r="DU999" i="42"/>
  <c r="HC999" i="42"/>
  <c r="GU999" i="42"/>
  <c r="GW999" i="42"/>
  <c r="FJ999" i="42"/>
  <c r="ET999" i="42"/>
  <c r="FO999" i="42"/>
  <c r="EY999" i="42"/>
  <c r="FT999" i="42"/>
  <c r="FD999" i="42"/>
  <c r="FY999" i="42"/>
  <c r="GD999" i="42"/>
  <c r="GI999" i="42"/>
  <c r="DN1001" i="42"/>
  <c r="CS1001" i="42"/>
  <c r="CU1001" i="42"/>
  <c r="EH1001" i="42"/>
  <c r="CY1001" i="42"/>
  <c r="FI1001" i="42"/>
  <c r="DG1001" i="42"/>
  <c r="ES1001" i="42"/>
  <c r="GC1001" i="42"/>
  <c r="DK1001" i="42"/>
  <c r="CW1002" i="42"/>
  <c r="DX1002" i="42"/>
  <c r="FS1002" i="42"/>
  <c r="DI1002" i="42"/>
  <c r="FC1002" i="42"/>
  <c r="CU1003" i="42"/>
  <c r="DN1003" i="42"/>
  <c r="CS1003" i="42"/>
  <c r="CY1003" i="42"/>
  <c r="EH1003" i="42"/>
  <c r="DG1003" i="42"/>
  <c r="ES1003" i="42"/>
  <c r="FI1003" i="42"/>
  <c r="DK1003" i="42"/>
  <c r="GC1003" i="42"/>
  <c r="DX1004" i="42"/>
  <c r="CW1004" i="42"/>
  <c r="FS1004" i="42"/>
  <c r="DI1004" i="42"/>
  <c r="FC1004" i="42"/>
  <c r="FJ1005" i="42"/>
  <c r="ET1005" i="42"/>
  <c r="EY1005" i="42"/>
  <c r="FO1005" i="42"/>
  <c r="FT1005" i="42"/>
  <c r="FD1005" i="42"/>
  <c r="FY1005" i="42"/>
  <c r="GD1005" i="42"/>
  <c r="GI1005" i="42"/>
  <c r="CU1007" i="42"/>
  <c r="DN1007" i="42"/>
  <c r="CS1007" i="42"/>
  <c r="CY1007" i="42"/>
  <c r="EH1007" i="42"/>
  <c r="DG1007" i="42"/>
  <c r="ES1007" i="42"/>
  <c r="FI1007" i="42"/>
  <c r="DK1007" i="42"/>
  <c r="GC1007" i="42"/>
  <c r="DX1008" i="42"/>
  <c r="CW1008" i="42"/>
  <c r="FS1008" i="42"/>
  <c r="DI1008" i="42"/>
  <c r="FC1008" i="42"/>
  <c r="DN1009" i="42"/>
  <c r="CS1009" i="42"/>
  <c r="CU1009" i="42"/>
  <c r="EH1009" i="42"/>
  <c r="CY1009" i="42"/>
  <c r="FI1009" i="42"/>
  <c r="DG1009" i="42"/>
  <c r="ES1009" i="42"/>
  <c r="GC1009" i="42"/>
  <c r="DK1009" i="42"/>
  <c r="CW1010" i="42"/>
  <c r="DX1010" i="42"/>
  <c r="FS1010" i="42"/>
  <c r="DI1010" i="42"/>
  <c r="FC1010" i="42"/>
  <c r="CU1011" i="42"/>
  <c r="DN1011" i="42"/>
  <c r="CS1011" i="42"/>
  <c r="CY1011" i="42"/>
  <c r="EH1011" i="42"/>
  <c r="DG1011" i="42"/>
  <c r="ES1011" i="42"/>
  <c r="FI1011" i="42"/>
  <c r="DK1011" i="42"/>
  <c r="GC1011" i="42"/>
  <c r="DX1012" i="42"/>
  <c r="CW1012" i="42"/>
  <c r="FS1012" i="42"/>
  <c r="FC1012" i="42"/>
  <c r="DI1012" i="42"/>
  <c r="DN1013" i="42"/>
  <c r="CS1013" i="42"/>
  <c r="CU1013" i="42"/>
  <c r="EH1013" i="42"/>
  <c r="CY1013" i="42"/>
  <c r="FI1013" i="42"/>
  <c r="DG1013" i="42"/>
  <c r="ES1013" i="42"/>
  <c r="GC1013" i="42"/>
  <c r="DK1013" i="42"/>
  <c r="CW1014" i="42"/>
  <c r="DX1014" i="42"/>
  <c r="FS1014" i="42"/>
  <c r="DI1014" i="42"/>
  <c r="FC1014" i="42"/>
  <c r="CU1015" i="42"/>
  <c r="DN1015" i="42"/>
  <c r="CS1015" i="42"/>
  <c r="CY1015" i="42"/>
  <c r="EH1015" i="42"/>
  <c r="DG1015" i="42"/>
  <c r="ES1015" i="42"/>
  <c r="FI1015" i="42"/>
  <c r="DK1015" i="42"/>
  <c r="GC1015" i="42"/>
  <c r="DX1016" i="42"/>
  <c r="CW1016" i="42"/>
  <c r="FS1016" i="42"/>
  <c r="FC1016" i="42"/>
  <c r="DI1016" i="42"/>
  <c r="AM998" i="42"/>
  <c r="FJ1017" i="42"/>
  <c r="ET1017" i="42"/>
  <c r="BT1017" i="42"/>
  <c r="FR1017" i="42"/>
  <c r="FB1017" i="42"/>
  <c r="FG1017" i="42"/>
  <c r="FW1017" i="42"/>
  <c r="GB1017" i="42"/>
  <c r="GG1017" i="42"/>
  <c r="GK1017" i="42"/>
  <c r="DX1019" i="42"/>
  <c r="CW1019" i="42"/>
  <c r="DI1019" i="42"/>
  <c r="FC1019" i="42"/>
  <c r="FS1019" i="42"/>
  <c r="CS1020" i="42"/>
  <c r="DN1020" i="42"/>
  <c r="CU1020" i="42"/>
  <c r="CY1020" i="42"/>
  <c r="EH1020" i="42"/>
  <c r="FI1020" i="42"/>
  <c r="DG1020" i="42"/>
  <c r="ES1020" i="42"/>
  <c r="GC1020" i="42"/>
  <c r="DK1020" i="42"/>
  <c r="EV1021" i="42"/>
  <c r="FL1021" i="42"/>
  <c r="FA1021" i="42"/>
  <c r="FQ1021" i="42"/>
  <c r="FF1021" i="42"/>
  <c r="FV1021" i="42"/>
  <c r="GA1021" i="42"/>
  <c r="GF1021" i="42"/>
  <c r="GK1021" i="42"/>
  <c r="DX1022" i="42"/>
  <c r="CW1022" i="42"/>
  <c r="FS1022" i="42"/>
  <c r="DI1022" i="42"/>
  <c r="FC1022" i="42"/>
  <c r="CS1023" i="42"/>
  <c r="CU1023" i="42"/>
  <c r="DN1023" i="42"/>
  <c r="CY1023" i="42"/>
  <c r="EH1023" i="42"/>
  <c r="FI1023" i="42"/>
  <c r="DG1023" i="42"/>
  <c r="ES1023" i="42"/>
  <c r="GC1023" i="42"/>
  <c r="DK1023" i="42"/>
  <c r="CW1024" i="42"/>
  <c r="DX1024" i="42"/>
  <c r="DI1024" i="42"/>
  <c r="FC1024" i="42"/>
  <c r="FS1024" i="42"/>
  <c r="DN1025" i="42"/>
  <c r="CS1025" i="42"/>
  <c r="CU1025" i="42"/>
  <c r="EH1025" i="42"/>
  <c r="CY1025" i="42"/>
  <c r="FI1025" i="42"/>
  <c r="DG1025" i="42"/>
  <c r="ES1025" i="42"/>
  <c r="GC1025" i="42"/>
  <c r="DK1025" i="42"/>
  <c r="BS1026" i="42"/>
  <c r="DP1027" i="42"/>
  <c r="DT1027" i="42"/>
  <c r="DX1027" i="42"/>
  <c r="CW1027" i="42"/>
  <c r="EB1027" i="42"/>
  <c r="EF1027" i="42"/>
  <c r="EJ1027" i="42"/>
  <c r="EN1027" i="42"/>
  <c r="DA1027" i="42"/>
  <c r="AO1026" i="42"/>
  <c r="AS1026" i="42"/>
  <c r="DE1027" i="42"/>
  <c r="BM1026" i="42"/>
  <c r="FK1027" i="42"/>
  <c r="EU1027" i="42"/>
  <c r="FO1027" i="42"/>
  <c r="EY1027" i="42"/>
  <c r="FS1027" i="42"/>
  <c r="DI1027" i="42"/>
  <c r="FC1027" i="42"/>
  <c r="FW1027" i="42"/>
  <c r="FG1027" i="42"/>
  <c r="GA1027" i="42"/>
  <c r="GE1027" i="42"/>
  <c r="GI1027" i="42"/>
  <c r="AV1026" i="42"/>
  <c r="FJ1030" i="42"/>
  <c r="ET1030" i="42"/>
  <c r="FO1030" i="42"/>
  <c r="EY1030" i="42"/>
  <c r="FT1030" i="42"/>
  <c r="FD1030" i="42"/>
  <c r="FY1030" i="42"/>
  <c r="CJ1026" i="42"/>
  <c r="GD1026" i="42" s="1"/>
  <c r="GD1030" i="42"/>
  <c r="GI1030" i="42"/>
  <c r="DN1032" i="42"/>
  <c r="CS1032" i="42"/>
  <c r="CU1032" i="42"/>
  <c r="EH1032" i="42"/>
  <c r="CY1032" i="42"/>
  <c r="FI1032" i="42"/>
  <c r="DG1032" i="42"/>
  <c r="ES1032" i="42"/>
  <c r="GC1032" i="42"/>
  <c r="DK1032" i="42"/>
  <c r="CW1033" i="42"/>
  <c r="DX1033" i="42"/>
  <c r="FS1033" i="42"/>
  <c r="DI1033" i="42"/>
  <c r="FC1033" i="42"/>
  <c r="ET879" i="42"/>
  <c r="FJ879" i="42"/>
  <c r="GD879" i="42"/>
  <c r="DI882" i="42"/>
  <c r="FC882" i="42"/>
  <c r="FS882" i="42"/>
  <c r="FI883" i="42"/>
  <c r="DG883" i="42"/>
  <c r="ES883" i="42"/>
  <c r="CY885" i="42"/>
  <c r="EH885" i="42"/>
  <c r="GC885" i="42"/>
  <c r="DK885" i="42"/>
  <c r="CU887" i="42"/>
  <c r="DN887" i="42"/>
  <c r="CS887" i="42"/>
  <c r="DK895" i="42"/>
  <c r="GC895" i="42"/>
  <c r="DN897" i="42"/>
  <c r="CS897" i="42"/>
  <c r="CU897" i="42"/>
  <c r="FI897" i="42"/>
  <c r="DG897" i="42"/>
  <c r="ES897" i="42"/>
  <c r="CY899" i="42"/>
  <c r="EH899" i="42"/>
  <c r="DK899" i="42"/>
  <c r="GC899" i="42"/>
  <c r="DN901" i="42"/>
  <c r="CS901" i="42"/>
  <c r="CU901" i="42"/>
  <c r="FI901" i="42"/>
  <c r="DG901" i="42"/>
  <c r="ES901" i="42"/>
  <c r="CW902" i="42"/>
  <c r="DX902" i="42"/>
  <c r="CU903" i="42"/>
  <c r="DN903" i="42"/>
  <c r="CS903" i="42"/>
  <c r="DG903" i="42"/>
  <c r="ES903" i="42"/>
  <c r="FI903" i="42"/>
  <c r="DX904" i="42"/>
  <c r="CW904" i="42"/>
  <c r="FS904" i="42"/>
  <c r="DI904" i="42"/>
  <c r="FC904" i="42"/>
  <c r="EH905" i="42"/>
  <c r="CY905" i="42"/>
  <c r="CW906" i="42"/>
  <c r="DX906" i="42"/>
  <c r="CW910" i="42"/>
  <c r="DX910" i="42"/>
  <c r="GC913" i="42"/>
  <c r="DK913" i="42"/>
  <c r="HB879" i="42"/>
  <c r="DS879" i="42"/>
  <c r="GQ879" i="42"/>
  <c r="GS879" i="42"/>
  <c r="DW879" i="42"/>
  <c r="HD879" i="42"/>
  <c r="FM879" i="42"/>
  <c r="EW879" i="42"/>
  <c r="FB879" i="42"/>
  <c r="FR879" i="42"/>
  <c r="FW879" i="42"/>
  <c r="FG879" i="42"/>
  <c r="GG879" i="42"/>
  <c r="GL879" i="42"/>
  <c r="CX881" i="42"/>
  <c r="EC881" i="42"/>
  <c r="DB881" i="42"/>
  <c r="GT881" i="42"/>
  <c r="DJ881" i="42"/>
  <c r="FX881" i="42"/>
  <c r="DO882" i="42"/>
  <c r="GZ882" i="42"/>
  <c r="CV882" i="42"/>
  <c r="GO882" i="42"/>
  <c r="EM882" i="42"/>
  <c r="CZ882" i="42"/>
  <c r="FN882" i="42"/>
  <c r="DH882" i="42"/>
  <c r="EX882" i="42"/>
  <c r="GH882" i="42"/>
  <c r="DL882" i="42"/>
  <c r="EC883" i="42"/>
  <c r="CX883" i="42"/>
  <c r="GT883" i="42"/>
  <c r="DB883" i="42"/>
  <c r="FX883" i="42"/>
  <c r="DJ883" i="42"/>
  <c r="CV884" i="42"/>
  <c r="GO884" i="42"/>
  <c r="DO884" i="42"/>
  <c r="GZ884" i="42"/>
  <c r="CZ884" i="42"/>
  <c r="EM884" i="42"/>
  <c r="FN884" i="42"/>
  <c r="DH884" i="42"/>
  <c r="EX884" i="42"/>
  <c r="GH884" i="42"/>
  <c r="DL884" i="42"/>
  <c r="CX885" i="42"/>
  <c r="EC885" i="42"/>
  <c r="DB885" i="42"/>
  <c r="GT885" i="42"/>
  <c r="DJ885" i="42"/>
  <c r="FX885" i="42"/>
  <c r="GO886" i="42"/>
  <c r="CV886" i="42"/>
  <c r="GZ886" i="42"/>
  <c r="DO886" i="42"/>
  <c r="CZ886" i="42"/>
  <c r="EM886" i="42"/>
  <c r="FN886" i="42"/>
  <c r="DH886" i="42"/>
  <c r="EX886" i="42"/>
  <c r="GH886" i="42"/>
  <c r="DL886" i="42"/>
  <c r="EC887" i="42"/>
  <c r="CX887" i="42"/>
  <c r="GT887" i="42"/>
  <c r="DB887" i="42"/>
  <c r="FX887" i="42"/>
  <c r="DJ887" i="42"/>
  <c r="DO888" i="42"/>
  <c r="GZ888" i="42"/>
  <c r="CV888" i="42"/>
  <c r="GO888" i="42"/>
  <c r="EM888" i="42"/>
  <c r="CZ888" i="42"/>
  <c r="FN888" i="42"/>
  <c r="DH888" i="42"/>
  <c r="EX888" i="42"/>
  <c r="GH888" i="42"/>
  <c r="DL888" i="42"/>
  <c r="CX889" i="42"/>
  <c r="EC889" i="42"/>
  <c r="GT889" i="42"/>
  <c r="DB889" i="42"/>
  <c r="FX889" i="42"/>
  <c r="DJ889" i="42"/>
  <c r="CV890" i="42"/>
  <c r="GO890" i="42"/>
  <c r="DO890" i="42"/>
  <c r="GZ890" i="42"/>
  <c r="CZ890" i="42"/>
  <c r="EM890" i="42"/>
  <c r="DH890" i="42"/>
  <c r="EX890" i="42"/>
  <c r="FN890" i="42"/>
  <c r="DL890" i="42"/>
  <c r="GH890" i="42"/>
  <c r="EC891" i="42"/>
  <c r="CX891" i="42"/>
  <c r="GT891" i="42"/>
  <c r="DB891" i="42"/>
  <c r="FX891" i="42"/>
  <c r="DJ891" i="42"/>
  <c r="DO892" i="42"/>
  <c r="GZ892" i="42"/>
  <c r="CV892" i="42"/>
  <c r="GO892" i="42"/>
  <c r="EM892" i="42"/>
  <c r="CZ892" i="42"/>
  <c r="FN892" i="42"/>
  <c r="DH892" i="42"/>
  <c r="EX892" i="42"/>
  <c r="GH892" i="42"/>
  <c r="DL892" i="42"/>
  <c r="CX893" i="42"/>
  <c r="EC893" i="42"/>
  <c r="GT893" i="42"/>
  <c r="DB893" i="42"/>
  <c r="DF893" i="42"/>
  <c r="FX893" i="42"/>
  <c r="DJ893" i="42"/>
  <c r="CV894" i="42"/>
  <c r="GO894" i="42"/>
  <c r="DO894" i="42"/>
  <c r="GZ894" i="42"/>
  <c r="CZ894" i="42"/>
  <c r="EM894" i="42"/>
  <c r="DH894" i="42"/>
  <c r="EX894" i="42"/>
  <c r="FN894" i="42"/>
  <c r="DL894" i="42"/>
  <c r="GH894" i="42"/>
  <c r="EC895" i="42"/>
  <c r="CX895" i="42"/>
  <c r="GT895" i="42"/>
  <c r="DB895" i="42"/>
  <c r="FX895" i="42"/>
  <c r="DJ895" i="42"/>
  <c r="DO896" i="42"/>
  <c r="GZ896" i="42"/>
  <c r="CV896" i="42"/>
  <c r="GO896" i="42"/>
  <c r="EM896" i="42"/>
  <c r="CZ896" i="42"/>
  <c r="FN896" i="42"/>
  <c r="DH896" i="42"/>
  <c r="EX896" i="42"/>
  <c r="GH896" i="42"/>
  <c r="DL896" i="42"/>
  <c r="CX897" i="42"/>
  <c r="EC897" i="42"/>
  <c r="GT897" i="42"/>
  <c r="DB897" i="42"/>
  <c r="FX897" i="42"/>
  <c r="DJ897" i="42"/>
  <c r="CV898" i="42"/>
  <c r="GO898" i="42"/>
  <c r="DO898" i="42"/>
  <c r="GZ898" i="42"/>
  <c r="CZ898" i="42"/>
  <c r="EM898" i="42"/>
  <c r="DH898" i="42"/>
  <c r="EX898" i="42"/>
  <c r="FN898" i="42"/>
  <c r="DL898" i="42"/>
  <c r="GH898" i="42"/>
  <c r="EC899" i="42"/>
  <c r="CX899" i="42"/>
  <c r="GT899" i="42"/>
  <c r="DB899" i="42"/>
  <c r="FX899" i="42"/>
  <c r="DJ899" i="42"/>
  <c r="DO900" i="42"/>
  <c r="GZ900" i="42"/>
  <c r="CV900" i="42"/>
  <c r="GO900" i="42"/>
  <c r="EM900" i="42"/>
  <c r="CZ900" i="42"/>
  <c r="FN900" i="42"/>
  <c r="DH900" i="42"/>
  <c r="EX900" i="42"/>
  <c r="GH900" i="42"/>
  <c r="DL900" i="42"/>
  <c r="CX901" i="42"/>
  <c r="EC901" i="42"/>
  <c r="GT901" i="42"/>
  <c r="DB901" i="42"/>
  <c r="FX901" i="42"/>
  <c r="DJ901" i="42"/>
  <c r="CV902" i="42"/>
  <c r="GO902" i="42"/>
  <c r="DO902" i="42"/>
  <c r="GZ902" i="42"/>
  <c r="CZ902" i="42"/>
  <c r="EM902" i="42"/>
  <c r="DH902" i="42"/>
  <c r="EX902" i="42"/>
  <c r="FN902" i="42"/>
  <c r="DL902" i="42"/>
  <c r="GH902" i="42"/>
  <c r="EC903" i="42"/>
  <c r="CX903" i="42"/>
  <c r="GT903" i="42"/>
  <c r="DB903" i="42"/>
  <c r="FX903" i="42"/>
  <c r="DJ903" i="42"/>
  <c r="DO904" i="42"/>
  <c r="GZ904" i="42"/>
  <c r="CV904" i="42"/>
  <c r="GO904" i="42"/>
  <c r="EM904" i="42"/>
  <c r="CZ904" i="42"/>
  <c r="FN904" i="42"/>
  <c r="DH904" i="42"/>
  <c r="EX904" i="42"/>
  <c r="GH904" i="42"/>
  <c r="DL904" i="42"/>
  <c r="CX905" i="42"/>
  <c r="EC905" i="42"/>
  <c r="GT905" i="42"/>
  <c r="DB905" i="42"/>
  <c r="FX905" i="42"/>
  <c r="DJ905" i="42"/>
  <c r="CV906" i="42"/>
  <c r="GO906" i="42"/>
  <c r="DO906" i="42"/>
  <c r="GZ906" i="42"/>
  <c r="CZ906" i="42"/>
  <c r="EM906" i="42"/>
  <c r="DH906" i="42"/>
  <c r="EX906" i="42"/>
  <c r="FN906" i="42"/>
  <c r="DL906" i="42"/>
  <c r="GH906" i="42"/>
  <c r="EC907" i="42"/>
  <c r="CX907" i="42"/>
  <c r="GT907" i="42"/>
  <c r="DB907" i="42"/>
  <c r="FX907" i="42"/>
  <c r="DJ907" i="42"/>
  <c r="DO908" i="42"/>
  <c r="GZ908" i="42"/>
  <c r="CV908" i="42"/>
  <c r="GO908" i="42"/>
  <c r="EM908" i="42"/>
  <c r="CZ908" i="42"/>
  <c r="FN908" i="42"/>
  <c r="DH908" i="42"/>
  <c r="EX908" i="42"/>
  <c r="GH908" i="42"/>
  <c r="DL908" i="42"/>
  <c r="CX909" i="42"/>
  <c r="EC909" i="42"/>
  <c r="GT909" i="42"/>
  <c r="DB909" i="42"/>
  <c r="FX909" i="42"/>
  <c r="DJ909" i="42"/>
  <c r="CV910" i="42"/>
  <c r="GO910" i="42"/>
  <c r="DO910" i="42"/>
  <c r="GZ910" i="42"/>
  <c r="CZ910" i="42"/>
  <c r="EM910" i="42"/>
  <c r="DH910" i="42"/>
  <c r="EX910" i="42"/>
  <c r="FN910" i="42"/>
  <c r="DL910" i="42"/>
  <c r="GH910" i="42"/>
  <c r="EC911" i="42"/>
  <c r="CX911" i="42"/>
  <c r="GT911" i="42"/>
  <c r="DB911" i="42"/>
  <c r="FX911" i="42"/>
  <c r="DJ911" i="42"/>
  <c r="DO912" i="42"/>
  <c r="GZ912" i="42"/>
  <c r="CV912" i="42"/>
  <c r="GO912" i="42"/>
  <c r="EM912" i="42"/>
  <c r="CZ912" i="42"/>
  <c r="FN912" i="42"/>
  <c r="DH912" i="42"/>
  <c r="EX912" i="42"/>
  <c r="GH912" i="42"/>
  <c r="DL912" i="42"/>
  <c r="CX913" i="42"/>
  <c r="EC913" i="42"/>
  <c r="GT913" i="42"/>
  <c r="DB913" i="42"/>
  <c r="FX913" i="42"/>
  <c r="DJ913" i="42"/>
  <c r="CV914" i="42"/>
  <c r="GO914" i="42"/>
  <c r="DO914" i="42"/>
  <c r="GZ914" i="42"/>
  <c r="CZ914" i="42"/>
  <c r="EM914" i="42"/>
  <c r="DH914" i="42"/>
  <c r="EX914" i="42"/>
  <c r="FN914" i="42"/>
  <c r="DL914" i="42"/>
  <c r="GH914" i="42"/>
  <c r="EC915" i="42"/>
  <c r="CX915" i="42"/>
  <c r="GT915" i="42"/>
  <c r="DB915" i="42"/>
  <c r="FX915" i="42"/>
  <c r="DJ915" i="42"/>
  <c r="DO916" i="42"/>
  <c r="GZ916" i="42"/>
  <c r="CV916" i="42"/>
  <c r="GO916" i="42"/>
  <c r="EM916" i="42"/>
  <c r="CZ916" i="42"/>
  <c r="FN916" i="42"/>
  <c r="DH916" i="42"/>
  <c r="EX916" i="42"/>
  <c r="GH916" i="42"/>
  <c r="DL916" i="42"/>
  <c r="CX917" i="42"/>
  <c r="EC917" i="42"/>
  <c r="GT917" i="42"/>
  <c r="DB917" i="42"/>
  <c r="FX917" i="42"/>
  <c r="DJ917" i="42"/>
  <c r="CV918" i="42"/>
  <c r="GO918" i="42"/>
  <c r="DO918" i="42"/>
  <c r="GZ918" i="42"/>
  <c r="CZ918" i="42"/>
  <c r="EM918" i="42"/>
  <c r="DH918" i="42"/>
  <c r="EX918" i="42"/>
  <c r="FN918" i="42"/>
  <c r="DL918" i="42"/>
  <c r="GH918" i="42"/>
  <c r="EC919" i="42"/>
  <c r="CX919" i="42"/>
  <c r="GT919" i="42"/>
  <c r="DB919" i="42"/>
  <c r="FX919" i="42"/>
  <c r="DJ919" i="42"/>
  <c r="DO920" i="42"/>
  <c r="GZ920" i="42"/>
  <c r="CV920" i="42"/>
  <c r="GO920" i="42"/>
  <c r="EM920" i="42"/>
  <c r="CZ920" i="42"/>
  <c r="FN920" i="42"/>
  <c r="DH920" i="42"/>
  <c r="EX920" i="42"/>
  <c r="GH920" i="42"/>
  <c r="DL920" i="42"/>
  <c r="CX921" i="42"/>
  <c r="EC921" i="42"/>
  <c r="GT921" i="42"/>
  <c r="DB921" i="42"/>
  <c r="FX921" i="42"/>
  <c r="DJ921" i="42"/>
  <c r="CV922" i="42"/>
  <c r="GO922" i="42"/>
  <c r="DO922" i="42"/>
  <c r="GZ922" i="42"/>
  <c r="CZ922" i="42"/>
  <c r="EM922" i="42"/>
  <c r="DH922" i="42"/>
  <c r="EX922" i="42"/>
  <c r="FN922" i="42"/>
  <c r="DL922" i="42"/>
  <c r="GH922" i="42"/>
  <c r="EC923" i="42"/>
  <c r="CX923" i="42"/>
  <c r="GT923" i="42"/>
  <c r="DB923" i="42"/>
  <c r="FX923" i="42"/>
  <c r="DJ923" i="42"/>
  <c r="DO924" i="42"/>
  <c r="GZ924" i="42"/>
  <c r="CV924" i="42"/>
  <c r="GO924" i="42"/>
  <c r="EM924" i="42"/>
  <c r="CZ924" i="42"/>
  <c r="FN924" i="42"/>
  <c r="DH924" i="42"/>
  <c r="EX924" i="42"/>
  <c r="GH924" i="42"/>
  <c r="DL924" i="42"/>
  <c r="CX925" i="42"/>
  <c r="EC925" i="42"/>
  <c r="GT925" i="42"/>
  <c r="DB925" i="42"/>
  <c r="FX925" i="42"/>
  <c r="DJ925" i="42"/>
  <c r="CV926" i="42"/>
  <c r="GO926" i="42"/>
  <c r="DO926" i="42"/>
  <c r="GZ926" i="42"/>
  <c r="CZ926" i="42"/>
  <c r="EM926" i="42"/>
  <c r="DH926" i="42"/>
  <c r="EX926" i="42"/>
  <c r="FN926" i="42"/>
  <c r="DL926" i="42"/>
  <c r="GH926" i="42"/>
  <c r="EC927" i="42"/>
  <c r="CX927" i="42"/>
  <c r="GT927" i="42"/>
  <c r="DB927" i="42"/>
  <c r="FX927" i="42"/>
  <c r="DJ927" i="42"/>
  <c r="DO928" i="42"/>
  <c r="GZ928" i="42"/>
  <c r="CV928" i="42"/>
  <c r="GO928" i="42"/>
  <c r="EM928" i="42"/>
  <c r="CZ928" i="42"/>
  <c r="FN928" i="42"/>
  <c r="DH928" i="42"/>
  <c r="EX928" i="42"/>
  <c r="GH928" i="42"/>
  <c r="DL928" i="42"/>
  <c r="CX929" i="42"/>
  <c r="EC929" i="42"/>
  <c r="GT929" i="42"/>
  <c r="DB929" i="42"/>
  <c r="FX929" i="42"/>
  <c r="DJ929" i="42"/>
  <c r="CV930" i="42"/>
  <c r="GO930" i="42"/>
  <c r="DO930" i="42"/>
  <c r="GZ930" i="42"/>
  <c r="CZ930" i="42"/>
  <c r="EM930" i="42"/>
  <c r="DH930" i="42"/>
  <c r="EX930" i="42"/>
  <c r="FN930" i="42"/>
  <c r="DL930" i="42"/>
  <c r="GH930" i="42"/>
  <c r="EC931" i="42"/>
  <c r="CX931" i="42"/>
  <c r="GT931" i="42"/>
  <c r="DB931" i="42"/>
  <c r="FX931" i="42"/>
  <c r="DJ931" i="42"/>
  <c r="DO932" i="42"/>
  <c r="GZ932" i="42"/>
  <c r="CV932" i="42"/>
  <c r="GO932" i="42"/>
  <c r="EM932" i="42"/>
  <c r="CZ932" i="42"/>
  <c r="FN932" i="42"/>
  <c r="DH932" i="42"/>
  <c r="EX932" i="42"/>
  <c r="GH932" i="42"/>
  <c r="DL932" i="42"/>
  <c r="CX933" i="42"/>
  <c r="EC933" i="42"/>
  <c r="GT933" i="42"/>
  <c r="DB933" i="42"/>
  <c r="FX933" i="42"/>
  <c r="DJ933" i="42"/>
  <c r="CV934" i="42"/>
  <c r="GO934" i="42"/>
  <c r="DO934" i="42"/>
  <c r="GZ934" i="42"/>
  <c r="CZ934" i="42"/>
  <c r="EM934" i="42"/>
  <c r="DH934" i="42"/>
  <c r="EX934" i="42"/>
  <c r="FN934" i="42"/>
  <c r="DL934" i="42"/>
  <c r="GH934" i="42"/>
  <c r="EC935" i="42"/>
  <c r="CX935" i="42"/>
  <c r="GT935" i="42"/>
  <c r="DB935" i="42"/>
  <c r="FX935" i="42"/>
  <c r="DJ935" i="42"/>
  <c r="DO936" i="42"/>
  <c r="GZ936" i="42"/>
  <c r="CV936" i="42"/>
  <c r="GO936" i="42"/>
  <c r="EM936" i="42"/>
  <c r="CZ936" i="42"/>
  <c r="FN936" i="42"/>
  <c r="DH936" i="42"/>
  <c r="EX936" i="42"/>
  <c r="GH936" i="42"/>
  <c r="DL936" i="42"/>
  <c r="CX937" i="42"/>
  <c r="EC937" i="42"/>
  <c r="GT937" i="42"/>
  <c r="DB937" i="42"/>
  <c r="FX937" i="42"/>
  <c r="DJ937" i="42"/>
  <c r="CV938" i="42"/>
  <c r="GO938" i="42"/>
  <c r="DO938" i="42"/>
  <c r="GZ938" i="42"/>
  <c r="CZ938" i="42"/>
  <c r="EM938" i="42"/>
  <c r="DH938" i="42"/>
  <c r="EX938" i="42"/>
  <c r="FN938" i="42"/>
  <c r="DL938" i="42"/>
  <c r="GH938" i="42"/>
  <c r="EC939" i="42"/>
  <c r="CX939" i="42"/>
  <c r="GT939" i="42"/>
  <c r="DB939" i="42"/>
  <c r="FX939" i="42"/>
  <c r="DJ939" i="42"/>
  <c r="DO940" i="42"/>
  <c r="GZ940" i="42"/>
  <c r="CV940" i="42"/>
  <c r="GO940" i="42"/>
  <c r="EM940" i="42"/>
  <c r="CZ940" i="42"/>
  <c r="FN940" i="42"/>
  <c r="DH940" i="42"/>
  <c r="EX940" i="42"/>
  <c r="GH940" i="42"/>
  <c r="DL940" i="42"/>
  <c r="DS941" i="42"/>
  <c r="GQ941" i="42"/>
  <c r="HB941" i="42"/>
  <c r="DW941" i="42"/>
  <c r="HD941" i="42"/>
  <c r="GS941" i="42"/>
  <c r="FM941" i="42"/>
  <c r="EW941" i="42"/>
  <c r="FR941" i="42"/>
  <c r="FB941" i="42"/>
  <c r="FG941" i="42"/>
  <c r="FW941" i="42"/>
  <c r="GG941" i="42"/>
  <c r="GL941" i="42"/>
  <c r="EC943" i="42"/>
  <c r="CX943" i="42"/>
  <c r="GT943" i="42"/>
  <c r="DB943" i="42"/>
  <c r="FX943" i="42"/>
  <c r="DJ943" i="42"/>
  <c r="DO944" i="42"/>
  <c r="GZ944" i="42"/>
  <c r="CV944" i="42"/>
  <c r="GO944" i="42"/>
  <c r="EM944" i="42"/>
  <c r="CZ944" i="42"/>
  <c r="FN944" i="42"/>
  <c r="DH944" i="42"/>
  <c r="EX944" i="42"/>
  <c r="GH944" i="42"/>
  <c r="DL944" i="42"/>
  <c r="CX945" i="42"/>
  <c r="EC945" i="42"/>
  <c r="GT945" i="42"/>
  <c r="DB945" i="42"/>
  <c r="FX945" i="42"/>
  <c r="DJ945" i="42"/>
  <c r="CV946" i="42"/>
  <c r="GO946" i="42"/>
  <c r="DO946" i="42"/>
  <c r="GZ946" i="42"/>
  <c r="CZ946" i="42"/>
  <c r="EM946" i="42"/>
  <c r="DH946" i="42"/>
  <c r="EX946" i="42"/>
  <c r="FN946" i="42"/>
  <c r="DL946" i="42"/>
  <c r="GH946" i="42"/>
  <c r="EC947" i="42"/>
  <c r="CX947" i="42"/>
  <c r="GT947" i="42"/>
  <c r="DB947" i="42"/>
  <c r="FX947" i="42"/>
  <c r="DJ947" i="42"/>
  <c r="DO948" i="42"/>
  <c r="GZ948" i="42"/>
  <c r="CV948" i="42"/>
  <c r="GO948" i="42"/>
  <c r="EM948" i="42"/>
  <c r="CZ948" i="42"/>
  <c r="FN948" i="42"/>
  <c r="DH948" i="42"/>
  <c r="EX948" i="42"/>
  <c r="GH948" i="42"/>
  <c r="DL948" i="42"/>
  <c r="CX949" i="42"/>
  <c r="EC949" i="42"/>
  <c r="GT949" i="42"/>
  <c r="DB949" i="42"/>
  <c r="FX949" i="42"/>
  <c r="DJ949" i="42"/>
  <c r="CV950" i="42"/>
  <c r="GO950" i="42"/>
  <c r="DO950" i="42"/>
  <c r="GZ950" i="42"/>
  <c r="CZ950" i="42"/>
  <c r="EM950" i="42"/>
  <c r="DH950" i="42"/>
  <c r="EX950" i="42"/>
  <c r="FN950" i="42"/>
  <c r="DL950" i="42"/>
  <c r="GH950" i="42"/>
  <c r="EC951" i="42"/>
  <c r="CX951" i="42"/>
  <c r="GT951" i="42"/>
  <c r="DB951" i="42"/>
  <c r="FX951" i="42"/>
  <c r="DJ951" i="42"/>
  <c r="DO952" i="42"/>
  <c r="GZ952" i="42"/>
  <c r="CV952" i="42"/>
  <c r="GO952" i="42"/>
  <c r="EM952" i="42"/>
  <c r="CZ952" i="42"/>
  <c r="FN952" i="42"/>
  <c r="DH952" i="42"/>
  <c r="EX952" i="42"/>
  <c r="GH952" i="42"/>
  <c r="DL952" i="42"/>
  <c r="CX953" i="42"/>
  <c r="EC953" i="42"/>
  <c r="GT953" i="42"/>
  <c r="DB953" i="42"/>
  <c r="FX953" i="42"/>
  <c r="DJ953" i="42"/>
  <c r="CV954" i="42"/>
  <c r="GO954" i="42"/>
  <c r="DO954" i="42"/>
  <c r="GZ954" i="42"/>
  <c r="CZ954" i="42"/>
  <c r="EM954" i="42"/>
  <c r="DH954" i="42"/>
  <c r="EX954" i="42"/>
  <c r="FN954" i="42"/>
  <c r="DL954" i="42"/>
  <c r="GH954" i="42"/>
  <c r="EC955" i="42"/>
  <c r="CX955" i="42"/>
  <c r="GT955" i="42"/>
  <c r="DB955" i="42"/>
  <c r="FX955" i="42"/>
  <c r="DJ955" i="42"/>
  <c r="DO956" i="42"/>
  <c r="GZ956" i="42"/>
  <c r="CV956" i="42"/>
  <c r="GO956" i="42"/>
  <c r="EM956" i="42"/>
  <c r="CZ956" i="42"/>
  <c r="FN956" i="42"/>
  <c r="DH956" i="42"/>
  <c r="EX956" i="42"/>
  <c r="GH956" i="42"/>
  <c r="DL956" i="42"/>
  <c r="CX957" i="42"/>
  <c r="EC957" i="42"/>
  <c r="GT957" i="42"/>
  <c r="DB957" i="42"/>
  <c r="FX957" i="42"/>
  <c r="DJ957" i="42"/>
  <c r="CV958" i="42"/>
  <c r="GO958" i="42"/>
  <c r="DO958" i="42"/>
  <c r="GZ958" i="42"/>
  <c r="CZ958" i="42"/>
  <c r="EM958" i="42"/>
  <c r="DH958" i="42"/>
  <c r="EX958" i="42"/>
  <c r="FN958" i="42"/>
  <c r="DL958" i="42"/>
  <c r="GH958" i="42"/>
  <c r="EC959" i="42"/>
  <c r="CX959" i="42"/>
  <c r="GT959" i="42"/>
  <c r="DB959" i="42"/>
  <c r="FX959" i="42"/>
  <c r="DJ959" i="42"/>
  <c r="DO960" i="42"/>
  <c r="GZ960" i="42"/>
  <c r="CV960" i="42"/>
  <c r="GO960" i="42"/>
  <c r="EM960" i="42"/>
  <c r="CZ960" i="42"/>
  <c r="FN960" i="42"/>
  <c r="DH960" i="42"/>
  <c r="EX960" i="42"/>
  <c r="GH960" i="42"/>
  <c r="DL960" i="42"/>
  <c r="CX961" i="42"/>
  <c r="EC961" i="42"/>
  <c r="GT961" i="42"/>
  <c r="DB961" i="42"/>
  <c r="FX961" i="42"/>
  <c r="DJ961" i="42"/>
  <c r="CV962" i="42"/>
  <c r="GO962" i="42"/>
  <c r="DO962" i="42"/>
  <c r="GZ962" i="42"/>
  <c r="CZ962" i="42"/>
  <c r="EM962" i="42"/>
  <c r="DH962" i="42"/>
  <c r="EX962" i="42"/>
  <c r="FN962" i="42"/>
  <c r="DL962" i="42"/>
  <c r="GH962" i="42"/>
  <c r="EC963" i="42"/>
  <c r="CX963" i="42"/>
  <c r="GT963" i="42"/>
  <c r="DB963" i="42"/>
  <c r="FX963" i="42"/>
  <c r="DJ963" i="42"/>
  <c r="DO964" i="42"/>
  <c r="GZ964" i="42"/>
  <c r="CV964" i="42"/>
  <c r="GO964" i="42"/>
  <c r="EM964" i="42"/>
  <c r="CZ964" i="42"/>
  <c r="FN964" i="42"/>
  <c r="DH964" i="42"/>
  <c r="EX964" i="42"/>
  <c r="GH964" i="42"/>
  <c r="DL964" i="42"/>
  <c r="CX965" i="42"/>
  <c r="EC965" i="42"/>
  <c r="GT965" i="42"/>
  <c r="DB965" i="42"/>
  <c r="FX965" i="42"/>
  <c r="DJ965" i="42"/>
  <c r="FJ967" i="42"/>
  <c r="ET967" i="42"/>
  <c r="FO967" i="42"/>
  <c r="EY967" i="42"/>
  <c r="FT967" i="42"/>
  <c r="FD967" i="42"/>
  <c r="FY967" i="42"/>
  <c r="GD967" i="42"/>
  <c r="GI967" i="42"/>
  <c r="DN969" i="42"/>
  <c r="CS969" i="42"/>
  <c r="CU969" i="42"/>
  <c r="EH969" i="42"/>
  <c r="CY969" i="42"/>
  <c r="FI969" i="42"/>
  <c r="DG969" i="42"/>
  <c r="ES969" i="42"/>
  <c r="GC969" i="42"/>
  <c r="DK969" i="42"/>
  <c r="CW970" i="42"/>
  <c r="DX970" i="42"/>
  <c r="DA970" i="42"/>
  <c r="DE970" i="42"/>
  <c r="FS970" i="42"/>
  <c r="DI970" i="42"/>
  <c r="FC970" i="42"/>
  <c r="CU971" i="42"/>
  <c r="DN971" i="42"/>
  <c r="CS971" i="42"/>
  <c r="CY971" i="42"/>
  <c r="EH971" i="42"/>
  <c r="DG971" i="42"/>
  <c r="ES971" i="42"/>
  <c r="FI971" i="42"/>
  <c r="DK971" i="42"/>
  <c r="GC971" i="42"/>
  <c r="DX972" i="42"/>
  <c r="CW972" i="42"/>
  <c r="FS972" i="42"/>
  <c r="DI972" i="42"/>
  <c r="FC972" i="42"/>
  <c r="DN973" i="42"/>
  <c r="CS973" i="42"/>
  <c r="CU973" i="42"/>
  <c r="EH973" i="42"/>
  <c r="CY973" i="42"/>
  <c r="FI973" i="42"/>
  <c r="DG973" i="42"/>
  <c r="ES973" i="42"/>
  <c r="GC973" i="42"/>
  <c r="DK973" i="42"/>
  <c r="CW974" i="42"/>
  <c r="DX974" i="42"/>
  <c r="FS974" i="42"/>
  <c r="DI974" i="42"/>
  <c r="FC974" i="42"/>
  <c r="CU975" i="42"/>
  <c r="DN975" i="42"/>
  <c r="CS975" i="42"/>
  <c r="CY975" i="42"/>
  <c r="EH975" i="42"/>
  <c r="DG975" i="42"/>
  <c r="ES975" i="42"/>
  <c r="FI975" i="42"/>
  <c r="DK975" i="42"/>
  <c r="GC975" i="42"/>
  <c r="DX976" i="42"/>
  <c r="CW976" i="42"/>
  <c r="FS976" i="42"/>
  <c r="DI976" i="42"/>
  <c r="FC976" i="42"/>
  <c r="DN977" i="42"/>
  <c r="CS977" i="42"/>
  <c r="CU977" i="42"/>
  <c r="EH977" i="42"/>
  <c r="CY977" i="42"/>
  <c r="FI977" i="42"/>
  <c r="DG977" i="42"/>
  <c r="ES977" i="42"/>
  <c r="GC977" i="42"/>
  <c r="DK977" i="42"/>
  <c r="CW978" i="42"/>
  <c r="DX978" i="42"/>
  <c r="FS978" i="42"/>
  <c r="DI978" i="42"/>
  <c r="FC978" i="42"/>
  <c r="CU979" i="42"/>
  <c r="DN979" i="42"/>
  <c r="CS979" i="42"/>
  <c r="CY979" i="42"/>
  <c r="EH979" i="42"/>
  <c r="DG979" i="42"/>
  <c r="ES979" i="42"/>
  <c r="FI979" i="42"/>
  <c r="DK979" i="42"/>
  <c r="GC979" i="42"/>
  <c r="DX980" i="42"/>
  <c r="CW980" i="42"/>
  <c r="FS980" i="42"/>
  <c r="DI980" i="42"/>
  <c r="FC980" i="42"/>
  <c r="DN981" i="42"/>
  <c r="CS981" i="42"/>
  <c r="CU981" i="42"/>
  <c r="EH981" i="42"/>
  <c r="CY981" i="42"/>
  <c r="FI981" i="42"/>
  <c r="DG981" i="42"/>
  <c r="ES981" i="42"/>
  <c r="GC981" i="42"/>
  <c r="DK981" i="42"/>
  <c r="CW982" i="42"/>
  <c r="DX982" i="42"/>
  <c r="FS982" i="42"/>
  <c r="DI982" i="42"/>
  <c r="FC982" i="42"/>
  <c r="CU983" i="42"/>
  <c r="DN983" i="42"/>
  <c r="CS983" i="42"/>
  <c r="CY983" i="42"/>
  <c r="EH983" i="42"/>
  <c r="DG983" i="42"/>
  <c r="ES983" i="42"/>
  <c r="FI983" i="42"/>
  <c r="DK983" i="42"/>
  <c r="GC983" i="42"/>
  <c r="EV984" i="42"/>
  <c r="FL984" i="42"/>
  <c r="FQ984" i="42"/>
  <c r="FA984" i="42"/>
  <c r="FV984" i="42"/>
  <c r="FF984" i="42"/>
  <c r="GA984" i="42"/>
  <c r="GF984" i="42"/>
  <c r="GK984" i="42"/>
  <c r="CW986" i="42"/>
  <c r="DX986" i="42"/>
  <c r="FS986" i="42"/>
  <c r="DI986" i="42"/>
  <c r="FC986" i="42"/>
  <c r="CU987" i="42"/>
  <c r="DN987" i="42"/>
  <c r="CS987" i="42"/>
  <c r="CY987" i="42"/>
  <c r="EH987" i="42"/>
  <c r="DG987" i="42"/>
  <c r="ES987" i="42"/>
  <c r="FI987" i="42"/>
  <c r="DK987" i="42"/>
  <c r="GC987" i="42"/>
  <c r="EV988" i="42"/>
  <c r="FL988" i="42"/>
  <c r="FQ988" i="42"/>
  <c r="FA988" i="42"/>
  <c r="FV988" i="42"/>
  <c r="FF988" i="42"/>
  <c r="GA988" i="42"/>
  <c r="GF988" i="42"/>
  <c r="GK988" i="42"/>
  <c r="CW990" i="42"/>
  <c r="DX990" i="42"/>
  <c r="FS990" i="42"/>
  <c r="DI990" i="42"/>
  <c r="FC990" i="42"/>
  <c r="CU991" i="42"/>
  <c r="DN991" i="42"/>
  <c r="CS991" i="42"/>
  <c r="CY991" i="42"/>
  <c r="EH991" i="42"/>
  <c r="DG991" i="42"/>
  <c r="ES991" i="42"/>
  <c r="FI991" i="42"/>
  <c r="DK991" i="42"/>
  <c r="GC991" i="42"/>
  <c r="DX992" i="42"/>
  <c r="CW992" i="42"/>
  <c r="FS992" i="42"/>
  <c r="DI992" i="42"/>
  <c r="FC992" i="42"/>
  <c r="DN993" i="42"/>
  <c r="CS993" i="42"/>
  <c r="CU993" i="42"/>
  <c r="EH993" i="42"/>
  <c r="CY993" i="42"/>
  <c r="FI993" i="42"/>
  <c r="DG993" i="42"/>
  <c r="ES993" i="42"/>
  <c r="GC993" i="42"/>
  <c r="DK993" i="42"/>
  <c r="DR994" i="42"/>
  <c r="DV994" i="42"/>
  <c r="EA994" i="42"/>
  <c r="EF994" i="42"/>
  <c r="EK994" i="42"/>
  <c r="EP994" i="42"/>
  <c r="ET994" i="42"/>
  <c r="FJ994" i="42"/>
  <c r="FO994" i="42"/>
  <c r="EY994" i="42"/>
  <c r="FT994" i="42"/>
  <c r="FD994" i="42"/>
  <c r="FY994" i="42"/>
  <c r="GD994" i="42"/>
  <c r="GI994" i="42"/>
  <c r="CS996" i="42"/>
  <c r="CU996" i="42"/>
  <c r="DN996" i="42"/>
  <c r="CY996" i="42"/>
  <c r="EH996" i="42"/>
  <c r="FI996" i="42"/>
  <c r="DG996" i="42"/>
  <c r="ES996" i="42"/>
  <c r="GC996" i="42"/>
  <c r="DK996" i="42"/>
  <c r="CW997" i="42"/>
  <c r="DX997" i="42"/>
  <c r="DI997" i="42"/>
  <c r="FC997" i="42"/>
  <c r="FS997" i="42"/>
  <c r="T998" i="42"/>
  <c r="EP999" i="42"/>
  <c r="FK999" i="42"/>
  <c r="EU999" i="42"/>
  <c r="FP999" i="42"/>
  <c r="EZ999" i="42"/>
  <c r="FE999" i="42"/>
  <c r="FU999" i="42"/>
  <c r="FZ999" i="42"/>
  <c r="GE999" i="42"/>
  <c r="GJ999" i="42"/>
  <c r="DO1001" i="42"/>
  <c r="GZ1001" i="42"/>
  <c r="CV1001" i="42"/>
  <c r="GO1001" i="42"/>
  <c r="EM1001" i="42"/>
  <c r="CZ1001" i="42"/>
  <c r="FN1001" i="42"/>
  <c r="DH1001" i="42"/>
  <c r="EX1001" i="42"/>
  <c r="GH1001" i="42"/>
  <c r="DL1001" i="42"/>
  <c r="EC1002" i="42"/>
  <c r="CX1002" i="42"/>
  <c r="GT1002" i="42"/>
  <c r="DB1002" i="42"/>
  <c r="FX1002" i="42"/>
  <c r="DJ1002" i="42"/>
  <c r="CV1003" i="42"/>
  <c r="GO1003" i="42"/>
  <c r="DO1003" i="42"/>
  <c r="GZ1003" i="42"/>
  <c r="CZ1003" i="42"/>
  <c r="EM1003" i="42"/>
  <c r="FN1003" i="42"/>
  <c r="DH1003" i="42"/>
  <c r="EX1003" i="42"/>
  <c r="GH1003" i="42"/>
  <c r="DL1003" i="42"/>
  <c r="CX1004" i="42"/>
  <c r="EC1004" i="42"/>
  <c r="DB1004" i="42"/>
  <c r="GT1004" i="42"/>
  <c r="DJ1004" i="42"/>
  <c r="FX1004" i="42"/>
  <c r="GP1005" i="42"/>
  <c r="HA1005" i="42"/>
  <c r="DQ1005" i="42"/>
  <c r="HC1005" i="42"/>
  <c r="GR1005" i="42"/>
  <c r="DU1005" i="42"/>
  <c r="GU1005" i="42"/>
  <c r="GW1005" i="42"/>
  <c r="EU1005" i="42"/>
  <c r="FK1005" i="42"/>
  <c r="FP1005" i="42"/>
  <c r="EZ1005" i="42"/>
  <c r="FU1005" i="42"/>
  <c r="FE1005" i="42"/>
  <c r="FZ1005" i="42"/>
  <c r="GE1005" i="42"/>
  <c r="GJ1005" i="42"/>
  <c r="CV1007" i="42"/>
  <c r="GO1007" i="42"/>
  <c r="DO1007" i="42"/>
  <c r="GZ1007" i="42"/>
  <c r="CZ1007" i="42"/>
  <c r="EM1007" i="42"/>
  <c r="FN1007" i="42"/>
  <c r="DH1007" i="42"/>
  <c r="EX1007" i="42"/>
  <c r="GH1007" i="42"/>
  <c r="DL1007" i="42"/>
  <c r="CX1008" i="42"/>
  <c r="EC1008" i="42"/>
  <c r="DB1008" i="42"/>
  <c r="GT1008" i="42"/>
  <c r="DJ1008" i="42"/>
  <c r="FX1008" i="42"/>
  <c r="DO1009" i="42"/>
  <c r="GZ1009" i="42"/>
  <c r="CV1009" i="42"/>
  <c r="GO1009" i="42"/>
  <c r="EM1009" i="42"/>
  <c r="CZ1009" i="42"/>
  <c r="FN1009" i="42"/>
  <c r="EX1009" i="42"/>
  <c r="DH1009" i="42"/>
  <c r="GH1009" i="42"/>
  <c r="DL1009" i="42"/>
  <c r="EC1010" i="42"/>
  <c r="CX1010" i="42"/>
  <c r="GT1010" i="42"/>
  <c r="DB1010" i="42"/>
  <c r="FX1010" i="42"/>
  <c r="DJ1010" i="42"/>
  <c r="CV1011" i="42"/>
  <c r="GO1011" i="42"/>
  <c r="DO1011" i="42"/>
  <c r="GZ1011" i="42"/>
  <c r="CZ1011" i="42"/>
  <c r="EM1011" i="42"/>
  <c r="FN1011" i="42"/>
  <c r="DH1011" i="42"/>
  <c r="EX1011" i="42"/>
  <c r="GH1011" i="42"/>
  <c r="DL1011" i="42"/>
  <c r="CX1012" i="42"/>
  <c r="EC1012" i="42"/>
  <c r="DB1012" i="42"/>
  <c r="GT1012" i="42"/>
  <c r="DJ1012" i="42"/>
  <c r="FX1012" i="42"/>
  <c r="DO1013" i="42"/>
  <c r="GZ1013" i="42"/>
  <c r="CV1013" i="42"/>
  <c r="GO1013" i="42"/>
  <c r="EM1013" i="42"/>
  <c r="CZ1013" i="42"/>
  <c r="FN1013" i="42"/>
  <c r="EX1013" i="42"/>
  <c r="DH1013" i="42"/>
  <c r="GH1013" i="42"/>
  <c r="DL1013" i="42"/>
  <c r="EC1014" i="42"/>
  <c r="CX1014" i="42"/>
  <c r="GT1014" i="42"/>
  <c r="DB1014" i="42"/>
  <c r="FX1014" i="42"/>
  <c r="DJ1014" i="42"/>
  <c r="CV1015" i="42"/>
  <c r="GO1015" i="42"/>
  <c r="DO1015" i="42"/>
  <c r="GZ1015" i="42"/>
  <c r="CZ1015" i="42"/>
  <c r="EM1015" i="42"/>
  <c r="FN1015" i="42"/>
  <c r="DH1015" i="42"/>
  <c r="EX1015" i="42"/>
  <c r="GH1015" i="42"/>
  <c r="DL1015" i="42"/>
  <c r="CX1016" i="42"/>
  <c r="EC1016" i="42"/>
  <c r="DB1016" i="42"/>
  <c r="GT1016" i="42"/>
  <c r="DJ1016" i="42"/>
  <c r="FX1016" i="42"/>
  <c r="J998" i="42"/>
  <c r="GP1017" i="42"/>
  <c r="HA1017" i="42"/>
  <c r="DQ1017" i="42"/>
  <c r="N998" i="42"/>
  <c r="HC1017" i="42"/>
  <c r="GR1017" i="42"/>
  <c r="DU1017" i="42"/>
  <c r="EU1017" i="42"/>
  <c r="FK1017" i="42"/>
  <c r="EY1017" i="42"/>
  <c r="FO1017" i="42"/>
  <c r="BZ998" i="42"/>
  <c r="FT1017" i="42"/>
  <c r="FD1017" i="42"/>
  <c r="FY1017" i="42"/>
  <c r="GD1017" i="42"/>
  <c r="CN1017" i="42"/>
  <c r="GL1017" i="42"/>
  <c r="CX1019" i="42"/>
  <c r="EC1019" i="42"/>
  <c r="GT1019" i="42"/>
  <c r="DB1019" i="42"/>
  <c r="FX1019" i="42"/>
  <c r="DJ1019" i="42"/>
  <c r="H1017" i="42"/>
  <c r="DO1020" i="42"/>
  <c r="GZ1020" i="42"/>
  <c r="CV1020" i="42"/>
  <c r="GO1020" i="42"/>
  <c r="AF1017" i="42"/>
  <c r="EM1020" i="42"/>
  <c r="CZ1020" i="42"/>
  <c r="DH1020" i="42"/>
  <c r="EX1020" i="42"/>
  <c r="FN1020" i="42"/>
  <c r="DL1020" i="42"/>
  <c r="GH1020" i="42"/>
  <c r="HB1021" i="42"/>
  <c r="DS1021" i="42"/>
  <c r="GQ1021" i="42"/>
  <c r="GS1021" i="42"/>
  <c r="HD1021" i="42"/>
  <c r="DW1021" i="42"/>
  <c r="EW1021" i="42"/>
  <c r="FM1021" i="42"/>
  <c r="FB1021" i="42"/>
  <c r="FR1021" i="42"/>
  <c r="FW1021" i="42"/>
  <c r="FG1021" i="42"/>
  <c r="GB1021" i="42"/>
  <c r="GG1021" i="42"/>
  <c r="GL1021" i="42"/>
  <c r="EC1022" i="42"/>
  <c r="CX1022" i="42"/>
  <c r="GT1022" i="42"/>
  <c r="DB1022" i="42"/>
  <c r="FX1022" i="42"/>
  <c r="DJ1022" i="42"/>
  <c r="DO1023" i="42"/>
  <c r="GZ1023" i="42"/>
  <c r="CV1023" i="42"/>
  <c r="GO1023" i="42"/>
  <c r="EM1023" i="42"/>
  <c r="CZ1023" i="42"/>
  <c r="FN1023" i="42"/>
  <c r="DH1023" i="42"/>
  <c r="EX1023" i="42"/>
  <c r="GH1023" i="42"/>
  <c r="DL1023" i="42"/>
  <c r="CX1024" i="42"/>
  <c r="EC1024" i="42"/>
  <c r="GT1024" i="42"/>
  <c r="DB1024" i="42"/>
  <c r="FX1024" i="42"/>
  <c r="DJ1024" i="42"/>
  <c r="CV1025" i="42"/>
  <c r="GO1025" i="42"/>
  <c r="DO1025" i="42"/>
  <c r="GZ1025" i="42"/>
  <c r="CZ1025" i="42"/>
  <c r="EM1025" i="42"/>
  <c r="DH1025" i="42"/>
  <c r="EX1025" i="42"/>
  <c r="FN1025" i="42"/>
  <c r="DL1025" i="42"/>
  <c r="GH1025" i="42"/>
  <c r="GL1026" i="42"/>
  <c r="HA1027" i="42"/>
  <c r="DQ1027" i="42"/>
  <c r="GP1027" i="42"/>
  <c r="GR1027" i="42"/>
  <c r="DU1027" i="42"/>
  <c r="HC1027" i="42"/>
  <c r="CX1027" i="42"/>
  <c r="EC1027" i="42"/>
  <c r="DB1027" i="42"/>
  <c r="GT1027" i="42"/>
  <c r="DF1027" i="42"/>
  <c r="EV1027" i="42"/>
  <c r="FL1027" i="42"/>
  <c r="EZ1027" i="42"/>
  <c r="FP1027" i="42"/>
  <c r="FD1027" i="42"/>
  <c r="FT1027" i="42"/>
  <c r="DJ1027" i="42"/>
  <c r="FX1027" i="42"/>
  <c r="GB1027" i="42"/>
  <c r="GF1027" i="42"/>
  <c r="CP1026" i="42"/>
  <c r="GJ1026" i="42" s="1"/>
  <c r="GJ1027" i="42"/>
  <c r="HA1030" i="42"/>
  <c r="DQ1030" i="42"/>
  <c r="GP1030" i="42"/>
  <c r="GR1030" i="42"/>
  <c r="DU1030" i="42"/>
  <c r="HC1030" i="42"/>
  <c r="GW1030" i="42"/>
  <c r="FK1030" i="42"/>
  <c r="EU1030" i="42"/>
  <c r="FP1030" i="42"/>
  <c r="EZ1030" i="42"/>
  <c r="FE1030" i="42"/>
  <c r="FU1030" i="42"/>
  <c r="FZ1030" i="42"/>
  <c r="GE1030" i="42"/>
  <c r="GJ1030" i="42"/>
  <c r="H1030" i="42"/>
  <c r="H1026" i="42" s="1"/>
  <c r="DO1032" i="42"/>
  <c r="GZ1032" i="42"/>
  <c r="CV1032" i="42"/>
  <c r="GO1032" i="42"/>
  <c r="EM1032" i="42"/>
  <c r="CZ1032" i="42"/>
  <c r="FN1032" i="42"/>
  <c r="DH1032" i="42"/>
  <c r="EX1032" i="42"/>
  <c r="GH1032" i="42"/>
  <c r="DL1032" i="42"/>
  <c r="EC1033" i="42"/>
  <c r="CX1033" i="42"/>
  <c r="GT1033" i="42"/>
  <c r="DB1033" i="42"/>
  <c r="FX1033" i="42"/>
  <c r="DJ1033" i="42"/>
  <c r="DF218" i="42"/>
  <c r="BH150" i="2"/>
  <c r="DC218" i="42"/>
  <c r="AS150" i="2"/>
  <c r="DD218" i="42"/>
  <c r="AX150" i="2"/>
  <c r="DA218" i="42"/>
  <c r="AI150" i="2"/>
  <c r="DE218" i="42"/>
  <c r="BC150" i="2"/>
  <c r="DI218" i="42"/>
  <c r="FC218" i="42"/>
  <c r="FS218" i="42"/>
  <c r="CS218" i="42"/>
  <c r="DN218" i="42"/>
  <c r="CU218" i="42"/>
  <c r="EH218" i="42"/>
  <c r="CY218" i="42"/>
  <c r="FI218" i="42"/>
  <c r="ES218" i="42"/>
  <c r="DG218" i="42"/>
  <c r="GC218" i="42"/>
  <c r="DK218" i="42"/>
  <c r="CW218" i="42"/>
  <c r="DX218" i="42"/>
  <c r="CX218" i="42"/>
  <c r="EC218" i="42"/>
  <c r="DB218" i="42"/>
  <c r="GT218" i="42"/>
  <c r="DJ218" i="42"/>
  <c r="FX218" i="42"/>
  <c r="DO218" i="42"/>
  <c r="GZ218" i="42"/>
  <c r="CV218" i="42"/>
  <c r="GO218" i="42"/>
  <c r="EM218" i="42"/>
  <c r="CZ218" i="42"/>
  <c r="EX218" i="42"/>
  <c r="FN218" i="42"/>
  <c r="DH218" i="42"/>
  <c r="DL218" i="42"/>
  <c r="GH218" i="42"/>
  <c r="AQ998" i="42"/>
  <c r="BF998" i="42"/>
  <c r="BK1026" i="42"/>
  <c r="L966" i="42"/>
  <c r="H1021" i="42"/>
  <c r="AD1026" i="42"/>
  <c r="BH1026" i="42"/>
  <c r="AV998" i="42"/>
  <c r="AD966" i="42"/>
  <c r="BH966" i="42"/>
  <c r="BD966" i="42"/>
  <c r="BD878" i="42" s="1"/>
  <c r="H994" i="42"/>
  <c r="AN1026" i="42"/>
  <c r="AW1026" i="42"/>
  <c r="AY1026" i="42"/>
  <c r="AA1017" i="42"/>
  <c r="BO1017" i="42"/>
  <c r="AJ966" i="42"/>
  <c r="AX966" i="42"/>
  <c r="Z998" i="42"/>
  <c r="EG998" i="42" s="1"/>
  <c r="AR998" i="42"/>
  <c r="GW998" i="42" s="1"/>
  <c r="CC998" i="42"/>
  <c r="CD999" i="42"/>
  <c r="AT998" i="42"/>
  <c r="L1026" i="42"/>
  <c r="CF1026" i="42"/>
  <c r="FZ1026" i="42" s="1"/>
  <c r="AT1026" i="42"/>
  <c r="AT966" i="42"/>
  <c r="CL966" i="42"/>
  <c r="Z966" i="42"/>
  <c r="AK984" i="42"/>
  <c r="DA984" i="42" s="1"/>
  <c r="Q984" i="42"/>
  <c r="BO984" i="42"/>
  <c r="AR966" i="42"/>
  <c r="Q988" i="42"/>
  <c r="BE994" i="42"/>
  <c r="DE994" i="42" s="1"/>
  <c r="BY994" i="42"/>
  <c r="AD998" i="42"/>
  <c r="CG998" i="42"/>
  <c r="X998" i="42"/>
  <c r="Q1005" i="42"/>
  <c r="AY998" i="42"/>
  <c r="CH998" i="42"/>
  <c r="AU1017" i="42"/>
  <c r="DC1017" i="42" s="1"/>
  <c r="N1026" i="42"/>
  <c r="AJ1026" i="42"/>
  <c r="EQ1026" i="42" s="1"/>
  <c r="BV1026" i="42"/>
  <c r="O1026" i="42"/>
  <c r="DV1026" i="42" s="1"/>
  <c r="J1026" i="42"/>
  <c r="AM1026" i="42"/>
  <c r="CD1030" i="42"/>
  <c r="BV966" i="42"/>
  <c r="BL966" i="42"/>
  <c r="Q1017" i="42"/>
  <c r="CJ966" i="42"/>
  <c r="AZ984" i="42"/>
  <c r="DD984" i="42" s="1"/>
  <c r="BO988" i="42"/>
  <c r="L998" i="42"/>
  <c r="BP998" i="42"/>
  <c r="BA998" i="42"/>
  <c r="Y998" i="42"/>
  <c r="Q1021" i="42"/>
  <c r="AE1026" i="42"/>
  <c r="EL1026" i="42" s="1"/>
  <c r="BR1026" i="42"/>
  <c r="AB1026" i="42"/>
  <c r="AL1030" i="42"/>
  <c r="F878" i="42"/>
  <c r="AZ941" i="42"/>
  <c r="DD941" i="42" s="1"/>
  <c r="X966" i="42"/>
  <c r="M966" i="42"/>
  <c r="AB966" i="42"/>
  <c r="BP966" i="42"/>
  <c r="BP878" i="42" s="1"/>
  <c r="CD967" i="42"/>
  <c r="CH966" i="42"/>
  <c r="AV966" i="42"/>
  <c r="BT984" i="42"/>
  <c r="AL984" i="42"/>
  <c r="BJ984" i="42"/>
  <c r="DF984" i="42" s="1"/>
  <c r="Q994" i="42"/>
  <c r="CN994" i="42"/>
  <c r="S998" i="42"/>
  <c r="AH998" i="42"/>
  <c r="BX998" i="42"/>
  <c r="CK998" i="42"/>
  <c r="AS998" i="42"/>
  <c r="BC998" i="42"/>
  <c r="BH998" i="42"/>
  <c r="BV998" i="42"/>
  <c r="CF998" i="42"/>
  <c r="G1017" i="42"/>
  <c r="AZ1017" i="42"/>
  <c r="DD1017" i="42" s="1"/>
  <c r="AZ1021" i="42"/>
  <c r="DD1021" i="42" s="1"/>
  <c r="R1026" i="42"/>
  <c r="DY1026" i="42" s="1"/>
  <c r="Z1026" i="42"/>
  <c r="EG1026" i="42" s="1"/>
  <c r="BX1026" i="42"/>
  <c r="CL1026" i="42"/>
  <c r="BL1026" i="42"/>
  <c r="J966" i="42"/>
  <c r="N966" i="42"/>
  <c r="AH966" i="42"/>
  <c r="BJ879" i="42"/>
  <c r="DF879" i="42" s="1"/>
  <c r="CD879" i="42"/>
  <c r="AL879" i="42"/>
  <c r="BO879" i="42"/>
  <c r="CI879" i="42"/>
  <c r="Q941" i="42"/>
  <c r="AK941" i="42"/>
  <c r="DA941" i="42" s="1"/>
  <c r="BE941" i="42"/>
  <c r="DE941" i="42" s="1"/>
  <c r="BY941" i="42"/>
  <c r="CR966" i="42"/>
  <c r="GL966" i="42" s="1"/>
  <c r="BX966" i="42"/>
  <c r="AA994" i="42"/>
  <c r="CI994" i="42"/>
  <c r="V967" i="42"/>
  <c r="BJ967" i="42"/>
  <c r="DF967" i="42" s="1"/>
  <c r="BG966" i="42"/>
  <c r="G984" i="42"/>
  <c r="AU984" i="42"/>
  <c r="DC984" i="42" s="1"/>
  <c r="CI984" i="42"/>
  <c r="V988" i="42"/>
  <c r="AL988" i="42"/>
  <c r="BJ988" i="42"/>
  <c r="DF988" i="42" s="1"/>
  <c r="CD988" i="42"/>
  <c r="T966" i="42"/>
  <c r="BZ1026" i="42"/>
  <c r="CH1026" i="42"/>
  <c r="GB1026" i="42" s="1"/>
  <c r="Q879" i="42"/>
  <c r="CN941" i="42"/>
  <c r="AA941" i="42"/>
  <c r="AU941" i="42"/>
  <c r="DC941" i="42" s="1"/>
  <c r="H941" i="42"/>
  <c r="P966" i="42"/>
  <c r="H984" i="42"/>
  <c r="AF984" i="42"/>
  <c r="CN984" i="42"/>
  <c r="CJ998" i="42"/>
  <c r="AX998" i="42"/>
  <c r="AZ879" i="42"/>
  <c r="DD879" i="42" s="1"/>
  <c r="AL967" i="42"/>
  <c r="AP966" i="42"/>
  <c r="CB966" i="42"/>
  <c r="BK966" i="42"/>
  <c r="AA1021" i="42"/>
  <c r="CI1021" i="42"/>
  <c r="BC966" i="42"/>
  <c r="BY984" i="42"/>
  <c r="BE984" i="42"/>
  <c r="DE984" i="42" s="1"/>
  <c r="BT994" i="42"/>
  <c r="BU998" i="42"/>
  <c r="CD1005" i="42"/>
  <c r="AK1021" i="42"/>
  <c r="DA1021" i="42" s="1"/>
  <c r="BY1021" i="42"/>
  <c r="AU1030" i="42"/>
  <c r="DC1030" i="42" s="1"/>
  <c r="U966" i="42"/>
  <c r="AN966" i="42"/>
  <c r="V984" i="42"/>
  <c r="AU994" i="42"/>
  <c r="DC994" i="42" s="1"/>
  <c r="BG998" i="42"/>
  <c r="V1005" i="42"/>
  <c r="AL1005" i="42"/>
  <c r="BJ1005" i="42"/>
  <c r="DF1005" i="42" s="1"/>
  <c r="CL998" i="42"/>
  <c r="BE1017" i="42"/>
  <c r="DE1017" i="42" s="1"/>
  <c r="BY1017" i="42"/>
  <c r="P1026" i="42"/>
  <c r="BB966" i="42"/>
  <c r="BR966" i="42"/>
  <c r="CF966" i="42"/>
  <c r="CP966" i="42"/>
  <c r="G994" i="42"/>
  <c r="AF994" i="42"/>
  <c r="BO994" i="42"/>
  <c r="AN998" i="42"/>
  <c r="BB998" i="42"/>
  <c r="V999" i="42"/>
  <c r="AL999" i="42"/>
  <c r="P998" i="42"/>
  <c r="AI998" i="42"/>
  <c r="G1005" i="42"/>
  <c r="CI1017" i="42"/>
  <c r="V1030" i="42"/>
  <c r="AF1030" i="42"/>
  <c r="AZ1030" i="42"/>
  <c r="DD1030" i="42" s="1"/>
  <c r="BT1030" i="42"/>
  <c r="CN1030" i="42"/>
  <c r="AJ998" i="42"/>
  <c r="EQ998" i="42" s="1"/>
  <c r="BL998" i="42"/>
  <c r="CP998" i="42"/>
  <c r="H1005" i="42"/>
  <c r="AF1005" i="42"/>
  <c r="AZ1005" i="42"/>
  <c r="DD1005" i="42" s="1"/>
  <c r="G1021" i="42"/>
  <c r="BO1021" i="42"/>
  <c r="CB1026" i="42"/>
  <c r="AC966" i="42"/>
  <c r="BI966" i="42"/>
  <c r="AA984" i="42"/>
  <c r="H988" i="42"/>
  <c r="AF988" i="42"/>
  <c r="AZ988" i="42"/>
  <c r="DD988" i="42" s="1"/>
  <c r="R998" i="42"/>
  <c r="AB998" i="42"/>
  <c r="AP998" i="42"/>
  <c r="BI998" i="42"/>
  <c r="BI878" i="42" s="1"/>
  <c r="CB998" i="42"/>
  <c r="H999" i="42"/>
  <c r="AF999" i="42"/>
  <c r="AZ999" i="42"/>
  <c r="DD999" i="42" s="1"/>
  <c r="AU1021" i="42"/>
  <c r="DC1021" i="42" s="1"/>
  <c r="AF1021" i="42"/>
  <c r="CN1021" i="42"/>
  <c r="BW1026" i="42"/>
  <c r="CA1026" i="42"/>
  <c r="CQ1026" i="42"/>
  <c r="BJ1030" i="42"/>
  <c r="DF1030" i="42" s="1"/>
  <c r="CO998" i="42"/>
  <c r="AK1005" i="42"/>
  <c r="DA1005" i="42" s="1"/>
  <c r="V1017" i="42"/>
  <c r="AL1017" i="42"/>
  <c r="BJ1017" i="42"/>
  <c r="DF1017" i="42" s="1"/>
  <c r="V1026" i="42"/>
  <c r="AH1026" i="42"/>
  <c r="AP1026" i="42"/>
  <c r="GV1026" i="42" s="1"/>
  <c r="AX1026" i="42"/>
  <c r="EA1026" i="42" s="1"/>
  <c r="BF1026" i="42"/>
  <c r="AI1026" i="42"/>
  <c r="EP1026" i="42" s="1"/>
  <c r="G879" i="42"/>
  <c r="AA879" i="42"/>
  <c r="AU879" i="42"/>
  <c r="DC879" i="42" s="1"/>
  <c r="BF966" i="42"/>
  <c r="BN966" i="42"/>
  <c r="BN878" i="42" s="1"/>
  <c r="G967" i="42"/>
  <c r="AU967" i="42"/>
  <c r="DC967" i="42" s="1"/>
  <c r="CI967" i="42"/>
  <c r="V879" i="42"/>
  <c r="AF941" i="42"/>
  <c r="BT941" i="42"/>
  <c r="AL941" i="42"/>
  <c r="CD941" i="42"/>
  <c r="V994" i="42"/>
  <c r="AL994" i="42"/>
  <c r="BJ994" i="42"/>
  <c r="DF994" i="42" s="1"/>
  <c r="CD994" i="42"/>
  <c r="AQ1026" i="42"/>
  <c r="GW1026" i="42" s="1"/>
  <c r="BC1026" i="42"/>
  <c r="G1030" i="42"/>
  <c r="AA1030" i="42"/>
  <c r="BO1030" i="42"/>
  <c r="CI1030" i="42"/>
  <c r="H879" i="42"/>
  <c r="AF879" i="42"/>
  <c r="BT879" i="42"/>
  <c r="CN879" i="42"/>
  <c r="V941" i="42"/>
  <c r="BJ941" i="42"/>
  <c r="DF941" i="42" s="1"/>
  <c r="AK879" i="42"/>
  <c r="DA879" i="42" s="1"/>
  <c r="BE879" i="42"/>
  <c r="DE879" i="42" s="1"/>
  <c r="BY879" i="42"/>
  <c r="R966" i="42"/>
  <c r="DY966" i="42" s="1"/>
  <c r="AK967" i="42"/>
  <c r="DA967" i="42" s="1"/>
  <c r="BY967" i="42"/>
  <c r="BA966" i="42"/>
  <c r="CQ966" i="42"/>
  <c r="AI966" i="42"/>
  <c r="AM966" i="42"/>
  <c r="AQ966" i="42"/>
  <c r="AY966" i="42"/>
  <c r="BW966" i="42"/>
  <c r="CA966" i="42"/>
  <c r="CE966" i="42"/>
  <c r="CM966" i="42"/>
  <c r="GG966" i="42" s="1"/>
  <c r="AA967" i="42"/>
  <c r="BO967" i="42"/>
  <c r="K966" i="42"/>
  <c r="O966" i="42"/>
  <c r="S966" i="42"/>
  <c r="BE988" i="42"/>
  <c r="DE988" i="42" s="1"/>
  <c r="BM966" i="42"/>
  <c r="BQ966" i="42"/>
  <c r="G988" i="42"/>
  <c r="CI988" i="42"/>
  <c r="K998" i="42"/>
  <c r="O998" i="42"/>
  <c r="DV998" i="42" s="1"/>
  <c r="CQ998" i="42"/>
  <c r="G999" i="42"/>
  <c r="AA999" i="42"/>
  <c r="CI999" i="42"/>
  <c r="AC998" i="42"/>
  <c r="AG966" i="42"/>
  <c r="AO966" i="42"/>
  <c r="AS966" i="42"/>
  <c r="AS878" i="42" s="1"/>
  <c r="AW966" i="42"/>
  <c r="BU966" i="42"/>
  <c r="CC966" i="42"/>
  <c r="CG966" i="42"/>
  <c r="CK966" i="42"/>
  <c r="GE966" i="42" s="1"/>
  <c r="Q967" i="42"/>
  <c r="BE967" i="42"/>
  <c r="DE967" i="42" s="1"/>
  <c r="W966" i="42"/>
  <c r="AE966" i="42"/>
  <c r="EL966" i="42" s="1"/>
  <c r="BS966" i="42"/>
  <c r="AK988" i="42"/>
  <c r="DA988" i="42" s="1"/>
  <c r="BY988" i="42"/>
  <c r="Q999" i="42"/>
  <c r="AK999" i="42"/>
  <c r="DA999" i="42" s="1"/>
  <c r="BE999" i="42"/>
  <c r="DE999" i="42" s="1"/>
  <c r="BO1005" i="42"/>
  <c r="CI1005" i="42"/>
  <c r="G941" i="42"/>
  <c r="BO941" i="42"/>
  <c r="CI941" i="42"/>
  <c r="I966" i="42"/>
  <c r="Y966" i="42"/>
  <c r="CO966" i="42"/>
  <c r="GI966" i="42" s="1"/>
  <c r="H967" i="42"/>
  <c r="AF967" i="42"/>
  <c r="AZ967" i="42"/>
  <c r="DD967" i="42" s="1"/>
  <c r="BT967" i="42"/>
  <c r="CN967" i="42"/>
  <c r="AU988" i="42"/>
  <c r="DC988" i="42" s="1"/>
  <c r="BM998" i="42"/>
  <c r="BW998" i="42"/>
  <c r="I998" i="42"/>
  <c r="DP998" i="42" s="1"/>
  <c r="U998" i="42"/>
  <c r="BK998" i="42"/>
  <c r="BS998" i="42"/>
  <c r="AG998" i="42"/>
  <c r="AO998" i="42"/>
  <c r="CD984" i="42"/>
  <c r="BT988" i="42"/>
  <c r="CN988" i="42"/>
  <c r="M998" i="42"/>
  <c r="DT998" i="42" s="1"/>
  <c r="BQ998" i="42"/>
  <c r="CA998" i="42"/>
  <c r="CE998" i="42"/>
  <c r="FY998" i="42" s="1"/>
  <c r="CM998" i="42"/>
  <c r="AU999" i="42"/>
  <c r="DC999" i="42" s="1"/>
  <c r="BO999" i="42"/>
  <c r="BY1005" i="42"/>
  <c r="W998" i="42"/>
  <c r="AE998" i="42"/>
  <c r="AW998" i="42"/>
  <c r="AA1005" i="42"/>
  <c r="AU1005" i="42"/>
  <c r="DC1005" i="42" s="1"/>
  <c r="Q1030" i="42"/>
  <c r="BY999" i="42"/>
  <c r="BE1005" i="42"/>
  <c r="DE1005" i="42" s="1"/>
  <c r="BT999" i="42"/>
  <c r="CN999" i="42"/>
  <c r="BT1005" i="42"/>
  <c r="CN1005" i="42"/>
  <c r="AK1017" i="42"/>
  <c r="DA1017" i="42" s="1"/>
  <c r="BE1021" i="42"/>
  <c r="DE1021" i="42" s="1"/>
  <c r="V1021" i="42"/>
  <c r="AL1021" i="42"/>
  <c r="BJ1021" i="42"/>
  <c r="DF1021" i="42" s="1"/>
  <c r="CD1021" i="42"/>
  <c r="CE1026" i="42"/>
  <c r="CM1026" i="42"/>
  <c r="GG1026" i="42" s="1"/>
  <c r="I1026" i="42"/>
  <c r="M1026" i="42"/>
  <c r="U1026" i="42"/>
  <c r="EB1026" i="42" s="1"/>
  <c r="Y1026" i="42"/>
  <c r="EF1026" i="42" s="1"/>
  <c r="AC1026" i="42"/>
  <c r="EJ1026" i="42" s="1"/>
  <c r="AG1026" i="42"/>
  <c r="EN1026" i="42" s="1"/>
  <c r="BA1026" i="42"/>
  <c r="BQ1026" i="42"/>
  <c r="BU1026" i="42"/>
  <c r="CC1026" i="42"/>
  <c r="CG1026" i="42"/>
  <c r="CK1026" i="42"/>
  <c r="CO1026" i="42"/>
  <c r="K1026" i="42"/>
  <c r="DR1026" i="42" s="1"/>
  <c r="CD1017" i="42"/>
  <c r="S1026" i="42"/>
  <c r="AK1030" i="42"/>
  <c r="DA1030" i="42" s="1"/>
  <c r="BE1030" i="42"/>
  <c r="DE1030" i="42" s="1"/>
  <c r="BY1030" i="42"/>
  <c r="I394" i="42"/>
  <c r="J394" i="42"/>
  <c r="K394" i="42"/>
  <c r="L394" i="42"/>
  <c r="M394" i="42"/>
  <c r="N394" i="42"/>
  <c r="O394" i="42"/>
  <c r="P394" i="42"/>
  <c r="R394" i="42"/>
  <c r="S394" i="42"/>
  <c r="T394" i="42"/>
  <c r="U394" i="42"/>
  <c r="W394" i="42"/>
  <c r="X394" i="42"/>
  <c r="Y394" i="42"/>
  <c r="Z394" i="42"/>
  <c r="AB394" i="42"/>
  <c r="AC394" i="42"/>
  <c r="AD394" i="42"/>
  <c r="AE394" i="42"/>
  <c r="AG394" i="42"/>
  <c r="AH394" i="42"/>
  <c r="AI394" i="42"/>
  <c r="AJ394" i="42"/>
  <c r="GU394" i="42"/>
  <c r="GV394" i="42"/>
  <c r="GW394" i="42"/>
  <c r="GX394" i="42"/>
  <c r="AW394" i="42"/>
  <c r="AX394" i="42"/>
  <c r="AY394" i="42"/>
  <c r="BA394" i="42"/>
  <c r="GI394" i="42" s="1"/>
  <c r="BB394" i="42"/>
  <c r="BC394" i="42"/>
  <c r="BD394" i="42"/>
  <c r="BF394" i="42"/>
  <c r="BG394" i="42"/>
  <c r="BH394" i="42"/>
  <c r="BI394" i="42"/>
  <c r="BK394" i="42"/>
  <c r="BL394" i="42"/>
  <c r="BM394" i="42"/>
  <c r="BN394" i="42"/>
  <c r="FY394" i="42"/>
  <c r="CG394" i="42"/>
  <c r="GA394" i="42" s="1"/>
  <c r="GB394" i="42"/>
  <c r="GD394" i="42"/>
  <c r="GE394" i="42"/>
  <c r="GF394" i="42"/>
  <c r="GG394" i="42"/>
  <c r="GJ394" i="42"/>
  <c r="BJ399" i="42"/>
  <c r="DF399" i="42" s="1"/>
  <c r="BE399" i="42"/>
  <c r="DE399" i="42" s="1"/>
  <c r="AZ399" i="42"/>
  <c r="DD399" i="42" s="1"/>
  <c r="AL399" i="42"/>
  <c r="DB399" i="42" s="1"/>
  <c r="AK399" i="42"/>
  <c r="DA399" i="42" s="1"/>
  <c r="AF399" i="42"/>
  <c r="CZ399" i="42" s="1"/>
  <c r="AA399" i="42"/>
  <c r="CY399" i="42" s="1"/>
  <c r="V399" i="42"/>
  <c r="CX399" i="42" s="1"/>
  <c r="Q399" i="42"/>
  <c r="CW399" i="42" s="1"/>
  <c r="H399" i="42"/>
  <c r="G399" i="42"/>
  <c r="CF204" i="42"/>
  <c r="CR209" i="42"/>
  <c r="I209" i="42"/>
  <c r="J209" i="42"/>
  <c r="K209" i="42"/>
  <c r="L209" i="42"/>
  <c r="M209" i="42"/>
  <c r="N209" i="42"/>
  <c r="O209" i="42"/>
  <c r="P209" i="42"/>
  <c r="R209" i="42"/>
  <c r="S209" i="42"/>
  <c r="T209" i="42"/>
  <c r="U209" i="42"/>
  <c r="W209" i="42"/>
  <c r="X209" i="42"/>
  <c r="Y209" i="42"/>
  <c r="Z209" i="42"/>
  <c r="AB209" i="42"/>
  <c r="AC209" i="42"/>
  <c r="AD209" i="42"/>
  <c r="AE209" i="42"/>
  <c r="AG209" i="42"/>
  <c r="AH209" i="42"/>
  <c r="AI209" i="42"/>
  <c r="AJ209" i="42"/>
  <c r="AM209" i="42"/>
  <c r="AN209" i="42"/>
  <c r="AO209" i="42"/>
  <c r="AP209" i="42"/>
  <c r="AQ209" i="42"/>
  <c r="AR209" i="42"/>
  <c r="AS209" i="42"/>
  <c r="AT209" i="42"/>
  <c r="AV209" i="42"/>
  <c r="AW209" i="42"/>
  <c r="AX209" i="42"/>
  <c r="AY209" i="42"/>
  <c r="BA209" i="42"/>
  <c r="BB209" i="42"/>
  <c r="BC209" i="42"/>
  <c r="BD209" i="42"/>
  <c r="BF209" i="42"/>
  <c r="BG209" i="42"/>
  <c r="BH209" i="42"/>
  <c r="BI209" i="42"/>
  <c r="BK209" i="42"/>
  <c r="BL209" i="42"/>
  <c r="BM209" i="42"/>
  <c r="BN209" i="42"/>
  <c r="BP209" i="42"/>
  <c r="BQ209" i="42"/>
  <c r="BR209" i="42"/>
  <c r="BS209" i="42"/>
  <c r="BU209" i="42"/>
  <c r="BV209" i="42"/>
  <c r="BW209" i="42"/>
  <c r="BX209" i="42"/>
  <c r="BZ209" i="42"/>
  <c r="CA209" i="42"/>
  <c r="CB209" i="42"/>
  <c r="CC209" i="42"/>
  <c r="CE209" i="42"/>
  <c r="FY209" i="42" s="1"/>
  <c r="CF209" i="42"/>
  <c r="CG209" i="42"/>
  <c r="CH209" i="42"/>
  <c r="CJ209" i="42"/>
  <c r="GD209" i="42" s="1"/>
  <c r="CK209" i="42"/>
  <c r="GE209" i="42" s="1"/>
  <c r="CL209" i="42"/>
  <c r="CM209" i="42"/>
  <c r="GG209" i="42" s="1"/>
  <c r="CO209" i="42"/>
  <c r="GI209" i="42" s="1"/>
  <c r="CP209" i="42"/>
  <c r="GJ209" i="42" s="1"/>
  <c r="CQ209" i="42"/>
  <c r="GK209" i="42" s="1"/>
  <c r="CN213" i="42"/>
  <c r="CI213" i="42"/>
  <c r="CD213" i="42"/>
  <c r="BY213" i="42"/>
  <c r="BT213" i="42"/>
  <c r="BO213" i="42"/>
  <c r="BJ213" i="42"/>
  <c r="BE213" i="42"/>
  <c r="AZ213" i="42"/>
  <c r="AU213" i="42"/>
  <c r="AL213" i="42"/>
  <c r="AK213" i="42"/>
  <c r="AA213" i="42"/>
  <c r="Y145" i="2" s="1"/>
  <c r="AF213" i="42"/>
  <c r="AD145" i="2" s="1"/>
  <c r="V213" i="42"/>
  <c r="H213" i="42"/>
  <c r="Q213" i="42"/>
  <c r="O145" i="2" s="1"/>
  <c r="G213" i="42"/>
  <c r="CV399" i="42" l="1"/>
  <c r="DO399" i="42"/>
  <c r="GK998" i="42"/>
  <c r="DN399" i="42"/>
  <c r="CU399" i="42"/>
  <c r="CS399" i="42"/>
  <c r="GU998" i="42"/>
  <c r="GF998" i="42"/>
  <c r="GA998" i="42"/>
  <c r="GJ998" i="42"/>
  <c r="AF998" i="42"/>
  <c r="EO966" i="42"/>
  <c r="GF209" i="42"/>
  <c r="GB209" i="42"/>
  <c r="GX209" i="42"/>
  <c r="GX1026" i="42"/>
  <c r="T145" i="2"/>
  <c r="AJ145" i="2"/>
  <c r="CB145" i="2"/>
  <c r="GK394" i="42"/>
  <c r="DP1026" i="42"/>
  <c r="AM878" i="42"/>
  <c r="DY998" i="42"/>
  <c r="GJ966" i="42"/>
  <c r="BH878" i="42"/>
  <c r="AV878" i="42"/>
  <c r="EI966" i="42"/>
  <c r="E145" i="2"/>
  <c r="BM145" i="2"/>
  <c r="CG145" i="2"/>
  <c r="GA1026" i="42"/>
  <c r="FY1026" i="42"/>
  <c r="EN998" i="42"/>
  <c r="ED966" i="42"/>
  <c r="GA966" i="42"/>
  <c r="GK966" i="42"/>
  <c r="EJ966" i="42"/>
  <c r="EE998" i="42"/>
  <c r="L878" i="42"/>
  <c r="GZ399" i="42"/>
  <c r="GO399" i="42"/>
  <c r="GH399" i="42"/>
  <c r="FR394" i="42"/>
  <c r="FB394" i="42"/>
  <c r="EG394" i="42"/>
  <c r="DS394" i="42"/>
  <c r="GQ394" i="42"/>
  <c r="HB394" i="42"/>
  <c r="DX399" i="42"/>
  <c r="FS399" i="42"/>
  <c r="FC399" i="42"/>
  <c r="FA394" i="42"/>
  <c r="FQ394" i="42"/>
  <c r="EF394" i="42"/>
  <c r="EA394" i="42"/>
  <c r="BW145" i="2"/>
  <c r="EC399" i="42"/>
  <c r="GT399" i="42"/>
  <c r="FX399" i="42"/>
  <c r="FZ394" i="42"/>
  <c r="FE394" i="42"/>
  <c r="FU394" i="42"/>
  <c r="EZ394" i="42"/>
  <c r="FP394" i="42"/>
  <c r="EU394" i="42"/>
  <c r="FK394" i="42"/>
  <c r="EO394" i="42"/>
  <c r="EJ394" i="42"/>
  <c r="EE394" i="42"/>
  <c r="DZ394" i="42"/>
  <c r="GR394" i="42"/>
  <c r="HC394" i="42"/>
  <c r="DU394" i="42"/>
  <c r="DQ394" i="42"/>
  <c r="DR998" i="42"/>
  <c r="GV998" i="42"/>
  <c r="GV966" i="42"/>
  <c r="FZ998" i="42"/>
  <c r="DZ998" i="42"/>
  <c r="EE966" i="42"/>
  <c r="GW966" i="42"/>
  <c r="EG966" i="42"/>
  <c r="EK1026" i="42"/>
  <c r="EM399" i="42"/>
  <c r="FN399" i="42"/>
  <c r="EX399" i="42"/>
  <c r="FG394" i="42"/>
  <c r="FW394" i="42"/>
  <c r="EQ394" i="42"/>
  <c r="BR145" i="2"/>
  <c r="EV394" i="42"/>
  <c r="FL394" i="42"/>
  <c r="EK394" i="42"/>
  <c r="DR394" i="42"/>
  <c r="F145" i="2"/>
  <c r="FZ209" i="42"/>
  <c r="GW209" i="42"/>
  <c r="EH399" i="42"/>
  <c r="FI399" i="42"/>
  <c r="ES399" i="42"/>
  <c r="GC399" i="42"/>
  <c r="FD394" i="42"/>
  <c r="FT394" i="42"/>
  <c r="EY394" i="42"/>
  <c r="FO394" i="42"/>
  <c r="ET394" i="42"/>
  <c r="EN394" i="42"/>
  <c r="EI394" i="42"/>
  <c r="ED394" i="42"/>
  <c r="DY394" i="42"/>
  <c r="DT394" i="42"/>
  <c r="GI1026" i="42"/>
  <c r="EL998" i="42"/>
  <c r="BK878" i="42"/>
  <c r="EF966" i="42"/>
  <c r="EN966" i="42"/>
  <c r="EA966" i="42"/>
  <c r="GF966" i="42"/>
  <c r="EB394" i="42"/>
  <c r="EW394" i="42"/>
  <c r="FM394" i="42"/>
  <c r="EL394" i="42"/>
  <c r="DW394" i="42"/>
  <c r="GS394" i="42"/>
  <c r="HD394" i="42"/>
  <c r="CL145" i="2"/>
  <c r="GL394" i="42"/>
  <c r="FV394" i="42"/>
  <c r="FF394" i="42"/>
  <c r="EP394" i="42"/>
  <c r="DV394" i="42"/>
  <c r="GP394" i="42"/>
  <c r="DP394" i="42"/>
  <c r="FJ394" i="42"/>
  <c r="HA394" i="42"/>
  <c r="FN1005" i="42"/>
  <c r="DH1005" i="42"/>
  <c r="EX1005" i="42"/>
  <c r="EH1005" i="42"/>
  <c r="CY1005" i="42"/>
  <c r="GH988" i="42"/>
  <c r="DL988" i="42"/>
  <c r="CV967" i="42"/>
  <c r="GO967" i="42"/>
  <c r="DO967" i="42"/>
  <c r="GZ967" i="42"/>
  <c r="FI1005" i="42"/>
  <c r="DG1005" i="42"/>
  <c r="ES1005" i="42"/>
  <c r="FS988" i="42"/>
  <c r="DI988" i="42"/>
  <c r="FC988" i="42"/>
  <c r="DV966" i="42"/>
  <c r="DG1030" i="42"/>
  <c r="ES1030" i="42"/>
  <c r="FI1030" i="42"/>
  <c r="FN941" i="42"/>
  <c r="DH941" i="42"/>
  <c r="EX941" i="42"/>
  <c r="FE1026" i="42"/>
  <c r="FU1026" i="42"/>
  <c r="DG1021" i="42"/>
  <c r="ES1021" i="42"/>
  <c r="FI1021" i="42"/>
  <c r="GH1030" i="42"/>
  <c r="DL1030" i="42"/>
  <c r="GS998" i="42"/>
  <c r="DW998" i="42"/>
  <c r="HD998" i="42"/>
  <c r="EB966" i="42"/>
  <c r="FX1005" i="42"/>
  <c r="DJ1005" i="42"/>
  <c r="FS984" i="42"/>
  <c r="DI984" i="42"/>
  <c r="FC984" i="42"/>
  <c r="CW879" i="42"/>
  <c r="DX879" i="42"/>
  <c r="DJ988" i="42"/>
  <c r="FX988" i="42"/>
  <c r="GC984" i="42"/>
  <c r="DK984" i="42"/>
  <c r="FB966" i="42"/>
  <c r="FR966" i="42"/>
  <c r="DU966" i="42"/>
  <c r="HC966" i="42"/>
  <c r="GR966" i="42"/>
  <c r="CW994" i="42"/>
  <c r="DX994" i="42"/>
  <c r="BV878" i="42"/>
  <c r="FP966" i="42"/>
  <c r="EZ966" i="42"/>
  <c r="DX984" i="42"/>
  <c r="CW984" i="42"/>
  <c r="CV994" i="42"/>
  <c r="GO994" i="42"/>
  <c r="DO994" i="42"/>
  <c r="GZ994" i="42"/>
  <c r="HB966" i="42"/>
  <c r="DS966" i="42"/>
  <c r="GQ966" i="42"/>
  <c r="FW1026" i="42"/>
  <c r="FG1026" i="42"/>
  <c r="DT1026" i="42"/>
  <c r="DJ1021" i="42"/>
  <c r="FX1021" i="42"/>
  <c r="GH999" i="42"/>
  <c r="DL999" i="42"/>
  <c r="DX1030" i="42"/>
  <c r="CW1030" i="42"/>
  <c r="DG999" i="42"/>
  <c r="ES999" i="42"/>
  <c r="FI999" i="42"/>
  <c r="FU998" i="42"/>
  <c r="FE998" i="42"/>
  <c r="FN988" i="42"/>
  <c r="DH988" i="42"/>
  <c r="EX988" i="42"/>
  <c r="FM998" i="42"/>
  <c r="EW998" i="42"/>
  <c r="FQ998" i="42"/>
  <c r="FA998" i="42"/>
  <c r="FN967" i="42"/>
  <c r="DH967" i="42"/>
  <c r="EX967" i="42"/>
  <c r="FI941" i="42"/>
  <c r="DG941" i="42"/>
  <c r="ES941" i="42"/>
  <c r="FW966" i="42"/>
  <c r="FG966" i="42"/>
  <c r="CY999" i="42"/>
  <c r="EH999" i="42"/>
  <c r="DR966" i="42"/>
  <c r="FY966" i="42"/>
  <c r="FS879" i="42"/>
  <c r="DI879" i="42"/>
  <c r="FC879" i="42"/>
  <c r="CX941" i="42"/>
  <c r="EC941" i="42"/>
  <c r="CV879" i="42"/>
  <c r="GO879" i="42"/>
  <c r="DO879" i="42"/>
  <c r="GZ879" i="42"/>
  <c r="CY1030" i="42"/>
  <c r="EH1030" i="42"/>
  <c r="FX994" i="42"/>
  <c r="DJ994" i="42"/>
  <c r="FX941" i="42"/>
  <c r="DJ941" i="42"/>
  <c r="EM941" i="42"/>
  <c r="CZ941" i="42"/>
  <c r="CU967" i="42"/>
  <c r="DN967" i="42"/>
  <c r="CS967" i="42"/>
  <c r="EH879" i="42"/>
  <c r="CY879" i="42"/>
  <c r="GI998" i="42"/>
  <c r="FA1026" i="42"/>
  <c r="FQ1026" i="42"/>
  <c r="DN1021" i="42"/>
  <c r="CU1021" i="42"/>
  <c r="CS1021" i="42"/>
  <c r="FN1030" i="42"/>
  <c r="DH1030" i="42"/>
  <c r="EX1030" i="42"/>
  <c r="GC1017" i="42"/>
  <c r="DK1017" i="42"/>
  <c r="GT999" i="42"/>
  <c r="DB999" i="42"/>
  <c r="FI994" i="42"/>
  <c r="DG994" i="42"/>
  <c r="ES994" i="42"/>
  <c r="FZ966" i="42"/>
  <c r="CV1026" i="42"/>
  <c r="FO998" i="42"/>
  <c r="EY998" i="42"/>
  <c r="FF966" i="42"/>
  <c r="FV966" i="42"/>
  <c r="EM984" i="42"/>
  <c r="CZ984" i="42"/>
  <c r="EC967" i="42"/>
  <c r="CX967" i="42"/>
  <c r="CW941" i="42"/>
  <c r="DX941" i="42"/>
  <c r="FX879" i="42"/>
  <c r="DJ879" i="42"/>
  <c r="DQ966" i="42"/>
  <c r="GP966" i="42"/>
  <c r="HA966" i="42"/>
  <c r="DN1017" i="42"/>
  <c r="CS1017" i="42"/>
  <c r="CU1017" i="42"/>
  <c r="EO998" i="42"/>
  <c r="GB966" i="42"/>
  <c r="DT966" i="42"/>
  <c r="ET998" i="42"/>
  <c r="FJ998" i="42"/>
  <c r="GD966" i="42"/>
  <c r="FX1030" i="42"/>
  <c r="DJ1030" i="42"/>
  <c r="FP1026" i="42"/>
  <c r="EZ1026" i="42"/>
  <c r="GB998" i="42"/>
  <c r="DX988" i="42"/>
  <c r="CW988" i="42"/>
  <c r="FX999" i="42"/>
  <c r="DJ999" i="42"/>
  <c r="EM1017" i="42"/>
  <c r="CZ1017" i="42"/>
  <c r="FJ1026" i="42"/>
  <c r="FL998" i="42"/>
  <c r="EV998" i="42"/>
  <c r="FN999" i="42"/>
  <c r="DH999" i="42"/>
  <c r="EX999" i="42"/>
  <c r="CZ998" i="42"/>
  <c r="FK998" i="42"/>
  <c r="EU998" i="42"/>
  <c r="DJ984" i="42"/>
  <c r="FX984" i="42"/>
  <c r="DX967" i="42"/>
  <c r="CW967" i="42"/>
  <c r="FO966" i="42"/>
  <c r="EY966" i="42"/>
  <c r="CU999" i="42"/>
  <c r="DN999" i="42"/>
  <c r="CS999" i="42"/>
  <c r="GC988" i="42"/>
  <c r="DK988" i="42"/>
  <c r="DG967" i="42"/>
  <c r="ES967" i="42"/>
  <c r="FI967" i="42"/>
  <c r="FU966" i="42"/>
  <c r="FE966" i="42"/>
  <c r="GT941" i="42"/>
  <c r="DB941" i="42"/>
  <c r="GT1017" i="42"/>
  <c r="DB1017" i="42"/>
  <c r="EM988" i="42"/>
  <c r="CZ988" i="42"/>
  <c r="DN1005" i="42"/>
  <c r="CS1005" i="42"/>
  <c r="CU1005" i="42"/>
  <c r="CZ994" i="42"/>
  <c r="EM994" i="42"/>
  <c r="GT1005" i="42"/>
  <c r="DB1005" i="42"/>
  <c r="DI1021" i="42"/>
  <c r="FS1021" i="42"/>
  <c r="FC1021" i="42"/>
  <c r="DO984" i="42"/>
  <c r="GZ984" i="42"/>
  <c r="CV984" i="42"/>
  <c r="GO984" i="42"/>
  <c r="FT1026" i="42"/>
  <c r="FD1026" i="42"/>
  <c r="DI941" i="42"/>
  <c r="FC941" i="42"/>
  <c r="FS941" i="42"/>
  <c r="GC879" i="42"/>
  <c r="DK879" i="42"/>
  <c r="DB984" i="42"/>
  <c r="GT984" i="42"/>
  <c r="CW1021" i="42"/>
  <c r="DX1021" i="42"/>
  <c r="CW1017" i="42"/>
  <c r="DX1017" i="42"/>
  <c r="EK998" i="42"/>
  <c r="FW998" i="42"/>
  <c r="FG998" i="42"/>
  <c r="DO1017" i="42"/>
  <c r="GZ1017" i="42"/>
  <c r="CV1017" i="42"/>
  <c r="GO1017" i="42"/>
  <c r="GH1017" i="42"/>
  <c r="DL1017" i="42"/>
  <c r="FN1017" i="42"/>
  <c r="EX1017" i="42"/>
  <c r="DH1017" i="42"/>
  <c r="FD966" i="42"/>
  <c r="ED1026" i="42"/>
  <c r="FO1026" i="42"/>
  <c r="EY1026" i="42"/>
  <c r="DN941" i="42"/>
  <c r="CS941" i="42"/>
  <c r="CU941" i="42"/>
  <c r="FM966" i="42"/>
  <c r="EW966" i="42"/>
  <c r="FS967" i="42"/>
  <c r="DI967" i="42"/>
  <c r="FC967" i="42"/>
  <c r="DL879" i="42"/>
  <c r="GH879" i="42"/>
  <c r="CU1030" i="42"/>
  <c r="DN1030" i="42"/>
  <c r="CS1030" i="42"/>
  <c r="EC879" i="42"/>
  <c r="CX879" i="42"/>
  <c r="DN879" i="42"/>
  <c r="CS879" i="42"/>
  <c r="CU879" i="42"/>
  <c r="DL1021" i="42"/>
  <c r="GH1021" i="42"/>
  <c r="CZ999" i="42"/>
  <c r="EM999" i="42"/>
  <c r="EC999" i="42"/>
  <c r="CX999" i="42"/>
  <c r="FL966" i="42"/>
  <c r="EV966" i="42"/>
  <c r="DI1017" i="42"/>
  <c r="FC1017" i="42"/>
  <c r="FS1017" i="42"/>
  <c r="CX984" i="42"/>
  <c r="EC984" i="42"/>
  <c r="DH994" i="42"/>
  <c r="EX994" i="42"/>
  <c r="FN994" i="42"/>
  <c r="DK1021" i="42"/>
  <c r="GC1021" i="42"/>
  <c r="EH941" i="42"/>
  <c r="CY941" i="42"/>
  <c r="DB988" i="42"/>
  <c r="GT988" i="42"/>
  <c r="CS984" i="42"/>
  <c r="CU984" i="42"/>
  <c r="DN984" i="42"/>
  <c r="GC994" i="42"/>
  <c r="DK994" i="42"/>
  <c r="FX967" i="42"/>
  <c r="DJ967" i="42"/>
  <c r="AL1026" i="42"/>
  <c r="GT1030" i="42"/>
  <c r="DB1030" i="42"/>
  <c r="HB998" i="42"/>
  <c r="DS998" i="42"/>
  <c r="GQ998" i="42"/>
  <c r="EQ966" i="42"/>
  <c r="EA998" i="42"/>
  <c r="DZ1026" i="42"/>
  <c r="GE1026" i="42"/>
  <c r="FK1026" i="42"/>
  <c r="EU1026" i="42"/>
  <c r="DB1021" i="42"/>
  <c r="GT1021" i="42"/>
  <c r="GH1005" i="42"/>
  <c r="DL1005" i="42"/>
  <c r="ED998" i="42"/>
  <c r="GG998" i="42"/>
  <c r="EB998" i="42"/>
  <c r="CZ967" i="42"/>
  <c r="EM967" i="42"/>
  <c r="DP966" i="42"/>
  <c r="GC1005" i="42"/>
  <c r="DK1005" i="42"/>
  <c r="DX999" i="42"/>
  <c r="CW999" i="42"/>
  <c r="EJ998" i="42"/>
  <c r="CS988" i="42"/>
  <c r="CU988" i="42"/>
  <c r="DN988" i="42"/>
  <c r="DZ966" i="42"/>
  <c r="CY967" i="42"/>
  <c r="EH967" i="42"/>
  <c r="FQ966" i="42"/>
  <c r="FA966" i="42"/>
  <c r="EP966" i="42"/>
  <c r="DH879" i="42"/>
  <c r="EX879" i="42"/>
  <c r="FN879" i="42"/>
  <c r="DK1030" i="42"/>
  <c r="GC1030" i="42"/>
  <c r="GT994" i="42"/>
  <c r="DB994" i="42"/>
  <c r="DK967" i="42"/>
  <c r="GC967" i="42"/>
  <c r="BF878" i="42"/>
  <c r="EO1026" i="42"/>
  <c r="CX1017" i="42"/>
  <c r="EC1017" i="42"/>
  <c r="GK1026" i="42"/>
  <c r="CZ1021" i="42"/>
  <c r="EM1021" i="42"/>
  <c r="CV999" i="42"/>
  <c r="GO999" i="42"/>
  <c r="DO999" i="42"/>
  <c r="GZ999" i="42"/>
  <c r="EI998" i="42"/>
  <c r="DO988" i="42"/>
  <c r="GZ988" i="42"/>
  <c r="CV988" i="42"/>
  <c r="GO988" i="42"/>
  <c r="FV1026" i="42"/>
  <c r="FF1026" i="42"/>
  <c r="EM1005" i="42"/>
  <c r="CZ1005" i="42"/>
  <c r="CZ1030" i="42"/>
  <c r="EM1030" i="42"/>
  <c r="EP998" i="42"/>
  <c r="DN994" i="42"/>
  <c r="CS994" i="42"/>
  <c r="CU994" i="42"/>
  <c r="CX1005" i="42"/>
  <c r="EC1005" i="42"/>
  <c r="GU966" i="42"/>
  <c r="CY1021" i="42"/>
  <c r="EH1021" i="42"/>
  <c r="GT967" i="42"/>
  <c r="DB967" i="42"/>
  <c r="GD998" i="42"/>
  <c r="GS966" i="42"/>
  <c r="DW966" i="42"/>
  <c r="HD966" i="42"/>
  <c r="GH941" i="42"/>
  <c r="DL941" i="42"/>
  <c r="CX988" i="42"/>
  <c r="EC988" i="42"/>
  <c r="EH994" i="42"/>
  <c r="CY994" i="42"/>
  <c r="FI879" i="42"/>
  <c r="DG879" i="42"/>
  <c r="ES879" i="42"/>
  <c r="GF1026" i="42"/>
  <c r="FP998" i="42"/>
  <c r="EZ998" i="42"/>
  <c r="GE998" i="42"/>
  <c r="DL994" i="42"/>
  <c r="GH994" i="42"/>
  <c r="FN984" i="42"/>
  <c r="DH984" i="42"/>
  <c r="EX984" i="42"/>
  <c r="ET966" i="42"/>
  <c r="FJ966" i="42"/>
  <c r="EI1026" i="42"/>
  <c r="EF998" i="42"/>
  <c r="FI988" i="42"/>
  <c r="DG988" i="42"/>
  <c r="ES988" i="42"/>
  <c r="HA1026" i="42"/>
  <c r="DQ1026" i="42"/>
  <c r="GP1026" i="42"/>
  <c r="GR1026" i="42"/>
  <c r="DU1026" i="42"/>
  <c r="HC1026" i="42"/>
  <c r="CW1005" i="42"/>
  <c r="DX1005" i="42"/>
  <c r="FS994" i="42"/>
  <c r="DI994" i="42"/>
  <c r="FC994" i="42"/>
  <c r="FI984" i="42"/>
  <c r="DG984" i="42"/>
  <c r="ES984" i="42"/>
  <c r="HB1026" i="42"/>
  <c r="DS1026" i="42"/>
  <c r="GQ1026" i="42"/>
  <c r="FI1017" i="42"/>
  <c r="DG1017" i="42"/>
  <c r="ES1017" i="42"/>
  <c r="GU1026" i="42"/>
  <c r="EK966" i="42"/>
  <c r="GO1021" i="42"/>
  <c r="CV1021" i="42"/>
  <c r="GZ1021" i="42"/>
  <c r="DO1021" i="42"/>
  <c r="CV1030" i="42"/>
  <c r="GO1030" i="42"/>
  <c r="DO1030" i="42"/>
  <c r="GZ1030" i="42"/>
  <c r="FT998" i="42"/>
  <c r="FD998" i="42"/>
  <c r="DU998" i="42"/>
  <c r="HC998" i="42"/>
  <c r="GR998" i="42"/>
  <c r="DQ998" i="42"/>
  <c r="GP998" i="42"/>
  <c r="HA998" i="42"/>
  <c r="FT966" i="42"/>
  <c r="DH1021" i="42"/>
  <c r="EX1021" i="42"/>
  <c r="FN1021" i="42"/>
  <c r="FS1030" i="42"/>
  <c r="DI1030" i="42"/>
  <c r="FC1030" i="42"/>
  <c r="FX1017" i="42"/>
  <c r="DJ1017" i="42"/>
  <c r="EC1021" i="42"/>
  <c r="CX1021" i="42"/>
  <c r="FS999" i="42"/>
  <c r="DI999" i="42"/>
  <c r="FC999" i="42"/>
  <c r="DI1005" i="42"/>
  <c r="FC1005" i="42"/>
  <c r="FS1005" i="42"/>
  <c r="GH967" i="42"/>
  <c r="DL967" i="42"/>
  <c r="GC941" i="42"/>
  <c r="DK941" i="42"/>
  <c r="DK999" i="42"/>
  <c r="GC999" i="42"/>
  <c r="FK966" i="42"/>
  <c r="EU966" i="42"/>
  <c r="CZ879" i="42"/>
  <c r="EM879" i="42"/>
  <c r="EC994" i="42"/>
  <c r="CX994" i="42"/>
  <c r="CX1026" i="42"/>
  <c r="FF998" i="42"/>
  <c r="FV998" i="42"/>
  <c r="CY984" i="42"/>
  <c r="EH984" i="42"/>
  <c r="DO1005" i="42"/>
  <c r="GZ1005" i="42"/>
  <c r="CV1005" i="42"/>
  <c r="GO1005" i="42"/>
  <c r="EC1030" i="42"/>
  <c r="CX1030" i="42"/>
  <c r="GS1026" i="42"/>
  <c r="DW1026" i="42"/>
  <c r="HD1026" i="42"/>
  <c r="GH984" i="42"/>
  <c r="DL984" i="42"/>
  <c r="DO941" i="42"/>
  <c r="GZ941" i="42"/>
  <c r="CV941" i="42"/>
  <c r="GO941" i="42"/>
  <c r="GT879" i="42"/>
  <c r="DB879" i="42"/>
  <c r="FR1026" i="42"/>
  <c r="FB1026" i="42"/>
  <c r="FB998" i="42"/>
  <c r="FR998" i="42"/>
  <c r="FL1026" i="42"/>
  <c r="EV1026" i="42"/>
  <c r="GX966" i="42"/>
  <c r="AT878" i="42"/>
  <c r="GX878" i="42" s="1"/>
  <c r="GX998" i="42"/>
  <c r="EH1017" i="42"/>
  <c r="CY1017" i="42"/>
  <c r="EW1026" i="42"/>
  <c r="FM1026" i="42"/>
  <c r="ET1026" i="42"/>
  <c r="CY988" i="42"/>
  <c r="EH988" i="42"/>
  <c r="DF213" i="42"/>
  <c r="BH145" i="2"/>
  <c r="GU209" i="42"/>
  <c r="DC213" i="42"/>
  <c r="AS145" i="2"/>
  <c r="DD213" i="42"/>
  <c r="AX145" i="2"/>
  <c r="GV209" i="42"/>
  <c r="DA213" i="42"/>
  <c r="AI145" i="2"/>
  <c r="DE213" i="42"/>
  <c r="BC145" i="2"/>
  <c r="CX213" i="42"/>
  <c r="EC213" i="42"/>
  <c r="EZ209" i="42"/>
  <c r="FP209" i="42"/>
  <c r="EO209" i="42"/>
  <c r="EJ209" i="42"/>
  <c r="DZ209" i="42"/>
  <c r="HA209" i="42"/>
  <c r="GP209" i="42"/>
  <c r="DQ209" i="42"/>
  <c r="CS213" i="42"/>
  <c r="CU213" i="42"/>
  <c r="DN213" i="42"/>
  <c r="GC213" i="42"/>
  <c r="DK213" i="42"/>
  <c r="EY209" i="42"/>
  <c r="FO209" i="42"/>
  <c r="ET209" i="42"/>
  <c r="FJ209" i="42"/>
  <c r="EI209" i="42"/>
  <c r="DY209" i="42"/>
  <c r="DT209" i="42"/>
  <c r="DO213" i="42"/>
  <c r="GZ213" i="42"/>
  <c r="CV213" i="42"/>
  <c r="GO213" i="42"/>
  <c r="FC213" i="42"/>
  <c r="DI213" i="42"/>
  <c r="FS213" i="42"/>
  <c r="GA209" i="42"/>
  <c r="FF209" i="42"/>
  <c r="FV209" i="42"/>
  <c r="FQ209" i="42"/>
  <c r="FA209" i="42"/>
  <c r="EV209" i="42"/>
  <c r="FL209" i="42"/>
  <c r="EP209" i="42"/>
  <c r="EK209" i="42"/>
  <c r="EF209" i="42"/>
  <c r="EA209" i="42"/>
  <c r="DV209" i="42"/>
  <c r="DR209" i="42"/>
  <c r="DB213" i="42"/>
  <c r="GT213" i="42"/>
  <c r="DJ213" i="42"/>
  <c r="FX213" i="42"/>
  <c r="FU209" i="42"/>
  <c r="FE209" i="42"/>
  <c r="EU209" i="42"/>
  <c r="FK209" i="42"/>
  <c r="EE209" i="42"/>
  <c r="HC209" i="42"/>
  <c r="GR209" i="42"/>
  <c r="DU209" i="42"/>
  <c r="EM213" i="42"/>
  <c r="CZ213" i="42"/>
  <c r="FI213" i="42"/>
  <c r="ES213" i="42"/>
  <c r="DG213" i="42"/>
  <c r="FD209" i="42"/>
  <c r="FT209" i="42"/>
  <c r="EN209" i="42"/>
  <c r="ED209" i="42"/>
  <c r="DP209" i="42"/>
  <c r="DX213" i="42"/>
  <c r="CW213" i="42"/>
  <c r="CY213" i="42"/>
  <c r="EH213" i="42"/>
  <c r="EX213" i="42"/>
  <c r="DH213" i="42"/>
  <c r="FN213" i="42"/>
  <c r="GH213" i="42"/>
  <c r="DL213" i="42"/>
  <c r="FW209" i="42"/>
  <c r="FG209" i="42"/>
  <c r="FR209" i="42"/>
  <c r="FB209" i="42"/>
  <c r="FM209" i="42"/>
  <c r="EW209" i="42"/>
  <c r="EQ209" i="42"/>
  <c r="EL209" i="42"/>
  <c r="EG209" i="42"/>
  <c r="EB209" i="42"/>
  <c r="DW209" i="42"/>
  <c r="HD209" i="42"/>
  <c r="GS209" i="42"/>
  <c r="DS209" i="42"/>
  <c r="GQ209" i="42"/>
  <c r="HB209" i="42"/>
  <c r="GL209" i="42"/>
  <c r="AW878" i="42"/>
  <c r="CJ878" i="42"/>
  <c r="GD878" i="42" s="1"/>
  <c r="BL878" i="42"/>
  <c r="AX878" i="42"/>
  <c r="BR878" i="42"/>
  <c r="CH878" i="42"/>
  <c r="GB878" i="42" s="1"/>
  <c r="J878" i="42"/>
  <c r="AZ998" i="42"/>
  <c r="DD998" i="42" s="1"/>
  <c r="N878" i="42"/>
  <c r="CD1026" i="42"/>
  <c r="AR878" i="42"/>
  <c r="AD878" i="42"/>
  <c r="EK878" i="42" s="1"/>
  <c r="V966" i="42"/>
  <c r="BT1026" i="42"/>
  <c r="CF878" i="42"/>
  <c r="CB878" i="42"/>
  <c r="BX878" i="42"/>
  <c r="AZ1026" i="42"/>
  <c r="DD1026" i="42" s="1"/>
  <c r="AL966" i="42"/>
  <c r="BC878" i="42"/>
  <c r="X878" i="42"/>
  <c r="BZ878" i="42"/>
  <c r="Z878" i="42"/>
  <c r="EG878" i="42" s="1"/>
  <c r="Q1026" i="42"/>
  <c r="AQ878" i="42"/>
  <c r="AU1026" i="42"/>
  <c r="DC1026" i="42" s="1"/>
  <c r="CR878" i="42"/>
  <c r="GL878" i="42" s="1"/>
  <c r="CP878" i="42"/>
  <c r="CL878" i="42"/>
  <c r="BG878" i="42"/>
  <c r="AH878" i="42"/>
  <c r="EO878" i="42" s="1"/>
  <c r="V998" i="42"/>
  <c r="H998" i="42"/>
  <c r="BM878" i="42"/>
  <c r="BJ966" i="42"/>
  <c r="DF966" i="42" s="1"/>
  <c r="BJ1026" i="42"/>
  <c r="DF1026" i="42" s="1"/>
  <c r="CN1026" i="42"/>
  <c r="AF1026" i="42"/>
  <c r="AJ878" i="42"/>
  <c r="EQ878" i="42" s="1"/>
  <c r="BJ998" i="42"/>
  <c r="DF998" i="42" s="1"/>
  <c r="T878" i="42"/>
  <c r="AN878" i="42"/>
  <c r="GU878" i="42" s="1"/>
  <c r="AP878" i="42"/>
  <c r="CG878" i="42"/>
  <c r="P878" i="42"/>
  <c r="AB878" i="42"/>
  <c r="AL998" i="42"/>
  <c r="BB878" i="42"/>
  <c r="BT998" i="42"/>
  <c r="U878" i="42"/>
  <c r="BT966" i="42"/>
  <c r="CO878" i="42"/>
  <c r="AA998" i="42"/>
  <c r="BW878" i="42"/>
  <c r="AC878" i="42"/>
  <c r="BE1026" i="42"/>
  <c r="DE1026" i="42" s="1"/>
  <c r="BY998" i="42"/>
  <c r="M878" i="42"/>
  <c r="Y878" i="42"/>
  <c r="BE998" i="42"/>
  <c r="DE998" i="42" s="1"/>
  <c r="BS878" i="42"/>
  <c r="W878" i="42"/>
  <c r="O878" i="42"/>
  <c r="DV878" i="42" s="1"/>
  <c r="AY878" i="42"/>
  <c r="BY966" i="42"/>
  <c r="BQ878" i="42"/>
  <c r="BO998" i="42"/>
  <c r="CN966" i="42"/>
  <c r="AZ966" i="42"/>
  <c r="DD966" i="42" s="1"/>
  <c r="I878" i="42"/>
  <c r="DP878" i="42" s="1"/>
  <c r="Q998" i="42"/>
  <c r="BU878" i="42"/>
  <c r="CI998" i="42"/>
  <c r="S878" i="42"/>
  <c r="BO966" i="42"/>
  <c r="AA966" i="42"/>
  <c r="CE878" i="42"/>
  <c r="FY878" i="42" s="1"/>
  <c r="CA878" i="42"/>
  <c r="CI1026" i="42"/>
  <c r="AA1026" i="42"/>
  <c r="CD966" i="42"/>
  <c r="H966" i="42"/>
  <c r="Q966" i="42"/>
  <c r="CC878" i="42"/>
  <c r="AI878" i="42"/>
  <c r="AU966" i="42"/>
  <c r="DC966" i="42" s="1"/>
  <c r="G966" i="42"/>
  <c r="AK1026" i="42"/>
  <c r="DA1026" i="42" s="1"/>
  <c r="AU998" i="42"/>
  <c r="DC998" i="42" s="1"/>
  <c r="AE878" i="42"/>
  <c r="EL878" i="42" s="1"/>
  <c r="BE966" i="42"/>
  <c r="DE966" i="42" s="1"/>
  <c r="CK878" i="42"/>
  <c r="R878" i="42"/>
  <c r="DY878" i="42" s="1"/>
  <c r="G1026" i="42"/>
  <c r="GO1026" i="42" s="1"/>
  <c r="CD998" i="42"/>
  <c r="BY1026" i="42"/>
  <c r="CN998" i="42"/>
  <c r="AF966" i="42"/>
  <c r="AK998" i="42"/>
  <c r="DA998" i="42" s="1"/>
  <c r="AG878" i="42"/>
  <c r="EN878" i="42" s="1"/>
  <c r="G998" i="42"/>
  <c r="K878" i="42"/>
  <c r="CM878" i="42"/>
  <c r="CQ878" i="42"/>
  <c r="GK878" i="42" s="1"/>
  <c r="BA878" i="42"/>
  <c r="AK966" i="42"/>
  <c r="DA966" i="42" s="1"/>
  <c r="AO878" i="42"/>
  <c r="BO1026" i="42"/>
  <c r="CI966" i="42"/>
  <c r="G422" i="42"/>
  <c r="GG878" i="42" l="1"/>
  <c r="EF878" i="42"/>
  <c r="EJ878" i="42"/>
  <c r="BT878" i="42"/>
  <c r="BA5" i="42"/>
  <c r="EP878" i="42"/>
  <c r="EA878" i="42"/>
  <c r="GF878" i="42"/>
  <c r="GV878" i="42"/>
  <c r="FZ878" i="42"/>
  <c r="DR878" i="42"/>
  <c r="EE878" i="42"/>
  <c r="DH878" i="42"/>
  <c r="CW966" i="42"/>
  <c r="DX966" i="42"/>
  <c r="FI966" i="42"/>
  <c r="DG966" i="42"/>
  <c r="ES966" i="42"/>
  <c r="GT998" i="42"/>
  <c r="DB998" i="42"/>
  <c r="GT966" i="42"/>
  <c r="DB966" i="42"/>
  <c r="GW878" i="42"/>
  <c r="AL878" i="42"/>
  <c r="G878" i="42"/>
  <c r="DN998" i="42"/>
  <c r="CS998" i="42"/>
  <c r="CU998" i="42"/>
  <c r="DL998" i="42"/>
  <c r="GH998" i="42"/>
  <c r="CV966" i="42"/>
  <c r="GO966" i="42"/>
  <c r="DO966" i="42"/>
  <c r="GZ966" i="42"/>
  <c r="FU878" i="42"/>
  <c r="FE878" i="42"/>
  <c r="DZ878" i="42"/>
  <c r="EU878" i="42"/>
  <c r="FK878" i="42"/>
  <c r="ED878" i="42"/>
  <c r="DT878" i="42"/>
  <c r="FQ878" i="42"/>
  <c r="FA878" i="42"/>
  <c r="EB878" i="42"/>
  <c r="EI878" i="42"/>
  <c r="CZ1026" i="42"/>
  <c r="EM1026" i="42"/>
  <c r="BM5" i="42"/>
  <c r="BG5" i="42"/>
  <c r="FT878" i="42"/>
  <c r="FD878" i="42"/>
  <c r="FN1026" i="42"/>
  <c r="DH1026" i="42"/>
  <c r="EX1026" i="42"/>
  <c r="FX1026" i="42"/>
  <c r="DJ1026" i="42"/>
  <c r="GT1026" i="42"/>
  <c r="DB1026" i="42"/>
  <c r="DO1026" i="42"/>
  <c r="GC998" i="42"/>
  <c r="DK998" i="42"/>
  <c r="FM878" i="42"/>
  <c r="EW878" i="42"/>
  <c r="EH998" i="42"/>
  <c r="CY998" i="42"/>
  <c r="DW878" i="42"/>
  <c r="HD878" i="42"/>
  <c r="GS878" i="42"/>
  <c r="EC966" i="42"/>
  <c r="CX966" i="42"/>
  <c r="FL878" i="42"/>
  <c r="EV878" i="42"/>
  <c r="HB878" i="42"/>
  <c r="ET878" i="42"/>
  <c r="GC966" i="42"/>
  <c r="DK966" i="42"/>
  <c r="DG1026" i="42"/>
  <c r="ES1026" i="42"/>
  <c r="FI1026" i="42"/>
  <c r="FS1026" i="42"/>
  <c r="DI1026" i="42"/>
  <c r="FC1026" i="42"/>
  <c r="FX966" i="42"/>
  <c r="DJ966" i="42"/>
  <c r="FS966" i="42"/>
  <c r="DI966" i="42"/>
  <c r="FC966" i="42"/>
  <c r="FS998" i="42"/>
  <c r="DI998" i="42"/>
  <c r="FC998" i="42"/>
  <c r="DH998" i="42"/>
  <c r="EX998" i="42"/>
  <c r="FN998" i="42"/>
  <c r="GH1026" i="42"/>
  <c r="DL1026" i="42"/>
  <c r="CV998" i="42"/>
  <c r="GO998" i="42"/>
  <c r="DO998" i="42"/>
  <c r="GZ998" i="42"/>
  <c r="FR878" i="42"/>
  <c r="FB878" i="42"/>
  <c r="HC878" i="42"/>
  <c r="GR878" i="42"/>
  <c r="DU878" i="42"/>
  <c r="AO5" i="42"/>
  <c r="FX998" i="42"/>
  <c r="DJ998" i="42"/>
  <c r="GE878" i="42"/>
  <c r="FG878" i="42"/>
  <c r="FW878" i="42"/>
  <c r="CY1026" i="42"/>
  <c r="EH1026" i="42"/>
  <c r="EH966" i="42"/>
  <c r="CY966" i="42"/>
  <c r="EY878" i="42"/>
  <c r="FO878" i="42"/>
  <c r="DL966" i="42"/>
  <c r="GH966" i="42"/>
  <c r="GI878" i="42"/>
  <c r="BB5" i="42"/>
  <c r="GA878" i="42"/>
  <c r="EC998" i="42"/>
  <c r="CX998" i="42"/>
  <c r="GJ878" i="42"/>
  <c r="DX1026" i="42"/>
  <c r="CW1026" i="42"/>
  <c r="FV878" i="42"/>
  <c r="FF878" i="42"/>
  <c r="EC1026" i="42"/>
  <c r="GQ878" i="42"/>
  <c r="EM998" i="42"/>
  <c r="FJ878" i="42"/>
  <c r="FP878" i="42"/>
  <c r="EZ878" i="42"/>
  <c r="CZ966" i="42"/>
  <c r="EM966" i="42"/>
  <c r="CU1026" i="42"/>
  <c r="DN1026" i="42"/>
  <c r="CS1026" i="42"/>
  <c r="DN966" i="42"/>
  <c r="CS966" i="42"/>
  <c r="CU966" i="42"/>
  <c r="DK1026" i="42"/>
  <c r="GC1026" i="42"/>
  <c r="CW998" i="42"/>
  <c r="DX998" i="42"/>
  <c r="FI998" i="42"/>
  <c r="DG998" i="42"/>
  <c r="ES998" i="42"/>
  <c r="DH966" i="42"/>
  <c r="EX966" i="42"/>
  <c r="FN966" i="42"/>
  <c r="GP878" i="42"/>
  <c r="HA878" i="42"/>
  <c r="DQ878" i="42"/>
  <c r="DS878" i="42"/>
  <c r="GZ1026" i="42"/>
  <c r="BK5" i="42"/>
  <c r="AN5" i="42"/>
  <c r="BI5" i="42"/>
  <c r="AR5" i="42"/>
  <c r="AM5" i="42"/>
  <c r="AV5" i="42"/>
  <c r="AY5" i="42"/>
  <c r="AQ5" i="42"/>
  <c r="BC5" i="42"/>
  <c r="AS5" i="42"/>
  <c r="BL5" i="42"/>
  <c r="AT5" i="42"/>
  <c r="BH5" i="42"/>
  <c r="BF5" i="42"/>
  <c r="AW5" i="42"/>
  <c r="BY878" i="42"/>
  <c r="AF878" i="42"/>
  <c r="AP5" i="42"/>
  <c r="BD5" i="42"/>
  <c r="BN5" i="42"/>
  <c r="AX5" i="42"/>
  <c r="V878" i="42"/>
  <c r="CN878" i="42"/>
  <c r="BJ878" i="42"/>
  <c r="DF878" i="42" s="1"/>
  <c r="CD878" i="42"/>
  <c r="AU878" i="42"/>
  <c r="DC878" i="42" s="1"/>
  <c r="AZ878" i="42"/>
  <c r="DD878" i="42" s="1"/>
  <c r="AA878" i="42"/>
  <c r="BO878" i="42"/>
  <c r="CI878" i="42"/>
  <c r="H878" i="42"/>
  <c r="AK878" i="42"/>
  <c r="DA878" i="42" s="1"/>
  <c r="BE878" i="42"/>
  <c r="DE878" i="42" s="1"/>
  <c r="Q878" i="42"/>
  <c r="FN878" i="42" s="1"/>
  <c r="GC878" i="42" l="1"/>
  <c r="DK878" i="42"/>
  <c r="CX878" i="42"/>
  <c r="EC878" i="42"/>
  <c r="FI878" i="42"/>
  <c r="DG878" i="42"/>
  <c r="ES878" i="42"/>
  <c r="FX878" i="42"/>
  <c r="DJ878" i="42"/>
  <c r="EM878" i="42"/>
  <c r="CZ878" i="42"/>
  <c r="CW878" i="42"/>
  <c r="DX878" i="42"/>
  <c r="EH878" i="42"/>
  <c r="CY878" i="42"/>
  <c r="DI878" i="42"/>
  <c r="FC878" i="42"/>
  <c r="FS878" i="42"/>
  <c r="DN878" i="42"/>
  <c r="CS878" i="42"/>
  <c r="CU878" i="42"/>
  <c r="EX878" i="42"/>
  <c r="DO878" i="42"/>
  <c r="GZ878" i="42"/>
  <c r="CV878" i="42"/>
  <c r="GO878" i="42"/>
  <c r="GH878" i="42"/>
  <c r="DL878" i="42"/>
  <c r="GT878" i="42"/>
  <c r="DB878" i="42"/>
  <c r="AU5" i="42"/>
  <c r="AK5" i="42"/>
  <c r="BJ5" i="42"/>
  <c r="BE5" i="42"/>
  <c r="AZ5" i="42"/>
  <c r="AL5" i="42"/>
  <c r="I853" i="42"/>
  <c r="J853" i="42"/>
  <c r="K853" i="42"/>
  <c r="L853" i="42"/>
  <c r="M853" i="42"/>
  <c r="N853" i="42"/>
  <c r="O853" i="42"/>
  <c r="P853" i="42"/>
  <c r="R853" i="42"/>
  <c r="S853" i="42"/>
  <c r="T853" i="42"/>
  <c r="U853" i="42"/>
  <c r="W853" i="42"/>
  <c r="X853" i="42"/>
  <c r="Y853" i="42"/>
  <c r="Z853" i="42"/>
  <c r="AB853" i="42"/>
  <c r="AC853" i="42"/>
  <c r="AD853" i="42"/>
  <c r="AE853" i="42"/>
  <c r="AG853" i="42"/>
  <c r="AH853" i="42"/>
  <c r="AI853" i="42"/>
  <c r="AJ853" i="42"/>
  <c r="AM853" i="42"/>
  <c r="AN853" i="42"/>
  <c r="AO853" i="42"/>
  <c r="AP853" i="42"/>
  <c r="AQ853" i="42"/>
  <c r="AR853" i="42"/>
  <c r="AS853" i="42"/>
  <c r="AT853" i="42"/>
  <c r="AV853" i="42"/>
  <c r="AW853" i="42"/>
  <c r="AX853" i="42"/>
  <c r="AY853" i="42"/>
  <c r="BA853" i="42"/>
  <c r="BB853" i="42"/>
  <c r="BC853" i="42"/>
  <c r="BD853" i="42"/>
  <c r="BF853" i="42"/>
  <c r="BG853" i="42"/>
  <c r="BH853" i="42"/>
  <c r="BI853" i="42"/>
  <c r="BK853" i="42"/>
  <c r="BL853" i="42"/>
  <c r="BM853" i="42"/>
  <c r="BN853" i="42"/>
  <c r="BP853" i="42"/>
  <c r="BQ853" i="42"/>
  <c r="BR853" i="42"/>
  <c r="BS853" i="42"/>
  <c r="BU853" i="42"/>
  <c r="BV853" i="42"/>
  <c r="BW853" i="42"/>
  <c r="BX853" i="42"/>
  <c r="BZ853" i="42"/>
  <c r="CA853" i="42"/>
  <c r="CB853" i="42"/>
  <c r="CC853" i="42"/>
  <c r="CE853" i="42"/>
  <c r="FY853" i="42" s="1"/>
  <c r="CF853" i="42"/>
  <c r="CG853" i="42"/>
  <c r="GA853" i="42" s="1"/>
  <c r="CH853" i="42"/>
  <c r="CJ853" i="42"/>
  <c r="GD853" i="42" s="1"/>
  <c r="CK853" i="42"/>
  <c r="GE853" i="42" s="1"/>
  <c r="CL853" i="42"/>
  <c r="GF853" i="42" s="1"/>
  <c r="CM853" i="42"/>
  <c r="GG853" i="42" s="1"/>
  <c r="CO853" i="42"/>
  <c r="GI853" i="42" s="1"/>
  <c r="CP853" i="42"/>
  <c r="GJ853" i="42" s="1"/>
  <c r="CQ853" i="42"/>
  <c r="GK853" i="42" s="1"/>
  <c r="CR853" i="42"/>
  <c r="GL853" i="42" s="1"/>
  <c r="CN854" i="42"/>
  <c r="CN855" i="42"/>
  <c r="CI854" i="42"/>
  <c r="CI855" i="42"/>
  <c r="CD854" i="42"/>
  <c r="CD855" i="42"/>
  <c r="BY854" i="42"/>
  <c r="BY855" i="42"/>
  <c r="BT854" i="42"/>
  <c r="BT855" i="42"/>
  <c r="BO854" i="42"/>
  <c r="BO855" i="42"/>
  <c r="BJ854" i="42"/>
  <c r="DF854" i="42" s="1"/>
  <c r="BJ855" i="42"/>
  <c r="DF855" i="42" s="1"/>
  <c r="BE854" i="42"/>
  <c r="DE854" i="42" s="1"/>
  <c r="BE855" i="42"/>
  <c r="DE855" i="42" s="1"/>
  <c r="AZ854" i="42"/>
  <c r="DD854" i="42" s="1"/>
  <c r="AZ855" i="42"/>
  <c r="DD855" i="42" s="1"/>
  <c r="AU854" i="42"/>
  <c r="DC854" i="42" s="1"/>
  <c r="AU855" i="42"/>
  <c r="DC855" i="42" s="1"/>
  <c r="AK854" i="42"/>
  <c r="DA854" i="42" s="1"/>
  <c r="AL854" i="42"/>
  <c r="AK855" i="42"/>
  <c r="DA855" i="42" s="1"/>
  <c r="AL855" i="42"/>
  <c r="AF854" i="42"/>
  <c r="AF855" i="42"/>
  <c r="AA854" i="42"/>
  <c r="AA855" i="42"/>
  <c r="V854" i="42"/>
  <c r="V855" i="42"/>
  <c r="Q854" i="42"/>
  <c r="Q855" i="42"/>
  <c r="G854" i="42"/>
  <c r="H854" i="42"/>
  <c r="G855" i="42"/>
  <c r="H855" i="42"/>
  <c r="I614" i="42"/>
  <c r="J614" i="42"/>
  <c r="K614" i="42"/>
  <c r="L614" i="42"/>
  <c r="M614" i="42"/>
  <c r="N614" i="42"/>
  <c r="O614" i="42"/>
  <c r="P614" i="42"/>
  <c r="R614" i="42"/>
  <c r="S614" i="42"/>
  <c r="T614" i="42"/>
  <c r="U614" i="42"/>
  <c r="W614" i="42"/>
  <c r="X614" i="42"/>
  <c r="Y614" i="42"/>
  <c r="Z614" i="42"/>
  <c r="AB614" i="42"/>
  <c r="AC614" i="42"/>
  <c r="AD614" i="42"/>
  <c r="AE614" i="42"/>
  <c r="AG614" i="42"/>
  <c r="AH614" i="42"/>
  <c r="AI614" i="42"/>
  <c r="AJ614" i="42"/>
  <c r="AM614" i="42"/>
  <c r="AN614" i="42"/>
  <c r="AO614" i="42"/>
  <c r="AP614" i="42"/>
  <c r="AQ614" i="42"/>
  <c r="AR614" i="42"/>
  <c r="AS614" i="42"/>
  <c r="AT614" i="42"/>
  <c r="AV614" i="42"/>
  <c r="AW614" i="42"/>
  <c r="AX614" i="42"/>
  <c r="AY614" i="42"/>
  <c r="BA614" i="42"/>
  <c r="BB614" i="42"/>
  <c r="BC614" i="42"/>
  <c r="BD614" i="42"/>
  <c r="BF614" i="42"/>
  <c r="BG614" i="42"/>
  <c r="BH614" i="42"/>
  <c r="BI614" i="42"/>
  <c r="BK614" i="42"/>
  <c r="BL614" i="42"/>
  <c r="BM614" i="42"/>
  <c r="BN614" i="42"/>
  <c r="BP614" i="42"/>
  <c r="BQ614" i="42"/>
  <c r="BR614" i="42"/>
  <c r="BS614" i="42"/>
  <c r="BU614" i="42"/>
  <c r="BV614" i="42"/>
  <c r="BW614" i="42"/>
  <c r="BX614" i="42"/>
  <c r="BZ614" i="42"/>
  <c r="CA614" i="42"/>
  <c r="CB614" i="42"/>
  <c r="CC614" i="42"/>
  <c r="CE614" i="42"/>
  <c r="FY614" i="42" s="1"/>
  <c r="CF614" i="42"/>
  <c r="CG614" i="42"/>
  <c r="GA614" i="42" s="1"/>
  <c r="CH614" i="42"/>
  <c r="CJ614" i="42"/>
  <c r="GD614" i="42" s="1"/>
  <c r="CK614" i="42"/>
  <c r="GE614" i="42" s="1"/>
  <c r="CL614" i="42"/>
  <c r="GF614" i="42" s="1"/>
  <c r="CM614" i="42"/>
  <c r="GG614" i="42" s="1"/>
  <c r="CO614" i="42"/>
  <c r="GI614" i="42" s="1"/>
  <c r="CP614" i="42"/>
  <c r="GJ614" i="42" s="1"/>
  <c r="CQ614" i="42"/>
  <c r="GK614" i="42" s="1"/>
  <c r="CR614" i="42"/>
  <c r="GL614" i="42" s="1"/>
  <c r="CN615" i="42"/>
  <c r="CN616" i="42"/>
  <c r="CI615" i="42"/>
  <c r="CI616" i="42"/>
  <c r="CD615" i="42"/>
  <c r="CD616" i="42"/>
  <c r="BY615" i="42"/>
  <c r="BY616" i="42"/>
  <c r="BT615" i="42"/>
  <c r="BT616" i="42"/>
  <c r="BO615" i="42"/>
  <c r="BO616" i="42"/>
  <c r="BJ615" i="42"/>
  <c r="DF615" i="42" s="1"/>
  <c r="BJ616" i="42"/>
  <c r="DF616" i="42" s="1"/>
  <c r="BE615" i="42"/>
  <c r="DE615" i="42" s="1"/>
  <c r="BE616" i="42"/>
  <c r="DE616" i="42" s="1"/>
  <c r="AZ615" i="42"/>
  <c r="DD615" i="42" s="1"/>
  <c r="AZ616" i="42"/>
  <c r="DD616" i="42" s="1"/>
  <c r="AU615" i="42"/>
  <c r="DC615" i="42" s="1"/>
  <c r="AU616" i="42"/>
  <c r="DC616" i="42" s="1"/>
  <c r="AK615" i="42"/>
  <c r="DA615" i="42" s="1"/>
  <c r="AL615" i="42"/>
  <c r="AK616" i="42"/>
  <c r="DA616" i="42" s="1"/>
  <c r="AL616" i="42"/>
  <c r="AF615" i="42"/>
  <c r="AF616" i="42"/>
  <c r="AA615" i="42"/>
  <c r="AA616" i="42"/>
  <c r="V615" i="42"/>
  <c r="V616" i="42"/>
  <c r="Q615" i="42"/>
  <c r="Q616" i="42"/>
  <c r="G615" i="42"/>
  <c r="H615" i="42"/>
  <c r="G616" i="42"/>
  <c r="H616" i="42"/>
  <c r="H422" i="42"/>
  <c r="I422" i="42"/>
  <c r="J422" i="42"/>
  <c r="K422" i="42"/>
  <c r="L422" i="42"/>
  <c r="M422" i="42"/>
  <c r="N422" i="42"/>
  <c r="O422" i="42"/>
  <c r="P422" i="42"/>
  <c r="Q422" i="42"/>
  <c r="R422" i="42"/>
  <c r="S422" i="42"/>
  <c r="T422" i="42"/>
  <c r="U422" i="42"/>
  <c r="V422" i="42"/>
  <c r="W422" i="42"/>
  <c r="X422" i="42"/>
  <c r="Y422" i="42"/>
  <c r="Z422" i="42"/>
  <c r="AA422" i="42"/>
  <c r="AB422" i="42"/>
  <c r="AC422" i="42"/>
  <c r="AD422" i="42"/>
  <c r="AE422" i="42"/>
  <c r="AF422" i="42"/>
  <c r="AG422" i="42"/>
  <c r="AH422" i="42"/>
  <c r="AI422" i="42"/>
  <c r="AJ422" i="42"/>
  <c r="AK422" i="42"/>
  <c r="AL422" i="42"/>
  <c r="GV422" i="42"/>
  <c r="GX422" i="42"/>
  <c r="AW422" i="42"/>
  <c r="AX422" i="42"/>
  <c r="AY422" i="42"/>
  <c r="AZ422" i="42"/>
  <c r="BA422" i="42"/>
  <c r="BB422" i="42"/>
  <c r="GJ422" i="42" s="1"/>
  <c r="BC422" i="42"/>
  <c r="BD422" i="42"/>
  <c r="BE422" i="42"/>
  <c r="BF422" i="42"/>
  <c r="BG422" i="42"/>
  <c r="BH422" i="42"/>
  <c r="BI422" i="42"/>
  <c r="BJ422" i="42"/>
  <c r="BK422" i="42"/>
  <c r="BL422" i="42"/>
  <c r="BM422" i="42"/>
  <c r="BN422" i="42"/>
  <c r="BO422" i="42"/>
  <c r="BP422" i="42"/>
  <c r="BQ422" i="42"/>
  <c r="BR422" i="42"/>
  <c r="CD422" i="42"/>
  <c r="FY422" i="42"/>
  <c r="FZ422" i="42"/>
  <c r="CG422" i="42"/>
  <c r="GA422" i="42" s="1"/>
  <c r="GB422" i="42"/>
  <c r="GD422" i="42"/>
  <c r="GE422" i="42"/>
  <c r="GF422" i="42"/>
  <c r="GG422" i="42"/>
  <c r="GI422" i="42"/>
  <c r="GK422" i="42"/>
  <c r="GL422" i="42"/>
  <c r="I238" i="42"/>
  <c r="J238" i="42"/>
  <c r="K238" i="42"/>
  <c r="L238" i="42"/>
  <c r="J170" i="2" s="1"/>
  <c r="M238" i="42"/>
  <c r="N238" i="42"/>
  <c r="O238" i="42"/>
  <c r="P238" i="42"/>
  <c r="N170" i="2" s="1"/>
  <c r="R238" i="42"/>
  <c r="S238" i="42"/>
  <c r="Q170" i="2" s="1"/>
  <c r="T238" i="42"/>
  <c r="U238" i="42"/>
  <c r="S170" i="2" s="1"/>
  <c r="W238" i="42"/>
  <c r="X238" i="42"/>
  <c r="V170" i="2" s="1"/>
  <c r="Y238" i="42"/>
  <c r="Z238" i="42"/>
  <c r="AB238" i="42"/>
  <c r="AC238" i="42"/>
  <c r="AA170" i="2" s="1"/>
  <c r="AD238" i="42"/>
  <c r="AE238" i="42"/>
  <c r="AC170" i="2" s="1"/>
  <c r="AG238" i="42"/>
  <c r="AH238" i="42"/>
  <c r="AI238" i="42"/>
  <c r="AJ238" i="42"/>
  <c r="AH170" i="2" s="1"/>
  <c r="AM238" i="42"/>
  <c r="AN238" i="42"/>
  <c r="AO238" i="42"/>
  <c r="AP238" i="42"/>
  <c r="AQ238" i="42"/>
  <c r="AR238" i="42"/>
  <c r="AS238" i="42"/>
  <c r="AT238" i="42"/>
  <c r="AV238" i="42"/>
  <c r="AW238" i="42"/>
  <c r="AU170" i="2" s="1"/>
  <c r="AX238" i="42"/>
  <c r="AY238" i="42"/>
  <c r="AW170" i="2" s="1"/>
  <c r="BA238" i="42"/>
  <c r="BB238" i="42"/>
  <c r="BC238" i="42"/>
  <c r="BD238" i="42"/>
  <c r="BB170" i="2" s="1"/>
  <c r="BF238" i="42"/>
  <c r="BG238" i="42"/>
  <c r="BE170" i="2" s="1"/>
  <c r="BH238" i="42"/>
  <c r="BI238" i="42"/>
  <c r="BG170" i="2" s="1"/>
  <c r="BK238" i="42"/>
  <c r="BL238" i="42"/>
  <c r="BJ170" i="2" s="1"/>
  <c r="BM238" i="42"/>
  <c r="BN238" i="42"/>
  <c r="BP238" i="42"/>
  <c r="BQ238" i="42"/>
  <c r="BO170" i="2" s="1"/>
  <c r="BR238" i="42"/>
  <c r="BS238" i="42"/>
  <c r="BQ170" i="2" s="1"/>
  <c r="BU238" i="42"/>
  <c r="BV238" i="42"/>
  <c r="BT170" i="2" s="1"/>
  <c r="BW238" i="42"/>
  <c r="BX238" i="42"/>
  <c r="BV170" i="2" s="1"/>
  <c r="BZ238" i="42"/>
  <c r="CA238" i="42"/>
  <c r="BY170" i="2" s="1"/>
  <c r="CB238" i="42"/>
  <c r="CC238" i="42"/>
  <c r="CA170" i="2" s="1"/>
  <c r="CE238" i="42"/>
  <c r="CF238" i="42"/>
  <c r="CD170" i="2" s="1"/>
  <c r="CG238" i="42"/>
  <c r="CH238" i="42"/>
  <c r="CJ238" i="42"/>
  <c r="CK238" i="42"/>
  <c r="CL238" i="42"/>
  <c r="CM238" i="42"/>
  <c r="CO238" i="42"/>
  <c r="CP238" i="42"/>
  <c r="CQ238" i="42"/>
  <c r="CR238" i="42"/>
  <c r="CN239" i="42"/>
  <c r="CN240" i="42"/>
  <c r="CL172" i="2" s="1"/>
  <c r="CI239" i="42"/>
  <c r="CI240" i="42"/>
  <c r="CG172" i="2" s="1"/>
  <c r="CD239" i="42"/>
  <c r="CD240" i="42"/>
  <c r="CB172" i="2" s="1"/>
  <c r="BY239" i="42"/>
  <c r="BY240" i="42"/>
  <c r="BW172" i="2" s="1"/>
  <c r="BT239" i="42"/>
  <c r="BT240" i="42"/>
  <c r="BR172" i="2" s="1"/>
  <c r="BO239" i="42"/>
  <c r="BO240" i="42"/>
  <c r="BM172" i="2" s="1"/>
  <c r="BJ239" i="42"/>
  <c r="BJ240" i="42"/>
  <c r="BE239" i="42"/>
  <c r="BE240" i="42"/>
  <c r="AZ239" i="42"/>
  <c r="AZ240" i="42"/>
  <c r="AU239" i="42"/>
  <c r="AU240" i="42"/>
  <c r="AK239" i="42"/>
  <c r="AL239" i="42"/>
  <c r="AJ171" i="2" s="1"/>
  <c r="AK240" i="42"/>
  <c r="AL240" i="42"/>
  <c r="AJ172" i="2" s="1"/>
  <c r="AF239" i="42"/>
  <c r="AF240" i="42"/>
  <c r="AD172" i="2" s="1"/>
  <c r="AA239" i="42"/>
  <c r="AA240" i="42"/>
  <c r="Y172" i="2" s="1"/>
  <c r="V239" i="42"/>
  <c r="V240" i="42"/>
  <c r="T172" i="2" s="1"/>
  <c r="Q239" i="42"/>
  <c r="Q240" i="42"/>
  <c r="O172" i="2" s="1"/>
  <c r="H239" i="42"/>
  <c r="F171" i="2" s="1"/>
  <c r="H240" i="42"/>
  <c r="F172" i="2" s="1"/>
  <c r="G239" i="42"/>
  <c r="G240" i="42"/>
  <c r="I872" i="42"/>
  <c r="I857" i="42"/>
  <c r="I824" i="42"/>
  <c r="I804" i="42"/>
  <c r="I778" i="42"/>
  <c r="I696" i="42"/>
  <c r="I665" i="42"/>
  <c r="I644" i="42"/>
  <c r="I618" i="42"/>
  <c r="I565" i="42"/>
  <c r="I539" i="42"/>
  <c r="I484" i="42"/>
  <c r="I432" i="42"/>
  <c r="I416" i="42"/>
  <c r="I400" i="42"/>
  <c r="I362" i="42"/>
  <c r="I336" i="42"/>
  <c r="I274" i="42"/>
  <c r="I231" i="42"/>
  <c r="I214" i="42"/>
  <c r="I204" i="42"/>
  <c r="I198" i="42"/>
  <c r="I194" i="42"/>
  <c r="I179" i="42"/>
  <c r="I153" i="42"/>
  <c r="I101" i="42"/>
  <c r="I15" i="42"/>
  <c r="I227" i="42"/>
  <c r="J227" i="42"/>
  <c r="K227" i="42"/>
  <c r="L227" i="42"/>
  <c r="M227" i="42"/>
  <c r="N227" i="42"/>
  <c r="O227" i="42"/>
  <c r="P227" i="42"/>
  <c r="R227" i="42"/>
  <c r="S227" i="42"/>
  <c r="T227" i="42"/>
  <c r="U227" i="42"/>
  <c r="W227" i="42"/>
  <c r="X227" i="42"/>
  <c r="Y227" i="42"/>
  <c r="Z227" i="42"/>
  <c r="AB227" i="42"/>
  <c r="AC227" i="42"/>
  <c r="AD227" i="42"/>
  <c r="AE227" i="42"/>
  <c r="AG227" i="42"/>
  <c r="AH227" i="42"/>
  <c r="AI227" i="42"/>
  <c r="AJ227" i="42"/>
  <c r="AM227" i="42"/>
  <c r="AN227" i="42"/>
  <c r="AO227" i="42"/>
  <c r="AP227" i="42"/>
  <c r="AQ227" i="42"/>
  <c r="AR227" i="42"/>
  <c r="AS227" i="42"/>
  <c r="AT227" i="42"/>
  <c r="AV227" i="42"/>
  <c r="AW227" i="42"/>
  <c r="AX227" i="42"/>
  <c r="AY227" i="42"/>
  <c r="BA227" i="42"/>
  <c r="BB227" i="42"/>
  <c r="BC227" i="42"/>
  <c r="BD227" i="42"/>
  <c r="BF227" i="42"/>
  <c r="BG227" i="42"/>
  <c r="BH227" i="42"/>
  <c r="BI227" i="42"/>
  <c r="BK227" i="42"/>
  <c r="BL227" i="42"/>
  <c r="BM227" i="42"/>
  <c r="BN227" i="42"/>
  <c r="BP227" i="42"/>
  <c r="BQ227" i="42"/>
  <c r="BR227" i="42"/>
  <c r="BS227" i="42"/>
  <c r="BU227" i="42"/>
  <c r="BV227" i="42"/>
  <c r="BW227" i="42"/>
  <c r="BX227" i="42"/>
  <c r="BZ227" i="42"/>
  <c r="CA227" i="42"/>
  <c r="CB227" i="42"/>
  <c r="CC227" i="42"/>
  <c r="CE227" i="42"/>
  <c r="FY227" i="42" s="1"/>
  <c r="CF227" i="42"/>
  <c r="CG227" i="42"/>
  <c r="CH227" i="42"/>
  <c r="CJ227" i="42"/>
  <c r="GD227" i="42" s="1"/>
  <c r="CK227" i="42"/>
  <c r="GE227" i="42" s="1"/>
  <c r="CL227" i="42"/>
  <c r="GF227" i="42" s="1"/>
  <c r="CM227" i="42"/>
  <c r="GG227" i="42" s="1"/>
  <c r="CO227" i="42"/>
  <c r="GI227" i="42" s="1"/>
  <c r="CP227" i="42"/>
  <c r="GJ227" i="42" s="1"/>
  <c r="CQ227" i="42"/>
  <c r="GK227" i="42" s="1"/>
  <c r="CR227" i="42"/>
  <c r="GL227" i="42" s="1"/>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E172" i="2" l="1"/>
  <c r="BL170" i="2"/>
  <c r="X170" i="2"/>
  <c r="AZ170" i="2"/>
  <c r="AF170" i="2"/>
  <c r="L170" i="2"/>
  <c r="H170" i="2"/>
  <c r="GA227" i="42"/>
  <c r="GW227" i="42"/>
  <c r="GU227" i="42"/>
  <c r="E171" i="2"/>
  <c r="O171" i="2"/>
  <c r="Y171" i="2"/>
  <c r="BM171" i="2"/>
  <c r="BW171" i="2"/>
  <c r="CG171" i="2"/>
  <c r="BZ170" i="2"/>
  <c r="BU170" i="2"/>
  <c r="BP170" i="2"/>
  <c r="BK170" i="2"/>
  <c r="BF170" i="2"/>
  <c r="BA170" i="2"/>
  <c r="AV170" i="2"/>
  <c r="AQ170" i="2"/>
  <c r="AM170" i="2"/>
  <c r="AG170" i="2"/>
  <c r="AB170" i="2"/>
  <c r="W170" i="2"/>
  <c r="R170" i="2"/>
  <c r="M170" i="2"/>
  <c r="I170" i="2"/>
  <c r="GB614" i="42"/>
  <c r="GB853" i="42"/>
  <c r="GX853" i="42"/>
  <c r="GV853" i="42"/>
  <c r="T171" i="2"/>
  <c r="AD171" i="2"/>
  <c r="BR171" i="2"/>
  <c r="CB171" i="2"/>
  <c r="CL171" i="2"/>
  <c r="BX170" i="2"/>
  <c r="BS170" i="2"/>
  <c r="BN170" i="2"/>
  <c r="BI170" i="2"/>
  <c r="BD170" i="2"/>
  <c r="AY170" i="2"/>
  <c r="AT170" i="2"/>
  <c r="AO170" i="2"/>
  <c r="AK170" i="2"/>
  <c r="AE170" i="2"/>
  <c r="Z170" i="2"/>
  <c r="U170" i="2"/>
  <c r="P170" i="2"/>
  <c r="K170" i="2"/>
  <c r="G170" i="2"/>
  <c r="FZ614" i="42"/>
  <c r="FZ853" i="42"/>
  <c r="GC422" i="42"/>
  <c r="DK422" i="42"/>
  <c r="FU422" i="42"/>
  <c r="FE422" i="42"/>
  <c r="FQ422" i="42"/>
  <c r="FA422" i="42"/>
  <c r="FM422" i="42"/>
  <c r="EW422" i="42"/>
  <c r="FI422" i="42"/>
  <c r="DG422" i="42"/>
  <c r="ES422" i="42"/>
  <c r="DC422" i="42"/>
  <c r="EP422" i="42"/>
  <c r="EL422" i="42"/>
  <c r="EH422" i="42"/>
  <c r="CY422" i="42"/>
  <c r="ED422" i="42"/>
  <c r="DZ422" i="42"/>
  <c r="DV422" i="42"/>
  <c r="DR422" i="42"/>
  <c r="FX422" i="42"/>
  <c r="DJ422" i="42"/>
  <c r="FT422" i="42"/>
  <c r="FD422" i="42"/>
  <c r="FP422" i="42"/>
  <c r="EZ422" i="42"/>
  <c r="FL422" i="42"/>
  <c r="EV422" i="42"/>
  <c r="DF422" i="42"/>
  <c r="GT422" i="42"/>
  <c r="DB422" i="42"/>
  <c r="EO422" i="42"/>
  <c r="EK422" i="42"/>
  <c r="EG422" i="42"/>
  <c r="CX422" i="42"/>
  <c r="EC422" i="42"/>
  <c r="DY422" i="42"/>
  <c r="HC422" i="42"/>
  <c r="GR422" i="42"/>
  <c r="DU422" i="42"/>
  <c r="GP422" i="42"/>
  <c r="HA422" i="42"/>
  <c r="DQ422" i="42"/>
  <c r="FG422" i="42"/>
  <c r="FW422" i="42"/>
  <c r="DI422" i="42"/>
  <c r="FC422" i="42"/>
  <c r="FS422" i="42"/>
  <c r="EY422" i="42"/>
  <c r="FO422" i="42"/>
  <c r="EU422" i="42"/>
  <c r="FK422" i="42"/>
  <c r="DE422" i="42"/>
  <c r="DA422" i="42"/>
  <c r="DN422" i="42"/>
  <c r="EN422" i="42"/>
  <c r="EJ422" i="42"/>
  <c r="EF422" i="42"/>
  <c r="EB422" i="42"/>
  <c r="CW422" i="42"/>
  <c r="DX422" i="42"/>
  <c r="DT422" i="42"/>
  <c r="DP422" i="42"/>
  <c r="CU422" i="42"/>
  <c r="GH422" i="42"/>
  <c r="DL422" i="42"/>
  <c r="FV422" i="42"/>
  <c r="FF422" i="42"/>
  <c r="FR422" i="42"/>
  <c r="FB422" i="42"/>
  <c r="FN422" i="42"/>
  <c r="DH422" i="42"/>
  <c r="EX422" i="42"/>
  <c r="FJ422" i="42"/>
  <c r="ET422" i="42"/>
  <c r="DD422" i="42"/>
  <c r="GW422" i="42"/>
  <c r="GU422" i="42"/>
  <c r="EQ422" i="42"/>
  <c r="EM422" i="42"/>
  <c r="CZ422" i="42"/>
  <c r="EI422" i="42"/>
  <c r="EE422" i="42"/>
  <c r="EA422" i="42"/>
  <c r="DW422" i="42"/>
  <c r="HD422" i="42"/>
  <c r="GS422" i="42"/>
  <c r="DS422" i="42"/>
  <c r="GQ422" i="42"/>
  <c r="HB422" i="42"/>
  <c r="DO422" i="42"/>
  <c r="GZ422" i="42"/>
  <c r="CV422" i="42"/>
  <c r="GO422" i="42"/>
  <c r="CS422" i="42"/>
  <c r="DO616" i="42"/>
  <c r="GZ616" i="42"/>
  <c r="CV616" i="42"/>
  <c r="GO616" i="42"/>
  <c r="DX616" i="42"/>
  <c r="CW616" i="42"/>
  <c r="CY616" i="42"/>
  <c r="EH616" i="42"/>
  <c r="DB616" i="42"/>
  <c r="GT616" i="42"/>
  <c r="FI616" i="42"/>
  <c r="DG616" i="42"/>
  <c r="ES616" i="42"/>
  <c r="FS616" i="42"/>
  <c r="DI616" i="42"/>
  <c r="FC616" i="42"/>
  <c r="GC616" i="42"/>
  <c r="DK616" i="42"/>
  <c r="FW614" i="42"/>
  <c r="FG614" i="42"/>
  <c r="FB614" i="42"/>
  <c r="FR614" i="42"/>
  <c r="FM614" i="42"/>
  <c r="EW614" i="42"/>
  <c r="GX614" i="42"/>
  <c r="GV614" i="42"/>
  <c r="EQ614" i="42"/>
  <c r="EL614" i="42"/>
  <c r="EG614" i="42"/>
  <c r="EB614" i="42"/>
  <c r="GS614" i="42"/>
  <c r="DW614" i="42"/>
  <c r="HD614" i="42"/>
  <c r="HB614" i="42"/>
  <c r="DS614" i="42"/>
  <c r="GQ614" i="42"/>
  <c r="CV855" i="42"/>
  <c r="GO855" i="42"/>
  <c r="DO855" i="42"/>
  <c r="GZ855" i="42"/>
  <c r="CW855" i="42"/>
  <c r="DX855" i="42"/>
  <c r="EH855" i="42"/>
  <c r="CY855" i="42"/>
  <c r="GT855" i="42"/>
  <c r="DB855" i="42"/>
  <c r="FI855" i="42"/>
  <c r="DG855" i="42"/>
  <c r="ES855" i="42"/>
  <c r="FS855" i="42"/>
  <c r="DI855" i="42"/>
  <c r="FC855" i="42"/>
  <c r="GC855" i="42"/>
  <c r="DK855" i="42"/>
  <c r="FW853" i="42"/>
  <c r="FG853" i="42"/>
  <c r="FR853" i="42"/>
  <c r="FB853" i="42"/>
  <c r="FM853" i="42"/>
  <c r="EW853" i="42"/>
  <c r="EQ853" i="42"/>
  <c r="EL853" i="42"/>
  <c r="EG853" i="42"/>
  <c r="EB853" i="42"/>
  <c r="DW853" i="42"/>
  <c r="HD853" i="42"/>
  <c r="GS853" i="42"/>
  <c r="DS853" i="42"/>
  <c r="GQ853" i="42"/>
  <c r="HB853" i="42"/>
  <c r="G186" i="2"/>
  <c r="CS616" i="42"/>
  <c r="CU616" i="42"/>
  <c r="DN616" i="42"/>
  <c r="DX615" i="42"/>
  <c r="CW615" i="42"/>
  <c r="CY615" i="42"/>
  <c r="EH615" i="42"/>
  <c r="DG615" i="42"/>
  <c r="ES615" i="42"/>
  <c r="FI615" i="42"/>
  <c r="FS615" i="42"/>
  <c r="DI615" i="42"/>
  <c r="FC615" i="42"/>
  <c r="DK615" i="42"/>
  <c r="GC615" i="42"/>
  <c r="FF614" i="42"/>
  <c r="FV614" i="42"/>
  <c r="FQ614" i="42"/>
  <c r="FA614" i="42"/>
  <c r="FL614" i="42"/>
  <c r="EV614" i="42"/>
  <c r="EP614" i="42"/>
  <c r="EK614" i="42"/>
  <c r="EF614" i="42"/>
  <c r="EA614" i="42"/>
  <c r="DV614" i="42"/>
  <c r="DR614" i="42"/>
  <c r="DN855" i="42"/>
  <c r="CS855" i="42"/>
  <c r="CU855" i="42"/>
  <c r="CW854" i="42"/>
  <c r="DX854" i="42"/>
  <c r="EH854" i="42"/>
  <c r="CY854" i="42"/>
  <c r="FI854" i="42"/>
  <c r="DG854" i="42"/>
  <c r="ES854" i="42"/>
  <c r="DI854" i="42"/>
  <c r="FC854" i="42"/>
  <c r="FS854" i="42"/>
  <c r="GC854" i="42"/>
  <c r="DK854" i="42"/>
  <c r="FV853" i="42"/>
  <c r="FF853" i="42"/>
  <c r="FQ853" i="42"/>
  <c r="FA853" i="42"/>
  <c r="EV853" i="42"/>
  <c r="FL853" i="42"/>
  <c r="EP853" i="42"/>
  <c r="EK853" i="42"/>
  <c r="EF853" i="42"/>
  <c r="EA853" i="42"/>
  <c r="DV853" i="42"/>
  <c r="DR853" i="42"/>
  <c r="G185" i="2"/>
  <c r="CV615" i="42"/>
  <c r="GO615" i="42"/>
  <c r="DO615" i="42"/>
  <c r="GZ615" i="42"/>
  <c r="CX616" i="42"/>
  <c r="EC616" i="42"/>
  <c r="EM616" i="42"/>
  <c r="CZ616" i="42"/>
  <c r="GT615" i="42"/>
  <c r="DB615" i="42"/>
  <c r="FN616" i="42"/>
  <c r="DH616" i="42"/>
  <c r="EX616" i="42"/>
  <c r="DJ616" i="42"/>
  <c r="FX616" i="42"/>
  <c r="GH616" i="42"/>
  <c r="DL616" i="42"/>
  <c r="FU614" i="42"/>
  <c r="FE614" i="42"/>
  <c r="FP614" i="42"/>
  <c r="EZ614" i="42"/>
  <c r="FK614" i="42"/>
  <c r="EU614" i="42"/>
  <c r="GW614" i="42"/>
  <c r="GU614" i="42"/>
  <c r="EO614" i="42"/>
  <c r="EJ614" i="42"/>
  <c r="EE614" i="42"/>
  <c r="DZ614" i="42"/>
  <c r="DU614" i="42"/>
  <c r="HC614" i="42"/>
  <c r="GR614" i="42"/>
  <c r="DQ614" i="42"/>
  <c r="GP614" i="42"/>
  <c r="HA614" i="42"/>
  <c r="DO854" i="42"/>
  <c r="GZ854" i="42"/>
  <c r="CV854" i="42"/>
  <c r="GO854" i="42"/>
  <c r="EC855" i="42"/>
  <c r="CX855" i="42"/>
  <c r="CZ855" i="42"/>
  <c r="EM855" i="42"/>
  <c r="GT854" i="42"/>
  <c r="DB854" i="42"/>
  <c r="DH855" i="42"/>
  <c r="EX855" i="42"/>
  <c r="FN855" i="42"/>
  <c r="FX855" i="42"/>
  <c r="DJ855" i="42"/>
  <c r="DL855" i="42"/>
  <c r="GH855" i="42"/>
  <c r="FU853" i="42"/>
  <c r="FE853" i="42"/>
  <c r="EZ853" i="42"/>
  <c r="FP853" i="42"/>
  <c r="FK853" i="42"/>
  <c r="EU853" i="42"/>
  <c r="GW853" i="42"/>
  <c r="GU853" i="42"/>
  <c r="EO853" i="42"/>
  <c r="EJ853" i="42"/>
  <c r="EE853" i="42"/>
  <c r="DZ853" i="42"/>
  <c r="GR853" i="42"/>
  <c r="DU853" i="42"/>
  <c r="HC853" i="42"/>
  <c r="HA853" i="42"/>
  <c r="DQ853" i="42"/>
  <c r="GP853" i="42"/>
  <c r="CU615" i="42"/>
  <c r="DN615" i="42"/>
  <c r="CS615" i="42"/>
  <c r="EC615" i="42"/>
  <c r="CX615" i="42"/>
  <c r="CZ615" i="42"/>
  <c r="EM615" i="42"/>
  <c r="FN615" i="42"/>
  <c r="DH615" i="42"/>
  <c r="EX615" i="42"/>
  <c r="FX615" i="42"/>
  <c r="DJ615" i="42"/>
  <c r="GH615" i="42"/>
  <c r="DL615" i="42"/>
  <c r="FT614" i="42"/>
  <c r="FD614" i="42"/>
  <c r="FO614" i="42"/>
  <c r="EY614" i="42"/>
  <c r="ET614" i="42"/>
  <c r="FJ614" i="42"/>
  <c r="EN614" i="42"/>
  <c r="EI614" i="42"/>
  <c r="ED614" i="42"/>
  <c r="DY614" i="42"/>
  <c r="DT614" i="42"/>
  <c r="DP614" i="42"/>
  <c r="DN854" i="42"/>
  <c r="CS854" i="42"/>
  <c r="CU854" i="42"/>
  <c r="CX854" i="42"/>
  <c r="EC854" i="42"/>
  <c r="EM854" i="42"/>
  <c r="CZ854" i="42"/>
  <c r="FN854" i="42"/>
  <c r="DH854" i="42"/>
  <c r="EX854" i="42"/>
  <c r="FX854" i="42"/>
  <c r="DJ854" i="42"/>
  <c r="GH854" i="42"/>
  <c r="DL854" i="42"/>
  <c r="FD853" i="42"/>
  <c r="FT853" i="42"/>
  <c r="FO853" i="42"/>
  <c r="EY853" i="42"/>
  <c r="FJ853" i="42"/>
  <c r="ET853" i="42"/>
  <c r="EN853" i="42"/>
  <c r="EI853" i="42"/>
  <c r="ED853" i="42"/>
  <c r="DY853" i="42"/>
  <c r="DT853" i="42"/>
  <c r="DP853" i="42"/>
  <c r="DA239" i="42"/>
  <c r="AI171" i="2"/>
  <c r="DD239" i="42"/>
  <c r="AX171" i="2"/>
  <c r="DF239" i="42"/>
  <c r="BH171" i="2"/>
  <c r="GI238" i="42"/>
  <c r="CM170" i="2"/>
  <c r="GD238" i="42"/>
  <c r="CH170" i="2"/>
  <c r="FY238" i="42"/>
  <c r="CC170" i="2"/>
  <c r="EP227" i="42"/>
  <c r="DC240" i="42"/>
  <c r="AS172" i="2"/>
  <c r="DE240" i="42"/>
  <c r="BC172" i="2"/>
  <c r="GL238" i="42"/>
  <c r="CP170" i="2"/>
  <c r="GG238" i="42"/>
  <c r="CK170" i="2"/>
  <c r="GB238" i="42"/>
  <c r="CF170" i="2"/>
  <c r="GX238" i="42"/>
  <c r="AR170" i="2"/>
  <c r="GV238" i="42"/>
  <c r="AN170" i="2"/>
  <c r="DA240" i="42"/>
  <c r="AI172" i="2"/>
  <c r="DC239" i="42"/>
  <c r="AS171" i="2"/>
  <c r="DE239" i="42"/>
  <c r="BC171" i="2"/>
  <c r="GK238" i="42"/>
  <c r="CO170" i="2"/>
  <c r="GF238" i="42"/>
  <c r="CJ170" i="2"/>
  <c r="GA238" i="42"/>
  <c r="CE170" i="2"/>
  <c r="DD240" i="42"/>
  <c r="AX172" i="2"/>
  <c r="DF240" i="42"/>
  <c r="BH172" i="2"/>
  <c r="GJ238" i="42"/>
  <c r="CN170" i="2"/>
  <c r="GE238" i="42"/>
  <c r="CI170" i="2"/>
  <c r="GW238" i="42"/>
  <c r="AP170" i="2"/>
  <c r="GU238" i="42"/>
  <c r="AL170" i="2"/>
  <c r="FF227" i="42"/>
  <c r="FV227" i="42"/>
  <c r="FA227" i="42"/>
  <c r="FQ227" i="42"/>
  <c r="EV227" i="42"/>
  <c r="FL227" i="42"/>
  <c r="EK227" i="42"/>
  <c r="EF227" i="42"/>
  <c r="EA227" i="42"/>
  <c r="DV227" i="42"/>
  <c r="DR227" i="42"/>
  <c r="CU240" i="42"/>
  <c r="DN240" i="42"/>
  <c r="CS240" i="42"/>
  <c r="DX240" i="42"/>
  <c r="CW240" i="42"/>
  <c r="DB240" i="42"/>
  <c r="GT240" i="42"/>
  <c r="DG240" i="42"/>
  <c r="ES240" i="42"/>
  <c r="FI240" i="42"/>
  <c r="FS240" i="42"/>
  <c r="DI240" i="42"/>
  <c r="FC240" i="42"/>
  <c r="DK240" i="42"/>
  <c r="GC240" i="42"/>
  <c r="FG238" i="42"/>
  <c r="FW238" i="42"/>
  <c r="FB238" i="42"/>
  <c r="FR238" i="42"/>
  <c r="EW238" i="42"/>
  <c r="FM238" i="42"/>
  <c r="EQ238" i="42"/>
  <c r="EL238" i="42"/>
  <c r="EG238" i="42"/>
  <c r="EB238" i="42"/>
  <c r="HD238" i="42"/>
  <c r="GS238" i="42"/>
  <c r="DW238" i="42"/>
  <c r="GQ238" i="42"/>
  <c r="HB238" i="42"/>
  <c r="DS238" i="42"/>
  <c r="FE227" i="42"/>
  <c r="FU227" i="42"/>
  <c r="FK227" i="42"/>
  <c r="EU227" i="42"/>
  <c r="EJ227" i="42"/>
  <c r="DZ227" i="42"/>
  <c r="DQ227" i="42"/>
  <c r="GP227" i="42"/>
  <c r="HA227" i="42"/>
  <c r="DN239" i="42"/>
  <c r="CU239" i="42"/>
  <c r="CS239" i="42"/>
  <c r="CW239" i="42"/>
  <c r="DX239" i="42"/>
  <c r="EH239" i="42"/>
  <c r="CY239" i="42"/>
  <c r="DG239" i="42"/>
  <c r="FI239" i="42"/>
  <c r="ES239" i="42"/>
  <c r="FS239" i="42"/>
  <c r="FC239" i="42"/>
  <c r="DI239" i="42"/>
  <c r="DK239" i="42"/>
  <c r="GC239" i="42"/>
  <c r="FF238" i="42"/>
  <c r="FV238" i="42"/>
  <c r="FA238" i="42"/>
  <c r="FQ238" i="42"/>
  <c r="FL238" i="42"/>
  <c r="EV238" i="42"/>
  <c r="EP238" i="42"/>
  <c r="EK238" i="42"/>
  <c r="EF238" i="42"/>
  <c r="EA238" i="42"/>
  <c r="DV238" i="42"/>
  <c r="DR238" i="42"/>
  <c r="GB227" i="42"/>
  <c r="FW227" i="42"/>
  <c r="FG227" i="42"/>
  <c r="FB227" i="42"/>
  <c r="FR227" i="42"/>
  <c r="EW227" i="42"/>
  <c r="FM227" i="42"/>
  <c r="GX227" i="42"/>
  <c r="GV227" i="42"/>
  <c r="EQ227" i="42"/>
  <c r="EL227" i="42"/>
  <c r="EG227" i="42"/>
  <c r="EB227" i="42"/>
  <c r="GS227" i="42"/>
  <c r="DW227" i="42"/>
  <c r="HD227" i="42"/>
  <c r="HB227" i="42"/>
  <c r="GQ227" i="42"/>
  <c r="DS227" i="42"/>
  <c r="CV239" i="42"/>
  <c r="GO239" i="42"/>
  <c r="DO239" i="42"/>
  <c r="GZ239" i="42"/>
  <c r="EC239" i="42"/>
  <c r="CX239" i="42"/>
  <c r="CZ239" i="42"/>
  <c r="EM239" i="42"/>
  <c r="DH239" i="42"/>
  <c r="EX239" i="42"/>
  <c r="FN239" i="42"/>
  <c r="FX239" i="42"/>
  <c r="DJ239" i="42"/>
  <c r="DL239" i="42"/>
  <c r="GH239" i="42"/>
  <c r="FT238" i="42"/>
  <c r="FD238" i="42"/>
  <c r="EY238" i="42"/>
  <c r="FO238" i="42"/>
  <c r="FJ238" i="42"/>
  <c r="ET238" i="42"/>
  <c r="EN238" i="42"/>
  <c r="EI238" i="42"/>
  <c r="ED238" i="42"/>
  <c r="DY238" i="42"/>
  <c r="DT238" i="42"/>
  <c r="DP238" i="42"/>
  <c r="CY240" i="42"/>
  <c r="EH240" i="42"/>
  <c r="FZ227" i="42"/>
  <c r="FP227" i="42"/>
  <c r="EZ227" i="42"/>
  <c r="EO227" i="42"/>
  <c r="EE227" i="42"/>
  <c r="DU227" i="42"/>
  <c r="HC227" i="42"/>
  <c r="GR227" i="42"/>
  <c r="FT227" i="42"/>
  <c r="FD227" i="42"/>
  <c r="FO227" i="42"/>
  <c r="EY227" i="42"/>
  <c r="ET227" i="42"/>
  <c r="FJ227" i="42"/>
  <c r="EN227" i="42"/>
  <c r="EI227" i="42"/>
  <c r="ED227" i="42"/>
  <c r="DY227" i="42"/>
  <c r="DT227" i="42"/>
  <c r="DP227" i="42"/>
  <c r="CV240" i="42"/>
  <c r="GO240" i="42"/>
  <c r="GZ240" i="42"/>
  <c r="DO240" i="42"/>
  <c r="CX240" i="42"/>
  <c r="EC240" i="42"/>
  <c r="EM240" i="42"/>
  <c r="CZ240" i="42"/>
  <c r="DB239" i="42"/>
  <c r="GT239" i="42"/>
  <c r="FN240" i="42"/>
  <c r="DH240" i="42"/>
  <c r="EX240" i="42"/>
  <c r="DJ240" i="42"/>
  <c r="FX240" i="42"/>
  <c r="GH240" i="42"/>
  <c r="DL240" i="42"/>
  <c r="FZ238" i="42"/>
  <c r="FU238" i="42"/>
  <c r="FE238" i="42"/>
  <c r="FP238" i="42"/>
  <c r="EZ238" i="42"/>
  <c r="EU238" i="42"/>
  <c r="FK238" i="42"/>
  <c r="EO238" i="42"/>
  <c r="EJ238" i="42"/>
  <c r="EE238" i="42"/>
  <c r="DZ238" i="42"/>
  <c r="HC238" i="42"/>
  <c r="DU238" i="42"/>
  <c r="GR238" i="42"/>
  <c r="GP238" i="42"/>
  <c r="HA238" i="42"/>
  <c r="DQ238" i="42"/>
  <c r="G853" i="42"/>
  <c r="AA614" i="42"/>
  <c r="AK853" i="42"/>
  <c r="DA853" i="42" s="1"/>
  <c r="H614" i="42"/>
  <c r="AL614" i="42"/>
  <c r="AU614" i="42"/>
  <c r="DC614" i="42" s="1"/>
  <c r="AL853" i="42"/>
  <c r="BT853" i="42"/>
  <c r="G614" i="42"/>
  <c r="V614" i="42"/>
  <c r="AF614" i="42"/>
  <c r="AK614" i="42"/>
  <c r="DA614" i="42" s="1"/>
  <c r="AZ614" i="42"/>
  <c r="DD614" i="42" s="1"/>
  <c r="BJ614" i="42"/>
  <c r="DF614" i="42" s="1"/>
  <c r="BT614" i="42"/>
  <c r="CD614" i="42"/>
  <c r="CN614" i="42"/>
  <c r="V853" i="42"/>
  <c r="BJ853" i="42"/>
  <c r="DF853" i="42" s="1"/>
  <c r="CD853" i="42"/>
  <c r="AZ853" i="42"/>
  <c r="DD853" i="42" s="1"/>
  <c r="BE614" i="42"/>
  <c r="DE614" i="42" s="1"/>
  <c r="BY614" i="42"/>
  <c r="CI614" i="42"/>
  <c r="H853" i="42"/>
  <c r="Q853" i="42"/>
  <c r="BE853" i="42"/>
  <c r="DE853" i="42" s="1"/>
  <c r="BY853" i="42"/>
  <c r="I14" i="42"/>
  <c r="Q614" i="42"/>
  <c r="BO614" i="42"/>
  <c r="AA853" i="42"/>
  <c r="AU853" i="42"/>
  <c r="DC853" i="42" s="1"/>
  <c r="BO853" i="42"/>
  <c r="CI853" i="42"/>
  <c r="CN853" i="42"/>
  <c r="AF853" i="42"/>
  <c r="Q238" i="42"/>
  <c r="O170" i="2" s="1"/>
  <c r="BE238" i="42"/>
  <c r="BY238" i="42"/>
  <c r="AL238" i="42"/>
  <c r="AJ170" i="2" s="1"/>
  <c r="AU238" i="42"/>
  <c r="BO238" i="42"/>
  <c r="CI238" i="42"/>
  <c r="G238" i="42"/>
  <c r="E170" i="2" s="1"/>
  <c r="AA238" i="42"/>
  <c r="Y170" i="2" s="1"/>
  <c r="H238" i="42"/>
  <c r="V238" i="42"/>
  <c r="AF238" i="42"/>
  <c r="AD170" i="2" s="1"/>
  <c r="AK238" i="42"/>
  <c r="AZ238" i="42"/>
  <c r="BJ238" i="42"/>
  <c r="BT238" i="42"/>
  <c r="BR170" i="2" s="1"/>
  <c r="CD238" i="42"/>
  <c r="CB170" i="2" s="1"/>
  <c r="CN238" i="42"/>
  <c r="I856" i="42"/>
  <c r="I178" i="42"/>
  <c r="I431" i="42"/>
  <c r="I643" i="42"/>
  <c r="CN801" i="42"/>
  <c r="CN802" i="42"/>
  <c r="CI801" i="42"/>
  <c r="CI802" i="42"/>
  <c r="CD801" i="42"/>
  <c r="CD802" i="42"/>
  <c r="BY801" i="42"/>
  <c r="BY802" i="42"/>
  <c r="BT801" i="42"/>
  <c r="BT802" i="42"/>
  <c r="BO801" i="42"/>
  <c r="BO802" i="42"/>
  <c r="BJ801" i="42"/>
  <c r="DF801" i="42" s="1"/>
  <c r="BJ802" i="42"/>
  <c r="DF802" i="42" s="1"/>
  <c r="BE801" i="42"/>
  <c r="DE801" i="42" s="1"/>
  <c r="BE802" i="42"/>
  <c r="DE802" i="42" s="1"/>
  <c r="AZ801" i="42"/>
  <c r="DD801" i="42" s="1"/>
  <c r="AZ802" i="42"/>
  <c r="DD802" i="42" s="1"/>
  <c r="AU801" i="42"/>
  <c r="DC801" i="42" s="1"/>
  <c r="AU802" i="42"/>
  <c r="DC802" i="42" s="1"/>
  <c r="AK801" i="42"/>
  <c r="DA801" i="42" s="1"/>
  <c r="AL801" i="42"/>
  <c r="AK802" i="42"/>
  <c r="DA802" i="42" s="1"/>
  <c r="AL802" i="42"/>
  <c r="AF801" i="42"/>
  <c r="AF802" i="42"/>
  <c r="AA801" i="42"/>
  <c r="AA802" i="42"/>
  <c r="V801" i="42"/>
  <c r="V802" i="42"/>
  <c r="Q801" i="42"/>
  <c r="Q802" i="42"/>
  <c r="G801" i="42"/>
  <c r="H801" i="42"/>
  <c r="G802" i="42"/>
  <c r="H802" i="42"/>
  <c r="J778" i="42"/>
  <c r="K778" i="42"/>
  <c r="L778" i="42"/>
  <c r="M778" i="42"/>
  <c r="N778" i="42"/>
  <c r="O778" i="42"/>
  <c r="P778" i="42"/>
  <c r="R778" i="42"/>
  <c r="S778" i="42"/>
  <c r="T778" i="42"/>
  <c r="U778" i="42"/>
  <c r="W778" i="42"/>
  <c r="X778" i="42"/>
  <c r="Y778" i="42"/>
  <c r="Z778" i="42"/>
  <c r="AB778" i="42"/>
  <c r="AC778" i="42"/>
  <c r="AD778" i="42"/>
  <c r="AE778" i="42"/>
  <c r="AG778" i="42"/>
  <c r="AH778" i="42"/>
  <c r="AI778" i="42"/>
  <c r="AJ778" i="42"/>
  <c r="AM778" i="42"/>
  <c r="DP778" i="42" s="1"/>
  <c r="AN778" i="42"/>
  <c r="AO778" i="42"/>
  <c r="AP778" i="42"/>
  <c r="AQ778" i="42"/>
  <c r="AR778" i="42"/>
  <c r="AS778" i="42"/>
  <c r="AT778" i="42"/>
  <c r="AV778" i="42"/>
  <c r="AW778" i="42"/>
  <c r="AX778" i="42"/>
  <c r="AY778" i="42"/>
  <c r="BA778" i="42"/>
  <c r="BB778" i="42"/>
  <c r="BC778" i="42"/>
  <c r="BD778" i="42"/>
  <c r="BF778" i="42"/>
  <c r="BG778" i="42"/>
  <c r="BH778" i="42"/>
  <c r="BI778" i="42"/>
  <c r="BK778" i="42"/>
  <c r="BL778" i="42"/>
  <c r="BM778" i="42"/>
  <c r="BN778" i="42"/>
  <c r="BP778" i="42"/>
  <c r="BQ778" i="42"/>
  <c r="BR778" i="42"/>
  <c r="BS778" i="42"/>
  <c r="BU778" i="42"/>
  <c r="BV778" i="42"/>
  <c r="BW778" i="42"/>
  <c r="BX778" i="42"/>
  <c r="BZ778" i="42"/>
  <c r="CA778" i="42"/>
  <c r="CB778" i="42"/>
  <c r="CC778" i="42"/>
  <c r="CE778" i="42"/>
  <c r="FY778" i="42" s="1"/>
  <c r="CF778" i="42"/>
  <c r="CG778" i="42"/>
  <c r="GA778" i="42" s="1"/>
  <c r="CH778" i="42"/>
  <c r="CJ778" i="42"/>
  <c r="GD778" i="42" s="1"/>
  <c r="CK778" i="42"/>
  <c r="GE778" i="42" s="1"/>
  <c r="CL778" i="42"/>
  <c r="GF778" i="42" s="1"/>
  <c r="CM778" i="42"/>
  <c r="GG778" i="42" s="1"/>
  <c r="CO778" i="42"/>
  <c r="GI778" i="42" s="1"/>
  <c r="CP778" i="42"/>
  <c r="GJ778" i="42" s="1"/>
  <c r="CQ778" i="42"/>
  <c r="GK778" i="42" s="1"/>
  <c r="CR778" i="42"/>
  <c r="GL778" i="42" s="1"/>
  <c r="CN777" i="42"/>
  <c r="CI777" i="42"/>
  <c r="CD777" i="42"/>
  <c r="BY777" i="42"/>
  <c r="BT777" i="42"/>
  <c r="BO777" i="42"/>
  <c r="BJ777" i="42"/>
  <c r="DF777" i="42" s="1"/>
  <c r="BE777" i="42"/>
  <c r="DE777" i="42" s="1"/>
  <c r="AZ777" i="42"/>
  <c r="DD777" i="42" s="1"/>
  <c r="AU777" i="42"/>
  <c r="DC777" i="42" s="1"/>
  <c r="AK777" i="42"/>
  <c r="DA777" i="42" s="1"/>
  <c r="AL777" i="42"/>
  <c r="AF777" i="42"/>
  <c r="AA777" i="42"/>
  <c r="V777" i="42"/>
  <c r="Q777" i="42"/>
  <c r="G777" i="42"/>
  <c r="H777" i="42"/>
  <c r="J696" i="42"/>
  <c r="K696" i="42"/>
  <c r="L696" i="42"/>
  <c r="M696" i="42"/>
  <c r="N696" i="42"/>
  <c r="O696" i="42"/>
  <c r="P696" i="42"/>
  <c r="R696" i="42"/>
  <c r="S696" i="42"/>
  <c r="T696" i="42"/>
  <c r="U696" i="42"/>
  <c r="W696" i="42"/>
  <c r="X696" i="42"/>
  <c r="Y696" i="42"/>
  <c r="Z696" i="42"/>
  <c r="AB696" i="42"/>
  <c r="AC696" i="42"/>
  <c r="AD696" i="42"/>
  <c r="AE696" i="42"/>
  <c r="AG696" i="42"/>
  <c r="AH696" i="42"/>
  <c r="AI696" i="42"/>
  <c r="AJ696" i="42"/>
  <c r="AM696" i="42"/>
  <c r="DP696" i="42" s="1"/>
  <c r="AN696" i="42"/>
  <c r="GU696" i="42" s="1"/>
  <c r="AO696" i="42"/>
  <c r="AP696" i="42"/>
  <c r="GV696" i="42" s="1"/>
  <c r="AQ696" i="42"/>
  <c r="AR696" i="42"/>
  <c r="GW696" i="42" s="1"/>
  <c r="AS696" i="42"/>
  <c r="AT696" i="42"/>
  <c r="GX696" i="42" s="1"/>
  <c r="AV696" i="42"/>
  <c r="AW696" i="42"/>
  <c r="AX696" i="42"/>
  <c r="AY696" i="42"/>
  <c r="BA696" i="42"/>
  <c r="BB696" i="42"/>
  <c r="BC696" i="42"/>
  <c r="BD696" i="42"/>
  <c r="BF696" i="42"/>
  <c r="BG696" i="42"/>
  <c r="BH696" i="42"/>
  <c r="BI696" i="42"/>
  <c r="BK696" i="42"/>
  <c r="BL696" i="42"/>
  <c r="BM696" i="42"/>
  <c r="BN696" i="42"/>
  <c r="BP696" i="42"/>
  <c r="BQ696" i="42"/>
  <c r="BR696" i="42"/>
  <c r="BS696" i="42"/>
  <c r="BU696" i="42"/>
  <c r="BV696" i="42"/>
  <c r="BW696" i="42"/>
  <c r="BX696" i="42"/>
  <c r="BZ696" i="42"/>
  <c r="CA696" i="42"/>
  <c r="CB696" i="42"/>
  <c r="CC696" i="42"/>
  <c r="CE696" i="42"/>
  <c r="FY696" i="42" s="1"/>
  <c r="CF696" i="42"/>
  <c r="FZ696" i="42" s="1"/>
  <c r="CG696" i="42"/>
  <c r="GA696" i="42" s="1"/>
  <c r="CH696" i="42"/>
  <c r="GB696" i="42" s="1"/>
  <c r="CJ696" i="42"/>
  <c r="GD696" i="42" s="1"/>
  <c r="CK696" i="42"/>
  <c r="GE696" i="42" s="1"/>
  <c r="CL696" i="42"/>
  <c r="GF696" i="42" s="1"/>
  <c r="CM696" i="42"/>
  <c r="GG696" i="42" s="1"/>
  <c r="CO696" i="42"/>
  <c r="GI696" i="42" s="1"/>
  <c r="CP696" i="42"/>
  <c r="GJ696" i="42" s="1"/>
  <c r="CQ696" i="42"/>
  <c r="GK696" i="42" s="1"/>
  <c r="CR696" i="42"/>
  <c r="GL696" i="42" s="1"/>
  <c r="CN664" i="42"/>
  <c r="CI664" i="42"/>
  <c r="CD664" i="42"/>
  <c r="BY664" i="42"/>
  <c r="BT664" i="42"/>
  <c r="BO664" i="42"/>
  <c r="BJ664" i="42"/>
  <c r="DF664" i="42" s="1"/>
  <c r="BE664" i="42"/>
  <c r="DE664" i="42" s="1"/>
  <c r="AZ664" i="42"/>
  <c r="DD664" i="42" s="1"/>
  <c r="AU664" i="42"/>
  <c r="DC664" i="42" s="1"/>
  <c r="AK664" i="42"/>
  <c r="DA664" i="42" s="1"/>
  <c r="AL664" i="42"/>
  <c r="AF664" i="42"/>
  <c r="AA664" i="42"/>
  <c r="V664" i="42"/>
  <c r="Q664" i="42"/>
  <c r="G664" i="42"/>
  <c r="H664" i="42"/>
  <c r="J644" i="42"/>
  <c r="K644" i="42"/>
  <c r="L644" i="42"/>
  <c r="M644" i="42"/>
  <c r="N644" i="42"/>
  <c r="O644" i="42"/>
  <c r="P644" i="42"/>
  <c r="R644" i="42"/>
  <c r="S644" i="42"/>
  <c r="T644" i="42"/>
  <c r="U644" i="42"/>
  <c r="W644" i="42"/>
  <c r="X644" i="42"/>
  <c r="Y644" i="42"/>
  <c r="Z644" i="42"/>
  <c r="AB644" i="42"/>
  <c r="AC644" i="42"/>
  <c r="AD644" i="42"/>
  <c r="AE644" i="42"/>
  <c r="AG644" i="42"/>
  <c r="AH644" i="42"/>
  <c r="AI644" i="42"/>
  <c r="AJ644" i="42"/>
  <c r="AM644" i="42"/>
  <c r="DP644" i="42" s="1"/>
  <c r="AN644" i="42"/>
  <c r="AO644" i="42"/>
  <c r="AP644" i="42"/>
  <c r="AQ644" i="42"/>
  <c r="AR644" i="42"/>
  <c r="AS644" i="42"/>
  <c r="AT644" i="42"/>
  <c r="AV644" i="42"/>
  <c r="AW644" i="42"/>
  <c r="AX644" i="42"/>
  <c r="AY644" i="42"/>
  <c r="BA644" i="42"/>
  <c r="BB644" i="42"/>
  <c r="BC644" i="42"/>
  <c r="BD644" i="42"/>
  <c r="BF644" i="42"/>
  <c r="BG644" i="42"/>
  <c r="BH644" i="42"/>
  <c r="BI644" i="42"/>
  <c r="BK644" i="42"/>
  <c r="BL644" i="42"/>
  <c r="BM644" i="42"/>
  <c r="BN644" i="42"/>
  <c r="BP644" i="42"/>
  <c r="BQ644" i="42"/>
  <c r="BR644" i="42"/>
  <c r="BS644" i="42"/>
  <c r="BU644" i="42"/>
  <c r="BV644" i="42"/>
  <c r="BW644" i="42"/>
  <c r="BX644" i="42"/>
  <c r="BZ644" i="42"/>
  <c r="CA644" i="42"/>
  <c r="CB644" i="42"/>
  <c r="CC644" i="42"/>
  <c r="CE644" i="42"/>
  <c r="FY644" i="42" s="1"/>
  <c r="CF644" i="42"/>
  <c r="CG644" i="42"/>
  <c r="CH644" i="42"/>
  <c r="CJ644" i="42"/>
  <c r="GD644" i="42" s="1"/>
  <c r="CK644" i="42"/>
  <c r="GE644" i="42" s="1"/>
  <c r="CL644" i="42"/>
  <c r="GF644" i="42" s="1"/>
  <c r="CM644" i="42"/>
  <c r="GG644" i="42" s="1"/>
  <c r="CO644" i="42"/>
  <c r="GI644" i="42" s="1"/>
  <c r="CP644" i="42"/>
  <c r="GJ644" i="42" s="1"/>
  <c r="CQ644" i="42"/>
  <c r="GK644" i="42" s="1"/>
  <c r="CR644" i="42"/>
  <c r="GL644" i="42" s="1"/>
  <c r="CN562" i="42"/>
  <c r="CN563" i="42"/>
  <c r="CI562" i="42"/>
  <c r="CI563" i="42"/>
  <c r="CD562" i="42"/>
  <c r="CD563" i="42"/>
  <c r="BY562" i="42"/>
  <c r="BY563" i="42"/>
  <c r="BT562" i="42"/>
  <c r="BT563" i="42"/>
  <c r="BO562" i="42"/>
  <c r="BO563" i="42"/>
  <c r="BJ562" i="42"/>
  <c r="DF562" i="42" s="1"/>
  <c r="BJ563" i="42"/>
  <c r="DF563" i="42" s="1"/>
  <c r="BE562" i="42"/>
  <c r="DE562" i="42" s="1"/>
  <c r="BE563" i="42"/>
  <c r="DE563" i="42" s="1"/>
  <c r="AZ562" i="42"/>
  <c r="DD562" i="42" s="1"/>
  <c r="AZ563" i="42"/>
  <c r="DD563" i="42" s="1"/>
  <c r="AU562" i="42"/>
  <c r="DC562" i="42" s="1"/>
  <c r="AU563" i="42"/>
  <c r="DC563" i="42" s="1"/>
  <c r="AK562" i="42"/>
  <c r="DA562" i="42" s="1"/>
  <c r="AL562" i="42"/>
  <c r="AK563" i="42"/>
  <c r="DA563" i="42" s="1"/>
  <c r="AL563" i="42"/>
  <c r="AF562" i="42"/>
  <c r="AF563" i="42"/>
  <c r="AA562" i="42"/>
  <c r="AA563" i="42"/>
  <c r="V562" i="42"/>
  <c r="V563" i="42"/>
  <c r="G562" i="42"/>
  <c r="Q562" i="42"/>
  <c r="Q563" i="42"/>
  <c r="H562" i="42"/>
  <c r="G563" i="42"/>
  <c r="H563" i="42"/>
  <c r="J539" i="42"/>
  <c r="K539" i="42"/>
  <c r="L539" i="42"/>
  <c r="M539" i="42"/>
  <c r="N539" i="42"/>
  <c r="O539" i="42"/>
  <c r="P539" i="42"/>
  <c r="R539" i="42"/>
  <c r="S539" i="42"/>
  <c r="T539" i="42"/>
  <c r="U539" i="42"/>
  <c r="W539" i="42"/>
  <c r="X539" i="42"/>
  <c r="Y539" i="42"/>
  <c r="Z539" i="42"/>
  <c r="AB539" i="42"/>
  <c r="AC539" i="42"/>
  <c r="AD539" i="42"/>
  <c r="AE539" i="42"/>
  <c r="AG539" i="42"/>
  <c r="AH539" i="42"/>
  <c r="AI539" i="42"/>
  <c r="AJ539" i="42"/>
  <c r="AM539" i="42"/>
  <c r="DP539" i="42" s="1"/>
  <c r="AN539" i="42"/>
  <c r="GU539" i="42" s="1"/>
  <c r="AO539" i="42"/>
  <c r="AP539" i="42"/>
  <c r="GV539" i="42" s="1"/>
  <c r="AQ539" i="42"/>
  <c r="AR539" i="42"/>
  <c r="GW539" i="42" s="1"/>
  <c r="AS539" i="42"/>
  <c r="AT539" i="42"/>
  <c r="GX539" i="42" s="1"/>
  <c r="AV539" i="42"/>
  <c r="AW539" i="42"/>
  <c r="AX539" i="42"/>
  <c r="AY539" i="42"/>
  <c r="BA539" i="42"/>
  <c r="BB539" i="42"/>
  <c r="BC539" i="42"/>
  <c r="BD539" i="42"/>
  <c r="BF539" i="42"/>
  <c r="BG539" i="42"/>
  <c r="BH539" i="42"/>
  <c r="BI539" i="42"/>
  <c r="BK539" i="42"/>
  <c r="BL539" i="42"/>
  <c r="BM539" i="42"/>
  <c r="BN539" i="42"/>
  <c r="BP539" i="42"/>
  <c r="BQ539" i="42"/>
  <c r="BR539" i="42"/>
  <c r="BS539" i="42"/>
  <c r="BU539" i="42"/>
  <c r="BV539" i="42"/>
  <c r="BW539" i="42"/>
  <c r="BX539" i="42"/>
  <c r="BZ539" i="42"/>
  <c r="CA539" i="42"/>
  <c r="CB539" i="42"/>
  <c r="CC539" i="42"/>
  <c r="CE539" i="42"/>
  <c r="FY539" i="42" s="1"/>
  <c r="CF539" i="42"/>
  <c r="FZ539" i="42" s="1"/>
  <c r="CG539" i="42"/>
  <c r="GA539" i="42" s="1"/>
  <c r="CH539" i="42"/>
  <c r="GB539" i="42" s="1"/>
  <c r="CJ539" i="42"/>
  <c r="GD539" i="42" s="1"/>
  <c r="CK539" i="42"/>
  <c r="GE539" i="42" s="1"/>
  <c r="CL539" i="42"/>
  <c r="GF539" i="42" s="1"/>
  <c r="CM539" i="42"/>
  <c r="GG539" i="42" s="1"/>
  <c r="CO539" i="42"/>
  <c r="GI539" i="42" s="1"/>
  <c r="CP539" i="42"/>
  <c r="GJ539" i="42" s="1"/>
  <c r="CQ539" i="42"/>
  <c r="GK539" i="42" s="1"/>
  <c r="CR539" i="42"/>
  <c r="GL539" i="42" s="1"/>
  <c r="CN538" i="42"/>
  <c r="CI538" i="42"/>
  <c r="CD538" i="42"/>
  <c r="BY538" i="42"/>
  <c r="BT538" i="42"/>
  <c r="BO538" i="42"/>
  <c r="BJ538" i="42"/>
  <c r="DF538" i="42" s="1"/>
  <c r="BE538" i="42"/>
  <c r="DE538" i="42" s="1"/>
  <c r="AZ538" i="42"/>
  <c r="DD538" i="42" s="1"/>
  <c r="AU538" i="42"/>
  <c r="DC538" i="42" s="1"/>
  <c r="AK538" i="42"/>
  <c r="DA538" i="42" s="1"/>
  <c r="AL538" i="42"/>
  <c r="AF538" i="42"/>
  <c r="AA538" i="42"/>
  <c r="V538" i="42"/>
  <c r="Q538" i="42"/>
  <c r="G538" i="42"/>
  <c r="H538" i="42"/>
  <c r="J484" i="42"/>
  <c r="K484" i="42"/>
  <c r="L484" i="42"/>
  <c r="M484" i="42"/>
  <c r="N484" i="42"/>
  <c r="O484" i="42"/>
  <c r="P484" i="42"/>
  <c r="R484" i="42"/>
  <c r="S484" i="42"/>
  <c r="T484" i="42"/>
  <c r="U484" i="42"/>
  <c r="W484" i="42"/>
  <c r="X484" i="42"/>
  <c r="Y484" i="42"/>
  <c r="Z484" i="42"/>
  <c r="AB484" i="42"/>
  <c r="AC484" i="42"/>
  <c r="AD484" i="42"/>
  <c r="AE484" i="42"/>
  <c r="AG484" i="42"/>
  <c r="AH484" i="42"/>
  <c r="AI484" i="42"/>
  <c r="AJ484" i="42"/>
  <c r="AM484" i="42"/>
  <c r="DP484" i="42" s="1"/>
  <c r="AN484" i="42"/>
  <c r="AO484" i="42"/>
  <c r="AP484" i="42"/>
  <c r="AQ484" i="42"/>
  <c r="AR484" i="42"/>
  <c r="AS484" i="42"/>
  <c r="AT484" i="42"/>
  <c r="AV484" i="42"/>
  <c r="AW484" i="42"/>
  <c r="AX484" i="42"/>
  <c r="AY484" i="42"/>
  <c r="BA484" i="42"/>
  <c r="BB484" i="42"/>
  <c r="BC484" i="42"/>
  <c r="BD484" i="42"/>
  <c r="BF484" i="42"/>
  <c r="BG484" i="42"/>
  <c r="BH484" i="42"/>
  <c r="BI484" i="42"/>
  <c r="BK484" i="42"/>
  <c r="BL484" i="42"/>
  <c r="BM484" i="42"/>
  <c r="BN484" i="42"/>
  <c r="BP484" i="42"/>
  <c r="BQ484" i="42"/>
  <c r="BR484" i="42"/>
  <c r="BS484" i="42"/>
  <c r="BU484" i="42"/>
  <c r="BV484" i="42"/>
  <c r="BW484" i="42"/>
  <c r="BX484" i="42"/>
  <c r="BZ484" i="42"/>
  <c r="CA484" i="42"/>
  <c r="CB484" i="42"/>
  <c r="CC484" i="42"/>
  <c r="CE484" i="42"/>
  <c r="FY484" i="42" s="1"/>
  <c r="CF484" i="42"/>
  <c r="CG484" i="42"/>
  <c r="CH484" i="42"/>
  <c r="CJ484" i="42"/>
  <c r="GD484" i="42" s="1"/>
  <c r="CK484" i="42"/>
  <c r="GE484" i="42" s="1"/>
  <c r="CL484" i="42"/>
  <c r="GF484" i="42" s="1"/>
  <c r="CM484" i="42"/>
  <c r="GG484" i="42" s="1"/>
  <c r="CO484" i="42"/>
  <c r="GI484" i="42" s="1"/>
  <c r="CP484" i="42"/>
  <c r="GJ484" i="42" s="1"/>
  <c r="CQ484" i="42"/>
  <c r="GK484" i="42" s="1"/>
  <c r="CR484" i="42"/>
  <c r="GL484" i="42" s="1"/>
  <c r="CN483" i="42"/>
  <c r="CI483" i="42"/>
  <c r="CD483" i="42"/>
  <c r="BY483" i="42"/>
  <c r="BT483" i="42"/>
  <c r="BO483" i="42"/>
  <c r="BJ483" i="42"/>
  <c r="DF483" i="42" s="1"/>
  <c r="BE483" i="42"/>
  <c r="DE483" i="42" s="1"/>
  <c r="AZ483" i="42"/>
  <c r="DD483" i="42" s="1"/>
  <c r="AU483" i="42"/>
  <c r="DC483" i="42" s="1"/>
  <c r="AK483" i="42"/>
  <c r="DA483" i="42" s="1"/>
  <c r="AL483" i="42"/>
  <c r="AF483" i="42"/>
  <c r="AA483" i="42"/>
  <c r="V483" i="42"/>
  <c r="Q483" i="42"/>
  <c r="G483" i="42"/>
  <c r="H483" i="42"/>
  <c r="J432" i="42"/>
  <c r="K432" i="42"/>
  <c r="L432" i="42"/>
  <c r="M432" i="42"/>
  <c r="N432" i="42"/>
  <c r="O432" i="42"/>
  <c r="P432" i="42"/>
  <c r="R432" i="42"/>
  <c r="S432" i="42"/>
  <c r="T432" i="42"/>
  <c r="U432" i="42"/>
  <c r="W432" i="42"/>
  <c r="X432" i="42"/>
  <c r="Y432" i="42"/>
  <c r="Z432" i="42"/>
  <c r="AB432" i="42"/>
  <c r="AC432" i="42"/>
  <c r="AD432" i="42"/>
  <c r="AE432" i="42"/>
  <c r="AG432" i="42"/>
  <c r="AH432" i="42"/>
  <c r="AI432" i="42"/>
  <c r="AJ432" i="42"/>
  <c r="AM432" i="42"/>
  <c r="DP432" i="42" s="1"/>
  <c r="AN432" i="42"/>
  <c r="GU432" i="42" s="1"/>
  <c r="AO432" i="42"/>
  <c r="AP432" i="42"/>
  <c r="GV432" i="42" s="1"/>
  <c r="AQ432" i="42"/>
  <c r="AR432" i="42"/>
  <c r="GW432" i="42" s="1"/>
  <c r="AS432" i="42"/>
  <c r="AT432" i="42"/>
  <c r="GX432" i="42" s="1"/>
  <c r="AV432" i="42"/>
  <c r="AW432" i="42"/>
  <c r="AX432" i="42"/>
  <c r="AY432" i="42"/>
  <c r="BA432" i="42"/>
  <c r="BB432" i="42"/>
  <c r="BC432" i="42"/>
  <c r="BD432" i="42"/>
  <c r="BF432" i="42"/>
  <c r="BG432" i="42"/>
  <c r="BH432" i="42"/>
  <c r="BI432" i="42"/>
  <c r="BK432" i="42"/>
  <c r="BL432" i="42"/>
  <c r="BM432" i="42"/>
  <c r="BN432" i="42"/>
  <c r="BP432" i="42"/>
  <c r="BQ432" i="42"/>
  <c r="BR432" i="42"/>
  <c r="BS432" i="42"/>
  <c r="BU432" i="42"/>
  <c r="BV432" i="42"/>
  <c r="BW432" i="42"/>
  <c r="BX432" i="42"/>
  <c r="BZ432" i="42"/>
  <c r="CA432" i="42"/>
  <c r="CB432" i="42"/>
  <c r="CC432" i="42"/>
  <c r="CE432" i="42"/>
  <c r="FY432" i="42" s="1"/>
  <c r="CF432" i="42"/>
  <c r="FZ432" i="42" s="1"/>
  <c r="CG432" i="42"/>
  <c r="GA432" i="42" s="1"/>
  <c r="CH432" i="42"/>
  <c r="GB432" i="42" s="1"/>
  <c r="CJ432" i="42"/>
  <c r="GD432" i="42" s="1"/>
  <c r="CK432" i="42"/>
  <c r="GE432" i="42" s="1"/>
  <c r="CL432" i="42"/>
  <c r="GF432" i="42" s="1"/>
  <c r="CM432" i="42"/>
  <c r="GG432" i="42" s="1"/>
  <c r="CO432" i="42"/>
  <c r="GI432" i="42" s="1"/>
  <c r="CP432" i="42"/>
  <c r="GJ432" i="42" s="1"/>
  <c r="CQ432" i="42"/>
  <c r="GK432" i="42" s="1"/>
  <c r="CR432" i="42"/>
  <c r="GL432" i="42" s="1"/>
  <c r="BJ405" i="42"/>
  <c r="DF405" i="42" s="1"/>
  <c r="BE405" i="42"/>
  <c r="DE405" i="42" s="1"/>
  <c r="AZ405" i="42"/>
  <c r="DD405" i="42" s="1"/>
  <c r="AK405" i="42"/>
  <c r="DA405" i="42" s="1"/>
  <c r="AL405" i="42"/>
  <c r="DB405" i="42" s="1"/>
  <c r="AF405" i="42"/>
  <c r="CZ405" i="42" s="1"/>
  <c r="AA405" i="42"/>
  <c r="CY405" i="42" s="1"/>
  <c r="V405" i="42"/>
  <c r="CX405" i="42" s="1"/>
  <c r="Q405" i="42"/>
  <c r="CW405" i="42" s="1"/>
  <c r="G405" i="42"/>
  <c r="H405" i="42"/>
  <c r="BJ359" i="42"/>
  <c r="DF359" i="42" s="1"/>
  <c r="BJ360" i="42"/>
  <c r="DF360" i="42" s="1"/>
  <c r="BE359" i="42"/>
  <c r="DE359" i="42" s="1"/>
  <c r="BE360" i="42"/>
  <c r="DE360" i="42" s="1"/>
  <c r="AZ359" i="42"/>
  <c r="DD359" i="42" s="1"/>
  <c r="AZ360" i="42"/>
  <c r="DD360" i="42" s="1"/>
  <c r="AK359" i="42"/>
  <c r="DA359" i="42" s="1"/>
  <c r="AL359" i="42"/>
  <c r="DB359" i="42" s="1"/>
  <c r="AK360" i="42"/>
  <c r="DA360" i="42" s="1"/>
  <c r="AL360" i="42"/>
  <c r="DB360" i="42" s="1"/>
  <c r="AF359" i="42"/>
  <c r="CZ359" i="42" s="1"/>
  <c r="AF360" i="42"/>
  <c r="CZ360" i="42" s="1"/>
  <c r="AA359" i="42"/>
  <c r="CY359" i="42" s="1"/>
  <c r="AA360" i="42"/>
  <c r="CY360" i="42" s="1"/>
  <c r="V359" i="42"/>
  <c r="CX359" i="42" s="1"/>
  <c r="V360" i="42"/>
  <c r="CX360" i="42" s="1"/>
  <c r="Q359" i="42"/>
  <c r="CW359" i="42" s="1"/>
  <c r="Q360" i="42"/>
  <c r="CW360" i="42" s="1"/>
  <c r="G359" i="42"/>
  <c r="H359" i="42"/>
  <c r="G360" i="42"/>
  <c r="H360" i="42"/>
  <c r="J336" i="42"/>
  <c r="K336" i="42"/>
  <c r="L336" i="42"/>
  <c r="M336" i="42"/>
  <c r="N336" i="42"/>
  <c r="O336" i="42"/>
  <c r="P336" i="42"/>
  <c r="R336" i="42"/>
  <c r="S336" i="42"/>
  <c r="T336" i="42"/>
  <c r="U336" i="42"/>
  <c r="W336" i="42"/>
  <c r="X336" i="42"/>
  <c r="Y336" i="42"/>
  <c r="Z336" i="42"/>
  <c r="AB336" i="42"/>
  <c r="AC336" i="42"/>
  <c r="AD336" i="42"/>
  <c r="AE336" i="42"/>
  <c r="AG336" i="42"/>
  <c r="AH336" i="42"/>
  <c r="AI336" i="42"/>
  <c r="AJ336" i="42"/>
  <c r="DP336" i="42"/>
  <c r="GU336" i="42"/>
  <c r="GV336" i="42"/>
  <c r="GW336" i="42"/>
  <c r="GX336" i="42"/>
  <c r="AW336" i="42"/>
  <c r="AX336" i="42"/>
  <c r="BA336" i="42"/>
  <c r="GI336" i="42" s="1"/>
  <c r="BB336" i="42"/>
  <c r="BC336" i="42"/>
  <c r="BD336" i="42"/>
  <c r="BF336" i="42"/>
  <c r="BG336" i="42"/>
  <c r="BH336" i="42"/>
  <c r="BI336" i="42"/>
  <c r="BK336" i="42"/>
  <c r="BL336" i="42"/>
  <c r="BM336" i="42"/>
  <c r="BN336" i="42"/>
  <c r="FY336" i="42"/>
  <c r="FZ336" i="42"/>
  <c r="CG336" i="42"/>
  <c r="GA336" i="42" s="1"/>
  <c r="GB336" i="42"/>
  <c r="GD336" i="42"/>
  <c r="GE336" i="42"/>
  <c r="GF336" i="42"/>
  <c r="GJ336" i="42"/>
  <c r="GK336" i="42"/>
  <c r="DO359" i="42" l="1"/>
  <c r="CV359" i="42"/>
  <c r="DO405" i="42"/>
  <c r="CV405" i="42"/>
  <c r="CU359" i="42"/>
  <c r="DN359" i="42"/>
  <c r="CS359" i="42"/>
  <c r="DN405" i="42"/>
  <c r="CU405" i="42"/>
  <c r="CS405" i="42"/>
  <c r="GA644" i="42"/>
  <c r="CL170" i="2"/>
  <c r="F170" i="2"/>
  <c r="CU360" i="42"/>
  <c r="DN360" i="42"/>
  <c r="CS360" i="42"/>
  <c r="CV360" i="42"/>
  <c r="DO360" i="42"/>
  <c r="GA484" i="42"/>
  <c r="GL336" i="42"/>
  <c r="GG336" i="42"/>
  <c r="G183" i="2"/>
  <c r="BM170" i="2"/>
  <c r="FU336" i="42"/>
  <c r="FE336" i="42"/>
  <c r="EZ336" i="42"/>
  <c r="FP336" i="42"/>
  <c r="FK336" i="42"/>
  <c r="EU336" i="42"/>
  <c r="EO336" i="42"/>
  <c r="EJ336" i="42"/>
  <c r="EE336" i="42"/>
  <c r="DZ336" i="42"/>
  <c r="GR336" i="42"/>
  <c r="DU336" i="42"/>
  <c r="HC336" i="42"/>
  <c r="HA336" i="42"/>
  <c r="DQ336" i="42"/>
  <c r="GP336" i="42"/>
  <c r="EC359" i="42"/>
  <c r="EM359" i="42"/>
  <c r="FN359" i="42"/>
  <c r="EX359" i="42"/>
  <c r="FX359" i="42"/>
  <c r="GH359" i="42"/>
  <c r="EC405" i="42"/>
  <c r="FX405" i="42"/>
  <c r="FD336" i="42"/>
  <c r="FT336" i="42"/>
  <c r="FO336" i="42"/>
  <c r="EY336" i="42"/>
  <c r="FJ336" i="42"/>
  <c r="ET336" i="42"/>
  <c r="EN336" i="42"/>
  <c r="EI336" i="42"/>
  <c r="ED336" i="42"/>
  <c r="DY336" i="42"/>
  <c r="DT336" i="42"/>
  <c r="GZ360" i="42"/>
  <c r="GO360" i="42"/>
  <c r="DX360" i="42"/>
  <c r="EH360" i="42"/>
  <c r="GT360" i="42"/>
  <c r="FI360" i="42"/>
  <c r="ES360" i="42"/>
  <c r="FC360" i="42"/>
  <c r="FS360" i="42"/>
  <c r="GC360" i="42"/>
  <c r="GZ405" i="42"/>
  <c r="GO405" i="42"/>
  <c r="EH405" i="42"/>
  <c r="FI405" i="42"/>
  <c r="ES405" i="42"/>
  <c r="GC405" i="42"/>
  <c r="FW336" i="42"/>
  <c r="FG336" i="42"/>
  <c r="FR336" i="42"/>
  <c r="FB336" i="42"/>
  <c r="FM336" i="42"/>
  <c r="EW336" i="42"/>
  <c r="EQ336" i="42"/>
  <c r="EL336" i="42"/>
  <c r="EG336" i="42"/>
  <c r="EB336" i="42"/>
  <c r="DW336" i="42"/>
  <c r="HD336" i="42"/>
  <c r="GS336" i="42"/>
  <c r="DS336" i="42"/>
  <c r="GQ336" i="42"/>
  <c r="HB336" i="42"/>
  <c r="DX359" i="42"/>
  <c r="EH359" i="42"/>
  <c r="FI359" i="42"/>
  <c r="ES359" i="42"/>
  <c r="FS359" i="42"/>
  <c r="FC359" i="42"/>
  <c r="GC359" i="42"/>
  <c r="EM405" i="42"/>
  <c r="FN405" i="42"/>
  <c r="EX405" i="42"/>
  <c r="GH405" i="42"/>
  <c r="FV336" i="42"/>
  <c r="FF336" i="42"/>
  <c r="FQ336" i="42"/>
  <c r="FA336" i="42"/>
  <c r="EV336" i="42"/>
  <c r="FL336" i="42"/>
  <c r="EP336" i="42"/>
  <c r="EK336" i="42"/>
  <c r="EF336" i="42"/>
  <c r="EA336" i="42"/>
  <c r="DV336" i="42"/>
  <c r="DR336" i="42"/>
  <c r="GZ359" i="42"/>
  <c r="GO359" i="42"/>
  <c r="EC360" i="42"/>
  <c r="EM360" i="42"/>
  <c r="GT359" i="42"/>
  <c r="FN360" i="42"/>
  <c r="EX360" i="42"/>
  <c r="FX360" i="42"/>
  <c r="GH360" i="42"/>
  <c r="DX405" i="42"/>
  <c r="GT405" i="42"/>
  <c r="FS405" i="42"/>
  <c r="FC405" i="42"/>
  <c r="FW432" i="42"/>
  <c r="FG432" i="42"/>
  <c r="FM432" i="42"/>
  <c r="EW432" i="42"/>
  <c r="EQ432" i="42"/>
  <c r="EG432" i="42"/>
  <c r="GS432" i="42"/>
  <c r="DW432" i="42"/>
  <c r="HD432" i="42"/>
  <c r="FF432" i="42"/>
  <c r="FV432" i="42"/>
  <c r="FQ432" i="42"/>
  <c r="FA432" i="42"/>
  <c r="FL432" i="42"/>
  <c r="EV432" i="42"/>
  <c r="EP432" i="42"/>
  <c r="EK432" i="42"/>
  <c r="EF432" i="42"/>
  <c r="EA432" i="42"/>
  <c r="DV432" i="42"/>
  <c r="DR432" i="42"/>
  <c r="DX483" i="42"/>
  <c r="CW483" i="42"/>
  <c r="GT483" i="42"/>
  <c r="DB483" i="42"/>
  <c r="FS483" i="42"/>
  <c r="DI483" i="42"/>
  <c r="FC483" i="42"/>
  <c r="GB484" i="42"/>
  <c r="FW484" i="42"/>
  <c r="FG484" i="42"/>
  <c r="FR484" i="42"/>
  <c r="FB484" i="42"/>
  <c r="FM484" i="42"/>
  <c r="EW484" i="42"/>
  <c r="GX484" i="42"/>
  <c r="GV484" i="42"/>
  <c r="EQ484" i="42"/>
  <c r="EL484" i="42"/>
  <c r="EG484" i="42"/>
  <c r="EB484" i="42"/>
  <c r="DW484" i="42"/>
  <c r="HD484" i="42"/>
  <c r="GS484" i="42"/>
  <c r="DS484" i="42"/>
  <c r="GQ484" i="42"/>
  <c r="HB484" i="42"/>
  <c r="CU538" i="42"/>
  <c r="DN538" i="42"/>
  <c r="CS538" i="42"/>
  <c r="CZ538" i="42"/>
  <c r="EM538" i="42"/>
  <c r="FN538" i="42"/>
  <c r="DH538" i="42"/>
  <c r="EX538" i="42"/>
  <c r="GH538" i="42"/>
  <c r="DL538" i="42"/>
  <c r="FD539" i="42"/>
  <c r="FT539" i="42"/>
  <c r="FO539" i="42"/>
  <c r="EY539" i="42"/>
  <c r="FJ539" i="42"/>
  <c r="ET539" i="42"/>
  <c r="EN539" i="42"/>
  <c r="EI539" i="42"/>
  <c r="ED539" i="42"/>
  <c r="DY539" i="42"/>
  <c r="DT539" i="42"/>
  <c r="DO563" i="42"/>
  <c r="GZ563" i="42"/>
  <c r="CV563" i="42"/>
  <c r="GO563" i="42"/>
  <c r="DX562" i="42"/>
  <c r="CW562" i="42"/>
  <c r="CY563" i="42"/>
  <c r="EH563" i="42"/>
  <c r="DB563" i="42"/>
  <c r="GT563" i="42"/>
  <c r="FI563" i="42"/>
  <c r="DG563" i="42"/>
  <c r="ES563" i="42"/>
  <c r="FS563" i="42"/>
  <c r="DI563" i="42"/>
  <c r="FC563" i="42"/>
  <c r="GC563" i="42"/>
  <c r="DK563" i="42"/>
  <c r="GB644" i="42"/>
  <c r="FW644" i="42"/>
  <c r="FG644" i="42"/>
  <c r="FR644" i="42"/>
  <c r="FB644" i="42"/>
  <c r="FM644" i="42"/>
  <c r="EW644" i="42"/>
  <c r="GX644" i="42"/>
  <c r="GV644" i="42"/>
  <c r="EQ644" i="42"/>
  <c r="EL644" i="42"/>
  <c r="EG644" i="42"/>
  <c r="EB644" i="42"/>
  <c r="DW644" i="42"/>
  <c r="HD644" i="42"/>
  <c r="GS644" i="42"/>
  <c r="DS644" i="42"/>
  <c r="GQ644" i="42"/>
  <c r="HB644" i="42"/>
  <c r="CS664" i="42"/>
  <c r="CU664" i="42"/>
  <c r="DN664" i="42"/>
  <c r="EM664" i="42"/>
  <c r="CZ664" i="42"/>
  <c r="FN664" i="42"/>
  <c r="DH664" i="42"/>
  <c r="EX664" i="42"/>
  <c r="GH664" i="42"/>
  <c r="DL664" i="42"/>
  <c r="FT696" i="42"/>
  <c r="FD696" i="42"/>
  <c r="EY696" i="42"/>
  <c r="FO696" i="42"/>
  <c r="FJ696" i="42"/>
  <c r="ET696" i="42"/>
  <c r="EN696" i="42"/>
  <c r="EI696" i="42"/>
  <c r="ED696" i="42"/>
  <c r="DY696" i="42"/>
  <c r="DT696" i="42"/>
  <c r="CV777" i="42"/>
  <c r="GO777" i="42"/>
  <c r="DO777" i="42"/>
  <c r="GZ777" i="42"/>
  <c r="EH777" i="42"/>
  <c r="CY777" i="42"/>
  <c r="FI777" i="42"/>
  <c r="DG777" i="42"/>
  <c r="ES777" i="42"/>
  <c r="GC777" i="42"/>
  <c r="DK777" i="42"/>
  <c r="FZ778" i="42"/>
  <c r="FE778" i="42"/>
  <c r="FU778" i="42"/>
  <c r="FP778" i="42"/>
  <c r="EZ778" i="42"/>
  <c r="FK778" i="42"/>
  <c r="EU778" i="42"/>
  <c r="GW778" i="42"/>
  <c r="GU778" i="42"/>
  <c r="EO778" i="42"/>
  <c r="EJ778" i="42"/>
  <c r="EE778" i="42"/>
  <c r="DZ778" i="42"/>
  <c r="GR778" i="42"/>
  <c r="DU778" i="42"/>
  <c r="HC778" i="42"/>
  <c r="HA778" i="42"/>
  <c r="DQ778" i="42"/>
  <c r="GP778" i="42"/>
  <c r="DN801" i="42"/>
  <c r="CS801" i="42"/>
  <c r="CU801" i="42"/>
  <c r="EC801" i="42"/>
  <c r="CX801" i="42"/>
  <c r="CZ801" i="42"/>
  <c r="EM801" i="42"/>
  <c r="DH801" i="42"/>
  <c r="EX801" i="42"/>
  <c r="FN801" i="42"/>
  <c r="FX801" i="42"/>
  <c r="DJ801" i="42"/>
  <c r="DL801" i="42"/>
  <c r="GH801" i="42"/>
  <c r="T170" i="2"/>
  <c r="CG170" i="2"/>
  <c r="BW170" i="2"/>
  <c r="GH853" i="42"/>
  <c r="DL853" i="42"/>
  <c r="CY853" i="42"/>
  <c r="EH853" i="42"/>
  <c r="FS853" i="42"/>
  <c r="DI853" i="42"/>
  <c r="FC853" i="42"/>
  <c r="GC614" i="42"/>
  <c r="DK614" i="42"/>
  <c r="DJ853" i="42"/>
  <c r="FX853" i="42"/>
  <c r="FX614" i="42"/>
  <c r="DJ614" i="42"/>
  <c r="FN853" i="42"/>
  <c r="DH853" i="42"/>
  <c r="EX853" i="42"/>
  <c r="CV614" i="42"/>
  <c r="GO614" i="42"/>
  <c r="DO614" i="42"/>
  <c r="GZ614" i="42"/>
  <c r="FU432" i="42"/>
  <c r="FE432" i="42"/>
  <c r="EO432" i="42"/>
  <c r="EE432" i="42"/>
  <c r="DU432" i="42"/>
  <c r="HC432" i="42"/>
  <c r="GR432" i="42"/>
  <c r="DQ432" i="42"/>
  <c r="GP432" i="42"/>
  <c r="HA432" i="42"/>
  <c r="EC483" i="42"/>
  <c r="CX483" i="42"/>
  <c r="FX483" i="42"/>
  <c r="DJ483" i="42"/>
  <c r="FV484" i="42"/>
  <c r="FF484" i="42"/>
  <c r="FQ484" i="42"/>
  <c r="FA484" i="42"/>
  <c r="EV484" i="42"/>
  <c r="FL484" i="42"/>
  <c r="EP484" i="42"/>
  <c r="EK484" i="42"/>
  <c r="EF484" i="42"/>
  <c r="EA484" i="42"/>
  <c r="DV484" i="42"/>
  <c r="DR484" i="42"/>
  <c r="DX538" i="42"/>
  <c r="CW538" i="42"/>
  <c r="GT538" i="42"/>
  <c r="DB538" i="42"/>
  <c r="FS538" i="42"/>
  <c r="DI538" i="42"/>
  <c r="FC538" i="42"/>
  <c r="FW539" i="42"/>
  <c r="FG539" i="42"/>
  <c r="FR539" i="42"/>
  <c r="FB539" i="42"/>
  <c r="FM539" i="42"/>
  <c r="EW539" i="42"/>
  <c r="EQ539" i="42"/>
  <c r="EL539" i="42"/>
  <c r="EG539" i="42"/>
  <c r="EB539" i="42"/>
  <c r="DW539" i="42"/>
  <c r="HD539" i="42"/>
  <c r="GS539" i="42"/>
  <c r="DS539" i="42"/>
  <c r="GQ539" i="42"/>
  <c r="HB539" i="42"/>
  <c r="CS563" i="42"/>
  <c r="CU563" i="42"/>
  <c r="DN563" i="42"/>
  <c r="CU562" i="42"/>
  <c r="DN562" i="42"/>
  <c r="CS562" i="42"/>
  <c r="CY562" i="42"/>
  <c r="EH562" i="42"/>
  <c r="DG562" i="42"/>
  <c r="ES562" i="42"/>
  <c r="FI562" i="42"/>
  <c r="FS562" i="42"/>
  <c r="DI562" i="42"/>
  <c r="FC562" i="42"/>
  <c r="DK562" i="42"/>
  <c r="GC562" i="42"/>
  <c r="FV644" i="42"/>
  <c r="FF644" i="42"/>
  <c r="FQ644" i="42"/>
  <c r="FA644" i="42"/>
  <c r="EV644" i="42"/>
  <c r="FL644" i="42"/>
  <c r="EP644" i="42"/>
  <c r="EK644" i="42"/>
  <c r="EF644" i="42"/>
  <c r="EA644" i="42"/>
  <c r="DV644" i="42"/>
  <c r="DR644" i="42"/>
  <c r="DX664" i="42"/>
  <c r="CW664" i="42"/>
  <c r="DB664" i="42"/>
  <c r="GT664" i="42"/>
  <c r="FS664" i="42"/>
  <c r="DI664" i="42"/>
  <c r="FC664" i="42"/>
  <c r="FG696" i="42"/>
  <c r="FW696" i="42"/>
  <c r="FR696" i="42"/>
  <c r="FB696" i="42"/>
  <c r="EW696" i="42"/>
  <c r="FM696" i="42"/>
  <c r="EQ696" i="42"/>
  <c r="EL696" i="42"/>
  <c r="EG696" i="42"/>
  <c r="EB696" i="42"/>
  <c r="GS696" i="42"/>
  <c r="DW696" i="42"/>
  <c r="HD696" i="42"/>
  <c r="DS696" i="42"/>
  <c r="GQ696" i="42"/>
  <c r="HB696" i="42"/>
  <c r="DN777" i="42"/>
  <c r="CS777" i="42"/>
  <c r="CU777" i="42"/>
  <c r="CZ777" i="42"/>
  <c r="EM777" i="42"/>
  <c r="DH777" i="42"/>
  <c r="EX777" i="42"/>
  <c r="FN777" i="42"/>
  <c r="DL777" i="42"/>
  <c r="GH777" i="42"/>
  <c r="FT778" i="42"/>
  <c r="FD778" i="42"/>
  <c r="FO778" i="42"/>
  <c r="EY778" i="42"/>
  <c r="FJ778" i="42"/>
  <c r="ET778" i="42"/>
  <c r="EN778" i="42"/>
  <c r="EI778" i="42"/>
  <c r="ED778" i="42"/>
  <c r="DY778" i="42"/>
  <c r="DT778" i="42"/>
  <c r="CV802" i="42"/>
  <c r="GO802" i="42"/>
  <c r="DO802" i="42"/>
  <c r="GZ802" i="42"/>
  <c r="DX802" i="42"/>
  <c r="CW802" i="42"/>
  <c r="CY802" i="42"/>
  <c r="EH802" i="42"/>
  <c r="GT802" i="42"/>
  <c r="DB802" i="42"/>
  <c r="DG802" i="42"/>
  <c r="ES802" i="42"/>
  <c r="FI802" i="42"/>
  <c r="FS802" i="42"/>
  <c r="DI802" i="42"/>
  <c r="FC802" i="42"/>
  <c r="DK802" i="42"/>
  <c r="GC802" i="42"/>
  <c r="GC853" i="42"/>
  <c r="DK853" i="42"/>
  <c r="FI614" i="42"/>
  <c r="DG614" i="42"/>
  <c r="ES614" i="42"/>
  <c r="FS614" i="42"/>
  <c r="DI614" i="42"/>
  <c r="FC614" i="42"/>
  <c r="DH614" i="42"/>
  <c r="EX614" i="42"/>
  <c r="FN614" i="42"/>
  <c r="CZ614" i="42"/>
  <c r="EM614" i="42"/>
  <c r="DB853" i="42"/>
  <c r="GT853" i="42"/>
  <c r="FP432" i="42"/>
  <c r="EZ432" i="42"/>
  <c r="FK432" i="42"/>
  <c r="EU432" i="42"/>
  <c r="EJ432" i="42"/>
  <c r="DZ432" i="42"/>
  <c r="FT432" i="42"/>
  <c r="FD432" i="42"/>
  <c r="FO432" i="42"/>
  <c r="EY432" i="42"/>
  <c r="ET432" i="42"/>
  <c r="FJ432" i="42"/>
  <c r="EN432" i="42"/>
  <c r="EI432" i="42"/>
  <c r="ED432" i="42"/>
  <c r="DY432" i="42"/>
  <c r="DT432" i="42"/>
  <c r="CV483" i="42"/>
  <c r="GO483" i="42"/>
  <c r="DO483" i="42"/>
  <c r="GZ483" i="42"/>
  <c r="CY483" i="42"/>
  <c r="EH483" i="42"/>
  <c r="DG483" i="42"/>
  <c r="ES483" i="42"/>
  <c r="FI483" i="42"/>
  <c r="DK483" i="42"/>
  <c r="GC483" i="42"/>
  <c r="FZ484" i="42"/>
  <c r="FU484" i="42"/>
  <c r="FE484" i="42"/>
  <c r="EZ484" i="42"/>
  <c r="FP484" i="42"/>
  <c r="FK484" i="42"/>
  <c r="EU484" i="42"/>
  <c r="GW484" i="42"/>
  <c r="GU484" i="42"/>
  <c r="EO484" i="42"/>
  <c r="EJ484" i="42"/>
  <c r="EE484" i="42"/>
  <c r="DZ484" i="42"/>
  <c r="GR484" i="42"/>
  <c r="DU484" i="42"/>
  <c r="HC484" i="42"/>
  <c r="HA484" i="42"/>
  <c r="DQ484" i="42"/>
  <c r="GP484" i="42"/>
  <c r="EC538" i="42"/>
  <c r="CX538" i="42"/>
  <c r="FX538" i="42"/>
  <c r="DJ538" i="42"/>
  <c r="FV539" i="42"/>
  <c r="FF539" i="42"/>
  <c r="FQ539" i="42"/>
  <c r="FA539" i="42"/>
  <c r="EV539" i="42"/>
  <c r="FL539" i="42"/>
  <c r="EP539" i="42"/>
  <c r="EK539" i="42"/>
  <c r="EF539" i="42"/>
  <c r="EA539" i="42"/>
  <c r="DV539" i="42"/>
  <c r="DR539" i="42"/>
  <c r="CV562" i="42"/>
  <c r="GO562" i="42"/>
  <c r="DO562" i="42"/>
  <c r="GZ562" i="42"/>
  <c r="CX563" i="42"/>
  <c r="EC563" i="42"/>
  <c r="EM563" i="42"/>
  <c r="CZ563" i="42"/>
  <c r="GT562" i="42"/>
  <c r="DB562" i="42"/>
  <c r="FN563" i="42"/>
  <c r="DH563" i="42"/>
  <c r="EX563" i="42"/>
  <c r="DJ563" i="42"/>
  <c r="FX563" i="42"/>
  <c r="GH563" i="42"/>
  <c r="DL563" i="42"/>
  <c r="FZ644" i="42"/>
  <c r="FU644" i="42"/>
  <c r="FE644" i="42"/>
  <c r="EZ644" i="42"/>
  <c r="FP644" i="42"/>
  <c r="FK644" i="42"/>
  <c r="EU644" i="42"/>
  <c r="GW644" i="42"/>
  <c r="GU644" i="42"/>
  <c r="EO644" i="42"/>
  <c r="EJ644" i="42"/>
  <c r="EE644" i="42"/>
  <c r="DZ644" i="42"/>
  <c r="GR644" i="42"/>
  <c r="DU644" i="42"/>
  <c r="HC644" i="42"/>
  <c r="HA644" i="42"/>
  <c r="DQ644" i="42"/>
  <c r="GP644" i="42"/>
  <c r="CX664" i="42"/>
  <c r="EC664" i="42"/>
  <c r="DJ664" i="42"/>
  <c r="FX664" i="42"/>
  <c r="FV696" i="42"/>
  <c r="FF696" i="42"/>
  <c r="FA696" i="42"/>
  <c r="FQ696" i="42"/>
  <c r="FL696" i="42"/>
  <c r="EV696" i="42"/>
  <c r="EP696" i="42"/>
  <c r="EK696" i="42"/>
  <c r="EF696" i="42"/>
  <c r="EA696" i="42"/>
  <c r="DV696" i="42"/>
  <c r="DR696" i="42"/>
  <c r="CW777" i="42"/>
  <c r="DX777" i="42"/>
  <c r="GT777" i="42"/>
  <c r="DB777" i="42"/>
  <c r="FS777" i="42"/>
  <c r="DI777" i="42"/>
  <c r="FC777" i="42"/>
  <c r="GB778" i="42"/>
  <c r="FW778" i="42"/>
  <c r="FG778" i="42"/>
  <c r="FR778" i="42"/>
  <c r="FB778" i="42"/>
  <c r="EW778" i="42"/>
  <c r="FM778" i="42"/>
  <c r="GX778" i="42"/>
  <c r="GV778" i="42"/>
  <c r="EQ778" i="42"/>
  <c r="EL778" i="42"/>
  <c r="EG778" i="42"/>
  <c r="EB778" i="42"/>
  <c r="GS778" i="42"/>
  <c r="DW778" i="42"/>
  <c r="HD778" i="42"/>
  <c r="HB778" i="42"/>
  <c r="DS778" i="42"/>
  <c r="GQ778" i="42"/>
  <c r="CU802" i="42"/>
  <c r="DN802" i="42"/>
  <c r="CS802" i="42"/>
  <c r="CW801" i="42"/>
  <c r="DX801" i="42"/>
  <c r="EH801" i="42"/>
  <c r="CY801" i="42"/>
  <c r="FI801" i="42"/>
  <c r="DG801" i="42"/>
  <c r="ES801" i="42"/>
  <c r="FS801" i="42"/>
  <c r="DI801" i="42"/>
  <c r="FC801" i="42"/>
  <c r="GC801" i="42"/>
  <c r="DK801" i="42"/>
  <c r="FI853" i="42"/>
  <c r="DG853" i="42"/>
  <c r="ES853" i="42"/>
  <c r="CW614" i="42"/>
  <c r="DX614" i="42"/>
  <c r="DX853" i="42"/>
  <c r="CW853" i="42"/>
  <c r="CX853" i="42"/>
  <c r="EC853" i="42"/>
  <c r="EC614" i="42"/>
  <c r="CX614" i="42"/>
  <c r="EH614" i="42"/>
  <c r="CY614" i="42"/>
  <c r="FB432" i="42"/>
  <c r="FR432" i="42"/>
  <c r="EL432" i="42"/>
  <c r="EB432" i="42"/>
  <c r="HB432" i="42"/>
  <c r="DS432" i="42"/>
  <c r="GQ432" i="42"/>
  <c r="CU483" i="42"/>
  <c r="DN483" i="42"/>
  <c r="CS483" i="42"/>
  <c r="CZ483" i="42"/>
  <c r="EM483" i="42"/>
  <c r="FN483" i="42"/>
  <c r="DH483" i="42"/>
  <c r="EX483" i="42"/>
  <c r="GH483" i="42"/>
  <c r="DL483" i="42"/>
  <c r="FD484" i="42"/>
  <c r="FT484" i="42"/>
  <c r="FO484" i="42"/>
  <c r="EY484" i="42"/>
  <c r="FJ484" i="42"/>
  <c r="ET484" i="42"/>
  <c r="EN484" i="42"/>
  <c r="EI484" i="42"/>
  <c r="ED484" i="42"/>
  <c r="DY484" i="42"/>
  <c r="DT484" i="42"/>
  <c r="CV538" i="42"/>
  <c r="GO538" i="42"/>
  <c r="DO538" i="42"/>
  <c r="GZ538" i="42"/>
  <c r="CY538" i="42"/>
  <c r="EH538" i="42"/>
  <c r="DG538" i="42"/>
  <c r="ES538" i="42"/>
  <c r="FI538" i="42"/>
  <c r="DK538" i="42"/>
  <c r="GC538" i="42"/>
  <c r="FU539" i="42"/>
  <c r="FE539" i="42"/>
  <c r="EZ539" i="42"/>
  <c r="FP539" i="42"/>
  <c r="FK539" i="42"/>
  <c r="EU539" i="42"/>
  <c r="EO539" i="42"/>
  <c r="EJ539" i="42"/>
  <c r="EE539" i="42"/>
  <c r="DZ539" i="42"/>
  <c r="GR539" i="42"/>
  <c r="DU539" i="42"/>
  <c r="HC539" i="42"/>
  <c r="HA539" i="42"/>
  <c r="DQ539" i="42"/>
  <c r="GP539" i="42"/>
  <c r="DX563" i="42"/>
  <c r="CW563" i="42"/>
  <c r="EC562" i="42"/>
  <c r="CX562" i="42"/>
  <c r="CZ562" i="42"/>
  <c r="EM562" i="42"/>
  <c r="FN562" i="42"/>
  <c r="DH562" i="42"/>
  <c r="EX562" i="42"/>
  <c r="FX562" i="42"/>
  <c r="DJ562" i="42"/>
  <c r="GH562" i="42"/>
  <c r="DL562" i="42"/>
  <c r="FD644" i="42"/>
  <c r="FT644" i="42"/>
  <c r="FO644" i="42"/>
  <c r="EY644" i="42"/>
  <c r="FJ644" i="42"/>
  <c r="ET644" i="42"/>
  <c r="EN644" i="42"/>
  <c r="EI644" i="42"/>
  <c r="ED644" i="42"/>
  <c r="DY644" i="42"/>
  <c r="DT644" i="42"/>
  <c r="DO664" i="42"/>
  <c r="GZ664" i="42"/>
  <c r="CV664" i="42"/>
  <c r="GO664" i="42"/>
  <c r="CY664" i="42"/>
  <c r="EH664" i="42"/>
  <c r="FI664" i="42"/>
  <c r="DG664" i="42"/>
  <c r="ES664" i="42"/>
  <c r="GC664" i="42"/>
  <c r="DK664" i="42"/>
  <c r="FE696" i="42"/>
  <c r="FU696" i="42"/>
  <c r="FP696" i="42"/>
  <c r="EZ696" i="42"/>
  <c r="EU696" i="42"/>
  <c r="FK696" i="42"/>
  <c r="EO696" i="42"/>
  <c r="EJ696" i="42"/>
  <c r="EE696" i="42"/>
  <c r="DZ696" i="42"/>
  <c r="GR696" i="42"/>
  <c r="HC696" i="42"/>
  <c r="DU696" i="42"/>
  <c r="HA696" i="42"/>
  <c r="GP696" i="42"/>
  <c r="DQ696" i="42"/>
  <c r="EC777" i="42"/>
  <c r="CX777" i="42"/>
  <c r="FX777" i="42"/>
  <c r="DJ777" i="42"/>
  <c r="FV778" i="42"/>
  <c r="FF778" i="42"/>
  <c r="FA778" i="42"/>
  <c r="FQ778" i="42"/>
  <c r="FL778" i="42"/>
  <c r="EV778" i="42"/>
  <c r="EP778" i="42"/>
  <c r="EK778" i="42"/>
  <c r="EF778" i="42"/>
  <c r="EA778" i="42"/>
  <c r="DV778" i="42"/>
  <c r="DR778" i="42"/>
  <c r="CV801" i="42"/>
  <c r="GO801" i="42"/>
  <c r="DO801" i="42"/>
  <c r="GZ801" i="42"/>
  <c r="EC802" i="42"/>
  <c r="CX802" i="42"/>
  <c r="CZ802" i="42"/>
  <c r="EM802" i="42"/>
  <c r="GT801" i="42"/>
  <c r="DB801" i="42"/>
  <c r="FN802" i="42"/>
  <c r="DH802" i="42"/>
  <c r="EX802" i="42"/>
  <c r="FX802" i="42"/>
  <c r="DJ802" i="42"/>
  <c r="GH802" i="42"/>
  <c r="DL802" i="42"/>
  <c r="EM853" i="42"/>
  <c r="CZ853" i="42"/>
  <c r="DO853" i="42"/>
  <c r="GZ853" i="42"/>
  <c r="CV853" i="42"/>
  <c r="GO853" i="42"/>
  <c r="DL614" i="42"/>
  <c r="GH614" i="42"/>
  <c r="DN614" i="42"/>
  <c r="CS614" i="42"/>
  <c r="CU614" i="42"/>
  <c r="GT614" i="42"/>
  <c r="DB614" i="42"/>
  <c r="CS853" i="42"/>
  <c r="CU853" i="42"/>
  <c r="DN853" i="42"/>
  <c r="DF238" i="42"/>
  <c r="BH170" i="2"/>
  <c r="DD238" i="42"/>
  <c r="AX170" i="2"/>
  <c r="DE238" i="42"/>
  <c r="BC170" i="2"/>
  <c r="DA238" i="42"/>
  <c r="AI170" i="2"/>
  <c r="DC238" i="42"/>
  <c r="AS170" i="2"/>
  <c r="FX238" i="42"/>
  <c r="DJ238" i="42"/>
  <c r="CW238" i="42"/>
  <c r="DX238" i="42"/>
  <c r="EM238" i="42"/>
  <c r="CZ238" i="42"/>
  <c r="GT238" i="42"/>
  <c r="DB238" i="42"/>
  <c r="GH238" i="42"/>
  <c r="DL238" i="42"/>
  <c r="DO238" i="42"/>
  <c r="GO238" i="42"/>
  <c r="CV238" i="42"/>
  <c r="GZ238" i="42"/>
  <c r="FI238" i="42"/>
  <c r="DG238" i="42"/>
  <c r="ES238" i="42"/>
  <c r="EH238" i="42"/>
  <c r="CY238" i="42"/>
  <c r="FN238" i="42"/>
  <c r="DH238" i="42"/>
  <c r="EX238" i="42"/>
  <c r="DN238" i="42"/>
  <c r="CS238" i="42"/>
  <c r="CU238" i="42"/>
  <c r="CX238" i="42"/>
  <c r="EC238" i="42"/>
  <c r="GC238" i="42"/>
  <c r="DK238" i="42"/>
  <c r="DI238" i="42"/>
  <c r="FC238" i="42"/>
  <c r="FS238" i="42"/>
  <c r="I852" i="42"/>
  <c r="CN220" i="42"/>
  <c r="CL152" i="2" s="1"/>
  <c r="CI220" i="42"/>
  <c r="CG152" i="2" s="1"/>
  <c r="CD220" i="42"/>
  <c r="CB152" i="2" s="1"/>
  <c r="BY220" i="42"/>
  <c r="BW152" i="2" s="1"/>
  <c r="BT220" i="42"/>
  <c r="BR152" i="2" s="1"/>
  <c r="BO220" i="42"/>
  <c r="BM152" i="2" s="1"/>
  <c r="BJ220" i="42"/>
  <c r="BE220" i="42"/>
  <c r="AZ220" i="42"/>
  <c r="AU220" i="42"/>
  <c r="AK220" i="42"/>
  <c r="AL220" i="42"/>
  <c r="AJ152" i="2" s="1"/>
  <c r="AF220" i="42"/>
  <c r="AD152" i="2" s="1"/>
  <c r="AA220" i="42"/>
  <c r="Y152" i="2" s="1"/>
  <c r="V220" i="42"/>
  <c r="T152" i="2" s="1"/>
  <c r="Q220" i="42"/>
  <c r="O152" i="2" s="1"/>
  <c r="H220" i="42"/>
  <c r="F152" i="2" s="1"/>
  <c r="G220" i="42"/>
  <c r="E152" i="2" s="1"/>
  <c r="CN176" i="42"/>
  <c r="CN177" i="42"/>
  <c r="CI176" i="42"/>
  <c r="CI177" i="42"/>
  <c r="CD176" i="42"/>
  <c r="CD177" i="42"/>
  <c r="BY176" i="42"/>
  <c r="BY177" i="42"/>
  <c r="BT176" i="42"/>
  <c r="BT177" i="42"/>
  <c r="BO176" i="42"/>
  <c r="BO177" i="42"/>
  <c r="BJ176" i="42"/>
  <c r="BJ177" i="42"/>
  <c r="BE176" i="42"/>
  <c r="BE177" i="42"/>
  <c r="AZ176" i="42"/>
  <c r="AZ177" i="42"/>
  <c r="AU176" i="42"/>
  <c r="AU177" i="42"/>
  <c r="AK176" i="42"/>
  <c r="AL176" i="42"/>
  <c r="AK177" i="42"/>
  <c r="AL177" i="42"/>
  <c r="AF176" i="42"/>
  <c r="AF177" i="42"/>
  <c r="AA176" i="42"/>
  <c r="AA177" i="42"/>
  <c r="V176" i="42"/>
  <c r="V177" i="42"/>
  <c r="Q176" i="42"/>
  <c r="Q177" i="42"/>
  <c r="G176" i="42"/>
  <c r="H176" i="42"/>
  <c r="G177" i="42"/>
  <c r="H177" i="42"/>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DP153" i="42" s="1"/>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E153" i="42"/>
  <c r="FY153" i="42" s="1"/>
  <c r="CF153" i="42"/>
  <c r="CG153" i="42"/>
  <c r="GA153" i="42" s="1"/>
  <c r="CH153" i="42"/>
  <c r="CJ153" i="42"/>
  <c r="GD153" i="42" s="1"/>
  <c r="CK153" i="42"/>
  <c r="GE153" i="42" s="1"/>
  <c r="CL153" i="42"/>
  <c r="GF153" i="42" s="1"/>
  <c r="CM153" i="42"/>
  <c r="GG153" i="42" s="1"/>
  <c r="CO153" i="42"/>
  <c r="GI153" i="42" s="1"/>
  <c r="CP153" i="42"/>
  <c r="GJ153" i="42" s="1"/>
  <c r="CQ153" i="42"/>
  <c r="GK153" i="42" s="1"/>
  <c r="CR153" i="42"/>
  <c r="GL153" i="42" s="1"/>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DP101" i="42" s="1"/>
  <c r="AN101" i="42"/>
  <c r="AO101" i="42"/>
  <c r="AP101" i="42"/>
  <c r="AQ101" i="42"/>
  <c r="AR101" i="42"/>
  <c r="AS101" i="42"/>
  <c r="AT101" i="42"/>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FY101" i="42" s="1"/>
  <c r="CF101" i="42"/>
  <c r="CG101" i="42"/>
  <c r="GA101" i="42" s="1"/>
  <c r="CH101" i="42"/>
  <c r="CJ101" i="42"/>
  <c r="GD101" i="42" s="1"/>
  <c r="CK101" i="42"/>
  <c r="GE101" i="42" s="1"/>
  <c r="CL101" i="42"/>
  <c r="GF101" i="42" s="1"/>
  <c r="CM101" i="42"/>
  <c r="GG101" i="42" s="1"/>
  <c r="CO101" i="42"/>
  <c r="GI101" i="42" s="1"/>
  <c r="CP101" i="42"/>
  <c r="GJ101" i="42" s="1"/>
  <c r="CQ101" i="42"/>
  <c r="GK101" i="42" s="1"/>
  <c r="CR101" i="42"/>
  <c r="GL101" i="42" s="1"/>
  <c r="J15" i="42"/>
  <c r="K15" i="42"/>
  <c r="L15" i="42"/>
  <c r="M15" i="42"/>
  <c r="N15" i="42"/>
  <c r="O15" i="42"/>
  <c r="P15" i="42"/>
  <c r="R15" i="42"/>
  <c r="S15" i="42"/>
  <c r="T15" i="42"/>
  <c r="U15" i="42"/>
  <c r="W15" i="42"/>
  <c r="X15" i="42"/>
  <c r="Y15" i="42"/>
  <c r="Z15" i="42"/>
  <c r="AB15" i="42"/>
  <c r="AC15" i="42"/>
  <c r="AD15" i="42"/>
  <c r="AE15" i="42"/>
  <c r="AG15" i="42"/>
  <c r="AH15" i="42"/>
  <c r="AI15" i="42"/>
  <c r="AJ15" i="42"/>
  <c r="AM15" i="42"/>
  <c r="DP15" i="42" s="1"/>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FY15" i="42" s="1"/>
  <c r="CF15" i="42"/>
  <c r="CG15" i="42"/>
  <c r="CH15" i="42"/>
  <c r="CJ15" i="42"/>
  <c r="GD15" i="42" s="1"/>
  <c r="CK15" i="42"/>
  <c r="GE15" i="42" s="1"/>
  <c r="CL15" i="42"/>
  <c r="GF15" i="42" s="1"/>
  <c r="CM15" i="42"/>
  <c r="GG15" i="42" s="1"/>
  <c r="CO15" i="42"/>
  <c r="GI15" i="42" s="1"/>
  <c r="CP15" i="42"/>
  <c r="GJ15" i="42" s="1"/>
  <c r="CQ15" i="42"/>
  <c r="GK15" i="42" s="1"/>
  <c r="CR15" i="42"/>
  <c r="GL15" i="42" s="1"/>
  <c r="CN152" i="42"/>
  <c r="CI152" i="42"/>
  <c r="CD152" i="42"/>
  <c r="BY152" i="42"/>
  <c r="BT152" i="42"/>
  <c r="BO152" i="42"/>
  <c r="BJ152" i="42"/>
  <c r="DF152" i="42" s="1"/>
  <c r="BE152" i="42"/>
  <c r="DE152" i="42" s="1"/>
  <c r="AZ152" i="42"/>
  <c r="DD152" i="42" s="1"/>
  <c r="AU152" i="42"/>
  <c r="DC152" i="42" s="1"/>
  <c r="AK152" i="42"/>
  <c r="DA152" i="42" s="1"/>
  <c r="AL152" i="42"/>
  <c r="AF152" i="42"/>
  <c r="AA152" i="42"/>
  <c r="V152" i="42"/>
  <c r="Q152" i="42"/>
  <c r="G152" i="42"/>
  <c r="H152" i="42"/>
  <c r="CN100" i="42"/>
  <c r="CI100" i="42"/>
  <c r="CD100" i="42"/>
  <c r="BY100" i="42"/>
  <c r="BT100" i="42"/>
  <c r="BO100" i="42"/>
  <c r="BJ100" i="42"/>
  <c r="DF100" i="42" s="1"/>
  <c r="BE100" i="42"/>
  <c r="DE100" i="42" s="1"/>
  <c r="AZ100" i="42"/>
  <c r="DD100" i="42" s="1"/>
  <c r="AU100" i="42"/>
  <c r="DC100" i="42" s="1"/>
  <c r="AK100" i="42"/>
  <c r="DA100" i="42" s="1"/>
  <c r="AL100" i="42"/>
  <c r="AF100" i="42"/>
  <c r="AA100" i="42"/>
  <c r="V100" i="42"/>
  <c r="Q100" i="42"/>
  <c r="H100" i="42"/>
  <c r="G100" i="42"/>
  <c r="CN272" i="42"/>
  <c r="BY272" i="42"/>
  <c r="BE272" i="42"/>
  <c r="AZ272" i="42"/>
  <c r="AA272" i="42"/>
  <c r="V272" i="42"/>
  <c r="GA15" i="42" l="1"/>
  <c r="FZ15" i="42"/>
  <c r="GW15" i="42"/>
  <c r="GU15" i="42"/>
  <c r="GB153" i="42"/>
  <c r="GX153" i="42"/>
  <c r="GV153" i="42"/>
  <c r="GB15" i="42"/>
  <c r="GX15" i="42"/>
  <c r="GV15" i="42"/>
  <c r="FZ153" i="42"/>
  <c r="FZ101" i="42"/>
  <c r="GW101" i="42"/>
  <c r="GU101" i="42"/>
  <c r="GB101" i="42"/>
  <c r="GX101" i="42"/>
  <c r="GV101" i="42"/>
  <c r="GW153" i="42"/>
  <c r="GU153" i="42"/>
  <c r="Y195" i="2"/>
  <c r="CY272" i="42"/>
  <c r="EH272" i="42"/>
  <c r="CL195" i="2"/>
  <c r="GH272" i="42"/>
  <c r="DL272" i="42"/>
  <c r="CX100" i="42"/>
  <c r="EC100" i="42"/>
  <c r="DJ100" i="42"/>
  <c r="FX100" i="42"/>
  <c r="DN152" i="42"/>
  <c r="CS152" i="42"/>
  <c r="CU152" i="42"/>
  <c r="EM152" i="42"/>
  <c r="CZ152" i="42"/>
  <c r="FN152" i="42"/>
  <c r="DH152" i="42"/>
  <c r="EX152" i="42"/>
  <c r="GH152" i="42"/>
  <c r="DL152" i="42"/>
  <c r="FT15" i="42"/>
  <c r="FD15" i="42"/>
  <c r="FO15" i="42"/>
  <c r="EY15" i="42"/>
  <c r="FJ15" i="42"/>
  <c r="ET15" i="42"/>
  <c r="EN15" i="42"/>
  <c r="EI15" i="42"/>
  <c r="ED15" i="42"/>
  <c r="DY15" i="42"/>
  <c r="DT15" i="42"/>
  <c r="FG101" i="42"/>
  <c r="FW101" i="42"/>
  <c r="FR101" i="42"/>
  <c r="FB101" i="42"/>
  <c r="FM101" i="42"/>
  <c r="EW101" i="42"/>
  <c r="EQ101" i="42"/>
  <c r="EL101" i="42"/>
  <c r="EG101" i="42"/>
  <c r="EB101" i="42"/>
  <c r="DW101" i="42"/>
  <c r="HD101" i="42"/>
  <c r="GS101" i="42"/>
  <c r="DS101" i="42"/>
  <c r="GQ101" i="42"/>
  <c r="HB101" i="42"/>
  <c r="FF153" i="42"/>
  <c r="FV153" i="42"/>
  <c r="FQ153" i="42"/>
  <c r="FA153" i="42"/>
  <c r="FL153" i="42"/>
  <c r="EV153" i="42"/>
  <c r="EP153" i="42"/>
  <c r="EK153" i="42"/>
  <c r="EF153" i="42"/>
  <c r="EA153" i="42"/>
  <c r="DV153" i="42"/>
  <c r="DR153" i="42"/>
  <c r="F102" i="2"/>
  <c r="CV176" i="42"/>
  <c r="GO176" i="42"/>
  <c r="DO176" i="42"/>
  <c r="GZ176" i="42"/>
  <c r="T103" i="2"/>
  <c r="CX177" i="42"/>
  <c r="EC177" i="42"/>
  <c r="AD103" i="2"/>
  <c r="EM177" i="42"/>
  <c r="CZ177" i="42"/>
  <c r="AJ102" i="2"/>
  <c r="GT176" i="42"/>
  <c r="DB176" i="42"/>
  <c r="AX103" i="2"/>
  <c r="DD177" i="42"/>
  <c r="BH103" i="2"/>
  <c r="DF177" i="42"/>
  <c r="BR103" i="2"/>
  <c r="FN177" i="42"/>
  <c r="DH177" i="42"/>
  <c r="EX177" i="42"/>
  <c r="CB103" i="2"/>
  <c r="DJ177" i="42"/>
  <c r="FX177" i="42"/>
  <c r="CL103" i="2"/>
  <c r="GH177" i="42"/>
  <c r="DL177" i="42"/>
  <c r="DE220" i="42"/>
  <c r="BC152" i="2"/>
  <c r="AX195" i="2"/>
  <c r="DD272" i="42"/>
  <c r="CS100" i="42"/>
  <c r="CU100" i="42"/>
  <c r="DN100" i="42"/>
  <c r="CY100" i="42"/>
  <c r="EH100" i="42"/>
  <c r="FI100" i="42"/>
  <c r="DG100" i="42"/>
  <c r="ES100" i="42"/>
  <c r="GC100" i="42"/>
  <c r="DK100" i="42"/>
  <c r="CW152" i="42"/>
  <c r="DX152" i="42"/>
  <c r="GT152" i="42"/>
  <c r="DB152" i="42"/>
  <c r="DI152" i="42"/>
  <c r="FC152" i="42"/>
  <c r="FS152" i="42"/>
  <c r="FW15" i="42"/>
  <c r="FG15" i="42"/>
  <c r="FR15" i="42"/>
  <c r="FB15" i="42"/>
  <c r="EW15" i="42"/>
  <c r="FM15" i="42"/>
  <c r="EQ15" i="42"/>
  <c r="EL15" i="42"/>
  <c r="EG15" i="42"/>
  <c r="EB15" i="42"/>
  <c r="GS15" i="42"/>
  <c r="DW15" i="42"/>
  <c r="HD15" i="42"/>
  <c r="HB15" i="42"/>
  <c r="DS15" i="42"/>
  <c r="GQ15" i="42"/>
  <c r="FV101" i="42"/>
  <c r="FF101" i="42"/>
  <c r="FQ101" i="42"/>
  <c r="FA101" i="42"/>
  <c r="FL101" i="42"/>
  <c r="EV101" i="42"/>
  <c r="EP101" i="42"/>
  <c r="EK101" i="42"/>
  <c r="EF101" i="42"/>
  <c r="EA101" i="42"/>
  <c r="DV101" i="42"/>
  <c r="DR101" i="42"/>
  <c r="FU153" i="42"/>
  <c r="FE153" i="42"/>
  <c r="FP153" i="42"/>
  <c r="EZ153" i="42"/>
  <c r="FK153" i="42"/>
  <c r="EU153" i="42"/>
  <c r="EO153" i="42"/>
  <c r="EJ153" i="42"/>
  <c r="EE153" i="42"/>
  <c r="DZ153" i="42"/>
  <c r="DU153" i="42"/>
  <c r="HC153" i="42"/>
  <c r="GR153" i="42"/>
  <c r="DQ153" i="42"/>
  <c r="GP153" i="42"/>
  <c r="HA153" i="42"/>
  <c r="E102" i="2"/>
  <c r="CU176" i="42"/>
  <c r="DN176" i="42"/>
  <c r="CS176" i="42"/>
  <c r="T102" i="2"/>
  <c r="EC176" i="42"/>
  <c r="CX176" i="42"/>
  <c r="AD102" i="2"/>
  <c r="CZ176" i="42"/>
  <c r="EM176" i="42"/>
  <c r="AI102" i="2"/>
  <c r="DA176" i="42"/>
  <c r="AX102" i="2"/>
  <c r="DD176" i="42"/>
  <c r="BH102" i="2"/>
  <c r="DF176" i="42"/>
  <c r="BR102" i="2"/>
  <c r="FN176" i="42"/>
  <c r="DH176" i="42"/>
  <c r="EX176" i="42"/>
  <c r="CB102" i="2"/>
  <c r="FX176" i="42"/>
  <c r="DJ176" i="42"/>
  <c r="CL102" i="2"/>
  <c r="GH176" i="42"/>
  <c r="DL176" i="42"/>
  <c r="DA220" i="42"/>
  <c r="AI152" i="2"/>
  <c r="DF220" i="42"/>
  <c r="BH152" i="2"/>
  <c r="BC195" i="2"/>
  <c r="DE272" i="42"/>
  <c r="DO100" i="42"/>
  <c r="GZ100" i="42"/>
  <c r="CV100" i="42"/>
  <c r="GO100" i="42"/>
  <c r="EM100" i="42"/>
  <c r="CZ100" i="42"/>
  <c r="FN100" i="42"/>
  <c r="DH100" i="42"/>
  <c r="EX100" i="42"/>
  <c r="GH100" i="42"/>
  <c r="DL100" i="42"/>
  <c r="CX152" i="42"/>
  <c r="EC152" i="42"/>
  <c r="FX152" i="42"/>
  <c r="DJ152" i="42"/>
  <c r="FV15" i="42"/>
  <c r="FF15" i="42"/>
  <c r="FA15" i="42"/>
  <c r="FQ15" i="42"/>
  <c r="FL15" i="42"/>
  <c r="EV15" i="42"/>
  <c r="EP15" i="42"/>
  <c r="EK15" i="42"/>
  <c r="EF15" i="42"/>
  <c r="EA15" i="42"/>
  <c r="DV15" i="42"/>
  <c r="DR15" i="42"/>
  <c r="FU101" i="42"/>
  <c r="FE101" i="42"/>
  <c r="FP101" i="42"/>
  <c r="EZ101" i="42"/>
  <c r="EU101" i="42"/>
  <c r="FK101" i="42"/>
  <c r="EO101" i="42"/>
  <c r="EJ101" i="42"/>
  <c r="EE101" i="42"/>
  <c r="DZ101" i="42"/>
  <c r="HC101" i="42"/>
  <c r="GR101" i="42"/>
  <c r="DU101" i="42"/>
  <c r="GP101" i="42"/>
  <c r="HA101" i="42"/>
  <c r="DQ101" i="42"/>
  <c r="FT153" i="42"/>
  <c r="FD153" i="42"/>
  <c r="FO153" i="42"/>
  <c r="EY153" i="42"/>
  <c r="ET153" i="42"/>
  <c r="FJ153" i="42"/>
  <c r="EN153" i="42"/>
  <c r="EI153" i="42"/>
  <c r="ED153" i="42"/>
  <c r="DY153" i="42"/>
  <c r="DT153" i="42"/>
  <c r="F103" i="2"/>
  <c r="DO177" i="42"/>
  <c r="GZ177" i="42"/>
  <c r="CV177" i="42"/>
  <c r="GO177" i="42"/>
  <c r="O103" i="2"/>
  <c r="DX177" i="42"/>
  <c r="CW177" i="42"/>
  <c r="Y103" i="2"/>
  <c r="CY177" i="42"/>
  <c r="EH177" i="42"/>
  <c r="AJ103" i="2"/>
  <c r="DB177" i="42"/>
  <c r="GT177" i="42"/>
  <c r="AS103" i="2"/>
  <c r="DC177" i="42"/>
  <c r="BC103" i="2"/>
  <c r="DE177" i="42"/>
  <c r="BM103" i="2"/>
  <c r="FI177" i="42"/>
  <c r="DG177" i="42"/>
  <c r="ES177" i="42"/>
  <c r="BW103" i="2"/>
  <c r="FS177" i="42"/>
  <c r="DI177" i="42"/>
  <c r="FC177" i="42"/>
  <c r="CG103" i="2"/>
  <c r="GC177" i="42"/>
  <c r="DK177" i="42"/>
  <c r="DC220" i="42"/>
  <c r="AS152" i="2"/>
  <c r="T195" i="2"/>
  <c r="CS272" i="42"/>
  <c r="CX272" i="42"/>
  <c r="EC272" i="42"/>
  <c r="BW195" i="2"/>
  <c r="FS272" i="42"/>
  <c r="DI272" i="42"/>
  <c r="FC272" i="42"/>
  <c r="DX100" i="42"/>
  <c r="CW100" i="42"/>
  <c r="DB100" i="42"/>
  <c r="GT100" i="42"/>
  <c r="FS100" i="42"/>
  <c r="DI100" i="42"/>
  <c r="FC100" i="42"/>
  <c r="DO152" i="42"/>
  <c r="GZ152" i="42"/>
  <c r="CV152" i="42"/>
  <c r="GO152" i="42"/>
  <c r="EH152" i="42"/>
  <c r="CY152" i="42"/>
  <c r="FI152" i="42"/>
  <c r="DG152" i="42"/>
  <c r="ES152" i="42"/>
  <c r="GC152" i="42"/>
  <c r="DK152" i="42"/>
  <c r="FE15" i="42"/>
  <c r="FU15" i="42"/>
  <c r="FP15" i="42"/>
  <c r="EZ15" i="42"/>
  <c r="FK15" i="42"/>
  <c r="EU15" i="42"/>
  <c r="EO15" i="42"/>
  <c r="EJ15" i="42"/>
  <c r="EE15" i="42"/>
  <c r="DZ15" i="42"/>
  <c r="GR15" i="42"/>
  <c r="DU15" i="42"/>
  <c r="HC15" i="42"/>
  <c r="HA15" i="42"/>
  <c r="DQ15" i="42"/>
  <c r="GP15" i="42"/>
  <c r="FT101" i="42"/>
  <c r="FD101" i="42"/>
  <c r="EY101" i="42"/>
  <c r="FO101" i="42"/>
  <c r="FJ101" i="42"/>
  <c r="ET101" i="42"/>
  <c r="EN101" i="42"/>
  <c r="EI101" i="42"/>
  <c r="ED101" i="42"/>
  <c r="DY101" i="42"/>
  <c r="DT101" i="42"/>
  <c r="FW153" i="42"/>
  <c r="FG153" i="42"/>
  <c r="FB153" i="42"/>
  <c r="FR153" i="42"/>
  <c r="FM153" i="42"/>
  <c r="EW153" i="42"/>
  <c r="EQ153" i="42"/>
  <c r="EL153" i="42"/>
  <c r="EG153" i="42"/>
  <c r="EB153" i="42"/>
  <c r="GS153" i="42"/>
  <c r="DW153" i="42"/>
  <c r="HD153" i="42"/>
  <c r="HB153" i="42"/>
  <c r="DS153" i="42"/>
  <c r="GQ153" i="42"/>
  <c r="E103" i="2"/>
  <c r="CS177" i="42"/>
  <c r="CU177" i="42"/>
  <c r="DN177" i="42"/>
  <c r="O102" i="2"/>
  <c r="DX176" i="42"/>
  <c r="CW176" i="42"/>
  <c r="Y102" i="2"/>
  <c r="CY176" i="42"/>
  <c r="EH176" i="42"/>
  <c r="AI103" i="2"/>
  <c r="DA177" i="42"/>
  <c r="AS102" i="2"/>
  <c r="DC176" i="42"/>
  <c r="BC102" i="2"/>
  <c r="DE176" i="42"/>
  <c r="BM102" i="2"/>
  <c r="DG176" i="42"/>
  <c r="ES176" i="42"/>
  <c r="FI176" i="42"/>
  <c r="BW102" i="2"/>
  <c r="FS176" i="42"/>
  <c r="DI176" i="42"/>
  <c r="FC176" i="42"/>
  <c r="CG102" i="2"/>
  <c r="DK176" i="42"/>
  <c r="GC176" i="42"/>
  <c r="DD220" i="42"/>
  <c r="AX152" i="2"/>
  <c r="CV220" i="42"/>
  <c r="GO220" i="42"/>
  <c r="DO220" i="42"/>
  <c r="GZ220" i="42"/>
  <c r="DL220" i="42"/>
  <c r="GH220" i="42"/>
  <c r="DX220" i="42"/>
  <c r="CW220" i="42"/>
  <c r="CU220" i="42"/>
  <c r="CS220" i="42"/>
  <c r="DN220" i="42"/>
  <c r="CY220" i="42"/>
  <c r="EH220" i="42"/>
  <c r="DG220" i="42"/>
  <c r="ES220" i="42"/>
  <c r="FI220" i="42"/>
  <c r="DK220" i="42"/>
  <c r="GC220" i="42"/>
  <c r="CZ220" i="42"/>
  <c r="EM220" i="42"/>
  <c r="DH220" i="42"/>
  <c r="EX220" i="42"/>
  <c r="FN220" i="42"/>
  <c r="DB220" i="42"/>
  <c r="GT220" i="42"/>
  <c r="FS220" i="42"/>
  <c r="DI220" i="42"/>
  <c r="FC220" i="42"/>
  <c r="EC220" i="42"/>
  <c r="CX220" i="42"/>
  <c r="DJ220" i="42"/>
  <c r="FX220" i="42"/>
  <c r="E78" i="2"/>
  <c r="F78" i="2"/>
  <c r="Y78" i="2"/>
  <c r="AS78" i="2"/>
  <c r="BM78" i="2"/>
  <c r="CG78" i="2"/>
  <c r="T78" i="2"/>
  <c r="AI78" i="2"/>
  <c r="BH78" i="2"/>
  <c r="CB78" i="2"/>
  <c r="AD78" i="2"/>
  <c r="AX78" i="2"/>
  <c r="BR78" i="2"/>
  <c r="CL78" i="2"/>
  <c r="O78" i="2"/>
  <c r="AJ78" i="2"/>
  <c r="BC78" i="2"/>
  <c r="BW78" i="2"/>
  <c r="CN265" i="42"/>
  <c r="CI265" i="42"/>
  <c r="CD265" i="42"/>
  <c r="BY265" i="42"/>
  <c r="BT265" i="42"/>
  <c r="BO265" i="42"/>
  <c r="BJ265" i="42"/>
  <c r="DF265" i="42" s="1"/>
  <c r="BE265" i="42"/>
  <c r="DE265" i="42" s="1"/>
  <c r="AZ265" i="42"/>
  <c r="DD265" i="42" s="1"/>
  <c r="AU265" i="42"/>
  <c r="DC265" i="42" s="1"/>
  <c r="AL265" i="42"/>
  <c r="AK265" i="42"/>
  <c r="DA265" i="42" s="1"/>
  <c r="AF265" i="42"/>
  <c r="AA265" i="42"/>
  <c r="V265" i="42"/>
  <c r="Q265" i="42"/>
  <c r="H265" i="42"/>
  <c r="G265" i="42"/>
  <c r="CN264" i="42"/>
  <c r="CI264" i="42"/>
  <c r="CD264" i="42"/>
  <c r="BY264" i="42"/>
  <c r="BT264" i="42"/>
  <c r="BO264" i="42"/>
  <c r="BJ264" i="42"/>
  <c r="DF264" i="42" s="1"/>
  <c r="BE264" i="42"/>
  <c r="DE264" i="42" s="1"/>
  <c r="AZ264" i="42"/>
  <c r="DD264" i="42" s="1"/>
  <c r="AU264" i="42"/>
  <c r="DC264" i="42" s="1"/>
  <c r="AL264" i="42"/>
  <c r="AK264" i="42"/>
  <c r="DA264" i="42" s="1"/>
  <c r="AF264" i="42"/>
  <c r="AA264" i="42"/>
  <c r="V264" i="42"/>
  <c r="Q264" i="42"/>
  <c r="H264" i="42"/>
  <c r="G264" i="42"/>
  <c r="CN263" i="42"/>
  <c r="CI263" i="42"/>
  <c r="CD263" i="42"/>
  <c r="BY263" i="42"/>
  <c r="BT263" i="42"/>
  <c r="BO263" i="42"/>
  <c r="BJ263" i="42"/>
  <c r="BE263" i="42"/>
  <c r="AZ263" i="42"/>
  <c r="AU263" i="42"/>
  <c r="AL263" i="42"/>
  <c r="AK263" i="42"/>
  <c r="AF263" i="42"/>
  <c r="AA263" i="42"/>
  <c r="V263" i="42"/>
  <c r="Q263" i="42"/>
  <c r="H263" i="42"/>
  <c r="G263" i="42"/>
  <c r="CN258" i="42"/>
  <c r="CI258" i="42"/>
  <c r="CD258" i="42"/>
  <c r="BY258" i="42"/>
  <c r="BT258" i="42"/>
  <c r="BO258" i="42"/>
  <c r="BJ258" i="42"/>
  <c r="DF258" i="42" s="1"/>
  <c r="BE258" i="42"/>
  <c r="DE258" i="42" s="1"/>
  <c r="AZ258" i="42"/>
  <c r="DD258" i="42" s="1"/>
  <c r="AU258" i="42"/>
  <c r="DC258" i="42" s="1"/>
  <c r="AL258" i="42"/>
  <c r="AK258" i="42"/>
  <c r="DA258" i="42" s="1"/>
  <c r="AF258" i="42"/>
  <c r="AA258" i="42"/>
  <c r="V258" i="42"/>
  <c r="Q258" i="42"/>
  <c r="H258" i="42"/>
  <c r="G258" i="42"/>
  <c r="CN257" i="42"/>
  <c r="CI257" i="42"/>
  <c r="CD257" i="42"/>
  <c r="BY257" i="42"/>
  <c r="BT257" i="42"/>
  <c r="BO257" i="42"/>
  <c r="BJ257" i="42"/>
  <c r="DF257" i="42" s="1"/>
  <c r="BE257" i="42"/>
  <c r="DE257" i="42" s="1"/>
  <c r="AZ257" i="42"/>
  <c r="DD257" i="42" s="1"/>
  <c r="AU257" i="42"/>
  <c r="DC257" i="42" s="1"/>
  <c r="AL257" i="42"/>
  <c r="AK257" i="42"/>
  <c r="DA257" i="42" s="1"/>
  <c r="AF257" i="42"/>
  <c r="AA257" i="42"/>
  <c r="V257" i="42"/>
  <c r="Q257" i="42"/>
  <c r="H257" i="42"/>
  <c r="G257" i="42"/>
  <c r="CN256" i="42"/>
  <c r="CI256" i="42"/>
  <c r="CD256" i="42"/>
  <c r="BY256" i="42"/>
  <c r="BT256" i="42"/>
  <c r="BO256" i="42"/>
  <c r="BJ256" i="42"/>
  <c r="DF256" i="42" s="1"/>
  <c r="BE256" i="42"/>
  <c r="DE256" i="42" s="1"/>
  <c r="AZ256" i="42"/>
  <c r="DD256" i="42" s="1"/>
  <c r="AU256" i="42"/>
  <c r="DC256" i="42" s="1"/>
  <c r="AL256" i="42"/>
  <c r="AK256" i="42"/>
  <c r="DA256" i="42" s="1"/>
  <c r="AF256" i="42"/>
  <c r="AA256" i="42"/>
  <c r="V256" i="42"/>
  <c r="Q256" i="42"/>
  <c r="H256" i="42"/>
  <c r="G256" i="42"/>
  <c r="CN255" i="42"/>
  <c r="CI255" i="42"/>
  <c r="CD255" i="42"/>
  <c r="BY255" i="42"/>
  <c r="BT255" i="42"/>
  <c r="BO255" i="42"/>
  <c r="BJ255" i="42"/>
  <c r="DF255" i="42" s="1"/>
  <c r="BE255" i="42"/>
  <c r="DE255" i="42" s="1"/>
  <c r="AZ255" i="42"/>
  <c r="DD255" i="42" s="1"/>
  <c r="AU255" i="42"/>
  <c r="DC255" i="42" s="1"/>
  <c r="AL255" i="42"/>
  <c r="AK255" i="42"/>
  <c r="DA255" i="42" s="1"/>
  <c r="AF255" i="42"/>
  <c r="AA255" i="42"/>
  <c r="V255" i="42"/>
  <c r="Q255" i="42"/>
  <c r="H255" i="42"/>
  <c r="G255" i="42"/>
  <c r="CN254" i="42"/>
  <c r="CI254" i="42"/>
  <c r="CD254" i="42"/>
  <c r="BY254" i="42"/>
  <c r="BT254" i="42"/>
  <c r="BO254" i="42"/>
  <c r="BJ254" i="42"/>
  <c r="DF254" i="42" s="1"/>
  <c r="BE254" i="42"/>
  <c r="DE254" i="42" s="1"/>
  <c r="AZ254" i="42"/>
  <c r="DD254" i="42" s="1"/>
  <c r="AU254" i="42"/>
  <c r="DC254" i="42" s="1"/>
  <c r="AL254" i="42"/>
  <c r="AK254" i="42"/>
  <c r="DA254" i="42" s="1"/>
  <c r="AF254" i="42"/>
  <c r="AA254" i="42"/>
  <c r="V254" i="42"/>
  <c r="Q254" i="42"/>
  <c r="H254" i="42"/>
  <c r="G254" i="42"/>
  <c r="CN253" i="42"/>
  <c r="CI253" i="42"/>
  <c r="CD253" i="42"/>
  <c r="BY253" i="42"/>
  <c r="BT253" i="42"/>
  <c r="BO253" i="42"/>
  <c r="BJ253" i="42"/>
  <c r="DF253" i="42" s="1"/>
  <c r="BE253" i="42"/>
  <c r="DE253" i="42" s="1"/>
  <c r="AZ253" i="42"/>
  <c r="DD253" i="42" s="1"/>
  <c r="AU253" i="42"/>
  <c r="DC253" i="42" s="1"/>
  <c r="AL253" i="42"/>
  <c r="AK253" i="42"/>
  <c r="DA253" i="42" s="1"/>
  <c r="AF253" i="42"/>
  <c r="AA253" i="42"/>
  <c r="V253" i="42"/>
  <c r="Q253" i="42"/>
  <c r="H253" i="42"/>
  <c r="G253" i="42"/>
  <c r="CN252" i="42"/>
  <c r="CI252" i="42"/>
  <c r="CD252" i="42"/>
  <c r="BY252" i="42"/>
  <c r="BT252" i="42"/>
  <c r="BO252" i="42"/>
  <c r="BJ252" i="42"/>
  <c r="DF252" i="42" s="1"/>
  <c r="BE252" i="42"/>
  <c r="DE252" i="42" s="1"/>
  <c r="AZ252" i="42"/>
  <c r="DD252" i="42" s="1"/>
  <c r="AU252" i="42"/>
  <c r="DC252" i="42" s="1"/>
  <c r="AL252" i="42"/>
  <c r="AK252" i="42"/>
  <c r="DA252" i="42" s="1"/>
  <c r="AF252" i="42"/>
  <c r="AA252" i="42"/>
  <c r="V252" i="42"/>
  <c r="Q252" i="42"/>
  <c r="H252" i="42"/>
  <c r="G252" i="42"/>
  <c r="CN251" i="42"/>
  <c r="CI251" i="42"/>
  <c r="CD251" i="42"/>
  <c r="BY251" i="42"/>
  <c r="BT251" i="42"/>
  <c r="BO251" i="42"/>
  <c r="BJ251" i="42"/>
  <c r="DF251" i="42" s="1"/>
  <c r="BE251" i="42"/>
  <c r="DE251" i="42" s="1"/>
  <c r="AZ251" i="42"/>
  <c r="DD251" i="42" s="1"/>
  <c r="AU251" i="42"/>
  <c r="DC251" i="42" s="1"/>
  <c r="AL251" i="42"/>
  <c r="AK251" i="42"/>
  <c r="DA251" i="42" s="1"/>
  <c r="AF251" i="42"/>
  <c r="AA251" i="42"/>
  <c r="V251" i="42"/>
  <c r="Q251" i="42"/>
  <c r="H251" i="42"/>
  <c r="G251" i="42"/>
  <c r="CN250" i="42"/>
  <c r="CI250" i="42"/>
  <c r="CD250" i="42"/>
  <c r="BY250" i="42"/>
  <c r="BT250" i="42"/>
  <c r="BO250" i="42"/>
  <c r="BJ250" i="42"/>
  <c r="DF250" i="42" s="1"/>
  <c r="BE250" i="42"/>
  <c r="DE250" i="42" s="1"/>
  <c r="AZ250" i="42"/>
  <c r="DD250" i="42" s="1"/>
  <c r="AU250" i="42"/>
  <c r="DC250" i="42" s="1"/>
  <c r="AL250" i="42"/>
  <c r="AK250" i="42"/>
  <c r="DA250" i="42" s="1"/>
  <c r="AF250" i="42"/>
  <c r="AA250" i="42"/>
  <c r="V250" i="42"/>
  <c r="Q250" i="42"/>
  <c r="H250" i="42"/>
  <c r="G250" i="42"/>
  <c r="CN249" i="42"/>
  <c r="CI249" i="42"/>
  <c r="CD249" i="42"/>
  <c r="BY249" i="42"/>
  <c r="BT249" i="42"/>
  <c r="BO249" i="42"/>
  <c r="BJ249" i="42"/>
  <c r="DF249" i="42" s="1"/>
  <c r="BE249" i="42"/>
  <c r="DE249" i="42" s="1"/>
  <c r="AZ249" i="42"/>
  <c r="DD249" i="42" s="1"/>
  <c r="AU249" i="42"/>
  <c r="DC249" i="42" s="1"/>
  <c r="AL249" i="42"/>
  <c r="AK249" i="42"/>
  <c r="DA249" i="42" s="1"/>
  <c r="AF249" i="42"/>
  <c r="AA249" i="42"/>
  <c r="V249" i="42"/>
  <c r="Q249" i="42"/>
  <c r="H249" i="42"/>
  <c r="G249" i="42"/>
  <c r="CN248" i="42"/>
  <c r="CI248" i="42"/>
  <c r="CD248" i="42"/>
  <c r="BY248" i="42"/>
  <c r="BT248" i="42"/>
  <c r="BO248" i="42"/>
  <c r="BJ248" i="42"/>
  <c r="BE248" i="42"/>
  <c r="AZ248" i="42"/>
  <c r="AU248" i="42"/>
  <c r="AL248" i="42"/>
  <c r="AK248" i="42"/>
  <c r="AF248" i="42"/>
  <c r="AA248" i="42"/>
  <c r="V248" i="42"/>
  <c r="Q248" i="42"/>
  <c r="H248" i="42"/>
  <c r="G248" i="42"/>
  <c r="CN244" i="42"/>
  <c r="CI244" i="42"/>
  <c r="CD244" i="42"/>
  <c r="BY244" i="42"/>
  <c r="BT244" i="42"/>
  <c r="BO244" i="42"/>
  <c r="BJ244" i="42"/>
  <c r="DF244" i="42" s="1"/>
  <c r="BE244" i="42"/>
  <c r="DE244" i="42" s="1"/>
  <c r="AZ244" i="42"/>
  <c r="DD244" i="42" s="1"/>
  <c r="AU244" i="42"/>
  <c r="DC244" i="42" s="1"/>
  <c r="AL244" i="42"/>
  <c r="AK244" i="42"/>
  <c r="DA244" i="42" s="1"/>
  <c r="AF244" i="42"/>
  <c r="AA244" i="42"/>
  <c r="V244" i="42"/>
  <c r="Q244" i="42"/>
  <c r="H244" i="42"/>
  <c r="G244" i="42"/>
  <c r="CN243" i="42"/>
  <c r="CI243" i="42"/>
  <c r="CD243" i="42"/>
  <c r="BY243" i="42"/>
  <c r="BT243" i="42"/>
  <c r="BO243" i="42"/>
  <c r="BJ243" i="42"/>
  <c r="DF243" i="42" s="1"/>
  <c r="BE243" i="42"/>
  <c r="DE243" i="42" s="1"/>
  <c r="AZ243" i="42"/>
  <c r="DD243" i="42" s="1"/>
  <c r="AU243" i="42"/>
  <c r="DC243" i="42" s="1"/>
  <c r="AL243" i="42"/>
  <c r="AK243" i="42"/>
  <c r="DA243" i="42" s="1"/>
  <c r="AF243" i="42"/>
  <c r="AA243" i="42"/>
  <c r="V243" i="42"/>
  <c r="Q243" i="42"/>
  <c r="H243" i="42"/>
  <c r="G243" i="42"/>
  <c r="CR241" i="42"/>
  <c r="CQ241" i="42"/>
  <c r="CP241" i="42"/>
  <c r="CO241" i="42"/>
  <c r="CM241" i="42"/>
  <c r="CL241" i="42"/>
  <c r="CK241" i="42"/>
  <c r="CJ241" i="42"/>
  <c r="CH241" i="42"/>
  <c r="CG241" i="42"/>
  <c r="CF241" i="42"/>
  <c r="CE241" i="42"/>
  <c r="CC241" i="42"/>
  <c r="CB241" i="42"/>
  <c r="CA241" i="42"/>
  <c r="BZ241" i="42"/>
  <c r="BX241" i="42"/>
  <c r="BW241" i="42"/>
  <c r="BV241" i="42"/>
  <c r="BU241" i="42"/>
  <c r="BS241" i="42"/>
  <c r="BR241" i="42"/>
  <c r="BQ241" i="42"/>
  <c r="BP241" i="42"/>
  <c r="BN241" i="42"/>
  <c r="BM241" i="42"/>
  <c r="BL241" i="42"/>
  <c r="BK241" i="42"/>
  <c r="BI241" i="42"/>
  <c r="BH241" i="42"/>
  <c r="BG241" i="42"/>
  <c r="BF241" i="42"/>
  <c r="BD241" i="42"/>
  <c r="BC241" i="42"/>
  <c r="BB241" i="42"/>
  <c r="BA241" i="42"/>
  <c r="AY241" i="42"/>
  <c r="AX241" i="42"/>
  <c r="AW241" i="42"/>
  <c r="AV241" i="42"/>
  <c r="AT241" i="42"/>
  <c r="AS241" i="42"/>
  <c r="AR241" i="42"/>
  <c r="AQ241" i="42"/>
  <c r="AP241" i="42"/>
  <c r="AO241" i="42"/>
  <c r="AN241" i="42"/>
  <c r="AM241" i="42"/>
  <c r="AJ241" i="42"/>
  <c r="EQ241" i="42" s="1"/>
  <c r="AI241" i="42"/>
  <c r="EP241" i="42" s="1"/>
  <c r="AH241" i="42"/>
  <c r="AG241" i="42"/>
  <c r="EN241" i="42" s="1"/>
  <c r="AE241" i="42"/>
  <c r="EL241" i="42" s="1"/>
  <c r="AD241" i="42"/>
  <c r="EK241" i="42" s="1"/>
  <c r="AC241" i="42"/>
  <c r="AB241" i="42"/>
  <c r="EI241" i="42" s="1"/>
  <c r="Z241" i="42"/>
  <c r="EG241" i="42" s="1"/>
  <c r="Y241" i="42"/>
  <c r="EF241" i="42" s="1"/>
  <c r="X241" i="42"/>
  <c r="EE241" i="42" s="1"/>
  <c r="W241" i="42"/>
  <c r="ED241" i="42" s="1"/>
  <c r="U241" i="42"/>
  <c r="EB241" i="42" s="1"/>
  <c r="T241" i="42"/>
  <c r="EA241" i="42" s="1"/>
  <c r="S241" i="42"/>
  <c r="DZ241" i="42" s="1"/>
  <c r="R241" i="42"/>
  <c r="DY241" i="42" s="1"/>
  <c r="P241" i="42"/>
  <c r="O241" i="42"/>
  <c r="DV241" i="42" s="1"/>
  <c r="N241" i="42"/>
  <c r="M241" i="42"/>
  <c r="DT241" i="42" s="1"/>
  <c r="L241" i="42"/>
  <c r="K241" i="42"/>
  <c r="DR241" i="42" s="1"/>
  <c r="J241" i="42"/>
  <c r="I241" i="42"/>
  <c r="DP241" i="42" s="1"/>
  <c r="CN237" i="42"/>
  <c r="CI237" i="42"/>
  <c r="CD237" i="42"/>
  <c r="BY237" i="42"/>
  <c r="BT237" i="42"/>
  <c r="BO237" i="42"/>
  <c r="BJ237" i="42"/>
  <c r="DF237" i="42" s="1"/>
  <c r="BE237" i="42"/>
  <c r="DE237" i="42" s="1"/>
  <c r="AZ237" i="42"/>
  <c r="DD237" i="42" s="1"/>
  <c r="AU237" i="42"/>
  <c r="DC237" i="42" s="1"/>
  <c r="AL237" i="42"/>
  <c r="AK237" i="42"/>
  <c r="DA237" i="42" s="1"/>
  <c r="AF237" i="42"/>
  <c r="AA237" i="42"/>
  <c r="V237" i="42"/>
  <c r="Q237" i="42"/>
  <c r="H237" i="42"/>
  <c r="G237" i="42"/>
  <c r="CN235" i="42"/>
  <c r="CI235" i="42"/>
  <c r="CD235" i="42"/>
  <c r="BY235" i="42"/>
  <c r="BT235" i="42"/>
  <c r="BO235" i="42"/>
  <c r="BJ235" i="42"/>
  <c r="BE235" i="42"/>
  <c r="AZ235" i="42"/>
  <c r="AU235" i="42"/>
  <c r="AL235" i="42"/>
  <c r="AK235" i="42"/>
  <c r="AF235" i="42"/>
  <c r="AA235" i="42"/>
  <c r="V235" i="42"/>
  <c r="Q235" i="42"/>
  <c r="H235" i="42"/>
  <c r="G235" i="42"/>
  <c r="CN234" i="42"/>
  <c r="CI234" i="42"/>
  <c r="CD234" i="42"/>
  <c r="BY234" i="42"/>
  <c r="BT234" i="42"/>
  <c r="BO234" i="42"/>
  <c r="BJ234" i="42"/>
  <c r="BE234" i="42"/>
  <c r="AZ234" i="42"/>
  <c r="AU234" i="42"/>
  <c r="AL234" i="42"/>
  <c r="AK234" i="42"/>
  <c r="AF234" i="42"/>
  <c r="AA234" i="42"/>
  <c r="V234" i="42"/>
  <c r="Q234" i="42"/>
  <c r="H234" i="42"/>
  <c r="G234" i="42"/>
  <c r="CN233" i="42"/>
  <c r="CI233" i="42"/>
  <c r="CD233" i="42"/>
  <c r="BY233" i="42"/>
  <c r="BT233" i="42"/>
  <c r="BO233" i="42"/>
  <c r="BJ233" i="42"/>
  <c r="BE233" i="42"/>
  <c r="AZ233" i="42"/>
  <c r="AU233" i="42"/>
  <c r="AL233" i="42"/>
  <c r="AK233" i="42"/>
  <c r="AF233" i="42"/>
  <c r="AA233" i="42"/>
  <c r="V233" i="42"/>
  <c r="Q233" i="42"/>
  <c r="H233" i="42"/>
  <c r="G233" i="42"/>
  <c r="CN232" i="42"/>
  <c r="CI232" i="42"/>
  <c r="CD232" i="42"/>
  <c r="BY232" i="42"/>
  <c r="BT232" i="42"/>
  <c r="BO232" i="42"/>
  <c r="BJ232" i="42"/>
  <c r="BE232" i="42"/>
  <c r="AZ232" i="42"/>
  <c r="AU232" i="42"/>
  <c r="AL232" i="42"/>
  <c r="AK232" i="42"/>
  <c r="AF232" i="42"/>
  <c r="AA232" i="42"/>
  <c r="V232" i="42"/>
  <c r="Q232" i="42"/>
  <c r="H232" i="42"/>
  <c r="G232" i="42"/>
  <c r="CR231" i="42"/>
  <c r="CQ231" i="42"/>
  <c r="CP231" i="42"/>
  <c r="CO231" i="42"/>
  <c r="CM231" i="42"/>
  <c r="CL231" i="42"/>
  <c r="CK231" i="42"/>
  <c r="CJ231" i="42"/>
  <c r="CH231" i="42"/>
  <c r="CG231" i="42"/>
  <c r="CF231" i="42"/>
  <c r="CE231" i="42"/>
  <c r="CC231" i="42"/>
  <c r="CB231" i="42"/>
  <c r="CA231" i="42"/>
  <c r="BZ231" i="42"/>
  <c r="BX231" i="42"/>
  <c r="BW231" i="42"/>
  <c r="BV231" i="42"/>
  <c r="BU231" i="42"/>
  <c r="BS231" i="42"/>
  <c r="BR231" i="42"/>
  <c r="BQ231" i="42"/>
  <c r="BP231" i="42"/>
  <c r="BN231" i="42"/>
  <c r="BM231" i="42"/>
  <c r="BL231" i="42"/>
  <c r="BK231" i="42"/>
  <c r="BI231" i="42"/>
  <c r="BH231" i="42"/>
  <c r="BG231" i="42"/>
  <c r="BF231" i="42"/>
  <c r="BD231" i="42"/>
  <c r="BC231" i="42"/>
  <c r="BB231" i="42"/>
  <c r="BA231" i="42"/>
  <c r="AY231" i="42"/>
  <c r="AX231" i="42"/>
  <c r="AW231" i="42"/>
  <c r="AV231" i="42"/>
  <c r="AT231" i="42"/>
  <c r="AS231" i="42"/>
  <c r="AR231" i="42"/>
  <c r="AQ231" i="42"/>
  <c r="AP231" i="42"/>
  <c r="AO231" i="42"/>
  <c r="AN231" i="42"/>
  <c r="AM231" i="42"/>
  <c r="DP231" i="42" s="1"/>
  <c r="AJ231" i="42"/>
  <c r="EQ231" i="42" s="1"/>
  <c r="AI231" i="42"/>
  <c r="EP231" i="42" s="1"/>
  <c r="AH231" i="42"/>
  <c r="EO231" i="42" s="1"/>
  <c r="AG231" i="42"/>
  <c r="EN231" i="42" s="1"/>
  <c r="AE231" i="42"/>
  <c r="EL231" i="42" s="1"/>
  <c r="AD231" i="42"/>
  <c r="EK231" i="42" s="1"/>
  <c r="AC231" i="42"/>
  <c r="EJ231" i="42" s="1"/>
  <c r="AB231" i="42"/>
  <c r="EI231" i="42" s="1"/>
  <c r="Z231" i="42"/>
  <c r="EG231" i="42" s="1"/>
  <c r="Y231" i="42"/>
  <c r="EF231" i="42" s="1"/>
  <c r="X231" i="42"/>
  <c r="EE231" i="42" s="1"/>
  <c r="W231" i="42"/>
  <c r="ED231" i="42" s="1"/>
  <c r="U231" i="42"/>
  <c r="EB231" i="42" s="1"/>
  <c r="T231" i="42"/>
  <c r="EA231" i="42" s="1"/>
  <c r="S231" i="42"/>
  <c r="DZ231" i="42" s="1"/>
  <c r="R231" i="42"/>
  <c r="DY231" i="42" s="1"/>
  <c r="P231" i="42"/>
  <c r="O231" i="42"/>
  <c r="DV231" i="42" s="1"/>
  <c r="N231" i="42"/>
  <c r="M231" i="42"/>
  <c r="DT231" i="42" s="1"/>
  <c r="L231" i="42"/>
  <c r="K231" i="42"/>
  <c r="DR231" i="42" s="1"/>
  <c r="J231" i="42"/>
  <c r="CN230" i="42"/>
  <c r="CI230" i="42"/>
  <c r="CD230" i="42"/>
  <c r="BY230" i="42"/>
  <c r="BT230" i="42"/>
  <c r="BO230" i="42"/>
  <c r="BJ230" i="42"/>
  <c r="DF230" i="42" s="1"/>
  <c r="BE230" i="42"/>
  <c r="DE230" i="42" s="1"/>
  <c r="AZ230" i="42"/>
  <c r="DD230" i="42" s="1"/>
  <c r="AU230" i="42"/>
  <c r="DC230" i="42" s="1"/>
  <c r="AL230" i="42"/>
  <c r="AK230" i="42"/>
  <c r="DA230" i="42" s="1"/>
  <c r="AF230" i="42"/>
  <c r="AA230" i="42"/>
  <c r="V230" i="42"/>
  <c r="Q230" i="42"/>
  <c r="H230" i="42"/>
  <c r="G230" i="42"/>
  <c r="CN229" i="42"/>
  <c r="CI229" i="42"/>
  <c r="CD229" i="42"/>
  <c r="BY229" i="42"/>
  <c r="BT229" i="42"/>
  <c r="BO229" i="42"/>
  <c r="BJ229" i="42"/>
  <c r="DF229" i="42" s="1"/>
  <c r="BE229" i="42"/>
  <c r="DE229" i="42" s="1"/>
  <c r="AZ229" i="42"/>
  <c r="DD229" i="42" s="1"/>
  <c r="AU229" i="42"/>
  <c r="DC229" i="42" s="1"/>
  <c r="AL229" i="42"/>
  <c r="AK229" i="42"/>
  <c r="DA229" i="42" s="1"/>
  <c r="AF229" i="42"/>
  <c r="AA229" i="42"/>
  <c r="V229" i="42"/>
  <c r="Q229" i="42"/>
  <c r="H229" i="42"/>
  <c r="G229" i="42"/>
  <c r="CN226" i="42"/>
  <c r="CI226" i="42"/>
  <c r="CD226" i="42"/>
  <c r="BY226" i="42"/>
  <c r="BT226" i="42"/>
  <c r="BO226" i="42"/>
  <c r="BJ226" i="42"/>
  <c r="DF226" i="42" s="1"/>
  <c r="BE226" i="42"/>
  <c r="DE226" i="42" s="1"/>
  <c r="AZ226" i="42"/>
  <c r="DD226" i="42" s="1"/>
  <c r="AU226" i="42"/>
  <c r="DC226" i="42" s="1"/>
  <c r="AL226" i="42"/>
  <c r="AK226" i="42"/>
  <c r="DA226" i="42" s="1"/>
  <c r="AF226" i="42"/>
  <c r="AA226" i="42"/>
  <c r="V226" i="42"/>
  <c r="Q226" i="42"/>
  <c r="H226" i="42"/>
  <c r="G226" i="42"/>
  <c r="CN225" i="42"/>
  <c r="CI225" i="42"/>
  <c r="CD225" i="42"/>
  <c r="BY225" i="42"/>
  <c r="BT225" i="42"/>
  <c r="BO225" i="42"/>
  <c r="BJ225" i="42"/>
  <c r="BE225" i="42"/>
  <c r="AZ225" i="42"/>
  <c r="AU225" i="42"/>
  <c r="AL225" i="42"/>
  <c r="AK225" i="42"/>
  <c r="AF225" i="42"/>
  <c r="AA225" i="42"/>
  <c r="V225" i="42"/>
  <c r="Q225" i="42"/>
  <c r="H225" i="42"/>
  <c r="G225" i="42"/>
  <c r="CN224" i="42"/>
  <c r="CI224" i="42"/>
  <c r="CD224" i="42"/>
  <c r="BY224" i="42"/>
  <c r="BT224" i="42"/>
  <c r="BO224" i="42"/>
  <c r="BJ224" i="42"/>
  <c r="BE224" i="42"/>
  <c r="AZ224" i="42"/>
  <c r="AU224" i="42"/>
  <c r="AL224" i="42"/>
  <c r="AK224" i="42"/>
  <c r="AF224" i="42"/>
  <c r="AA224" i="42"/>
  <c r="V224" i="42"/>
  <c r="Q224" i="42"/>
  <c r="H224" i="42"/>
  <c r="G224" i="42"/>
  <c r="CN223" i="42"/>
  <c r="CI223" i="42"/>
  <c r="CD223" i="42"/>
  <c r="BY223" i="42"/>
  <c r="BT223" i="42"/>
  <c r="BO223" i="42"/>
  <c r="BJ223" i="42"/>
  <c r="BE223" i="42"/>
  <c r="AZ223" i="42"/>
  <c r="AU223" i="42"/>
  <c r="AL223" i="42"/>
  <c r="AK223" i="42"/>
  <c r="AF223" i="42"/>
  <c r="AA223" i="42"/>
  <c r="V223" i="42"/>
  <c r="Q223" i="42"/>
  <c r="H223" i="42"/>
  <c r="G223" i="42"/>
  <c r="CN222" i="42"/>
  <c r="CI222" i="42"/>
  <c r="CD222" i="42"/>
  <c r="BY222" i="42"/>
  <c r="BT222" i="42"/>
  <c r="BO222" i="42"/>
  <c r="BJ222" i="42"/>
  <c r="BE222" i="42"/>
  <c r="AZ222" i="42"/>
  <c r="AU222" i="42"/>
  <c r="AL222" i="42"/>
  <c r="AK222" i="42"/>
  <c r="AF222" i="42"/>
  <c r="AA222" i="42"/>
  <c r="V222" i="42"/>
  <c r="Q222" i="42"/>
  <c r="H222" i="42"/>
  <c r="G222" i="42"/>
  <c r="CN221" i="42"/>
  <c r="CI221" i="42"/>
  <c r="CD221" i="42"/>
  <c r="BY221" i="42"/>
  <c r="BT221" i="42"/>
  <c r="BO221" i="42"/>
  <c r="BJ221" i="42"/>
  <c r="BE221" i="42"/>
  <c r="AZ221" i="42"/>
  <c r="AU221" i="42"/>
  <c r="AL221" i="42"/>
  <c r="AK221" i="42"/>
  <c r="AF221" i="42"/>
  <c r="AA221" i="42"/>
  <c r="V221" i="42"/>
  <c r="Q221" i="42"/>
  <c r="H221" i="42"/>
  <c r="G221" i="42"/>
  <c r="CN219" i="42"/>
  <c r="CI219" i="42"/>
  <c r="CD219" i="42"/>
  <c r="BY219" i="42"/>
  <c r="BT219" i="42"/>
  <c r="BO219" i="42"/>
  <c r="BJ219" i="42"/>
  <c r="BE219" i="42"/>
  <c r="AZ219" i="42"/>
  <c r="AU219" i="42"/>
  <c r="AL219" i="42"/>
  <c r="AK219" i="42"/>
  <c r="AF219" i="42"/>
  <c r="AA219" i="42"/>
  <c r="V219" i="42"/>
  <c r="Q219" i="42"/>
  <c r="H219" i="42"/>
  <c r="G219" i="42"/>
  <c r="CN217" i="42"/>
  <c r="CI217" i="42"/>
  <c r="CD217" i="42"/>
  <c r="BY217" i="42"/>
  <c r="BT217" i="42"/>
  <c r="BO217" i="42"/>
  <c r="BJ217" i="42"/>
  <c r="BE217" i="42"/>
  <c r="AZ217" i="42"/>
  <c r="AU217" i="42"/>
  <c r="AL217" i="42"/>
  <c r="AK217" i="42"/>
  <c r="AF217" i="42"/>
  <c r="AA217" i="42"/>
  <c r="V217" i="42"/>
  <c r="Q217" i="42"/>
  <c r="H217" i="42"/>
  <c r="G217" i="42"/>
  <c r="CN216" i="42"/>
  <c r="CI216" i="42"/>
  <c r="CD216" i="42"/>
  <c r="BY216" i="42"/>
  <c r="BT216" i="42"/>
  <c r="BO216" i="42"/>
  <c r="BJ216" i="42"/>
  <c r="BE216" i="42"/>
  <c r="AZ216" i="42"/>
  <c r="AU216" i="42"/>
  <c r="AL216" i="42"/>
  <c r="AK216" i="42"/>
  <c r="AF216" i="42"/>
  <c r="AA216" i="42"/>
  <c r="V216" i="42"/>
  <c r="Q216" i="42"/>
  <c r="H216" i="42"/>
  <c r="G216" i="42"/>
  <c r="CQ214" i="42"/>
  <c r="CP214" i="42"/>
  <c r="CO214" i="42"/>
  <c r="CM214" i="42"/>
  <c r="CL214" i="42"/>
  <c r="CK214" i="42"/>
  <c r="CJ214" i="42"/>
  <c r="CH214" i="42"/>
  <c r="CG214" i="42"/>
  <c r="CF214" i="42"/>
  <c r="CE214" i="42"/>
  <c r="CC214" i="42"/>
  <c r="CB214" i="42"/>
  <c r="CA214" i="42"/>
  <c r="BZ214" i="42"/>
  <c r="BX214" i="42"/>
  <c r="BW214" i="42"/>
  <c r="BV214" i="42"/>
  <c r="BU214" i="42"/>
  <c r="BS214" i="42"/>
  <c r="BR214" i="42"/>
  <c r="BQ214" i="42"/>
  <c r="BP214" i="42"/>
  <c r="BN214" i="42"/>
  <c r="BM214" i="42"/>
  <c r="BL214" i="42"/>
  <c r="BK214" i="42"/>
  <c r="BK208" i="42" s="1"/>
  <c r="BI214" i="42"/>
  <c r="BH214" i="42"/>
  <c r="BG214" i="42"/>
  <c r="BF214" i="42"/>
  <c r="BF208" i="42" s="1"/>
  <c r="BD214" i="42"/>
  <c r="GL214" i="42" s="1"/>
  <c r="BC214" i="42"/>
  <c r="BB214" i="42"/>
  <c r="BA214" i="42"/>
  <c r="BA208" i="42" s="1"/>
  <c r="AY214" i="42"/>
  <c r="AX214" i="42"/>
  <c r="AW214" i="42"/>
  <c r="AV214" i="42"/>
  <c r="AV208" i="42" s="1"/>
  <c r="AT214" i="42"/>
  <c r="AS214" i="42"/>
  <c r="AR214" i="42"/>
  <c r="AQ214" i="42"/>
  <c r="AQ208" i="42" s="1"/>
  <c r="AP214" i="42"/>
  <c r="AO214" i="42"/>
  <c r="AN214" i="42"/>
  <c r="AM214" i="42"/>
  <c r="DP214" i="42" s="1"/>
  <c r="AJ214" i="42"/>
  <c r="EQ214" i="42" s="1"/>
  <c r="AI214" i="42"/>
  <c r="EP214" i="42" s="1"/>
  <c r="AH214" i="42"/>
  <c r="EO214" i="42" s="1"/>
  <c r="AG214" i="42"/>
  <c r="EN214" i="42" s="1"/>
  <c r="AE214" i="42"/>
  <c r="EL214" i="42" s="1"/>
  <c r="AD214" i="42"/>
  <c r="EK214" i="42" s="1"/>
  <c r="AC214" i="42"/>
  <c r="EJ214" i="42" s="1"/>
  <c r="AB214" i="42"/>
  <c r="EI214" i="42" s="1"/>
  <c r="Z214" i="42"/>
  <c r="EG214" i="42" s="1"/>
  <c r="Y214" i="42"/>
  <c r="EF214" i="42" s="1"/>
  <c r="X214" i="42"/>
  <c r="EE214" i="42" s="1"/>
  <c r="W214" i="42"/>
  <c r="ED214" i="42" s="1"/>
  <c r="U214" i="42"/>
  <c r="EB214" i="42" s="1"/>
  <c r="T214" i="42"/>
  <c r="EA214" i="42" s="1"/>
  <c r="S214" i="42"/>
  <c r="DZ214" i="42" s="1"/>
  <c r="R214" i="42"/>
  <c r="DY214" i="42" s="1"/>
  <c r="P214" i="42"/>
  <c r="O214" i="42"/>
  <c r="DV214" i="42" s="1"/>
  <c r="N214" i="42"/>
  <c r="M214" i="42"/>
  <c r="DT214" i="42" s="1"/>
  <c r="L214" i="42"/>
  <c r="K214" i="42"/>
  <c r="DR214" i="42" s="1"/>
  <c r="J214" i="42"/>
  <c r="CN212" i="42"/>
  <c r="CI212" i="42"/>
  <c r="CD212" i="42"/>
  <c r="BY212" i="42"/>
  <c r="BT212" i="42"/>
  <c r="BO212" i="42"/>
  <c r="BJ212" i="42"/>
  <c r="BE212" i="42"/>
  <c r="AZ212" i="42"/>
  <c r="AU212" i="42"/>
  <c r="AL212" i="42"/>
  <c r="AK212" i="42"/>
  <c r="AF212" i="42"/>
  <c r="AA212" i="42"/>
  <c r="V212" i="42"/>
  <c r="Q212" i="42"/>
  <c r="H212" i="42"/>
  <c r="G212" i="42"/>
  <c r="CN211" i="42"/>
  <c r="CI211" i="42"/>
  <c r="CD211" i="42"/>
  <c r="BY211" i="42"/>
  <c r="BT211" i="42"/>
  <c r="BO211" i="42"/>
  <c r="BJ211" i="42"/>
  <c r="BE211" i="42"/>
  <c r="AZ211" i="42"/>
  <c r="AU211" i="42"/>
  <c r="AL211" i="42"/>
  <c r="AK211" i="42"/>
  <c r="AF211" i="42"/>
  <c r="AA211" i="42"/>
  <c r="V211" i="42"/>
  <c r="Q211" i="42"/>
  <c r="H211" i="42"/>
  <c r="G211" i="42"/>
  <c r="CR208" i="42"/>
  <c r="CM208" i="42"/>
  <c r="I208" i="42"/>
  <c r="CN207" i="42"/>
  <c r="CI207" i="42"/>
  <c r="CD207" i="42"/>
  <c r="BY207" i="42"/>
  <c r="BT207" i="42"/>
  <c r="BO207" i="42"/>
  <c r="BJ207" i="42"/>
  <c r="BE207" i="42"/>
  <c r="AZ207" i="42"/>
  <c r="AU207" i="42"/>
  <c r="AL207" i="42"/>
  <c r="AK207" i="42"/>
  <c r="AF207" i="42"/>
  <c r="AA207" i="42"/>
  <c r="V207" i="42"/>
  <c r="Q207" i="42"/>
  <c r="H207" i="42"/>
  <c r="G207" i="42"/>
  <c r="CN206" i="42"/>
  <c r="CI206" i="42"/>
  <c r="CD206" i="42"/>
  <c r="BY206" i="42"/>
  <c r="BT206" i="42"/>
  <c r="BO206" i="42"/>
  <c r="BJ206" i="42"/>
  <c r="BE206" i="42"/>
  <c r="AZ206" i="42"/>
  <c r="AU206" i="42"/>
  <c r="AL206" i="42"/>
  <c r="AK206" i="42"/>
  <c r="AF206" i="42"/>
  <c r="AA206" i="42"/>
  <c r="V206" i="42"/>
  <c r="Q206" i="42"/>
  <c r="H206" i="42"/>
  <c r="G206" i="42"/>
  <c r="CR204" i="42"/>
  <c r="CQ204" i="42"/>
  <c r="CP204" i="42"/>
  <c r="CO204" i="42"/>
  <c r="CM204" i="42"/>
  <c r="CL204" i="42"/>
  <c r="CK204" i="42"/>
  <c r="CJ204" i="42"/>
  <c r="CH204" i="42"/>
  <c r="CG204" i="42"/>
  <c r="CE204" i="42"/>
  <c r="CC204" i="42"/>
  <c r="CB204" i="42"/>
  <c r="CA204" i="42"/>
  <c r="BZ204" i="42"/>
  <c r="BX204" i="42"/>
  <c r="BW204" i="42"/>
  <c r="BV204" i="42"/>
  <c r="BU204" i="42"/>
  <c r="BS204" i="42"/>
  <c r="BR204" i="42"/>
  <c r="BQ204" i="42"/>
  <c r="BP204" i="42"/>
  <c r="BN204" i="42"/>
  <c r="BM204" i="42"/>
  <c r="BL204" i="42"/>
  <c r="BK204" i="42"/>
  <c r="BI204" i="42"/>
  <c r="BH204" i="42"/>
  <c r="BG204" i="42"/>
  <c r="BF204" i="42"/>
  <c r="BD204" i="42"/>
  <c r="BC204" i="42"/>
  <c r="BB204" i="42"/>
  <c r="BA204" i="42"/>
  <c r="AY204" i="42"/>
  <c r="AX204" i="42"/>
  <c r="AW204" i="42"/>
  <c r="AV204" i="42"/>
  <c r="AT204" i="42"/>
  <c r="AS204" i="42"/>
  <c r="AR204" i="42"/>
  <c r="AQ204" i="42"/>
  <c r="AP204" i="42"/>
  <c r="AO204" i="42"/>
  <c r="FZ204" i="42" s="1"/>
  <c r="AN204" i="42"/>
  <c r="AM204" i="42"/>
  <c r="DP204" i="42" s="1"/>
  <c r="AJ204" i="42"/>
  <c r="EQ204" i="42" s="1"/>
  <c r="AI204" i="42"/>
  <c r="EP204" i="42" s="1"/>
  <c r="AH204" i="42"/>
  <c r="EO204" i="42" s="1"/>
  <c r="AG204" i="42"/>
  <c r="EN204" i="42" s="1"/>
  <c r="AE204" i="42"/>
  <c r="EL204" i="42" s="1"/>
  <c r="AD204" i="42"/>
  <c r="EK204" i="42" s="1"/>
  <c r="AC204" i="42"/>
  <c r="EJ204" i="42" s="1"/>
  <c r="AB204" i="42"/>
  <c r="EI204" i="42" s="1"/>
  <c r="Z204" i="42"/>
  <c r="EG204" i="42" s="1"/>
  <c r="Y204" i="42"/>
  <c r="EF204" i="42" s="1"/>
  <c r="X204" i="42"/>
  <c r="EE204" i="42" s="1"/>
  <c r="W204" i="42"/>
  <c r="ED204" i="42" s="1"/>
  <c r="U204" i="42"/>
  <c r="EB204" i="42" s="1"/>
  <c r="T204" i="42"/>
  <c r="EA204" i="42" s="1"/>
  <c r="S204" i="42"/>
  <c r="DZ204" i="42" s="1"/>
  <c r="R204" i="42"/>
  <c r="DY204" i="42" s="1"/>
  <c r="P204" i="42"/>
  <c r="O204" i="42"/>
  <c r="DV204" i="42" s="1"/>
  <c r="N204" i="42"/>
  <c r="M204" i="42"/>
  <c r="DT204" i="42" s="1"/>
  <c r="L204" i="42"/>
  <c r="K204" i="42"/>
  <c r="DR204" i="42" s="1"/>
  <c r="J204" i="42"/>
  <c r="CN203" i="42"/>
  <c r="CI203" i="42"/>
  <c r="CD203" i="42"/>
  <c r="BY203" i="42"/>
  <c r="BT203" i="42"/>
  <c r="BO203" i="42"/>
  <c r="BJ203" i="42"/>
  <c r="BE203" i="42"/>
  <c r="AZ203" i="42"/>
  <c r="AU203" i="42"/>
  <c r="AL203" i="42"/>
  <c r="AK203" i="42"/>
  <c r="AF203" i="42"/>
  <c r="AA203" i="42"/>
  <c r="V203" i="42"/>
  <c r="Q203" i="42"/>
  <c r="H203" i="42"/>
  <c r="G203" i="42"/>
  <c r="CN202" i="42"/>
  <c r="CI202" i="42"/>
  <c r="CD202" i="42"/>
  <c r="BY202" i="42"/>
  <c r="BT202" i="42"/>
  <c r="BO202" i="42"/>
  <c r="BJ202" i="42"/>
  <c r="BE202" i="42"/>
  <c r="AZ202" i="42"/>
  <c r="AU202" i="42"/>
  <c r="AL202" i="42"/>
  <c r="AK202" i="42"/>
  <c r="AF202" i="42"/>
  <c r="AA202" i="42"/>
  <c r="V202" i="42"/>
  <c r="Q202" i="42"/>
  <c r="H202" i="42"/>
  <c r="G202" i="42"/>
  <c r="CN201" i="42"/>
  <c r="CI201" i="42"/>
  <c r="CD201" i="42"/>
  <c r="BY201" i="42"/>
  <c r="BT201" i="42"/>
  <c r="BO201" i="42"/>
  <c r="BJ201" i="42"/>
  <c r="BE201" i="42"/>
  <c r="AZ201" i="42"/>
  <c r="AU201" i="42"/>
  <c r="AL201" i="42"/>
  <c r="AK201" i="42"/>
  <c r="AF201" i="42"/>
  <c r="AA201" i="42"/>
  <c r="V201" i="42"/>
  <c r="Q201" i="42"/>
  <c r="H201" i="42"/>
  <c r="G201" i="42"/>
  <c r="CN200" i="42"/>
  <c r="CI200" i="42"/>
  <c r="CD200" i="42"/>
  <c r="BY200" i="42"/>
  <c r="BT200" i="42"/>
  <c r="BO200" i="42"/>
  <c r="BJ200" i="42"/>
  <c r="BE200" i="42"/>
  <c r="AZ200" i="42"/>
  <c r="AU200" i="42"/>
  <c r="AL200" i="42"/>
  <c r="AK200" i="42"/>
  <c r="AF200" i="42"/>
  <c r="AA200" i="42"/>
  <c r="V200" i="42"/>
  <c r="Q200" i="42"/>
  <c r="H200" i="42"/>
  <c r="G200" i="42"/>
  <c r="CR198" i="42"/>
  <c r="CQ198" i="42"/>
  <c r="CP198" i="42"/>
  <c r="CO198" i="42"/>
  <c r="CM198" i="42"/>
  <c r="CL198" i="42"/>
  <c r="CK198" i="42"/>
  <c r="CJ198" i="42"/>
  <c r="CH198" i="42"/>
  <c r="CG198" i="42"/>
  <c r="CF198" i="42"/>
  <c r="CE198" i="42"/>
  <c r="CC198" i="42"/>
  <c r="CB198" i="42"/>
  <c r="CA198" i="42"/>
  <c r="BZ198" i="42"/>
  <c r="BX198" i="42"/>
  <c r="BW198" i="42"/>
  <c r="BV198" i="42"/>
  <c r="BU198" i="42"/>
  <c r="BS198" i="42"/>
  <c r="BR198" i="42"/>
  <c r="BQ198" i="42"/>
  <c r="BP198" i="42"/>
  <c r="BN198" i="42"/>
  <c r="BM198" i="42"/>
  <c r="BL198" i="42"/>
  <c r="BK198" i="42"/>
  <c r="BI198" i="42"/>
  <c r="BH198" i="42"/>
  <c r="BG198" i="42"/>
  <c r="BF198" i="42"/>
  <c r="BD198" i="42"/>
  <c r="BC198" i="42"/>
  <c r="BB198" i="42"/>
  <c r="BA198" i="42"/>
  <c r="AY198" i="42"/>
  <c r="AX198" i="42"/>
  <c r="AW198" i="42"/>
  <c r="AV198" i="42"/>
  <c r="AT198" i="42"/>
  <c r="AS198" i="42"/>
  <c r="AR198" i="42"/>
  <c r="AQ198" i="42"/>
  <c r="AP198" i="42"/>
  <c r="GV198" i="42" s="1"/>
  <c r="AO198" i="42"/>
  <c r="AN198" i="42"/>
  <c r="AM198" i="42"/>
  <c r="DP198" i="42" s="1"/>
  <c r="AJ198" i="42"/>
  <c r="EQ198" i="42" s="1"/>
  <c r="AI198" i="42"/>
  <c r="EP198" i="42" s="1"/>
  <c r="AH198" i="42"/>
  <c r="EO198" i="42" s="1"/>
  <c r="AG198" i="42"/>
  <c r="EN198" i="42" s="1"/>
  <c r="AE198" i="42"/>
  <c r="EL198" i="42" s="1"/>
  <c r="AD198" i="42"/>
  <c r="EK198" i="42" s="1"/>
  <c r="AC198" i="42"/>
  <c r="EJ198" i="42" s="1"/>
  <c r="AB198" i="42"/>
  <c r="EI198" i="42" s="1"/>
  <c r="Z198" i="42"/>
  <c r="EG198" i="42" s="1"/>
  <c r="Y198" i="42"/>
  <c r="EF198" i="42" s="1"/>
  <c r="X198" i="42"/>
  <c r="EE198" i="42" s="1"/>
  <c r="W198" i="42"/>
  <c r="ED198" i="42" s="1"/>
  <c r="U198" i="42"/>
  <c r="EB198" i="42" s="1"/>
  <c r="T198" i="42"/>
  <c r="EA198" i="42" s="1"/>
  <c r="S198" i="42"/>
  <c r="DZ198" i="42" s="1"/>
  <c r="R198" i="42"/>
  <c r="DY198" i="42" s="1"/>
  <c r="P198" i="42"/>
  <c r="O198" i="42"/>
  <c r="DV198" i="42" s="1"/>
  <c r="N198" i="42"/>
  <c r="M198" i="42"/>
  <c r="DT198" i="42" s="1"/>
  <c r="L198" i="42"/>
  <c r="K198" i="42"/>
  <c r="DR198" i="42" s="1"/>
  <c r="J198" i="42"/>
  <c r="CN197" i="42"/>
  <c r="CI197" i="42"/>
  <c r="CD197" i="42"/>
  <c r="BY197" i="42"/>
  <c r="BT197" i="42"/>
  <c r="BO197" i="42"/>
  <c r="BJ197" i="42"/>
  <c r="BE197" i="42"/>
  <c r="AZ197" i="42"/>
  <c r="AU197" i="42"/>
  <c r="AL197" i="42"/>
  <c r="AK197" i="42"/>
  <c r="AF197" i="42"/>
  <c r="AA197" i="42"/>
  <c r="V197" i="42"/>
  <c r="Q197" i="42"/>
  <c r="H197" i="42"/>
  <c r="G197" i="42"/>
  <c r="CN196" i="42"/>
  <c r="CI196" i="42"/>
  <c r="CD196" i="42"/>
  <c r="BY196" i="42"/>
  <c r="BT196" i="42"/>
  <c r="BO196" i="42"/>
  <c r="BJ196" i="42"/>
  <c r="BE196" i="42"/>
  <c r="AZ196" i="42"/>
  <c r="AU196" i="42"/>
  <c r="AL196" i="42"/>
  <c r="AK196" i="42"/>
  <c r="AF196" i="42"/>
  <c r="AA196" i="42"/>
  <c r="V196" i="42"/>
  <c r="Q196" i="42"/>
  <c r="H196" i="42"/>
  <c r="G196" i="42"/>
  <c r="CR194" i="42"/>
  <c r="CQ194" i="42"/>
  <c r="CP194" i="42"/>
  <c r="CO194" i="42"/>
  <c r="CM194" i="42"/>
  <c r="CL194" i="42"/>
  <c r="CK194" i="42"/>
  <c r="CJ194" i="42"/>
  <c r="CH194" i="42"/>
  <c r="CG194" i="42"/>
  <c r="CF194" i="42"/>
  <c r="CE194" i="42"/>
  <c r="CC194" i="42"/>
  <c r="CB194" i="42"/>
  <c r="CA194" i="42"/>
  <c r="BZ194" i="42"/>
  <c r="BX194" i="42"/>
  <c r="BW194" i="42"/>
  <c r="BV194" i="42"/>
  <c r="BU194" i="42"/>
  <c r="BS194" i="42"/>
  <c r="BR194" i="42"/>
  <c r="BQ194" i="42"/>
  <c r="BP194" i="42"/>
  <c r="BN194" i="42"/>
  <c r="BM194" i="42"/>
  <c r="BL194" i="42"/>
  <c r="BK194" i="42"/>
  <c r="BI194" i="42"/>
  <c r="BH194" i="42"/>
  <c r="BG194" i="42"/>
  <c r="BF194" i="42"/>
  <c r="BD194" i="42"/>
  <c r="BC194" i="42"/>
  <c r="BB194" i="42"/>
  <c r="BA194" i="42"/>
  <c r="AY194" i="42"/>
  <c r="AX194" i="42"/>
  <c r="AW194" i="42"/>
  <c r="AV194" i="42"/>
  <c r="AT194" i="42"/>
  <c r="AS194" i="42"/>
  <c r="AR194" i="42"/>
  <c r="AQ194" i="42"/>
  <c r="AP194" i="42"/>
  <c r="AO194" i="42"/>
  <c r="AN194" i="42"/>
  <c r="AM194" i="42"/>
  <c r="DP194" i="42" s="1"/>
  <c r="AJ194" i="42"/>
  <c r="EQ194" i="42" s="1"/>
  <c r="AI194" i="42"/>
  <c r="EP194" i="42" s="1"/>
  <c r="AH194" i="42"/>
  <c r="EO194" i="42" s="1"/>
  <c r="AG194" i="42"/>
  <c r="EN194" i="42" s="1"/>
  <c r="AE194" i="42"/>
  <c r="EL194" i="42" s="1"/>
  <c r="AD194" i="42"/>
  <c r="EK194" i="42" s="1"/>
  <c r="AC194" i="42"/>
  <c r="EJ194" i="42" s="1"/>
  <c r="AB194" i="42"/>
  <c r="EI194" i="42" s="1"/>
  <c r="Z194" i="42"/>
  <c r="EG194" i="42" s="1"/>
  <c r="Y194" i="42"/>
  <c r="EF194" i="42" s="1"/>
  <c r="X194" i="42"/>
  <c r="EE194" i="42" s="1"/>
  <c r="W194" i="42"/>
  <c r="ED194" i="42" s="1"/>
  <c r="U194" i="42"/>
  <c r="EB194" i="42" s="1"/>
  <c r="T194" i="42"/>
  <c r="EA194" i="42" s="1"/>
  <c r="S194" i="42"/>
  <c r="DZ194" i="42" s="1"/>
  <c r="R194" i="42"/>
  <c r="DY194" i="42" s="1"/>
  <c r="P194" i="42"/>
  <c r="O194" i="42"/>
  <c r="DV194" i="42" s="1"/>
  <c r="N194" i="42"/>
  <c r="M194" i="42"/>
  <c r="DT194" i="42" s="1"/>
  <c r="L194" i="42"/>
  <c r="K194" i="42"/>
  <c r="DR194" i="42" s="1"/>
  <c r="J194" i="42"/>
  <c r="CN193" i="42"/>
  <c r="CI193" i="42"/>
  <c r="CD193" i="42"/>
  <c r="BY193" i="42"/>
  <c r="BT193" i="42"/>
  <c r="BO193" i="42"/>
  <c r="BJ193" i="42"/>
  <c r="BE193" i="42"/>
  <c r="AZ193" i="42"/>
  <c r="AU193" i="42"/>
  <c r="AL193" i="42"/>
  <c r="AK193" i="42"/>
  <c r="AF193" i="42"/>
  <c r="AA193" i="42"/>
  <c r="V193" i="42"/>
  <c r="Q193" i="42"/>
  <c r="H193" i="42"/>
  <c r="G193" i="42"/>
  <c r="CN192" i="42"/>
  <c r="CI192" i="42"/>
  <c r="CD192" i="42"/>
  <c r="BY192" i="42"/>
  <c r="BT192" i="42"/>
  <c r="BO192" i="42"/>
  <c r="BJ192" i="42"/>
  <c r="BE192" i="42"/>
  <c r="AZ192" i="42"/>
  <c r="AU192" i="42"/>
  <c r="AL192" i="42"/>
  <c r="AK192" i="42"/>
  <c r="AF192" i="42"/>
  <c r="AA192" i="42"/>
  <c r="V192" i="42"/>
  <c r="Q192" i="42"/>
  <c r="H192" i="42"/>
  <c r="G192" i="42"/>
  <c r="CN191" i="42"/>
  <c r="CI191" i="42"/>
  <c r="CD191" i="42"/>
  <c r="BY191" i="42"/>
  <c r="BT191" i="42"/>
  <c r="BO191" i="42"/>
  <c r="BJ191" i="42"/>
  <c r="BE191" i="42"/>
  <c r="AZ191" i="42"/>
  <c r="AU191" i="42"/>
  <c r="AL191" i="42"/>
  <c r="AK191" i="42"/>
  <c r="AF191" i="42"/>
  <c r="AA191" i="42"/>
  <c r="V191" i="42"/>
  <c r="Q191" i="42"/>
  <c r="H191" i="42"/>
  <c r="G191" i="42"/>
  <c r="CN190" i="42"/>
  <c r="CI190" i="42"/>
  <c r="CD190" i="42"/>
  <c r="BY190" i="42"/>
  <c r="BT190" i="42"/>
  <c r="BO190" i="42"/>
  <c r="BJ190" i="42"/>
  <c r="DF190" i="42" s="1"/>
  <c r="BE190" i="42"/>
  <c r="DE190" i="42" s="1"/>
  <c r="AZ190" i="42"/>
  <c r="DD190" i="42" s="1"/>
  <c r="AU190" i="42"/>
  <c r="DC190" i="42" s="1"/>
  <c r="AL190" i="42"/>
  <c r="AK190" i="42"/>
  <c r="DA190" i="42" s="1"/>
  <c r="AF190" i="42"/>
  <c r="AA190" i="42"/>
  <c r="V190" i="42"/>
  <c r="Q190" i="42"/>
  <c r="H190" i="42"/>
  <c r="G190" i="42"/>
  <c r="CN189" i="42"/>
  <c r="CI189" i="42"/>
  <c r="CD189" i="42"/>
  <c r="BY189" i="42"/>
  <c r="BT189" i="42"/>
  <c r="BO189" i="42"/>
  <c r="BJ189" i="42"/>
  <c r="BE189" i="42"/>
  <c r="AZ189" i="42"/>
  <c r="AU189" i="42"/>
  <c r="AL189" i="42"/>
  <c r="AK189" i="42"/>
  <c r="AF189" i="42"/>
  <c r="AA189" i="42"/>
  <c r="V189" i="42"/>
  <c r="Q189" i="42"/>
  <c r="H189" i="42"/>
  <c r="G189" i="42"/>
  <c r="CN188" i="42"/>
  <c r="CI188" i="42"/>
  <c r="CD188" i="42"/>
  <c r="BY188" i="42"/>
  <c r="BT188" i="42"/>
  <c r="BO188" i="42"/>
  <c r="BJ188" i="42"/>
  <c r="BE188" i="42"/>
  <c r="AZ188" i="42"/>
  <c r="AU188" i="42"/>
  <c r="AL188" i="42"/>
  <c r="AK188" i="42"/>
  <c r="AF188" i="42"/>
  <c r="AA188" i="42"/>
  <c r="V188" i="42"/>
  <c r="Q188" i="42"/>
  <c r="H188" i="42"/>
  <c r="G188" i="42"/>
  <c r="CN187" i="42"/>
  <c r="CI187" i="42"/>
  <c r="CD187" i="42"/>
  <c r="BY187" i="42"/>
  <c r="BT187" i="42"/>
  <c r="BO187" i="42"/>
  <c r="BJ187" i="42"/>
  <c r="BE187" i="42"/>
  <c r="AZ187" i="42"/>
  <c r="AU187" i="42"/>
  <c r="AL187" i="42"/>
  <c r="AK187" i="42"/>
  <c r="AF187" i="42"/>
  <c r="AA187" i="42"/>
  <c r="V187" i="42"/>
  <c r="Q187" i="42"/>
  <c r="H187" i="42"/>
  <c r="G187" i="42"/>
  <c r="CN186" i="42"/>
  <c r="CI186" i="42"/>
  <c r="CD186" i="42"/>
  <c r="BY186" i="42"/>
  <c r="BT186" i="42"/>
  <c r="BO186" i="42"/>
  <c r="BJ186" i="42"/>
  <c r="BE186" i="42"/>
  <c r="AZ186" i="42"/>
  <c r="AU186" i="42"/>
  <c r="AL186" i="42"/>
  <c r="AK186" i="42"/>
  <c r="AF186" i="42"/>
  <c r="AA186" i="42"/>
  <c r="V186" i="42"/>
  <c r="Q186" i="42"/>
  <c r="H186" i="42"/>
  <c r="G186" i="42"/>
  <c r="CN185" i="42"/>
  <c r="CI185" i="42"/>
  <c r="CD185" i="42"/>
  <c r="BY185" i="42"/>
  <c r="BT185" i="42"/>
  <c r="BO185" i="42"/>
  <c r="BJ185" i="42"/>
  <c r="DF185" i="42" s="1"/>
  <c r="BE185" i="42"/>
  <c r="DE185" i="42" s="1"/>
  <c r="AZ185" i="42"/>
  <c r="DD185" i="42" s="1"/>
  <c r="AU185" i="42"/>
  <c r="DC185" i="42" s="1"/>
  <c r="AL185" i="42"/>
  <c r="AK185" i="42"/>
  <c r="DA185" i="42" s="1"/>
  <c r="AF185" i="42"/>
  <c r="AA185" i="42"/>
  <c r="V185" i="42"/>
  <c r="Q185" i="42"/>
  <c r="H185" i="42"/>
  <c r="G185" i="42"/>
  <c r="CN184" i="42"/>
  <c r="CI184" i="42"/>
  <c r="CD184" i="42"/>
  <c r="BY184" i="42"/>
  <c r="BT184" i="42"/>
  <c r="BO184" i="42"/>
  <c r="BJ184" i="42"/>
  <c r="BE184" i="42"/>
  <c r="AZ184" i="42"/>
  <c r="AU184" i="42"/>
  <c r="AL184" i="42"/>
  <c r="AK184" i="42"/>
  <c r="AF184" i="42"/>
  <c r="AA184" i="42"/>
  <c r="V184" i="42"/>
  <c r="Q184" i="42"/>
  <c r="H184" i="42"/>
  <c r="G184" i="42"/>
  <c r="CN183" i="42"/>
  <c r="CI183" i="42"/>
  <c r="CD183" i="42"/>
  <c r="BY183" i="42"/>
  <c r="BT183" i="42"/>
  <c r="BO183" i="42"/>
  <c r="BJ183" i="42"/>
  <c r="BE183" i="42"/>
  <c r="AZ183" i="42"/>
  <c r="AU183" i="42"/>
  <c r="AL183" i="42"/>
  <c r="AK183" i="42"/>
  <c r="AF183" i="42"/>
  <c r="AA183" i="42"/>
  <c r="V183" i="42"/>
  <c r="Q183" i="42"/>
  <c r="H183" i="42"/>
  <c r="G183" i="42"/>
  <c r="CN182" i="42"/>
  <c r="CI182" i="42"/>
  <c r="CD182" i="42"/>
  <c r="BY182" i="42"/>
  <c r="BT182" i="42"/>
  <c r="BO182" i="42"/>
  <c r="BJ182" i="42"/>
  <c r="BE182" i="42"/>
  <c r="AZ182" i="42"/>
  <c r="AU182" i="42"/>
  <c r="AL182" i="42"/>
  <c r="AK182" i="42"/>
  <c r="AF182" i="42"/>
  <c r="AA182" i="42"/>
  <c r="V182" i="42"/>
  <c r="Q182" i="42"/>
  <c r="H182" i="42"/>
  <c r="G182" i="42"/>
  <c r="CN181" i="42"/>
  <c r="CI181" i="42"/>
  <c r="CD181" i="42"/>
  <c r="BY181" i="42"/>
  <c r="BT181" i="42"/>
  <c r="BO181" i="42"/>
  <c r="BJ181" i="42"/>
  <c r="BE181" i="42"/>
  <c r="AZ181" i="42"/>
  <c r="AU181" i="42"/>
  <c r="AL181" i="42"/>
  <c r="AK181" i="42"/>
  <c r="AF181" i="42"/>
  <c r="AA181" i="42"/>
  <c r="V181" i="42"/>
  <c r="Q181" i="42"/>
  <c r="H181" i="42"/>
  <c r="G181" i="42"/>
  <c r="CR179" i="42"/>
  <c r="CQ179" i="42"/>
  <c r="CP179" i="42"/>
  <c r="CO179" i="42"/>
  <c r="CM179" i="42"/>
  <c r="CL179" i="42"/>
  <c r="CK179" i="42"/>
  <c r="CJ179" i="42"/>
  <c r="CH179" i="42"/>
  <c r="CG179" i="42"/>
  <c r="CF179" i="42"/>
  <c r="CE179" i="42"/>
  <c r="CC179" i="42"/>
  <c r="CB179" i="42"/>
  <c r="CA179" i="42"/>
  <c r="BZ179" i="42"/>
  <c r="BX179" i="42"/>
  <c r="BW179" i="42"/>
  <c r="BV179" i="42"/>
  <c r="BU179" i="42"/>
  <c r="BS179" i="42"/>
  <c r="BR179" i="42"/>
  <c r="BQ179" i="42"/>
  <c r="BP179" i="42"/>
  <c r="BN179" i="42"/>
  <c r="BM179" i="42"/>
  <c r="BL179" i="42"/>
  <c r="BK179" i="42"/>
  <c r="BI179" i="42"/>
  <c r="BH179" i="42"/>
  <c r="BG179" i="42"/>
  <c r="BF179" i="42"/>
  <c r="BD179" i="42"/>
  <c r="BC179" i="42"/>
  <c r="BB179" i="42"/>
  <c r="BA179" i="42"/>
  <c r="AY179" i="42"/>
  <c r="AX179" i="42"/>
  <c r="AW179" i="42"/>
  <c r="AV179" i="42"/>
  <c r="AT179" i="42"/>
  <c r="AS179" i="42"/>
  <c r="AR179" i="42"/>
  <c r="AQ179" i="42"/>
  <c r="AP179" i="42"/>
  <c r="AO179" i="42"/>
  <c r="AN179" i="42"/>
  <c r="AM179" i="42"/>
  <c r="DP179" i="42" s="1"/>
  <c r="AJ179" i="42"/>
  <c r="EQ179" i="42" s="1"/>
  <c r="AI179" i="42"/>
  <c r="EP179" i="42" s="1"/>
  <c r="AH179" i="42"/>
  <c r="EO179" i="42" s="1"/>
  <c r="AG179" i="42"/>
  <c r="EN179" i="42" s="1"/>
  <c r="AE179" i="42"/>
  <c r="EL179" i="42" s="1"/>
  <c r="AD179" i="42"/>
  <c r="EK179" i="42" s="1"/>
  <c r="AC179" i="42"/>
  <c r="EJ179" i="42" s="1"/>
  <c r="AB179" i="42"/>
  <c r="EI179" i="42" s="1"/>
  <c r="Z179" i="42"/>
  <c r="EG179" i="42" s="1"/>
  <c r="Y179" i="42"/>
  <c r="EF179" i="42" s="1"/>
  <c r="X179" i="42"/>
  <c r="EE179" i="42" s="1"/>
  <c r="W179" i="42"/>
  <c r="ED179" i="42" s="1"/>
  <c r="U179" i="42"/>
  <c r="EB179" i="42" s="1"/>
  <c r="T179" i="42"/>
  <c r="EA179" i="42" s="1"/>
  <c r="S179" i="42"/>
  <c r="DZ179" i="42" s="1"/>
  <c r="R179" i="42"/>
  <c r="DY179" i="42" s="1"/>
  <c r="P179" i="42"/>
  <c r="O179" i="42"/>
  <c r="DV179" i="42" s="1"/>
  <c r="N179" i="42"/>
  <c r="M179" i="42"/>
  <c r="DT179" i="42" s="1"/>
  <c r="L179" i="42"/>
  <c r="K179" i="42"/>
  <c r="DR179" i="42" s="1"/>
  <c r="J179" i="42"/>
  <c r="CN175" i="42"/>
  <c r="CI175" i="42"/>
  <c r="CD175" i="42"/>
  <c r="BY175" i="42"/>
  <c r="BT175" i="42"/>
  <c r="BO175" i="42"/>
  <c r="BJ175" i="42"/>
  <c r="BE175" i="42"/>
  <c r="AZ175" i="42"/>
  <c r="AU175" i="42"/>
  <c r="AL175" i="42"/>
  <c r="AK175" i="42"/>
  <c r="AF175" i="42"/>
  <c r="AA175" i="42"/>
  <c r="V175" i="42"/>
  <c r="Q175" i="42"/>
  <c r="H175" i="42"/>
  <c r="G175" i="42"/>
  <c r="CN174" i="42"/>
  <c r="CI174" i="42"/>
  <c r="CD174" i="42"/>
  <c r="BY174" i="42"/>
  <c r="BT174" i="42"/>
  <c r="BO174" i="42"/>
  <c r="BJ174" i="42"/>
  <c r="BE174" i="42"/>
  <c r="AZ174" i="42"/>
  <c r="AU174" i="42"/>
  <c r="AL174" i="42"/>
  <c r="AK174" i="42"/>
  <c r="AF174" i="42"/>
  <c r="AA174" i="42"/>
  <c r="V174" i="42"/>
  <c r="Q174" i="42"/>
  <c r="H174" i="42"/>
  <c r="G174" i="42"/>
  <c r="CN173" i="42"/>
  <c r="CI173" i="42"/>
  <c r="CD173" i="42"/>
  <c r="BY173" i="42"/>
  <c r="BT173" i="42"/>
  <c r="BO173" i="42"/>
  <c r="BJ173" i="42"/>
  <c r="BE173" i="42"/>
  <c r="AZ173" i="42"/>
  <c r="AU173" i="42"/>
  <c r="AL173" i="42"/>
  <c r="AK173" i="42"/>
  <c r="AF173" i="42"/>
  <c r="AA173" i="42"/>
  <c r="V173" i="42"/>
  <c r="Q173" i="42"/>
  <c r="H173" i="42"/>
  <c r="G173" i="42"/>
  <c r="CN172" i="42"/>
  <c r="CI172" i="42"/>
  <c r="CD172" i="42"/>
  <c r="BY172" i="42"/>
  <c r="BT172" i="42"/>
  <c r="BO172" i="42"/>
  <c r="BJ172" i="42"/>
  <c r="BE172" i="42"/>
  <c r="AZ172" i="42"/>
  <c r="AU172" i="42"/>
  <c r="AL172" i="42"/>
  <c r="AK172" i="42"/>
  <c r="AF172" i="42"/>
  <c r="AA172" i="42"/>
  <c r="V172" i="42"/>
  <c r="Q172" i="42"/>
  <c r="H172" i="42"/>
  <c r="G172" i="42"/>
  <c r="CN171" i="42"/>
  <c r="CI171" i="42"/>
  <c r="CD171" i="42"/>
  <c r="BY171" i="42"/>
  <c r="BT171" i="42"/>
  <c r="BO171" i="42"/>
  <c r="BJ171" i="42"/>
  <c r="BE171" i="42"/>
  <c r="AZ171" i="42"/>
  <c r="AU171" i="42"/>
  <c r="AL171" i="42"/>
  <c r="AK171" i="42"/>
  <c r="AF171" i="42"/>
  <c r="AA171" i="42"/>
  <c r="V171" i="42"/>
  <c r="Q171" i="42"/>
  <c r="H171" i="42"/>
  <c r="G171" i="42"/>
  <c r="CN170" i="42"/>
  <c r="CI170" i="42"/>
  <c r="CD170" i="42"/>
  <c r="BY170" i="42"/>
  <c r="BT170" i="42"/>
  <c r="BO170" i="42"/>
  <c r="BJ170" i="42"/>
  <c r="BE170" i="42"/>
  <c r="AZ170" i="42"/>
  <c r="AU170" i="42"/>
  <c r="AL170" i="42"/>
  <c r="AK170" i="42"/>
  <c r="AF170" i="42"/>
  <c r="AA170" i="42"/>
  <c r="V170" i="42"/>
  <c r="Q170" i="42"/>
  <c r="H170" i="42"/>
  <c r="G170" i="42"/>
  <c r="CN169" i="42"/>
  <c r="CI169" i="42"/>
  <c r="CD169" i="42"/>
  <c r="BY169" i="42"/>
  <c r="BT169" i="42"/>
  <c r="BO169" i="42"/>
  <c r="BJ169" i="42"/>
  <c r="BE169" i="42"/>
  <c r="AZ169" i="42"/>
  <c r="AU169" i="42"/>
  <c r="AL169" i="42"/>
  <c r="AK169" i="42"/>
  <c r="AF169" i="42"/>
  <c r="AA169" i="42"/>
  <c r="V169" i="42"/>
  <c r="Q169" i="42"/>
  <c r="H169" i="42"/>
  <c r="G169" i="42"/>
  <c r="CN168" i="42"/>
  <c r="CI168" i="42"/>
  <c r="CD168" i="42"/>
  <c r="BY168" i="42"/>
  <c r="BT168" i="42"/>
  <c r="BO168" i="42"/>
  <c r="BJ168" i="42"/>
  <c r="BE168" i="42"/>
  <c r="AZ168" i="42"/>
  <c r="AU168" i="42"/>
  <c r="AL168" i="42"/>
  <c r="AK168" i="42"/>
  <c r="AF168" i="42"/>
  <c r="AA168" i="42"/>
  <c r="V168" i="42"/>
  <c r="Q168" i="42"/>
  <c r="H168" i="42"/>
  <c r="G168" i="42"/>
  <c r="CN167" i="42"/>
  <c r="CI167" i="42"/>
  <c r="CD167" i="42"/>
  <c r="BY167" i="42"/>
  <c r="BT167" i="42"/>
  <c r="BO167" i="42"/>
  <c r="BJ167" i="42"/>
  <c r="BE167" i="42"/>
  <c r="AZ167" i="42"/>
  <c r="AU167" i="42"/>
  <c r="AL167" i="42"/>
  <c r="AK167" i="42"/>
  <c r="AF167" i="42"/>
  <c r="AA167" i="42"/>
  <c r="V167" i="42"/>
  <c r="Q167" i="42"/>
  <c r="H167" i="42"/>
  <c r="G167" i="42"/>
  <c r="CN166" i="42"/>
  <c r="CI166" i="42"/>
  <c r="CD166" i="42"/>
  <c r="BY166" i="42"/>
  <c r="BT166" i="42"/>
  <c r="BO166" i="42"/>
  <c r="BJ166" i="42"/>
  <c r="BE166" i="42"/>
  <c r="AZ166" i="42"/>
  <c r="AU166" i="42"/>
  <c r="AL166" i="42"/>
  <c r="AK166" i="42"/>
  <c r="AF166" i="42"/>
  <c r="AA166" i="42"/>
  <c r="V166" i="42"/>
  <c r="Q166" i="42"/>
  <c r="H166" i="42"/>
  <c r="G166" i="42"/>
  <c r="CN165" i="42"/>
  <c r="CI165" i="42"/>
  <c r="CD165" i="42"/>
  <c r="BY165" i="42"/>
  <c r="BT165" i="42"/>
  <c r="BO165" i="42"/>
  <c r="BJ165" i="42"/>
  <c r="BE165" i="42"/>
  <c r="AZ165" i="42"/>
  <c r="AU165" i="42"/>
  <c r="AL165" i="42"/>
  <c r="AK165" i="42"/>
  <c r="AF165" i="42"/>
  <c r="AA165" i="42"/>
  <c r="V165" i="42"/>
  <c r="Q165" i="42"/>
  <c r="H165" i="42"/>
  <c r="G165" i="42"/>
  <c r="CN164" i="42"/>
  <c r="CI164" i="42"/>
  <c r="CD164" i="42"/>
  <c r="BY164" i="42"/>
  <c r="BT164" i="42"/>
  <c r="BO164" i="42"/>
  <c r="BJ164" i="42"/>
  <c r="BE164" i="42"/>
  <c r="AZ164" i="42"/>
  <c r="AU164" i="42"/>
  <c r="AL164" i="42"/>
  <c r="AK164" i="42"/>
  <c r="AF164" i="42"/>
  <c r="AA164" i="42"/>
  <c r="V164" i="42"/>
  <c r="Q164" i="42"/>
  <c r="H164" i="42"/>
  <c r="G164" i="42"/>
  <c r="CN163" i="42"/>
  <c r="CI163" i="42"/>
  <c r="CD163" i="42"/>
  <c r="BY163" i="42"/>
  <c r="BT163" i="42"/>
  <c r="BO163" i="42"/>
  <c r="BJ163" i="42"/>
  <c r="BE163" i="42"/>
  <c r="AZ163" i="42"/>
  <c r="AU163" i="42"/>
  <c r="AL163" i="42"/>
  <c r="AK163" i="42"/>
  <c r="AF163" i="42"/>
  <c r="AA163" i="42"/>
  <c r="V163" i="42"/>
  <c r="Q163" i="42"/>
  <c r="H163" i="42"/>
  <c r="G163" i="42"/>
  <c r="CN162" i="42"/>
  <c r="CI162" i="42"/>
  <c r="CD162" i="42"/>
  <c r="BY162" i="42"/>
  <c r="BT162" i="42"/>
  <c r="BO162" i="42"/>
  <c r="BJ162" i="42"/>
  <c r="BE162" i="42"/>
  <c r="AZ162" i="42"/>
  <c r="AU162" i="42"/>
  <c r="AL162" i="42"/>
  <c r="AK162" i="42"/>
  <c r="AF162" i="42"/>
  <c r="AA162" i="42"/>
  <c r="V162" i="42"/>
  <c r="Q162" i="42"/>
  <c r="H162" i="42"/>
  <c r="G162" i="42"/>
  <c r="CN161" i="42"/>
  <c r="CI161" i="42"/>
  <c r="CD161" i="42"/>
  <c r="BY161" i="42"/>
  <c r="BT161" i="42"/>
  <c r="BO161" i="42"/>
  <c r="BJ161" i="42"/>
  <c r="BE161" i="42"/>
  <c r="AZ161" i="42"/>
  <c r="AU161" i="42"/>
  <c r="AL161" i="42"/>
  <c r="AK161" i="42"/>
  <c r="AF161" i="42"/>
  <c r="AA161" i="42"/>
  <c r="V161" i="42"/>
  <c r="Q161" i="42"/>
  <c r="H161" i="42"/>
  <c r="G161" i="42"/>
  <c r="CN160" i="42"/>
  <c r="CI160" i="42"/>
  <c r="CD160" i="42"/>
  <c r="BY160" i="42"/>
  <c r="BT160" i="42"/>
  <c r="BO160" i="42"/>
  <c r="BJ160" i="42"/>
  <c r="BE160" i="42"/>
  <c r="AZ160" i="42"/>
  <c r="AU160" i="42"/>
  <c r="AL160" i="42"/>
  <c r="AK160" i="42"/>
  <c r="AF160" i="42"/>
  <c r="AA160" i="42"/>
  <c r="V160" i="42"/>
  <c r="Q160" i="42"/>
  <c r="H160" i="42"/>
  <c r="G160" i="42"/>
  <c r="CN159" i="42"/>
  <c r="CI159" i="42"/>
  <c r="CD159" i="42"/>
  <c r="BY159" i="42"/>
  <c r="BT159" i="42"/>
  <c r="BO159" i="42"/>
  <c r="BJ159" i="42"/>
  <c r="BE159" i="42"/>
  <c r="AZ159" i="42"/>
  <c r="AU159" i="42"/>
  <c r="AL159" i="42"/>
  <c r="AK159" i="42"/>
  <c r="AF159" i="42"/>
  <c r="AA159" i="42"/>
  <c r="V159" i="42"/>
  <c r="Q159" i="42"/>
  <c r="H159" i="42"/>
  <c r="G159" i="42"/>
  <c r="CN158" i="42"/>
  <c r="CI158" i="42"/>
  <c r="CD158" i="42"/>
  <c r="BY158" i="42"/>
  <c r="BT158" i="42"/>
  <c r="BO158" i="42"/>
  <c r="BJ158" i="42"/>
  <c r="BE158" i="42"/>
  <c r="AZ158" i="42"/>
  <c r="AU158" i="42"/>
  <c r="AL158" i="42"/>
  <c r="AK158" i="42"/>
  <c r="AF158" i="42"/>
  <c r="AA158" i="42"/>
  <c r="V158" i="42"/>
  <c r="Q158" i="42"/>
  <c r="H158" i="42"/>
  <c r="G158" i="42"/>
  <c r="CN157" i="42"/>
  <c r="CI157" i="42"/>
  <c r="CD157" i="42"/>
  <c r="BY157" i="42"/>
  <c r="BT157" i="42"/>
  <c r="BO157" i="42"/>
  <c r="BJ157" i="42"/>
  <c r="BE157" i="42"/>
  <c r="AZ157" i="42"/>
  <c r="AU157" i="42"/>
  <c r="AL157" i="42"/>
  <c r="AK157" i="42"/>
  <c r="AF157" i="42"/>
  <c r="AA157" i="42"/>
  <c r="V157" i="42"/>
  <c r="Q157" i="42"/>
  <c r="H157" i="42"/>
  <c r="G157" i="42"/>
  <c r="CN156" i="42"/>
  <c r="CI156" i="42"/>
  <c r="CD156" i="42"/>
  <c r="BY156" i="42"/>
  <c r="BT156" i="42"/>
  <c r="BO156" i="42"/>
  <c r="BJ156" i="42"/>
  <c r="DF156" i="42" s="1"/>
  <c r="BE156" i="42"/>
  <c r="DE156" i="42" s="1"/>
  <c r="AZ156" i="42"/>
  <c r="DD156" i="42" s="1"/>
  <c r="AU156" i="42"/>
  <c r="DC156" i="42" s="1"/>
  <c r="AL156" i="42"/>
  <c r="AK156" i="42"/>
  <c r="DA156" i="42" s="1"/>
  <c r="AF156" i="42"/>
  <c r="AA156" i="42"/>
  <c r="V156" i="42"/>
  <c r="Q156" i="42"/>
  <c r="H156" i="42"/>
  <c r="G156" i="42"/>
  <c r="CN155" i="42"/>
  <c r="CI155" i="42"/>
  <c r="CD155" i="42"/>
  <c r="BY155" i="42"/>
  <c r="BT155" i="42"/>
  <c r="BO155" i="42"/>
  <c r="BJ155" i="42"/>
  <c r="DF155" i="42" s="1"/>
  <c r="BE155" i="42"/>
  <c r="DE155" i="42" s="1"/>
  <c r="AZ155" i="42"/>
  <c r="DD155" i="42" s="1"/>
  <c r="AU155" i="42"/>
  <c r="DC155" i="42" s="1"/>
  <c r="AL155" i="42"/>
  <c r="AK155" i="42"/>
  <c r="DA155" i="42" s="1"/>
  <c r="AF155" i="42"/>
  <c r="AA155" i="42"/>
  <c r="V155" i="42"/>
  <c r="Q155" i="42"/>
  <c r="H155" i="42"/>
  <c r="G155" i="42"/>
  <c r="CN151" i="42"/>
  <c r="CI151" i="42"/>
  <c r="CD151" i="42"/>
  <c r="BY151" i="42"/>
  <c r="BT151" i="42"/>
  <c r="BO151" i="42"/>
  <c r="BJ151" i="42"/>
  <c r="BE151" i="42"/>
  <c r="AZ151" i="42"/>
  <c r="AU151" i="42"/>
  <c r="AL151" i="42"/>
  <c r="AK151" i="42"/>
  <c r="AF151" i="42"/>
  <c r="AA151" i="42"/>
  <c r="V151" i="42"/>
  <c r="Q151" i="42"/>
  <c r="H151" i="42"/>
  <c r="G151" i="42"/>
  <c r="CN150" i="42"/>
  <c r="CI150" i="42"/>
  <c r="CD150" i="42"/>
  <c r="BY150" i="42"/>
  <c r="BT150" i="42"/>
  <c r="BO150" i="42"/>
  <c r="BJ150" i="42"/>
  <c r="BE150" i="42"/>
  <c r="AZ150" i="42"/>
  <c r="AU150" i="42"/>
  <c r="AL150" i="42"/>
  <c r="AK150" i="42"/>
  <c r="AF150" i="42"/>
  <c r="AA150" i="42"/>
  <c r="V150" i="42"/>
  <c r="Q150" i="42"/>
  <c r="H150" i="42"/>
  <c r="G150" i="42"/>
  <c r="CN149" i="42"/>
  <c r="CI149" i="42"/>
  <c r="CD149" i="42"/>
  <c r="BY149" i="42"/>
  <c r="BT149" i="42"/>
  <c r="BO149" i="42"/>
  <c r="BJ149" i="42"/>
  <c r="DF149" i="42" s="1"/>
  <c r="BE149" i="42"/>
  <c r="DE149" i="42" s="1"/>
  <c r="AZ149" i="42"/>
  <c r="DD149" i="42" s="1"/>
  <c r="AU149" i="42"/>
  <c r="DC149" i="42" s="1"/>
  <c r="AL149" i="42"/>
  <c r="AK149" i="42"/>
  <c r="DA149" i="42" s="1"/>
  <c r="AF149" i="42"/>
  <c r="AA149" i="42"/>
  <c r="V149" i="42"/>
  <c r="Q149" i="42"/>
  <c r="H149" i="42"/>
  <c r="G149" i="42"/>
  <c r="CN148" i="42"/>
  <c r="CI148" i="42"/>
  <c r="CD148" i="42"/>
  <c r="BY148" i="42"/>
  <c r="BT148" i="42"/>
  <c r="BO148" i="42"/>
  <c r="BJ148" i="42"/>
  <c r="DF148" i="42" s="1"/>
  <c r="BE148" i="42"/>
  <c r="DE148" i="42" s="1"/>
  <c r="AZ148" i="42"/>
  <c r="DD148" i="42" s="1"/>
  <c r="AU148" i="42"/>
  <c r="DC148" i="42" s="1"/>
  <c r="AL148" i="42"/>
  <c r="AK148" i="42"/>
  <c r="DA148" i="42" s="1"/>
  <c r="AF148" i="42"/>
  <c r="AA148" i="42"/>
  <c r="V148" i="42"/>
  <c r="Q148" i="42"/>
  <c r="H148" i="42"/>
  <c r="G148" i="42"/>
  <c r="CN147" i="42"/>
  <c r="CI147" i="42"/>
  <c r="CD147" i="42"/>
  <c r="BY147" i="42"/>
  <c r="BT147" i="42"/>
  <c r="BO147" i="42"/>
  <c r="BJ147" i="42"/>
  <c r="DF147" i="42" s="1"/>
  <c r="BE147" i="42"/>
  <c r="DE147" i="42" s="1"/>
  <c r="AZ147" i="42"/>
  <c r="DD147" i="42" s="1"/>
  <c r="AU147" i="42"/>
  <c r="DC147" i="42" s="1"/>
  <c r="AL147" i="42"/>
  <c r="AK147" i="42"/>
  <c r="DA147" i="42" s="1"/>
  <c r="AF147" i="42"/>
  <c r="AA147" i="42"/>
  <c r="V147" i="42"/>
  <c r="Q147" i="42"/>
  <c r="H147" i="42"/>
  <c r="G147" i="42"/>
  <c r="CN146" i="42"/>
  <c r="CI146" i="42"/>
  <c r="CD146" i="42"/>
  <c r="BY146" i="42"/>
  <c r="BT146" i="42"/>
  <c r="BO146" i="42"/>
  <c r="BJ146" i="42"/>
  <c r="DF146" i="42" s="1"/>
  <c r="BE146" i="42"/>
  <c r="DE146" i="42" s="1"/>
  <c r="AZ146" i="42"/>
  <c r="DD146" i="42" s="1"/>
  <c r="AU146" i="42"/>
  <c r="DC146" i="42" s="1"/>
  <c r="AL146" i="42"/>
  <c r="AK146" i="42"/>
  <c r="DA146" i="42" s="1"/>
  <c r="AF146" i="42"/>
  <c r="AA146" i="42"/>
  <c r="V146" i="42"/>
  <c r="Q146" i="42"/>
  <c r="H146" i="42"/>
  <c r="G146" i="42"/>
  <c r="CN145" i="42"/>
  <c r="CI145" i="42"/>
  <c r="CD145" i="42"/>
  <c r="BY145" i="42"/>
  <c r="BT145" i="42"/>
  <c r="BO145" i="42"/>
  <c r="BJ145" i="42"/>
  <c r="DF145" i="42" s="1"/>
  <c r="BE145" i="42"/>
  <c r="DE145" i="42" s="1"/>
  <c r="AZ145" i="42"/>
  <c r="DD145" i="42" s="1"/>
  <c r="AU145" i="42"/>
  <c r="DC145" i="42" s="1"/>
  <c r="AL145" i="42"/>
  <c r="AK145" i="42"/>
  <c r="DA145" i="42" s="1"/>
  <c r="AF145" i="42"/>
  <c r="AA145" i="42"/>
  <c r="V145" i="42"/>
  <c r="Q145" i="42"/>
  <c r="H145" i="42"/>
  <c r="G145" i="42"/>
  <c r="CN144" i="42"/>
  <c r="CI144" i="42"/>
  <c r="CD144" i="42"/>
  <c r="BY144" i="42"/>
  <c r="BT144" i="42"/>
  <c r="BO144" i="42"/>
  <c r="BJ144" i="42"/>
  <c r="BE144" i="42"/>
  <c r="AZ144" i="42"/>
  <c r="AU144" i="42"/>
  <c r="AL144" i="42"/>
  <c r="AK144" i="42"/>
  <c r="AF144" i="42"/>
  <c r="AA144" i="42"/>
  <c r="V144" i="42"/>
  <c r="Q144" i="42"/>
  <c r="H144" i="42"/>
  <c r="G144" i="42"/>
  <c r="CN143" i="42"/>
  <c r="CI143" i="42"/>
  <c r="CD143" i="42"/>
  <c r="BY143" i="42"/>
  <c r="BT143" i="42"/>
  <c r="BO143" i="42"/>
  <c r="BJ143" i="42"/>
  <c r="DF143" i="42" s="1"/>
  <c r="BE143" i="42"/>
  <c r="DE143" i="42" s="1"/>
  <c r="AZ143" i="42"/>
  <c r="DD143" i="42" s="1"/>
  <c r="AU143" i="42"/>
  <c r="DC143" i="42" s="1"/>
  <c r="AL143" i="42"/>
  <c r="AK143" i="42"/>
  <c r="DA143" i="42" s="1"/>
  <c r="AF143" i="42"/>
  <c r="AA143" i="42"/>
  <c r="V143" i="42"/>
  <c r="Q143" i="42"/>
  <c r="H143" i="42"/>
  <c r="G143" i="42"/>
  <c r="CN142" i="42"/>
  <c r="CI142" i="42"/>
  <c r="CD142" i="42"/>
  <c r="BY142" i="42"/>
  <c r="BT142" i="42"/>
  <c r="BO142" i="42"/>
  <c r="BJ142" i="42"/>
  <c r="DF142" i="42" s="1"/>
  <c r="BE142" i="42"/>
  <c r="DE142" i="42" s="1"/>
  <c r="AZ142" i="42"/>
  <c r="DD142" i="42" s="1"/>
  <c r="AU142" i="42"/>
  <c r="DC142" i="42" s="1"/>
  <c r="AL142" i="42"/>
  <c r="AK142" i="42"/>
  <c r="DA142" i="42" s="1"/>
  <c r="AF142" i="42"/>
  <c r="AA142" i="42"/>
  <c r="V142" i="42"/>
  <c r="Q142" i="42"/>
  <c r="H142" i="42"/>
  <c r="G142" i="42"/>
  <c r="CN141" i="42"/>
  <c r="CI141" i="42"/>
  <c r="CD141" i="42"/>
  <c r="BY141" i="42"/>
  <c r="BT141" i="42"/>
  <c r="BO141" i="42"/>
  <c r="BJ141" i="42"/>
  <c r="DF141" i="42" s="1"/>
  <c r="BE141" i="42"/>
  <c r="DE141" i="42" s="1"/>
  <c r="AZ141" i="42"/>
  <c r="DD141" i="42" s="1"/>
  <c r="AU141" i="42"/>
  <c r="DC141" i="42" s="1"/>
  <c r="AL141" i="42"/>
  <c r="AK141" i="42"/>
  <c r="DA141" i="42" s="1"/>
  <c r="AF141" i="42"/>
  <c r="AA141" i="42"/>
  <c r="V141" i="42"/>
  <c r="Q141" i="42"/>
  <c r="H141" i="42"/>
  <c r="G141" i="42"/>
  <c r="CN140" i="42"/>
  <c r="CI140" i="42"/>
  <c r="CD140" i="42"/>
  <c r="BY140" i="42"/>
  <c r="BT140" i="42"/>
  <c r="BO140" i="42"/>
  <c r="BJ140" i="42"/>
  <c r="DF140" i="42" s="1"/>
  <c r="BE140" i="42"/>
  <c r="DE140" i="42" s="1"/>
  <c r="AZ140" i="42"/>
  <c r="DD140" i="42" s="1"/>
  <c r="AU140" i="42"/>
  <c r="DC140" i="42" s="1"/>
  <c r="AL140" i="42"/>
  <c r="AK140" i="42"/>
  <c r="DA140" i="42" s="1"/>
  <c r="AF140" i="42"/>
  <c r="AA140" i="42"/>
  <c r="V140" i="42"/>
  <c r="Q140" i="42"/>
  <c r="H140" i="42"/>
  <c r="G140" i="42"/>
  <c r="CN139" i="42"/>
  <c r="CI139" i="42"/>
  <c r="CD139" i="42"/>
  <c r="BY139" i="42"/>
  <c r="BT139" i="42"/>
  <c r="BO139" i="42"/>
  <c r="BJ139" i="42"/>
  <c r="DF139" i="42" s="1"/>
  <c r="BE139" i="42"/>
  <c r="DE139" i="42" s="1"/>
  <c r="AZ139" i="42"/>
  <c r="DD139" i="42" s="1"/>
  <c r="AU139" i="42"/>
  <c r="DC139" i="42" s="1"/>
  <c r="AL139" i="42"/>
  <c r="AK139" i="42"/>
  <c r="DA139" i="42" s="1"/>
  <c r="AF139" i="42"/>
  <c r="AA139" i="42"/>
  <c r="V139" i="42"/>
  <c r="Q139" i="42"/>
  <c r="H139" i="42"/>
  <c r="G139" i="42"/>
  <c r="CN138" i="42"/>
  <c r="CI138" i="42"/>
  <c r="CD138" i="42"/>
  <c r="BY138" i="42"/>
  <c r="BT138" i="42"/>
  <c r="BO138" i="42"/>
  <c r="BJ138" i="42"/>
  <c r="DF138" i="42" s="1"/>
  <c r="BE138" i="42"/>
  <c r="DE138" i="42" s="1"/>
  <c r="AZ138" i="42"/>
  <c r="DD138" i="42" s="1"/>
  <c r="AU138" i="42"/>
  <c r="DC138" i="42" s="1"/>
  <c r="AL138" i="42"/>
  <c r="AK138" i="42"/>
  <c r="DA138" i="42" s="1"/>
  <c r="AF138" i="42"/>
  <c r="AA138" i="42"/>
  <c r="V138" i="42"/>
  <c r="Q138" i="42"/>
  <c r="H138" i="42"/>
  <c r="G138" i="42"/>
  <c r="CN137" i="42"/>
  <c r="CI137" i="42"/>
  <c r="CD137" i="42"/>
  <c r="BY137" i="42"/>
  <c r="BT137" i="42"/>
  <c r="BO137" i="42"/>
  <c r="BJ137" i="42"/>
  <c r="DF137" i="42" s="1"/>
  <c r="BE137" i="42"/>
  <c r="DE137" i="42" s="1"/>
  <c r="AZ137" i="42"/>
  <c r="DD137" i="42" s="1"/>
  <c r="AU137" i="42"/>
  <c r="DC137" i="42" s="1"/>
  <c r="AL137" i="42"/>
  <c r="AK137" i="42"/>
  <c r="DA137" i="42" s="1"/>
  <c r="AF137" i="42"/>
  <c r="AA137" i="42"/>
  <c r="V137" i="42"/>
  <c r="Q137" i="42"/>
  <c r="H137" i="42"/>
  <c r="G137" i="42"/>
  <c r="CN136" i="42"/>
  <c r="CI136" i="42"/>
  <c r="CD136" i="42"/>
  <c r="BY136" i="42"/>
  <c r="BT136" i="42"/>
  <c r="BO136" i="42"/>
  <c r="BJ136" i="42"/>
  <c r="DF136" i="42" s="1"/>
  <c r="BE136" i="42"/>
  <c r="DE136" i="42" s="1"/>
  <c r="AZ136" i="42"/>
  <c r="DD136" i="42" s="1"/>
  <c r="AU136" i="42"/>
  <c r="DC136" i="42" s="1"/>
  <c r="AL136" i="42"/>
  <c r="AK136" i="42"/>
  <c r="DA136" i="42" s="1"/>
  <c r="AF136" i="42"/>
  <c r="AA136" i="42"/>
  <c r="V136" i="42"/>
  <c r="Q136" i="42"/>
  <c r="H136" i="42"/>
  <c r="G136" i="42"/>
  <c r="CN135" i="42"/>
  <c r="CI135" i="42"/>
  <c r="CD135" i="42"/>
  <c r="BY135" i="42"/>
  <c r="BT135" i="42"/>
  <c r="BO135" i="42"/>
  <c r="BJ135" i="42"/>
  <c r="DF135" i="42" s="1"/>
  <c r="BE135" i="42"/>
  <c r="DE135" i="42" s="1"/>
  <c r="AZ135" i="42"/>
  <c r="DD135" i="42" s="1"/>
  <c r="AU135" i="42"/>
  <c r="DC135" i="42" s="1"/>
  <c r="AL135" i="42"/>
  <c r="AK135" i="42"/>
  <c r="DA135" i="42" s="1"/>
  <c r="AF135" i="42"/>
  <c r="AA135" i="42"/>
  <c r="V135" i="42"/>
  <c r="Q135" i="42"/>
  <c r="H135" i="42"/>
  <c r="G135" i="42"/>
  <c r="CN134" i="42"/>
  <c r="CI134" i="42"/>
  <c r="CD134" i="42"/>
  <c r="BY134" i="42"/>
  <c r="BT134" i="42"/>
  <c r="BO134" i="42"/>
  <c r="BJ134" i="42"/>
  <c r="DF134" i="42" s="1"/>
  <c r="BE134" i="42"/>
  <c r="DE134" i="42" s="1"/>
  <c r="AZ134" i="42"/>
  <c r="DD134" i="42" s="1"/>
  <c r="AU134" i="42"/>
  <c r="DC134" i="42" s="1"/>
  <c r="AL134" i="42"/>
  <c r="AK134" i="42"/>
  <c r="DA134" i="42" s="1"/>
  <c r="AF134" i="42"/>
  <c r="AA134" i="42"/>
  <c r="V134" i="42"/>
  <c r="Q134" i="42"/>
  <c r="H134" i="42"/>
  <c r="G134" i="42"/>
  <c r="CN133" i="42"/>
  <c r="CI133" i="42"/>
  <c r="CD133" i="42"/>
  <c r="BY133" i="42"/>
  <c r="BT133" i="42"/>
  <c r="BO133" i="42"/>
  <c r="BJ133" i="42"/>
  <c r="DF133" i="42" s="1"/>
  <c r="BE133" i="42"/>
  <c r="DE133" i="42" s="1"/>
  <c r="AZ133" i="42"/>
  <c r="DD133" i="42" s="1"/>
  <c r="AU133" i="42"/>
  <c r="DC133" i="42" s="1"/>
  <c r="AL133" i="42"/>
  <c r="AK133" i="42"/>
  <c r="DA133" i="42" s="1"/>
  <c r="AF133" i="42"/>
  <c r="AA133" i="42"/>
  <c r="V133" i="42"/>
  <c r="Q133" i="42"/>
  <c r="H133" i="42"/>
  <c r="G133" i="42"/>
  <c r="CN132" i="42"/>
  <c r="CI132" i="42"/>
  <c r="CD132" i="42"/>
  <c r="BY132" i="42"/>
  <c r="BT132" i="42"/>
  <c r="BO132" i="42"/>
  <c r="BJ132" i="42"/>
  <c r="DF132" i="42" s="1"/>
  <c r="BE132" i="42"/>
  <c r="DE132" i="42" s="1"/>
  <c r="AZ132" i="42"/>
  <c r="DD132" i="42" s="1"/>
  <c r="AU132" i="42"/>
  <c r="DC132" i="42" s="1"/>
  <c r="AL132" i="42"/>
  <c r="AK132" i="42"/>
  <c r="DA132" i="42" s="1"/>
  <c r="AF132" i="42"/>
  <c r="AA132" i="42"/>
  <c r="V132" i="42"/>
  <c r="Q132" i="42"/>
  <c r="H132" i="42"/>
  <c r="G132" i="42"/>
  <c r="CN131" i="42"/>
  <c r="CI131" i="42"/>
  <c r="CD131" i="42"/>
  <c r="BY131" i="42"/>
  <c r="BT131" i="42"/>
  <c r="BO131" i="42"/>
  <c r="BJ131" i="42"/>
  <c r="BE131" i="42"/>
  <c r="AZ131" i="42"/>
  <c r="AU131" i="42"/>
  <c r="AL131" i="42"/>
  <c r="AK131" i="42"/>
  <c r="AF131" i="42"/>
  <c r="AA131" i="42"/>
  <c r="V131" i="42"/>
  <c r="Q131" i="42"/>
  <c r="H131" i="42"/>
  <c r="G131" i="42"/>
  <c r="CN130" i="42"/>
  <c r="CI130" i="42"/>
  <c r="CD130" i="42"/>
  <c r="BY130" i="42"/>
  <c r="BT130" i="42"/>
  <c r="BO130" i="42"/>
  <c r="BJ130" i="42"/>
  <c r="BE130" i="42"/>
  <c r="AZ130" i="42"/>
  <c r="AU130" i="42"/>
  <c r="AL130" i="42"/>
  <c r="AK130" i="42"/>
  <c r="AF130" i="42"/>
  <c r="AA130" i="42"/>
  <c r="V130" i="42"/>
  <c r="Q130" i="42"/>
  <c r="H130" i="42"/>
  <c r="G130" i="42"/>
  <c r="CN129" i="42"/>
  <c r="CI129" i="42"/>
  <c r="CD129" i="42"/>
  <c r="BY129" i="42"/>
  <c r="BT129" i="42"/>
  <c r="BO129" i="42"/>
  <c r="BJ129" i="42"/>
  <c r="BE129" i="42"/>
  <c r="AZ129" i="42"/>
  <c r="AU129" i="42"/>
  <c r="AL129" i="42"/>
  <c r="AK129" i="42"/>
  <c r="AF129" i="42"/>
  <c r="AA129" i="42"/>
  <c r="V129" i="42"/>
  <c r="Q129" i="42"/>
  <c r="H129" i="42"/>
  <c r="G129" i="42"/>
  <c r="CN128" i="42"/>
  <c r="CI128" i="42"/>
  <c r="CD128" i="42"/>
  <c r="BY128" i="42"/>
  <c r="BT128" i="42"/>
  <c r="BO128" i="42"/>
  <c r="BJ128" i="42"/>
  <c r="DF128" i="42" s="1"/>
  <c r="BE128" i="42"/>
  <c r="DE128" i="42" s="1"/>
  <c r="AZ128" i="42"/>
  <c r="DD128" i="42" s="1"/>
  <c r="AU128" i="42"/>
  <c r="DC128" i="42" s="1"/>
  <c r="AL128" i="42"/>
  <c r="AK128" i="42"/>
  <c r="DA128" i="42" s="1"/>
  <c r="AF128" i="42"/>
  <c r="AA128" i="42"/>
  <c r="V128" i="42"/>
  <c r="Q128" i="42"/>
  <c r="H128" i="42"/>
  <c r="G128" i="42"/>
  <c r="CN127" i="42"/>
  <c r="CI127" i="42"/>
  <c r="CD127" i="42"/>
  <c r="BY127" i="42"/>
  <c r="BT127" i="42"/>
  <c r="BO127" i="42"/>
  <c r="BJ127" i="42"/>
  <c r="DF127" i="42" s="1"/>
  <c r="BE127" i="42"/>
  <c r="DE127" i="42" s="1"/>
  <c r="AZ127" i="42"/>
  <c r="DD127" i="42" s="1"/>
  <c r="AU127" i="42"/>
  <c r="DC127" i="42" s="1"/>
  <c r="AL127" i="42"/>
  <c r="AK127" i="42"/>
  <c r="DA127" i="42" s="1"/>
  <c r="AF127" i="42"/>
  <c r="AA127" i="42"/>
  <c r="V127" i="42"/>
  <c r="Q127" i="42"/>
  <c r="H127" i="42"/>
  <c r="G127" i="42"/>
  <c r="CN126" i="42"/>
  <c r="CI126" i="42"/>
  <c r="CD126" i="42"/>
  <c r="BY126" i="42"/>
  <c r="BT126" i="42"/>
  <c r="BO126" i="42"/>
  <c r="BJ126" i="42"/>
  <c r="DF126" i="42" s="1"/>
  <c r="BE126" i="42"/>
  <c r="DE126" i="42" s="1"/>
  <c r="AZ126" i="42"/>
  <c r="DD126" i="42" s="1"/>
  <c r="AU126" i="42"/>
  <c r="DC126" i="42" s="1"/>
  <c r="AL126" i="42"/>
  <c r="AK126" i="42"/>
  <c r="DA126" i="42" s="1"/>
  <c r="AF126" i="42"/>
  <c r="AA126" i="42"/>
  <c r="V126" i="42"/>
  <c r="Q126" i="42"/>
  <c r="H126" i="42"/>
  <c r="G126" i="42"/>
  <c r="CN125" i="42"/>
  <c r="CI125" i="42"/>
  <c r="CD125" i="42"/>
  <c r="BY125" i="42"/>
  <c r="BT125" i="42"/>
  <c r="BO125" i="42"/>
  <c r="BJ125" i="42"/>
  <c r="DF125" i="42" s="1"/>
  <c r="BE125" i="42"/>
  <c r="DE125" i="42" s="1"/>
  <c r="AZ125" i="42"/>
  <c r="DD125" i="42" s="1"/>
  <c r="AU125" i="42"/>
  <c r="DC125" i="42" s="1"/>
  <c r="AL125" i="42"/>
  <c r="AK125" i="42"/>
  <c r="DA125" i="42" s="1"/>
  <c r="AF125" i="42"/>
  <c r="AA125" i="42"/>
  <c r="V125" i="42"/>
  <c r="Q125" i="42"/>
  <c r="H125" i="42"/>
  <c r="G125" i="42"/>
  <c r="CN124" i="42"/>
  <c r="CI124" i="42"/>
  <c r="CD124" i="42"/>
  <c r="BY124" i="42"/>
  <c r="BT124" i="42"/>
  <c r="BO124" i="42"/>
  <c r="BJ124" i="42"/>
  <c r="DF124" i="42" s="1"/>
  <c r="BE124" i="42"/>
  <c r="DE124" i="42" s="1"/>
  <c r="AZ124" i="42"/>
  <c r="DD124" i="42" s="1"/>
  <c r="AU124" i="42"/>
  <c r="DC124" i="42" s="1"/>
  <c r="AL124" i="42"/>
  <c r="AK124" i="42"/>
  <c r="DA124" i="42" s="1"/>
  <c r="AF124" i="42"/>
  <c r="AA124" i="42"/>
  <c r="V124" i="42"/>
  <c r="Q124" i="42"/>
  <c r="H124" i="42"/>
  <c r="G124" i="42"/>
  <c r="CN123" i="42"/>
  <c r="CI123" i="42"/>
  <c r="CD123" i="42"/>
  <c r="BY123" i="42"/>
  <c r="BT123" i="42"/>
  <c r="BO123" i="42"/>
  <c r="BJ123" i="42"/>
  <c r="DF123" i="42" s="1"/>
  <c r="BE123" i="42"/>
  <c r="DE123" i="42" s="1"/>
  <c r="AZ123" i="42"/>
  <c r="DD123" i="42" s="1"/>
  <c r="AU123" i="42"/>
  <c r="DC123" i="42" s="1"/>
  <c r="AL123" i="42"/>
  <c r="AK123" i="42"/>
  <c r="DA123" i="42" s="1"/>
  <c r="AF123" i="42"/>
  <c r="AA123" i="42"/>
  <c r="V123" i="42"/>
  <c r="Q123" i="42"/>
  <c r="H123" i="42"/>
  <c r="G123" i="42"/>
  <c r="CN122" i="42"/>
  <c r="CI122" i="42"/>
  <c r="CD122" i="42"/>
  <c r="BY122" i="42"/>
  <c r="BT122" i="42"/>
  <c r="BO122" i="42"/>
  <c r="BJ122" i="42"/>
  <c r="DF122" i="42" s="1"/>
  <c r="BE122" i="42"/>
  <c r="DE122" i="42" s="1"/>
  <c r="AZ122" i="42"/>
  <c r="DD122" i="42" s="1"/>
  <c r="AU122" i="42"/>
  <c r="DC122" i="42" s="1"/>
  <c r="AL122" i="42"/>
  <c r="AK122" i="42"/>
  <c r="DA122" i="42" s="1"/>
  <c r="AF122" i="42"/>
  <c r="AA122" i="42"/>
  <c r="V122" i="42"/>
  <c r="Q122" i="42"/>
  <c r="H122" i="42"/>
  <c r="G122" i="42"/>
  <c r="CN121" i="42"/>
  <c r="CI121" i="42"/>
  <c r="CD121" i="42"/>
  <c r="BY121" i="42"/>
  <c r="BT121" i="42"/>
  <c r="BO121" i="42"/>
  <c r="BJ121" i="42"/>
  <c r="DF121" i="42" s="1"/>
  <c r="BE121" i="42"/>
  <c r="DE121" i="42" s="1"/>
  <c r="AZ121" i="42"/>
  <c r="DD121" i="42" s="1"/>
  <c r="AU121" i="42"/>
  <c r="DC121" i="42" s="1"/>
  <c r="AL121" i="42"/>
  <c r="AK121" i="42"/>
  <c r="DA121" i="42" s="1"/>
  <c r="AF121" i="42"/>
  <c r="AA121" i="42"/>
  <c r="V121" i="42"/>
  <c r="Q121" i="42"/>
  <c r="H121" i="42"/>
  <c r="G121" i="42"/>
  <c r="CN120" i="42"/>
  <c r="CI120" i="42"/>
  <c r="CD120" i="42"/>
  <c r="BY120" i="42"/>
  <c r="BT120" i="42"/>
  <c r="BO120" i="42"/>
  <c r="BJ120" i="42"/>
  <c r="DF120" i="42" s="1"/>
  <c r="BE120" i="42"/>
  <c r="DE120" i="42" s="1"/>
  <c r="AZ120" i="42"/>
  <c r="DD120" i="42" s="1"/>
  <c r="AU120" i="42"/>
  <c r="DC120" i="42" s="1"/>
  <c r="AL120" i="42"/>
  <c r="AK120" i="42"/>
  <c r="DA120" i="42" s="1"/>
  <c r="AF120" i="42"/>
  <c r="AA120" i="42"/>
  <c r="V120" i="42"/>
  <c r="Q120" i="42"/>
  <c r="H120" i="42"/>
  <c r="G120" i="42"/>
  <c r="CN119" i="42"/>
  <c r="CI119" i="42"/>
  <c r="CD119" i="42"/>
  <c r="BY119" i="42"/>
  <c r="BT119" i="42"/>
  <c r="BO119" i="42"/>
  <c r="BJ119" i="42"/>
  <c r="DF119" i="42" s="1"/>
  <c r="BE119" i="42"/>
  <c r="DE119" i="42" s="1"/>
  <c r="AZ119" i="42"/>
  <c r="DD119" i="42" s="1"/>
  <c r="AU119" i="42"/>
  <c r="DC119" i="42" s="1"/>
  <c r="AL119" i="42"/>
  <c r="AK119" i="42"/>
  <c r="DA119" i="42" s="1"/>
  <c r="AF119" i="42"/>
  <c r="AA119" i="42"/>
  <c r="V119" i="42"/>
  <c r="Q119" i="42"/>
  <c r="H119" i="42"/>
  <c r="G119" i="42"/>
  <c r="CN118" i="42"/>
  <c r="CI118" i="42"/>
  <c r="CD118" i="42"/>
  <c r="BY118" i="42"/>
  <c r="BT118" i="42"/>
  <c r="BO118" i="42"/>
  <c r="BJ118" i="42"/>
  <c r="BE118" i="42"/>
  <c r="AZ118" i="42"/>
  <c r="AU118" i="42"/>
  <c r="AL118" i="42"/>
  <c r="AK118" i="42"/>
  <c r="AF118" i="42"/>
  <c r="AA118" i="42"/>
  <c r="V118" i="42"/>
  <c r="Q118" i="42"/>
  <c r="H118" i="42"/>
  <c r="G118" i="42"/>
  <c r="CN117" i="42"/>
  <c r="CI117" i="42"/>
  <c r="CD117" i="42"/>
  <c r="BY117" i="42"/>
  <c r="BT117" i="42"/>
  <c r="BO117" i="42"/>
  <c r="BJ117" i="42"/>
  <c r="DF117" i="42" s="1"/>
  <c r="BE117" i="42"/>
  <c r="DE117" i="42" s="1"/>
  <c r="AZ117" i="42"/>
  <c r="DD117" i="42" s="1"/>
  <c r="AU117" i="42"/>
  <c r="DC117" i="42" s="1"/>
  <c r="AL117" i="42"/>
  <c r="AK117" i="42"/>
  <c r="DA117" i="42" s="1"/>
  <c r="AF117" i="42"/>
  <c r="AA117" i="42"/>
  <c r="V117" i="42"/>
  <c r="Q117" i="42"/>
  <c r="H117" i="42"/>
  <c r="G117" i="42"/>
  <c r="CN116" i="42"/>
  <c r="CI116" i="42"/>
  <c r="CD116" i="42"/>
  <c r="BY116" i="42"/>
  <c r="BT116" i="42"/>
  <c r="BO116" i="42"/>
  <c r="BJ116" i="42"/>
  <c r="DF116" i="42" s="1"/>
  <c r="BE116" i="42"/>
  <c r="DE116" i="42" s="1"/>
  <c r="AZ116" i="42"/>
  <c r="DD116" i="42" s="1"/>
  <c r="AU116" i="42"/>
  <c r="DC116" i="42" s="1"/>
  <c r="AL116" i="42"/>
  <c r="AK116" i="42"/>
  <c r="DA116" i="42" s="1"/>
  <c r="AF116" i="42"/>
  <c r="AA116" i="42"/>
  <c r="V116" i="42"/>
  <c r="Q116" i="42"/>
  <c r="H116" i="42"/>
  <c r="G116" i="42"/>
  <c r="CN115" i="42"/>
  <c r="CI115" i="42"/>
  <c r="CD115" i="42"/>
  <c r="BY115" i="42"/>
  <c r="BT115" i="42"/>
  <c r="BO115" i="42"/>
  <c r="BJ115" i="42"/>
  <c r="DF115" i="42" s="1"/>
  <c r="BE115" i="42"/>
  <c r="DE115" i="42" s="1"/>
  <c r="AZ115" i="42"/>
  <c r="DD115" i="42" s="1"/>
  <c r="AU115" i="42"/>
  <c r="DC115" i="42" s="1"/>
  <c r="AL115" i="42"/>
  <c r="AK115" i="42"/>
  <c r="DA115" i="42" s="1"/>
  <c r="AF115" i="42"/>
  <c r="AA115" i="42"/>
  <c r="V115" i="42"/>
  <c r="Q115" i="42"/>
  <c r="H115" i="42"/>
  <c r="G115" i="42"/>
  <c r="CN114" i="42"/>
  <c r="CI114" i="42"/>
  <c r="CD114" i="42"/>
  <c r="BY114" i="42"/>
  <c r="BT114" i="42"/>
  <c r="BO114" i="42"/>
  <c r="BJ114" i="42"/>
  <c r="DF114" i="42" s="1"/>
  <c r="BE114" i="42"/>
  <c r="DE114" i="42" s="1"/>
  <c r="AZ114" i="42"/>
  <c r="DD114" i="42" s="1"/>
  <c r="AU114" i="42"/>
  <c r="DC114" i="42" s="1"/>
  <c r="AL114" i="42"/>
  <c r="AK114" i="42"/>
  <c r="DA114" i="42" s="1"/>
  <c r="AF114" i="42"/>
  <c r="AA114" i="42"/>
  <c r="V114" i="42"/>
  <c r="Q114" i="42"/>
  <c r="H114" i="42"/>
  <c r="G114" i="42"/>
  <c r="CN113" i="42"/>
  <c r="CI113" i="42"/>
  <c r="CD113" i="42"/>
  <c r="BY113" i="42"/>
  <c r="BT113" i="42"/>
  <c r="BO113" i="42"/>
  <c r="BJ113" i="42"/>
  <c r="DF113" i="42" s="1"/>
  <c r="BE113" i="42"/>
  <c r="DE113" i="42" s="1"/>
  <c r="AZ113" i="42"/>
  <c r="DD113" i="42" s="1"/>
  <c r="AU113" i="42"/>
  <c r="DC113" i="42" s="1"/>
  <c r="AL113" i="42"/>
  <c r="AK113" i="42"/>
  <c r="DA113" i="42" s="1"/>
  <c r="AF113" i="42"/>
  <c r="AA113" i="42"/>
  <c r="V113" i="42"/>
  <c r="Q113" i="42"/>
  <c r="H113" i="42"/>
  <c r="G113" i="42"/>
  <c r="CN112" i="42"/>
  <c r="CI112" i="42"/>
  <c r="CD112" i="42"/>
  <c r="BY112" i="42"/>
  <c r="BT112" i="42"/>
  <c r="BO112" i="42"/>
  <c r="BJ112" i="42"/>
  <c r="DF112" i="42" s="1"/>
  <c r="BE112" i="42"/>
  <c r="DE112" i="42" s="1"/>
  <c r="AZ112" i="42"/>
  <c r="DD112" i="42" s="1"/>
  <c r="AU112" i="42"/>
  <c r="DC112" i="42" s="1"/>
  <c r="AL112" i="42"/>
  <c r="AK112" i="42"/>
  <c r="DA112" i="42" s="1"/>
  <c r="AF112" i="42"/>
  <c r="AA112" i="42"/>
  <c r="V112" i="42"/>
  <c r="Q112" i="42"/>
  <c r="H112" i="42"/>
  <c r="G112" i="42"/>
  <c r="CN111" i="42"/>
  <c r="CI111" i="42"/>
  <c r="CD111" i="42"/>
  <c r="BY111" i="42"/>
  <c r="BT111" i="42"/>
  <c r="BO111" i="42"/>
  <c r="BJ111" i="42"/>
  <c r="DF111" i="42" s="1"/>
  <c r="BE111" i="42"/>
  <c r="DE111" i="42" s="1"/>
  <c r="AZ111" i="42"/>
  <c r="DD111" i="42" s="1"/>
  <c r="AU111" i="42"/>
  <c r="DC111" i="42" s="1"/>
  <c r="AL111" i="42"/>
  <c r="AK111" i="42"/>
  <c r="DA111" i="42" s="1"/>
  <c r="AF111" i="42"/>
  <c r="AA111" i="42"/>
  <c r="V111" i="42"/>
  <c r="Q111" i="42"/>
  <c r="H111" i="42"/>
  <c r="G111" i="42"/>
  <c r="CN110" i="42"/>
  <c r="CI110" i="42"/>
  <c r="CD110" i="42"/>
  <c r="BY110" i="42"/>
  <c r="BT110" i="42"/>
  <c r="BO110" i="42"/>
  <c r="BJ110" i="42"/>
  <c r="DF110" i="42" s="1"/>
  <c r="BE110" i="42"/>
  <c r="DE110" i="42" s="1"/>
  <c r="AZ110" i="42"/>
  <c r="DD110" i="42" s="1"/>
  <c r="AU110" i="42"/>
  <c r="DC110" i="42" s="1"/>
  <c r="AL110" i="42"/>
  <c r="AK110" i="42"/>
  <c r="DA110" i="42" s="1"/>
  <c r="AF110" i="42"/>
  <c r="AA110" i="42"/>
  <c r="V110" i="42"/>
  <c r="Q110" i="42"/>
  <c r="H110" i="42"/>
  <c r="G110" i="42"/>
  <c r="CN109" i="42"/>
  <c r="CI109" i="42"/>
  <c r="CD109" i="42"/>
  <c r="BY109" i="42"/>
  <c r="BT109" i="42"/>
  <c r="BO109" i="42"/>
  <c r="BJ109" i="42"/>
  <c r="DF109" i="42" s="1"/>
  <c r="BE109" i="42"/>
  <c r="DE109" i="42" s="1"/>
  <c r="AZ109" i="42"/>
  <c r="DD109" i="42" s="1"/>
  <c r="AU109" i="42"/>
  <c r="DC109" i="42" s="1"/>
  <c r="AL109" i="42"/>
  <c r="AK109" i="42"/>
  <c r="DA109" i="42" s="1"/>
  <c r="AF109" i="42"/>
  <c r="AA109" i="42"/>
  <c r="V109" i="42"/>
  <c r="Q109" i="42"/>
  <c r="H109" i="42"/>
  <c r="G109" i="42"/>
  <c r="CN108" i="42"/>
  <c r="CI108" i="42"/>
  <c r="CD108" i="42"/>
  <c r="BY108" i="42"/>
  <c r="BT108" i="42"/>
  <c r="BO108" i="42"/>
  <c r="BJ108" i="42"/>
  <c r="DF108" i="42" s="1"/>
  <c r="BE108" i="42"/>
  <c r="DE108" i="42" s="1"/>
  <c r="AZ108" i="42"/>
  <c r="DD108" i="42" s="1"/>
  <c r="AU108" i="42"/>
  <c r="DC108" i="42" s="1"/>
  <c r="AL108" i="42"/>
  <c r="AK108" i="42"/>
  <c r="DA108" i="42" s="1"/>
  <c r="AF108" i="42"/>
  <c r="AA108" i="42"/>
  <c r="V108" i="42"/>
  <c r="Q108" i="42"/>
  <c r="H108" i="42"/>
  <c r="G108" i="42"/>
  <c r="CN107" i="42"/>
  <c r="CI107" i="42"/>
  <c r="CD107" i="42"/>
  <c r="BY107" i="42"/>
  <c r="BT107" i="42"/>
  <c r="BO107" i="42"/>
  <c r="BJ107" i="42"/>
  <c r="DF107" i="42" s="1"/>
  <c r="BE107" i="42"/>
  <c r="DE107" i="42" s="1"/>
  <c r="AZ107" i="42"/>
  <c r="DD107" i="42" s="1"/>
  <c r="AU107" i="42"/>
  <c r="DC107" i="42" s="1"/>
  <c r="AL107" i="42"/>
  <c r="AK107" i="42"/>
  <c r="DA107" i="42" s="1"/>
  <c r="AF107" i="42"/>
  <c r="AA107" i="42"/>
  <c r="V107" i="42"/>
  <c r="Q107" i="42"/>
  <c r="H107" i="42"/>
  <c r="G107" i="42"/>
  <c r="CN106" i="42"/>
  <c r="CI106" i="42"/>
  <c r="CD106" i="42"/>
  <c r="BY106" i="42"/>
  <c r="BT106" i="42"/>
  <c r="BO106" i="42"/>
  <c r="BJ106" i="42"/>
  <c r="DF106" i="42" s="1"/>
  <c r="BE106" i="42"/>
  <c r="DE106" i="42" s="1"/>
  <c r="AZ106" i="42"/>
  <c r="DD106" i="42" s="1"/>
  <c r="AU106" i="42"/>
  <c r="DC106" i="42" s="1"/>
  <c r="AL106" i="42"/>
  <c r="AK106" i="42"/>
  <c r="DA106" i="42" s="1"/>
  <c r="AF106" i="42"/>
  <c r="AA106" i="42"/>
  <c r="V106" i="42"/>
  <c r="Q106" i="42"/>
  <c r="H106" i="42"/>
  <c r="G106" i="42"/>
  <c r="CN105" i="42"/>
  <c r="CI105" i="42"/>
  <c r="CD105" i="42"/>
  <c r="BY105" i="42"/>
  <c r="BT105" i="42"/>
  <c r="BO105" i="42"/>
  <c r="BJ105" i="42"/>
  <c r="DF105" i="42" s="1"/>
  <c r="BE105" i="42"/>
  <c r="DE105" i="42" s="1"/>
  <c r="AZ105" i="42"/>
  <c r="DD105" i="42" s="1"/>
  <c r="AU105" i="42"/>
  <c r="DC105" i="42" s="1"/>
  <c r="AL105" i="42"/>
  <c r="AK105" i="42"/>
  <c r="DA105" i="42" s="1"/>
  <c r="AF105" i="42"/>
  <c r="AA105" i="42"/>
  <c r="V105" i="42"/>
  <c r="Q105" i="42"/>
  <c r="H105" i="42"/>
  <c r="G105" i="42"/>
  <c r="CN104" i="42"/>
  <c r="CI104" i="42"/>
  <c r="CD104" i="42"/>
  <c r="BY104" i="42"/>
  <c r="BT104" i="42"/>
  <c r="BO104" i="42"/>
  <c r="BJ104" i="42"/>
  <c r="DF104" i="42" s="1"/>
  <c r="BE104" i="42"/>
  <c r="DE104" i="42" s="1"/>
  <c r="AZ104" i="42"/>
  <c r="DD104" i="42" s="1"/>
  <c r="AU104" i="42"/>
  <c r="DC104" i="42" s="1"/>
  <c r="AL104" i="42"/>
  <c r="AK104" i="42"/>
  <c r="DA104" i="42" s="1"/>
  <c r="AF104" i="42"/>
  <c r="AA104" i="42"/>
  <c r="V104" i="42"/>
  <c r="Q104" i="42"/>
  <c r="H104" i="42"/>
  <c r="G104" i="42"/>
  <c r="CN103" i="42"/>
  <c r="CI103" i="42"/>
  <c r="CD103" i="42"/>
  <c r="BY103" i="42"/>
  <c r="BT103" i="42"/>
  <c r="BO103" i="42"/>
  <c r="BJ103" i="42"/>
  <c r="DF103" i="42" s="1"/>
  <c r="BE103" i="42"/>
  <c r="DE103" i="42" s="1"/>
  <c r="AZ103" i="42"/>
  <c r="DD103" i="42" s="1"/>
  <c r="AU103" i="42"/>
  <c r="DC103" i="42" s="1"/>
  <c r="AL103" i="42"/>
  <c r="AK103" i="42"/>
  <c r="DA103" i="42" s="1"/>
  <c r="AF103" i="42"/>
  <c r="AA103" i="42"/>
  <c r="V103" i="42"/>
  <c r="Q103" i="42"/>
  <c r="H103" i="42"/>
  <c r="G103" i="42"/>
  <c r="CN99" i="42"/>
  <c r="CI99" i="42"/>
  <c r="CD99" i="42"/>
  <c r="BY99" i="42"/>
  <c r="BT99" i="42"/>
  <c r="BO99" i="42"/>
  <c r="BJ99" i="42"/>
  <c r="DF99" i="42" s="1"/>
  <c r="BE99" i="42"/>
  <c r="DE99" i="42" s="1"/>
  <c r="AZ99" i="42"/>
  <c r="DD99" i="42" s="1"/>
  <c r="AU99" i="42"/>
  <c r="DC99" i="42" s="1"/>
  <c r="AL99" i="42"/>
  <c r="AK99" i="42"/>
  <c r="DA99" i="42" s="1"/>
  <c r="AF99" i="42"/>
  <c r="AA99" i="42"/>
  <c r="V99" i="42"/>
  <c r="Q99" i="42"/>
  <c r="H99" i="42"/>
  <c r="G99" i="42"/>
  <c r="CN98" i="42"/>
  <c r="CI98" i="42"/>
  <c r="CD98" i="42"/>
  <c r="BY98" i="42"/>
  <c r="BT98" i="42"/>
  <c r="BO98" i="42"/>
  <c r="BJ98" i="42"/>
  <c r="DF98" i="42" s="1"/>
  <c r="BE98" i="42"/>
  <c r="DE98" i="42" s="1"/>
  <c r="AZ98" i="42"/>
  <c r="DD98" i="42" s="1"/>
  <c r="AU98" i="42"/>
  <c r="DC98" i="42" s="1"/>
  <c r="AL98" i="42"/>
  <c r="AK98" i="42"/>
  <c r="DA98" i="42" s="1"/>
  <c r="AF98" i="42"/>
  <c r="AA98" i="42"/>
  <c r="V98" i="42"/>
  <c r="Q98" i="42"/>
  <c r="H98" i="42"/>
  <c r="G98" i="42"/>
  <c r="CN97" i="42"/>
  <c r="CI97" i="42"/>
  <c r="CD97" i="42"/>
  <c r="BY97" i="42"/>
  <c r="BT97" i="42"/>
  <c r="BO97" i="42"/>
  <c r="BJ97" i="42"/>
  <c r="DF97" i="42" s="1"/>
  <c r="BE97" i="42"/>
  <c r="DE97" i="42" s="1"/>
  <c r="AZ97" i="42"/>
  <c r="DD97" i="42" s="1"/>
  <c r="AU97" i="42"/>
  <c r="DC97" i="42" s="1"/>
  <c r="AL97" i="42"/>
  <c r="AK97" i="42"/>
  <c r="DA97" i="42" s="1"/>
  <c r="AF97" i="42"/>
  <c r="AA97" i="42"/>
  <c r="V97" i="42"/>
  <c r="Q97" i="42"/>
  <c r="H97" i="42"/>
  <c r="G97" i="42"/>
  <c r="CN96" i="42"/>
  <c r="CI96" i="42"/>
  <c r="CD96" i="42"/>
  <c r="BY96" i="42"/>
  <c r="BT96" i="42"/>
  <c r="BO96" i="42"/>
  <c r="BJ96" i="42"/>
  <c r="DF96" i="42" s="1"/>
  <c r="BE96" i="42"/>
  <c r="DE96" i="42" s="1"/>
  <c r="AZ96" i="42"/>
  <c r="DD96" i="42" s="1"/>
  <c r="AU96" i="42"/>
  <c r="DC96" i="42" s="1"/>
  <c r="AL96" i="42"/>
  <c r="AK96" i="42"/>
  <c r="DA96" i="42" s="1"/>
  <c r="AF96" i="42"/>
  <c r="AA96" i="42"/>
  <c r="V96" i="42"/>
  <c r="Q96" i="42"/>
  <c r="H96" i="42"/>
  <c r="G96" i="42"/>
  <c r="CN95" i="42"/>
  <c r="CI95" i="42"/>
  <c r="CD95" i="42"/>
  <c r="BY95" i="42"/>
  <c r="BT95" i="42"/>
  <c r="BO95" i="42"/>
  <c r="BJ95" i="42"/>
  <c r="BE95" i="42"/>
  <c r="AZ95" i="42"/>
  <c r="AU95" i="42"/>
  <c r="AL95" i="42"/>
  <c r="AK95" i="42"/>
  <c r="AF95" i="42"/>
  <c r="AA95" i="42"/>
  <c r="V95" i="42"/>
  <c r="Q95" i="42"/>
  <c r="H95" i="42"/>
  <c r="G95" i="42"/>
  <c r="CN94" i="42"/>
  <c r="CI94" i="42"/>
  <c r="CD94" i="42"/>
  <c r="BY94" i="42"/>
  <c r="BT94" i="42"/>
  <c r="BO94" i="42"/>
  <c r="BJ94" i="42"/>
  <c r="DF94" i="42" s="1"/>
  <c r="BE94" i="42"/>
  <c r="DE94" i="42" s="1"/>
  <c r="AZ94" i="42"/>
  <c r="DD94" i="42" s="1"/>
  <c r="AU94" i="42"/>
  <c r="DC94" i="42" s="1"/>
  <c r="AL94" i="42"/>
  <c r="AK94" i="42"/>
  <c r="DA94" i="42" s="1"/>
  <c r="AF94" i="42"/>
  <c r="AA94" i="42"/>
  <c r="V94" i="42"/>
  <c r="Q94" i="42"/>
  <c r="H94" i="42"/>
  <c r="G94" i="42"/>
  <c r="CN93" i="42"/>
  <c r="CI93" i="42"/>
  <c r="CD93" i="42"/>
  <c r="BY93" i="42"/>
  <c r="BT93" i="42"/>
  <c r="BO93" i="42"/>
  <c r="BJ93" i="42"/>
  <c r="DF93" i="42" s="1"/>
  <c r="BE93" i="42"/>
  <c r="DE93" i="42" s="1"/>
  <c r="AZ93" i="42"/>
  <c r="DD93" i="42" s="1"/>
  <c r="AU93" i="42"/>
  <c r="DC93" i="42" s="1"/>
  <c r="AL93" i="42"/>
  <c r="AK93" i="42"/>
  <c r="DA93" i="42" s="1"/>
  <c r="AF93" i="42"/>
  <c r="AA93" i="42"/>
  <c r="V93" i="42"/>
  <c r="Q93" i="42"/>
  <c r="H93" i="42"/>
  <c r="G93" i="42"/>
  <c r="CN92" i="42"/>
  <c r="CI92" i="42"/>
  <c r="CD92" i="42"/>
  <c r="BY92" i="42"/>
  <c r="BT92" i="42"/>
  <c r="BO92" i="42"/>
  <c r="BJ92" i="42"/>
  <c r="DF92" i="42" s="1"/>
  <c r="BE92" i="42"/>
  <c r="DE92" i="42" s="1"/>
  <c r="AZ92" i="42"/>
  <c r="DD92" i="42" s="1"/>
  <c r="AU92" i="42"/>
  <c r="DC92" i="42" s="1"/>
  <c r="AL92" i="42"/>
  <c r="AK92" i="42"/>
  <c r="DA92" i="42" s="1"/>
  <c r="AF92" i="42"/>
  <c r="AA92" i="42"/>
  <c r="V92" i="42"/>
  <c r="Q92" i="42"/>
  <c r="H92" i="42"/>
  <c r="G92" i="42"/>
  <c r="CN91" i="42"/>
  <c r="CI91" i="42"/>
  <c r="CD91" i="42"/>
  <c r="BY91" i="42"/>
  <c r="BT91" i="42"/>
  <c r="BO91" i="42"/>
  <c r="BJ91" i="42"/>
  <c r="DF91" i="42" s="1"/>
  <c r="BE91" i="42"/>
  <c r="DE91" i="42" s="1"/>
  <c r="AZ91" i="42"/>
  <c r="DD91" i="42" s="1"/>
  <c r="AU91" i="42"/>
  <c r="DC91" i="42" s="1"/>
  <c r="AL91" i="42"/>
  <c r="AK91" i="42"/>
  <c r="DA91" i="42" s="1"/>
  <c r="AF91" i="42"/>
  <c r="AA91" i="42"/>
  <c r="V91" i="42"/>
  <c r="Q91" i="42"/>
  <c r="H91" i="42"/>
  <c r="G91" i="42"/>
  <c r="CN90" i="42"/>
  <c r="CI90" i="42"/>
  <c r="CD90" i="42"/>
  <c r="BY90" i="42"/>
  <c r="BT90" i="42"/>
  <c r="BO90" i="42"/>
  <c r="BJ90" i="42"/>
  <c r="BE90" i="42"/>
  <c r="AZ90" i="42"/>
  <c r="AU90" i="42"/>
  <c r="AL90" i="42"/>
  <c r="AK90" i="42"/>
  <c r="AF90" i="42"/>
  <c r="AA90" i="42"/>
  <c r="V90" i="42"/>
  <c r="Q90" i="42"/>
  <c r="H90" i="42"/>
  <c r="G90" i="42"/>
  <c r="CN89" i="42"/>
  <c r="CI89" i="42"/>
  <c r="CD89" i="42"/>
  <c r="BY89" i="42"/>
  <c r="BT89" i="42"/>
  <c r="BO89" i="42"/>
  <c r="BJ89" i="42"/>
  <c r="DF89" i="42" s="1"/>
  <c r="BE89" i="42"/>
  <c r="DE89" i="42" s="1"/>
  <c r="AZ89" i="42"/>
  <c r="DD89" i="42" s="1"/>
  <c r="AU89" i="42"/>
  <c r="DC89" i="42" s="1"/>
  <c r="AL89" i="42"/>
  <c r="AK89" i="42"/>
  <c r="DA89" i="42" s="1"/>
  <c r="AF89" i="42"/>
  <c r="AA89" i="42"/>
  <c r="V89" i="42"/>
  <c r="Q89" i="42"/>
  <c r="H89" i="42"/>
  <c r="G89" i="42"/>
  <c r="CN88" i="42"/>
  <c r="CI88" i="42"/>
  <c r="CD88" i="42"/>
  <c r="BY88" i="42"/>
  <c r="BT88" i="42"/>
  <c r="BO88" i="42"/>
  <c r="BJ88" i="42"/>
  <c r="DF88" i="42" s="1"/>
  <c r="BE88" i="42"/>
  <c r="DE88" i="42" s="1"/>
  <c r="AZ88" i="42"/>
  <c r="DD88" i="42" s="1"/>
  <c r="AU88" i="42"/>
  <c r="DC88" i="42" s="1"/>
  <c r="AL88" i="42"/>
  <c r="AK88" i="42"/>
  <c r="DA88" i="42" s="1"/>
  <c r="AF88" i="42"/>
  <c r="AA88" i="42"/>
  <c r="V88" i="42"/>
  <c r="Q88" i="42"/>
  <c r="H88" i="42"/>
  <c r="G88" i="42"/>
  <c r="CN87" i="42"/>
  <c r="CI87" i="42"/>
  <c r="CD87" i="42"/>
  <c r="BY87" i="42"/>
  <c r="BT87" i="42"/>
  <c r="BO87" i="42"/>
  <c r="BJ87" i="42"/>
  <c r="DF87" i="42" s="1"/>
  <c r="BE87" i="42"/>
  <c r="DE87" i="42" s="1"/>
  <c r="AZ87" i="42"/>
  <c r="DD87" i="42" s="1"/>
  <c r="AU87" i="42"/>
  <c r="DC87" i="42" s="1"/>
  <c r="AL87" i="42"/>
  <c r="AK87" i="42"/>
  <c r="DA87" i="42" s="1"/>
  <c r="AF87" i="42"/>
  <c r="AA87" i="42"/>
  <c r="V87" i="42"/>
  <c r="Q87" i="42"/>
  <c r="H87" i="42"/>
  <c r="G87" i="42"/>
  <c r="CN86" i="42"/>
  <c r="CI86" i="42"/>
  <c r="CD86" i="42"/>
  <c r="BY86" i="42"/>
  <c r="BT86" i="42"/>
  <c r="BO86" i="42"/>
  <c r="BJ86" i="42"/>
  <c r="DF86" i="42" s="1"/>
  <c r="BE86" i="42"/>
  <c r="DE86" i="42" s="1"/>
  <c r="AZ86" i="42"/>
  <c r="DD86" i="42" s="1"/>
  <c r="AU86" i="42"/>
  <c r="DC86" i="42" s="1"/>
  <c r="AL86" i="42"/>
  <c r="AK86" i="42"/>
  <c r="DA86" i="42" s="1"/>
  <c r="AF86" i="42"/>
  <c r="AA86" i="42"/>
  <c r="V86" i="42"/>
  <c r="Q86" i="42"/>
  <c r="H86" i="42"/>
  <c r="G86" i="42"/>
  <c r="CN85" i="42"/>
  <c r="CI85" i="42"/>
  <c r="CD85" i="42"/>
  <c r="BY85" i="42"/>
  <c r="BT85" i="42"/>
  <c r="BO85" i="42"/>
  <c r="BJ85" i="42"/>
  <c r="BE85" i="42"/>
  <c r="AZ85" i="42"/>
  <c r="AU85" i="42"/>
  <c r="AL85" i="42"/>
  <c r="AK85" i="42"/>
  <c r="AF85" i="42"/>
  <c r="AA85" i="42"/>
  <c r="V85" i="42"/>
  <c r="Q85" i="42"/>
  <c r="H85" i="42"/>
  <c r="G85" i="42"/>
  <c r="CN84" i="42"/>
  <c r="CI84" i="42"/>
  <c r="CD84" i="42"/>
  <c r="BY84" i="42"/>
  <c r="BT84" i="42"/>
  <c r="BO84" i="42"/>
  <c r="BJ84" i="42"/>
  <c r="DF84" i="42" s="1"/>
  <c r="BE84" i="42"/>
  <c r="DE84" i="42" s="1"/>
  <c r="AZ84" i="42"/>
  <c r="DD84" i="42" s="1"/>
  <c r="AU84" i="42"/>
  <c r="DC84" i="42" s="1"/>
  <c r="AL84" i="42"/>
  <c r="AK84" i="42"/>
  <c r="DA84" i="42" s="1"/>
  <c r="AF84" i="42"/>
  <c r="AA84" i="42"/>
  <c r="V84" i="42"/>
  <c r="Q84" i="42"/>
  <c r="H84" i="42"/>
  <c r="G84" i="42"/>
  <c r="CN83" i="42"/>
  <c r="CI83" i="42"/>
  <c r="CD83" i="42"/>
  <c r="BY83" i="42"/>
  <c r="BT83" i="42"/>
  <c r="BO83" i="42"/>
  <c r="BJ83" i="42"/>
  <c r="DF83" i="42" s="1"/>
  <c r="BE83" i="42"/>
  <c r="DE83" i="42" s="1"/>
  <c r="AZ83" i="42"/>
  <c r="DD83" i="42" s="1"/>
  <c r="AU83" i="42"/>
  <c r="DC83" i="42" s="1"/>
  <c r="AL83" i="42"/>
  <c r="AK83" i="42"/>
  <c r="DA83" i="42" s="1"/>
  <c r="AF83" i="42"/>
  <c r="AA83" i="42"/>
  <c r="V83" i="42"/>
  <c r="Q83" i="42"/>
  <c r="H83" i="42"/>
  <c r="G83" i="42"/>
  <c r="CN82" i="42"/>
  <c r="CI82" i="42"/>
  <c r="CD82" i="42"/>
  <c r="BY82" i="42"/>
  <c r="BT82" i="42"/>
  <c r="BO82" i="42"/>
  <c r="BJ82" i="42"/>
  <c r="DF82" i="42" s="1"/>
  <c r="BE82" i="42"/>
  <c r="DE82" i="42" s="1"/>
  <c r="AZ82" i="42"/>
  <c r="DD82" i="42" s="1"/>
  <c r="AU82" i="42"/>
  <c r="DC82" i="42" s="1"/>
  <c r="AL82" i="42"/>
  <c r="AK82" i="42"/>
  <c r="DA82" i="42" s="1"/>
  <c r="AF82" i="42"/>
  <c r="AA82" i="42"/>
  <c r="V82" i="42"/>
  <c r="Q82" i="42"/>
  <c r="H82" i="42"/>
  <c r="G82" i="42"/>
  <c r="CN81" i="42"/>
  <c r="CI81" i="42"/>
  <c r="CD81" i="42"/>
  <c r="BY81" i="42"/>
  <c r="BT81" i="42"/>
  <c r="BO81" i="42"/>
  <c r="BJ81" i="42"/>
  <c r="DF81" i="42" s="1"/>
  <c r="BE81" i="42"/>
  <c r="DE81" i="42" s="1"/>
  <c r="AZ81" i="42"/>
  <c r="DD81" i="42" s="1"/>
  <c r="AU81" i="42"/>
  <c r="DC81" i="42" s="1"/>
  <c r="AL81" i="42"/>
  <c r="AK81" i="42"/>
  <c r="DA81" i="42" s="1"/>
  <c r="AF81" i="42"/>
  <c r="AA81" i="42"/>
  <c r="V81" i="42"/>
  <c r="Q81" i="42"/>
  <c r="H81" i="42"/>
  <c r="G81" i="42"/>
  <c r="CN80" i="42"/>
  <c r="CI80" i="42"/>
  <c r="CD80" i="42"/>
  <c r="BY80" i="42"/>
  <c r="BT80" i="42"/>
  <c r="BO80" i="42"/>
  <c r="BJ80" i="42"/>
  <c r="DF80" i="42" s="1"/>
  <c r="BE80" i="42"/>
  <c r="DE80" i="42" s="1"/>
  <c r="AZ80" i="42"/>
  <c r="DD80" i="42" s="1"/>
  <c r="AU80" i="42"/>
  <c r="DC80" i="42" s="1"/>
  <c r="AL80" i="42"/>
  <c r="AK80" i="42"/>
  <c r="DA80" i="42" s="1"/>
  <c r="AF80" i="42"/>
  <c r="AA80" i="42"/>
  <c r="V80" i="42"/>
  <c r="Q80" i="42"/>
  <c r="H80" i="42"/>
  <c r="G80" i="42"/>
  <c r="CN79" i="42"/>
  <c r="CI79" i="42"/>
  <c r="CD79" i="42"/>
  <c r="BY79" i="42"/>
  <c r="BT79" i="42"/>
  <c r="BO79" i="42"/>
  <c r="BJ79" i="42"/>
  <c r="DF79" i="42" s="1"/>
  <c r="BE79" i="42"/>
  <c r="DE79" i="42" s="1"/>
  <c r="AZ79" i="42"/>
  <c r="DD79" i="42" s="1"/>
  <c r="AU79" i="42"/>
  <c r="DC79" i="42" s="1"/>
  <c r="AL79" i="42"/>
  <c r="AK79" i="42"/>
  <c r="DA79" i="42" s="1"/>
  <c r="AF79" i="42"/>
  <c r="AA79" i="42"/>
  <c r="V79" i="42"/>
  <c r="Q79" i="42"/>
  <c r="H79" i="42"/>
  <c r="G79" i="42"/>
  <c r="CN78" i="42"/>
  <c r="CI78" i="42"/>
  <c r="CD78" i="42"/>
  <c r="BY78" i="42"/>
  <c r="BT78" i="42"/>
  <c r="BO78" i="42"/>
  <c r="BJ78" i="42"/>
  <c r="DF78" i="42" s="1"/>
  <c r="BE78" i="42"/>
  <c r="DE78" i="42" s="1"/>
  <c r="AZ78" i="42"/>
  <c r="DD78" i="42" s="1"/>
  <c r="AU78" i="42"/>
  <c r="DC78" i="42" s="1"/>
  <c r="AL78" i="42"/>
  <c r="AK78" i="42"/>
  <c r="DA78" i="42" s="1"/>
  <c r="AF78" i="42"/>
  <c r="AA78" i="42"/>
  <c r="V78" i="42"/>
  <c r="Q78" i="42"/>
  <c r="H78" i="42"/>
  <c r="G78" i="42"/>
  <c r="CN77" i="42"/>
  <c r="CI77" i="42"/>
  <c r="CD77" i="42"/>
  <c r="BY77" i="42"/>
  <c r="BT77" i="42"/>
  <c r="BO77" i="42"/>
  <c r="BJ77" i="42"/>
  <c r="DF77" i="42" s="1"/>
  <c r="BE77" i="42"/>
  <c r="DE77" i="42" s="1"/>
  <c r="AZ77" i="42"/>
  <c r="DD77" i="42" s="1"/>
  <c r="AU77" i="42"/>
  <c r="DC77" i="42" s="1"/>
  <c r="AL77" i="42"/>
  <c r="AK77" i="42"/>
  <c r="DA77" i="42" s="1"/>
  <c r="AF77" i="42"/>
  <c r="AA77" i="42"/>
  <c r="V77" i="42"/>
  <c r="Q77" i="42"/>
  <c r="H77" i="42"/>
  <c r="G77" i="42"/>
  <c r="CN76" i="42"/>
  <c r="CI76" i="42"/>
  <c r="CD76" i="42"/>
  <c r="BY76" i="42"/>
  <c r="BT76" i="42"/>
  <c r="BO76" i="42"/>
  <c r="BJ76" i="42"/>
  <c r="DF76" i="42" s="1"/>
  <c r="BE76" i="42"/>
  <c r="DE76" i="42" s="1"/>
  <c r="AZ76" i="42"/>
  <c r="DD76" i="42" s="1"/>
  <c r="AU76" i="42"/>
  <c r="DC76" i="42" s="1"/>
  <c r="AL76" i="42"/>
  <c r="AK76" i="42"/>
  <c r="DA76" i="42" s="1"/>
  <c r="AF76" i="42"/>
  <c r="AA76" i="42"/>
  <c r="V76" i="42"/>
  <c r="Q76" i="42"/>
  <c r="H76" i="42"/>
  <c r="G76" i="42"/>
  <c r="CN75" i="42"/>
  <c r="CI75" i="42"/>
  <c r="CD75" i="42"/>
  <c r="BY75" i="42"/>
  <c r="BT75" i="42"/>
  <c r="BO75" i="42"/>
  <c r="BJ75" i="42"/>
  <c r="DF75" i="42" s="1"/>
  <c r="BE75" i="42"/>
  <c r="DE75" i="42" s="1"/>
  <c r="AZ75" i="42"/>
  <c r="DD75" i="42" s="1"/>
  <c r="AU75" i="42"/>
  <c r="DC75" i="42" s="1"/>
  <c r="AL75" i="42"/>
  <c r="AK75" i="42"/>
  <c r="DA75" i="42" s="1"/>
  <c r="AF75" i="42"/>
  <c r="AA75" i="42"/>
  <c r="V75" i="42"/>
  <c r="Q75" i="42"/>
  <c r="H75" i="42"/>
  <c r="G75" i="42"/>
  <c r="CN74" i="42"/>
  <c r="CI74" i="42"/>
  <c r="CD74" i="42"/>
  <c r="BY74" i="42"/>
  <c r="BT74" i="42"/>
  <c r="BO74" i="42"/>
  <c r="BJ74" i="42"/>
  <c r="DF74" i="42" s="1"/>
  <c r="BE74" i="42"/>
  <c r="DE74" i="42" s="1"/>
  <c r="AZ74" i="42"/>
  <c r="DD74" i="42" s="1"/>
  <c r="AU74" i="42"/>
  <c r="DC74" i="42" s="1"/>
  <c r="AL74" i="42"/>
  <c r="AK74" i="42"/>
  <c r="DA74" i="42" s="1"/>
  <c r="AF74" i="42"/>
  <c r="AA74" i="42"/>
  <c r="V74" i="42"/>
  <c r="Q74" i="42"/>
  <c r="H74" i="42"/>
  <c r="G74" i="42"/>
  <c r="CN73" i="42"/>
  <c r="CI73" i="42"/>
  <c r="CD73" i="42"/>
  <c r="BY73" i="42"/>
  <c r="BT73" i="42"/>
  <c r="BO73" i="42"/>
  <c r="BJ73" i="42"/>
  <c r="BE73" i="42"/>
  <c r="AZ73" i="42"/>
  <c r="AU73" i="42"/>
  <c r="AL73" i="42"/>
  <c r="AK73" i="42"/>
  <c r="AF73" i="42"/>
  <c r="AA73" i="42"/>
  <c r="V73" i="42"/>
  <c r="Q73" i="42"/>
  <c r="H73" i="42"/>
  <c r="G73" i="42"/>
  <c r="CN72" i="42"/>
  <c r="CI72" i="42"/>
  <c r="CD72" i="42"/>
  <c r="BY72" i="42"/>
  <c r="BT72" i="42"/>
  <c r="BO72" i="42"/>
  <c r="BJ72" i="42"/>
  <c r="DF72" i="42" s="1"/>
  <c r="BE72" i="42"/>
  <c r="DE72" i="42" s="1"/>
  <c r="AZ72" i="42"/>
  <c r="DD72" i="42" s="1"/>
  <c r="AU72" i="42"/>
  <c r="DC72" i="42" s="1"/>
  <c r="AL72" i="42"/>
  <c r="AK72" i="42"/>
  <c r="DA72" i="42" s="1"/>
  <c r="AF72" i="42"/>
  <c r="AA72" i="42"/>
  <c r="V72" i="42"/>
  <c r="Q72" i="42"/>
  <c r="H72" i="42"/>
  <c r="G72" i="42"/>
  <c r="CN71" i="42"/>
  <c r="CI71" i="42"/>
  <c r="CD71" i="42"/>
  <c r="BY71" i="42"/>
  <c r="BT71" i="42"/>
  <c r="BO71" i="42"/>
  <c r="BJ71" i="42"/>
  <c r="BE71" i="42"/>
  <c r="AZ71" i="42"/>
  <c r="AU71" i="42"/>
  <c r="AL71" i="42"/>
  <c r="AK71" i="42"/>
  <c r="AF71" i="42"/>
  <c r="AA71" i="42"/>
  <c r="V71" i="42"/>
  <c r="Q71" i="42"/>
  <c r="H71" i="42"/>
  <c r="G71" i="42"/>
  <c r="CN70" i="42"/>
  <c r="CI70" i="42"/>
  <c r="CD70" i="42"/>
  <c r="BY70" i="42"/>
  <c r="BT70" i="42"/>
  <c r="BO70" i="42"/>
  <c r="BJ70" i="42"/>
  <c r="DF70" i="42" s="1"/>
  <c r="BE70" i="42"/>
  <c r="DE70" i="42" s="1"/>
  <c r="AZ70" i="42"/>
  <c r="DD70" i="42" s="1"/>
  <c r="AU70" i="42"/>
  <c r="DC70" i="42" s="1"/>
  <c r="AL70" i="42"/>
  <c r="AK70" i="42"/>
  <c r="DA70" i="42" s="1"/>
  <c r="AF70" i="42"/>
  <c r="AA70" i="42"/>
  <c r="V70" i="42"/>
  <c r="Q70" i="42"/>
  <c r="H70" i="42"/>
  <c r="G70" i="42"/>
  <c r="CN69" i="42"/>
  <c r="CI69" i="42"/>
  <c r="CD69" i="42"/>
  <c r="BY69" i="42"/>
  <c r="BT69" i="42"/>
  <c r="BO69" i="42"/>
  <c r="BJ69" i="42"/>
  <c r="BE69" i="42"/>
  <c r="AZ69" i="42"/>
  <c r="AU69" i="42"/>
  <c r="AL69" i="42"/>
  <c r="AK69" i="42"/>
  <c r="AF69" i="42"/>
  <c r="AA69" i="42"/>
  <c r="V69" i="42"/>
  <c r="Q69" i="42"/>
  <c r="H69" i="42"/>
  <c r="G69" i="42"/>
  <c r="CN68" i="42"/>
  <c r="CI68" i="42"/>
  <c r="CD68" i="42"/>
  <c r="BY68" i="42"/>
  <c r="BT68" i="42"/>
  <c r="BO68" i="42"/>
  <c r="BJ68" i="42"/>
  <c r="BE68" i="42"/>
  <c r="AZ68" i="42"/>
  <c r="AU68" i="42"/>
  <c r="AL68" i="42"/>
  <c r="AK68" i="42"/>
  <c r="AF68" i="42"/>
  <c r="AA68" i="42"/>
  <c r="V68" i="42"/>
  <c r="Q68" i="42"/>
  <c r="H68" i="42"/>
  <c r="G68" i="42"/>
  <c r="CN67" i="42"/>
  <c r="CI67" i="42"/>
  <c r="CD67" i="42"/>
  <c r="BY67" i="42"/>
  <c r="BT67" i="42"/>
  <c r="BO67" i="42"/>
  <c r="BJ67" i="42"/>
  <c r="BE67" i="42"/>
  <c r="AZ67" i="42"/>
  <c r="AU67" i="42"/>
  <c r="AL67" i="42"/>
  <c r="AK67" i="42"/>
  <c r="AF67" i="42"/>
  <c r="AA67" i="42"/>
  <c r="V67" i="42"/>
  <c r="Q67" i="42"/>
  <c r="H67" i="42"/>
  <c r="G67" i="42"/>
  <c r="CN66" i="42"/>
  <c r="CI66" i="42"/>
  <c r="CD66" i="42"/>
  <c r="BY66" i="42"/>
  <c r="BT66" i="42"/>
  <c r="BO66" i="42"/>
  <c r="BJ66" i="42"/>
  <c r="BE66" i="42"/>
  <c r="AZ66" i="42"/>
  <c r="AU66" i="42"/>
  <c r="AL66" i="42"/>
  <c r="AK66" i="42"/>
  <c r="AF66" i="42"/>
  <c r="AA66" i="42"/>
  <c r="V66" i="42"/>
  <c r="Q66" i="42"/>
  <c r="H66" i="42"/>
  <c r="G66" i="42"/>
  <c r="CN65" i="42"/>
  <c r="CI65" i="42"/>
  <c r="CD65" i="42"/>
  <c r="BY65" i="42"/>
  <c r="BT65" i="42"/>
  <c r="BO65" i="42"/>
  <c r="BJ65" i="42"/>
  <c r="BE65" i="42"/>
  <c r="AZ65" i="42"/>
  <c r="AU65" i="42"/>
  <c r="AL65" i="42"/>
  <c r="AK65" i="42"/>
  <c r="AF65" i="42"/>
  <c r="AA65" i="42"/>
  <c r="V65" i="42"/>
  <c r="Q65" i="42"/>
  <c r="H65" i="42"/>
  <c r="G65" i="42"/>
  <c r="CN64" i="42"/>
  <c r="CI64" i="42"/>
  <c r="CD64" i="42"/>
  <c r="BY64" i="42"/>
  <c r="BT64" i="42"/>
  <c r="BO64" i="42"/>
  <c r="BJ64" i="42"/>
  <c r="BE64" i="42"/>
  <c r="AZ64" i="42"/>
  <c r="AU64" i="42"/>
  <c r="AL64" i="42"/>
  <c r="AK64" i="42"/>
  <c r="AF64" i="42"/>
  <c r="AA64" i="42"/>
  <c r="V64" i="42"/>
  <c r="Q64" i="42"/>
  <c r="H64" i="42"/>
  <c r="G64" i="42"/>
  <c r="CN63" i="42"/>
  <c r="CI63" i="42"/>
  <c r="CD63" i="42"/>
  <c r="BY63" i="42"/>
  <c r="BT63" i="42"/>
  <c r="BO63" i="42"/>
  <c r="BJ63" i="42"/>
  <c r="BE63" i="42"/>
  <c r="AZ63" i="42"/>
  <c r="AU63" i="42"/>
  <c r="AL63" i="42"/>
  <c r="AK63" i="42"/>
  <c r="AF63" i="42"/>
  <c r="AA63" i="42"/>
  <c r="V63" i="42"/>
  <c r="Q63" i="42"/>
  <c r="H63" i="42"/>
  <c r="G63" i="42"/>
  <c r="CN62" i="42"/>
  <c r="CI62" i="42"/>
  <c r="CD62" i="42"/>
  <c r="BY62" i="42"/>
  <c r="BT62" i="42"/>
  <c r="BO62" i="42"/>
  <c r="BJ62" i="42"/>
  <c r="BE62" i="42"/>
  <c r="AZ62" i="42"/>
  <c r="AU62" i="42"/>
  <c r="AL62" i="42"/>
  <c r="AK62" i="42"/>
  <c r="AF62" i="42"/>
  <c r="AA62" i="42"/>
  <c r="V62" i="42"/>
  <c r="Q62" i="42"/>
  <c r="H62" i="42"/>
  <c r="G62" i="42"/>
  <c r="CN61" i="42"/>
  <c r="CI61" i="42"/>
  <c r="CD61" i="42"/>
  <c r="BY61" i="42"/>
  <c r="BT61" i="42"/>
  <c r="BO61" i="42"/>
  <c r="BJ61" i="42"/>
  <c r="BE61" i="42"/>
  <c r="AZ61" i="42"/>
  <c r="AU61" i="42"/>
  <c r="AL61" i="42"/>
  <c r="AK61" i="42"/>
  <c r="AF61" i="42"/>
  <c r="AA61" i="42"/>
  <c r="V61" i="42"/>
  <c r="Q61" i="42"/>
  <c r="H61" i="42"/>
  <c r="G61" i="42"/>
  <c r="CN60" i="42"/>
  <c r="CI60" i="42"/>
  <c r="CD60" i="42"/>
  <c r="BY60" i="42"/>
  <c r="BT60" i="42"/>
  <c r="BO60" i="42"/>
  <c r="BJ60" i="42"/>
  <c r="BE60" i="42"/>
  <c r="AZ60" i="42"/>
  <c r="AU60" i="42"/>
  <c r="AL60" i="42"/>
  <c r="AK60" i="42"/>
  <c r="AF60" i="42"/>
  <c r="AA60" i="42"/>
  <c r="V60" i="42"/>
  <c r="Q60" i="42"/>
  <c r="H60" i="42"/>
  <c r="G60" i="42"/>
  <c r="CN59" i="42"/>
  <c r="CI59" i="42"/>
  <c r="CD59" i="42"/>
  <c r="BY59" i="42"/>
  <c r="BT59" i="42"/>
  <c r="BO59" i="42"/>
  <c r="BJ59" i="42"/>
  <c r="BE59" i="42"/>
  <c r="AZ59" i="42"/>
  <c r="AU59" i="42"/>
  <c r="AL59" i="42"/>
  <c r="AK59" i="42"/>
  <c r="AF59" i="42"/>
  <c r="AA59" i="42"/>
  <c r="V59" i="42"/>
  <c r="Q59" i="42"/>
  <c r="H59" i="42"/>
  <c r="G59" i="42"/>
  <c r="CN58" i="42"/>
  <c r="CI58" i="42"/>
  <c r="CD58" i="42"/>
  <c r="BY58" i="42"/>
  <c r="BT58" i="42"/>
  <c r="BO58" i="42"/>
  <c r="BJ58" i="42"/>
  <c r="BE58" i="42"/>
  <c r="AZ58" i="42"/>
  <c r="AU58" i="42"/>
  <c r="AL58" i="42"/>
  <c r="AK58" i="42"/>
  <c r="AF58" i="42"/>
  <c r="AA58" i="42"/>
  <c r="V58" i="42"/>
  <c r="Q58" i="42"/>
  <c r="H58" i="42"/>
  <c r="G58" i="42"/>
  <c r="CN57" i="42"/>
  <c r="CI57" i="42"/>
  <c r="CD57" i="42"/>
  <c r="BY57" i="42"/>
  <c r="BT57" i="42"/>
  <c r="BO57" i="42"/>
  <c r="BJ57" i="42"/>
  <c r="DF57" i="42" s="1"/>
  <c r="BE57" i="42"/>
  <c r="DE57" i="42" s="1"/>
  <c r="AZ57" i="42"/>
  <c r="DD57" i="42" s="1"/>
  <c r="AU57" i="42"/>
  <c r="DC57" i="42" s="1"/>
  <c r="AL57" i="42"/>
  <c r="AK57" i="42"/>
  <c r="DA57" i="42" s="1"/>
  <c r="AF57" i="42"/>
  <c r="AA57" i="42"/>
  <c r="V57" i="42"/>
  <c r="Q57" i="42"/>
  <c r="H57" i="42"/>
  <c r="G57" i="42"/>
  <c r="CN56" i="42"/>
  <c r="CI56" i="42"/>
  <c r="CD56" i="42"/>
  <c r="BY56" i="42"/>
  <c r="BT56" i="42"/>
  <c r="BO56" i="42"/>
  <c r="BJ56" i="42"/>
  <c r="DF56" i="42" s="1"/>
  <c r="BE56" i="42"/>
  <c r="DE56" i="42" s="1"/>
  <c r="AZ56" i="42"/>
  <c r="DD56" i="42" s="1"/>
  <c r="AU56" i="42"/>
  <c r="DC56" i="42" s="1"/>
  <c r="AL56" i="42"/>
  <c r="AK56" i="42"/>
  <c r="DA56" i="42" s="1"/>
  <c r="AF56" i="42"/>
  <c r="AA56" i="42"/>
  <c r="V56" i="42"/>
  <c r="Q56" i="42"/>
  <c r="H56" i="42"/>
  <c r="G56" i="42"/>
  <c r="CN55" i="42"/>
  <c r="CI55" i="42"/>
  <c r="CD55" i="42"/>
  <c r="BY55" i="42"/>
  <c r="BT55" i="42"/>
  <c r="BO55" i="42"/>
  <c r="BJ55" i="42"/>
  <c r="BE55" i="42"/>
  <c r="AZ55" i="42"/>
  <c r="AU55" i="42"/>
  <c r="AL55" i="42"/>
  <c r="AK55" i="42"/>
  <c r="AF55" i="42"/>
  <c r="AA55" i="42"/>
  <c r="V55" i="42"/>
  <c r="Q55" i="42"/>
  <c r="H55" i="42"/>
  <c r="G55" i="42"/>
  <c r="CN54" i="42"/>
  <c r="CI54" i="42"/>
  <c r="CD54" i="42"/>
  <c r="BY54" i="42"/>
  <c r="BT54" i="42"/>
  <c r="BO54" i="42"/>
  <c r="BJ54" i="42"/>
  <c r="BE54" i="42"/>
  <c r="AZ54" i="42"/>
  <c r="AU54" i="42"/>
  <c r="AL54" i="42"/>
  <c r="AK54" i="42"/>
  <c r="AF54" i="42"/>
  <c r="AA54" i="42"/>
  <c r="V54" i="42"/>
  <c r="Q54" i="42"/>
  <c r="H54" i="42"/>
  <c r="G54" i="42"/>
  <c r="CN53" i="42"/>
  <c r="CI53" i="42"/>
  <c r="CD53" i="42"/>
  <c r="BY53" i="42"/>
  <c r="BT53" i="42"/>
  <c r="BO53" i="42"/>
  <c r="BJ53" i="42"/>
  <c r="BE53" i="42"/>
  <c r="AZ53" i="42"/>
  <c r="AU53" i="42"/>
  <c r="AL53" i="42"/>
  <c r="AK53" i="42"/>
  <c r="AF53" i="42"/>
  <c r="AA53" i="42"/>
  <c r="V53" i="42"/>
  <c r="Q53" i="42"/>
  <c r="H53" i="42"/>
  <c r="G53" i="42"/>
  <c r="CN52" i="42"/>
  <c r="CI52" i="42"/>
  <c r="CD52" i="42"/>
  <c r="BY52" i="42"/>
  <c r="BT52" i="42"/>
  <c r="BO52" i="42"/>
  <c r="BJ52" i="42"/>
  <c r="BE52" i="42"/>
  <c r="AZ52" i="42"/>
  <c r="AU52" i="42"/>
  <c r="AL52" i="42"/>
  <c r="AK52" i="42"/>
  <c r="AF52" i="42"/>
  <c r="AA52" i="42"/>
  <c r="V52" i="42"/>
  <c r="Q52" i="42"/>
  <c r="H52" i="42"/>
  <c r="G52" i="42"/>
  <c r="CN51" i="42"/>
  <c r="CI51" i="42"/>
  <c r="CD51" i="42"/>
  <c r="BY51" i="42"/>
  <c r="BT51" i="42"/>
  <c r="BO51" i="42"/>
  <c r="BJ51" i="42"/>
  <c r="BE51" i="42"/>
  <c r="AZ51" i="42"/>
  <c r="AU51" i="42"/>
  <c r="AL51" i="42"/>
  <c r="AK51" i="42"/>
  <c r="AF51" i="42"/>
  <c r="AA51" i="42"/>
  <c r="V51" i="42"/>
  <c r="Q51" i="42"/>
  <c r="H51" i="42"/>
  <c r="G51" i="42"/>
  <c r="CN50" i="42"/>
  <c r="CI50" i="42"/>
  <c r="CD50" i="42"/>
  <c r="BY50" i="42"/>
  <c r="BT50" i="42"/>
  <c r="BO50" i="42"/>
  <c r="BJ50" i="42"/>
  <c r="BE50" i="42"/>
  <c r="AZ50" i="42"/>
  <c r="AU50" i="42"/>
  <c r="AL50" i="42"/>
  <c r="AK50" i="42"/>
  <c r="AF50" i="42"/>
  <c r="AA50" i="42"/>
  <c r="V50" i="42"/>
  <c r="Q50" i="42"/>
  <c r="H50" i="42"/>
  <c r="G50" i="42"/>
  <c r="CN49" i="42"/>
  <c r="CI49" i="42"/>
  <c r="CD49" i="42"/>
  <c r="BY49" i="42"/>
  <c r="BT49" i="42"/>
  <c r="BO49" i="42"/>
  <c r="BJ49" i="42"/>
  <c r="BE49" i="42"/>
  <c r="AZ49" i="42"/>
  <c r="AU49" i="42"/>
  <c r="AL49" i="42"/>
  <c r="AK49" i="42"/>
  <c r="AF49" i="42"/>
  <c r="AA49" i="42"/>
  <c r="V49" i="42"/>
  <c r="Q49" i="42"/>
  <c r="H49" i="42"/>
  <c r="G49" i="42"/>
  <c r="CN48" i="42"/>
  <c r="CI48" i="42"/>
  <c r="CD48" i="42"/>
  <c r="BY48" i="42"/>
  <c r="BT48" i="42"/>
  <c r="BO48" i="42"/>
  <c r="BJ48" i="42"/>
  <c r="BE48" i="42"/>
  <c r="AZ48" i="42"/>
  <c r="AU48" i="42"/>
  <c r="AL48" i="42"/>
  <c r="AK48" i="42"/>
  <c r="AF48" i="42"/>
  <c r="AA48" i="42"/>
  <c r="V48" i="42"/>
  <c r="Q48" i="42"/>
  <c r="H48" i="42"/>
  <c r="G48" i="42"/>
  <c r="CN47" i="42"/>
  <c r="CI47" i="42"/>
  <c r="CD47" i="42"/>
  <c r="BY47" i="42"/>
  <c r="BT47" i="42"/>
  <c r="BO47" i="42"/>
  <c r="BJ47" i="42"/>
  <c r="BE47" i="42"/>
  <c r="AZ47" i="42"/>
  <c r="AU47" i="42"/>
  <c r="AL47" i="42"/>
  <c r="AK47" i="42"/>
  <c r="AF47" i="42"/>
  <c r="AA47" i="42"/>
  <c r="V47" i="42"/>
  <c r="Q47" i="42"/>
  <c r="H47" i="42"/>
  <c r="G47" i="42"/>
  <c r="CN46" i="42"/>
  <c r="CI46" i="42"/>
  <c r="CD46" i="42"/>
  <c r="BY46" i="42"/>
  <c r="BT46" i="42"/>
  <c r="BO46" i="42"/>
  <c r="BJ46" i="42"/>
  <c r="BE46" i="42"/>
  <c r="AZ46" i="42"/>
  <c r="AU46" i="42"/>
  <c r="AL46" i="42"/>
  <c r="AK46" i="42"/>
  <c r="AF46" i="42"/>
  <c r="AA46" i="42"/>
  <c r="V46" i="42"/>
  <c r="Q46" i="42"/>
  <c r="H46" i="42"/>
  <c r="G46" i="42"/>
  <c r="CN45" i="42"/>
  <c r="CI45" i="42"/>
  <c r="CD45" i="42"/>
  <c r="BY45" i="42"/>
  <c r="BT45" i="42"/>
  <c r="BO45" i="42"/>
  <c r="BJ45" i="42"/>
  <c r="BE45" i="42"/>
  <c r="AZ45" i="42"/>
  <c r="AU45" i="42"/>
  <c r="AL45" i="42"/>
  <c r="AK45" i="42"/>
  <c r="AF45" i="42"/>
  <c r="AA45" i="42"/>
  <c r="V45" i="42"/>
  <c r="Q45" i="42"/>
  <c r="H45" i="42"/>
  <c r="G45" i="42"/>
  <c r="CN44" i="42"/>
  <c r="CI44" i="42"/>
  <c r="CD44" i="42"/>
  <c r="BY44" i="42"/>
  <c r="BT44" i="42"/>
  <c r="BO44" i="42"/>
  <c r="BJ44" i="42"/>
  <c r="BE44" i="42"/>
  <c r="AZ44" i="42"/>
  <c r="AU44" i="42"/>
  <c r="AL44" i="42"/>
  <c r="AK44" i="42"/>
  <c r="AF44" i="42"/>
  <c r="AA44" i="42"/>
  <c r="V44" i="42"/>
  <c r="Q44" i="42"/>
  <c r="H44" i="42"/>
  <c r="G44" i="42"/>
  <c r="CN43" i="42"/>
  <c r="CI43" i="42"/>
  <c r="CD43" i="42"/>
  <c r="BY43" i="42"/>
  <c r="BT43" i="42"/>
  <c r="BO43" i="42"/>
  <c r="BJ43" i="42"/>
  <c r="BE43" i="42"/>
  <c r="AZ43" i="42"/>
  <c r="AU43" i="42"/>
  <c r="AL43" i="42"/>
  <c r="AK43" i="42"/>
  <c r="AF43" i="42"/>
  <c r="AA43" i="42"/>
  <c r="V43" i="42"/>
  <c r="Q43" i="42"/>
  <c r="H43" i="42"/>
  <c r="G43" i="42"/>
  <c r="CN42" i="42"/>
  <c r="CI42" i="42"/>
  <c r="CD42" i="42"/>
  <c r="BY42" i="42"/>
  <c r="BT42" i="42"/>
  <c r="BO42" i="42"/>
  <c r="BJ42" i="42"/>
  <c r="BE42" i="42"/>
  <c r="AZ42" i="42"/>
  <c r="AU42" i="42"/>
  <c r="AL42" i="42"/>
  <c r="AK42" i="42"/>
  <c r="AF42" i="42"/>
  <c r="AA42" i="42"/>
  <c r="V42" i="42"/>
  <c r="Q42" i="42"/>
  <c r="H42" i="42"/>
  <c r="G42" i="42"/>
  <c r="CN41" i="42"/>
  <c r="CI41" i="42"/>
  <c r="CD41" i="42"/>
  <c r="BY41" i="42"/>
  <c r="BT41" i="42"/>
  <c r="BO41" i="42"/>
  <c r="BJ41" i="42"/>
  <c r="DF41" i="42" s="1"/>
  <c r="BE41" i="42"/>
  <c r="DE41" i="42" s="1"/>
  <c r="AZ41" i="42"/>
  <c r="DD41" i="42" s="1"/>
  <c r="AU41" i="42"/>
  <c r="DC41" i="42" s="1"/>
  <c r="AL41" i="42"/>
  <c r="AK41" i="42"/>
  <c r="DA41" i="42" s="1"/>
  <c r="AF41" i="42"/>
  <c r="AA41" i="42"/>
  <c r="V41" i="42"/>
  <c r="Q41" i="42"/>
  <c r="H41" i="42"/>
  <c r="G41" i="42"/>
  <c r="CN40" i="42"/>
  <c r="CI40" i="42"/>
  <c r="CD40" i="42"/>
  <c r="BY40" i="42"/>
  <c r="BT40" i="42"/>
  <c r="BO40" i="42"/>
  <c r="BJ40" i="42"/>
  <c r="BE40" i="42"/>
  <c r="AZ40" i="42"/>
  <c r="AU40" i="42"/>
  <c r="AL40" i="42"/>
  <c r="AK40" i="42"/>
  <c r="AF40" i="42"/>
  <c r="AA40" i="42"/>
  <c r="V40" i="42"/>
  <c r="Q40" i="42"/>
  <c r="H40" i="42"/>
  <c r="G40" i="42"/>
  <c r="CN39" i="42"/>
  <c r="CI39" i="42"/>
  <c r="CD39" i="42"/>
  <c r="BY39" i="42"/>
  <c r="BT39" i="42"/>
  <c r="BO39" i="42"/>
  <c r="BJ39" i="42"/>
  <c r="BE39" i="42"/>
  <c r="AZ39" i="42"/>
  <c r="AU39" i="42"/>
  <c r="AL39" i="42"/>
  <c r="AK39" i="42"/>
  <c r="AF39" i="42"/>
  <c r="AA39" i="42"/>
  <c r="V39" i="42"/>
  <c r="Q39" i="42"/>
  <c r="H39" i="42"/>
  <c r="G39" i="42"/>
  <c r="CN38" i="42"/>
  <c r="CI38" i="42"/>
  <c r="CD38" i="42"/>
  <c r="BY38" i="42"/>
  <c r="BT38" i="42"/>
  <c r="BO38" i="42"/>
  <c r="BJ38" i="42"/>
  <c r="BE38" i="42"/>
  <c r="AZ38" i="42"/>
  <c r="AU38" i="42"/>
  <c r="AL38" i="42"/>
  <c r="AK38" i="42"/>
  <c r="AF38" i="42"/>
  <c r="AA38" i="42"/>
  <c r="V38" i="42"/>
  <c r="Q38" i="42"/>
  <c r="H38" i="42"/>
  <c r="G38" i="42"/>
  <c r="CN37" i="42"/>
  <c r="CI37" i="42"/>
  <c r="CD37" i="42"/>
  <c r="BY37" i="42"/>
  <c r="BT37" i="42"/>
  <c r="BO37" i="42"/>
  <c r="BJ37" i="42"/>
  <c r="BE37" i="42"/>
  <c r="AZ37" i="42"/>
  <c r="AU37" i="42"/>
  <c r="AL37" i="42"/>
  <c r="AK37" i="42"/>
  <c r="AF37" i="42"/>
  <c r="AA37" i="42"/>
  <c r="V37" i="42"/>
  <c r="Q37" i="42"/>
  <c r="H37" i="42"/>
  <c r="G37" i="42"/>
  <c r="CN36" i="42"/>
  <c r="CI36" i="42"/>
  <c r="CD36" i="42"/>
  <c r="BY36" i="42"/>
  <c r="BT36" i="42"/>
  <c r="BO36" i="42"/>
  <c r="BJ36" i="42"/>
  <c r="BE36" i="42"/>
  <c r="AZ36" i="42"/>
  <c r="AU36" i="42"/>
  <c r="AL36" i="42"/>
  <c r="AK36" i="42"/>
  <c r="AF36" i="42"/>
  <c r="AA36" i="42"/>
  <c r="V36" i="42"/>
  <c r="Q36" i="42"/>
  <c r="H36" i="42"/>
  <c r="G36" i="42"/>
  <c r="CN35" i="42"/>
  <c r="CI35" i="42"/>
  <c r="CD35" i="42"/>
  <c r="BY35" i="42"/>
  <c r="BT35" i="42"/>
  <c r="BO35" i="42"/>
  <c r="BJ35" i="42"/>
  <c r="BE35" i="42"/>
  <c r="AZ35" i="42"/>
  <c r="AU35" i="42"/>
  <c r="AL35" i="42"/>
  <c r="AK35" i="42"/>
  <c r="AF35" i="42"/>
  <c r="AA35" i="42"/>
  <c r="V35" i="42"/>
  <c r="Q35" i="42"/>
  <c r="H35" i="42"/>
  <c r="G35" i="42"/>
  <c r="CN34" i="42"/>
  <c r="CI34" i="42"/>
  <c r="CD34" i="42"/>
  <c r="BY34" i="42"/>
  <c r="BT34" i="42"/>
  <c r="BO34" i="42"/>
  <c r="BJ34" i="42"/>
  <c r="BE34" i="42"/>
  <c r="AZ34" i="42"/>
  <c r="AU34" i="42"/>
  <c r="AL34" i="42"/>
  <c r="AK34" i="42"/>
  <c r="AF34" i="42"/>
  <c r="AA34" i="42"/>
  <c r="V34" i="42"/>
  <c r="Q34" i="42"/>
  <c r="H34" i="42"/>
  <c r="G34" i="42"/>
  <c r="CN33" i="42"/>
  <c r="CI33" i="42"/>
  <c r="CD33" i="42"/>
  <c r="BY33" i="42"/>
  <c r="BT33" i="42"/>
  <c r="BO33" i="42"/>
  <c r="BJ33" i="42"/>
  <c r="BE33" i="42"/>
  <c r="AZ33" i="42"/>
  <c r="AU33" i="42"/>
  <c r="AL33" i="42"/>
  <c r="AK33" i="42"/>
  <c r="AF33" i="42"/>
  <c r="AA33" i="42"/>
  <c r="V33" i="42"/>
  <c r="Q33" i="42"/>
  <c r="H33" i="42"/>
  <c r="G33" i="42"/>
  <c r="CN32" i="42"/>
  <c r="CI32" i="42"/>
  <c r="CD32" i="42"/>
  <c r="BY32" i="42"/>
  <c r="BT32" i="42"/>
  <c r="BO32" i="42"/>
  <c r="BJ32" i="42"/>
  <c r="BE32" i="42"/>
  <c r="AZ32" i="42"/>
  <c r="AU32" i="42"/>
  <c r="AL32" i="42"/>
  <c r="AK32" i="42"/>
  <c r="AF32" i="42"/>
  <c r="AA32" i="42"/>
  <c r="V32" i="42"/>
  <c r="Q32" i="42"/>
  <c r="H32" i="42"/>
  <c r="G32" i="42"/>
  <c r="CN31" i="42"/>
  <c r="CI31" i="42"/>
  <c r="CD31" i="42"/>
  <c r="BY31" i="42"/>
  <c r="BT31" i="42"/>
  <c r="BO31" i="42"/>
  <c r="BJ31" i="42"/>
  <c r="DF31" i="42" s="1"/>
  <c r="BE31" i="42"/>
  <c r="DE31" i="42" s="1"/>
  <c r="AZ31" i="42"/>
  <c r="DD31" i="42" s="1"/>
  <c r="AU31" i="42"/>
  <c r="DC31" i="42" s="1"/>
  <c r="AL31" i="42"/>
  <c r="AK31" i="42"/>
  <c r="DA31" i="42" s="1"/>
  <c r="AF31" i="42"/>
  <c r="AA31" i="42"/>
  <c r="V31" i="42"/>
  <c r="Q31" i="42"/>
  <c r="H31" i="42"/>
  <c r="G31" i="42"/>
  <c r="CN30" i="42"/>
  <c r="CI30" i="42"/>
  <c r="CD30" i="42"/>
  <c r="BY30" i="42"/>
  <c r="BT30" i="42"/>
  <c r="BO30" i="42"/>
  <c r="BJ30" i="42"/>
  <c r="BE30" i="42"/>
  <c r="AZ30" i="42"/>
  <c r="AU30" i="42"/>
  <c r="AL30" i="42"/>
  <c r="AK30" i="42"/>
  <c r="AF30" i="42"/>
  <c r="AA30" i="42"/>
  <c r="V30" i="42"/>
  <c r="Q30" i="42"/>
  <c r="H30" i="42"/>
  <c r="G30" i="42"/>
  <c r="CN29" i="42"/>
  <c r="CI29" i="42"/>
  <c r="CD29" i="42"/>
  <c r="BY29" i="42"/>
  <c r="BT29" i="42"/>
  <c r="BO29" i="42"/>
  <c r="BJ29" i="42"/>
  <c r="BE29" i="42"/>
  <c r="AZ29" i="42"/>
  <c r="AU29" i="42"/>
  <c r="AL29" i="42"/>
  <c r="AK29" i="42"/>
  <c r="AF29" i="42"/>
  <c r="AA29" i="42"/>
  <c r="V29" i="42"/>
  <c r="Q29" i="42"/>
  <c r="H29" i="42"/>
  <c r="G29" i="42"/>
  <c r="CN28" i="42"/>
  <c r="CI28" i="42"/>
  <c r="CD28" i="42"/>
  <c r="BY28" i="42"/>
  <c r="BT28" i="42"/>
  <c r="BO28" i="42"/>
  <c r="BJ28" i="42"/>
  <c r="BE28" i="42"/>
  <c r="AZ28" i="42"/>
  <c r="AU28" i="42"/>
  <c r="AL28" i="42"/>
  <c r="AK28" i="42"/>
  <c r="AF28" i="42"/>
  <c r="AA28" i="42"/>
  <c r="V28" i="42"/>
  <c r="Q28" i="42"/>
  <c r="H28" i="42"/>
  <c r="G28" i="42"/>
  <c r="CN27" i="42"/>
  <c r="CI27" i="42"/>
  <c r="CD27" i="42"/>
  <c r="BY27" i="42"/>
  <c r="BT27" i="42"/>
  <c r="BO27" i="42"/>
  <c r="BJ27" i="42"/>
  <c r="BE27" i="42"/>
  <c r="AZ27" i="42"/>
  <c r="AU27" i="42"/>
  <c r="AL27" i="42"/>
  <c r="AK27" i="42"/>
  <c r="AF27" i="42"/>
  <c r="AA27" i="42"/>
  <c r="V27" i="42"/>
  <c r="Q27" i="42"/>
  <c r="H27" i="42"/>
  <c r="G27" i="42"/>
  <c r="CN26" i="42"/>
  <c r="CI26" i="42"/>
  <c r="CD26" i="42"/>
  <c r="BY26" i="42"/>
  <c r="BT26" i="42"/>
  <c r="BO26" i="42"/>
  <c r="BJ26" i="42"/>
  <c r="BE26" i="42"/>
  <c r="AZ26" i="42"/>
  <c r="AU26" i="42"/>
  <c r="AL26" i="42"/>
  <c r="AK26" i="42"/>
  <c r="AF26" i="42"/>
  <c r="AA26" i="42"/>
  <c r="V26" i="42"/>
  <c r="Q26" i="42"/>
  <c r="H26" i="42"/>
  <c r="G26" i="42"/>
  <c r="CN25" i="42"/>
  <c r="CI25" i="42"/>
  <c r="CD25" i="42"/>
  <c r="BY25" i="42"/>
  <c r="BT25" i="42"/>
  <c r="BO25" i="42"/>
  <c r="BJ25" i="42"/>
  <c r="BE25" i="42"/>
  <c r="AZ25" i="42"/>
  <c r="AU25" i="42"/>
  <c r="AL25" i="42"/>
  <c r="AK25" i="42"/>
  <c r="AF25" i="42"/>
  <c r="AA25" i="42"/>
  <c r="V25" i="42"/>
  <c r="Q25" i="42"/>
  <c r="H25" i="42"/>
  <c r="G25" i="42"/>
  <c r="CN24" i="42"/>
  <c r="CI24" i="42"/>
  <c r="CD24" i="42"/>
  <c r="BY24" i="42"/>
  <c r="BT24" i="42"/>
  <c r="BO24" i="42"/>
  <c r="BJ24" i="42"/>
  <c r="BE24" i="42"/>
  <c r="AZ24" i="42"/>
  <c r="AU24" i="42"/>
  <c r="AL24" i="42"/>
  <c r="AK24" i="42"/>
  <c r="AF24" i="42"/>
  <c r="AA24" i="42"/>
  <c r="V24" i="42"/>
  <c r="Q24" i="42"/>
  <c r="H24" i="42"/>
  <c r="G24" i="42"/>
  <c r="CN23" i="42"/>
  <c r="CI23" i="42"/>
  <c r="CD23" i="42"/>
  <c r="BY23" i="42"/>
  <c r="BT23" i="42"/>
  <c r="BO23" i="42"/>
  <c r="BJ23" i="42"/>
  <c r="BE23" i="42"/>
  <c r="AZ23" i="42"/>
  <c r="AU23" i="42"/>
  <c r="AL23" i="42"/>
  <c r="AK23" i="42"/>
  <c r="AF23" i="42"/>
  <c r="AA23" i="42"/>
  <c r="V23" i="42"/>
  <c r="Q23" i="42"/>
  <c r="H23" i="42"/>
  <c r="G23" i="42"/>
  <c r="CN22" i="42"/>
  <c r="CI22" i="42"/>
  <c r="CD22" i="42"/>
  <c r="BY22" i="42"/>
  <c r="BT22" i="42"/>
  <c r="BO22" i="42"/>
  <c r="BJ22" i="42"/>
  <c r="BE22" i="42"/>
  <c r="AZ22" i="42"/>
  <c r="AU22" i="42"/>
  <c r="AL22" i="42"/>
  <c r="AK22" i="42"/>
  <c r="AF22" i="42"/>
  <c r="AA22" i="42"/>
  <c r="V22" i="42"/>
  <c r="Q22" i="42"/>
  <c r="H22" i="42"/>
  <c r="G22" i="42"/>
  <c r="CN21" i="42"/>
  <c r="CI21" i="42"/>
  <c r="CD21" i="42"/>
  <c r="BY21" i="42"/>
  <c r="BT21" i="42"/>
  <c r="BO21" i="42"/>
  <c r="BJ21" i="42"/>
  <c r="BE21" i="42"/>
  <c r="AZ21" i="42"/>
  <c r="AU21" i="42"/>
  <c r="AL21" i="42"/>
  <c r="AK21" i="42"/>
  <c r="AF21" i="42"/>
  <c r="AA21" i="42"/>
  <c r="V21" i="42"/>
  <c r="Q21" i="42"/>
  <c r="H21" i="42"/>
  <c r="G21" i="42"/>
  <c r="CN20" i="42"/>
  <c r="CI20" i="42"/>
  <c r="CD20" i="42"/>
  <c r="BY20" i="42"/>
  <c r="BT20" i="42"/>
  <c r="BO20" i="42"/>
  <c r="BJ20" i="42"/>
  <c r="BE20" i="42"/>
  <c r="AZ20" i="42"/>
  <c r="AU20" i="42"/>
  <c r="AL20" i="42"/>
  <c r="AK20" i="42"/>
  <c r="AF20" i="42"/>
  <c r="AA20" i="42"/>
  <c r="V20" i="42"/>
  <c r="Q20" i="42"/>
  <c r="H20" i="42"/>
  <c r="G20" i="42"/>
  <c r="CN19" i="42"/>
  <c r="CI19" i="42"/>
  <c r="CD19" i="42"/>
  <c r="BY19" i="42"/>
  <c r="BT19" i="42"/>
  <c r="BO19" i="42"/>
  <c r="BJ19" i="42"/>
  <c r="BE19" i="42"/>
  <c r="AZ19" i="42"/>
  <c r="AU19" i="42"/>
  <c r="AL19" i="42"/>
  <c r="AK19" i="42"/>
  <c r="AF19" i="42"/>
  <c r="AA19" i="42"/>
  <c r="V19" i="42"/>
  <c r="Q19" i="42"/>
  <c r="H19" i="42"/>
  <c r="G19" i="42"/>
  <c r="CN18" i="42"/>
  <c r="CI18" i="42"/>
  <c r="CD18" i="42"/>
  <c r="BY18" i="42"/>
  <c r="BT18" i="42"/>
  <c r="BO18" i="42"/>
  <c r="BJ18" i="42"/>
  <c r="BE18" i="42"/>
  <c r="AZ18" i="42"/>
  <c r="AU18" i="42"/>
  <c r="AL18" i="42"/>
  <c r="AK18" i="42"/>
  <c r="AF18" i="42"/>
  <c r="AA18" i="42"/>
  <c r="V18" i="42"/>
  <c r="Q18" i="42"/>
  <c r="H18" i="42"/>
  <c r="G18" i="42"/>
  <c r="CN17" i="42"/>
  <c r="CI17" i="42"/>
  <c r="CD17" i="42"/>
  <c r="BY17" i="42"/>
  <c r="BT17" i="42"/>
  <c r="BO17" i="42"/>
  <c r="BJ17" i="42"/>
  <c r="BE17" i="42"/>
  <c r="AZ17" i="42"/>
  <c r="AU17" i="42"/>
  <c r="AL17" i="42"/>
  <c r="AK17" i="42"/>
  <c r="AF17" i="42"/>
  <c r="AA17" i="42"/>
  <c r="V17" i="42"/>
  <c r="Q17" i="42"/>
  <c r="H17" i="42"/>
  <c r="G17" i="42"/>
  <c r="CR14" i="42"/>
  <c r="CP14" i="42"/>
  <c r="CL14" i="42"/>
  <c r="CK14" i="42"/>
  <c r="CJ14" i="42"/>
  <c r="CF14" i="42"/>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AO14" i="42"/>
  <c r="AJ14" i="42"/>
  <c r="EQ14" i="42" s="1"/>
  <c r="AI14" i="42"/>
  <c r="AH14" i="42"/>
  <c r="AG14" i="42"/>
  <c r="AE14" i="42"/>
  <c r="AC14" i="42"/>
  <c r="AB14" i="42"/>
  <c r="EI14" i="42" s="1"/>
  <c r="Z14" i="42"/>
  <c r="EG14" i="42" s="1"/>
  <c r="Y14" i="42"/>
  <c r="X14" i="42"/>
  <c r="W14" i="42"/>
  <c r="T14" i="42"/>
  <c r="EA14" i="42" s="1"/>
  <c r="S14" i="42"/>
  <c r="R14" i="42"/>
  <c r="P14" i="42"/>
  <c r="N14" i="42"/>
  <c r="L14" i="42"/>
  <c r="K14" i="42"/>
  <c r="CQ14" i="42"/>
  <c r="GK14" i="42" s="1"/>
  <c r="CO14" i="42"/>
  <c r="CG14" i="42"/>
  <c r="BV14" i="42"/>
  <c r="BS14" i="42"/>
  <c r="BR14" i="42"/>
  <c r="BM14" i="42"/>
  <c r="BK14" i="42"/>
  <c r="BA14" i="42"/>
  <c r="AR14" i="42"/>
  <c r="GW14" i="42" s="1"/>
  <c r="AN14" i="42"/>
  <c r="AM14" i="42"/>
  <c r="DP14" i="42" s="1"/>
  <c r="AD14" i="42"/>
  <c r="EK14" i="42" s="1"/>
  <c r="M14" i="42"/>
  <c r="DT14" i="42" s="1"/>
  <c r="J14" i="42"/>
  <c r="GU204" i="42" l="1"/>
  <c r="GW204" i="42"/>
  <c r="DR14" i="42"/>
  <c r="DY14" i="42"/>
  <c r="EE14" i="42"/>
  <c r="EJ14" i="42"/>
  <c r="GV194" i="42"/>
  <c r="GX198" i="42"/>
  <c r="GV214" i="42"/>
  <c r="GU241" i="42"/>
  <c r="EO14" i="42"/>
  <c r="GV14" i="42"/>
  <c r="GX194" i="42"/>
  <c r="GU14" i="42"/>
  <c r="GA14" i="42"/>
  <c r="GD14" i="42"/>
  <c r="GL14" i="42"/>
  <c r="GV179" i="42"/>
  <c r="GX179" i="42"/>
  <c r="GX214" i="42"/>
  <c r="GV231" i="42"/>
  <c r="GX231" i="42"/>
  <c r="GW241" i="42"/>
  <c r="FY14" i="42"/>
  <c r="GF14" i="42"/>
  <c r="GB194" i="42"/>
  <c r="GA204" i="42"/>
  <c r="GF204" i="42"/>
  <c r="GK204" i="42"/>
  <c r="EU14" i="42"/>
  <c r="FK14" i="42"/>
  <c r="GP14" i="42"/>
  <c r="HA14" i="42"/>
  <c r="DQ14" i="42"/>
  <c r="DZ14" i="42"/>
  <c r="FQ14" i="42"/>
  <c r="FA14" i="42"/>
  <c r="FV14" i="42"/>
  <c r="FF14" i="42"/>
  <c r="GT17" i="42"/>
  <c r="DB17" i="42"/>
  <c r="FX17" i="42"/>
  <c r="DJ17" i="42"/>
  <c r="CZ18" i="42"/>
  <c r="EM18" i="42"/>
  <c r="DH18" i="42"/>
  <c r="EX18" i="42"/>
  <c r="FN18" i="42"/>
  <c r="EC19" i="42"/>
  <c r="CX19" i="42"/>
  <c r="DF19" i="42"/>
  <c r="DO20" i="42"/>
  <c r="GZ20" i="42"/>
  <c r="CV20" i="42"/>
  <c r="GO20" i="42"/>
  <c r="DD20" i="42"/>
  <c r="GH20" i="42"/>
  <c r="DL20" i="42"/>
  <c r="CX21" i="42"/>
  <c r="EC21" i="42"/>
  <c r="DF21" i="42"/>
  <c r="CV22" i="42"/>
  <c r="GO22" i="42"/>
  <c r="DO22" i="42"/>
  <c r="GZ22" i="42"/>
  <c r="DD22" i="42"/>
  <c r="DL22" i="42"/>
  <c r="GH22" i="42"/>
  <c r="EC23" i="42"/>
  <c r="CX23" i="42"/>
  <c r="DF23" i="42"/>
  <c r="DO24" i="42"/>
  <c r="GZ24" i="42"/>
  <c r="CV24" i="42"/>
  <c r="GO24" i="42"/>
  <c r="DD24" i="42"/>
  <c r="CX25" i="42"/>
  <c r="EC25" i="42"/>
  <c r="DF25" i="42"/>
  <c r="DD26" i="42"/>
  <c r="FL14" i="42"/>
  <c r="EV14" i="42"/>
  <c r="GI14" i="42"/>
  <c r="HC14" i="42"/>
  <c r="GR14" i="42"/>
  <c r="DU14" i="42"/>
  <c r="EN14" i="42"/>
  <c r="FJ14" i="42"/>
  <c r="ET14" i="42"/>
  <c r="FG14" i="42"/>
  <c r="FW14" i="42"/>
  <c r="GE14" i="42"/>
  <c r="DN17" i="42"/>
  <c r="CS17" i="42"/>
  <c r="CU17" i="42"/>
  <c r="EH17" i="42"/>
  <c r="CY17" i="42"/>
  <c r="DC17" i="42"/>
  <c r="FI17" i="42"/>
  <c r="DG17" i="42"/>
  <c r="ES17" i="42"/>
  <c r="GC17" i="42"/>
  <c r="DK17" i="42"/>
  <c r="CW18" i="42"/>
  <c r="DX18" i="42"/>
  <c r="DA18" i="42"/>
  <c r="DE18" i="42"/>
  <c r="FS18" i="42"/>
  <c r="DI18" i="42"/>
  <c r="FC18" i="42"/>
  <c r="CU19" i="42"/>
  <c r="DN19" i="42"/>
  <c r="CS19" i="42"/>
  <c r="CY19" i="42"/>
  <c r="EH19" i="42"/>
  <c r="DC19" i="42"/>
  <c r="DG19" i="42"/>
  <c r="ES19" i="42"/>
  <c r="FI19" i="42"/>
  <c r="DK19" i="42"/>
  <c r="GC19" i="42"/>
  <c r="DX20" i="42"/>
  <c r="CW20" i="42"/>
  <c r="DA20" i="42"/>
  <c r="DE20" i="42"/>
  <c r="FS20" i="42"/>
  <c r="DI20" i="42"/>
  <c r="FC20" i="42"/>
  <c r="DN21" i="42"/>
  <c r="CS21" i="42"/>
  <c r="CU21" i="42"/>
  <c r="EH21" i="42"/>
  <c r="CY21" i="42"/>
  <c r="DC21" i="42"/>
  <c r="FI21" i="42"/>
  <c r="DG21" i="42"/>
  <c r="ES21" i="42"/>
  <c r="GC21" i="42"/>
  <c r="DK21" i="42"/>
  <c r="CW22" i="42"/>
  <c r="DX22" i="42"/>
  <c r="DA22" i="42"/>
  <c r="DE22" i="42"/>
  <c r="FS22" i="42"/>
  <c r="DI22" i="42"/>
  <c r="FC22" i="42"/>
  <c r="CU23" i="42"/>
  <c r="DN23" i="42"/>
  <c r="CS23" i="42"/>
  <c r="CY23" i="42"/>
  <c r="EH23" i="42"/>
  <c r="DC23" i="42"/>
  <c r="DG23" i="42"/>
  <c r="ES23" i="42"/>
  <c r="FI23" i="42"/>
  <c r="DK23" i="42"/>
  <c r="GC23" i="42"/>
  <c r="DX24" i="42"/>
  <c r="CW24" i="42"/>
  <c r="DA24" i="42"/>
  <c r="DE24" i="42"/>
  <c r="FS24" i="42"/>
  <c r="DI24" i="42"/>
  <c r="FC24" i="42"/>
  <c r="DN25" i="42"/>
  <c r="CS25" i="42"/>
  <c r="CU25" i="42"/>
  <c r="EH25" i="42"/>
  <c r="CY25" i="42"/>
  <c r="DC25" i="42"/>
  <c r="FI25" i="42"/>
  <c r="DG25" i="42"/>
  <c r="ES25" i="42"/>
  <c r="GC25" i="42"/>
  <c r="DK25" i="42"/>
  <c r="CW26" i="42"/>
  <c r="DX26" i="42"/>
  <c r="DA26" i="42"/>
  <c r="DE26" i="42"/>
  <c r="FS26" i="42"/>
  <c r="DI26" i="42"/>
  <c r="FC26" i="42"/>
  <c r="CU27" i="42"/>
  <c r="DN27" i="42"/>
  <c r="CS27" i="42"/>
  <c r="CY27" i="42"/>
  <c r="EH27" i="42"/>
  <c r="DC27" i="42"/>
  <c r="DG27" i="42"/>
  <c r="ES27" i="42"/>
  <c r="FI27" i="42"/>
  <c r="DK27" i="42"/>
  <c r="GC27" i="42"/>
  <c r="DX28" i="42"/>
  <c r="CW28" i="42"/>
  <c r="DA28" i="42"/>
  <c r="DE28" i="42"/>
  <c r="FS28" i="42"/>
  <c r="DI28" i="42"/>
  <c r="FC28" i="42"/>
  <c r="DN29" i="42"/>
  <c r="CS29" i="42"/>
  <c r="CU29" i="42"/>
  <c r="EH29" i="42"/>
  <c r="CY29" i="42"/>
  <c r="DC29" i="42"/>
  <c r="FI29" i="42"/>
  <c r="DG29" i="42"/>
  <c r="ES29" i="42"/>
  <c r="GC29" i="42"/>
  <c r="DK29" i="42"/>
  <c r="CW30" i="42"/>
  <c r="DX30" i="42"/>
  <c r="DA30" i="42"/>
  <c r="DE30" i="42"/>
  <c r="FS30" i="42"/>
  <c r="DI30" i="42"/>
  <c r="FC30" i="42"/>
  <c r="CU31" i="42"/>
  <c r="DN31" i="42"/>
  <c r="CS31" i="42"/>
  <c r="CY31" i="42"/>
  <c r="EH31" i="42"/>
  <c r="DG31" i="42"/>
  <c r="ES31" i="42"/>
  <c r="FI31" i="42"/>
  <c r="DK31" i="42"/>
  <c r="GC31" i="42"/>
  <c r="DX32" i="42"/>
  <c r="CW32" i="42"/>
  <c r="DA32" i="42"/>
  <c r="DE32" i="42"/>
  <c r="DI32" i="42"/>
  <c r="FS32" i="42"/>
  <c r="FC32" i="42"/>
  <c r="CS33" i="42"/>
  <c r="DN33" i="42"/>
  <c r="CU33" i="42"/>
  <c r="EH33" i="42"/>
  <c r="CY33" i="42"/>
  <c r="DC33" i="42"/>
  <c r="DG33" i="42"/>
  <c r="FI33" i="42"/>
  <c r="ES33" i="42"/>
  <c r="GC33" i="42"/>
  <c r="DK33" i="42"/>
  <c r="DX34" i="42"/>
  <c r="CW34" i="42"/>
  <c r="DA34" i="42"/>
  <c r="DE34" i="42"/>
  <c r="FS34" i="42"/>
  <c r="DI34" i="42"/>
  <c r="FC34" i="42"/>
  <c r="CS35" i="42"/>
  <c r="CU35" i="42"/>
  <c r="DN35" i="42"/>
  <c r="CY35" i="42"/>
  <c r="EH35" i="42"/>
  <c r="DC35" i="42"/>
  <c r="FI35" i="42"/>
  <c r="DG35" i="42"/>
  <c r="ES35" i="42"/>
  <c r="GC35" i="42"/>
  <c r="DK35" i="42"/>
  <c r="CW36" i="42"/>
  <c r="DX36" i="42"/>
  <c r="DA36" i="42"/>
  <c r="DE36" i="42"/>
  <c r="DI36" i="42"/>
  <c r="FC36" i="42"/>
  <c r="FS36" i="42"/>
  <c r="DN37" i="42"/>
  <c r="CS37" i="42"/>
  <c r="CU37" i="42"/>
  <c r="EH37" i="42"/>
  <c r="CY37" i="42"/>
  <c r="DC37" i="42"/>
  <c r="FI37" i="42"/>
  <c r="DG37" i="42"/>
  <c r="ES37" i="42"/>
  <c r="GC37" i="42"/>
  <c r="DK37" i="42"/>
  <c r="DX38" i="42"/>
  <c r="CW38" i="42"/>
  <c r="DA38" i="42"/>
  <c r="DE38" i="42"/>
  <c r="FS38" i="42"/>
  <c r="DI38" i="42"/>
  <c r="FC38" i="42"/>
  <c r="CS39" i="42"/>
  <c r="CU39" i="42"/>
  <c r="DN39" i="42"/>
  <c r="CY39" i="42"/>
  <c r="EH39" i="42"/>
  <c r="DC39" i="42"/>
  <c r="FI39" i="42"/>
  <c r="DG39" i="42"/>
  <c r="ES39" i="42"/>
  <c r="GC39" i="42"/>
  <c r="DK39" i="42"/>
  <c r="CW40" i="42"/>
  <c r="DX40" i="42"/>
  <c r="DA40" i="42"/>
  <c r="DE40" i="42"/>
  <c r="DI40" i="42"/>
  <c r="FC40" i="42"/>
  <c r="FS40" i="42"/>
  <c r="DN41" i="42"/>
  <c r="CS41" i="42"/>
  <c r="CU41" i="42"/>
  <c r="EH41" i="42"/>
  <c r="CY41" i="42"/>
  <c r="FI41" i="42"/>
  <c r="DG41" i="42"/>
  <c r="ES41" i="42"/>
  <c r="GC41" i="42"/>
  <c r="DK41" i="42"/>
  <c r="DX42" i="42"/>
  <c r="CW42" i="42"/>
  <c r="DA42" i="42"/>
  <c r="DE42" i="42"/>
  <c r="FS42" i="42"/>
  <c r="DI42" i="42"/>
  <c r="FC42" i="42"/>
  <c r="CS43" i="42"/>
  <c r="CU43" i="42"/>
  <c r="DN43" i="42"/>
  <c r="CY43" i="42"/>
  <c r="EH43" i="42"/>
  <c r="DC43" i="42"/>
  <c r="FI43" i="42"/>
  <c r="DG43" i="42"/>
  <c r="ES43" i="42"/>
  <c r="GC43" i="42"/>
  <c r="DK43" i="42"/>
  <c r="CW44" i="42"/>
  <c r="DX44" i="42"/>
  <c r="DA44" i="42"/>
  <c r="DE44" i="42"/>
  <c r="DI44" i="42"/>
  <c r="FC44" i="42"/>
  <c r="FS44" i="42"/>
  <c r="DN45" i="42"/>
  <c r="CS45" i="42"/>
  <c r="CU45" i="42"/>
  <c r="EH45" i="42"/>
  <c r="CY45" i="42"/>
  <c r="DC45" i="42"/>
  <c r="FI45" i="42"/>
  <c r="DG45" i="42"/>
  <c r="ES45" i="42"/>
  <c r="GC45" i="42"/>
  <c r="DK45" i="42"/>
  <c r="DX46" i="42"/>
  <c r="CW46" i="42"/>
  <c r="DA46" i="42"/>
  <c r="DE46" i="42"/>
  <c r="FS46" i="42"/>
  <c r="DI46" i="42"/>
  <c r="FC46" i="42"/>
  <c r="CS47" i="42"/>
  <c r="CU47" i="42"/>
  <c r="DN47" i="42"/>
  <c r="CY47" i="42"/>
  <c r="EH47" i="42"/>
  <c r="DC47" i="42"/>
  <c r="FI47" i="42"/>
  <c r="DG47" i="42"/>
  <c r="ES47" i="42"/>
  <c r="GC47" i="42"/>
  <c r="DK47" i="42"/>
  <c r="CW48" i="42"/>
  <c r="DX48" i="42"/>
  <c r="DA48" i="42"/>
  <c r="DE48" i="42"/>
  <c r="DI48" i="42"/>
  <c r="FC48" i="42"/>
  <c r="FS48" i="42"/>
  <c r="DN49" i="42"/>
  <c r="CS49" i="42"/>
  <c r="CU49" i="42"/>
  <c r="EH49" i="42"/>
  <c r="CY49" i="42"/>
  <c r="DC49" i="42"/>
  <c r="FI49" i="42"/>
  <c r="DG49" i="42"/>
  <c r="ES49" i="42"/>
  <c r="GC49" i="42"/>
  <c r="DK49" i="42"/>
  <c r="DX50" i="42"/>
  <c r="CW50" i="42"/>
  <c r="DA50" i="42"/>
  <c r="DE50" i="42"/>
  <c r="FS50" i="42"/>
  <c r="DI50" i="42"/>
  <c r="FC50" i="42"/>
  <c r="CS51" i="42"/>
  <c r="CU51" i="42"/>
  <c r="DN51" i="42"/>
  <c r="CY51" i="42"/>
  <c r="EH51" i="42"/>
  <c r="DC51" i="42"/>
  <c r="DG51" i="42"/>
  <c r="ES51" i="42"/>
  <c r="FI51" i="42"/>
  <c r="DK51" i="42"/>
  <c r="GC51" i="42"/>
  <c r="CW52" i="42"/>
  <c r="DX52" i="42"/>
  <c r="DA52" i="42"/>
  <c r="DE52" i="42"/>
  <c r="FS52" i="42"/>
  <c r="FC52" i="42"/>
  <c r="DI52" i="42"/>
  <c r="DN53" i="42"/>
  <c r="CU53" i="42"/>
  <c r="CS53" i="42"/>
  <c r="EH53" i="42"/>
  <c r="CY53" i="42"/>
  <c r="DC53" i="42"/>
  <c r="DG53" i="42"/>
  <c r="ES53" i="42"/>
  <c r="FI53" i="42"/>
  <c r="DK53" i="42"/>
  <c r="GC53" i="42"/>
  <c r="CW54" i="42"/>
  <c r="DX54" i="42"/>
  <c r="DA54" i="42"/>
  <c r="DE54" i="42"/>
  <c r="FS54" i="42"/>
  <c r="FC54" i="42"/>
  <c r="DI54" i="42"/>
  <c r="CU55" i="42"/>
  <c r="DN55" i="42"/>
  <c r="CS55" i="42"/>
  <c r="CY55" i="42"/>
  <c r="EH55" i="42"/>
  <c r="DC55" i="42"/>
  <c r="DG55" i="42"/>
  <c r="ES55" i="42"/>
  <c r="FI55" i="42"/>
  <c r="DK55" i="42"/>
  <c r="GC55" i="42"/>
  <c r="CW56" i="42"/>
  <c r="DX56" i="42"/>
  <c r="DI56" i="42"/>
  <c r="FS56" i="42"/>
  <c r="FC56" i="42"/>
  <c r="CS57" i="42"/>
  <c r="CU57" i="42"/>
  <c r="DN57" i="42"/>
  <c r="CY57" i="42"/>
  <c r="EH57" i="42"/>
  <c r="FI57" i="42"/>
  <c r="DG57" i="42"/>
  <c r="ES57" i="42"/>
  <c r="GC57" i="42"/>
  <c r="DK57" i="42"/>
  <c r="CW58" i="42"/>
  <c r="DX58" i="42"/>
  <c r="DA58" i="42"/>
  <c r="DE58" i="42"/>
  <c r="DI58" i="42"/>
  <c r="FC58" i="42"/>
  <c r="FS58" i="42"/>
  <c r="DN59" i="42"/>
  <c r="CS59" i="42"/>
  <c r="CU59" i="42"/>
  <c r="EH59" i="42"/>
  <c r="CY59" i="42"/>
  <c r="DC59" i="42"/>
  <c r="FI59" i="42"/>
  <c r="DG59" i="42"/>
  <c r="ES59" i="42"/>
  <c r="GC59" i="42"/>
  <c r="DK59" i="42"/>
  <c r="DX60" i="42"/>
  <c r="CW60" i="42"/>
  <c r="DA60" i="42"/>
  <c r="DE60" i="42"/>
  <c r="FS60" i="42"/>
  <c r="DI60" i="42"/>
  <c r="FC60" i="42"/>
  <c r="CS61" i="42"/>
  <c r="CU61" i="42"/>
  <c r="DN61" i="42"/>
  <c r="CY61" i="42"/>
  <c r="EH61" i="42"/>
  <c r="DC61" i="42"/>
  <c r="FI61" i="42"/>
  <c r="DG61" i="42"/>
  <c r="ES61" i="42"/>
  <c r="GC61" i="42"/>
  <c r="DK61" i="42"/>
  <c r="CW62" i="42"/>
  <c r="DX62" i="42"/>
  <c r="DA62" i="42"/>
  <c r="DE62" i="42"/>
  <c r="DI62" i="42"/>
  <c r="FC62" i="42"/>
  <c r="FS62" i="42"/>
  <c r="DN63" i="42"/>
  <c r="CS63" i="42"/>
  <c r="CU63" i="42"/>
  <c r="EH63" i="42"/>
  <c r="CY63" i="42"/>
  <c r="DC63" i="42"/>
  <c r="FI63" i="42"/>
  <c r="DG63" i="42"/>
  <c r="ES63" i="42"/>
  <c r="GC63" i="42"/>
  <c r="DK63" i="42"/>
  <c r="DX64" i="42"/>
  <c r="CW64" i="42"/>
  <c r="DA64" i="42"/>
  <c r="DE64" i="42"/>
  <c r="FS64" i="42"/>
  <c r="DI64" i="42"/>
  <c r="FC64" i="42"/>
  <c r="CS65" i="42"/>
  <c r="CU65" i="42"/>
  <c r="DN65" i="42"/>
  <c r="CY65" i="42"/>
  <c r="EH65" i="42"/>
  <c r="DC65" i="42"/>
  <c r="FI65" i="42"/>
  <c r="DG65" i="42"/>
  <c r="ES65" i="42"/>
  <c r="GC65" i="42"/>
  <c r="DK65" i="42"/>
  <c r="CW66" i="42"/>
  <c r="DX66" i="42"/>
  <c r="DA66" i="42"/>
  <c r="DE66" i="42"/>
  <c r="DI66" i="42"/>
  <c r="FC66" i="42"/>
  <c r="FS66" i="42"/>
  <c r="DN67" i="42"/>
  <c r="CS67" i="42"/>
  <c r="CU67" i="42"/>
  <c r="EH67" i="42"/>
  <c r="CY67" i="42"/>
  <c r="DC67" i="42"/>
  <c r="FI67" i="42"/>
  <c r="DG67" i="42"/>
  <c r="ES67" i="42"/>
  <c r="GC67" i="42"/>
  <c r="DK67" i="42"/>
  <c r="DX68" i="42"/>
  <c r="CW68" i="42"/>
  <c r="DA68" i="42"/>
  <c r="DE68" i="42"/>
  <c r="FS68" i="42"/>
  <c r="DI68" i="42"/>
  <c r="FC68" i="42"/>
  <c r="CS69" i="42"/>
  <c r="CU69" i="42"/>
  <c r="DN69" i="42"/>
  <c r="CY69" i="42"/>
  <c r="EH69" i="42"/>
  <c r="DC69" i="42"/>
  <c r="FI69" i="42"/>
  <c r="DG69" i="42"/>
  <c r="ES69" i="42"/>
  <c r="GC69" i="42"/>
  <c r="DK69" i="42"/>
  <c r="CW70" i="42"/>
  <c r="DX70" i="42"/>
  <c r="DI70" i="42"/>
  <c r="FC70" i="42"/>
  <c r="FS70" i="42"/>
  <c r="DN71" i="42"/>
  <c r="CS71" i="42"/>
  <c r="CU71" i="42"/>
  <c r="EH71" i="42"/>
  <c r="CY71" i="42"/>
  <c r="DC71" i="42"/>
  <c r="FI71" i="42"/>
  <c r="DG71" i="42"/>
  <c r="ES71" i="42"/>
  <c r="GC71" i="42"/>
  <c r="DK71" i="42"/>
  <c r="DX72" i="42"/>
  <c r="CW72" i="42"/>
  <c r="FS72" i="42"/>
  <c r="DI72" i="42"/>
  <c r="FC72" i="42"/>
  <c r="CS73" i="42"/>
  <c r="CU73" i="42"/>
  <c r="DN73" i="42"/>
  <c r="CY73" i="42"/>
  <c r="EH73" i="42"/>
  <c r="DC73" i="42"/>
  <c r="FI73" i="42"/>
  <c r="DG73" i="42"/>
  <c r="ES73" i="42"/>
  <c r="GC73" i="42"/>
  <c r="DK73" i="42"/>
  <c r="CW74" i="42"/>
  <c r="DX74" i="42"/>
  <c r="DI74" i="42"/>
  <c r="FC74" i="42"/>
  <c r="FS74" i="42"/>
  <c r="DN75" i="42"/>
  <c r="CS75" i="42"/>
  <c r="CU75" i="42"/>
  <c r="EH75" i="42"/>
  <c r="CY75" i="42"/>
  <c r="FI75" i="42"/>
  <c r="DG75" i="42"/>
  <c r="ES75" i="42"/>
  <c r="GC75" i="42"/>
  <c r="DK75" i="42"/>
  <c r="DX76" i="42"/>
  <c r="CW76" i="42"/>
  <c r="FS76" i="42"/>
  <c r="DI76" i="42"/>
  <c r="FC76" i="42"/>
  <c r="CS77" i="42"/>
  <c r="CU77" i="42"/>
  <c r="DN77" i="42"/>
  <c r="CY77" i="42"/>
  <c r="EH77" i="42"/>
  <c r="FI77" i="42"/>
  <c r="DG77" i="42"/>
  <c r="ES77" i="42"/>
  <c r="GC77" i="42"/>
  <c r="DK77" i="42"/>
  <c r="CW78" i="42"/>
  <c r="DX78" i="42"/>
  <c r="DI78" i="42"/>
  <c r="FC78" i="42"/>
  <c r="FS78" i="42"/>
  <c r="DN79" i="42"/>
  <c r="CS79" i="42"/>
  <c r="CU79" i="42"/>
  <c r="EH79" i="42"/>
  <c r="CY79" i="42"/>
  <c r="FI79" i="42"/>
  <c r="DG79" i="42"/>
  <c r="ES79" i="42"/>
  <c r="GC79" i="42"/>
  <c r="DK79" i="42"/>
  <c r="DX80" i="42"/>
  <c r="CW80" i="42"/>
  <c r="FS80" i="42"/>
  <c r="DI80" i="42"/>
  <c r="FC80" i="42"/>
  <c r="CS81" i="42"/>
  <c r="CU81" i="42"/>
  <c r="DN81" i="42"/>
  <c r="CY81" i="42"/>
  <c r="EH81" i="42"/>
  <c r="FI81" i="42"/>
  <c r="DG81" i="42"/>
  <c r="ES81" i="42"/>
  <c r="GC81" i="42"/>
  <c r="DK81" i="42"/>
  <c r="CW82" i="42"/>
  <c r="DX82" i="42"/>
  <c r="DI82" i="42"/>
  <c r="FC82" i="42"/>
  <c r="FS82" i="42"/>
  <c r="DN83" i="42"/>
  <c r="CS83" i="42"/>
  <c r="CU83" i="42"/>
  <c r="EH83" i="42"/>
  <c r="CY83" i="42"/>
  <c r="FI83" i="42"/>
  <c r="DG83" i="42"/>
  <c r="ES83" i="42"/>
  <c r="GC83" i="42"/>
  <c r="DK83" i="42"/>
  <c r="DX84" i="42"/>
  <c r="CW84" i="42"/>
  <c r="FS84" i="42"/>
  <c r="DI84" i="42"/>
  <c r="FC84" i="42"/>
  <c r="CS85" i="42"/>
  <c r="CU85" i="42"/>
  <c r="DN85" i="42"/>
  <c r="CY85" i="42"/>
  <c r="EH85" i="42"/>
  <c r="DC85" i="42"/>
  <c r="FI85" i="42"/>
  <c r="DG85" i="42"/>
  <c r="ES85" i="42"/>
  <c r="GC85" i="42"/>
  <c r="DK85" i="42"/>
  <c r="CW86" i="42"/>
  <c r="DX86" i="42"/>
  <c r="DI86" i="42"/>
  <c r="FC86" i="42"/>
  <c r="FS86" i="42"/>
  <c r="DN87" i="42"/>
  <c r="CS87" i="42"/>
  <c r="CU87" i="42"/>
  <c r="EH87" i="42"/>
  <c r="CY87" i="42"/>
  <c r="FI87" i="42"/>
  <c r="DG87" i="42"/>
  <c r="ES87" i="42"/>
  <c r="GC87" i="42"/>
  <c r="DK87" i="42"/>
  <c r="DX88" i="42"/>
  <c r="CW88" i="42"/>
  <c r="FS88" i="42"/>
  <c r="DI88" i="42"/>
  <c r="FC88" i="42"/>
  <c r="CS89" i="42"/>
  <c r="CU89" i="42"/>
  <c r="DN89" i="42"/>
  <c r="CY89" i="42"/>
  <c r="EH89" i="42"/>
  <c r="FI89" i="42"/>
  <c r="DG89" i="42"/>
  <c r="ES89" i="42"/>
  <c r="DK89" i="42"/>
  <c r="GC89" i="42"/>
  <c r="CW90" i="42"/>
  <c r="DX90" i="42"/>
  <c r="DA90" i="42"/>
  <c r="DE90" i="42"/>
  <c r="FS90" i="42"/>
  <c r="FC90" i="42"/>
  <c r="DI90" i="42"/>
  <c r="CU91" i="42"/>
  <c r="DN91" i="42"/>
  <c r="CS91" i="42"/>
  <c r="CY91" i="42"/>
  <c r="EH91" i="42"/>
  <c r="DG91" i="42"/>
  <c r="ES91" i="42"/>
  <c r="FI91" i="42"/>
  <c r="DK91" i="42"/>
  <c r="GC91" i="42"/>
  <c r="DX92" i="42"/>
  <c r="CW92" i="42"/>
  <c r="FS92" i="42"/>
  <c r="DI92" i="42"/>
  <c r="FC92" i="42"/>
  <c r="DN93" i="42"/>
  <c r="CS93" i="42"/>
  <c r="CU93" i="42"/>
  <c r="EH93" i="42"/>
  <c r="CY93" i="42"/>
  <c r="FI93" i="42"/>
  <c r="DG93" i="42"/>
  <c r="ES93" i="42"/>
  <c r="GC93" i="42"/>
  <c r="DK93" i="42"/>
  <c r="CW94" i="42"/>
  <c r="DX94" i="42"/>
  <c r="FS94" i="42"/>
  <c r="DI94" i="42"/>
  <c r="FC94" i="42"/>
  <c r="CU95" i="42"/>
  <c r="DN95" i="42"/>
  <c r="CS95" i="42"/>
  <c r="CY95" i="42"/>
  <c r="EH95" i="42"/>
  <c r="DC95" i="42"/>
  <c r="DG95" i="42"/>
  <c r="ES95" i="42"/>
  <c r="FI95" i="42"/>
  <c r="DK95" i="42"/>
  <c r="GC95" i="42"/>
  <c r="DX96" i="42"/>
  <c r="CW96" i="42"/>
  <c r="FS96" i="42"/>
  <c r="DI96" i="42"/>
  <c r="FC96" i="42"/>
  <c r="DN97" i="42"/>
  <c r="CS97" i="42"/>
  <c r="CU97" i="42"/>
  <c r="EH97" i="42"/>
  <c r="CY97" i="42"/>
  <c r="FI97" i="42"/>
  <c r="DG97" i="42"/>
  <c r="ES97" i="42"/>
  <c r="GC97" i="42"/>
  <c r="DK97" i="42"/>
  <c r="CW98" i="42"/>
  <c r="DX98" i="42"/>
  <c r="FS98" i="42"/>
  <c r="DI98" i="42"/>
  <c r="FC98" i="42"/>
  <c r="CU99" i="42"/>
  <c r="DN99" i="42"/>
  <c r="CS99" i="42"/>
  <c r="CY99" i="42"/>
  <c r="EH99" i="42"/>
  <c r="DG99" i="42"/>
  <c r="ES99" i="42"/>
  <c r="FI99" i="42"/>
  <c r="DK99" i="42"/>
  <c r="GC99" i="42"/>
  <c r="DX103" i="42"/>
  <c r="CW103" i="42"/>
  <c r="FS103" i="42"/>
  <c r="DI103" i="42"/>
  <c r="FC103" i="42"/>
  <c r="CS104" i="42"/>
  <c r="CU104" i="42"/>
  <c r="DN104" i="42"/>
  <c r="CY104" i="42"/>
  <c r="EH104" i="42"/>
  <c r="FI104" i="42"/>
  <c r="DG104" i="42"/>
  <c r="ES104" i="42"/>
  <c r="GC104" i="42"/>
  <c r="DK104" i="42"/>
  <c r="CW105" i="42"/>
  <c r="DX105" i="42"/>
  <c r="DI105" i="42"/>
  <c r="FC105" i="42"/>
  <c r="FS105" i="42"/>
  <c r="DN106" i="42"/>
  <c r="CS106" i="42"/>
  <c r="CU106" i="42"/>
  <c r="EH106" i="42"/>
  <c r="CY106" i="42"/>
  <c r="FI106" i="42"/>
  <c r="DG106" i="42"/>
  <c r="ES106" i="42"/>
  <c r="GC106" i="42"/>
  <c r="DK106" i="42"/>
  <c r="DX107" i="42"/>
  <c r="CW107" i="42"/>
  <c r="FS107" i="42"/>
  <c r="DI107" i="42"/>
  <c r="FC107" i="42"/>
  <c r="CS108" i="42"/>
  <c r="CU108" i="42"/>
  <c r="DN108" i="42"/>
  <c r="CY108" i="42"/>
  <c r="EH108" i="42"/>
  <c r="FI108" i="42"/>
  <c r="DG108" i="42"/>
  <c r="ES108" i="42"/>
  <c r="GC108" i="42"/>
  <c r="DK108" i="42"/>
  <c r="CW109" i="42"/>
  <c r="DX109" i="42"/>
  <c r="DI109" i="42"/>
  <c r="FC109" i="42"/>
  <c r="FS109" i="42"/>
  <c r="DN110" i="42"/>
  <c r="CS110" i="42"/>
  <c r="CU110" i="42"/>
  <c r="EH110" i="42"/>
  <c r="CY110" i="42"/>
  <c r="FI110" i="42"/>
  <c r="DG110" i="42"/>
  <c r="ES110" i="42"/>
  <c r="GC110" i="42"/>
  <c r="DK110" i="42"/>
  <c r="DX111" i="42"/>
  <c r="CW111" i="42"/>
  <c r="FS111" i="42"/>
  <c r="DI111" i="42"/>
  <c r="FC111" i="42"/>
  <c r="CS112" i="42"/>
  <c r="CU112" i="42"/>
  <c r="DN112" i="42"/>
  <c r="CY112" i="42"/>
  <c r="EH112" i="42"/>
  <c r="FI112" i="42"/>
  <c r="DG112" i="42"/>
  <c r="ES112" i="42"/>
  <c r="GC112" i="42"/>
  <c r="DK112" i="42"/>
  <c r="CW113" i="42"/>
  <c r="DX113" i="42"/>
  <c r="DI113" i="42"/>
  <c r="FC113" i="42"/>
  <c r="FS113" i="42"/>
  <c r="DN114" i="42"/>
  <c r="CS114" i="42"/>
  <c r="CU114" i="42"/>
  <c r="EH114" i="42"/>
  <c r="CY114" i="42"/>
  <c r="FI114" i="42"/>
  <c r="DG114" i="42"/>
  <c r="ES114" i="42"/>
  <c r="GC114" i="42"/>
  <c r="DK114" i="42"/>
  <c r="DX115" i="42"/>
  <c r="CW115" i="42"/>
  <c r="FS115" i="42"/>
  <c r="DI115" i="42"/>
  <c r="FC115" i="42"/>
  <c r="CS116" i="42"/>
  <c r="CU116" i="42"/>
  <c r="DN116" i="42"/>
  <c r="CY116" i="42"/>
  <c r="EH116" i="42"/>
  <c r="FI116" i="42"/>
  <c r="DG116" i="42"/>
  <c r="ES116" i="42"/>
  <c r="GC116" i="42"/>
  <c r="DK116" i="42"/>
  <c r="CW117" i="42"/>
  <c r="DX117" i="42"/>
  <c r="DI117" i="42"/>
  <c r="FC117" i="42"/>
  <c r="FS117" i="42"/>
  <c r="DN118" i="42"/>
  <c r="CS118" i="42"/>
  <c r="CU118" i="42"/>
  <c r="EH118" i="42"/>
  <c r="CY118" i="42"/>
  <c r="DC118" i="42"/>
  <c r="FI118" i="42"/>
  <c r="DG118" i="42"/>
  <c r="ES118" i="42"/>
  <c r="GC118" i="42"/>
  <c r="DK118" i="42"/>
  <c r="DX119" i="42"/>
  <c r="CW119" i="42"/>
  <c r="FS119" i="42"/>
  <c r="DI119" i="42"/>
  <c r="FC119" i="42"/>
  <c r="CS120" i="42"/>
  <c r="CU120" i="42"/>
  <c r="DN120" i="42"/>
  <c r="CY120" i="42"/>
  <c r="EH120" i="42"/>
  <c r="FI120" i="42"/>
  <c r="DG120" i="42"/>
  <c r="ES120" i="42"/>
  <c r="GC120" i="42"/>
  <c r="DK120" i="42"/>
  <c r="CW121" i="42"/>
  <c r="DX121" i="42"/>
  <c r="DI121" i="42"/>
  <c r="FC121" i="42"/>
  <c r="FS121" i="42"/>
  <c r="DN122" i="42"/>
  <c r="CS122" i="42"/>
  <c r="CU122" i="42"/>
  <c r="EH122" i="42"/>
  <c r="CY122" i="42"/>
  <c r="FI122" i="42"/>
  <c r="DG122" i="42"/>
  <c r="ES122" i="42"/>
  <c r="GC122" i="42"/>
  <c r="DK122" i="42"/>
  <c r="DX123" i="42"/>
  <c r="CW123" i="42"/>
  <c r="FS123" i="42"/>
  <c r="DI123" i="42"/>
  <c r="FC123" i="42"/>
  <c r="CS124" i="42"/>
  <c r="CU124" i="42"/>
  <c r="DN124" i="42"/>
  <c r="CY124" i="42"/>
  <c r="EH124" i="42"/>
  <c r="FI124" i="42"/>
  <c r="DG124" i="42"/>
  <c r="ES124" i="42"/>
  <c r="GC124" i="42"/>
  <c r="DK124" i="42"/>
  <c r="CW125" i="42"/>
  <c r="DX125" i="42"/>
  <c r="DI125" i="42"/>
  <c r="FC125" i="42"/>
  <c r="FS125" i="42"/>
  <c r="CU126" i="42"/>
  <c r="DN126" i="42"/>
  <c r="CS126" i="42"/>
  <c r="CY126" i="42"/>
  <c r="EH126" i="42"/>
  <c r="DG126" i="42"/>
  <c r="ES126" i="42"/>
  <c r="FI126" i="42"/>
  <c r="DK126" i="42"/>
  <c r="GC126" i="42"/>
  <c r="DX127" i="42"/>
  <c r="CW127" i="42"/>
  <c r="FS127" i="42"/>
  <c r="DI127" i="42"/>
  <c r="FC127" i="42"/>
  <c r="DN128" i="42"/>
  <c r="CS128" i="42"/>
  <c r="CU128" i="42"/>
  <c r="EH128" i="42"/>
  <c r="CY128" i="42"/>
  <c r="FI128" i="42"/>
  <c r="DG128" i="42"/>
  <c r="ES128" i="42"/>
  <c r="GC128" i="42"/>
  <c r="DK128" i="42"/>
  <c r="CW129" i="42"/>
  <c r="DX129" i="42"/>
  <c r="DA129" i="42"/>
  <c r="DE129" i="42"/>
  <c r="FS129" i="42"/>
  <c r="DI129" i="42"/>
  <c r="FC129" i="42"/>
  <c r="CU130" i="42"/>
  <c r="DN130" i="42"/>
  <c r="CS130" i="42"/>
  <c r="CY130" i="42"/>
  <c r="EH130" i="42"/>
  <c r="DC130" i="42"/>
  <c r="DG130" i="42"/>
  <c r="ES130" i="42"/>
  <c r="FI130" i="42"/>
  <c r="DK130" i="42"/>
  <c r="GC130" i="42"/>
  <c r="DX131" i="42"/>
  <c r="CW131" i="42"/>
  <c r="DA131" i="42"/>
  <c r="DE131" i="42"/>
  <c r="FS131" i="42"/>
  <c r="DI131" i="42"/>
  <c r="FC131" i="42"/>
  <c r="DN132" i="42"/>
  <c r="CS132" i="42"/>
  <c r="CU132" i="42"/>
  <c r="EH132" i="42"/>
  <c r="CY132" i="42"/>
  <c r="FI132" i="42"/>
  <c r="DG132" i="42"/>
  <c r="ES132" i="42"/>
  <c r="GC132" i="42"/>
  <c r="DK132" i="42"/>
  <c r="CW133" i="42"/>
  <c r="DX133" i="42"/>
  <c r="FS133" i="42"/>
  <c r="DI133" i="42"/>
  <c r="FC133" i="42"/>
  <c r="CU134" i="42"/>
  <c r="DN134" i="42"/>
  <c r="CS134" i="42"/>
  <c r="CY134" i="42"/>
  <c r="EH134" i="42"/>
  <c r="DG134" i="42"/>
  <c r="ES134" i="42"/>
  <c r="FI134" i="42"/>
  <c r="DK134" i="42"/>
  <c r="GC134" i="42"/>
  <c r="DX135" i="42"/>
  <c r="CW135" i="42"/>
  <c r="FS135" i="42"/>
  <c r="DI135" i="42"/>
  <c r="FC135" i="42"/>
  <c r="DN136" i="42"/>
  <c r="CS136" i="42"/>
  <c r="CU136" i="42"/>
  <c r="EH136" i="42"/>
  <c r="CY136" i="42"/>
  <c r="FI136" i="42"/>
  <c r="DG136" i="42"/>
  <c r="ES136" i="42"/>
  <c r="GC136" i="42"/>
  <c r="DK136" i="42"/>
  <c r="CW137" i="42"/>
  <c r="DX137" i="42"/>
  <c r="FS137" i="42"/>
  <c r="DI137" i="42"/>
  <c r="FC137" i="42"/>
  <c r="CU138" i="42"/>
  <c r="DN138" i="42"/>
  <c r="CS138" i="42"/>
  <c r="CY138" i="42"/>
  <c r="EH138" i="42"/>
  <c r="DG138" i="42"/>
  <c r="ES138" i="42"/>
  <c r="FI138" i="42"/>
  <c r="DK138" i="42"/>
  <c r="GC138" i="42"/>
  <c r="DX139" i="42"/>
  <c r="CW139" i="42"/>
  <c r="FS139" i="42"/>
  <c r="DI139" i="42"/>
  <c r="FC139" i="42"/>
  <c r="DN140" i="42"/>
  <c r="CS140" i="42"/>
  <c r="CU140" i="42"/>
  <c r="EH140" i="42"/>
  <c r="CY140" i="42"/>
  <c r="FI140" i="42"/>
  <c r="DG140" i="42"/>
  <c r="ES140" i="42"/>
  <c r="GC140" i="42"/>
  <c r="DK140" i="42"/>
  <c r="CW141" i="42"/>
  <c r="DX141" i="42"/>
  <c r="FS141" i="42"/>
  <c r="DI141" i="42"/>
  <c r="FC141" i="42"/>
  <c r="CU142" i="42"/>
  <c r="DN142" i="42"/>
  <c r="CS142" i="42"/>
  <c r="CY142" i="42"/>
  <c r="EH142" i="42"/>
  <c r="DG142" i="42"/>
  <c r="ES142" i="42"/>
  <c r="FI142" i="42"/>
  <c r="DK142" i="42"/>
  <c r="GC142" i="42"/>
  <c r="DX143" i="42"/>
  <c r="CW143" i="42"/>
  <c r="FS143" i="42"/>
  <c r="DI143" i="42"/>
  <c r="FC143" i="42"/>
  <c r="DN144" i="42"/>
  <c r="CS144" i="42"/>
  <c r="CU144" i="42"/>
  <c r="EH144" i="42"/>
  <c r="CY144" i="42"/>
  <c r="DC144" i="42"/>
  <c r="FI144" i="42"/>
  <c r="DG144" i="42"/>
  <c r="ES144" i="42"/>
  <c r="GC144" i="42"/>
  <c r="DK144" i="42"/>
  <c r="CW145" i="42"/>
  <c r="DX145" i="42"/>
  <c r="FS145" i="42"/>
  <c r="DI145" i="42"/>
  <c r="FC145" i="42"/>
  <c r="CU146" i="42"/>
  <c r="DN146" i="42"/>
  <c r="CS146" i="42"/>
  <c r="CY146" i="42"/>
  <c r="EH146" i="42"/>
  <c r="DG146" i="42"/>
  <c r="ES146" i="42"/>
  <c r="FI146" i="42"/>
  <c r="DK146" i="42"/>
  <c r="GC146" i="42"/>
  <c r="DX147" i="42"/>
  <c r="CW147" i="42"/>
  <c r="FS147" i="42"/>
  <c r="DI147" i="42"/>
  <c r="FC147" i="42"/>
  <c r="DN148" i="42"/>
  <c r="CS148" i="42"/>
  <c r="CU148" i="42"/>
  <c r="EH148" i="42"/>
  <c r="CY148" i="42"/>
  <c r="FI148" i="42"/>
  <c r="DG148" i="42"/>
  <c r="ES148" i="42"/>
  <c r="GC148" i="42"/>
  <c r="DK148" i="42"/>
  <c r="CW149" i="42"/>
  <c r="DX149" i="42"/>
  <c r="FS149" i="42"/>
  <c r="DI149" i="42"/>
  <c r="FC149" i="42"/>
  <c r="CU150" i="42"/>
  <c r="DN150" i="42"/>
  <c r="CS150" i="42"/>
  <c r="CY150" i="42"/>
  <c r="EH150" i="42"/>
  <c r="DC150" i="42"/>
  <c r="DG150" i="42"/>
  <c r="ES150" i="42"/>
  <c r="FI150" i="42"/>
  <c r="DK150" i="42"/>
  <c r="GC150" i="42"/>
  <c r="DX151" i="42"/>
  <c r="CW151" i="42"/>
  <c r="DA151" i="42"/>
  <c r="DE151" i="42"/>
  <c r="FS151" i="42"/>
  <c r="DI151" i="42"/>
  <c r="FC151" i="42"/>
  <c r="CS155" i="42"/>
  <c r="CU155" i="42"/>
  <c r="DN155" i="42"/>
  <c r="CY155" i="42"/>
  <c r="EH155" i="42"/>
  <c r="FI155" i="42"/>
  <c r="DG155" i="42"/>
  <c r="ES155" i="42"/>
  <c r="GC155" i="42"/>
  <c r="DK155" i="42"/>
  <c r="CW156" i="42"/>
  <c r="DX156" i="42"/>
  <c r="DI156" i="42"/>
  <c r="FC156" i="42"/>
  <c r="FS156" i="42"/>
  <c r="DN157" i="42"/>
  <c r="CS157" i="42"/>
  <c r="CU157" i="42"/>
  <c r="EH157" i="42"/>
  <c r="CY157" i="42"/>
  <c r="DC157" i="42"/>
  <c r="FI157" i="42"/>
  <c r="DG157" i="42"/>
  <c r="ES157" i="42"/>
  <c r="GC157" i="42"/>
  <c r="DK157" i="42"/>
  <c r="DX158" i="42"/>
  <c r="CW158" i="42"/>
  <c r="DA158" i="42"/>
  <c r="DE158" i="42"/>
  <c r="FS158" i="42"/>
  <c r="DI158" i="42"/>
  <c r="FC158" i="42"/>
  <c r="CS159" i="42"/>
  <c r="CU159" i="42"/>
  <c r="DN159" i="42"/>
  <c r="CY159" i="42"/>
  <c r="EH159" i="42"/>
  <c r="DC159" i="42"/>
  <c r="FI159" i="42"/>
  <c r="DG159" i="42"/>
  <c r="ES159" i="42"/>
  <c r="GC159" i="42"/>
  <c r="DK159" i="42"/>
  <c r="CW160" i="42"/>
  <c r="DX160" i="42"/>
  <c r="DA160" i="42"/>
  <c r="DE160" i="42"/>
  <c r="DI160" i="42"/>
  <c r="FC160" i="42"/>
  <c r="FS160" i="42"/>
  <c r="CS161" i="42"/>
  <c r="CU161" i="42"/>
  <c r="DN161" i="42"/>
  <c r="CY161" i="42"/>
  <c r="EH161" i="42"/>
  <c r="DC161" i="42"/>
  <c r="FI161" i="42"/>
  <c r="DG161" i="42"/>
  <c r="ES161" i="42"/>
  <c r="GC161" i="42"/>
  <c r="DK161" i="42"/>
  <c r="CW162" i="42"/>
  <c r="DX162" i="42"/>
  <c r="DA162" i="42"/>
  <c r="DE162" i="42"/>
  <c r="DI162" i="42"/>
  <c r="FC162" i="42"/>
  <c r="FS162" i="42"/>
  <c r="DN163" i="42"/>
  <c r="CS163" i="42"/>
  <c r="CU163" i="42"/>
  <c r="EH163" i="42"/>
  <c r="CY163" i="42"/>
  <c r="DC163" i="42"/>
  <c r="FI163" i="42"/>
  <c r="DG163" i="42"/>
  <c r="ES163" i="42"/>
  <c r="GC163" i="42"/>
  <c r="DK163" i="42"/>
  <c r="DX164" i="42"/>
  <c r="CW164" i="42"/>
  <c r="DA164" i="42"/>
  <c r="DE164" i="42"/>
  <c r="FS164" i="42"/>
  <c r="DI164" i="42"/>
  <c r="FC164" i="42"/>
  <c r="CS165" i="42"/>
  <c r="CU165" i="42"/>
  <c r="DN165" i="42"/>
  <c r="CY165" i="42"/>
  <c r="EH165" i="42"/>
  <c r="DC165" i="42"/>
  <c r="FI165" i="42"/>
  <c r="DG165" i="42"/>
  <c r="ES165" i="42"/>
  <c r="GC165" i="42"/>
  <c r="DK165" i="42"/>
  <c r="CW166" i="42"/>
  <c r="DX166" i="42"/>
  <c r="DA166" i="42"/>
  <c r="DE166" i="42"/>
  <c r="DI166" i="42"/>
  <c r="FC166" i="42"/>
  <c r="FS166" i="42"/>
  <c r="DN167" i="42"/>
  <c r="CS167" i="42"/>
  <c r="CU167" i="42"/>
  <c r="EH167" i="42"/>
  <c r="CY167" i="42"/>
  <c r="DC167" i="42"/>
  <c r="FI167" i="42"/>
  <c r="DG167" i="42"/>
  <c r="ES167" i="42"/>
  <c r="GC167" i="42"/>
  <c r="DK167" i="42"/>
  <c r="DX168" i="42"/>
  <c r="CW168" i="42"/>
  <c r="DA168" i="42"/>
  <c r="DE168" i="42"/>
  <c r="FS168" i="42"/>
  <c r="DI168" i="42"/>
  <c r="FC168" i="42"/>
  <c r="CS169" i="42"/>
  <c r="CU169" i="42"/>
  <c r="DN169" i="42"/>
  <c r="CY169" i="42"/>
  <c r="EH169" i="42"/>
  <c r="DC169" i="42"/>
  <c r="FI169" i="42"/>
  <c r="DG169" i="42"/>
  <c r="ES169" i="42"/>
  <c r="GC169" i="42"/>
  <c r="DK169" i="42"/>
  <c r="CW170" i="42"/>
  <c r="DX170" i="42"/>
  <c r="DA170" i="42"/>
  <c r="DE170" i="42"/>
  <c r="DI170" i="42"/>
  <c r="FC170" i="42"/>
  <c r="FS170" i="42"/>
  <c r="DN171" i="42"/>
  <c r="CS171" i="42"/>
  <c r="CU171" i="42"/>
  <c r="EH171" i="42"/>
  <c r="CY171" i="42"/>
  <c r="DC171" i="42"/>
  <c r="FI171" i="42"/>
  <c r="DG171" i="42"/>
  <c r="ES171" i="42"/>
  <c r="GC171" i="42"/>
  <c r="DK171" i="42"/>
  <c r="DX172" i="42"/>
  <c r="CW172" i="42"/>
  <c r="DA172" i="42"/>
  <c r="DE172" i="42"/>
  <c r="FS172" i="42"/>
  <c r="DI172" i="42"/>
  <c r="FC172" i="42"/>
  <c r="CS173" i="42"/>
  <c r="CU173" i="42"/>
  <c r="DN173" i="42"/>
  <c r="CY173" i="42"/>
  <c r="EH173" i="42"/>
  <c r="DC173" i="42"/>
  <c r="FI173" i="42"/>
  <c r="DG173" i="42"/>
  <c r="ES173" i="42"/>
  <c r="GC173" i="42"/>
  <c r="DK173" i="42"/>
  <c r="CW174" i="42"/>
  <c r="DX174" i="42"/>
  <c r="DA174" i="42"/>
  <c r="DE174" i="42"/>
  <c r="DI174" i="42"/>
  <c r="FC174" i="42"/>
  <c r="FS174" i="42"/>
  <c r="DN175" i="42"/>
  <c r="CS175" i="42"/>
  <c r="CU175" i="42"/>
  <c r="EH175" i="42"/>
  <c r="CY175" i="42"/>
  <c r="DC175" i="42"/>
  <c r="FI175" i="42"/>
  <c r="DG175" i="42"/>
  <c r="ES175" i="42"/>
  <c r="GC175" i="42"/>
  <c r="DK175" i="42"/>
  <c r="DS179" i="42"/>
  <c r="GQ179" i="42"/>
  <c r="HB179" i="42"/>
  <c r="DW179" i="42"/>
  <c r="HD179" i="42"/>
  <c r="GS179" i="42"/>
  <c r="FM179" i="42"/>
  <c r="EW179" i="42"/>
  <c r="FR179" i="42"/>
  <c r="FB179" i="42"/>
  <c r="FG179" i="42"/>
  <c r="FW179" i="42"/>
  <c r="GB179" i="42"/>
  <c r="GG179" i="42"/>
  <c r="GL179" i="42"/>
  <c r="EC181" i="42"/>
  <c r="CX181" i="42"/>
  <c r="GT181" i="42"/>
  <c r="DB181" i="42"/>
  <c r="DF181" i="42"/>
  <c r="FX181" i="42"/>
  <c r="DJ181" i="42"/>
  <c r="DO182" i="42"/>
  <c r="GZ182" i="42"/>
  <c r="CV182" i="42"/>
  <c r="GO182" i="42"/>
  <c r="EM182" i="42"/>
  <c r="CZ182" i="42"/>
  <c r="DD182" i="42"/>
  <c r="FN182" i="42"/>
  <c r="DH182" i="42"/>
  <c r="EX182" i="42"/>
  <c r="GH182" i="42"/>
  <c r="DL182" i="42"/>
  <c r="CX183" i="42"/>
  <c r="EC183" i="42"/>
  <c r="GT183" i="42"/>
  <c r="DB183" i="42"/>
  <c r="DF183" i="42"/>
  <c r="FX183" i="42"/>
  <c r="DJ183" i="42"/>
  <c r="CV184" i="42"/>
  <c r="GO184" i="42"/>
  <c r="DO184" i="42"/>
  <c r="GZ184" i="42"/>
  <c r="CZ184" i="42"/>
  <c r="EM184" i="42"/>
  <c r="DD184" i="42"/>
  <c r="DH184" i="42"/>
  <c r="EX184" i="42"/>
  <c r="FN184" i="42"/>
  <c r="DL184" i="42"/>
  <c r="GH184" i="42"/>
  <c r="EC185" i="42"/>
  <c r="CX185" i="42"/>
  <c r="GT185" i="42"/>
  <c r="DB185" i="42"/>
  <c r="FX185" i="42"/>
  <c r="DJ185" i="42"/>
  <c r="DO186" i="42"/>
  <c r="GZ186" i="42"/>
  <c r="CV186" i="42"/>
  <c r="GO186" i="42"/>
  <c r="EM186" i="42"/>
  <c r="CZ186" i="42"/>
  <c r="DD186" i="42"/>
  <c r="FN186" i="42"/>
  <c r="DH186" i="42"/>
  <c r="EX186" i="42"/>
  <c r="GH186" i="42"/>
  <c r="DL186" i="42"/>
  <c r="CX187" i="42"/>
  <c r="EC187" i="42"/>
  <c r="GT187" i="42"/>
  <c r="DB187" i="42"/>
  <c r="DF187" i="42"/>
  <c r="FX187" i="42"/>
  <c r="DJ187" i="42"/>
  <c r="CV188" i="42"/>
  <c r="GO188" i="42"/>
  <c r="DO188" i="42"/>
  <c r="GZ188" i="42"/>
  <c r="CZ188" i="42"/>
  <c r="EM188" i="42"/>
  <c r="DD188" i="42"/>
  <c r="DH188" i="42"/>
  <c r="EX188" i="42"/>
  <c r="FN188" i="42"/>
  <c r="DL188" i="42"/>
  <c r="GH188" i="42"/>
  <c r="EC189" i="42"/>
  <c r="CX189" i="42"/>
  <c r="GT189" i="42"/>
  <c r="DB189" i="42"/>
  <c r="DF189" i="42"/>
  <c r="FX189" i="42"/>
  <c r="DJ189" i="42"/>
  <c r="DO190" i="42"/>
  <c r="GZ190" i="42"/>
  <c r="CV190" i="42"/>
  <c r="GO190" i="42"/>
  <c r="EM190" i="42"/>
  <c r="CZ190" i="42"/>
  <c r="FN190" i="42"/>
  <c r="DH190" i="42"/>
  <c r="EX190" i="42"/>
  <c r="GH190" i="42"/>
  <c r="DL190" i="42"/>
  <c r="CX191" i="42"/>
  <c r="EC191" i="42"/>
  <c r="GT191" i="42"/>
  <c r="DB191" i="42"/>
  <c r="DF191" i="42"/>
  <c r="FX191" i="42"/>
  <c r="DJ191" i="42"/>
  <c r="CV192" i="42"/>
  <c r="GO192" i="42"/>
  <c r="DO192" i="42"/>
  <c r="GZ192" i="42"/>
  <c r="CZ192" i="42"/>
  <c r="EM192" i="42"/>
  <c r="DD192" i="42"/>
  <c r="DH192" i="42"/>
  <c r="EX192" i="42"/>
  <c r="FN192" i="42"/>
  <c r="DL192" i="42"/>
  <c r="GH192" i="42"/>
  <c r="EC193" i="42"/>
  <c r="CX193" i="42"/>
  <c r="GT193" i="42"/>
  <c r="DB193" i="42"/>
  <c r="DF193" i="42"/>
  <c r="FX193" i="42"/>
  <c r="DJ193" i="42"/>
  <c r="CW196" i="42"/>
  <c r="DX196" i="42"/>
  <c r="DA196" i="42"/>
  <c r="DE196" i="42"/>
  <c r="DI196" i="42"/>
  <c r="FC196" i="42"/>
  <c r="FS196" i="42"/>
  <c r="DC197" i="42"/>
  <c r="DF200" i="42"/>
  <c r="DD201" i="42"/>
  <c r="DF202" i="42"/>
  <c r="DD203" i="42"/>
  <c r="DD206" i="42"/>
  <c r="DF207" i="42"/>
  <c r="DA211" i="42"/>
  <c r="DE211" i="42"/>
  <c r="DC212" i="42"/>
  <c r="GB214" i="42"/>
  <c r="DC216" i="42"/>
  <c r="DA217" i="42"/>
  <c r="DE217" i="42"/>
  <c r="DC219" i="42"/>
  <c r="DA221" i="42"/>
  <c r="DE221" i="42"/>
  <c r="DC222" i="42"/>
  <c r="DA223" i="42"/>
  <c r="DE223" i="42"/>
  <c r="DC224" i="42"/>
  <c r="DA225" i="42"/>
  <c r="DE225" i="42"/>
  <c r="GB231" i="42"/>
  <c r="DF232" i="42"/>
  <c r="DD233" i="42"/>
  <c r="DF234" i="42"/>
  <c r="DD235" i="42"/>
  <c r="FZ241" i="42"/>
  <c r="DO248" i="42"/>
  <c r="GZ248" i="42"/>
  <c r="CV248" i="42"/>
  <c r="GO248" i="42"/>
  <c r="H246" i="42"/>
  <c r="EM248" i="42"/>
  <c r="CZ248" i="42"/>
  <c r="AF246" i="42"/>
  <c r="DD248" i="42"/>
  <c r="AZ246" i="42"/>
  <c r="FN248" i="42"/>
  <c r="DH248" i="42"/>
  <c r="EX248" i="42"/>
  <c r="BT246" i="42"/>
  <c r="GH248" i="42"/>
  <c r="DL248" i="42"/>
  <c r="CN246" i="42"/>
  <c r="CX249" i="42"/>
  <c r="EC249" i="42"/>
  <c r="GT249" i="42"/>
  <c r="DB249" i="42"/>
  <c r="FX249" i="42"/>
  <c r="DJ249" i="42"/>
  <c r="CV250" i="42"/>
  <c r="GO250" i="42"/>
  <c r="DO250" i="42"/>
  <c r="GZ250" i="42"/>
  <c r="CZ250" i="42"/>
  <c r="EM250" i="42"/>
  <c r="DH250" i="42"/>
  <c r="EX250" i="42"/>
  <c r="FN250" i="42"/>
  <c r="DL250" i="42"/>
  <c r="GH250" i="42"/>
  <c r="EC251" i="42"/>
  <c r="CX251" i="42"/>
  <c r="GT251" i="42"/>
  <c r="DB251" i="42"/>
  <c r="FX251" i="42"/>
  <c r="DJ251" i="42"/>
  <c r="DO252" i="42"/>
  <c r="GZ252" i="42"/>
  <c r="CV252" i="42"/>
  <c r="GO252" i="42"/>
  <c r="EM252" i="42"/>
  <c r="CZ252" i="42"/>
  <c r="FN252" i="42"/>
  <c r="DH252" i="42"/>
  <c r="EX252" i="42"/>
  <c r="GH252" i="42"/>
  <c r="DL252" i="42"/>
  <c r="CX253" i="42"/>
  <c r="EC253" i="42"/>
  <c r="GT253" i="42"/>
  <c r="DB253" i="42"/>
  <c r="FX253" i="42"/>
  <c r="DJ253" i="42"/>
  <c r="CV254" i="42"/>
  <c r="GO254" i="42"/>
  <c r="DO254" i="42"/>
  <c r="GZ254" i="42"/>
  <c r="CZ254" i="42"/>
  <c r="EM254" i="42"/>
  <c r="DH254" i="42"/>
  <c r="EX254" i="42"/>
  <c r="FN254" i="42"/>
  <c r="DL254" i="42"/>
  <c r="GH254" i="42"/>
  <c r="EC255" i="42"/>
  <c r="CX255" i="42"/>
  <c r="GT255" i="42"/>
  <c r="DB255" i="42"/>
  <c r="FX255" i="42"/>
  <c r="DJ255" i="42"/>
  <c r="DO256" i="42"/>
  <c r="GZ256" i="42"/>
  <c r="CV256" i="42"/>
  <c r="GO256" i="42"/>
  <c r="EM256" i="42"/>
  <c r="CZ256" i="42"/>
  <c r="FN256" i="42"/>
  <c r="DH256" i="42"/>
  <c r="EX256" i="42"/>
  <c r="GH256" i="42"/>
  <c r="DL256" i="42"/>
  <c r="CX257" i="42"/>
  <c r="EC257" i="42"/>
  <c r="GT257" i="42"/>
  <c r="DB257" i="42"/>
  <c r="FX257" i="42"/>
  <c r="DJ257" i="42"/>
  <c r="CV258" i="42"/>
  <c r="GO258" i="42"/>
  <c r="DO258" i="42"/>
  <c r="GZ258" i="42"/>
  <c r="CZ258" i="42"/>
  <c r="EM258" i="42"/>
  <c r="DH258" i="42"/>
  <c r="EX258" i="42"/>
  <c r="FN258" i="42"/>
  <c r="DL258" i="42"/>
  <c r="GH258" i="42"/>
  <c r="EC263" i="42"/>
  <c r="CX263" i="42"/>
  <c r="V261" i="42"/>
  <c r="GT263" i="42"/>
  <c r="DB263" i="42"/>
  <c r="AL261" i="42"/>
  <c r="DF263" i="42"/>
  <c r="BJ261" i="42"/>
  <c r="FX263" i="42"/>
  <c r="DJ263" i="42"/>
  <c r="CD261" i="42"/>
  <c r="DO264" i="42"/>
  <c r="GZ264" i="42"/>
  <c r="CV264" i="42"/>
  <c r="GO264" i="42"/>
  <c r="EM264" i="42"/>
  <c r="CZ264" i="42"/>
  <c r="FN264" i="42"/>
  <c r="DH264" i="42"/>
  <c r="EX264" i="42"/>
  <c r="GH264" i="42"/>
  <c r="DL264" i="42"/>
  <c r="CX265" i="42"/>
  <c r="EC265" i="42"/>
  <c r="GT265" i="42"/>
  <c r="DB265" i="42"/>
  <c r="FX265" i="42"/>
  <c r="DJ265" i="42"/>
  <c r="DW14" i="42"/>
  <c r="DO17" i="42"/>
  <c r="GZ17" i="42"/>
  <c r="CV17" i="42"/>
  <c r="GO17" i="42"/>
  <c r="FN17" i="42"/>
  <c r="DH17" i="42"/>
  <c r="EX17" i="42"/>
  <c r="GT18" i="42"/>
  <c r="DB18" i="42"/>
  <c r="CV19" i="42"/>
  <c r="GO19" i="42"/>
  <c r="DO19" i="42"/>
  <c r="GZ19" i="42"/>
  <c r="DD19" i="42"/>
  <c r="GH19" i="42"/>
  <c r="DL19" i="42"/>
  <c r="DB20" i="42"/>
  <c r="GT20" i="42"/>
  <c r="DJ20" i="42"/>
  <c r="FX20" i="42"/>
  <c r="EM21" i="42"/>
  <c r="CZ21" i="42"/>
  <c r="FN21" i="42"/>
  <c r="DH21" i="42"/>
  <c r="EX21" i="42"/>
  <c r="EC22" i="42"/>
  <c r="CX22" i="42"/>
  <c r="DF22" i="42"/>
  <c r="CV23" i="42"/>
  <c r="GO23" i="42"/>
  <c r="DO23" i="42"/>
  <c r="GZ23" i="42"/>
  <c r="DD23" i="42"/>
  <c r="GH23" i="42"/>
  <c r="DL23" i="42"/>
  <c r="DB24" i="42"/>
  <c r="GT24" i="42"/>
  <c r="DJ24" i="42"/>
  <c r="FX24" i="42"/>
  <c r="EM25" i="42"/>
  <c r="CZ25" i="42"/>
  <c r="FN25" i="42"/>
  <c r="DH25" i="42"/>
  <c r="EX25" i="42"/>
  <c r="EC26" i="42"/>
  <c r="CX26" i="42"/>
  <c r="DF26" i="42"/>
  <c r="CV27" i="42"/>
  <c r="GO27" i="42"/>
  <c r="DO27" i="42"/>
  <c r="GZ27" i="42"/>
  <c r="DD27" i="42"/>
  <c r="GH27" i="42"/>
  <c r="DL27" i="42"/>
  <c r="DB28" i="42"/>
  <c r="GT28" i="42"/>
  <c r="DO29" i="42"/>
  <c r="GZ29" i="42"/>
  <c r="CV29" i="42"/>
  <c r="GO29" i="42"/>
  <c r="DD29" i="42"/>
  <c r="GH29" i="42"/>
  <c r="DL29" i="42"/>
  <c r="GT30" i="42"/>
  <c r="DB30" i="42"/>
  <c r="FX30" i="42"/>
  <c r="DJ30" i="42"/>
  <c r="CV31" i="42"/>
  <c r="GO31" i="42"/>
  <c r="DO31" i="42"/>
  <c r="GZ31" i="42"/>
  <c r="CZ31" i="42"/>
  <c r="EM31" i="42"/>
  <c r="FN31" i="42"/>
  <c r="DH31" i="42"/>
  <c r="EX31" i="42"/>
  <c r="GH31" i="42"/>
  <c r="DL31" i="42"/>
  <c r="CX32" i="42"/>
  <c r="EC32" i="42"/>
  <c r="DF32" i="42"/>
  <c r="DJ32" i="42"/>
  <c r="FX32" i="42"/>
  <c r="CV33" i="42"/>
  <c r="GO33" i="42"/>
  <c r="DO33" i="42"/>
  <c r="GZ33" i="42"/>
  <c r="EM33" i="42"/>
  <c r="CZ33" i="42"/>
  <c r="DD33" i="42"/>
  <c r="EX33" i="42"/>
  <c r="DH33" i="42"/>
  <c r="FN33" i="42"/>
  <c r="DL33" i="42"/>
  <c r="GH33" i="42"/>
  <c r="EC34" i="42"/>
  <c r="CX34" i="42"/>
  <c r="GT34" i="42"/>
  <c r="DB34" i="42"/>
  <c r="DF34" i="42"/>
  <c r="FX34" i="42"/>
  <c r="DJ34" i="42"/>
  <c r="DO35" i="42"/>
  <c r="GZ35" i="42"/>
  <c r="CV35" i="42"/>
  <c r="GO35" i="42"/>
  <c r="EM35" i="42"/>
  <c r="CZ35" i="42"/>
  <c r="DD35" i="42"/>
  <c r="FN35" i="42"/>
  <c r="DH35" i="42"/>
  <c r="EX35" i="42"/>
  <c r="GH35" i="42"/>
  <c r="DL35" i="42"/>
  <c r="CX36" i="42"/>
  <c r="EC36" i="42"/>
  <c r="GT36" i="42"/>
  <c r="DB36" i="42"/>
  <c r="DF36" i="42"/>
  <c r="FX36" i="42"/>
  <c r="DJ36" i="42"/>
  <c r="CV37" i="42"/>
  <c r="GO37" i="42"/>
  <c r="DO37" i="42"/>
  <c r="GZ37" i="42"/>
  <c r="CZ37" i="42"/>
  <c r="EM37" i="42"/>
  <c r="DD37" i="42"/>
  <c r="DH37" i="42"/>
  <c r="EX37" i="42"/>
  <c r="FN37" i="42"/>
  <c r="DL37" i="42"/>
  <c r="GH37" i="42"/>
  <c r="EC38" i="42"/>
  <c r="CX38" i="42"/>
  <c r="GT38" i="42"/>
  <c r="DB38" i="42"/>
  <c r="DF38" i="42"/>
  <c r="FX38" i="42"/>
  <c r="DJ38" i="42"/>
  <c r="DO39" i="42"/>
  <c r="GZ39" i="42"/>
  <c r="CV39" i="42"/>
  <c r="GO39" i="42"/>
  <c r="EM39" i="42"/>
  <c r="CZ39" i="42"/>
  <c r="DD39" i="42"/>
  <c r="FN39" i="42"/>
  <c r="DH39" i="42"/>
  <c r="EX39" i="42"/>
  <c r="GH39" i="42"/>
  <c r="DL39" i="42"/>
  <c r="CX40" i="42"/>
  <c r="EC40" i="42"/>
  <c r="GT40" i="42"/>
  <c r="DB40" i="42"/>
  <c r="DF40" i="42"/>
  <c r="FX40" i="42"/>
  <c r="DJ40" i="42"/>
  <c r="CV41" i="42"/>
  <c r="GO41" i="42"/>
  <c r="DO41" i="42"/>
  <c r="GZ41" i="42"/>
  <c r="CZ41" i="42"/>
  <c r="EM41" i="42"/>
  <c r="DH41" i="42"/>
  <c r="EX41" i="42"/>
  <c r="FN41" i="42"/>
  <c r="DL41" i="42"/>
  <c r="GH41" i="42"/>
  <c r="EC42" i="42"/>
  <c r="CX42" i="42"/>
  <c r="GT42" i="42"/>
  <c r="DB42" i="42"/>
  <c r="DF42" i="42"/>
  <c r="FX42" i="42"/>
  <c r="DJ42" i="42"/>
  <c r="DO43" i="42"/>
  <c r="GZ43" i="42"/>
  <c r="CV43" i="42"/>
  <c r="GO43" i="42"/>
  <c r="EM43" i="42"/>
  <c r="CZ43" i="42"/>
  <c r="DD43" i="42"/>
  <c r="FN43" i="42"/>
  <c r="DH43" i="42"/>
  <c r="EX43" i="42"/>
  <c r="GH43" i="42"/>
  <c r="DL43" i="42"/>
  <c r="CX44" i="42"/>
  <c r="EC44" i="42"/>
  <c r="GT44" i="42"/>
  <c r="DB44" i="42"/>
  <c r="DF44" i="42"/>
  <c r="FX44" i="42"/>
  <c r="DJ44" i="42"/>
  <c r="CV45" i="42"/>
  <c r="GO45" i="42"/>
  <c r="DO45" i="42"/>
  <c r="GZ45" i="42"/>
  <c r="CZ45" i="42"/>
  <c r="EM45" i="42"/>
  <c r="DD45" i="42"/>
  <c r="DH45" i="42"/>
  <c r="EX45" i="42"/>
  <c r="FN45" i="42"/>
  <c r="DL45" i="42"/>
  <c r="GH45" i="42"/>
  <c r="EC46" i="42"/>
  <c r="CX46" i="42"/>
  <c r="GT46" i="42"/>
  <c r="DB46" i="42"/>
  <c r="DF46" i="42"/>
  <c r="FX46" i="42"/>
  <c r="DJ46" i="42"/>
  <c r="DO47" i="42"/>
  <c r="GZ47" i="42"/>
  <c r="CV47" i="42"/>
  <c r="GO47" i="42"/>
  <c r="EM47" i="42"/>
  <c r="CZ47" i="42"/>
  <c r="DD47" i="42"/>
  <c r="FN47" i="42"/>
  <c r="DH47" i="42"/>
  <c r="EX47" i="42"/>
  <c r="GH47" i="42"/>
  <c r="DL47" i="42"/>
  <c r="CX48" i="42"/>
  <c r="EC48" i="42"/>
  <c r="GT48" i="42"/>
  <c r="DB48" i="42"/>
  <c r="DF48" i="42"/>
  <c r="FX48" i="42"/>
  <c r="DJ48" i="42"/>
  <c r="CV49" i="42"/>
  <c r="GO49" i="42"/>
  <c r="DO49" i="42"/>
  <c r="GZ49" i="42"/>
  <c r="CZ49" i="42"/>
  <c r="EM49" i="42"/>
  <c r="DD49" i="42"/>
  <c r="DH49" i="42"/>
  <c r="EX49" i="42"/>
  <c r="FN49" i="42"/>
  <c r="DL49" i="42"/>
  <c r="GH49" i="42"/>
  <c r="EC50" i="42"/>
  <c r="CX50" i="42"/>
  <c r="DB50" i="42"/>
  <c r="GT50" i="42"/>
  <c r="DF50" i="42"/>
  <c r="FX50" i="42"/>
  <c r="DJ50" i="42"/>
  <c r="GO51" i="42"/>
  <c r="DO51" i="42"/>
  <c r="GZ51" i="42"/>
  <c r="CV51" i="42"/>
  <c r="CZ51" i="42"/>
  <c r="EM51" i="42"/>
  <c r="DD51" i="42"/>
  <c r="FN51" i="42"/>
  <c r="EX51" i="42"/>
  <c r="DH51" i="42"/>
  <c r="GH51" i="42"/>
  <c r="DL51" i="42"/>
  <c r="CX52" i="42"/>
  <c r="EC52" i="42"/>
  <c r="DB52" i="42"/>
  <c r="GT52" i="42"/>
  <c r="DF52" i="42"/>
  <c r="DJ52" i="42"/>
  <c r="FX52" i="42"/>
  <c r="CV53" i="42"/>
  <c r="GO53" i="42"/>
  <c r="DO53" i="42"/>
  <c r="GZ53" i="42"/>
  <c r="CZ53" i="42"/>
  <c r="EM53" i="42"/>
  <c r="DD53" i="42"/>
  <c r="FN53" i="42"/>
  <c r="DH53" i="42"/>
  <c r="EX53" i="42"/>
  <c r="GH53" i="42"/>
  <c r="DL53" i="42"/>
  <c r="EC54" i="42"/>
  <c r="CX54" i="42"/>
  <c r="DB54" i="42"/>
  <c r="GT54" i="42"/>
  <c r="DF54" i="42"/>
  <c r="DJ54" i="42"/>
  <c r="FX54" i="42"/>
  <c r="DO55" i="42"/>
  <c r="GZ55" i="42"/>
  <c r="CV55" i="42"/>
  <c r="GO55" i="42"/>
  <c r="CZ55" i="42"/>
  <c r="EM55" i="42"/>
  <c r="DD55" i="42"/>
  <c r="FN55" i="42"/>
  <c r="DH55" i="42"/>
  <c r="EX55" i="42"/>
  <c r="GH55" i="42"/>
  <c r="DL55" i="42"/>
  <c r="CX56" i="42"/>
  <c r="EC56" i="42"/>
  <c r="DB56" i="42"/>
  <c r="GT56" i="42"/>
  <c r="DJ56" i="42"/>
  <c r="FX56" i="42"/>
  <c r="DO57" i="42"/>
  <c r="GZ57" i="42"/>
  <c r="CV57" i="42"/>
  <c r="GO57" i="42"/>
  <c r="EM57" i="42"/>
  <c r="CZ57" i="42"/>
  <c r="FN57" i="42"/>
  <c r="DH57" i="42"/>
  <c r="EX57" i="42"/>
  <c r="GH57" i="42"/>
  <c r="DL57" i="42"/>
  <c r="CX58" i="42"/>
  <c r="EC58" i="42"/>
  <c r="GT58" i="42"/>
  <c r="DB58" i="42"/>
  <c r="DF58" i="42"/>
  <c r="FX58" i="42"/>
  <c r="DJ58" i="42"/>
  <c r="CV59" i="42"/>
  <c r="GO59" i="42"/>
  <c r="DO59" i="42"/>
  <c r="GZ59" i="42"/>
  <c r="CZ59" i="42"/>
  <c r="EM59" i="42"/>
  <c r="DD59" i="42"/>
  <c r="DH59" i="42"/>
  <c r="EX59" i="42"/>
  <c r="FN59" i="42"/>
  <c r="DL59" i="42"/>
  <c r="GH59" i="42"/>
  <c r="EC60" i="42"/>
  <c r="CX60" i="42"/>
  <c r="GT60" i="42"/>
  <c r="DB60" i="42"/>
  <c r="DF60" i="42"/>
  <c r="FX60" i="42"/>
  <c r="DJ60" i="42"/>
  <c r="DO61" i="42"/>
  <c r="GZ61" i="42"/>
  <c r="CV61" i="42"/>
  <c r="GO61" i="42"/>
  <c r="EM61" i="42"/>
  <c r="CZ61" i="42"/>
  <c r="DD61" i="42"/>
  <c r="FN61" i="42"/>
  <c r="DH61" i="42"/>
  <c r="EX61" i="42"/>
  <c r="GH61" i="42"/>
  <c r="DL61" i="42"/>
  <c r="CX62" i="42"/>
  <c r="EC62" i="42"/>
  <c r="GT62" i="42"/>
  <c r="DB62" i="42"/>
  <c r="DF62" i="42"/>
  <c r="FX62" i="42"/>
  <c r="DJ62" i="42"/>
  <c r="CV63" i="42"/>
  <c r="GO63" i="42"/>
  <c r="DO63" i="42"/>
  <c r="GZ63" i="42"/>
  <c r="CZ63" i="42"/>
  <c r="EM63" i="42"/>
  <c r="DD63" i="42"/>
  <c r="DH63" i="42"/>
  <c r="EX63" i="42"/>
  <c r="FN63" i="42"/>
  <c r="DL63" i="42"/>
  <c r="GH63" i="42"/>
  <c r="EC64" i="42"/>
  <c r="CX64" i="42"/>
  <c r="GT64" i="42"/>
  <c r="DB64" i="42"/>
  <c r="DF64" i="42"/>
  <c r="FX64" i="42"/>
  <c r="DJ64" i="42"/>
  <c r="DO65" i="42"/>
  <c r="GZ65" i="42"/>
  <c r="CV65" i="42"/>
  <c r="GO65" i="42"/>
  <c r="EM65" i="42"/>
  <c r="CZ65" i="42"/>
  <c r="DD65" i="42"/>
  <c r="FN65" i="42"/>
  <c r="DH65" i="42"/>
  <c r="EX65" i="42"/>
  <c r="GH65" i="42"/>
  <c r="DL65" i="42"/>
  <c r="CX66" i="42"/>
  <c r="EC66" i="42"/>
  <c r="GT66" i="42"/>
  <c r="DB66" i="42"/>
  <c r="DF66" i="42"/>
  <c r="FX66" i="42"/>
  <c r="DJ66" i="42"/>
  <c r="CV67" i="42"/>
  <c r="GO67" i="42"/>
  <c r="DO67" i="42"/>
  <c r="GZ67" i="42"/>
  <c r="CZ67" i="42"/>
  <c r="EM67" i="42"/>
  <c r="DD67" i="42"/>
  <c r="DH67" i="42"/>
  <c r="EX67" i="42"/>
  <c r="FN67" i="42"/>
  <c r="DL67" i="42"/>
  <c r="GH67" i="42"/>
  <c r="EC68" i="42"/>
  <c r="CX68" i="42"/>
  <c r="GT68" i="42"/>
  <c r="DB68" i="42"/>
  <c r="DF68" i="42"/>
  <c r="FX68" i="42"/>
  <c r="DJ68" i="42"/>
  <c r="DO69" i="42"/>
  <c r="GZ69" i="42"/>
  <c r="CV69" i="42"/>
  <c r="GO69" i="42"/>
  <c r="EM69" i="42"/>
  <c r="CZ69" i="42"/>
  <c r="DD69" i="42"/>
  <c r="FN69" i="42"/>
  <c r="DH69" i="42"/>
  <c r="EX69" i="42"/>
  <c r="GH69" i="42"/>
  <c r="DL69" i="42"/>
  <c r="CX70" i="42"/>
  <c r="EC70" i="42"/>
  <c r="GT70" i="42"/>
  <c r="DB70" i="42"/>
  <c r="FX70" i="42"/>
  <c r="DJ70" i="42"/>
  <c r="CV71" i="42"/>
  <c r="GO71" i="42"/>
  <c r="DO71" i="42"/>
  <c r="GZ71" i="42"/>
  <c r="CZ71" i="42"/>
  <c r="EM71" i="42"/>
  <c r="DD71" i="42"/>
  <c r="DH71" i="42"/>
  <c r="EX71" i="42"/>
  <c r="FN71" i="42"/>
  <c r="DL71" i="42"/>
  <c r="GH71" i="42"/>
  <c r="EC72" i="42"/>
  <c r="CX72" i="42"/>
  <c r="GT72" i="42"/>
  <c r="DB72" i="42"/>
  <c r="FX72" i="42"/>
  <c r="DJ72" i="42"/>
  <c r="DO73" i="42"/>
  <c r="GZ73" i="42"/>
  <c r="CV73" i="42"/>
  <c r="GO73" i="42"/>
  <c r="EM73" i="42"/>
  <c r="CZ73" i="42"/>
  <c r="DD73" i="42"/>
  <c r="FN73" i="42"/>
  <c r="DH73" i="42"/>
  <c r="EX73" i="42"/>
  <c r="GH73" i="42"/>
  <c r="DL73" i="42"/>
  <c r="CX74" i="42"/>
  <c r="EC74" i="42"/>
  <c r="GT74" i="42"/>
  <c r="DB74" i="42"/>
  <c r="FX74" i="42"/>
  <c r="DJ74" i="42"/>
  <c r="CV75" i="42"/>
  <c r="GO75" i="42"/>
  <c r="DO75" i="42"/>
  <c r="GZ75" i="42"/>
  <c r="CZ75" i="42"/>
  <c r="EM75" i="42"/>
  <c r="DH75" i="42"/>
  <c r="EX75" i="42"/>
  <c r="FN75" i="42"/>
  <c r="DL75" i="42"/>
  <c r="GH75" i="42"/>
  <c r="EC76" i="42"/>
  <c r="CX76" i="42"/>
  <c r="GT76" i="42"/>
  <c r="DB76" i="42"/>
  <c r="FX76" i="42"/>
  <c r="DJ76" i="42"/>
  <c r="DO77" i="42"/>
  <c r="GZ77" i="42"/>
  <c r="CV77" i="42"/>
  <c r="GO77" i="42"/>
  <c r="EM77" i="42"/>
  <c r="CZ77" i="42"/>
  <c r="FN77" i="42"/>
  <c r="DH77" i="42"/>
  <c r="EX77" i="42"/>
  <c r="GH77" i="42"/>
  <c r="DL77" i="42"/>
  <c r="CX78" i="42"/>
  <c r="EC78" i="42"/>
  <c r="GT78" i="42"/>
  <c r="DB78" i="42"/>
  <c r="FX78" i="42"/>
  <c r="DJ78" i="42"/>
  <c r="CV79" i="42"/>
  <c r="GO79" i="42"/>
  <c r="DO79" i="42"/>
  <c r="GZ79" i="42"/>
  <c r="CZ79" i="42"/>
  <c r="EM79" i="42"/>
  <c r="DH79" i="42"/>
  <c r="EX79" i="42"/>
  <c r="FN79" i="42"/>
  <c r="DL79" i="42"/>
  <c r="GH79" i="42"/>
  <c r="EC80" i="42"/>
  <c r="CX80" i="42"/>
  <c r="GT80" i="42"/>
  <c r="DB80" i="42"/>
  <c r="FX80" i="42"/>
  <c r="DJ80" i="42"/>
  <c r="DO81" i="42"/>
  <c r="GZ81" i="42"/>
  <c r="CV81" i="42"/>
  <c r="GO81" i="42"/>
  <c r="EM81" i="42"/>
  <c r="CZ81" i="42"/>
  <c r="FN81" i="42"/>
  <c r="DH81" i="42"/>
  <c r="EX81" i="42"/>
  <c r="GH81" i="42"/>
  <c r="DL81" i="42"/>
  <c r="CX82" i="42"/>
  <c r="EC82" i="42"/>
  <c r="GT82" i="42"/>
  <c r="DB82" i="42"/>
  <c r="FX82" i="42"/>
  <c r="DJ82" i="42"/>
  <c r="CV83" i="42"/>
  <c r="GO83" i="42"/>
  <c r="DO83" i="42"/>
  <c r="GZ83" i="42"/>
  <c r="CZ83" i="42"/>
  <c r="EM83" i="42"/>
  <c r="DH83" i="42"/>
  <c r="EX83" i="42"/>
  <c r="FN83" i="42"/>
  <c r="DL83" i="42"/>
  <c r="GH83" i="42"/>
  <c r="EC84" i="42"/>
  <c r="CX84" i="42"/>
  <c r="GT84" i="42"/>
  <c r="DB84" i="42"/>
  <c r="FX84" i="42"/>
  <c r="DJ84" i="42"/>
  <c r="DO85" i="42"/>
  <c r="GZ85" i="42"/>
  <c r="CV85" i="42"/>
  <c r="GO85" i="42"/>
  <c r="EM85" i="42"/>
  <c r="CZ85" i="42"/>
  <c r="DD85" i="42"/>
  <c r="FN85" i="42"/>
  <c r="DH85" i="42"/>
  <c r="EX85" i="42"/>
  <c r="GH85" i="42"/>
  <c r="DL85" i="42"/>
  <c r="CX86" i="42"/>
  <c r="EC86" i="42"/>
  <c r="GT86" i="42"/>
  <c r="DB86" i="42"/>
  <c r="FX86" i="42"/>
  <c r="DJ86" i="42"/>
  <c r="CV87" i="42"/>
  <c r="GO87" i="42"/>
  <c r="DO87" i="42"/>
  <c r="GZ87" i="42"/>
  <c r="CZ87" i="42"/>
  <c r="EM87" i="42"/>
  <c r="DH87" i="42"/>
  <c r="EX87" i="42"/>
  <c r="FN87" i="42"/>
  <c r="DL87" i="42"/>
  <c r="GH87" i="42"/>
  <c r="EC88" i="42"/>
  <c r="CX88" i="42"/>
  <c r="GT88" i="42"/>
  <c r="DB88" i="42"/>
  <c r="FX88" i="42"/>
  <c r="DJ88" i="42"/>
  <c r="DO89" i="42"/>
  <c r="CV89" i="42"/>
  <c r="GO89" i="42"/>
  <c r="GZ89" i="42"/>
  <c r="EM89" i="42"/>
  <c r="CZ89" i="42"/>
  <c r="FN89" i="42"/>
  <c r="DH89" i="42"/>
  <c r="EX89" i="42"/>
  <c r="DL89" i="42"/>
  <c r="GH89" i="42"/>
  <c r="EC90" i="42"/>
  <c r="CX90" i="42"/>
  <c r="DB90" i="42"/>
  <c r="GT90" i="42"/>
  <c r="DF90" i="42"/>
  <c r="FX90" i="42"/>
  <c r="DJ90" i="42"/>
  <c r="CV91" i="42"/>
  <c r="GO91" i="42"/>
  <c r="DO91" i="42"/>
  <c r="GZ91" i="42"/>
  <c r="CZ91" i="42"/>
  <c r="EM91" i="42"/>
  <c r="FN91" i="42"/>
  <c r="DH91" i="42"/>
  <c r="EX91" i="42"/>
  <c r="GH91" i="42"/>
  <c r="DL91" i="42"/>
  <c r="CX92" i="42"/>
  <c r="EC92" i="42"/>
  <c r="DB92" i="42"/>
  <c r="GT92" i="42"/>
  <c r="DJ92" i="42"/>
  <c r="FX92" i="42"/>
  <c r="DO93" i="42"/>
  <c r="GZ93" i="42"/>
  <c r="CV93" i="42"/>
  <c r="GO93" i="42"/>
  <c r="EM93" i="42"/>
  <c r="CZ93" i="42"/>
  <c r="FN93" i="42"/>
  <c r="DH93" i="42"/>
  <c r="EX93" i="42"/>
  <c r="GH93" i="42"/>
  <c r="DL93" i="42"/>
  <c r="EC94" i="42"/>
  <c r="CX94" i="42"/>
  <c r="GT94" i="42"/>
  <c r="DB94" i="42"/>
  <c r="FX94" i="42"/>
  <c r="DJ94" i="42"/>
  <c r="CV95" i="42"/>
  <c r="GO95" i="42"/>
  <c r="DO95" i="42"/>
  <c r="GZ95" i="42"/>
  <c r="CZ95" i="42"/>
  <c r="EM95" i="42"/>
  <c r="DD95" i="42"/>
  <c r="FN95" i="42"/>
  <c r="DH95" i="42"/>
  <c r="EX95" i="42"/>
  <c r="GH95" i="42"/>
  <c r="DL95" i="42"/>
  <c r="CX96" i="42"/>
  <c r="EC96" i="42"/>
  <c r="DB96" i="42"/>
  <c r="GT96" i="42"/>
  <c r="DJ96" i="42"/>
  <c r="FX96" i="42"/>
  <c r="DO97" i="42"/>
  <c r="GZ97" i="42"/>
  <c r="CV97" i="42"/>
  <c r="GO97" i="42"/>
  <c r="EM97" i="42"/>
  <c r="CZ97" i="42"/>
  <c r="FN97" i="42"/>
  <c r="DH97" i="42"/>
  <c r="EX97" i="42"/>
  <c r="GH97" i="42"/>
  <c r="DL97" i="42"/>
  <c r="EC98" i="42"/>
  <c r="CX98" i="42"/>
  <c r="GT98" i="42"/>
  <c r="DB98" i="42"/>
  <c r="FX98" i="42"/>
  <c r="DJ98" i="42"/>
  <c r="CV99" i="42"/>
  <c r="GO99" i="42"/>
  <c r="DO99" i="42"/>
  <c r="GZ99" i="42"/>
  <c r="CZ99" i="42"/>
  <c r="EM99" i="42"/>
  <c r="FN99" i="42"/>
  <c r="DH99" i="42"/>
  <c r="EX99" i="42"/>
  <c r="GH99" i="42"/>
  <c r="DL99" i="42"/>
  <c r="EC103" i="42"/>
  <c r="CX103" i="42"/>
  <c r="GT103" i="42"/>
  <c r="DB103" i="42"/>
  <c r="FX103" i="42"/>
  <c r="DJ103" i="42"/>
  <c r="DO104" i="42"/>
  <c r="GZ104" i="42"/>
  <c r="CV104" i="42"/>
  <c r="GO104" i="42"/>
  <c r="EM104" i="42"/>
  <c r="CZ104" i="42"/>
  <c r="FN104" i="42"/>
  <c r="DH104" i="42"/>
  <c r="EX104" i="42"/>
  <c r="GH104" i="42"/>
  <c r="DL104" i="42"/>
  <c r="CX105" i="42"/>
  <c r="EC105" i="42"/>
  <c r="GT105" i="42"/>
  <c r="DB105" i="42"/>
  <c r="FX105" i="42"/>
  <c r="DJ105" i="42"/>
  <c r="CV106" i="42"/>
  <c r="GO106" i="42"/>
  <c r="DO106" i="42"/>
  <c r="GZ106" i="42"/>
  <c r="CZ106" i="42"/>
  <c r="EM106" i="42"/>
  <c r="DH106" i="42"/>
  <c r="EX106" i="42"/>
  <c r="FN106" i="42"/>
  <c r="DL106" i="42"/>
  <c r="GH106" i="42"/>
  <c r="EC107" i="42"/>
  <c r="CX107" i="42"/>
  <c r="GT107" i="42"/>
  <c r="DB107" i="42"/>
  <c r="FX107" i="42"/>
  <c r="DJ107" i="42"/>
  <c r="DO108" i="42"/>
  <c r="GZ108" i="42"/>
  <c r="CV108" i="42"/>
  <c r="GO108" i="42"/>
  <c r="EM108" i="42"/>
  <c r="CZ108" i="42"/>
  <c r="FN108" i="42"/>
  <c r="DH108" i="42"/>
  <c r="EX108" i="42"/>
  <c r="GH108" i="42"/>
  <c r="DL108" i="42"/>
  <c r="CX109" i="42"/>
  <c r="EC109" i="42"/>
  <c r="GT109" i="42"/>
  <c r="DB109" i="42"/>
  <c r="FX109" i="42"/>
  <c r="DJ109" i="42"/>
  <c r="CV110" i="42"/>
  <c r="GO110" i="42"/>
  <c r="DO110" i="42"/>
  <c r="GZ110" i="42"/>
  <c r="CZ110" i="42"/>
  <c r="EM110" i="42"/>
  <c r="DH110" i="42"/>
  <c r="EX110" i="42"/>
  <c r="FN110" i="42"/>
  <c r="DL110" i="42"/>
  <c r="GH110" i="42"/>
  <c r="EC111" i="42"/>
  <c r="CX111" i="42"/>
  <c r="GT111" i="42"/>
  <c r="DB111" i="42"/>
  <c r="FX111" i="42"/>
  <c r="DJ111" i="42"/>
  <c r="DO112" i="42"/>
  <c r="GZ112" i="42"/>
  <c r="CV112" i="42"/>
  <c r="GO112" i="42"/>
  <c r="EM112" i="42"/>
  <c r="CZ112" i="42"/>
  <c r="FN112" i="42"/>
  <c r="DH112" i="42"/>
  <c r="EX112" i="42"/>
  <c r="GH112" i="42"/>
  <c r="DL112" i="42"/>
  <c r="CX113" i="42"/>
  <c r="EC113" i="42"/>
  <c r="GT113" i="42"/>
  <c r="DB113" i="42"/>
  <c r="FX113" i="42"/>
  <c r="DJ113" i="42"/>
  <c r="CV114" i="42"/>
  <c r="GO114" i="42"/>
  <c r="DO114" i="42"/>
  <c r="GZ114" i="42"/>
  <c r="CZ114" i="42"/>
  <c r="EM114" i="42"/>
  <c r="DH114" i="42"/>
  <c r="EX114" i="42"/>
  <c r="FN114" i="42"/>
  <c r="DL114" i="42"/>
  <c r="GH114" i="42"/>
  <c r="EC115" i="42"/>
  <c r="CX115" i="42"/>
  <c r="GT115" i="42"/>
  <c r="DB115" i="42"/>
  <c r="FX115" i="42"/>
  <c r="DJ115" i="42"/>
  <c r="DO116" i="42"/>
  <c r="GZ116" i="42"/>
  <c r="CV116" i="42"/>
  <c r="GO116" i="42"/>
  <c r="EM116" i="42"/>
  <c r="CZ116" i="42"/>
  <c r="FN116" i="42"/>
  <c r="DH116" i="42"/>
  <c r="EX116" i="42"/>
  <c r="GH116" i="42"/>
  <c r="DL116" i="42"/>
  <c r="CX117" i="42"/>
  <c r="EC117" i="42"/>
  <c r="GT117" i="42"/>
  <c r="DB117" i="42"/>
  <c r="FX117" i="42"/>
  <c r="DJ117" i="42"/>
  <c r="CV118" i="42"/>
  <c r="GO118" i="42"/>
  <c r="DO118" i="42"/>
  <c r="GZ118" i="42"/>
  <c r="CZ118" i="42"/>
  <c r="EM118" i="42"/>
  <c r="DD118" i="42"/>
  <c r="DH118" i="42"/>
  <c r="EX118" i="42"/>
  <c r="FN118" i="42"/>
  <c r="DL118" i="42"/>
  <c r="GH118" i="42"/>
  <c r="EC119" i="42"/>
  <c r="CX119" i="42"/>
  <c r="GT119" i="42"/>
  <c r="DB119" i="42"/>
  <c r="FX119" i="42"/>
  <c r="DJ119" i="42"/>
  <c r="DO120" i="42"/>
  <c r="GZ120" i="42"/>
  <c r="CV120" i="42"/>
  <c r="GO120" i="42"/>
  <c r="EM120" i="42"/>
  <c r="CZ120" i="42"/>
  <c r="FN120" i="42"/>
  <c r="DH120" i="42"/>
  <c r="EX120" i="42"/>
  <c r="GH120" i="42"/>
  <c r="DL120" i="42"/>
  <c r="CX121" i="42"/>
  <c r="EC121" i="42"/>
  <c r="GT121" i="42"/>
  <c r="DB121" i="42"/>
  <c r="FX121" i="42"/>
  <c r="DJ121" i="42"/>
  <c r="CV122" i="42"/>
  <c r="GO122" i="42"/>
  <c r="DO122" i="42"/>
  <c r="GZ122" i="42"/>
  <c r="CZ122" i="42"/>
  <c r="EM122" i="42"/>
  <c r="DH122" i="42"/>
  <c r="EX122" i="42"/>
  <c r="FN122" i="42"/>
  <c r="DL122" i="42"/>
  <c r="GH122" i="42"/>
  <c r="EC123" i="42"/>
  <c r="CX123" i="42"/>
  <c r="GT123" i="42"/>
  <c r="DB123" i="42"/>
  <c r="FX123" i="42"/>
  <c r="DJ123" i="42"/>
  <c r="DO124" i="42"/>
  <c r="GZ124" i="42"/>
  <c r="CV124" i="42"/>
  <c r="GO124" i="42"/>
  <c r="EM124" i="42"/>
  <c r="CZ124" i="42"/>
  <c r="DH124" i="42"/>
  <c r="EX124" i="42"/>
  <c r="FN124" i="42"/>
  <c r="DL124" i="42"/>
  <c r="GH124" i="42"/>
  <c r="CX125" i="42"/>
  <c r="EC125" i="42"/>
  <c r="DB125" i="42"/>
  <c r="GT125" i="42"/>
  <c r="FX125" i="42"/>
  <c r="DJ125" i="42"/>
  <c r="CV126" i="42"/>
  <c r="GO126" i="42"/>
  <c r="DO126" i="42"/>
  <c r="GZ126" i="42"/>
  <c r="CZ126" i="42"/>
  <c r="EM126" i="42"/>
  <c r="FN126" i="42"/>
  <c r="DH126" i="42"/>
  <c r="EX126" i="42"/>
  <c r="GH126" i="42"/>
  <c r="DL126" i="42"/>
  <c r="CX127" i="42"/>
  <c r="EC127" i="42"/>
  <c r="DB127" i="42"/>
  <c r="GT127" i="42"/>
  <c r="DJ127" i="42"/>
  <c r="FX127" i="42"/>
  <c r="DO128" i="42"/>
  <c r="GZ128" i="42"/>
  <c r="CV128" i="42"/>
  <c r="GO128" i="42"/>
  <c r="EM128" i="42"/>
  <c r="CZ128" i="42"/>
  <c r="FN128" i="42"/>
  <c r="DH128" i="42"/>
  <c r="EX128" i="42"/>
  <c r="GH128" i="42"/>
  <c r="DL128" i="42"/>
  <c r="EC129" i="42"/>
  <c r="CX129" i="42"/>
  <c r="GT129" i="42"/>
  <c r="DB129" i="42"/>
  <c r="DF129" i="42"/>
  <c r="FX129" i="42"/>
  <c r="DJ129" i="42"/>
  <c r="CV130" i="42"/>
  <c r="GO130" i="42"/>
  <c r="DO130" i="42"/>
  <c r="GZ130" i="42"/>
  <c r="CZ130" i="42"/>
  <c r="EM130" i="42"/>
  <c r="DD130" i="42"/>
  <c r="FN130" i="42"/>
  <c r="DH130" i="42"/>
  <c r="EX130" i="42"/>
  <c r="GH130" i="42"/>
  <c r="DL130" i="42"/>
  <c r="CX131" i="42"/>
  <c r="EC131" i="42"/>
  <c r="DB131" i="42"/>
  <c r="GT131" i="42"/>
  <c r="DF131" i="42"/>
  <c r="DJ131" i="42"/>
  <c r="FX131" i="42"/>
  <c r="DO132" i="42"/>
  <c r="GZ132" i="42"/>
  <c r="CV132" i="42"/>
  <c r="GO132" i="42"/>
  <c r="EM132" i="42"/>
  <c r="CZ132" i="42"/>
  <c r="FN132" i="42"/>
  <c r="DH132" i="42"/>
  <c r="EX132" i="42"/>
  <c r="GH132" i="42"/>
  <c r="DL132" i="42"/>
  <c r="EC133" i="42"/>
  <c r="CX133" i="42"/>
  <c r="GT133" i="42"/>
  <c r="DB133" i="42"/>
  <c r="FX133" i="42"/>
  <c r="DJ133" i="42"/>
  <c r="CV134" i="42"/>
  <c r="GO134" i="42"/>
  <c r="DO134" i="42"/>
  <c r="GZ134" i="42"/>
  <c r="CZ134" i="42"/>
  <c r="EM134" i="42"/>
  <c r="FN134" i="42"/>
  <c r="DH134" i="42"/>
  <c r="EX134" i="42"/>
  <c r="GH134" i="42"/>
  <c r="DL134" i="42"/>
  <c r="CX135" i="42"/>
  <c r="EC135" i="42"/>
  <c r="DB135" i="42"/>
  <c r="GT135" i="42"/>
  <c r="DJ135" i="42"/>
  <c r="FX135" i="42"/>
  <c r="DO136" i="42"/>
  <c r="GZ136" i="42"/>
  <c r="CV136" i="42"/>
  <c r="GO136" i="42"/>
  <c r="EM136" i="42"/>
  <c r="CZ136" i="42"/>
  <c r="FN136" i="42"/>
  <c r="DH136" i="42"/>
  <c r="EX136" i="42"/>
  <c r="GH136" i="42"/>
  <c r="DL136" i="42"/>
  <c r="EC137" i="42"/>
  <c r="CX137" i="42"/>
  <c r="GT137" i="42"/>
  <c r="DB137" i="42"/>
  <c r="FX137" i="42"/>
  <c r="DJ137" i="42"/>
  <c r="CV138" i="42"/>
  <c r="GO138" i="42"/>
  <c r="DO138" i="42"/>
  <c r="GZ138" i="42"/>
  <c r="CZ138" i="42"/>
  <c r="EM138" i="42"/>
  <c r="FN138" i="42"/>
  <c r="DH138" i="42"/>
  <c r="EX138" i="42"/>
  <c r="GH138" i="42"/>
  <c r="DL138" i="42"/>
  <c r="CX139" i="42"/>
  <c r="EC139" i="42"/>
  <c r="DB139" i="42"/>
  <c r="GT139" i="42"/>
  <c r="DJ139" i="42"/>
  <c r="FX139" i="42"/>
  <c r="DO140" i="42"/>
  <c r="GZ140" i="42"/>
  <c r="CV140" i="42"/>
  <c r="GO140" i="42"/>
  <c r="EM140" i="42"/>
  <c r="CZ140" i="42"/>
  <c r="FN140" i="42"/>
  <c r="DH140" i="42"/>
  <c r="EX140" i="42"/>
  <c r="GH140" i="42"/>
  <c r="DL140" i="42"/>
  <c r="EC141" i="42"/>
  <c r="CX141" i="42"/>
  <c r="GT141" i="42"/>
  <c r="DB141" i="42"/>
  <c r="FX141" i="42"/>
  <c r="DJ141" i="42"/>
  <c r="CV142" i="42"/>
  <c r="GO142" i="42"/>
  <c r="DO142" i="42"/>
  <c r="GZ142" i="42"/>
  <c r="CZ142" i="42"/>
  <c r="EM142" i="42"/>
  <c r="FN142" i="42"/>
  <c r="DH142" i="42"/>
  <c r="EX142" i="42"/>
  <c r="GH142" i="42"/>
  <c r="DL142" i="42"/>
  <c r="CX143" i="42"/>
  <c r="EC143" i="42"/>
  <c r="DB143" i="42"/>
  <c r="GT143" i="42"/>
  <c r="DJ143" i="42"/>
  <c r="FX143" i="42"/>
  <c r="DO144" i="42"/>
  <c r="GZ144" i="42"/>
  <c r="CV144" i="42"/>
  <c r="GO144" i="42"/>
  <c r="EM144" i="42"/>
  <c r="CZ144" i="42"/>
  <c r="DD144" i="42"/>
  <c r="FN144" i="42"/>
  <c r="DH144" i="42"/>
  <c r="EX144" i="42"/>
  <c r="GH144" i="42"/>
  <c r="DL144" i="42"/>
  <c r="EC145" i="42"/>
  <c r="CX145" i="42"/>
  <c r="GT145" i="42"/>
  <c r="DB145" i="42"/>
  <c r="FX145" i="42"/>
  <c r="DJ145" i="42"/>
  <c r="CV146" i="42"/>
  <c r="GO146" i="42"/>
  <c r="DO146" i="42"/>
  <c r="GZ146" i="42"/>
  <c r="CZ146" i="42"/>
  <c r="EM146" i="42"/>
  <c r="FN146" i="42"/>
  <c r="DH146" i="42"/>
  <c r="EX146" i="42"/>
  <c r="GH146" i="42"/>
  <c r="DL146" i="42"/>
  <c r="CX147" i="42"/>
  <c r="EC147" i="42"/>
  <c r="DB147" i="42"/>
  <c r="GT147" i="42"/>
  <c r="DJ147" i="42"/>
  <c r="FX147" i="42"/>
  <c r="DO148" i="42"/>
  <c r="GZ148" i="42"/>
  <c r="CV148" i="42"/>
  <c r="GO148" i="42"/>
  <c r="EM148" i="42"/>
  <c r="CZ148" i="42"/>
  <c r="FN148" i="42"/>
  <c r="DH148" i="42"/>
  <c r="EX148" i="42"/>
  <c r="GH148" i="42"/>
  <c r="DL148" i="42"/>
  <c r="EC149" i="42"/>
  <c r="CX149" i="42"/>
  <c r="GT149" i="42"/>
  <c r="DB149" i="42"/>
  <c r="FX149" i="42"/>
  <c r="DJ149" i="42"/>
  <c r="CV150" i="42"/>
  <c r="GO150" i="42"/>
  <c r="DO150" i="42"/>
  <c r="GZ150" i="42"/>
  <c r="CZ150" i="42"/>
  <c r="EM150" i="42"/>
  <c r="DD150" i="42"/>
  <c r="FN150" i="42"/>
  <c r="DH150" i="42"/>
  <c r="EX150" i="42"/>
  <c r="GH150" i="42"/>
  <c r="DL150" i="42"/>
  <c r="CX151" i="42"/>
  <c r="EC151" i="42"/>
  <c r="DB151" i="42"/>
  <c r="GT151" i="42"/>
  <c r="DF151" i="42"/>
  <c r="DJ151" i="42"/>
  <c r="FX151" i="42"/>
  <c r="DO155" i="42"/>
  <c r="GZ155" i="42"/>
  <c r="CV155" i="42"/>
  <c r="GO155" i="42"/>
  <c r="EM155" i="42"/>
  <c r="CZ155" i="42"/>
  <c r="FN155" i="42"/>
  <c r="DH155" i="42"/>
  <c r="EX155" i="42"/>
  <c r="GH155" i="42"/>
  <c r="DL155" i="42"/>
  <c r="CX156" i="42"/>
  <c r="EC156" i="42"/>
  <c r="GT156" i="42"/>
  <c r="DB156" i="42"/>
  <c r="FX156" i="42"/>
  <c r="DJ156" i="42"/>
  <c r="CV157" i="42"/>
  <c r="GO157" i="42"/>
  <c r="DO157" i="42"/>
  <c r="GZ157" i="42"/>
  <c r="CZ157" i="42"/>
  <c r="EM157" i="42"/>
  <c r="DD157" i="42"/>
  <c r="DH157" i="42"/>
  <c r="EX157" i="42"/>
  <c r="FN157" i="42"/>
  <c r="DL157" i="42"/>
  <c r="GH157" i="42"/>
  <c r="EC158" i="42"/>
  <c r="CX158" i="42"/>
  <c r="GT158" i="42"/>
  <c r="DB158" i="42"/>
  <c r="DF158" i="42"/>
  <c r="FX158" i="42"/>
  <c r="DJ158" i="42"/>
  <c r="DO159" i="42"/>
  <c r="GZ159" i="42"/>
  <c r="CV159" i="42"/>
  <c r="GO159" i="42"/>
  <c r="EM159" i="42"/>
  <c r="CZ159" i="42"/>
  <c r="DD159" i="42"/>
  <c r="FN159" i="42"/>
  <c r="DH159" i="42"/>
  <c r="EX159" i="42"/>
  <c r="GH159" i="42"/>
  <c r="DL159" i="42"/>
  <c r="EC160" i="42"/>
  <c r="CX160" i="42"/>
  <c r="DB160" i="42"/>
  <c r="GT160" i="42"/>
  <c r="DF160" i="42"/>
  <c r="DJ160" i="42"/>
  <c r="FX160" i="42"/>
  <c r="DO161" i="42"/>
  <c r="GZ161" i="42"/>
  <c r="CV161" i="42"/>
  <c r="GO161" i="42"/>
  <c r="EM161" i="42"/>
  <c r="CZ161" i="42"/>
  <c r="DD161" i="42"/>
  <c r="FN161" i="42"/>
  <c r="DH161" i="42"/>
  <c r="EX161" i="42"/>
  <c r="GH161" i="42"/>
  <c r="DL161" i="42"/>
  <c r="CX162" i="42"/>
  <c r="EC162" i="42"/>
  <c r="GT162" i="42"/>
  <c r="DB162" i="42"/>
  <c r="DF162" i="42"/>
  <c r="FX162" i="42"/>
  <c r="DJ162" i="42"/>
  <c r="CV163" i="42"/>
  <c r="GO163" i="42"/>
  <c r="DO163" i="42"/>
  <c r="GZ163" i="42"/>
  <c r="CZ163" i="42"/>
  <c r="EM163" i="42"/>
  <c r="DD163" i="42"/>
  <c r="DH163" i="42"/>
  <c r="EX163" i="42"/>
  <c r="FN163" i="42"/>
  <c r="DL163" i="42"/>
  <c r="GH163" i="42"/>
  <c r="EC164" i="42"/>
  <c r="CX164" i="42"/>
  <c r="GT164" i="42"/>
  <c r="DB164" i="42"/>
  <c r="DF164" i="42"/>
  <c r="FX164" i="42"/>
  <c r="DJ164" i="42"/>
  <c r="DO165" i="42"/>
  <c r="GZ165" i="42"/>
  <c r="CV165" i="42"/>
  <c r="GO165" i="42"/>
  <c r="EM165" i="42"/>
  <c r="CZ165" i="42"/>
  <c r="DD165" i="42"/>
  <c r="FN165" i="42"/>
  <c r="DH165" i="42"/>
  <c r="EX165" i="42"/>
  <c r="GH165" i="42"/>
  <c r="DL165" i="42"/>
  <c r="CX166" i="42"/>
  <c r="EC166" i="42"/>
  <c r="GT166" i="42"/>
  <c r="DB166" i="42"/>
  <c r="DF166" i="42"/>
  <c r="FX166" i="42"/>
  <c r="DJ166" i="42"/>
  <c r="CV167" i="42"/>
  <c r="GO167" i="42"/>
  <c r="DO167" i="42"/>
  <c r="GZ167" i="42"/>
  <c r="CZ167" i="42"/>
  <c r="EM167" i="42"/>
  <c r="DD167" i="42"/>
  <c r="DH167" i="42"/>
  <c r="EX167" i="42"/>
  <c r="FN167" i="42"/>
  <c r="DL167" i="42"/>
  <c r="GH167" i="42"/>
  <c r="EC168" i="42"/>
  <c r="CX168" i="42"/>
  <c r="GT168" i="42"/>
  <c r="DB168" i="42"/>
  <c r="DF168" i="42"/>
  <c r="FX168" i="42"/>
  <c r="DJ168" i="42"/>
  <c r="DO169" i="42"/>
  <c r="GZ169" i="42"/>
  <c r="CV169" i="42"/>
  <c r="GO169" i="42"/>
  <c r="EM169" i="42"/>
  <c r="CZ169" i="42"/>
  <c r="DD169" i="42"/>
  <c r="FN169" i="42"/>
  <c r="DH169" i="42"/>
  <c r="EX169" i="42"/>
  <c r="GH169" i="42"/>
  <c r="DL169" i="42"/>
  <c r="CX170" i="42"/>
  <c r="EC170" i="42"/>
  <c r="GT170" i="42"/>
  <c r="DB170" i="42"/>
  <c r="DF170" i="42"/>
  <c r="FX170" i="42"/>
  <c r="DJ170" i="42"/>
  <c r="CV171" i="42"/>
  <c r="GO171" i="42"/>
  <c r="DO171" i="42"/>
  <c r="GZ171" i="42"/>
  <c r="CZ171" i="42"/>
  <c r="EM171" i="42"/>
  <c r="DD171" i="42"/>
  <c r="DH171" i="42"/>
  <c r="EX171" i="42"/>
  <c r="FN171" i="42"/>
  <c r="DL171" i="42"/>
  <c r="GH171" i="42"/>
  <c r="EC172" i="42"/>
  <c r="CX172" i="42"/>
  <c r="GT172" i="42"/>
  <c r="DB172" i="42"/>
  <c r="DF172" i="42"/>
  <c r="FX172" i="42"/>
  <c r="DJ172" i="42"/>
  <c r="DO173" i="42"/>
  <c r="GZ173" i="42"/>
  <c r="CV173" i="42"/>
  <c r="GO173" i="42"/>
  <c r="EM173" i="42"/>
  <c r="CZ173" i="42"/>
  <c r="DD173" i="42"/>
  <c r="FN173" i="42"/>
  <c r="DH173" i="42"/>
  <c r="EX173" i="42"/>
  <c r="GH173" i="42"/>
  <c r="DL173" i="42"/>
  <c r="CX174" i="42"/>
  <c r="EC174" i="42"/>
  <c r="GT174" i="42"/>
  <c r="DB174" i="42"/>
  <c r="DF174" i="42"/>
  <c r="FX174" i="42"/>
  <c r="DJ174" i="42"/>
  <c r="CV175" i="42"/>
  <c r="GO175" i="42"/>
  <c r="DO175" i="42"/>
  <c r="GZ175" i="42"/>
  <c r="CZ175" i="42"/>
  <c r="EM175" i="42"/>
  <c r="DD175" i="42"/>
  <c r="DH175" i="42"/>
  <c r="EX175" i="42"/>
  <c r="FN175" i="42"/>
  <c r="DL175" i="42"/>
  <c r="GH175" i="42"/>
  <c r="FJ179" i="42"/>
  <c r="ET179" i="42"/>
  <c r="EY179" i="42"/>
  <c r="FO179" i="42"/>
  <c r="FT179" i="42"/>
  <c r="FD179" i="42"/>
  <c r="FY179" i="42"/>
  <c r="GD179" i="42"/>
  <c r="GI179" i="42"/>
  <c r="CU181" i="42"/>
  <c r="DN181" i="42"/>
  <c r="CS181" i="42"/>
  <c r="CY181" i="42"/>
  <c r="EH181" i="42"/>
  <c r="DC181" i="42"/>
  <c r="DG181" i="42"/>
  <c r="ES181" i="42"/>
  <c r="FI181" i="42"/>
  <c r="DK181" i="42"/>
  <c r="GC181" i="42"/>
  <c r="DX182" i="42"/>
  <c r="CW182" i="42"/>
  <c r="DA182" i="42"/>
  <c r="DE182" i="42"/>
  <c r="FS182" i="42"/>
  <c r="DI182" i="42"/>
  <c r="FC182" i="42"/>
  <c r="DN183" i="42"/>
  <c r="CS183" i="42"/>
  <c r="CU183" i="42"/>
  <c r="EH183" i="42"/>
  <c r="CY183" i="42"/>
  <c r="DC183" i="42"/>
  <c r="FI183" i="42"/>
  <c r="DG183" i="42"/>
  <c r="ES183" i="42"/>
  <c r="GC183" i="42"/>
  <c r="DK183" i="42"/>
  <c r="CW184" i="42"/>
  <c r="DX184" i="42"/>
  <c r="DA184" i="42"/>
  <c r="DE184" i="42"/>
  <c r="FS184" i="42"/>
  <c r="DI184" i="42"/>
  <c r="FC184" i="42"/>
  <c r="CU185" i="42"/>
  <c r="DN185" i="42"/>
  <c r="CS185" i="42"/>
  <c r="CY185" i="42"/>
  <c r="EH185" i="42"/>
  <c r="DG185" i="42"/>
  <c r="ES185" i="42"/>
  <c r="FI185" i="42"/>
  <c r="DK185" i="42"/>
  <c r="GC185" i="42"/>
  <c r="DX186" i="42"/>
  <c r="CW186" i="42"/>
  <c r="DA186" i="42"/>
  <c r="DE186" i="42"/>
  <c r="FS186" i="42"/>
  <c r="DI186" i="42"/>
  <c r="FC186" i="42"/>
  <c r="DN187" i="42"/>
  <c r="CS187" i="42"/>
  <c r="CU187" i="42"/>
  <c r="EH187" i="42"/>
  <c r="CY187" i="42"/>
  <c r="DC187" i="42"/>
  <c r="FI187" i="42"/>
  <c r="DG187" i="42"/>
  <c r="ES187" i="42"/>
  <c r="GC187" i="42"/>
  <c r="DK187" i="42"/>
  <c r="CW188" i="42"/>
  <c r="DX188" i="42"/>
  <c r="DA188" i="42"/>
  <c r="DE188" i="42"/>
  <c r="FS188" i="42"/>
  <c r="DI188" i="42"/>
  <c r="FC188" i="42"/>
  <c r="CU189" i="42"/>
  <c r="DN189" i="42"/>
  <c r="CS189" i="42"/>
  <c r="CY189" i="42"/>
  <c r="EH189" i="42"/>
  <c r="DC189" i="42"/>
  <c r="DG189" i="42"/>
  <c r="ES189" i="42"/>
  <c r="FI189" i="42"/>
  <c r="DK189" i="42"/>
  <c r="GC189" i="42"/>
  <c r="DX190" i="42"/>
  <c r="CW190" i="42"/>
  <c r="FS190" i="42"/>
  <c r="DI190" i="42"/>
  <c r="FC190" i="42"/>
  <c r="DN191" i="42"/>
  <c r="CS191" i="42"/>
  <c r="CU191" i="42"/>
  <c r="EH191" i="42"/>
  <c r="CY191" i="42"/>
  <c r="DC191" i="42"/>
  <c r="FI191" i="42"/>
  <c r="DG191" i="42"/>
  <c r="ES191" i="42"/>
  <c r="GC191" i="42"/>
  <c r="DK191" i="42"/>
  <c r="CW192" i="42"/>
  <c r="DX192" i="42"/>
  <c r="DA192" i="42"/>
  <c r="DE192" i="42"/>
  <c r="FS192" i="42"/>
  <c r="DI192" i="42"/>
  <c r="FC192" i="42"/>
  <c r="CU193" i="42"/>
  <c r="DN193" i="42"/>
  <c r="CS193" i="42"/>
  <c r="CY193" i="42"/>
  <c r="EH193" i="42"/>
  <c r="DC193" i="42"/>
  <c r="DG193" i="42"/>
  <c r="ES193" i="42"/>
  <c r="FI193" i="42"/>
  <c r="DK193" i="42"/>
  <c r="GC193" i="42"/>
  <c r="CX196" i="42"/>
  <c r="EC196" i="42"/>
  <c r="GT196" i="42"/>
  <c r="DB196" i="42"/>
  <c r="DF196" i="42"/>
  <c r="FX196" i="42"/>
  <c r="DJ196" i="42"/>
  <c r="DD197" i="42"/>
  <c r="DC200" i="42"/>
  <c r="DA201" i="42"/>
  <c r="DE201" i="42"/>
  <c r="DC202" i="42"/>
  <c r="DA203" i="42"/>
  <c r="DE203" i="42"/>
  <c r="DA206" i="42"/>
  <c r="DE206" i="42"/>
  <c r="DC207" i="42"/>
  <c r="DF211" i="42"/>
  <c r="DD212" i="42"/>
  <c r="DD216" i="42"/>
  <c r="DF217" i="42"/>
  <c r="DD219" i="42"/>
  <c r="DF221" i="42"/>
  <c r="DD222" i="42"/>
  <c r="DF223" i="42"/>
  <c r="DD224" i="42"/>
  <c r="DF225" i="42"/>
  <c r="DC232" i="42"/>
  <c r="DA233" i="42"/>
  <c r="DE233" i="42"/>
  <c r="DC234" i="42"/>
  <c r="DA235" i="42"/>
  <c r="DE235" i="42"/>
  <c r="GA241" i="42"/>
  <c r="Q246" i="42"/>
  <c r="DX248" i="42"/>
  <c r="CW248" i="42"/>
  <c r="AK246" i="42"/>
  <c r="DA248" i="42"/>
  <c r="BE246" i="42"/>
  <c r="DE248" i="42"/>
  <c r="BY246" i="42"/>
  <c r="FS248" i="42"/>
  <c r="DI248" i="42"/>
  <c r="FC248" i="42"/>
  <c r="DN249" i="42"/>
  <c r="CS249" i="42"/>
  <c r="CU249" i="42"/>
  <c r="EH249" i="42"/>
  <c r="CY249" i="42"/>
  <c r="FI249" i="42"/>
  <c r="DG249" i="42"/>
  <c r="ES249" i="42"/>
  <c r="GC249" i="42"/>
  <c r="DK249" i="42"/>
  <c r="CW250" i="42"/>
  <c r="DX250" i="42"/>
  <c r="FS250" i="42"/>
  <c r="DI250" i="42"/>
  <c r="FC250" i="42"/>
  <c r="CU251" i="42"/>
  <c r="DN251" i="42"/>
  <c r="CS251" i="42"/>
  <c r="CY251" i="42"/>
  <c r="EH251" i="42"/>
  <c r="DG251" i="42"/>
  <c r="ES251" i="42"/>
  <c r="FI251" i="42"/>
  <c r="DK251" i="42"/>
  <c r="GC251" i="42"/>
  <c r="DX252" i="42"/>
  <c r="CW252" i="42"/>
  <c r="FS252" i="42"/>
  <c r="DI252" i="42"/>
  <c r="FC252" i="42"/>
  <c r="DN253" i="42"/>
  <c r="CS253" i="42"/>
  <c r="CU253" i="42"/>
  <c r="EH253" i="42"/>
  <c r="CY253" i="42"/>
  <c r="FI253" i="42"/>
  <c r="DG253" i="42"/>
  <c r="ES253" i="42"/>
  <c r="GC253" i="42"/>
  <c r="DK253" i="42"/>
  <c r="CW254" i="42"/>
  <c r="DX254" i="42"/>
  <c r="FS254" i="42"/>
  <c r="DI254" i="42"/>
  <c r="FC254" i="42"/>
  <c r="CU255" i="42"/>
  <c r="DN255" i="42"/>
  <c r="CS255" i="42"/>
  <c r="CY255" i="42"/>
  <c r="EH255" i="42"/>
  <c r="DG255" i="42"/>
  <c r="ES255" i="42"/>
  <c r="FI255" i="42"/>
  <c r="DK255" i="42"/>
  <c r="GC255" i="42"/>
  <c r="DX256" i="42"/>
  <c r="CW256" i="42"/>
  <c r="FS256" i="42"/>
  <c r="DI256" i="42"/>
  <c r="FC256" i="42"/>
  <c r="DN257" i="42"/>
  <c r="CS257" i="42"/>
  <c r="CU257" i="42"/>
  <c r="EH257" i="42"/>
  <c r="CY257" i="42"/>
  <c r="FI257" i="42"/>
  <c r="DG257" i="42"/>
  <c r="ES257" i="42"/>
  <c r="GC257" i="42"/>
  <c r="DK257" i="42"/>
  <c r="CW258" i="42"/>
  <c r="DX258" i="42"/>
  <c r="FS258" i="42"/>
  <c r="DI258" i="42"/>
  <c r="FC258" i="42"/>
  <c r="CU263" i="42"/>
  <c r="G261" i="42"/>
  <c r="DN263" i="42"/>
  <c r="CS263" i="42"/>
  <c r="CY263" i="42"/>
  <c r="EH263" i="42"/>
  <c r="AA261" i="42"/>
  <c r="DC263" i="42"/>
  <c r="AU261" i="42"/>
  <c r="DG263" i="42"/>
  <c r="ES263" i="42"/>
  <c r="FI263" i="42"/>
  <c r="BO261" i="42"/>
  <c r="DK263" i="42"/>
  <c r="GC263" i="42"/>
  <c r="CI261" i="42"/>
  <c r="DX264" i="42"/>
  <c r="CW264" i="42"/>
  <c r="FS264" i="42"/>
  <c r="DI264" i="42"/>
  <c r="FC264" i="42"/>
  <c r="DN265" i="42"/>
  <c r="CS265" i="42"/>
  <c r="CU265" i="42"/>
  <c r="EH265" i="42"/>
  <c r="CY265" i="42"/>
  <c r="FI265" i="42"/>
  <c r="DG265" i="42"/>
  <c r="ES265" i="42"/>
  <c r="GC265" i="42"/>
  <c r="DK265" i="42"/>
  <c r="FT14" i="42"/>
  <c r="FD14" i="42"/>
  <c r="EM17" i="42"/>
  <c r="CZ17" i="42"/>
  <c r="DD17" i="42"/>
  <c r="GH17" i="42"/>
  <c r="DL17" i="42"/>
  <c r="EC18" i="42"/>
  <c r="CX18" i="42"/>
  <c r="DF18" i="42"/>
  <c r="FX18" i="42"/>
  <c r="DJ18" i="42"/>
  <c r="CZ19" i="42"/>
  <c r="EM19" i="42"/>
  <c r="FN19" i="42"/>
  <c r="DH19" i="42"/>
  <c r="EX19" i="42"/>
  <c r="CX20" i="42"/>
  <c r="EC20" i="42"/>
  <c r="DF20" i="42"/>
  <c r="DO21" i="42"/>
  <c r="GZ21" i="42"/>
  <c r="CV21" i="42"/>
  <c r="GO21" i="42"/>
  <c r="DD21" i="42"/>
  <c r="GH21" i="42"/>
  <c r="DL21" i="42"/>
  <c r="GT22" i="42"/>
  <c r="DB22" i="42"/>
  <c r="FX22" i="42"/>
  <c r="DJ22" i="42"/>
  <c r="CZ23" i="42"/>
  <c r="EM23" i="42"/>
  <c r="FN23" i="42"/>
  <c r="DH23" i="42"/>
  <c r="EX23" i="42"/>
  <c r="CX24" i="42"/>
  <c r="EC24" i="42"/>
  <c r="DF24" i="42"/>
  <c r="DO25" i="42"/>
  <c r="GZ25" i="42"/>
  <c r="CV25" i="42"/>
  <c r="GO25" i="42"/>
  <c r="DD25" i="42"/>
  <c r="GH25" i="42"/>
  <c r="DL25" i="42"/>
  <c r="GT26" i="42"/>
  <c r="DB26" i="42"/>
  <c r="FX26" i="42"/>
  <c r="DJ26" i="42"/>
  <c r="CZ27" i="42"/>
  <c r="EM27" i="42"/>
  <c r="FN27" i="42"/>
  <c r="DH27" i="42"/>
  <c r="EX27" i="42"/>
  <c r="CX28" i="42"/>
  <c r="EC28" i="42"/>
  <c r="DF28" i="42"/>
  <c r="DJ28" i="42"/>
  <c r="FX28" i="42"/>
  <c r="EM29" i="42"/>
  <c r="CZ29" i="42"/>
  <c r="FN29" i="42"/>
  <c r="DH29" i="42"/>
  <c r="EX29" i="42"/>
  <c r="EC30" i="42"/>
  <c r="CX30" i="42"/>
  <c r="DF30" i="42"/>
  <c r="DB32" i="42"/>
  <c r="GT32" i="42"/>
  <c r="FP14" i="42"/>
  <c r="EZ14" i="42"/>
  <c r="EP14" i="42"/>
  <c r="EY14" i="42"/>
  <c r="FO14" i="42"/>
  <c r="FU14" i="42"/>
  <c r="FE14" i="42"/>
  <c r="FZ14" i="42"/>
  <c r="GJ14" i="42"/>
  <c r="CW17" i="42"/>
  <c r="DX17" i="42"/>
  <c r="DA17" i="42"/>
  <c r="DE17" i="42"/>
  <c r="DI17" i="42"/>
  <c r="FC17" i="42"/>
  <c r="FS17" i="42"/>
  <c r="DN18" i="42"/>
  <c r="CS18" i="42"/>
  <c r="CU18" i="42"/>
  <c r="EH18" i="42"/>
  <c r="CY18" i="42"/>
  <c r="DC18" i="42"/>
  <c r="FI18" i="42"/>
  <c r="DG18" i="42"/>
  <c r="ES18" i="42"/>
  <c r="GC18" i="42"/>
  <c r="DK18" i="42"/>
  <c r="DX19" i="42"/>
  <c r="CW19" i="42"/>
  <c r="DA19" i="42"/>
  <c r="DE19" i="42"/>
  <c r="FS19" i="42"/>
  <c r="DI19" i="42"/>
  <c r="FC19" i="42"/>
  <c r="CS20" i="42"/>
  <c r="CU20" i="42"/>
  <c r="DN20" i="42"/>
  <c r="CY20" i="42"/>
  <c r="EH20" i="42"/>
  <c r="DC20" i="42"/>
  <c r="FI20" i="42"/>
  <c r="DG20" i="42"/>
  <c r="ES20" i="42"/>
  <c r="GC20" i="42"/>
  <c r="DK20" i="42"/>
  <c r="CW21" i="42"/>
  <c r="DX21" i="42"/>
  <c r="DA21" i="42"/>
  <c r="DE21" i="42"/>
  <c r="DI21" i="42"/>
  <c r="FC21" i="42"/>
  <c r="FS21" i="42"/>
  <c r="DN22" i="42"/>
  <c r="CS22" i="42"/>
  <c r="CU22" i="42"/>
  <c r="EH22" i="42"/>
  <c r="CY22" i="42"/>
  <c r="DC22" i="42"/>
  <c r="FI22" i="42"/>
  <c r="DG22" i="42"/>
  <c r="ES22" i="42"/>
  <c r="GC22" i="42"/>
  <c r="DK22" i="42"/>
  <c r="DX23" i="42"/>
  <c r="CW23" i="42"/>
  <c r="DA23" i="42"/>
  <c r="DE23" i="42"/>
  <c r="FS23" i="42"/>
  <c r="DI23" i="42"/>
  <c r="FC23" i="42"/>
  <c r="CS24" i="42"/>
  <c r="CU24" i="42"/>
  <c r="DN24" i="42"/>
  <c r="CY24" i="42"/>
  <c r="EH24" i="42"/>
  <c r="DC24" i="42"/>
  <c r="FI24" i="42"/>
  <c r="DG24" i="42"/>
  <c r="ES24" i="42"/>
  <c r="GC24" i="42"/>
  <c r="DK24" i="42"/>
  <c r="CW25" i="42"/>
  <c r="DX25" i="42"/>
  <c r="DA25" i="42"/>
  <c r="DE25" i="42"/>
  <c r="DI25" i="42"/>
  <c r="FC25" i="42"/>
  <c r="FS25" i="42"/>
  <c r="DN26" i="42"/>
  <c r="CS26" i="42"/>
  <c r="CU26" i="42"/>
  <c r="EH26" i="42"/>
  <c r="CY26" i="42"/>
  <c r="DC26" i="42"/>
  <c r="FI26" i="42"/>
  <c r="DG26" i="42"/>
  <c r="ES26" i="42"/>
  <c r="GC26" i="42"/>
  <c r="DK26" i="42"/>
  <c r="DX27" i="42"/>
  <c r="CW27" i="42"/>
  <c r="DA27" i="42"/>
  <c r="DE27" i="42"/>
  <c r="FS27" i="42"/>
  <c r="DI27" i="42"/>
  <c r="FC27" i="42"/>
  <c r="CS28" i="42"/>
  <c r="CU28" i="42"/>
  <c r="DN28" i="42"/>
  <c r="CY28" i="42"/>
  <c r="EH28" i="42"/>
  <c r="DC28" i="42"/>
  <c r="FI28" i="42"/>
  <c r="DG28" i="42"/>
  <c r="ES28" i="42"/>
  <c r="GC28" i="42"/>
  <c r="DK28" i="42"/>
  <c r="CW29" i="42"/>
  <c r="DX29" i="42"/>
  <c r="DA29" i="42"/>
  <c r="DE29" i="42"/>
  <c r="DI29" i="42"/>
  <c r="FC29" i="42"/>
  <c r="FS29" i="42"/>
  <c r="DN30" i="42"/>
  <c r="CS30" i="42"/>
  <c r="CU30" i="42"/>
  <c r="EH30" i="42"/>
  <c r="CY30" i="42"/>
  <c r="DC30" i="42"/>
  <c r="FI30" i="42"/>
  <c r="DG30" i="42"/>
  <c r="ES30" i="42"/>
  <c r="GC30" i="42"/>
  <c r="DK30" i="42"/>
  <c r="DX31" i="42"/>
  <c r="CW31" i="42"/>
  <c r="FS31" i="42"/>
  <c r="DI31" i="42"/>
  <c r="FC31" i="42"/>
  <c r="CS32" i="42"/>
  <c r="CU32" i="42"/>
  <c r="DN32" i="42"/>
  <c r="CY32" i="42"/>
  <c r="EH32" i="42"/>
  <c r="DC32" i="42"/>
  <c r="DG32" i="42"/>
  <c r="ES32" i="42"/>
  <c r="FI32" i="42"/>
  <c r="DK32" i="42"/>
  <c r="GC32" i="42"/>
  <c r="CW33" i="42"/>
  <c r="DX33" i="42"/>
  <c r="DA33" i="42"/>
  <c r="DE33" i="42"/>
  <c r="FS33" i="42"/>
  <c r="FC33" i="42"/>
  <c r="DI33" i="42"/>
  <c r="CU34" i="42"/>
  <c r="DN34" i="42"/>
  <c r="CS34" i="42"/>
  <c r="CY34" i="42"/>
  <c r="EH34" i="42"/>
  <c r="DC34" i="42"/>
  <c r="DG34" i="42"/>
  <c r="ES34" i="42"/>
  <c r="FI34" i="42"/>
  <c r="DK34" i="42"/>
  <c r="GC34" i="42"/>
  <c r="DX35" i="42"/>
  <c r="CW35" i="42"/>
  <c r="DA35" i="42"/>
  <c r="DE35" i="42"/>
  <c r="FS35" i="42"/>
  <c r="DI35" i="42"/>
  <c r="FC35" i="42"/>
  <c r="DN36" i="42"/>
  <c r="CS36" i="42"/>
  <c r="CU36" i="42"/>
  <c r="EH36" i="42"/>
  <c r="CY36" i="42"/>
  <c r="DC36" i="42"/>
  <c r="FI36" i="42"/>
  <c r="DG36" i="42"/>
  <c r="ES36" i="42"/>
  <c r="GC36" i="42"/>
  <c r="DK36" i="42"/>
  <c r="CW37" i="42"/>
  <c r="DX37" i="42"/>
  <c r="DA37" i="42"/>
  <c r="DE37" i="42"/>
  <c r="FS37" i="42"/>
  <c r="DI37" i="42"/>
  <c r="FC37" i="42"/>
  <c r="CU38" i="42"/>
  <c r="DN38" i="42"/>
  <c r="CS38" i="42"/>
  <c r="CY38" i="42"/>
  <c r="EH38" i="42"/>
  <c r="DC38" i="42"/>
  <c r="DG38" i="42"/>
  <c r="ES38" i="42"/>
  <c r="FI38" i="42"/>
  <c r="DK38" i="42"/>
  <c r="GC38" i="42"/>
  <c r="DX39" i="42"/>
  <c r="CW39" i="42"/>
  <c r="DA39" i="42"/>
  <c r="DE39" i="42"/>
  <c r="FS39" i="42"/>
  <c r="DI39" i="42"/>
  <c r="FC39" i="42"/>
  <c r="DN40" i="42"/>
  <c r="CS40" i="42"/>
  <c r="CU40" i="42"/>
  <c r="EH40" i="42"/>
  <c r="CY40" i="42"/>
  <c r="DC40" i="42"/>
  <c r="FI40" i="42"/>
  <c r="DG40" i="42"/>
  <c r="ES40" i="42"/>
  <c r="GC40" i="42"/>
  <c r="DK40" i="42"/>
  <c r="CW41" i="42"/>
  <c r="DX41" i="42"/>
  <c r="FS41" i="42"/>
  <c r="DI41" i="42"/>
  <c r="FC41" i="42"/>
  <c r="CU42" i="42"/>
  <c r="DN42" i="42"/>
  <c r="CS42" i="42"/>
  <c r="CY42" i="42"/>
  <c r="EH42" i="42"/>
  <c r="DC42" i="42"/>
  <c r="DG42" i="42"/>
  <c r="ES42" i="42"/>
  <c r="FI42" i="42"/>
  <c r="DK42" i="42"/>
  <c r="GC42" i="42"/>
  <c r="DX43" i="42"/>
  <c r="CW43" i="42"/>
  <c r="DA43" i="42"/>
  <c r="DE43" i="42"/>
  <c r="FS43" i="42"/>
  <c r="DI43" i="42"/>
  <c r="FC43" i="42"/>
  <c r="DN44" i="42"/>
  <c r="CS44" i="42"/>
  <c r="CU44" i="42"/>
  <c r="EH44" i="42"/>
  <c r="CY44" i="42"/>
  <c r="DC44" i="42"/>
  <c r="FI44" i="42"/>
  <c r="DG44" i="42"/>
  <c r="ES44" i="42"/>
  <c r="GC44" i="42"/>
  <c r="DK44" i="42"/>
  <c r="CW45" i="42"/>
  <c r="DX45" i="42"/>
  <c r="DA45" i="42"/>
  <c r="DE45" i="42"/>
  <c r="FS45" i="42"/>
  <c r="DI45" i="42"/>
  <c r="FC45" i="42"/>
  <c r="CU46" i="42"/>
  <c r="DN46" i="42"/>
  <c r="CS46" i="42"/>
  <c r="CY46" i="42"/>
  <c r="EH46" i="42"/>
  <c r="DC46" i="42"/>
  <c r="DG46" i="42"/>
  <c r="ES46" i="42"/>
  <c r="FI46" i="42"/>
  <c r="DK46" i="42"/>
  <c r="GC46" i="42"/>
  <c r="DX47" i="42"/>
  <c r="CW47" i="42"/>
  <c r="DA47" i="42"/>
  <c r="DE47" i="42"/>
  <c r="FS47" i="42"/>
  <c r="DI47" i="42"/>
  <c r="FC47" i="42"/>
  <c r="DN48" i="42"/>
  <c r="CS48" i="42"/>
  <c r="CU48" i="42"/>
  <c r="EH48" i="42"/>
  <c r="CY48" i="42"/>
  <c r="DC48" i="42"/>
  <c r="FI48" i="42"/>
  <c r="DG48" i="42"/>
  <c r="ES48" i="42"/>
  <c r="GC48" i="42"/>
  <c r="DK48" i="42"/>
  <c r="CW49" i="42"/>
  <c r="DX49" i="42"/>
  <c r="DA49" i="42"/>
  <c r="DE49" i="42"/>
  <c r="FS49" i="42"/>
  <c r="DI49" i="42"/>
  <c r="FC49" i="42"/>
  <c r="CU50" i="42"/>
  <c r="DN50" i="42"/>
  <c r="CS50" i="42"/>
  <c r="CY50" i="42"/>
  <c r="EH50" i="42"/>
  <c r="DC50" i="42"/>
  <c r="DG50" i="42"/>
  <c r="ES50" i="42"/>
  <c r="FI50" i="42"/>
  <c r="DK50" i="42"/>
  <c r="GC50" i="42"/>
  <c r="DX51" i="42"/>
  <c r="CW51" i="42"/>
  <c r="DA51" i="42"/>
  <c r="DE51" i="42"/>
  <c r="DI51" i="42"/>
  <c r="FC51" i="42"/>
  <c r="FS51" i="42"/>
  <c r="CS52" i="42"/>
  <c r="DN52" i="42"/>
  <c r="CU52" i="42"/>
  <c r="CY52" i="42"/>
  <c r="EH52" i="42"/>
  <c r="DC52" i="42"/>
  <c r="FI52" i="42"/>
  <c r="DG52" i="42"/>
  <c r="ES52" i="42"/>
  <c r="GC52" i="42"/>
  <c r="DK52" i="42"/>
  <c r="CW53" i="42"/>
  <c r="DX53" i="42"/>
  <c r="DA53" i="42"/>
  <c r="DE53" i="42"/>
  <c r="DI53" i="42"/>
  <c r="FC53" i="42"/>
  <c r="FS53" i="42"/>
  <c r="CS54" i="42"/>
  <c r="CU54" i="42"/>
  <c r="DN54" i="42"/>
  <c r="CY54" i="42"/>
  <c r="EH54" i="42"/>
  <c r="DC54" i="42"/>
  <c r="FI54" i="42"/>
  <c r="ES54" i="42"/>
  <c r="DG54" i="42"/>
  <c r="GC54" i="42"/>
  <c r="DK54" i="42"/>
  <c r="DX55" i="42"/>
  <c r="CW55" i="42"/>
  <c r="DA55" i="42"/>
  <c r="DE55" i="42"/>
  <c r="DI55" i="42"/>
  <c r="FC55" i="42"/>
  <c r="FS55" i="42"/>
  <c r="CS56" i="42"/>
  <c r="DN56" i="42"/>
  <c r="CU56" i="42"/>
  <c r="CY56" i="42"/>
  <c r="EH56" i="42"/>
  <c r="ES56" i="42"/>
  <c r="DG56" i="42"/>
  <c r="FI56" i="42"/>
  <c r="DK56" i="42"/>
  <c r="GC56" i="42"/>
  <c r="DX57" i="42"/>
  <c r="CW57" i="42"/>
  <c r="FS57" i="42"/>
  <c r="DI57" i="42"/>
  <c r="FC57" i="42"/>
  <c r="DN58" i="42"/>
  <c r="CS58" i="42"/>
  <c r="CU58" i="42"/>
  <c r="EH58" i="42"/>
  <c r="CY58" i="42"/>
  <c r="DC58" i="42"/>
  <c r="FI58" i="42"/>
  <c r="DG58" i="42"/>
  <c r="ES58" i="42"/>
  <c r="GC58" i="42"/>
  <c r="DK58" i="42"/>
  <c r="CW59" i="42"/>
  <c r="DX59" i="42"/>
  <c r="DA59" i="42"/>
  <c r="DE59" i="42"/>
  <c r="FS59" i="42"/>
  <c r="DI59" i="42"/>
  <c r="FC59" i="42"/>
  <c r="CU60" i="42"/>
  <c r="DN60" i="42"/>
  <c r="CS60" i="42"/>
  <c r="CY60" i="42"/>
  <c r="EH60" i="42"/>
  <c r="DC60" i="42"/>
  <c r="DG60" i="42"/>
  <c r="ES60" i="42"/>
  <c r="FI60" i="42"/>
  <c r="DK60" i="42"/>
  <c r="GC60" i="42"/>
  <c r="DX61" i="42"/>
  <c r="CW61" i="42"/>
  <c r="DA61" i="42"/>
  <c r="DE61" i="42"/>
  <c r="FS61" i="42"/>
  <c r="DI61" i="42"/>
  <c r="FC61" i="42"/>
  <c r="DN62" i="42"/>
  <c r="CS62" i="42"/>
  <c r="CU62" i="42"/>
  <c r="EH62" i="42"/>
  <c r="CY62" i="42"/>
  <c r="DC62" i="42"/>
  <c r="FI62" i="42"/>
  <c r="DG62" i="42"/>
  <c r="ES62" i="42"/>
  <c r="GC62" i="42"/>
  <c r="DK62" i="42"/>
  <c r="CW63" i="42"/>
  <c r="DX63" i="42"/>
  <c r="DA63" i="42"/>
  <c r="DE63" i="42"/>
  <c r="FS63" i="42"/>
  <c r="DI63" i="42"/>
  <c r="FC63" i="42"/>
  <c r="CU64" i="42"/>
  <c r="DN64" i="42"/>
  <c r="CS64" i="42"/>
  <c r="CY64" i="42"/>
  <c r="EH64" i="42"/>
  <c r="DC64" i="42"/>
  <c r="DG64" i="42"/>
  <c r="ES64" i="42"/>
  <c r="FI64" i="42"/>
  <c r="DK64" i="42"/>
  <c r="GC64" i="42"/>
  <c r="DX65" i="42"/>
  <c r="CW65" i="42"/>
  <c r="DA65" i="42"/>
  <c r="DE65" i="42"/>
  <c r="FS65" i="42"/>
  <c r="DI65" i="42"/>
  <c r="FC65" i="42"/>
  <c r="DN66" i="42"/>
  <c r="CS66" i="42"/>
  <c r="CU66" i="42"/>
  <c r="EH66" i="42"/>
  <c r="CY66" i="42"/>
  <c r="DC66" i="42"/>
  <c r="FI66" i="42"/>
  <c r="DG66" i="42"/>
  <c r="ES66" i="42"/>
  <c r="GC66" i="42"/>
  <c r="DK66" i="42"/>
  <c r="CW67" i="42"/>
  <c r="DX67" i="42"/>
  <c r="DA67" i="42"/>
  <c r="DE67" i="42"/>
  <c r="FS67" i="42"/>
  <c r="DI67" i="42"/>
  <c r="FC67" i="42"/>
  <c r="CU68" i="42"/>
  <c r="DN68" i="42"/>
  <c r="CS68" i="42"/>
  <c r="CY68" i="42"/>
  <c r="EH68" i="42"/>
  <c r="DC68" i="42"/>
  <c r="DG68" i="42"/>
  <c r="ES68" i="42"/>
  <c r="FI68" i="42"/>
  <c r="DK68" i="42"/>
  <c r="GC68" i="42"/>
  <c r="DX69" i="42"/>
  <c r="CW69" i="42"/>
  <c r="DA69" i="42"/>
  <c r="DE69" i="42"/>
  <c r="FS69" i="42"/>
  <c r="DI69" i="42"/>
  <c r="FC69" i="42"/>
  <c r="DN70" i="42"/>
  <c r="CS70" i="42"/>
  <c r="CU70" i="42"/>
  <c r="EH70" i="42"/>
  <c r="CY70" i="42"/>
  <c r="FI70" i="42"/>
  <c r="DG70" i="42"/>
  <c r="ES70" i="42"/>
  <c r="GC70" i="42"/>
  <c r="DK70" i="42"/>
  <c r="CW71" i="42"/>
  <c r="DX71" i="42"/>
  <c r="DA71" i="42"/>
  <c r="DE71" i="42"/>
  <c r="FS71" i="42"/>
  <c r="DI71" i="42"/>
  <c r="FC71" i="42"/>
  <c r="CU72" i="42"/>
  <c r="DN72" i="42"/>
  <c r="CS72" i="42"/>
  <c r="CY72" i="42"/>
  <c r="EH72" i="42"/>
  <c r="DG72" i="42"/>
  <c r="ES72" i="42"/>
  <c r="FI72" i="42"/>
  <c r="DK72" i="42"/>
  <c r="GC72" i="42"/>
  <c r="DX73" i="42"/>
  <c r="CW73" i="42"/>
  <c r="DA73" i="42"/>
  <c r="DE73" i="42"/>
  <c r="FS73" i="42"/>
  <c r="DI73" i="42"/>
  <c r="FC73" i="42"/>
  <c r="DN74" i="42"/>
  <c r="CS74" i="42"/>
  <c r="CU74" i="42"/>
  <c r="EH74" i="42"/>
  <c r="CY74" i="42"/>
  <c r="FI74" i="42"/>
  <c r="DG74" i="42"/>
  <c r="ES74" i="42"/>
  <c r="GC74" i="42"/>
  <c r="DK74" i="42"/>
  <c r="CW75" i="42"/>
  <c r="DX75" i="42"/>
  <c r="FS75" i="42"/>
  <c r="DI75" i="42"/>
  <c r="FC75" i="42"/>
  <c r="CU76" i="42"/>
  <c r="DN76" i="42"/>
  <c r="CS76" i="42"/>
  <c r="CY76" i="42"/>
  <c r="EH76" i="42"/>
  <c r="DG76" i="42"/>
  <c r="ES76" i="42"/>
  <c r="FI76" i="42"/>
  <c r="DK76" i="42"/>
  <c r="GC76" i="42"/>
  <c r="DX77" i="42"/>
  <c r="CW77" i="42"/>
  <c r="FS77" i="42"/>
  <c r="DI77" i="42"/>
  <c r="FC77" i="42"/>
  <c r="DN78" i="42"/>
  <c r="CS78" i="42"/>
  <c r="CU78" i="42"/>
  <c r="EH78" i="42"/>
  <c r="CY78" i="42"/>
  <c r="FI78" i="42"/>
  <c r="DG78" i="42"/>
  <c r="ES78" i="42"/>
  <c r="GC78" i="42"/>
  <c r="DK78" i="42"/>
  <c r="CW79" i="42"/>
  <c r="DX79" i="42"/>
  <c r="FS79" i="42"/>
  <c r="DI79" i="42"/>
  <c r="FC79" i="42"/>
  <c r="CU80" i="42"/>
  <c r="DN80" i="42"/>
  <c r="CS80" i="42"/>
  <c r="CY80" i="42"/>
  <c r="EH80" i="42"/>
  <c r="DG80" i="42"/>
  <c r="ES80" i="42"/>
  <c r="FI80" i="42"/>
  <c r="DK80" i="42"/>
  <c r="GC80" i="42"/>
  <c r="DX81" i="42"/>
  <c r="CW81" i="42"/>
  <c r="FS81" i="42"/>
  <c r="DI81" i="42"/>
  <c r="FC81" i="42"/>
  <c r="DN82" i="42"/>
  <c r="CS82" i="42"/>
  <c r="CU82" i="42"/>
  <c r="EH82" i="42"/>
  <c r="CY82" i="42"/>
  <c r="FI82" i="42"/>
  <c r="DG82" i="42"/>
  <c r="ES82" i="42"/>
  <c r="GC82" i="42"/>
  <c r="DK82" i="42"/>
  <c r="CW83" i="42"/>
  <c r="DX83" i="42"/>
  <c r="FS83" i="42"/>
  <c r="DI83" i="42"/>
  <c r="FC83" i="42"/>
  <c r="CU84" i="42"/>
  <c r="DN84" i="42"/>
  <c r="CS84" i="42"/>
  <c r="CY84" i="42"/>
  <c r="EH84" i="42"/>
  <c r="DG84" i="42"/>
  <c r="ES84" i="42"/>
  <c r="FI84" i="42"/>
  <c r="DK84" i="42"/>
  <c r="GC84" i="42"/>
  <c r="DX85" i="42"/>
  <c r="CW85" i="42"/>
  <c r="DA85" i="42"/>
  <c r="DE85" i="42"/>
  <c r="FS85" i="42"/>
  <c r="DI85" i="42"/>
  <c r="FC85" i="42"/>
  <c r="DN86" i="42"/>
  <c r="CS86" i="42"/>
  <c r="CU86" i="42"/>
  <c r="EH86" i="42"/>
  <c r="CY86" i="42"/>
  <c r="FI86" i="42"/>
  <c r="DG86" i="42"/>
  <c r="ES86" i="42"/>
  <c r="GC86" i="42"/>
  <c r="DK86" i="42"/>
  <c r="CW87" i="42"/>
  <c r="DX87" i="42"/>
  <c r="FS87" i="42"/>
  <c r="DI87" i="42"/>
  <c r="FC87" i="42"/>
  <c r="CU88" i="42"/>
  <c r="DN88" i="42"/>
  <c r="CS88" i="42"/>
  <c r="CY88" i="42"/>
  <c r="EH88" i="42"/>
  <c r="DG88" i="42"/>
  <c r="ES88" i="42"/>
  <c r="FI88" i="42"/>
  <c r="DK88" i="42"/>
  <c r="GC88" i="42"/>
  <c r="DX89" i="42"/>
  <c r="CW89" i="42"/>
  <c r="FS89" i="42"/>
  <c r="DI89" i="42"/>
  <c r="FC89" i="42"/>
  <c r="CU90" i="42"/>
  <c r="DN90" i="42"/>
  <c r="CS90" i="42"/>
  <c r="CY90" i="42"/>
  <c r="EH90" i="42"/>
  <c r="DC90" i="42"/>
  <c r="DG90" i="42"/>
  <c r="FI90" i="42"/>
  <c r="ES90" i="42"/>
  <c r="DK90" i="42"/>
  <c r="GC90" i="42"/>
  <c r="DX91" i="42"/>
  <c r="CW91" i="42"/>
  <c r="FS91" i="42"/>
  <c r="DI91" i="42"/>
  <c r="FC91" i="42"/>
  <c r="CS92" i="42"/>
  <c r="CU92" i="42"/>
  <c r="DN92" i="42"/>
  <c r="CY92" i="42"/>
  <c r="EH92" i="42"/>
  <c r="FI92" i="42"/>
  <c r="DG92" i="42"/>
  <c r="ES92" i="42"/>
  <c r="GC92" i="42"/>
  <c r="DK92" i="42"/>
  <c r="CW93" i="42"/>
  <c r="DX93" i="42"/>
  <c r="DI93" i="42"/>
  <c r="FC93" i="42"/>
  <c r="FS93" i="42"/>
  <c r="DN94" i="42"/>
  <c r="CS94" i="42"/>
  <c r="CU94" i="42"/>
  <c r="EH94" i="42"/>
  <c r="CY94" i="42"/>
  <c r="FI94" i="42"/>
  <c r="DG94" i="42"/>
  <c r="ES94" i="42"/>
  <c r="GC94" i="42"/>
  <c r="DK94" i="42"/>
  <c r="DX95" i="42"/>
  <c r="CW95" i="42"/>
  <c r="DA95" i="42"/>
  <c r="DE95" i="42"/>
  <c r="FS95" i="42"/>
  <c r="DI95" i="42"/>
  <c r="FC95" i="42"/>
  <c r="CS96" i="42"/>
  <c r="CU96" i="42"/>
  <c r="DN96" i="42"/>
  <c r="CY96" i="42"/>
  <c r="EH96" i="42"/>
  <c r="FI96" i="42"/>
  <c r="DG96" i="42"/>
  <c r="ES96" i="42"/>
  <c r="GC96" i="42"/>
  <c r="DK96" i="42"/>
  <c r="CW97" i="42"/>
  <c r="DX97" i="42"/>
  <c r="DI97" i="42"/>
  <c r="FC97" i="42"/>
  <c r="FS97" i="42"/>
  <c r="DN98" i="42"/>
  <c r="CS98" i="42"/>
  <c r="CU98" i="42"/>
  <c r="EH98" i="42"/>
  <c r="CY98" i="42"/>
  <c r="FI98" i="42"/>
  <c r="DG98" i="42"/>
  <c r="ES98" i="42"/>
  <c r="GC98" i="42"/>
  <c r="DK98" i="42"/>
  <c r="DX99" i="42"/>
  <c r="CW99" i="42"/>
  <c r="FS99" i="42"/>
  <c r="DI99" i="42"/>
  <c r="FC99" i="42"/>
  <c r="CU103" i="42"/>
  <c r="DN103" i="42"/>
  <c r="CS103" i="42"/>
  <c r="CY103" i="42"/>
  <c r="EH103" i="42"/>
  <c r="DG103" i="42"/>
  <c r="ES103" i="42"/>
  <c r="FI103" i="42"/>
  <c r="DK103" i="42"/>
  <c r="GC103" i="42"/>
  <c r="DX104" i="42"/>
  <c r="CW104" i="42"/>
  <c r="FS104" i="42"/>
  <c r="DI104" i="42"/>
  <c r="FC104" i="42"/>
  <c r="DN105" i="42"/>
  <c r="CS105" i="42"/>
  <c r="CU105" i="42"/>
  <c r="EH105" i="42"/>
  <c r="CY105" i="42"/>
  <c r="FI105" i="42"/>
  <c r="DG105" i="42"/>
  <c r="ES105" i="42"/>
  <c r="GC105" i="42"/>
  <c r="DK105" i="42"/>
  <c r="CW106" i="42"/>
  <c r="DX106" i="42"/>
  <c r="FS106" i="42"/>
  <c r="DI106" i="42"/>
  <c r="FC106" i="42"/>
  <c r="CU107" i="42"/>
  <c r="DN107" i="42"/>
  <c r="CS107" i="42"/>
  <c r="CY107" i="42"/>
  <c r="EH107" i="42"/>
  <c r="DG107" i="42"/>
  <c r="ES107" i="42"/>
  <c r="FI107" i="42"/>
  <c r="DK107" i="42"/>
  <c r="GC107" i="42"/>
  <c r="DX108" i="42"/>
  <c r="CW108" i="42"/>
  <c r="FS108" i="42"/>
  <c r="DI108" i="42"/>
  <c r="FC108" i="42"/>
  <c r="DN109" i="42"/>
  <c r="CS109" i="42"/>
  <c r="CU109" i="42"/>
  <c r="EH109" i="42"/>
  <c r="CY109" i="42"/>
  <c r="FI109" i="42"/>
  <c r="DG109" i="42"/>
  <c r="ES109" i="42"/>
  <c r="GC109" i="42"/>
  <c r="DK109" i="42"/>
  <c r="CW110" i="42"/>
  <c r="DX110" i="42"/>
  <c r="FS110" i="42"/>
  <c r="DI110" i="42"/>
  <c r="FC110" i="42"/>
  <c r="CU111" i="42"/>
  <c r="DN111" i="42"/>
  <c r="CS111" i="42"/>
  <c r="CY111" i="42"/>
  <c r="EH111" i="42"/>
  <c r="DG111" i="42"/>
  <c r="ES111" i="42"/>
  <c r="FI111" i="42"/>
  <c r="DK111" i="42"/>
  <c r="GC111" i="42"/>
  <c r="DX112" i="42"/>
  <c r="CW112" i="42"/>
  <c r="FS112" i="42"/>
  <c r="DI112" i="42"/>
  <c r="FC112" i="42"/>
  <c r="DN113" i="42"/>
  <c r="CS113" i="42"/>
  <c r="CU113" i="42"/>
  <c r="EH113" i="42"/>
  <c r="CY113" i="42"/>
  <c r="FI113" i="42"/>
  <c r="DG113" i="42"/>
  <c r="ES113" i="42"/>
  <c r="GC113" i="42"/>
  <c r="DK113" i="42"/>
  <c r="CW114" i="42"/>
  <c r="DX114" i="42"/>
  <c r="FS114" i="42"/>
  <c r="DI114" i="42"/>
  <c r="FC114" i="42"/>
  <c r="CU115" i="42"/>
  <c r="DN115" i="42"/>
  <c r="CS115" i="42"/>
  <c r="CY115" i="42"/>
  <c r="EH115" i="42"/>
  <c r="DG115" i="42"/>
  <c r="ES115" i="42"/>
  <c r="FI115" i="42"/>
  <c r="DK115" i="42"/>
  <c r="GC115" i="42"/>
  <c r="DX116" i="42"/>
  <c r="CW116" i="42"/>
  <c r="FS116" i="42"/>
  <c r="DI116" i="42"/>
  <c r="FC116" i="42"/>
  <c r="DN117" i="42"/>
  <c r="CS117" i="42"/>
  <c r="CU117" i="42"/>
  <c r="EH117" i="42"/>
  <c r="CY117" i="42"/>
  <c r="FI117" i="42"/>
  <c r="DG117" i="42"/>
  <c r="ES117" i="42"/>
  <c r="GC117" i="42"/>
  <c r="DK117" i="42"/>
  <c r="CW118" i="42"/>
  <c r="DX118" i="42"/>
  <c r="DA118" i="42"/>
  <c r="DE118" i="42"/>
  <c r="FS118" i="42"/>
  <c r="DI118" i="42"/>
  <c r="FC118" i="42"/>
  <c r="CU119" i="42"/>
  <c r="DN119" i="42"/>
  <c r="CS119" i="42"/>
  <c r="CY119" i="42"/>
  <c r="EH119" i="42"/>
  <c r="DG119" i="42"/>
  <c r="ES119" i="42"/>
  <c r="FI119" i="42"/>
  <c r="DK119" i="42"/>
  <c r="GC119" i="42"/>
  <c r="DX120" i="42"/>
  <c r="CW120" i="42"/>
  <c r="FS120" i="42"/>
  <c r="DI120" i="42"/>
  <c r="FC120" i="42"/>
  <c r="DN121" i="42"/>
  <c r="CS121" i="42"/>
  <c r="CU121" i="42"/>
  <c r="EH121" i="42"/>
  <c r="CY121" i="42"/>
  <c r="FI121" i="42"/>
  <c r="DG121" i="42"/>
  <c r="ES121" i="42"/>
  <c r="GC121" i="42"/>
  <c r="DK121" i="42"/>
  <c r="CW122" i="42"/>
  <c r="DX122" i="42"/>
  <c r="FS122" i="42"/>
  <c r="DI122" i="42"/>
  <c r="FC122" i="42"/>
  <c r="CU123" i="42"/>
  <c r="DN123" i="42"/>
  <c r="CS123" i="42"/>
  <c r="CY123" i="42"/>
  <c r="EH123" i="42"/>
  <c r="DG123" i="42"/>
  <c r="ES123" i="42"/>
  <c r="FI123" i="42"/>
  <c r="DK123" i="42"/>
  <c r="GC123" i="42"/>
  <c r="DX124" i="42"/>
  <c r="CW124" i="42"/>
  <c r="DI124" i="42"/>
  <c r="FC124" i="42"/>
  <c r="FS124" i="42"/>
  <c r="DN125" i="42"/>
  <c r="CS125" i="42"/>
  <c r="CU125" i="42"/>
  <c r="EH125" i="42"/>
  <c r="CY125" i="42"/>
  <c r="DG125" i="42"/>
  <c r="ES125" i="42"/>
  <c r="FI125" i="42"/>
  <c r="GC125" i="42"/>
  <c r="DK125" i="42"/>
  <c r="DX126" i="42"/>
  <c r="CW126" i="42"/>
  <c r="FS126" i="42"/>
  <c r="DI126" i="42"/>
  <c r="FC126" i="42"/>
  <c r="CS127" i="42"/>
  <c r="CU127" i="42"/>
  <c r="DN127" i="42"/>
  <c r="CY127" i="42"/>
  <c r="EH127" i="42"/>
  <c r="FI127" i="42"/>
  <c r="DG127" i="42"/>
  <c r="ES127" i="42"/>
  <c r="GC127" i="42"/>
  <c r="DK127" i="42"/>
  <c r="CW128" i="42"/>
  <c r="DX128" i="42"/>
  <c r="DI128" i="42"/>
  <c r="FC128" i="42"/>
  <c r="FS128" i="42"/>
  <c r="DN129" i="42"/>
  <c r="CS129" i="42"/>
  <c r="CU129" i="42"/>
  <c r="EH129" i="42"/>
  <c r="CY129" i="42"/>
  <c r="DC129" i="42"/>
  <c r="FI129" i="42"/>
  <c r="DG129" i="42"/>
  <c r="ES129" i="42"/>
  <c r="GC129" i="42"/>
  <c r="DK129" i="42"/>
  <c r="DX130" i="42"/>
  <c r="CW130" i="42"/>
  <c r="DA130" i="42"/>
  <c r="DE130" i="42"/>
  <c r="FS130" i="42"/>
  <c r="DI130" i="42"/>
  <c r="FC130" i="42"/>
  <c r="CS131" i="42"/>
  <c r="CU131" i="42"/>
  <c r="DN131" i="42"/>
  <c r="CY131" i="42"/>
  <c r="EH131" i="42"/>
  <c r="DC131" i="42"/>
  <c r="FI131" i="42"/>
  <c r="DG131" i="42"/>
  <c r="ES131" i="42"/>
  <c r="GC131" i="42"/>
  <c r="DK131" i="42"/>
  <c r="CW132" i="42"/>
  <c r="DX132" i="42"/>
  <c r="DI132" i="42"/>
  <c r="FC132" i="42"/>
  <c r="FS132" i="42"/>
  <c r="DN133" i="42"/>
  <c r="CS133" i="42"/>
  <c r="CU133" i="42"/>
  <c r="EH133" i="42"/>
  <c r="CY133" i="42"/>
  <c r="FI133" i="42"/>
  <c r="DG133" i="42"/>
  <c r="ES133" i="42"/>
  <c r="GC133" i="42"/>
  <c r="DK133" i="42"/>
  <c r="DX134" i="42"/>
  <c r="CW134" i="42"/>
  <c r="FS134" i="42"/>
  <c r="DI134" i="42"/>
  <c r="FC134" i="42"/>
  <c r="CS135" i="42"/>
  <c r="CU135" i="42"/>
  <c r="DN135" i="42"/>
  <c r="CY135" i="42"/>
  <c r="EH135" i="42"/>
  <c r="FI135" i="42"/>
  <c r="DG135" i="42"/>
  <c r="ES135" i="42"/>
  <c r="GC135" i="42"/>
  <c r="DK135" i="42"/>
  <c r="CW136" i="42"/>
  <c r="DX136" i="42"/>
  <c r="DI136" i="42"/>
  <c r="FC136" i="42"/>
  <c r="FS136" i="42"/>
  <c r="DN137" i="42"/>
  <c r="CS137" i="42"/>
  <c r="CU137" i="42"/>
  <c r="EH137" i="42"/>
  <c r="CY137" i="42"/>
  <c r="FI137" i="42"/>
  <c r="DG137" i="42"/>
  <c r="ES137" i="42"/>
  <c r="GC137" i="42"/>
  <c r="DK137" i="42"/>
  <c r="DX138" i="42"/>
  <c r="CW138" i="42"/>
  <c r="FS138" i="42"/>
  <c r="DI138" i="42"/>
  <c r="FC138" i="42"/>
  <c r="CS139" i="42"/>
  <c r="CU139" i="42"/>
  <c r="DN139" i="42"/>
  <c r="CY139" i="42"/>
  <c r="EH139" i="42"/>
  <c r="FI139" i="42"/>
  <c r="DG139" i="42"/>
  <c r="ES139" i="42"/>
  <c r="GC139" i="42"/>
  <c r="DK139" i="42"/>
  <c r="CW140" i="42"/>
  <c r="DX140" i="42"/>
  <c r="DI140" i="42"/>
  <c r="FC140" i="42"/>
  <c r="FS140" i="42"/>
  <c r="DN141" i="42"/>
  <c r="CS141" i="42"/>
  <c r="CU141" i="42"/>
  <c r="EH141" i="42"/>
  <c r="CY141" i="42"/>
  <c r="FI141" i="42"/>
  <c r="DG141" i="42"/>
  <c r="ES141" i="42"/>
  <c r="GC141" i="42"/>
  <c r="DK141" i="42"/>
  <c r="DX142" i="42"/>
  <c r="CW142" i="42"/>
  <c r="FS142" i="42"/>
  <c r="DI142" i="42"/>
  <c r="FC142" i="42"/>
  <c r="CS143" i="42"/>
  <c r="CU143" i="42"/>
  <c r="DN143" i="42"/>
  <c r="CY143" i="42"/>
  <c r="EH143" i="42"/>
  <c r="FI143" i="42"/>
  <c r="DG143" i="42"/>
  <c r="ES143" i="42"/>
  <c r="GC143" i="42"/>
  <c r="DK143" i="42"/>
  <c r="CW144" i="42"/>
  <c r="DX144" i="42"/>
  <c r="DA144" i="42"/>
  <c r="DE144" i="42"/>
  <c r="DI144" i="42"/>
  <c r="FC144" i="42"/>
  <c r="FS144" i="42"/>
  <c r="DN145" i="42"/>
  <c r="CS145" i="42"/>
  <c r="CU145" i="42"/>
  <c r="EH145" i="42"/>
  <c r="CY145" i="42"/>
  <c r="FI145" i="42"/>
  <c r="DG145" i="42"/>
  <c r="ES145" i="42"/>
  <c r="GC145" i="42"/>
  <c r="DK145" i="42"/>
  <c r="DX146" i="42"/>
  <c r="CW146" i="42"/>
  <c r="FS146" i="42"/>
  <c r="DI146" i="42"/>
  <c r="FC146" i="42"/>
  <c r="CS147" i="42"/>
  <c r="CU147" i="42"/>
  <c r="DN147" i="42"/>
  <c r="CY147" i="42"/>
  <c r="EH147" i="42"/>
  <c r="FI147" i="42"/>
  <c r="DG147" i="42"/>
  <c r="ES147" i="42"/>
  <c r="GC147" i="42"/>
  <c r="DK147" i="42"/>
  <c r="CW148" i="42"/>
  <c r="DX148" i="42"/>
  <c r="DI148" i="42"/>
  <c r="FC148" i="42"/>
  <c r="FS148" i="42"/>
  <c r="DN149" i="42"/>
  <c r="CS149" i="42"/>
  <c r="CU149" i="42"/>
  <c r="EH149" i="42"/>
  <c r="CY149" i="42"/>
  <c r="FI149" i="42"/>
  <c r="DG149" i="42"/>
  <c r="ES149" i="42"/>
  <c r="GC149" i="42"/>
  <c r="DK149" i="42"/>
  <c r="DX150" i="42"/>
  <c r="CW150" i="42"/>
  <c r="DA150" i="42"/>
  <c r="DE150" i="42"/>
  <c r="FS150" i="42"/>
  <c r="DI150" i="42"/>
  <c r="FC150" i="42"/>
  <c r="CS151" i="42"/>
  <c r="CU151" i="42"/>
  <c r="DN151" i="42"/>
  <c r="CY151" i="42"/>
  <c r="EH151" i="42"/>
  <c r="DC151" i="42"/>
  <c r="FI151" i="42"/>
  <c r="DG151" i="42"/>
  <c r="ES151" i="42"/>
  <c r="GC151" i="42"/>
  <c r="DK151" i="42"/>
  <c r="DX155" i="42"/>
  <c r="CW155" i="42"/>
  <c r="FS155" i="42"/>
  <c r="DI155" i="42"/>
  <c r="FC155" i="42"/>
  <c r="DN156" i="42"/>
  <c r="CS156" i="42"/>
  <c r="CU156" i="42"/>
  <c r="EH156" i="42"/>
  <c r="CY156" i="42"/>
  <c r="FI156" i="42"/>
  <c r="DG156" i="42"/>
  <c r="ES156" i="42"/>
  <c r="GC156" i="42"/>
  <c r="DK156" i="42"/>
  <c r="CW157" i="42"/>
  <c r="DX157" i="42"/>
  <c r="DA157" i="42"/>
  <c r="DE157" i="42"/>
  <c r="FS157" i="42"/>
  <c r="DI157" i="42"/>
  <c r="FC157" i="42"/>
  <c r="CU158" i="42"/>
  <c r="DN158" i="42"/>
  <c r="CS158" i="42"/>
  <c r="CY158" i="42"/>
  <c r="EH158" i="42"/>
  <c r="DC158" i="42"/>
  <c r="DG158" i="42"/>
  <c r="ES158" i="42"/>
  <c r="FI158" i="42"/>
  <c r="DK158" i="42"/>
  <c r="GC158" i="42"/>
  <c r="DX159" i="42"/>
  <c r="CW159" i="42"/>
  <c r="DA159" i="42"/>
  <c r="DE159" i="42"/>
  <c r="FS159" i="42"/>
  <c r="DI159" i="42"/>
  <c r="FC159" i="42"/>
  <c r="DN160" i="42"/>
  <c r="CU160" i="42"/>
  <c r="CS160" i="42"/>
  <c r="EH160" i="42"/>
  <c r="CY160" i="42"/>
  <c r="DC160" i="42"/>
  <c r="DG160" i="42"/>
  <c r="ES160" i="42"/>
  <c r="FI160" i="42"/>
  <c r="DK160" i="42"/>
  <c r="GC160" i="42"/>
  <c r="DX161" i="42"/>
  <c r="CW161" i="42"/>
  <c r="DA161" i="42"/>
  <c r="DE161" i="42"/>
  <c r="FS161" i="42"/>
  <c r="DI161" i="42"/>
  <c r="FC161" i="42"/>
  <c r="DN162" i="42"/>
  <c r="CS162" i="42"/>
  <c r="CU162" i="42"/>
  <c r="EH162" i="42"/>
  <c r="CY162" i="42"/>
  <c r="DC162" i="42"/>
  <c r="FI162" i="42"/>
  <c r="DG162" i="42"/>
  <c r="ES162" i="42"/>
  <c r="GC162" i="42"/>
  <c r="DK162" i="42"/>
  <c r="CW163" i="42"/>
  <c r="DX163" i="42"/>
  <c r="DA163" i="42"/>
  <c r="DE163" i="42"/>
  <c r="FS163" i="42"/>
  <c r="DI163" i="42"/>
  <c r="FC163" i="42"/>
  <c r="CU164" i="42"/>
  <c r="DN164" i="42"/>
  <c r="CS164" i="42"/>
  <c r="CY164" i="42"/>
  <c r="EH164" i="42"/>
  <c r="DC164" i="42"/>
  <c r="DG164" i="42"/>
  <c r="ES164" i="42"/>
  <c r="FI164" i="42"/>
  <c r="DK164" i="42"/>
  <c r="GC164" i="42"/>
  <c r="DX165" i="42"/>
  <c r="CW165" i="42"/>
  <c r="DA165" i="42"/>
  <c r="DE165" i="42"/>
  <c r="FS165" i="42"/>
  <c r="DI165" i="42"/>
  <c r="FC165" i="42"/>
  <c r="DN166" i="42"/>
  <c r="CS166" i="42"/>
  <c r="CU166" i="42"/>
  <c r="EH166" i="42"/>
  <c r="CY166" i="42"/>
  <c r="DC166" i="42"/>
  <c r="FI166" i="42"/>
  <c r="DG166" i="42"/>
  <c r="ES166" i="42"/>
  <c r="GC166" i="42"/>
  <c r="DK166" i="42"/>
  <c r="CW167" i="42"/>
  <c r="DX167" i="42"/>
  <c r="DA167" i="42"/>
  <c r="DE167" i="42"/>
  <c r="FS167" i="42"/>
  <c r="DI167" i="42"/>
  <c r="FC167" i="42"/>
  <c r="CU168" i="42"/>
  <c r="DN168" i="42"/>
  <c r="CS168" i="42"/>
  <c r="CY168" i="42"/>
  <c r="EH168" i="42"/>
  <c r="DC168" i="42"/>
  <c r="DG168" i="42"/>
  <c r="ES168" i="42"/>
  <c r="FI168" i="42"/>
  <c r="DK168" i="42"/>
  <c r="GC168" i="42"/>
  <c r="DX169" i="42"/>
  <c r="CW169" i="42"/>
  <c r="DA169" i="42"/>
  <c r="DE169" i="42"/>
  <c r="FS169" i="42"/>
  <c r="DI169" i="42"/>
  <c r="FC169" i="42"/>
  <c r="DN170" i="42"/>
  <c r="CS170" i="42"/>
  <c r="CU170" i="42"/>
  <c r="EH170" i="42"/>
  <c r="CY170" i="42"/>
  <c r="DC170" i="42"/>
  <c r="FI170" i="42"/>
  <c r="DG170" i="42"/>
  <c r="ES170" i="42"/>
  <c r="GC170" i="42"/>
  <c r="DK170" i="42"/>
  <c r="CW171" i="42"/>
  <c r="DX171" i="42"/>
  <c r="DA171" i="42"/>
  <c r="DE171" i="42"/>
  <c r="FS171" i="42"/>
  <c r="DI171" i="42"/>
  <c r="FC171" i="42"/>
  <c r="CU172" i="42"/>
  <c r="DN172" i="42"/>
  <c r="CS172" i="42"/>
  <c r="CY172" i="42"/>
  <c r="EH172" i="42"/>
  <c r="DC172" i="42"/>
  <c r="DG172" i="42"/>
  <c r="ES172" i="42"/>
  <c r="FI172" i="42"/>
  <c r="DK172" i="42"/>
  <c r="GC172" i="42"/>
  <c r="DX173" i="42"/>
  <c r="CW173" i="42"/>
  <c r="DA173" i="42"/>
  <c r="DE173" i="42"/>
  <c r="FS173" i="42"/>
  <c r="DI173" i="42"/>
  <c r="FC173" i="42"/>
  <c r="DN174" i="42"/>
  <c r="CS174" i="42"/>
  <c r="CU174" i="42"/>
  <c r="EH174" i="42"/>
  <c r="CY174" i="42"/>
  <c r="DC174" i="42"/>
  <c r="FI174" i="42"/>
  <c r="DG174" i="42"/>
  <c r="ES174" i="42"/>
  <c r="GC174" i="42"/>
  <c r="DK174" i="42"/>
  <c r="CW175" i="42"/>
  <c r="DX175" i="42"/>
  <c r="DA175" i="42"/>
  <c r="DE175" i="42"/>
  <c r="FS175" i="42"/>
  <c r="DI175" i="42"/>
  <c r="FC175" i="42"/>
  <c r="GP179" i="42"/>
  <c r="HA179" i="42"/>
  <c r="DQ179" i="42"/>
  <c r="HC179" i="42"/>
  <c r="GR179" i="42"/>
  <c r="DU179" i="42"/>
  <c r="GU179" i="42"/>
  <c r="GW179" i="42"/>
  <c r="EU179" i="42"/>
  <c r="FK179" i="42"/>
  <c r="FP179" i="42"/>
  <c r="EZ179" i="42"/>
  <c r="FU179" i="42"/>
  <c r="FE179" i="42"/>
  <c r="FZ179" i="42"/>
  <c r="GE179" i="42"/>
  <c r="GJ179" i="42"/>
  <c r="CV181" i="42"/>
  <c r="GO181" i="42"/>
  <c r="DO181" i="42"/>
  <c r="GZ181" i="42"/>
  <c r="CZ181" i="42"/>
  <c r="EM181" i="42"/>
  <c r="DD181" i="42"/>
  <c r="FN181" i="42"/>
  <c r="DH181" i="42"/>
  <c r="EX181" i="42"/>
  <c r="GH181" i="42"/>
  <c r="DL181" i="42"/>
  <c r="CX182" i="42"/>
  <c r="EC182" i="42"/>
  <c r="DB182" i="42"/>
  <c r="GT182" i="42"/>
  <c r="DF182" i="42"/>
  <c r="DJ182" i="42"/>
  <c r="FX182" i="42"/>
  <c r="DO183" i="42"/>
  <c r="GZ183" i="42"/>
  <c r="CV183" i="42"/>
  <c r="GO183" i="42"/>
  <c r="EM183" i="42"/>
  <c r="CZ183" i="42"/>
  <c r="DD183" i="42"/>
  <c r="FN183" i="42"/>
  <c r="DH183" i="42"/>
  <c r="EX183" i="42"/>
  <c r="GH183" i="42"/>
  <c r="DL183" i="42"/>
  <c r="EC184" i="42"/>
  <c r="CX184" i="42"/>
  <c r="GT184" i="42"/>
  <c r="DB184" i="42"/>
  <c r="DF184" i="42"/>
  <c r="FX184" i="42"/>
  <c r="DJ184" i="42"/>
  <c r="CV185" i="42"/>
  <c r="GO185" i="42"/>
  <c r="DO185" i="42"/>
  <c r="GZ185" i="42"/>
  <c r="CZ185" i="42"/>
  <c r="EM185" i="42"/>
  <c r="FN185" i="42"/>
  <c r="DH185" i="42"/>
  <c r="EX185" i="42"/>
  <c r="GH185" i="42"/>
  <c r="DL185" i="42"/>
  <c r="CX186" i="42"/>
  <c r="EC186" i="42"/>
  <c r="DB186" i="42"/>
  <c r="GT186" i="42"/>
  <c r="DF186" i="42"/>
  <c r="DJ186" i="42"/>
  <c r="FX186" i="42"/>
  <c r="DO187" i="42"/>
  <c r="GZ187" i="42"/>
  <c r="CV187" i="42"/>
  <c r="GO187" i="42"/>
  <c r="EM187" i="42"/>
  <c r="CZ187" i="42"/>
  <c r="DD187" i="42"/>
  <c r="FN187" i="42"/>
  <c r="DH187" i="42"/>
  <c r="EX187" i="42"/>
  <c r="GH187" i="42"/>
  <c r="DL187" i="42"/>
  <c r="EC188" i="42"/>
  <c r="CX188" i="42"/>
  <c r="GT188" i="42"/>
  <c r="DB188" i="42"/>
  <c r="DF188" i="42"/>
  <c r="FX188" i="42"/>
  <c r="DJ188" i="42"/>
  <c r="CV189" i="42"/>
  <c r="GO189" i="42"/>
  <c r="DO189" i="42"/>
  <c r="GZ189" i="42"/>
  <c r="CZ189" i="42"/>
  <c r="EM189" i="42"/>
  <c r="DD189" i="42"/>
  <c r="FN189" i="42"/>
  <c r="DH189" i="42"/>
  <c r="EX189" i="42"/>
  <c r="GH189" i="42"/>
  <c r="DL189" i="42"/>
  <c r="CX190" i="42"/>
  <c r="EC190" i="42"/>
  <c r="DB190" i="42"/>
  <c r="GT190" i="42"/>
  <c r="DJ190" i="42"/>
  <c r="FX190" i="42"/>
  <c r="DO191" i="42"/>
  <c r="GZ191" i="42"/>
  <c r="CV191" i="42"/>
  <c r="GO191" i="42"/>
  <c r="EM191" i="42"/>
  <c r="CZ191" i="42"/>
  <c r="DD191" i="42"/>
  <c r="FN191" i="42"/>
  <c r="DH191" i="42"/>
  <c r="EX191" i="42"/>
  <c r="GH191" i="42"/>
  <c r="DL191" i="42"/>
  <c r="EC192" i="42"/>
  <c r="CX192" i="42"/>
  <c r="GT192" i="42"/>
  <c r="DB192" i="42"/>
  <c r="DF192" i="42"/>
  <c r="FX192" i="42"/>
  <c r="DJ192" i="42"/>
  <c r="CV193" i="42"/>
  <c r="GO193" i="42"/>
  <c r="DO193" i="42"/>
  <c r="GZ193" i="42"/>
  <c r="CZ193" i="42"/>
  <c r="EM193" i="42"/>
  <c r="DD193" i="42"/>
  <c r="FN193" i="42"/>
  <c r="DH193" i="42"/>
  <c r="EX193" i="42"/>
  <c r="GH193" i="42"/>
  <c r="DL193" i="42"/>
  <c r="G194" i="42"/>
  <c r="DN196" i="42"/>
  <c r="CS196" i="42"/>
  <c r="CU196" i="42"/>
  <c r="EH196" i="42"/>
  <c r="CY196" i="42"/>
  <c r="DC196" i="42"/>
  <c r="FI196" i="42"/>
  <c r="DG196" i="42"/>
  <c r="ES196" i="42"/>
  <c r="GC196" i="42"/>
  <c r="DK196" i="42"/>
  <c r="DA197" i="42"/>
  <c r="DE197" i="42"/>
  <c r="FZ198" i="42"/>
  <c r="DD200" i="42"/>
  <c r="DF201" i="42"/>
  <c r="DD202" i="42"/>
  <c r="DF203" i="42"/>
  <c r="GG204" i="42"/>
  <c r="GL204" i="42"/>
  <c r="DF206" i="42"/>
  <c r="DD207" i="42"/>
  <c r="DC211" i="42"/>
  <c r="DA212" i="42"/>
  <c r="DE212" i="42"/>
  <c r="DA216" i="42"/>
  <c r="DE216" i="42"/>
  <c r="DC217" i="42"/>
  <c r="DA219" i="42"/>
  <c r="DE219" i="42"/>
  <c r="DC221" i="42"/>
  <c r="DA222" i="42"/>
  <c r="DE222" i="42"/>
  <c r="DC223" i="42"/>
  <c r="DA224" i="42"/>
  <c r="DE224" i="42"/>
  <c r="DC225" i="42"/>
  <c r="DD232" i="42"/>
  <c r="DF233" i="42"/>
  <c r="DD234" i="42"/>
  <c r="DF235" i="42"/>
  <c r="CX248" i="42"/>
  <c r="V246" i="42"/>
  <c r="EC248" i="42"/>
  <c r="DB248" i="42"/>
  <c r="AL246" i="42"/>
  <c r="GT248" i="42"/>
  <c r="DF248" i="42"/>
  <c r="BJ246" i="42"/>
  <c r="DJ248" i="42"/>
  <c r="CD246" i="42"/>
  <c r="FX248" i="42"/>
  <c r="DO249" i="42"/>
  <c r="GZ249" i="42"/>
  <c r="CV249" i="42"/>
  <c r="GO249" i="42"/>
  <c r="EM249" i="42"/>
  <c r="CZ249" i="42"/>
  <c r="FN249" i="42"/>
  <c r="DH249" i="42"/>
  <c r="EX249" i="42"/>
  <c r="GH249" i="42"/>
  <c r="DL249" i="42"/>
  <c r="EC250" i="42"/>
  <c r="CX250" i="42"/>
  <c r="GT250" i="42"/>
  <c r="DB250" i="42"/>
  <c r="FX250" i="42"/>
  <c r="DJ250" i="42"/>
  <c r="CV251" i="42"/>
  <c r="GO251" i="42"/>
  <c r="DO251" i="42"/>
  <c r="GZ251" i="42"/>
  <c r="CZ251" i="42"/>
  <c r="EM251" i="42"/>
  <c r="FN251" i="42"/>
  <c r="DH251" i="42"/>
  <c r="EX251" i="42"/>
  <c r="GH251" i="42"/>
  <c r="DL251" i="42"/>
  <c r="CX252" i="42"/>
  <c r="EC252" i="42"/>
  <c r="DB252" i="42"/>
  <c r="GT252" i="42"/>
  <c r="DJ252" i="42"/>
  <c r="FX252" i="42"/>
  <c r="DO253" i="42"/>
  <c r="GZ253" i="42"/>
  <c r="CV253" i="42"/>
  <c r="GO253" i="42"/>
  <c r="EM253" i="42"/>
  <c r="CZ253" i="42"/>
  <c r="FN253" i="42"/>
  <c r="DH253" i="42"/>
  <c r="EX253" i="42"/>
  <c r="GH253" i="42"/>
  <c r="DL253" i="42"/>
  <c r="EC254" i="42"/>
  <c r="CX254" i="42"/>
  <c r="GT254" i="42"/>
  <c r="DB254" i="42"/>
  <c r="FX254" i="42"/>
  <c r="DJ254" i="42"/>
  <c r="CV255" i="42"/>
  <c r="GO255" i="42"/>
  <c r="DO255" i="42"/>
  <c r="GZ255" i="42"/>
  <c r="CZ255" i="42"/>
  <c r="EM255" i="42"/>
  <c r="FN255" i="42"/>
  <c r="DH255" i="42"/>
  <c r="EX255" i="42"/>
  <c r="GH255" i="42"/>
  <c r="DL255" i="42"/>
  <c r="CX256" i="42"/>
  <c r="EC256" i="42"/>
  <c r="DB256" i="42"/>
  <c r="GT256" i="42"/>
  <c r="DJ256" i="42"/>
  <c r="FX256" i="42"/>
  <c r="DO257" i="42"/>
  <c r="GZ257" i="42"/>
  <c r="CV257" i="42"/>
  <c r="GO257" i="42"/>
  <c r="EM257" i="42"/>
  <c r="CZ257" i="42"/>
  <c r="FN257" i="42"/>
  <c r="DH257" i="42"/>
  <c r="EX257" i="42"/>
  <c r="GH257" i="42"/>
  <c r="DL257" i="42"/>
  <c r="EC258" i="42"/>
  <c r="CX258" i="42"/>
  <c r="GT258" i="42"/>
  <c r="DB258" i="42"/>
  <c r="FX258" i="42"/>
  <c r="DJ258" i="42"/>
  <c r="CV263" i="42"/>
  <c r="GO263" i="42"/>
  <c r="DO263" i="42"/>
  <c r="GZ263" i="42"/>
  <c r="H261" i="42"/>
  <c r="CZ263" i="42"/>
  <c r="EM263" i="42"/>
  <c r="AF261" i="42"/>
  <c r="DD263" i="42"/>
  <c r="AZ261" i="42"/>
  <c r="FN263" i="42"/>
  <c r="DH263" i="42"/>
  <c r="EX263" i="42"/>
  <c r="BT261" i="42"/>
  <c r="GH263" i="42"/>
  <c r="DL263" i="42"/>
  <c r="CN261" i="42"/>
  <c r="CX264" i="42"/>
  <c r="EC264" i="42"/>
  <c r="DB264" i="42"/>
  <c r="GT264" i="42"/>
  <c r="DJ264" i="42"/>
  <c r="FX264" i="42"/>
  <c r="DO265" i="42"/>
  <c r="GZ265" i="42"/>
  <c r="CV265" i="42"/>
  <c r="GO265" i="42"/>
  <c r="EM265" i="42"/>
  <c r="CZ265" i="42"/>
  <c r="FN265" i="42"/>
  <c r="DH265" i="42"/>
  <c r="EX265" i="42"/>
  <c r="GH265" i="42"/>
  <c r="DL265" i="42"/>
  <c r="ED14" i="42"/>
  <c r="DS14" i="42"/>
  <c r="GQ14" i="42"/>
  <c r="HB14" i="42"/>
  <c r="EF14" i="42"/>
  <c r="CX17" i="42"/>
  <c r="EC17" i="42"/>
  <c r="DF17" i="42"/>
  <c r="CV18" i="42"/>
  <c r="GO18" i="42"/>
  <c r="DO18" i="42"/>
  <c r="GZ18" i="42"/>
  <c r="DD18" i="42"/>
  <c r="DL18" i="42"/>
  <c r="GH18" i="42"/>
  <c r="GT19" i="42"/>
  <c r="DB19" i="42"/>
  <c r="FX19" i="42"/>
  <c r="DJ19" i="42"/>
  <c r="EM20" i="42"/>
  <c r="CZ20" i="42"/>
  <c r="FN20" i="42"/>
  <c r="DH20" i="42"/>
  <c r="EX20" i="42"/>
  <c r="GT21" i="42"/>
  <c r="DB21" i="42"/>
  <c r="FX21" i="42"/>
  <c r="DJ21" i="42"/>
  <c r="CZ22" i="42"/>
  <c r="EM22" i="42"/>
  <c r="DH22" i="42"/>
  <c r="EX22" i="42"/>
  <c r="FN22" i="42"/>
  <c r="GT23" i="42"/>
  <c r="DB23" i="42"/>
  <c r="FX23" i="42"/>
  <c r="DJ23" i="42"/>
  <c r="EM24" i="42"/>
  <c r="CZ24" i="42"/>
  <c r="FN24" i="42"/>
  <c r="DH24" i="42"/>
  <c r="EX24" i="42"/>
  <c r="GH24" i="42"/>
  <c r="DL24" i="42"/>
  <c r="GT25" i="42"/>
  <c r="DB25" i="42"/>
  <c r="FX25" i="42"/>
  <c r="DJ25" i="42"/>
  <c r="CV26" i="42"/>
  <c r="GO26" i="42"/>
  <c r="DO26" i="42"/>
  <c r="GZ26" i="42"/>
  <c r="CZ26" i="42"/>
  <c r="EM26" i="42"/>
  <c r="DH26" i="42"/>
  <c r="EX26" i="42"/>
  <c r="FN26" i="42"/>
  <c r="DL26" i="42"/>
  <c r="GH26" i="42"/>
  <c r="EC27" i="42"/>
  <c r="CX27" i="42"/>
  <c r="GT27" i="42"/>
  <c r="DB27" i="42"/>
  <c r="DF27" i="42"/>
  <c r="FX27" i="42"/>
  <c r="DJ27" i="42"/>
  <c r="DO28" i="42"/>
  <c r="GZ28" i="42"/>
  <c r="CV28" i="42"/>
  <c r="GO28" i="42"/>
  <c r="EM28" i="42"/>
  <c r="CZ28" i="42"/>
  <c r="DD28" i="42"/>
  <c r="FN28" i="42"/>
  <c r="DH28" i="42"/>
  <c r="EX28" i="42"/>
  <c r="GH28" i="42"/>
  <c r="DL28" i="42"/>
  <c r="CX29" i="42"/>
  <c r="EC29" i="42"/>
  <c r="GT29" i="42"/>
  <c r="DB29" i="42"/>
  <c r="DF29" i="42"/>
  <c r="FX29" i="42"/>
  <c r="DJ29" i="42"/>
  <c r="CV30" i="42"/>
  <c r="GO30" i="42"/>
  <c r="DO30" i="42"/>
  <c r="GZ30" i="42"/>
  <c r="CZ30" i="42"/>
  <c r="EM30" i="42"/>
  <c r="DD30" i="42"/>
  <c r="DH30" i="42"/>
  <c r="EX30" i="42"/>
  <c r="FN30" i="42"/>
  <c r="DL30" i="42"/>
  <c r="GH30" i="42"/>
  <c r="EC31" i="42"/>
  <c r="CX31" i="42"/>
  <c r="GT31" i="42"/>
  <c r="DB31" i="42"/>
  <c r="FX31" i="42"/>
  <c r="DJ31" i="42"/>
  <c r="DO32" i="42"/>
  <c r="CV32" i="42"/>
  <c r="GO32" i="42"/>
  <c r="GZ32" i="42"/>
  <c r="CZ32" i="42"/>
  <c r="EM32" i="42"/>
  <c r="DD32" i="42"/>
  <c r="FN32" i="42"/>
  <c r="DH32" i="42"/>
  <c r="EX32" i="42"/>
  <c r="GH32" i="42"/>
  <c r="DL32" i="42"/>
  <c r="CX33" i="42"/>
  <c r="EC33" i="42"/>
  <c r="DB33" i="42"/>
  <c r="GT33" i="42"/>
  <c r="DF33" i="42"/>
  <c r="DJ33" i="42"/>
  <c r="FX33" i="42"/>
  <c r="CV34" i="42"/>
  <c r="GO34" i="42"/>
  <c r="DO34" i="42"/>
  <c r="GZ34" i="42"/>
  <c r="CZ34" i="42"/>
  <c r="EM34" i="42"/>
  <c r="DD34" i="42"/>
  <c r="FN34" i="42"/>
  <c r="DH34" i="42"/>
  <c r="EX34" i="42"/>
  <c r="GH34" i="42"/>
  <c r="DL34" i="42"/>
  <c r="CX35" i="42"/>
  <c r="EC35" i="42"/>
  <c r="DB35" i="42"/>
  <c r="GT35" i="42"/>
  <c r="DF35" i="42"/>
  <c r="DJ35" i="42"/>
  <c r="FX35" i="42"/>
  <c r="DO36" i="42"/>
  <c r="GZ36" i="42"/>
  <c r="CV36" i="42"/>
  <c r="GO36" i="42"/>
  <c r="EM36" i="42"/>
  <c r="CZ36" i="42"/>
  <c r="DD36" i="42"/>
  <c r="FN36" i="42"/>
  <c r="DH36" i="42"/>
  <c r="EX36" i="42"/>
  <c r="GH36" i="42"/>
  <c r="DL36" i="42"/>
  <c r="EC37" i="42"/>
  <c r="CX37" i="42"/>
  <c r="GT37" i="42"/>
  <c r="DB37" i="42"/>
  <c r="DF37" i="42"/>
  <c r="FX37" i="42"/>
  <c r="DJ37" i="42"/>
  <c r="CV38" i="42"/>
  <c r="GO38" i="42"/>
  <c r="DO38" i="42"/>
  <c r="GZ38" i="42"/>
  <c r="CZ38" i="42"/>
  <c r="EM38" i="42"/>
  <c r="DD38" i="42"/>
  <c r="FN38" i="42"/>
  <c r="DH38" i="42"/>
  <c r="EX38" i="42"/>
  <c r="GH38" i="42"/>
  <c r="DL38" i="42"/>
  <c r="CX39" i="42"/>
  <c r="EC39" i="42"/>
  <c r="DB39" i="42"/>
  <c r="GT39" i="42"/>
  <c r="DF39" i="42"/>
  <c r="DJ39" i="42"/>
  <c r="FX39" i="42"/>
  <c r="DO40" i="42"/>
  <c r="GZ40" i="42"/>
  <c r="CV40" i="42"/>
  <c r="GO40" i="42"/>
  <c r="EM40" i="42"/>
  <c r="CZ40" i="42"/>
  <c r="DD40" i="42"/>
  <c r="FN40" i="42"/>
  <c r="DH40" i="42"/>
  <c r="EX40" i="42"/>
  <c r="GH40" i="42"/>
  <c r="DL40" i="42"/>
  <c r="EC41" i="42"/>
  <c r="CX41" i="42"/>
  <c r="GT41" i="42"/>
  <c r="DB41" i="42"/>
  <c r="FX41" i="42"/>
  <c r="DJ41" i="42"/>
  <c r="CV42" i="42"/>
  <c r="GO42" i="42"/>
  <c r="DO42" i="42"/>
  <c r="GZ42" i="42"/>
  <c r="CZ42" i="42"/>
  <c r="EM42" i="42"/>
  <c r="DD42" i="42"/>
  <c r="FN42" i="42"/>
  <c r="DH42" i="42"/>
  <c r="EX42" i="42"/>
  <c r="GH42" i="42"/>
  <c r="DL42" i="42"/>
  <c r="CX43" i="42"/>
  <c r="EC43" i="42"/>
  <c r="DB43" i="42"/>
  <c r="GT43" i="42"/>
  <c r="DF43" i="42"/>
  <c r="DJ43" i="42"/>
  <c r="FX43" i="42"/>
  <c r="DO44" i="42"/>
  <c r="GZ44" i="42"/>
  <c r="CV44" i="42"/>
  <c r="GO44" i="42"/>
  <c r="EM44" i="42"/>
  <c r="CZ44" i="42"/>
  <c r="DD44" i="42"/>
  <c r="FN44" i="42"/>
  <c r="DH44" i="42"/>
  <c r="EX44" i="42"/>
  <c r="GH44" i="42"/>
  <c r="DL44" i="42"/>
  <c r="EC45" i="42"/>
  <c r="CX45" i="42"/>
  <c r="GT45" i="42"/>
  <c r="DB45" i="42"/>
  <c r="DF45" i="42"/>
  <c r="FX45" i="42"/>
  <c r="DJ45" i="42"/>
  <c r="CV46" i="42"/>
  <c r="GO46" i="42"/>
  <c r="DO46" i="42"/>
  <c r="GZ46" i="42"/>
  <c r="CZ46" i="42"/>
  <c r="EM46" i="42"/>
  <c r="DD46" i="42"/>
  <c r="FN46" i="42"/>
  <c r="DH46" i="42"/>
  <c r="EX46" i="42"/>
  <c r="GH46" i="42"/>
  <c r="DL46" i="42"/>
  <c r="CX47" i="42"/>
  <c r="EC47" i="42"/>
  <c r="DB47" i="42"/>
  <c r="GT47" i="42"/>
  <c r="DF47" i="42"/>
  <c r="DJ47" i="42"/>
  <c r="FX47" i="42"/>
  <c r="DO48" i="42"/>
  <c r="GZ48" i="42"/>
  <c r="CV48" i="42"/>
  <c r="GO48" i="42"/>
  <c r="EM48" i="42"/>
  <c r="CZ48" i="42"/>
  <c r="DD48" i="42"/>
  <c r="FN48" i="42"/>
  <c r="DH48" i="42"/>
  <c r="EX48" i="42"/>
  <c r="GH48" i="42"/>
  <c r="DL48" i="42"/>
  <c r="EC49" i="42"/>
  <c r="CX49" i="42"/>
  <c r="GT49" i="42"/>
  <c r="DB49" i="42"/>
  <c r="DF49" i="42"/>
  <c r="FX49" i="42"/>
  <c r="DJ49" i="42"/>
  <c r="CV50" i="42"/>
  <c r="GO50" i="42"/>
  <c r="DO50" i="42"/>
  <c r="GZ50" i="42"/>
  <c r="CZ50" i="42"/>
  <c r="EM50" i="42"/>
  <c r="DD50" i="42"/>
  <c r="FN50" i="42"/>
  <c r="DH50" i="42"/>
  <c r="EX50" i="42"/>
  <c r="GH50" i="42"/>
  <c r="DL50" i="42"/>
  <c r="CX51" i="42"/>
  <c r="EC51" i="42"/>
  <c r="DB51" i="42"/>
  <c r="GT51" i="42"/>
  <c r="DF51" i="42"/>
  <c r="FX51" i="42"/>
  <c r="DJ51" i="42"/>
  <c r="DO52" i="42"/>
  <c r="GZ52" i="42"/>
  <c r="CV52" i="42"/>
  <c r="GO52" i="42"/>
  <c r="EM52" i="42"/>
  <c r="CZ52" i="42"/>
  <c r="DD52" i="42"/>
  <c r="DH52" i="42"/>
  <c r="EX52" i="42"/>
  <c r="FN52" i="42"/>
  <c r="DL52" i="42"/>
  <c r="GH52" i="42"/>
  <c r="EC53" i="42"/>
  <c r="CX53" i="42"/>
  <c r="GT53" i="42"/>
  <c r="DB53" i="42"/>
  <c r="DF53" i="42"/>
  <c r="FX53" i="42"/>
  <c r="DJ53" i="42"/>
  <c r="CV54" i="42"/>
  <c r="GO54" i="42"/>
  <c r="DO54" i="42"/>
  <c r="GZ54" i="42"/>
  <c r="CZ54" i="42"/>
  <c r="EM54" i="42"/>
  <c r="DD54" i="42"/>
  <c r="DH54" i="42"/>
  <c r="EX54" i="42"/>
  <c r="FN54" i="42"/>
  <c r="DL54" i="42"/>
  <c r="GH54" i="42"/>
  <c r="CX55" i="42"/>
  <c r="EC55" i="42"/>
  <c r="GT55" i="42"/>
  <c r="DB55" i="42"/>
  <c r="DF55" i="42"/>
  <c r="FX55" i="42"/>
  <c r="DJ55" i="42"/>
  <c r="DO56" i="42"/>
  <c r="GO56" i="42"/>
  <c r="CV56" i="42"/>
  <c r="GZ56" i="42"/>
  <c r="EM56" i="42"/>
  <c r="CZ56" i="42"/>
  <c r="DH56" i="42"/>
  <c r="FN56" i="42"/>
  <c r="EX56" i="42"/>
  <c r="GH56" i="42"/>
  <c r="DL56" i="42"/>
  <c r="CX57" i="42"/>
  <c r="EC57" i="42"/>
  <c r="DB57" i="42"/>
  <c r="GT57" i="42"/>
  <c r="DJ57" i="42"/>
  <c r="FX57" i="42"/>
  <c r="DO58" i="42"/>
  <c r="GZ58" i="42"/>
  <c r="CV58" i="42"/>
  <c r="GO58" i="42"/>
  <c r="EM58" i="42"/>
  <c r="CZ58" i="42"/>
  <c r="DD58" i="42"/>
  <c r="FN58" i="42"/>
  <c r="DH58" i="42"/>
  <c r="EX58" i="42"/>
  <c r="GH58" i="42"/>
  <c r="DL58" i="42"/>
  <c r="EC59" i="42"/>
  <c r="CX59" i="42"/>
  <c r="GT59" i="42"/>
  <c r="DB59" i="42"/>
  <c r="DF59" i="42"/>
  <c r="FX59" i="42"/>
  <c r="DJ59" i="42"/>
  <c r="CV60" i="42"/>
  <c r="GO60" i="42"/>
  <c r="DO60" i="42"/>
  <c r="GZ60" i="42"/>
  <c r="CZ60" i="42"/>
  <c r="EM60" i="42"/>
  <c r="DD60" i="42"/>
  <c r="FN60" i="42"/>
  <c r="DH60" i="42"/>
  <c r="EX60" i="42"/>
  <c r="GH60" i="42"/>
  <c r="DL60" i="42"/>
  <c r="CX61" i="42"/>
  <c r="EC61" i="42"/>
  <c r="DB61" i="42"/>
  <c r="GT61" i="42"/>
  <c r="DF61" i="42"/>
  <c r="DJ61" i="42"/>
  <c r="FX61" i="42"/>
  <c r="DO62" i="42"/>
  <c r="GZ62" i="42"/>
  <c r="CV62" i="42"/>
  <c r="GO62" i="42"/>
  <c r="EM62" i="42"/>
  <c r="CZ62" i="42"/>
  <c r="DD62" i="42"/>
  <c r="FN62" i="42"/>
  <c r="DH62" i="42"/>
  <c r="EX62" i="42"/>
  <c r="GH62" i="42"/>
  <c r="DL62" i="42"/>
  <c r="EC63" i="42"/>
  <c r="CX63" i="42"/>
  <c r="GT63" i="42"/>
  <c r="DB63" i="42"/>
  <c r="DF63" i="42"/>
  <c r="FX63" i="42"/>
  <c r="DJ63" i="42"/>
  <c r="CV64" i="42"/>
  <c r="GO64" i="42"/>
  <c r="DO64" i="42"/>
  <c r="GZ64" i="42"/>
  <c r="CZ64" i="42"/>
  <c r="EM64" i="42"/>
  <c r="DD64" i="42"/>
  <c r="FN64" i="42"/>
  <c r="DH64" i="42"/>
  <c r="EX64" i="42"/>
  <c r="GH64" i="42"/>
  <c r="DL64" i="42"/>
  <c r="CX65" i="42"/>
  <c r="EC65" i="42"/>
  <c r="DB65" i="42"/>
  <c r="GT65" i="42"/>
  <c r="DF65" i="42"/>
  <c r="DJ65" i="42"/>
  <c r="FX65" i="42"/>
  <c r="DO66" i="42"/>
  <c r="GZ66" i="42"/>
  <c r="CV66" i="42"/>
  <c r="GO66" i="42"/>
  <c r="EM66" i="42"/>
  <c r="CZ66" i="42"/>
  <c r="DD66" i="42"/>
  <c r="FN66" i="42"/>
  <c r="DH66" i="42"/>
  <c r="EX66" i="42"/>
  <c r="GH66" i="42"/>
  <c r="DL66" i="42"/>
  <c r="EC67" i="42"/>
  <c r="CX67" i="42"/>
  <c r="GT67" i="42"/>
  <c r="DB67" i="42"/>
  <c r="DF67" i="42"/>
  <c r="FX67" i="42"/>
  <c r="DJ67" i="42"/>
  <c r="CV68" i="42"/>
  <c r="GO68" i="42"/>
  <c r="DO68" i="42"/>
  <c r="GZ68" i="42"/>
  <c r="CZ68" i="42"/>
  <c r="EM68" i="42"/>
  <c r="DD68" i="42"/>
  <c r="FN68" i="42"/>
  <c r="DH68" i="42"/>
  <c r="EX68" i="42"/>
  <c r="GH68" i="42"/>
  <c r="DL68" i="42"/>
  <c r="CX69" i="42"/>
  <c r="EC69" i="42"/>
  <c r="DB69" i="42"/>
  <c r="GT69" i="42"/>
  <c r="DF69" i="42"/>
  <c r="DJ69" i="42"/>
  <c r="FX69" i="42"/>
  <c r="DO70" i="42"/>
  <c r="GZ70" i="42"/>
  <c r="CV70" i="42"/>
  <c r="GO70" i="42"/>
  <c r="EM70" i="42"/>
  <c r="CZ70" i="42"/>
  <c r="FN70" i="42"/>
  <c r="DH70" i="42"/>
  <c r="EX70" i="42"/>
  <c r="GH70" i="42"/>
  <c r="DL70" i="42"/>
  <c r="EC71" i="42"/>
  <c r="CX71" i="42"/>
  <c r="GT71" i="42"/>
  <c r="DB71" i="42"/>
  <c r="DF71" i="42"/>
  <c r="FX71" i="42"/>
  <c r="DJ71" i="42"/>
  <c r="CV72" i="42"/>
  <c r="GO72" i="42"/>
  <c r="DO72" i="42"/>
  <c r="GZ72" i="42"/>
  <c r="CZ72" i="42"/>
  <c r="EM72" i="42"/>
  <c r="FN72" i="42"/>
  <c r="DH72" i="42"/>
  <c r="EX72" i="42"/>
  <c r="GH72" i="42"/>
  <c r="DL72" i="42"/>
  <c r="CX73" i="42"/>
  <c r="EC73" i="42"/>
  <c r="DB73" i="42"/>
  <c r="GT73" i="42"/>
  <c r="DF73" i="42"/>
  <c r="DJ73" i="42"/>
  <c r="FX73" i="42"/>
  <c r="DO74" i="42"/>
  <c r="GZ74" i="42"/>
  <c r="CV74" i="42"/>
  <c r="GO74" i="42"/>
  <c r="EM74" i="42"/>
  <c r="CZ74" i="42"/>
  <c r="FN74" i="42"/>
  <c r="DH74" i="42"/>
  <c r="EX74" i="42"/>
  <c r="GH74" i="42"/>
  <c r="DL74" i="42"/>
  <c r="EC75" i="42"/>
  <c r="CX75" i="42"/>
  <c r="GT75" i="42"/>
  <c r="DB75" i="42"/>
  <c r="FX75" i="42"/>
  <c r="DJ75" i="42"/>
  <c r="CV76" i="42"/>
  <c r="GO76" i="42"/>
  <c r="DO76" i="42"/>
  <c r="GZ76" i="42"/>
  <c r="CZ76" i="42"/>
  <c r="EM76" i="42"/>
  <c r="FN76" i="42"/>
  <c r="DH76" i="42"/>
  <c r="EX76" i="42"/>
  <c r="GH76" i="42"/>
  <c r="DL76" i="42"/>
  <c r="CX77" i="42"/>
  <c r="EC77" i="42"/>
  <c r="DB77" i="42"/>
  <c r="GT77" i="42"/>
  <c r="DJ77" i="42"/>
  <c r="FX77" i="42"/>
  <c r="DO78" i="42"/>
  <c r="GZ78" i="42"/>
  <c r="CV78" i="42"/>
  <c r="GO78" i="42"/>
  <c r="EM78" i="42"/>
  <c r="CZ78" i="42"/>
  <c r="FN78" i="42"/>
  <c r="DH78" i="42"/>
  <c r="EX78" i="42"/>
  <c r="GH78" i="42"/>
  <c r="DL78" i="42"/>
  <c r="EC79" i="42"/>
  <c r="CX79" i="42"/>
  <c r="GT79" i="42"/>
  <c r="DB79" i="42"/>
  <c r="FX79" i="42"/>
  <c r="DJ79" i="42"/>
  <c r="CV80" i="42"/>
  <c r="GO80" i="42"/>
  <c r="DO80" i="42"/>
  <c r="GZ80" i="42"/>
  <c r="CZ80" i="42"/>
  <c r="EM80" i="42"/>
  <c r="FN80" i="42"/>
  <c r="DH80" i="42"/>
  <c r="EX80" i="42"/>
  <c r="GH80" i="42"/>
  <c r="DL80" i="42"/>
  <c r="CX81" i="42"/>
  <c r="EC81" i="42"/>
  <c r="DB81" i="42"/>
  <c r="GT81" i="42"/>
  <c r="DJ81" i="42"/>
  <c r="FX81" i="42"/>
  <c r="DO82" i="42"/>
  <c r="GZ82" i="42"/>
  <c r="CV82" i="42"/>
  <c r="GO82" i="42"/>
  <c r="EM82" i="42"/>
  <c r="CZ82" i="42"/>
  <c r="FN82" i="42"/>
  <c r="DH82" i="42"/>
  <c r="EX82" i="42"/>
  <c r="GH82" i="42"/>
  <c r="DL82" i="42"/>
  <c r="EC83" i="42"/>
  <c r="CX83" i="42"/>
  <c r="GT83" i="42"/>
  <c r="DB83" i="42"/>
  <c r="FX83" i="42"/>
  <c r="DJ83" i="42"/>
  <c r="CV84" i="42"/>
  <c r="GO84" i="42"/>
  <c r="DO84" i="42"/>
  <c r="GZ84" i="42"/>
  <c r="CZ84" i="42"/>
  <c r="EM84" i="42"/>
  <c r="FN84" i="42"/>
  <c r="DH84" i="42"/>
  <c r="EX84" i="42"/>
  <c r="GH84" i="42"/>
  <c r="DL84" i="42"/>
  <c r="CX85" i="42"/>
  <c r="EC85" i="42"/>
  <c r="DB85" i="42"/>
  <c r="GT85" i="42"/>
  <c r="DF85" i="42"/>
  <c r="DJ85" i="42"/>
  <c r="FX85" i="42"/>
  <c r="DO86" i="42"/>
  <c r="GZ86" i="42"/>
  <c r="CV86" i="42"/>
  <c r="GO86" i="42"/>
  <c r="EM86" i="42"/>
  <c r="CZ86" i="42"/>
  <c r="FN86" i="42"/>
  <c r="DH86" i="42"/>
  <c r="EX86" i="42"/>
  <c r="GH86" i="42"/>
  <c r="DL86" i="42"/>
  <c r="EC87" i="42"/>
  <c r="CX87" i="42"/>
  <c r="GT87" i="42"/>
  <c r="DB87" i="42"/>
  <c r="FX87" i="42"/>
  <c r="DJ87" i="42"/>
  <c r="CV88" i="42"/>
  <c r="GO88" i="42"/>
  <c r="DO88" i="42"/>
  <c r="GZ88" i="42"/>
  <c r="CZ88" i="42"/>
  <c r="EM88" i="42"/>
  <c r="FN88" i="42"/>
  <c r="DH88" i="42"/>
  <c r="EX88" i="42"/>
  <c r="GH88" i="42"/>
  <c r="DL88" i="42"/>
  <c r="CX89" i="42"/>
  <c r="EC89" i="42"/>
  <c r="DB89" i="42"/>
  <c r="GT89" i="42"/>
  <c r="DJ89" i="42"/>
  <c r="FX89" i="42"/>
  <c r="CV90" i="42"/>
  <c r="GO90" i="42"/>
  <c r="DO90" i="42"/>
  <c r="GZ90" i="42"/>
  <c r="EM90" i="42"/>
  <c r="CZ90" i="42"/>
  <c r="DD90" i="42"/>
  <c r="EX90" i="42"/>
  <c r="DH90" i="42"/>
  <c r="FN90" i="42"/>
  <c r="DL90" i="42"/>
  <c r="GH90" i="42"/>
  <c r="EC91" i="42"/>
  <c r="CX91" i="42"/>
  <c r="GT91" i="42"/>
  <c r="DB91" i="42"/>
  <c r="FX91" i="42"/>
  <c r="DJ91" i="42"/>
  <c r="DO92" i="42"/>
  <c r="GZ92" i="42"/>
  <c r="CV92" i="42"/>
  <c r="GO92" i="42"/>
  <c r="EM92" i="42"/>
  <c r="CZ92" i="42"/>
  <c r="FN92" i="42"/>
  <c r="DH92" i="42"/>
  <c r="EX92" i="42"/>
  <c r="GH92" i="42"/>
  <c r="DL92" i="42"/>
  <c r="CX93" i="42"/>
  <c r="EC93" i="42"/>
  <c r="GT93" i="42"/>
  <c r="DB93" i="42"/>
  <c r="FX93" i="42"/>
  <c r="DJ93" i="42"/>
  <c r="CV94" i="42"/>
  <c r="GO94" i="42"/>
  <c r="DO94" i="42"/>
  <c r="GZ94" i="42"/>
  <c r="CZ94" i="42"/>
  <c r="EM94" i="42"/>
  <c r="DH94" i="42"/>
  <c r="EX94" i="42"/>
  <c r="FN94" i="42"/>
  <c r="DL94" i="42"/>
  <c r="GH94" i="42"/>
  <c r="EC95" i="42"/>
  <c r="CX95" i="42"/>
  <c r="GT95" i="42"/>
  <c r="DB95" i="42"/>
  <c r="DF95" i="42"/>
  <c r="FX95" i="42"/>
  <c r="DJ95" i="42"/>
  <c r="DO96" i="42"/>
  <c r="GZ96" i="42"/>
  <c r="CV96" i="42"/>
  <c r="GO96" i="42"/>
  <c r="EM96" i="42"/>
  <c r="CZ96" i="42"/>
  <c r="FN96" i="42"/>
  <c r="DH96" i="42"/>
  <c r="EX96" i="42"/>
  <c r="GH96" i="42"/>
  <c r="DL96" i="42"/>
  <c r="CX97" i="42"/>
  <c r="EC97" i="42"/>
  <c r="GT97" i="42"/>
  <c r="DB97" i="42"/>
  <c r="FX97" i="42"/>
  <c r="DJ97" i="42"/>
  <c r="CV98" i="42"/>
  <c r="GO98" i="42"/>
  <c r="DO98" i="42"/>
  <c r="GZ98" i="42"/>
  <c r="CZ98" i="42"/>
  <c r="EM98" i="42"/>
  <c r="DH98" i="42"/>
  <c r="EX98" i="42"/>
  <c r="FN98" i="42"/>
  <c r="DL98" i="42"/>
  <c r="GH98" i="42"/>
  <c r="EC99" i="42"/>
  <c r="CX99" i="42"/>
  <c r="GT99" i="42"/>
  <c r="DB99" i="42"/>
  <c r="FX99" i="42"/>
  <c r="DJ99" i="42"/>
  <c r="CV103" i="42"/>
  <c r="GO103" i="42"/>
  <c r="DO103" i="42"/>
  <c r="GZ103" i="42"/>
  <c r="CZ103" i="42"/>
  <c r="EM103" i="42"/>
  <c r="FN103" i="42"/>
  <c r="DH103" i="42"/>
  <c r="EX103" i="42"/>
  <c r="GH103" i="42"/>
  <c r="DL103" i="42"/>
  <c r="CX104" i="42"/>
  <c r="EC104" i="42"/>
  <c r="DB104" i="42"/>
  <c r="GT104" i="42"/>
  <c r="DJ104" i="42"/>
  <c r="FX104" i="42"/>
  <c r="DO105" i="42"/>
  <c r="GZ105" i="42"/>
  <c r="CV105" i="42"/>
  <c r="GO105" i="42"/>
  <c r="EM105" i="42"/>
  <c r="CZ105" i="42"/>
  <c r="FN105" i="42"/>
  <c r="DH105" i="42"/>
  <c r="EX105" i="42"/>
  <c r="GH105" i="42"/>
  <c r="DL105" i="42"/>
  <c r="EC106" i="42"/>
  <c r="CX106" i="42"/>
  <c r="GT106" i="42"/>
  <c r="DB106" i="42"/>
  <c r="FX106" i="42"/>
  <c r="DJ106" i="42"/>
  <c r="CV107" i="42"/>
  <c r="GO107" i="42"/>
  <c r="DO107" i="42"/>
  <c r="GZ107" i="42"/>
  <c r="CZ107" i="42"/>
  <c r="EM107" i="42"/>
  <c r="FN107" i="42"/>
  <c r="DH107" i="42"/>
  <c r="EX107" i="42"/>
  <c r="GH107" i="42"/>
  <c r="DL107" i="42"/>
  <c r="CX108" i="42"/>
  <c r="EC108" i="42"/>
  <c r="DB108" i="42"/>
  <c r="GT108" i="42"/>
  <c r="DJ108" i="42"/>
  <c r="FX108" i="42"/>
  <c r="DO109" i="42"/>
  <c r="GZ109" i="42"/>
  <c r="CV109" i="42"/>
  <c r="GO109" i="42"/>
  <c r="EM109" i="42"/>
  <c r="CZ109" i="42"/>
  <c r="FN109" i="42"/>
  <c r="DH109" i="42"/>
  <c r="EX109" i="42"/>
  <c r="GH109" i="42"/>
  <c r="DL109" i="42"/>
  <c r="EC110" i="42"/>
  <c r="CX110" i="42"/>
  <c r="GT110" i="42"/>
  <c r="DB110" i="42"/>
  <c r="FX110" i="42"/>
  <c r="DJ110" i="42"/>
  <c r="CV111" i="42"/>
  <c r="GO111" i="42"/>
  <c r="DO111" i="42"/>
  <c r="GZ111" i="42"/>
  <c r="CZ111" i="42"/>
  <c r="EM111" i="42"/>
  <c r="FN111" i="42"/>
  <c r="DH111" i="42"/>
  <c r="EX111" i="42"/>
  <c r="GH111" i="42"/>
  <c r="DL111" i="42"/>
  <c r="CX112" i="42"/>
  <c r="EC112" i="42"/>
  <c r="DB112" i="42"/>
  <c r="GT112" i="42"/>
  <c r="DJ112" i="42"/>
  <c r="FX112" i="42"/>
  <c r="DO113" i="42"/>
  <c r="GZ113" i="42"/>
  <c r="CV113" i="42"/>
  <c r="GO113" i="42"/>
  <c r="EM113" i="42"/>
  <c r="CZ113" i="42"/>
  <c r="FN113" i="42"/>
  <c r="DH113" i="42"/>
  <c r="EX113" i="42"/>
  <c r="GH113" i="42"/>
  <c r="DL113" i="42"/>
  <c r="EC114" i="42"/>
  <c r="CX114" i="42"/>
  <c r="GT114" i="42"/>
  <c r="DB114" i="42"/>
  <c r="FX114" i="42"/>
  <c r="DJ114" i="42"/>
  <c r="CV115" i="42"/>
  <c r="GO115" i="42"/>
  <c r="DO115" i="42"/>
  <c r="GZ115" i="42"/>
  <c r="CZ115" i="42"/>
  <c r="EM115" i="42"/>
  <c r="FN115" i="42"/>
  <c r="DH115" i="42"/>
  <c r="EX115" i="42"/>
  <c r="GH115" i="42"/>
  <c r="DL115" i="42"/>
  <c r="CX116" i="42"/>
  <c r="EC116" i="42"/>
  <c r="DB116" i="42"/>
  <c r="GT116" i="42"/>
  <c r="DJ116" i="42"/>
  <c r="FX116" i="42"/>
  <c r="DO117" i="42"/>
  <c r="GZ117" i="42"/>
  <c r="CV117" i="42"/>
  <c r="GO117" i="42"/>
  <c r="EM117" i="42"/>
  <c r="CZ117" i="42"/>
  <c r="FN117" i="42"/>
  <c r="DH117" i="42"/>
  <c r="EX117" i="42"/>
  <c r="GH117" i="42"/>
  <c r="DL117" i="42"/>
  <c r="EC118" i="42"/>
  <c r="CX118" i="42"/>
  <c r="GT118" i="42"/>
  <c r="DB118" i="42"/>
  <c r="DF118" i="42"/>
  <c r="FX118" i="42"/>
  <c r="DJ118" i="42"/>
  <c r="CV119" i="42"/>
  <c r="GO119" i="42"/>
  <c r="DO119" i="42"/>
  <c r="GZ119" i="42"/>
  <c r="CZ119" i="42"/>
  <c r="EM119" i="42"/>
  <c r="FN119" i="42"/>
  <c r="DH119" i="42"/>
  <c r="EX119" i="42"/>
  <c r="GH119" i="42"/>
  <c r="DL119" i="42"/>
  <c r="CX120" i="42"/>
  <c r="EC120" i="42"/>
  <c r="DB120" i="42"/>
  <c r="GT120" i="42"/>
  <c r="DJ120" i="42"/>
  <c r="FX120" i="42"/>
  <c r="DO121" i="42"/>
  <c r="GZ121" i="42"/>
  <c r="CV121" i="42"/>
  <c r="GO121" i="42"/>
  <c r="EM121" i="42"/>
  <c r="CZ121" i="42"/>
  <c r="FN121" i="42"/>
  <c r="DH121" i="42"/>
  <c r="EX121" i="42"/>
  <c r="GH121" i="42"/>
  <c r="DL121" i="42"/>
  <c r="EC122" i="42"/>
  <c r="CX122" i="42"/>
  <c r="GT122" i="42"/>
  <c r="DB122" i="42"/>
  <c r="FX122" i="42"/>
  <c r="DJ122" i="42"/>
  <c r="CV123" i="42"/>
  <c r="GO123" i="42"/>
  <c r="DO123" i="42"/>
  <c r="GZ123" i="42"/>
  <c r="CZ123" i="42"/>
  <c r="EM123" i="42"/>
  <c r="FN123" i="42"/>
  <c r="DH123" i="42"/>
  <c r="EX123" i="42"/>
  <c r="GH123" i="42"/>
  <c r="DL123" i="42"/>
  <c r="CX124" i="42"/>
  <c r="EC124" i="42"/>
  <c r="DB124" i="42"/>
  <c r="GT124" i="42"/>
  <c r="DJ124" i="42"/>
  <c r="FX124" i="42"/>
  <c r="CV125" i="42"/>
  <c r="GO125" i="42"/>
  <c r="DO125" i="42"/>
  <c r="GZ125" i="42"/>
  <c r="EM125" i="42"/>
  <c r="CZ125" i="42"/>
  <c r="FN125" i="42"/>
  <c r="DH125" i="42"/>
  <c r="EX125" i="42"/>
  <c r="DL125" i="42"/>
  <c r="GH125" i="42"/>
  <c r="EC126" i="42"/>
  <c r="CX126" i="42"/>
  <c r="GT126" i="42"/>
  <c r="DB126" i="42"/>
  <c r="FX126" i="42"/>
  <c r="DJ126" i="42"/>
  <c r="DO127" i="42"/>
  <c r="GZ127" i="42"/>
  <c r="CV127" i="42"/>
  <c r="GO127" i="42"/>
  <c r="EM127" i="42"/>
  <c r="CZ127" i="42"/>
  <c r="FN127" i="42"/>
  <c r="DH127" i="42"/>
  <c r="EX127" i="42"/>
  <c r="GH127" i="42"/>
  <c r="DL127" i="42"/>
  <c r="CX128" i="42"/>
  <c r="EC128" i="42"/>
  <c r="GT128" i="42"/>
  <c r="DB128" i="42"/>
  <c r="FX128" i="42"/>
  <c r="DJ128" i="42"/>
  <c r="CV129" i="42"/>
  <c r="GO129" i="42"/>
  <c r="DO129" i="42"/>
  <c r="GZ129" i="42"/>
  <c r="CZ129" i="42"/>
  <c r="EM129" i="42"/>
  <c r="DD129" i="42"/>
  <c r="DH129" i="42"/>
  <c r="EX129" i="42"/>
  <c r="FN129" i="42"/>
  <c r="DL129" i="42"/>
  <c r="GH129" i="42"/>
  <c r="EC130" i="42"/>
  <c r="CX130" i="42"/>
  <c r="GT130" i="42"/>
  <c r="DB130" i="42"/>
  <c r="DF130" i="42"/>
  <c r="FX130" i="42"/>
  <c r="DJ130" i="42"/>
  <c r="DO131" i="42"/>
  <c r="GZ131" i="42"/>
  <c r="CV131" i="42"/>
  <c r="GO131" i="42"/>
  <c r="EM131" i="42"/>
  <c r="CZ131" i="42"/>
  <c r="DD131" i="42"/>
  <c r="FN131" i="42"/>
  <c r="DH131" i="42"/>
  <c r="EX131" i="42"/>
  <c r="GH131" i="42"/>
  <c r="DL131" i="42"/>
  <c r="CX132" i="42"/>
  <c r="EC132" i="42"/>
  <c r="GT132" i="42"/>
  <c r="DB132" i="42"/>
  <c r="FX132" i="42"/>
  <c r="DJ132" i="42"/>
  <c r="CV133" i="42"/>
  <c r="GO133" i="42"/>
  <c r="DO133" i="42"/>
  <c r="GZ133" i="42"/>
  <c r="CZ133" i="42"/>
  <c r="EM133" i="42"/>
  <c r="DH133" i="42"/>
  <c r="EX133" i="42"/>
  <c r="FN133" i="42"/>
  <c r="DL133" i="42"/>
  <c r="GH133" i="42"/>
  <c r="EC134" i="42"/>
  <c r="CX134" i="42"/>
  <c r="GT134" i="42"/>
  <c r="DB134" i="42"/>
  <c r="FX134" i="42"/>
  <c r="DJ134" i="42"/>
  <c r="DO135" i="42"/>
  <c r="GZ135" i="42"/>
  <c r="CV135" i="42"/>
  <c r="GO135" i="42"/>
  <c r="EM135" i="42"/>
  <c r="CZ135" i="42"/>
  <c r="FN135" i="42"/>
  <c r="DH135" i="42"/>
  <c r="EX135" i="42"/>
  <c r="GH135" i="42"/>
  <c r="DL135" i="42"/>
  <c r="CX136" i="42"/>
  <c r="EC136" i="42"/>
  <c r="GT136" i="42"/>
  <c r="DB136" i="42"/>
  <c r="FX136" i="42"/>
  <c r="DJ136" i="42"/>
  <c r="CV137" i="42"/>
  <c r="GO137" i="42"/>
  <c r="DO137" i="42"/>
  <c r="GZ137" i="42"/>
  <c r="CZ137" i="42"/>
  <c r="EM137" i="42"/>
  <c r="DH137" i="42"/>
  <c r="EX137" i="42"/>
  <c r="FN137" i="42"/>
  <c r="DL137" i="42"/>
  <c r="GH137" i="42"/>
  <c r="EC138" i="42"/>
  <c r="CX138" i="42"/>
  <c r="GT138" i="42"/>
  <c r="DB138" i="42"/>
  <c r="FX138" i="42"/>
  <c r="DJ138" i="42"/>
  <c r="DO139" i="42"/>
  <c r="GZ139" i="42"/>
  <c r="CV139" i="42"/>
  <c r="GO139" i="42"/>
  <c r="EM139" i="42"/>
  <c r="CZ139" i="42"/>
  <c r="FN139" i="42"/>
  <c r="DH139" i="42"/>
  <c r="EX139" i="42"/>
  <c r="GH139" i="42"/>
  <c r="DL139" i="42"/>
  <c r="CX140" i="42"/>
  <c r="EC140" i="42"/>
  <c r="GT140" i="42"/>
  <c r="DB140" i="42"/>
  <c r="FX140" i="42"/>
  <c r="DJ140" i="42"/>
  <c r="CV141" i="42"/>
  <c r="GO141" i="42"/>
  <c r="DO141" i="42"/>
  <c r="GZ141" i="42"/>
  <c r="CZ141" i="42"/>
  <c r="EM141" i="42"/>
  <c r="DH141" i="42"/>
  <c r="EX141" i="42"/>
  <c r="FN141" i="42"/>
  <c r="DL141" i="42"/>
  <c r="GH141" i="42"/>
  <c r="EC142" i="42"/>
  <c r="CX142" i="42"/>
  <c r="GT142" i="42"/>
  <c r="DB142" i="42"/>
  <c r="FX142" i="42"/>
  <c r="DJ142" i="42"/>
  <c r="DO143" i="42"/>
  <c r="GZ143" i="42"/>
  <c r="CV143" i="42"/>
  <c r="GO143" i="42"/>
  <c r="EM143" i="42"/>
  <c r="CZ143" i="42"/>
  <c r="FN143" i="42"/>
  <c r="DH143" i="42"/>
  <c r="EX143" i="42"/>
  <c r="GH143" i="42"/>
  <c r="DL143" i="42"/>
  <c r="CX144" i="42"/>
  <c r="EC144" i="42"/>
  <c r="GT144" i="42"/>
  <c r="DB144" i="42"/>
  <c r="DF144" i="42"/>
  <c r="FX144" i="42"/>
  <c r="DJ144" i="42"/>
  <c r="CV145" i="42"/>
  <c r="GO145" i="42"/>
  <c r="DO145" i="42"/>
  <c r="GZ145" i="42"/>
  <c r="CZ145" i="42"/>
  <c r="EM145" i="42"/>
  <c r="DH145" i="42"/>
  <c r="EX145" i="42"/>
  <c r="FN145" i="42"/>
  <c r="DL145" i="42"/>
  <c r="GH145" i="42"/>
  <c r="EC146" i="42"/>
  <c r="CX146" i="42"/>
  <c r="GT146" i="42"/>
  <c r="DB146" i="42"/>
  <c r="FX146" i="42"/>
  <c r="DJ146" i="42"/>
  <c r="DO147" i="42"/>
  <c r="GZ147" i="42"/>
  <c r="CV147" i="42"/>
  <c r="GO147" i="42"/>
  <c r="EM147" i="42"/>
  <c r="CZ147" i="42"/>
  <c r="FN147" i="42"/>
  <c r="DH147" i="42"/>
  <c r="EX147" i="42"/>
  <c r="GH147" i="42"/>
  <c r="DL147" i="42"/>
  <c r="CX148" i="42"/>
  <c r="EC148" i="42"/>
  <c r="GT148" i="42"/>
  <c r="DB148" i="42"/>
  <c r="FX148" i="42"/>
  <c r="DJ148" i="42"/>
  <c r="CV149" i="42"/>
  <c r="GO149" i="42"/>
  <c r="DO149" i="42"/>
  <c r="GZ149" i="42"/>
  <c r="CZ149" i="42"/>
  <c r="EM149" i="42"/>
  <c r="DH149" i="42"/>
  <c r="EX149" i="42"/>
  <c r="FN149" i="42"/>
  <c r="DL149" i="42"/>
  <c r="GH149" i="42"/>
  <c r="EC150" i="42"/>
  <c r="CX150" i="42"/>
  <c r="GT150" i="42"/>
  <c r="DB150" i="42"/>
  <c r="DF150" i="42"/>
  <c r="FX150" i="42"/>
  <c r="DJ150" i="42"/>
  <c r="DO151" i="42"/>
  <c r="GZ151" i="42"/>
  <c r="CV151" i="42"/>
  <c r="GO151" i="42"/>
  <c r="EM151" i="42"/>
  <c r="CZ151" i="42"/>
  <c r="DD151" i="42"/>
  <c r="FN151" i="42"/>
  <c r="DH151" i="42"/>
  <c r="EX151" i="42"/>
  <c r="GH151" i="42"/>
  <c r="DL151" i="42"/>
  <c r="CX155" i="42"/>
  <c r="EC155" i="42"/>
  <c r="DB155" i="42"/>
  <c r="GT155" i="42"/>
  <c r="DJ155" i="42"/>
  <c r="FX155" i="42"/>
  <c r="DO156" i="42"/>
  <c r="GZ156" i="42"/>
  <c r="CV156" i="42"/>
  <c r="GO156" i="42"/>
  <c r="EM156" i="42"/>
  <c r="CZ156" i="42"/>
  <c r="FN156" i="42"/>
  <c r="DH156" i="42"/>
  <c r="EX156" i="42"/>
  <c r="GH156" i="42"/>
  <c r="DL156" i="42"/>
  <c r="EC157" i="42"/>
  <c r="CX157" i="42"/>
  <c r="GT157" i="42"/>
  <c r="DB157" i="42"/>
  <c r="DF157" i="42"/>
  <c r="FX157" i="42"/>
  <c r="DJ157" i="42"/>
  <c r="CV158" i="42"/>
  <c r="GO158" i="42"/>
  <c r="DO158" i="42"/>
  <c r="GZ158" i="42"/>
  <c r="CZ158" i="42"/>
  <c r="EM158" i="42"/>
  <c r="DD158" i="42"/>
  <c r="FN158" i="42"/>
  <c r="DH158" i="42"/>
  <c r="EX158" i="42"/>
  <c r="GH158" i="42"/>
  <c r="DL158" i="42"/>
  <c r="CX159" i="42"/>
  <c r="EC159" i="42"/>
  <c r="DB159" i="42"/>
  <c r="GT159" i="42"/>
  <c r="DF159" i="42"/>
  <c r="DJ159" i="42"/>
  <c r="FX159" i="42"/>
  <c r="CV160" i="42"/>
  <c r="GO160" i="42"/>
  <c r="DO160" i="42"/>
  <c r="GZ160" i="42"/>
  <c r="CZ160" i="42"/>
  <c r="EM160" i="42"/>
  <c r="DD160" i="42"/>
  <c r="DH160" i="42"/>
  <c r="EX160" i="42"/>
  <c r="FN160" i="42"/>
  <c r="DL160" i="42"/>
  <c r="GH160" i="42"/>
  <c r="CX161" i="42"/>
  <c r="EC161" i="42"/>
  <c r="DB161" i="42"/>
  <c r="GT161" i="42"/>
  <c r="DF161" i="42"/>
  <c r="DJ161" i="42"/>
  <c r="FX161" i="42"/>
  <c r="DO162" i="42"/>
  <c r="GZ162" i="42"/>
  <c r="CV162" i="42"/>
  <c r="GO162" i="42"/>
  <c r="EM162" i="42"/>
  <c r="CZ162" i="42"/>
  <c r="DD162" i="42"/>
  <c r="FN162" i="42"/>
  <c r="DH162" i="42"/>
  <c r="EX162" i="42"/>
  <c r="GH162" i="42"/>
  <c r="DL162" i="42"/>
  <c r="EC163" i="42"/>
  <c r="CX163" i="42"/>
  <c r="GT163" i="42"/>
  <c r="DB163" i="42"/>
  <c r="DF163" i="42"/>
  <c r="FX163" i="42"/>
  <c r="DJ163" i="42"/>
  <c r="CV164" i="42"/>
  <c r="GO164" i="42"/>
  <c r="DO164" i="42"/>
  <c r="GZ164" i="42"/>
  <c r="CZ164" i="42"/>
  <c r="EM164" i="42"/>
  <c r="DD164" i="42"/>
  <c r="FN164" i="42"/>
  <c r="DH164" i="42"/>
  <c r="EX164" i="42"/>
  <c r="GH164" i="42"/>
  <c r="DL164" i="42"/>
  <c r="CX165" i="42"/>
  <c r="EC165" i="42"/>
  <c r="DB165" i="42"/>
  <c r="GT165" i="42"/>
  <c r="DF165" i="42"/>
  <c r="DJ165" i="42"/>
  <c r="FX165" i="42"/>
  <c r="DO166" i="42"/>
  <c r="GZ166" i="42"/>
  <c r="CV166" i="42"/>
  <c r="GO166" i="42"/>
  <c r="EM166" i="42"/>
  <c r="CZ166" i="42"/>
  <c r="DD166" i="42"/>
  <c r="FN166" i="42"/>
  <c r="DH166" i="42"/>
  <c r="EX166" i="42"/>
  <c r="GH166" i="42"/>
  <c r="DL166" i="42"/>
  <c r="EC167" i="42"/>
  <c r="CX167" i="42"/>
  <c r="GT167" i="42"/>
  <c r="DB167" i="42"/>
  <c r="DF167" i="42"/>
  <c r="FX167" i="42"/>
  <c r="DJ167" i="42"/>
  <c r="CV168" i="42"/>
  <c r="GO168" i="42"/>
  <c r="DO168" i="42"/>
  <c r="GZ168" i="42"/>
  <c r="CZ168" i="42"/>
  <c r="EM168" i="42"/>
  <c r="DD168" i="42"/>
  <c r="FN168" i="42"/>
  <c r="DH168" i="42"/>
  <c r="EX168" i="42"/>
  <c r="GH168" i="42"/>
  <c r="DL168" i="42"/>
  <c r="CX169" i="42"/>
  <c r="EC169" i="42"/>
  <c r="DB169" i="42"/>
  <c r="GT169" i="42"/>
  <c r="DF169" i="42"/>
  <c r="DJ169" i="42"/>
  <c r="FX169" i="42"/>
  <c r="DO170" i="42"/>
  <c r="GZ170" i="42"/>
  <c r="CV170" i="42"/>
  <c r="GO170" i="42"/>
  <c r="EM170" i="42"/>
  <c r="CZ170" i="42"/>
  <c r="DD170" i="42"/>
  <c r="FN170" i="42"/>
  <c r="DH170" i="42"/>
  <c r="EX170" i="42"/>
  <c r="GH170" i="42"/>
  <c r="DL170" i="42"/>
  <c r="EC171" i="42"/>
  <c r="CX171" i="42"/>
  <c r="GT171" i="42"/>
  <c r="DB171" i="42"/>
  <c r="DF171" i="42"/>
  <c r="FX171" i="42"/>
  <c r="DJ171" i="42"/>
  <c r="CV172" i="42"/>
  <c r="GO172" i="42"/>
  <c r="DO172" i="42"/>
  <c r="GZ172" i="42"/>
  <c r="CZ172" i="42"/>
  <c r="EM172" i="42"/>
  <c r="DD172" i="42"/>
  <c r="FN172" i="42"/>
  <c r="DH172" i="42"/>
  <c r="EX172" i="42"/>
  <c r="GH172" i="42"/>
  <c r="DL172" i="42"/>
  <c r="CX173" i="42"/>
  <c r="EC173" i="42"/>
  <c r="DB173" i="42"/>
  <c r="GT173" i="42"/>
  <c r="DF173" i="42"/>
  <c r="DJ173" i="42"/>
  <c r="FX173" i="42"/>
  <c r="DO174" i="42"/>
  <c r="GZ174" i="42"/>
  <c r="CV174" i="42"/>
  <c r="GO174" i="42"/>
  <c r="EM174" i="42"/>
  <c r="CZ174" i="42"/>
  <c r="DD174" i="42"/>
  <c r="FN174" i="42"/>
  <c r="DH174" i="42"/>
  <c r="EX174" i="42"/>
  <c r="GH174" i="42"/>
  <c r="DL174" i="42"/>
  <c r="EC175" i="42"/>
  <c r="CX175" i="42"/>
  <c r="GT175" i="42"/>
  <c r="DB175" i="42"/>
  <c r="DF175" i="42"/>
  <c r="FX175" i="42"/>
  <c r="DJ175" i="42"/>
  <c r="FL179" i="42"/>
  <c r="EV179" i="42"/>
  <c r="FQ179" i="42"/>
  <c r="FA179" i="42"/>
  <c r="FV179" i="42"/>
  <c r="FF179" i="42"/>
  <c r="GA179" i="42"/>
  <c r="GF179" i="42"/>
  <c r="GK179" i="42"/>
  <c r="DX181" i="42"/>
  <c r="CW181" i="42"/>
  <c r="DA181" i="42"/>
  <c r="DE181" i="42"/>
  <c r="FS181" i="42"/>
  <c r="DI181" i="42"/>
  <c r="FC181" i="42"/>
  <c r="CS182" i="42"/>
  <c r="CU182" i="42"/>
  <c r="DN182" i="42"/>
  <c r="CY182" i="42"/>
  <c r="EH182" i="42"/>
  <c r="DC182" i="42"/>
  <c r="FI182" i="42"/>
  <c r="DG182" i="42"/>
  <c r="ES182" i="42"/>
  <c r="GC182" i="42"/>
  <c r="DK182" i="42"/>
  <c r="CW183" i="42"/>
  <c r="DX183" i="42"/>
  <c r="DA183" i="42"/>
  <c r="DE183" i="42"/>
  <c r="DI183" i="42"/>
  <c r="FC183" i="42"/>
  <c r="FS183" i="42"/>
  <c r="DN184" i="42"/>
  <c r="CS184" i="42"/>
  <c r="CU184" i="42"/>
  <c r="EH184" i="42"/>
  <c r="CY184" i="42"/>
  <c r="DC184" i="42"/>
  <c r="FI184" i="42"/>
  <c r="DG184" i="42"/>
  <c r="ES184" i="42"/>
  <c r="GC184" i="42"/>
  <c r="DK184" i="42"/>
  <c r="DX185" i="42"/>
  <c r="CW185" i="42"/>
  <c r="FS185" i="42"/>
  <c r="DI185" i="42"/>
  <c r="FC185" i="42"/>
  <c r="CS186" i="42"/>
  <c r="CU186" i="42"/>
  <c r="DN186" i="42"/>
  <c r="CY186" i="42"/>
  <c r="EH186" i="42"/>
  <c r="DC186" i="42"/>
  <c r="FI186" i="42"/>
  <c r="DG186" i="42"/>
  <c r="ES186" i="42"/>
  <c r="GC186" i="42"/>
  <c r="DK186" i="42"/>
  <c r="CW187" i="42"/>
  <c r="DX187" i="42"/>
  <c r="DA187" i="42"/>
  <c r="DE187" i="42"/>
  <c r="DI187" i="42"/>
  <c r="FC187" i="42"/>
  <c r="FS187" i="42"/>
  <c r="DN188" i="42"/>
  <c r="CS188" i="42"/>
  <c r="CU188" i="42"/>
  <c r="EH188" i="42"/>
  <c r="CY188" i="42"/>
  <c r="DC188" i="42"/>
  <c r="FI188" i="42"/>
  <c r="DG188" i="42"/>
  <c r="ES188" i="42"/>
  <c r="GC188" i="42"/>
  <c r="DK188" i="42"/>
  <c r="DX189" i="42"/>
  <c r="CW189" i="42"/>
  <c r="DA189" i="42"/>
  <c r="DE189" i="42"/>
  <c r="FS189" i="42"/>
  <c r="DI189" i="42"/>
  <c r="FC189" i="42"/>
  <c r="CS190" i="42"/>
  <c r="CU190" i="42"/>
  <c r="DN190" i="42"/>
  <c r="CY190" i="42"/>
  <c r="EH190" i="42"/>
  <c r="FI190" i="42"/>
  <c r="DG190" i="42"/>
  <c r="ES190" i="42"/>
  <c r="GC190" i="42"/>
  <c r="DK190" i="42"/>
  <c r="CW191" i="42"/>
  <c r="DX191" i="42"/>
  <c r="DA191" i="42"/>
  <c r="DE191" i="42"/>
  <c r="DI191" i="42"/>
  <c r="FC191" i="42"/>
  <c r="FS191" i="42"/>
  <c r="DN192" i="42"/>
  <c r="CS192" i="42"/>
  <c r="CU192" i="42"/>
  <c r="EH192" i="42"/>
  <c r="CY192" i="42"/>
  <c r="DC192" i="42"/>
  <c r="FI192" i="42"/>
  <c r="DG192" i="42"/>
  <c r="ES192" i="42"/>
  <c r="GC192" i="42"/>
  <c r="DK192" i="42"/>
  <c r="DX193" i="42"/>
  <c r="CW193" i="42"/>
  <c r="DA193" i="42"/>
  <c r="DE193" i="42"/>
  <c r="FS193" i="42"/>
  <c r="DI193" i="42"/>
  <c r="FC193" i="42"/>
  <c r="DO196" i="42"/>
  <c r="GZ196" i="42"/>
  <c r="CV196" i="42"/>
  <c r="GO196" i="42"/>
  <c r="EM196" i="42"/>
  <c r="CZ196" i="42"/>
  <c r="DD196" i="42"/>
  <c r="FN196" i="42"/>
  <c r="DH196" i="42"/>
  <c r="EX196" i="42"/>
  <c r="GH196" i="42"/>
  <c r="DL196" i="42"/>
  <c r="DF197" i="42"/>
  <c r="DA200" i="42"/>
  <c r="DE200" i="42"/>
  <c r="DC201" i="42"/>
  <c r="DA202" i="42"/>
  <c r="DE202" i="42"/>
  <c r="DC203" i="42"/>
  <c r="DC206" i="42"/>
  <c r="DA207" i="42"/>
  <c r="DE207" i="42"/>
  <c r="DD211" i="42"/>
  <c r="DF212" i="42"/>
  <c r="DF216" i="42"/>
  <c r="DD217" i="42"/>
  <c r="DF219" i="42"/>
  <c r="DD221" i="42"/>
  <c r="DF222" i="42"/>
  <c r="DD223" i="42"/>
  <c r="DF224" i="42"/>
  <c r="DD225" i="42"/>
  <c r="DA232" i="42"/>
  <c r="DE232" i="42"/>
  <c r="DC233" i="42"/>
  <c r="DA234" i="42"/>
  <c r="DE234" i="42"/>
  <c r="DC235" i="42"/>
  <c r="CS248" i="42"/>
  <c r="G246" i="42"/>
  <c r="CU248" i="42"/>
  <c r="DN248" i="42"/>
  <c r="CY248" i="42"/>
  <c r="AA246" i="42"/>
  <c r="EH248" i="42"/>
  <c r="DC248" i="42"/>
  <c r="AU246" i="42"/>
  <c r="FI248" i="42"/>
  <c r="DG248" i="42"/>
  <c r="ES248" i="42"/>
  <c r="BO246" i="42"/>
  <c r="GC248" i="42"/>
  <c r="DK248" i="42"/>
  <c r="CI246" i="42"/>
  <c r="CW249" i="42"/>
  <c r="DX249" i="42"/>
  <c r="DI249" i="42"/>
  <c r="FC249" i="42"/>
  <c r="FS249" i="42"/>
  <c r="DN250" i="42"/>
  <c r="CS250" i="42"/>
  <c r="CU250" i="42"/>
  <c r="EH250" i="42"/>
  <c r="CY250" i="42"/>
  <c r="FI250" i="42"/>
  <c r="DG250" i="42"/>
  <c r="ES250" i="42"/>
  <c r="GC250" i="42"/>
  <c r="DK250" i="42"/>
  <c r="DX251" i="42"/>
  <c r="CW251" i="42"/>
  <c r="FS251" i="42"/>
  <c r="DI251" i="42"/>
  <c r="FC251" i="42"/>
  <c r="CS252" i="42"/>
  <c r="CU252" i="42"/>
  <c r="DN252" i="42"/>
  <c r="CY252" i="42"/>
  <c r="EH252" i="42"/>
  <c r="FI252" i="42"/>
  <c r="DG252" i="42"/>
  <c r="ES252" i="42"/>
  <c r="GC252" i="42"/>
  <c r="DK252" i="42"/>
  <c r="CW253" i="42"/>
  <c r="DX253" i="42"/>
  <c r="DI253" i="42"/>
  <c r="FC253" i="42"/>
  <c r="FS253" i="42"/>
  <c r="DN254" i="42"/>
  <c r="CS254" i="42"/>
  <c r="CU254" i="42"/>
  <c r="EH254" i="42"/>
  <c r="CY254" i="42"/>
  <c r="FI254" i="42"/>
  <c r="DG254" i="42"/>
  <c r="ES254" i="42"/>
  <c r="GC254" i="42"/>
  <c r="DK254" i="42"/>
  <c r="DX255" i="42"/>
  <c r="CW255" i="42"/>
  <c r="FS255" i="42"/>
  <c r="DI255" i="42"/>
  <c r="FC255" i="42"/>
  <c r="CS256" i="42"/>
  <c r="CU256" i="42"/>
  <c r="DN256" i="42"/>
  <c r="CY256" i="42"/>
  <c r="EH256" i="42"/>
  <c r="FI256" i="42"/>
  <c r="DG256" i="42"/>
  <c r="ES256" i="42"/>
  <c r="GC256" i="42"/>
  <c r="DK256" i="42"/>
  <c r="CW257" i="42"/>
  <c r="DX257" i="42"/>
  <c r="DI257" i="42"/>
  <c r="FC257" i="42"/>
  <c r="FS257" i="42"/>
  <c r="DN258" i="42"/>
  <c r="CS258" i="42"/>
  <c r="CU258" i="42"/>
  <c r="EH258" i="42"/>
  <c r="CY258" i="42"/>
  <c r="FI258" i="42"/>
  <c r="DG258" i="42"/>
  <c r="ES258" i="42"/>
  <c r="GC258" i="42"/>
  <c r="DK258" i="42"/>
  <c r="DX263" i="42"/>
  <c r="CW263" i="42"/>
  <c r="Q261" i="42"/>
  <c r="DA263" i="42"/>
  <c r="AK261" i="42"/>
  <c r="DE263" i="42"/>
  <c r="BE261" i="42"/>
  <c r="FS263" i="42"/>
  <c r="DI263" i="42"/>
  <c r="FC263" i="42"/>
  <c r="BY261" i="42"/>
  <c r="CS264" i="42"/>
  <c r="CU264" i="42"/>
  <c r="DN264" i="42"/>
  <c r="CY264" i="42"/>
  <c r="EH264" i="42"/>
  <c r="FI264" i="42"/>
  <c r="DG264" i="42"/>
  <c r="ES264" i="42"/>
  <c r="GC264" i="42"/>
  <c r="DK264" i="42"/>
  <c r="CW265" i="42"/>
  <c r="DX265" i="42"/>
  <c r="DI265" i="42"/>
  <c r="FC265" i="42"/>
  <c r="FS265" i="42"/>
  <c r="EU241" i="42"/>
  <c r="FK241" i="42"/>
  <c r="EZ241" i="42"/>
  <c r="FP241" i="42"/>
  <c r="FU241" i="42"/>
  <c r="FE241" i="42"/>
  <c r="GE241" i="42"/>
  <c r="GJ241" i="42"/>
  <c r="DO243" i="42"/>
  <c r="GZ243" i="42"/>
  <c r="CV243" i="42"/>
  <c r="GO243" i="42"/>
  <c r="EM243" i="42"/>
  <c r="CZ243" i="42"/>
  <c r="EX243" i="42"/>
  <c r="FN243" i="42"/>
  <c r="DH243" i="42"/>
  <c r="DL243" i="42"/>
  <c r="GH243" i="42"/>
  <c r="EC244" i="42"/>
  <c r="CX244" i="42"/>
  <c r="GT244" i="42"/>
  <c r="DB244" i="42"/>
  <c r="FX244" i="42"/>
  <c r="DJ244" i="42"/>
  <c r="EY194" i="42"/>
  <c r="FO194" i="42"/>
  <c r="FY194" i="42"/>
  <c r="GI194" i="42"/>
  <c r="DX197" i="42"/>
  <c r="CW197" i="42"/>
  <c r="HA198" i="42"/>
  <c r="DQ198" i="42"/>
  <c r="GP198" i="42"/>
  <c r="GW198" i="42"/>
  <c r="EU198" i="42"/>
  <c r="FK198" i="42"/>
  <c r="FE198" i="42"/>
  <c r="FU198" i="42"/>
  <c r="GE198" i="42"/>
  <c r="DO200" i="42"/>
  <c r="GZ200" i="42"/>
  <c r="CV200" i="42"/>
  <c r="GO200" i="42"/>
  <c r="EM200" i="42"/>
  <c r="CZ200" i="42"/>
  <c r="FN200" i="42"/>
  <c r="EX200" i="42"/>
  <c r="DH200" i="42"/>
  <c r="EC201" i="42"/>
  <c r="CX201" i="42"/>
  <c r="GT201" i="42"/>
  <c r="DB201" i="42"/>
  <c r="FX201" i="42"/>
  <c r="DJ201" i="42"/>
  <c r="CZ202" i="42"/>
  <c r="EM202" i="42"/>
  <c r="DH202" i="42"/>
  <c r="EX202" i="42"/>
  <c r="FN202" i="42"/>
  <c r="CX203" i="42"/>
  <c r="EC203" i="42"/>
  <c r="FL204" i="42"/>
  <c r="EV204" i="42"/>
  <c r="GB204" i="42"/>
  <c r="DB206" i="42"/>
  <c r="GT206" i="42"/>
  <c r="FX206" i="42"/>
  <c r="DJ206" i="42"/>
  <c r="DO212" i="42"/>
  <c r="GZ212" i="42"/>
  <c r="CV212" i="42"/>
  <c r="GO212" i="42"/>
  <c r="GH212" i="42"/>
  <c r="DL212" i="42"/>
  <c r="ET214" i="42"/>
  <c r="FJ214" i="42"/>
  <c r="EY214" i="42"/>
  <c r="FO214" i="42"/>
  <c r="FY214" i="42"/>
  <c r="GI214" i="42"/>
  <c r="CZ216" i="42"/>
  <c r="EM216" i="42"/>
  <c r="DH216" i="42"/>
  <c r="EX216" i="42"/>
  <c r="FN216" i="42"/>
  <c r="CX217" i="42"/>
  <c r="EC217" i="42"/>
  <c r="CV219" i="42"/>
  <c r="GO219" i="42"/>
  <c r="DO219" i="42"/>
  <c r="GZ219" i="42"/>
  <c r="DL219" i="42"/>
  <c r="GH219" i="42"/>
  <c r="DJ221" i="42"/>
  <c r="FX221" i="42"/>
  <c r="EM222" i="42"/>
  <c r="CZ222" i="42"/>
  <c r="DH222" i="42"/>
  <c r="FN222" i="42"/>
  <c r="EX222" i="42"/>
  <c r="EC223" i="42"/>
  <c r="CX223" i="42"/>
  <c r="DO224" i="42"/>
  <c r="GZ224" i="42"/>
  <c r="CV224" i="42"/>
  <c r="GO224" i="42"/>
  <c r="GH224" i="42"/>
  <c r="DL224" i="42"/>
  <c r="DB225" i="42"/>
  <c r="GT225" i="42"/>
  <c r="DJ225" i="42"/>
  <c r="FX225" i="42"/>
  <c r="GH226" i="42"/>
  <c r="DL226" i="42"/>
  <c r="DB229" i="42"/>
  <c r="GT229" i="42"/>
  <c r="DJ229" i="42"/>
  <c r="FX229" i="42"/>
  <c r="DL230" i="42"/>
  <c r="GH230" i="42"/>
  <c r="ET231" i="42"/>
  <c r="FJ231" i="42"/>
  <c r="FD231" i="42"/>
  <c r="FT231" i="42"/>
  <c r="GD231" i="42"/>
  <c r="CU232" i="42"/>
  <c r="CS232" i="42"/>
  <c r="DN232" i="42"/>
  <c r="CY232" i="42"/>
  <c r="EH232" i="42"/>
  <c r="DG232" i="42"/>
  <c r="ES232" i="42"/>
  <c r="FI232" i="42"/>
  <c r="DX233" i="42"/>
  <c r="CW233" i="42"/>
  <c r="DN234" i="42"/>
  <c r="CU234" i="42"/>
  <c r="CS234" i="42"/>
  <c r="DK234" i="42"/>
  <c r="GC234" i="42"/>
  <c r="DX235" i="42"/>
  <c r="CW235" i="42"/>
  <c r="FS235" i="42"/>
  <c r="FC235" i="42"/>
  <c r="DI235" i="42"/>
  <c r="CS237" i="42"/>
  <c r="DN237" i="42"/>
  <c r="CU237" i="42"/>
  <c r="CY237" i="42"/>
  <c r="EH237" i="42"/>
  <c r="FI237" i="42"/>
  <c r="ES237" i="42"/>
  <c r="DG237" i="42"/>
  <c r="GC237" i="42"/>
  <c r="DK237" i="42"/>
  <c r="EV241" i="42"/>
  <c r="FL241" i="42"/>
  <c r="FQ241" i="42"/>
  <c r="FA241" i="42"/>
  <c r="FF241" i="42"/>
  <c r="FV241" i="42"/>
  <c r="GF241" i="42"/>
  <c r="GK241" i="42"/>
  <c r="CW243" i="42"/>
  <c r="DX243" i="42"/>
  <c r="DI243" i="42"/>
  <c r="FC243" i="42"/>
  <c r="FS243" i="42"/>
  <c r="DN244" i="42"/>
  <c r="CS244" i="42"/>
  <c r="CU244" i="42"/>
  <c r="EH244" i="42"/>
  <c r="CY244" i="42"/>
  <c r="DG244" i="42"/>
  <c r="ES244" i="42"/>
  <c r="FI244" i="42"/>
  <c r="DK244" i="42"/>
  <c r="GC244" i="42"/>
  <c r="EV194" i="42"/>
  <c r="FL194" i="42"/>
  <c r="FA194" i="42"/>
  <c r="FQ194" i="42"/>
  <c r="FV194" i="42"/>
  <c r="FF194" i="42"/>
  <c r="GA194" i="42"/>
  <c r="GF194" i="42"/>
  <c r="GK194" i="42"/>
  <c r="CU197" i="42"/>
  <c r="CS197" i="42"/>
  <c r="DN197" i="42"/>
  <c r="CY197" i="42"/>
  <c r="EH197" i="42"/>
  <c r="DG197" i="42"/>
  <c r="ES197" i="42"/>
  <c r="FI197" i="42"/>
  <c r="DK197" i="42"/>
  <c r="GC197" i="42"/>
  <c r="DS198" i="42"/>
  <c r="HB198" i="42"/>
  <c r="GQ198" i="42"/>
  <c r="DW198" i="42"/>
  <c r="GS198" i="42"/>
  <c r="HD198" i="42"/>
  <c r="EW198" i="42"/>
  <c r="FM198" i="42"/>
  <c r="FR198" i="42"/>
  <c r="FB198" i="42"/>
  <c r="FW198" i="42"/>
  <c r="FG198" i="42"/>
  <c r="GB198" i="42"/>
  <c r="GG198" i="42"/>
  <c r="GL198" i="42"/>
  <c r="CX200" i="42"/>
  <c r="EC200" i="42"/>
  <c r="DB200" i="42"/>
  <c r="GT200" i="42"/>
  <c r="DJ200" i="42"/>
  <c r="FX200" i="42"/>
  <c r="CV201" i="42"/>
  <c r="GO201" i="42"/>
  <c r="DO201" i="42"/>
  <c r="GZ201" i="42"/>
  <c r="CZ201" i="42"/>
  <c r="EM201" i="42"/>
  <c r="DH201" i="42"/>
  <c r="EX201" i="42"/>
  <c r="FN201" i="42"/>
  <c r="DL201" i="42"/>
  <c r="GH201" i="42"/>
  <c r="EC202" i="42"/>
  <c r="CX202" i="42"/>
  <c r="GT202" i="42"/>
  <c r="DB202" i="42"/>
  <c r="DJ202" i="42"/>
  <c r="FX202" i="42"/>
  <c r="DO203" i="42"/>
  <c r="GZ203" i="42"/>
  <c r="GO203" i="42"/>
  <c r="CV203" i="42"/>
  <c r="EM203" i="42"/>
  <c r="CZ203" i="42"/>
  <c r="DH203" i="42"/>
  <c r="FN203" i="42"/>
  <c r="EX203" i="42"/>
  <c r="GH203" i="42"/>
  <c r="DL203" i="42"/>
  <c r="ET204" i="42"/>
  <c r="FJ204" i="42"/>
  <c r="EY204" i="42"/>
  <c r="FO204" i="42"/>
  <c r="FT204" i="42"/>
  <c r="FD204" i="42"/>
  <c r="FY204" i="42"/>
  <c r="GE204" i="42"/>
  <c r="GJ204" i="42"/>
  <c r="DO206" i="42"/>
  <c r="GZ206" i="42"/>
  <c r="CV206" i="42"/>
  <c r="GO206" i="42"/>
  <c r="EM206" i="42"/>
  <c r="CZ206" i="42"/>
  <c r="FN206" i="42"/>
  <c r="EX206" i="42"/>
  <c r="DH206" i="42"/>
  <c r="GH206" i="42"/>
  <c r="DL206" i="42"/>
  <c r="CX207" i="42"/>
  <c r="EC207" i="42"/>
  <c r="DB207" i="42"/>
  <c r="GT207" i="42"/>
  <c r="DJ207" i="42"/>
  <c r="FX207" i="42"/>
  <c r="CV211" i="42"/>
  <c r="GO211" i="42"/>
  <c r="DO211" i="42"/>
  <c r="GZ211" i="42"/>
  <c r="CZ211" i="42"/>
  <c r="EM211" i="42"/>
  <c r="DH211" i="42"/>
  <c r="EX211" i="42"/>
  <c r="FN211" i="42"/>
  <c r="DL211" i="42"/>
  <c r="GH211" i="42"/>
  <c r="EC212" i="42"/>
  <c r="CX212" i="42"/>
  <c r="DB212" i="42"/>
  <c r="GT212" i="42"/>
  <c r="DJ212" i="42"/>
  <c r="FX212" i="42"/>
  <c r="EV214" i="42"/>
  <c r="FL214" i="42"/>
  <c r="FQ214" i="42"/>
  <c r="FA214" i="42"/>
  <c r="FF214" i="42"/>
  <c r="FV214" i="42"/>
  <c r="GA214" i="42"/>
  <c r="GF214" i="42"/>
  <c r="GK214" i="42"/>
  <c r="EC216" i="42"/>
  <c r="CX216" i="42"/>
  <c r="GT216" i="42"/>
  <c r="DB216" i="42"/>
  <c r="DJ216" i="42"/>
  <c r="FX216" i="42"/>
  <c r="DO217" i="42"/>
  <c r="GZ217" i="42"/>
  <c r="GO217" i="42"/>
  <c r="CV217" i="42"/>
  <c r="EM217" i="42"/>
  <c r="CZ217" i="42"/>
  <c r="FN217" i="42"/>
  <c r="DH217" i="42"/>
  <c r="EX217" i="42"/>
  <c r="GH217" i="42"/>
  <c r="DL217" i="42"/>
  <c r="EC219" i="42"/>
  <c r="CX219" i="42"/>
  <c r="GT219" i="42"/>
  <c r="DB219" i="42"/>
  <c r="FX219" i="42"/>
  <c r="DJ219" i="42"/>
  <c r="DO221" i="42"/>
  <c r="GZ221" i="42"/>
  <c r="CV221" i="42"/>
  <c r="GO221" i="42"/>
  <c r="EM221" i="42"/>
  <c r="CZ221" i="42"/>
  <c r="DH221" i="42"/>
  <c r="FN221" i="42"/>
  <c r="EX221" i="42"/>
  <c r="DL221" i="42"/>
  <c r="GH221" i="42"/>
  <c r="CX222" i="42"/>
  <c r="EC222" i="42"/>
  <c r="GT222" i="42"/>
  <c r="DB222" i="42"/>
  <c r="FX222" i="42"/>
  <c r="DJ222" i="42"/>
  <c r="CV223" i="42"/>
  <c r="GO223" i="42"/>
  <c r="DO223" i="42"/>
  <c r="GZ223" i="42"/>
  <c r="CZ223" i="42"/>
  <c r="EM223" i="42"/>
  <c r="DH223" i="42"/>
  <c r="EX223" i="42"/>
  <c r="FN223" i="42"/>
  <c r="DL223" i="42"/>
  <c r="GH223" i="42"/>
  <c r="CX224" i="42"/>
  <c r="EC224" i="42"/>
  <c r="DB224" i="42"/>
  <c r="GT224" i="42"/>
  <c r="FX224" i="42"/>
  <c r="DJ224" i="42"/>
  <c r="DO225" i="42"/>
  <c r="GZ225" i="42"/>
  <c r="GO225" i="42"/>
  <c r="CV225" i="42"/>
  <c r="EM225" i="42"/>
  <c r="CZ225" i="42"/>
  <c r="EX225" i="42"/>
  <c r="DH225" i="42"/>
  <c r="FN225" i="42"/>
  <c r="DL225" i="42"/>
  <c r="GH225" i="42"/>
  <c r="CX226" i="42"/>
  <c r="EC226" i="42"/>
  <c r="GT226" i="42"/>
  <c r="DB226" i="42"/>
  <c r="FX226" i="42"/>
  <c r="DJ226" i="42"/>
  <c r="DO229" i="42"/>
  <c r="GZ229" i="42"/>
  <c r="CV229" i="42"/>
  <c r="GO229" i="42"/>
  <c r="EM229" i="42"/>
  <c r="CZ229" i="42"/>
  <c r="FN229" i="42"/>
  <c r="EX229" i="42"/>
  <c r="DH229" i="42"/>
  <c r="GH229" i="42"/>
  <c r="DL229" i="42"/>
  <c r="CX230" i="42"/>
  <c r="EC230" i="42"/>
  <c r="DB230" i="42"/>
  <c r="GT230" i="42"/>
  <c r="DJ230" i="42"/>
  <c r="FX230" i="42"/>
  <c r="FL231" i="42"/>
  <c r="EV231" i="42"/>
  <c r="FQ231" i="42"/>
  <c r="FA231" i="42"/>
  <c r="FF231" i="42"/>
  <c r="FV231" i="42"/>
  <c r="GA231" i="42"/>
  <c r="GF231" i="42"/>
  <c r="GK231" i="42"/>
  <c r="DX232" i="42"/>
  <c r="CW232" i="42"/>
  <c r="FC232" i="42"/>
  <c r="DI232" i="42"/>
  <c r="FS232" i="42"/>
  <c r="CS233" i="42"/>
  <c r="CU233" i="42"/>
  <c r="DN233" i="42"/>
  <c r="CY233" i="42"/>
  <c r="EH233" i="42"/>
  <c r="FI233" i="42"/>
  <c r="DG233" i="42"/>
  <c r="ES233" i="42"/>
  <c r="GC233" i="42"/>
  <c r="DK233" i="42"/>
  <c r="CW234" i="42"/>
  <c r="DX234" i="42"/>
  <c r="DI234" i="42"/>
  <c r="FC234" i="42"/>
  <c r="FS234" i="42"/>
  <c r="CU235" i="42"/>
  <c r="CS235" i="42"/>
  <c r="DN235" i="42"/>
  <c r="EH235" i="42"/>
  <c r="CY235" i="42"/>
  <c r="FI235" i="42"/>
  <c r="DG235" i="42"/>
  <c r="ES235" i="42"/>
  <c r="DK235" i="42"/>
  <c r="GC235" i="42"/>
  <c r="DX237" i="42"/>
  <c r="CW237" i="42"/>
  <c r="DI237" i="42"/>
  <c r="FS237" i="42"/>
  <c r="FC237" i="42"/>
  <c r="ET241" i="42"/>
  <c r="FJ241" i="42"/>
  <c r="EY241" i="42"/>
  <c r="FO241" i="42"/>
  <c r="FD241" i="42"/>
  <c r="FT241" i="42"/>
  <c r="FY241" i="42"/>
  <c r="GD241" i="42"/>
  <c r="GI241" i="42"/>
  <c r="CS243" i="42"/>
  <c r="DN243" i="42"/>
  <c r="CU243" i="42"/>
  <c r="EH243" i="42"/>
  <c r="CY243" i="42"/>
  <c r="FI243" i="42"/>
  <c r="DG243" i="42"/>
  <c r="ES243" i="42"/>
  <c r="GC243" i="42"/>
  <c r="DK243" i="42"/>
  <c r="CW244" i="42"/>
  <c r="DX244" i="42"/>
  <c r="DI244" i="42"/>
  <c r="FC244" i="42"/>
  <c r="FS244" i="42"/>
  <c r="DS194" i="42"/>
  <c r="GQ194" i="42"/>
  <c r="HB194" i="42"/>
  <c r="DW194" i="42"/>
  <c r="HD194" i="42"/>
  <c r="GS194" i="42"/>
  <c r="EW194" i="42"/>
  <c r="FM194" i="42"/>
  <c r="FG194" i="42"/>
  <c r="FW194" i="42"/>
  <c r="GG194" i="42"/>
  <c r="CV197" i="42"/>
  <c r="GO197" i="42"/>
  <c r="GZ197" i="42"/>
  <c r="DO197" i="42"/>
  <c r="DL197" i="42"/>
  <c r="GH197" i="42"/>
  <c r="EY198" i="42"/>
  <c r="FO198" i="42"/>
  <c r="FD198" i="42"/>
  <c r="FT198" i="42"/>
  <c r="GD198" i="42"/>
  <c r="CS200" i="42"/>
  <c r="DN200" i="42"/>
  <c r="CU200" i="42"/>
  <c r="GC200" i="42"/>
  <c r="DK200" i="42"/>
  <c r="DI201" i="42"/>
  <c r="FC201" i="42"/>
  <c r="FS201" i="42"/>
  <c r="DK202" i="42"/>
  <c r="GC202" i="42"/>
  <c r="DX203" i="42"/>
  <c r="CW203" i="42"/>
  <c r="GP204" i="42"/>
  <c r="DQ204" i="42"/>
  <c r="HA204" i="42"/>
  <c r="FP204" i="42"/>
  <c r="EZ204" i="42"/>
  <c r="DI206" i="42"/>
  <c r="FS206" i="42"/>
  <c r="FC206" i="42"/>
  <c r="CS207" i="42"/>
  <c r="DN207" i="42"/>
  <c r="CU207" i="42"/>
  <c r="CY207" i="42"/>
  <c r="EH207" i="42"/>
  <c r="FI207" i="42"/>
  <c r="ES207" i="42"/>
  <c r="DG207" i="42"/>
  <c r="GC207" i="42"/>
  <c r="DK207" i="42"/>
  <c r="DX211" i="42"/>
  <c r="CW211" i="42"/>
  <c r="CU212" i="42"/>
  <c r="CS212" i="42"/>
  <c r="DN212" i="42"/>
  <c r="DG212" i="42"/>
  <c r="ES212" i="42"/>
  <c r="FI212" i="42"/>
  <c r="GQ214" i="42"/>
  <c r="HB214" i="42"/>
  <c r="DS214" i="42"/>
  <c r="DW214" i="42"/>
  <c r="HD214" i="42"/>
  <c r="GS214" i="42"/>
  <c r="FB214" i="42"/>
  <c r="FR214" i="42"/>
  <c r="CU216" i="42"/>
  <c r="DN216" i="42"/>
  <c r="CS216" i="42"/>
  <c r="CY216" i="42"/>
  <c r="EH216" i="42"/>
  <c r="DG216" i="42"/>
  <c r="ES216" i="42"/>
  <c r="FI216" i="42"/>
  <c r="DK216" i="42"/>
  <c r="GC216" i="42"/>
  <c r="DI217" i="42"/>
  <c r="FS217" i="42"/>
  <c r="FC217" i="42"/>
  <c r="DK219" i="42"/>
  <c r="GC219" i="42"/>
  <c r="CW221" i="42"/>
  <c r="DX221" i="42"/>
  <c r="DN222" i="42"/>
  <c r="CU222" i="42"/>
  <c r="CS222" i="42"/>
  <c r="GC222" i="42"/>
  <c r="DK222" i="42"/>
  <c r="CW223" i="42"/>
  <c r="DX223" i="42"/>
  <c r="CU224" i="42"/>
  <c r="DN224" i="42"/>
  <c r="CS224" i="42"/>
  <c r="CY224" i="42"/>
  <c r="EH224" i="42"/>
  <c r="DG224" i="42"/>
  <c r="ES224" i="42"/>
  <c r="FI224" i="42"/>
  <c r="DX225" i="42"/>
  <c r="CW225" i="42"/>
  <c r="DN226" i="42"/>
  <c r="CS226" i="42"/>
  <c r="CU226" i="42"/>
  <c r="GC226" i="42"/>
  <c r="DK226" i="42"/>
  <c r="FC229" i="42"/>
  <c r="FS229" i="42"/>
  <c r="DI229" i="42"/>
  <c r="GC230" i="42"/>
  <c r="DK230" i="42"/>
  <c r="GS231" i="42"/>
  <c r="DW231" i="42"/>
  <c r="HD231" i="42"/>
  <c r="EW231" i="42"/>
  <c r="FM231" i="42"/>
  <c r="FB231" i="42"/>
  <c r="FR231" i="42"/>
  <c r="FW231" i="42"/>
  <c r="FG231" i="42"/>
  <c r="GG231" i="42"/>
  <c r="EC232" i="42"/>
  <c r="CX232" i="42"/>
  <c r="DO233" i="42"/>
  <c r="GZ233" i="42"/>
  <c r="CV233" i="42"/>
  <c r="GO233" i="42"/>
  <c r="GH233" i="42"/>
  <c r="DL233" i="42"/>
  <c r="FX234" i="42"/>
  <c r="DJ234" i="42"/>
  <c r="CZ235" i="42"/>
  <c r="EM235" i="42"/>
  <c r="DH235" i="42"/>
  <c r="EX235" i="42"/>
  <c r="FN235" i="42"/>
  <c r="DB237" i="42"/>
  <c r="GT237" i="42"/>
  <c r="DJ237" i="42"/>
  <c r="FX237" i="42"/>
  <c r="DU241" i="42"/>
  <c r="GR241" i="42"/>
  <c r="HC241" i="42"/>
  <c r="EJ241" i="42"/>
  <c r="EO241" i="42"/>
  <c r="FR194" i="42"/>
  <c r="FB194" i="42"/>
  <c r="GL194" i="42"/>
  <c r="CZ197" i="42"/>
  <c r="EM197" i="42"/>
  <c r="DH197" i="42"/>
  <c r="EX197" i="42"/>
  <c r="FN197" i="42"/>
  <c r="FJ198" i="42"/>
  <c r="ET198" i="42"/>
  <c r="FY198" i="42"/>
  <c r="GI198" i="42"/>
  <c r="EH200" i="42"/>
  <c r="CY200" i="42"/>
  <c r="FI200" i="42"/>
  <c r="DG200" i="42"/>
  <c r="ES200" i="42"/>
  <c r="CW201" i="42"/>
  <c r="DX201" i="42"/>
  <c r="CU202" i="42"/>
  <c r="DN202" i="42"/>
  <c r="CS202" i="42"/>
  <c r="CY202" i="42"/>
  <c r="EH202" i="42"/>
  <c r="DG202" i="42"/>
  <c r="ES202" i="42"/>
  <c r="FI202" i="42"/>
  <c r="FC203" i="42"/>
  <c r="DI203" i="42"/>
  <c r="FS203" i="42"/>
  <c r="HC204" i="42"/>
  <c r="GR204" i="42"/>
  <c r="DU204" i="42"/>
  <c r="EU204" i="42"/>
  <c r="FK204" i="42"/>
  <c r="FE204" i="42"/>
  <c r="FU204" i="42"/>
  <c r="DX206" i="42"/>
  <c r="CW206" i="42"/>
  <c r="FS211" i="42"/>
  <c r="FC211" i="42"/>
  <c r="DI211" i="42"/>
  <c r="CY212" i="42"/>
  <c r="EH212" i="42"/>
  <c r="DK212" i="42"/>
  <c r="GC212" i="42"/>
  <c r="FM214" i="42"/>
  <c r="EW214" i="42"/>
  <c r="FG214" i="42"/>
  <c r="FW214" i="42"/>
  <c r="GG214" i="42"/>
  <c r="DX217" i="42"/>
  <c r="CW217" i="42"/>
  <c r="DN219" i="42"/>
  <c r="CU219" i="42"/>
  <c r="CS219" i="42"/>
  <c r="EH219" i="42"/>
  <c r="CY219" i="42"/>
  <c r="DG219" i="42"/>
  <c r="FI219" i="42"/>
  <c r="ES219" i="42"/>
  <c r="FS221" i="42"/>
  <c r="FC221" i="42"/>
  <c r="DI221" i="42"/>
  <c r="EH222" i="42"/>
  <c r="CY222" i="42"/>
  <c r="ES222" i="42"/>
  <c r="DG222" i="42"/>
  <c r="FI222" i="42"/>
  <c r="FS223" i="42"/>
  <c r="DI223" i="42"/>
  <c r="FC223" i="42"/>
  <c r="DK224" i="42"/>
  <c r="GC224" i="42"/>
  <c r="DI225" i="42"/>
  <c r="FS225" i="42"/>
  <c r="FC225" i="42"/>
  <c r="EH226" i="42"/>
  <c r="CY226" i="42"/>
  <c r="ES226" i="42"/>
  <c r="DG226" i="42"/>
  <c r="FI226" i="42"/>
  <c r="DX229" i="42"/>
  <c r="CW229" i="42"/>
  <c r="CS230" i="42"/>
  <c r="DN230" i="42"/>
  <c r="CU230" i="42"/>
  <c r="EH230" i="42"/>
  <c r="CY230" i="42"/>
  <c r="FI230" i="42"/>
  <c r="DG230" i="42"/>
  <c r="ES230" i="42"/>
  <c r="HB231" i="42"/>
  <c r="DS231" i="42"/>
  <c r="GQ231" i="42"/>
  <c r="GL231" i="42"/>
  <c r="DB232" i="42"/>
  <c r="GT232" i="42"/>
  <c r="DJ232" i="42"/>
  <c r="FX232" i="42"/>
  <c r="EM233" i="42"/>
  <c r="CZ233" i="42"/>
  <c r="EX233" i="42"/>
  <c r="DH233" i="42"/>
  <c r="FN233" i="42"/>
  <c r="EC234" i="42"/>
  <c r="CX234" i="42"/>
  <c r="GT234" i="42"/>
  <c r="DB234" i="42"/>
  <c r="CV235" i="42"/>
  <c r="GO235" i="42"/>
  <c r="GZ235" i="42"/>
  <c r="DO235" i="42"/>
  <c r="DL235" i="42"/>
  <c r="GH235" i="42"/>
  <c r="CX237" i="42"/>
  <c r="EC237" i="42"/>
  <c r="HA241" i="42"/>
  <c r="GP241" i="42"/>
  <c r="DQ241" i="42"/>
  <c r="FJ194" i="42"/>
  <c r="ET194" i="42"/>
  <c r="FD194" i="42"/>
  <c r="FT194" i="42"/>
  <c r="GD194" i="42"/>
  <c r="FS197" i="42"/>
  <c r="DI197" i="42"/>
  <c r="FC197" i="42"/>
  <c r="DU198" i="42"/>
  <c r="GR198" i="42"/>
  <c r="HC198" i="42"/>
  <c r="GU198" i="42"/>
  <c r="EZ198" i="42"/>
  <c r="FP198" i="42"/>
  <c r="GJ198" i="42"/>
  <c r="DL200" i="42"/>
  <c r="GH200" i="42"/>
  <c r="CV202" i="42"/>
  <c r="GO202" i="42"/>
  <c r="DO202" i="42"/>
  <c r="GZ202" i="42"/>
  <c r="DL202" i="42"/>
  <c r="GH202" i="42"/>
  <c r="DB203" i="42"/>
  <c r="GT203" i="42"/>
  <c r="DJ203" i="42"/>
  <c r="FX203" i="42"/>
  <c r="FQ204" i="42"/>
  <c r="FA204" i="42"/>
  <c r="FV204" i="42"/>
  <c r="FF204" i="42"/>
  <c r="CX206" i="42"/>
  <c r="EC206" i="42"/>
  <c r="DO207" i="42"/>
  <c r="GZ207" i="42"/>
  <c r="CV207" i="42"/>
  <c r="GO207" i="42"/>
  <c r="EM207" i="42"/>
  <c r="CZ207" i="42"/>
  <c r="DH207" i="42"/>
  <c r="FN207" i="42"/>
  <c r="EX207" i="42"/>
  <c r="DL207" i="42"/>
  <c r="GH207" i="42"/>
  <c r="EC211" i="42"/>
  <c r="CX211" i="42"/>
  <c r="GT211" i="42"/>
  <c r="DB211" i="42"/>
  <c r="DJ211" i="42"/>
  <c r="FX211" i="42"/>
  <c r="CZ212" i="42"/>
  <c r="EM212" i="42"/>
  <c r="FN212" i="42"/>
  <c r="EX212" i="42"/>
  <c r="DH212" i="42"/>
  <c r="FD214" i="42"/>
  <c r="FT214" i="42"/>
  <c r="GD214" i="42"/>
  <c r="CV216" i="42"/>
  <c r="GO216" i="42"/>
  <c r="DO216" i="42"/>
  <c r="GZ216" i="42"/>
  <c r="DL216" i="42"/>
  <c r="GH216" i="42"/>
  <c r="DB217" i="42"/>
  <c r="GT217" i="42"/>
  <c r="DJ217" i="42"/>
  <c r="FX217" i="42"/>
  <c r="CZ219" i="42"/>
  <c r="EM219" i="42"/>
  <c r="DH219" i="42"/>
  <c r="EX219" i="42"/>
  <c r="FN219" i="42"/>
  <c r="CX221" i="42"/>
  <c r="EC221" i="42"/>
  <c r="DB221" i="42"/>
  <c r="GT221" i="42"/>
  <c r="DO222" i="42"/>
  <c r="GZ222" i="42"/>
  <c r="CV222" i="42"/>
  <c r="GO222" i="42"/>
  <c r="DL222" i="42"/>
  <c r="GH222" i="42"/>
  <c r="DB223" i="42"/>
  <c r="GT223" i="42"/>
  <c r="FX223" i="42"/>
  <c r="DJ223" i="42"/>
  <c r="EM224" i="42"/>
  <c r="CZ224" i="42"/>
  <c r="FN224" i="42"/>
  <c r="EX224" i="42"/>
  <c r="DH224" i="42"/>
  <c r="CX225" i="42"/>
  <c r="EC225" i="42"/>
  <c r="DO226" i="42"/>
  <c r="GZ226" i="42"/>
  <c r="CV226" i="42"/>
  <c r="GO226" i="42"/>
  <c r="EM226" i="42"/>
  <c r="CZ226" i="42"/>
  <c r="EX226" i="42"/>
  <c r="DH226" i="42"/>
  <c r="FN226" i="42"/>
  <c r="CX229" i="42"/>
  <c r="EC229" i="42"/>
  <c r="DO230" i="42"/>
  <c r="GZ230" i="42"/>
  <c r="CV230" i="42"/>
  <c r="GO230" i="42"/>
  <c r="EM230" i="42"/>
  <c r="CZ230" i="42"/>
  <c r="DH230" i="42"/>
  <c r="FN230" i="42"/>
  <c r="EX230" i="42"/>
  <c r="FO231" i="42"/>
  <c r="EY231" i="42"/>
  <c r="FY231" i="42"/>
  <c r="GI231" i="42"/>
  <c r="DK232" i="42"/>
  <c r="GC232" i="42"/>
  <c r="FC233" i="42"/>
  <c r="DI233" i="42"/>
  <c r="FS233" i="42"/>
  <c r="EH234" i="42"/>
  <c r="CY234" i="42"/>
  <c r="FI234" i="42"/>
  <c r="ES234" i="42"/>
  <c r="DG234" i="42"/>
  <c r="HA194" i="42"/>
  <c r="GP194" i="42"/>
  <c r="DQ194" i="42"/>
  <c r="GR194" i="42"/>
  <c r="DU194" i="42"/>
  <c r="HC194" i="42"/>
  <c r="GU194" i="42"/>
  <c r="GW194" i="42"/>
  <c r="FK194" i="42"/>
  <c r="EU194" i="42"/>
  <c r="EZ194" i="42"/>
  <c r="FP194" i="42"/>
  <c r="FE194" i="42"/>
  <c r="FU194" i="42"/>
  <c r="FZ194" i="42"/>
  <c r="GE194" i="42"/>
  <c r="GJ194" i="42"/>
  <c r="EC197" i="42"/>
  <c r="CX197" i="42"/>
  <c r="DB197" i="42"/>
  <c r="GT197" i="42"/>
  <c r="DJ197" i="42"/>
  <c r="FX197" i="42"/>
  <c r="EV198" i="42"/>
  <c r="FL198" i="42"/>
  <c r="FA198" i="42"/>
  <c r="FQ198" i="42"/>
  <c r="FV198" i="42"/>
  <c r="FF198" i="42"/>
  <c r="GA198" i="42"/>
  <c r="GF198" i="42"/>
  <c r="GK198" i="42"/>
  <c r="CW200" i="42"/>
  <c r="DX200" i="42"/>
  <c r="DI200" i="42"/>
  <c r="FC200" i="42"/>
  <c r="FS200" i="42"/>
  <c r="DN201" i="42"/>
  <c r="CS201" i="42"/>
  <c r="CU201" i="42"/>
  <c r="EH201" i="42"/>
  <c r="CY201" i="42"/>
  <c r="DG201" i="42"/>
  <c r="ES201" i="42"/>
  <c r="FI201" i="42"/>
  <c r="GC201" i="42"/>
  <c r="DK201" i="42"/>
  <c r="DX202" i="42"/>
  <c r="CW202" i="42"/>
  <c r="FS202" i="42"/>
  <c r="FC202" i="42"/>
  <c r="DI202" i="42"/>
  <c r="CU203" i="42"/>
  <c r="CS203" i="42"/>
  <c r="DN203" i="42"/>
  <c r="CY203" i="42"/>
  <c r="EH203" i="42"/>
  <c r="DG203" i="42"/>
  <c r="ES203" i="42"/>
  <c r="FI203" i="42"/>
  <c r="DK203" i="42"/>
  <c r="GC203" i="42"/>
  <c r="DS204" i="42"/>
  <c r="GQ204" i="42"/>
  <c r="HB204" i="42"/>
  <c r="GS204" i="42"/>
  <c r="DW204" i="42"/>
  <c r="HD204" i="42"/>
  <c r="GV204" i="42"/>
  <c r="GX204" i="42"/>
  <c r="FM204" i="42"/>
  <c r="EW204" i="42"/>
  <c r="FB204" i="42"/>
  <c r="FR204" i="42"/>
  <c r="FG204" i="42"/>
  <c r="FW204" i="42"/>
  <c r="GD204" i="42"/>
  <c r="GI204" i="42"/>
  <c r="CU206" i="42"/>
  <c r="DN206" i="42"/>
  <c r="CS206" i="42"/>
  <c r="CY206" i="42"/>
  <c r="EH206" i="42"/>
  <c r="DG206" i="42"/>
  <c r="ES206" i="42"/>
  <c r="FI206" i="42"/>
  <c r="DK206" i="42"/>
  <c r="GC206" i="42"/>
  <c r="CW207" i="42"/>
  <c r="DX207" i="42"/>
  <c r="DI207" i="42"/>
  <c r="FS207" i="42"/>
  <c r="FC207" i="42"/>
  <c r="CS211" i="42"/>
  <c r="CU211" i="42"/>
  <c r="DN211" i="42"/>
  <c r="CY211" i="42"/>
  <c r="EH211" i="42"/>
  <c r="ES211" i="42"/>
  <c r="DG211" i="42"/>
  <c r="FI211" i="42"/>
  <c r="GC211" i="42"/>
  <c r="DK211" i="42"/>
  <c r="DX212" i="42"/>
  <c r="CW212" i="42"/>
  <c r="FC212" i="42"/>
  <c r="DI212" i="42"/>
  <c r="FS212" i="42"/>
  <c r="DQ214" i="42"/>
  <c r="GP214" i="42"/>
  <c r="HA214" i="42"/>
  <c r="DU214" i="42"/>
  <c r="HC214" i="42"/>
  <c r="GR214" i="42"/>
  <c r="GU214" i="42"/>
  <c r="GW214" i="42"/>
  <c r="EU214" i="42"/>
  <c r="FK214" i="42"/>
  <c r="EZ214" i="42"/>
  <c r="FP214" i="42"/>
  <c r="FU214" i="42"/>
  <c r="FE214" i="42"/>
  <c r="FZ214" i="42"/>
  <c r="GE214" i="42"/>
  <c r="GJ214" i="42"/>
  <c r="DX216" i="42"/>
  <c r="CW216" i="42"/>
  <c r="FS216" i="42"/>
  <c r="FC216" i="42"/>
  <c r="DI216" i="42"/>
  <c r="CU217" i="42"/>
  <c r="CS217" i="42"/>
  <c r="DN217" i="42"/>
  <c r="CY217" i="42"/>
  <c r="EH217" i="42"/>
  <c r="DG217" i="42"/>
  <c r="ES217" i="42"/>
  <c r="FI217" i="42"/>
  <c r="DK217" i="42"/>
  <c r="GC217" i="42"/>
  <c r="CW219" i="42"/>
  <c r="DX219" i="42"/>
  <c r="DI219" i="42"/>
  <c r="FC219" i="42"/>
  <c r="FS219" i="42"/>
  <c r="CU221" i="42"/>
  <c r="CS221" i="42"/>
  <c r="DN221" i="42"/>
  <c r="EH221" i="42"/>
  <c r="CY221" i="42"/>
  <c r="FI221" i="42"/>
  <c r="ES221" i="42"/>
  <c r="DG221" i="42"/>
  <c r="GC221" i="42"/>
  <c r="DK221" i="42"/>
  <c r="CW222" i="42"/>
  <c r="DX222" i="42"/>
  <c r="DI222" i="42"/>
  <c r="FC222" i="42"/>
  <c r="FS222" i="42"/>
  <c r="DN223" i="42"/>
  <c r="CS223" i="42"/>
  <c r="CU223" i="42"/>
  <c r="CY223" i="42"/>
  <c r="EH223" i="42"/>
  <c r="ES223" i="42"/>
  <c r="DG223" i="42"/>
  <c r="FI223" i="42"/>
  <c r="DK223" i="42"/>
  <c r="GC223" i="42"/>
  <c r="DX224" i="42"/>
  <c r="CW224" i="42"/>
  <c r="DI224" i="42"/>
  <c r="FS224" i="42"/>
  <c r="FC224" i="42"/>
  <c r="CS225" i="42"/>
  <c r="DN225" i="42"/>
  <c r="CU225" i="42"/>
  <c r="CY225" i="42"/>
  <c r="EH225" i="42"/>
  <c r="FI225" i="42"/>
  <c r="ES225" i="42"/>
  <c r="DG225" i="42"/>
  <c r="GC225" i="42"/>
  <c r="DK225" i="42"/>
  <c r="CW226" i="42"/>
  <c r="DX226" i="42"/>
  <c r="DI226" i="42"/>
  <c r="FC226" i="42"/>
  <c r="FS226" i="42"/>
  <c r="CU229" i="42"/>
  <c r="CS229" i="42"/>
  <c r="DN229" i="42"/>
  <c r="CY229" i="42"/>
  <c r="EH229" i="42"/>
  <c r="DG229" i="42"/>
  <c r="ES229" i="42"/>
  <c r="FI229" i="42"/>
  <c r="DK229" i="42"/>
  <c r="GC229" i="42"/>
  <c r="CW230" i="42"/>
  <c r="DX230" i="42"/>
  <c r="DI230" i="42"/>
  <c r="FC230" i="42"/>
  <c r="FS230" i="42"/>
  <c r="DQ231" i="42"/>
  <c r="GP231" i="42"/>
  <c r="HA231" i="42"/>
  <c r="DU231" i="42"/>
  <c r="GR231" i="42"/>
  <c r="HC231" i="42"/>
  <c r="GU231" i="42"/>
  <c r="GW231" i="42"/>
  <c r="FK231" i="42"/>
  <c r="EU231" i="42"/>
  <c r="EZ231" i="42"/>
  <c r="FP231" i="42"/>
  <c r="FE231" i="42"/>
  <c r="FU231" i="42"/>
  <c r="FZ231" i="42"/>
  <c r="GE231" i="42"/>
  <c r="GJ231" i="42"/>
  <c r="DO232" i="42"/>
  <c r="GZ232" i="42"/>
  <c r="CV232" i="42"/>
  <c r="GO232" i="42"/>
  <c r="CZ232" i="42"/>
  <c r="EM232" i="42"/>
  <c r="FN232" i="42"/>
  <c r="EX232" i="42"/>
  <c r="DH232" i="42"/>
  <c r="GH232" i="42"/>
  <c r="DL232" i="42"/>
  <c r="CX233" i="42"/>
  <c r="EC233" i="42"/>
  <c r="DB233" i="42"/>
  <c r="GT233" i="42"/>
  <c r="DJ233" i="42"/>
  <c r="FX233" i="42"/>
  <c r="DO234" i="42"/>
  <c r="GZ234" i="42"/>
  <c r="CV234" i="42"/>
  <c r="GO234" i="42"/>
  <c r="CZ234" i="42"/>
  <c r="EM234" i="42"/>
  <c r="EX234" i="42"/>
  <c r="FN234" i="42"/>
  <c r="DH234" i="42"/>
  <c r="GH234" i="42"/>
  <c r="DL234" i="42"/>
  <c r="EC235" i="42"/>
  <c r="CX235" i="42"/>
  <c r="GT235" i="42"/>
  <c r="DB235" i="42"/>
  <c r="DJ235" i="42"/>
  <c r="FX235" i="42"/>
  <c r="DO237" i="42"/>
  <c r="GZ237" i="42"/>
  <c r="GO237" i="42"/>
  <c r="CV237" i="42"/>
  <c r="EM237" i="42"/>
  <c r="CZ237" i="42"/>
  <c r="EX237" i="42"/>
  <c r="DH237" i="42"/>
  <c r="FN237" i="42"/>
  <c r="DL237" i="42"/>
  <c r="GH237" i="42"/>
  <c r="DS241" i="42"/>
  <c r="GQ241" i="42"/>
  <c r="HB241" i="42"/>
  <c r="DW241" i="42"/>
  <c r="HD241" i="42"/>
  <c r="GS241" i="42"/>
  <c r="GV241" i="42"/>
  <c r="GX241" i="42"/>
  <c r="FM241" i="42"/>
  <c r="EW241" i="42"/>
  <c r="FR241" i="42"/>
  <c r="FB241" i="42"/>
  <c r="FW241" i="42"/>
  <c r="FG241" i="42"/>
  <c r="GB241" i="42"/>
  <c r="GG241" i="42"/>
  <c r="GL241" i="42"/>
  <c r="CX243" i="42"/>
  <c r="EC243" i="42"/>
  <c r="DB243" i="42"/>
  <c r="GT243" i="42"/>
  <c r="DJ243" i="42"/>
  <c r="FX243" i="42"/>
  <c r="CV244" i="42"/>
  <c r="GO244" i="42"/>
  <c r="GZ244" i="42"/>
  <c r="DO244" i="42"/>
  <c r="CZ244" i="42"/>
  <c r="EM244" i="42"/>
  <c r="DH244" i="42"/>
  <c r="EX244" i="42"/>
  <c r="FN244" i="42"/>
  <c r="DL244" i="42"/>
  <c r="GH244" i="42"/>
  <c r="BS208" i="42"/>
  <c r="BX208" i="42"/>
  <c r="CC208" i="42"/>
  <c r="CH208" i="42"/>
  <c r="G209" i="42"/>
  <c r="AA209" i="42"/>
  <c r="BO209" i="42"/>
  <c r="CI209" i="42"/>
  <c r="G214" i="42"/>
  <c r="CD204" i="42"/>
  <c r="AG208" i="42"/>
  <c r="EN208" i="42" s="1"/>
  <c r="M208" i="42"/>
  <c r="DT208" i="42" s="1"/>
  <c r="V209" i="42"/>
  <c r="CD209" i="42"/>
  <c r="AM208" i="42"/>
  <c r="DP208" i="42" s="1"/>
  <c r="AL209" i="42"/>
  <c r="AU209" i="42"/>
  <c r="DC209" i="42" s="1"/>
  <c r="H209" i="42"/>
  <c r="AF209" i="42"/>
  <c r="AZ209" i="42"/>
  <c r="DD209" i="42" s="1"/>
  <c r="BT209" i="42"/>
  <c r="CN209" i="42"/>
  <c r="BJ209" i="42"/>
  <c r="DF209" i="42" s="1"/>
  <c r="Q209" i="42"/>
  <c r="AK209" i="42"/>
  <c r="DA209" i="42" s="1"/>
  <c r="BE209" i="42"/>
  <c r="DE209" i="42" s="1"/>
  <c r="BY209" i="42"/>
  <c r="G241" i="42"/>
  <c r="BM208" i="42"/>
  <c r="BR208" i="42"/>
  <c r="BW208" i="42"/>
  <c r="CB208" i="42"/>
  <c r="CG208" i="42"/>
  <c r="GA208" i="42" s="1"/>
  <c r="CQ208" i="42"/>
  <c r="I245" i="42"/>
  <c r="AA227" i="42"/>
  <c r="AU227" i="42"/>
  <c r="DC227" i="42" s="1"/>
  <c r="BO227" i="42"/>
  <c r="CI227" i="42"/>
  <c r="V227" i="42"/>
  <c r="AL227" i="42"/>
  <c r="BJ227" i="42"/>
  <c r="DF227" i="42" s="1"/>
  <c r="CD227" i="42"/>
  <c r="AF227" i="42"/>
  <c r="AZ227" i="42"/>
  <c r="DD227" i="42" s="1"/>
  <c r="BT227" i="42"/>
  <c r="CN227" i="42"/>
  <c r="Q227" i="42"/>
  <c r="AK227" i="42"/>
  <c r="DA227" i="42" s="1"/>
  <c r="BE227" i="42"/>
  <c r="DE227" i="42" s="1"/>
  <c r="BY227" i="42"/>
  <c r="W245" i="42"/>
  <c r="AL241" i="42"/>
  <c r="H198" i="42"/>
  <c r="AZ198" i="42"/>
  <c r="DD198" i="42" s="1"/>
  <c r="BZ245" i="42"/>
  <c r="CB178" i="42"/>
  <c r="CI194" i="42"/>
  <c r="BE198" i="42"/>
  <c r="DE198" i="42" s="1"/>
  <c r="Q241" i="42"/>
  <c r="AO208" i="42"/>
  <c r="AD178" i="42"/>
  <c r="O208" i="42"/>
  <c r="BC208" i="42"/>
  <c r="BT194" i="42"/>
  <c r="CJ245" i="42"/>
  <c r="X178" i="42"/>
  <c r="BV178" i="42"/>
  <c r="CA178" i="42"/>
  <c r="AE208" i="42"/>
  <c r="BS245" i="42"/>
  <c r="CM245" i="42"/>
  <c r="AW245" i="42"/>
  <c r="AW236" i="42" s="1"/>
  <c r="Y178" i="42"/>
  <c r="Q198" i="42"/>
  <c r="AK198" i="42"/>
  <c r="DA198" i="42" s="1"/>
  <c r="AA198" i="42"/>
  <c r="AH208" i="42"/>
  <c r="AN208" i="42"/>
  <c r="GU208" i="42" s="1"/>
  <c r="AR208" i="42"/>
  <c r="GW208" i="42" s="1"/>
  <c r="BG208" i="42"/>
  <c r="AG178" i="42"/>
  <c r="BK178" i="42"/>
  <c r="AC178" i="42"/>
  <c r="AW178" i="42"/>
  <c r="AZ179" i="42"/>
  <c r="DD179" i="42" s="1"/>
  <c r="CN179" i="42"/>
  <c r="Q194" i="42"/>
  <c r="AK194" i="42"/>
  <c r="DA194" i="42" s="1"/>
  <c r="BE194" i="42"/>
  <c r="DE194" i="42" s="1"/>
  <c r="BY194" i="42"/>
  <c r="AA194" i="42"/>
  <c r="AU194" i="42"/>
  <c r="DC194" i="42" s="1"/>
  <c r="BO194" i="42"/>
  <c r="H204" i="42"/>
  <c r="AF204" i="42"/>
  <c r="AZ204" i="42"/>
  <c r="DD204" i="42" s="1"/>
  <c r="BT204" i="42"/>
  <c r="CN204" i="42"/>
  <c r="V204" i="42"/>
  <c r="AL204" i="42"/>
  <c r="BJ204" i="42"/>
  <c r="DF204" i="42" s="1"/>
  <c r="CD241" i="42"/>
  <c r="J245" i="42"/>
  <c r="AN245" i="42"/>
  <c r="AR245" i="42"/>
  <c r="BB245" i="42"/>
  <c r="BB236" i="42" s="1"/>
  <c r="BG245" i="42"/>
  <c r="BG236" i="42" s="1"/>
  <c r="BL245" i="42"/>
  <c r="BL236" i="42" s="1"/>
  <c r="BQ245" i="42"/>
  <c r="BV245" i="42"/>
  <c r="CA245" i="42"/>
  <c r="CF245" i="42"/>
  <c r="CK245" i="42"/>
  <c r="CP245" i="42"/>
  <c r="GJ245" i="42" s="1"/>
  <c r="AQ178" i="42"/>
  <c r="CJ178" i="42"/>
  <c r="H194" i="42"/>
  <c r="AF194" i="42"/>
  <c r="AZ194" i="42"/>
  <c r="DD194" i="42" s="1"/>
  <c r="CN194" i="42"/>
  <c r="G204" i="42"/>
  <c r="AA204" i="42"/>
  <c r="AU204" i="42"/>
  <c r="DC204" i="42" s="1"/>
  <c r="BO204" i="42"/>
  <c r="CI204" i="42"/>
  <c r="AA241" i="42"/>
  <c r="AU241" i="42"/>
  <c r="DC241" i="42" s="1"/>
  <c r="BO241" i="42"/>
  <c r="CI241" i="42"/>
  <c r="AK241" i="42"/>
  <c r="DA241" i="42" s="1"/>
  <c r="BE241" i="42"/>
  <c r="DE241" i="42" s="1"/>
  <c r="BY241" i="42"/>
  <c r="R245" i="42"/>
  <c r="BP245" i="42"/>
  <c r="BU245" i="42"/>
  <c r="CE245" i="42"/>
  <c r="CO245" i="42"/>
  <c r="AD245" i="42"/>
  <c r="AO245" i="42"/>
  <c r="AO236" i="42" s="1"/>
  <c r="BM245" i="42"/>
  <c r="BM236" i="42" s="1"/>
  <c r="AR178" i="42"/>
  <c r="GW178" i="42" s="1"/>
  <c r="H15" i="42"/>
  <c r="AF15" i="42"/>
  <c r="AZ15" i="42"/>
  <c r="DD15" i="42" s="1"/>
  <c r="BT15" i="42"/>
  <c r="CN15" i="42"/>
  <c r="V101" i="42"/>
  <c r="AL101" i="42"/>
  <c r="BJ101" i="42"/>
  <c r="DF101" i="42" s="1"/>
  <c r="CD101" i="42"/>
  <c r="H153" i="42"/>
  <c r="AF153" i="42"/>
  <c r="AZ153" i="42"/>
  <c r="DD153" i="42" s="1"/>
  <c r="BT153" i="42"/>
  <c r="CN153" i="42"/>
  <c r="V153" i="42"/>
  <c r="CD153" i="42"/>
  <c r="AM178" i="42"/>
  <c r="DP178" i="42" s="1"/>
  <c r="AV178" i="42"/>
  <c r="BD178" i="42"/>
  <c r="BI178" i="42"/>
  <c r="CH178" i="42"/>
  <c r="AP178" i="42"/>
  <c r="AX178" i="42"/>
  <c r="BA178" i="42"/>
  <c r="BF178" i="42"/>
  <c r="CO178" i="42"/>
  <c r="CN198" i="42"/>
  <c r="V198" i="42"/>
  <c r="S178" i="42"/>
  <c r="DZ178" i="42" s="1"/>
  <c r="P208" i="42"/>
  <c r="U208" i="42"/>
  <c r="AT208" i="42"/>
  <c r="BV208" i="42"/>
  <c r="CP208" i="42"/>
  <c r="CD214" i="42"/>
  <c r="AF231" i="42"/>
  <c r="CN231" i="42"/>
  <c r="V231" i="42"/>
  <c r="V241" i="42"/>
  <c r="BJ241" i="42"/>
  <c r="DF241" i="42" s="1"/>
  <c r="Z245" i="42"/>
  <c r="AE245" i="42"/>
  <c r="AJ245" i="42"/>
  <c r="N245" i="42"/>
  <c r="S245" i="42"/>
  <c r="DZ245" i="42" s="1"/>
  <c r="X245" i="42"/>
  <c r="AM245" i="42"/>
  <c r="AM236" i="42" s="1"/>
  <c r="AQ245" i="42"/>
  <c r="AQ236" i="42" s="1"/>
  <c r="AV245" i="42"/>
  <c r="AV236" i="42" s="1"/>
  <c r="BA245" i="42"/>
  <c r="BA236" i="42" s="1"/>
  <c r="BX245" i="42"/>
  <c r="CH245" i="42"/>
  <c r="AI178" i="42"/>
  <c r="AN178" i="42"/>
  <c r="AA153" i="42"/>
  <c r="AU153" i="42"/>
  <c r="DC153" i="42" s="1"/>
  <c r="U178" i="42"/>
  <c r="BR178" i="42"/>
  <c r="BW178" i="42"/>
  <c r="CQ178" i="42"/>
  <c r="Q179" i="42"/>
  <c r="AK179" i="42"/>
  <c r="DA179" i="42" s="1"/>
  <c r="BE179" i="42"/>
  <c r="DE179" i="42" s="1"/>
  <c r="BY179" i="42"/>
  <c r="AA179" i="42"/>
  <c r="AU179" i="42"/>
  <c r="DC179" i="42" s="1"/>
  <c r="BQ178" i="42"/>
  <c r="M178" i="42"/>
  <c r="DT178" i="42" s="1"/>
  <c r="T208" i="42"/>
  <c r="EA208" i="42" s="1"/>
  <c r="Y208" i="42"/>
  <c r="EF208" i="42" s="1"/>
  <c r="AD208" i="42"/>
  <c r="AI208" i="42"/>
  <c r="EP208" i="42" s="1"/>
  <c r="AS208" i="42"/>
  <c r="AX208" i="42"/>
  <c r="BU208" i="42"/>
  <c r="CJ208" i="42"/>
  <c r="GD208" i="42" s="1"/>
  <c r="AK214" i="42"/>
  <c r="DA214" i="42" s="1"/>
  <c r="G227" i="42"/>
  <c r="G231" i="42"/>
  <c r="AK231" i="42"/>
  <c r="DA231" i="42" s="1"/>
  <c r="BE231" i="42"/>
  <c r="DE231" i="42" s="1"/>
  <c r="T245" i="42"/>
  <c r="Y245" i="42"/>
  <c r="AI245" i="42"/>
  <c r="AX245" i="42"/>
  <c r="AX236" i="42" s="1"/>
  <c r="BC245" i="42"/>
  <c r="BC236" i="42" s="1"/>
  <c r="BH245" i="42"/>
  <c r="BH236" i="42" s="1"/>
  <c r="BR245" i="42"/>
  <c r="AP245" i="42"/>
  <c r="GV245" i="42" s="1"/>
  <c r="BD245" i="42"/>
  <c r="BD236" i="42" s="1"/>
  <c r="BI245" i="42"/>
  <c r="BI236" i="42" s="1"/>
  <c r="K178" i="42"/>
  <c r="T178" i="42"/>
  <c r="EA178" i="42" s="1"/>
  <c r="BH178" i="42"/>
  <c r="BG178" i="42"/>
  <c r="J178" i="42"/>
  <c r="K245" i="42"/>
  <c r="DR245" i="42" s="1"/>
  <c r="O245" i="42"/>
  <c r="CR245" i="42"/>
  <c r="R178" i="42"/>
  <c r="DY178" i="42" s="1"/>
  <c r="W178" i="42"/>
  <c r="BL178" i="42"/>
  <c r="AO178" i="42"/>
  <c r="BC178" i="42"/>
  <c r="CG178" i="42"/>
  <c r="GA178" i="42" s="1"/>
  <c r="CL178" i="42"/>
  <c r="G198" i="42"/>
  <c r="AU198" i="42"/>
  <c r="DC198" i="42" s="1"/>
  <c r="AH178" i="42"/>
  <c r="EO178" i="42" s="1"/>
  <c r="CM178" i="42"/>
  <c r="N208" i="42"/>
  <c r="CF208" i="42"/>
  <c r="FZ208" i="42" s="1"/>
  <c r="CO208" i="42"/>
  <c r="GI208" i="42" s="1"/>
  <c r="AY208" i="42"/>
  <c r="GG208" i="42" s="1"/>
  <c r="BI208" i="42"/>
  <c r="AC245" i="42"/>
  <c r="EJ245" i="42" s="1"/>
  <c r="AH245" i="42"/>
  <c r="EO245" i="42" s="1"/>
  <c r="BF245" i="42"/>
  <c r="BF236" i="42" s="1"/>
  <c r="BW245" i="42"/>
  <c r="CB245" i="42"/>
  <c r="CG245" i="42"/>
  <c r="CL245" i="42"/>
  <c r="CQ245" i="42"/>
  <c r="F236" i="42"/>
  <c r="M245" i="42"/>
  <c r="U245" i="42"/>
  <c r="O178" i="42"/>
  <c r="BM178" i="42"/>
  <c r="AB178" i="42"/>
  <c r="EI178" i="42" s="1"/>
  <c r="BP178" i="42"/>
  <c r="BX178" i="42"/>
  <c r="N178" i="42"/>
  <c r="BK245" i="42"/>
  <c r="BK236" i="42" s="1"/>
  <c r="Q15" i="42"/>
  <c r="AK15" i="42"/>
  <c r="DA15" i="42" s="1"/>
  <c r="BE15" i="42"/>
  <c r="DE15" i="42" s="1"/>
  <c r="BY15" i="42"/>
  <c r="G101" i="42"/>
  <c r="AA101" i="42"/>
  <c r="AU101" i="42"/>
  <c r="DC101" i="42" s="1"/>
  <c r="BO101" i="42"/>
  <c r="CI101" i="42"/>
  <c r="Q153" i="42"/>
  <c r="AK153" i="42"/>
  <c r="DA153" i="42" s="1"/>
  <c r="BE153" i="42"/>
  <c r="DE153" i="42" s="1"/>
  <c r="BY153" i="42"/>
  <c r="F153" i="42"/>
  <c r="BO153" i="42"/>
  <c r="BU178" i="42"/>
  <c r="BZ178" i="42"/>
  <c r="CE178" i="42"/>
  <c r="CR178" i="42"/>
  <c r="V179" i="42"/>
  <c r="AL179" i="42"/>
  <c r="BJ179" i="42"/>
  <c r="DF179" i="42" s="1"/>
  <c r="CD179" i="42"/>
  <c r="H179" i="42"/>
  <c r="BT179" i="42"/>
  <c r="L178" i="42"/>
  <c r="CF178" i="42"/>
  <c r="V194" i="42"/>
  <c r="AL194" i="42"/>
  <c r="BJ194" i="42"/>
  <c r="DF194" i="42" s="1"/>
  <c r="CD194" i="42"/>
  <c r="BB178" i="42"/>
  <c r="CK178" i="42"/>
  <c r="GE178" i="42" s="1"/>
  <c r="CP178" i="42"/>
  <c r="Q204" i="42"/>
  <c r="AK204" i="42"/>
  <c r="DA204" i="42" s="1"/>
  <c r="BE204" i="42"/>
  <c r="DE204" i="42" s="1"/>
  <c r="BY204" i="42"/>
  <c r="BL208" i="42"/>
  <c r="BZ208" i="42"/>
  <c r="CE208" i="42"/>
  <c r="CL208" i="42"/>
  <c r="GF208" i="42" s="1"/>
  <c r="H241" i="42"/>
  <c r="AF241" i="42"/>
  <c r="AZ241" i="42"/>
  <c r="DD241" i="42" s="1"/>
  <c r="BT241" i="42"/>
  <c r="CN241" i="42"/>
  <c r="AB245" i="42"/>
  <c r="EI245" i="42" s="1"/>
  <c r="AG245" i="42"/>
  <c r="AT245" i="42"/>
  <c r="L245" i="42"/>
  <c r="P245" i="42"/>
  <c r="F14" i="42"/>
  <c r="AJ178" i="42"/>
  <c r="BE214" i="42"/>
  <c r="DE214" i="42" s="1"/>
  <c r="AZ231" i="42"/>
  <c r="DD231" i="42" s="1"/>
  <c r="AY178" i="42"/>
  <c r="Z178" i="42"/>
  <c r="EG178" i="42" s="1"/>
  <c r="CK208" i="42"/>
  <c r="AA231" i="42"/>
  <c r="CI231" i="42"/>
  <c r="BN245" i="42"/>
  <c r="BN236" i="42" s="1"/>
  <c r="V15" i="42"/>
  <c r="AL15" i="42"/>
  <c r="BJ15" i="42"/>
  <c r="DF15" i="42" s="1"/>
  <c r="CD15" i="42"/>
  <c r="H101" i="42"/>
  <c r="AF101" i="42"/>
  <c r="AZ101" i="42"/>
  <c r="DD101" i="42" s="1"/>
  <c r="BT101" i="42"/>
  <c r="CN101" i="42"/>
  <c r="AL153" i="42"/>
  <c r="BJ153" i="42"/>
  <c r="DF153" i="42" s="1"/>
  <c r="AS178" i="42"/>
  <c r="BN178" i="42"/>
  <c r="BS178" i="42"/>
  <c r="BO179" i="42"/>
  <c r="CI179" i="42"/>
  <c r="CC178" i="42"/>
  <c r="AL198" i="42"/>
  <c r="BJ198" i="42"/>
  <c r="DF198" i="42" s="1"/>
  <c r="CD198" i="42"/>
  <c r="AF198" i="42"/>
  <c r="BT198" i="42"/>
  <c r="R208" i="42"/>
  <c r="DY208" i="42" s="1"/>
  <c r="Z208" i="42"/>
  <c r="BH208" i="42"/>
  <c r="S208" i="42"/>
  <c r="AC208" i="42"/>
  <c r="EJ208" i="42" s="1"/>
  <c r="BP208" i="42"/>
  <c r="BT214" i="42"/>
  <c r="AU231" i="42"/>
  <c r="DC231" i="42" s="1"/>
  <c r="Q231" i="42"/>
  <c r="BY231" i="42"/>
  <c r="CC245" i="42"/>
  <c r="H231" i="42"/>
  <c r="P178" i="42"/>
  <c r="BN208" i="42"/>
  <c r="G15" i="42"/>
  <c r="AA15" i="42"/>
  <c r="AU15" i="42"/>
  <c r="DC15" i="42" s="1"/>
  <c r="BO15" i="42"/>
  <c r="CI15" i="42"/>
  <c r="Q101" i="42"/>
  <c r="AK101" i="42"/>
  <c r="DA101" i="42" s="1"/>
  <c r="BE101" i="42"/>
  <c r="DE101" i="42" s="1"/>
  <c r="BY101" i="42"/>
  <c r="G153" i="42"/>
  <c r="CI153" i="42"/>
  <c r="AT178" i="42"/>
  <c r="GX178" i="42" s="1"/>
  <c r="AF179" i="42"/>
  <c r="CI198" i="42"/>
  <c r="BY198" i="42"/>
  <c r="W208" i="42"/>
  <c r="ED208" i="42" s="1"/>
  <c r="AB208" i="42"/>
  <c r="EI208" i="42" s="1"/>
  <c r="AJ208" i="42"/>
  <c r="EQ208" i="42" s="1"/>
  <c r="BD208" i="42"/>
  <c r="GL208" i="42" s="1"/>
  <c r="K208" i="42"/>
  <c r="DR208" i="42" s="1"/>
  <c r="AW208" i="42"/>
  <c r="BQ208" i="42"/>
  <c r="CA208" i="42"/>
  <c r="H227" i="42"/>
  <c r="BT231" i="42"/>
  <c r="AL231" i="42"/>
  <c r="BJ231" i="42"/>
  <c r="DF231" i="42" s="1"/>
  <c r="CD231" i="42"/>
  <c r="CM14" i="42"/>
  <c r="GG14" i="42" s="1"/>
  <c r="CN214" i="42"/>
  <c r="CI214" i="42"/>
  <c r="CH14" i="42"/>
  <c r="BY214" i="42"/>
  <c r="BO198" i="42"/>
  <c r="BO231" i="42"/>
  <c r="BJ214" i="42"/>
  <c r="DF214" i="42" s="1"/>
  <c r="BI14" i="42"/>
  <c r="EL14" i="42" s="1"/>
  <c r="AZ214" i="42"/>
  <c r="DD214" i="42" s="1"/>
  <c r="BB208" i="42"/>
  <c r="AU214" i="42"/>
  <c r="DC214" i="42" s="1"/>
  <c r="AY245" i="42"/>
  <c r="AY236" i="42" s="1"/>
  <c r="AS14" i="42"/>
  <c r="GX14" i="42" s="1"/>
  <c r="AP208" i="42"/>
  <c r="GV208" i="42" s="1"/>
  <c r="AL214" i="42"/>
  <c r="AS245" i="42"/>
  <c r="AS236" i="42" s="1"/>
  <c r="AF214" i="42"/>
  <c r="AE178" i="42"/>
  <c r="AA214" i="42"/>
  <c r="V214" i="42"/>
  <c r="X208" i="42"/>
  <c r="EE208" i="42" s="1"/>
  <c r="Q214" i="42"/>
  <c r="U14" i="42"/>
  <c r="EB14" i="42" s="1"/>
  <c r="H214" i="42"/>
  <c r="F178" i="42"/>
  <c r="G179" i="42"/>
  <c r="O14" i="42"/>
  <c r="J208" i="42"/>
  <c r="L208" i="42"/>
  <c r="F208" i="42"/>
  <c r="BO214" i="42"/>
  <c r="Q838" i="42"/>
  <c r="DT245" i="42" l="1"/>
  <c r="GA245" i="42"/>
  <c r="ED178" i="42"/>
  <c r="GF178" i="42"/>
  <c r="FZ178" i="42"/>
  <c r="GL178" i="42"/>
  <c r="EP245" i="42"/>
  <c r="GE245" i="42"/>
  <c r="GK245" i="42"/>
  <c r="GL245" i="42"/>
  <c r="CW838" i="42"/>
  <c r="DV14" i="42"/>
  <c r="GB14" i="42"/>
  <c r="DG15" i="42"/>
  <c r="ES15" i="42"/>
  <c r="FI15" i="42"/>
  <c r="EG208" i="42"/>
  <c r="GC179" i="42"/>
  <c r="DK179" i="42"/>
  <c r="FN101" i="42"/>
  <c r="DH101" i="42"/>
  <c r="EX101" i="42"/>
  <c r="FX15" i="42"/>
  <c r="DJ15" i="42"/>
  <c r="CW153" i="42"/>
  <c r="DX153" i="42"/>
  <c r="EH101" i="42"/>
  <c r="CY101" i="42"/>
  <c r="EF245" i="42"/>
  <c r="EH153" i="42"/>
  <c r="CY153" i="42"/>
  <c r="EC153" i="42"/>
  <c r="CX153" i="42"/>
  <c r="CZ153" i="42"/>
  <c r="EM153" i="42"/>
  <c r="GT101" i="42"/>
  <c r="DB101" i="42"/>
  <c r="GD178" i="42"/>
  <c r="FZ245" i="42"/>
  <c r="AD190" i="2"/>
  <c r="EM261" i="42"/>
  <c r="CZ261" i="42"/>
  <c r="BH180" i="2"/>
  <c r="DF246" i="42"/>
  <c r="FM14" i="42"/>
  <c r="CG190" i="2"/>
  <c r="GC261" i="42"/>
  <c r="DK261" i="42"/>
  <c r="BC180" i="2"/>
  <c r="DE246" i="42"/>
  <c r="GS14" i="42"/>
  <c r="CB190" i="2"/>
  <c r="FX261" i="42"/>
  <c r="DJ261" i="42"/>
  <c r="T190" i="2"/>
  <c r="CX261" i="42"/>
  <c r="EC261" i="42"/>
  <c r="CL180" i="2"/>
  <c r="DL246" i="42"/>
  <c r="GH246" i="42"/>
  <c r="F180" i="2"/>
  <c r="DO246" i="42"/>
  <c r="GZ246" i="42"/>
  <c r="CV246" i="42"/>
  <c r="GO246" i="42"/>
  <c r="FR14" i="42"/>
  <c r="DN179" i="42"/>
  <c r="CS179" i="42"/>
  <c r="CU179" i="42"/>
  <c r="GC153" i="42"/>
  <c r="DK153" i="42"/>
  <c r="FI179" i="42"/>
  <c r="DG179" i="42"/>
  <c r="ES179" i="42"/>
  <c r="FN179" i="42"/>
  <c r="DH179" i="42"/>
  <c r="EX179" i="42"/>
  <c r="GT179" i="42"/>
  <c r="DB179" i="42"/>
  <c r="FS153" i="42"/>
  <c r="DI153" i="42"/>
  <c r="FC153" i="42"/>
  <c r="GC101" i="42"/>
  <c r="DK101" i="42"/>
  <c r="DN101" i="42"/>
  <c r="CS101" i="42"/>
  <c r="CU101" i="42"/>
  <c r="CW15" i="42"/>
  <c r="DX15" i="42"/>
  <c r="DL153" i="42"/>
  <c r="GH153" i="42"/>
  <c r="CV153" i="42"/>
  <c r="GO153" i="42"/>
  <c r="DO153" i="42"/>
  <c r="GZ153" i="42"/>
  <c r="CX101" i="42"/>
  <c r="EC101" i="42"/>
  <c r="CZ15" i="42"/>
  <c r="EM15" i="42"/>
  <c r="BW190" i="2"/>
  <c r="DI261" i="42"/>
  <c r="FC261" i="42"/>
  <c r="FS261" i="42"/>
  <c r="BC190" i="2"/>
  <c r="DE261" i="42"/>
  <c r="O190" i="2"/>
  <c r="CW261" i="42"/>
  <c r="DX261" i="42"/>
  <c r="Y180" i="2"/>
  <c r="CY246" i="42"/>
  <c r="EH246" i="42"/>
  <c r="E180" i="2"/>
  <c r="E178" i="2" s="1"/>
  <c r="CS246" i="42"/>
  <c r="CU246" i="42"/>
  <c r="DN246" i="42"/>
  <c r="Y190" i="2"/>
  <c r="EH261" i="42"/>
  <c r="CY261" i="42"/>
  <c r="O180" i="2"/>
  <c r="DX246" i="42"/>
  <c r="CW246" i="42"/>
  <c r="HD14" i="42"/>
  <c r="AJ190" i="2"/>
  <c r="GT261" i="42"/>
  <c r="DB261" i="42"/>
  <c r="AD180" i="2"/>
  <c r="EM246" i="42"/>
  <c r="CZ246" i="42"/>
  <c r="DN153" i="42"/>
  <c r="CS153" i="42"/>
  <c r="CU153" i="42"/>
  <c r="CW101" i="42"/>
  <c r="DX101" i="42"/>
  <c r="CY15" i="42"/>
  <c r="EH15" i="42"/>
  <c r="DZ208" i="42"/>
  <c r="GT153" i="42"/>
  <c r="DB153" i="42"/>
  <c r="EM101" i="42"/>
  <c r="CZ101" i="42"/>
  <c r="DB15" i="42"/>
  <c r="GT15" i="42"/>
  <c r="DO179" i="42"/>
  <c r="GZ179" i="42"/>
  <c r="CV179" i="42"/>
  <c r="GO179" i="42"/>
  <c r="CX179" i="42"/>
  <c r="EC179" i="42"/>
  <c r="FI101" i="42"/>
  <c r="DG101" i="42"/>
  <c r="ES101" i="42"/>
  <c r="FS15" i="42"/>
  <c r="DI15" i="42"/>
  <c r="FC15" i="42"/>
  <c r="EH179" i="42"/>
  <c r="CY179" i="42"/>
  <c r="CW179" i="42"/>
  <c r="DX179" i="42"/>
  <c r="EB178" i="42"/>
  <c r="EP178" i="42"/>
  <c r="EG245" i="42"/>
  <c r="GB178" i="42"/>
  <c r="DH153" i="42"/>
  <c r="EX153" i="42"/>
  <c r="FN153" i="42"/>
  <c r="FX101" i="42"/>
  <c r="DJ101" i="42"/>
  <c r="GH15" i="42"/>
  <c r="DL15" i="42"/>
  <c r="CV15" i="42"/>
  <c r="GO15" i="42"/>
  <c r="DO15" i="42"/>
  <c r="GZ15" i="42"/>
  <c r="EK245" i="42"/>
  <c r="GH179" i="42"/>
  <c r="DL179" i="42"/>
  <c r="DP245" i="42"/>
  <c r="BM180" i="2"/>
  <c r="FI246" i="42"/>
  <c r="DG246" i="42"/>
  <c r="ES246" i="42"/>
  <c r="AS180" i="2"/>
  <c r="DC246" i="42"/>
  <c r="BR190" i="2"/>
  <c r="FN261" i="42"/>
  <c r="DH261" i="42"/>
  <c r="EX261" i="42"/>
  <c r="AX190" i="2"/>
  <c r="DD261" i="42"/>
  <c r="CB180" i="2"/>
  <c r="DJ246" i="42"/>
  <c r="FX246" i="42"/>
  <c r="T180" i="2"/>
  <c r="CX246" i="42"/>
  <c r="EC246" i="42"/>
  <c r="E190" i="2"/>
  <c r="DN261" i="42"/>
  <c r="CS261" i="42"/>
  <c r="CU261" i="42"/>
  <c r="BW180" i="2"/>
  <c r="DI246" i="42"/>
  <c r="FC246" i="42"/>
  <c r="FS246" i="42"/>
  <c r="AI180" i="2"/>
  <c r="DA246" i="42"/>
  <c r="EM179" i="42"/>
  <c r="CZ179" i="42"/>
  <c r="DI101" i="42"/>
  <c r="FC101" i="42"/>
  <c r="FS101" i="42"/>
  <c r="DK15" i="42"/>
  <c r="GC15" i="42"/>
  <c r="CS15" i="42"/>
  <c r="CU15" i="42"/>
  <c r="DN15" i="42"/>
  <c r="GH101" i="42"/>
  <c r="DL101" i="42"/>
  <c r="DO101" i="42"/>
  <c r="GZ101" i="42"/>
  <c r="CV101" i="42"/>
  <c r="GO101" i="42"/>
  <c r="CX15" i="42"/>
  <c r="EC15" i="42"/>
  <c r="FX179" i="42"/>
  <c r="DJ179" i="42"/>
  <c r="FI153" i="42"/>
  <c r="DG153" i="42"/>
  <c r="ES153" i="42"/>
  <c r="DR178" i="42"/>
  <c r="DI179" i="42"/>
  <c r="FC179" i="42"/>
  <c r="FS179" i="42"/>
  <c r="FX153" i="42"/>
  <c r="DJ153" i="42"/>
  <c r="FN15" i="42"/>
  <c r="DH15" i="42"/>
  <c r="EX15" i="42"/>
  <c r="GI245" i="42"/>
  <c r="EL208" i="42"/>
  <c r="EK178" i="42"/>
  <c r="GK208" i="42"/>
  <c r="AI190" i="2"/>
  <c r="DA261" i="42"/>
  <c r="CG180" i="2"/>
  <c r="GC246" i="42"/>
  <c r="DK246" i="42"/>
  <c r="CL190" i="2"/>
  <c r="GH261" i="42"/>
  <c r="DL261" i="42"/>
  <c r="F190" i="2"/>
  <c r="DO261" i="42"/>
  <c r="GZ261" i="42"/>
  <c r="CV261" i="42"/>
  <c r="GO261" i="42"/>
  <c r="AJ180" i="2"/>
  <c r="DB246" i="42"/>
  <c r="GT246" i="42"/>
  <c r="EW14" i="42"/>
  <c r="BM190" i="2"/>
  <c r="FI261" i="42"/>
  <c r="DG261" i="42"/>
  <c r="ES261" i="42"/>
  <c r="AS190" i="2"/>
  <c r="DC261" i="42"/>
  <c r="BH190" i="2"/>
  <c r="DF261" i="42"/>
  <c r="BR180" i="2"/>
  <c r="FN246" i="42"/>
  <c r="DH246" i="42"/>
  <c r="EX246" i="42"/>
  <c r="AX180" i="2"/>
  <c r="DD246" i="42"/>
  <c r="FB14" i="42"/>
  <c r="CZ214" i="42"/>
  <c r="EM214" i="42"/>
  <c r="DL214" i="42"/>
  <c r="GH214" i="42"/>
  <c r="CV231" i="42"/>
  <c r="GO231" i="42"/>
  <c r="GZ231" i="42"/>
  <c r="DO231" i="42"/>
  <c r="DB198" i="42"/>
  <c r="GT198" i="42"/>
  <c r="EH231" i="42"/>
  <c r="CY231" i="42"/>
  <c r="CX194" i="42"/>
  <c r="EC194" i="42"/>
  <c r="EZ208" i="42"/>
  <c r="FP208" i="42"/>
  <c r="ET245" i="42"/>
  <c r="FJ245" i="42"/>
  <c r="EH241" i="42"/>
  <c r="CY241" i="42"/>
  <c r="EM194" i="42"/>
  <c r="CZ194" i="42"/>
  <c r="EZ245" i="42"/>
  <c r="FP245" i="42"/>
  <c r="DJ241" i="42"/>
  <c r="FX241" i="42"/>
  <c r="EE178" i="42"/>
  <c r="FI209" i="42"/>
  <c r="DG209" i="42"/>
  <c r="ES209" i="42"/>
  <c r="EH214" i="42"/>
  <c r="CY214" i="42"/>
  <c r="CV227" i="42"/>
  <c r="GO227" i="42"/>
  <c r="DO227" i="42"/>
  <c r="GZ227" i="42"/>
  <c r="DI231" i="42"/>
  <c r="FS231" i="42"/>
  <c r="FC231" i="42"/>
  <c r="FJ208" i="42"/>
  <c r="ET208" i="42"/>
  <c r="DJ198" i="42"/>
  <c r="FX198" i="42"/>
  <c r="EQ178" i="42"/>
  <c r="GX245" i="42"/>
  <c r="DH241" i="42"/>
  <c r="EX241" i="42"/>
  <c r="FN241" i="42"/>
  <c r="DI204" i="42"/>
  <c r="FC204" i="42"/>
  <c r="FS204" i="42"/>
  <c r="GJ178" i="42"/>
  <c r="DS178" i="42"/>
  <c r="GQ178" i="42"/>
  <c r="HB178" i="42"/>
  <c r="FY178" i="42"/>
  <c r="FR178" i="42"/>
  <c r="FB178" i="42"/>
  <c r="DV178" i="42"/>
  <c r="FA245" i="42"/>
  <c r="FQ245" i="42"/>
  <c r="GR208" i="42"/>
  <c r="HC208" i="42"/>
  <c r="DU208" i="42"/>
  <c r="CU198" i="42"/>
  <c r="CS198" i="42"/>
  <c r="DN198" i="42"/>
  <c r="DN231" i="42"/>
  <c r="CU231" i="42"/>
  <c r="CS231" i="42"/>
  <c r="FO208" i="42"/>
  <c r="EY208" i="42"/>
  <c r="EK208" i="42"/>
  <c r="EU178" i="42"/>
  <c r="FK178" i="42"/>
  <c r="FA178" i="42"/>
  <c r="FQ178" i="42"/>
  <c r="FB245" i="42"/>
  <c r="FR245" i="42"/>
  <c r="EQ245" i="42"/>
  <c r="CX241" i="42"/>
  <c r="EC241" i="42"/>
  <c r="DJ214" i="42"/>
  <c r="FX214" i="42"/>
  <c r="EB208" i="42"/>
  <c r="DL198" i="42"/>
  <c r="GH198" i="42"/>
  <c r="FY245" i="42"/>
  <c r="FS241" i="42"/>
  <c r="DI241" i="42"/>
  <c r="FC241" i="42"/>
  <c r="FI241" i="42"/>
  <c r="DG241" i="42"/>
  <c r="ES241" i="42"/>
  <c r="DG204" i="42"/>
  <c r="ES204" i="42"/>
  <c r="FI204" i="42"/>
  <c r="GH194" i="42"/>
  <c r="DL194" i="42"/>
  <c r="GU245" i="42"/>
  <c r="GT204" i="42"/>
  <c r="DB204" i="42"/>
  <c r="CY198" i="42"/>
  <c r="EH198" i="42"/>
  <c r="FE178" i="42"/>
  <c r="FU178" i="42"/>
  <c r="FN194" i="42"/>
  <c r="DH194" i="42"/>
  <c r="EX194" i="42"/>
  <c r="FV178" i="42"/>
  <c r="FF178" i="42"/>
  <c r="DB241" i="42"/>
  <c r="GT241" i="42"/>
  <c r="DB227" i="42"/>
  <c r="GT227" i="42"/>
  <c r="DH209" i="42"/>
  <c r="EX209" i="42"/>
  <c r="FN209" i="42"/>
  <c r="CX209" i="42"/>
  <c r="EC209" i="42"/>
  <c r="DN214" i="42"/>
  <c r="CU214" i="42"/>
  <c r="CS214" i="42"/>
  <c r="CS209" i="42"/>
  <c r="DN209" i="42"/>
  <c r="CU209" i="42"/>
  <c r="FR208" i="42"/>
  <c r="FB208" i="42"/>
  <c r="GQ208" i="42"/>
  <c r="HB208" i="42"/>
  <c r="DS208" i="42"/>
  <c r="DG198" i="42"/>
  <c r="ES198" i="42"/>
  <c r="FI198" i="42"/>
  <c r="GT231" i="42"/>
  <c r="DB231" i="42"/>
  <c r="FK208" i="42"/>
  <c r="EU208" i="42"/>
  <c r="DK198" i="42"/>
  <c r="GC198" i="42"/>
  <c r="FN198" i="42"/>
  <c r="EX198" i="42"/>
  <c r="DH198" i="42"/>
  <c r="EW178" i="42"/>
  <c r="FM178" i="42"/>
  <c r="GS245" i="42"/>
  <c r="HD245" i="42"/>
  <c r="DW245" i="42"/>
  <c r="EM241" i="42"/>
  <c r="CZ241" i="42"/>
  <c r="FT208" i="42"/>
  <c r="FD208" i="42"/>
  <c r="EY178" i="42"/>
  <c r="FO178" i="42"/>
  <c r="DL231" i="42"/>
  <c r="GH231" i="42"/>
  <c r="EH204" i="42"/>
  <c r="CY204" i="42"/>
  <c r="DL204" i="42"/>
  <c r="GH204" i="42"/>
  <c r="CV204" i="42"/>
  <c r="GZ204" i="42"/>
  <c r="DO204" i="42"/>
  <c r="GO204" i="42"/>
  <c r="FS194" i="42"/>
  <c r="DI194" i="42"/>
  <c r="FC194" i="42"/>
  <c r="DX198" i="42"/>
  <c r="CW198" i="42"/>
  <c r="EW245" i="42"/>
  <c r="FM245" i="42"/>
  <c r="DV208" i="42"/>
  <c r="FS227" i="42"/>
  <c r="FC227" i="42"/>
  <c r="DI227" i="42"/>
  <c r="DL227" i="42"/>
  <c r="GH227" i="42"/>
  <c r="DJ227" i="42"/>
  <c r="FX227" i="42"/>
  <c r="GC227" i="42"/>
  <c r="DK227" i="42"/>
  <c r="FA208" i="42"/>
  <c r="FQ208" i="42"/>
  <c r="FS209" i="42"/>
  <c r="FC209" i="42"/>
  <c r="DI209" i="42"/>
  <c r="EM209" i="42"/>
  <c r="CZ209" i="42"/>
  <c r="GB208" i="42"/>
  <c r="HA208" i="42"/>
  <c r="GP208" i="42"/>
  <c r="DQ208" i="42"/>
  <c r="GZ214" i="42"/>
  <c r="DO214" i="42"/>
  <c r="GO214" i="42"/>
  <c r="CV214" i="42"/>
  <c r="CX214" i="42"/>
  <c r="EC214" i="42"/>
  <c r="DI214" i="42"/>
  <c r="FC214" i="42"/>
  <c r="FS214" i="42"/>
  <c r="DH231" i="42"/>
  <c r="EX231" i="42"/>
  <c r="FN231" i="42"/>
  <c r="FW245" i="42"/>
  <c r="FG245" i="42"/>
  <c r="FN214" i="42"/>
  <c r="EX214" i="42"/>
  <c r="DH214" i="42"/>
  <c r="EM198" i="42"/>
  <c r="CZ198" i="42"/>
  <c r="FW178" i="42"/>
  <c r="FG178" i="42"/>
  <c r="GE208" i="42"/>
  <c r="HB245" i="42"/>
  <c r="DS245" i="42"/>
  <c r="GQ245" i="42"/>
  <c r="GH241" i="42"/>
  <c r="DL241" i="42"/>
  <c r="DO241" i="42"/>
  <c r="GZ241" i="42"/>
  <c r="GO241" i="42"/>
  <c r="CV241" i="42"/>
  <c r="CW204" i="42"/>
  <c r="DX204" i="42"/>
  <c r="DJ194" i="42"/>
  <c r="FX194" i="42"/>
  <c r="GR178" i="42"/>
  <c r="HC178" i="42"/>
  <c r="DU178" i="42"/>
  <c r="FF245" i="42"/>
  <c r="FV245" i="42"/>
  <c r="HA178" i="42"/>
  <c r="DQ178" i="42"/>
  <c r="GP178" i="42"/>
  <c r="EV245" i="42"/>
  <c r="FL245" i="42"/>
  <c r="GK178" i="42"/>
  <c r="GB245" i="42"/>
  <c r="DU245" i="42"/>
  <c r="GR245" i="42"/>
  <c r="HC245" i="42"/>
  <c r="CZ231" i="42"/>
  <c r="EM231" i="42"/>
  <c r="GX208" i="42"/>
  <c r="CX198" i="42"/>
  <c r="EC198" i="42"/>
  <c r="DY245" i="42"/>
  <c r="GC241" i="42"/>
  <c r="DK241" i="42"/>
  <c r="DK204" i="42"/>
  <c r="GC204" i="42"/>
  <c r="DN204" i="42"/>
  <c r="CU204" i="42"/>
  <c r="CS204" i="42"/>
  <c r="DO194" i="42"/>
  <c r="GZ194" i="42"/>
  <c r="CV194" i="42"/>
  <c r="GO194" i="42"/>
  <c r="FK245" i="42"/>
  <c r="EU245" i="42"/>
  <c r="GW245" i="42"/>
  <c r="EX204" i="42"/>
  <c r="DH204" i="42"/>
  <c r="FN204" i="42"/>
  <c r="DG194" i="42"/>
  <c r="ES194" i="42"/>
  <c r="FI194" i="42"/>
  <c r="EN178" i="42"/>
  <c r="EO208" i="42"/>
  <c r="EF178" i="42"/>
  <c r="GD245" i="42"/>
  <c r="DK194" i="42"/>
  <c r="GC194" i="42"/>
  <c r="DO198" i="42"/>
  <c r="GO198" i="42"/>
  <c r="CV198" i="42"/>
  <c r="GZ198" i="42"/>
  <c r="DH227" i="42"/>
  <c r="EX227" i="42"/>
  <c r="FN227" i="42"/>
  <c r="FI227" i="42"/>
  <c r="ES227" i="42"/>
  <c r="DG227" i="42"/>
  <c r="EV208" i="42"/>
  <c r="FL208" i="42"/>
  <c r="GH209" i="42"/>
  <c r="DL209" i="42"/>
  <c r="DO209" i="42"/>
  <c r="GZ209" i="42"/>
  <c r="GO209" i="42"/>
  <c r="CV209" i="42"/>
  <c r="DJ209" i="42"/>
  <c r="FX209" i="42"/>
  <c r="FX204" i="42"/>
  <c r="DJ204" i="42"/>
  <c r="EH209" i="42"/>
  <c r="CY209" i="42"/>
  <c r="FG208" i="42"/>
  <c r="FW208" i="42"/>
  <c r="FI214" i="42"/>
  <c r="ES214" i="42"/>
  <c r="DG214" i="42"/>
  <c r="GT214" i="42"/>
  <c r="DB214" i="42"/>
  <c r="DJ231" i="42"/>
  <c r="FX231" i="42"/>
  <c r="CW214" i="42"/>
  <c r="DX214" i="42"/>
  <c r="EL178" i="42"/>
  <c r="ES231" i="42"/>
  <c r="FI231" i="42"/>
  <c r="DG231" i="42"/>
  <c r="DK214" i="42"/>
  <c r="GC214" i="42"/>
  <c r="FE208" i="42"/>
  <c r="FU208" i="42"/>
  <c r="FC198" i="42"/>
  <c r="FS198" i="42"/>
  <c r="DI198" i="42"/>
  <c r="DW178" i="42"/>
  <c r="HD178" i="42"/>
  <c r="GS178" i="42"/>
  <c r="CW231" i="42"/>
  <c r="DX231" i="42"/>
  <c r="DK231" i="42"/>
  <c r="GC231" i="42"/>
  <c r="EN245" i="42"/>
  <c r="FY208" i="42"/>
  <c r="DB194" i="42"/>
  <c r="GT194" i="42"/>
  <c r="FD178" i="42"/>
  <c r="FT178" i="42"/>
  <c r="FJ178" i="42"/>
  <c r="ET178" i="42"/>
  <c r="EB245" i="42"/>
  <c r="GF245" i="42"/>
  <c r="GG178" i="42"/>
  <c r="DV245" i="42"/>
  <c r="EA245" i="42"/>
  <c r="CS227" i="42"/>
  <c r="DN227" i="42"/>
  <c r="CU227" i="42"/>
  <c r="EV178" i="42"/>
  <c r="FL178" i="42"/>
  <c r="GU178" i="42"/>
  <c r="EE245" i="42"/>
  <c r="EL245" i="42"/>
  <c r="EC231" i="42"/>
  <c r="CX231" i="42"/>
  <c r="GJ208" i="42"/>
  <c r="GS208" i="42"/>
  <c r="HD208" i="42"/>
  <c r="DW208" i="42"/>
  <c r="GI178" i="42"/>
  <c r="GV178" i="42"/>
  <c r="FO245" i="42"/>
  <c r="EY245" i="42"/>
  <c r="FE245" i="42"/>
  <c r="FU245" i="42"/>
  <c r="DQ245" i="42"/>
  <c r="HA245" i="42"/>
  <c r="GP245" i="42"/>
  <c r="EC204" i="42"/>
  <c r="CX204" i="42"/>
  <c r="CZ204" i="42"/>
  <c r="EM204" i="42"/>
  <c r="CY194" i="42"/>
  <c r="EH194" i="42"/>
  <c r="DX194" i="42"/>
  <c r="CW194" i="42"/>
  <c r="EJ178" i="42"/>
  <c r="GG245" i="42"/>
  <c r="EZ178" i="42"/>
  <c r="FP178" i="42"/>
  <c r="CW241" i="42"/>
  <c r="DX241" i="42"/>
  <c r="FT245" i="42"/>
  <c r="FD245" i="42"/>
  <c r="ED245" i="42"/>
  <c r="DX227" i="42"/>
  <c r="CW227" i="42"/>
  <c r="CZ227" i="42"/>
  <c r="EM227" i="42"/>
  <c r="EC227" i="42"/>
  <c r="CX227" i="42"/>
  <c r="CY227" i="42"/>
  <c r="EH227" i="42"/>
  <c r="FV208" i="42"/>
  <c r="FF208" i="42"/>
  <c r="CS241" i="42"/>
  <c r="DN241" i="42"/>
  <c r="CU241" i="42"/>
  <c r="CW209" i="42"/>
  <c r="DX209" i="42"/>
  <c r="DB209" i="42"/>
  <c r="GT209" i="42"/>
  <c r="GC209" i="42"/>
  <c r="DK209" i="42"/>
  <c r="CU194" i="42"/>
  <c r="CS194" i="42"/>
  <c r="DN194" i="42"/>
  <c r="EW208" i="42"/>
  <c r="FM208" i="42"/>
  <c r="L236" i="42"/>
  <c r="K236" i="42"/>
  <c r="DR236" i="42" s="1"/>
  <c r="X236" i="42"/>
  <c r="EE236" i="42" s="1"/>
  <c r="CB236" i="42"/>
  <c r="AP236" i="42"/>
  <c r="GV236" i="42" s="1"/>
  <c r="BU236" i="42"/>
  <c r="CA236" i="42"/>
  <c r="BR236" i="42"/>
  <c r="CH236" i="42"/>
  <c r="GB236" i="42" s="1"/>
  <c r="AD236" i="42"/>
  <c r="EK236" i="42" s="1"/>
  <c r="CM236" i="42"/>
  <c r="GG236" i="42" s="1"/>
  <c r="CC236" i="42"/>
  <c r="U236" i="42"/>
  <c r="EB236" i="42" s="1"/>
  <c r="T236" i="42"/>
  <c r="EA236" i="42" s="1"/>
  <c r="CF236" i="42"/>
  <c r="AN236" i="42"/>
  <c r="GU236" i="42" s="1"/>
  <c r="CJ236" i="42"/>
  <c r="GD236" i="42" s="1"/>
  <c r="AT236" i="42"/>
  <c r="GX236" i="42" s="1"/>
  <c r="CL236" i="42"/>
  <c r="GF236" i="42" s="1"/>
  <c r="BX236" i="42"/>
  <c r="R236" i="42"/>
  <c r="DY236" i="42" s="1"/>
  <c r="CK236" i="42"/>
  <c r="GE236" i="42" s="1"/>
  <c r="BQ236" i="42"/>
  <c r="AR236" i="42"/>
  <c r="GW236" i="42" s="1"/>
  <c r="CR236" i="42"/>
  <c r="GL236" i="42" s="1"/>
  <c r="AB236" i="42"/>
  <c r="EI236" i="42" s="1"/>
  <c r="CP236" i="42"/>
  <c r="GJ236" i="42" s="1"/>
  <c r="AG236" i="42"/>
  <c r="EN236" i="42" s="1"/>
  <c r="W236" i="42"/>
  <c r="ED236" i="42" s="1"/>
  <c r="M236" i="42"/>
  <c r="DT236" i="42" s="1"/>
  <c r="AE236" i="42"/>
  <c r="EL236" i="42" s="1"/>
  <c r="P236" i="42"/>
  <c r="BV236" i="42"/>
  <c r="AH236" i="42"/>
  <c r="EO236" i="42" s="1"/>
  <c r="N236" i="42"/>
  <c r="BZ236" i="42"/>
  <c r="CQ236" i="42"/>
  <c r="GK236" i="42" s="1"/>
  <c r="CG236" i="42"/>
  <c r="GA236" i="42" s="1"/>
  <c r="I236" i="42"/>
  <c r="DP236" i="42" s="1"/>
  <c r="AJ236" i="42"/>
  <c r="EQ236" i="42" s="1"/>
  <c r="BW236" i="42"/>
  <c r="AI236" i="42"/>
  <c r="EP236" i="42" s="1"/>
  <c r="Y236" i="42"/>
  <c r="EF236" i="42" s="1"/>
  <c r="O236" i="42"/>
  <c r="DV236" i="42" s="1"/>
  <c r="BS236" i="42"/>
  <c r="Z236" i="42"/>
  <c r="EG236" i="42" s="1"/>
  <c r="AC236" i="42"/>
  <c r="EJ236" i="42" s="1"/>
  <c r="S236" i="42"/>
  <c r="DZ236" i="42" s="1"/>
  <c r="J236" i="42"/>
  <c r="CO236" i="42"/>
  <c r="GI236" i="42" s="1"/>
  <c r="CE236" i="42"/>
  <c r="BP236" i="42"/>
  <c r="Q14" i="42"/>
  <c r="AK245" i="42"/>
  <c r="DA245" i="42" s="1"/>
  <c r="V14" i="42"/>
  <c r="Q208" i="42"/>
  <c r="BO208" i="42"/>
  <c r="CI208" i="42"/>
  <c r="AZ245" i="42"/>
  <c r="DD245" i="42" s="1"/>
  <c r="CD245" i="42"/>
  <c r="BT14" i="42"/>
  <c r="BY245" i="42"/>
  <c r="BG13" i="42"/>
  <c r="BK13" i="42"/>
  <c r="AQ13" i="42"/>
  <c r="BO178" i="42"/>
  <c r="AA14" i="42"/>
  <c r="AL208" i="42"/>
  <c r="BJ208" i="42"/>
  <c r="DF208" i="42" s="1"/>
  <c r="BY208" i="42"/>
  <c r="AK14" i="42"/>
  <c r="DA14" i="42" s="1"/>
  <c r="BC13" i="42"/>
  <c r="CN178" i="42"/>
  <c r="BO245" i="42"/>
  <c r="AK208" i="42"/>
  <c r="DA208" i="42" s="1"/>
  <c r="V178" i="42"/>
  <c r="AO13" i="42"/>
  <c r="BD13" i="42"/>
  <c r="CI14" i="42"/>
  <c r="G14" i="42"/>
  <c r="BE178" i="42"/>
  <c r="DE178" i="42" s="1"/>
  <c r="AA178" i="42"/>
  <c r="AW13" i="42"/>
  <c r="BT208" i="42"/>
  <c r="BT178" i="42"/>
  <c r="AL178" i="42"/>
  <c r="AL14" i="42"/>
  <c r="H245" i="42"/>
  <c r="BT245" i="42"/>
  <c r="Q178" i="42"/>
  <c r="AU178" i="42"/>
  <c r="DC178" i="42" s="1"/>
  <c r="AZ178" i="42"/>
  <c r="DD178" i="42" s="1"/>
  <c r="AM13" i="42"/>
  <c r="AU14" i="42"/>
  <c r="DC14" i="42" s="1"/>
  <c r="CN14" i="42"/>
  <c r="AZ208" i="42"/>
  <c r="DD208" i="42" s="1"/>
  <c r="G245" i="42"/>
  <c r="BY14" i="42"/>
  <c r="BY178" i="42"/>
  <c r="AV13" i="42"/>
  <c r="BF13" i="42"/>
  <c r="BI13" i="42"/>
  <c r="CN208" i="42"/>
  <c r="AK178" i="42"/>
  <c r="DA178" i="42" s="1"/>
  <c r="H178" i="42"/>
  <c r="CI245" i="42"/>
  <c r="CN245" i="42"/>
  <c r="CD14" i="42"/>
  <c r="BJ178" i="42"/>
  <c r="DF178" i="42" s="1"/>
  <c r="BJ245" i="42"/>
  <c r="DF245" i="42" s="1"/>
  <c r="BE245" i="42"/>
  <c r="DE245" i="42" s="1"/>
  <c r="AL245" i="42"/>
  <c r="BA13" i="42"/>
  <c r="BJ14" i="42"/>
  <c r="DF14" i="42" s="1"/>
  <c r="R13" i="42"/>
  <c r="BM13" i="42"/>
  <c r="G208" i="42"/>
  <c r="K13" i="42"/>
  <c r="BL13" i="42"/>
  <c r="AY13" i="42"/>
  <c r="CD208" i="42"/>
  <c r="BE208" i="42"/>
  <c r="DE208" i="42" s="1"/>
  <c r="V208" i="42"/>
  <c r="BH13" i="42"/>
  <c r="BN13" i="42"/>
  <c r="AX13" i="42"/>
  <c r="BE14" i="42"/>
  <c r="DE14" i="42" s="1"/>
  <c r="Q245" i="42"/>
  <c r="AU245" i="42"/>
  <c r="DC245" i="42" s="1"/>
  <c r="G178" i="42"/>
  <c r="BB13" i="42"/>
  <c r="AF178" i="42"/>
  <c r="AA208" i="42"/>
  <c r="AF208" i="42"/>
  <c r="AU208" i="42"/>
  <c r="DC208" i="42" s="1"/>
  <c r="AF245" i="42"/>
  <c r="V245" i="42"/>
  <c r="CD178" i="42"/>
  <c r="CI178" i="42"/>
  <c r="AA245" i="42"/>
  <c r="H208" i="42"/>
  <c r="BO14" i="42"/>
  <c r="AZ14" i="42"/>
  <c r="DD14" i="42" s="1"/>
  <c r="AS13" i="42"/>
  <c r="AF14" i="42"/>
  <c r="H14" i="42"/>
  <c r="AL609" i="42"/>
  <c r="AK609" i="42"/>
  <c r="A3" i="2"/>
  <c r="A4" i="2"/>
  <c r="G875" i="42"/>
  <c r="H875" i="42"/>
  <c r="Q875" i="42"/>
  <c r="V875" i="42"/>
  <c r="AA875" i="42"/>
  <c r="AF875" i="42"/>
  <c r="AK875" i="42"/>
  <c r="DA875" i="42" s="1"/>
  <c r="AL875" i="42"/>
  <c r="AU875" i="42"/>
  <c r="DC875" i="42" s="1"/>
  <c r="AZ875" i="42"/>
  <c r="DD875" i="42" s="1"/>
  <c r="BE875" i="42"/>
  <c r="DE875" i="42" s="1"/>
  <c r="BJ875" i="42"/>
  <c r="DF875" i="42" s="1"/>
  <c r="BO875" i="42"/>
  <c r="BT875" i="42"/>
  <c r="BY875" i="42"/>
  <c r="CD875" i="42"/>
  <c r="CI875" i="42"/>
  <c r="CN875" i="42"/>
  <c r="G869" i="42"/>
  <c r="H869" i="42"/>
  <c r="Q869" i="42"/>
  <c r="V869" i="42"/>
  <c r="AA869" i="42"/>
  <c r="AF869" i="42"/>
  <c r="AK869" i="42"/>
  <c r="DA869" i="42" s="1"/>
  <c r="AL869" i="42"/>
  <c r="AU869" i="42"/>
  <c r="DC869" i="42" s="1"/>
  <c r="AZ869" i="42"/>
  <c r="DD869" i="42" s="1"/>
  <c r="BE869" i="42"/>
  <c r="DE869" i="42" s="1"/>
  <c r="BJ869" i="42"/>
  <c r="DF869" i="42" s="1"/>
  <c r="BO869" i="42"/>
  <c r="BT869" i="42"/>
  <c r="BY869" i="42"/>
  <c r="CD869" i="42"/>
  <c r="CI869" i="42"/>
  <c r="CN869" i="42"/>
  <c r="G870" i="42"/>
  <c r="H870" i="42"/>
  <c r="Q870" i="42"/>
  <c r="V870" i="42"/>
  <c r="AA870" i="42"/>
  <c r="AF870" i="42"/>
  <c r="AK870" i="42"/>
  <c r="DA870" i="42" s="1"/>
  <c r="AL870" i="42"/>
  <c r="AU870" i="42"/>
  <c r="DC870" i="42" s="1"/>
  <c r="AZ870" i="42"/>
  <c r="DD870" i="42" s="1"/>
  <c r="BE870" i="42"/>
  <c r="DE870" i="42" s="1"/>
  <c r="BJ870" i="42"/>
  <c r="DF870" i="42" s="1"/>
  <c r="BO870" i="42"/>
  <c r="BT870" i="42"/>
  <c r="BY870" i="42"/>
  <c r="CD870" i="42"/>
  <c r="CI870" i="42"/>
  <c r="CN870" i="42"/>
  <c r="G871" i="42"/>
  <c r="H871" i="42"/>
  <c r="Q871" i="42"/>
  <c r="V871" i="42"/>
  <c r="AA871" i="42"/>
  <c r="AF871" i="42"/>
  <c r="AK871" i="42"/>
  <c r="DA871" i="42" s="1"/>
  <c r="AL871" i="42"/>
  <c r="AU871" i="42"/>
  <c r="DC871" i="42" s="1"/>
  <c r="AZ871" i="42"/>
  <c r="DD871" i="42" s="1"/>
  <c r="BE871" i="42"/>
  <c r="DE871" i="42" s="1"/>
  <c r="BJ871" i="42"/>
  <c r="DF871" i="42" s="1"/>
  <c r="BO871" i="42"/>
  <c r="BT871" i="42"/>
  <c r="BY871" i="42"/>
  <c r="CD871" i="42"/>
  <c r="CI871" i="42"/>
  <c r="CN871" i="42"/>
  <c r="G630" i="42"/>
  <c r="H630" i="42"/>
  <c r="Q630" i="42"/>
  <c r="V630" i="42"/>
  <c r="AA630" i="42"/>
  <c r="AF630" i="42"/>
  <c r="AK630" i="42"/>
  <c r="DA630" i="42" s="1"/>
  <c r="AL630" i="42"/>
  <c r="AU630" i="42"/>
  <c r="DC630" i="42" s="1"/>
  <c r="AZ630" i="42"/>
  <c r="DD630" i="42" s="1"/>
  <c r="BE630" i="42"/>
  <c r="DE630" i="42" s="1"/>
  <c r="BJ630" i="42"/>
  <c r="DF630" i="42" s="1"/>
  <c r="BO630" i="42"/>
  <c r="BT630" i="42"/>
  <c r="BY630" i="42"/>
  <c r="CD630" i="42"/>
  <c r="CI630" i="42"/>
  <c r="CN630" i="42"/>
  <c r="G631" i="42"/>
  <c r="H631" i="42"/>
  <c r="Q631" i="42"/>
  <c r="V631" i="42"/>
  <c r="AA631" i="42"/>
  <c r="AF631" i="42"/>
  <c r="AK631" i="42"/>
  <c r="DA631" i="42" s="1"/>
  <c r="AL631" i="42"/>
  <c r="AU631" i="42"/>
  <c r="DC631" i="42" s="1"/>
  <c r="AZ631" i="42"/>
  <c r="DD631" i="42" s="1"/>
  <c r="BE631" i="42"/>
  <c r="DE631" i="42" s="1"/>
  <c r="BJ631" i="42"/>
  <c r="DF631" i="42" s="1"/>
  <c r="BO631" i="42"/>
  <c r="BT631" i="42"/>
  <c r="BY631" i="42"/>
  <c r="CD631" i="42"/>
  <c r="CI631" i="42"/>
  <c r="CN631" i="42"/>
  <c r="G632" i="42"/>
  <c r="H632" i="42"/>
  <c r="Q632" i="42"/>
  <c r="V632" i="42"/>
  <c r="AA632" i="42"/>
  <c r="AF632" i="42"/>
  <c r="AK632" i="42"/>
  <c r="DA632" i="42" s="1"/>
  <c r="AL632" i="42"/>
  <c r="AU632" i="42"/>
  <c r="DC632" i="42" s="1"/>
  <c r="AZ632" i="42"/>
  <c r="DD632" i="42" s="1"/>
  <c r="BE632" i="42"/>
  <c r="DE632" i="42" s="1"/>
  <c r="BJ632" i="42"/>
  <c r="DF632" i="42" s="1"/>
  <c r="BO632" i="42"/>
  <c r="BT632" i="42"/>
  <c r="BY632" i="42"/>
  <c r="CD632" i="42"/>
  <c r="CI632" i="42"/>
  <c r="CN632" i="42"/>
  <c r="G633" i="42"/>
  <c r="H633" i="42"/>
  <c r="Q633" i="42"/>
  <c r="V633" i="42"/>
  <c r="AA633" i="42"/>
  <c r="AF633" i="42"/>
  <c r="AK633" i="42"/>
  <c r="DA633" i="42" s="1"/>
  <c r="AL633" i="42"/>
  <c r="AU633" i="42"/>
  <c r="DC633" i="42" s="1"/>
  <c r="AZ633" i="42"/>
  <c r="DD633" i="42" s="1"/>
  <c r="BE633" i="42"/>
  <c r="DE633" i="42" s="1"/>
  <c r="BJ633" i="42"/>
  <c r="DF633" i="42" s="1"/>
  <c r="BO633" i="42"/>
  <c r="BT633" i="42"/>
  <c r="BY633" i="42"/>
  <c r="CD633" i="42"/>
  <c r="CI633" i="42"/>
  <c r="CN633" i="42"/>
  <c r="G634" i="42"/>
  <c r="H634" i="42"/>
  <c r="Q634" i="42"/>
  <c r="V634" i="42"/>
  <c r="AA634" i="42"/>
  <c r="AF634" i="42"/>
  <c r="AK634" i="42"/>
  <c r="DA634" i="42" s="1"/>
  <c r="AL634" i="42"/>
  <c r="AU634" i="42"/>
  <c r="DC634" i="42" s="1"/>
  <c r="AZ634" i="42"/>
  <c r="DD634" i="42" s="1"/>
  <c r="BE634" i="42"/>
  <c r="DE634" i="42" s="1"/>
  <c r="BJ634" i="42"/>
  <c r="DF634" i="42" s="1"/>
  <c r="BO634" i="42"/>
  <c r="BT634" i="42"/>
  <c r="BY634" i="42"/>
  <c r="CD634" i="42"/>
  <c r="CI634" i="42"/>
  <c r="CN634" i="42"/>
  <c r="G635" i="42"/>
  <c r="H635" i="42"/>
  <c r="Q635" i="42"/>
  <c r="V635" i="42"/>
  <c r="AA635" i="42"/>
  <c r="AF635" i="42"/>
  <c r="AK635" i="42"/>
  <c r="DA635" i="42" s="1"/>
  <c r="AL635" i="42"/>
  <c r="AU635" i="42"/>
  <c r="DC635" i="42" s="1"/>
  <c r="AZ635" i="42"/>
  <c r="DD635" i="42" s="1"/>
  <c r="BE635" i="42"/>
  <c r="DE635" i="42" s="1"/>
  <c r="BJ635" i="42"/>
  <c r="DF635" i="42" s="1"/>
  <c r="BO635" i="42"/>
  <c r="BT635" i="42"/>
  <c r="BY635" i="42"/>
  <c r="CD635" i="42"/>
  <c r="CI635" i="42"/>
  <c r="CN635" i="42"/>
  <c r="CX635" i="42" l="1"/>
  <c r="EC635" i="42"/>
  <c r="CZ634" i="42"/>
  <c r="EM634" i="42"/>
  <c r="CX633" i="42"/>
  <c r="EC633" i="42"/>
  <c r="DO632" i="42"/>
  <c r="GZ632" i="42"/>
  <c r="CV632" i="42"/>
  <c r="GO632" i="42"/>
  <c r="FX631" i="42"/>
  <c r="DJ631" i="42"/>
  <c r="GT631" i="42"/>
  <c r="DB631" i="42"/>
  <c r="DL630" i="42"/>
  <c r="GH630" i="42"/>
  <c r="CZ630" i="42"/>
  <c r="EM630" i="42"/>
  <c r="FX871" i="42"/>
  <c r="DJ871" i="42"/>
  <c r="EC871" i="42"/>
  <c r="CX871" i="42"/>
  <c r="GH870" i="42"/>
  <c r="DL870" i="42"/>
  <c r="FN870" i="42"/>
  <c r="DH870" i="42"/>
  <c r="EX870" i="42"/>
  <c r="EM870" i="42"/>
  <c r="CZ870" i="42"/>
  <c r="DO870" i="42"/>
  <c r="GZ870" i="42"/>
  <c r="CV870" i="42"/>
  <c r="GO870" i="42"/>
  <c r="DJ869" i="42"/>
  <c r="FX869" i="42"/>
  <c r="DB869" i="42"/>
  <c r="GT869" i="42"/>
  <c r="CX869" i="42"/>
  <c r="EC869" i="42"/>
  <c r="DL875" i="42"/>
  <c r="GH875" i="42"/>
  <c r="CZ875" i="42"/>
  <c r="EM875" i="42"/>
  <c r="CV875" i="42"/>
  <c r="GO875" i="42"/>
  <c r="DO875" i="42"/>
  <c r="GZ875" i="42"/>
  <c r="DI635" i="42"/>
  <c r="FC635" i="42"/>
  <c r="FS635" i="42"/>
  <c r="CW635" i="42"/>
  <c r="DX635" i="42"/>
  <c r="GC634" i="42"/>
  <c r="DK634" i="42"/>
  <c r="FI634" i="42"/>
  <c r="DG634" i="42"/>
  <c r="ES634" i="42"/>
  <c r="EH634" i="42"/>
  <c r="CY634" i="42"/>
  <c r="DN634" i="42"/>
  <c r="CS634" i="42"/>
  <c r="CU634" i="42"/>
  <c r="DI633" i="42"/>
  <c r="FC633" i="42"/>
  <c r="FS633" i="42"/>
  <c r="CW633" i="42"/>
  <c r="DX633" i="42"/>
  <c r="GC632" i="42"/>
  <c r="DK632" i="42"/>
  <c r="FI632" i="42"/>
  <c r="DG632" i="42"/>
  <c r="ES632" i="42"/>
  <c r="CY632" i="42"/>
  <c r="EH632" i="42"/>
  <c r="CS632" i="42"/>
  <c r="CU632" i="42"/>
  <c r="DN632" i="42"/>
  <c r="FS631" i="42"/>
  <c r="DI631" i="42"/>
  <c r="FC631" i="42"/>
  <c r="DX631" i="42"/>
  <c r="CW631" i="42"/>
  <c r="GC630" i="42"/>
  <c r="DK630" i="42"/>
  <c r="FI630" i="42"/>
  <c r="DG630" i="42"/>
  <c r="ES630" i="42"/>
  <c r="EH630" i="42"/>
  <c r="CY630" i="42"/>
  <c r="DN630" i="42"/>
  <c r="CS630" i="42"/>
  <c r="CU630" i="42"/>
  <c r="FS871" i="42"/>
  <c r="DI871" i="42"/>
  <c r="FC871" i="42"/>
  <c r="CW871" i="42"/>
  <c r="DX871" i="42"/>
  <c r="GC870" i="42"/>
  <c r="DK870" i="42"/>
  <c r="FI870" i="42"/>
  <c r="DG870" i="42"/>
  <c r="ES870" i="42"/>
  <c r="EH870" i="42"/>
  <c r="CY870" i="42"/>
  <c r="DN870" i="42"/>
  <c r="CS870" i="42"/>
  <c r="CU870" i="42"/>
  <c r="FS869" i="42"/>
  <c r="DI869" i="42"/>
  <c r="FC869" i="42"/>
  <c r="DX869" i="42"/>
  <c r="CW869" i="42"/>
  <c r="GC875" i="42"/>
  <c r="DK875" i="42"/>
  <c r="FI875" i="42"/>
  <c r="DG875" i="42"/>
  <c r="ES875" i="42"/>
  <c r="EH875" i="42"/>
  <c r="CY875" i="42"/>
  <c r="DN875" i="42"/>
  <c r="CS875" i="42"/>
  <c r="CU875" i="42"/>
  <c r="DA609" i="42"/>
  <c r="CV635" i="42"/>
  <c r="DO635" i="42"/>
  <c r="GO635" i="42"/>
  <c r="GZ635" i="42"/>
  <c r="FX634" i="42"/>
  <c r="DJ634" i="42"/>
  <c r="GT634" i="42"/>
  <c r="DB634" i="42"/>
  <c r="GH633" i="42"/>
  <c r="DL633" i="42"/>
  <c r="FN633" i="42"/>
  <c r="DH633" i="42"/>
  <c r="EX633" i="42"/>
  <c r="EM633" i="42"/>
  <c r="CZ633" i="42"/>
  <c r="DJ632" i="42"/>
  <c r="FX632" i="42"/>
  <c r="DB632" i="42"/>
  <c r="GT632" i="42"/>
  <c r="GH631" i="42"/>
  <c r="DL631" i="42"/>
  <c r="FN631" i="42"/>
  <c r="DH631" i="42"/>
  <c r="EX631" i="42"/>
  <c r="CV631" i="42"/>
  <c r="GO631" i="42"/>
  <c r="DO631" i="42"/>
  <c r="GZ631" i="42"/>
  <c r="FX630" i="42"/>
  <c r="DJ630" i="42"/>
  <c r="EC630" i="42"/>
  <c r="CX630" i="42"/>
  <c r="DH871" i="42"/>
  <c r="EX871" i="42"/>
  <c r="FN871" i="42"/>
  <c r="CV871" i="42"/>
  <c r="GO871" i="42"/>
  <c r="DO871" i="42"/>
  <c r="GZ871" i="42"/>
  <c r="CX870" i="42"/>
  <c r="EC870" i="42"/>
  <c r="FN869" i="42"/>
  <c r="DH869" i="42"/>
  <c r="EX869" i="42"/>
  <c r="DL635" i="42"/>
  <c r="GH635" i="42"/>
  <c r="DH635" i="42"/>
  <c r="EX635" i="42"/>
  <c r="FN635" i="42"/>
  <c r="CZ635" i="42"/>
  <c r="EM635" i="42"/>
  <c r="EC634" i="42"/>
  <c r="CX634" i="42"/>
  <c r="DO633" i="42"/>
  <c r="GZ633" i="42"/>
  <c r="CV633" i="42"/>
  <c r="GO633" i="42"/>
  <c r="CX632" i="42"/>
  <c r="EC632" i="42"/>
  <c r="CZ631" i="42"/>
  <c r="EM631" i="42"/>
  <c r="GT630" i="42"/>
  <c r="DB630" i="42"/>
  <c r="DL871" i="42"/>
  <c r="GH871" i="42"/>
  <c r="CZ871" i="42"/>
  <c r="EM871" i="42"/>
  <c r="FX870" i="42"/>
  <c r="DJ870" i="42"/>
  <c r="GT870" i="42"/>
  <c r="DB870" i="42"/>
  <c r="GH869" i="42"/>
  <c r="DL869" i="42"/>
  <c r="EM869" i="42"/>
  <c r="CZ869" i="42"/>
  <c r="DO869" i="42"/>
  <c r="GZ869" i="42"/>
  <c r="CV869" i="42"/>
  <c r="GO869" i="42"/>
  <c r="FX875" i="42"/>
  <c r="DJ875" i="42"/>
  <c r="GT875" i="42"/>
  <c r="DB875" i="42"/>
  <c r="EC875" i="42"/>
  <c r="CX875" i="42"/>
  <c r="GT609" i="42"/>
  <c r="DB609" i="42"/>
  <c r="GC635" i="42"/>
  <c r="DK635" i="42"/>
  <c r="FI635" i="42"/>
  <c r="DG635" i="42"/>
  <c r="ES635" i="42"/>
  <c r="EH635" i="42"/>
  <c r="CY635" i="42"/>
  <c r="DN635" i="42"/>
  <c r="CS635" i="42"/>
  <c r="CU635" i="42"/>
  <c r="FS634" i="42"/>
  <c r="DI634" i="42"/>
  <c r="FC634" i="42"/>
  <c r="CW634" i="42"/>
  <c r="DX634" i="42"/>
  <c r="GC633" i="42"/>
  <c r="DK633" i="42"/>
  <c r="FI633" i="42"/>
  <c r="DG633" i="42"/>
  <c r="ES633" i="42"/>
  <c r="EH633" i="42"/>
  <c r="CY633" i="42"/>
  <c r="DN633" i="42"/>
  <c r="CS633" i="42"/>
  <c r="CU633" i="42"/>
  <c r="FS632" i="42"/>
  <c r="DI632" i="42"/>
  <c r="FC632" i="42"/>
  <c r="DX632" i="42"/>
  <c r="CW632" i="42"/>
  <c r="DK631" i="42"/>
  <c r="GC631" i="42"/>
  <c r="DG631" i="42"/>
  <c r="ES631" i="42"/>
  <c r="FI631" i="42"/>
  <c r="CY631" i="42"/>
  <c r="EH631" i="42"/>
  <c r="CU631" i="42"/>
  <c r="DN631" i="42"/>
  <c r="CS631" i="42"/>
  <c r="FS630" i="42"/>
  <c r="DI630" i="42"/>
  <c r="FC630" i="42"/>
  <c r="CW630" i="42"/>
  <c r="DX630" i="42"/>
  <c r="GC871" i="42"/>
  <c r="DK871" i="42"/>
  <c r="FI871" i="42"/>
  <c r="DG871" i="42"/>
  <c r="ES871" i="42"/>
  <c r="EH871" i="42"/>
  <c r="CY871" i="42"/>
  <c r="DN871" i="42"/>
  <c r="CS871" i="42"/>
  <c r="CU871" i="42"/>
  <c r="DI870" i="42"/>
  <c r="FC870" i="42"/>
  <c r="FS870" i="42"/>
  <c r="CW870" i="42"/>
  <c r="DX870" i="42"/>
  <c r="GC869" i="42"/>
  <c r="DK869" i="42"/>
  <c r="FI869" i="42"/>
  <c r="DG869" i="42"/>
  <c r="ES869" i="42"/>
  <c r="CY869" i="42"/>
  <c r="EH869" i="42"/>
  <c r="CS869" i="42"/>
  <c r="CU869" i="42"/>
  <c r="DN869" i="42"/>
  <c r="FS875" i="42"/>
  <c r="DI875" i="42"/>
  <c r="FC875" i="42"/>
  <c r="CW875" i="42"/>
  <c r="DX875" i="42"/>
  <c r="FX635" i="42"/>
  <c r="DJ635" i="42"/>
  <c r="GT635" i="42"/>
  <c r="DB635" i="42"/>
  <c r="DL634" i="42"/>
  <c r="GH634" i="42"/>
  <c r="DH634" i="42"/>
  <c r="EX634" i="42"/>
  <c r="FN634" i="42"/>
  <c r="CV634" i="42"/>
  <c r="GO634" i="42"/>
  <c r="DO634" i="42"/>
  <c r="GZ634" i="42"/>
  <c r="FX633" i="42"/>
  <c r="DJ633" i="42"/>
  <c r="GT633" i="42"/>
  <c r="DB633" i="42"/>
  <c r="GH632" i="42"/>
  <c r="DL632" i="42"/>
  <c r="FN632" i="42"/>
  <c r="DH632" i="42"/>
  <c r="EX632" i="42"/>
  <c r="EM632" i="42"/>
  <c r="CZ632" i="42"/>
  <c r="EC631" i="42"/>
  <c r="CX631" i="42"/>
  <c r="DH630" i="42"/>
  <c r="EX630" i="42"/>
  <c r="FN630" i="42"/>
  <c r="CV630" i="42"/>
  <c r="GO630" i="42"/>
  <c r="DO630" i="42"/>
  <c r="GZ630" i="42"/>
  <c r="GT871" i="42"/>
  <c r="DB871" i="42"/>
  <c r="DH875" i="42"/>
  <c r="EX875" i="42"/>
  <c r="FN875" i="42"/>
  <c r="GC14" i="42"/>
  <c r="DK14" i="42"/>
  <c r="EM14" i="42"/>
  <c r="CZ14" i="42"/>
  <c r="FN14" i="42"/>
  <c r="DH14" i="42"/>
  <c r="EX14" i="42"/>
  <c r="CW14" i="42"/>
  <c r="DX14" i="42"/>
  <c r="GH14" i="42"/>
  <c r="DL14" i="42"/>
  <c r="FX14" i="42"/>
  <c r="DJ14" i="42"/>
  <c r="DN14" i="42"/>
  <c r="CS14" i="42"/>
  <c r="CU14" i="42"/>
  <c r="CX14" i="42"/>
  <c r="EC14" i="42"/>
  <c r="GT14" i="42"/>
  <c r="DB14" i="42"/>
  <c r="EH14" i="42"/>
  <c r="CY14" i="42"/>
  <c r="DO14" i="42"/>
  <c r="GZ14" i="42"/>
  <c r="CV14" i="42"/>
  <c r="GO14" i="42"/>
  <c r="FI14" i="42"/>
  <c r="DG14" i="42"/>
  <c r="ES14" i="42"/>
  <c r="DI14" i="42"/>
  <c r="FC14" i="42"/>
  <c r="FS14" i="42"/>
  <c r="EC245" i="42"/>
  <c r="CX245" i="42"/>
  <c r="DK245" i="42"/>
  <c r="GC245" i="42"/>
  <c r="CE13" i="42"/>
  <c r="FY236" i="42"/>
  <c r="CF13" i="42"/>
  <c r="FZ236" i="42"/>
  <c r="CA13" i="42"/>
  <c r="FE236" i="42"/>
  <c r="FU236" i="42"/>
  <c r="CZ245" i="42"/>
  <c r="EM245" i="42"/>
  <c r="DN208" i="42"/>
  <c r="CS208" i="42"/>
  <c r="CU208" i="42"/>
  <c r="DB178" i="42"/>
  <c r="GT178" i="42"/>
  <c r="CY178" i="42"/>
  <c r="EH178" i="42"/>
  <c r="DG245" i="42"/>
  <c r="ES245" i="42"/>
  <c r="FI245" i="42"/>
  <c r="DG178" i="42"/>
  <c r="ES178" i="42"/>
  <c r="FI178" i="42"/>
  <c r="GC208" i="42"/>
  <c r="DK208" i="42"/>
  <c r="DJ178" i="42"/>
  <c r="FX178" i="42"/>
  <c r="CZ208" i="42"/>
  <c r="EM208" i="42"/>
  <c r="CU178" i="42"/>
  <c r="CS178" i="42"/>
  <c r="DN178" i="42"/>
  <c r="AT13" i="42"/>
  <c r="CX208" i="42"/>
  <c r="EC208" i="42"/>
  <c r="DL245" i="42"/>
  <c r="GH245" i="42"/>
  <c r="GH208" i="42"/>
  <c r="DL208" i="42"/>
  <c r="FC178" i="42"/>
  <c r="FS178" i="42"/>
  <c r="DI178" i="42"/>
  <c r="AD13" i="42"/>
  <c r="CV245" i="42"/>
  <c r="GO245" i="42"/>
  <c r="GZ245" i="42"/>
  <c r="DO245" i="42"/>
  <c r="DH208" i="42"/>
  <c r="FN208" i="42"/>
  <c r="EX208" i="42"/>
  <c r="CX178" i="42"/>
  <c r="EC178" i="42"/>
  <c r="DB208" i="42"/>
  <c r="GT208" i="42"/>
  <c r="DJ245" i="42"/>
  <c r="FX245" i="42"/>
  <c r="CW208" i="42"/>
  <c r="DX208" i="42"/>
  <c r="FJ236" i="42"/>
  <c r="ET236" i="42"/>
  <c r="FD236" i="42"/>
  <c r="FT236" i="42"/>
  <c r="DW236" i="42"/>
  <c r="GS236" i="42"/>
  <c r="HD236" i="42"/>
  <c r="FR236" i="42"/>
  <c r="FB236" i="42"/>
  <c r="CC13" i="42"/>
  <c r="FG236" i="42"/>
  <c r="FW236" i="42"/>
  <c r="EV236" i="42"/>
  <c r="FL236" i="42"/>
  <c r="FV236" i="42"/>
  <c r="FF236" i="42"/>
  <c r="DO208" i="42"/>
  <c r="CV208" i="42"/>
  <c r="GO208" i="42"/>
  <c r="GZ208" i="42"/>
  <c r="CY208" i="42"/>
  <c r="EH208" i="42"/>
  <c r="GR236" i="42"/>
  <c r="HC236" i="42"/>
  <c r="DU236" i="42"/>
  <c r="FK236" i="42"/>
  <c r="EU236" i="42"/>
  <c r="CY245" i="42"/>
  <c r="EH245" i="42"/>
  <c r="EM178" i="42"/>
  <c r="CZ178" i="42"/>
  <c r="DX245" i="42"/>
  <c r="CW245" i="42"/>
  <c r="FX208" i="42"/>
  <c r="DJ208" i="42"/>
  <c r="DO178" i="42"/>
  <c r="GZ178" i="42"/>
  <c r="CV178" i="42"/>
  <c r="GO178" i="42"/>
  <c r="CU245" i="42"/>
  <c r="CS245" i="42"/>
  <c r="DN245" i="42"/>
  <c r="DX178" i="42"/>
  <c r="CW178" i="42"/>
  <c r="DI208" i="42"/>
  <c r="FC208" i="42"/>
  <c r="FS208" i="42"/>
  <c r="FS245" i="42"/>
  <c r="DI245" i="42"/>
  <c r="FC245" i="42"/>
  <c r="BU13" i="42"/>
  <c r="EY236" i="42"/>
  <c r="FO236" i="42"/>
  <c r="DK178" i="42"/>
  <c r="GC178" i="42"/>
  <c r="DB245" i="42"/>
  <c r="GT245" i="42"/>
  <c r="DH245" i="42"/>
  <c r="EX245" i="42"/>
  <c r="FN245" i="42"/>
  <c r="FN178" i="42"/>
  <c r="EX178" i="42"/>
  <c r="DH178" i="42"/>
  <c r="GH178" i="42"/>
  <c r="DL178" i="42"/>
  <c r="ES208" i="42"/>
  <c r="DG208" i="42"/>
  <c r="FI208" i="42"/>
  <c r="HA236" i="42"/>
  <c r="DQ236" i="42"/>
  <c r="GP236" i="42"/>
  <c r="EW236" i="42"/>
  <c r="FM236" i="42"/>
  <c r="FA236" i="42"/>
  <c r="FQ236" i="42"/>
  <c r="FP236" i="42"/>
  <c r="EZ236" i="42"/>
  <c r="GQ236" i="42"/>
  <c r="HB236" i="42"/>
  <c r="DS236" i="42"/>
  <c r="CK13" i="42"/>
  <c r="CM13" i="42"/>
  <c r="CL13" i="42"/>
  <c r="BQ13" i="42"/>
  <c r="GX13" i="42"/>
  <c r="U13" i="42"/>
  <c r="CJ13" i="42"/>
  <c r="L13" i="42"/>
  <c r="BR13" i="42"/>
  <c r="BP13" i="42"/>
  <c r="BX13" i="42"/>
  <c r="CB13" i="42"/>
  <c r="AP13" i="42"/>
  <c r="GV13" i="42" s="1"/>
  <c r="CH13" i="42"/>
  <c r="X13" i="42"/>
  <c r="AR13" i="42"/>
  <c r="GW13" i="42" s="1"/>
  <c r="AB13" i="42"/>
  <c r="BZ13" i="42"/>
  <c r="T13" i="42"/>
  <c r="S13" i="42"/>
  <c r="AN13" i="42"/>
  <c r="GU13" i="42" s="1"/>
  <c r="BS13" i="42"/>
  <c r="BW13" i="42"/>
  <c r="BV13" i="42"/>
  <c r="AF236" i="42"/>
  <c r="H236" i="42"/>
  <c r="BO236" i="42"/>
  <c r="Q236" i="42"/>
  <c r="AA236" i="42"/>
  <c r="BT236" i="42"/>
  <c r="V236" i="42"/>
  <c r="Y13" i="42"/>
  <c r="W13" i="42"/>
  <c r="CO13" i="42"/>
  <c r="AE13" i="42"/>
  <c r="P13" i="42"/>
  <c r="AC13" i="42"/>
  <c r="AG13" i="42"/>
  <c r="J13" i="42"/>
  <c r="CP13" i="42"/>
  <c r="AH13" i="42"/>
  <c r="CR13" i="42"/>
  <c r="CG13" i="42"/>
  <c r="Z13" i="42"/>
  <c r="O13" i="42"/>
  <c r="M13" i="42"/>
  <c r="CQ13" i="42"/>
  <c r="I13" i="42"/>
  <c r="AJ13" i="42"/>
  <c r="AI13" i="42"/>
  <c r="N13" i="42"/>
  <c r="AL236" i="42"/>
  <c r="AZ236" i="42"/>
  <c r="DD236" i="42" s="1"/>
  <c r="AU236" i="42"/>
  <c r="DC236" i="42" s="1"/>
  <c r="BE236" i="42"/>
  <c r="DE236" i="42" s="1"/>
  <c r="G236" i="42"/>
  <c r="BY236" i="42"/>
  <c r="AK236" i="42"/>
  <c r="DA236" i="42" s="1"/>
  <c r="CD236" i="42"/>
  <c r="BJ236" i="42"/>
  <c r="DF236" i="42" s="1"/>
  <c r="CN236" i="42"/>
  <c r="CI236" i="42"/>
  <c r="V13" i="42"/>
  <c r="FC236" i="42" l="1"/>
  <c r="FS236" i="42"/>
  <c r="DI236" i="42"/>
  <c r="EM236" i="42"/>
  <c r="CZ236" i="42"/>
  <c r="GH236" i="42"/>
  <c r="DL236" i="42"/>
  <c r="CY236" i="42"/>
  <c r="EH236" i="42"/>
  <c r="CU236" i="42"/>
  <c r="CS236" i="42"/>
  <c r="DN236" i="42"/>
  <c r="DB236" i="42"/>
  <c r="GT236" i="42"/>
  <c r="DX236" i="42"/>
  <c r="CW236" i="42"/>
  <c r="DJ236" i="42"/>
  <c r="FX236" i="42"/>
  <c r="EC236" i="42"/>
  <c r="CX236" i="42"/>
  <c r="DG236" i="42"/>
  <c r="ES236" i="42"/>
  <c r="FI236" i="42"/>
  <c r="DK236" i="42"/>
  <c r="GC236" i="42"/>
  <c r="FN236" i="42"/>
  <c r="EX236" i="42"/>
  <c r="DH236" i="42"/>
  <c r="CV236" i="42"/>
  <c r="GO236" i="42"/>
  <c r="GZ236" i="42"/>
  <c r="DO236" i="42"/>
  <c r="HB13" i="42"/>
  <c r="GQ13" i="42"/>
  <c r="BO13" i="42"/>
  <c r="BT13" i="42"/>
  <c r="AA13" i="42"/>
  <c r="AF13" i="42"/>
  <c r="HD13" i="42"/>
  <c r="GS13" i="42"/>
  <c r="HC13" i="42"/>
  <c r="GR13" i="42"/>
  <c r="HA13" i="42"/>
  <c r="GP13" i="42"/>
  <c r="Q13" i="42"/>
  <c r="CI13" i="42"/>
  <c r="G13" i="42"/>
  <c r="CD13" i="42"/>
  <c r="H13" i="42"/>
  <c r="BY13" i="42"/>
  <c r="BE13" i="42"/>
  <c r="AL13" i="42"/>
  <c r="AK13" i="42"/>
  <c r="AZ13" i="42"/>
  <c r="CN13" i="42"/>
  <c r="AU13" i="42"/>
  <c r="BJ13" i="42"/>
  <c r="CN876" i="42"/>
  <c r="CI876" i="42"/>
  <c r="CD876" i="42"/>
  <c r="BY876" i="42"/>
  <c r="BT876" i="42"/>
  <c r="BO876" i="42"/>
  <c r="BJ876" i="42"/>
  <c r="DF876" i="42" s="1"/>
  <c r="BE876" i="42"/>
  <c r="DE876" i="42" s="1"/>
  <c r="AZ876" i="42"/>
  <c r="DD876" i="42" s="1"/>
  <c r="AU876" i="42"/>
  <c r="DC876" i="42" s="1"/>
  <c r="AL876" i="42"/>
  <c r="AK876" i="42"/>
  <c r="DA876" i="42" s="1"/>
  <c r="AF876" i="42"/>
  <c r="AA876" i="42"/>
  <c r="V876" i="42"/>
  <c r="Q876" i="42"/>
  <c r="H876" i="42"/>
  <c r="G876" i="42"/>
  <c r="CN874" i="42"/>
  <c r="CI874" i="42"/>
  <c r="CD874" i="42"/>
  <c r="BY874" i="42"/>
  <c r="BT874" i="42"/>
  <c r="BO874" i="42"/>
  <c r="BJ874" i="42"/>
  <c r="DF874" i="42" s="1"/>
  <c r="BE874" i="42"/>
  <c r="DE874" i="42" s="1"/>
  <c r="AZ874" i="42"/>
  <c r="DD874" i="42" s="1"/>
  <c r="AU874" i="42"/>
  <c r="DC874" i="42" s="1"/>
  <c r="AL874" i="42"/>
  <c r="AK874" i="42"/>
  <c r="DA874" i="42" s="1"/>
  <c r="AF874" i="42"/>
  <c r="AA874" i="42"/>
  <c r="V874" i="42"/>
  <c r="Q874" i="42"/>
  <c r="H874" i="42"/>
  <c r="G874" i="42"/>
  <c r="CN868" i="42"/>
  <c r="CI868" i="42"/>
  <c r="CD868" i="42"/>
  <c r="BY868" i="42"/>
  <c r="BT868" i="42"/>
  <c r="BO868" i="42"/>
  <c r="BJ868" i="42"/>
  <c r="DF868" i="42" s="1"/>
  <c r="BE868" i="42"/>
  <c r="DE868" i="42" s="1"/>
  <c r="AZ868" i="42"/>
  <c r="DD868" i="42" s="1"/>
  <c r="AU868" i="42"/>
  <c r="DC868" i="42" s="1"/>
  <c r="AL868" i="42"/>
  <c r="AK868" i="42"/>
  <c r="DA868" i="42" s="1"/>
  <c r="AF868" i="42"/>
  <c r="AA868" i="42"/>
  <c r="V868" i="42"/>
  <c r="Q868" i="42"/>
  <c r="H868" i="42"/>
  <c r="G868" i="42"/>
  <c r="CN867" i="42"/>
  <c r="CI867" i="42"/>
  <c r="CD867" i="42"/>
  <c r="BY867" i="42"/>
  <c r="BT867" i="42"/>
  <c r="BO867" i="42"/>
  <c r="BJ867" i="42"/>
  <c r="DF867" i="42" s="1"/>
  <c r="BE867" i="42"/>
  <c r="DE867" i="42" s="1"/>
  <c r="AZ867" i="42"/>
  <c r="DD867" i="42" s="1"/>
  <c r="AU867" i="42"/>
  <c r="DC867" i="42" s="1"/>
  <c r="AL867" i="42"/>
  <c r="AK867" i="42"/>
  <c r="DA867" i="42" s="1"/>
  <c r="AF867" i="42"/>
  <c r="AA867" i="42"/>
  <c r="V867" i="42"/>
  <c r="Q867" i="42"/>
  <c r="H867" i="42"/>
  <c r="G867" i="42"/>
  <c r="CN866" i="42"/>
  <c r="CI866" i="42"/>
  <c r="CD866" i="42"/>
  <c r="BY866" i="42"/>
  <c r="BT866" i="42"/>
  <c r="BO866" i="42"/>
  <c r="BJ866" i="42"/>
  <c r="DF866" i="42" s="1"/>
  <c r="BE866" i="42"/>
  <c r="DE866" i="42" s="1"/>
  <c r="AZ866" i="42"/>
  <c r="DD866" i="42" s="1"/>
  <c r="AU866" i="42"/>
  <c r="DC866" i="42" s="1"/>
  <c r="AL866" i="42"/>
  <c r="AK866" i="42"/>
  <c r="DA866" i="42" s="1"/>
  <c r="AF866" i="42"/>
  <c r="AA866" i="42"/>
  <c r="V866" i="42"/>
  <c r="Q866" i="42"/>
  <c r="H866" i="42"/>
  <c r="G866" i="42"/>
  <c r="CN865" i="42"/>
  <c r="CI865" i="42"/>
  <c r="CD865" i="42"/>
  <c r="BY865" i="42"/>
  <c r="BT865" i="42"/>
  <c r="BO865" i="42"/>
  <c r="BJ865" i="42"/>
  <c r="DF865" i="42" s="1"/>
  <c r="BE865" i="42"/>
  <c r="DE865" i="42" s="1"/>
  <c r="AZ865" i="42"/>
  <c r="DD865" i="42" s="1"/>
  <c r="AU865" i="42"/>
  <c r="DC865" i="42" s="1"/>
  <c r="AL865" i="42"/>
  <c r="AK865" i="42"/>
  <c r="DA865" i="42" s="1"/>
  <c r="AF865" i="42"/>
  <c r="AA865" i="42"/>
  <c r="V865" i="42"/>
  <c r="Q865" i="42"/>
  <c r="H865" i="42"/>
  <c r="G865" i="42"/>
  <c r="CN864" i="42"/>
  <c r="CI864" i="42"/>
  <c r="CD864" i="42"/>
  <c r="BY864" i="42"/>
  <c r="BT864" i="42"/>
  <c r="BO864" i="42"/>
  <c r="BJ864" i="42"/>
  <c r="DF864" i="42" s="1"/>
  <c r="BE864" i="42"/>
  <c r="DE864" i="42" s="1"/>
  <c r="AZ864" i="42"/>
  <c r="DD864" i="42" s="1"/>
  <c r="AU864" i="42"/>
  <c r="DC864" i="42" s="1"/>
  <c r="AL864" i="42"/>
  <c r="AK864" i="42"/>
  <c r="DA864" i="42" s="1"/>
  <c r="AF864" i="42"/>
  <c r="AA864" i="42"/>
  <c r="V864" i="42"/>
  <c r="Q864" i="42"/>
  <c r="H864" i="42"/>
  <c r="G864" i="42"/>
  <c r="CN863" i="42"/>
  <c r="CI863" i="42"/>
  <c r="CD863" i="42"/>
  <c r="BY863" i="42"/>
  <c r="BT863" i="42"/>
  <c r="BO863" i="42"/>
  <c r="BJ863" i="42"/>
  <c r="DF863" i="42" s="1"/>
  <c r="BE863" i="42"/>
  <c r="DE863" i="42" s="1"/>
  <c r="AZ863" i="42"/>
  <c r="DD863" i="42" s="1"/>
  <c r="AU863" i="42"/>
  <c r="DC863" i="42" s="1"/>
  <c r="AL863" i="42"/>
  <c r="AK863" i="42"/>
  <c r="DA863" i="42" s="1"/>
  <c r="AF863" i="42"/>
  <c r="AA863" i="42"/>
  <c r="V863" i="42"/>
  <c r="Q863" i="42"/>
  <c r="H863" i="42"/>
  <c r="G863" i="42"/>
  <c r="CN862" i="42"/>
  <c r="CI862" i="42"/>
  <c r="CD862" i="42"/>
  <c r="BY862" i="42"/>
  <c r="BT862" i="42"/>
  <c r="BO862" i="42"/>
  <c r="BJ862" i="42"/>
  <c r="DF862" i="42" s="1"/>
  <c r="BE862" i="42"/>
  <c r="DE862" i="42" s="1"/>
  <c r="AZ862" i="42"/>
  <c r="DD862" i="42" s="1"/>
  <c r="AU862" i="42"/>
  <c r="DC862" i="42" s="1"/>
  <c r="AL862" i="42"/>
  <c r="AK862" i="42"/>
  <c r="DA862" i="42" s="1"/>
  <c r="AF862" i="42"/>
  <c r="AA862" i="42"/>
  <c r="V862" i="42"/>
  <c r="Q862" i="42"/>
  <c r="H862" i="42"/>
  <c r="G862" i="42"/>
  <c r="CN861" i="42"/>
  <c r="CI861" i="42"/>
  <c r="CD861" i="42"/>
  <c r="BY861" i="42"/>
  <c r="BT861" i="42"/>
  <c r="BO861" i="42"/>
  <c r="BJ861" i="42"/>
  <c r="DF861" i="42" s="1"/>
  <c r="BE861" i="42"/>
  <c r="DE861" i="42" s="1"/>
  <c r="AZ861" i="42"/>
  <c r="DD861" i="42" s="1"/>
  <c r="AU861" i="42"/>
  <c r="DC861" i="42" s="1"/>
  <c r="AL861" i="42"/>
  <c r="AK861" i="42"/>
  <c r="DA861" i="42" s="1"/>
  <c r="AF861" i="42"/>
  <c r="AA861" i="42"/>
  <c r="V861" i="42"/>
  <c r="Q861" i="42"/>
  <c r="H861" i="42"/>
  <c r="G861" i="42"/>
  <c r="CN860" i="42"/>
  <c r="CI860" i="42"/>
  <c r="CD860" i="42"/>
  <c r="BY860" i="42"/>
  <c r="BT860" i="42"/>
  <c r="BO860" i="42"/>
  <c r="BJ860" i="42"/>
  <c r="DF860" i="42" s="1"/>
  <c r="BE860" i="42"/>
  <c r="DE860" i="42" s="1"/>
  <c r="AZ860" i="42"/>
  <c r="DD860" i="42" s="1"/>
  <c r="AU860" i="42"/>
  <c r="DC860" i="42" s="1"/>
  <c r="AL860" i="42"/>
  <c r="AK860" i="42"/>
  <c r="DA860" i="42" s="1"/>
  <c r="AF860" i="42"/>
  <c r="AA860" i="42"/>
  <c r="V860" i="42"/>
  <c r="Q860" i="42"/>
  <c r="H860" i="42"/>
  <c r="G860" i="42"/>
  <c r="CN859" i="42"/>
  <c r="CI859" i="42"/>
  <c r="CD859" i="42"/>
  <c r="BY859" i="42"/>
  <c r="BT859" i="42"/>
  <c r="BO859" i="42"/>
  <c r="BJ859" i="42"/>
  <c r="DF859" i="42" s="1"/>
  <c r="BE859" i="42"/>
  <c r="DE859" i="42" s="1"/>
  <c r="AZ859" i="42"/>
  <c r="DD859" i="42" s="1"/>
  <c r="AU859" i="42"/>
  <c r="DC859" i="42" s="1"/>
  <c r="AL859" i="42"/>
  <c r="AK859" i="42"/>
  <c r="DA859" i="42" s="1"/>
  <c r="AF859" i="42"/>
  <c r="AA859" i="42"/>
  <c r="V859" i="42"/>
  <c r="Q859" i="42"/>
  <c r="H859" i="42"/>
  <c r="G859" i="42"/>
  <c r="CN851" i="42"/>
  <c r="CI851" i="42"/>
  <c r="CD851" i="42"/>
  <c r="BY851" i="42"/>
  <c r="BT851" i="42"/>
  <c r="BO851" i="42"/>
  <c r="BJ851" i="42"/>
  <c r="DF851" i="42" s="1"/>
  <c r="BE851" i="42"/>
  <c r="DE851" i="42" s="1"/>
  <c r="AZ851" i="42"/>
  <c r="DD851" i="42" s="1"/>
  <c r="AU851" i="42"/>
  <c r="DC851" i="42" s="1"/>
  <c r="AL851" i="42"/>
  <c r="AK851" i="42"/>
  <c r="DA851" i="42" s="1"/>
  <c r="AF851" i="42"/>
  <c r="AA851" i="42"/>
  <c r="V851" i="42"/>
  <c r="Q851" i="42"/>
  <c r="H851" i="42"/>
  <c r="G851" i="42"/>
  <c r="CN850" i="42"/>
  <c r="CI850" i="42"/>
  <c r="CD850" i="42"/>
  <c r="BY850" i="42"/>
  <c r="BT850" i="42"/>
  <c r="BO850" i="42"/>
  <c r="BJ850" i="42"/>
  <c r="DF850" i="42" s="1"/>
  <c r="BE850" i="42"/>
  <c r="DE850" i="42" s="1"/>
  <c r="AZ850" i="42"/>
  <c r="DD850" i="42" s="1"/>
  <c r="AU850" i="42"/>
  <c r="DC850" i="42" s="1"/>
  <c r="AL850" i="42"/>
  <c r="AK850" i="42"/>
  <c r="DA850" i="42" s="1"/>
  <c r="AF850" i="42"/>
  <c r="AA850" i="42"/>
  <c r="V850" i="42"/>
  <c r="Q850" i="42"/>
  <c r="H850" i="42"/>
  <c r="G850" i="42"/>
  <c r="CN849" i="42"/>
  <c r="CI849" i="42"/>
  <c r="CD849" i="42"/>
  <c r="BY849" i="42"/>
  <c r="BT849" i="42"/>
  <c r="BO849" i="42"/>
  <c r="BJ849" i="42"/>
  <c r="DF849" i="42" s="1"/>
  <c r="BE849" i="42"/>
  <c r="DE849" i="42" s="1"/>
  <c r="AZ849" i="42"/>
  <c r="DD849" i="42" s="1"/>
  <c r="AU849" i="42"/>
  <c r="DC849" i="42" s="1"/>
  <c r="AL849" i="42"/>
  <c r="AK849" i="42"/>
  <c r="DA849" i="42" s="1"/>
  <c r="AF849" i="42"/>
  <c r="AA849" i="42"/>
  <c r="V849" i="42"/>
  <c r="Q849" i="42"/>
  <c r="H849" i="42"/>
  <c r="G849" i="42"/>
  <c r="CN848" i="42"/>
  <c r="CI848" i="42"/>
  <c r="CD848" i="42"/>
  <c r="BY848" i="42"/>
  <c r="BT848" i="42"/>
  <c r="BO848" i="42"/>
  <c r="BJ848" i="42"/>
  <c r="DF848" i="42" s="1"/>
  <c r="BE848" i="42"/>
  <c r="DE848" i="42" s="1"/>
  <c r="AZ848" i="42"/>
  <c r="DD848" i="42" s="1"/>
  <c r="AU848" i="42"/>
  <c r="DC848" i="42" s="1"/>
  <c r="AL848" i="42"/>
  <c r="AK848" i="42"/>
  <c r="AF848" i="42"/>
  <c r="AA848" i="42"/>
  <c r="V848" i="42"/>
  <c r="Q848" i="42"/>
  <c r="H848" i="42"/>
  <c r="G848" i="42"/>
  <c r="CN846" i="42"/>
  <c r="CI846" i="42"/>
  <c r="CD846" i="42"/>
  <c r="BY846" i="42"/>
  <c r="BT846" i="42"/>
  <c r="BO846" i="42"/>
  <c r="BJ846" i="42"/>
  <c r="DF846" i="42" s="1"/>
  <c r="BE846" i="42"/>
  <c r="DE846" i="42" s="1"/>
  <c r="AZ846" i="42"/>
  <c r="DD846" i="42" s="1"/>
  <c r="AU846" i="42"/>
  <c r="DC846" i="42" s="1"/>
  <c r="AL846" i="42"/>
  <c r="AK846" i="42"/>
  <c r="DA846" i="42" s="1"/>
  <c r="AF846" i="42"/>
  <c r="AA846" i="42"/>
  <c r="V846" i="42"/>
  <c r="Q846" i="42"/>
  <c r="H846" i="42"/>
  <c r="G846" i="42"/>
  <c r="CN845" i="42"/>
  <c r="CI845" i="42"/>
  <c r="CD845" i="42"/>
  <c r="BY845" i="42"/>
  <c r="BT845" i="42"/>
  <c r="BO845" i="42"/>
  <c r="BJ845" i="42"/>
  <c r="DF845" i="42" s="1"/>
  <c r="BE845" i="42"/>
  <c r="DE845" i="42" s="1"/>
  <c r="AZ845" i="42"/>
  <c r="DD845" i="42" s="1"/>
  <c r="AU845" i="42"/>
  <c r="DC845" i="42" s="1"/>
  <c r="AL845" i="42"/>
  <c r="AK845" i="42"/>
  <c r="DA845" i="42" s="1"/>
  <c r="AF845" i="42"/>
  <c r="AA845" i="42"/>
  <c r="V845" i="42"/>
  <c r="Q845" i="42"/>
  <c r="H845" i="42"/>
  <c r="G845" i="42"/>
  <c r="CN842" i="42"/>
  <c r="CI842" i="42"/>
  <c r="CD842" i="42"/>
  <c r="BY842" i="42"/>
  <c r="BT842" i="42"/>
  <c r="BO842" i="42"/>
  <c r="BJ842" i="42"/>
  <c r="DF842" i="42" s="1"/>
  <c r="BE842" i="42"/>
  <c r="DE842" i="42" s="1"/>
  <c r="AZ842" i="42"/>
  <c r="DD842" i="42" s="1"/>
  <c r="AU842" i="42"/>
  <c r="DC842" i="42" s="1"/>
  <c r="AL842" i="42"/>
  <c r="AK842" i="42"/>
  <c r="DA842" i="42" s="1"/>
  <c r="AF842" i="42"/>
  <c r="AA842" i="42"/>
  <c r="V842" i="42"/>
  <c r="Q842" i="42"/>
  <c r="H842" i="42"/>
  <c r="G842" i="42"/>
  <c r="CN841" i="42"/>
  <c r="CI841" i="42"/>
  <c r="CD841" i="42"/>
  <c r="BY841" i="42"/>
  <c r="BT841" i="42"/>
  <c r="BO841" i="42"/>
  <c r="BJ841" i="42"/>
  <c r="DF841" i="42" s="1"/>
  <c r="BE841" i="42"/>
  <c r="DE841" i="42" s="1"/>
  <c r="AZ841" i="42"/>
  <c r="DD841" i="42" s="1"/>
  <c r="AU841" i="42"/>
  <c r="DC841" i="42" s="1"/>
  <c r="AL841" i="42"/>
  <c r="AK841" i="42"/>
  <c r="DA841" i="42" s="1"/>
  <c r="AF841" i="42"/>
  <c r="AA841" i="42"/>
  <c r="V841" i="42"/>
  <c r="Q841" i="42"/>
  <c r="H841" i="42"/>
  <c r="G841" i="42"/>
  <c r="CN838" i="42"/>
  <c r="CI838" i="42"/>
  <c r="CD838" i="42"/>
  <c r="BY838" i="42"/>
  <c r="BT838" i="42"/>
  <c r="BO838" i="42"/>
  <c r="BJ838" i="42"/>
  <c r="DF838" i="42" s="1"/>
  <c r="BE838" i="42"/>
  <c r="DE838" i="42" s="1"/>
  <c r="AZ838" i="42"/>
  <c r="DD838" i="42" s="1"/>
  <c r="AU838" i="42"/>
  <c r="AL838" i="42"/>
  <c r="AK838" i="42"/>
  <c r="DA838" i="42" s="1"/>
  <c r="AF838" i="42"/>
  <c r="AA838" i="42"/>
  <c r="V838" i="42"/>
  <c r="H838" i="42"/>
  <c r="G838" i="42"/>
  <c r="CN837" i="42"/>
  <c r="CI837" i="42"/>
  <c r="CD837" i="42"/>
  <c r="BY837" i="42"/>
  <c r="BT837" i="42"/>
  <c r="BO837" i="42"/>
  <c r="BJ837" i="42"/>
  <c r="DF837" i="42" s="1"/>
  <c r="BE837" i="42"/>
  <c r="DE837" i="42" s="1"/>
  <c r="AZ837" i="42"/>
  <c r="DD837" i="42" s="1"/>
  <c r="AU837" i="42"/>
  <c r="DC837" i="42" s="1"/>
  <c r="AL837" i="42"/>
  <c r="AK837" i="42"/>
  <c r="DA837" i="42" s="1"/>
  <c r="AF837" i="42"/>
  <c r="AA837" i="42"/>
  <c r="V837" i="42"/>
  <c r="Q837" i="42"/>
  <c r="H837" i="42"/>
  <c r="G837" i="42"/>
  <c r="CN833" i="42"/>
  <c r="CI833" i="42"/>
  <c r="CD833" i="42"/>
  <c r="BY833" i="42"/>
  <c r="BT833" i="42"/>
  <c r="BO833" i="42"/>
  <c r="BJ833" i="42"/>
  <c r="DF833" i="42" s="1"/>
  <c r="BE833" i="42"/>
  <c r="DE833" i="42" s="1"/>
  <c r="AZ833" i="42"/>
  <c r="DD833" i="42" s="1"/>
  <c r="AU833" i="42"/>
  <c r="DC833" i="42" s="1"/>
  <c r="AL833" i="42"/>
  <c r="AK833" i="42"/>
  <c r="DA833" i="42" s="1"/>
  <c r="AF833" i="42"/>
  <c r="AA833" i="42"/>
  <c r="V833" i="42"/>
  <c r="Q833" i="42"/>
  <c r="H833" i="42"/>
  <c r="G833" i="42"/>
  <c r="CN832" i="42"/>
  <c r="CI832" i="42"/>
  <c r="CD832" i="42"/>
  <c r="BY832" i="42"/>
  <c r="BT832" i="42"/>
  <c r="BO832" i="42"/>
  <c r="BJ832" i="42"/>
  <c r="DF832" i="42" s="1"/>
  <c r="BE832" i="42"/>
  <c r="DE832" i="42" s="1"/>
  <c r="AZ832" i="42"/>
  <c r="DD832" i="42" s="1"/>
  <c r="AU832" i="42"/>
  <c r="DC832" i="42" s="1"/>
  <c r="AL832" i="42"/>
  <c r="AK832" i="42"/>
  <c r="DA832" i="42" s="1"/>
  <c r="AF832" i="42"/>
  <c r="AA832" i="42"/>
  <c r="V832" i="42"/>
  <c r="Q832" i="42"/>
  <c r="H832" i="42"/>
  <c r="G832" i="42"/>
  <c r="CN829" i="42"/>
  <c r="CI829" i="42"/>
  <c r="CD829" i="42"/>
  <c r="BY829" i="42"/>
  <c r="BT829" i="42"/>
  <c r="BO829" i="42"/>
  <c r="BJ829" i="42"/>
  <c r="DF829" i="42" s="1"/>
  <c r="BE829" i="42"/>
  <c r="DE829" i="42" s="1"/>
  <c r="AZ829" i="42"/>
  <c r="DD829" i="42" s="1"/>
  <c r="AU829" i="42"/>
  <c r="DC829" i="42" s="1"/>
  <c r="AL829" i="42"/>
  <c r="AK829" i="42"/>
  <c r="DA829" i="42" s="1"/>
  <c r="AF829" i="42"/>
  <c r="AA829" i="42"/>
  <c r="V829" i="42"/>
  <c r="Q829" i="42"/>
  <c r="H829" i="42"/>
  <c r="G829" i="42"/>
  <c r="CN828" i="42"/>
  <c r="CI828" i="42"/>
  <c r="CD828" i="42"/>
  <c r="BY828" i="42"/>
  <c r="BT828" i="42"/>
  <c r="BO828" i="42"/>
  <c r="BJ828" i="42"/>
  <c r="DF828" i="42" s="1"/>
  <c r="BE828" i="42"/>
  <c r="DE828" i="42" s="1"/>
  <c r="AZ828" i="42"/>
  <c r="DD828" i="42" s="1"/>
  <c r="AU828" i="42"/>
  <c r="DC828" i="42" s="1"/>
  <c r="AL828" i="42"/>
  <c r="AK828" i="42"/>
  <c r="DA828" i="42" s="1"/>
  <c r="AF828" i="42"/>
  <c r="AA828" i="42"/>
  <c r="V828" i="42"/>
  <c r="Q828" i="42"/>
  <c r="H828" i="42"/>
  <c r="G828" i="42"/>
  <c r="CN827" i="42"/>
  <c r="CI827" i="42"/>
  <c r="CD827" i="42"/>
  <c r="BY827" i="42"/>
  <c r="BT827" i="42"/>
  <c r="BO827" i="42"/>
  <c r="BJ827" i="42"/>
  <c r="DF827" i="42" s="1"/>
  <c r="BE827" i="42"/>
  <c r="DE827" i="42" s="1"/>
  <c r="AZ827" i="42"/>
  <c r="DD827" i="42" s="1"/>
  <c r="AU827" i="42"/>
  <c r="DC827" i="42" s="1"/>
  <c r="AL827" i="42"/>
  <c r="AK827" i="42"/>
  <c r="DA827" i="42" s="1"/>
  <c r="AF827" i="42"/>
  <c r="AA827" i="42"/>
  <c r="V827" i="42"/>
  <c r="Q827" i="42"/>
  <c r="H827" i="42"/>
  <c r="G827" i="42"/>
  <c r="CN826" i="42"/>
  <c r="CI826" i="42"/>
  <c r="CD826" i="42"/>
  <c r="BY826" i="42"/>
  <c r="BT826" i="42"/>
  <c r="BO826" i="42"/>
  <c r="BJ826" i="42"/>
  <c r="DF826" i="42" s="1"/>
  <c r="BE826" i="42"/>
  <c r="DE826" i="42" s="1"/>
  <c r="AZ826" i="42"/>
  <c r="DD826" i="42" s="1"/>
  <c r="AU826" i="42"/>
  <c r="DC826" i="42" s="1"/>
  <c r="AL826" i="42"/>
  <c r="AK826" i="42"/>
  <c r="DA826" i="42" s="1"/>
  <c r="AF826" i="42"/>
  <c r="AA826" i="42"/>
  <c r="V826" i="42"/>
  <c r="Q826" i="42"/>
  <c r="H826" i="42"/>
  <c r="G826" i="42"/>
  <c r="CN823" i="42"/>
  <c r="CI823" i="42"/>
  <c r="CD823" i="42"/>
  <c r="BY823" i="42"/>
  <c r="BT823" i="42"/>
  <c r="BO823" i="42"/>
  <c r="BJ823" i="42"/>
  <c r="DF823" i="42" s="1"/>
  <c r="BE823" i="42"/>
  <c r="DE823" i="42" s="1"/>
  <c r="AZ823" i="42"/>
  <c r="DD823" i="42" s="1"/>
  <c r="AU823" i="42"/>
  <c r="DC823" i="42" s="1"/>
  <c r="AL823" i="42"/>
  <c r="AK823" i="42"/>
  <c r="DA823" i="42" s="1"/>
  <c r="AF823" i="42"/>
  <c r="AA823" i="42"/>
  <c r="V823" i="42"/>
  <c r="Q823" i="42"/>
  <c r="H823" i="42"/>
  <c r="G823" i="42"/>
  <c r="CN822" i="42"/>
  <c r="CI822" i="42"/>
  <c r="CD822" i="42"/>
  <c r="BY822" i="42"/>
  <c r="BT822" i="42"/>
  <c r="BO822" i="42"/>
  <c r="BJ822" i="42"/>
  <c r="DF822" i="42" s="1"/>
  <c r="BE822" i="42"/>
  <c r="DE822" i="42" s="1"/>
  <c r="AZ822" i="42"/>
  <c r="DD822" i="42" s="1"/>
  <c r="AU822" i="42"/>
  <c r="DC822" i="42" s="1"/>
  <c r="AL822" i="42"/>
  <c r="AK822" i="42"/>
  <c r="DA822" i="42" s="1"/>
  <c r="AF822" i="42"/>
  <c r="AA822" i="42"/>
  <c r="V822" i="42"/>
  <c r="Q822" i="42"/>
  <c r="H822" i="42"/>
  <c r="G822" i="42"/>
  <c r="CN819" i="42"/>
  <c r="CI819" i="42"/>
  <c r="CD819" i="42"/>
  <c r="BY819" i="42"/>
  <c r="BT819" i="42"/>
  <c r="BO819" i="42"/>
  <c r="BJ819" i="42"/>
  <c r="DF819" i="42" s="1"/>
  <c r="BE819" i="42"/>
  <c r="DE819" i="42" s="1"/>
  <c r="AZ819" i="42"/>
  <c r="DD819" i="42" s="1"/>
  <c r="AU819" i="42"/>
  <c r="DC819" i="42" s="1"/>
  <c r="AL819" i="42"/>
  <c r="AK819" i="42"/>
  <c r="DA819" i="42" s="1"/>
  <c r="AF819" i="42"/>
  <c r="AA819" i="42"/>
  <c r="V819" i="42"/>
  <c r="Q819" i="42"/>
  <c r="H819" i="42"/>
  <c r="G819" i="42"/>
  <c r="CN818" i="42"/>
  <c r="CI818" i="42"/>
  <c r="CD818" i="42"/>
  <c r="BY818" i="42"/>
  <c r="BT818" i="42"/>
  <c r="BO818" i="42"/>
  <c r="BJ818" i="42"/>
  <c r="DF818" i="42" s="1"/>
  <c r="BE818" i="42"/>
  <c r="DE818" i="42" s="1"/>
  <c r="AZ818" i="42"/>
  <c r="DD818" i="42" s="1"/>
  <c r="AU818" i="42"/>
  <c r="DC818" i="42" s="1"/>
  <c r="AL818" i="42"/>
  <c r="AK818" i="42"/>
  <c r="DA818" i="42" s="1"/>
  <c r="AF818" i="42"/>
  <c r="AA818" i="42"/>
  <c r="V818" i="42"/>
  <c r="Q818" i="42"/>
  <c r="H818" i="42"/>
  <c r="G818" i="42"/>
  <c r="CN817" i="42"/>
  <c r="CI817" i="42"/>
  <c r="CD817" i="42"/>
  <c r="BY817" i="42"/>
  <c r="BT817" i="42"/>
  <c r="BO817" i="42"/>
  <c r="BJ817" i="42"/>
  <c r="DF817" i="42" s="1"/>
  <c r="BE817" i="42"/>
  <c r="DE817" i="42" s="1"/>
  <c r="AZ817" i="42"/>
  <c r="DD817" i="42" s="1"/>
  <c r="AU817" i="42"/>
  <c r="DC817" i="42" s="1"/>
  <c r="AL817" i="42"/>
  <c r="AK817" i="42"/>
  <c r="DA817" i="42" s="1"/>
  <c r="AF817" i="42"/>
  <c r="AA817" i="42"/>
  <c r="V817" i="42"/>
  <c r="Q817" i="42"/>
  <c r="H817" i="42"/>
  <c r="G817" i="42"/>
  <c r="CN816" i="42"/>
  <c r="CI816" i="42"/>
  <c r="CD816" i="42"/>
  <c r="BY816" i="42"/>
  <c r="BT816" i="42"/>
  <c r="BO816" i="42"/>
  <c r="BJ816" i="42"/>
  <c r="DF816" i="42" s="1"/>
  <c r="BE816" i="42"/>
  <c r="DE816" i="42" s="1"/>
  <c r="AZ816" i="42"/>
  <c r="DD816" i="42" s="1"/>
  <c r="AU816" i="42"/>
  <c r="DC816" i="42" s="1"/>
  <c r="AL816" i="42"/>
  <c r="AK816" i="42"/>
  <c r="DA816" i="42" s="1"/>
  <c r="AF816" i="42"/>
  <c r="AA816" i="42"/>
  <c r="V816" i="42"/>
  <c r="Q816" i="42"/>
  <c r="H816" i="42"/>
  <c r="G816" i="42"/>
  <c r="CN815" i="42"/>
  <c r="CI815" i="42"/>
  <c r="CD815" i="42"/>
  <c r="BY815" i="42"/>
  <c r="BT815" i="42"/>
  <c r="BO815" i="42"/>
  <c r="BJ815" i="42"/>
  <c r="DF815" i="42" s="1"/>
  <c r="BE815" i="42"/>
  <c r="DE815" i="42" s="1"/>
  <c r="AZ815" i="42"/>
  <c r="DD815" i="42" s="1"/>
  <c r="AU815" i="42"/>
  <c r="DC815" i="42" s="1"/>
  <c r="AL815" i="42"/>
  <c r="AK815" i="42"/>
  <c r="DA815" i="42" s="1"/>
  <c r="AF815" i="42"/>
  <c r="AA815" i="42"/>
  <c r="V815" i="42"/>
  <c r="Q815" i="42"/>
  <c r="H815" i="42"/>
  <c r="G815" i="42"/>
  <c r="CN814" i="42"/>
  <c r="CI814" i="42"/>
  <c r="CD814" i="42"/>
  <c r="BY814" i="42"/>
  <c r="BT814" i="42"/>
  <c r="BO814" i="42"/>
  <c r="BJ814" i="42"/>
  <c r="DF814" i="42" s="1"/>
  <c r="BE814" i="42"/>
  <c r="DE814" i="42" s="1"/>
  <c r="AZ814" i="42"/>
  <c r="DD814" i="42" s="1"/>
  <c r="AU814" i="42"/>
  <c r="DC814" i="42" s="1"/>
  <c r="AL814" i="42"/>
  <c r="AK814" i="42"/>
  <c r="DA814" i="42" s="1"/>
  <c r="AF814" i="42"/>
  <c r="AA814" i="42"/>
  <c r="V814" i="42"/>
  <c r="Q814" i="42"/>
  <c r="H814" i="42"/>
  <c r="G814" i="42"/>
  <c r="CN813" i="42"/>
  <c r="CI813" i="42"/>
  <c r="CD813" i="42"/>
  <c r="BY813" i="42"/>
  <c r="BT813" i="42"/>
  <c r="BO813" i="42"/>
  <c r="BJ813" i="42"/>
  <c r="DF813" i="42" s="1"/>
  <c r="BE813" i="42"/>
  <c r="DE813" i="42" s="1"/>
  <c r="AZ813" i="42"/>
  <c r="DD813" i="42" s="1"/>
  <c r="AU813" i="42"/>
  <c r="DC813" i="42" s="1"/>
  <c r="AL813" i="42"/>
  <c r="AK813" i="42"/>
  <c r="DA813" i="42" s="1"/>
  <c r="AF813" i="42"/>
  <c r="AA813" i="42"/>
  <c r="V813" i="42"/>
  <c r="Q813" i="42"/>
  <c r="H813" i="42"/>
  <c r="G813" i="42"/>
  <c r="CN812" i="42"/>
  <c r="CI812" i="42"/>
  <c r="CD812" i="42"/>
  <c r="BY812" i="42"/>
  <c r="BT812" i="42"/>
  <c r="BO812" i="42"/>
  <c r="BJ812" i="42"/>
  <c r="DF812" i="42" s="1"/>
  <c r="BE812" i="42"/>
  <c r="DE812" i="42" s="1"/>
  <c r="AZ812" i="42"/>
  <c r="DD812" i="42" s="1"/>
  <c r="AU812" i="42"/>
  <c r="DC812" i="42" s="1"/>
  <c r="AL812" i="42"/>
  <c r="AK812" i="42"/>
  <c r="DA812" i="42" s="1"/>
  <c r="AF812" i="42"/>
  <c r="AA812" i="42"/>
  <c r="V812" i="42"/>
  <c r="Q812" i="42"/>
  <c r="H812" i="42"/>
  <c r="G812" i="42"/>
  <c r="CN811" i="42"/>
  <c r="CI811" i="42"/>
  <c r="CD811" i="42"/>
  <c r="BY811" i="42"/>
  <c r="BT811" i="42"/>
  <c r="BO811" i="42"/>
  <c r="BJ811" i="42"/>
  <c r="DF811" i="42" s="1"/>
  <c r="BE811" i="42"/>
  <c r="DE811" i="42" s="1"/>
  <c r="AZ811" i="42"/>
  <c r="DD811" i="42" s="1"/>
  <c r="AU811" i="42"/>
  <c r="DC811" i="42" s="1"/>
  <c r="AL811" i="42"/>
  <c r="AK811" i="42"/>
  <c r="DA811" i="42" s="1"/>
  <c r="AF811" i="42"/>
  <c r="AA811" i="42"/>
  <c r="V811" i="42"/>
  <c r="Q811" i="42"/>
  <c r="H811" i="42"/>
  <c r="G811" i="42"/>
  <c r="CN810" i="42"/>
  <c r="CI810" i="42"/>
  <c r="CD810" i="42"/>
  <c r="BY810" i="42"/>
  <c r="BT810" i="42"/>
  <c r="BO810" i="42"/>
  <c r="BJ810" i="42"/>
  <c r="DF810" i="42" s="1"/>
  <c r="BE810" i="42"/>
  <c r="DE810" i="42" s="1"/>
  <c r="AZ810" i="42"/>
  <c r="DD810" i="42" s="1"/>
  <c r="AU810" i="42"/>
  <c r="DC810" i="42" s="1"/>
  <c r="AL810" i="42"/>
  <c r="AK810" i="42"/>
  <c r="DA810" i="42" s="1"/>
  <c r="AF810" i="42"/>
  <c r="AA810" i="42"/>
  <c r="V810" i="42"/>
  <c r="Q810" i="42"/>
  <c r="H810" i="42"/>
  <c r="G810" i="42"/>
  <c r="CN809" i="42"/>
  <c r="CI809" i="42"/>
  <c r="CD809" i="42"/>
  <c r="BY809" i="42"/>
  <c r="BT809" i="42"/>
  <c r="BO809" i="42"/>
  <c r="BJ809" i="42"/>
  <c r="DF809" i="42" s="1"/>
  <c r="BE809" i="42"/>
  <c r="DE809" i="42" s="1"/>
  <c r="AZ809" i="42"/>
  <c r="DD809" i="42" s="1"/>
  <c r="AU809" i="42"/>
  <c r="DC809" i="42" s="1"/>
  <c r="AL809" i="42"/>
  <c r="AK809" i="42"/>
  <c r="DA809" i="42" s="1"/>
  <c r="AF809" i="42"/>
  <c r="AA809" i="42"/>
  <c r="V809" i="42"/>
  <c r="Q809" i="42"/>
  <c r="H809" i="42"/>
  <c r="G809" i="42"/>
  <c r="CN808" i="42"/>
  <c r="CI808" i="42"/>
  <c r="CD808" i="42"/>
  <c r="BY808" i="42"/>
  <c r="BT808" i="42"/>
  <c r="BO808" i="42"/>
  <c r="BJ808" i="42"/>
  <c r="DF808" i="42" s="1"/>
  <c r="BE808" i="42"/>
  <c r="DE808" i="42" s="1"/>
  <c r="AZ808" i="42"/>
  <c r="DD808" i="42" s="1"/>
  <c r="AU808" i="42"/>
  <c r="DC808" i="42" s="1"/>
  <c r="AL808" i="42"/>
  <c r="AK808" i="42"/>
  <c r="DA808" i="42" s="1"/>
  <c r="AF808" i="42"/>
  <c r="AA808" i="42"/>
  <c r="V808" i="42"/>
  <c r="Q808" i="42"/>
  <c r="H808" i="42"/>
  <c r="G808" i="42"/>
  <c r="CN807" i="42"/>
  <c r="CI807" i="42"/>
  <c r="CD807" i="42"/>
  <c r="BY807" i="42"/>
  <c r="BT807" i="42"/>
  <c r="BO807" i="42"/>
  <c r="BJ807" i="42"/>
  <c r="DF807" i="42" s="1"/>
  <c r="BE807" i="42"/>
  <c r="DE807" i="42" s="1"/>
  <c r="AZ807" i="42"/>
  <c r="DD807" i="42" s="1"/>
  <c r="AU807" i="42"/>
  <c r="DC807" i="42" s="1"/>
  <c r="AL807" i="42"/>
  <c r="AK807" i="42"/>
  <c r="DA807" i="42" s="1"/>
  <c r="AF807" i="42"/>
  <c r="AA807" i="42"/>
  <c r="V807" i="42"/>
  <c r="Q807" i="42"/>
  <c r="H807" i="42"/>
  <c r="G807" i="42"/>
  <c r="CN806" i="42"/>
  <c r="CI806" i="42"/>
  <c r="CD806" i="42"/>
  <c r="BY806" i="42"/>
  <c r="BT806" i="42"/>
  <c r="BO806" i="42"/>
  <c r="BJ806" i="42"/>
  <c r="DF806" i="42" s="1"/>
  <c r="BE806" i="42"/>
  <c r="DE806" i="42" s="1"/>
  <c r="AZ806" i="42"/>
  <c r="DD806" i="42" s="1"/>
  <c r="AU806" i="42"/>
  <c r="DC806" i="42" s="1"/>
  <c r="AL806" i="42"/>
  <c r="AK806" i="42"/>
  <c r="DA806" i="42" s="1"/>
  <c r="AF806" i="42"/>
  <c r="AA806" i="42"/>
  <c r="V806" i="42"/>
  <c r="Q806" i="42"/>
  <c r="H806" i="42"/>
  <c r="G806" i="42"/>
  <c r="CN800" i="42"/>
  <c r="CI800" i="42"/>
  <c r="CD800" i="42"/>
  <c r="BY800" i="42"/>
  <c r="BT800" i="42"/>
  <c r="BO800" i="42"/>
  <c r="BJ800" i="42"/>
  <c r="DF800" i="42" s="1"/>
  <c r="BE800" i="42"/>
  <c r="DE800" i="42" s="1"/>
  <c r="AZ800" i="42"/>
  <c r="DD800" i="42" s="1"/>
  <c r="AU800" i="42"/>
  <c r="DC800" i="42" s="1"/>
  <c r="AL800" i="42"/>
  <c r="AK800" i="42"/>
  <c r="DA800" i="42" s="1"/>
  <c r="AF800" i="42"/>
  <c r="AA800" i="42"/>
  <c r="V800" i="42"/>
  <c r="Q800" i="42"/>
  <c r="H800" i="42"/>
  <c r="G800" i="42"/>
  <c r="CN799" i="42"/>
  <c r="CI799" i="42"/>
  <c r="CD799" i="42"/>
  <c r="BY799" i="42"/>
  <c r="BT799" i="42"/>
  <c r="BO799" i="42"/>
  <c r="BJ799" i="42"/>
  <c r="DF799" i="42" s="1"/>
  <c r="BE799" i="42"/>
  <c r="DE799" i="42" s="1"/>
  <c r="AZ799" i="42"/>
  <c r="DD799" i="42" s="1"/>
  <c r="AU799" i="42"/>
  <c r="DC799" i="42" s="1"/>
  <c r="AL799" i="42"/>
  <c r="AK799" i="42"/>
  <c r="DA799" i="42" s="1"/>
  <c r="AF799" i="42"/>
  <c r="AA799" i="42"/>
  <c r="V799" i="42"/>
  <c r="Q799" i="42"/>
  <c r="H799" i="42"/>
  <c r="G799" i="42"/>
  <c r="CN798" i="42"/>
  <c r="CI798" i="42"/>
  <c r="CD798" i="42"/>
  <c r="BY798" i="42"/>
  <c r="BT798" i="42"/>
  <c r="BO798" i="42"/>
  <c r="BJ798" i="42"/>
  <c r="DF798" i="42" s="1"/>
  <c r="BE798" i="42"/>
  <c r="DE798" i="42" s="1"/>
  <c r="AZ798" i="42"/>
  <c r="DD798" i="42" s="1"/>
  <c r="AU798" i="42"/>
  <c r="DC798" i="42" s="1"/>
  <c r="AL798" i="42"/>
  <c r="AK798" i="42"/>
  <c r="DA798" i="42" s="1"/>
  <c r="AF798" i="42"/>
  <c r="AA798" i="42"/>
  <c r="V798" i="42"/>
  <c r="Q798" i="42"/>
  <c r="H798" i="42"/>
  <c r="G798" i="42"/>
  <c r="CN797" i="42"/>
  <c r="CI797" i="42"/>
  <c r="CD797" i="42"/>
  <c r="BY797" i="42"/>
  <c r="BT797" i="42"/>
  <c r="BO797" i="42"/>
  <c r="BJ797" i="42"/>
  <c r="DF797" i="42" s="1"/>
  <c r="BE797" i="42"/>
  <c r="DE797" i="42" s="1"/>
  <c r="AZ797" i="42"/>
  <c r="DD797" i="42" s="1"/>
  <c r="AU797" i="42"/>
  <c r="DC797" i="42" s="1"/>
  <c r="AL797" i="42"/>
  <c r="AK797" i="42"/>
  <c r="DA797" i="42" s="1"/>
  <c r="AF797" i="42"/>
  <c r="AA797" i="42"/>
  <c r="V797" i="42"/>
  <c r="Q797" i="42"/>
  <c r="H797" i="42"/>
  <c r="G797" i="42"/>
  <c r="CN796" i="42"/>
  <c r="CI796" i="42"/>
  <c r="CD796" i="42"/>
  <c r="BY796" i="42"/>
  <c r="BT796" i="42"/>
  <c r="BO796" i="42"/>
  <c r="BJ796" i="42"/>
  <c r="DF796" i="42" s="1"/>
  <c r="BE796" i="42"/>
  <c r="DE796" i="42" s="1"/>
  <c r="AZ796" i="42"/>
  <c r="DD796" i="42" s="1"/>
  <c r="AU796" i="42"/>
  <c r="DC796" i="42" s="1"/>
  <c r="AL796" i="42"/>
  <c r="AK796" i="42"/>
  <c r="DA796" i="42" s="1"/>
  <c r="AF796" i="42"/>
  <c r="AA796" i="42"/>
  <c r="V796" i="42"/>
  <c r="Q796" i="42"/>
  <c r="H796" i="42"/>
  <c r="G796" i="42"/>
  <c r="CN795" i="42"/>
  <c r="CI795" i="42"/>
  <c r="CD795" i="42"/>
  <c r="BY795" i="42"/>
  <c r="BT795" i="42"/>
  <c r="BO795" i="42"/>
  <c r="BJ795" i="42"/>
  <c r="DF795" i="42" s="1"/>
  <c r="BE795" i="42"/>
  <c r="DE795" i="42" s="1"/>
  <c r="AZ795" i="42"/>
  <c r="DD795" i="42" s="1"/>
  <c r="AU795" i="42"/>
  <c r="DC795" i="42" s="1"/>
  <c r="AL795" i="42"/>
  <c r="AK795" i="42"/>
  <c r="DA795" i="42" s="1"/>
  <c r="AF795" i="42"/>
  <c r="AA795" i="42"/>
  <c r="V795" i="42"/>
  <c r="Q795" i="42"/>
  <c r="H795" i="42"/>
  <c r="G795" i="42"/>
  <c r="CN794" i="42"/>
  <c r="CI794" i="42"/>
  <c r="CD794" i="42"/>
  <c r="BY794" i="42"/>
  <c r="BT794" i="42"/>
  <c r="BO794" i="42"/>
  <c r="BJ794" i="42"/>
  <c r="DF794" i="42" s="1"/>
  <c r="BE794" i="42"/>
  <c r="DE794" i="42" s="1"/>
  <c r="AZ794" i="42"/>
  <c r="DD794" i="42" s="1"/>
  <c r="AU794" i="42"/>
  <c r="DC794" i="42" s="1"/>
  <c r="AL794" i="42"/>
  <c r="AK794" i="42"/>
  <c r="DA794" i="42" s="1"/>
  <c r="AF794" i="42"/>
  <c r="AA794" i="42"/>
  <c r="V794" i="42"/>
  <c r="Q794" i="42"/>
  <c r="H794" i="42"/>
  <c r="G794" i="42"/>
  <c r="CN793" i="42"/>
  <c r="CI793" i="42"/>
  <c r="CD793" i="42"/>
  <c r="BY793" i="42"/>
  <c r="BT793" i="42"/>
  <c r="BO793" i="42"/>
  <c r="BJ793" i="42"/>
  <c r="DF793" i="42" s="1"/>
  <c r="BE793" i="42"/>
  <c r="DE793" i="42" s="1"/>
  <c r="AZ793" i="42"/>
  <c r="DD793" i="42" s="1"/>
  <c r="AU793" i="42"/>
  <c r="DC793" i="42" s="1"/>
  <c r="AL793" i="42"/>
  <c r="AK793" i="42"/>
  <c r="DA793" i="42" s="1"/>
  <c r="AF793" i="42"/>
  <c r="AA793" i="42"/>
  <c r="V793" i="42"/>
  <c r="Q793" i="42"/>
  <c r="H793" i="42"/>
  <c r="G793" i="42"/>
  <c r="CN792" i="42"/>
  <c r="CI792" i="42"/>
  <c r="CD792" i="42"/>
  <c r="BY792" i="42"/>
  <c r="BT792" i="42"/>
  <c r="BO792" i="42"/>
  <c r="BJ792" i="42"/>
  <c r="DF792" i="42" s="1"/>
  <c r="BE792" i="42"/>
  <c r="DE792" i="42" s="1"/>
  <c r="AZ792" i="42"/>
  <c r="DD792" i="42" s="1"/>
  <c r="AU792" i="42"/>
  <c r="DC792" i="42" s="1"/>
  <c r="AL792" i="42"/>
  <c r="AK792" i="42"/>
  <c r="DA792" i="42" s="1"/>
  <c r="AF792" i="42"/>
  <c r="AA792" i="42"/>
  <c r="V792" i="42"/>
  <c r="Q792" i="42"/>
  <c r="H792" i="42"/>
  <c r="G792" i="42"/>
  <c r="CN791" i="42"/>
  <c r="CI791" i="42"/>
  <c r="CD791" i="42"/>
  <c r="BY791" i="42"/>
  <c r="BT791" i="42"/>
  <c r="BO791" i="42"/>
  <c r="BJ791" i="42"/>
  <c r="DF791" i="42" s="1"/>
  <c r="BE791" i="42"/>
  <c r="DE791" i="42" s="1"/>
  <c r="AZ791" i="42"/>
  <c r="DD791" i="42" s="1"/>
  <c r="AU791" i="42"/>
  <c r="DC791" i="42" s="1"/>
  <c r="AL791" i="42"/>
  <c r="AK791" i="42"/>
  <c r="DA791" i="42" s="1"/>
  <c r="AF791" i="42"/>
  <c r="AA791" i="42"/>
  <c r="V791" i="42"/>
  <c r="Q791" i="42"/>
  <c r="H791" i="42"/>
  <c r="G791" i="42"/>
  <c r="CN790" i="42"/>
  <c r="CI790" i="42"/>
  <c r="CD790" i="42"/>
  <c r="BY790" i="42"/>
  <c r="BT790" i="42"/>
  <c r="BO790" i="42"/>
  <c r="BJ790" i="42"/>
  <c r="DF790" i="42" s="1"/>
  <c r="BE790" i="42"/>
  <c r="DE790" i="42" s="1"/>
  <c r="AZ790" i="42"/>
  <c r="DD790" i="42" s="1"/>
  <c r="AU790" i="42"/>
  <c r="DC790" i="42" s="1"/>
  <c r="AL790" i="42"/>
  <c r="AK790" i="42"/>
  <c r="DA790" i="42" s="1"/>
  <c r="AF790" i="42"/>
  <c r="AA790" i="42"/>
  <c r="V790" i="42"/>
  <c r="Q790" i="42"/>
  <c r="H790" i="42"/>
  <c r="G790" i="42"/>
  <c r="CN789" i="42"/>
  <c r="CI789" i="42"/>
  <c r="CD789" i="42"/>
  <c r="BY789" i="42"/>
  <c r="BT789" i="42"/>
  <c r="BO789" i="42"/>
  <c r="BJ789" i="42"/>
  <c r="DF789" i="42" s="1"/>
  <c r="BE789" i="42"/>
  <c r="DE789" i="42" s="1"/>
  <c r="AZ789" i="42"/>
  <c r="DD789" i="42" s="1"/>
  <c r="AU789" i="42"/>
  <c r="DC789" i="42" s="1"/>
  <c r="AL789" i="42"/>
  <c r="AK789" i="42"/>
  <c r="DA789" i="42" s="1"/>
  <c r="AF789" i="42"/>
  <c r="AA789" i="42"/>
  <c r="V789" i="42"/>
  <c r="Q789" i="42"/>
  <c r="H789" i="42"/>
  <c r="G789" i="42"/>
  <c r="CN788" i="42"/>
  <c r="CI788" i="42"/>
  <c r="CD788" i="42"/>
  <c r="BY788" i="42"/>
  <c r="BT788" i="42"/>
  <c r="BO788" i="42"/>
  <c r="BJ788" i="42"/>
  <c r="DF788" i="42" s="1"/>
  <c r="BE788" i="42"/>
  <c r="DE788" i="42" s="1"/>
  <c r="AZ788" i="42"/>
  <c r="DD788" i="42" s="1"/>
  <c r="AU788" i="42"/>
  <c r="DC788" i="42" s="1"/>
  <c r="AL788" i="42"/>
  <c r="AK788" i="42"/>
  <c r="DA788" i="42" s="1"/>
  <c r="AF788" i="42"/>
  <c r="AA788" i="42"/>
  <c r="V788" i="42"/>
  <c r="Q788" i="42"/>
  <c r="H788" i="42"/>
  <c r="G788" i="42"/>
  <c r="CN787" i="42"/>
  <c r="CI787" i="42"/>
  <c r="CD787" i="42"/>
  <c r="BY787" i="42"/>
  <c r="BT787" i="42"/>
  <c r="BO787" i="42"/>
  <c r="BJ787" i="42"/>
  <c r="DF787" i="42" s="1"/>
  <c r="BE787" i="42"/>
  <c r="DE787" i="42" s="1"/>
  <c r="AZ787" i="42"/>
  <c r="DD787" i="42" s="1"/>
  <c r="AU787" i="42"/>
  <c r="DC787" i="42" s="1"/>
  <c r="AL787" i="42"/>
  <c r="AK787" i="42"/>
  <c r="DA787" i="42" s="1"/>
  <c r="AF787" i="42"/>
  <c r="AA787" i="42"/>
  <c r="V787" i="42"/>
  <c r="Q787" i="42"/>
  <c r="H787" i="42"/>
  <c r="G787" i="42"/>
  <c r="CN786" i="42"/>
  <c r="CI786" i="42"/>
  <c r="CD786" i="42"/>
  <c r="BY786" i="42"/>
  <c r="BT786" i="42"/>
  <c r="BO786" i="42"/>
  <c r="BJ786" i="42"/>
  <c r="DF786" i="42" s="1"/>
  <c r="BE786" i="42"/>
  <c r="DE786" i="42" s="1"/>
  <c r="AZ786" i="42"/>
  <c r="DD786" i="42" s="1"/>
  <c r="AU786" i="42"/>
  <c r="DC786" i="42" s="1"/>
  <c r="AL786" i="42"/>
  <c r="AK786" i="42"/>
  <c r="DA786" i="42" s="1"/>
  <c r="AF786" i="42"/>
  <c r="AA786" i="42"/>
  <c r="V786" i="42"/>
  <c r="Q786" i="42"/>
  <c r="H786" i="42"/>
  <c r="G786" i="42"/>
  <c r="CN785" i="42"/>
  <c r="CI785" i="42"/>
  <c r="CD785" i="42"/>
  <c r="BY785" i="42"/>
  <c r="BT785" i="42"/>
  <c r="BO785" i="42"/>
  <c r="BJ785" i="42"/>
  <c r="DF785" i="42" s="1"/>
  <c r="BE785" i="42"/>
  <c r="DE785" i="42" s="1"/>
  <c r="AZ785" i="42"/>
  <c r="DD785" i="42" s="1"/>
  <c r="AU785" i="42"/>
  <c r="DC785" i="42" s="1"/>
  <c r="AL785" i="42"/>
  <c r="AK785" i="42"/>
  <c r="DA785" i="42" s="1"/>
  <c r="AF785" i="42"/>
  <c r="AA785" i="42"/>
  <c r="V785" i="42"/>
  <c r="Q785" i="42"/>
  <c r="H785" i="42"/>
  <c r="G785" i="42"/>
  <c r="CN784" i="42"/>
  <c r="CI784" i="42"/>
  <c r="CD784" i="42"/>
  <c r="BY784" i="42"/>
  <c r="BT784" i="42"/>
  <c r="BO784" i="42"/>
  <c r="BJ784" i="42"/>
  <c r="DF784" i="42" s="1"/>
  <c r="BE784" i="42"/>
  <c r="DE784" i="42" s="1"/>
  <c r="AZ784" i="42"/>
  <c r="DD784" i="42" s="1"/>
  <c r="AU784" i="42"/>
  <c r="DC784" i="42" s="1"/>
  <c r="AL784" i="42"/>
  <c r="AK784" i="42"/>
  <c r="DA784" i="42" s="1"/>
  <c r="AF784" i="42"/>
  <c r="AA784" i="42"/>
  <c r="V784" i="42"/>
  <c r="Q784" i="42"/>
  <c r="H784" i="42"/>
  <c r="G784" i="42"/>
  <c r="CN783" i="42"/>
  <c r="CI783" i="42"/>
  <c r="CD783" i="42"/>
  <c r="BY783" i="42"/>
  <c r="BT783" i="42"/>
  <c r="BO783" i="42"/>
  <c r="BJ783" i="42"/>
  <c r="DF783" i="42" s="1"/>
  <c r="BE783" i="42"/>
  <c r="DE783" i="42" s="1"/>
  <c r="AZ783" i="42"/>
  <c r="DD783" i="42" s="1"/>
  <c r="AU783" i="42"/>
  <c r="DC783" i="42" s="1"/>
  <c r="AL783" i="42"/>
  <c r="AK783" i="42"/>
  <c r="DA783" i="42" s="1"/>
  <c r="AF783" i="42"/>
  <c r="AA783" i="42"/>
  <c r="V783" i="42"/>
  <c r="Q783" i="42"/>
  <c r="H783" i="42"/>
  <c r="G783" i="42"/>
  <c r="CN782" i="42"/>
  <c r="CI782" i="42"/>
  <c r="CD782" i="42"/>
  <c r="BY782" i="42"/>
  <c r="BT782" i="42"/>
  <c r="BO782" i="42"/>
  <c r="BJ782" i="42"/>
  <c r="DF782" i="42" s="1"/>
  <c r="BE782" i="42"/>
  <c r="DE782" i="42" s="1"/>
  <c r="AZ782" i="42"/>
  <c r="DD782" i="42" s="1"/>
  <c r="AU782" i="42"/>
  <c r="DC782" i="42" s="1"/>
  <c r="AL782" i="42"/>
  <c r="AK782" i="42"/>
  <c r="DA782" i="42" s="1"/>
  <c r="AF782" i="42"/>
  <c r="AA782" i="42"/>
  <c r="V782" i="42"/>
  <c r="Q782" i="42"/>
  <c r="H782" i="42"/>
  <c r="G782" i="42"/>
  <c r="CN781" i="42"/>
  <c r="CI781" i="42"/>
  <c r="CD781" i="42"/>
  <c r="BY781" i="42"/>
  <c r="BT781" i="42"/>
  <c r="BO781" i="42"/>
  <c r="BJ781" i="42"/>
  <c r="DF781" i="42" s="1"/>
  <c r="BE781" i="42"/>
  <c r="DE781" i="42" s="1"/>
  <c r="AZ781" i="42"/>
  <c r="DD781" i="42" s="1"/>
  <c r="AU781" i="42"/>
  <c r="DC781" i="42" s="1"/>
  <c r="AL781" i="42"/>
  <c r="AK781" i="42"/>
  <c r="DA781" i="42" s="1"/>
  <c r="AF781" i="42"/>
  <c r="AA781" i="42"/>
  <c r="V781" i="42"/>
  <c r="Q781" i="42"/>
  <c r="H781" i="42"/>
  <c r="G781" i="42"/>
  <c r="CN780" i="42"/>
  <c r="CI780" i="42"/>
  <c r="CD780" i="42"/>
  <c r="BY780" i="42"/>
  <c r="BT780" i="42"/>
  <c r="BO780" i="42"/>
  <c r="BJ780" i="42"/>
  <c r="DF780" i="42" s="1"/>
  <c r="BE780" i="42"/>
  <c r="DE780" i="42" s="1"/>
  <c r="AZ780" i="42"/>
  <c r="DD780" i="42" s="1"/>
  <c r="AU780" i="42"/>
  <c r="DC780" i="42" s="1"/>
  <c r="AL780" i="42"/>
  <c r="AK780" i="42"/>
  <c r="DA780" i="42" s="1"/>
  <c r="AF780" i="42"/>
  <c r="AA780" i="42"/>
  <c r="V780" i="42"/>
  <c r="Q780" i="42"/>
  <c r="H780" i="42"/>
  <c r="G780" i="42"/>
  <c r="CN776" i="42"/>
  <c r="CI776" i="42"/>
  <c r="CD776" i="42"/>
  <c r="BY776" i="42"/>
  <c r="BT776" i="42"/>
  <c r="BO776" i="42"/>
  <c r="BJ776" i="42"/>
  <c r="DF776" i="42" s="1"/>
  <c r="BE776" i="42"/>
  <c r="DE776" i="42" s="1"/>
  <c r="AZ776" i="42"/>
  <c r="DD776" i="42" s="1"/>
  <c r="AU776" i="42"/>
  <c r="DC776" i="42" s="1"/>
  <c r="AL776" i="42"/>
  <c r="AK776" i="42"/>
  <c r="DA776" i="42" s="1"/>
  <c r="AF776" i="42"/>
  <c r="AA776" i="42"/>
  <c r="V776" i="42"/>
  <c r="Q776" i="42"/>
  <c r="H776" i="42"/>
  <c r="G776" i="42"/>
  <c r="CN775" i="42"/>
  <c r="CI775" i="42"/>
  <c r="CD775" i="42"/>
  <c r="BY775" i="42"/>
  <c r="BT775" i="42"/>
  <c r="BO775" i="42"/>
  <c r="BJ775" i="42"/>
  <c r="DF775" i="42" s="1"/>
  <c r="BE775" i="42"/>
  <c r="DE775" i="42" s="1"/>
  <c r="AZ775" i="42"/>
  <c r="DD775" i="42" s="1"/>
  <c r="AU775" i="42"/>
  <c r="DC775" i="42" s="1"/>
  <c r="AL775" i="42"/>
  <c r="AK775" i="42"/>
  <c r="DA775" i="42" s="1"/>
  <c r="AF775" i="42"/>
  <c r="AA775" i="42"/>
  <c r="V775" i="42"/>
  <c r="Q775" i="42"/>
  <c r="H775" i="42"/>
  <c r="G775" i="42"/>
  <c r="CN774" i="42"/>
  <c r="CI774" i="42"/>
  <c r="CD774" i="42"/>
  <c r="BY774" i="42"/>
  <c r="BT774" i="42"/>
  <c r="BO774" i="42"/>
  <c r="BJ774" i="42"/>
  <c r="DF774" i="42" s="1"/>
  <c r="BE774" i="42"/>
  <c r="DE774" i="42" s="1"/>
  <c r="AZ774" i="42"/>
  <c r="DD774" i="42" s="1"/>
  <c r="AU774" i="42"/>
  <c r="DC774" i="42" s="1"/>
  <c r="AL774" i="42"/>
  <c r="AK774" i="42"/>
  <c r="DA774" i="42" s="1"/>
  <c r="AF774" i="42"/>
  <c r="AA774" i="42"/>
  <c r="V774" i="42"/>
  <c r="Q774" i="42"/>
  <c r="H774" i="42"/>
  <c r="G774" i="42"/>
  <c r="CN773" i="42"/>
  <c r="CI773" i="42"/>
  <c r="CD773" i="42"/>
  <c r="BY773" i="42"/>
  <c r="BT773" i="42"/>
  <c r="BO773" i="42"/>
  <c r="BJ773" i="42"/>
  <c r="DF773" i="42" s="1"/>
  <c r="BE773" i="42"/>
  <c r="DE773" i="42" s="1"/>
  <c r="AZ773" i="42"/>
  <c r="DD773" i="42" s="1"/>
  <c r="AU773" i="42"/>
  <c r="DC773" i="42" s="1"/>
  <c r="AL773" i="42"/>
  <c r="AK773" i="42"/>
  <c r="DA773" i="42" s="1"/>
  <c r="AF773" i="42"/>
  <c r="AA773" i="42"/>
  <c r="V773" i="42"/>
  <c r="Q773" i="42"/>
  <c r="H773" i="42"/>
  <c r="G773" i="42"/>
  <c r="CN772" i="42"/>
  <c r="CI772" i="42"/>
  <c r="CD772" i="42"/>
  <c r="BY772" i="42"/>
  <c r="BT772" i="42"/>
  <c r="BO772" i="42"/>
  <c r="BJ772" i="42"/>
  <c r="DF772" i="42" s="1"/>
  <c r="BE772" i="42"/>
  <c r="DE772" i="42" s="1"/>
  <c r="AZ772" i="42"/>
  <c r="DD772" i="42" s="1"/>
  <c r="AU772" i="42"/>
  <c r="DC772" i="42" s="1"/>
  <c r="AL772" i="42"/>
  <c r="AK772" i="42"/>
  <c r="DA772" i="42" s="1"/>
  <c r="AF772" i="42"/>
  <c r="AA772" i="42"/>
  <c r="V772" i="42"/>
  <c r="Q772" i="42"/>
  <c r="H772" i="42"/>
  <c r="G772" i="42"/>
  <c r="CN771" i="42"/>
  <c r="CI771" i="42"/>
  <c r="CD771" i="42"/>
  <c r="BY771" i="42"/>
  <c r="BT771" i="42"/>
  <c r="BO771" i="42"/>
  <c r="BJ771" i="42"/>
  <c r="DF771" i="42" s="1"/>
  <c r="BE771" i="42"/>
  <c r="DE771" i="42" s="1"/>
  <c r="AZ771" i="42"/>
  <c r="DD771" i="42" s="1"/>
  <c r="AU771" i="42"/>
  <c r="DC771" i="42" s="1"/>
  <c r="AL771" i="42"/>
  <c r="AK771" i="42"/>
  <c r="DA771" i="42" s="1"/>
  <c r="AF771" i="42"/>
  <c r="AA771" i="42"/>
  <c r="V771" i="42"/>
  <c r="Q771" i="42"/>
  <c r="H771" i="42"/>
  <c r="G771" i="42"/>
  <c r="CN770" i="42"/>
  <c r="CI770" i="42"/>
  <c r="CD770" i="42"/>
  <c r="BY770" i="42"/>
  <c r="BT770" i="42"/>
  <c r="BO770" i="42"/>
  <c r="BJ770" i="42"/>
  <c r="DF770" i="42" s="1"/>
  <c r="BE770" i="42"/>
  <c r="DE770" i="42" s="1"/>
  <c r="AZ770" i="42"/>
  <c r="DD770" i="42" s="1"/>
  <c r="AU770" i="42"/>
  <c r="DC770" i="42" s="1"/>
  <c r="AL770" i="42"/>
  <c r="AK770" i="42"/>
  <c r="DA770" i="42" s="1"/>
  <c r="AF770" i="42"/>
  <c r="AA770" i="42"/>
  <c r="V770" i="42"/>
  <c r="Q770" i="42"/>
  <c r="H770" i="42"/>
  <c r="G770" i="42"/>
  <c r="CN769" i="42"/>
  <c r="CI769" i="42"/>
  <c r="CD769" i="42"/>
  <c r="BY769" i="42"/>
  <c r="BT769" i="42"/>
  <c r="BO769" i="42"/>
  <c r="BJ769" i="42"/>
  <c r="DF769" i="42" s="1"/>
  <c r="BE769" i="42"/>
  <c r="DE769" i="42" s="1"/>
  <c r="AZ769" i="42"/>
  <c r="DD769" i="42" s="1"/>
  <c r="AU769" i="42"/>
  <c r="DC769" i="42" s="1"/>
  <c r="AL769" i="42"/>
  <c r="AK769" i="42"/>
  <c r="DA769" i="42" s="1"/>
  <c r="AF769" i="42"/>
  <c r="AA769" i="42"/>
  <c r="V769" i="42"/>
  <c r="Q769" i="42"/>
  <c r="H769" i="42"/>
  <c r="G769" i="42"/>
  <c r="CN768" i="42"/>
  <c r="CI768" i="42"/>
  <c r="CD768" i="42"/>
  <c r="BY768" i="42"/>
  <c r="BT768" i="42"/>
  <c r="BO768" i="42"/>
  <c r="BJ768" i="42"/>
  <c r="DF768" i="42" s="1"/>
  <c r="BE768" i="42"/>
  <c r="DE768" i="42" s="1"/>
  <c r="AZ768" i="42"/>
  <c r="DD768" i="42" s="1"/>
  <c r="AU768" i="42"/>
  <c r="DC768" i="42" s="1"/>
  <c r="AL768" i="42"/>
  <c r="AK768" i="42"/>
  <c r="DA768" i="42" s="1"/>
  <c r="AF768" i="42"/>
  <c r="AA768" i="42"/>
  <c r="V768" i="42"/>
  <c r="Q768" i="42"/>
  <c r="H768" i="42"/>
  <c r="G768" i="42"/>
  <c r="CN767" i="42"/>
  <c r="CI767" i="42"/>
  <c r="CD767" i="42"/>
  <c r="BY767" i="42"/>
  <c r="BT767" i="42"/>
  <c r="BO767" i="42"/>
  <c r="BJ767" i="42"/>
  <c r="DF767" i="42" s="1"/>
  <c r="BE767" i="42"/>
  <c r="DE767" i="42" s="1"/>
  <c r="AZ767" i="42"/>
  <c r="DD767" i="42" s="1"/>
  <c r="AU767" i="42"/>
  <c r="DC767" i="42" s="1"/>
  <c r="AL767" i="42"/>
  <c r="AK767" i="42"/>
  <c r="DA767" i="42" s="1"/>
  <c r="AF767" i="42"/>
  <c r="AA767" i="42"/>
  <c r="V767" i="42"/>
  <c r="Q767" i="42"/>
  <c r="H767" i="42"/>
  <c r="G767" i="42"/>
  <c r="CN766" i="42"/>
  <c r="CI766" i="42"/>
  <c r="CD766" i="42"/>
  <c r="BY766" i="42"/>
  <c r="BT766" i="42"/>
  <c r="BO766" i="42"/>
  <c r="BJ766" i="42"/>
  <c r="DF766" i="42" s="1"/>
  <c r="BE766" i="42"/>
  <c r="DE766" i="42" s="1"/>
  <c r="AZ766" i="42"/>
  <c r="DD766" i="42" s="1"/>
  <c r="AU766" i="42"/>
  <c r="DC766" i="42" s="1"/>
  <c r="AL766" i="42"/>
  <c r="AK766" i="42"/>
  <c r="DA766" i="42" s="1"/>
  <c r="AF766" i="42"/>
  <c r="AA766" i="42"/>
  <c r="V766" i="42"/>
  <c r="Q766" i="42"/>
  <c r="H766" i="42"/>
  <c r="G766" i="42"/>
  <c r="CN765" i="42"/>
  <c r="CI765" i="42"/>
  <c r="CD765" i="42"/>
  <c r="BY765" i="42"/>
  <c r="BT765" i="42"/>
  <c r="BO765" i="42"/>
  <c r="BJ765" i="42"/>
  <c r="DF765" i="42" s="1"/>
  <c r="BE765" i="42"/>
  <c r="DE765" i="42" s="1"/>
  <c r="AZ765" i="42"/>
  <c r="DD765" i="42" s="1"/>
  <c r="AU765" i="42"/>
  <c r="DC765" i="42" s="1"/>
  <c r="AL765" i="42"/>
  <c r="AK765" i="42"/>
  <c r="DA765" i="42" s="1"/>
  <c r="AF765" i="42"/>
  <c r="AA765" i="42"/>
  <c r="V765" i="42"/>
  <c r="Q765" i="42"/>
  <c r="H765" i="42"/>
  <c r="G765" i="42"/>
  <c r="CN764" i="42"/>
  <c r="CI764" i="42"/>
  <c r="CD764" i="42"/>
  <c r="BY764" i="42"/>
  <c r="BT764" i="42"/>
  <c r="BO764" i="42"/>
  <c r="BJ764" i="42"/>
  <c r="DF764" i="42" s="1"/>
  <c r="BE764" i="42"/>
  <c r="DE764" i="42" s="1"/>
  <c r="AZ764" i="42"/>
  <c r="DD764" i="42" s="1"/>
  <c r="AU764" i="42"/>
  <c r="DC764" i="42" s="1"/>
  <c r="AL764" i="42"/>
  <c r="AK764" i="42"/>
  <c r="DA764" i="42" s="1"/>
  <c r="AF764" i="42"/>
  <c r="AA764" i="42"/>
  <c r="V764" i="42"/>
  <c r="Q764" i="42"/>
  <c r="H764" i="42"/>
  <c r="G764" i="42"/>
  <c r="CN763" i="42"/>
  <c r="CI763" i="42"/>
  <c r="CD763" i="42"/>
  <c r="BY763" i="42"/>
  <c r="BT763" i="42"/>
  <c r="BO763" i="42"/>
  <c r="BJ763" i="42"/>
  <c r="DF763" i="42" s="1"/>
  <c r="BE763" i="42"/>
  <c r="DE763" i="42" s="1"/>
  <c r="AZ763" i="42"/>
  <c r="DD763" i="42" s="1"/>
  <c r="AU763" i="42"/>
  <c r="DC763" i="42" s="1"/>
  <c r="AL763" i="42"/>
  <c r="AK763" i="42"/>
  <c r="DA763" i="42" s="1"/>
  <c r="AF763" i="42"/>
  <c r="AA763" i="42"/>
  <c r="V763" i="42"/>
  <c r="Q763" i="42"/>
  <c r="H763" i="42"/>
  <c r="G763" i="42"/>
  <c r="CN762" i="42"/>
  <c r="CI762" i="42"/>
  <c r="CD762" i="42"/>
  <c r="BY762" i="42"/>
  <c r="BT762" i="42"/>
  <c r="BO762" i="42"/>
  <c r="BJ762" i="42"/>
  <c r="DF762" i="42" s="1"/>
  <c r="BE762" i="42"/>
  <c r="DE762" i="42" s="1"/>
  <c r="AZ762" i="42"/>
  <c r="DD762" i="42" s="1"/>
  <c r="AU762" i="42"/>
  <c r="DC762" i="42" s="1"/>
  <c r="AL762" i="42"/>
  <c r="AK762" i="42"/>
  <c r="DA762" i="42" s="1"/>
  <c r="AF762" i="42"/>
  <c r="AA762" i="42"/>
  <c r="V762" i="42"/>
  <c r="Q762" i="42"/>
  <c r="H762" i="42"/>
  <c r="G762" i="42"/>
  <c r="CN761" i="42"/>
  <c r="CI761" i="42"/>
  <c r="CD761" i="42"/>
  <c r="BY761" i="42"/>
  <c r="BT761" i="42"/>
  <c r="BO761" i="42"/>
  <c r="BJ761" i="42"/>
  <c r="DF761" i="42" s="1"/>
  <c r="BE761" i="42"/>
  <c r="DE761" i="42" s="1"/>
  <c r="AZ761" i="42"/>
  <c r="DD761" i="42" s="1"/>
  <c r="AU761" i="42"/>
  <c r="DC761" i="42" s="1"/>
  <c r="AL761" i="42"/>
  <c r="AK761" i="42"/>
  <c r="DA761" i="42" s="1"/>
  <c r="AF761" i="42"/>
  <c r="AA761" i="42"/>
  <c r="V761" i="42"/>
  <c r="Q761" i="42"/>
  <c r="H761" i="42"/>
  <c r="G761" i="42"/>
  <c r="CN760" i="42"/>
  <c r="CI760" i="42"/>
  <c r="CD760" i="42"/>
  <c r="BY760" i="42"/>
  <c r="BT760" i="42"/>
  <c r="BO760" i="42"/>
  <c r="BJ760" i="42"/>
  <c r="DF760" i="42" s="1"/>
  <c r="BE760" i="42"/>
  <c r="DE760" i="42" s="1"/>
  <c r="AZ760" i="42"/>
  <c r="DD760" i="42" s="1"/>
  <c r="AU760" i="42"/>
  <c r="DC760" i="42" s="1"/>
  <c r="AL760" i="42"/>
  <c r="AK760" i="42"/>
  <c r="DA760" i="42" s="1"/>
  <c r="AF760" i="42"/>
  <c r="AA760" i="42"/>
  <c r="V760" i="42"/>
  <c r="Q760" i="42"/>
  <c r="H760" i="42"/>
  <c r="G760" i="42"/>
  <c r="CN759" i="42"/>
  <c r="CI759" i="42"/>
  <c r="CD759" i="42"/>
  <c r="BY759" i="42"/>
  <c r="BT759" i="42"/>
  <c r="BO759" i="42"/>
  <c r="BJ759" i="42"/>
  <c r="DF759" i="42" s="1"/>
  <c r="BE759" i="42"/>
  <c r="DE759" i="42" s="1"/>
  <c r="AZ759" i="42"/>
  <c r="DD759" i="42" s="1"/>
  <c r="AU759" i="42"/>
  <c r="DC759" i="42" s="1"/>
  <c r="AL759" i="42"/>
  <c r="AK759" i="42"/>
  <c r="DA759" i="42" s="1"/>
  <c r="AF759" i="42"/>
  <c r="AA759" i="42"/>
  <c r="V759" i="42"/>
  <c r="Q759" i="42"/>
  <c r="H759" i="42"/>
  <c r="G759" i="42"/>
  <c r="CN758" i="42"/>
  <c r="CI758" i="42"/>
  <c r="CD758" i="42"/>
  <c r="BY758" i="42"/>
  <c r="BT758" i="42"/>
  <c r="BO758" i="42"/>
  <c r="BJ758" i="42"/>
  <c r="DF758" i="42" s="1"/>
  <c r="BE758" i="42"/>
  <c r="DE758" i="42" s="1"/>
  <c r="AZ758" i="42"/>
  <c r="DD758" i="42" s="1"/>
  <c r="AU758" i="42"/>
  <c r="DC758" i="42" s="1"/>
  <c r="AL758" i="42"/>
  <c r="AK758" i="42"/>
  <c r="DA758" i="42" s="1"/>
  <c r="AF758" i="42"/>
  <c r="AA758" i="42"/>
  <c r="V758" i="42"/>
  <c r="Q758" i="42"/>
  <c r="H758" i="42"/>
  <c r="G758" i="42"/>
  <c r="CN757" i="42"/>
  <c r="CI757" i="42"/>
  <c r="CD757" i="42"/>
  <c r="BY757" i="42"/>
  <c r="BT757" i="42"/>
  <c r="BO757" i="42"/>
  <c r="BJ757" i="42"/>
  <c r="DF757" i="42" s="1"/>
  <c r="BE757" i="42"/>
  <c r="DE757" i="42" s="1"/>
  <c r="AZ757" i="42"/>
  <c r="DD757" i="42" s="1"/>
  <c r="AU757" i="42"/>
  <c r="DC757" i="42" s="1"/>
  <c r="AL757" i="42"/>
  <c r="AK757" i="42"/>
  <c r="DA757" i="42" s="1"/>
  <c r="AF757" i="42"/>
  <c r="AA757" i="42"/>
  <c r="V757" i="42"/>
  <c r="Q757" i="42"/>
  <c r="H757" i="42"/>
  <c r="G757" i="42"/>
  <c r="CN756" i="42"/>
  <c r="CI756" i="42"/>
  <c r="CD756" i="42"/>
  <c r="BY756" i="42"/>
  <c r="BT756" i="42"/>
  <c r="BO756" i="42"/>
  <c r="BJ756" i="42"/>
  <c r="DF756" i="42" s="1"/>
  <c r="BE756" i="42"/>
  <c r="DE756" i="42" s="1"/>
  <c r="AZ756" i="42"/>
  <c r="DD756" i="42" s="1"/>
  <c r="AU756" i="42"/>
  <c r="DC756" i="42" s="1"/>
  <c r="AL756" i="42"/>
  <c r="AK756" i="42"/>
  <c r="DA756" i="42" s="1"/>
  <c r="AF756" i="42"/>
  <c r="AA756" i="42"/>
  <c r="V756" i="42"/>
  <c r="Q756" i="42"/>
  <c r="H756" i="42"/>
  <c r="G756" i="42"/>
  <c r="CN755" i="42"/>
  <c r="CI755" i="42"/>
  <c r="CD755" i="42"/>
  <c r="BY755" i="42"/>
  <c r="BT755" i="42"/>
  <c r="BO755" i="42"/>
  <c r="BJ755" i="42"/>
  <c r="DF755" i="42" s="1"/>
  <c r="BE755" i="42"/>
  <c r="DE755" i="42" s="1"/>
  <c r="AZ755" i="42"/>
  <c r="DD755" i="42" s="1"/>
  <c r="AU755" i="42"/>
  <c r="DC755" i="42" s="1"/>
  <c r="AL755" i="42"/>
  <c r="AK755" i="42"/>
  <c r="DA755" i="42" s="1"/>
  <c r="AF755" i="42"/>
  <c r="AA755" i="42"/>
  <c r="V755" i="42"/>
  <c r="Q755" i="42"/>
  <c r="H755" i="42"/>
  <c r="G755" i="42"/>
  <c r="CN754" i="42"/>
  <c r="CI754" i="42"/>
  <c r="CD754" i="42"/>
  <c r="BY754" i="42"/>
  <c r="BT754" i="42"/>
  <c r="BO754" i="42"/>
  <c r="BJ754" i="42"/>
  <c r="DF754" i="42" s="1"/>
  <c r="BE754" i="42"/>
  <c r="DE754" i="42" s="1"/>
  <c r="AZ754" i="42"/>
  <c r="DD754" i="42" s="1"/>
  <c r="AU754" i="42"/>
  <c r="DC754" i="42" s="1"/>
  <c r="AL754" i="42"/>
  <c r="AK754" i="42"/>
  <c r="DA754" i="42" s="1"/>
  <c r="AF754" i="42"/>
  <c r="AA754" i="42"/>
  <c r="V754" i="42"/>
  <c r="Q754" i="42"/>
  <c r="H754" i="42"/>
  <c r="G754" i="42"/>
  <c r="CN753" i="42"/>
  <c r="CI753" i="42"/>
  <c r="CD753" i="42"/>
  <c r="BY753" i="42"/>
  <c r="BT753" i="42"/>
  <c r="BO753" i="42"/>
  <c r="BJ753" i="42"/>
  <c r="DF753" i="42" s="1"/>
  <c r="BE753" i="42"/>
  <c r="DE753" i="42" s="1"/>
  <c r="AZ753" i="42"/>
  <c r="DD753" i="42" s="1"/>
  <c r="AU753" i="42"/>
  <c r="DC753" i="42" s="1"/>
  <c r="AL753" i="42"/>
  <c r="AK753" i="42"/>
  <c r="DA753" i="42" s="1"/>
  <c r="AF753" i="42"/>
  <c r="AA753" i="42"/>
  <c r="V753" i="42"/>
  <c r="Q753" i="42"/>
  <c r="H753" i="42"/>
  <c r="G753" i="42"/>
  <c r="CN752" i="42"/>
  <c r="CI752" i="42"/>
  <c r="CD752" i="42"/>
  <c r="BY752" i="42"/>
  <c r="BT752" i="42"/>
  <c r="BO752" i="42"/>
  <c r="BJ752" i="42"/>
  <c r="DF752" i="42" s="1"/>
  <c r="BE752" i="42"/>
  <c r="DE752" i="42" s="1"/>
  <c r="AZ752" i="42"/>
  <c r="DD752" i="42" s="1"/>
  <c r="AU752" i="42"/>
  <c r="DC752" i="42" s="1"/>
  <c r="AL752" i="42"/>
  <c r="AK752" i="42"/>
  <c r="DA752" i="42" s="1"/>
  <c r="AF752" i="42"/>
  <c r="AA752" i="42"/>
  <c r="V752" i="42"/>
  <c r="Q752" i="42"/>
  <c r="H752" i="42"/>
  <c r="G752" i="42"/>
  <c r="CN751" i="42"/>
  <c r="CI751" i="42"/>
  <c r="CD751" i="42"/>
  <c r="BY751" i="42"/>
  <c r="BT751" i="42"/>
  <c r="BO751" i="42"/>
  <c r="BJ751" i="42"/>
  <c r="DF751" i="42" s="1"/>
  <c r="BE751" i="42"/>
  <c r="DE751" i="42" s="1"/>
  <c r="AZ751" i="42"/>
  <c r="DD751" i="42" s="1"/>
  <c r="AU751" i="42"/>
  <c r="DC751" i="42" s="1"/>
  <c r="AL751" i="42"/>
  <c r="AK751" i="42"/>
  <c r="DA751" i="42" s="1"/>
  <c r="AF751" i="42"/>
  <c r="AA751" i="42"/>
  <c r="V751" i="42"/>
  <c r="Q751" i="42"/>
  <c r="H751" i="42"/>
  <c r="G751" i="42"/>
  <c r="CN750" i="42"/>
  <c r="CI750" i="42"/>
  <c r="CD750" i="42"/>
  <c r="BY750" i="42"/>
  <c r="BT750" i="42"/>
  <c r="BO750" i="42"/>
  <c r="BJ750" i="42"/>
  <c r="DF750" i="42" s="1"/>
  <c r="BE750" i="42"/>
  <c r="DE750" i="42" s="1"/>
  <c r="AZ750" i="42"/>
  <c r="DD750" i="42" s="1"/>
  <c r="AU750" i="42"/>
  <c r="DC750" i="42" s="1"/>
  <c r="AL750" i="42"/>
  <c r="AK750" i="42"/>
  <c r="DA750" i="42" s="1"/>
  <c r="AF750" i="42"/>
  <c r="AA750" i="42"/>
  <c r="V750" i="42"/>
  <c r="Q750" i="42"/>
  <c r="H750" i="42"/>
  <c r="G750" i="42"/>
  <c r="CN749" i="42"/>
  <c r="CI749" i="42"/>
  <c r="CD749" i="42"/>
  <c r="BY749" i="42"/>
  <c r="BT749" i="42"/>
  <c r="BO749" i="42"/>
  <c r="BJ749" i="42"/>
  <c r="DF749" i="42" s="1"/>
  <c r="BE749" i="42"/>
  <c r="DE749" i="42" s="1"/>
  <c r="AZ749" i="42"/>
  <c r="DD749" i="42" s="1"/>
  <c r="AU749" i="42"/>
  <c r="DC749" i="42" s="1"/>
  <c r="AL749" i="42"/>
  <c r="AK749" i="42"/>
  <c r="DA749" i="42" s="1"/>
  <c r="AF749" i="42"/>
  <c r="AA749" i="42"/>
  <c r="V749" i="42"/>
  <c r="Q749" i="42"/>
  <c r="H749" i="42"/>
  <c r="G749" i="42"/>
  <c r="CN748" i="42"/>
  <c r="CI748" i="42"/>
  <c r="CD748" i="42"/>
  <c r="BY748" i="42"/>
  <c r="BT748" i="42"/>
  <c r="BO748" i="42"/>
  <c r="BJ748" i="42"/>
  <c r="DF748" i="42" s="1"/>
  <c r="BE748" i="42"/>
  <c r="DE748" i="42" s="1"/>
  <c r="AZ748" i="42"/>
  <c r="DD748" i="42" s="1"/>
  <c r="AU748" i="42"/>
  <c r="DC748" i="42" s="1"/>
  <c r="AL748" i="42"/>
  <c r="AK748" i="42"/>
  <c r="DA748" i="42" s="1"/>
  <c r="AF748" i="42"/>
  <c r="AA748" i="42"/>
  <c r="V748" i="42"/>
  <c r="Q748" i="42"/>
  <c r="H748" i="42"/>
  <c r="G748" i="42"/>
  <c r="CN747" i="42"/>
  <c r="CI747" i="42"/>
  <c r="CD747" i="42"/>
  <c r="BY747" i="42"/>
  <c r="BT747" i="42"/>
  <c r="BO747" i="42"/>
  <c r="BJ747" i="42"/>
  <c r="DF747" i="42" s="1"/>
  <c r="BE747" i="42"/>
  <c r="DE747" i="42" s="1"/>
  <c r="AZ747" i="42"/>
  <c r="DD747" i="42" s="1"/>
  <c r="AU747" i="42"/>
  <c r="DC747" i="42" s="1"/>
  <c r="AL747" i="42"/>
  <c r="AK747" i="42"/>
  <c r="DA747" i="42" s="1"/>
  <c r="AF747" i="42"/>
  <c r="AA747" i="42"/>
  <c r="V747" i="42"/>
  <c r="Q747" i="42"/>
  <c r="H747" i="42"/>
  <c r="G747" i="42"/>
  <c r="CN746" i="42"/>
  <c r="CI746" i="42"/>
  <c r="CD746" i="42"/>
  <c r="BY746" i="42"/>
  <c r="BT746" i="42"/>
  <c r="BO746" i="42"/>
  <c r="BJ746" i="42"/>
  <c r="DF746" i="42" s="1"/>
  <c r="BE746" i="42"/>
  <c r="DE746" i="42" s="1"/>
  <c r="AZ746" i="42"/>
  <c r="DD746" i="42" s="1"/>
  <c r="AU746" i="42"/>
  <c r="DC746" i="42" s="1"/>
  <c r="AL746" i="42"/>
  <c r="AK746" i="42"/>
  <c r="DA746" i="42" s="1"/>
  <c r="AF746" i="42"/>
  <c r="AA746" i="42"/>
  <c r="V746" i="42"/>
  <c r="Q746" i="42"/>
  <c r="H746" i="42"/>
  <c r="G746" i="42"/>
  <c r="CN745" i="42"/>
  <c r="CI745" i="42"/>
  <c r="CD745" i="42"/>
  <c r="BY745" i="42"/>
  <c r="BT745" i="42"/>
  <c r="BO745" i="42"/>
  <c r="BJ745" i="42"/>
  <c r="DF745" i="42" s="1"/>
  <c r="BE745" i="42"/>
  <c r="DE745" i="42" s="1"/>
  <c r="AZ745" i="42"/>
  <c r="DD745" i="42" s="1"/>
  <c r="AU745" i="42"/>
  <c r="DC745" i="42" s="1"/>
  <c r="AL745" i="42"/>
  <c r="AK745" i="42"/>
  <c r="DA745" i="42" s="1"/>
  <c r="AF745" i="42"/>
  <c r="AA745" i="42"/>
  <c r="V745" i="42"/>
  <c r="Q745" i="42"/>
  <c r="H745" i="42"/>
  <c r="G745" i="42"/>
  <c r="CN744" i="42"/>
  <c r="CI744" i="42"/>
  <c r="CD744" i="42"/>
  <c r="BY744" i="42"/>
  <c r="BT744" i="42"/>
  <c r="BO744" i="42"/>
  <c r="BJ744" i="42"/>
  <c r="DF744" i="42" s="1"/>
  <c r="BE744" i="42"/>
  <c r="DE744" i="42" s="1"/>
  <c r="AZ744" i="42"/>
  <c r="DD744" i="42" s="1"/>
  <c r="AU744" i="42"/>
  <c r="DC744" i="42" s="1"/>
  <c r="AL744" i="42"/>
  <c r="AK744" i="42"/>
  <c r="DA744" i="42" s="1"/>
  <c r="AF744" i="42"/>
  <c r="AA744" i="42"/>
  <c r="V744" i="42"/>
  <c r="Q744" i="42"/>
  <c r="H744" i="42"/>
  <c r="G744" i="42"/>
  <c r="CN743" i="42"/>
  <c r="CI743" i="42"/>
  <c r="CD743" i="42"/>
  <c r="BY743" i="42"/>
  <c r="BT743" i="42"/>
  <c r="BO743" i="42"/>
  <c r="BJ743" i="42"/>
  <c r="DF743" i="42" s="1"/>
  <c r="BE743" i="42"/>
  <c r="DE743" i="42" s="1"/>
  <c r="AZ743" i="42"/>
  <c r="DD743" i="42" s="1"/>
  <c r="AU743" i="42"/>
  <c r="DC743" i="42" s="1"/>
  <c r="AL743" i="42"/>
  <c r="AK743" i="42"/>
  <c r="DA743" i="42" s="1"/>
  <c r="AF743" i="42"/>
  <c r="AA743" i="42"/>
  <c r="V743" i="42"/>
  <c r="Q743" i="42"/>
  <c r="H743" i="42"/>
  <c r="G743" i="42"/>
  <c r="CN742" i="42"/>
  <c r="CI742" i="42"/>
  <c r="CD742" i="42"/>
  <c r="BY742" i="42"/>
  <c r="BT742" i="42"/>
  <c r="BO742" i="42"/>
  <c r="BJ742" i="42"/>
  <c r="DF742" i="42" s="1"/>
  <c r="BE742" i="42"/>
  <c r="DE742" i="42" s="1"/>
  <c r="AZ742" i="42"/>
  <c r="DD742" i="42" s="1"/>
  <c r="AU742" i="42"/>
  <c r="DC742" i="42" s="1"/>
  <c r="AL742" i="42"/>
  <c r="AK742" i="42"/>
  <c r="DA742" i="42" s="1"/>
  <c r="AF742" i="42"/>
  <c r="AA742" i="42"/>
  <c r="V742" i="42"/>
  <c r="Q742" i="42"/>
  <c r="H742" i="42"/>
  <c r="G742" i="42"/>
  <c r="CN741" i="42"/>
  <c r="CI741" i="42"/>
  <c r="CD741" i="42"/>
  <c r="BY741" i="42"/>
  <c r="BT741" i="42"/>
  <c r="BO741" i="42"/>
  <c r="BJ741" i="42"/>
  <c r="DF741" i="42" s="1"/>
  <c r="BE741" i="42"/>
  <c r="DE741" i="42" s="1"/>
  <c r="AZ741" i="42"/>
  <c r="DD741" i="42" s="1"/>
  <c r="AU741" i="42"/>
  <c r="DC741" i="42" s="1"/>
  <c r="AL741" i="42"/>
  <c r="AK741" i="42"/>
  <c r="DA741" i="42" s="1"/>
  <c r="AF741" i="42"/>
  <c r="AA741" i="42"/>
  <c r="V741" i="42"/>
  <c r="Q741" i="42"/>
  <c r="H741" i="42"/>
  <c r="G741" i="42"/>
  <c r="CN740" i="42"/>
  <c r="CI740" i="42"/>
  <c r="CD740" i="42"/>
  <c r="BY740" i="42"/>
  <c r="BT740" i="42"/>
  <c r="BO740" i="42"/>
  <c r="BJ740" i="42"/>
  <c r="DF740" i="42" s="1"/>
  <c r="BE740" i="42"/>
  <c r="DE740" i="42" s="1"/>
  <c r="AZ740" i="42"/>
  <c r="DD740" i="42" s="1"/>
  <c r="AU740" i="42"/>
  <c r="DC740" i="42" s="1"/>
  <c r="AL740" i="42"/>
  <c r="AK740" i="42"/>
  <c r="DA740" i="42" s="1"/>
  <c r="AF740" i="42"/>
  <c r="AA740" i="42"/>
  <c r="V740" i="42"/>
  <c r="Q740" i="42"/>
  <c r="H740" i="42"/>
  <c r="G740" i="42"/>
  <c r="CN739" i="42"/>
  <c r="CI739" i="42"/>
  <c r="CD739" i="42"/>
  <c r="BY739" i="42"/>
  <c r="BT739" i="42"/>
  <c r="BO739" i="42"/>
  <c r="BJ739" i="42"/>
  <c r="DF739" i="42" s="1"/>
  <c r="BE739" i="42"/>
  <c r="DE739" i="42" s="1"/>
  <c r="AZ739" i="42"/>
  <c r="DD739" i="42" s="1"/>
  <c r="AU739" i="42"/>
  <c r="DC739" i="42" s="1"/>
  <c r="AL739" i="42"/>
  <c r="AK739" i="42"/>
  <c r="DA739" i="42" s="1"/>
  <c r="AF739" i="42"/>
  <c r="AA739" i="42"/>
  <c r="V739" i="42"/>
  <c r="Q739" i="42"/>
  <c r="H739" i="42"/>
  <c r="G739" i="42"/>
  <c r="CN738" i="42"/>
  <c r="CI738" i="42"/>
  <c r="CD738" i="42"/>
  <c r="BY738" i="42"/>
  <c r="BT738" i="42"/>
  <c r="BO738" i="42"/>
  <c r="BJ738" i="42"/>
  <c r="DF738" i="42" s="1"/>
  <c r="BE738" i="42"/>
  <c r="DE738" i="42" s="1"/>
  <c r="AZ738" i="42"/>
  <c r="DD738" i="42" s="1"/>
  <c r="AU738" i="42"/>
  <c r="DC738" i="42" s="1"/>
  <c r="AL738" i="42"/>
  <c r="AK738" i="42"/>
  <c r="DA738" i="42" s="1"/>
  <c r="AF738" i="42"/>
  <c r="AA738" i="42"/>
  <c r="V738" i="42"/>
  <c r="Q738" i="42"/>
  <c r="H738" i="42"/>
  <c r="G738" i="42"/>
  <c r="CN737" i="42"/>
  <c r="CI737" i="42"/>
  <c r="CD737" i="42"/>
  <c r="BY737" i="42"/>
  <c r="BT737" i="42"/>
  <c r="BO737" i="42"/>
  <c r="BJ737" i="42"/>
  <c r="DF737" i="42" s="1"/>
  <c r="BE737" i="42"/>
  <c r="DE737" i="42" s="1"/>
  <c r="AZ737" i="42"/>
  <c r="DD737" i="42" s="1"/>
  <c r="AU737" i="42"/>
  <c r="DC737" i="42" s="1"/>
  <c r="AL737" i="42"/>
  <c r="AK737" i="42"/>
  <c r="DA737" i="42" s="1"/>
  <c r="AF737" i="42"/>
  <c r="AA737" i="42"/>
  <c r="V737" i="42"/>
  <c r="Q737" i="42"/>
  <c r="H737" i="42"/>
  <c r="G737" i="42"/>
  <c r="CN736" i="42"/>
  <c r="CI736" i="42"/>
  <c r="CD736" i="42"/>
  <c r="BY736" i="42"/>
  <c r="BT736" i="42"/>
  <c r="BO736" i="42"/>
  <c r="BJ736" i="42"/>
  <c r="DF736" i="42" s="1"/>
  <c r="BE736" i="42"/>
  <c r="DE736" i="42" s="1"/>
  <c r="AZ736" i="42"/>
  <c r="DD736" i="42" s="1"/>
  <c r="AU736" i="42"/>
  <c r="DC736" i="42" s="1"/>
  <c r="AL736" i="42"/>
  <c r="AK736" i="42"/>
  <c r="DA736" i="42" s="1"/>
  <c r="AF736" i="42"/>
  <c r="AA736" i="42"/>
  <c r="V736" i="42"/>
  <c r="Q736" i="42"/>
  <c r="H736" i="42"/>
  <c r="G736" i="42"/>
  <c r="CN735" i="42"/>
  <c r="CI735" i="42"/>
  <c r="CD735" i="42"/>
  <c r="BY735" i="42"/>
  <c r="BT735" i="42"/>
  <c r="BO735" i="42"/>
  <c r="BJ735" i="42"/>
  <c r="DF735" i="42" s="1"/>
  <c r="BE735" i="42"/>
  <c r="DE735" i="42" s="1"/>
  <c r="AZ735" i="42"/>
  <c r="DD735" i="42" s="1"/>
  <c r="AU735" i="42"/>
  <c r="DC735" i="42" s="1"/>
  <c r="AL735" i="42"/>
  <c r="AK735" i="42"/>
  <c r="DA735" i="42" s="1"/>
  <c r="AF735" i="42"/>
  <c r="AA735" i="42"/>
  <c r="V735" i="42"/>
  <c r="Q735" i="42"/>
  <c r="H735" i="42"/>
  <c r="G735" i="42"/>
  <c r="CN734" i="42"/>
  <c r="CI734" i="42"/>
  <c r="CD734" i="42"/>
  <c r="BY734" i="42"/>
  <c r="BT734" i="42"/>
  <c r="BO734" i="42"/>
  <c r="BJ734" i="42"/>
  <c r="DF734" i="42" s="1"/>
  <c r="BE734" i="42"/>
  <c r="DE734" i="42" s="1"/>
  <c r="AZ734" i="42"/>
  <c r="DD734" i="42" s="1"/>
  <c r="AU734" i="42"/>
  <c r="DC734" i="42" s="1"/>
  <c r="AL734" i="42"/>
  <c r="AK734" i="42"/>
  <c r="DA734" i="42" s="1"/>
  <c r="AF734" i="42"/>
  <c r="AA734" i="42"/>
  <c r="V734" i="42"/>
  <c r="Q734" i="42"/>
  <c r="H734" i="42"/>
  <c r="G734" i="42"/>
  <c r="CN733" i="42"/>
  <c r="CI733" i="42"/>
  <c r="CD733" i="42"/>
  <c r="BY733" i="42"/>
  <c r="BT733" i="42"/>
  <c r="BO733" i="42"/>
  <c r="BJ733" i="42"/>
  <c r="DF733" i="42" s="1"/>
  <c r="BE733" i="42"/>
  <c r="DE733" i="42" s="1"/>
  <c r="AZ733" i="42"/>
  <c r="DD733" i="42" s="1"/>
  <c r="AU733" i="42"/>
  <c r="DC733" i="42" s="1"/>
  <c r="AL733" i="42"/>
  <c r="AK733" i="42"/>
  <c r="DA733" i="42" s="1"/>
  <c r="AF733" i="42"/>
  <c r="AA733" i="42"/>
  <c r="V733" i="42"/>
  <c r="Q733" i="42"/>
  <c r="H733" i="42"/>
  <c r="G733" i="42"/>
  <c r="CN732" i="42"/>
  <c r="CI732" i="42"/>
  <c r="CD732" i="42"/>
  <c r="BY732" i="42"/>
  <c r="BT732" i="42"/>
  <c r="BO732" i="42"/>
  <c r="BJ732" i="42"/>
  <c r="DF732" i="42" s="1"/>
  <c r="BE732" i="42"/>
  <c r="DE732" i="42" s="1"/>
  <c r="AZ732" i="42"/>
  <c r="DD732" i="42" s="1"/>
  <c r="AU732" i="42"/>
  <c r="DC732" i="42" s="1"/>
  <c r="AL732" i="42"/>
  <c r="AK732" i="42"/>
  <c r="DA732" i="42" s="1"/>
  <c r="AF732" i="42"/>
  <c r="AA732" i="42"/>
  <c r="V732" i="42"/>
  <c r="Q732" i="42"/>
  <c r="H732" i="42"/>
  <c r="G732" i="42"/>
  <c r="CN731" i="42"/>
  <c r="CI731" i="42"/>
  <c r="CD731" i="42"/>
  <c r="BY731" i="42"/>
  <c r="BT731" i="42"/>
  <c r="BO731" i="42"/>
  <c r="BJ731" i="42"/>
  <c r="DF731" i="42" s="1"/>
  <c r="BE731" i="42"/>
  <c r="DE731" i="42" s="1"/>
  <c r="AZ731" i="42"/>
  <c r="DD731" i="42" s="1"/>
  <c r="AU731" i="42"/>
  <c r="DC731" i="42" s="1"/>
  <c r="AL731" i="42"/>
  <c r="AK731" i="42"/>
  <c r="DA731" i="42" s="1"/>
  <c r="AF731" i="42"/>
  <c r="AA731" i="42"/>
  <c r="V731" i="42"/>
  <c r="Q731" i="42"/>
  <c r="H731" i="42"/>
  <c r="G731" i="42"/>
  <c r="CN730" i="42"/>
  <c r="CI730" i="42"/>
  <c r="CD730" i="42"/>
  <c r="BY730" i="42"/>
  <c r="BT730" i="42"/>
  <c r="BO730" i="42"/>
  <c r="BJ730" i="42"/>
  <c r="DF730" i="42" s="1"/>
  <c r="BE730" i="42"/>
  <c r="DE730" i="42" s="1"/>
  <c r="AZ730" i="42"/>
  <c r="DD730" i="42" s="1"/>
  <c r="AU730" i="42"/>
  <c r="DC730" i="42" s="1"/>
  <c r="AL730" i="42"/>
  <c r="AK730" i="42"/>
  <c r="DA730" i="42" s="1"/>
  <c r="AF730" i="42"/>
  <c r="AA730" i="42"/>
  <c r="V730" i="42"/>
  <c r="Q730" i="42"/>
  <c r="H730" i="42"/>
  <c r="G730" i="42"/>
  <c r="CN729" i="42"/>
  <c r="CI729" i="42"/>
  <c r="CD729" i="42"/>
  <c r="BY729" i="42"/>
  <c r="BT729" i="42"/>
  <c r="BO729" i="42"/>
  <c r="BJ729" i="42"/>
  <c r="DF729" i="42" s="1"/>
  <c r="BE729" i="42"/>
  <c r="DE729" i="42" s="1"/>
  <c r="AZ729" i="42"/>
  <c r="DD729" i="42" s="1"/>
  <c r="AU729" i="42"/>
  <c r="DC729" i="42" s="1"/>
  <c r="AL729" i="42"/>
  <c r="AK729" i="42"/>
  <c r="DA729" i="42" s="1"/>
  <c r="AF729" i="42"/>
  <c r="AA729" i="42"/>
  <c r="V729" i="42"/>
  <c r="Q729" i="42"/>
  <c r="H729" i="42"/>
  <c r="G729" i="42"/>
  <c r="CN728" i="42"/>
  <c r="CI728" i="42"/>
  <c r="CD728" i="42"/>
  <c r="BY728" i="42"/>
  <c r="BT728" i="42"/>
  <c r="BO728" i="42"/>
  <c r="BJ728" i="42"/>
  <c r="DF728" i="42" s="1"/>
  <c r="BE728" i="42"/>
  <c r="DE728" i="42" s="1"/>
  <c r="AZ728" i="42"/>
  <c r="DD728" i="42" s="1"/>
  <c r="AU728" i="42"/>
  <c r="DC728" i="42" s="1"/>
  <c r="AL728" i="42"/>
  <c r="AK728" i="42"/>
  <c r="DA728" i="42" s="1"/>
  <c r="AF728" i="42"/>
  <c r="AA728" i="42"/>
  <c r="V728" i="42"/>
  <c r="Q728" i="42"/>
  <c r="H728" i="42"/>
  <c r="G728" i="42"/>
  <c r="CN727" i="42"/>
  <c r="CI727" i="42"/>
  <c r="CD727" i="42"/>
  <c r="BY727" i="42"/>
  <c r="BT727" i="42"/>
  <c r="BO727" i="42"/>
  <c r="BJ727" i="42"/>
  <c r="DF727" i="42" s="1"/>
  <c r="BE727" i="42"/>
  <c r="DE727" i="42" s="1"/>
  <c r="AZ727" i="42"/>
  <c r="DD727" i="42" s="1"/>
  <c r="AU727" i="42"/>
  <c r="DC727" i="42" s="1"/>
  <c r="AL727" i="42"/>
  <c r="AK727" i="42"/>
  <c r="DA727" i="42" s="1"/>
  <c r="AF727" i="42"/>
  <c r="AA727" i="42"/>
  <c r="V727" i="42"/>
  <c r="Q727" i="42"/>
  <c r="H727" i="42"/>
  <c r="G727" i="42"/>
  <c r="CN726" i="42"/>
  <c r="CI726" i="42"/>
  <c r="CD726" i="42"/>
  <c r="BY726" i="42"/>
  <c r="BT726" i="42"/>
  <c r="BO726" i="42"/>
  <c r="BJ726" i="42"/>
  <c r="DF726" i="42" s="1"/>
  <c r="BE726" i="42"/>
  <c r="DE726" i="42" s="1"/>
  <c r="AZ726" i="42"/>
  <c r="DD726" i="42" s="1"/>
  <c r="AU726" i="42"/>
  <c r="DC726" i="42" s="1"/>
  <c r="AL726" i="42"/>
  <c r="AK726" i="42"/>
  <c r="DA726" i="42" s="1"/>
  <c r="AF726" i="42"/>
  <c r="AA726" i="42"/>
  <c r="V726" i="42"/>
  <c r="Q726" i="42"/>
  <c r="H726" i="42"/>
  <c r="G726" i="42"/>
  <c r="CN725" i="42"/>
  <c r="CI725" i="42"/>
  <c r="CD725" i="42"/>
  <c r="BY725" i="42"/>
  <c r="BT725" i="42"/>
  <c r="BO725" i="42"/>
  <c r="BJ725" i="42"/>
  <c r="DF725" i="42" s="1"/>
  <c r="BE725" i="42"/>
  <c r="DE725" i="42" s="1"/>
  <c r="AZ725" i="42"/>
  <c r="DD725" i="42" s="1"/>
  <c r="AU725" i="42"/>
  <c r="DC725" i="42" s="1"/>
  <c r="AL725" i="42"/>
  <c r="AK725" i="42"/>
  <c r="DA725" i="42" s="1"/>
  <c r="AF725" i="42"/>
  <c r="AA725" i="42"/>
  <c r="V725" i="42"/>
  <c r="Q725" i="42"/>
  <c r="H725" i="42"/>
  <c r="G725" i="42"/>
  <c r="CN724" i="42"/>
  <c r="CI724" i="42"/>
  <c r="CD724" i="42"/>
  <c r="BY724" i="42"/>
  <c r="BT724" i="42"/>
  <c r="BO724" i="42"/>
  <c r="BJ724" i="42"/>
  <c r="DF724" i="42" s="1"/>
  <c r="BE724" i="42"/>
  <c r="DE724" i="42" s="1"/>
  <c r="AZ724" i="42"/>
  <c r="DD724" i="42" s="1"/>
  <c r="AU724" i="42"/>
  <c r="DC724" i="42" s="1"/>
  <c r="AL724" i="42"/>
  <c r="AK724" i="42"/>
  <c r="DA724" i="42" s="1"/>
  <c r="AF724" i="42"/>
  <c r="AA724" i="42"/>
  <c r="V724" i="42"/>
  <c r="Q724" i="42"/>
  <c r="H724" i="42"/>
  <c r="G724" i="42"/>
  <c r="CN723" i="42"/>
  <c r="CI723" i="42"/>
  <c r="CD723" i="42"/>
  <c r="BY723" i="42"/>
  <c r="BT723" i="42"/>
  <c r="BO723" i="42"/>
  <c r="BJ723" i="42"/>
  <c r="DF723" i="42" s="1"/>
  <c r="BE723" i="42"/>
  <c r="DE723" i="42" s="1"/>
  <c r="AZ723" i="42"/>
  <c r="DD723" i="42" s="1"/>
  <c r="AU723" i="42"/>
  <c r="DC723" i="42" s="1"/>
  <c r="AL723" i="42"/>
  <c r="AK723" i="42"/>
  <c r="DA723" i="42" s="1"/>
  <c r="AF723" i="42"/>
  <c r="AA723" i="42"/>
  <c r="V723" i="42"/>
  <c r="Q723" i="42"/>
  <c r="H723" i="42"/>
  <c r="G723" i="42"/>
  <c r="CN722" i="42"/>
  <c r="CI722" i="42"/>
  <c r="CD722" i="42"/>
  <c r="BY722" i="42"/>
  <c r="BT722" i="42"/>
  <c r="BO722" i="42"/>
  <c r="BJ722" i="42"/>
  <c r="DF722" i="42" s="1"/>
  <c r="BE722" i="42"/>
  <c r="DE722" i="42" s="1"/>
  <c r="AZ722" i="42"/>
  <c r="DD722" i="42" s="1"/>
  <c r="AU722" i="42"/>
  <c r="DC722" i="42" s="1"/>
  <c r="AL722" i="42"/>
  <c r="AK722" i="42"/>
  <c r="DA722" i="42" s="1"/>
  <c r="AF722" i="42"/>
  <c r="AA722" i="42"/>
  <c r="V722" i="42"/>
  <c r="Q722" i="42"/>
  <c r="H722" i="42"/>
  <c r="G722" i="42"/>
  <c r="CN721" i="42"/>
  <c r="CI721" i="42"/>
  <c r="CD721" i="42"/>
  <c r="BY721" i="42"/>
  <c r="BT721" i="42"/>
  <c r="BO721" i="42"/>
  <c r="BJ721" i="42"/>
  <c r="DF721" i="42" s="1"/>
  <c r="BE721" i="42"/>
  <c r="DE721" i="42" s="1"/>
  <c r="AZ721" i="42"/>
  <c r="DD721" i="42" s="1"/>
  <c r="AU721" i="42"/>
  <c r="DC721" i="42" s="1"/>
  <c r="AL721" i="42"/>
  <c r="AK721" i="42"/>
  <c r="DA721" i="42" s="1"/>
  <c r="AF721" i="42"/>
  <c r="AA721" i="42"/>
  <c r="V721" i="42"/>
  <c r="Q721" i="42"/>
  <c r="H721" i="42"/>
  <c r="G721" i="42"/>
  <c r="CN720" i="42"/>
  <c r="CI720" i="42"/>
  <c r="CD720" i="42"/>
  <c r="BY720" i="42"/>
  <c r="BT720" i="42"/>
  <c r="BO720" i="42"/>
  <c r="BJ720" i="42"/>
  <c r="DF720" i="42" s="1"/>
  <c r="BE720" i="42"/>
  <c r="DE720" i="42" s="1"/>
  <c r="AZ720" i="42"/>
  <c r="DD720" i="42" s="1"/>
  <c r="AU720" i="42"/>
  <c r="DC720" i="42" s="1"/>
  <c r="AL720" i="42"/>
  <c r="AK720" i="42"/>
  <c r="DA720" i="42" s="1"/>
  <c r="AF720" i="42"/>
  <c r="AA720" i="42"/>
  <c r="V720" i="42"/>
  <c r="Q720" i="42"/>
  <c r="H720" i="42"/>
  <c r="G720" i="42"/>
  <c r="CN719" i="42"/>
  <c r="CI719" i="42"/>
  <c r="CD719" i="42"/>
  <c r="BY719" i="42"/>
  <c r="BT719" i="42"/>
  <c r="BO719" i="42"/>
  <c r="BJ719" i="42"/>
  <c r="DF719" i="42" s="1"/>
  <c r="BE719" i="42"/>
  <c r="DE719" i="42" s="1"/>
  <c r="AZ719" i="42"/>
  <c r="DD719" i="42" s="1"/>
  <c r="AU719" i="42"/>
  <c r="DC719" i="42" s="1"/>
  <c r="AL719" i="42"/>
  <c r="AK719" i="42"/>
  <c r="DA719" i="42" s="1"/>
  <c r="AF719" i="42"/>
  <c r="AA719" i="42"/>
  <c r="V719" i="42"/>
  <c r="Q719" i="42"/>
  <c r="H719" i="42"/>
  <c r="G719" i="42"/>
  <c r="CN718" i="42"/>
  <c r="CI718" i="42"/>
  <c r="CD718" i="42"/>
  <c r="BY718" i="42"/>
  <c r="BT718" i="42"/>
  <c r="BO718" i="42"/>
  <c r="BJ718" i="42"/>
  <c r="DF718" i="42" s="1"/>
  <c r="BE718" i="42"/>
  <c r="DE718" i="42" s="1"/>
  <c r="AZ718" i="42"/>
  <c r="DD718" i="42" s="1"/>
  <c r="AU718" i="42"/>
  <c r="DC718" i="42" s="1"/>
  <c r="AL718" i="42"/>
  <c r="AK718" i="42"/>
  <c r="DA718" i="42" s="1"/>
  <c r="AF718" i="42"/>
  <c r="AA718" i="42"/>
  <c r="V718" i="42"/>
  <c r="Q718" i="42"/>
  <c r="H718" i="42"/>
  <c r="G718" i="42"/>
  <c r="CN717" i="42"/>
  <c r="CI717" i="42"/>
  <c r="CD717" i="42"/>
  <c r="BY717" i="42"/>
  <c r="BT717" i="42"/>
  <c r="BO717" i="42"/>
  <c r="BJ717" i="42"/>
  <c r="DF717" i="42" s="1"/>
  <c r="BE717" i="42"/>
  <c r="DE717" i="42" s="1"/>
  <c r="AZ717" i="42"/>
  <c r="DD717" i="42" s="1"/>
  <c r="AU717" i="42"/>
  <c r="DC717" i="42" s="1"/>
  <c r="AL717" i="42"/>
  <c r="AK717" i="42"/>
  <c r="DA717" i="42" s="1"/>
  <c r="AF717" i="42"/>
  <c r="AA717" i="42"/>
  <c r="V717" i="42"/>
  <c r="Q717" i="42"/>
  <c r="H717" i="42"/>
  <c r="G717" i="42"/>
  <c r="CN716" i="42"/>
  <c r="CI716" i="42"/>
  <c r="CD716" i="42"/>
  <c r="BY716" i="42"/>
  <c r="BT716" i="42"/>
  <c r="BO716" i="42"/>
  <c r="BJ716" i="42"/>
  <c r="DF716" i="42" s="1"/>
  <c r="BE716" i="42"/>
  <c r="DE716" i="42" s="1"/>
  <c r="AZ716" i="42"/>
  <c r="DD716" i="42" s="1"/>
  <c r="AU716" i="42"/>
  <c r="DC716" i="42" s="1"/>
  <c r="AL716" i="42"/>
  <c r="AK716" i="42"/>
  <c r="DA716" i="42" s="1"/>
  <c r="AF716" i="42"/>
  <c r="AA716" i="42"/>
  <c r="V716" i="42"/>
  <c r="Q716" i="42"/>
  <c r="H716" i="42"/>
  <c r="G716" i="42"/>
  <c r="CN715" i="42"/>
  <c r="CI715" i="42"/>
  <c r="CD715" i="42"/>
  <c r="BY715" i="42"/>
  <c r="BT715" i="42"/>
  <c r="BO715" i="42"/>
  <c r="BJ715" i="42"/>
  <c r="DF715" i="42" s="1"/>
  <c r="BE715" i="42"/>
  <c r="DE715" i="42" s="1"/>
  <c r="AZ715" i="42"/>
  <c r="DD715" i="42" s="1"/>
  <c r="AU715" i="42"/>
  <c r="DC715" i="42" s="1"/>
  <c r="AL715" i="42"/>
  <c r="AK715" i="42"/>
  <c r="DA715" i="42" s="1"/>
  <c r="AF715" i="42"/>
  <c r="AA715" i="42"/>
  <c r="V715" i="42"/>
  <c r="Q715" i="42"/>
  <c r="H715" i="42"/>
  <c r="G715" i="42"/>
  <c r="CN714" i="42"/>
  <c r="CI714" i="42"/>
  <c r="CD714" i="42"/>
  <c r="BY714" i="42"/>
  <c r="BT714" i="42"/>
  <c r="BO714" i="42"/>
  <c r="BJ714" i="42"/>
  <c r="DF714" i="42" s="1"/>
  <c r="BE714" i="42"/>
  <c r="DE714" i="42" s="1"/>
  <c r="AZ714" i="42"/>
  <c r="DD714" i="42" s="1"/>
  <c r="AU714" i="42"/>
  <c r="DC714" i="42" s="1"/>
  <c r="AL714" i="42"/>
  <c r="AK714" i="42"/>
  <c r="DA714" i="42" s="1"/>
  <c r="AF714" i="42"/>
  <c r="AA714" i="42"/>
  <c r="V714" i="42"/>
  <c r="Q714" i="42"/>
  <c r="H714" i="42"/>
  <c r="G714" i="42"/>
  <c r="CN713" i="42"/>
  <c r="CI713" i="42"/>
  <c r="CD713" i="42"/>
  <c r="BY713" i="42"/>
  <c r="BT713" i="42"/>
  <c r="BO713" i="42"/>
  <c r="BJ713" i="42"/>
  <c r="DF713" i="42" s="1"/>
  <c r="BE713" i="42"/>
  <c r="DE713" i="42" s="1"/>
  <c r="AZ713" i="42"/>
  <c r="DD713" i="42" s="1"/>
  <c r="AU713" i="42"/>
  <c r="DC713" i="42" s="1"/>
  <c r="AL713" i="42"/>
  <c r="AK713" i="42"/>
  <c r="DA713" i="42" s="1"/>
  <c r="AF713" i="42"/>
  <c r="AA713" i="42"/>
  <c r="V713" i="42"/>
  <c r="Q713" i="42"/>
  <c r="H713" i="42"/>
  <c r="G713" i="42"/>
  <c r="CN712" i="42"/>
  <c r="CI712" i="42"/>
  <c r="CD712" i="42"/>
  <c r="BY712" i="42"/>
  <c r="BT712" i="42"/>
  <c r="BO712" i="42"/>
  <c r="BJ712" i="42"/>
  <c r="DF712" i="42" s="1"/>
  <c r="BE712" i="42"/>
  <c r="DE712" i="42" s="1"/>
  <c r="AZ712" i="42"/>
  <c r="DD712" i="42" s="1"/>
  <c r="AU712" i="42"/>
  <c r="DC712" i="42" s="1"/>
  <c r="AL712" i="42"/>
  <c r="AK712" i="42"/>
  <c r="DA712" i="42" s="1"/>
  <c r="AF712" i="42"/>
  <c r="AA712" i="42"/>
  <c r="V712" i="42"/>
  <c r="Q712" i="42"/>
  <c r="H712" i="42"/>
  <c r="G712" i="42"/>
  <c r="CN711" i="42"/>
  <c r="CI711" i="42"/>
  <c r="CD711" i="42"/>
  <c r="BY711" i="42"/>
  <c r="BT711" i="42"/>
  <c r="BO711" i="42"/>
  <c r="BJ711" i="42"/>
  <c r="DF711" i="42" s="1"/>
  <c r="BE711" i="42"/>
  <c r="DE711" i="42" s="1"/>
  <c r="AZ711" i="42"/>
  <c r="DD711" i="42" s="1"/>
  <c r="AU711" i="42"/>
  <c r="DC711" i="42" s="1"/>
  <c r="AL711" i="42"/>
  <c r="AK711" i="42"/>
  <c r="DA711" i="42" s="1"/>
  <c r="AF711" i="42"/>
  <c r="AA711" i="42"/>
  <c r="V711" i="42"/>
  <c r="Q711" i="42"/>
  <c r="H711" i="42"/>
  <c r="G711" i="42"/>
  <c r="CN710" i="42"/>
  <c r="CI710" i="42"/>
  <c r="CD710" i="42"/>
  <c r="BY710" i="42"/>
  <c r="BT710" i="42"/>
  <c r="BO710" i="42"/>
  <c r="BJ710" i="42"/>
  <c r="DF710" i="42" s="1"/>
  <c r="BE710" i="42"/>
  <c r="DE710" i="42" s="1"/>
  <c r="AZ710" i="42"/>
  <c r="DD710" i="42" s="1"/>
  <c r="AU710" i="42"/>
  <c r="DC710" i="42" s="1"/>
  <c r="AL710" i="42"/>
  <c r="AK710" i="42"/>
  <c r="DA710" i="42" s="1"/>
  <c r="AF710" i="42"/>
  <c r="AA710" i="42"/>
  <c r="V710" i="42"/>
  <c r="Q710" i="42"/>
  <c r="H710" i="42"/>
  <c r="G710" i="42"/>
  <c r="CN709" i="42"/>
  <c r="CI709" i="42"/>
  <c r="CD709" i="42"/>
  <c r="BY709" i="42"/>
  <c r="BT709" i="42"/>
  <c r="BO709" i="42"/>
  <c r="BJ709" i="42"/>
  <c r="DF709" i="42" s="1"/>
  <c r="BE709" i="42"/>
  <c r="DE709" i="42" s="1"/>
  <c r="AZ709" i="42"/>
  <c r="DD709" i="42" s="1"/>
  <c r="AU709" i="42"/>
  <c r="DC709" i="42" s="1"/>
  <c r="AL709" i="42"/>
  <c r="AK709" i="42"/>
  <c r="DA709" i="42" s="1"/>
  <c r="AF709" i="42"/>
  <c r="AA709" i="42"/>
  <c r="V709" i="42"/>
  <c r="Q709" i="42"/>
  <c r="H709" i="42"/>
  <c r="G709" i="42"/>
  <c r="CN708" i="42"/>
  <c r="CI708" i="42"/>
  <c r="CD708" i="42"/>
  <c r="BY708" i="42"/>
  <c r="BT708" i="42"/>
  <c r="BO708" i="42"/>
  <c r="BJ708" i="42"/>
  <c r="DF708" i="42" s="1"/>
  <c r="BE708" i="42"/>
  <c r="DE708" i="42" s="1"/>
  <c r="AZ708" i="42"/>
  <c r="DD708" i="42" s="1"/>
  <c r="AU708" i="42"/>
  <c r="DC708" i="42" s="1"/>
  <c r="AL708" i="42"/>
  <c r="AK708" i="42"/>
  <c r="DA708" i="42" s="1"/>
  <c r="AF708" i="42"/>
  <c r="AA708" i="42"/>
  <c r="V708" i="42"/>
  <c r="Q708" i="42"/>
  <c r="H708" i="42"/>
  <c r="G708" i="42"/>
  <c r="CN707" i="42"/>
  <c r="CI707" i="42"/>
  <c r="CD707" i="42"/>
  <c r="BY707" i="42"/>
  <c r="BT707" i="42"/>
  <c r="BO707" i="42"/>
  <c r="BJ707" i="42"/>
  <c r="DF707" i="42" s="1"/>
  <c r="BE707" i="42"/>
  <c r="DE707" i="42" s="1"/>
  <c r="AZ707" i="42"/>
  <c r="DD707" i="42" s="1"/>
  <c r="AU707" i="42"/>
  <c r="DC707" i="42" s="1"/>
  <c r="AL707" i="42"/>
  <c r="AK707" i="42"/>
  <c r="DA707" i="42" s="1"/>
  <c r="AF707" i="42"/>
  <c r="AA707" i="42"/>
  <c r="V707" i="42"/>
  <c r="Q707" i="42"/>
  <c r="H707" i="42"/>
  <c r="G707" i="42"/>
  <c r="CN706" i="42"/>
  <c r="CI706" i="42"/>
  <c r="CD706" i="42"/>
  <c r="BY706" i="42"/>
  <c r="BT706" i="42"/>
  <c r="BO706" i="42"/>
  <c r="BJ706" i="42"/>
  <c r="DF706" i="42" s="1"/>
  <c r="BE706" i="42"/>
  <c r="DE706" i="42" s="1"/>
  <c r="AZ706" i="42"/>
  <c r="DD706" i="42" s="1"/>
  <c r="AU706" i="42"/>
  <c r="DC706" i="42" s="1"/>
  <c r="AL706" i="42"/>
  <c r="AK706" i="42"/>
  <c r="DA706" i="42" s="1"/>
  <c r="AF706" i="42"/>
  <c r="AA706" i="42"/>
  <c r="V706" i="42"/>
  <c r="Q706" i="42"/>
  <c r="H706" i="42"/>
  <c r="G706" i="42"/>
  <c r="CN705" i="42"/>
  <c r="CI705" i="42"/>
  <c r="CD705" i="42"/>
  <c r="BY705" i="42"/>
  <c r="BT705" i="42"/>
  <c r="BO705" i="42"/>
  <c r="BJ705" i="42"/>
  <c r="DF705" i="42" s="1"/>
  <c r="BE705" i="42"/>
  <c r="DE705" i="42" s="1"/>
  <c r="AZ705" i="42"/>
  <c r="DD705" i="42" s="1"/>
  <c r="AU705" i="42"/>
  <c r="DC705" i="42" s="1"/>
  <c r="AL705" i="42"/>
  <c r="AK705" i="42"/>
  <c r="DA705" i="42" s="1"/>
  <c r="AF705" i="42"/>
  <c r="AA705" i="42"/>
  <c r="V705" i="42"/>
  <c r="Q705" i="42"/>
  <c r="H705" i="42"/>
  <c r="G705" i="42"/>
  <c r="CN704" i="42"/>
  <c r="CI704" i="42"/>
  <c r="CD704" i="42"/>
  <c r="BY704" i="42"/>
  <c r="BT704" i="42"/>
  <c r="BO704" i="42"/>
  <c r="BJ704" i="42"/>
  <c r="DF704" i="42" s="1"/>
  <c r="BE704" i="42"/>
  <c r="DE704" i="42" s="1"/>
  <c r="AZ704" i="42"/>
  <c r="DD704" i="42" s="1"/>
  <c r="AU704" i="42"/>
  <c r="DC704" i="42" s="1"/>
  <c r="AL704" i="42"/>
  <c r="AK704" i="42"/>
  <c r="DA704" i="42" s="1"/>
  <c r="AF704" i="42"/>
  <c r="AA704" i="42"/>
  <c r="V704" i="42"/>
  <c r="Q704" i="42"/>
  <c r="H704" i="42"/>
  <c r="G704" i="42"/>
  <c r="CN703" i="42"/>
  <c r="CI703" i="42"/>
  <c r="CD703" i="42"/>
  <c r="BY703" i="42"/>
  <c r="BT703" i="42"/>
  <c r="BO703" i="42"/>
  <c r="BJ703" i="42"/>
  <c r="DF703" i="42" s="1"/>
  <c r="BE703" i="42"/>
  <c r="DE703" i="42" s="1"/>
  <c r="AZ703" i="42"/>
  <c r="DD703" i="42" s="1"/>
  <c r="AU703" i="42"/>
  <c r="DC703" i="42" s="1"/>
  <c r="AL703" i="42"/>
  <c r="AK703" i="42"/>
  <c r="DA703" i="42" s="1"/>
  <c r="AF703" i="42"/>
  <c r="AA703" i="42"/>
  <c r="V703" i="42"/>
  <c r="Q703" i="42"/>
  <c r="H703" i="42"/>
  <c r="G703" i="42"/>
  <c r="CN702" i="42"/>
  <c r="CI702" i="42"/>
  <c r="CD702" i="42"/>
  <c r="BY702" i="42"/>
  <c r="BT702" i="42"/>
  <c r="BO702" i="42"/>
  <c r="BJ702" i="42"/>
  <c r="DF702" i="42" s="1"/>
  <c r="BE702" i="42"/>
  <c r="DE702" i="42" s="1"/>
  <c r="AZ702" i="42"/>
  <c r="DD702" i="42" s="1"/>
  <c r="AU702" i="42"/>
  <c r="DC702" i="42" s="1"/>
  <c r="AL702" i="42"/>
  <c r="AK702" i="42"/>
  <c r="DA702" i="42" s="1"/>
  <c r="AF702" i="42"/>
  <c r="AA702" i="42"/>
  <c r="V702" i="42"/>
  <c r="Q702" i="42"/>
  <c r="H702" i="42"/>
  <c r="G702" i="42"/>
  <c r="CN701" i="42"/>
  <c r="CI701" i="42"/>
  <c r="CD701" i="42"/>
  <c r="BY701" i="42"/>
  <c r="BT701" i="42"/>
  <c r="BO701" i="42"/>
  <c r="BJ701" i="42"/>
  <c r="DF701" i="42" s="1"/>
  <c r="BE701" i="42"/>
  <c r="DE701" i="42" s="1"/>
  <c r="AZ701" i="42"/>
  <c r="DD701" i="42" s="1"/>
  <c r="AU701" i="42"/>
  <c r="DC701" i="42" s="1"/>
  <c r="AL701" i="42"/>
  <c r="AK701" i="42"/>
  <c r="DA701" i="42" s="1"/>
  <c r="AF701" i="42"/>
  <c r="AA701" i="42"/>
  <c r="V701" i="42"/>
  <c r="Q701" i="42"/>
  <c r="H701" i="42"/>
  <c r="G701" i="42"/>
  <c r="CN700" i="42"/>
  <c r="CI700" i="42"/>
  <c r="CD700" i="42"/>
  <c r="BY700" i="42"/>
  <c r="BT700" i="42"/>
  <c r="BO700" i="42"/>
  <c r="BJ700" i="42"/>
  <c r="DF700" i="42" s="1"/>
  <c r="BE700" i="42"/>
  <c r="DE700" i="42" s="1"/>
  <c r="AZ700" i="42"/>
  <c r="DD700" i="42" s="1"/>
  <c r="AU700" i="42"/>
  <c r="DC700" i="42" s="1"/>
  <c r="AL700" i="42"/>
  <c r="AK700" i="42"/>
  <c r="DA700" i="42" s="1"/>
  <c r="AF700" i="42"/>
  <c r="AA700" i="42"/>
  <c r="V700" i="42"/>
  <c r="Q700" i="42"/>
  <c r="H700" i="42"/>
  <c r="G700" i="42"/>
  <c r="CN699" i="42"/>
  <c r="CI699" i="42"/>
  <c r="CD699" i="42"/>
  <c r="BY699" i="42"/>
  <c r="BT699" i="42"/>
  <c r="BO699" i="42"/>
  <c r="BJ699" i="42"/>
  <c r="DF699" i="42" s="1"/>
  <c r="BE699" i="42"/>
  <c r="DE699" i="42" s="1"/>
  <c r="AZ699" i="42"/>
  <c r="DD699" i="42" s="1"/>
  <c r="AU699" i="42"/>
  <c r="DC699" i="42" s="1"/>
  <c r="AL699" i="42"/>
  <c r="AK699" i="42"/>
  <c r="DA699" i="42" s="1"/>
  <c r="AF699" i="42"/>
  <c r="AA699" i="42"/>
  <c r="V699" i="42"/>
  <c r="Q699" i="42"/>
  <c r="H699" i="42"/>
  <c r="G699" i="42"/>
  <c r="CN698" i="42"/>
  <c r="CI698" i="42"/>
  <c r="CD698" i="42"/>
  <c r="BY698" i="42"/>
  <c r="BT698" i="42"/>
  <c r="BO698" i="42"/>
  <c r="BJ698" i="42"/>
  <c r="DF698" i="42" s="1"/>
  <c r="BE698" i="42"/>
  <c r="DE698" i="42" s="1"/>
  <c r="AZ698" i="42"/>
  <c r="DD698" i="42" s="1"/>
  <c r="AU698" i="42"/>
  <c r="DC698" i="42" s="1"/>
  <c r="AL698" i="42"/>
  <c r="AK698" i="42"/>
  <c r="DA698" i="42" s="1"/>
  <c r="AF698" i="42"/>
  <c r="AA698" i="42"/>
  <c r="V698" i="42"/>
  <c r="Q698" i="42"/>
  <c r="H698" i="42"/>
  <c r="G698" i="42"/>
  <c r="CN695" i="42"/>
  <c r="CI695" i="42"/>
  <c r="CD695" i="42"/>
  <c r="BY695" i="42"/>
  <c r="BT695" i="42"/>
  <c r="BO695" i="42"/>
  <c r="BJ695" i="42"/>
  <c r="DF695" i="42" s="1"/>
  <c r="BE695" i="42"/>
  <c r="DE695" i="42" s="1"/>
  <c r="AZ695" i="42"/>
  <c r="DD695" i="42" s="1"/>
  <c r="AU695" i="42"/>
  <c r="DC695" i="42" s="1"/>
  <c r="AL695" i="42"/>
  <c r="AK695" i="42"/>
  <c r="DA695" i="42" s="1"/>
  <c r="AF695" i="42"/>
  <c r="AA695" i="42"/>
  <c r="V695" i="42"/>
  <c r="Q695" i="42"/>
  <c r="H695" i="42"/>
  <c r="G695" i="42"/>
  <c r="CN694" i="42"/>
  <c r="CI694" i="42"/>
  <c r="CD694" i="42"/>
  <c r="BY694" i="42"/>
  <c r="BT694" i="42"/>
  <c r="BO694" i="42"/>
  <c r="BJ694" i="42"/>
  <c r="DF694" i="42" s="1"/>
  <c r="BE694" i="42"/>
  <c r="DE694" i="42" s="1"/>
  <c r="AZ694" i="42"/>
  <c r="DD694" i="42" s="1"/>
  <c r="AU694" i="42"/>
  <c r="DC694" i="42" s="1"/>
  <c r="AL694" i="42"/>
  <c r="AK694" i="42"/>
  <c r="DA694" i="42" s="1"/>
  <c r="AF694" i="42"/>
  <c r="AA694" i="42"/>
  <c r="V694" i="42"/>
  <c r="Q694" i="42"/>
  <c r="H694" i="42"/>
  <c r="G694" i="42"/>
  <c r="CN693" i="42"/>
  <c r="CI693" i="42"/>
  <c r="CD693" i="42"/>
  <c r="BY693" i="42"/>
  <c r="BT693" i="42"/>
  <c r="BO693" i="42"/>
  <c r="BJ693" i="42"/>
  <c r="DF693" i="42" s="1"/>
  <c r="BE693" i="42"/>
  <c r="DE693" i="42" s="1"/>
  <c r="AZ693" i="42"/>
  <c r="DD693" i="42" s="1"/>
  <c r="AU693" i="42"/>
  <c r="DC693" i="42" s="1"/>
  <c r="AL693" i="42"/>
  <c r="AK693" i="42"/>
  <c r="DA693" i="42" s="1"/>
  <c r="AF693" i="42"/>
  <c r="AA693" i="42"/>
  <c r="V693" i="42"/>
  <c r="Q693" i="42"/>
  <c r="H693" i="42"/>
  <c r="G693" i="42"/>
  <c r="CN692" i="42"/>
  <c r="CI692" i="42"/>
  <c r="CD692" i="42"/>
  <c r="BY692" i="42"/>
  <c r="BT692" i="42"/>
  <c r="BO692" i="42"/>
  <c r="BJ692" i="42"/>
  <c r="DF692" i="42" s="1"/>
  <c r="BE692" i="42"/>
  <c r="DE692" i="42" s="1"/>
  <c r="AZ692" i="42"/>
  <c r="DD692" i="42" s="1"/>
  <c r="AU692" i="42"/>
  <c r="DC692" i="42" s="1"/>
  <c r="AL692" i="42"/>
  <c r="AK692" i="42"/>
  <c r="DA692" i="42" s="1"/>
  <c r="AF692" i="42"/>
  <c r="AA692" i="42"/>
  <c r="V692" i="42"/>
  <c r="Q692" i="42"/>
  <c r="H692" i="42"/>
  <c r="G692" i="42"/>
  <c r="CN691" i="42"/>
  <c r="CI691" i="42"/>
  <c r="CD691" i="42"/>
  <c r="BY691" i="42"/>
  <c r="BT691" i="42"/>
  <c r="BO691" i="42"/>
  <c r="BJ691" i="42"/>
  <c r="DF691" i="42" s="1"/>
  <c r="BE691" i="42"/>
  <c r="DE691" i="42" s="1"/>
  <c r="AZ691" i="42"/>
  <c r="DD691" i="42" s="1"/>
  <c r="AU691" i="42"/>
  <c r="DC691" i="42" s="1"/>
  <c r="AL691" i="42"/>
  <c r="AK691" i="42"/>
  <c r="DA691" i="42" s="1"/>
  <c r="AF691" i="42"/>
  <c r="AA691" i="42"/>
  <c r="V691" i="42"/>
  <c r="Q691" i="42"/>
  <c r="H691" i="42"/>
  <c r="G691" i="42"/>
  <c r="CN690" i="42"/>
  <c r="CI690" i="42"/>
  <c r="CD690" i="42"/>
  <c r="BY690" i="42"/>
  <c r="BT690" i="42"/>
  <c r="BO690" i="42"/>
  <c r="BJ690" i="42"/>
  <c r="DF690" i="42" s="1"/>
  <c r="BE690" i="42"/>
  <c r="DE690" i="42" s="1"/>
  <c r="AZ690" i="42"/>
  <c r="DD690" i="42" s="1"/>
  <c r="AU690" i="42"/>
  <c r="DC690" i="42" s="1"/>
  <c r="AL690" i="42"/>
  <c r="AK690" i="42"/>
  <c r="DA690" i="42" s="1"/>
  <c r="AF690" i="42"/>
  <c r="AA690" i="42"/>
  <c r="V690" i="42"/>
  <c r="Q690" i="42"/>
  <c r="H690" i="42"/>
  <c r="G690" i="42"/>
  <c r="CN689" i="42"/>
  <c r="CI689" i="42"/>
  <c r="CD689" i="42"/>
  <c r="BY689" i="42"/>
  <c r="BT689" i="42"/>
  <c r="BO689" i="42"/>
  <c r="BJ689" i="42"/>
  <c r="DF689" i="42" s="1"/>
  <c r="BE689" i="42"/>
  <c r="DE689" i="42" s="1"/>
  <c r="AZ689" i="42"/>
  <c r="DD689" i="42" s="1"/>
  <c r="AU689" i="42"/>
  <c r="DC689" i="42" s="1"/>
  <c r="AL689" i="42"/>
  <c r="AK689" i="42"/>
  <c r="DA689" i="42" s="1"/>
  <c r="AF689" i="42"/>
  <c r="AA689" i="42"/>
  <c r="V689" i="42"/>
  <c r="Q689" i="42"/>
  <c r="H689" i="42"/>
  <c r="G689" i="42"/>
  <c r="CN688" i="42"/>
  <c r="CI688" i="42"/>
  <c r="CD688" i="42"/>
  <c r="BY688" i="42"/>
  <c r="BT688" i="42"/>
  <c r="BO688" i="42"/>
  <c r="BJ688" i="42"/>
  <c r="DF688" i="42" s="1"/>
  <c r="BE688" i="42"/>
  <c r="DE688" i="42" s="1"/>
  <c r="AZ688" i="42"/>
  <c r="DD688" i="42" s="1"/>
  <c r="AU688" i="42"/>
  <c r="DC688" i="42" s="1"/>
  <c r="AL688" i="42"/>
  <c r="AK688" i="42"/>
  <c r="DA688" i="42" s="1"/>
  <c r="AF688" i="42"/>
  <c r="AA688" i="42"/>
  <c r="V688" i="42"/>
  <c r="Q688" i="42"/>
  <c r="H688" i="42"/>
  <c r="G688" i="42"/>
  <c r="CN687" i="42"/>
  <c r="CI687" i="42"/>
  <c r="CD687" i="42"/>
  <c r="BY687" i="42"/>
  <c r="BT687" i="42"/>
  <c r="BO687" i="42"/>
  <c r="BJ687" i="42"/>
  <c r="DF687" i="42" s="1"/>
  <c r="BE687" i="42"/>
  <c r="DE687" i="42" s="1"/>
  <c r="AZ687" i="42"/>
  <c r="DD687" i="42" s="1"/>
  <c r="AU687" i="42"/>
  <c r="DC687" i="42" s="1"/>
  <c r="AL687" i="42"/>
  <c r="AK687" i="42"/>
  <c r="DA687" i="42" s="1"/>
  <c r="AF687" i="42"/>
  <c r="AA687" i="42"/>
  <c r="V687" i="42"/>
  <c r="Q687" i="42"/>
  <c r="H687" i="42"/>
  <c r="G687" i="42"/>
  <c r="CN686" i="42"/>
  <c r="CI686" i="42"/>
  <c r="CD686" i="42"/>
  <c r="BY686" i="42"/>
  <c r="BT686" i="42"/>
  <c r="BO686" i="42"/>
  <c r="BJ686" i="42"/>
  <c r="DF686" i="42" s="1"/>
  <c r="BE686" i="42"/>
  <c r="DE686" i="42" s="1"/>
  <c r="AZ686" i="42"/>
  <c r="DD686" i="42" s="1"/>
  <c r="AU686" i="42"/>
  <c r="DC686" i="42" s="1"/>
  <c r="AL686" i="42"/>
  <c r="AK686" i="42"/>
  <c r="DA686" i="42" s="1"/>
  <c r="AF686" i="42"/>
  <c r="AA686" i="42"/>
  <c r="V686" i="42"/>
  <c r="Q686" i="42"/>
  <c r="H686" i="42"/>
  <c r="G686" i="42"/>
  <c r="CN685" i="42"/>
  <c r="CI685" i="42"/>
  <c r="CD685" i="42"/>
  <c r="BY685" i="42"/>
  <c r="BT685" i="42"/>
  <c r="BO685" i="42"/>
  <c r="BJ685" i="42"/>
  <c r="DF685" i="42" s="1"/>
  <c r="BE685" i="42"/>
  <c r="DE685" i="42" s="1"/>
  <c r="AZ685" i="42"/>
  <c r="DD685" i="42" s="1"/>
  <c r="AU685" i="42"/>
  <c r="DC685" i="42" s="1"/>
  <c r="AL685" i="42"/>
  <c r="AK685" i="42"/>
  <c r="DA685" i="42" s="1"/>
  <c r="AF685" i="42"/>
  <c r="AA685" i="42"/>
  <c r="V685" i="42"/>
  <c r="Q685" i="42"/>
  <c r="H685" i="42"/>
  <c r="G685" i="42"/>
  <c r="CN684" i="42"/>
  <c r="CI684" i="42"/>
  <c r="CD684" i="42"/>
  <c r="BY684" i="42"/>
  <c r="BT684" i="42"/>
  <c r="BO684" i="42"/>
  <c r="BJ684" i="42"/>
  <c r="DF684" i="42" s="1"/>
  <c r="BE684" i="42"/>
  <c r="DE684" i="42" s="1"/>
  <c r="AZ684" i="42"/>
  <c r="DD684" i="42" s="1"/>
  <c r="AU684" i="42"/>
  <c r="DC684" i="42" s="1"/>
  <c r="AL684" i="42"/>
  <c r="AK684" i="42"/>
  <c r="DA684" i="42" s="1"/>
  <c r="AF684" i="42"/>
  <c r="AA684" i="42"/>
  <c r="V684" i="42"/>
  <c r="Q684" i="42"/>
  <c r="H684" i="42"/>
  <c r="G684" i="42"/>
  <c r="CN683" i="42"/>
  <c r="CI683" i="42"/>
  <c r="CD683" i="42"/>
  <c r="BY683" i="42"/>
  <c r="BT683" i="42"/>
  <c r="BO683" i="42"/>
  <c r="BJ683" i="42"/>
  <c r="DF683" i="42" s="1"/>
  <c r="BE683" i="42"/>
  <c r="DE683" i="42" s="1"/>
  <c r="AZ683" i="42"/>
  <c r="DD683" i="42" s="1"/>
  <c r="AU683" i="42"/>
  <c r="DC683" i="42" s="1"/>
  <c r="AL683" i="42"/>
  <c r="AK683" i="42"/>
  <c r="DA683" i="42" s="1"/>
  <c r="AF683" i="42"/>
  <c r="AA683" i="42"/>
  <c r="V683" i="42"/>
  <c r="Q683" i="42"/>
  <c r="H683" i="42"/>
  <c r="G683" i="42"/>
  <c r="CN682" i="42"/>
  <c r="CI682" i="42"/>
  <c r="CD682" i="42"/>
  <c r="BY682" i="42"/>
  <c r="BT682" i="42"/>
  <c r="BO682" i="42"/>
  <c r="BJ682" i="42"/>
  <c r="BE682" i="42"/>
  <c r="AZ682" i="42"/>
  <c r="AU682" i="42"/>
  <c r="AL682" i="42"/>
  <c r="AK682" i="42"/>
  <c r="AF682" i="42"/>
  <c r="AA682" i="42"/>
  <c r="V682" i="42"/>
  <c r="Q682" i="42"/>
  <c r="H682" i="42"/>
  <c r="G682" i="42"/>
  <c r="CN681" i="42"/>
  <c r="CI681" i="42"/>
  <c r="CD681" i="42"/>
  <c r="BY681" i="42"/>
  <c r="BT681" i="42"/>
  <c r="BO681" i="42"/>
  <c r="BJ681" i="42"/>
  <c r="DF681" i="42" s="1"/>
  <c r="BE681" i="42"/>
  <c r="DE681" i="42" s="1"/>
  <c r="AZ681" i="42"/>
  <c r="DD681" i="42" s="1"/>
  <c r="AU681" i="42"/>
  <c r="DC681" i="42" s="1"/>
  <c r="AL681" i="42"/>
  <c r="AK681" i="42"/>
  <c r="DA681" i="42" s="1"/>
  <c r="AF681" i="42"/>
  <c r="AA681" i="42"/>
  <c r="V681" i="42"/>
  <c r="Q681" i="42"/>
  <c r="H681" i="42"/>
  <c r="G681" i="42"/>
  <c r="CN680" i="42"/>
  <c r="CI680" i="42"/>
  <c r="CD680" i="42"/>
  <c r="BY680" i="42"/>
  <c r="BT680" i="42"/>
  <c r="BO680" i="42"/>
  <c r="BJ680" i="42"/>
  <c r="DF680" i="42" s="1"/>
  <c r="BE680" i="42"/>
  <c r="DE680" i="42" s="1"/>
  <c r="AZ680" i="42"/>
  <c r="DD680" i="42" s="1"/>
  <c r="AU680" i="42"/>
  <c r="DC680" i="42" s="1"/>
  <c r="AL680" i="42"/>
  <c r="AK680" i="42"/>
  <c r="DA680" i="42" s="1"/>
  <c r="AF680" i="42"/>
  <c r="AA680" i="42"/>
  <c r="V680" i="42"/>
  <c r="Q680" i="42"/>
  <c r="H680" i="42"/>
  <c r="G680" i="42"/>
  <c r="CN679" i="42"/>
  <c r="CI679" i="42"/>
  <c r="CD679" i="42"/>
  <c r="BY679" i="42"/>
  <c r="BT679" i="42"/>
  <c r="BO679" i="42"/>
  <c r="BJ679" i="42"/>
  <c r="DF679" i="42" s="1"/>
  <c r="BE679" i="42"/>
  <c r="DE679" i="42" s="1"/>
  <c r="AZ679" i="42"/>
  <c r="DD679" i="42" s="1"/>
  <c r="AU679" i="42"/>
  <c r="DC679" i="42" s="1"/>
  <c r="AL679" i="42"/>
  <c r="AK679" i="42"/>
  <c r="DA679" i="42" s="1"/>
  <c r="AF679" i="42"/>
  <c r="AA679" i="42"/>
  <c r="V679" i="42"/>
  <c r="Q679" i="42"/>
  <c r="H679" i="42"/>
  <c r="G679" i="42"/>
  <c r="CN678" i="42"/>
  <c r="CI678" i="42"/>
  <c r="CD678" i="42"/>
  <c r="BY678" i="42"/>
  <c r="BT678" i="42"/>
  <c r="BO678" i="42"/>
  <c r="BJ678" i="42"/>
  <c r="DF678" i="42" s="1"/>
  <c r="BE678" i="42"/>
  <c r="DE678" i="42" s="1"/>
  <c r="AZ678" i="42"/>
  <c r="DD678" i="42" s="1"/>
  <c r="AU678" i="42"/>
  <c r="DC678" i="42" s="1"/>
  <c r="AL678" i="42"/>
  <c r="AK678" i="42"/>
  <c r="DA678" i="42" s="1"/>
  <c r="AF678" i="42"/>
  <c r="AA678" i="42"/>
  <c r="V678" i="42"/>
  <c r="Q678" i="42"/>
  <c r="H678" i="42"/>
  <c r="G678" i="42"/>
  <c r="CN677" i="42"/>
  <c r="CI677" i="42"/>
  <c r="CD677" i="42"/>
  <c r="BY677" i="42"/>
  <c r="BT677" i="42"/>
  <c r="BO677" i="42"/>
  <c r="BJ677" i="42"/>
  <c r="DF677" i="42" s="1"/>
  <c r="BE677" i="42"/>
  <c r="DE677" i="42" s="1"/>
  <c r="AZ677" i="42"/>
  <c r="DD677" i="42" s="1"/>
  <c r="AU677" i="42"/>
  <c r="DC677" i="42" s="1"/>
  <c r="AL677" i="42"/>
  <c r="AK677" i="42"/>
  <c r="DA677" i="42" s="1"/>
  <c r="AF677" i="42"/>
  <c r="AA677" i="42"/>
  <c r="V677" i="42"/>
  <c r="Q677" i="42"/>
  <c r="H677" i="42"/>
  <c r="G677" i="42"/>
  <c r="CN676" i="42"/>
  <c r="CI676" i="42"/>
  <c r="CD676" i="42"/>
  <c r="BY676" i="42"/>
  <c r="BT676" i="42"/>
  <c r="BO676" i="42"/>
  <c r="BJ676" i="42"/>
  <c r="DF676" i="42" s="1"/>
  <c r="BE676" i="42"/>
  <c r="DE676" i="42" s="1"/>
  <c r="AZ676" i="42"/>
  <c r="DD676" i="42" s="1"/>
  <c r="AU676" i="42"/>
  <c r="DC676" i="42" s="1"/>
  <c r="AL676" i="42"/>
  <c r="AK676" i="42"/>
  <c r="DA676" i="42" s="1"/>
  <c r="AF676" i="42"/>
  <c r="AA676" i="42"/>
  <c r="V676" i="42"/>
  <c r="Q676" i="42"/>
  <c r="H676" i="42"/>
  <c r="G676" i="42"/>
  <c r="CN675" i="42"/>
  <c r="CI675" i="42"/>
  <c r="CD675" i="42"/>
  <c r="BY675" i="42"/>
  <c r="BT675" i="42"/>
  <c r="BO675" i="42"/>
  <c r="BJ675" i="42"/>
  <c r="DF675" i="42" s="1"/>
  <c r="BE675" i="42"/>
  <c r="DE675" i="42" s="1"/>
  <c r="AZ675" i="42"/>
  <c r="DD675" i="42" s="1"/>
  <c r="AU675" i="42"/>
  <c r="DC675" i="42" s="1"/>
  <c r="AL675" i="42"/>
  <c r="AK675" i="42"/>
  <c r="DA675" i="42" s="1"/>
  <c r="AF675" i="42"/>
  <c r="AA675" i="42"/>
  <c r="V675" i="42"/>
  <c r="Q675" i="42"/>
  <c r="H675" i="42"/>
  <c r="G675" i="42"/>
  <c r="CN674" i="42"/>
  <c r="CI674" i="42"/>
  <c r="CD674" i="42"/>
  <c r="BY674" i="42"/>
  <c r="BT674" i="42"/>
  <c r="BO674" i="42"/>
  <c r="BJ674" i="42"/>
  <c r="DF674" i="42" s="1"/>
  <c r="BE674" i="42"/>
  <c r="DE674" i="42" s="1"/>
  <c r="AZ674" i="42"/>
  <c r="DD674" i="42" s="1"/>
  <c r="AU674" i="42"/>
  <c r="DC674" i="42" s="1"/>
  <c r="AL674" i="42"/>
  <c r="AK674" i="42"/>
  <c r="DA674" i="42" s="1"/>
  <c r="AF674" i="42"/>
  <c r="AA674" i="42"/>
  <c r="V674" i="42"/>
  <c r="Q674" i="42"/>
  <c r="H674" i="42"/>
  <c r="G674" i="42"/>
  <c r="CN673" i="42"/>
  <c r="CI673" i="42"/>
  <c r="CD673" i="42"/>
  <c r="BY673" i="42"/>
  <c r="BT673" i="42"/>
  <c r="BO673" i="42"/>
  <c r="BJ673" i="42"/>
  <c r="DF673" i="42" s="1"/>
  <c r="BE673" i="42"/>
  <c r="DE673" i="42" s="1"/>
  <c r="AZ673" i="42"/>
  <c r="DD673" i="42" s="1"/>
  <c r="AU673" i="42"/>
  <c r="DC673" i="42" s="1"/>
  <c r="AL673" i="42"/>
  <c r="AK673" i="42"/>
  <c r="DA673" i="42" s="1"/>
  <c r="AF673" i="42"/>
  <c r="AA673" i="42"/>
  <c r="V673" i="42"/>
  <c r="Q673" i="42"/>
  <c r="H673" i="42"/>
  <c r="G673" i="42"/>
  <c r="CN672" i="42"/>
  <c r="CI672" i="42"/>
  <c r="CD672" i="42"/>
  <c r="BY672" i="42"/>
  <c r="BT672" i="42"/>
  <c r="BO672" i="42"/>
  <c r="BJ672" i="42"/>
  <c r="DF672" i="42" s="1"/>
  <c r="BE672" i="42"/>
  <c r="DE672" i="42" s="1"/>
  <c r="AZ672" i="42"/>
  <c r="DD672" i="42" s="1"/>
  <c r="AU672" i="42"/>
  <c r="DC672" i="42" s="1"/>
  <c r="AL672" i="42"/>
  <c r="AK672" i="42"/>
  <c r="DA672" i="42" s="1"/>
  <c r="AF672" i="42"/>
  <c r="AA672" i="42"/>
  <c r="V672" i="42"/>
  <c r="Q672" i="42"/>
  <c r="H672" i="42"/>
  <c r="G672" i="42"/>
  <c r="CN671" i="42"/>
  <c r="CI671" i="42"/>
  <c r="CD671" i="42"/>
  <c r="BY671" i="42"/>
  <c r="BT671" i="42"/>
  <c r="BO671" i="42"/>
  <c r="BJ671" i="42"/>
  <c r="DF671" i="42" s="1"/>
  <c r="BE671" i="42"/>
  <c r="DE671" i="42" s="1"/>
  <c r="AZ671" i="42"/>
  <c r="DD671" i="42" s="1"/>
  <c r="AU671" i="42"/>
  <c r="DC671" i="42" s="1"/>
  <c r="AL671" i="42"/>
  <c r="AK671" i="42"/>
  <c r="DA671" i="42" s="1"/>
  <c r="AF671" i="42"/>
  <c r="AA671" i="42"/>
  <c r="V671" i="42"/>
  <c r="Q671" i="42"/>
  <c r="H671" i="42"/>
  <c r="G671" i="42"/>
  <c r="CN670" i="42"/>
  <c r="CI670" i="42"/>
  <c r="CD670" i="42"/>
  <c r="BY670" i="42"/>
  <c r="BT670" i="42"/>
  <c r="BO670" i="42"/>
  <c r="BJ670" i="42"/>
  <c r="DF670" i="42" s="1"/>
  <c r="BE670" i="42"/>
  <c r="DE670" i="42" s="1"/>
  <c r="AZ670" i="42"/>
  <c r="DD670" i="42" s="1"/>
  <c r="AU670" i="42"/>
  <c r="DC670" i="42" s="1"/>
  <c r="AL670" i="42"/>
  <c r="AK670" i="42"/>
  <c r="DA670" i="42" s="1"/>
  <c r="AF670" i="42"/>
  <c r="AA670" i="42"/>
  <c r="V670" i="42"/>
  <c r="Q670" i="42"/>
  <c r="H670" i="42"/>
  <c r="G670" i="42"/>
  <c r="CN669" i="42"/>
  <c r="CI669" i="42"/>
  <c r="CD669" i="42"/>
  <c r="BY669" i="42"/>
  <c r="BT669" i="42"/>
  <c r="BO669" i="42"/>
  <c r="BJ669" i="42"/>
  <c r="DF669" i="42" s="1"/>
  <c r="BE669" i="42"/>
  <c r="DE669" i="42" s="1"/>
  <c r="AZ669" i="42"/>
  <c r="DD669" i="42" s="1"/>
  <c r="AU669" i="42"/>
  <c r="DC669" i="42" s="1"/>
  <c r="AL669" i="42"/>
  <c r="AK669" i="42"/>
  <c r="DA669" i="42" s="1"/>
  <c r="AF669" i="42"/>
  <c r="AA669" i="42"/>
  <c r="V669" i="42"/>
  <c r="Q669" i="42"/>
  <c r="H669" i="42"/>
  <c r="G669" i="42"/>
  <c r="CN668" i="42"/>
  <c r="CI668" i="42"/>
  <c r="CD668" i="42"/>
  <c r="BY668" i="42"/>
  <c r="BT668" i="42"/>
  <c r="BO668" i="42"/>
  <c r="BJ668" i="42"/>
  <c r="DF668" i="42" s="1"/>
  <c r="BE668" i="42"/>
  <c r="DE668" i="42" s="1"/>
  <c r="AZ668" i="42"/>
  <c r="DD668" i="42" s="1"/>
  <c r="AU668" i="42"/>
  <c r="DC668" i="42" s="1"/>
  <c r="AL668" i="42"/>
  <c r="AK668" i="42"/>
  <c r="DA668" i="42" s="1"/>
  <c r="AF668" i="42"/>
  <c r="AA668" i="42"/>
  <c r="V668" i="42"/>
  <c r="Q668" i="42"/>
  <c r="H668" i="42"/>
  <c r="G668" i="42"/>
  <c r="CN667" i="42"/>
  <c r="CI667" i="42"/>
  <c r="CD667" i="42"/>
  <c r="BY667" i="42"/>
  <c r="BT667" i="42"/>
  <c r="BO667" i="42"/>
  <c r="BJ667" i="42"/>
  <c r="DF667" i="42" s="1"/>
  <c r="BE667" i="42"/>
  <c r="DE667" i="42" s="1"/>
  <c r="AZ667" i="42"/>
  <c r="DD667" i="42" s="1"/>
  <c r="AU667" i="42"/>
  <c r="DC667" i="42" s="1"/>
  <c r="AL667" i="42"/>
  <c r="AK667" i="42"/>
  <c r="DA667" i="42" s="1"/>
  <c r="AF667" i="42"/>
  <c r="AA667" i="42"/>
  <c r="V667" i="42"/>
  <c r="Q667" i="42"/>
  <c r="H667" i="42"/>
  <c r="G667" i="42"/>
  <c r="CN663" i="42"/>
  <c r="CI663" i="42"/>
  <c r="CD663" i="42"/>
  <c r="BY663" i="42"/>
  <c r="BT663" i="42"/>
  <c r="BO663" i="42"/>
  <c r="BJ663" i="42"/>
  <c r="DF663" i="42" s="1"/>
  <c r="BE663" i="42"/>
  <c r="DE663" i="42" s="1"/>
  <c r="AZ663" i="42"/>
  <c r="DD663" i="42" s="1"/>
  <c r="AU663" i="42"/>
  <c r="DC663" i="42" s="1"/>
  <c r="AL663" i="42"/>
  <c r="AK663" i="42"/>
  <c r="DA663" i="42" s="1"/>
  <c r="AF663" i="42"/>
  <c r="AA663" i="42"/>
  <c r="V663" i="42"/>
  <c r="Q663" i="42"/>
  <c r="H663" i="42"/>
  <c r="G663" i="42"/>
  <c r="CN662" i="42"/>
  <c r="CI662" i="42"/>
  <c r="CD662" i="42"/>
  <c r="BY662" i="42"/>
  <c r="BT662" i="42"/>
  <c r="BO662" i="42"/>
  <c r="BJ662" i="42"/>
  <c r="DF662" i="42" s="1"/>
  <c r="BE662" i="42"/>
  <c r="DE662" i="42" s="1"/>
  <c r="AZ662" i="42"/>
  <c r="DD662" i="42" s="1"/>
  <c r="AU662" i="42"/>
  <c r="DC662" i="42" s="1"/>
  <c r="AL662" i="42"/>
  <c r="AK662" i="42"/>
  <c r="DA662" i="42" s="1"/>
  <c r="AF662" i="42"/>
  <c r="AA662" i="42"/>
  <c r="V662" i="42"/>
  <c r="Q662" i="42"/>
  <c r="H662" i="42"/>
  <c r="G662" i="42"/>
  <c r="CN661" i="42"/>
  <c r="CI661" i="42"/>
  <c r="CD661" i="42"/>
  <c r="BY661" i="42"/>
  <c r="BT661" i="42"/>
  <c r="BO661" i="42"/>
  <c r="BJ661" i="42"/>
  <c r="DF661" i="42" s="1"/>
  <c r="BE661" i="42"/>
  <c r="DE661" i="42" s="1"/>
  <c r="AZ661" i="42"/>
  <c r="DD661" i="42" s="1"/>
  <c r="AU661" i="42"/>
  <c r="DC661" i="42" s="1"/>
  <c r="AL661" i="42"/>
  <c r="AK661" i="42"/>
  <c r="DA661" i="42" s="1"/>
  <c r="AF661" i="42"/>
  <c r="AA661" i="42"/>
  <c r="V661" i="42"/>
  <c r="Q661" i="42"/>
  <c r="H661" i="42"/>
  <c r="G661" i="42"/>
  <c r="CN660" i="42"/>
  <c r="CI660" i="42"/>
  <c r="CD660" i="42"/>
  <c r="BY660" i="42"/>
  <c r="BT660" i="42"/>
  <c r="BO660" i="42"/>
  <c r="BJ660" i="42"/>
  <c r="DF660" i="42" s="1"/>
  <c r="BE660" i="42"/>
  <c r="DE660" i="42" s="1"/>
  <c r="AZ660" i="42"/>
  <c r="DD660" i="42" s="1"/>
  <c r="AU660" i="42"/>
  <c r="DC660" i="42" s="1"/>
  <c r="AL660" i="42"/>
  <c r="AK660" i="42"/>
  <c r="DA660" i="42" s="1"/>
  <c r="AF660" i="42"/>
  <c r="AA660" i="42"/>
  <c r="V660" i="42"/>
  <c r="Q660" i="42"/>
  <c r="H660" i="42"/>
  <c r="G660" i="42"/>
  <c r="CN659" i="42"/>
  <c r="CI659" i="42"/>
  <c r="CD659" i="42"/>
  <c r="BY659" i="42"/>
  <c r="BT659" i="42"/>
  <c r="BO659" i="42"/>
  <c r="BJ659" i="42"/>
  <c r="DF659" i="42" s="1"/>
  <c r="BE659" i="42"/>
  <c r="DE659" i="42" s="1"/>
  <c r="AZ659" i="42"/>
  <c r="DD659" i="42" s="1"/>
  <c r="AU659" i="42"/>
  <c r="DC659" i="42" s="1"/>
  <c r="AL659" i="42"/>
  <c r="AK659" i="42"/>
  <c r="DA659" i="42" s="1"/>
  <c r="AF659" i="42"/>
  <c r="AA659" i="42"/>
  <c r="V659" i="42"/>
  <c r="Q659" i="42"/>
  <c r="H659" i="42"/>
  <c r="G659" i="42"/>
  <c r="CN658" i="42"/>
  <c r="CI658" i="42"/>
  <c r="CD658" i="42"/>
  <c r="BY658" i="42"/>
  <c r="BT658" i="42"/>
  <c r="BO658" i="42"/>
  <c r="BJ658" i="42"/>
  <c r="DF658" i="42" s="1"/>
  <c r="BE658" i="42"/>
  <c r="DE658" i="42" s="1"/>
  <c r="AZ658" i="42"/>
  <c r="DD658" i="42" s="1"/>
  <c r="AU658" i="42"/>
  <c r="DC658" i="42" s="1"/>
  <c r="AL658" i="42"/>
  <c r="AK658" i="42"/>
  <c r="DA658" i="42" s="1"/>
  <c r="AF658" i="42"/>
  <c r="AA658" i="42"/>
  <c r="V658" i="42"/>
  <c r="Q658" i="42"/>
  <c r="H658" i="42"/>
  <c r="G658" i="42"/>
  <c r="CN657" i="42"/>
  <c r="CI657" i="42"/>
  <c r="CD657" i="42"/>
  <c r="BY657" i="42"/>
  <c r="BT657" i="42"/>
  <c r="BO657" i="42"/>
  <c r="BJ657" i="42"/>
  <c r="DF657" i="42" s="1"/>
  <c r="BE657" i="42"/>
  <c r="DE657" i="42" s="1"/>
  <c r="AZ657" i="42"/>
  <c r="DD657" i="42" s="1"/>
  <c r="AU657" i="42"/>
  <c r="DC657" i="42" s="1"/>
  <c r="AL657" i="42"/>
  <c r="AK657" i="42"/>
  <c r="DA657" i="42" s="1"/>
  <c r="AF657" i="42"/>
  <c r="AA657" i="42"/>
  <c r="V657" i="42"/>
  <c r="Q657" i="42"/>
  <c r="H657" i="42"/>
  <c r="G657" i="42"/>
  <c r="CN656" i="42"/>
  <c r="CI656" i="42"/>
  <c r="CD656" i="42"/>
  <c r="BY656" i="42"/>
  <c r="BT656" i="42"/>
  <c r="BO656" i="42"/>
  <c r="BJ656" i="42"/>
  <c r="DF656" i="42" s="1"/>
  <c r="BE656" i="42"/>
  <c r="DE656" i="42" s="1"/>
  <c r="AZ656" i="42"/>
  <c r="DD656" i="42" s="1"/>
  <c r="AU656" i="42"/>
  <c r="DC656" i="42" s="1"/>
  <c r="AL656" i="42"/>
  <c r="AK656" i="42"/>
  <c r="DA656" i="42" s="1"/>
  <c r="AF656" i="42"/>
  <c r="AA656" i="42"/>
  <c r="V656" i="42"/>
  <c r="Q656" i="42"/>
  <c r="H656" i="42"/>
  <c r="G656" i="42"/>
  <c r="CN655" i="42"/>
  <c r="CI655" i="42"/>
  <c r="CD655" i="42"/>
  <c r="BY655" i="42"/>
  <c r="BT655" i="42"/>
  <c r="BO655" i="42"/>
  <c r="BJ655" i="42"/>
  <c r="DF655" i="42" s="1"/>
  <c r="BE655" i="42"/>
  <c r="DE655" i="42" s="1"/>
  <c r="AZ655" i="42"/>
  <c r="DD655" i="42" s="1"/>
  <c r="AU655" i="42"/>
  <c r="DC655" i="42" s="1"/>
  <c r="AL655" i="42"/>
  <c r="AK655" i="42"/>
  <c r="DA655" i="42" s="1"/>
  <c r="AF655" i="42"/>
  <c r="AA655" i="42"/>
  <c r="V655" i="42"/>
  <c r="Q655" i="42"/>
  <c r="H655" i="42"/>
  <c r="G655" i="42"/>
  <c r="CN654" i="42"/>
  <c r="CI654" i="42"/>
  <c r="CD654" i="42"/>
  <c r="BY654" i="42"/>
  <c r="BT654" i="42"/>
  <c r="BO654" i="42"/>
  <c r="BJ654" i="42"/>
  <c r="DF654" i="42" s="1"/>
  <c r="BE654" i="42"/>
  <c r="DE654" i="42" s="1"/>
  <c r="AZ654" i="42"/>
  <c r="DD654" i="42" s="1"/>
  <c r="AU654" i="42"/>
  <c r="DC654" i="42" s="1"/>
  <c r="AL654" i="42"/>
  <c r="AK654" i="42"/>
  <c r="DA654" i="42" s="1"/>
  <c r="AF654" i="42"/>
  <c r="AA654" i="42"/>
  <c r="V654" i="42"/>
  <c r="Q654" i="42"/>
  <c r="H654" i="42"/>
  <c r="G654" i="42"/>
  <c r="CN653" i="42"/>
  <c r="CI653" i="42"/>
  <c r="CD653" i="42"/>
  <c r="BY653" i="42"/>
  <c r="BT653" i="42"/>
  <c r="BO653" i="42"/>
  <c r="BJ653" i="42"/>
  <c r="DF653" i="42" s="1"/>
  <c r="BE653" i="42"/>
  <c r="DE653" i="42" s="1"/>
  <c r="AZ653" i="42"/>
  <c r="DD653" i="42" s="1"/>
  <c r="AU653" i="42"/>
  <c r="DC653" i="42" s="1"/>
  <c r="AL653" i="42"/>
  <c r="AK653" i="42"/>
  <c r="DA653" i="42" s="1"/>
  <c r="AF653" i="42"/>
  <c r="AA653" i="42"/>
  <c r="V653" i="42"/>
  <c r="Q653" i="42"/>
  <c r="H653" i="42"/>
  <c r="G653" i="42"/>
  <c r="CN652" i="42"/>
  <c r="CI652" i="42"/>
  <c r="CD652" i="42"/>
  <c r="BY652" i="42"/>
  <c r="BT652" i="42"/>
  <c r="BO652" i="42"/>
  <c r="BJ652" i="42"/>
  <c r="DF652" i="42" s="1"/>
  <c r="BE652" i="42"/>
  <c r="DE652" i="42" s="1"/>
  <c r="AZ652" i="42"/>
  <c r="DD652" i="42" s="1"/>
  <c r="AU652" i="42"/>
  <c r="DC652" i="42" s="1"/>
  <c r="AL652" i="42"/>
  <c r="AK652" i="42"/>
  <c r="DA652" i="42" s="1"/>
  <c r="AF652" i="42"/>
  <c r="AA652" i="42"/>
  <c r="V652" i="42"/>
  <c r="Q652" i="42"/>
  <c r="H652" i="42"/>
  <c r="G652" i="42"/>
  <c r="CN651" i="42"/>
  <c r="CI651" i="42"/>
  <c r="CD651" i="42"/>
  <c r="BY651" i="42"/>
  <c r="BT651" i="42"/>
  <c r="BO651" i="42"/>
  <c r="BJ651" i="42"/>
  <c r="DF651" i="42" s="1"/>
  <c r="BE651" i="42"/>
  <c r="DE651" i="42" s="1"/>
  <c r="AZ651" i="42"/>
  <c r="DD651" i="42" s="1"/>
  <c r="AU651" i="42"/>
  <c r="DC651" i="42" s="1"/>
  <c r="AL651" i="42"/>
  <c r="AK651" i="42"/>
  <c r="DA651" i="42" s="1"/>
  <c r="AF651" i="42"/>
  <c r="AA651" i="42"/>
  <c r="V651" i="42"/>
  <c r="Q651" i="42"/>
  <c r="H651" i="42"/>
  <c r="G651" i="42"/>
  <c r="CN650" i="42"/>
  <c r="CI650" i="42"/>
  <c r="CD650" i="42"/>
  <c r="BY650" i="42"/>
  <c r="BT650" i="42"/>
  <c r="BO650" i="42"/>
  <c r="BJ650" i="42"/>
  <c r="DF650" i="42" s="1"/>
  <c r="BE650" i="42"/>
  <c r="DE650" i="42" s="1"/>
  <c r="AZ650" i="42"/>
  <c r="DD650" i="42" s="1"/>
  <c r="AU650" i="42"/>
  <c r="DC650" i="42" s="1"/>
  <c r="AL650" i="42"/>
  <c r="AK650" i="42"/>
  <c r="DA650" i="42" s="1"/>
  <c r="AF650" i="42"/>
  <c r="AA650" i="42"/>
  <c r="V650" i="42"/>
  <c r="Q650" i="42"/>
  <c r="H650" i="42"/>
  <c r="G650" i="42"/>
  <c r="CN649" i="42"/>
  <c r="CI649" i="42"/>
  <c r="CD649" i="42"/>
  <c r="BY649" i="42"/>
  <c r="BT649" i="42"/>
  <c r="BO649" i="42"/>
  <c r="BJ649" i="42"/>
  <c r="DF649" i="42" s="1"/>
  <c r="BE649" i="42"/>
  <c r="DE649" i="42" s="1"/>
  <c r="AZ649" i="42"/>
  <c r="DD649" i="42" s="1"/>
  <c r="AU649" i="42"/>
  <c r="DC649" i="42" s="1"/>
  <c r="AL649" i="42"/>
  <c r="AK649" i="42"/>
  <c r="DA649" i="42" s="1"/>
  <c r="AF649" i="42"/>
  <c r="AA649" i="42"/>
  <c r="V649" i="42"/>
  <c r="Q649" i="42"/>
  <c r="H649" i="42"/>
  <c r="G649" i="42"/>
  <c r="CN648" i="42"/>
  <c r="CI648" i="42"/>
  <c r="CD648" i="42"/>
  <c r="BY648" i="42"/>
  <c r="BT648" i="42"/>
  <c r="BO648" i="42"/>
  <c r="BJ648" i="42"/>
  <c r="DF648" i="42" s="1"/>
  <c r="BE648" i="42"/>
  <c r="DE648" i="42" s="1"/>
  <c r="AZ648" i="42"/>
  <c r="DD648" i="42" s="1"/>
  <c r="AU648" i="42"/>
  <c r="DC648" i="42" s="1"/>
  <c r="AL648" i="42"/>
  <c r="AK648" i="42"/>
  <c r="DA648" i="42" s="1"/>
  <c r="AF648" i="42"/>
  <c r="AA648" i="42"/>
  <c r="V648" i="42"/>
  <c r="Q648" i="42"/>
  <c r="H648" i="42"/>
  <c r="G648" i="42"/>
  <c r="CN647" i="42"/>
  <c r="CI647" i="42"/>
  <c r="CD647" i="42"/>
  <c r="BY647" i="42"/>
  <c r="BT647" i="42"/>
  <c r="BO647" i="42"/>
  <c r="BJ647" i="42"/>
  <c r="DF647" i="42" s="1"/>
  <c r="BE647" i="42"/>
  <c r="DE647" i="42" s="1"/>
  <c r="AZ647" i="42"/>
  <c r="DD647" i="42" s="1"/>
  <c r="AU647" i="42"/>
  <c r="DC647" i="42" s="1"/>
  <c r="AL647" i="42"/>
  <c r="AK647" i="42"/>
  <c r="DA647" i="42" s="1"/>
  <c r="AF647" i="42"/>
  <c r="AA647" i="42"/>
  <c r="V647" i="42"/>
  <c r="Q647" i="42"/>
  <c r="H647" i="42"/>
  <c r="G647" i="42"/>
  <c r="CN646" i="42"/>
  <c r="CI646" i="42"/>
  <c r="CD646" i="42"/>
  <c r="BY646" i="42"/>
  <c r="BT646" i="42"/>
  <c r="BO646" i="42"/>
  <c r="BJ646" i="42"/>
  <c r="DF646" i="42" s="1"/>
  <c r="BE646" i="42"/>
  <c r="DE646" i="42" s="1"/>
  <c r="AZ646" i="42"/>
  <c r="DD646" i="42" s="1"/>
  <c r="AU646" i="42"/>
  <c r="DC646" i="42" s="1"/>
  <c r="AL646" i="42"/>
  <c r="AK646" i="42"/>
  <c r="DA646" i="42" s="1"/>
  <c r="AF646" i="42"/>
  <c r="AA646" i="42"/>
  <c r="V646" i="42"/>
  <c r="Q646" i="42"/>
  <c r="H646" i="42"/>
  <c r="G646" i="42"/>
  <c r="CN640" i="42"/>
  <c r="CI640" i="42"/>
  <c r="CD640" i="42"/>
  <c r="BY640" i="42"/>
  <c r="BT640" i="42"/>
  <c r="BO640" i="42"/>
  <c r="BJ640" i="42"/>
  <c r="DF640" i="42" s="1"/>
  <c r="BE640" i="42"/>
  <c r="DE640" i="42" s="1"/>
  <c r="AZ640" i="42"/>
  <c r="DD640" i="42" s="1"/>
  <c r="AU640" i="42"/>
  <c r="DC640" i="42" s="1"/>
  <c r="AL640" i="42"/>
  <c r="AK640" i="42"/>
  <c r="DA640" i="42" s="1"/>
  <c r="AF640" i="42"/>
  <c r="AA640" i="42"/>
  <c r="V640" i="42"/>
  <c r="Q640" i="42"/>
  <c r="H640" i="42"/>
  <c r="G640" i="42"/>
  <c r="CN639" i="42"/>
  <c r="CI639" i="42"/>
  <c r="CD639" i="42"/>
  <c r="BY639" i="42"/>
  <c r="BT639" i="42"/>
  <c r="BO639" i="42"/>
  <c r="BJ639" i="42"/>
  <c r="DF639" i="42" s="1"/>
  <c r="BE639" i="42"/>
  <c r="DE639" i="42" s="1"/>
  <c r="AZ639" i="42"/>
  <c r="DD639" i="42" s="1"/>
  <c r="AU639" i="42"/>
  <c r="DC639" i="42" s="1"/>
  <c r="AL639" i="42"/>
  <c r="AK639" i="42"/>
  <c r="DA639" i="42" s="1"/>
  <c r="AF639" i="42"/>
  <c r="AA639" i="42"/>
  <c r="V639" i="42"/>
  <c r="Q639" i="42"/>
  <c r="H639" i="42"/>
  <c r="G639" i="42"/>
  <c r="CN636" i="42"/>
  <c r="CI636" i="42"/>
  <c r="CD636" i="42"/>
  <c r="BY636" i="42"/>
  <c r="BT636" i="42"/>
  <c r="BO636" i="42"/>
  <c r="BJ636" i="42"/>
  <c r="DF636" i="42" s="1"/>
  <c r="BE636" i="42"/>
  <c r="DE636" i="42" s="1"/>
  <c r="AZ636" i="42"/>
  <c r="DD636" i="42" s="1"/>
  <c r="AU636" i="42"/>
  <c r="DC636" i="42" s="1"/>
  <c r="AL636" i="42"/>
  <c r="AK636" i="42"/>
  <c r="DA636" i="42" s="1"/>
  <c r="AF636" i="42"/>
  <c r="AA636" i="42"/>
  <c r="V636" i="42"/>
  <c r="Q636" i="42"/>
  <c r="H636" i="42"/>
  <c r="G636" i="42"/>
  <c r="CN629" i="42"/>
  <c r="CI629" i="42"/>
  <c r="CD629" i="42"/>
  <c r="BY629" i="42"/>
  <c r="BT629" i="42"/>
  <c r="BO629" i="42"/>
  <c r="BJ629" i="42"/>
  <c r="DF629" i="42" s="1"/>
  <c r="BE629" i="42"/>
  <c r="DE629" i="42" s="1"/>
  <c r="AZ629" i="42"/>
  <c r="DD629" i="42" s="1"/>
  <c r="AU629" i="42"/>
  <c r="DC629" i="42" s="1"/>
  <c r="AL629" i="42"/>
  <c r="AK629" i="42"/>
  <c r="DA629" i="42" s="1"/>
  <c r="AF629" i="42"/>
  <c r="AA629" i="42"/>
  <c r="V629" i="42"/>
  <c r="Q629" i="42"/>
  <c r="H629" i="42"/>
  <c r="G629" i="42"/>
  <c r="CN628" i="42"/>
  <c r="CI628" i="42"/>
  <c r="CD628" i="42"/>
  <c r="BY628" i="42"/>
  <c r="BT628" i="42"/>
  <c r="BO628" i="42"/>
  <c r="BJ628" i="42"/>
  <c r="DF628" i="42" s="1"/>
  <c r="BE628" i="42"/>
  <c r="DE628" i="42" s="1"/>
  <c r="AZ628" i="42"/>
  <c r="DD628" i="42" s="1"/>
  <c r="AU628" i="42"/>
  <c r="DC628" i="42" s="1"/>
  <c r="AL628" i="42"/>
  <c r="AK628" i="42"/>
  <c r="DA628" i="42" s="1"/>
  <c r="AF628" i="42"/>
  <c r="AA628" i="42"/>
  <c r="V628" i="42"/>
  <c r="Q628" i="42"/>
  <c r="H628" i="42"/>
  <c r="G628" i="42"/>
  <c r="CN627" i="42"/>
  <c r="CI627" i="42"/>
  <c r="CD627" i="42"/>
  <c r="BY627" i="42"/>
  <c r="BT627" i="42"/>
  <c r="BO627" i="42"/>
  <c r="BJ627" i="42"/>
  <c r="DF627" i="42" s="1"/>
  <c r="BE627" i="42"/>
  <c r="DE627" i="42" s="1"/>
  <c r="AZ627" i="42"/>
  <c r="DD627" i="42" s="1"/>
  <c r="AU627" i="42"/>
  <c r="DC627" i="42" s="1"/>
  <c r="AL627" i="42"/>
  <c r="AK627" i="42"/>
  <c r="DA627" i="42" s="1"/>
  <c r="AF627" i="42"/>
  <c r="AA627" i="42"/>
  <c r="V627" i="42"/>
  <c r="Q627" i="42"/>
  <c r="H627" i="42"/>
  <c r="G627" i="42"/>
  <c r="CN626" i="42"/>
  <c r="CI626" i="42"/>
  <c r="CD626" i="42"/>
  <c r="BY626" i="42"/>
  <c r="BT626" i="42"/>
  <c r="BO626" i="42"/>
  <c r="BJ626" i="42"/>
  <c r="DF626" i="42" s="1"/>
  <c r="BE626" i="42"/>
  <c r="DE626" i="42" s="1"/>
  <c r="AZ626" i="42"/>
  <c r="DD626" i="42" s="1"/>
  <c r="AU626" i="42"/>
  <c r="DC626" i="42" s="1"/>
  <c r="AL626" i="42"/>
  <c r="AK626" i="42"/>
  <c r="DA626" i="42" s="1"/>
  <c r="AF626" i="42"/>
  <c r="AA626" i="42"/>
  <c r="V626" i="42"/>
  <c r="Q626" i="42"/>
  <c r="H626" i="42"/>
  <c r="G626" i="42"/>
  <c r="CN625" i="42"/>
  <c r="CI625" i="42"/>
  <c r="CD625" i="42"/>
  <c r="BY625" i="42"/>
  <c r="BT625" i="42"/>
  <c r="BO625" i="42"/>
  <c r="BJ625" i="42"/>
  <c r="DF625" i="42" s="1"/>
  <c r="BE625" i="42"/>
  <c r="DE625" i="42" s="1"/>
  <c r="AZ625" i="42"/>
  <c r="DD625" i="42" s="1"/>
  <c r="AU625" i="42"/>
  <c r="DC625" i="42" s="1"/>
  <c r="AL625" i="42"/>
  <c r="AK625" i="42"/>
  <c r="DA625" i="42" s="1"/>
  <c r="AF625" i="42"/>
  <c r="AA625" i="42"/>
  <c r="V625" i="42"/>
  <c r="Q625" i="42"/>
  <c r="H625" i="42"/>
  <c r="G625" i="42"/>
  <c r="CN624" i="42"/>
  <c r="CI624" i="42"/>
  <c r="CD624" i="42"/>
  <c r="BY624" i="42"/>
  <c r="BT624" i="42"/>
  <c r="BO624" i="42"/>
  <c r="BJ624" i="42"/>
  <c r="DF624" i="42" s="1"/>
  <c r="BE624" i="42"/>
  <c r="DE624" i="42" s="1"/>
  <c r="AZ624" i="42"/>
  <c r="DD624" i="42" s="1"/>
  <c r="AU624" i="42"/>
  <c r="DC624" i="42" s="1"/>
  <c r="AL624" i="42"/>
  <c r="AK624" i="42"/>
  <c r="DA624" i="42" s="1"/>
  <c r="AF624" i="42"/>
  <c r="AA624" i="42"/>
  <c r="V624" i="42"/>
  <c r="Q624" i="42"/>
  <c r="H624" i="42"/>
  <c r="G624" i="42"/>
  <c r="CN623" i="42"/>
  <c r="CI623" i="42"/>
  <c r="CD623" i="42"/>
  <c r="BY623" i="42"/>
  <c r="BT623" i="42"/>
  <c r="BO623" i="42"/>
  <c r="BJ623" i="42"/>
  <c r="DF623" i="42" s="1"/>
  <c r="BE623" i="42"/>
  <c r="DE623" i="42" s="1"/>
  <c r="AZ623" i="42"/>
  <c r="DD623" i="42" s="1"/>
  <c r="AU623" i="42"/>
  <c r="DC623" i="42" s="1"/>
  <c r="AL623" i="42"/>
  <c r="AK623" i="42"/>
  <c r="DA623" i="42" s="1"/>
  <c r="AF623" i="42"/>
  <c r="AA623" i="42"/>
  <c r="V623" i="42"/>
  <c r="Q623" i="42"/>
  <c r="H623" i="42"/>
  <c r="G623" i="42"/>
  <c r="CN622" i="42"/>
  <c r="CI622" i="42"/>
  <c r="CD622" i="42"/>
  <c r="BY622" i="42"/>
  <c r="BT622" i="42"/>
  <c r="BO622" i="42"/>
  <c r="BJ622" i="42"/>
  <c r="DF622" i="42" s="1"/>
  <c r="BE622" i="42"/>
  <c r="DE622" i="42" s="1"/>
  <c r="AZ622" i="42"/>
  <c r="DD622" i="42" s="1"/>
  <c r="AU622" i="42"/>
  <c r="DC622" i="42" s="1"/>
  <c r="AL622" i="42"/>
  <c r="AK622" i="42"/>
  <c r="DA622" i="42" s="1"/>
  <c r="AF622" i="42"/>
  <c r="AA622" i="42"/>
  <c r="V622" i="42"/>
  <c r="Q622" i="42"/>
  <c r="H622" i="42"/>
  <c r="G622" i="42"/>
  <c r="CN621" i="42"/>
  <c r="CI621" i="42"/>
  <c r="CD621" i="42"/>
  <c r="BY621" i="42"/>
  <c r="BT621" i="42"/>
  <c r="BO621" i="42"/>
  <c r="BJ621" i="42"/>
  <c r="DF621" i="42" s="1"/>
  <c r="BE621" i="42"/>
  <c r="DE621" i="42" s="1"/>
  <c r="AZ621" i="42"/>
  <c r="DD621" i="42" s="1"/>
  <c r="AU621" i="42"/>
  <c r="DC621" i="42" s="1"/>
  <c r="AL621" i="42"/>
  <c r="AK621" i="42"/>
  <c r="DA621" i="42" s="1"/>
  <c r="AF621" i="42"/>
  <c r="AA621" i="42"/>
  <c r="V621" i="42"/>
  <c r="Q621" i="42"/>
  <c r="H621" i="42"/>
  <c r="G621" i="42"/>
  <c r="CN620" i="42"/>
  <c r="CI620" i="42"/>
  <c r="CD620" i="42"/>
  <c r="BY620" i="42"/>
  <c r="BT620" i="42"/>
  <c r="BO620" i="42"/>
  <c r="BJ620" i="42"/>
  <c r="DF620" i="42" s="1"/>
  <c r="BE620" i="42"/>
  <c r="DE620" i="42" s="1"/>
  <c r="AZ620" i="42"/>
  <c r="DD620" i="42" s="1"/>
  <c r="AU620" i="42"/>
  <c r="DC620" i="42" s="1"/>
  <c r="AL620" i="42"/>
  <c r="AK620" i="42"/>
  <c r="DA620" i="42" s="1"/>
  <c r="AF620" i="42"/>
  <c r="AA620" i="42"/>
  <c r="V620" i="42"/>
  <c r="Q620" i="42"/>
  <c r="H620" i="42"/>
  <c r="G620" i="42"/>
  <c r="CN612" i="42"/>
  <c r="CI612" i="42"/>
  <c r="CD612" i="42"/>
  <c r="BY612" i="42"/>
  <c r="BT612" i="42"/>
  <c r="BO612" i="42"/>
  <c r="BJ612" i="42"/>
  <c r="BE612" i="42"/>
  <c r="AZ612" i="42"/>
  <c r="AU612" i="42"/>
  <c r="AL612" i="42"/>
  <c r="AK612" i="42"/>
  <c r="AF612" i="42"/>
  <c r="AA612" i="42"/>
  <c r="V612" i="42"/>
  <c r="Q612" i="42"/>
  <c r="H612" i="42"/>
  <c r="G612" i="42"/>
  <c r="CN611" i="42"/>
  <c r="CI611" i="42"/>
  <c r="CD611" i="42"/>
  <c r="BY611" i="42"/>
  <c r="BT611" i="42"/>
  <c r="BO611" i="42"/>
  <c r="BJ611" i="42"/>
  <c r="BE611" i="42"/>
  <c r="AZ611" i="42"/>
  <c r="AU611" i="42"/>
  <c r="AL611" i="42"/>
  <c r="AK611" i="42"/>
  <c r="AF611" i="42"/>
  <c r="AA611" i="42"/>
  <c r="V611" i="42"/>
  <c r="Q611" i="42"/>
  <c r="H611" i="42"/>
  <c r="G611" i="42"/>
  <c r="CN610" i="42"/>
  <c r="CI610" i="42"/>
  <c r="CD610" i="42"/>
  <c r="BY610" i="42"/>
  <c r="BT610" i="42"/>
  <c r="BO610" i="42"/>
  <c r="BJ610" i="42"/>
  <c r="BE610" i="42"/>
  <c r="AZ610" i="42"/>
  <c r="AU610" i="42"/>
  <c r="AL610" i="42"/>
  <c r="AK610" i="42"/>
  <c r="AF610" i="42"/>
  <c r="AA610" i="42"/>
  <c r="V610" i="42"/>
  <c r="Q610" i="42"/>
  <c r="H610" i="42"/>
  <c r="G610" i="42"/>
  <c r="CN609" i="42"/>
  <c r="CI609" i="42"/>
  <c r="CD609" i="42"/>
  <c r="BY609" i="42"/>
  <c r="BT609" i="42"/>
  <c r="BO609" i="42"/>
  <c r="BJ609" i="42"/>
  <c r="BE609" i="42"/>
  <c r="AZ609" i="42"/>
  <c r="AU609" i="42"/>
  <c r="AF609" i="42"/>
  <c r="AA609" i="42"/>
  <c r="V609" i="42"/>
  <c r="Q609" i="42"/>
  <c r="H609" i="42"/>
  <c r="G609" i="42"/>
  <c r="CN607" i="42"/>
  <c r="CI607" i="42"/>
  <c r="CD607" i="42"/>
  <c r="BY607" i="42"/>
  <c r="BT607" i="42"/>
  <c r="BO607" i="42"/>
  <c r="BJ607" i="42"/>
  <c r="DF607" i="42" s="1"/>
  <c r="BE607" i="42"/>
  <c r="DE607" i="42" s="1"/>
  <c r="AZ607" i="42"/>
  <c r="DD607" i="42" s="1"/>
  <c r="AU607" i="42"/>
  <c r="DC607" i="42" s="1"/>
  <c r="AL607" i="42"/>
  <c r="AK607" i="42"/>
  <c r="DA607" i="42" s="1"/>
  <c r="AF607" i="42"/>
  <c r="AA607" i="42"/>
  <c r="V607" i="42"/>
  <c r="Q607" i="42"/>
  <c r="H607" i="42"/>
  <c r="G607" i="42"/>
  <c r="CN606" i="42"/>
  <c r="CI606" i="42"/>
  <c r="CD606" i="42"/>
  <c r="BY606" i="42"/>
  <c r="BT606" i="42"/>
  <c r="BO606" i="42"/>
  <c r="BJ606" i="42"/>
  <c r="DF606" i="42" s="1"/>
  <c r="BE606" i="42"/>
  <c r="DE606" i="42" s="1"/>
  <c r="AZ606" i="42"/>
  <c r="DD606" i="42" s="1"/>
  <c r="AU606" i="42"/>
  <c r="DC606" i="42" s="1"/>
  <c r="AL606" i="42"/>
  <c r="AK606" i="42"/>
  <c r="DA606" i="42" s="1"/>
  <c r="AF606" i="42"/>
  <c r="AA606" i="42"/>
  <c r="V606" i="42"/>
  <c r="Q606" i="42"/>
  <c r="H606" i="42"/>
  <c r="G606" i="42"/>
  <c r="CN603" i="42"/>
  <c r="CI603" i="42"/>
  <c r="CD603" i="42"/>
  <c r="BY603" i="42"/>
  <c r="BT603" i="42"/>
  <c r="BO603" i="42"/>
  <c r="BJ603" i="42"/>
  <c r="BE603" i="42"/>
  <c r="AZ603" i="42"/>
  <c r="AU603" i="42"/>
  <c r="AL603" i="42"/>
  <c r="AK603" i="42"/>
  <c r="AF603" i="42"/>
  <c r="AA603" i="42"/>
  <c r="V603" i="42"/>
  <c r="Q603" i="42"/>
  <c r="H603" i="42"/>
  <c r="G603" i="42"/>
  <c r="CN602" i="42"/>
  <c r="CI602" i="42"/>
  <c r="CD602" i="42"/>
  <c r="BY602" i="42"/>
  <c r="BT602" i="42"/>
  <c r="BO602" i="42"/>
  <c r="BJ602" i="42"/>
  <c r="BE602" i="42"/>
  <c r="AZ602" i="42"/>
  <c r="AU602" i="42"/>
  <c r="AL602" i="42"/>
  <c r="AK602" i="42"/>
  <c r="AF602" i="42"/>
  <c r="AA602" i="42"/>
  <c r="V602" i="42"/>
  <c r="Q602" i="42"/>
  <c r="H602" i="42"/>
  <c r="G602" i="42"/>
  <c r="CN599" i="42"/>
  <c r="CI599" i="42"/>
  <c r="CD599" i="42"/>
  <c r="BY599" i="42"/>
  <c r="BT599" i="42"/>
  <c r="BO599" i="42"/>
  <c r="BJ599" i="42"/>
  <c r="BE599" i="42"/>
  <c r="AZ599" i="42"/>
  <c r="AU599" i="42"/>
  <c r="AL599" i="42"/>
  <c r="AK599" i="42"/>
  <c r="AF599" i="42"/>
  <c r="AA599" i="42"/>
  <c r="V599" i="42"/>
  <c r="Q599" i="42"/>
  <c r="H599" i="42"/>
  <c r="G599" i="42"/>
  <c r="CN598" i="42"/>
  <c r="CI598" i="42"/>
  <c r="CD598" i="42"/>
  <c r="BY598" i="42"/>
  <c r="BT598" i="42"/>
  <c r="BO598" i="42"/>
  <c r="BJ598" i="42"/>
  <c r="BE598" i="42"/>
  <c r="AZ598" i="42"/>
  <c r="AU598" i="42"/>
  <c r="AL598" i="42"/>
  <c r="AK598" i="42"/>
  <c r="AF598" i="42"/>
  <c r="AA598" i="42"/>
  <c r="V598" i="42"/>
  <c r="Q598" i="42"/>
  <c r="H598" i="42"/>
  <c r="G598" i="42"/>
  <c r="CN594" i="42"/>
  <c r="CI594" i="42"/>
  <c r="CD594" i="42"/>
  <c r="BY594" i="42"/>
  <c r="BT594" i="42"/>
  <c r="BO594" i="42"/>
  <c r="BJ594" i="42"/>
  <c r="BE594" i="42"/>
  <c r="AZ594" i="42"/>
  <c r="AU594" i="42"/>
  <c r="AL594" i="42"/>
  <c r="AK594" i="42"/>
  <c r="AF594" i="42"/>
  <c r="AA594" i="42"/>
  <c r="V594" i="42"/>
  <c r="Q594" i="42"/>
  <c r="H594" i="42"/>
  <c r="G594" i="42"/>
  <c r="CN593" i="42"/>
  <c r="CI593" i="42"/>
  <c r="CD593" i="42"/>
  <c r="BY593" i="42"/>
  <c r="BT593" i="42"/>
  <c r="BO593" i="42"/>
  <c r="BJ593" i="42"/>
  <c r="BE593" i="42"/>
  <c r="AZ593" i="42"/>
  <c r="AU593" i="42"/>
  <c r="AL593" i="42"/>
  <c r="AK593" i="42"/>
  <c r="AF593" i="42"/>
  <c r="AA593" i="42"/>
  <c r="V593" i="42"/>
  <c r="Q593" i="42"/>
  <c r="H593" i="42"/>
  <c r="G593" i="42"/>
  <c r="CN590" i="42"/>
  <c r="CI590" i="42"/>
  <c r="CD590" i="42"/>
  <c r="BY590" i="42"/>
  <c r="BT590" i="42"/>
  <c r="BO590" i="42"/>
  <c r="BJ590" i="42"/>
  <c r="BE590" i="42"/>
  <c r="AZ590" i="42"/>
  <c r="AU590" i="42"/>
  <c r="AL590" i="42"/>
  <c r="AK590" i="42"/>
  <c r="AF590" i="42"/>
  <c r="AA590" i="42"/>
  <c r="V590" i="42"/>
  <c r="Q590" i="42"/>
  <c r="H590" i="42"/>
  <c r="G590" i="42"/>
  <c r="CN589" i="42"/>
  <c r="CI589" i="42"/>
  <c r="CD589" i="42"/>
  <c r="BY589" i="42"/>
  <c r="BT589" i="42"/>
  <c r="BO589" i="42"/>
  <c r="BJ589" i="42"/>
  <c r="BE589" i="42"/>
  <c r="AZ589" i="42"/>
  <c r="AU589" i="42"/>
  <c r="AL589" i="42"/>
  <c r="AK589" i="42"/>
  <c r="AF589" i="42"/>
  <c r="AA589" i="42"/>
  <c r="V589" i="42"/>
  <c r="Q589" i="42"/>
  <c r="H589" i="42"/>
  <c r="G589" i="42"/>
  <c r="CN588" i="42"/>
  <c r="CI588" i="42"/>
  <c r="CD588" i="42"/>
  <c r="BY588" i="42"/>
  <c r="BT588" i="42"/>
  <c r="BO588" i="42"/>
  <c r="BJ588" i="42"/>
  <c r="BE588" i="42"/>
  <c r="AZ588" i="42"/>
  <c r="AU588" i="42"/>
  <c r="AL588" i="42"/>
  <c r="AK588" i="42"/>
  <c r="AF588" i="42"/>
  <c r="AA588" i="42"/>
  <c r="V588" i="42"/>
  <c r="Q588" i="42"/>
  <c r="H588" i="42"/>
  <c r="G588" i="42"/>
  <c r="CN587" i="42"/>
  <c r="CI587" i="42"/>
  <c r="CD587" i="42"/>
  <c r="BY587" i="42"/>
  <c r="BT587" i="42"/>
  <c r="BO587" i="42"/>
  <c r="BJ587" i="42"/>
  <c r="BE587" i="42"/>
  <c r="AZ587" i="42"/>
  <c r="AU587" i="42"/>
  <c r="AL587" i="42"/>
  <c r="AK587" i="42"/>
  <c r="AF587" i="42"/>
  <c r="AA587" i="42"/>
  <c r="V587" i="42"/>
  <c r="Q587" i="42"/>
  <c r="H587" i="42"/>
  <c r="G587" i="42"/>
  <c r="CN584" i="42"/>
  <c r="CI584" i="42"/>
  <c r="CD584" i="42"/>
  <c r="BY584" i="42"/>
  <c r="BT584" i="42"/>
  <c r="BO584" i="42"/>
  <c r="BJ584" i="42"/>
  <c r="BE584" i="42"/>
  <c r="AZ584" i="42"/>
  <c r="AU584" i="42"/>
  <c r="AL584" i="42"/>
  <c r="AK584" i="42"/>
  <c r="AF584" i="42"/>
  <c r="AA584" i="42"/>
  <c r="V584" i="42"/>
  <c r="Q584" i="42"/>
  <c r="H584" i="42"/>
  <c r="G584" i="42"/>
  <c r="CN583" i="42"/>
  <c r="CI583" i="42"/>
  <c r="CD583" i="42"/>
  <c r="BY583" i="42"/>
  <c r="BT583" i="42"/>
  <c r="BO583" i="42"/>
  <c r="BJ583" i="42"/>
  <c r="BE583" i="42"/>
  <c r="AZ583" i="42"/>
  <c r="AU583" i="42"/>
  <c r="AL583" i="42"/>
  <c r="AK583" i="42"/>
  <c r="AF583" i="42"/>
  <c r="AA583" i="42"/>
  <c r="V583" i="42"/>
  <c r="Q583" i="42"/>
  <c r="H583" i="42"/>
  <c r="G583" i="42"/>
  <c r="CN580" i="42"/>
  <c r="CI580" i="42"/>
  <c r="CD580" i="42"/>
  <c r="BY580" i="42"/>
  <c r="BT580" i="42"/>
  <c r="BO580" i="42"/>
  <c r="BJ580" i="42"/>
  <c r="BE580" i="42"/>
  <c r="AZ580" i="42"/>
  <c r="AU580" i="42"/>
  <c r="AL580" i="42"/>
  <c r="AK580" i="42"/>
  <c r="AF580" i="42"/>
  <c r="AA580" i="42"/>
  <c r="V580" i="42"/>
  <c r="Q580" i="42"/>
  <c r="H580" i="42"/>
  <c r="G580" i="42"/>
  <c r="CN579" i="42"/>
  <c r="CI579" i="42"/>
  <c r="CD579" i="42"/>
  <c r="BY579" i="42"/>
  <c r="BT579" i="42"/>
  <c r="BO579" i="42"/>
  <c r="BJ579" i="42"/>
  <c r="BE579" i="42"/>
  <c r="AZ579" i="42"/>
  <c r="AU579" i="42"/>
  <c r="AL579" i="42"/>
  <c r="AK579" i="42"/>
  <c r="AF579" i="42"/>
  <c r="AA579" i="42"/>
  <c r="V579" i="42"/>
  <c r="Q579" i="42"/>
  <c r="H579" i="42"/>
  <c r="G579" i="42"/>
  <c r="CN578" i="42"/>
  <c r="CI578" i="42"/>
  <c r="CD578" i="42"/>
  <c r="BY578" i="42"/>
  <c r="BT578" i="42"/>
  <c r="BO578" i="42"/>
  <c r="BJ578" i="42"/>
  <c r="BE578" i="42"/>
  <c r="AZ578" i="42"/>
  <c r="AU578" i="42"/>
  <c r="AL578" i="42"/>
  <c r="AK578" i="42"/>
  <c r="AF578" i="42"/>
  <c r="AA578" i="42"/>
  <c r="V578" i="42"/>
  <c r="Q578" i="42"/>
  <c r="H578" i="42"/>
  <c r="G578" i="42"/>
  <c r="CN577" i="42"/>
  <c r="CI577" i="42"/>
  <c r="CD577" i="42"/>
  <c r="BY577" i="42"/>
  <c r="BT577" i="42"/>
  <c r="BO577" i="42"/>
  <c r="BJ577" i="42"/>
  <c r="BE577" i="42"/>
  <c r="AZ577" i="42"/>
  <c r="AU577" i="42"/>
  <c r="AL577" i="42"/>
  <c r="AK577" i="42"/>
  <c r="AF577" i="42"/>
  <c r="AA577" i="42"/>
  <c r="V577" i="42"/>
  <c r="Q577" i="42"/>
  <c r="H577" i="42"/>
  <c r="G577" i="42"/>
  <c r="CN576" i="42"/>
  <c r="CI576" i="42"/>
  <c r="CD576" i="42"/>
  <c r="BY576" i="42"/>
  <c r="BT576" i="42"/>
  <c r="BO576" i="42"/>
  <c r="BJ576" i="42"/>
  <c r="BE576" i="42"/>
  <c r="AZ576" i="42"/>
  <c r="AU576" i="42"/>
  <c r="AL576" i="42"/>
  <c r="AK576" i="42"/>
  <c r="AF576" i="42"/>
  <c r="AA576" i="42"/>
  <c r="V576" i="42"/>
  <c r="Q576" i="42"/>
  <c r="H576" i="42"/>
  <c r="G576" i="42"/>
  <c r="CN575" i="42"/>
  <c r="CI575" i="42"/>
  <c r="CD575" i="42"/>
  <c r="BY575" i="42"/>
  <c r="BT575" i="42"/>
  <c r="BO575" i="42"/>
  <c r="BJ575" i="42"/>
  <c r="BE575" i="42"/>
  <c r="AZ575" i="42"/>
  <c r="AU575" i="42"/>
  <c r="AL575" i="42"/>
  <c r="AK575" i="42"/>
  <c r="AF575" i="42"/>
  <c r="AA575" i="42"/>
  <c r="V575" i="42"/>
  <c r="Q575" i="42"/>
  <c r="H575" i="42"/>
  <c r="G575" i="42"/>
  <c r="CN574" i="42"/>
  <c r="CI574" i="42"/>
  <c r="CD574" i="42"/>
  <c r="BY574" i="42"/>
  <c r="BT574" i="42"/>
  <c r="BO574" i="42"/>
  <c r="BJ574" i="42"/>
  <c r="BE574" i="42"/>
  <c r="AZ574" i="42"/>
  <c r="AU574" i="42"/>
  <c r="AL574" i="42"/>
  <c r="AK574" i="42"/>
  <c r="AF574" i="42"/>
  <c r="AA574" i="42"/>
  <c r="V574" i="42"/>
  <c r="Q574" i="42"/>
  <c r="H574" i="42"/>
  <c r="G574" i="42"/>
  <c r="CN573" i="42"/>
  <c r="CI573" i="42"/>
  <c r="CD573" i="42"/>
  <c r="BY573" i="42"/>
  <c r="BT573" i="42"/>
  <c r="BO573" i="42"/>
  <c r="BJ573" i="42"/>
  <c r="BE573" i="42"/>
  <c r="AZ573" i="42"/>
  <c r="AU573" i="42"/>
  <c r="AL573" i="42"/>
  <c r="AK573" i="42"/>
  <c r="AF573" i="42"/>
  <c r="AA573" i="42"/>
  <c r="V573" i="42"/>
  <c r="Q573" i="42"/>
  <c r="H573" i="42"/>
  <c r="G573" i="42"/>
  <c r="CN572" i="42"/>
  <c r="CI572" i="42"/>
  <c r="CD572" i="42"/>
  <c r="BY572" i="42"/>
  <c r="BT572" i="42"/>
  <c r="BO572" i="42"/>
  <c r="BJ572" i="42"/>
  <c r="DF572" i="42" s="1"/>
  <c r="BE572" i="42"/>
  <c r="DE572" i="42" s="1"/>
  <c r="AZ572" i="42"/>
  <c r="DD572" i="42" s="1"/>
  <c r="AU572" i="42"/>
  <c r="DC572" i="42" s="1"/>
  <c r="AL572" i="42"/>
  <c r="AK572" i="42"/>
  <c r="DA572" i="42" s="1"/>
  <c r="AF572" i="42"/>
  <c r="AA572" i="42"/>
  <c r="V572" i="42"/>
  <c r="Q572" i="42"/>
  <c r="H572" i="42"/>
  <c r="G572" i="42"/>
  <c r="CN571" i="42"/>
  <c r="CI571" i="42"/>
  <c r="CD571" i="42"/>
  <c r="BY571" i="42"/>
  <c r="BT571" i="42"/>
  <c r="BO571" i="42"/>
  <c r="BJ571" i="42"/>
  <c r="BE571" i="42"/>
  <c r="AZ571" i="42"/>
  <c r="AU571" i="42"/>
  <c r="AL571" i="42"/>
  <c r="AK571" i="42"/>
  <c r="AF571" i="42"/>
  <c r="AA571" i="42"/>
  <c r="V571" i="42"/>
  <c r="Q571" i="42"/>
  <c r="H571" i="42"/>
  <c r="G571" i="42"/>
  <c r="CN570" i="42"/>
  <c r="CI570" i="42"/>
  <c r="CD570" i="42"/>
  <c r="BY570" i="42"/>
  <c r="BT570" i="42"/>
  <c r="BO570" i="42"/>
  <c r="BJ570" i="42"/>
  <c r="BE570" i="42"/>
  <c r="AZ570" i="42"/>
  <c r="AU570" i="42"/>
  <c r="AL570" i="42"/>
  <c r="AK570" i="42"/>
  <c r="AF570" i="42"/>
  <c r="AA570" i="42"/>
  <c r="V570" i="42"/>
  <c r="Q570" i="42"/>
  <c r="H570" i="42"/>
  <c r="G570" i="42"/>
  <c r="CN569" i="42"/>
  <c r="CI569" i="42"/>
  <c r="CD569" i="42"/>
  <c r="BY569" i="42"/>
  <c r="BT569" i="42"/>
  <c r="BO569" i="42"/>
  <c r="BJ569" i="42"/>
  <c r="BE569" i="42"/>
  <c r="AZ569" i="42"/>
  <c r="AU569" i="42"/>
  <c r="AL569" i="42"/>
  <c r="AK569" i="42"/>
  <c r="AF569" i="42"/>
  <c r="AA569" i="42"/>
  <c r="V569" i="42"/>
  <c r="Q569" i="42"/>
  <c r="H569" i="42"/>
  <c r="G569" i="42"/>
  <c r="CN568" i="42"/>
  <c r="CI568" i="42"/>
  <c r="CD568" i="42"/>
  <c r="BY568" i="42"/>
  <c r="BT568" i="42"/>
  <c r="BO568" i="42"/>
  <c r="BJ568" i="42"/>
  <c r="DF568" i="42" s="1"/>
  <c r="BE568" i="42"/>
  <c r="DE568" i="42" s="1"/>
  <c r="AZ568" i="42"/>
  <c r="DD568" i="42" s="1"/>
  <c r="AU568" i="42"/>
  <c r="DC568" i="42" s="1"/>
  <c r="AL568" i="42"/>
  <c r="AK568" i="42"/>
  <c r="DA568" i="42" s="1"/>
  <c r="AF568" i="42"/>
  <c r="AA568" i="42"/>
  <c r="V568" i="42"/>
  <c r="Q568" i="42"/>
  <c r="H568" i="42"/>
  <c r="G568" i="42"/>
  <c r="CN567" i="42"/>
  <c r="CI567" i="42"/>
  <c r="CD567" i="42"/>
  <c r="BY567" i="42"/>
  <c r="BT567" i="42"/>
  <c r="BO567" i="42"/>
  <c r="BJ567" i="42"/>
  <c r="BE567" i="42"/>
  <c r="AZ567" i="42"/>
  <c r="AU567" i="42"/>
  <c r="AL567" i="42"/>
  <c r="AK567" i="42"/>
  <c r="AF567" i="42"/>
  <c r="AA567" i="42"/>
  <c r="V567" i="42"/>
  <c r="Q567" i="42"/>
  <c r="H567" i="42"/>
  <c r="G567" i="42"/>
  <c r="CN561" i="42"/>
  <c r="CI561" i="42"/>
  <c r="CD561" i="42"/>
  <c r="BY561" i="42"/>
  <c r="BT561" i="42"/>
  <c r="BO561" i="42"/>
  <c r="BJ561" i="42"/>
  <c r="BE561" i="42"/>
  <c r="AZ561" i="42"/>
  <c r="AU561" i="42"/>
  <c r="AL561" i="42"/>
  <c r="AK561" i="42"/>
  <c r="AF561" i="42"/>
  <c r="AA561" i="42"/>
  <c r="V561" i="42"/>
  <c r="Q561" i="42"/>
  <c r="H561" i="42"/>
  <c r="G561" i="42"/>
  <c r="CN560" i="42"/>
  <c r="CI560" i="42"/>
  <c r="CD560" i="42"/>
  <c r="BY560" i="42"/>
  <c r="BT560" i="42"/>
  <c r="BO560" i="42"/>
  <c r="BJ560" i="42"/>
  <c r="BE560" i="42"/>
  <c r="AZ560" i="42"/>
  <c r="AU560" i="42"/>
  <c r="AL560" i="42"/>
  <c r="AK560" i="42"/>
  <c r="AF560" i="42"/>
  <c r="AA560" i="42"/>
  <c r="V560" i="42"/>
  <c r="Q560" i="42"/>
  <c r="H560" i="42"/>
  <c r="G560" i="42"/>
  <c r="CN559" i="42"/>
  <c r="CI559" i="42"/>
  <c r="CD559" i="42"/>
  <c r="BY559" i="42"/>
  <c r="BT559" i="42"/>
  <c r="BO559" i="42"/>
  <c r="BJ559" i="42"/>
  <c r="BE559" i="42"/>
  <c r="AZ559" i="42"/>
  <c r="AU559" i="42"/>
  <c r="AL559" i="42"/>
  <c r="AK559" i="42"/>
  <c r="AF559" i="42"/>
  <c r="AA559" i="42"/>
  <c r="V559" i="42"/>
  <c r="Q559" i="42"/>
  <c r="H559" i="42"/>
  <c r="G559" i="42"/>
  <c r="CN558" i="42"/>
  <c r="CI558" i="42"/>
  <c r="CD558" i="42"/>
  <c r="BY558" i="42"/>
  <c r="BT558" i="42"/>
  <c r="BO558" i="42"/>
  <c r="BJ558" i="42"/>
  <c r="BE558" i="42"/>
  <c r="AZ558" i="42"/>
  <c r="AU558" i="42"/>
  <c r="AL558" i="42"/>
  <c r="AK558" i="42"/>
  <c r="AF558" i="42"/>
  <c r="AA558" i="42"/>
  <c r="V558" i="42"/>
  <c r="Q558" i="42"/>
  <c r="H558" i="42"/>
  <c r="G558" i="42"/>
  <c r="CN557" i="42"/>
  <c r="CI557" i="42"/>
  <c r="CD557" i="42"/>
  <c r="BY557" i="42"/>
  <c r="BT557" i="42"/>
  <c r="BO557" i="42"/>
  <c r="BJ557" i="42"/>
  <c r="BE557" i="42"/>
  <c r="AZ557" i="42"/>
  <c r="AU557" i="42"/>
  <c r="AL557" i="42"/>
  <c r="AK557" i="42"/>
  <c r="AF557" i="42"/>
  <c r="AA557" i="42"/>
  <c r="V557" i="42"/>
  <c r="Q557" i="42"/>
  <c r="H557" i="42"/>
  <c r="G557" i="42"/>
  <c r="CN556" i="42"/>
  <c r="CI556" i="42"/>
  <c r="CD556" i="42"/>
  <c r="BY556" i="42"/>
  <c r="BT556" i="42"/>
  <c r="BO556" i="42"/>
  <c r="BJ556" i="42"/>
  <c r="BE556" i="42"/>
  <c r="AZ556" i="42"/>
  <c r="AU556" i="42"/>
  <c r="AL556" i="42"/>
  <c r="AK556" i="42"/>
  <c r="AF556" i="42"/>
  <c r="AA556" i="42"/>
  <c r="V556" i="42"/>
  <c r="Q556" i="42"/>
  <c r="H556" i="42"/>
  <c r="G556" i="42"/>
  <c r="CN555" i="42"/>
  <c r="CI555" i="42"/>
  <c r="CD555" i="42"/>
  <c r="BY555" i="42"/>
  <c r="BT555" i="42"/>
  <c r="BO555" i="42"/>
  <c r="BJ555" i="42"/>
  <c r="BE555" i="42"/>
  <c r="AZ555" i="42"/>
  <c r="AU555" i="42"/>
  <c r="AL555" i="42"/>
  <c r="AK555" i="42"/>
  <c r="AF555" i="42"/>
  <c r="AA555" i="42"/>
  <c r="V555" i="42"/>
  <c r="Q555" i="42"/>
  <c r="H555" i="42"/>
  <c r="G555" i="42"/>
  <c r="CN554" i="42"/>
  <c r="CI554" i="42"/>
  <c r="CD554" i="42"/>
  <c r="BY554" i="42"/>
  <c r="BT554" i="42"/>
  <c r="BO554" i="42"/>
  <c r="BJ554" i="42"/>
  <c r="BE554" i="42"/>
  <c r="AZ554" i="42"/>
  <c r="AU554" i="42"/>
  <c r="AL554" i="42"/>
  <c r="AK554" i="42"/>
  <c r="AF554" i="42"/>
  <c r="AA554" i="42"/>
  <c r="V554" i="42"/>
  <c r="Q554" i="42"/>
  <c r="H554" i="42"/>
  <c r="G554" i="42"/>
  <c r="CN553" i="42"/>
  <c r="CI553" i="42"/>
  <c r="CD553" i="42"/>
  <c r="BY553" i="42"/>
  <c r="BT553" i="42"/>
  <c r="BO553" i="42"/>
  <c r="BJ553" i="42"/>
  <c r="BE553" i="42"/>
  <c r="AZ553" i="42"/>
  <c r="AU553" i="42"/>
  <c r="AL553" i="42"/>
  <c r="AK553" i="42"/>
  <c r="AF553" i="42"/>
  <c r="AA553" i="42"/>
  <c r="V553" i="42"/>
  <c r="Q553" i="42"/>
  <c r="H553" i="42"/>
  <c r="G553" i="42"/>
  <c r="CN552" i="42"/>
  <c r="CI552" i="42"/>
  <c r="CD552" i="42"/>
  <c r="BY552" i="42"/>
  <c r="BT552" i="42"/>
  <c r="BO552" i="42"/>
  <c r="BJ552" i="42"/>
  <c r="BE552" i="42"/>
  <c r="AZ552" i="42"/>
  <c r="AU552" i="42"/>
  <c r="AL552" i="42"/>
  <c r="AK552" i="42"/>
  <c r="AF552" i="42"/>
  <c r="AA552" i="42"/>
  <c r="V552" i="42"/>
  <c r="Q552" i="42"/>
  <c r="H552" i="42"/>
  <c r="G552" i="42"/>
  <c r="CN551" i="42"/>
  <c r="CI551" i="42"/>
  <c r="CD551" i="42"/>
  <c r="BY551" i="42"/>
  <c r="BT551" i="42"/>
  <c r="BO551" i="42"/>
  <c r="BJ551" i="42"/>
  <c r="BE551" i="42"/>
  <c r="AZ551" i="42"/>
  <c r="AU551" i="42"/>
  <c r="AL551" i="42"/>
  <c r="AK551" i="42"/>
  <c r="AF551" i="42"/>
  <c r="AA551" i="42"/>
  <c r="V551" i="42"/>
  <c r="Q551" i="42"/>
  <c r="H551" i="42"/>
  <c r="G551" i="42"/>
  <c r="CN550" i="42"/>
  <c r="CI550" i="42"/>
  <c r="CD550" i="42"/>
  <c r="BY550" i="42"/>
  <c r="BT550" i="42"/>
  <c r="BO550" i="42"/>
  <c r="BJ550" i="42"/>
  <c r="BE550" i="42"/>
  <c r="AZ550" i="42"/>
  <c r="AU550" i="42"/>
  <c r="AL550" i="42"/>
  <c r="AK550" i="42"/>
  <c r="AF550" i="42"/>
  <c r="AA550" i="42"/>
  <c r="V550" i="42"/>
  <c r="Q550" i="42"/>
  <c r="H550" i="42"/>
  <c r="G550" i="42"/>
  <c r="CN549" i="42"/>
  <c r="CI549" i="42"/>
  <c r="CD549" i="42"/>
  <c r="BY549" i="42"/>
  <c r="BT549" i="42"/>
  <c r="BO549" i="42"/>
  <c r="BJ549" i="42"/>
  <c r="BE549" i="42"/>
  <c r="AZ549" i="42"/>
  <c r="AU549" i="42"/>
  <c r="AL549" i="42"/>
  <c r="AK549" i="42"/>
  <c r="AF549" i="42"/>
  <c r="AA549" i="42"/>
  <c r="V549" i="42"/>
  <c r="Q549" i="42"/>
  <c r="H549" i="42"/>
  <c r="G549" i="42"/>
  <c r="CN548" i="42"/>
  <c r="CI548" i="42"/>
  <c r="CD548" i="42"/>
  <c r="BY548" i="42"/>
  <c r="BT548" i="42"/>
  <c r="BO548" i="42"/>
  <c r="BJ548" i="42"/>
  <c r="BE548" i="42"/>
  <c r="AZ548" i="42"/>
  <c r="AU548" i="42"/>
  <c r="AL548" i="42"/>
  <c r="AK548" i="42"/>
  <c r="AF548" i="42"/>
  <c r="AA548" i="42"/>
  <c r="V548" i="42"/>
  <c r="Q548" i="42"/>
  <c r="H548" i="42"/>
  <c r="G548" i="42"/>
  <c r="CN547" i="42"/>
  <c r="CI547" i="42"/>
  <c r="CD547" i="42"/>
  <c r="BY547" i="42"/>
  <c r="BT547" i="42"/>
  <c r="BO547" i="42"/>
  <c r="BJ547" i="42"/>
  <c r="BE547" i="42"/>
  <c r="AZ547" i="42"/>
  <c r="AU547" i="42"/>
  <c r="AL547" i="42"/>
  <c r="AK547" i="42"/>
  <c r="AF547" i="42"/>
  <c r="AA547" i="42"/>
  <c r="V547" i="42"/>
  <c r="Q547" i="42"/>
  <c r="H547" i="42"/>
  <c r="G547" i="42"/>
  <c r="CN546" i="42"/>
  <c r="CI546" i="42"/>
  <c r="CD546" i="42"/>
  <c r="BY546" i="42"/>
  <c r="BT546" i="42"/>
  <c r="BO546" i="42"/>
  <c r="BJ546" i="42"/>
  <c r="BE546" i="42"/>
  <c r="AZ546" i="42"/>
  <c r="AU546" i="42"/>
  <c r="AL546" i="42"/>
  <c r="AK546" i="42"/>
  <c r="AF546" i="42"/>
  <c r="AA546" i="42"/>
  <c r="V546" i="42"/>
  <c r="Q546" i="42"/>
  <c r="H546" i="42"/>
  <c r="G546" i="42"/>
  <c r="CN545" i="42"/>
  <c r="CI545" i="42"/>
  <c r="CD545" i="42"/>
  <c r="BY545" i="42"/>
  <c r="BT545" i="42"/>
  <c r="BO545" i="42"/>
  <c r="BJ545" i="42"/>
  <c r="BE545" i="42"/>
  <c r="AZ545" i="42"/>
  <c r="AU545" i="42"/>
  <c r="AL545" i="42"/>
  <c r="AK545" i="42"/>
  <c r="AF545" i="42"/>
  <c r="AA545" i="42"/>
  <c r="V545" i="42"/>
  <c r="Q545" i="42"/>
  <c r="H545" i="42"/>
  <c r="G545" i="42"/>
  <c r="CN544" i="42"/>
  <c r="CI544" i="42"/>
  <c r="CD544" i="42"/>
  <c r="BY544" i="42"/>
  <c r="BT544" i="42"/>
  <c r="BO544" i="42"/>
  <c r="BJ544" i="42"/>
  <c r="BE544" i="42"/>
  <c r="AZ544" i="42"/>
  <c r="AU544" i="42"/>
  <c r="AL544" i="42"/>
  <c r="AK544" i="42"/>
  <c r="AF544" i="42"/>
  <c r="AA544" i="42"/>
  <c r="V544" i="42"/>
  <c r="Q544" i="42"/>
  <c r="H544" i="42"/>
  <c r="G544" i="42"/>
  <c r="CN543" i="42"/>
  <c r="CI543" i="42"/>
  <c r="CD543" i="42"/>
  <c r="BY543" i="42"/>
  <c r="BT543" i="42"/>
  <c r="BO543" i="42"/>
  <c r="BJ543" i="42"/>
  <c r="BE543" i="42"/>
  <c r="AZ543" i="42"/>
  <c r="AU543" i="42"/>
  <c r="AL543" i="42"/>
  <c r="AK543" i="42"/>
  <c r="AF543" i="42"/>
  <c r="AA543" i="42"/>
  <c r="V543" i="42"/>
  <c r="Q543" i="42"/>
  <c r="H543" i="42"/>
  <c r="G543" i="42"/>
  <c r="CN542" i="42"/>
  <c r="CI542" i="42"/>
  <c r="CD542" i="42"/>
  <c r="BY542" i="42"/>
  <c r="BT542" i="42"/>
  <c r="BO542" i="42"/>
  <c r="BJ542" i="42"/>
  <c r="BE542" i="42"/>
  <c r="AZ542" i="42"/>
  <c r="AU542" i="42"/>
  <c r="AL542" i="42"/>
  <c r="AK542" i="42"/>
  <c r="AF542" i="42"/>
  <c r="AA542" i="42"/>
  <c r="V542" i="42"/>
  <c r="Q542" i="42"/>
  <c r="H542" i="42"/>
  <c r="G542" i="42"/>
  <c r="CN541" i="42"/>
  <c r="CI541" i="42"/>
  <c r="CD541" i="42"/>
  <c r="BY541" i="42"/>
  <c r="BT541" i="42"/>
  <c r="BO541" i="42"/>
  <c r="BJ541" i="42"/>
  <c r="BE541" i="42"/>
  <c r="AZ541" i="42"/>
  <c r="AU541" i="42"/>
  <c r="AL541" i="42"/>
  <c r="AK541" i="42"/>
  <c r="AF541" i="42"/>
  <c r="AA541" i="42"/>
  <c r="V541" i="42"/>
  <c r="Q541" i="42"/>
  <c r="H541" i="42"/>
  <c r="G541" i="42"/>
  <c r="CN537" i="42"/>
  <c r="CI537" i="42"/>
  <c r="CD537" i="42"/>
  <c r="BY537" i="42"/>
  <c r="BT537" i="42"/>
  <c r="BO537" i="42"/>
  <c r="BJ537" i="42"/>
  <c r="DF537" i="42" s="1"/>
  <c r="BE537" i="42"/>
  <c r="DE537" i="42" s="1"/>
  <c r="AZ537" i="42"/>
  <c r="DD537" i="42" s="1"/>
  <c r="AU537" i="42"/>
  <c r="DC537" i="42" s="1"/>
  <c r="AL537" i="42"/>
  <c r="AK537" i="42"/>
  <c r="DA537" i="42" s="1"/>
  <c r="AF537" i="42"/>
  <c r="AA537" i="42"/>
  <c r="V537" i="42"/>
  <c r="Q537" i="42"/>
  <c r="H537" i="42"/>
  <c r="G537" i="42"/>
  <c r="CN536" i="42"/>
  <c r="CI536" i="42"/>
  <c r="CD536" i="42"/>
  <c r="BY536" i="42"/>
  <c r="BT536" i="42"/>
  <c r="BO536" i="42"/>
  <c r="BJ536" i="42"/>
  <c r="DF536" i="42" s="1"/>
  <c r="BE536" i="42"/>
  <c r="DE536" i="42" s="1"/>
  <c r="AZ536" i="42"/>
  <c r="DD536" i="42" s="1"/>
  <c r="AU536" i="42"/>
  <c r="DC536" i="42" s="1"/>
  <c r="AL536" i="42"/>
  <c r="AK536" i="42"/>
  <c r="DA536" i="42" s="1"/>
  <c r="AF536" i="42"/>
  <c r="AA536" i="42"/>
  <c r="V536" i="42"/>
  <c r="Q536" i="42"/>
  <c r="H536" i="42"/>
  <c r="G536" i="42"/>
  <c r="CN535" i="42"/>
  <c r="CI535" i="42"/>
  <c r="CD535" i="42"/>
  <c r="BY535" i="42"/>
  <c r="BT535" i="42"/>
  <c r="BO535" i="42"/>
  <c r="BJ535" i="42"/>
  <c r="DF535" i="42" s="1"/>
  <c r="BE535" i="42"/>
  <c r="DE535" i="42" s="1"/>
  <c r="AZ535" i="42"/>
  <c r="DD535" i="42" s="1"/>
  <c r="AU535" i="42"/>
  <c r="DC535" i="42" s="1"/>
  <c r="AL535" i="42"/>
  <c r="AK535" i="42"/>
  <c r="DA535" i="42" s="1"/>
  <c r="AF535" i="42"/>
  <c r="AA535" i="42"/>
  <c r="V535" i="42"/>
  <c r="Q535" i="42"/>
  <c r="H535" i="42"/>
  <c r="G535" i="42"/>
  <c r="CN534" i="42"/>
  <c r="CI534" i="42"/>
  <c r="CD534" i="42"/>
  <c r="BY534" i="42"/>
  <c r="BT534" i="42"/>
  <c r="BO534" i="42"/>
  <c r="BJ534" i="42"/>
  <c r="DF534" i="42" s="1"/>
  <c r="BE534" i="42"/>
  <c r="DE534" i="42" s="1"/>
  <c r="AZ534" i="42"/>
  <c r="DD534" i="42" s="1"/>
  <c r="AU534" i="42"/>
  <c r="DC534" i="42" s="1"/>
  <c r="AL534" i="42"/>
  <c r="AK534" i="42"/>
  <c r="DA534" i="42" s="1"/>
  <c r="AF534" i="42"/>
  <c r="AA534" i="42"/>
  <c r="V534" i="42"/>
  <c r="Q534" i="42"/>
  <c r="H534" i="42"/>
  <c r="G534" i="42"/>
  <c r="CN533" i="42"/>
  <c r="CI533" i="42"/>
  <c r="CD533" i="42"/>
  <c r="BY533" i="42"/>
  <c r="BT533" i="42"/>
  <c r="BO533" i="42"/>
  <c r="BJ533" i="42"/>
  <c r="DF533" i="42" s="1"/>
  <c r="BE533" i="42"/>
  <c r="DE533" i="42" s="1"/>
  <c r="AZ533" i="42"/>
  <c r="DD533" i="42" s="1"/>
  <c r="AU533" i="42"/>
  <c r="DC533" i="42" s="1"/>
  <c r="AL533" i="42"/>
  <c r="AK533" i="42"/>
  <c r="DA533" i="42" s="1"/>
  <c r="AF533" i="42"/>
  <c r="AA533" i="42"/>
  <c r="V533" i="42"/>
  <c r="Q533" i="42"/>
  <c r="H533" i="42"/>
  <c r="G533" i="42"/>
  <c r="CN532" i="42"/>
  <c r="CI532" i="42"/>
  <c r="CD532" i="42"/>
  <c r="BY532" i="42"/>
  <c r="BT532" i="42"/>
  <c r="BO532" i="42"/>
  <c r="BJ532" i="42"/>
  <c r="DF532" i="42" s="1"/>
  <c r="BE532" i="42"/>
  <c r="DE532" i="42" s="1"/>
  <c r="AZ532" i="42"/>
  <c r="DD532" i="42" s="1"/>
  <c r="AU532" i="42"/>
  <c r="DC532" i="42" s="1"/>
  <c r="AL532" i="42"/>
  <c r="AK532" i="42"/>
  <c r="DA532" i="42" s="1"/>
  <c r="AF532" i="42"/>
  <c r="AA532" i="42"/>
  <c r="V532" i="42"/>
  <c r="Q532" i="42"/>
  <c r="H532" i="42"/>
  <c r="G532" i="42"/>
  <c r="CN531" i="42"/>
  <c r="CI531" i="42"/>
  <c r="CD531" i="42"/>
  <c r="BY531" i="42"/>
  <c r="BT531" i="42"/>
  <c r="BO531" i="42"/>
  <c r="BJ531" i="42"/>
  <c r="DF531" i="42" s="1"/>
  <c r="BE531" i="42"/>
  <c r="DE531" i="42" s="1"/>
  <c r="AZ531" i="42"/>
  <c r="DD531" i="42" s="1"/>
  <c r="AU531" i="42"/>
  <c r="DC531" i="42" s="1"/>
  <c r="AL531" i="42"/>
  <c r="AK531" i="42"/>
  <c r="DA531" i="42" s="1"/>
  <c r="AF531" i="42"/>
  <c r="AA531" i="42"/>
  <c r="V531" i="42"/>
  <c r="Q531" i="42"/>
  <c r="H531" i="42"/>
  <c r="G531" i="42"/>
  <c r="CN530" i="42"/>
  <c r="CI530" i="42"/>
  <c r="CD530" i="42"/>
  <c r="BY530" i="42"/>
  <c r="BT530" i="42"/>
  <c r="BO530" i="42"/>
  <c r="BJ530" i="42"/>
  <c r="DF530" i="42" s="1"/>
  <c r="BE530" i="42"/>
  <c r="DE530" i="42" s="1"/>
  <c r="AZ530" i="42"/>
  <c r="DD530" i="42" s="1"/>
  <c r="AU530" i="42"/>
  <c r="DC530" i="42" s="1"/>
  <c r="AL530" i="42"/>
  <c r="AK530" i="42"/>
  <c r="DA530" i="42" s="1"/>
  <c r="AF530" i="42"/>
  <c r="AA530" i="42"/>
  <c r="V530" i="42"/>
  <c r="Q530" i="42"/>
  <c r="H530" i="42"/>
  <c r="G530" i="42"/>
  <c r="CN529" i="42"/>
  <c r="CI529" i="42"/>
  <c r="CD529" i="42"/>
  <c r="BY529" i="42"/>
  <c r="BT529" i="42"/>
  <c r="BO529" i="42"/>
  <c r="BJ529" i="42"/>
  <c r="DF529" i="42" s="1"/>
  <c r="BE529" i="42"/>
  <c r="DE529" i="42" s="1"/>
  <c r="AZ529" i="42"/>
  <c r="DD529" i="42" s="1"/>
  <c r="AU529" i="42"/>
  <c r="DC529" i="42" s="1"/>
  <c r="AL529" i="42"/>
  <c r="AK529" i="42"/>
  <c r="DA529" i="42" s="1"/>
  <c r="AF529" i="42"/>
  <c r="AA529" i="42"/>
  <c r="V529" i="42"/>
  <c r="Q529" i="42"/>
  <c r="H529" i="42"/>
  <c r="G529" i="42"/>
  <c r="CN528" i="42"/>
  <c r="CI528" i="42"/>
  <c r="CD528" i="42"/>
  <c r="BY528" i="42"/>
  <c r="BT528" i="42"/>
  <c r="BO528" i="42"/>
  <c r="BJ528" i="42"/>
  <c r="DF528" i="42" s="1"/>
  <c r="BE528" i="42"/>
  <c r="DE528" i="42" s="1"/>
  <c r="AZ528" i="42"/>
  <c r="DD528" i="42" s="1"/>
  <c r="AU528" i="42"/>
  <c r="DC528" i="42" s="1"/>
  <c r="AL528" i="42"/>
  <c r="AK528" i="42"/>
  <c r="DA528" i="42" s="1"/>
  <c r="AF528" i="42"/>
  <c r="AA528" i="42"/>
  <c r="V528" i="42"/>
  <c r="Q528" i="42"/>
  <c r="H528" i="42"/>
  <c r="G528" i="42"/>
  <c r="CN527" i="42"/>
  <c r="CI527" i="42"/>
  <c r="CD527" i="42"/>
  <c r="BY527" i="42"/>
  <c r="BT527" i="42"/>
  <c r="BO527" i="42"/>
  <c r="BJ527" i="42"/>
  <c r="DF527" i="42" s="1"/>
  <c r="BE527" i="42"/>
  <c r="DE527" i="42" s="1"/>
  <c r="AZ527" i="42"/>
  <c r="DD527" i="42" s="1"/>
  <c r="AU527" i="42"/>
  <c r="DC527" i="42" s="1"/>
  <c r="AL527" i="42"/>
  <c r="AK527" i="42"/>
  <c r="DA527" i="42" s="1"/>
  <c r="AF527" i="42"/>
  <c r="AA527" i="42"/>
  <c r="V527" i="42"/>
  <c r="Q527" i="42"/>
  <c r="H527" i="42"/>
  <c r="G527" i="42"/>
  <c r="CN526" i="42"/>
  <c r="CI526" i="42"/>
  <c r="CD526" i="42"/>
  <c r="BY526" i="42"/>
  <c r="BT526" i="42"/>
  <c r="BO526" i="42"/>
  <c r="BJ526" i="42"/>
  <c r="DF526" i="42" s="1"/>
  <c r="BE526" i="42"/>
  <c r="DE526" i="42" s="1"/>
  <c r="AZ526" i="42"/>
  <c r="DD526" i="42" s="1"/>
  <c r="AU526" i="42"/>
  <c r="DC526" i="42" s="1"/>
  <c r="AL526" i="42"/>
  <c r="AK526" i="42"/>
  <c r="DA526" i="42" s="1"/>
  <c r="AF526" i="42"/>
  <c r="AA526" i="42"/>
  <c r="V526" i="42"/>
  <c r="Q526" i="42"/>
  <c r="H526" i="42"/>
  <c r="G526" i="42"/>
  <c r="CN525" i="42"/>
  <c r="CI525" i="42"/>
  <c r="CD525" i="42"/>
  <c r="BY525" i="42"/>
  <c r="BT525" i="42"/>
  <c r="BO525" i="42"/>
  <c r="BJ525" i="42"/>
  <c r="DF525" i="42" s="1"/>
  <c r="BE525" i="42"/>
  <c r="DE525" i="42" s="1"/>
  <c r="AZ525" i="42"/>
  <c r="DD525" i="42" s="1"/>
  <c r="AU525" i="42"/>
  <c r="DC525" i="42" s="1"/>
  <c r="AL525" i="42"/>
  <c r="AK525" i="42"/>
  <c r="DA525" i="42" s="1"/>
  <c r="AF525" i="42"/>
  <c r="AA525" i="42"/>
  <c r="V525" i="42"/>
  <c r="Q525" i="42"/>
  <c r="H525" i="42"/>
  <c r="G525" i="42"/>
  <c r="CN524" i="42"/>
  <c r="CI524" i="42"/>
  <c r="CD524" i="42"/>
  <c r="BY524" i="42"/>
  <c r="BT524" i="42"/>
  <c r="BO524" i="42"/>
  <c r="BJ524" i="42"/>
  <c r="DF524" i="42" s="1"/>
  <c r="BE524" i="42"/>
  <c r="DE524" i="42" s="1"/>
  <c r="AZ524" i="42"/>
  <c r="DD524" i="42" s="1"/>
  <c r="AU524" i="42"/>
  <c r="DC524" i="42" s="1"/>
  <c r="AL524" i="42"/>
  <c r="AK524" i="42"/>
  <c r="DA524" i="42" s="1"/>
  <c r="AF524" i="42"/>
  <c r="AA524" i="42"/>
  <c r="V524" i="42"/>
  <c r="Q524" i="42"/>
  <c r="H524" i="42"/>
  <c r="G524" i="42"/>
  <c r="CN523" i="42"/>
  <c r="CI523" i="42"/>
  <c r="CD523" i="42"/>
  <c r="BY523" i="42"/>
  <c r="BT523" i="42"/>
  <c r="BO523" i="42"/>
  <c r="BJ523" i="42"/>
  <c r="DF523" i="42" s="1"/>
  <c r="BE523" i="42"/>
  <c r="DE523" i="42" s="1"/>
  <c r="AZ523" i="42"/>
  <c r="DD523" i="42" s="1"/>
  <c r="AU523" i="42"/>
  <c r="DC523" i="42" s="1"/>
  <c r="AL523" i="42"/>
  <c r="AK523" i="42"/>
  <c r="DA523" i="42" s="1"/>
  <c r="AF523" i="42"/>
  <c r="AA523" i="42"/>
  <c r="V523" i="42"/>
  <c r="Q523" i="42"/>
  <c r="H523" i="42"/>
  <c r="G523" i="42"/>
  <c r="CN522" i="42"/>
  <c r="CI522" i="42"/>
  <c r="CD522" i="42"/>
  <c r="BY522" i="42"/>
  <c r="BT522" i="42"/>
  <c r="BO522" i="42"/>
  <c r="BJ522" i="42"/>
  <c r="DF522" i="42" s="1"/>
  <c r="BE522" i="42"/>
  <c r="DE522" i="42" s="1"/>
  <c r="AZ522" i="42"/>
  <c r="DD522" i="42" s="1"/>
  <c r="AU522" i="42"/>
  <c r="DC522" i="42" s="1"/>
  <c r="AL522" i="42"/>
  <c r="AK522" i="42"/>
  <c r="DA522" i="42" s="1"/>
  <c r="AF522" i="42"/>
  <c r="AA522" i="42"/>
  <c r="V522" i="42"/>
  <c r="Q522" i="42"/>
  <c r="H522" i="42"/>
  <c r="G522" i="42"/>
  <c r="CN521" i="42"/>
  <c r="CI521" i="42"/>
  <c r="CD521" i="42"/>
  <c r="BY521" i="42"/>
  <c r="BT521" i="42"/>
  <c r="BO521" i="42"/>
  <c r="BJ521" i="42"/>
  <c r="BE521" i="42"/>
  <c r="AZ521" i="42"/>
  <c r="AU521" i="42"/>
  <c r="AL521" i="42"/>
  <c r="AK521" i="42"/>
  <c r="AF521" i="42"/>
  <c r="AA521" i="42"/>
  <c r="V521" i="42"/>
  <c r="Q521" i="42"/>
  <c r="H521" i="42"/>
  <c r="G521" i="42"/>
  <c r="CN520" i="42"/>
  <c r="CI520" i="42"/>
  <c r="CD520" i="42"/>
  <c r="BY520" i="42"/>
  <c r="BT520" i="42"/>
  <c r="BO520" i="42"/>
  <c r="BJ520" i="42"/>
  <c r="DF520" i="42" s="1"/>
  <c r="BE520" i="42"/>
  <c r="DE520" i="42" s="1"/>
  <c r="AZ520" i="42"/>
  <c r="DD520" i="42" s="1"/>
  <c r="AU520" i="42"/>
  <c r="DC520" i="42" s="1"/>
  <c r="AL520" i="42"/>
  <c r="AK520" i="42"/>
  <c r="DA520" i="42" s="1"/>
  <c r="AF520" i="42"/>
  <c r="AA520" i="42"/>
  <c r="V520" i="42"/>
  <c r="Q520" i="42"/>
  <c r="H520" i="42"/>
  <c r="G520" i="42"/>
  <c r="CN519" i="42"/>
  <c r="CI519" i="42"/>
  <c r="CD519" i="42"/>
  <c r="BY519" i="42"/>
  <c r="BT519" i="42"/>
  <c r="BO519" i="42"/>
  <c r="BJ519" i="42"/>
  <c r="BE519" i="42"/>
  <c r="AZ519" i="42"/>
  <c r="AU519" i="42"/>
  <c r="AL519" i="42"/>
  <c r="AK519" i="42"/>
  <c r="AF519" i="42"/>
  <c r="AA519" i="42"/>
  <c r="V519" i="42"/>
  <c r="Q519" i="42"/>
  <c r="H519" i="42"/>
  <c r="G519" i="42"/>
  <c r="CN518" i="42"/>
  <c r="CI518" i="42"/>
  <c r="CD518" i="42"/>
  <c r="BY518" i="42"/>
  <c r="BT518" i="42"/>
  <c r="BO518" i="42"/>
  <c r="BJ518" i="42"/>
  <c r="DF518" i="42" s="1"/>
  <c r="BE518" i="42"/>
  <c r="DE518" i="42" s="1"/>
  <c r="AZ518" i="42"/>
  <c r="DD518" i="42" s="1"/>
  <c r="AU518" i="42"/>
  <c r="DC518" i="42" s="1"/>
  <c r="AL518" i="42"/>
  <c r="AK518" i="42"/>
  <c r="DA518" i="42" s="1"/>
  <c r="AF518" i="42"/>
  <c r="AA518" i="42"/>
  <c r="V518" i="42"/>
  <c r="Q518" i="42"/>
  <c r="H518" i="42"/>
  <c r="G518" i="42"/>
  <c r="CN517" i="42"/>
  <c r="CI517" i="42"/>
  <c r="CD517" i="42"/>
  <c r="BY517" i="42"/>
  <c r="BT517" i="42"/>
  <c r="BO517" i="42"/>
  <c r="BJ517" i="42"/>
  <c r="DF517" i="42" s="1"/>
  <c r="BE517" i="42"/>
  <c r="DE517" i="42" s="1"/>
  <c r="AZ517" i="42"/>
  <c r="DD517" i="42" s="1"/>
  <c r="AU517" i="42"/>
  <c r="DC517" i="42" s="1"/>
  <c r="AL517" i="42"/>
  <c r="AK517" i="42"/>
  <c r="DA517" i="42" s="1"/>
  <c r="AF517" i="42"/>
  <c r="AA517" i="42"/>
  <c r="V517" i="42"/>
  <c r="Q517" i="42"/>
  <c r="H517" i="42"/>
  <c r="G517" i="42"/>
  <c r="CN516" i="42"/>
  <c r="CI516" i="42"/>
  <c r="CD516" i="42"/>
  <c r="BY516" i="42"/>
  <c r="BT516" i="42"/>
  <c r="BO516" i="42"/>
  <c r="BJ516" i="42"/>
  <c r="DF516" i="42" s="1"/>
  <c r="BE516" i="42"/>
  <c r="DE516" i="42" s="1"/>
  <c r="AZ516" i="42"/>
  <c r="DD516" i="42" s="1"/>
  <c r="AU516" i="42"/>
  <c r="DC516" i="42" s="1"/>
  <c r="AL516" i="42"/>
  <c r="AK516" i="42"/>
  <c r="DA516" i="42" s="1"/>
  <c r="AF516" i="42"/>
  <c r="AA516" i="42"/>
  <c r="V516" i="42"/>
  <c r="Q516" i="42"/>
  <c r="H516" i="42"/>
  <c r="G516" i="42"/>
  <c r="CN515" i="42"/>
  <c r="CI515" i="42"/>
  <c r="CD515" i="42"/>
  <c r="BY515" i="42"/>
  <c r="BT515" i="42"/>
  <c r="BO515" i="42"/>
  <c r="BJ515" i="42"/>
  <c r="DF515" i="42" s="1"/>
  <c r="BE515" i="42"/>
  <c r="DE515" i="42" s="1"/>
  <c r="AZ515" i="42"/>
  <c r="DD515" i="42" s="1"/>
  <c r="AU515" i="42"/>
  <c r="DC515" i="42" s="1"/>
  <c r="AL515" i="42"/>
  <c r="AK515" i="42"/>
  <c r="DA515" i="42" s="1"/>
  <c r="AF515" i="42"/>
  <c r="AA515" i="42"/>
  <c r="V515" i="42"/>
  <c r="Q515" i="42"/>
  <c r="H515" i="42"/>
  <c r="G515" i="42"/>
  <c r="CN514" i="42"/>
  <c r="CI514" i="42"/>
  <c r="CD514" i="42"/>
  <c r="BY514" i="42"/>
  <c r="BT514" i="42"/>
  <c r="BO514" i="42"/>
  <c r="BJ514" i="42"/>
  <c r="DF514" i="42" s="1"/>
  <c r="BE514" i="42"/>
  <c r="DE514" i="42" s="1"/>
  <c r="AZ514" i="42"/>
  <c r="DD514" i="42" s="1"/>
  <c r="AU514" i="42"/>
  <c r="DC514" i="42" s="1"/>
  <c r="AL514" i="42"/>
  <c r="AK514" i="42"/>
  <c r="DA514" i="42" s="1"/>
  <c r="AF514" i="42"/>
  <c r="AA514" i="42"/>
  <c r="V514" i="42"/>
  <c r="Q514" i="42"/>
  <c r="H514" i="42"/>
  <c r="G514" i="42"/>
  <c r="CN513" i="42"/>
  <c r="CI513" i="42"/>
  <c r="CD513" i="42"/>
  <c r="BY513" i="42"/>
  <c r="BT513" i="42"/>
  <c r="BO513" i="42"/>
  <c r="BJ513" i="42"/>
  <c r="DF513" i="42" s="1"/>
  <c r="BE513" i="42"/>
  <c r="DE513" i="42" s="1"/>
  <c r="AZ513" i="42"/>
  <c r="DD513" i="42" s="1"/>
  <c r="AU513" i="42"/>
  <c r="DC513" i="42" s="1"/>
  <c r="AL513" i="42"/>
  <c r="AK513" i="42"/>
  <c r="DA513" i="42" s="1"/>
  <c r="AF513" i="42"/>
  <c r="AA513" i="42"/>
  <c r="V513" i="42"/>
  <c r="Q513" i="42"/>
  <c r="H513" i="42"/>
  <c r="G513" i="42"/>
  <c r="CN512" i="42"/>
  <c r="CI512" i="42"/>
  <c r="CD512" i="42"/>
  <c r="BY512" i="42"/>
  <c r="BT512" i="42"/>
  <c r="BO512" i="42"/>
  <c r="BJ512" i="42"/>
  <c r="DF512" i="42" s="1"/>
  <c r="BE512" i="42"/>
  <c r="DE512" i="42" s="1"/>
  <c r="AZ512" i="42"/>
  <c r="DD512" i="42" s="1"/>
  <c r="AU512" i="42"/>
  <c r="DC512" i="42" s="1"/>
  <c r="AL512" i="42"/>
  <c r="AK512" i="42"/>
  <c r="DA512" i="42" s="1"/>
  <c r="AF512" i="42"/>
  <c r="AA512" i="42"/>
  <c r="V512" i="42"/>
  <c r="Q512" i="42"/>
  <c r="H512" i="42"/>
  <c r="G512" i="42"/>
  <c r="CN511" i="42"/>
  <c r="CI511" i="42"/>
  <c r="CD511" i="42"/>
  <c r="BY511" i="42"/>
  <c r="BT511" i="42"/>
  <c r="BO511" i="42"/>
  <c r="BJ511" i="42"/>
  <c r="DF511" i="42" s="1"/>
  <c r="BE511" i="42"/>
  <c r="DE511" i="42" s="1"/>
  <c r="AZ511" i="42"/>
  <c r="DD511" i="42" s="1"/>
  <c r="AU511" i="42"/>
  <c r="DC511" i="42" s="1"/>
  <c r="AL511" i="42"/>
  <c r="AK511" i="42"/>
  <c r="DA511" i="42" s="1"/>
  <c r="AF511" i="42"/>
  <c r="AA511" i="42"/>
  <c r="V511" i="42"/>
  <c r="Q511" i="42"/>
  <c r="H511" i="42"/>
  <c r="G511" i="42"/>
  <c r="CN510" i="42"/>
  <c r="CI510" i="42"/>
  <c r="CD510" i="42"/>
  <c r="BY510" i="42"/>
  <c r="BT510" i="42"/>
  <c r="BO510" i="42"/>
  <c r="BJ510" i="42"/>
  <c r="DF510" i="42" s="1"/>
  <c r="BE510" i="42"/>
  <c r="DE510" i="42" s="1"/>
  <c r="AZ510" i="42"/>
  <c r="DD510" i="42" s="1"/>
  <c r="AU510" i="42"/>
  <c r="DC510" i="42" s="1"/>
  <c r="AL510" i="42"/>
  <c r="AK510" i="42"/>
  <c r="DA510" i="42" s="1"/>
  <c r="AF510" i="42"/>
  <c r="AA510" i="42"/>
  <c r="V510" i="42"/>
  <c r="Q510" i="42"/>
  <c r="H510" i="42"/>
  <c r="G510" i="42"/>
  <c r="CN509" i="42"/>
  <c r="CI509" i="42"/>
  <c r="CD509" i="42"/>
  <c r="BY509" i="42"/>
  <c r="BT509" i="42"/>
  <c r="BO509" i="42"/>
  <c r="BJ509" i="42"/>
  <c r="BE509" i="42"/>
  <c r="AZ509" i="42"/>
  <c r="AU509" i="42"/>
  <c r="AL509" i="42"/>
  <c r="AK509" i="42"/>
  <c r="AF509" i="42"/>
  <c r="AA509" i="42"/>
  <c r="V509" i="42"/>
  <c r="Q509" i="42"/>
  <c r="H509" i="42"/>
  <c r="G509" i="42"/>
  <c r="CN508" i="42"/>
  <c r="CI508" i="42"/>
  <c r="CD508" i="42"/>
  <c r="BY508" i="42"/>
  <c r="BT508" i="42"/>
  <c r="BO508" i="42"/>
  <c r="BJ508" i="42"/>
  <c r="DF508" i="42" s="1"/>
  <c r="BE508" i="42"/>
  <c r="DE508" i="42" s="1"/>
  <c r="AZ508" i="42"/>
  <c r="DD508" i="42" s="1"/>
  <c r="AU508" i="42"/>
  <c r="DC508" i="42" s="1"/>
  <c r="AL508" i="42"/>
  <c r="AK508" i="42"/>
  <c r="DA508" i="42" s="1"/>
  <c r="AF508" i="42"/>
  <c r="AA508" i="42"/>
  <c r="V508" i="42"/>
  <c r="Q508" i="42"/>
  <c r="H508" i="42"/>
  <c r="G508" i="42"/>
  <c r="CN507" i="42"/>
  <c r="CI507" i="42"/>
  <c r="CD507" i="42"/>
  <c r="BY507" i="42"/>
  <c r="BT507" i="42"/>
  <c r="BO507" i="42"/>
  <c r="BJ507" i="42"/>
  <c r="DF507" i="42" s="1"/>
  <c r="BE507" i="42"/>
  <c r="DE507" i="42" s="1"/>
  <c r="AZ507" i="42"/>
  <c r="DD507" i="42" s="1"/>
  <c r="AU507" i="42"/>
  <c r="DC507" i="42" s="1"/>
  <c r="AL507" i="42"/>
  <c r="AK507" i="42"/>
  <c r="DA507" i="42" s="1"/>
  <c r="AF507" i="42"/>
  <c r="AA507" i="42"/>
  <c r="V507" i="42"/>
  <c r="Q507" i="42"/>
  <c r="H507" i="42"/>
  <c r="G507" i="42"/>
  <c r="CN506" i="42"/>
  <c r="CI506" i="42"/>
  <c r="CD506" i="42"/>
  <c r="BY506" i="42"/>
  <c r="BT506" i="42"/>
  <c r="BO506" i="42"/>
  <c r="BJ506" i="42"/>
  <c r="BE506" i="42"/>
  <c r="AZ506" i="42"/>
  <c r="AU506" i="42"/>
  <c r="AL506" i="42"/>
  <c r="AK506" i="42"/>
  <c r="AF506" i="42"/>
  <c r="AA506" i="42"/>
  <c r="V506" i="42"/>
  <c r="Q506" i="42"/>
  <c r="H506" i="42"/>
  <c r="G506" i="42"/>
  <c r="CN505" i="42"/>
  <c r="CI505" i="42"/>
  <c r="CD505" i="42"/>
  <c r="BY505" i="42"/>
  <c r="BT505" i="42"/>
  <c r="BO505" i="42"/>
  <c r="BJ505" i="42"/>
  <c r="BE505" i="42"/>
  <c r="AZ505" i="42"/>
  <c r="AU505" i="42"/>
  <c r="AL505" i="42"/>
  <c r="AK505" i="42"/>
  <c r="AF505" i="42"/>
  <c r="AA505" i="42"/>
  <c r="V505" i="42"/>
  <c r="Q505" i="42"/>
  <c r="H505" i="42"/>
  <c r="G505" i="42"/>
  <c r="CN504" i="42"/>
  <c r="CI504" i="42"/>
  <c r="CD504" i="42"/>
  <c r="BY504" i="42"/>
  <c r="BT504" i="42"/>
  <c r="BO504" i="42"/>
  <c r="BJ504" i="42"/>
  <c r="BE504" i="42"/>
  <c r="AZ504" i="42"/>
  <c r="AU504" i="42"/>
  <c r="AL504" i="42"/>
  <c r="AK504" i="42"/>
  <c r="AF504" i="42"/>
  <c r="AA504" i="42"/>
  <c r="V504" i="42"/>
  <c r="Q504" i="42"/>
  <c r="H504" i="42"/>
  <c r="G504" i="42"/>
  <c r="CN503" i="42"/>
  <c r="CI503" i="42"/>
  <c r="CD503" i="42"/>
  <c r="BY503" i="42"/>
  <c r="BT503" i="42"/>
  <c r="BO503" i="42"/>
  <c r="BJ503" i="42"/>
  <c r="BE503" i="42"/>
  <c r="AZ503" i="42"/>
  <c r="AU503" i="42"/>
  <c r="AL503" i="42"/>
  <c r="AK503" i="42"/>
  <c r="AF503" i="42"/>
  <c r="AA503" i="42"/>
  <c r="V503" i="42"/>
  <c r="Q503" i="42"/>
  <c r="H503" i="42"/>
  <c r="G503" i="42"/>
  <c r="CN502" i="42"/>
  <c r="CI502" i="42"/>
  <c r="CD502" i="42"/>
  <c r="BY502" i="42"/>
  <c r="BT502" i="42"/>
  <c r="BO502" i="42"/>
  <c r="BJ502" i="42"/>
  <c r="BE502" i="42"/>
  <c r="AZ502" i="42"/>
  <c r="AU502" i="42"/>
  <c r="AL502" i="42"/>
  <c r="AK502" i="42"/>
  <c r="AF502" i="42"/>
  <c r="AA502" i="42"/>
  <c r="V502" i="42"/>
  <c r="Q502" i="42"/>
  <c r="H502" i="42"/>
  <c r="G502" i="42"/>
  <c r="CN501" i="42"/>
  <c r="CI501" i="42"/>
  <c r="CD501" i="42"/>
  <c r="BY501" i="42"/>
  <c r="BT501" i="42"/>
  <c r="BO501" i="42"/>
  <c r="BJ501" i="42"/>
  <c r="BE501" i="42"/>
  <c r="AZ501" i="42"/>
  <c r="AU501" i="42"/>
  <c r="AL501" i="42"/>
  <c r="AK501" i="42"/>
  <c r="AF501" i="42"/>
  <c r="AA501" i="42"/>
  <c r="V501" i="42"/>
  <c r="Q501" i="42"/>
  <c r="H501" i="42"/>
  <c r="G501" i="42"/>
  <c r="CN500" i="42"/>
  <c r="CI500" i="42"/>
  <c r="CD500" i="42"/>
  <c r="BY500" i="42"/>
  <c r="BT500" i="42"/>
  <c r="BO500" i="42"/>
  <c r="BJ500" i="42"/>
  <c r="BE500" i="42"/>
  <c r="AZ500" i="42"/>
  <c r="AU500" i="42"/>
  <c r="AL500" i="42"/>
  <c r="AK500" i="42"/>
  <c r="AF500" i="42"/>
  <c r="AA500" i="42"/>
  <c r="V500" i="42"/>
  <c r="Q500" i="42"/>
  <c r="H500" i="42"/>
  <c r="G500" i="42"/>
  <c r="CN499" i="42"/>
  <c r="CI499" i="42"/>
  <c r="CD499" i="42"/>
  <c r="BY499" i="42"/>
  <c r="BT499" i="42"/>
  <c r="BO499" i="42"/>
  <c r="BJ499" i="42"/>
  <c r="BE499" i="42"/>
  <c r="AZ499" i="42"/>
  <c r="AU499" i="42"/>
  <c r="AL499" i="42"/>
  <c r="AK499" i="42"/>
  <c r="AF499" i="42"/>
  <c r="AA499" i="42"/>
  <c r="V499" i="42"/>
  <c r="Q499" i="42"/>
  <c r="H499" i="42"/>
  <c r="G499" i="42"/>
  <c r="CN498" i="42"/>
  <c r="CI498" i="42"/>
  <c r="CD498" i="42"/>
  <c r="BY498" i="42"/>
  <c r="BT498" i="42"/>
  <c r="BO498" i="42"/>
  <c r="BJ498" i="42"/>
  <c r="DF498" i="42" s="1"/>
  <c r="BE498" i="42"/>
  <c r="DE498" i="42" s="1"/>
  <c r="AZ498" i="42"/>
  <c r="DD498" i="42" s="1"/>
  <c r="AU498" i="42"/>
  <c r="DC498" i="42" s="1"/>
  <c r="AL498" i="42"/>
  <c r="AK498" i="42"/>
  <c r="DA498" i="42" s="1"/>
  <c r="AF498" i="42"/>
  <c r="AA498" i="42"/>
  <c r="V498" i="42"/>
  <c r="Q498" i="42"/>
  <c r="H498" i="42"/>
  <c r="G498" i="42"/>
  <c r="CN497" i="42"/>
  <c r="CI497" i="42"/>
  <c r="CD497" i="42"/>
  <c r="BY497" i="42"/>
  <c r="BT497" i="42"/>
  <c r="BO497" i="42"/>
  <c r="BJ497" i="42"/>
  <c r="BE497" i="42"/>
  <c r="AZ497" i="42"/>
  <c r="AU497" i="42"/>
  <c r="AL497" i="42"/>
  <c r="AK497" i="42"/>
  <c r="AF497" i="42"/>
  <c r="AA497" i="42"/>
  <c r="V497" i="42"/>
  <c r="Q497" i="42"/>
  <c r="H497" i="42"/>
  <c r="G497" i="42"/>
  <c r="CN496" i="42"/>
  <c r="CI496" i="42"/>
  <c r="CD496" i="42"/>
  <c r="BY496" i="42"/>
  <c r="BT496" i="42"/>
  <c r="BO496" i="42"/>
  <c r="BJ496" i="42"/>
  <c r="DF496" i="42" s="1"/>
  <c r="BE496" i="42"/>
  <c r="DE496" i="42" s="1"/>
  <c r="AZ496" i="42"/>
  <c r="DD496" i="42" s="1"/>
  <c r="AU496" i="42"/>
  <c r="DC496" i="42" s="1"/>
  <c r="AL496" i="42"/>
  <c r="AK496" i="42"/>
  <c r="DA496" i="42" s="1"/>
  <c r="AF496" i="42"/>
  <c r="AA496" i="42"/>
  <c r="V496" i="42"/>
  <c r="Q496" i="42"/>
  <c r="H496" i="42"/>
  <c r="G496" i="42"/>
  <c r="CN495" i="42"/>
  <c r="CI495" i="42"/>
  <c r="CD495" i="42"/>
  <c r="BY495" i="42"/>
  <c r="BT495" i="42"/>
  <c r="BO495" i="42"/>
  <c r="BJ495" i="42"/>
  <c r="DF495" i="42" s="1"/>
  <c r="BE495" i="42"/>
  <c r="DE495" i="42" s="1"/>
  <c r="AZ495" i="42"/>
  <c r="DD495" i="42" s="1"/>
  <c r="AU495" i="42"/>
  <c r="DC495" i="42" s="1"/>
  <c r="AL495" i="42"/>
  <c r="AK495" i="42"/>
  <c r="DA495" i="42" s="1"/>
  <c r="AF495" i="42"/>
  <c r="AA495" i="42"/>
  <c r="V495" i="42"/>
  <c r="Q495" i="42"/>
  <c r="H495" i="42"/>
  <c r="G495" i="42"/>
  <c r="CN494" i="42"/>
  <c r="CI494" i="42"/>
  <c r="CD494" i="42"/>
  <c r="BY494" i="42"/>
  <c r="BT494" i="42"/>
  <c r="BO494" i="42"/>
  <c r="BJ494" i="42"/>
  <c r="DF494" i="42" s="1"/>
  <c r="BE494" i="42"/>
  <c r="DE494" i="42" s="1"/>
  <c r="AZ494" i="42"/>
  <c r="DD494" i="42" s="1"/>
  <c r="AU494" i="42"/>
  <c r="DC494" i="42" s="1"/>
  <c r="AL494" i="42"/>
  <c r="AK494" i="42"/>
  <c r="DA494" i="42" s="1"/>
  <c r="AF494" i="42"/>
  <c r="AA494" i="42"/>
  <c r="V494" i="42"/>
  <c r="Q494" i="42"/>
  <c r="H494" i="42"/>
  <c r="G494" i="42"/>
  <c r="CN493" i="42"/>
  <c r="CI493" i="42"/>
  <c r="CD493" i="42"/>
  <c r="BY493" i="42"/>
  <c r="BT493" i="42"/>
  <c r="BO493" i="42"/>
  <c r="BJ493" i="42"/>
  <c r="DF493" i="42" s="1"/>
  <c r="BE493" i="42"/>
  <c r="DE493" i="42" s="1"/>
  <c r="AZ493" i="42"/>
  <c r="DD493" i="42" s="1"/>
  <c r="AU493" i="42"/>
  <c r="DC493" i="42" s="1"/>
  <c r="AL493" i="42"/>
  <c r="AK493" i="42"/>
  <c r="DA493" i="42" s="1"/>
  <c r="AF493" i="42"/>
  <c r="AA493" i="42"/>
  <c r="V493" i="42"/>
  <c r="Q493" i="42"/>
  <c r="H493" i="42"/>
  <c r="G493" i="42"/>
  <c r="CN492" i="42"/>
  <c r="CI492" i="42"/>
  <c r="CD492" i="42"/>
  <c r="BY492" i="42"/>
  <c r="BT492" i="42"/>
  <c r="BO492" i="42"/>
  <c r="BJ492" i="42"/>
  <c r="DF492" i="42" s="1"/>
  <c r="BE492" i="42"/>
  <c r="DE492" i="42" s="1"/>
  <c r="AZ492" i="42"/>
  <c r="DD492" i="42" s="1"/>
  <c r="AU492" i="42"/>
  <c r="DC492" i="42" s="1"/>
  <c r="AL492" i="42"/>
  <c r="AK492" i="42"/>
  <c r="DA492" i="42" s="1"/>
  <c r="AF492" i="42"/>
  <c r="AA492" i="42"/>
  <c r="V492" i="42"/>
  <c r="Q492" i="42"/>
  <c r="H492" i="42"/>
  <c r="G492" i="42"/>
  <c r="CN491" i="42"/>
  <c r="CI491" i="42"/>
  <c r="CD491" i="42"/>
  <c r="BY491" i="42"/>
  <c r="BT491" i="42"/>
  <c r="BO491" i="42"/>
  <c r="BJ491" i="42"/>
  <c r="DF491" i="42" s="1"/>
  <c r="BE491" i="42"/>
  <c r="DE491" i="42" s="1"/>
  <c r="AZ491" i="42"/>
  <c r="DD491" i="42" s="1"/>
  <c r="AU491" i="42"/>
  <c r="DC491" i="42" s="1"/>
  <c r="AL491" i="42"/>
  <c r="AK491" i="42"/>
  <c r="DA491" i="42" s="1"/>
  <c r="AF491" i="42"/>
  <c r="AA491" i="42"/>
  <c r="V491" i="42"/>
  <c r="Q491" i="42"/>
  <c r="H491" i="42"/>
  <c r="G491" i="42"/>
  <c r="CN490" i="42"/>
  <c r="CI490" i="42"/>
  <c r="CD490" i="42"/>
  <c r="BY490" i="42"/>
  <c r="BT490" i="42"/>
  <c r="BO490" i="42"/>
  <c r="BJ490" i="42"/>
  <c r="DF490" i="42" s="1"/>
  <c r="BE490" i="42"/>
  <c r="DE490" i="42" s="1"/>
  <c r="AZ490" i="42"/>
  <c r="DD490" i="42" s="1"/>
  <c r="AU490" i="42"/>
  <c r="DC490" i="42" s="1"/>
  <c r="AL490" i="42"/>
  <c r="AK490" i="42"/>
  <c r="DA490" i="42" s="1"/>
  <c r="AF490" i="42"/>
  <c r="AA490" i="42"/>
  <c r="V490" i="42"/>
  <c r="Q490" i="42"/>
  <c r="H490" i="42"/>
  <c r="G490" i="42"/>
  <c r="CN489" i="42"/>
  <c r="CI489" i="42"/>
  <c r="CD489" i="42"/>
  <c r="BY489" i="42"/>
  <c r="BT489" i="42"/>
  <c r="BO489" i="42"/>
  <c r="BJ489" i="42"/>
  <c r="DF489" i="42" s="1"/>
  <c r="BE489" i="42"/>
  <c r="DE489" i="42" s="1"/>
  <c r="AZ489" i="42"/>
  <c r="DD489" i="42" s="1"/>
  <c r="AU489" i="42"/>
  <c r="DC489" i="42" s="1"/>
  <c r="AL489" i="42"/>
  <c r="AK489" i="42"/>
  <c r="DA489" i="42" s="1"/>
  <c r="AF489" i="42"/>
  <c r="AA489" i="42"/>
  <c r="V489" i="42"/>
  <c r="Q489" i="42"/>
  <c r="H489" i="42"/>
  <c r="G489" i="42"/>
  <c r="CN488" i="42"/>
  <c r="CI488" i="42"/>
  <c r="CD488" i="42"/>
  <c r="BY488" i="42"/>
  <c r="BT488" i="42"/>
  <c r="BO488" i="42"/>
  <c r="BJ488" i="42"/>
  <c r="DF488" i="42" s="1"/>
  <c r="BE488" i="42"/>
  <c r="DE488" i="42" s="1"/>
  <c r="AZ488" i="42"/>
  <c r="DD488" i="42" s="1"/>
  <c r="AU488" i="42"/>
  <c r="DC488" i="42" s="1"/>
  <c r="AL488" i="42"/>
  <c r="AK488" i="42"/>
  <c r="DA488" i="42" s="1"/>
  <c r="AF488" i="42"/>
  <c r="AA488" i="42"/>
  <c r="V488" i="42"/>
  <c r="Q488" i="42"/>
  <c r="H488" i="42"/>
  <c r="G488" i="42"/>
  <c r="CN487" i="42"/>
  <c r="CI487" i="42"/>
  <c r="CD487" i="42"/>
  <c r="BY487" i="42"/>
  <c r="BT487" i="42"/>
  <c r="BO487" i="42"/>
  <c r="BJ487" i="42"/>
  <c r="DF487" i="42" s="1"/>
  <c r="BE487" i="42"/>
  <c r="DE487" i="42" s="1"/>
  <c r="AZ487" i="42"/>
  <c r="DD487" i="42" s="1"/>
  <c r="AU487" i="42"/>
  <c r="DC487" i="42" s="1"/>
  <c r="AL487" i="42"/>
  <c r="AK487" i="42"/>
  <c r="DA487" i="42" s="1"/>
  <c r="AF487" i="42"/>
  <c r="AA487" i="42"/>
  <c r="V487" i="42"/>
  <c r="Q487" i="42"/>
  <c r="H487" i="42"/>
  <c r="G487" i="42"/>
  <c r="CN486" i="42"/>
  <c r="CI486" i="42"/>
  <c r="CD486" i="42"/>
  <c r="BY486" i="42"/>
  <c r="BT486" i="42"/>
  <c r="BO486" i="42"/>
  <c r="BJ486" i="42"/>
  <c r="DF486" i="42" s="1"/>
  <c r="BE486" i="42"/>
  <c r="DE486" i="42" s="1"/>
  <c r="AZ486" i="42"/>
  <c r="DD486" i="42" s="1"/>
  <c r="AU486" i="42"/>
  <c r="DC486" i="42" s="1"/>
  <c r="AL486" i="42"/>
  <c r="AK486" i="42"/>
  <c r="DA486" i="42" s="1"/>
  <c r="AF486" i="42"/>
  <c r="AA486" i="42"/>
  <c r="V486" i="42"/>
  <c r="Q486" i="42"/>
  <c r="H486" i="42"/>
  <c r="G486" i="42"/>
  <c r="CN482" i="42"/>
  <c r="CI482" i="42"/>
  <c r="CD482" i="42"/>
  <c r="BY482" i="42"/>
  <c r="BT482" i="42"/>
  <c r="BO482" i="42"/>
  <c r="BJ482" i="42"/>
  <c r="BE482" i="42"/>
  <c r="AZ482" i="42"/>
  <c r="AU482" i="42"/>
  <c r="AL482" i="42"/>
  <c r="AK482" i="42"/>
  <c r="AF482" i="42"/>
  <c r="AA482" i="42"/>
  <c r="V482" i="42"/>
  <c r="Q482" i="42"/>
  <c r="H482" i="42"/>
  <c r="G482" i="42"/>
  <c r="CN481" i="42"/>
  <c r="CI481" i="42"/>
  <c r="CD481" i="42"/>
  <c r="BY481" i="42"/>
  <c r="BT481" i="42"/>
  <c r="BO481" i="42"/>
  <c r="BJ481" i="42"/>
  <c r="BE481" i="42"/>
  <c r="AZ481" i="42"/>
  <c r="AU481" i="42"/>
  <c r="AL481" i="42"/>
  <c r="AK481" i="42"/>
  <c r="AF481" i="42"/>
  <c r="AA481" i="42"/>
  <c r="V481" i="42"/>
  <c r="Q481" i="42"/>
  <c r="H481" i="42"/>
  <c r="G481" i="42"/>
  <c r="CN480" i="42"/>
  <c r="CI480" i="42"/>
  <c r="CD480" i="42"/>
  <c r="BY480" i="42"/>
  <c r="BT480" i="42"/>
  <c r="BO480" i="42"/>
  <c r="BJ480" i="42"/>
  <c r="BE480" i="42"/>
  <c r="AZ480" i="42"/>
  <c r="AU480" i="42"/>
  <c r="AL480" i="42"/>
  <c r="AK480" i="42"/>
  <c r="AF480" i="42"/>
  <c r="AA480" i="42"/>
  <c r="V480" i="42"/>
  <c r="Q480" i="42"/>
  <c r="H480" i="42"/>
  <c r="G480" i="42"/>
  <c r="CN479" i="42"/>
  <c r="CI479" i="42"/>
  <c r="CD479" i="42"/>
  <c r="BY479" i="42"/>
  <c r="BT479" i="42"/>
  <c r="BO479" i="42"/>
  <c r="BJ479" i="42"/>
  <c r="BE479" i="42"/>
  <c r="AZ479" i="42"/>
  <c r="AU479" i="42"/>
  <c r="AL479" i="42"/>
  <c r="AK479" i="42"/>
  <c r="AF479" i="42"/>
  <c r="AA479" i="42"/>
  <c r="V479" i="42"/>
  <c r="Q479" i="42"/>
  <c r="H479" i="42"/>
  <c r="G479" i="42"/>
  <c r="CN478" i="42"/>
  <c r="CI478" i="42"/>
  <c r="CD478" i="42"/>
  <c r="BY478" i="42"/>
  <c r="BT478" i="42"/>
  <c r="BO478" i="42"/>
  <c r="BJ478" i="42"/>
  <c r="BE478" i="42"/>
  <c r="AZ478" i="42"/>
  <c r="AU478" i="42"/>
  <c r="AL478" i="42"/>
  <c r="AK478" i="42"/>
  <c r="AF478" i="42"/>
  <c r="AA478" i="42"/>
  <c r="V478" i="42"/>
  <c r="Q478" i="42"/>
  <c r="H478" i="42"/>
  <c r="G478" i="42"/>
  <c r="CN477" i="42"/>
  <c r="CI477" i="42"/>
  <c r="CD477" i="42"/>
  <c r="BY477" i="42"/>
  <c r="BT477" i="42"/>
  <c r="BO477" i="42"/>
  <c r="BJ477" i="42"/>
  <c r="BE477" i="42"/>
  <c r="AZ477" i="42"/>
  <c r="AU477" i="42"/>
  <c r="AL477" i="42"/>
  <c r="AK477" i="42"/>
  <c r="AF477" i="42"/>
  <c r="AA477" i="42"/>
  <c r="V477" i="42"/>
  <c r="Q477" i="42"/>
  <c r="H477" i="42"/>
  <c r="G477" i="42"/>
  <c r="CN476" i="42"/>
  <c r="CI476" i="42"/>
  <c r="CD476" i="42"/>
  <c r="BY476" i="42"/>
  <c r="BT476" i="42"/>
  <c r="BO476" i="42"/>
  <c r="BJ476" i="42"/>
  <c r="BE476" i="42"/>
  <c r="AZ476" i="42"/>
  <c r="AU476" i="42"/>
  <c r="AL476" i="42"/>
  <c r="AK476" i="42"/>
  <c r="AF476" i="42"/>
  <c r="AA476" i="42"/>
  <c r="V476" i="42"/>
  <c r="Q476" i="42"/>
  <c r="H476" i="42"/>
  <c r="G476" i="42"/>
  <c r="CN475" i="42"/>
  <c r="CI475" i="42"/>
  <c r="CD475" i="42"/>
  <c r="BY475" i="42"/>
  <c r="BT475" i="42"/>
  <c r="BO475" i="42"/>
  <c r="BJ475" i="42"/>
  <c r="BE475" i="42"/>
  <c r="AZ475" i="42"/>
  <c r="AU475" i="42"/>
  <c r="AL475" i="42"/>
  <c r="AK475" i="42"/>
  <c r="AF475" i="42"/>
  <c r="AA475" i="42"/>
  <c r="V475" i="42"/>
  <c r="Q475" i="42"/>
  <c r="H475" i="42"/>
  <c r="G475" i="42"/>
  <c r="CN474" i="42"/>
  <c r="CI474" i="42"/>
  <c r="CD474" i="42"/>
  <c r="BY474" i="42"/>
  <c r="BT474" i="42"/>
  <c r="BO474" i="42"/>
  <c r="BJ474" i="42"/>
  <c r="BE474" i="42"/>
  <c r="AZ474" i="42"/>
  <c r="AU474" i="42"/>
  <c r="AL474" i="42"/>
  <c r="AK474" i="42"/>
  <c r="AF474" i="42"/>
  <c r="AA474" i="42"/>
  <c r="V474" i="42"/>
  <c r="Q474" i="42"/>
  <c r="H474" i="42"/>
  <c r="G474" i="42"/>
  <c r="CN473" i="42"/>
  <c r="CI473" i="42"/>
  <c r="CD473" i="42"/>
  <c r="BY473" i="42"/>
  <c r="BT473" i="42"/>
  <c r="BO473" i="42"/>
  <c r="BJ473" i="42"/>
  <c r="BE473" i="42"/>
  <c r="AZ473" i="42"/>
  <c r="AU473" i="42"/>
  <c r="AL473" i="42"/>
  <c r="AK473" i="42"/>
  <c r="AF473" i="42"/>
  <c r="AA473" i="42"/>
  <c r="V473" i="42"/>
  <c r="Q473" i="42"/>
  <c r="H473" i="42"/>
  <c r="G473" i="42"/>
  <c r="CN472" i="42"/>
  <c r="CI472" i="42"/>
  <c r="CD472" i="42"/>
  <c r="BY472" i="42"/>
  <c r="BT472" i="42"/>
  <c r="BO472" i="42"/>
  <c r="BJ472" i="42"/>
  <c r="DF472" i="42" s="1"/>
  <c r="BE472" i="42"/>
  <c r="DE472" i="42" s="1"/>
  <c r="AZ472" i="42"/>
  <c r="DD472" i="42" s="1"/>
  <c r="AU472" i="42"/>
  <c r="DC472" i="42" s="1"/>
  <c r="AL472" i="42"/>
  <c r="AK472" i="42"/>
  <c r="DA472" i="42" s="1"/>
  <c r="AF472" i="42"/>
  <c r="AA472" i="42"/>
  <c r="V472" i="42"/>
  <c r="Q472" i="42"/>
  <c r="H472" i="42"/>
  <c r="G472" i="42"/>
  <c r="CN471" i="42"/>
  <c r="CI471" i="42"/>
  <c r="CD471" i="42"/>
  <c r="BY471" i="42"/>
  <c r="BT471" i="42"/>
  <c r="BO471" i="42"/>
  <c r="BJ471" i="42"/>
  <c r="DF471" i="42" s="1"/>
  <c r="BE471" i="42"/>
  <c r="DE471" i="42" s="1"/>
  <c r="AZ471" i="42"/>
  <c r="DD471" i="42" s="1"/>
  <c r="AU471" i="42"/>
  <c r="DC471" i="42" s="1"/>
  <c r="AL471" i="42"/>
  <c r="AK471" i="42"/>
  <c r="DA471" i="42" s="1"/>
  <c r="AF471" i="42"/>
  <c r="AA471" i="42"/>
  <c r="V471" i="42"/>
  <c r="Q471" i="42"/>
  <c r="H471" i="42"/>
  <c r="G471" i="42"/>
  <c r="CN470" i="42"/>
  <c r="CI470" i="42"/>
  <c r="CD470" i="42"/>
  <c r="BY470" i="42"/>
  <c r="BT470" i="42"/>
  <c r="BO470" i="42"/>
  <c r="BJ470" i="42"/>
  <c r="BE470" i="42"/>
  <c r="AZ470" i="42"/>
  <c r="AU470" i="42"/>
  <c r="AL470" i="42"/>
  <c r="AK470" i="42"/>
  <c r="AF470" i="42"/>
  <c r="AA470" i="42"/>
  <c r="V470" i="42"/>
  <c r="Q470" i="42"/>
  <c r="H470" i="42"/>
  <c r="G470" i="42"/>
  <c r="CN469" i="42"/>
  <c r="CI469" i="42"/>
  <c r="CD469" i="42"/>
  <c r="BY469" i="42"/>
  <c r="BT469" i="42"/>
  <c r="BO469" i="42"/>
  <c r="BJ469" i="42"/>
  <c r="BE469" i="42"/>
  <c r="AZ469" i="42"/>
  <c r="AU469" i="42"/>
  <c r="AL469" i="42"/>
  <c r="AK469" i="42"/>
  <c r="AF469" i="42"/>
  <c r="AA469" i="42"/>
  <c r="V469" i="42"/>
  <c r="Q469" i="42"/>
  <c r="H469" i="42"/>
  <c r="G469" i="42"/>
  <c r="CN468" i="42"/>
  <c r="CI468" i="42"/>
  <c r="CD468" i="42"/>
  <c r="BY468" i="42"/>
  <c r="BT468" i="42"/>
  <c r="BO468" i="42"/>
  <c r="BJ468" i="42"/>
  <c r="BE468" i="42"/>
  <c r="AZ468" i="42"/>
  <c r="AU468" i="42"/>
  <c r="AL468" i="42"/>
  <c r="AK468" i="42"/>
  <c r="AF468" i="42"/>
  <c r="AA468" i="42"/>
  <c r="V468" i="42"/>
  <c r="Q468" i="42"/>
  <c r="H468" i="42"/>
  <c r="G468" i="42"/>
  <c r="CN467" i="42"/>
  <c r="CI467" i="42"/>
  <c r="CD467" i="42"/>
  <c r="BY467" i="42"/>
  <c r="BT467" i="42"/>
  <c r="BO467" i="42"/>
  <c r="BJ467" i="42"/>
  <c r="BE467" i="42"/>
  <c r="AZ467" i="42"/>
  <c r="AU467" i="42"/>
  <c r="AL467" i="42"/>
  <c r="AK467" i="42"/>
  <c r="AF467" i="42"/>
  <c r="AA467" i="42"/>
  <c r="V467" i="42"/>
  <c r="Q467" i="42"/>
  <c r="H467" i="42"/>
  <c r="G467" i="42"/>
  <c r="CN466" i="42"/>
  <c r="CI466" i="42"/>
  <c r="CD466" i="42"/>
  <c r="BY466" i="42"/>
  <c r="BT466" i="42"/>
  <c r="BO466" i="42"/>
  <c r="BJ466" i="42"/>
  <c r="BE466" i="42"/>
  <c r="AZ466" i="42"/>
  <c r="AU466" i="42"/>
  <c r="AL466" i="42"/>
  <c r="AK466" i="42"/>
  <c r="AF466" i="42"/>
  <c r="AA466" i="42"/>
  <c r="V466" i="42"/>
  <c r="Q466" i="42"/>
  <c r="H466" i="42"/>
  <c r="G466" i="42"/>
  <c r="CN465" i="42"/>
  <c r="CI465" i="42"/>
  <c r="CD465" i="42"/>
  <c r="BY465" i="42"/>
  <c r="BT465" i="42"/>
  <c r="BO465" i="42"/>
  <c r="BJ465" i="42"/>
  <c r="BE465" i="42"/>
  <c r="AZ465" i="42"/>
  <c r="AU465" i="42"/>
  <c r="AL465" i="42"/>
  <c r="AK465" i="42"/>
  <c r="AF465" i="42"/>
  <c r="AA465" i="42"/>
  <c r="V465" i="42"/>
  <c r="Q465" i="42"/>
  <c r="H465" i="42"/>
  <c r="G465" i="42"/>
  <c r="CN464" i="42"/>
  <c r="CI464" i="42"/>
  <c r="CD464" i="42"/>
  <c r="BY464" i="42"/>
  <c r="BT464" i="42"/>
  <c r="BO464" i="42"/>
  <c r="BJ464" i="42"/>
  <c r="BE464" i="42"/>
  <c r="AZ464" i="42"/>
  <c r="AU464" i="42"/>
  <c r="AL464" i="42"/>
  <c r="AK464" i="42"/>
  <c r="AF464" i="42"/>
  <c r="AA464" i="42"/>
  <c r="V464" i="42"/>
  <c r="Q464" i="42"/>
  <c r="H464" i="42"/>
  <c r="G464" i="42"/>
  <c r="CN463" i="42"/>
  <c r="CI463" i="42"/>
  <c r="CD463" i="42"/>
  <c r="BY463" i="42"/>
  <c r="BT463" i="42"/>
  <c r="BO463" i="42"/>
  <c r="BJ463" i="42"/>
  <c r="BE463" i="42"/>
  <c r="AZ463" i="42"/>
  <c r="AU463" i="42"/>
  <c r="AL463" i="42"/>
  <c r="AK463" i="42"/>
  <c r="AF463" i="42"/>
  <c r="AA463" i="42"/>
  <c r="V463" i="42"/>
  <c r="Q463" i="42"/>
  <c r="H463" i="42"/>
  <c r="G463" i="42"/>
  <c r="CN462" i="42"/>
  <c r="CI462" i="42"/>
  <c r="CD462" i="42"/>
  <c r="BY462" i="42"/>
  <c r="BT462" i="42"/>
  <c r="BO462" i="42"/>
  <c r="BJ462" i="42"/>
  <c r="BE462" i="42"/>
  <c r="AZ462" i="42"/>
  <c r="AU462" i="42"/>
  <c r="AL462" i="42"/>
  <c r="AK462" i="42"/>
  <c r="AF462" i="42"/>
  <c r="AA462" i="42"/>
  <c r="V462" i="42"/>
  <c r="Q462" i="42"/>
  <c r="H462" i="42"/>
  <c r="G462" i="42"/>
  <c r="CN461" i="42"/>
  <c r="CI461" i="42"/>
  <c r="CD461" i="42"/>
  <c r="BY461" i="42"/>
  <c r="BT461" i="42"/>
  <c r="BO461" i="42"/>
  <c r="BJ461" i="42"/>
  <c r="BE461" i="42"/>
  <c r="AZ461" i="42"/>
  <c r="AU461" i="42"/>
  <c r="AL461" i="42"/>
  <c r="AK461" i="42"/>
  <c r="AF461" i="42"/>
  <c r="AA461" i="42"/>
  <c r="V461" i="42"/>
  <c r="Q461" i="42"/>
  <c r="H461" i="42"/>
  <c r="G461" i="42"/>
  <c r="CN460" i="42"/>
  <c r="CI460" i="42"/>
  <c r="CD460" i="42"/>
  <c r="BY460" i="42"/>
  <c r="BT460" i="42"/>
  <c r="BO460" i="42"/>
  <c r="BJ460" i="42"/>
  <c r="BE460" i="42"/>
  <c r="AZ460" i="42"/>
  <c r="AU460" i="42"/>
  <c r="AL460" i="42"/>
  <c r="AK460" i="42"/>
  <c r="AF460" i="42"/>
  <c r="AA460" i="42"/>
  <c r="V460" i="42"/>
  <c r="Q460" i="42"/>
  <c r="H460" i="42"/>
  <c r="G460" i="42"/>
  <c r="CN459" i="42"/>
  <c r="CI459" i="42"/>
  <c r="CD459" i="42"/>
  <c r="BY459" i="42"/>
  <c r="BT459" i="42"/>
  <c r="BO459" i="42"/>
  <c r="BJ459" i="42"/>
  <c r="BE459" i="42"/>
  <c r="AZ459" i="42"/>
  <c r="AU459" i="42"/>
  <c r="AL459" i="42"/>
  <c r="AK459" i="42"/>
  <c r="AF459" i="42"/>
  <c r="AA459" i="42"/>
  <c r="V459" i="42"/>
  <c r="Q459" i="42"/>
  <c r="H459" i="42"/>
  <c r="G459" i="42"/>
  <c r="CN458" i="42"/>
  <c r="CI458" i="42"/>
  <c r="CD458" i="42"/>
  <c r="BY458" i="42"/>
  <c r="BT458" i="42"/>
  <c r="BO458" i="42"/>
  <c r="BJ458" i="42"/>
  <c r="BE458" i="42"/>
  <c r="AZ458" i="42"/>
  <c r="AU458" i="42"/>
  <c r="AL458" i="42"/>
  <c r="AK458" i="42"/>
  <c r="AF458" i="42"/>
  <c r="AA458" i="42"/>
  <c r="V458" i="42"/>
  <c r="Q458" i="42"/>
  <c r="H458" i="42"/>
  <c r="G458" i="42"/>
  <c r="CN457" i="42"/>
  <c r="CI457" i="42"/>
  <c r="CD457" i="42"/>
  <c r="BY457" i="42"/>
  <c r="BT457" i="42"/>
  <c r="BO457" i="42"/>
  <c r="BJ457" i="42"/>
  <c r="DF457" i="42" s="1"/>
  <c r="BE457" i="42"/>
  <c r="DE457" i="42" s="1"/>
  <c r="AZ457" i="42"/>
  <c r="DD457" i="42" s="1"/>
  <c r="AU457" i="42"/>
  <c r="DC457" i="42" s="1"/>
  <c r="AL457" i="42"/>
  <c r="AK457" i="42"/>
  <c r="DA457" i="42" s="1"/>
  <c r="AF457" i="42"/>
  <c r="AA457" i="42"/>
  <c r="V457" i="42"/>
  <c r="Q457" i="42"/>
  <c r="H457" i="42"/>
  <c r="G457" i="42"/>
  <c r="CN456" i="42"/>
  <c r="CI456" i="42"/>
  <c r="CD456" i="42"/>
  <c r="BY456" i="42"/>
  <c r="BT456" i="42"/>
  <c r="BO456" i="42"/>
  <c r="BJ456" i="42"/>
  <c r="BE456" i="42"/>
  <c r="AZ456" i="42"/>
  <c r="AU456" i="42"/>
  <c r="AL456" i="42"/>
  <c r="AK456" i="42"/>
  <c r="AF456" i="42"/>
  <c r="AA456" i="42"/>
  <c r="V456" i="42"/>
  <c r="Q456" i="42"/>
  <c r="H456" i="42"/>
  <c r="G456" i="42"/>
  <c r="CN455" i="42"/>
  <c r="CI455" i="42"/>
  <c r="CD455" i="42"/>
  <c r="BY455" i="42"/>
  <c r="BT455" i="42"/>
  <c r="BO455" i="42"/>
  <c r="BJ455" i="42"/>
  <c r="BE455" i="42"/>
  <c r="AZ455" i="42"/>
  <c r="AU455" i="42"/>
  <c r="AL455" i="42"/>
  <c r="AK455" i="42"/>
  <c r="AF455" i="42"/>
  <c r="AA455" i="42"/>
  <c r="V455" i="42"/>
  <c r="Q455" i="42"/>
  <c r="H455" i="42"/>
  <c r="G455" i="42"/>
  <c r="CN454" i="42"/>
  <c r="CI454" i="42"/>
  <c r="CD454" i="42"/>
  <c r="BY454" i="42"/>
  <c r="BT454" i="42"/>
  <c r="BO454" i="42"/>
  <c r="BJ454" i="42"/>
  <c r="BE454" i="42"/>
  <c r="AZ454" i="42"/>
  <c r="AU454" i="42"/>
  <c r="AL454" i="42"/>
  <c r="AK454" i="42"/>
  <c r="AF454" i="42"/>
  <c r="AA454" i="42"/>
  <c r="V454" i="42"/>
  <c r="Q454" i="42"/>
  <c r="H454" i="42"/>
  <c r="G454" i="42"/>
  <c r="CN453" i="42"/>
  <c r="CI453" i="42"/>
  <c r="CD453" i="42"/>
  <c r="BY453" i="42"/>
  <c r="BT453" i="42"/>
  <c r="BO453" i="42"/>
  <c r="BJ453" i="42"/>
  <c r="BE453" i="42"/>
  <c r="AZ453" i="42"/>
  <c r="AU453" i="42"/>
  <c r="AL453" i="42"/>
  <c r="AK453" i="42"/>
  <c r="AF453" i="42"/>
  <c r="AA453" i="42"/>
  <c r="V453" i="42"/>
  <c r="Q453" i="42"/>
  <c r="H453" i="42"/>
  <c r="G453" i="42"/>
  <c r="CN452" i="42"/>
  <c r="CI452" i="42"/>
  <c r="CD452" i="42"/>
  <c r="BY452" i="42"/>
  <c r="BT452" i="42"/>
  <c r="BO452" i="42"/>
  <c r="BJ452" i="42"/>
  <c r="BE452" i="42"/>
  <c r="AZ452" i="42"/>
  <c r="AU452" i="42"/>
  <c r="AL452" i="42"/>
  <c r="AK452" i="42"/>
  <c r="AF452" i="42"/>
  <c r="AA452" i="42"/>
  <c r="V452" i="42"/>
  <c r="Q452" i="42"/>
  <c r="H452" i="42"/>
  <c r="G452" i="42"/>
  <c r="CN451" i="42"/>
  <c r="CI451" i="42"/>
  <c r="CD451" i="42"/>
  <c r="BY451" i="42"/>
  <c r="BT451" i="42"/>
  <c r="BO451" i="42"/>
  <c r="BJ451" i="42"/>
  <c r="BE451" i="42"/>
  <c r="AZ451" i="42"/>
  <c r="AU451" i="42"/>
  <c r="AL451" i="42"/>
  <c r="AK451" i="42"/>
  <c r="AF451" i="42"/>
  <c r="AA451" i="42"/>
  <c r="V451" i="42"/>
  <c r="Q451" i="42"/>
  <c r="H451" i="42"/>
  <c r="G451" i="42"/>
  <c r="CN450" i="42"/>
  <c r="CI450" i="42"/>
  <c r="CD450" i="42"/>
  <c r="BY450" i="42"/>
  <c r="BT450" i="42"/>
  <c r="BO450" i="42"/>
  <c r="BJ450" i="42"/>
  <c r="BE450" i="42"/>
  <c r="AZ450" i="42"/>
  <c r="AU450" i="42"/>
  <c r="AL450" i="42"/>
  <c r="AK450" i="42"/>
  <c r="AF450" i="42"/>
  <c r="AA450" i="42"/>
  <c r="V450" i="42"/>
  <c r="Q450" i="42"/>
  <c r="H450" i="42"/>
  <c r="G450" i="42"/>
  <c r="CN449" i="42"/>
  <c r="CI449" i="42"/>
  <c r="CD449" i="42"/>
  <c r="BY449" i="42"/>
  <c r="BT449" i="42"/>
  <c r="BO449" i="42"/>
  <c r="BJ449" i="42"/>
  <c r="BE449" i="42"/>
  <c r="AZ449" i="42"/>
  <c r="AU449" i="42"/>
  <c r="AL449" i="42"/>
  <c r="AK449" i="42"/>
  <c r="AF449" i="42"/>
  <c r="AA449" i="42"/>
  <c r="V449" i="42"/>
  <c r="Q449" i="42"/>
  <c r="H449" i="42"/>
  <c r="G449" i="42"/>
  <c r="CN448" i="42"/>
  <c r="CI448" i="42"/>
  <c r="CD448" i="42"/>
  <c r="BY448" i="42"/>
  <c r="BT448" i="42"/>
  <c r="BO448" i="42"/>
  <c r="BJ448" i="42"/>
  <c r="BE448" i="42"/>
  <c r="AZ448" i="42"/>
  <c r="AU448" i="42"/>
  <c r="AL448" i="42"/>
  <c r="AK448" i="42"/>
  <c r="AF448" i="42"/>
  <c r="AA448" i="42"/>
  <c r="V448" i="42"/>
  <c r="Q448" i="42"/>
  <c r="H448" i="42"/>
  <c r="G448" i="42"/>
  <c r="CN447" i="42"/>
  <c r="CI447" i="42"/>
  <c r="CD447" i="42"/>
  <c r="BY447" i="42"/>
  <c r="BT447" i="42"/>
  <c r="BO447" i="42"/>
  <c r="BJ447" i="42"/>
  <c r="BE447" i="42"/>
  <c r="AZ447" i="42"/>
  <c r="AU447" i="42"/>
  <c r="AL447" i="42"/>
  <c r="AK447" i="42"/>
  <c r="AF447" i="42"/>
  <c r="AA447" i="42"/>
  <c r="V447" i="42"/>
  <c r="Q447" i="42"/>
  <c r="H447" i="42"/>
  <c r="G447" i="42"/>
  <c r="CN446" i="42"/>
  <c r="CI446" i="42"/>
  <c r="CD446" i="42"/>
  <c r="BY446" i="42"/>
  <c r="BT446" i="42"/>
  <c r="BO446" i="42"/>
  <c r="BJ446" i="42"/>
  <c r="BE446" i="42"/>
  <c r="AZ446" i="42"/>
  <c r="AU446" i="42"/>
  <c r="AL446" i="42"/>
  <c r="AK446" i="42"/>
  <c r="AF446" i="42"/>
  <c r="AA446" i="42"/>
  <c r="V446" i="42"/>
  <c r="Q446" i="42"/>
  <c r="H446" i="42"/>
  <c r="G446" i="42"/>
  <c r="CN445" i="42"/>
  <c r="CI445" i="42"/>
  <c r="CD445" i="42"/>
  <c r="BY445" i="42"/>
  <c r="BT445" i="42"/>
  <c r="BO445" i="42"/>
  <c r="BJ445" i="42"/>
  <c r="BE445" i="42"/>
  <c r="AZ445" i="42"/>
  <c r="AU445" i="42"/>
  <c r="AL445" i="42"/>
  <c r="AK445" i="42"/>
  <c r="AF445" i="42"/>
  <c r="AA445" i="42"/>
  <c r="V445" i="42"/>
  <c r="Q445" i="42"/>
  <c r="H445" i="42"/>
  <c r="G445" i="42"/>
  <c r="CN444" i="42"/>
  <c r="CI444" i="42"/>
  <c r="CD444" i="42"/>
  <c r="BY444" i="42"/>
  <c r="BT444" i="42"/>
  <c r="BO444" i="42"/>
  <c r="BJ444" i="42"/>
  <c r="BE444" i="42"/>
  <c r="AZ444" i="42"/>
  <c r="AU444" i="42"/>
  <c r="AL444" i="42"/>
  <c r="AK444" i="42"/>
  <c r="AF444" i="42"/>
  <c r="AA444" i="42"/>
  <c r="V444" i="42"/>
  <c r="Q444" i="42"/>
  <c r="H444" i="42"/>
  <c r="G444" i="42"/>
  <c r="CN443" i="42"/>
  <c r="CI443" i="42"/>
  <c r="CD443" i="42"/>
  <c r="BY443" i="42"/>
  <c r="BT443" i="42"/>
  <c r="BO443" i="42"/>
  <c r="BJ443" i="42"/>
  <c r="BE443" i="42"/>
  <c r="AZ443" i="42"/>
  <c r="AU443" i="42"/>
  <c r="AL443" i="42"/>
  <c r="AK443" i="42"/>
  <c r="AF443" i="42"/>
  <c r="AA443" i="42"/>
  <c r="V443" i="42"/>
  <c r="Q443" i="42"/>
  <c r="H443" i="42"/>
  <c r="G443" i="42"/>
  <c r="CN442" i="42"/>
  <c r="CI442" i="42"/>
  <c r="CD442" i="42"/>
  <c r="BY442" i="42"/>
  <c r="BT442" i="42"/>
  <c r="BO442" i="42"/>
  <c r="BJ442" i="42"/>
  <c r="BE442" i="42"/>
  <c r="AZ442" i="42"/>
  <c r="AU442" i="42"/>
  <c r="AL442" i="42"/>
  <c r="AK442" i="42"/>
  <c r="AF442" i="42"/>
  <c r="AA442" i="42"/>
  <c r="V442" i="42"/>
  <c r="Q442" i="42"/>
  <c r="H442" i="42"/>
  <c r="G442" i="42"/>
  <c r="CN441" i="42"/>
  <c r="CI441" i="42"/>
  <c r="CD441" i="42"/>
  <c r="BY441" i="42"/>
  <c r="BT441" i="42"/>
  <c r="BO441" i="42"/>
  <c r="BJ441" i="42"/>
  <c r="BE441" i="42"/>
  <c r="AZ441" i="42"/>
  <c r="AU441" i="42"/>
  <c r="AL441" i="42"/>
  <c r="AK441" i="42"/>
  <c r="AF441" i="42"/>
  <c r="AA441" i="42"/>
  <c r="V441" i="42"/>
  <c r="Q441" i="42"/>
  <c r="H441" i="42"/>
  <c r="G441" i="42"/>
  <c r="CN440" i="42"/>
  <c r="CI440" i="42"/>
  <c r="CD440" i="42"/>
  <c r="BY440" i="42"/>
  <c r="BT440" i="42"/>
  <c r="BO440" i="42"/>
  <c r="BJ440" i="42"/>
  <c r="BE440" i="42"/>
  <c r="AZ440" i="42"/>
  <c r="AU440" i="42"/>
  <c r="AL440" i="42"/>
  <c r="AK440" i="42"/>
  <c r="AF440" i="42"/>
  <c r="AA440" i="42"/>
  <c r="V440" i="42"/>
  <c r="Q440" i="42"/>
  <c r="H440" i="42"/>
  <c r="G440" i="42"/>
  <c r="CN439" i="42"/>
  <c r="CI439" i="42"/>
  <c r="CD439" i="42"/>
  <c r="BY439" i="42"/>
  <c r="BT439" i="42"/>
  <c r="BO439" i="42"/>
  <c r="BJ439" i="42"/>
  <c r="BE439" i="42"/>
  <c r="AZ439" i="42"/>
  <c r="AU439" i="42"/>
  <c r="AL439" i="42"/>
  <c r="AK439" i="42"/>
  <c r="AF439" i="42"/>
  <c r="AA439" i="42"/>
  <c r="V439" i="42"/>
  <c r="Q439" i="42"/>
  <c r="H439" i="42"/>
  <c r="G439" i="42"/>
  <c r="CN438" i="42"/>
  <c r="CI438" i="42"/>
  <c r="CD438" i="42"/>
  <c r="BY438" i="42"/>
  <c r="BT438" i="42"/>
  <c r="BO438" i="42"/>
  <c r="BJ438" i="42"/>
  <c r="BE438" i="42"/>
  <c r="AZ438" i="42"/>
  <c r="AU438" i="42"/>
  <c r="AL438" i="42"/>
  <c r="AK438" i="42"/>
  <c r="AF438" i="42"/>
  <c r="AA438" i="42"/>
  <c r="V438" i="42"/>
  <c r="Q438" i="42"/>
  <c r="H438" i="42"/>
  <c r="G438" i="42"/>
  <c r="CN437" i="42"/>
  <c r="CI437" i="42"/>
  <c r="CD437" i="42"/>
  <c r="BY437" i="42"/>
  <c r="BT437" i="42"/>
  <c r="BO437" i="42"/>
  <c r="BJ437" i="42"/>
  <c r="BE437" i="42"/>
  <c r="AZ437" i="42"/>
  <c r="AU437" i="42"/>
  <c r="AL437" i="42"/>
  <c r="AK437" i="42"/>
  <c r="AF437" i="42"/>
  <c r="AA437" i="42"/>
  <c r="V437" i="42"/>
  <c r="Q437" i="42"/>
  <c r="H437" i="42"/>
  <c r="G437" i="42"/>
  <c r="CN436" i="42"/>
  <c r="CI436" i="42"/>
  <c r="CD436" i="42"/>
  <c r="BY436" i="42"/>
  <c r="BT436" i="42"/>
  <c r="BO436" i="42"/>
  <c r="BJ436" i="42"/>
  <c r="BE436" i="42"/>
  <c r="AZ436" i="42"/>
  <c r="AU436" i="42"/>
  <c r="AL436" i="42"/>
  <c r="AK436" i="42"/>
  <c r="AF436" i="42"/>
  <c r="AA436" i="42"/>
  <c r="V436" i="42"/>
  <c r="Q436" i="42"/>
  <c r="H436" i="42"/>
  <c r="G436" i="42"/>
  <c r="CN435" i="42"/>
  <c r="CI435" i="42"/>
  <c r="CD435" i="42"/>
  <c r="BY435" i="42"/>
  <c r="BT435" i="42"/>
  <c r="BO435" i="42"/>
  <c r="BJ435" i="42"/>
  <c r="BE435" i="42"/>
  <c r="AZ435" i="42"/>
  <c r="AU435" i="42"/>
  <c r="AL435" i="42"/>
  <c r="AK435" i="42"/>
  <c r="AF435" i="42"/>
  <c r="AA435" i="42"/>
  <c r="V435" i="42"/>
  <c r="Q435" i="42"/>
  <c r="H435" i="42"/>
  <c r="G435" i="42"/>
  <c r="CN434" i="42"/>
  <c r="CI434" i="42"/>
  <c r="CD434" i="42"/>
  <c r="BY434" i="42"/>
  <c r="BT434" i="42"/>
  <c r="BO434" i="42"/>
  <c r="BJ434" i="42"/>
  <c r="BE434" i="42"/>
  <c r="AZ434" i="42"/>
  <c r="AU434" i="42"/>
  <c r="AL434" i="42"/>
  <c r="AK434" i="42"/>
  <c r="AF434" i="42"/>
  <c r="AA434" i="42"/>
  <c r="V434" i="42"/>
  <c r="Q434" i="42"/>
  <c r="H434" i="42"/>
  <c r="G434" i="42"/>
  <c r="CD428" i="42"/>
  <c r="BO428" i="42"/>
  <c r="BJ428" i="42"/>
  <c r="DF428" i="42" s="1"/>
  <c r="BE428" i="42"/>
  <c r="DE428" i="42" s="1"/>
  <c r="AZ428" i="42"/>
  <c r="DD428" i="42" s="1"/>
  <c r="DC428" i="42"/>
  <c r="AL428" i="42"/>
  <c r="AK428" i="42"/>
  <c r="DA428" i="42" s="1"/>
  <c r="AF428" i="42"/>
  <c r="AA428" i="42"/>
  <c r="V428" i="42"/>
  <c r="Q428" i="42"/>
  <c r="H428" i="42"/>
  <c r="G428" i="42"/>
  <c r="CD427" i="42"/>
  <c r="BO427" i="42"/>
  <c r="BJ427" i="42"/>
  <c r="DF427" i="42" s="1"/>
  <c r="BE427" i="42"/>
  <c r="DE427" i="42" s="1"/>
  <c r="AZ427" i="42"/>
  <c r="DD427" i="42" s="1"/>
  <c r="DC427" i="42"/>
  <c r="AL427" i="42"/>
  <c r="AK427" i="42"/>
  <c r="DA427" i="42" s="1"/>
  <c r="AF427" i="42"/>
  <c r="AA427" i="42"/>
  <c r="V427" i="42"/>
  <c r="Q427" i="42"/>
  <c r="H427" i="42"/>
  <c r="G427" i="42"/>
  <c r="BJ420" i="42"/>
  <c r="DF420" i="42" s="1"/>
  <c r="BE420" i="42"/>
  <c r="DE420" i="42" s="1"/>
  <c r="AZ420" i="42"/>
  <c r="DD420" i="42" s="1"/>
  <c r="AL420" i="42"/>
  <c r="DB420" i="42" s="1"/>
  <c r="AK420" i="42"/>
  <c r="DA420" i="42" s="1"/>
  <c r="AF420" i="42"/>
  <c r="CZ420" i="42" s="1"/>
  <c r="AA420" i="42"/>
  <c r="CY420" i="42" s="1"/>
  <c r="V420" i="42"/>
  <c r="CX420" i="42" s="1"/>
  <c r="Q420" i="42"/>
  <c r="CW420" i="42" s="1"/>
  <c r="H420" i="42"/>
  <c r="G420" i="42"/>
  <c r="BJ419" i="42"/>
  <c r="DF419" i="42" s="1"/>
  <c r="BE419" i="42"/>
  <c r="DE419" i="42" s="1"/>
  <c r="AZ419" i="42"/>
  <c r="DD419" i="42" s="1"/>
  <c r="AL419" i="42"/>
  <c r="DB419" i="42" s="1"/>
  <c r="AK419" i="42"/>
  <c r="DA419" i="42" s="1"/>
  <c r="AF419" i="42"/>
  <c r="CZ419" i="42" s="1"/>
  <c r="AA419" i="42"/>
  <c r="CY419" i="42" s="1"/>
  <c r="V419" i="42"/>
  <c r="CX419" i="42" s="1"/>
  <c r="Q419" i="42"/>
  <c r="CW419" i="42" s="1"/>
  <c r="H419" i="42"/>
  <c r="G419" i="42"/>
  <c r="BJ418" i="42"/>
  <c r="DF418" i="42" s="1"/>
  <c r="BE418" i="42"/>
  <c r="DE418" i="42" s="1"/>
  <c r="AZ418" i="42"/>
  <c r="DD418" i="42" s="1"/>
  <c r="AL418" i="42"/>
  <c r="DB418" i="42" s="1"/>
  <c r="AK418" i="42"/>
  <c r="DA418" i="42" s="1"/>
  <c r="AF418" i="42"/>
  <c r="CZ418" i="42" s="1"/>
  <c r="AA418" i="42"/>
  <c r="CY418" i="42" s="1"/>
  <c r="V418" i="42"/>
  <c r="CX418" i="42" s="1"/>
  <c r="Q418" i="42"/>
  <c r="CW418" i="42" s="1"/>
  <c r="H418" i="42"/>
  <c r="G418" i="42"/>
  <c r="AF417" i="42"/>
  <c r="CZ417" i="42" s="1"/>
  <c r="AA417" i="42"/>
  <c r="CY417" i="42" s="1"/>
  <c r="V417" i="42"/>
  <c r="CX417" i="42" s="1"/>
  <c r="Q417" i="42"/>
  <c r="CW417" i="42" s="1"/>
  <c r="H417" i="42"/>
  <c r="G417" i="42"/>
  <c r="CD415" i="42"/>
  <c r="BO415" i="42"/>
  <c r="BJ415" i="42"/>
  <c r="DF415" i="42" s="1"/>
  <c r="BE415" i="42"/>
  <c r="DE415" i="42" s="1"/>
  <c r="AZ415" i="42"/>
  <c r="DD415" i="42" s="1"/>
  <c r="DC415" i="42"/>
  <c r="AL415" i="42"/>
  <c r="AK415" i="42"/>
  <c r="DA415" i="42" s="1"/>
  <c r="AF415" i="42"/>
  <c r="AA415" i="42"/>
  <c r="V415" i="42"/>
  <c r="Q415" i="42"/>
  <c r="H415" i="42"/>
  <c r="G415" i="42"/>
  <c r="CD414" i="42"/>
  <c r="BO414" i="42"/>
  <c r="BJ414" i="42"/>
  <c r="DF414" i="42" s="1"/>
  <c r="BE414" i="42"/>
  <c r="DE414" i="42" s="1"/>
  <c r="AZ414" i="42"/>
  <c r="DD414" i="42" s="1"/>
  <c r="DC414" i="42"/>
  <c r="AL414" i="42"/>
  <c r="AK414" i="42"/>
  <c r="DA414" i="42" s="1"/>
  <c r="AF414" i="42"/>
  <c r="AA414" i="42"/>
  <c r="V414" i="42"/>
  <c r="Q414" i="42"/>
  <c r="H414" i="42"/>
  <c r="G414" i="42"/>
  <c r="CD411" i="42"/>
  <c r="BO411" i="42"/>
  <c r="BJ411" i="42"/>
  <c r="DF411" i="42" s="1"/>
  <c r="BE411" i="42"/>
  <c r="DE411" i="42" s="1"/>
  <c r="AZ411" i="42"/>
  <c r="DD411" i="42" s="1"/>
  <c r="DC411" i="42"/>
  <c r="AL411" i="42"/>
  <c r="AK411" i="42"/>
  <c r="DA411" i="42" s="1"/>
  <c r="AF411" i="42"/>
  <c r="AA411" i="42"/>
  <c r="V411" i="42"/>
  <c r="Q411" i="42"/>
  <c r="H411" i="42"/>
  <c r="G411" i="42"/>
  <c r="AF410" i="42"/>
  <c r="CZ410" i="42" s="1"/>
  <c r="AA410" i="42"/>
  <c r="CY410" i="42" s="1"/>
  <c r="V410" i="42"/>
  <c r="CX410" i="42" s="1"/>
  <c r="Q410" i="42"/>
  <c r="CW410" i="42" s="1"/>
  <c r="H410" i="42"/>
  <c r="G410" i="42"/>
  <c r="BJ409" i="42"/>
  <c r="DF409" i="42" s="1"/>
  <c r="BE409" i="42"/>
  <c r="DE409" i="42" s="1"/>
  <c r="AZ409" i="42"/>
  <c r="DD409" i="42" s="1"/>
  <c r="AL409" i="42"/>
  <c r="DB409" i="42" s="1"/>
  <c r="AK409" i="42"/>
  <c r="DA409" i="42" s="1"/>
  <c r="AF409" i="42"/>
  <c r="CZ409" i="42" s="1"/>
  <c r="AA409" i="42"/>
  <c r="CY409" i="42" s="1"/>
  <c r="V409" i="42"/>
  <c r="CX409" i="42" s="1"/>
  <c r="Q409" i="42"/>
  <c r="CW409" i="42" s="1"/>
  <c r="H409" i="42"/>
  <c r="G409" i="42"/>
  <c r="BJ408" i="42"/>
  <c r="DF408" i="42" s="1"/>
  <c r="BE408" i="42"/>
  <c r="DE408" i="42" s="1"/>
  <c r="AZ408" i="42"/>
  <c r="DD408" i="42" s="1"/>
  <c r="AL408" i="42"/>
  <c r="DB408" i="42" s="1"/>
  <c r="AK408" i="42"/>
  <c r="DA408" i="42" s="1"/>
  <c r="AF408" i="42"/>
  <c r="CZ408" i="42" s="1"/>
  <c r="AA408" i="42"/>
  <c r="CY408" i="42" s="1"/>
  <c r="V408" i="42"/>
  <c r="CX408" i="42" s="1"/>
  <c r="Q408" i="42"/>
  <c r="CW408" i="42" s="1"/>
  <c r="H408" i="42"/>
  <c r="G408" i="42"/>
  <c r="BJ407" i="42"/>
  <c r="DF407" i="42" s="1"/>
  <c r="BE407" i="42"/>
  <c r="DE407" i="42" s="1"/>
  <c r="AZ407" i="42"/>
  <c r="DD407" i="42" s="1"/>
  <c r="AL407" i="42"/>
  <c r="DB407" i="42" s="1"/>
  <c r="AK407" i="42"/>
  <c r="DA407" i="42" s="1"/>
  <c r="AF407" i="42"/>
  <c r="CZ407" i="42" s="1"/>
  <c r="AA407" i="42"/>
  <c r="CY407" i="42" s="1"/>
  <c r="V407" i="42"/>
  <c r="CX407" i="42" s="1"/>
  <c r="Q407" i="42"/>
  <c r="CW407" i="42" s="1"/>
  <c r="H407" i="42"/>
  <c r="G407" i="42"/>
  <c r="BJ406" i="42"/>
  <c r="DF406" i="42" s="1"/>
  <c r="BE406" i="42"/>
  <c r="DE406" i="42" s="1"/>
  <c r="AZ406" i="42"/>
  <c r="DD406" i="42" s="1"/>
  <c r="AL406" i="42"/>
  <c r="DB406" i="42" s="1"/>
  <c r="AK406" i="42"/>
  <c r="DA406" i="42" s="1"/>
  <c r="AF406" i="42"/>
  <c r="CZ406" i="42" s="1"/>
  <c r="AA406" i="42"/>
  <c r="CY406" i="42" s="1"/>
  <c r="V406" i="42"/>
  <c r="CX406" i="42" s="1"/>
  <c r="Q406" i="42"/>
  <c r="CW406" i="42" s="1"/>
  <c r="H406" i="42"/>
  <c r="G406" i="42"/>
  <c r="BJ404" i="42"/>
  <c r="DF404" i="42" s="1"/>
  <c r="BE404" i="42"/>
  <c r="DE404" i="42" s="1"/>
  <c r="AZ404" i="42"/>
  <c r="DD404" i="42" s="1"/>
  <c r="AL404" i="42"/>
  <c r="DB404" i="42" s="1"/>
  <c r="AK404" i="42"/>
  <c r="DA404" i="42" s="1"/>
  <c r="AF404" i="42"/>
  <c r="CZ404" i="42" s="1"/>
  <c r="AA404" i="42"/>
  <c r="CY404" i="42" s="1"/>
  <c r="V404" i="42"/>
  <c r="CX404" i="42" s="1"/>
  <c r="Q404" i="42"/>
  <c r="CW404" i="42" s="1"/>
  <c r="H404" i="42"/>
  <c r="G404" i="42"/>
  <c r="BJ403" i="42"/>
  <c r="DF403" i="42" s="1"/>
  <c r="BE403" i="42"/>
  <c r="DE403" i="42" s="1"/>
  <c r="AZ403" i="42"/>
  <c r="DD403" i="42" s="1"/>
  <c r="AL403" i="42"/>
  <c r="AK403" i="42"/>
  <c r="DA403" i="42" s="1"/>
  <c r="AF403" i="42"/>
  <c r="CZ403" i="42" s="1"/>
  <c r="AA403" i="42"/>
  <c r="CY403" i="42" s="1"/>
  <c r="V403" i="42"/>
  <c r="CX403" i="42" s="1"/>
  <c r="Q403" i="42"/>
  <c r="CW403" i="42" s="1"/>
  <c r="G403" i="42"/>
  <c r="BJ402" i="42"/>
  <c r="DF402" i="42" s="1"/>
  <c r="BE402" i="42"/>
  <c r="DE402" i="42" s="1"/>
  <c r="AZ402" i="42"/>
  <c r="DD402" i="42" s="1"/>
  <c r="AL402" i="42"/>
  <c r="DB402" i="42" s="1"/>
  <c r="AK402" i="42"/>
  <c r="DA402" i="42" s="1"/>
  <c r="AF402" i="42"/>
  <c r="CZ402" i="42" s="1"/>
  <c r="AA402" i="42"/>
  <c r="CY402" i="42" s="1"/>
  <c r="V402" i="42"/>
  <c r="CX402" i="42" s="1"/>
  <c r="Q402" i="42"/>
  <c r="CW402" i="42" s="1"/>
  <c r="H402" i="42"/>
  <c r="G402" i="42"/>
  <c r="BJ398" i="42"/>
  <c r="DF398" i="42" s="1"/>
  <c r="BE398" i="42"/>
  <c r="DE398" i="42" s="1"/>
  <c r="AZ398" i="42"/>
  <c r="DD398" i="42" s="1"/>
  <c r="AL398" i="42"/>
  <c r="DB398" i="42" s="1"/>
  <c r="AK398" i="42"/>
  <c r="DA398" i="42" s="1"/>
  <c r="AF398" i="42"/>
  <c r="CZ398" i="42" s="1"/>
  <c r="AA398" i="42"/>
  <c r="CY398" i="42" s="1"/>
  <c r="V398" i="42"/>
  <c r="CX398" i="42" s="1"/>
  <c r="Q398" i="42"/>
  <c r="CW398" i="42" s="1"/>
  <c r="H398" i="42"/>
  <c r="G398" i="42"/>
  <c r="BJ397" i="42"/>
  <c r="DF397" i="42" s="1"/>
  <c r="BE397" i="42"/>
  <c r="DE397" i="42" s="1"/>
  <c r="AZ397" i="42"/>
  <c r="DD397" i="42" s="1"/>
  <c r="AL397" i="42"/>
  <c r="DB397" i="42" s="1"/>
  <c r="AK397" i="42"/>
  <c r="DA397" i="42" s="1"/>
  <c r="AF397" i="42"/>
  <c r="AA397" i="42"/>
  <c r="CY397" i="42" s="1"/>
  <c r="V397" i="42"/>
  <c r="CX397" i="42" s="1"/>
  <c r="Q397" i="42"/>
  <c r="CW397" i="42" s="1"/>
  <c r="H397" i="42"/>
  <c r="G397" i="42"/>
  <c r="BJ396" i="42"/>
  <c r="DF396" i="42" s="1"/>
  <c r="BE396" i="42"/>
  <c r="DE396" i="42" s="1"/>
  <c r="AZ396" i="42"/>
  <c r="DD396" i="42" s="1"/>
  <c r="AL396" i="42"/>
  <c r="DB396" i="42" s="1"/>
  <c r="AK396" i="42"/>
  <c r="DA396" i="42" s="1"/>
  <c r="AF396" i="42"/>
  <c r="CZ396" i="42" s="1"/>
  <c r="AA396" i="42"/>
  <c r="CY396" i="42" s="1"/>
  <c r="V396" i="42"/>
  <c r="CX396" i="42" s="1"/>
  <c r="Q396" i="42"/>
  <c r="CW396" i="42" s="1"/>
  <c r="H396" i="42"/>
  <c r="G396" i="42"/>
  <c r="CD392" i="42"/>
  <c r="BO392" i="42"/>
  <c r="BJ392" i="42"/>
  <c r="DF392" i="42" s="1"/>
  <c r="BE392" i="42"/>
  <c r="DE392" i="42" s="1"/>
  <c r="AZ392" i="42"/>
  <c r="DD392" i="42" s="1"/>
  <c r="DC392" i="42"/>
  <c r="AL392" i="42"/>
  <c r="AK392" i="42"/>
  <c r="DA392" i="42" s="1"/>
  <c r="AF392" i="42"/>
  <c r="AA392" i="42"/>
  <c r="V392" i="42"/>
  <c r="Q392" i="42"/>
  <c r="H392" i="42"/>
  <c r="G392" i="42"/>
  <c r="CD391" i="42"/>
  <c r="BO391" i="42"/>
  <c r="BJ391" i="42"/>
  <c r="DF391" i="42" s="1"/>
  <c r="BE391" i="42"/>
  <c r="DE391" i="42" s="1"/>
  <c r="AZ391" i="42"/>
  <c r="DD391" i="42" s="1"/>
  <c r="DC391" i="42"/>
  <c r="AL391" i="42"/>
  <c r="AK391" i="42"/>
  <c r="DA391" i="42" s="1"/>
  <c r="AF391" i="42"/>
  <c r="AA391" i="42"/>
  <c r="V391" i="42"/>
  <c r="Q391" i="42"/>
  <c r="H391" i="42"/>
  <c r="G391" i="42"/>
  <c r="BJ388" i="42"/>
  <c r="DF388" i="42" s="1"/>
  <c r="BE388" i="42"/>
  <c r="DE388" i="42" s="1"/>
  <c r="AZ388" i="42"/>
  <c r="DD388" i="42" s="1"/>
  <c r="AL388" i="42"/>
  <c r="DB388" i="42" s="1"/>
  <c r="AK388" i="42"/>
  <c r="DA388" i="42" s="1"/>
  <c r="AF388" i="42"/>
  <c r="CZ388" i="42" s="1"/>
  <c r="AA388" i="42"/>
  <c r="CY388" i="42" s="1"/>
  <c r="V388" i="42"/>
  <c r="CX388" i="42" s="1"/>
  <c r="Q388" i="42"/>
  <c r="CW388" i="42" s="1"/>
  <c r="H388" i="42"/>
  <c r="G388" i="42"/>
  <c r="BJ387" i="42"/>
  <c r="DF387" i="42" s="1"/>
  <c r="BE387" i="42"/>
  <c r="DE387" i="42" s="1"/>
  <c r="AZ387" i="42"/>
  <c r="DD387" i="42" s="1"/>
  <c r="AL387" i="42"/>
  <c r="DB387" i="42" s="1"/>
  <c r="AK387" i="42"/>
  <c r="DA387" i="42" s="1"/>
  <c r="AF387" i="42"/>
  <c r="CZ387" i="42" s="1"/>
  <c r="AA387" i="42"/>
  <c r="CY387" i="42" s="1"/>
  <c r="V387" i="42"/>
  <c r="CX387" i="42" s="1"/>
  <c r="Q387" i="42"/>
  <c r="CW387" i="42" s="1"/>
  <c r="H387" i="42"/>
  <c r="G387" i="42"/>
  <c r="BJ386" i="42"/>
  <c r="DF386" i="42" s="1"/>
  <c r="BE386" i="42"/>
  <c r="DE386" i="42" s="1"/>
  <c r="AZ386" i="42"/>
  <c r="DD386" i="42" s="1"/>
  <c r="AL386" i="42"/>
  <c r="DB386" i="42" s="1"/>
  <c r="AK386" i="42"/>
  <c r="DA386" i="42" s="1"/>
  <c r="AF386" i="42"/>
  <c r="CZ386" i="42" s="1"/>
  <c r="AA386" i="42"/>
  <c r="CY386" i="42" s="1"/>
  <c r="V386" i="42"/>
  <c r="CX386" i="42" s="1"/>
  <c r="Q386" i="42"/>
  <c r="CW386" i="42" s="1"/>
  <c r="H386" i="42"/>
  <c r="G386" i="42"/>
  <c r="BJ385" i="42"/>
  <c r="DF385" i="42" s="1"/>
  <c r="BE385" i="42"/>
  <c r="DE385" i="42" s="1"/>
  <c r="AZ385" i="42"/>
  <c r="DD385" i="42" s="1"/>
  <c r="AL385" i="42"/>
  <c r="DB385" i="42" s="1"/>
  <c r="AK385" i="42"/>
  <c r="DA385" i="42" s="1"/>
  <c r="AF385" i="42"/>
  <c r="CZ385" i="42" s="1"/>
  <c r="AA385" i="42"/>
  <c r="CY385" i="42" s="1"/>
  <c r="V385" i="42"/>
  <c r="CX385" i="42" s="1"/>
  <c r="Q385" i="42"/>
  <c r="CW385" i="42" s="1"/>
  <c r="H385" i="42"/>
  <c r="G385" i="42"/>
  <c r="CD382" i="42"/>
  <c r="CD379" i="42" s="1"/>
  <c r="DJ379" i="42" s="1"/>
  <c r="BO382" i="42"/>
  <c r="BO379" i="42" s="1"/>
  <c r="BJ382" i="42"/>
  <c r="DF382" i="42" s="1"/>
  <c r="BE382" i="42"/>
  <c r="DE382" i="42" s="1"/>
  <c r="AZ382" i="42"/>
  <c r="DD382" i="42" s="1"/>
  <c r="DC382" i="42"/>
  <c r="AL382" i="42"/>
  <c r="AK382" i="42"/>
  <c r="DA382" i="42" s="1"/>
  <c r="AF382" i="42"/>
  <c r="AA382" i="42"/>
  <c r="V382" i="42"/>
  <c r="Q382" i="42"/>
  <c r="H382" i="42"/>
  <c r="G382" i="42"/>
  <c r="BJ381" i="42"/>
  <c r="DF381" i="42" s="1"/>
  <c r="BE381" i="42"/>
  <c r="DE381" i="42" s="1"/>
  <c r="AZ381" i="42"/>
  <c r="DD381" i="42" s="1"/>
  <c r="AL381" i="42"/>
  <c r="DB381" i="42" s="1"/>
  <c r="AK381" i="42"/>
  <c r="DA381" i="42" s="1"/>
  <c r="AF381" i="42"/>
  <c r="CZ381" i="42" s="1"/>
  <c r="AA381" i="42"/>
  <c r="CY381" i="42" s="1"/>
  <c r="V381" i="42"/>
  <c r="CX381" i="42" s="1"/>
  <c r="Q381" i="42"/>
  <c r="CW381" i="42" s="1"/>
  <c r="H381" i="42"/>
  <c r="G381" i="42"/>
  <c r="BJ378" i="42"/>
  <c r="DF378" i="42" s="1"/>
  <c r="BE378" i="42"/>
  <c r="DE378" i="42" s="1"/>
  <c r="AZ378" i="42"/>
  <c r="DD378" i="42" s="1"/>
  <c r="AL378" i="42"/>
  <c r="DB378" i="42" s="1"/>
  <c r="AK378" i="42"/>
  <c r="DA378" i="42" s="1"/>
  <c r="AF378" i="42"/>
  <c r="CZ378" i="42" s="1"/>
  <c r="AA378" i="42"/>
  <c r="CY378" i="42" s="1"/>
  <c r="V378" i="42"/>
  <c r="CX378" i="42" s="1"/>
  <c r="Q378" i="42"/>
  <c r="CW378" i="42" s="1"/>
  <c r="H378" i="42"/>
  <c r="G378" i="42"/>
  <c r="BJ377" i="42"/>
  <c r="DF377" i="42" s="1"/>
  <c r="BE377" i="42"/>
  <c r="DE377" i="42" s="1"/>
  <c r="AZ377" i="42"/>
  <c r="DD377" i="42" s="1"/>
  <c r="AL377" i="42"/>
  <c r="DB377" i="42" s="1"/>
  <c r="AK377" i="42"/>
  <c r="DA377" i="42" s="1"/>
  <c r="AF377" i="42"/>
  <c r="CZ377" i="42" s="1"/>
  <c r="AA377" i="42"/>
  <c r="CY377" i="42" s="1"/>
  <c r="V377" i="42"/>
  <c r="CX377" i="42" s="1"/>
  <c r="Q377" i="42"/>
  <c r="CW377" i="42" s="1"/>
  <c r="H377" i="42"/>
  <c r="G377" i="42"/>
  <c r="BJ376" i="42"/>
  <c r="DF376" i="42" s="1"/>
  <c r="BE376" i="42"/>
  <c r="DE376" i="42" s="1"/>
  <c r="AZ376" i="42"/>
  <c r="DD376" i="42" s="1"/>
  <c r="AL376" i="42"/>
  <c r="DB376" i="42" s="1"/>
  <c r="AK376" i="42"/>
  <c r="DA376" i="42" s="1"/>
  <c r="AF376" i="42"/>
  <c r="CZ376" i="42" s="1"/>
  <c r="AA376" i="42"/>
  <c r="CY376" i="42" s="1"/>
  <c r="V376" i="42"/>
  <c r="CX376" i="42" s="1"/>
  <c r="Q376" i="42"/>
  <c r="CW376" i="42" s="1"/>
  <c r="H376" i="42"/>
  <c r="G376" i="42"/>
  <c r="BJ375" i="42"/>
  <c r="DF375" i="42" s="1"/>
  <c r="BE375" i="42"/>
  <c r="DE375" i="42" s="1"/>
  <c r="AZ375" i="42"/>
  <c r="DD375" i="42" s="1"/>
  <c r="AL375" i="42"/>
  <c r="DB375" i="42" s="1"/>
  <c r="AK375" i="42"/>
  <c r="DA375" i="42" s="1"/>
  <c r="AF375" i="42"/>
  <c r="CZ375" i="42" s="1"/>
  <c r="AA375" i="42"/>
  <c r="CY375" i="42" s="1"/>
  <c r="V375" i="42"/>
  <c r="CX375" i="42" s="1"/>
  <c r="Q375" i="42"/>
  <c r="CW375" i="42" s="1"/>
  <c r="H375" i="42"/>
  <c r="G375" i="42"/>
  <c r="BJ374" i="42"/>
  <c r="DF374" i="42" s="1"/>
  <c r="BE374" i="42"/>
  <c r="DE374" i="42" s="1"/>
  <c r="AZ374" i="42"/>
  <c r="DD374" i="42" s="1"/>
  <c r="AL374" i="42"/>
  <c r="DB374" i="42" s="1"/>
  <c r="AK374" i="42"/>
  <c r="DA374" i="42" s="1"/>
  <c r="AF374" i="42"/>
  <c r="CZ374" i="42" s="1"/>
  <c r="AA374" i="42"/>
  <c r="CY374" i="42" s="1"/>
  <c r="V374" i="42"/>
  <c r="CX374" i="42" s="1"/>
  <c r="Q374" i="42"/>
  <c r="CW374" i="42" s="1"/>
  <c r="H374" i="42"/>
  <c r="G374" i="42"/>
  <c r="BJ373" i="42"/>
  <c r="DF373" i="42" s="1"/>
  <c r="BE373" i="42"/>
  <c r="DE373" i="42" s="1"/>
  <c r="AZ373" i="42"/>
  <c r="DD373" i="42" s="1"/>
  <c r="AL373" i="42"/>
  <c r="DB373" i="42" s="1"/>
  <c r="AK373" i="42"/>
  <c r="DA373" i="42" s="1"/>
  <c r="AF373" i="42"/>
  <c r="CZ373" i="42" s="1"/>
  <c r="AA373" i="42"/>
  <c r="CY373" i="42" s="1"/>
  <c r="V373" i="42"/>
  <c r="CX373" i="42" s="1"/>
  <c r="Q373" i="42"/>
  <c r="CW373" i="42" s="1"/>
  <c r="H373" i="42"/>
  <c r="G373" i="42"/>
  <c r="BJ372" i="42"/>
  <c r="DF372" i="42" s="1"/>
  <c r="BE372" i="42"/>
  <c r="DE372" i="42" s="1"/>
  <c r="AZ372" i="42"/>
  <c r="DD372" i="42" s="1"/>
  <c r="AL372" i="42"/>
  <c r="DB372" i="42" s="1"/>
  <c r="AK372" i="42"/>
  <c r="DA372" i="42" s="1"/>
  <c r="AF372" i="42"/>
  <c r="CZ372" i="42" s="1"/>
  <c r="AA372" i="42"/>
  <c r="CY372" i="42" s="1"/>
  <c r="V372" i="42"/>
  <c r="CX372" i="42" s="1"/>
  <c r="Q372" i="42"/>
  <c r="CW372" i="42" s="1"/>
  <c r="H372" i="42"/>
  <c r="G372" i="42"/>
  <c r="BJ371" i="42"/>
  <c r="DF371" i="42" s="1"/>
  <c r="BE371" i="42"/>
  <c r="DE371" i="42" s="1"/>
  <c r="AZ371" i="42"/>
  <c r="DD371" i="42" s="1"/>
  <c r="AL371" i="42"/>
  <c r="DB371" i="42" s="1"/>
  <c r="AK371" i="42"/>
  <c r="DA371" i="42" s="1"/>
  <c r="AF371" i="42"/>
  <c r="CZ371" i="42" s="1"/>
  <c r="AA371" i="42"/>
  <c r="CY371" i="42" s="1"/>
  <c r="V371" i="42"/>
  <c r="CX371" i="42" s="1"/>
  <c r="Q371" i="42"/>
  <c r="CW371" i="42" s="1"/>
  <c r="H371" i="42"/>
  <c r="G371" i="42"/>
  <c r="BJ370" i="42"/>
  <c r="DF370" i="42" s="1"/>
  <c r="BE370" i="42"/>
  <c r="DE370" i="42" s="1"/>
  <c r="AZ370" i="42"/>
  <c r="DD370" i="42" s="1"/>
  <c r="AL370" i="42"/>
  <c r="DB370" i="42" s="1"/>
  <c r="AK370" i="42"/>
  <c r="DA370" i="42" s="1"/>
  <c r="AF370" i="42"/>
  <c r="CZ370" i="42" s="1"/>
  <c r="AA370" i="42"/>
  <c r="CY370" i="42" s="1"/>
  <c r="V370" i="42"/>
  <c r="CX370" i="42" s="1"/>
  <c r="Q370" i="42"/>
  <c r="CW370" i="42" s="1"/>
  <c r="H370" i="42"/>
  <c r="G370" i="42"/>
  <c r="BJ369" i="42"/>
  <c r="DF369" i="42" s="1"/>
  <c r="BE369" i="42"/>
  <c r="DE369" i="42" s="1"/>
  <c r="AZ369" i="42"/>
  <c r="DD369" i="42" s="1"/>
  <c r="AL369" i="42"/>
  <c r="DB369" i="42" s="1"/>
  <c r="AK369" i="42"/>
  <c r="DA369" i="42" s="1"/>
  <c r="AF369" i="42"/>
  <c r="CZ369" i="42" s="1"/>
  <c r="AA369" i="42"/>
  <c r="CY369" i="42" s="1"/>
  <c r="V369" i="42"/>
  <c r="CX369" i="42" s="1"/>
  <c r="Q369" i="42"/>
  <c r="CW369" i="42" s="1"/>
  <c r="H369" i="42"/>
  <c r="G369" i="42"/>
  <c r="BJ368" i="42"/>
  <c r="DF368" i="42" s="1"/>
  <c r="BE368" i="42"/>
  <c r="DE368" i="42" s="1"/>
  <c r="AZ368" i="42"/>
  <c r="DD368" i="42" s="1"/>
  <c r="AL368" i="42"/>
  <c r="DB368" i="42" s="1"/>
  <c r="AK368" i="42"/>
  <c r="DA368" i="42" s="1"/>
  <c r="AF368" i="42"/>
  <c r="CZ368" i="42" s="1"/>
  <c r="AA368" i="42"/>
  <c r="CY368" i="42" s="1"/>
  <c r="V368" i="42"/>
  <c r="CX368" i="42" s="1"/>
  <c r="Q368" i="42"/>
  <c r="CW368" i="42" s="1"/>
  <c r="H368" i="42"/>
  <c r="G368" i="42"/>
  <c r="BJ367" i="42"/>
  <c r="DF367" i="42" s="1"/>
  <c r="BE367" i="42"/>
  <c r="DE367" i="42" s="1"/>
  <c r="AZ367" i="42"/>
  <c r="DD367" i="42" s="1"/>
  <c r="AL367" i="42"/>
  <c r="DB367" i="42" s="1"/>
  <c r="AK367" i="42"/>
  <c r="DA367" i="42" s="1"/>
  <c r="AF367" i="42"/>
  <c r="CZ367" i="42" s="1"/>
  <c r="AA367" i="42"/>
  <c r="CY367" i="42" s="1"/>
  <c r="V367" i="42"/>
  <c r="CX367" i="42" s="1"/>
  <c r="Q367" i="42"/>
  <c r="CW367" i="42" s="1"/>
  <c r="H367" i="42"/>
  <c r="G367" i="42"/>
  <c r="BJ366" i="42"/>
  <c r="DF366" i="42" s="1"/>
  <c r="BE366" i="42"/>
  <c r="DE366" i="42" s="1"/>
  <c r="AZ366" i="42"/>
  <c r="DD366" i="42" s="1"/>
  <c r="AL366" i="42"/>
  <c r="DB366" i="42" s="1"/>
  <c r="AK366" i="42"/>
  <c r="DA366" i="42" s="1"/>
  <c r="AF366" i="42"/>
  <c r="CZ366" i="42" s="1"/>
  <c r="AA366" i="42"/>
  <c r="CY366" i="42" s="1"/>
  <c r="V366" i="42"/>
  <c r="CX366" i="42" s="1"/>
  <c r="Q366" i="42"/>
  <c r="CW366" i="42" s="1"/>
  <c r="H366" i="42"/>
  <c r="G366" i="42"/>
  <c r="BJ365" i="42"/>
  <c r="DF365" i="42" s="1"/>
  <c r="BE365" i="42"/>
  <c r="DE365" i="42" s="1"/>
  <c r="AZ365" i="42"/>
  <c r="DD365" i="42" s="1"/>
  <c r="AL365" i="42"/>
  <c r="DB365" i="42" s="1"/>
  <c r="AK365" i="42"/>
  <c r="DA365" i="42" s="1"/>
  <c r="AF365" i="42"/>
  <c r="CZ365" i="42" s="1"/>
  <c r="AA365" i="42"/>
  <c r="CY365" i="42" s="1"/>
  <c r="V365" i="42"/>
  <c r="CX365" i="42" s="1"/>
  <c r="Q365" i="42"/>
  <c r="CW365" i="42" s="1"/>
  <c r="H365" i="42"/>
  <c r="G365" i="42"/>
  <c r="BJ364" i="42"/>
  <c r="DF364" i="42" s="1"/>
  <c r="BE364" i="42"/>
  <c r="DE364" i="42" s="1"/>
  <c r="AZ364" i="42"/>
  <c r="DD364" i="42" s="1"/>
  <c r="AL364" i="42"/>
  <c r="DB364" i="42" s="1"/>
  <c r="AK364" i="42"/>
  <c r="DA364" i="42" s="1"/>
  <c r="AF364" i="42"/>
  <c r="CZ364" i="42" s="1"/>
  <c r="AA364" i="42"/>
  <c r="CY364" i="42" s="1"/>
  <c r="V364" i="42"/>
  <c r="CX364" i="42" s="1"/>
  <c r="Q364" i="42"/>
  <c r="CW364" i="42" s="1"/>
  <c r="H364" i="42"/>
  <c r="G364" i="42"/>
  <c r="BJ358" i="42"/>
  <c r="DF358" i="42" s="1"/>
  <c r="BE358" i="42"/>
  <c r="DE358" i="42" s="1"/>
  <c r="AZ358" i="42"/>
  <c r="DD358" i="42" s="1"/>
  <c r="AL358" i="42"/>
  <c r="DB358" i="42" s="1"/>
  <c r="AK358" i="42"/>
  <c r="DA358" i="42" s="1"/>
  <c r="AF358" i="42"/>
  <c r="CZ358" i="42" s="1"/>
  <c r="AA358" i="42"/>
  <c r="CY358" i="42" s="1"/>
  <c r="V358" i="42"/>
  <c r="CX358" i="42" s="1"/>
  <c r="Q358" i="42"/>
  <c r="CW358" i="42" s="1"/>
  <c r="H358" i="42"/>
  <c r="G358" i="42"/>
  <c r="BJ357" i="42"/>
  <c r="DF357" i="42" s="1"/>
  <c r="BE357" i="42"/>
  <c r="DE357" i="42" s="1"/>
  <c r="AZ357" i="42"/>
  <c r="DD357" i="42" s="1"/>
  <c r="AL357" i="42"/>
  <c r="DB357" i="42" s="1"/>
  <c r="AK357" i="42"/>
  <c r="DA357" i="42" s="1"/>
  <c r="AF357" i="42"/>
  <c r="CZ357" i="42" s="1"/>
  <c r="AA357" i="42"/>
  <c r="CY357" i="42" s="1"/>
  <c r="V357" i="42"/>
  <c r="CX357" i="42" s="1"/>
  <c r="Q357" i="42"/>
  <c r="CW357" i="42" s="1"/>
  <c r="H357" i="42"/>
  <c r="G357" i="42"/>
  <c r="BJ356" i="42"/>
  <c r="DF356" i="42" s="1"/>
  <c r="BE356" i="42"/>
  <c r="DE356" i="42" s="1"/>
  <c r="AZ356" i="42"/>
  <c r="DD356" i="42" s="1"/>
  <c r="AL356" i="42"/>
  <c r="DB356" i="42" s="1"/>
  <c r="AK356" i="42"/>
  <c r="DA356" i="42" s="1"/>
  <c r="AF356" i="42"/>
  <c r="CZ356" i="42" s="1"/>
  <c r="AA356" i="42"/>
  <c r="CY356" i="42" s="1"/>
  <c r="V356" i="42"/>
  <c r="CX356" i="42" s="1"/>
  <c r="Q356" i="42"/>
  <c r="CW356" i="42" s="1"/>
  <c r="H356" i="42"/>
  <c r="G356" i="42"/>
  <c r="BJ355" i="42"/>
  <c r="DF355" i="42" s="1"/>
  <c r="BE355" i="42"/>
  <c r="DE355" i="42" s="1"/>
  <c r="AZ355" i="42"/>
  <c r="DD355" i="42" s="1"/>
  <c r="AL355" i="42"/>
  <c r="DB355" i="42" s="1"/>
  <c r="AK355" i="42"/>
  <c r="DA355" i="42" s="1"/>
  <c r="AF355" i="42"/>
  <c r="CZ355" i="42" s="1"/>
  <c r="AA355" i="42"/>
  <c r="CY355" i="42" s="1"/>
  <c r="V355" i="42"/>
  <c r="CX355" i="42" s="1"/>
  <c r="Q355" i="42"/>
  <c r="CW355" i="42" s="1"/>
  <c r="H355" i="42"/>
  <c r="G355" i="42"/>
  <c r="BJ354" i="42"/>
  <c r="DF354" i="42" s="1"/>
  <c r="BE354" i="42"/>
  <c r="DE354" i="42" s="1"/>
  <c r="AZ354" i="42"/>
  <c r="DD354" i="42" s="1"/>
  <c r="AL354" i="42"/>
  <c r="DB354" i="42" s="1"/>
  <c r="AK354" i="42"/>
  <c r="DA354" i="42" s="1"/>
  <c r="AF354" i="42"/>
  <c r="CZ354" i="42" s="1"/>
  <c r="AA354" i="42"/>
  <c r="CY354" i="42" s="1"/>
  <c r="V354" i="42"/>
  <c r="CX354" i="42" s="1"/>
  <c r="Q354" i="42"/>
  <c r="CW354" i="42" s="1"/>
  <c r="H354" i="42"/>
  <c r="G354" i="42"/>
  <c r="BJ353" i="42"/>
  <c r="DF353" i="42" s="1"/>
  <c r="BE353" i="42"/>
  <c r="DE353" i="42" s="1"/>
  <c r="AZ353" i="42"/>
  <c r="DD353" i="42" s="1"/>
  <c r="AL353" i="42"/>
  <c r="DB353" i="42" s="1"/>
  <c r="AK353" i="42"/>
  <c r="DA353" i="42" s="1"/>
  <c r="AF353" i="42"/>
  <c r="CZ353" i="42" s="1"/>
  <c r="AA353" i="42"/>
  <c r="CY353" i="42" s="1"/>
  <c r="V353" i="42"/>
  <c r="CX353" i="42" s="1"/>
  <c r="Q353" i="42"/>
  <c r="CW353" i="42" s="1"/>
  <c r="H353" i="42"/>
  <c r="G353" i="42"/>
  <c r="BJ352" i="42"/>
  <c r="DF352" i="42" s="1"/>
  <c r="BE352" i="42"/>
  <c r="DE352" i="42" s="1"/>
  <c r="AZ352" i="42"/>
  <c r="DD352" i="42" s="1"/>
  <c r="AL352" i="42"/>
  <c r="DB352" i="42" s="1"/>
  <c r="AK352" i="42"/>
  <c r="DA352" i="42" s="1"/>
  <c r="AF352" i="42"/>
  <c r="CZ352" i="42" s="1"/>
  <c r="AA352" i="42"/>
  <c r="CY352" i="42" s="1"/>
  <c r="V352" i="42"/>
  <c r="CX352" i="42" s="1"/>
  <c r="Q352" i="42"/>
  <c r="CW352" i="42" s="1"/>
  <c r="H352" i="42"/>
  <c r="G352" i="42"/>
  <c r="BJ351" i="42"/>
  <c r="DF351" i="42" s="1"/>
  <c r="BE351" i="42"/>
  <c r="DE351" i="42" s="1"/>
  <c r="AZ351" i="42"/>
  <c r="DD351" i="42" s="1"/>
  <c r="AL351" i="42"/>
  <c r="DB351" i="42" s="1"/>
  <c r="AK351" i="42"/>
  <c r="DA351" i="42" s="1"/>
  <c r="AF351" i="42"/>
  <c r="CZ351" i="42" s="1"/>
  <c r="AA351" i="42"/>
  <c r="CY351" i="42" s="1"/>
  <c r="V351" i="42"/>
  <c r="CX351" i="42" s="1"/>
  <c r="Q351" i="42"/>
  <c r="CW351" i="42" s="1"/>
  <c r="H351" i="42"/>
  <c r="G351" i="42"/>
  <c r="BJ350" i="42"/>
  <c r="DF350" i="42" s="1"/>
  <c r="BE350" i="42"/>
  <c r="DE350" i="42" s="1"/>
  <c r="AZ350" i="42"/>
  <c r="DD350" i="42" s="1"/>
  <c r="AL350" i="42"/>
  <c r="DB350" i="42" s="1"/>
  <c r="AK350" i="42"/>
  <c r="DA350" i="42" s="1"/>
  <c r="AF350" i="42"/>
  <c r="CZ350" i="42" s="1"/>
  <c r="AA350" i="42"/>
  <c r="CY350" i="42" s="1"/>
  <c r="V350" i="42"/>
  <c r="CX350" i="42" s="1"/>
  <c r="Q350" i="42"/>
  <c r="CW350" i="42" s="1"/>
  <c r="H350" i="42"/>
  <c r="G350" i="42"/>
  <c r="BJ349" i="42"/>
  <c r="DF349" i="42" s="1"/>
  <c r="BE349" i="42"/>
  <c r="DE349" i="42" s="1"/>
  <c r="AZ349" i="42"/>
  <c r="DD349" i="42" s="1"/>
  <c r="AL349" i="42"/>
  <c r="DB349" i="42" s="1"/>
  <c r="AK349" i="42"/>
  <c r="DA349" i="42" s="1"/>
  <c r="AF349" i="42"/>
  <c r="CZ349" i="42" s="1"/>
  <c r="AA349" i="42"/>
  <c r="CY349" i="42" s="1"/>
  <c r="V349" i="42"/>
  <c r="CX349" i="42" s="1"/>
  <c r="Q349" i="42"/>
  <c r="CW349" i="42" s="1"/>
  <c r="H349" i="42"/>
  <c r="G349" i="42"/>
  <c r="BJ348" i="42"/>
  <c r="DF348" i="42" s="1"/>
  <c r="BE348" i="42"/>
  <c r="DE348" i="42" s="1"/>
  <c r="AZ348" i="42"/>
  <c r="DD348" i="42" s="1"/>
  <c r="AL348" i="42"/>
  <c r="DB348" i="42" s="1"/>
  <c r="AK348" i="42"/>
  <c r="DA348" i="42" s="1"/>
  <c r="AF348" i="42"/>
  <c r="CZ348" i="42" s="1"/>
  <c r="AA348" i="42"/>
  <c r="CY348" i="42" s="1"/>
  <c r="V348" i="42"/>
  <c r="CX348" i="42" s="1"/>
  <c r="Q348" i="42"/>
  <c r="CW348" i="42" s="1"/>
  <c r="H348" i="42"/>
  <c r="G348" i="42"/>
  <c r="BJ347" i="42"/>
  <c r="DF347" i="42" s="1"/>
  <c r="BE347" i="42"/>
  <c r="DE347" i="42" s="1"/>
  <c r="AZ347" i="42"/>
  <c r="DD347" i="42" s="1"/>
  <c r="AL347" i="42"/>
  <c r="DB347" i="42" s="1"/>
  <c r="AK347" i="42"/>
  <c r="DA347" i="42" s="1"/>
  <c r="AF347" i="42"/>
  <c r="CZ347" i="42" s="1"/>
  <c r="AA347" i="42"/>
  <c r="CY347" i="42" s="1"/>
  <c r="V347" i="42"/>
  <c r="CX347" i="42" s="1"/>
  <c r="Q347" i="42"/>
  <c r="CW347" i="42" s="1"/>
  <c r="H347" i="42"/>
  <c r="G347" i="42"/>
  <c r="BJ346" i="42"/>
  <c r="DF346" i="42" s="1"/>
  <c r="BE346" i="42"/>
  <c r="DE346" i="42" s="1"/>
  <c r="AZ346" i="42"/>
  <c r="DD346" i="42" s="1"/>
  <c r="AL346" i="42"/>
  <c r="DB346" i="42" s="1"/>
  <c r="AK346" i="42"/>
  <c r="DA346" i="42" s="1"/>
  <c r="AF346" i="42"/>
  <c r="CZ346" i="42" s="1"/>
  <c r="AA346" i="42"/>
  <c r="CY346" i="42" s="1"/>
  <c r="V346" i="42"/>
  <c r="CX346" i="42" s="1"/>
  <c r="Q346" i="42"/>
  <c r="CW346" i="42" s="1"/>
  <c r="H346" i="42"/>
  <c r="G346" i="42"/>
  <c r="BJ345" i="42"/>
  <c r="DF345" i="42" s="1"/>
  <c r="BE345" i="42"/>
  <c r="DE345" i="42" s="1"/>
  <c r="AZ345" i="42"/>
  <c r="DD345" i="42" s="1"/>
  <c r="AL345" i="42"/>
  <c r="DB345" i="42" s="1"/>
  <c r="AK345" i="42"/>
  <c r="DA345" i="42" s="1"/>
  <c r="AF345" i="42"/>
  <c r="CZ345" i="42" s="1"/>
  <c r="AA345" i="42"/>
  <c r="CY345" i="42" s="1"/>
  <c r="V345" i="42"/>
  <c r="CX345" i="42" s="1"/>
  <c r="Q345" i="42"/>
  <c r="CW345" i="42" s="1"/>
  <c r="H345" i="42"/>
  <c r="G345" i="42"/>
  <c r="BJ344" i="42"/>
  <c r="DF344" i="42" s="1"/>
  <c r="BE344" i="42"/>
  <c r="DE344" i="42" s="1"/>
  <c r="AZ344" i="42"/>
  <c r="DD344" i="42" s="1"/>
  <c r="AL344" i="42"/>
  <c r="DB344" i="42" s="1"/>
  <c r="AK344" i="42"/>
  <c r="DA344" i="42" s="1"/>
  <c r="AF344" i="42"/>
  <c r="CZ344" i="42" s="1"/>
  <c r="AA344" i="42"/>
  <c r="CY344" i="42" s="1"/>
  <c r="V344" i="42"/>
  <c r="CX344" i="42" s="1"/>
  <c r="Q344" i="42"/>
  <c r="CW344" i="42" s="1"/>
  <c r="H344" i="42"/>
  <c r="G344" i="42"/>
  <c r="BJ343" i="42"/>
  <c r="DF343" i="42" s="1"/>
  <c r="BE343" i="42"/>
  <c r="DE343" i="42" s="1"/>
  <c r="AZ343" i="42"/>
  <c r="DD343" i="42" s="1"/>
  <c r="AL343" i="42"/>
  <c r="DB343" i="42" s="1"/>
  <c r="AK343" i="42"/>
  <c r="DA343" i="42" s="1"/>
  <c r="AF343" i="42"/>
  <c r="CZ343" i="42" s="1"/>
  <c r="AA343" i="42"/>
  <c r="CY343" i="42" s="1"/>
  <c r="V343" i="42"/>
  <c r="CX343" i="42" s="1"/>
  <c r="Q343" i="42"/>
  <c r="CW343" i="42" s="1"/>
  <c r="H343" i="42"/>
  <c r="G343" i="42"/>
  <c r="BJ342" i="42"/>
  <c r="DF342" i="42" s="1"/>
  <c r="BE342" i="42"/>
  <c r="DE342" i="42" s="1"/>
  <c r="AZ342" i="42"/>
  <c r="DD342" i="42" s="1"/>
  <c r="AL342" i="42"/>
  <c r="DB342" i="42" s="1"/>
  <c r="AK342" i="42"/>
  <c r="DA342" i="42" s="1"/>
  <c r="AF342" i="42"/>
  <c r="CZ342" i="42" s="1"/>
  <c r="AA342" i="42"/>
  <c r="CY342" i="42" s="1"/>
  <c r="V342" i="42"/>
  <c r="CX342" i="42" s="1"/>
  <c r="Q342" i="42"/>
  <c r="CW342" i="42" s="1"/>
  <c r="H342" i="42"/>
  <c r="G342" i="42"/>
  <c r="BJ341" i="42"/>
  <c r="DF341" i="42" s="1"/>
  <c r="BE341" i="42"/>
  <c r="DE341" i="42" s="1"/>
  <c r="AZ341" i="42"/>
  <c r="DD341" i="42" s="1"/>
  <c r="AL341" i="42"/>
  <c r="DB341" i="42" s="1"/>
  <c r="AK341" i="42"/>
  <c r="DA341" i="42" s="1"/>
  <c r="AF341" i="42"/>
  <c r="CZ341" i="42" s="1"/>
  <c r="AA341" i="42"/>
  <c r="CY341" i="42" s="1"/>
  <c r="V341" i="42"/>
  <c r="CX341" i="42" s="1"/>
  <c r="Q341" i="42"/>
  <c r="CW341" i="42" s="1"/>
  <c r="H341" i="42"/>
  <c r="G341" i="42"/>
  <c r="BJ340" i="42"/>
  <c r="DF340" i="42" s="1"/>
  <c r="BE340" i="42"/>
  <c r="DE340" i="42" s="1"/>
  <c r="AZ340" i="42"/>
  <c r="DD340" i="42" s="1"/>
  <c r="AL340" i="42"/>
  <c r="DB340" i="42" s="1"/>
  <c r="AK340" i="42"/>
  <c r="DA340" i="42" s="1"/>
  <c r="AF340" i="42"/>
  <c r="CZ340" i="42" s="1"/>
  <c r="AA340" i="42"/>
  <c r="CY340" i="42" s="1"/>
  <c r="V340" i="42"/>
  <c r="CX340" i="42" s="1"/>
  <c r="Q340" i="42"/>
  <c r="CW340" i="42" s="1"/>
  <c r="H340" i="42"/>
  <c r="G340" i="42"/>
  <c r="BJ339" i="42"/>
  <c r="DF339" i="42" s="1"/>
  <c r="BE339" i="42"/>
  <c r="DE339" i="42" s="1"/>
  <c r="AZ339" i="42"/>
  <c r="DD339" i="42" s="1"/>
  <c r="AL339" i="42"/>
  <c r="DB339" i="42" s="1"/>
  <c r="AK339" i="42"/>
  <c r="DA339" i="42" s="1"/>
  <c r="AF339" i="42"/>
  <c r="CZ339" i="42" s="1"/>
  <c r="AA339" i="42"/>
  <c r="CY339" i="42" s="1"/>
  <c r="V339" i="42"/>
  <c r="CX339" i="42" s="1"/>
  <c r="Q339" i="42"/>
  <c r="CW339" i="42" s="1"/>
  <c r="H339" i="42"/>
  <c r="G339" i="42"/>
  <c r="BJ338" i="42"/>
  <c r="DF338" i="42" s="1"/>
  <c r="BE338" i="42"/>
  <c r="DE338" i="42" s="1"/>
  <c r="AZ338" i="42"/>
  <c r="DD338" i="42" s="1"/>
  <c r="AL338" i="42"/>
  <c r="DB338" i="42" s="1"/>
  <c r="AK338" i="42"/>
  <c r="DA338" i="42" s="1"/>
  <c r="AF338" i="42"/>
  <c r="CZ338" i="42" s="1"/>
  <c r="AA338" i="42"/>
  <c r="CY338" i="42" s="1"/>
  <c r="V338" i="42"/>
  <c r="CX338" i="42" s="1"/>
  <c r="Q338" i="42"/>
  <c r="CW338" i="42" s="1"/>
  <c r="H338" i="42"/>
  <c r="G338" i="42"/>
  <c r="BJ335" i="42"/>
  <c r="DF335" i="42" s="1"/>
  <c r="BE335" i="42"/>
  <c r="DE335" i="42" s="1"/>
  <c r="AZ335" i="42"/>
  <c r="DD335" i="42" s="1"/>
  <c r="AL335" i="42"/>
  <c r="DB335" i="42" s="1"/>
  <c r="AK335" i="42"/>
  <c r="DA335" i="42" s="1"/>
  <c r="AF335" i="42"/>
  <c r="CZ335" i="42" s="1"/>
  <c r="AA335" i="42"/>
  <c r="CY335" i="42" s="1"/>
  <c r="V335" i="42"/>
  <c r="CX335" i="42" s="1"/>
  <c r="Q335" i="42"/>
  <c r="CW335" i="42" s="1"/>
  <c r="H335" i="42"/>
  <c r="G335" i="42"/>
  <c r="BJ334" i="42"/>
  <c r="DF334" i="42" s="1"/>
  <c r="BE334" i="42"/>
  <c r="DE334" i="42" s="1"/>
  <c r="AZ334" i="42"/>
  <c r="DD334" i="42" s="1"/>
  <c r="AL334" i="42"/>
  <c r="DB334" i="42" s="1"/>
  <c r="AK334" i="42"/>
  <c r="DA334" i="42" s="1"/>
  <c r="AF334" i="42"/>
  <c r="CZ334" i="42" s="1"/>
  <c r="AA334" i="42"/>
  <c r="CY334" i="42" s="1"/>
  <c r="V334" i="42"/>
  <c r="CX334" i="42" s="1"/>
  <c r="Q334" i="42"/>
  <c r="CW334" i="42" s="1"/>
  <c r="H334" i="42"/>
  <c r="G334" i="42"/>
  <c r="BJ333" i="42"/>
  <c r="DF333" i="42" s="1"/>
  <c r="BE333" i="42"/>
  <c r="DE333" i="42" s="1"/>
  <c r="AZ333" i="42"/>
  <c r="DD333" i="42" s="1"/>
  <c r="AL333" i="42"/>
  <c r="DB333" i="42" s="1"/>
  <c r="AK333" i="42"/>
  <c r="DA333" i="42" s="1"/>
  <c r="AF333" i="42"/>
  <c r="CZ333" i="42" s="1"/>
  <c r="AA333" i="42"/>
  <c r="CY333" i="42" s="1"/>
  <c r="V333" i="42"/>
  <c r="CX333" i="42" s="1"/>
  <c r="Q333" i="42"/>
  <c r="CW333" i="42" s="1"/>
  <c r="H333" i="42"/>
  <c r="G333" i="42"/>
  <c r="BJ332" i="42"/>
  <c r="DF332" i="42" s="1"/>
  <c r="BE332" i="42"/>
  <c r="DE332" i="42" s="1"/>
  <c r="AZ332" i="42"/>
  <c r="DD332" i="42" s="1"/>
  <c r="AL332" i="42"/>
  <c r="DB332" i="42" s="1"/>
  <c r="AK332" i="42"/>
  <c r="DA332" i="42" s="1"/>
  <c r="AF332" i="42"/>
  <c r="CZ332" i="42" s="1"/>
  <c r="AA332" i="42"/>
  <c r="CY332" i="42" s="1"/>
  <c r="V332" i="42"/>
  <c r="CX332" i="42" s="1"/>
  <c r="Q332" i="42"/>
  <c r="CW332" i="42" s="1"/>
  <c r="H332" i="42"/>
  <c r="G332" i="42"/>
  <c r="BJ331" i="42"/>
  <c r="DF331" i="42" s="1"/>
  <c r="BE331" i="42"/>
  <c r="DE331" i="42" s="1"/>
  <c r="AZ331" i="42"/>
  <c r="DD331" i="42" s="1"/>
  <c r="AL331" i="42"/>
  <c r="DB331" i="42" s="1"/>
  <c r="AK331" i="42"/>
  <c r="DA331" i="42" s="1"/>
  <c r="AF331" i="42"/>
  <c r="CZ331" i="42" s="1"/>
  <c r="AA331" i="42"/>
  <c r="CY331" i="42" s="1"/>
  <c r="V331" i="42"/>
  <c r="CX331" i="42" s="1"/>
  <c r="Q331" i="42"/>
  <c r="CW331" i="42" s="1"/>
  <c r="H331" i="42"/>
  <c r="G331" i="42"/>
  <c r="BJ330" i="42"/>
  <c r="DF330" i="42" s="1"/>
  <c r="BE330" i="42"/>
  <c r="DE330" i="42" s="1"/>
  <c r="AZ330" i="42"/>
  <c r="DD330" i="42" s="1"/>
  <c r="AL330" i="42"/>
  <c r="DB330" i="42" s="1"/>
  <c r="AK330" i="42"/>
  <c r="DA330" i="42" s="1"/>
  <c r="AF330" i="42"/>
  <c r="CZ330" i="42" s="1"/>
  <c r="AA330" i="42"/>
  <c r="CY330" i="42" s="1"/>
  <c r="V330" i="42"/>
  <c r="CX330" i="42" s="1"/>
  <c r="Q330" i="42"/>
  <c r="CW330" i="42" s="1"/>
  <c r="H330" i="42"/>
  <c r="G330" i="42"/>
  <c r="BJ329" i="42"/>
  <c r="DF329" i="42" s="1"/>
  <c r="BE329" i="42"/>
  <c r="DE329" i="42" s="1"/>
  <c r="AZ329" i="42"/>
  <c r="DD329" i="42" s="1"/>
  <c r="AL329" i="42"/>
  <c r="DB329" i="42" s="1"/>
  <c r="AK329" i="42"/>
  <c r="DA329" i="42" s="1"/>
  <c r="AF329" i="42"/>
  <c r="CZ329" i="42" s="1"/>
  <c r="AA329" i="42"/>
  <c r="CY329" i="42" s="1"/>
  <c r="V329" i="42"/>
  <c r="CX329" i="42" s="1"/>
  <c r="Q329" i="42"/>
  <c r="CW329" i="42" s="1"/>
  <c r="H329" i="42"/>
  <c r="G329" i="42"/>
  <c r="BJ328" i="42"/>
  <c r="DF328" i="42" s="1"/>
  <c r="BE328" i="42"/>
  <c r="DE328" i="42" s="1"/>
  <c r="AZ328" i="42"/>
  <c r="DD328" i="42" s="1"/>
  <c r="AL328" i="42"/>
  <c r="DB328" i="42" s="1"/>
  <c r="AK328" i="42"/>
  <c r="DA328" i="42" s="1"/>
  <c r="AF328" i="42"/>
  <c r="CZ328" i="42" s="1"/>
  <c r="AA328" i="42"/>
  <c r="CY328" i="42" s="1"/>
  <c r="V328" i="42"/>
  <c r="CX328" i="42" s="1"/>
  <c r="Q328" i="42"/>
  <c r="CW328" i="42" s="1"/>
  <c r="H328" i="42"/>
  <c r="G328" i="42"/>
  <c r="BJ327" i="42"/>
  <c r="DF327" i="42" s="1"/>
  <c r="BE327" i="42"/>
  <c r="DE327" i="42" s="1"/>
  <c r="AZ327" i="42"/>
  <c r="DD327" i="42" s="1"/>
  <c r="AL327" i="42"/>
  <c r="DB327" i="42" s="1"/>
  <c r="AK327" i="42"/>
  <c r="DA327" i="42" s="1"/>
  <c r="AF327" i="42"/>
  <c r="CZ327" i="42" s="1"/>
  <c r="AA327" i="42"/>
  <c r="CY327" i="42" s="1"/>
  <c r="V327" i="42"/>
  <c r="CX327" i="42" s="1"/>
  <c r="Q327" i="42"/>
  <c r="CW327" i="42" s="1"/>
  <c r="H327" i="42"/>
  <c r="G327" i="42"/>
  <c r="BJ326" i="42"/>
  <c r="DF326" i="42" s="1"/>
  <c r="BE326" i="42"/>
  <c r="DE326" i="42" s="1"/>
  <c r="AZ326" i="42"/>
  <c r="DD326" i="42" s="1"/>
  <c r="AL326" i="42"/>
  <c r="DB326" i="42" s="1"/>
  <c r="AK326" i="42"/>
  <c r="DA326" i="42" s="1"/>
  <c r="AF326" i="42"/>
  <c r="CZ326" i="42" s="1"/>
  <c r="AA326" i="42"/>
  <c r="CY326" i="42" s="1"/>
  <c r="V326" i="42"/>
  <c r="CX326" i="42" s="1"/>
  <c r="Q326" i="42"/>
  <c r="CW326" i="42" s="1"/>
  <c r="H326" i="42"/>
  <c r="G326" i="42"/>
  <c r="BJ325" i="42"/>
  <c r="DF325" i="42" s="1"/>
  <c r="BE325" i="42"/>
  <c r="DE325" i="42" s="1"/>
  <c r="AZ325" i="42"/>
  <c r="DD325" i="42" s="1"/>
  <c r="AL325" i="42"/>
  <c r="DB325" i="42" s="1"/>
  <c r="AK325" i="42"/>
  <c r="DA325" i="42" s="1"/>
  <c r="AF325" i="42"/>
  <c r="CZ325" i="42" s="1"/>
  <c r="AA325" i="42"/>
  <c r="CY325" i="42" s="1"/>
  <c r="V325" i="42"/>
  <c r="CX325" i="42" s="1"/>
  <c r="Q325" i="42"/>
  <c r="CW325" i="42" s="1"/>
  <c r="H325" i="42"/>
  <c r="G325" i="42"/>
  <c r="BJ324" i="42"/>
  <c r="DF324" i="42" s="1"/>
  <c r="BE324" i="42"/>
  <c r="DE324" i="42" s="1"/>
  <c r="AZ324" i="42"/>
  <c r="DD324" i="42" s="1"/>
  <c r="AL324" i="42"/>
  <c r="DB324" i="42" s="1"/>
  <c r="AK324" i="42"/>
  <c r="DA324" i="42" s="1"/>
  <c r="AF324" i="42"/>
  <c r="CZ324" i="42" s="1"/>
  <c r="AA324" i="42"/>
  <c r="CY324" i="42" s="1"/>
  <c r="V324" i="42"/>
  <c r="CX324" i="42" s="1"/>
  <c r="Q324" i="42"/>
  <c r="CW324" i="42" s="1"/>
  <c r="H324" i="42"/>
  <c r="G324" i="42"/>
  <c r="BJ323" i="42"/>
  <c r="DF323" i="42" s="1"/>
  <c r="BE323" i="42"/>
  <c r="DE323" i="42" s="1"/>
  <c r="AZ323" i="42"/>
  <c r="DD323" i="42" s="1"/>
  <c r="AL323" i="42"/>
  <c r="DB323" i="42" s="1"/>
  <c r="AK323" i="42"/>
  <c r="DA323" i="42" s="1"/>
  <c r="AF323" i="42"/>
  <c r="CZ323" i="42" s="1"/>
  <c r="AA323" i="42"/>
  <c r="CY323" i="42" s="1"/>
  <c r="V323" i="42"/>
  <c r="CX323" i="42" s="1"/>
  <c r="Q323" i="42"/>
  <c r="CW323" i="42" s="1"/>
  <c r="H323" i="42"/>
  <c r="G323" i="42"/>
  <c r="BJ322" i="42"/>
  <c r="DF322" i="42" s="1"/>
  <c r="BE322" i="42"/>
  <c r="DE322" i="42" s="1"/>
  <c r="AZ322" i="42"/>
  <c r="DD322" i="42" s="1"/>
  <c r="AL322" i="42"/>
  <c r="DB322" i="42" s="1"/>
  <c r="AK322" i="42"/>
  <c r="DA322" i="42" s="1"/>
  <c r="AF322" i="42"/>
  <c r="CZ322" i="42" s="1"/>
  <c r="AA322" i="42"/>
  <c r="CY322" i="42" s="1"/>
  <c r="V322" i="42"/>
  <c r="CX322" i="42" s="1"/>
  <c r="Q322" i="42"/>
  <c r="CW322" i="42" s="1"/>
  <c r="H322" i="42"/>
  <c r="G322" i="42"/>
  <c r="BJ321" i="42"/>
  <c r="DF321" i="42" s="1"/>
  <c r="BE321" i="42"/>
  <c r="DE321" i="42" s="1"/>
  <c r="AZ321" i="42"/>
  <c r="DD321" i="42" s="1"/>
  <c r="AL321" i="42"/>
  <c r="DB321" i="42" s="1"/>
  <c r="AK321" i="42"/>
  <c r="DA321" i="42" s="1"/>
  <c r="AF321" i="42"/>
  <c r="CZ321" i="42" s="1"/>
  <c r="AA321" i="42"/>
  <c r="CY321" i="42" s="1"/>
  <c r="V321" i="42"/>
  <c r="CX321" i="42" s="1"/>
  <c r="Q321" i="42"/>
  <c r="CW321" i="42" s="1"/>
  <c r="H321" i="42"/>
  <c r="G321" i="42"/>
  <c r="BJ320" i="42"/>
  <c r="DF320" i="42" s="1"/>
  <c r="BE320" i="42"/>
  <c r="DE320" i="42" s="1"/>
  <c r="AZ320" i="42"/>
  <c r="DD320" i="42" s="1"/>
  <c r="AL320" i="42"/>
  <c r="DB320" i="42" s="1"/>
  <c r="AK320" i="42"/>
  <c r="DA320" i="42" s="1"/>
  <c r="AF320" i="42"/>
  <c r="CZ320" i="42" s="1"/>
  <c r="AA320" i="42"/>
  <c r="CY320" i="42" s="1"/>
  <c r="V320" i="42"/>
  <c r="CX320" i="42" s="1"/>
  <c r="Q320" i="42"/>
  <c r="CW320" i="42" s="1"/>
  <c r="H320" i="42"/>
  <c r="G320" i="42"/>
  <c r="BJ319" i="42"/>
  <c r="DF319" i="42" s="1"/>
  <c r="BE319" i="42"/>
  <c r="DE319" i="42" s="1"/>
  <c r="AZ319" i="42"/>
  <c r="DD319" i="42" s="1"/>
  <c r="AL319" i="42"/>
  <c r="DB319" i="42" s="1"/>
  <c r="AK319" i="42"/>
  <c r="DA319" i="42" s="1"/>
  <c r="AF319" i="42"/>
  <c r="CZ319" i="42" s="1"/>
  <c r="AA319" i="42"/>
  <c r="CY319" i="42" s="1"/>
  <c r="V319" i="42"/>
  <c r="CX319" i="42" s="1"/>
  <c r="Q319" i="42"/>
  <c r="CW319" i="42" s="1"/>
  <c r="H319" i="42"/>
  <c r="G319" i="42"/>
  <c r="BJ318" i="42"/>
  <c r="DF318" i="42" s="1"/>
  <c r="BE318" i="42"/>
  <c r="DE318" i="42" s="1"/>
  <c r="AZ318" i="42"/>
  <c r="DD318" i="42" s="1"/>
  <c r="AL318" i="42"/>
  <c r="DB318" i="42" s="1"/>
  <c r="AK318" i="42"/>
  <c r="DA318" i="42" s="1"/>
  <c r="AF318" i="42"/>
  <c r="CZ318" i="42" s="1"/>
  <c r="AA318" i="42"/>
  <c r="CY318" i="42" s="1"/>
  <c r="V318" i="42"/>
  <c r="CX318" i="42" s="1"/>
  <c r="Q318" i="42"/>
  <c r="CW318" i="42" s="1"/>
  <c r="H318" i="42"/>
  <c r="G318" i="42"/>
  <c r="BJ317" i="42"/>
  <c r="DF317" i="42" s="1"/>
  <c r="BE317" i="42"/>
  <c r="DE317" i="42" s="1"/>
  <c r="AZ317" i="42"/>
  <c r="DD317" i="42" s="1"/>
  <c r="AL317" i="42"/>
  <c r="DB317" i="42" s="1"/>
  <c r="AK317" i="42"/>
  <c r="DA317" i="42" s="1"/>
  <c r="AF317" i="42"/>
  <c r="CZ317" i="42" s="1"/>
  <c r="AA317" i="42"/>
  <c r="CY317" i="42" s="1"/>
  <c r="V317" i="42"/>
  <c r="CX317" i="42" s="1"/>
  <c r="Q317" i="42"/>
  <c r="CW317" i="42" s="1"/>
  <c r="H317" i="42"/>
  <c r="G317" i="42"/>
  <c r="DB316" i="42"/>
  <c r="AF316" i="42"/>
  <c r="CZ316" i="42" s="1"/>
  <c r="AA316" i="42"/>
  <c r="CY316" i="42" s="1"/>
  <c r="V316" i="42"/>
  <c r="Q316" i="42"/>
  <c r="CW316" i="42" s="1"/>
  <c r="H316" i="42"/>
  <c r="G316" i="42"/>
  <c r="BJ315" i="42"/>
  <c r="DF315" i="42" s="1"/>
  <c r="BE315" i="42"/>
  <c r="DE315" i="42" s="1"/>
  <c r="AZ315" i="42"/>
  <c r="DD315" i="42" s="1"/>
  <c r="AL315" i="42"/>
  <c r="DB315" i="42" s="1"/>
  <c r="AK315" i="42"/>
  <c r="DA315" i="42" s="1"/>
  <c r="AF315" i="42"/>
  <c r="CZ315" i="42" s="1"/>
  <c r="AA315" i="42"/>
  <c r="CY315" i="42" s="1"/>
  <c r="V315" i="42"/>
  <c r="CX315" i="42" s="1"/>
  <c r="Q315" i="42"/>
  <c r="CW315" i="42" s="1"/>
  <c r="H315" i="42"/>
  <c r="G315" i="42"/>
  <c r="BJ314" i="42"/>
  <c r="DF314" i="42" s="1"/>
  <c r="BE314" i="42"/>
  <c r="DE314" i="42" s="1"/>
  <c r="AZ314" i="42"/>
  <c r="DD314" i="42" s="1"/>
  <c r="AL314" i="42"/>
  <c r="DB314" i="42" s="1"/>
  <c r="AK314" i="42"/>
  <c r="DA314" i="42" s="1"/>
  <c r="AF314" i="42"/>
  <c r="CZ314" i="42" s="1"/>
  <c r="AA314" i="42"/>
  <c r="CY314" i="42" s="1"/>
  <c r="V314" i="42"/>
  <c r="CX314" i="42" s="1"/>
  <c r="Q314" i="42"/>
  <c r="CW314" i="42" s="1"/>
  <c r="H314" i="42"/>
  <c r="G314" i="42"/>
  <c r="BJ313" i="42"/>
  <c r="DF313" i="42" s="1"/>
  <c r="BE313" i="42"/>
  <c r="DE313" i="42" s="1"/>
  <c r="AZ313" i="42"/>
  <c r="DD313" i="42" s="1"/>
  <c r="AL313" i="42"/>
  <c r="DB313" i="42" s="1"/>
  <c r="AK313" i="42"/>
  <c r="DA313" i="42" s="1"/>
  <c r="AF313" i="42"/>
  <c r="CZ313" i="42" s="1"/>
  <c r="AA313" i="42"/>
  <c r="CY313" i="42" s="1"/>
  <c r="V313" i="42"/>
  <c r="CX313" i="42" s="1"/>
  <c r="Q313" i="42"/>
  <c r="CW313" i="42" s="1"/>
  <c r="H313" i="42"/>
  <c r="G313" i="42"/>
  <c r="BJ312" i="42"/>
  <c r="DF312" i="42" s="1"/>
  <c r="BE312" i="42"/>
  <c r="DE312" i="42" s="1"/>
  <c r="AZ312" i="42"/>
  <c r="DD312" i="42" s="1"/>
  <c r="AL312" i="42"/>
  <c r="DB312" i="42" s="1"/>
  <c r="AK312" i="42"/>
  <c r="DA312" i="42" s="1"/>
  <c r="AF312" i="42"/>
  <c r="CZ312" i="42" s="1"/>
  <c r="AA312" i="42"/>
  <c r="CY312" i="42" s="1"/>
  <c r="V312" i="42"/>
  <c r="CX312" i="42" s="1"/>
  <c r="Q312" i="42"/>
  <c r="CW312" i="42" s="1"/>
  <c r="H312" i="42"/>
  <c r="G312" i="42"/>
  <c r="BJ311" i="42"/>
  <c r="DF311" i="42" s="1"/>
  <c r="BE311" i="42"/>
  <c r="DE311" i="42" s="1"/>
  <c r="AZ311" i="42"/>
  <c r="DD311" i="42" s="1"/>
  <c r="AL311" i="42"/>
  <c r="DB311" i="42" s="1"/>
  <c r="AK311" i="42"/>
  <c r="DA311" i="42" s="1"/>
  <c r="AF311" i="42"/>
  <c r="CZ311" i="42" s="1"/>
  <c r="AA311" i="42"/>
  <c r="CY311" i="42" s="1"/>
  <c r="V311" i="42"/>
  <c r="CX311" i="42" s="1"/>
  <c r="Q311" i="42"/>
  <c r="CW311" i="42" s="1"/>
  <c r="H311" i="42"/>
  <c r="G311" i="42"/>
  <c r="BJ310" i="42"/>
  <c r="DF310" i="42" s="1"/>
  <c r="BE310" i="42"/>
  <c r="DE310" i="42" s="1"/>
  <c r="AZ310" i="42"/>
  <c r="DD310" i="42" s="1"/>
  <c r="AL310" i="42"/>
  <c r="DB310" i="42" s="1"/>
  <c r="AK310" i="42"/>
  <c r="DA310" i="42" s="1"/>
  <c r="AF310" i="42"/>
  <c r="CZ310" i="42" s="1"/>
  <c r="AA310" i="42"/>
  <c r="CY310" i="42" s="1"/>
  <c r="V310" i="42"/>
  <c r="CX310" i="42" s="1"/>
  <c r="Q310" i="42"/>
  <c r="CW310" i="42" s="1"/>
  <c r="H310" i="42"/>
  <c r="G310" i="42"/>
  <c r="BJ309" i="42"/>
  <c r="DF309" i="42" s="1"/>
  <c r="BE309" i="42"/>
  <c r="DE309" i="42" s="1"/>
  <c r="AZ309" i="42"/>
  <c r="DD309" i="42" s="1"/>
  <c r="AL309" i="42"/>
  <c r="DB309" i="42" s="1"/>
  <c r="AK309" i="42"/>
  <c r="DA309" i="42" s="1"/>
  <c r="AF309" i="42"/>
  <c r="CZ309" i="42" s="1"/>
  <c r="AA309" i="42"/>
  <c r="CY309" i="42" s="1"/>
  <c r="V309" i="42"/>
  <c r="CX309" i="42" s="1"/>
  <c r="Q309" i="42"/>
  <c r="CW309" i="42" s="1"/>
  <c r="H309" i="42"/>
  <c r="G309" i="42"/>
  <c r="BJ308" i="42"/>
  <c r="DF308" i="42" s="1"/>
  <c r="BE308" i="42"/>
  <c r="DE308" i="42" s="1"/>
  <c r="AZ308" i="42"/>
  <c r="DD308" i="42" s="1"/>
  <c r="AL308" i="42"/>
  <c r="AK308" i="42"/>
  <c r="AF308" i="42"/>
  <c r="CZ308" i="42" s="1"/>
  <c r="AA308" i="42"/>
  <c r="CY308" i="42" s="1"/>
  <c r="V308" i="42"/>
  <c r="Q308" i="42"/>
  <c r="CW308" i="42" s="1"/>
  <c r="BJ307" i="42"/>
  <c r="DF307" i="42" s="1"/>
  <c r="BE307" i="42"/>
  <c r="DE307" i="42" s="1"/>
  <c r="AZ307" i="42"/>
  <c r="DD307" i="42" s="1"/>
  <c r="AL307" i="42"/>
  <c r="DB307" i="42" s="1"/>
  <c r="AK307" i="42"/>
  <c r="DA307" i="42" s="1"/>
  <c r="AF307" i="42"/>
  <c r="CZ307" i="42" s="1"/>
  <c r="AA307" i="42"/>
  <c r="CY307" i="42" s="1"/>
  <c r="V307" i="42"/>
  <c r="CX307" i="42" s="1"/>
  <c r="Q307" i="42"/>
  <c r="CW307" i="42" s="1"/>
  <c r="H307" i="42"/>
  <c r="G307" i="42"/>
  <c r="BJ306" i="42"/>
  <c r="DF306" i="42" s="1"/>
  <c r="BE306" i="42"/>
  <c r="DE306" i="42" s="1"/>
  <c r="AZ306" i="42"/>
  <c r="DD306" i="42" s="1"/>
  <c r="AL306" i="42"/>
  <c r="AK306" i="42"/>
  <c r="AF306" i="42"/>
  <c r="CZ306" i="42" s="1"/>
  <c r="AA306" i="42"/>
  <c r="CY306" i="42" s="1"/>
  <c r="V306" i="42"/>
  <c r="CX306" i="42" s="1"/>
  <c r="Q306" i="42"/>
  <c r="CW306" i="42" s="1"/>
  <c r="H306" i="42"/>
  <c r="CV306" i="42" s="1"/>
  <c r="G306" i="42"/>
  <c r="CU306" i="42" s="1"/>
  <c r="BJ305" i="42"/>
  <c r="DF305" i="42" s="1"/>
  <c r="BE305" i="42"/>
  <c r="DE305" i="42" s="1"/>
  <c r="AZ305" i="42"/>
  <c r="DD305" i="42" s="1"/>
  <c r="AL305" i="42"/>
  <c r="AK305" i="42"/>
  <c r="AF305" i="42"/>
  <c r="CZ305" i="42" s="1"/>
  <c r="AA305" i="42"/>
  <c r="CY305" i="42" s="1"/>
  <c r="V305" i="42"/>
  <c r="CX305" i="42" s="1"/>
  <c r="Q305" i="42"/>
  <c r="CW305" i="42" s="1"/>
  <c r="H305" i="42"/>
  <c r="CV305" i="42" s="1"/>
  <c r="G305" i="42"/>
  <c r="CU305" i="42" s="1"/>
  <c r="BJ304" i="42"/>
  <c r="DF304" i="42" s="1"/>
  <c r="BE304" i="42"/>
  <c r="DE304" i="42" s="1"/>
  <c r="AZ304" i="42"/>
  <c r="DD304" i="42" s="1"/>
  <c r="AL304" i="42"/>
  <c r="DB304" i="42" s="1"/>
  <c r="AK304" i="42"/>
  <c r="DA304" i="42" s="1"/>
  <c r="AF304" i="42"/>
  <c r="CZ304" i="42" s="1"/>
  <c r="AA304" i="42"/>
  <c r="CY304" i="42" s="1"/>
  <c r="V304" i="42"/>
  <c r="CX304" i="42" s="1"/>
  <c r="Q304" i="42"/>
  <c r="CW304" i="42" s="1"/>
  <c r="H304" i="42"/>
  <c r="G304" i="42"/>
  <c r="BJ303" i="42"/>
  <c r="DF303" i="42" s="1"/>
  <c r="BE303" i="42"/>
  <c r="DE303" i="42" s="1"/>
  <c r="AZ303" i="42"/>
  <c r="DD303" i="42" s="1"/>
  <c r="AL303" i="42"/>
  <c r="DB303" i="42" s="1"/>
  <c r="AK303" i="42"/>
  <c r="DA303" i="42" s="1"/>
  <c r="AF303" i="42"/>
  <c r="CZ303" i="42" s="1"/>
  <c r="AA303" i="42"/>
  <c r="CY303" i="42" s="1"/>
  <c r="V303" i="42"/>
  <c r="CX303" i="42" s="1"/>
  <c r="Q303" i="42"/>
  <c r="CW303" i="42" s="1"/>
  <c r="H303" i="42"/>
  <c r="G303" i="42"/>
  <c r="BJ302" i="42"/>
  <c r="DF302" i="42" s="1"/>
  <c r="BE302" i="42"/>
  <c r="DE302" i="42" s="1"/>
  <c r="AZ302" i="42"/>
  <c r="DD302" i="42" s="1"/>
  <c r="AL302" i="42"/>
  <c r="DB302" i="42" s="1"/>
  <c r="AK302" i="42"/>
  <c r="DA302" i="42" s="1"/>
  <c r="AF302" i="42"/>
  <c r="CZ302" i="42" s="1"/>
  <c r="AA302" i="42"/>
  <c r="CY302" i="42" s="1"/>
  <c r="V302" i="42"/>
  <c r="CX302" i="42" s="1"/>
  <c r="Q302" i="42"/>
  <c r="CW302" i="42" s="1"/>
  <c r="H302" i="42"/>
  <c r="G302" i="42"/>
  <c r="BJ301" i="42"/>
  <c r="DF301" i="42" s="1"/>
  <c r="BE301" i="42"/>
  <c r="DE301" i="42" s="1"/>
  <c r="AZ301" i="42"/>
  <c r="DD301" i="42" s="1"/>
  <c r="AL301" i="42"/>
  <c r="DB301" i="42" s="1"/>
  <c r="AK301" i="42"/>
  <c r="DA301" i="42" s="1"/>
  <c r="AF301" i="42"/>
  <c r="CZ301" i="42" s="1"/>
  <c r="AA301" i="42"/>
  <c r="CY301" i="42" s="1"/>
  <c r="V301" i="42"/>
  <c r="CX301" i="42" s="1"/>
  <c r="Q301" i="42"/>
  <c r="CW301" i="42" s="1"/>
  <c r="H301" i="42"/>
  <c r="G301" i="42"/>
  <c r="BJ300" i="42"/>
  <c r="DF300" i="42" s="1"/>
  <c r="BE300" i="42"/>
  <c r="DE300" i="42" s="1"/>
  <c r="AZ300" i="42"/>
  <c r="DD300" i="42" s="1"/>
  <c r="AL300" i="42"/>
  <c r="DB300" i="42" s="1"/>
  <c r="AK300" i="42"/>
  <c r="DA300" i="42" s="1"/>
  <c r="AF300" i="42"/>
  <c r="CZ300" i="42" s="1"/>
  <c r="AA300" i="42"/>
  <c r="CY300" i="42" s="1"/>
  <c r="V300" i="42"/>
  <c r="CX300" i="42" s="1"/>
  <c r="Q300" i="42"/>
  <c r="CW300" i="42" s="1"/>
  <c r="H300" i="42"/>
  <c r="G300" i="42"/>
  <c r="BJ299" i="42"/>
  <c r="DF299" i="42" s="1"/>
  <c r="BE299" i="42"/>
  <c r="DE299" i="42" s="1"/>
  <c r="AZ299" i="42"/>
  <c r="DD299" i="42" s="1"/>
  <c r="AL299" i="42"/>
  <c r="DB299" i="42" s="1"/>
  <c r="AK299" i="42"/>
  <c r="DA299" i="42" s="1"/>
  <c r="AF299" i="42"/>
  <c r="CZ299" i="42" s="1"/>
  <c r="AA299" i="42"/>
  <c r="V299" i="42"/>
  <c r="CX299" i="42" s="1"/>
  <c r="Q299" i="42"/>
  <c r="CW299" i="42" s="1"/>
  <c r="H299" i="42"/>
  <c r="G299" i="42"/>
  <c r="BJ298" i="42"/>
  <c r="DF298" i="42" s="1"/>
  <c r="BE298" i="42"/>
  <c r="DE298" i="42" s="1"/>
  <c r="AZ298" i="42"/>
  <c r="DD298" i="42" s="1"/>
  <c r="AL298" i="42"/>
  <c r="DB298" i="42" s="1"/>
  <c r="AK298" i="42"/>
  <c r="DA298" i="42" s="1"/>
  <c r="AF298" i="42"/>
  <c r="CZ298" i="42" s="1"/>
  <c r="AA298" i="42"/>
  <c r="CY298" i="42" s="1"/>
  <c r="V298" i="42"/>
  <c r="CX298" i="42" s="1"/>
  <c r="Q298" i="42"/>
  <c r="CW298" i="42" s="1"/>
  <c r="H298" i="42"/>
  <c r="G298" i="42"/>
  <c r="BJ297" i="42"/>
  <c r="DF297" i="42" s="1"/>
  <c r="BE297" i="42"/>
  <c r="DE297" i="42" s="1"/>
  <c r="AZ297" i="42"/>
  <c r="DD297" i="42" s="1"/>
  <c r="AL297" i="42"/>
  <c r="DB297" i="42" s="1"/>
  <c r="AK297" i="42"/>
  <c r="DA297" i="42" s="1"/>
  <c r="AF297" i="42"/>
  <c r="V297" i="42"/>
  <c r="CX297" i="42" s="1"/>
  <c r="Q297" i="42"/>
  <c r="CW297" i="42" s="1"/>
  <c r="H297" i="42"/>
  <c r="G297" i="42"/>
  <c r="BJ296" i="42"/>
  <c r="DF296" i="42" s="1"/>
  <c r="BE296" i="42"/>
  <c r="DE296" i="42" s="1"/>
  <c r="AZ296" i="42"/>
  <c r="DD296" i="42" s="1"/>
  <c r="AL296" i="42"/>
  <c r="DB296" i="42" s="1"/>
  <c r="AK296" i="42"/>
  <c r="DA296" i="42" s="1"/>
  <c r="AF296" i="42"/>
  <c r="CZ296" i="42" s="1"/>
  <c r="AA296" i="42"/>
  <c r="CY296" i="42" s="1"/>
  <c r="V296" i="42"/>
  <c r="CX296" i="42" s="1"/>
  <c r="Q296" i="42"/>
  <c r="CW296" i="42" s="1"/>
  <c r="H296" i="42"/>
  <c r="G296" i="42"/>
  <c r="BJ295" i="42"/>
  <c r="DF295" i="42" s="1"/>
  <c r="BE295" i="42"/>
  <c r="DE295" i="42" s="1"/>
  <c r="AZ295" i="42"/>
  <c r="DD295" i="42" s="1"/>
  <c r="AL295" i="42"/>
  <c r="DB295" i="42" s="1"/>
  <c r="AK295" i="42"/>
  <c r="DA295" i="42" s="1"/>
  <c r="AF295" i="42"/>
  <c r="CZ295" i="42" s="1"/>
  <c r="AA295" i="42"/>
  <c r="CY295" i="42" s="1"/>
  <c r="V295" i="42"/>
  <c r="CX295" i="42" s="1"/>
  <c r="Q295" i="42"/>
  <c r="CW295" i="42" s="1"/>
  <c r="H295" i="42"/>
  <c r="G295" i="42"/>
  <c r="BJ294" i="42"/>
  <c r="DF294" i="42" s="1"/>
  <c r="BE294" i="42"/>
  <c r="DE294" i="42" s="1"/>
  <c r="AZ294" i="42"/>
  <c r="DD294" i="42" s="1"/>
  <c r="AK294" i="42"/>
  <c r="DA294" i="42" s="1"/>
  <c r="AF294" i="42"/>
  <c r="CZ294" i="42" s="1"/>
  <c r="AA294" i="42"/>
  <c r="CY294" i="42" s="1"/>
  <c r="V294" i="42"/>
  <c r="CX294" i="42" s="1"/>
  <c r="Q294" i="42"/>
  <c r="CW294" i="42" s="1"/>
  <c r="G294" i="42"/>
  <c r="BJ293" i="42"/>
  <c r="DF293" i="42" s="1"/>
  <c r="BE293" i="42"/>
  <c r="DE293" i="42" s="1"/>
  <c r="AZ293" i="42"/>
  <c r="DD293" i="42" s="1"/>
  <c r="AL293" i="42"/>
  <c r="DB293" i="42" s="1"/>
  <c r="AK293" i="42"/>
  <c r="DA293" i="42" s="1"/>
  <c r="AF293" i="42"/>
  <c r="CZ293" i="42" s="1"/>
  <c r="AA293" i="42"/>
  <c r="CY293" i="42" s="1"/>
  <c r="V293" i="42"/>
  <c r="CX293" i="42" s="1"/>
  <c r="Q293" i="42"/>
  <c r="CW293" i="42" s="1"/>
  <c r="H293" i="42"/>
  <c r="G293" i="42"/>
  <c r="BJ292" i="42"/>
  <c r="DF292" i="42" s="1"/>
  <c r="BE292" i="42"/>
  <c r="DE292" i="42" s="1"/>
  <c r="AZ292" i="42"/>
  <c r="DD292" i="42" s="1"/>
  <c r="AL292" i="42"/>
  <c r="DB292" i="42" s="1"/>
  <c r="AK292" i="42"/>
  <c r="DA292" i="42" s="1"/>
  <c r="AF292" i="42"/>
  <c r="CZ292" i="42" s="1"/>
  <c r="AA292" i="42"/>
  <c r="CY292" i="42" s="1"/>
  <c r="V292" i="42"/>
  <c r="CX292" i="42" s="1"/>
  <c r="Q292" i="42"/>
  <c r="CW292" i="42" s="1"/>
  <c r="H292" i="42"/>
  <c r="G292" i="42"/>
  <c r="BJ291" i="42"/>
  <c r="DF291" i="42" s="1"/>
  <c r="BE291" i="42"/>
  <c r="DE291" i="42" s="1"/>
  <c r="AZ291" i="42"/>
  <c r="DD291" i="42" s="1"/>
  <c r="AL291" i="42"/>
  <c r="DB291" i="42" s="1"/>
  <c r="AK291" i="42"/>
  <c r="DA291" i="42" s="1"/>
  <c r="AF291" i="42"/>
  <c r="CZ291" i="42" s="1"/>
  <c r="AA291" i="42"/>
  <c r="CY291" i="42" s="1"/>
  <c r="V291" i="42"/>
  <c r="CX291" i="42" s="1"/>
  <c r="Q291" i="42"/>
  <c r="CW291" i="42" s="1"/>
  <c r="H291" i="42"/>
  <c r="G291" i="42"/>
  <c r="BJ290" i="42"/>
  <c r="DF290" i="42" s="1"/>
  <c r="BE290" i="42"/>
  <c r="DE290" i="42" s="1"/>
  <c r="AZ290" i="42"/>
  <c r="DD290" i="42" s="1"/>
  <c r="AL290" i="42"/>
  <c r="DB290" i="42" s="1"/>
  <c r="AK290" i="42"/>
  <c r="DA290" i="42" s="1"/>
  <c r="AF290" i="42"/>
  <c r="CZ290" i="42" s="1"/>
  <c r="AA290" i="42"/>
  <c r="CY290" i="42" s="1"/>
  <c r="V290" i="42"/>
  <c r="CX290" i="42" s="1"/>
  <c r="Q290" i="42"/>
  <c r="CW290" i="42" s="1"/>
  <c r="H290" i="42"/>
  <c r="G290" i="42"/>
  <c r="BJ289" i="42"/>
  <c r="DF289" i="42" s="1"/>
  <c r="BE289" i="42"/>
  <c r="DE289" i="42" s="1"/>
  <c r="AZ289" i="42"/>
  <c r="DD289" i="42" s="1"/>
  <c r="AL289" i="42"/>
  <c r="DB289" i="42" s="1"/>
  <c r="AK289" i="42"/>
  <c r="DA289" i="42" s="1"/>
  <c r="AF289" i="42"/>
  <c r="CZ289" i="42" s="1"/>
  <c r="AA289" i="42"/>
  <c r="CY289" i="42" s="1"/>
  <c r="V289" i="42"/>
  <c r="CX289" i="42" s="1"/>
  <c r="Q289" i="42"/>
  <c r="CW289" i="42" s="1"/>
  <c r="H289" i="42"/>
  <c r="G289" i="42"/>
  <c r="BJ288" i="42"/>
  <c r="DF288" i="42" s="1"/>
  <c r="BE288" i="42"/>
  <c r="DE288" i="42" s="1"/>
  <c r="AZ288" i="42"/>
  <c r="DD288" i="42" s="1"/>
  <c r="AL288" i="42"/>
  <c r="DB288" i="42" s="1"/>
  <c r="AK288" i="42"/>
  <c r="DA288" i="42" s="1"/>
  <c r="AF288" i="42"/>
  <c r="CZ288" i="42" s="1"/>
  <c r="AA288" i="42"/>
  <c r="CY288" i="42" s="1"/>
  <c r="V288" i="42"/>
  <c r="CX288" i="42" s="1"/>
  <c r="Q288" i="42"/>
  <c r="CW288" i="42" s="1"/>
  <c r="H288" i="42"/>
  <c r="G288" i="42"/>
  <c r="BJ287" i="42"/>
  <c r="DF287" i="42" s="1"/>
  <c r="BE287" i="42"/>
  <c r="DE287" i="42" s="1"/>
  <c r="AZ287" i="42"/>
  <c r="DD287" i="42" s="1"/>
  <c r="AL287" i="42"/>
  <c r="DB287" i="42" s="1"/>
  <c r="AK287" i="42"/>
  <c r="DA287" i="42" s="1"/>
  <c r="AF287" i="42"/>
  <c r="CZ287" i="42" s="1"/>
  <c r="AA287" i="42"/>
  <c r="CY287" i="42" s="1"/>
  <c r="V287" i="42"/>
  <c r="CX287" i="42" s="1"/>
  <c r="Q287" i="42"/>
  <c r="CW287" i="42" s="1"/>
  <c r="H287" i="42"/>
  <c r="G287" i="42"/>
  <c r="BJ286" i="42"/>
  <c r="DF286" i="42" s="1"/>
  <c r="BE286" i="42"/>
  <c r="DE286" i="42" s="1"/>
  <c r="AZ286" i="42"/>
  <c r="DD286" i="42" s="1"/>
  <c r="AL286" i="42"/>
  <c r="DB286" i="42" s="1"/>
  <c r="AK286" i="42"/>
  <c r="DA286" i="42" s="1"/>
  <c r="AF286" i="42"/>
  <c r="CZ286" i="42" s="1"/>
  <c r="AA286" i="42"/>
  <c r="CY286" i="42" s="1"/>
  <c r="V286" i="42"/>
  <c r="CX286" i="42" s="1"/>
  <c r="Q286" i="42"/>
  <c r="CW286" i="42" s="1"/>
  <c r="H286" i="42"/>
  <c r="G286" i="42"/>
  <c r="BJ285" i="42"/>
  <c r="DF285" i="42" s="1"/>
  <c r="BE285" i="42"/>
  <c r="DE285" i="42" s="1"/>
  <c r="AZ285" i="42"/>
  <c r="DD285" i="42" s="1"/>
  <c r="AL285" i="42"/>
  <c r="DB285" i="42" s="1"/>
  <c r="AK285" i="42"/>
  <c r="DA285" i="42" s="1"/>
  <c r="AF285" i="42"/>
  <c r="CZ285" i="42" s="1"/>
  <c r="AA285" i="42"/>
  <c r="CY285" i="42" s="1"/>
  <c r="V285" i="42"/>
  <c r="CX285" i="42" s="1"/>
  <c r="Q285" i="42"/>
  <c r="CW285" i="42" s="1"/>
  <c r="H285" i="42"/>
  <c r="G285" i="42"/>
  <c r="BJ284" i="42"/>
  <c r="DF284" i="42" s="1"/>
  <c r="BE284" i="42"/>
  <c r="DE284" i="42" s="1"/>
  <c r="AZ284" i="42"/>
  <c r="DD284" i="42" s="1"/>
  <c r="AL284" i="42"/>
  <c r="DB284" i="42" s="1"/>
  <c r="AK284" i="42"/>
  <c r="DA284" i="42" s="1"/>
  <c r="AF284" i="42"/>
  <c r="CZ284" i="42" s="1"/>
  <c r="AA284" i="42"/>
  <c r="CY284" i="42" s="1"/>
  <c r="V284" i="42"/>
  <c r="CX284" i="42" s="1"/>
  <c r="Q284" i="42"/>
  <c r="CW284" i="42" s="1"/>
  <c r="H284" i="42"/>
  <c r="G284" i="42"/>
  <c r="BJ283" i="42"/>
  <c r="DF283" i="42" s="1"/>
  <c r="BE283" i="42"/>
  <c r="DE283" i="42" s="1"/>
  <c r="AZ283" i="42"/>
  <c r="DD283" i="42" s="1"/>
  <c r="AL283" i="42"/>
  <c r="DB283" i="42" s="1"/>
  <c r="AK283" i="42"/>
  <c r="DA283" i="42" s="1"/>
  <c r="AF283" i="42"/>
  <c r="CZ283" i="42" s="1"/>
  <c r="AA283" i="42"/>
  <c r="CY283" i="42" s="1"/>
  <c r="V283" i="42"/>
  <c r="CX283" i="42" s="1"/>
  <c r="Q283" i="42"/>
  <c r="CW283" i="42" s="1"/>
  <c r="H283" i="42"/>
  <c r="G283" i="42"/>
  <c r="AL282" i="42"/>
  <c r="DB282" i="42" s="1"/>
  <c r="AK282" i="42"/>
  <c r="DA282" i="42" s="1"/>
  <c r="AF282" i="42"/>
  <c r="CZ282" i="42" s="1"/>
  <c r="AA282" i="42"/>
  <c r="CY282" i="42" s="1"/>
  <c r="V282" i="42"/>
  <c r="CX282" i="42" s="1"/>
  <c r="Q282" i="42"/>
  <c r="H282" i="42"/>
  <c r="G282" i="42"/>
  <c r="BJ281" i="42"/>
  <c r="DF281" i="42" s="1"/>
  <c r="AZ281" i="42"/>
  <c r="DD281" i="42" s="1"/>
  <c r="AL281" i="42"/>
  <c r="DB281" i="42" s="1"/>
  <c r="AK281" i="42"/>
  <c r="AF281" i="42"/>
  <c r="CZ281" i="42" s="1"/>
  <c r="AA281" i="42"/>
  <c r="CY281" i="42" s="1"/>
  <c r="V281" i="42"/>
  <c r="CX281" i="42" s="1"/>
  <c r="Q281" i="42"/>
  <c r="CW281" i="42" s="1"/>
  <c r="H281" i="42"/>
  <c r="G281" i="42"/>
  <c r="CU281" i="42" s="1"/>
  <c r="BJ280" i="42"/>
  <c r="DF280" i="42" s="1"/>
  <c r="BE280" i="42"/>
  <c r="DE280" i="42" s="1"/>
  <c r="AZ280" i="42"/>
  <c r="DD280" i="42" s="1"/>
  <c r="AL280" i="42"/>
  <c r="DB280" i="42" s="1"/>
  <c r="AK280" i="42"/>
  <c r="DA280" i="42" s="1"/>
  <c r="AF280" i="42"/>
  <c r="CZ280" i="42" s="1"/>
  <c r="AA280" i="42"/>
  <c r="CY280" i="42" s="1"/>
  <c r="V280" i="42"/>
  <c r="CX280" i="42" s="1"/>
  <c r="Q280" i="42"/>
  <c r="CW280" i="42" s="1"/>
  <c r="H280" i="42"/>
  <c r="G280" i="42"/>
  <c r="BJ279" i="42"/>
  <c r="DF279" i="42" s="1"/>
  <c r="BE279" i="42"/>
  <c r="DE279" i="42" s="1"/>
  <c r="AZ279" i="42"/>
  <c r="DD279" i="42" s="1"/>
  <c r="AL279" i="42"/>
  <c r="DB279" i="42" s="1"/>
  <c r="AK279" i="42"/>
  <c r="DA279" i="42" s="1"/>
  <c r="AF279" i="42"/>
  <c r="CZ279" i="42" s="1"/>
  <c r="AA279" i="42"/>
  <c r="CY279" i="42" s="1"/>
  <c r="V279" i="42"/>
  <c r="Q279" i="42"/>
  <c r="CW279" i="42" s="1"/>
  <c r="H279" i="42"/>
  <c r="G279" i="42"/>
  <c r="BJ278" i="42"/>
  <c r="DF278" i="42" s="1"/>
  <c r="BE278" i="42"/>
  <c r="DE278" i="42" s="1"/>
  <c r="AZ278" i="42"/>
  <c r="DD278" i="42" s="1"/>
  <c r="AL278" i="42"/>
  <c r="DB278" i="42" s="1"/>
  <c r="AK278" i="42"/>
  <c r="DA278" i="42" s="1"/>
  <c r="AF278" i="42"/>
  <c r="CZ278" i="42" s="1"/>
  <c r="AA278" i="42"/>
  <c r="CY278" i="42" s="1"/>
  <c r="V278" i="42"/>
  <c r="CX278" i="42" s="1"/>
  <c r="Q278" i="42"/>
  <c r="CW278" i="42" s="1"/>
  <c r="H278" i="42"/>
  <c r="G278" i="42"/>
  <c r="BJ277" i="42"/>
  <c r="DF277" i="42" s="1"/>
  <c r="BE277" i="42"/>
  <c r="DE277" i="42" s="1"/>
  <c r="AZ277" i="42"/>
  <c r="DD277" i="42" s="1"/>
  <c r="AL277" i="42"/>
  <c r="DB277" i="42" s="1"/>
  <c r="AK277" i="42"/>
  <c r="DA277" i="42" s="1"/>
  <c r="AF277" i="42"/>
  <c r="CZ277" i="42" s="1"/>
  <c r="AA277" i="42"/>
  <c r="CY277" i="42" s="1"/>
  <c r="V277" i="42"/>
  <c r="CX277" i="42" s="1"/>
  <c r="Q277" i="42"/>
  <c r="CW277" i="42" s="1"/>
  <c r="H277" i="42"/>
  <c r="G277" i="42"/>
  <c r="BJ276" i="42"/>
  <c r="DF276" i="42" s="1"/>
  <c r="BE276" i="42"/>
  <c r="DE276" i="42" s="1"/>
  <c r="AZ276" i="42"/>
  <c r="DD276" i="42" s="1"/>
  <c r="AL276" i="42"/>
  <c r="DB276" i="42" s="1"/>
  <c r="AK276" i="42"/>
  <c r="DA276" i="42" s="1"/>
  <c r="AF276" i="42"/>
  <c r="CZ276" i="42" s="1"/>
  <c r="AA276" i="42"/>
  <c r="CY276" i="42" s="1"/>
  <c r="V276" i="42"/>
  <c r="CX276" i="42" s="1"/>
  <c r="Q276" i="42"/>
  <c r="CW276" i="42" s="1"/>
  <c r="H276" i="42"/>
  <c r="G276" i="42"/>
  <c r="CU294" i="42" l="1"/>
  <c r="DN294" i="42"/>
  <c r="CS294" i="42"/>
  <c r="CU303" i="42"/>
  <c r="DN303" i="42"/>
  <c r="CS303" i="42"/>
  <c r="DO283" i="42"/>
  <c r="CV283" i="42"/>
  <c r="CU296" i="42"/>
  <c r="DN296" i="42"/>
  <c r="CS296" i="42"/>
  <c r="DN307" i="42"/>
  <c r="CU307" i="42"/>
  <c r="CS307" i="42"/>
  <c r="DO322" i="42"/>
  <c r="CV322" i="42"/>
  <c r="CU329" i="42"/>
  <c r="DN329" i="42"/>
  <c r="CS329" i="42"/>
  <c r="DN339" i="42"/>
  <c r="CU339" i="42"/>
  <c r="CS339" i="42"/>
  <c r="CV340" i="42"/>
  <c r="DO340" i="42"/>
  <c r="CV344" i="42"/>
  <c r="DO344" i="42"/>
  <c r="DN351" i="42"/>
  <c r="CU351" i="42"/>
  <c r="CS351" i="42"/>
  <c r="CV369" i="42"/>
  <c r="DO369" i="42"/>
  <c r="CU376" i="42"/>
  <c r="DN376" i="42"/>
  <c r="CS376" i="42"/>
  <c r="DO377" i="42"/>
  <c r="CV377" i="42"/>
  <c r="DN387" i="42"/>
  <c r="CU387" i="42"/>
  <c r="CS387" i="42"/>
  <c r="CU398" i="42"/>
  <c r="DN398" i="42"/>
  <c r="CS398" i="42"/>
  <c r="CV402" i="42"/>
  <c r="DO402" i="42"/>
  <c r="DO406" i="42"/>
  <c r="CV406" i="42"/>
  <c r="CU277" i="42"/>
  <c r="DN277" i="42"/>
  <c r="CS277" i="42"/>
  <c r="DO278" i="42"/>
  <c r="CV278" i="42"/>
  <c r="DN285" i="42"/>
  <c r="CU285" i="42"/>
  <c r="CS285" i="42"/>
  <c r="DO286" i="42"/>
  <c r="CV286" i="42"/>
  <c r="CU289" i="42"/>
  <c r="DN289" i="42"/>
  <c r="CS289" i="42"/>
  <c r="CV290" i="42"/>
  <c r="DO290" i="42"/>
  <c r="CU293" i="42"/>
  <c r="DN293" i="42"/>
  <c r="CS293" i="42"/>
  <c r="CU295" i="42"/>
  <c r="DN295" i="42"/>
  <c r="CS295" i="42"/>
  <c r="CV296" i="42"/>
  <c r="DO296" i="42"/>
  <c r="CU298" i="42"/>
  <c r="DN298" i="42"/>
  <c r="CS298" i="42"/>
  <c r="CV299" i="42"/>
  <c r="DO299" i="42"/>
  <c r="DN302" i="42"/>
  <c r="CU302" i="42"/>
  <c r="CS302" i="42"/>
  <c r="DO303" i="42"/>
  <c r="CV303" i="42"/>
  <c r="CV307" i="42"/>
  <c r="DO307" i="42"/>
  <c r="DO309" i="42"/>
  <c r="CV309" i="42"/>
  <c r="DN312" i="42"/>
  <c r="CU312" i="42"/>
  <c r="CS312" i="42"/>
  <c r="DO313" i="42"/>
  <c r="CV313" i="42"/>
  <c r="CV317" i="42"/>
  <c r="DO317" i="42"/>
  <c r="CU320" i="42"/>
  <c r="DN320" i="42"/>
  <c r="CS320" i="42"/>
  <c r="CU324" i="42"/>
  <c r="DN324" i="42"/>
  <c r="CS324" i="42"/>
  <c r="DO325" i="42"/>
  <c r="CV325" i="42"/>
  <c r="CU328" i="42"/>
  <c r="DN328" i="42"/>
  <c r="CS328" i="42"/>
  <c r="DO329" i="42"/>
  <c r="CV329" i="42"/>
  <c r="CU332" i="42"/>
  <c r="DN332" i="42"/>
  <c r="CS332" i="42"/>
  <c r="CV333" i="42"/>
  <c r="DO333" i="42"/>
  <c r="DN338" i="42"/>
  <c r="CU338" i="42"/>
  <c r="CS338" i="42"/>
  <c r="DO339" i="42"/>
  <c r="CV339" i="42"/>
  <c r="CU342" i="42"/>
  <c r="DN342" i="42"/>
  <c r="CS342" i="42"/>
  <c r="DO343" i="42"/>
  <c r="CV343" i="42"/>
  <c r="CU346" i="42"/>
  <c r="DN346" i="42"/>
  <c r="CS346" i="42"/>
  <c r="CV347" i="42"/>
  <c r="DO347" i="42"/>
  <c r="DN350" i="42"/>
  <c r="CU350" i="42"/>
  <c r="CS350" i="42"/>
  <c r="DO351" i="42"/>
  <c r="CV351" i="42"/>
  <c r="DN354" i="42"/>
  <c r="CU354" i="42"/>
  <c r="CS354" i="42"/>
  <c r="DO355" i="42"/>
  <c r="CV355" i="42"/>
  <c r="DN358" i="42"/>
  <c r="CU358" i="42"/>
  <c r="CS358" i="42"/>
  <c r="CV364" i="42"/>
  <c r="DO364" i="42"/>
  <c r="DN367" i="42"/>
  <c r="CU367" i="42"/>
  <c r="CS367" i="42"/>
  <c r="DO368" i="42"/>
  <c r="CV368" i="42"/>
  <c r="DN371" i="42"/>
  <c r="CU371" i="42"/>
  <c r="CS371" i="42"/>
  <c r="DO372" i="42"/>
  <c r="CV372" i="42"/>
  <c r="CU375" i="42"/>
  <c r="DN375" i="42"/>
  <c r="CS375" i="42"/>
  <c r="DO376" i="42"/>
  <c r="CV376" i="42"/>
  <c r="DN386" i="42"/>
  <c r="CU386" i="42"/>
  <c r="CS386" i="42"/>
  <c r="CV387" i="42"/>
  <c r="DO387" i="42"/>
  <c r="CU397" i="42"/>
  <c r="DN397" i="42"/>
  <c r="CV398" i="42"/>
  <c r="DO398" i="42"/>
  <c r="CV404" i="42"/>
  <c r="DO404" i="42"/>
  <c r="DN408" i="42"/>
  <c r="CU408" i="42"/>
  <c r="CS408" i="42"/>
  <c r="CV409" i="42"/>
  <c r="DO409" i="42"/>
  <c r="DN418" i="42"/>
  <c r="CU418" i="42"/>
  <c r="CS418" i="42"/>
  <c r="DO419" i="42"/>
  <c r="CV419" i="42"/>
  <c r="DN286" i="42"/>
  <c r="CU286" i="42"/>
  <c r="CS286" i="42"/>
  <c r="DO287" i="42"/>
  <c r="CV287" i="42"/>
  <c r="CU290" i="42"/>
  <c r="DN290" i="42"/>
  <c r="CS290" i="42"/>
  <c r="CU299" i="42"/>
  <c r="DN299" i="42"/>
  <c r="DO300" i="42"/>
  <c r="CV300" i="42"/>
  <c r="DO304" i="42"/>
  <c r="CV304" i="42"/>
  <c r="DN309" i="42"/>
  <c r="CU309" i="42"/>
  <c r="CS309" i="42"/>
  <c r="DO310" i="42"/>
  <c r="CV310" i="42"/>
  <c r="DO330" i="42"/>
  <c r="CV330" i="42"/>
  <c r="CV348" i="42"/>
  <c r="DO348" i="42"/>
  <c r="CU355" i="42"/>
  <c r="DN355" i="42"/>
  <c r="CS355" i="42"/>
  <c r="CU364" i="42"/>
  <c r="DN364" i="42"/>
  <c r="CS364" i="42"/>
  <c r="CV365" i="42"/>
  <c r="DO365" i="42"/>
  <c r="DN372" i="42"/>
  <c r="CU372" i="42"/>
  <c r="CS372" i="42"/>
  <c r="DB403" i="42"/>
  <c r="DO403" i="42"/>
  <c r="CU419" i="42"/>
  <c r="DN419" i="42"/>
  <c r="CS419" i="42"/>
  <c r="CV420" i="42"/>
  <c r="DO420" i="42"/>
  <c r="DN276" i="42"/>
  <c r="CU276" i="42"/>
  <c r="DO277" i="42"/>
  <c r="CV277" i="42"/>
  <c r="CU280" i="42"/>
  <c r="DN280" i="42"/>
  <c r="CS280" i="42"/>
  <c r="DN284" i="42"/>
  <c r="CU284" i="42"/>
  <c r="CS284" i="42"/>
  <c r="DO285" i="42"/>
  <c r="CV285" i="42"/>
  <c r="CU288" i="42"/>
  <c r="DN288" i="42"/>
  <c r="CS288" i="42"/>
  <c r="CV289" i="42"/>
  <c r="DO289" i="42"/>
  <c r="CU292" i="42"/>
  <c r="DN292" i="42"/>
  <c r="CS292" i="42"/>
  <c r="DO293" i="42"/>
  <c r="CV293" i="42"/>
  <c r="CV295" i="42"/>
  <c r="DO295" i="42"/>
  <c r="DO298" i="42"/>
  <c r="CV298" i="42"/>
  <c r="DN301" i="42"/>
  <c r="CU301" i="42"/>
  <c r="CS301" i="42"/>
  <c r="DO302" i="42"/>
  <c r="CV302" i="42"/>
  <c r="DN311" i="42"/>
  <c r="CU311" i="42"/>
  <c r="CS311" i="42"/>
  <c r="DO312" i="42"/>
  <c r="CV312" i="42"/>
  <c r="CU315" i="42"/>
  <c r="DN315" i="42"/>
  <c r="CS315" i="42"/>
  <c r="CU319" i="42"/>
  <c r="DN319" i="42"/>
  <c r="CS319" i="42"/>
  <c r="CV320" i="42"/>
  <c r="DO320" i="42"/>
  <c r="CU323" i="42"/>
  <c r="DN323" i="42"/>
  <c r="CS323" i="42"/>
  <c r="DO324" i="42"/>
  <c r="CV324" i="42"/>
  <c r="CU327" i="42"/>
  <c r="DN327" i="42"/>
  <c r="CS327" i="42"/>
  <c r="DO328" i="42"/>
  <c r="CV328" i="42"/>
  <c r="CU331" i="42"/>
  <c r="DN331" i="42"/>
  <c r="CS331" i="42"/>
  <c r="DO332" i="42"/>
  <c r="CV332" i="42"/>
  <c r="CU335" i="42"/>
  <c r="DN335" i="42"/>
  <c r="CS335" i="42"/>
  <c r="CV338" i="42"/>
  <c r="DO338" i="42"/>
  <c r="DN341" i="42"/>
  <c r="CU341" i="42"/>
  <c r="CS341" i="42"/>
  <c r="DO342" i="42"/>
  <c r="CV342" i="42"/>
  <c r="DO346" i="42"/>
  <c r="CV346" i="42"/>
  <c r="DN349" i="42"/>
  <c r="CU349" i="42"/>
  <c r="CS349" i="42"/>
  <c r="CV350" i="42"/>
  <c r="DO350" i="42"/>
  <c r="DN353" i="42"/>
  <c r="CU353" i="42"/>
  <c r="CS353" i="42"/>
  <c r="CV354" i="42"/>
  <c r="DO354" i="42"/>
  <c r="DN357" i="42"/>
  <c r="CU357" i="42"/>
  <c r="CS357" i="42"/>
  <c r="DO358" i="42"/>
  <c r="CV358" i="42"/>
  <c r="DN366" i="42"/>
  <c r="CU366" i="42"/>
  <c r="CS366" i="42"/>
  <c r="DO367" i="42"/>
  <c r="CV367" i="42"/>
  <c r="DN370" i="42"/>
  <c r="CU370" i="42"/>
  <c r="CS370" i="42"/>
  <c r="DO371" i="42"/>
  <c r="CV371" i="42"/>
  <c r="CU374" i="42"/>
  <c r="DN374" i="42"/>
  <c r="CS374" i="42"/>
  <c r="DO375" i="42"/>
  <c r="CV375" i="42"/>
  <c r="CU378" i="42"/>
  <c r="DN378" i="42"/>
  <c r="CS378" i="42"/>
  <c r="CU385" i="42"/>
  <c r="DN385" i="42"/>
  <c r="CS385" i="42"/>
  <c r="DO386" i="42"/>
  <c r="CV386" i="42"/>
  <c r="CU396" i="42"/>
  <c r="DN396" i="42"/>
  <c r="CS396" i="42"/>
  <c r="CV397" i="42"/>
  <c r="DO397" i="42"/>
  <c r="DN403" i="42"/>
  <c r="CU403" i="42"/>
  <c r="CS403" i="42"/>
  <c r="DN407" i="42"/>
  <c r="CU407" i="42"/>
  <c r="CS407" i="42"/>
  <c r="DO408" i="42"/>
  <c r="CV408" i="42"/>
  <c r="CV418" i="42"/>
  <c r="DO418" i="42"/>
  <c r="CU278" i="42"/>
  <c r="DN278" i="42"/>
  <c r="CS278" i="42"/>
  <c r="DO279" i="42"/>
  <c r="CV279" i="42"/>
  <c r="DO282" i="42"/>
  <c r="CV282" i="42"/>
  <c r="CU313" i="42"/>
  <c r="DN313" i="42"/>
  <c r="CS313" i="42"/>
  <c r="DO314" i="42"/>
  <c r="CV314" i="42"/>
  <c r="CU317" i="42"/>
  <c r="DN317" i="42"/>
  <c r="CS317" i="42"/>
  <c r="DO318" i="42"/>
  <c r="CV318" i="42"/>
  <c r="CU325" i="42"/>
  <c r="DN325" i="42"/>
  <c r="CS325" i="42"/>
  <c r="DO326" i="42"/>
  <c r="CV326" i="42"/>
  <c r="CU333" i="42"/>
  <c r="DN333" i="42"/>
  <c r="CS333" i="42"/>
  <c r="CV334" i="42"/>
  <c r="DO334" i="42"/>
  <c r="CU343" i="42"/>
  <c r="DN343" i="42"/>
  <c r="CS343" i="42"/>
  <c r="CU347" i="42"/>
  <c r="DN347" i="42"/>
  <c r="CS347" i="42"/>
  <c r="DO352" i="42"/>
  <c r="CV352" i="42"/>
  <c r="DO356" i="42"/>
  <c r="CV356" i="42"/>
  <c r="CS368" i="42"/>
  <c r="DN368" i="42"/>
  <c r="CU368" i="42"/>
  <c r="DO373" i="42"/>
  <c r="CV373" i="42"/>
  <c r="DN409" i="42"/>
  <c r="CU409" i="42"/>
  <c r="CS409" i="42"/>
  <c r="CU279" i="42"/>
  <c r="DN279" i="42"/>
  <c r="DO280" i="42"/>
  <c r="CV280" i="42"/>
  <c r="DN282" i="42"/>
  <c r="CU282" i="42"/>
  <c r="DN283" i="42"/>
  <c r="CU283" i="42"/>
  <c r="CS283" i="42"/>
  <c r="DO284" i="42"/>
  <c r="CV284" i="42"/>
  <c r="CU287" i="42"/>
  <c r="DN287" i="42"/>
  <c r="CS287" i="42"/>
  <c r="DO288" i="42"/>
  <c r="CV288" i="42"/>
  <c r="DO292" i="42"/>
  <c r="CV292" i="42"/>
  <c r="DN300" i="42"/>
  <c r="CU300" i="42"/>
  <c r="CS300" i="42"/>
  <c r="DO301" i="42"/>
  <c r="CV301" i="42"/>
  <c r="CU304" i="42"/>
  <c r="DN304" i="42"/>
  <c r="CS304" i="42"/>
  <c r="DN310" i="42"/>
  <c r="CU310" i="42"/>
  <c r="CS310" i="42"/>
  <c r="DO311" i="42"/>
  <c r="CV311" i="42"/>
  <c r="CU314" i="42"/>
  <c r="DN314" i="42"/>
  <c r="CS314" i="42"/>
  <c r="DO315" i="42"/>
  <c r="CV315" i="42"/>
  <c r="CU318" i="42"/>
  <c r="DN318" i="42"/>
  <c r="CS318" i="42"/>
  <c r="CV319" i="42"/>
  <c r="DO319" i="42"/>
  <c r="CU322" i="42"/>
  <c r="DN322" i="42"/>
  <c r="CS322" i="42"/>
  <c r="DO323" i="42"/>
  <c r="CV323" i="42"/>
  <c r="CU326" i="42"/>
  <c r="DN326" i="42"/>
  <c r="CS326" i="42"/>
  <c r="DO327" i="42"/>
  <c r="CV327" i="42"/>
  <c r="CU330" i="42"/>
  <c r="DN330" i="42"/>
  <c r="CS330" i="42"/>
  <c r="DO331" i="42"/>
  <c r="CV331" i="42"/>
  <c r="DN334" i="42"/>
  <c r="CU334" i="42"/>
  <c r="CS334" i="42"/>
  <c r="CV335" i="42"/>
  <c r="DO335" i="42"/>
  <c r="DN340" i="42"/>
  <c r="CU340" i="42"/>
  <c r="CS340" i="42"/>
  <c r="DO341" i="42"/>
  <c r="CV341" i="42"/>
  <c r="CU344" i="42"/>
  <c r="DN344" i="42"/>
  <c r="CS344" i="42"/>
  <c r="CU348" i="42"/>
  <c r="DN348" i="42"/>
  <c r="CS348" i="42"/>
  <c r="CV349" i="42"/>
  <c r="DO349" i="42"/>
  <c r="DN352" i="42"/>
  <c r="CU352" i="42"/>
  <c r="CS352" i="42"/>
  <c r="CV353" i="42"/>
  <c r="DO353" i="42"/>
  <c r="DN356" i="42"/>
  <c r="CU356" i="42"/>
  <c r="CS356" i="42"/>
  <c r="DO357" i="42"/>
  <c r="CV357" i="42"/>
  <c r="DN365" i="42"/>
  <c r="CU365" i="42"/>
  <c r="CS365" i="42"/>
  <c r="DO366" i="42"/>
  <c r="CV366" i="42"/>
  <c r="DN369" i="42"/>
  <c r="CU369" i="42"/>
  <c r="CS369" i="42"/>
  <c r="CV370" i="42"/>
  <c r="DO370" i="42"/>
  <c r="DN373" i="42"/>
  <c r="CU373" i="42"/>
  <c r="CS373" i="42"/>
  <c r="DO374" i="42"/>
  <c r="CV374" i="42"/>
  <c r="CU377" i="42"/>
  <c r="DN377" i="42"/>
  <c r="CS377" i="42"/>
  <c r="CV378" i="42"/>
  <c r="DO378" i="42"/>
  <c r="CV385" i="42"/>
  <c r="DO385" i="42"/>
  <c r="CV396" i="42"/>
  <c r="DO396" i="42"/>
  <c r="DN402" i="42"/>
  <c r="CU402" i="42"/>
  <c r="CS402" i="42"/>
  <c r="DN406" i="42"/>
  <c r="CU406" i="42"/>
  <c r="CS406" i="42"/>
  <c r="DO407" i="42"/>
  <c r="CV407" i="42"/>
  <c r="G416" i="42"/>
  <c r="DN420" i="42"/>
  <c r="CU420" i="42"/>
  <c r="CS420" i="42"/>
  <c r="DA281" i="42"/>
  <c r="DN281" i="42"/>
  <c r="CV281" i="42"/>
  <c r="DO281" i="42"/>
  <c r="CS281" i="42"/>
  <c r="CX279" i="42"/>
  <c r="CS279" i="42"/>
  <c r="CZ397" i="42"/>
  <c r="CS397" i="42"/>
  <c r="DB306" i="42"/>
  <c r="DO306" i="42"/>
  <c r="DN306" i="42"/>
  <c r="DA306" i="42"/>
  <c r="CS306" i="42"/>
  <c r="DB305" i="42"/>
  <c r="DO305" i="42"/>
  <c r="DO388" i="42"/>
  <c r="CV388" i="42"/>
  <c r="CU388" i="42"/>
  <c r="DN388" i="42"/>
  <c r="CS388" i="42"/>
  <c r="DO291" i="42"/>
  <c r="CV291" i="42"/>
  <c r="DN291" i="42"/>
  <c r="CU291" i="42"/>
  <c r="CS291" i="42"/>
  <c r="CV321" i="42"/>
  <c r="DO321" i="42"/>
  <c r="CV345" i="42"/>
  <c r="DO345" i="42"/>
  <c r="G336" i="42"/>
  <c r="DN345" i="42"/>
  <c r="CU345" i="42"/>
  <c r="CS345" i="42"/>
  <c r="DO381" i="42"/>
  <c r="CV381" i="42"/>
  <c r="DN381" i="42"/>
  <c r="CU381" i="42"/>
  <c r="CS381" i="42"/>
  <c r="G274" i="42"/>
  <c r="CU321" i="42"/>
  <c r="DN321" i="42"/>
  <c r="CS321" i="42"/>
  <c r="DO316" i="42"/>
  <c r="CV316" i="42"/>
  <c r="CU316" i="42"/>
  <c r="DN316" i="42"/>
  <c r="GT305" i="42"/>
  <c r="DA305" i="42"/>
  <c r="DN305" i="42"/>
  <c r="CS305" i="42"/>
  <c r="CX308" i="42"/>
  <c r="FS308" i="42"/>
  <c r="CW282" i="42"/>
  <c r="CS282" i="42"/>
  <c r="CY299" i="42"/>
  <c r="CS299" i="42"/>
  <c r="CX316" i="42"/>
  <c r="CS316" i="42"/>
  <c r="CV417" i="42"/>
  <c r="DO417" i="42"/>
  <c r="DN417" i="42"/>
  <c r="CU417" i="42"/>
  <c r="CS417" i="42"/>
  <c r="DO410" i="42"/>
  <c r="CV410" i="42"/>
  <c r="CU410" i="42"/>
  <c r="DN410" i="42"/>
  <c r="CS410" i="42"/>
  <c r="EM297" i="42"/>
  <c r="CZ297" i="42"/>
  <c r="CV297" i="42"/>
  <c r="DO297" i="42"/>
  <c r="CU404" i="42"/>
  <c r="DN404" i="42"/>
  <c r="CS404" i="42"/>
  <c r="CU297" i="42"/>
  <c r="DN297" i="42"/>
  <c r="CS297" i="42"/>
  <c r="DG379" i="42"/>
  <c r="CV276" i="42"/>
  <c r="DO276" i="42"/>
  <c r="CS276" i="42"/>
  <c r="DB308" i="42"/>
  <c r="DO308" i="42"/>
  <c r="DA308" i="42"/>
  <c r="DN308" i="42"/>
  <c r="CS308" i="42"/>
  <c r="EM278" i="42"/>
  <c r="EC279" i="42"/>
  <c r="DX276" i="42"/>
  <c r="FS276" i="42"/>
  <c r="FC276" i="42"/>
  <c r="FI279" i="42"/>
  <c r="ES279" i="42"/>
  <c r="DX280" i="42"/>
  <c r="FS284" i="42"/>
  <c r="FC284" i="42"/>
  <c r="EH285" i="42"/>
  <c r="ES285" i="42"/>
  <c r="FI285" i="42"/>
  <c r="DX286" i="42"/>
  <c r="FI287" i="42"/>
  <c r="ES287" i="42"/>
  <c r="AI27" i="2"/>
  <c r="FS288" i="42"/>
  <c r="FC288" i="42"/>
  <c r="BW27" i="2"/>
  <c r="EH289" i="42"/>
  <c r="FI289" i="42"/>
  <c r="ES289" i="42"/>
  <c r="DX290" i="42"/>
  <c r="FC290" i="42"/>
  <c r="FS290" i="42"/>
  <c r="GC291" i="42"/>
  <c r="DX292" i="42"/>
  <c r="FI293" i="42"/>
  <c r="ES293" i="42"/>
  <c r="FC294" i="42"/>
  <c r="FS294" i="42"/>
  <c r="FI295" i="42"/>
  <c r="ES295" i="42"/>
  <c r="GC295" i="42"/>
  <c r="DX296" i="42"/>
  <c r="FS296" i="42"/>
  <c r="FC296" i="42"/>
  <c r="EH297" i="42"/>
  <c r="ES297" i="42"/>
  <c r="FI297" i="42"/>
  <c r="GC297" i="42"/>
  <c r="DX298" i="42"/>
  <c r="FS298" i="42"/>
  <c r="FC298" i="42"/>
  <c r="EH299" i="42"/>
  <c r="FI299" i="42"/>
  <c r="ES299" i="42"/>
  <c r="GC299" i="42"/>
  <c r="DX300" i="42"/>
  <c r="FS300" i="42"/>
  <c r="FC300" i="42"/>
  <c r="EH301" i="42"/>
  <c r="ES301" i="42"/>
  <c r="FI301" i="42"/>
  <c r="GC301" i="42"/>
  <c r="DX302" i="42"/>
  <c r="FS302" i="42"/>
  <c r="FC302" i="42"/>
  <c r="EH303" i="42"/>
  <c r="FI303" i="42"/>
  <c r="ES303" i="42"/>
  <c r="GC303" i="42"/>
  <c r="DX304" i="42"/>
  <c r="FC304" i="42"/>
  <c r="FS304" i="42"/>
  <c r="EH305" i="42"/>
  <c r="FI305" i="42"/>
  <c r="ES305" i="42"/>
  <c r="GC305" i="42"/>
  <c r="DX306" i="42"/>
  <c r="FS306" i="42"/>
  <c r="FC306" i="42"/>
  <c r="EH307" i="42"/>
  <c r="FI307" i="42"/>
  <c r="ES307" i="42"/>
  <c r="GC307" i="42"/>
  <c r="DX308" i="42"/>
  <c r="FC308" i="42"/>
  <c r="EH309" i="42"/>
  <c r="ES309" i="42"/>
  <c r="FI309" i="42"/>
  <c r="GC309" i="42"/>
  <c r="DX310" i="42"/>
  <c r="FS310" i="42"/>
  <c r="FC310" i="42"/>
  <c r="EH311" i="42"/>
  <c r="FI311" i="42"/>
  <c r="ES311" i="42"/>
  <c r="GC311" i="42"/>
  <c r="DX312" i="42"/>
  <c r="FS312" i="42"/>
  <c r="FC312" i="42"/>
  <c r="EH313" i="42"/>
  <c r="ES313" i="42"/>
  <c r="FI313" i="42"/>
  <c r="GC313" i="42"/>
  <c r="DX314" i="42"/>
  <c r="FS314" i="42"/>
  <c r="FC314" i="42"/>
  <c r="EH315" i="42"/>
  <c r="FI315" i="42"/>
  <c r="ES315" i="42"/>
  <c r="GC315" i="42"/>
  <c r="DX316" i="42"/>
  <c r="FS316" i="42"/>
  <c r="FC316" i="42"/>
  <c r="EH317" i="42"/>
  <c r="ES317" i="42"/>
  <c r="FI317" i="42"/>
  <c r="GC317" i="42"/>
  <c r="DX318" i="42"/>
  <c r="FS318" i="42"/>
  <c r="FC318" i="42"/>
  <c r="EH319" i="42"/>
  <c r="FI319" i="42"/>
  <c r="ES319" i="42"/>
  <c r="GC319" i="42"/>
  <c r="DX320" i="42"/>
  <c r="FS320" i="42"/>
  <c r="FC320" i="42"/>
  <c r="EH321" i="42"/>
  <c r="ES321" i="42"/>
  <c r="FI321" i="42"/>
  <c r="GC321" i="42"/>
  <c r="DX322" i="42"/>
  <c r="FC322" i="42"/>
  <c r="FS322" i="42"/>
  <c r="EH323" i="42"/>
  <c r="ES323" i="42"/>
  <c r="FI323" i="42"/>
  <c r="GC323" i="42"/>
  <c r="DX324" i="42"/>
  <c r="FS324" i="42"/>
  <c r="FC324" i="42"/>
  <c r="EH325" i="42"/>
  <c r="FI325" i="42"/>
  <c r="ES325" i="42"/>
  <c r="GC325" i="42"/>
  <c r="DX326" i="42"/>
  <c r="FS326" i="42"/>
  <c r="FC326" i="42"/>
  <c r="EH327" i="42"/>
  <c r="ES327" i="42"/>
  <c r="FI327" i="42"/>
  <c r="GC327" i="42"/>
  <c r="DX328" i="42"/>
  <c r="FS328" i="42"/>
  <c r="FC328" i="42"/>
  <c r="EH329" i="42"/>
  <c r="FI329" i="42"/>
  <c r="ES329" i="42"/>
  <c r="GC329" i="42"/>
  <c r="DX330" i="42"/>
  <c r="FS330" i="42"/>
  <c r="FC330" i="42"/>
  <c r="EH331" i="42"/>
  <c r="ES331" i="42"/>
  <c r="FI331" i="42"/>
  <c r="GC331" i="42"/>
  <c r="DX332" i="42"/>
  <c r="FS332" i="42"/>
  <c r="FC332" i="42"/>
  <c r="EH333" i="42"/>
  <c r="FI333" i="42"/>
  <c r="ES333" i="42"/>
  <c r="GC333" i="42"/>
  <c r="DX334" i="42"/>
  <c r="FS334" i="42"/>
  <c r="FC334" i="42"/>
  <c r="EH335" i="42"/>
  <c r="ES335" i="42"/>
  <c r="FI335" i="42"/>
  <c r="GC335" i="42"/>
  <c r="DX338" i="42"/>
  <c r="FS338" i="42"/>
  <c r="FC338" i="42"/>
  <c r="EH339" i="42"/>
  <c r="ES339" i="42"/>
  <c r="FI339" i="42"/>
  <c r="GC339" i="42"/>
  <c r="DX340" i="42"/>
  <c r="FS340" i="42"/>
  <c r="FC340" i="42"/>
  <c r="EH341" i="42"/>
  <c r="FI341" i="42"/>
  <c r="ES341" i="42"/>
  <c r="GC341" i="42"/>
  <c r="DX342" i="42"/>
  <c r="FS342" i="42"/>
  <c r="FC342" i="42"/>
  <c r="EH343" i="42"/>
  <c r="ES343" i="42"/>
  <c r="FI343" i="42"/>
  <c r="GC343" i="42"/>
  <c r="DX344" i="42"/>
  <c r="FS344" i="42"/>
  <c r="FC344" i="42"/>
  <c r="EH345" i="42"/>
  <c r="FI345" i="42"/>
  <c r="ES345" i="42"/>
  <c r="GC345" i="42"/>
  <c r="DX346" i="42"/>
  <c r="FS346" i="42"/>
  <c r="FC346" i="42"/>
  <c r="EH347" i="42"/>
  <c r="ES347" i="42"/>
  <c r="FI347" i="42"/>
  <c r="GC347" i="42"/>
  <c r="DX348" i="42"/>
  <c r="FS348" i="42"/>
  <c r="FC348" i="42"/>
  <c r="EH349" i="42"/>
  <c r="FI349" i="42"/>
  <c r="ES349" i="42"/>
  <c r="GC349" i="42"/>
  <c r="DX350" i="42"/>
  <c r="FS350" i="42"/>
  <c r="FC350" i="42"/>
  <c r="EH351" i="42"/>
  <c r="ES351" i="42"/>
  <c r="FI351" i="42"/>
  <c r="GC351" i="42"/>
  <c r="DX352" i="42"/>
  <c r="FS352" i="42"/>
  <c r="FC352" i="42"/>
  <c r="EH353" i="42"/>
  <c r="FI353" i="42"/>
  <c r="ES353" i="42"/>
  <c r="GC353" i="42"/>
  <c r="DX354" i="42"/>
  <c r="FS354" i="42"/>
  <c r="FC354" i="42"/>
  <c r="EH355" i="42"/>
  <c r="ES355" i="42"/>
  <c r="FI355" i="42"/>
  <c r="GC355" i="42"/>
  <c r="DX356" i="42"/>
  <c r="FS356" i="42"/>
  <c r="FC356" i="42"/>
  <c r="EH357" i="42"/>
  <c r="FI357" i="42"/>
  <c r="ES357" i="42"/>
  <c r="GC357" i="42"/>
  <c r="DX358" i="42"/>
  <c r="FS358" i="42"/>
  <c r="FC358" i="42"/>
  <c r="EH364" i="42"/>
  <c r="ES364" i="42"/>
  <c r="FI364" i="42"/>
  <c r="GC364" i="42"/>
  <c r="DX365" i="42"/>
  <c r="O109" i="2"/>
  <c r="AI109" i="2"/>
  <c r="BC109" i="2"/>
  <c r="FS365" i="42"/>
  <c r="FC365" i="42"/>
  <c r="BW109" i="2"/>
  <c r="EH366" i="42"/>
  <c r="FI366" i="42"/>
  <c r="ES366" i="42"/>
  <c r="GC366" i="42"/>
  <c r="DX367" i="42"/>
  <c r="FS367" i="42"/>
  <c r="FC367" i="42"/>
  <c r="EH368" i="42"/>
  <c r="ES368" i="42"/>
  <c r="FI368" i="42"/>
  <c r="GC368" i="42"/>
  <c r="DX369" i="42"/>
  <c r="FS369" i="42"/>
  <c r="FC369" i="42"/>
  <c r="EH370" i="42"/>
  <c r="FI370" i="42"/>
  <c r="ES370" i="42"/>
  <c r="GC370" i="42"/>
  <c r="DX371" i="42"/>
  <c r="FS371" i="42"/>
  <c r="FC371" i="42"/>
  <c r="EH372" i="42"/>
  <c r="ES372" i="42"/>
  <c r="FI372" i="42"/>
  <c r="GC372" i="42"/>
  <c r="DX373" i="42"/>
  <c r="O119" i="2"/>
  <c r="AI119" i="2"/>
  <c r="BC119" i="2"/>
  <c r="FS373" i="42"/>
  <c r="FC373" i="42"/>
  <c r="BW119" i="2"/>
  <c r="E120" i="2"/>
  <c r="EH374" i="42"/>
  <c r="Y120" i="2"/>
  <c r="AS120" i="2"/>
  <c r="FI374" i="42"/>
  <c r="ES374" i="42"/>
  <c r="BM120" i="2"/>
  <c r="GC374" i="42"/>
  <c r="CG120" i="2"/>
  <c r="DX375" i="42"/>
  <c r="FC375" i="42"/>
  <c r="FS375" i="42"/>
  <c r="EH376" i="42"/>
  <c r="FI376" i="42"/>
  <c r="ES376" i="42"/>
  <c r="GC376" i="42"/>
  <c r="DX377" i="42"/>
  <c r="FS377" i="42"/>
  <c r="FC377" i="42"/>
  <c r="EH378" i="42"/>
  <c r="FI378" i="42"/>
  <c r="ES378" i="42"/>
  <c r="GC378" i="42"/>
  <c r="DX381" i="42"/>
  <c r="FS381" i="42"/>
  <c r="FC381" i="42"/>
  <c r="CS382" i="42"/>
  <c r="CU382" i="42"/>
  <c r="DN382" i="42"/>
  <c r="CY382" i="42"/>
  <c r="EH382" i="42"/>
  <c r="FI382" i="42"/>
  <c r="DG382" i="42"/>
  <c r="ES382" i="42"/>
  <c r="GC382" i="42"/>
  <c r="DK382" i="42"/>
  <c r="DX385" i="42"/>
  <c r="FS385" i="42"/>
  <c r="FC385" i="42"/>
  <c r="EH386" i="42"/>
  <c r="ES386" i="42"/>
  <c r="GC386" i="42"/>
  <c r="DX387" i="42"/>
  <c r="FC387" i="42"/>
  <c r="FS387" i="42"/>
  <c r="EH388" i="42"/>
  <c r="ES388" i="42"/>
  <c r="GC388" i="42"/>
  <c r="DX391" i="42"/>
  <c r="CW391" i="42"/>
  <c r="FS391" i="42"/>
  <c r="DI391" i="42"/>
  <c r="FC391" i="42"/>
  <c r="CS392" i="42"/>
  <c r="CU392" i="42"/>
  <c r="DN392" i="42"/>
  <c r="CY392" i="42"/>
  <c r="EH392" i="42"/>
  <c r="FI392" i="42"/>
  <c r="DG392" i="42"/>
  <c r="ES392" i="42"/>
  <c r="GC392" i="42"/>
  <c r="DK392" i="42"/>
  <c r="DX396" i="42"/>
  <c r="FC396" i="42"/>
  <c r="FS396" i="42"/>
  <c r="EH397" i="42"/>
  <c r="Y143" i="2"/>
  <c r="AS143" i="2"/>
  <c r="ES397" i="42"/>
  <c r="BM143" i="2"/>
  <c r="GC397" i="42"/>
  <c r="CG143" i="2"/>
  <c r="DX398" i="42"/>
  <c r="FS398" i="42"/>
  <c r="FC398" i="42"/>
  <c r="EH402" i="42"/>
  <c r="ES402" i="42"/>
  <c r="GC402" i="42"/>
  <c r="DX403" i="42"/>
  <c r="FC403" i="42"/>
  <c r="FS403" i="42"/>
  <c r="EH404" i="42"/>
  <c r="Y151" i="2"/>
  <c r="AS151" i="2"/>
  <c r="ES404" i="42"/>
  <c r="BM151" i="2"/>
  <c r="GC404" i="42"/>
  <c r="CG151" i="2"/>
  <c r="DX406" i="42"/>
  <c r="O153" i="2"/>
  <c r="AI153" i="2"/>
  <c r="BC153" i="2"/>
  <c r="FS406" i="42"/>
  <c r="FC406" i="42"/>
  <c r="BW153" i="2"/>
  <c r="EH407" i="42"/>
  <c r="Y154" i="2"/>
  <c r="AS154" i="2"/>
  <c r="ES407" i="42"/>
  <c r="BM154" i="2"/>
  <c r="GC407" i="42"/>
  <c r="CG154" i="2"/>
  <c r="DX408" i="42"/>
  <c r="O155" i="2"/>
  <c r="AI155" i="2"/>
  <c r="BC155" i="2"/>
  <c r="FC408" i="42"/>
  <c r="FS408" i="42"/>
  <c r="BW155" i="2"/>
  <c r="EH409" i="42"/>
  <c r="Y156" i="2"/>
  <c r="AS156" i="2"/>
  <c r="ES409" i="42"/>
  <c r="BM156" i="2"/>
  <c r="GC409" i="42"/>
  <c r="CG156" i="2"/>
  <c r="DX410" i="42"/>
  <c r="O157" i="2"/>
  <c r="AI157" i="2"/>
  <c r="BC157" i="2"/>
  <c r="FS410" i="42"/>
  <c r="FC410" i="42"/>
  <c r="BW157" i="2"/>
  <c r="CS411" i="42"/>
  <c r="DN411" i="42"/>
  <c r="CU411" i="42"/>
  <c r="CY411" i="42"/>
  <c r="EH411" i="42"/>
  <c r="ES411" i="42"/>
  <c r="DG411" i="42"/>
  <c r="FI411" i="42"/>
  <c r="DK411" i="42"/>
  <c r="GC411" i="42"/>
  <c r="CW414" i="42"/>
  <c r="DX414" i="42"/>
  <c r="FS414" i="42"/>
  <c r="DI414" i="42"/>
  <c r="FC414" i="42"/>
  <c r="CU415" i="42"/>
  <c r="DN415" i="42"/>
  <c r="CS415" i="42"/>
  <c r="CY415" i="42"/>
  <c r="EH415" i="42"/>
  <c r="DG415" i="42"/>
  <c r="ES415" i="42"/>
  <c r="FI415" i="42"/>
  <c r="DK415" i="42"/>
  <c r="GC415" i="42"/>
  <c r="DX417" i="42"/>
  <c r="FS417" i="42"/>
  <c r="FC417" i="42"/>
  <c r="EH418" i="42"/>
  <c r="FI418" i="42"/>
  <c r="ES418" i="42"/>
  <c r="GC418" i="42"/>
  <c r="DX419" i="42"/>
  <c r="FC419" i="42"/>
  <c r="FS419" i="42"/>
  <c r="EH420" i="42"/>
  <c r="ES420" i="42"/>
  <c r="FI420" i="42"/>
  <c r="GC420" i="42"/>
  <c r="CW427" i="42"/>
  <c r="DX427" i="42"/>
  <c r="FS427" i="42"/>
  <c r="DI427" i="42"/>
  <c r="FC427" i="42"/>
  <c r="CU428" i="42"/>
  <c r="DN428" i="42"/>
  <c r="CS428" i="42"/>
  <c r="CY428" i="42"/>
  <c r="EH428" i="42"/>
  <c r="DG428" i="42"/>
  <c r="ES428" i="42"/>
  <c r="FI428" i="42"/>
  <c r="DK428" i="42"/>
  <c r="GC428" i="42"/>
  <c r="EX276" i="42"/>
  <c r="FN276" i="42"/>
  <c r="EC277" i="42"/>
  <c r="FX277" i="42"/>
  <c r="EX278" i="42"/>
  <c r="FN278" i="42"/>
  <c r="EH277" i="42"/>
  <c r="ES277" i="42"/>
  <c r="FI277" i="42"/>
  <c r="GC279" i="42"/>
  <c r="EH281" i="42"/>
  <c r="ES281" i="42"/>
  <c r="FI281" i="42"/>
  <c r="GC285" i="42"/>
  <c r="DX288" i="42"/>
  <c r="O27" i="2"/>
  <c r="DX294" i="42"/>
  <c r="EH295" i="42"/>
  <c r="EC276" i="42"/>
  <c r="GT276" i="42"/>
  <c r="FX276" i="42"/>
  <c r="GO277" i="42"/>
  <c r="GZ277" i="42"/>
  <c r="EM277" i="42"/>
  <c r="FN277" i="42"/>
  <c r="EX277" i="42"/>
  <c r="GH277" i="42"/>
  <c r="EC278" i="42"/>
  <c r="GT278" i="42"/>
  <c r="FX278" i="42"/>
  <c r="GZ279" i="42"/>
  <c r="GO279" i="42"/>
  <c r="EM279" i="42"/>
  <c r="EX279" i="42"/>
  <c r="FN279" i="42"/>
  <c r="GH279" i="42"/>
  <c r="EC280" i="42"/>
  <c r="GT280" i="42"/>
  <c r="FX280" i="42"/>
  <c r="GO281" i="42"/>
  <c r="GZ281" i="42"/>
  <c r="EM281" i="42"/>
  <c r="FN281" i="42"/>
  <c r="EX281" i="42"/>
  <c r="GH281" i="42"/>
  <c r="EC282" i="42"/>
  <c r="GT282" i="42"/>
  <c r="FX282" i="42"/>
  <c r="GZ283" i="42"/>
  <c r="GO283" i="42"/>
  <c r="EM283" i="42"/>
  <c r="FN283" i="42"/>
  <c r="EX283" i="42"/>
  <c r="GH283" i="42"/>
  <c r="EC284" i="42"/>
  <c r="GT284" i="42"/>
  <c r="FX284" i="42"/>
  <c r="GO285" i="42"/>
  <c r="GZ285" i="42"/>
  <c r="EM285" i="42"/>
  <c r="FN285" i="42"/>
  <c r="EX285" i="42"/>
  <c r="GH285" i="42"/>
  <c r="EC286" i="42"/>
  <c r="GT286" i="42"/>
  <c r="FX286" i="42"/>
  <c r="GO287" i="42"/>
  <c r="GZ287" i="42"/>
  <c r="EM287" i="42"/>
  <c r="EX287" i="42"/>
  <c r="FN287" i="42"/>
  <c r="GH287" i="42"/>
  <c r="EC288" i="42"/>
  <c r="T27" i="2"/>
  <c r="GT288" i="42"/>
  <c r="AJ27" i="2"/>
  <c r="BH27" i="2"/>
  <c r="FX288" i="42"/>
  <c r="CB27" i="2"/>
  <c r="GZ289" i="42"/>
  <c r="GO289" i="42"/>
  <c r="EM289" i="42"/>
  <c r="FN289" i="42"/>
  <c r="EX289" i="42"/>
  <c r="GH289" i="42"/>
  <c r="EC290" i="42"/>
  <c r="GT290" i="42"/>
  <c r="FX290" i="42"/>
  <c r="GO291" i="42"/>
  <c r="GZ291" i="42"/>
  <c r="EM291" i="42"/>
  <c r="EX291" i="42"/>
  <c r="FN291" i="42"/>
  <c r="GH291" i="42"/>
  <c r="EC292" i="42"/>
  <c r="GT292" i="42"/>
  <c r="FX292" i="42"/>
  <c r="GZ293" i="42"/>
  <c r="GO293" i="42"/>
  <c r="EM293" i="42"/>
  <c r="FN293" i="42"/>
  <c r="EX293" i="42"/>
  <c r="GH293" i="42"/>
  <c r="EC294" i="42"/>
  <c r="GT294" i="42"/>
  <c r="FX294" i="42"/>
  <c r="GO295" i="42"/>
  <c r="GZ295" i="42"/>
  <c r="EM295" i="42"/>
  <c r="EX295" i="42"/>
  <c r="FN295" i="42"/>
  <c r="GH295" i="42"/>
  <c r="EC296" i="42"/>
  <c r="GT296" i="42"/>
  <c r="FX296" i="42"/>
  <c r="GO297" i="42"/>
  <c r="GZ297" i="42"/>
  <c r="FN297" i="42"/>
  <c r="EX297" i="42"/>
  <c r="GH297" i="42"/>
  <c r="EC298" i="42"/>
  <c r="GT298" i="42"/>
  <c r="FX298" i="42"/>
  <c r="GZ299" i="42"/>
  <c r="GO299" i="42"/>
  <c r="EM299" i="42"/>
  <c r="FN299" i="42"/>
  <c r="EX299" i="42"/>
  <c r="GH299" i="42"/>
  <c r="EC300" i="42"/>
  <c r="GT300" i="42"/>
  <c r="FX300" i="42"/>
  <c r="GO301" i="42"/>
  <c r="GZ301" i="42"/>
  <c r="EM301" i="42"/>
  <c r="FN301" i="42"/>
  <c r="EX301" i="42"/>
  <c r="GH301" i="42"/>
  <c r="EC302" i="42"/>
  <c r="GT302" i="42"/>
  <c r="FX302" i="42"/>
  <c r="GZ303" i="42"/>
  <c r="GO303" i="42"/>
  <c r="EM303" i="42"/>
  <c r="EX303" i="42"/>
  <c r="FN303" i="42"/>
  <c r="GH303" i="42"/>
  <c r="EC304" i="42"/>
  <c r="GT304" i="42"/>
  <c r="FX304" i="42"/>
  <c r="GO305" i="42"/>
  <c r="GZ305" i="42"/>
  <c r="EM305" i="42"/>
  <c r="EX305" i="42"/>
  <c r="FN305" i="42"/>
  <c r="GH305" i="42"/>
  <c r="EC306" i="42"/>
  <c r="GT306" i="42"/>
  <c r="FX306" i="42"/>
  <c r="GZ307" i="42"/>
  <c r="GO307" i="42"/>
  <c r="EM307" i="42"/>
  <c r="FN307" i="42"/>
  <c r="EX307" i="42"/>
  <c r="GH307" i="42"/>
  <c r="EC308" i="42"/>
  <c r="GT308" i="42"/>
  <c r="FX308" i="42"/>
  <c r="GO309" i="42"/>
  <c r="GZ309" i="42"/>
  <c r="EM309" i="42"/>
  <c r="FN309" i="42"/>
  <c r="EX309" i="42"/>
  <c r="GH309" i="42"/>
  <c r="EC310" i="42"/>
  <c r="GT310" i="42"/>
  <c r="FX310" i="42"/>
  <c r="GZ311" i="42"/>
  <c r="GO311" i="42"/>
  <c r="EM311" i="42"/>
  <c r="FN311" i="42"/>
  <c r="EX311" i="42"/>
  <c r="GH311" i="42"/>
  <c r="EC312" i="42"/>
  <c r="GT312" i="42"/>
  <c r="FX312" i="42"/>
  <c r="GO313" i="42"/>
  <c r="GZ313" i="42"/>
  <c r="EM313" i="42"/>
  <c r="FN313" i="42"/>
  <c r="EX313" i="42"/>
  <c r="GH313" i="42"/>
  <c r="EC314" i="42"/>
  <c r="GT314" i="42"/>
  <c r="FX314" i="42"/>
  <c r="GZ315" i="42"/>
  <c r="GO315" i="42"/>
  <c r="EM315" i="42"/>
  <c r="FN315" i="42"/>
  <c r="EX315" i="42"/>
  <c r="GH315" i="42"/>
  <c r="EC316" i="42"/>
  <c r="GT316" i="42"/>
  <c r="FX316" i="42"/>
  <c r="GO317" i="42"/>
  <c r="GZ317" i="42"/>
  <c r="EM317" i="42"/>
  <c r="FN317" i="42"/>
  <c r="EX317" i="42"/>
  <c r="GH317" i="42"/>
  <c r="EC318" i="42"/>
  <c r="GT318" i="42"/>
  <c r="FX318" i="42"/>
  <c r="GZ319" i="42"/>
  <c r="GO319" i="42"/>
  <c r="EM319" i="42"/>
  <c r="FN319" i="42"/>
  <c r="EX319" i="42"/>
  <c r="GH319" i="42"/>
  <c r="EC320" i="42"/>
  <c r="GT320" i="42"/>
  <c r="FX320" i="42"/>
  <c r="GO321" i="42"/>
  <c r="GZ321" i="42"/>
  <c r="EM321" i="42"/>
  <c r="FN321" i="42"/>
  <c r="EX321" i="42"/>
  <c r="GH321" i="42"/>
  <c r="EC322" i="42"/>
  <c r="GT322" i="42"/>
  <c r="FX322" i="42"/>
  <c r="GO323" i="42"/>
  <c r="GZ323" i="42"/>
  <c r="EM323" i="42"/>
  <c r="FN323" i="42"/>
  <c r="EX323" i="42"/>
  <c r="GH323" i="42"/>
  <c r="EC324" i="42"/>
  <c r="GT324" i="42"/>
  <c r="FX324" i="42"/>
  <c r="GZ325" i="42"/>
  <c r="GO325" i="42"/>
  <c r="EM325" i="42"/>
  <c r="FN325" i="42"/>
  <c r="EX325" i="42"/>
  <c r="GH325" i="42"/>
  <c r="EC326" i="42"/>
  <c r="GT326" i="42"/>
  <c r="FX326" i="42"/>
  <c r="GO327" i="42"/>
  <c r="GZ327" i="42"/>
  <c r="EM327" i="42"/>
  <c r="FN327" i="42"/>
  <c r="EX327" i="42"/>
  <c r="GH327" i="42"/>
  <c r="EC328" i="42"/>
  <c r="GT328" i="42"/>
  <c r="FX328" i="42"/>
  <c r="GZ329" i="42"/>
  <c r="GO329" i="42"/>
  <c r="EM329" i="42"/>
  <c r="FN329" i="42"/>
  <c r="EX329" i="42"/>
  <c r="GH329" i="42"/>
  <c r="EC330" i="42"/>
  <c r="GT330" i="42"/>
  <c r="FX330" i="42"/>
  <c r="GO331" i="42"/>
  <c r="GZ331" i="42"/>
  <c r="EM331" i="42"/>
  <c r="FN331" i="42"/>
  <c r="EX331" i="42"/>
  <c r="GH331" i="42"/>
  <c r="EC332" i="42"/>
  <c r="GT332" i="42"/>
  <c r="FX332" i="42"/>
  <c r="GZ333" i="42"/>
  <c r="GO333" i="42"/>
  <c r="EM333" i="42"/>
  <c r="FN333" i="42"/>
  <c r="EX333" i="42"/>
  <c r="GH333" i="42"/>
  <c r="EC334" i="42"/>
  <c r="GT334" i="42"/>
  <c r="FX334" i="42"/>
  <c r="GO335" i="42"/>
  <c r="GZ335" i="42"/>
  <c r="EM335" i="42"/>
  <c r="FN335" i="42"/>
  <c r="EX335" i="42"/>
  <c r="GH335" i="42"/>
  <c r="EC338" i="42"/>
  <c r="GT338" i="42"/>
  <c r="FX338" i="42"/>
  <c r="GO339" i="42"/>
  <c r="GZ339" i="42"/>
  <c r="EM339" i="42"/>
  <c r="FN339" i="42"/>
  <c r="EX339" i="42"/>
  <c r="GH339" i="42"/>
  <c r="EC340" i="42"/>
  <c r="GT340" i="42"/>
  <c r="FX340" i="42"/>
  <c r="GZ341" i="42"/>
  <c r="GO341" i="42"/>
  <c r="EM341" i="42"/>
  <c r="FN341" i="42"/>
  <c r="EX341" i="42"/>
  <c r="GH341" i="42"/>
  <c r="EC342" i="42"/>
  <c r="GT342" i="42"/>
  <c r="FX342" i="42"/>
  <c r="GO343" i="42"/>
  <c r="GZ343" i="42"/>
  <c r="EM343" i="42"/>
  <c r="FN343" i="42"/>
  <c r="EX343" i="42"/>
  <c r="GH343" i="42"/>
  <c r="EC344" i="42"/>
  <c r="GT344" i="42"/>
  <c r="FX344" i="42"/>
  <c r="GZ345" i="42"/>
  <c r="GO345" i="42"/>
  <c r="EM345" i="42"/>
  <c r="FN345" i="42"/>
  <c r="EX345" i="42"/>
  <c r="GH345" i="42"/>
  <c r="EC346" i="42"/>
  <c r="GT346" i="42"/>
  <c r="FX346" i="42"/>
  <c r="GO347" i="42"/>
  <c r="GZ347" i="42"/>
  <c r="EM347" i="42"/>
  <c r="FN347" i="42"/>
  <c r="EX347" i="42"/>
  <c r="GH347" i="42"/>
  <c r="EC348" i="42"/>
  <c r="GT348" i="42"/>
  <c r="FX348" i="42"/>
  <c r="GZ349" i="42"/>
  <c r="GO349" i="42"/>
  <c r="EM349" i="42"/>
  <c r="FN349" i="42"/>
  <c r="EX349" i="42"/>
  <c r="GH349" i="42"/>
  <c r="EC350" i="42"/>
  <c r="GT350" i="42"/>
  <c r="FX350" i="42"/>
  <c r="GO351" i="42"/>
  <c r="GZ351" i="42"/>
  <c r="EM351" i="42"/>
  <c r="FN351" i="42"/>
  <c r="EX351" i="42"/>
  <c r="GH351" i="42"/>
  <c r="EC352" i="42"/>
  <c r="GT352" i="42"/>
  <c r="FX352" i="42"/>
  <c r="GZ353" i="42"/>
  <c r="GO353" i="42"/>
  <c r="EM353" i="42"/>
  <c r="FN353" i="42"/>
  <c r="EX353" i="42"/>
  <c r="GH353" i="42"/>
  <c r="EC354" i="42"/>
  <c r="GT354" i="42"/>
  <c r="FX354" i="42"/>
  <c r="GO355" i="42"/>
  <c r="GZ355" i="42"/>
  <c r="EM355" i="42"/>
  <c r="FN355" i="42"/>
  <c r="EX355" i="42"/>
  <c r="GH355" i="42"/>
  <c r="EC356" i="42"/>
  <c r="GT356" i="42"/>
  <c r="FX356" i="42"/>
  <c r="GZ357" i="42"/>
  <c r="GO357" i="42"/>
  <c r="EM357" i="42"/>
  <c r="FN357" i="42"/>
  <c r="EX357" i="42"/>
  <c r="GH357" i="42"/>
  <c r="EC358" i="42"/>
  <c r="GT358" i="42"/>
  <c r="FX358" i="42"/>
  <c r="GO364" i="42"/>
  <c r="GZ364" i="42"/>
  <c r="EM364" i="42"/>
  <c r="FN364" i="42"/>
  <c r="EX364" i="42"/>
  <c r="GH364" i="42"/>
  <c r="EC365" i="42"/>
  <c r="T109" i="2"/>
  <c r="GT365" i="42"/>
  <c r="AJ109" i="2"/>
  <c r="BH109" i="2"/>
  <c r="FX365" i="42"/>
  <c r="CB109" i="2"/>
  <c r="GZ366" i="42"/>
  <c r="GO366" i="42"/>
  <c r="EM366" i="42"/>
  <c r="FN366" i="42"/>
  <c r="EX366" i="42"/>
  <c r="GH366" i="42"/>
  <c r="EC367" i="42"/>
  <c r="GT367" i="42"/>
  <c r="FX367" i="42"/>
  <c r="GO368" i="42"/>
  <c r="GZ368" i="42"/>
  <c r="EM368" i="42"/>
  <c r="FN368" i="42"/>
  <c r="EX368" i="42"/>
  <c r="GH368" i="42"/>
  <c r="EC369" i="42"/>
  <c r="GT369" i="42"/>
  <c r="FX369" i="42"/>
  <c r="GZ370" i="42"/>
  <c r="GO370" i="42"/>
  <c r="EM370" i="42"/>
  <c r="FN370" i="42"/>
  <c r="EX370" i="42"/>
  <c r="GH370" i="42"/>
  <c r="EC371" i="42"/>
  <c r="GT371" i="42"/>
  <c r="FX371" i="42"/>
  <c r="GO372" i="42"/>
  <c r="GZ372" i="42"/>
  <c r="EM372" i="42"/>
  <c r="FN372" i="42"/>
  <c r="EX372" i="42"/>
  <c r="GH372" i="42"/>
  <c r="EC373" i="42"/>
  <c r="T119" i="2"/>
  <c r="GT373" i="42"/>
  <c r="AJ119" i="2"/>
  <c r="BH119" i="2"/>
  <c r="FX373" i="42"/>
  <c r="CB119" i="2"/>
  <c r="GZ374" i="42"/>
  <c r="GO374" i="42"/>
  <c r="F120" i="2"/>
  <c r="EM374" i="42"/>
  <c r="AD120" i="2"/>
  <c r="AX120" i="2"/>
  <c r="FN374" i="42"/>
  <c r="EX374" i="42"/>
  <c r="BR120" i="2"/>
  <c r="GH374" i="42"/>
  <c r="CL120" i="2"/>
  <c r="EC375" i="42"/>
  <c r="GT375" i="42"/>
  <c r="FX375" i="42"/>
  <c r="GO376" i="42"/>
  <c r="GZ376" i="42"/>
  <c r="EM376" i="42"/>
  <c r="EX376" i="42"/>
  <c r="FN376" i="42"/>
  <c r="GH376" i="42"/>
  <c r="EC377" i="42"/>
  <c r="GT377" i="42"/>
  <c r="FX377" i="42"/>
  <c r="GZ378" i="42"/>
  <c r="GO378" i="42"/>
  <c r="EM378" i="42"/>
  <c r="FN378" i="42"/>
  <c r="EX378" i="42"/>
  <c r="GH378" i="42"/>
  <c r="EC381" i="42"/>
  <c r="GT381" i="42"/>
  <c r="FX381" i="42"/>
  <c r="DO382" i="42"/>
  <c r="GZ382" i="42"/>
  <c r="CV382" i="42"/>
  <c r="GO382" i="42"/>
  <c r="EM382" i="42"/>
  <c r="CZ382" i="42"/>
  <c r="FN382" i="42"/>
  <c r="DH382" i="42"/>
  <c r="EX382" i="42"/>
  <c r="GH382" i="42"/>
  <c r="DL382" i="42"/>
  <c r="EC385" i="42"/>
  <c r="GT385" i="42"/>
  <c r="FX385" i="42"/>
  <c r="EM386" i="42"/>
  <c r="FN386" i="42"/>
  <c r="EX386" i="42"/>
  <c r="GH386" i="42"/>
  <c r="EC387" i="42"/>
  <c r="GT387" i="42"/>
  <c r="FX387" i="42"/>
  <c r="EM388" i="42"/>
  <c r="EX388" i="42"/>
  <c r="FN388" i="42"/>
  <c r="GH388" i="42"/>
  <c r="EC391" i="42"/>
  <c r="CX391" i="42"/>
  <c r="GT391" i="42"/>
  <c r="DB391" i="42"/>
  <c r="FX391" i="42"/>
  <c r="DJ391" i="42"/>
  <c r="DO392" i="42"/>
  <c r="GZ392" i="42"/>
  <c r="CV392" i="42"/>
  <c r="GO392" i="42"/>
  <c r="EM392" i="42"/>
  <c r="CZ392" i="42"/>
  <c r="FN392" i="42"/>
  <c r="DH392" i="42"/>
  <c r="EX392" i="42"/>
  <c r="GH392" i="42"/>
  <c r="DL392" i="42"/>
  <c r="EC396" i="42"/>
  <c r="GT396" i="42"/>
  <c r="FX396" i="42"/>
  <c r="EM397" i="42"/>
  <c r="AD143" i="2"/>
  <c r="AX143" i="2"/>
  <c r="FN397" i="42"/>
  <c r="EX397" i="42"/>
  <c r="BR143" i="2"/>
  <c r="GH397" i="42"/>
  <c r="CL143" i="2"/>
  <c r="EC398" i="42"/>
  <c r="GT398" i="42"/>
  <c r="FX398" i="42"/>
  <c r="EM402" i="42"/>
  <c r="FN402" i="42"/>
  <c r="EX402" i="42"/>
  <c r="GH402" i="42"/>
  <c r="EC403" i="42"/>
  <c r="GT403" i="42"/>
  <c r="FX403" i="42"/>
  <c r="EM404" i="42"/>
  <c r="AD151" i="2"/>
  <c r="AX151" i="2"/>
  <c r="EX404" i="42"/>
  <c r="FN404" i="42"/>
  <c r="BR151" i="2"/>
  <c r="GH404" i="42"/>
  <c r="CL151" i="2"/>
  <c r="EC406" i="42"/>
  <c r="T153" i="2"/>
  <c r="GT406" i="42"/>
  <c r="AJ153" i="2"/>
  <c r="BH153" i="2"/>
  <c r="FX406" i="42"/>
  <c r="CB153" i="2"/>
  <c r="EM407" i="42"/>
  <c r="AD154" i="2"/>
  <c r="AX154" i="2"/>
  <c r="FN407" i="42"/>
  <c r="EX407" i="42"/>
  <c r="BR154" i="2"/>
  <c r="GH407" i="42"/>
  <c r="CL154" i="2"/>
  <c r="EC408" i="42"/>
  <c r="T155" i="2"/>
  <c r="GT408" i="42"/>
  <c r="AJ155" i="2"/>
  <c r="BH155" i="2"/>
  <c r="FX408" i="42"/>
  <c r="CB155" i="2"/>
  <c r="EM409" i="42"/>
  <c r="AD156" i="2"/>
  <c r="AX156" i="2"/>
  <c r="EX409" i="42"/>
  <c r="FN409" i="42"/>
  <c r="BR156" i="2"/>
  <c r="GH409" i="42"/>
  <c r="CL156" i="2"/>
  <c r="EC410" i="42"/>
  <c r="T157" i="2"/>
  <c r="GT410" i="42"/>
  <c r="AJ157" i="2"/>
  <c r="BH157" i="2"/>
  <c r="FX410" i="42"/>
  <c r="CB157" i="2"/>
  <c r="CV411" i="42"/>
  <c r="GO411" i="42"/>
  <c r="DO411" i="42"/>
  <c r="GZ411" i="42"/>
  <c r="CZ411" i="42"/>
  <c r="EM411" i="42"/>
  <c r="DH411" i="42"/>
  <c r="FN411" i="42"/>
  <c r="EX411" i="42"/>
  <c r="DL411" i="42"/>
  <c r="GH411" i="42"/>
  <c r="EC414" i="42"/>
  <c r="CX414" i="42"/>
  <c r="GT414" i="42"/>
  <c r="DB414" i="42"/>
  <c r="FX414" i="42"/>
  <c r="DJ414" i="42"/>
  <c r="CV415" i="42"/>
  <c r="GO415" i="42"/>
  <c r="DO415" i="42"/>
  <c r="GZ415" i="42"/>
  <c r="CZ415" i="42"/>
  <c r="EM415" i="42"/>
  <c r="FN415" i="42"/>
  <c r="DH415" i="42"/>
  <c r="EX415" i="42"/>
  <c r="GH415" i="42"/>
  <c r="DL415" i="42"/>
  <c r="EC417" i="42"/>
  <c r="GT417" i="42"/>
  <c r="FX417" i="42"/>
  <c r="GZ418" i="42"/>
  <c r="GO418" i="42"/>
  <c r="EM418" i="42"/>
  <c r="FN418" i="42"/>
  <c r="EX418" i="42"/>
  <c r="GH418" i="42"/>
  <c r="EC419" i="42"/>
  <c r="GT419" i="42"/>
  <c r="FX419" i="42"/>
  <c r="GO420" i="42"/>
  <c r="GZ420" i="42"/>
  <c r="EM420" i="42"/>
  <c r="FN420" i="42"/>
  <c r="EX420" i="42"/>
  <c r="GH420" i="42"/>
  <c r="EC427" i="42"/>
  <c r="CX427" i="42"/>
  <c r="GT427" i="42"/>
  <c r="DB427" i="42"/>
  <c r="FX427" i="42"/>
  <c r="DJ427" i="42"/>
  <c r="CV428" i="42"/>
  <c r="GO428" i="42"/>
  <c r="DO428" i="42"/>
  <c r="GZ428" i="42"/>
  <c r="CZ428" i="42"/>
  <c r="EM428" i="42"/>
  <c r="FN428" i="42"/>
  <c r="DH428" i="42"/>
  <c r="EX428" i="42"/>
  <c r="GH428" i="42"/>
  <c r="DL428" i="42"/>
  <c r="EM276" i="42"/>
  <c r="GH276" i="42"/>
  <c r="GZ278" i="42"/>
  <c r="GO278" i="42"/>
  <c r="GT279" i="42"/>
  <c r="GC277" i="42"/>
  <c r="DX278" i="42"/>
  <c r="FC278" i="42"/>
  <c r="FS278" i="42"/>
  <c r="EH279" i="42"/>
  <c r="FC280" i="42"/>
  <c r="FS280" i="42"/>
  <c r="GC281" i="42"/>
  <c r="DX282" i="42"/>
  <c r="FS282" i="42"/>
  <c r="FC282" i="42"/>
  <c r="EH283" i="42"/>
  <c r="FI283" i="42"/>
  <c r="ES283" i="42"/>
  <c r="GC283" i="42"/>
  <c r="DX284" i="42"/>
  <c r="FS286" i="42"/>
  <c r="FC286" i="42"/>
  <c r="EH287" i="42"/>
  <c r="GC287" i="42"/>
  <c r="BC27" i="2"/>
  <c r="GC289" i="42"/>
  <c r="EH291" i="42"/>
  <c r="FI291" i="42"/>
  <c r="ES291" i="42"/>
  <c r="FS292" i="42"/>
  <c r="FC292" i="42"/>
  <c r="EH293" i="42"/>
  <c r="GC293" i="42"/>
  <c r="EH276" i="42"/>
  <c r="FI276" i="42"/>
  <c r="ES276" i="42"/>
  <c r="GC276" i="42"/>
  <c r="DX277" i="42"/>
  <c r="FC277" i="42"/>
  <c r="FS277" i="42"/>
  <c r="EH278" i="42"/>
  <c r="FI278" i="42"/>
  <c r="ES278" i="42"/>
  <c r="GC278" i="42"/>
  <c r="DX279" i="42"/>
  <c r="FC279" i="42"/>
  <c r="FS279" i="42"/>
  <c r="EH280" i="42"/>
  <c r="FI280" i="42"/>
  <c r="ES280" i="42"/>
  <c r="GC280" i="42"/>
  <c r="DX281" i="42"/>
  <c r="FS281" i="42"/>
  <c r="FC281" i="42"/>
  <c r="EH282" i="42"/>
  <c r="FI282" i="42"/>
  <c r="ES282" i="42"/>
  <c r="GC282" i="42"/>
  <c r="DX283" i="42"/>
  <c r="FC283" i="42"/>
  <c r="FS283" i="42"/>
  <c r="EH284" i="42"/>
  <c r="FI284" i="42"/>
  <c r="ES284" i="42"/>
  <c r="GC284" i="42"/>
  <c r="DX285" i="42"/>
  <c r="FS285" i="42"/>
  <c r="FC285" i="42"/>
  <c r="EH286" i="42"/>
  <c r="FI286" i="42"/>
  <c r="ES286" i="42"/>
  <c r="GC286" i="42"/>
  <c r="DX287" i="42"/>
  <c r="FC287" i="42"/>
  <c r="FS287" i="42"/>
  <c r="E27" i="2"/>
  <c r="EH288" i="42"/>
  <c r="Y27" i="2"/>
  <c r="AS27" i="2"/>
  <c r="ES288" i="42"/>
  <c r="FI288" i="42"/>
  <c r="BM27" i="2"/>
  <c r="GC288" i="42"/>
  <c r="CG27" i="2"/>
  <c r="DX289" i="42"/>
  <c r="FS289" i="42"/>
  <c r="FC289" i="42"/>
  <c r="EH290" i="42"/>
  <c r="FI290" i="42"/>
  <c r="ES290" i="42"/>
  <c r="GC290" i="42"/>
  <c r="DX291" i="42"/>
  <c r="FS291" i="42"/>
  <c r="FC291" i="42"/>
  <c r="EH292" i="42"/>
  <c r="ES292" i="42"/>
  <c r="FI292" i="42"/>
  <c r="GC292" i="42"/>
  <c r="DX293" i="42"/>
  <c r="FS293" i="42"/>
  <c r="FC293" i="42"/>
  <c r="EH294" i="42"/>
  <c r="FI294" i="42"/>
  <c r="ES294" i="42"/>
  <c r="GC294" i="42"/>
  <c r="DX295" i="42"/>
  <c r="FS295" i="42"/>
  <c r="FC295" i="42"/>
  <c r="EH296" i="42"/>
  <c r="ES296" i="42"/>
  <c r="FI296" i="42"/>
  <c r="GC296" i="42"/>
  <c r="DX297" i="42"/>
  <c r="FS297" i="42"/>
  <c r="FC297" i="42"/>
  <c r="EH298" i="42"/>
  <c r="FI298" i="42"/>
  <c r="ES298" i="42"/>
  <c r="GC298" i="42"/>
  <c r="DX299" i="42"/>
  <c r="FC299" i="42"/>
  <c r="FS299" i="42"/>
  <c r="EH300" i="42"/>
  <c r="FI300" i="42"/>
  <c r="ES300" i="42"/>
  <c r="GC300" i="42"/>
  <c r="DX301" i="42"/>
  <c r="FS301" i="42"/>
  <c r="FC301" i="42"/>
  <c r="EH302" i="42"/>
  <c r="FI302" i="42"/>
  <c r="ES302" i="42"/>
  <c r="GC302" i="42"/>
  <c r="DX303" i="42"/>
  <c r="FS303" i="42"/>
  <c r="FC303" i="42"/>
  <c r="EH304" i="42"/>
  <c r="ES304" i="42"/>
  <c r="FI304" i="42"/>
  <c r="GC304" i="42"/>
  <c r="DX305" i="42"/>
  <c r="FS305" i="42"/>
  <c r="FC305" i="42"/>
  <c r="EH306" i="42"/>
  <c r="FI306" i="42"/>
  <c r="ES306" i="42"/>
  <c r="GC306" i="42"/>
  <c r="DX307" i="42"/>
  <c r="FC307" i="42"/>
  <c r="FS307" i="42"/>
  <c r="EH308" i="42"/>
  <c r="FI308" i="42"/>
  <c r="ES308" i="42"/>
  <c r="GC308" i="42"/>
  <c r="DX309" i="42"/>
  <c r="FS309" i="42"/>
  <c r="FC309" i="42"/>
  <c r="EH310" i="42"/>
  <c r="FI310" i="42"/>
  <c r="ES310" i="42"/>
  <c r="GC310" i="42"/>
  <c r="DX311" i="42"/>
  <c r="FC311" i="42"/>
  <c r="FS311" i="42"/>
  <c r="EH312" i="42"/>
  <c r="FI312" i="42"/>
  <c r="ES312" i="42"/>
  <c r="GC312" i="42"/>
  <c r="DX313" i="42"/>
  <c r="FS313" i="42"/>
  <c r="FC313" i="42"/>
  <c r="EH314" i="42"/>
  <c r="FI314" i="42"/>
  <c r="ES314" i="42"/>
  <c r="GC314" i="42"/>
  <c r="DX315" i="42"/>
  <c r="FC315" i="42"/>
  <c r="FS315" i="42"/>
  <c r="EH316" i="42"/>
  <c r="FI316" i="42"/>
  <c r="ES316" i="42"/>
  <c r="GC316" i="42"/>
  <c r="DX317" i="42"/>
  <c r="FS317" i="42"/>
  <c r="FC317" i="42"/>
  <c r="EH318" i="42"/>
  <c r="FI318" i="42"/>
  <c r="ES318" i="42"/>
  <c r="GC318" i="42"/>
  <c r="DX319" i="42"/>
  <c r="FC319" i="42"/>
  <c r="FS319" i="42"/>
  <c r="EH320" i="42"/>
  <c r="FI320" i="42"/>
  <c r="ES320" i="42"/>
  <c r="GC320" i="42"/>
  <c r="DX321" i="42"/>
  <c r="FS321" i="42"/>
  <c r="FC321" i="42"/>
  <c r="EH322" i="42"/>
  <c r="FI322" i="42"/>
  <c r="ES322" i="42"/>
  <c r="GC322" i="42"/>
  <c r="DX323" i="42"/>
  <c r="FS323" i="42"/>
  <c r="FC323" i="42"/>
  <c r="EH324" i="42"/>
  <c r="FI324" i="42"/>
  <c r="ES324" i="42"/>
  <c r="GC324" i="42"/>
  <c r="DX325" i="42"/>
  <c r="FC325" i="42"/>
  <c r="FS325" i="42"/>
  <c r="EH326" i="42"/>
  <c r="FI326" i="42"/>
  <c r="ES326" i="42"/>
  <c r="GC326" i="42"/>
  <c r="DX327" i="42"/>
  <c r="FS327" i="42"/>
  <c r="FC327" i="42"/>
  <c r="EH328" i="42"/>
  <c r="FI328" i="42"/>
  <c r="ES328" i="42"/>
  <c r="GC328" i="42"/>
  <c r="DX329" i="42"/>
  <c r="FC329" i="42"/>
  <c r="FS329" i="42"/>
  <c r="EH330" i="42"/>
  <c r="FI330" i="42"/>
  <c r="ES330" i="42"/>
  <c r="GC330" i="42"/>
  <c r="DX331" i="42"/>
  <c r="FS331" i="42"/>
  <c r="FC331" i="42"/>
  <c r="EH332" i="42"/>
  <c r="FI332" i="42"/>
  <c r="ES332" i="42"/>
  <c r="GC332" i="42"/>
  <c r="DX333" i="42"/>
  <c r="FC333" i="42"/>
  <c r="FS333" i="42"/>
  <c r="EH334" i="42"/>
  <c r="FI334" i="42"/>
  <c r="ES334" i="42"/>
  <c r="GC334" i="42"/>
  <c r="DX335" i="42"/>
  <c r="FS335" i="42"/>
  <c r="FC335" i="42"/>
  <c r="EH338" i="42"/>
  <c r="FI338" i="42"/>
  <c r="ES338" i="42"/>
  <c r="GC338" i="42"/>
  <c r="DX339" i="42"/>
  <c r="FS339" i="42"/>
  <c r="FC339" i="42"/>
  <c r="EH340" i="42"/>
  <c r="FI340" i="42"/>
  <c r="ES340" i="42"/>
  <c r="GC340" i="42"/>
  <c r="DX341" i="42"/>
  <c r="FC341" i="42"/>
  <c r="FS341" i="42"/>
  <c r="EH342" i="42"/>
  <c r="FI342" i="42"/>
  <c r="ES342" i="42"/>
  <c r="GC342" i="42"/>
  <c r="DX343" i="42"/>
  <c r="FS343" i="42"/>
  <c r="FC343" i="42"/>
  <c r="EH344" i="42"/>
  <c r="FI344" i="42"/>
  <c r="ES344" i="42"/>
  <c r="GC344" i="42"/>
  <c r="DX345" i="42"/>
  <c r="FC345" i="42"/>
  <c r="FS345" i="42"/>
  <c r="EH346" i="42"/>
  <c r="FI346" i="42"/>
  <c r="ES346" i="42"/>
  <c r="GC346" i="42"/>
  <c r="DX347" i="42"/>
  <c r="FS347" i="42"/>
  <c r="FC347" i="42"/>
  <c r="EH348" i="42"/>
  <c r="FI348" i="42"/>
  <c r="ES348" i="42"/>
  <c r="GC348" i="42"/>
  <c r="DX349" i="42"/>
  <c r="FC349" i="42"/>
  <c r="FS349" i="42"/>
  <c r="EH350" i="42"/>
  <c r="FI350" i="42"/>
  <c r="ES350" i="42"/>
  <c r="GC350" i="42"/>
  <c r="DX351" i="42"/>
  <c r="FS351" i="42"/>
  <c r="FC351" i="42"/>
  <c r="EH352" i="42"/>
  <c r="FI352" i="42"/>
  <c r="ES352" i="42"/>
  <c r="GC352" i="42"/>
  <c r="DX353" i="42"/>
  <c r="FC353" i="42"/>
  <c r="FS353" i="42"/>
  <c r="EH354" i="42"/>
  <c r="FI354" i="42"/>
  <c r="ES354" i="42"/>
  <c r="GC354" i="42"/>
  <c r="DX355" i="42"/>
  <c r="FS355" i="42"/>
  <c r="FC355" i="42"/>
  <c r="EH356" i="42"/>
  <c r="FI356" i="42"/>
  <c r="ES356" i="42"/>
  <c r="GC356" i="42"/>
  <c r="DX357" i="42"/>
  <c r="FC357" i="42"/>
  <c r="FS357" i="42"/>
  <c r="EH358" i="42"/>
  <c r="ES358" i="42"/>
  <c r="FI358" i="42"/>
  <c r="GC358" i="42"/>
  <c r="DX364" i="42"/>
  <c r="FS364" i="42"/>
  <c r="FC364" i="42"/>
  <c r="E109" i="2"/>
  <c r="EH365" i="42"/>
  <c r="Y109" i="2"/>
  <c r="AS109" i="2"/>
  <c r="FI365" i="42"/>
  <c r="ES365" i="42"/>
  <c r="BM109" i="2"/>
  <c r="GC365" i="42"/>
  <c r="CG109" i="2"/>
  <c r="DX366" i="42"/>
  <c r="FC366" i="42"/>
  <c r="FS366" i="42"/>
  <c r="EH367" i="42"/>
  <c r="FI367" i="42"/>
  <c r="ES367" i="42"/>
  <c r="GC367" i="42"/>
  <c r="DX368" i="42"/>
  <c r="FS368" i="42"/>
  <c r="FC368" i="42"/>
  <c r="EH369" i="42"/>
  <c r="FI369" i="42"/>
  <c r="ES369" i="42"/>
  <c r="GC369" i="42"/>
  <c r="DX370" i="42"/>
  <c r="FC370" i="42"/>
  <c r="FS370" i="42"/>
  <c r="EH371" i="42"/>
  <c r="FI371" i="42"/>
  <c r="ES371" i="42"/>
  <c r="GC371" i="42"/>
  <c r="DX372" i="42"/>
  <c r="FS372" i="42"/>
  <c r="FC372" i="42"/>
  <c r="E119" i="2"/>
  <c r="EH373" i="42"/>
  <c r="Y119" i="2"/>
  <c r="AS119" i="2"/>
  <c r="FI373" i="42"/>
  <c r="ES373" i="42"/>
  <c r="BM119" i="2"/>
  <c r="GC373" i="42"/>
  <c r="CG119" i="2"/>
  <c r="DX374" i="42"/>
  <c r="O120" i="2"/>
  <c r="AI120" i="2"/>
  <c r="BC120" i="2"/>
  <c r="FC374" i="42"/>
  <c r="FS374" i="42"/>
  <c r="BW120" i="2"/>
  <c r="EH375" i="42"/>
  <c r="FI375" i="42"/>
  <c r="ES375" i="42"/>
  <c r="GC375" i="42"/>
  <c r="DX376" i="42"/>
  <c r="FS376" i="42"/>
  <c r="FC376" i="42"/>
  <c r="EH377" i="42"/>
  <c r="ES377" i="42"/>
  <c r="FI377" i="42"/>
  <c r="GC377" i="42"/>
  <c r="DX378" i="42"/>
  <c r="FS378" i="42"/>
  <c r="FC378" i="42"/>
  <c r="G379" i="42"/>
  <c r="EH381" i="42"/>
  <c r="ES381" i="42"/>
  <c r="FI381" i="42"/>
  <c r="GC381" i="42"/>
  <c r="DX382" i="42"/>
  <c r="CW382" i="42"/>
  <c r="FS382" i="42"/>
  <c r="DI382" i="42"/>
  <c r="FC382" i="42"/>
  <c r="EH385" i="42"/>
  <c r="ES385" i="42"/>
  <c r="GC385" i="42"/>
  <c r="DX386" i="42"/>
  <c r="FC386" i="42"/>
  <c r="FS386" i="42"/>
  <c r="EH387" i="42"/>
  <c r="ES387" i="42"/>
  <c r="GC387" i="42"/>
  <c r="DX388" i="42"/>
  <c r="FS388" i="42"/>
  <c r="FC388" i="42"/>
  <c r="CU391" i="42"/>
  <c r="DN391" i="42"/>
  <c r="CS391" i="42"/>
  <c r="CY391" i="42"/>
  <c r="EH391" i="42"/>
  <c r="DG391" i="42"/>
  <c r="ES391" i="42"/>
  <c r="FI391" i="42"/>
  <c r="DK391" i="42"/>
  <c r="GC391" i="42"/>
  <c r="DX392" i="42"/>
  <c r="CW392" i="42"/>
  <c r="FS392" i="42"/>
  <c r="DI392" i="42"/>
  <c r="FC392" i="42"/>
  <c r="EH396" i="42"/>
  <c r="FI396" i="42"/>
  <c r="ES396" i="42"/>
  <c r="GC396" i="42"/>
  <c r="DX397" i="42"/>
  <c r="O143" i="2"/>
  <c r="AI143" i="2"/>
  <c r="BC143" i="2"/>
  <c r="FC397" i="42"/>
  <c r="FS397" i="42"/>
  <c r="BW143" i="2"/>
  <c r="EH398" i="42"/>
  <c r="ES398" i="42"/>
  <c r="FI398" i="42"/>
  <c r="GC398" i="42"/>
  <c r="DX402" i="42"/>
  <c r="FS402" i="42"/>
  <c r="FC402" i="42"/>
  <c r="EH403" i="42"/>
  <c r="ES403" i="42"/>
  <c r="GC403" i="42"/>
  <c r="DX404" i="42"/>
  <c r="O151" i="2"/>
  <c r="AI151" i="2"/>
  <c r="BC151" i="2"/>
  <c r="FC404" i="42"/>
  <c r="FS404" i="42"/>
  <c r="BW151" i="2"/>
  <c r="EH406" i="42"/>
  <c r="Y153" i="2"/>
  <c r="AS153" i="2"/>
  <c r="ES406" i="42"/>
  <c r="BM153" i="2"/>
  <c r="GC406" i="42"/>
  <c r="CG153" i="2"/>
  <c r="DX407" i="42"/>
  <c r="O154" i="2"/>
  <c r="AI154" i="2"/>
  <c r="BC154" i="2"/>
  <c r="FC407" i="42"/>
  <c r="FS407" i="42"/>
  <c r="BW154" i="2"/>
  <c r="EH408" i="42"/>
  <c r="Y155" i="2"/>
  <c r="AS155" i="2"/>
  <c r="ES408" i="42"/>
  <c r="BM155" i="2"/>
  <c r="GC408" i="42"/>
  <c r="CG155" i="2"/>
  <c r="DX409" i="42"/>
  <c r="O156" i="2"/>
  <c r="AI156" i="2"/>
  <c r="BC156" i="2"/>
  <c r="FS409" i="42"/>
  <c r="FC409" i="42"/>
  <c r="BW156" i="2"/>
  <c r="EH410" i="42"/>
  <c r="Y157" i="2"/>
  <c r="AS157" i="2"/>
  <c r="ES410" i="42"/>
  <c r="BM157" i="2"/>
  <c r="GC410" i="42"/>
  <c r="CG157" i="2"/>
  <c r="CW411" i="42"/>
  <c r="DX411" i="42"/>
  <c r="FS411" i="42"/>
  <c r="FC411" i="42"/>
  <c r="DI411" i="42"/>
  <c r="DN414" i="42"/>
  <c r="CS414" i="42"/>
  <c r="CU414" i="42"/>
  <c r="EH414" i="42"/>
  <c r="CY414" i="42"/>
  <c r="FI414" i="42"/>
  <c r="DG414" i="42"/>
  <c r="ES414" i="42"/>
  <c r="GC414" i="42"/>
  <c r="DK414" i="42"/>
  <c r="DX415" i="42"/>
  <c r="CW415" i="42"/>
  <c r="FS415" i="42"/>
  <c r="DI415" i="42"/>
  <c r="FC415" i="42"/>
  <c r="EH417" i="42"/>
  <c r="ES417" i="42"/>
  <c r="GC417" i="42"/>
  <c r="DX418" i="42"/>
  <c r="FC418" i="42"/>
  <c r="FS418" i="42"/>
  <c r="EH419" i="42"/>
  <c r="ES419" i="42"/>
  <c r="GC419" i="42"/>
  <c r="DX420" i="42"/>
  <c r="FS420" i="42"/>
  <c r="FC420" i="42"/>
  <c r="DN427" i="42"/>
  <c r="CS427" i="42"/>
  <c r="CU427" i="42"/>
  <c r="EH427" i="42"/>
  <c r="CY427" i="42"/>
  <c r="FI427" i="42"/>
  <c r="DG427" i="42"/>
  <c r="ES427" i="42"/>
  <c r="GC427" i="42"/>
  <c r="DK427" i="42"/>
  <c r="DX428" i="42"/>
  <c r="CW428" i="42"/>
  <c r="FS428" i="42"/>
  <c r="DI428" i="42"/>
  <c r="FC428" i="42"/>
  <c r="GZ276" i="42"/>
  <c r="GO276" i="42"/>
  <c r="GT277" i="42"/>
  <c r="GH278" i="42"/>
  <c r="FX279" i="42"/>
  <c r="GO280" i="42"/>
  <c r="GZ280" i="42"/>
  <c r="EM280" i="42"/>
  <c r="EX280" i="42"/>
  <c r="FN280" i="42"/>
  <c r="GH280" i="42"/>
  <c r="EC281" i="42"/>
  <c r="GT281" i="42"/>
  <c r="FX281" i="42"/>
  <c r="GZ282" i="42"/>
  <c r="GO282" i="42"/>
  <c r="EM282" i="42"/>
  <c r="FN282" i="42"/>
  <c r="EX282" i="42"/>
  <c r="GH282" i="42"/>
  <c r="EC283" i="42"/>
  <c r="GT283" i="42"/>
  <c r="FX283" i="42"/>
  <c r="GO284" i="42"/>
  <c r="GZ284" i="42"/>
  <c r="EM284" i="42"/>
  <c r="EX284" i="42"/>
  <c r="FN284" i="42"/>
  <c r="GH284" i="42"/>
  <c r="EC285" i="42"/>
  <c r="GT285" i="42"/>
  <c r="FX285" i="42"/>
  <c r="GZ286" i="42"/>
  <c r="GO286" i="42"/>
  <c r="EM286" i="42"/>
  <c r="FN286" i="42"/>
  <c r="EX286" i="42"/>
  <c r="GH286" i="42"/>
  <c r="EC287" i="42"/>
  <c r="GT287" i="42"/>
  <c r="FX287" i="42"/>
  <c r="GO288" i="42"/>
  <c r="GZ288" i="42"/>
  <c r="F27" i="2"/>
  <c r="EM288" i="42"/>
  <c r="AD27" i="2"/>
  <c r="AX27" i="2"/>
  <c r="FN288" i="42"/>
  <c r="EX288" i="42"/>
  <c r="BR27" i="2"/>
  <c r="GH288" i="42"/>
  <c r="CL27" i="2"/>
  <c r="EC289" i="42"/>
  <c r="GT289" i="42"/>
  <c r="FX289" i="42"/>
  <c r="GZ290" i="42"/>
  <c r="GO290" i="42"/>
  <c r="EM290" i="42"/>
  <c r="FN290" i="42"/>
  <c r="EX290" i="42"/>
  <c r="GH290" i="42"/>
  <c r="EC291" i="42"/>
  <c r="GT291" i="42"/>
  <c r="FX291" i="42"/>
  <c r="GO292" i="42"/>
  <c r="GZ292" i="42"/>
  <c r="EM292" i="42"/>
  <c r="FN292" i="42"/>
  <c r="EX292" i="42"/>
  <c r="GH292" i="42"/>
  <c r="EC293" i="42"/>
  <c r="GT293" i="42"/>
  <c r="FX293" i="42"/>
  <c r="GZ294" i="42"/>
  <c r="GO294" i="42"/>
  <c r="EM294" i="42"/>
  <c r="FN294" i="42"/>
  <c r="EX294" i="42"/>
  <c r="GH294" i="42"/>
  <c r="EC295" i="42"/>
  <c r="GT295" i="42"/>
  <c r="FX295" i="42"/>
  <c r="GO296" i="42"/>
  <c r="GZ296" i="42"/>
  <c r="EM296" i="42"/>
  <c r="FN296" i="42"/>
  <c r="EX296" i="42"/>
  <c r="GH296" i="42"/>
  <c r="EC297" i="42"/>
  <c r="GT297" i="42"/>
  <c r="FX297" i="42"/>
  <c r="GZ298" i="42"/>
  <c r="GO298" i="42"/>
  <c r="EM298" i="42"/>
  <c r="FN298" i="42"/>
  <c r="EX298" i="42"/>
  <c r="GH298" i="42"/>
  <c r="EC299" i="42"/>
  <c r="GT299" i="42"/>
  <c r="FX299" i="42"/>
  <c r="GO300" i="42"/>
  <c r="GZ300" i="42"/>
  <c r="EM300" i="42"/>
  <c r="EX300" i="42"/>
  <c r="FN300" i="42"/>
  <c r="GH300" i="42"/>
  <c r="EC301" i="42"/>
  <c r="GT301" i="42"/>
  <c r="FX301" i="42"/>
  <c r="GZ302" i="42"/>
  <c r="GO302" i="42"/>
  <c r="EM302" i="42"/>
  <c r="FN302" i="42"/>
  <c r="EX302" i="42"/>
  <c r="GH302" i="42"/>
  <c r="EC303" i="42"/>
  <c r="GT303" i="42"/>
  <c r="FX303" i="42"/>
  <c r="GZ304" i="42"/>
  <c r="GO304" i="42"/>
  <c r="EM304" i="42"/>
  <c r="FN304" i="42"/>
  <c r="EX304" i="42"/>
  <c r="GH304" i="42"/>
  <c r="EC305" i="42"/>
  <c r="FX305" i="42"/>
  <c r="GZ306" i="42"/>
  <c r="GO306" i="42"/>
  <c r="EM306" i="42"/>
  <c r="FN306" i="42"/>
  <c r="EX306" i="42"/>
  <c r="GH306" i="42"/>
  <c r="EC307" i="42"/>
  <c r="GT307" i="42"/>
  <c r="FX307" i="42"/>
  <c r="GO308" i="42"/>
  <c r="GZ308" i="42"/>
  <c r="EM308" i="42"/>
  <c r="EX308" i="42"/>
  <c r="FN308" i="42"/>
  <c r="GH308" i="42"/>
  <c r="EC309" i="42"/>
  <c r="GT309" i="42"/>
  <c r="FX309" i="42"/>
  <c r="GZ310" i="42"/>
  <c r="GO310" i="42"/>
  <c r="EM310" i="42"/>
  <c r="FN310" i="42"/>
  <c r="EX310" i="42"/>
  <c r="GH310" i="42"/>
  <c r="EC311" i="42"/>
  <c r="GT311" i="42"/>
  <c r="FX311" i="42"/>
  <c r="GO312" i="42"/>
  <c r="GZ312" i="42"/>
  <c r="EM312" i="42"/>
  <c r="EX312" i="42"/>
  <c r="FN312" i="42"/>
  <c r="GH312" i="42"/>
  <c r="EC313" i="42"/>
  <c r="GT313" i="42"/>
  <c r="FX313" i="42"/>
  <c r="GZ314" i="42"/>
  <c r="GO314" i="42"/>
  <c r="EM314" i="42"/>
  <c r="FN314" i="42"/>
  <c r="EX314" i="42"/>
  <c r="GH314" i="42"/>
  <c r="EC315" i="42"/>
  <c r="GT315" i="42"/>
  <c r="FX315" i="42"/>
  <c r="GO316" i="42"/>
  <c r="GZ316" i="42"/>
  <c r="EM316" i="42"/>
  <c r="EX316" i="42"/>
  <c r="FN316" i="42"/>
  <c r="GH316" i="42"/>
  <c r="EC317" i="42"/>
  <c r="GT317" i="42"/>
  <c r="FX317" i="42"/>
  <c r="GZ318" i="42"/>
  <c r="GO318" i="42"/>
  <c r="EM318" i="42"/>
  <c r="FN318" i="42"/>
  <c r="EX318" i="42"/>
  <c r="GH318" i="42"/>
  <c r="EC319" i="42"/>
  <c r="GT319" i="42"/>
  <c r="FX319" i="42"/>
  <c r="GO320" i="42"/>
  <c r="GZ320" i="42"/>
  <c r="EM320" i="42"/>
  <c r="EX320" i="42"/>
  <c r="FN320" i="42"/>
  <c r="GH320" i="42"/>
  <c r="EC321" i="42"/>
  <c r="GT321" i="42"/>
  <c r="FX321" i="42"/>
  <c r="GZ322" i="42"/>
  <c r="GO322" i="42"/>
  <c r="EM322" i="42"/>
  <c r="FN322" i="42"/>
  <c r="EX322" i="42"/>
  <c r="GH322" i="42"/>
  <c r="EC323" i="42"/>
  <c r="GT323" i="42"/>
  <c r="FX323" i="42"/>
  <c r="GZ324" i="42"/>
  <c r="GO324" i="42"/>
  <c r="EM324" i="42"/>
  <c r="FN324" i="42"/>
  <c r="EX324" i="42"/>
  <c r="GH324" i="42"/>
  <c r="EC325" i="42"/>
  <c r="GT325" i="42"/>
  <c r="FX325" i="42"/>
  <c r="GO326" i="42"/>
  <c r="GZ326" i="42"/>
  <c r="EM326" i="42"/>
  <c r="EX326" i="42"/>
  <c r="FN326" i="42"/>
  <c r="GH326" i="42"/>
  <c r="EC327" i="42"/>
  <c r="GT327" i="42"/>
  <c r="FX327" i="42"/>
  <c r="GZ328" i="42"/>
  <c r="GO328" i="42"/>
  <c r="EM328" i="42"/>
  <c r="FN328" i="42"/>
  <c r="EX328" i="42"/>
  <c r="GH328" i="42"/>
  <c r="EC329" i="42"/>
  <c r="GT329" i="42"/>
  <c r="FX329" i="42"/>
  <c r="GO330" i="42"/>
  <c r="GZ330" i="42"/>
  <c r="EM330" i="42"/>
  <c r="EX330" i="42"/>
  <c r="FN330" i="42"/>
  <c r="GH330" i="42"/>
  <c r="EC331" i="42"/>
  <c r="GT331" i="42"/>
  <c r="FX331" i="42"/>
  <c r="GZ332" i="42"/>
  <c r="GO332" i="42"/>
  <c r="EM332" i="42"/>
  <c r="FN332" i="42"/>
  <c r="EX332" i="42"/>
  <c r="GH332" i="42"/>
  <c r="EC333" i="42"/>
  <c r="GT333" i="42"/>
  <c r="FX333" i="42"/>
  <c r="GO334" i="42"/>
  <c r="GZ334" i="42"/>
  <c r="EM334" i="42"/>
  <c r="EX334" i="42"/>
  <c r="FN334" i="42"/>
  <c r="GH334" i="42"/>
  <c r="EC335" i="42"/>
  <c r="GT335" i="42"/>
  <c r="FX335" i="42"/>
  <c r="GO338" i="42"/>
  <c r="GZ338" i="42"/>
  <c r="EM338" i="42"/>
  <c r="EX338" i="42"/>
  <c r="FN338" i="42"/>
  <c r="GH338" i="42"/>
  <c r="EC339" i="42"/>
  <c r="GT339" i="42"/>
  <c r="FX339" i="42"/>
  <c r="GZ340" i="42"/>
  <c r="GO340" i="42"/>
  <c r="EM340" i="42"/>
  <c r="FN340" i="42"/>
  <c r="EX340" i="42"/>
  <c r="GH340" i="42"/>
  <c r="EC341" i="42"/>
  <c r="GT341" i="42"/>
  <c r="FX341" i="42"/>
  <c r="GO342" i="42"/>
  <c r="GZ342" i="42"/>
  <c r="EM342" i="42"/>
  <c r="EX342" i="42"/>
  <c r="FN342" i="42"/>
  <c r="GH342" i="42"/>
  <c r="EC343" i="42"/>
  <c r="GT343" i="42"/>
  <c r="FX343" i="42"/>
  <c r="GZ344" i="42"/>
  <c r="GO344" i="42"/>
  <c r="EM344" i="42"/>
  <c r="FN344" i="42"/>
  <c r="EX344" i="42"/>
  <c r="GH344" i="42"/>
  <c r="EC345" i="42"/>
  <c r="GT345" i="42"/>
  <c r="FX345" i="42"/>
  <c r="GO346" i="42"/>
  <c r="GZ346" i="42"/>
  <c r="EM346" i="42"/>
  <c r="EX346" i="42"/>
  <c r="FN346" i="42"/>
  <c r="GH346" i="42"/>
  <c r="EC347" i="42"/>
  <c r="GT347" i="42"/>
  <c r="FX347" i="42"/>
  <c r="GZ348" i="42"/>
  <c r="GO348" i="42"/>
  <c r="EM348" i="42"/>
  <c r="FN348" i="42"/>
  <c r="EX348" i="42"/>
  <c r="GH348" i="42"/>
  <c r="EC349" i="42"/>
  <c r="GT349" i="42"/>
  <c r="FX349" i="42"/>
  <c r="GO350" i="42"/>
  <c r="GZ350" i="42"/>
  <c r="EM350" i="42"/>
  <c r="EX350" i="42"/>
  <c r="FN350" i="42"/>
  <c r="GH350" i="42"/>
  <c r="EC351" i="42"/>
  <c r="GT351" i="42"/>
  <c r="FX351" i="42"/>
  <c r="GZ352" i="42"/>
  <c r="GO352" i="42"/>
  <c r="EM352" i="42"/>
  <c r="FN352" i="42"/>
  <c r="EX352" i="42"/>
  <c r="GH352" i="42"/>
  <c r="EC353" i="42"/>
  <c r="GT353" i="42"/>
  <c r="FX353" i="42"/>
  <c r="GO354" i="42"/>
  <c r="GZ354" i="42"/>
  <c r="EM354" i="42"/>
  <c r="EX354" i="42"/>
  <c r="FN354" i="42"/>
  <c r="GH354" i="42"/>
  <c r="EC355" i="42"/>
  <c r="GT355" i="42"/>
  <c r="FX355" i="42"/>
  <c r="GZ356" i="42"/>
  <c r="GO356" i="42"/>
  <c r="EM356" i="42"/>
  <c r="FN356" i="42"/>
  <c r="EX356" i="42"/>
  <c r="GH356" i="42"/>
  <c r="EC357" i="42"/>
  <c r="GT357" i="42"/>
  <c r="FX357" i="42"/>
  <c r="GO358" i="42"/>
  <c r="GZ358" i="42"/>
  <c r="EM358" i="42"/>
  <c r="FN358" i="42"/>
  <c r="EX358" i="42"/>
  <c r="GH358" i="42"/>
  <c r="EC364" i="42"/>
  <c r="GT364" i="42"/>
  <c r="FX364" i="42"/>
  <c r="GZ365" i="42"/>
  <c r="GO365" i="42"/>
  <c r="F109" i="2"/>
  <c r="EM365" i="42"/>
  <c r="AD109" i="2"/>
  <c r="AX109" i="2"/>
  <c r="FN365" i="42"/>
  <c r="EX365" i="42"/>
  <c r="BR109" i="2"/>
  <c r="GH365" i="42"/>
  <c r="CL109" i="2"/>
  <c r="EC366" i="42"/>
  <c r="GT366" i="42"/>
  <c r="FX366" i="42"/>
  <c r="GO367" i="42"/>
  <c r="GZ367" i="42"/>
  <c r="EM367" i="42"/>
  <c r="EX367" i="42"/>
  <c r="FN367" i="42"/>
  <c r="GH367" i="42"/>
  <c r="EC368" i="42"/>
  <c r="GT368" i="42"/>
  <c r="FX368" i="42"/>
  <c r="GZ369" i="42"/>
  <c r="GO369" i="42"/>
  <c r="EM369" i="42"/>
  <c r="FN369" i="42"/>
  <c r="EX369" i="42"/>
  <c r="GH369" i="42"/>
  <c r="EC370" i="42"/>
  <c r="GT370" i="42"/>
  <c r="FX370" i="42"/>
  <c r="GO371" i="42"/>
  <c r="GZ371" i="42"/>
  <c r="EM371" i="42"/>
  <c r="EX371" i="42"/>
  <c r="FN371" i="42"/>
  <c r="GH371" i="42"/>
  <c r="EC372" i="42"/>
  <c r="GT372" i="42"/>
  <c r="FX372" i="42"/>
  <c r="GZ373" i="42"/>
  <c r="GO373" i="42"/>
  <c r="F119" i="2"/>
  <c r="EM373" i="42"/>
  <c r="AD119" i="2"/>
  <c r="AX119" i="2"/>
  <c r="FN373" i="42"/>
  <c r="EX373" i="42"/>
  <c r="BR119" i="2"/>
  <c r="GH373" i="42"/>
  <c r="CL119" i="2"/>
  <c r="EC374" i="42"/>
  <c r="T120" i="2"/>
  <c r="GT374" i="42"/>
  <c r="AJ120" i="2"/>
  <c r="BH120" i="2"/>
  <c r="FX374" i="42"/>
  <c r="CB120" i="2"/>
  <c r="GZ375" i="42"/>
  <c r="GO375" i="42"/>
  <c r="EM375" i="42"/>
  <c r="FN375" i="42"/>
  <c r="EX375" i="42"/>
  <c r="GH375" i="42"/>
  <c r="EC376" i="42"/>
  <c r="GT376" i="42"/>
  <c r="FX376" i="42"/>
  <c r="GO377" i="42"/>
  <c r="GZ377" i="42"/>
  <c r="EM377" i="42"/>
  <c r="FN377" i="42"/>
  <c r="EX377" i="42"/>
  <c r="GH377" i="42"/>
  <c r="EC378" i="42"/>
  <c r="GT378" i="42"/>
  <c r="FX378" i="42"/>
  <c r="GO381" i="42"/>
  <c r="GZ381" i="42"/>
  <c r="EM381" i="42"/>
  <c r="FN381" i="42"/>
  <c r="EX381" i="42"/>
  <c r="GH381" i="42"/>
  <c r="CX382" i="42"/>
  <c r="EC382" i="42"/>
  <c r="DB382" i="42"/>
  <c r="GT382" i="42"/>
  <c r="DJ382" i="42"/>
  <c r="FX382" i="42"/>
  <c r="EM385" i="42"/>
  <c r="FN385" i="42"/>
  <c r="EX385" i="42"/>
  <c r="GH385" i="42"/>
  <c r="EC386" i="42"/>
  <c r="GT386" i="42"/>
  <c r="FX386" i="42"/>
  <c r="EM387" i="42"/>
  <c r="EX387" i="42"/>
  <c r="FN387" i="42"/>
  <c r="GH387" i="42"/>
  <c r="EC388" i="42"/>
  <c r="GT388" i="42"/>
  <c r="FX388" i="42"/>
  <c r="CV391" i="42"/>
  <c r="GO391" i="42"/>
  <c r="DO391" i="42"/>
  <c r="GZ391" i="42"/>
  <c r="CZ391" i="42"/>
  <c r="EM391" i="42"/>
  <c r="FN391" i="42"/>
  <c r="DH391" i="42"/>
  <c r="EX391" i="42"/>
  <c r="GH391" i="42"/>
  <c r="DL391" i="42"/>
  <c r="CX392" i="42"/>
  <c r="EC392" i="42"/>
  <c r="DB392" i="42"/>
  <c r="GT392" i="42"/>
  <c r="DJ392" i="42"/>
  <c r="FX392" i="42"/>
  <c r="GZ396" i="42"/>
  <c r="GO396" i="42"/>
  <c r="EM396" i="42"/>
  <c r="FN396" i="42"/>
  <c r="EX396" i="42"/>
  <c r="GH396" i="42"/>
  <c r="EC397" i="42"/>
  <c r="T143" i="2"/>
  <c r="GT397" i="42"/>
  <c r="AJ143" i="2"/>
  <c r="BH143" i="2"/>
  <c r="FX397" i="42"/>
  <c r="CB143" i="2"/>
  <c r="GO398" i="42"/>
  <c r="GZ398" i="42"/>
  <c r="EM398" i="42"/>
  <c r="FN398" i="42"/>
  <c r="EX398" i="42"/>
  <c r="GH398" i="42"/>
  <c r="EC402" i="42"/>
  <c r="GT402" i="42"/>
  <c r="FX402" i="42"/>
  <c r="EM403" i="42"/>
  <c r="FN403" i="42"/>
  <c r="EX403" i="42"/>
  <c r="GH403" i="42"/>
  <c r="EC404" i="42"/>
  <c r="T151" i="2"/>
  <c r="GT404" i="42"/>
  <c r="AJ151" i="2"/>
  <c r="BH151" i="2"/>
  <c r="FX404" i="42"/>
  <c r="CB151" i="2"/>
  <c r="EM406" i="42"/>
  <c r="AD153" i="2"/>
  <c r="AX153" i="2"/>
  <c r="FN406" i="42"/>
  <c r="EX406" i="42"/>
  <c r="BR153" i="2"/>
  <c r="GH406" i="42"/>
  <c r="CL153" i="2"/>
  <c r="EC407" i="42"/>
  <c r="T154" i="2"/>
  <c r="GT407" i="42"/>
  <c r="AJ154" i="2"/>
  <c r="BH154" i="2"/>
  <c r="FX407" i="42"/>
  <c r="CB154" i="2"/>
  <c r="EM408" i="42"/>
  <c r="AD155" i="2"/>
  <c r="AX155" i="2"/>
  <c r="EX408" i="42"/>
  <c r="FN408" i="42"/>
  <c r="BR155" i="2"/>
  <c r="GH408" i="42"/>
  <c r="CL155" i="2"/>
  <c r="EC409" i="42"/>
  <c r="T156" i="2"/>
  <c r="GT409" i="42"/>
  <c r="AJ156" i="2"/>
  <c r="BH156" i="2"/>
  <c r="FX409" i="42"/>
  <c r="CB156" i="2"/>
  <c r="EM410" i="42"/>
  <c r="AD157" i="2"/>
  <c r="AX157" i="2"/>
  <c r="FN410" i="42"/>
  <c r="EX410" i="42"/>
  <c r="BR157" i="2"/>
  <c r="GH410" i="42"/>
  <c r="CL157" i="2"/>
  <c r="CX411" i="42"/>
  <c r="EC411" i="42"/>
  <c r="DB411" i="42"/>
  <c r="GT411" i="42"/>
  <c r="DJ411" i="42"/>
  <c r="FX411" i="42"/>
  <c r="CV414" i="42"/>
  <c r="GO414" i="42"/>
  <c r="DO414" i="42"/>
  <c r="GZ414" i="42"/>
  <c r="CZ414" i="42"/>
  <c r="EM414" i="42"/>
  <c r="DH414" i="42"/>
  <c r="EX414" i="42"/>
  <c r="FN414" i="42"/>
  <c r="DL414" i="42"/>
  <c r="GH414" i="42"/>
  <c r="EC415" i="42"/>
  <c r="CX415" i="42"/>
  <c r="GT415" i="42"/>
  <c r="DB415" i="42"/>
  <c r="FX415" i="42"/>
  <c r="DJ415" i="42"/>
  <c r="EM417" i="42"/>
  <c r="EX417" i="42"/>
  <c r="FN417" i="42"/>
  <c r="GH417" i="42"/>
  <c r="EC418" i="42"/>
  <c r="GT418" i="42"/>
  <c r="FX418" i="42"/>
  <c r="EM419" i="42"/>
  <c r="FN419" i="42"/>
  <c r="EX419" i="42"/>
  <c r="GH419" i="42"/>
  <c r="EC420" i="42"/>
  <c r="GT420" i="42"/>
  <c r="FX420" i="42"/>
  <c r="CV427" i="42"/>
  <c r="GO427" i="42"/>
  <c r="DO427" i="42"/>
  <c r="GZ427" i="42"/>
  <c r="CZ427" i="42"/>
  <c r="EM427" i="42"/>
  <c r="DH427" i="42"/>
  <c r="EX427" i="42"/>
  <c r="FN427" i="42"/>
  <c r="DL427" i="42"/>
  <c r="GH427" i="42"/>
  <c r="EC428" i="42"/>
  <c r="CX428" i="42"/>
  <c r="GT428" i="42"/>
  <c r="DB428" i="42"/>
  <c r="FX428" i="42"/>
  <c r="DJ428" i="42"/>
  <c r="FI388" i="42"/>
  <c r="GZ388" i="42"/>
  <c r="GO388" i="42"/>
  <c r="FI387" i="42"/>
  <c r="GZ387" i="42"/>
  <c r="GO387" i="42"/>
  <c r="FI386" i="42"/>
  <c r="GO386" i="42"/>
  <c r="GZ386" i="42"/>
  <c r="FI385" i="42"/>
  <c r="GO385" i="42"/>
  <c r="GZ385" i="42"/>
  <c r="F157" i="2"/>
  <c r="GO410" i="42"/>
  <c r="FI410" i="42"/>
  <c r="GZ410" i="42"/>
  <c r="E157" i="2"/>
  <c r="F156" i="2"/>
  <c r="GO409" i="42"/>
  <c r="FI409" i="42"/>
  <c r="GZ409" i="42"/>
  <c r="E156" i="2"/>
  <c r="F155" i="2"/>
  <c r="FI408" i="42"/>
  <c r="GZ408" i="42"/>
  <c r="GO408" i="42"/>
  <c r="E155" i="2"/>
  <c r="F154" i="2"/>
  <c r="FI407" i="42"/>
  <c r="GZ407" i="42"/>
  <c r="GO407" i="42"/>
  <c r="E154" i="2"/>
  <c r="F153" i="2"/>
  <c r="GO406" i="42"/>
  <c r="FI406" i="42"/>
  <c r="GZ406" i="42"/>
  <c r="E153" i="2"/>
  <c r="F151" i="2"/>
  <c r="GO404" i="42"/>
  <c r="FI404" i="42"/>
  <c r="GZ404" i="42"/>
  <c r="E151" i="2"/>
  <c r="FI403" i="42"/>
  <c r="GZ403" i="42"/>
  <c r="GO403" i="42"/>
  <c r="GO402" i="42"/>
  <c r="FI402" i="42"/>
  <c r="GZ402" i="42"/>
  <c r="F143" i="2"/>
  <c r="FI397" i="42"/>
  <c r="GZ397" i="42"/>
  <c r="GO397" i="42"/>
  <c r="E143" i="2"/>
  <c r="FI419" i="42"/>
  <c r="GZ419" i="42"/>
  <c r="GO419" i="42"/>
  <c r="GO417" i="42"/>
  <c r="FI417" i="42"/>
  <c r="GZ417" i="42"/>
  <c r="FS448" i="42"/>
  <c r="DI448" i="42"/>
  <c r="FC448" i="42"/>
  <c r="BW30" i="2"/>
  <c r="GC449" i="42"/>
  <c r="DK449" i="42"/>
  <c r="CG33" i="2"/>
  <c r="DN451" i="42"/>
  <c r="CS451" i="42"/>
  <c r="CU451" i="42"/>
  <c r="E43" i="2"/>
  <c r="GC451" i="42"/>
  <c r="DK451" i="42"/>
  <c r="CG43" i="2"/>
  <c r="CU453" i="42"/>
  <c r="DN453" i="42"/>
  <c r="CS453" i="42"/>
  <c r="E46" i="2"/>
  <c r="DA454" i="42"/>
  <c r="AI45" i="2"/>
  <c r="DC455" i="42"/>
  <c r="AS47" i="2"/>
  <c r="CW456" i="42"/>
  <c r="DX456" i="42"/>
  <c r="O48" i="2"/>
  <c r="DI456" i="42"/>
  <c r="FC456" i="42"/>
  <c r="FS456" i="42"/>
  <c r="BW48" i="2"/>
  <c r="EH457" i="42"/>
  <c r="CY457" i="42"/>
  <c r="DX458" i="42"/>
  <c r="CW458" i="42"/>
  <c r="O50" i="2"/>
  <c r="CY459" i="42"/>
  <c r="EH459" i="42"/>
  <c r="Y52" i="2"/>
  <c r="DA460" i="42"/>
  <c r="AI53" i="2"/>
  <c r="EH461" i="42"/>
  <c r="CY461" i="42"/>
  <c r="Y54" i="2"/>
  <c r="DX462" i="42"/>
  <c r="CW462" i="42"/>
  <c r="O55" i="2"/>
  <c r="CS463" i="42"/>
  <c r="CU463" i="42"/>
  <c r="DN463" i="42"/>
  <c r="E56" i="2"/>
  <c r="DA464" i="42"/>
  <c r="AI57" i="2"/>
  <c r="EH465" i="42"/>
  <c r="CY465" i="42"/>
  <c r="Y60" i="2"/>
  <c r="DA466" i="42"/>
  <c r="AI51" i="2"/>
  <c r="GC467" i="42"/>
  <c r="DK467" i="42"/>
  <c r="CG61" i="2"/>
  <c r="DI468" i="42"/>
  <c r="FC468" i="42"/>
  <c r="FS468" i="42"/>
  <c r="BW62" i="2"/>
  <c r="FI469" i="42"/>
  <c r="DG469" i="42"/>
  <c r="ES469" i="42"/>
  <c r="BM65" i="2"/>
  <c r="DE470" i="42"/>
  <c r="BC63" i="2"/>
  <c r="EH473" i="42"/>
  <c r="CY473" i="42"/>
  <c r="Y69" i="2"/>
  <c r="CW474" i="42"/>
  <c r="DX474" i="42"/>
  <c r="O71" i="2"/>
  <c r="CY475" i="42"/>
  <c r="EH475" i="42"/>
  <c r="Y72" i="2"/>
  <c r="DX476" i="42"/>
  <c r="CW476" i="42"/>
  <c r="O74" i="2"/>
  <c r="DN477" i="42"/>
  <c r="CS477" i="42"/>
  <c r="CU477" i="42"/>
  <c r="E73" i="2"/>
  <c r="GC477" i="42"/>
  <c r="DK477" i="42"/>
  <c r="CG73" i="2"/>
  <c r="DE478" i="42"/>
  <c r="BC32" i="2"/>
  <c r="DC479" i="42"/>
  <c r="AS70" i="2"/>
  <c r="DX480" i="42"/>
  <c r="CW480" i="42"/>
  <c r="O75" i="2"/>
  <c r="EH481" i="42"/>
  <c r="CY481" i="42"/>
  <c r="Y76" i="2"/>
  <c r="CW482" i="42"/>
  <c r="DX482" i="42"/>
  <c r="O77" i="2"/>
  <c r="FS487" i="42"/>
  <c r="DI487" i="42"/>
  <c r="FC487" i="42"/>
  <c r="DG488" i="42"/>
  <c r="ES488" i="42"/>
  <c r="FI488" i="42"/>
  <c r="CY490" i="42"/>
  <c r="EH490" i="42"/>
  <c r="DX491" i="42"/>
  <c r="CW491" i="42"/>
  <c r="FS491" i="42"/>
  <c r="DI491" i="42"/>
  <c r="FC491" i="42"/>
  <c r="FI492" i="42"/>
  <c r="DG492" i="42"/>
  <c r="ES492" i="42"/>
  <c r="DX495" i="42"/>
  <c r="CW495" i="42"/>
  <c r="DE497" i="42"/>
  <c r="BC31" i="2"/>
  <c r="CY498" i="42"/>
  <c r="EH498" i="42"/>
  <c r="DX499" i="42"/>
  <c r="CW499" i="42"/>
  <c r="O34" i="2"/>
  <c r="EH500" i="42"/>
  <c r="CY500" i="42"/>
  <c r="Y35" i="2"/>
  <c r="CW501" i="42"/>
  <c r="DX501" i="42"/>
  <c r="O36" i="2"/>
  <c r="CU502" i="42"/>
  <c r="DN502" i="42"/>
  <c r="CS502" i="42"/>
  <c r="E37" i="2"/>
  <c r="DK502" i="42"/>
  <c r="GC502" i="42"/>
  <c r="CG37" i="2"/>
  <c r="DE503" i="42"/>
  <c r="BC38" i="2"/>
  <c r="DC504" i="42"/>
  <c r="AS39" i="2"/>
  <c r="CW505" i="42"/>
  <c r="DX505" i="42"/>
  <c r="O40" i="2"/>
  <c r="EH506" i="42"/>
  <c r="CY506" i="42"/>
  <c r="Y41" i="2"/>
  <c r="EH508" i="42"/>
  <c r="CY508" i="42"/>
  <c r="DA509" i="42"/>
  <c r="AI59" i="2"/>
  <c r="CY510" i="42"/>
  <c r="EH510" i="42"/>
  <c r="GC512" i="42"/>
  <c r="DK512" i="42"/>
  <c r="CS514" i="42"/>
  <c r="CU514" i="42"/>
  <c r="DN514" i="42"/>
  <c r="EH516" i="42"/>
  <c r="CY516" i="42"/>
  <c r="CY518" i="42"/>
  <c r="EH518" i="42"/>
  <c r="GC518" i="42"/>
  <c r="DK518" i="42"/>
  <c r="CU520" i="42"/>
  <c r="DN520" i="42"/>
  <c r="CS520" i="42"/>
  <c r="DA521" i="42"/>
  <c r="AI66" i="2"/>
  <c r="CY522" i="42"/>
  <c r="EH522" i="42"/>
  <c r="EH524" i="42"/>
  <c r="CY524" i="42"/>
  <c r="GC524" i="42"/>
  <c r="DK524" i="42"/>
  <c r="FS525" i="42"/>
  <c r="DI525" i="42"/>
  <c r="FC525" i="42"/>
  <c r="DG526" i="42"/>
  <c r="ES526" i="42"/>
  <c r="FI526" i="42"/>
  <c r="DX527" i="42"/>
  <c r="CW527" i="42"/>
  <c r="DN528" i="42"/>
  <c r="CS528" i="42"/>
  <c r="CU528" i="42"/>
  <c r="GC528" i="42"/>
  <c r="DK528" i="42"/>
  <c r="FS529" i="42"/>
  <c r="DI529" i="42"/>
  <c r="FC529" i="42"/>
  <c r="DG530" i="42"/>
  <c r="ES530" i="42"/>
  <c r="FI530" i="42"/>
  <c r="EH532" i="42"/>
  <c r="CY532" i="42"/>
  <c r="CW533" i="42"/>
  <c r="DX533" i="42"/>
  <c r="CU534" i="42"/>
  <c r="DN534" i="42"/>
  <c r="CS534" i="42"/>
  <c r="DN536" i="42"/>
  <c r="CS536" i="42"/>
  <c r="CU536" i="42"/>
  <c r="FI536" i="42"/>
  <c r="DG536" i="42"/>
  <c r="ES536" i="42"/>
  <c r="DC541" i="42"/>
  <c r="AS81" i="2"/>
  <c r="DE542" i="42"/>
  <c r="BC82" i="2"/>
  <c r="GC543" i="42"/>
  <c r="DK543" i="42"/>
  <c r="CG83" i="2"/>
  <c r="DI544" i="42"/>
  <c r="FC544" i="42"/>
  <c r="FS544" i="42"/>
  <c r="BW84" i="2"/>
  <c r="FI545" i="42"/>
  <c r="DG545" i="42"/>
  <c r="ES545" i="42"/>
  <c r="BM85" i="2"/>
  <c r="DE546" i="42"/>
  <c r="BC86" i="2"/>
  <c r="DC547" i="42"/>
  <c r="AS87" i="2"/>
  <c r="DE548" i="42"/>
  <c r="BC88" i="2"/>
  <c r="DA550" i="42"/>
  <c r="AI90" i="2"/>
  <c r="FI551" i="42"/>
  <c r="DG551" i="42"/>
  <c r="ES551" i="42"/>
  <c r="BM91" i="2"/>
  <c r="DI552" i="42"/>
  <c r="FC552" i="42"/>
  <c r="FS552" i="42"/>
  <c r="BW92" i="2"/>
  <c r="FI553" i="42"/>
  <c r="DG553" i="42"/>
  <c r="ES553" i="42"/>
  <c r="BM94" i="2"/>
  <c r="DE554" i="42"/>
  <c r="BC95" i="2"/>
  <c r="DC555" i="42"/>
  <c r="AS93" i="2"/>
  <c r="DA556" i="42"/>
  <c r="AI96" i="2"/>
  <c r="EH557" i="42"/>
  <c r="CY557" i="42"/>
  <c r="Y97" i="2"/>
  <c r="DA558" i="42"/>
  <c r="AI98" i="2"/>
  <c r="CS559" i="42"/>
  <c r="CU559" i="42"/>
  <c r="DN559" i="42"/>
  <c r="E99" i="2"/>
  <c r="DN561" i="42"/>
  <c r="CS561" i="42"/>
  <c r="CU561" i="42"/>
  <c r="E101" i="2"/>
  <c r="FI561" i="42"/>
  <c r="DG561" i="42"/>
  <c r="ES561" i="42"/>
  <c r="BM101" i="2"/>
  <c r="FS567" i="42"/>
  <c r="DI567" i="42"/>
  <c r="FC567" i="42"/>
  <c r="BW107" i="2"/>
  <c r="DA569" i="42"/>
  <c r="AI111" i="2"/>
  <c r="DC570" i="42"/>
  <c r="AS112" i="2"/>
  <c r="DA571" i="42"/>
  <c r="AI113" i="2"/>
  <c r="DN572" i="42"/>
  <c r="CS572" i="42"/>
  <c r="CU572" i="42"/>
  <c r="AI115" i="2"/>
  <c r="DA573" i="42"/>
  <c r="CY574" i="42"/>
  <c r="EH574" i="42"/>
  <c r="Y116" i="2"/>
  <c r="DA575" i="42"/>
  <c r="AI117" i="2"/>
  <c r="FI576" i="42"/>
  <c r="DG576" i="42"/>
  <c r="ES576" i="42"/>
  <c r="BM118" i="2"/>
  <c r="BC121" i="2"/>
  <c r="DE577" i="42"/>
  <c r="AS122" i="2"/>
  <c r="DC578" i="42"/>
  <c r="DA579" i="42"/>
  <c r="AI123" i="2"/>
  <c r="CY580" i="42"/>
  <c r="EH580" i="42"/>
  <c r="Y124" i="2"/>
  <c r="CW583" i="42"/>
  <c r="DX583" i="42"/>
  <c r="O127" i="2"/>
  <c r="FS583" i="42"/>
  <c r="DI583" i="42"/>
  <c r="FC583" i="42"/>
  <c r="BW127" i="2"/>
  <c r="DG584" i="42"/>
  <c r="ES584" i="42"/>
  <c r="FI584" i="42"/>
  <c r="BM128" i="2"/>
  <c r="DA587" i="42"/>
  <c r="AI131" i="2"/>
  <c r="CY588" i="42"/>
  <c r="EH588" i="42"/>
  <c r="Y132" i="2"/>
  <c r="DX589" i="42"/>
  <c r="CW589" i="42"/>
  <c r="O133" i="2"/>
  <c r="DN590" i="42"/>
  <c r="CS590" i="42"/>
  <c r="CU590" i="42"/>
  <c r="E134" i="2"/>
  <c r="GC590" i="42"/>
  <c r="DK590" i="42"/>
  <c r="CG134" i="2"/>
  <c r="DE593" i="42"/>
  <c r="BC137" i="2"/>
  <c r="DC594" i="42"/>
  <c r="AS138" i="2"/>
  <c r="DE598" i="42"/>
  <c r="BC142" i="2"/>
  <c r="BM144" i="2"/>
  <c r="FI599" i="42"/>
  <c r="DG599" i="42"/>
  <c r="ES599" i="42"/>
  <c r="DN603" i="42"/>
  <c r="CS603" i="42"/>
  <c r="CU603" i="42"/>
  <c r="E149" i="2"/>
  <c r="EH607" i="42"/>
  <c r="CY607" i="42"/>
  <c r="FI609" i="42"/>
  <c r="DG609" i="42"/>
  <c r="ES609" i="42"/>
  <c r="BM164" i="2"/>
  <c r="DE610" i="42"/>
  <c r="BC165" i="2"/>
  <c r="CY611" i="42"/>
  <c r="EH611" i="42"/>
  <c r="Y166" i="2"/>
  <c r="DX612" i="42"/>
  <c r="CW612" i="42"/>
  <c r="O167" i="2"/>
  <c r="CS620" i="42"/>
  <c r="CU620" i="42"/>
  <c r="DN620" i="42"/>
  <c r="GC620" i="42"/>
  <c r="DK620" i="42"/>
  <c r="DI621" i="42"/>
  <c r="FC621" i="42"/>
  <c r="FS621" i="42"/>
  <c r="FI622" i="42"/>
  <c r="DG622" i="42"/>
  <c r="ES622" i="42"/>
  <c r="FS623" i="42"/>
  <c r="DI623" i="42"/>
  <c r="FC623" i="42"/>
  <c r="FI624" i="42"/>
  <c r="DG624" i="42"/>
  <c r="ES624" i="42"/>
  <c r="EH626" i="42"/>
  <c r="CY626" i="42"/>
  <c r="CY628" i="42"/>
  <c r="EH628" i="42"/>
  <c r="FI640" i="42"/>
  <c r="DG640" i="42"/>
  <c r="ES640" i="42"/>
  <c r="DK647" i="42"/>
  <c r="GC647" i="42"/>
  <c r="FS648" i="42"/>
  <c r="DI648" i="42"/>
  <c r="FC648" i="42"/>
  <c r="EH649" i="42"/>
  <c r="CY649" i="42"/>
  <c r="FI649" i="42"/>
  <c r="DG649" i="42"/>
  <c r="ES649" i="42"/>
  <c r="FS650" i="42"/>
  <c r="DI650" i="42"/>
  <c r="FC650" i="42"/>
  <c r="CY651" i="42"/>
  <c r="EH651" i="42"/>
  <c r="FS652" i="42"/>
  <c r="DI652" i="42"/>
  <c r="FC652" i="42"/>
  <c r="GC653" i="42"/>
  <c r="DK653" i="42"/>
  <c r="FS654" i="42"/>
  <c r="DI654" i="42"/>
  <c r="FC654" i="42"/>
  <c r="CY655" i="42"/>
  <c r="EH655" i="42"/>
  <c r="DG655" i="42"/>
  <c r="ES655" i="42"/>
  <c r="FI655" i="42"/>
  <c r="DX656" i="42"/>
  <c r="CW656" i="42"/>
  <c r="FS656" i="42"/>
  <c r="DI656" i="42"/>
  <c r="FC656" i="42"/>
  <c r="EH657" i="42"/>
  <c r="CY657" i="42"/>
  <c r="FI657" i="42"/>
  <c r="DG657" i="42"/>
  <c r="ES657" i="42"/>
  <c r="CW658" i="42"/>
  <c r="DX658" i="42"/>
  <c r="FS658" i="42"/>
  <c r="DI658" i="42"/>
  <c r="FC658" i="42"/>
  <c r="CY659" i="42"/>
  <c r="EH659" i="42"/>
  <c r="DG659" i="42"/>
  <c r="ES659" i="42"/>
  <c r="FI659" i="42"/>
  <c r="DK659" i="42"/>
  <c r="GC659" i="42"/>
  <c r="DX660" i="42"/>
  <c r="CW660" i="42"/>
  <c r="DN661" i="42"/>
  <c r="CS661" i="42"/>
  <c r="CU661" i="42"/>
  <c r="GC661" i="42"/>
  <c r="DK661" i="42"/>
  <c r="CU663" i="42"/>
  <c r="DN663" i="42"/>
  <c r="CS663" i="42"/>
  <c r="CY663" i="42"/>
  <c r="EH663" i="42"/>
  <c r="DG663" i="42"/>
  <c r="ES663" i="42"/>
  <c r="FI663" i="42"/>
  <c r="FS667" i="42"/>
  <c r="DI667" i="42"/>
  <c r="FC667" i="42"/>
  <c r="CY668" i="42"/>
  <c r="EH668" i="42"/>
  <c r="GC668" i="42"/>
  <c r="DK668" i="42"/>
  <c r="DN670" i="42"/>
  <c r="CS670" i="42"/>
  <c r="CU670" i="42"/>
  <c r="EH670" i="42"/>
  <c r="CY670" i="42"/>
  <c r="FI670" i="42"/>
  <c r="DG670" i="42"/>
  <c r="ES670" i="42"/>
  <c r="FS671" i="42"/>
  <c r="DI671" i="42"/>
  <c r="FC671" i="42"/>
  <c r="CY672" i="42"/>
  <c r="EH672" i="42"/>
  <c r="GC672" i="42"/>
  <c r="DK672" i="42"/>
  <c r="DN674" i="42"/>
  <c r="CS674" i="42"/>
  <c r="CU674" i="42"/>
  <c r="EH674" i="42"/>
  <c r="CY674" i="42"/>
  <c r="FI674" i="42"/>
  <c r="DG674" i="42"/>
  <c r="ES674" i="42"/>
  <c r="GC674" i="42"/>
  <c r="DK674" i="42"/>
  <c r="FS675" i="42"/>
  <c r="DI675" i="42"/>
  <c r="FC675" i="42"/>
  <c r="CS676" i="42"/>
  <c r="CU676" i="42"/>
  <c r="DN676" i="42"/>
  <c r="CY676" i="42"/>
  <c r="EH676" i="42"/>
  <c r="FI676" i="42"/>
  <c r="DG676" i="42"/>
  <c r="ES676" i="42"/>
  <c r="GC676" i="42"/>
  <c r="DK676" i="42"/>
  <c r="CW677" i="42"/>
  <c r="DX677" i="42"/>
  <c r="DI677" i="42"/>
  <c r="FC677" i="42"/>
  <c r="FS677" i="42"/>
  <c r="DN678" i="42"/>
  <c r="CU678" i="42"/>
  <c r="CS678" i="42"/>
  <c r="EH678" i="42"/>
  <c r="CY678" i="42"/>
  <c r="DG678" i="42"/>
  <c r="ES678" i="42"/>
  <c r="FI678" i="42"/>
  <c r="DK678" i="42"/>
  <c r="GC678" i="42"/>
  <c r="DX679" i="42"/>
  <c r="CW679" i="42"/>
  <c r="FS679" i="42"/>
  <c r="DI679" i="42"/>
  <c r="FC679" i="42"/>
  <c r="CS680" i="42"/>
  <c r="CU680" i="42"/>
  <c r="DN680" i="42"/>
  <c r="CY680" i="42"/>
  <c r="EH680" i="42"/>
  <c r="FI680" i="42"/>
  <c r="DG680" i="42"/>
  <c r="ES680" i="42"/>
  <c r="GC680" i="42"/>
  <c r="DK680" i="42"/>
  <c r="CW681" i="42"/>
  <c r="DX681" i="42"/>
  <c r="DI681" i="42"/>
  <c r="FC681" i="42"/>
  <c r="FS681" i="42"/>
  <c r="DN682" i="42"/>
  <c r="CU682" i="42"/>
  <c r="CS682" i="42"/>
  <c r="E49" i="2"/>
  <c r="EH682" i="42"/>
  <c r="CY682" i="42"/>
  <c r="Y49" i="2"/>
  <c r="DC682" i="42"/>
  <c r="AS49" i="2"/>
  <c r="DG682" i="42"/>
  <c r="ES682" i="42"/>
  <c r="FI682" i="42"/>
  <c r="BM49" i="2"/>
  <c r="DK682" i="42"/>
  <c r="GC682" i="42"/>
  <c r="CG49" i="2"/>
  <c r="DX683" i="42"/>
  <c r="CW683" i="42"/>
  <c r="FS683" i="42"/>
  <c r="FC683" i="42"/>
  <c r="DI683" i="42"/>
  <c r="CS684" i="42"/>
  <c r="CU684" i="42"/>
  <c r="DN684" i="42"/>
  <c r="CY684" i="42"/>
  <c r="EH684" i="42"/>
  <c r="FI684" i="42"/>
  <c r="DG684" i="42"/>
  <c r="ES684" i="42"/>
  <c r="GC684" i="42"/>
  <c r="DK684" i="42"/>
  <c r="CW685" i="42"/>
  <c r="DX685" i="42"/>
  <c r="DI685" i="42"/>
  <c r="FC685" i="42"/>
  <c r="FS685" i="42"/>
  <c r="DN686" i="42"/>
  <c r="CU686" i="42"/>
  <c r="CS686" i="42"/>
  <c r="EH686" i="42"/>
  <c r="CY686" i="42"/>
  <c r="DG686" i="42"/>
  <c r="ES686" i="42"/>
  <c r="FI686" i="42"/>
  <c r="DK686" i="42"/>
  <c r="GC686" i="42"/>
  <c r="DX687" i="42"/>
  <c r="CW687" i="42"/>
  <c r="FS687" i="42"/>
  <c r="DI687" i="42"/>
  <c r="FC687" i="42"/>
  <c r="CU688" i="42"/>
  <c r="DN688" i="42"/>
  <c r="CS688" i="42"/>
  <c r="CY688" i="42"/>
  <c r="EH688" i="42"/>
  <c r="DG688" i="42"/>
  <c r="ES688" i="42"/>
  <c r="FI688" i="42"/>
  <c r="DK688" i="42"/>
  <c r="GC688" i="42"/>
  <c r="CW689" i="42"/>
  <c r="DX689" i="42"/>
  <c r="FS689" i="42"/>
  <c r="FC689" i="42"/>
  <c r="DI689" i="42"/>
  <c r="DN690" i="42"/>
  <c r="CU690" i="42"/>
  <c r="CS690" i="42"/>
  <c r="EH690" i="42"/>
  <c r="CY690" i="42"/>
  <c r="DG690" i="42"/>
  <c r="ES690" i="42"/>
  <c r="FI690" i="42"/>
  <c r="DK690" i="42"/>
  <c r="GC690" i="42"/>
  <c r="CW691" i="42"/>
  <c r="DX691" i="42"/>
  <c r="FS691" i="42"/>
  <c r="FC691" i="42"/>
  <c r="DI691" i="42"/>
  <c r="CU692" i="42"/>
  <c r="DN692" i="42"/>
  <c r="CS692" i="42"/>
  <c r="CY692" i="42"/>
  <c r="EH692" i="42"/>
  <c r="DG692" i="42"/>
  <c r="ES692" i="42"/>
  <c r="FI692" i="42"/>
  <c r="DK692" i="42"/>
  <c r="GC692" i="42"/>
  <c r="CW693" i="42"/>
  <c r="DX693" i="42"/>
  <c r="FS693" i="42"/>
  <c r="DI693" i="42"/>
  <c r="FC693" i="42"/>
  <c r="DN694" i="42"/>
  <c r="CU694" i="42"/>
  <c r="CS694" i="42"/>
  <c r="EH694" i="42"/>
  <c r="CY694" i="42"/>
  <c r="DX695" i="42"/>
  <c r="CW695" i="42"/>
  <c r="FS695" i="42"/>
  <c r="DI695" i="42"/>
  <c r="FC695" i="42"/>
  <c r="DN698" i="42"/>
  <c r="CU698" i="42"/>
  <c r="CS698" i="42"/>
  <c r="EH698" i="42"/>
  <c r="CY698" i="42"/>
  <c r="DG698" i="42"/>
  <c r="ES698" i="42"/>
  <c r="FI698" i="42"/>
  <c r="DK698" i="42"/>
  <c r="GC698" i="42"/>
  <c r="CW699" i="42"/>
  <c r="DX699" i="42"/>
  <c r="FS699" i="42"/>
  <c r="FC699" i="42"/>
  <c r="DI699" i="42"/>
  <c r="CU700" i="42"/>
  <c r="DN700" i="42"/>
  <c r="CS700" i="42"/>
  <c r="CY700" i="42"/>
  <c r="EH700" i="42"/>
  <c r="DG700" i="42"/>
  <c r="ES700" i="42"/>
  <c r="FI700" i="42"/>
  <c r="DK700" i="42"/>
  <c r="GC700" i="42"/>
  <c r="CW701" i="42"/>
  <c r="DX701" i="42"/>
  <c r="FS701" i="42"/>
  <c r="FC701" i="42"/>
  <c r="DI701" i="42"/>
  <c r="DN702" i="42"/>
  <c r="CU702" i="42"/>
  <c r="CS702" i="42"/>
  <c r="CY702" i="42"/>
  <c r="EH702" i="42"/>
  <c r="DG702" i="42"/>
  <c r="FI702" i="42"/>
  <c r="ES702" i="42"/>
  <c r="DK702" i="42"/>
  <c r="GC702" i="42"/>
  <c r="CW703" i="42"/>
  <c r="DX703" i="42"/>
  <c r="DI703" i="42"/>
  <c r="FC703" i="42"/>
  <c r="FS703" i="42"/>
  <c r="DN704" i="42"/>
  <c r="CS704" i="42"/>
  <c r="CU704" i="42"/>
  <c r="EH704" i="42"/>
  <c r="CY704" i="42"/>
  <c r="FI704" i="42"/>
  <c r="DG704" i="42"/>
  <c r="ES704" i="42"/>
  <c r="GC704" i="42"/>
  <c r="DK704" i="42"/>
  <c r="DX705" i="42"/>
  <c r="CW705" i="42"/>
  <c r="FS705" i="42"/>
  <c r="DI705" i="42"/>
  <c r="FC705" i="42"/>
  <c r="CS706" i="42"/>
  <c r="CU706" i="42"/>
  <c r="DN706" i="42"/>
  <c r="CY706" i="42"/>
  <c r="EH706" i="42"/>
  <c r="FI706" i="42"/>
  <c r="DG706" i="42"/>
  <c r="ES706" i="42"/>
  <c r="GC706" i="42"/>
  <c r="DK706" i="42"/>
  <c r="CW707" i="42"/>
  <c r="DX707" i="42"/>
  <c r="DI707" i="42"/>
  <c r="FC707" i="42"/>
  <c r="FS707" i="42"/>
  <c r="DN708" i="42"/>
  <c r="CS708" i="42"/>
  <c r="CU708" i="42"/>
  <c r="EH708" i="42"/>
  <c r="CY708" i="42"/>
  <c r="FI708" i="42"/>
  <c r="DG708" i="42"/>
  <c r="ES708" i="42"/>
  <c r="GC708" i="42"/>
  <c r="DK708" i="42"/>
  <c r="DX709" i="42"/>
  <c r="CW709" i="42"/>
  <c r="FS709" i="42"/>
  <c r="DI709" i="42"/>
  <c r="FC709" i="42"/>
  <c r="CS710" i="42"/>
  <c r="CU710" i="42"/>
  <c r="DN710" i="42"/>
  <c r="CY710" i="42"/>
  <c r="EH710" i="42"/>
  <c r="FI710" i="42"/>
  <c r="DG710" i="42"/>
  <c r="ES710" i="42"/>
  <c r="GC710" i="42"/>
  <c r="DK710" i="42"/>
  <c r="CW711" i="42"/>
  <c r="DX711" i="42"/>
  <c r="DI711" i="42"/>
  <c r="FC711" i="42"/>
  <c r="FS711" i="42"/>
  <c r="DN712" i="42"/>
  <c r="CS712" i="42"/>
  <c r="CU712" i="42"/>
  <c r="EH712" i="42"/>
  <c r="CY712" i="42"/>
  <c r="FI712" i="42"/>
  <c r="DG712" i="42"/>
  <c r="ES712" i="42"/>
  <c r="GC712" i="42"/>
  <c r="DK712" i="42"/>
  <c r="DX713" i="42"/>
  <c r="CW713" i="42"/>
  <c r="FS713" i="42"/>
  <c r="DI713" i="42"/>
  <c r="FC713" i="42"/>
  <c r="CS714" i="42"/>
  <c r="CU714" i="42"/>
  <c r="DN714" i="42"/>
  <c r="CY714" i="42"/>
  <c r="EH714" i="42"/>
  <c r="FI714" i="42"/>
  <c r="DG714" i="42"/>
  <c r="ES714" i="42"/>
  <c r="GC714" i="42"/>
  <c r="DK714" i="42"/>
  <c r="CW715" i="42"/>
  <c r="DX715" i="42"/>
  <c r="DI715" i="42"/>
  <c r="FC715" i="42"/>
  <c r="FS715" i="42"/>
  <c r="DN716" i="42"/>
  <c r="CS716" i="42"/>
  <c r="CU716" i="42"/>
  <c r="EH716" i="42"/>
  <c r="CY716" i="42"/>
  <c r="FI716" i="42"/>
  <c r="DG716" i="42"/>
  <c r="ES716" i="42"/>
  <c r="GC716" i="42"/>
  <c r="DK716" i="42"/>
  <c r="DX717" i="42"/>
  <c r="CW717" i="42"/>
  <c r="FS717" i="42"/>
  <c r="DI717" i="42"/>
  <c r="FC717" i="42"/>
  <c r="CS718" i="42"/>
  <c r="CU718" i="42"/>
  <c r="DN718" i="42"/>
  <c r="CY718" i="42"/>
  <c r="EH718" i="42"/>
  <c r="FI718" i="42"/>
  <c r="DG718" i="42"/>
  <c r="ES718" i="42"/>
  <c r="GC718" i="42"/>
  <c r="DK718" i="42"/>
  <c r="CW719" i="42"/>
  <c r="DX719" i="42"/>
  <c r="DI719" i="42"/>
  <c r="FC719" i="42"/>
  <c r="FS719" i="42"/>
  <c r="DN720" i="42"/>
  <c r="CS720" i="42"/>
  <c r="CU720" i="42"/>
  <c r="EH720" i="42"/>
  <c r="CY720" i="42"/>
  <c r="FI720" i="42"/>
  <c r="DG720" i="42"/>
  <c r="ES720" i="42"/>
  <c r="GC720" i="42"/>
  <c r="DK720" i="42"/>
  <c r="DX721" i="42"/>
  <c r="CW721" i="42"/>
  <c r="FS721" i="42"/>
  <c r="DI721" i="42"/>
  <c r="FC721" i="42"/>
  <c r="CS722" i="42"/>
  <c r="CU722" i="42"/>
  <c r="DN722" i="42"/>
  <c r="CY722" i="42"/>
  <c r="EH722" i="42"/>
  <c r="FI722" i="42"/>
  <c r="DG722" i="42"/>
  <c r="ES722" i="42"/>
  <c r="GC722" i="42"/>
  <c r="DK722" i="42"/>
  <c r="CW723" i="42"/>
  <c r="DX723" i="42"/>
  <c r="DI723" i="42"/>
  <c r="FC723" i="42"/>
  <c r="FS723" i="42"/>
  <c r="DN724" i="42"/>
  <c r="CS724" i="42"/>
  <c r="CU724" i="42"/>
  <c r="EH724" i="42"/>
  <c r="CY724" i="42"/>
  <c r="FI724" i="42"/>
  <c r="DG724" i="42"/>
  <c r="ES724" i="42"/>
  <c r="GC724" i="42"/>
  <c r="DK724" i="42"/>
  <c r="DX725" i="42"/>
  <c r="CW725" i="42"/>
  <c r="FS725" i="42"/>
  <c r="DI725" i="42"/>
  <c r="FC725" i="42"/>
  <c r="CS726" i="42"/>
  <c r="CU726" i="42"/>
  <c r="DN726" i="42"/>
  <c r="CY726" i="42"/>
  <c r="EH726" i="42"/>
  <c r="FI726" i="42"/>
  <c r="DG726" i="42"/>
  <c r="ES726" i="42"/>
  <c r="GC726" i="42"/>
  <c r="DK726" i="42"/>
  <c r="CW727" i="42"/>
  <c r="DX727" i="42"/>
  <c r="DI727" i="42"/>
  <c r="FC727" i="42"/>
  <c r="FS727" i="42"/>
  <c r="DN728" i="42"/>
  <c r="CS728" i="42"/>
  <c r="CU728" i="42"/>
  <c r="EH728" i="42"/>
  <c r="CY728" i="42"/>
  <c r="FI728" i="42"/>
  <c r="DG728" i="42"/>
  <c r="ES728" i="42"/>
  <c r="GC728" i="42"/>
  <c r="DK728" i="42"/>
  <c r="DX729" i="42"/>
  <c r="CW729" i="42"/>
  <c r="FS729" i="42"/>
  <c r="DI729" i="42"/>
  <c r="FC729" i="42"/>
  <c r="CS730" i="42"/>
  <c r="CU730" i="42"/>
  <c r="DN730" i="42"/>
  <c r="CY730" i="42"/>
  <c r="EH730" i="42"/>
  <c r="FI730" i="42"/>
  <c r="DG730" i="42"/>
  <c r="ES730" i="42"/>
  <c r="GC730" i="42"/>
  <c r="DK730" i="42"/>
  <c r="CW731" i="42"/>
  <c r="DX731" i="42"/>
  <c r="DI731" i="42"/>
  <c r="FC731" i="42"/>
  <c r="FS731" i="42"/>
  <c r="DN732" i="42"/>
  <c r="CS732" i="42"/>
  <c r="CU732" i="42"/>
  <c r="EH732" i="42"/>
  <c r="CY732" i="42"/>
  <c r="FI732" i="42"/>
  <c r="DG732" i="42"/>
  <c r="ES732" i="42"/>
  <c r="GC732" i="42"/>
  <c r="DK732" i="42"/>
  <c r="DX733" i="42"/>
  <c r="CW733" i="42"/>
  <c r="FS733" i="42"/>
  <c r="DI733" i="42"/>
  <c r="FC733" i="42"/>
  <c r="CS734" i="42"/>
  <c r="CU734" i="42"/>
  <c r="DN734" i="42"/>
  <c r="CY734" i="42"/>
  <c r="EH734" i="42"/>
  <c r="FI734" i="42"/>
  <c r="DG734" i="42"/>
  <c r="ES734" i="42"/>
  <c r="GC734" i="42"/>
  <c r="DK734" i="42"/>
  <c r="CW735" i="42"/>
  <c r="DX735" i="42"/>
  <c r="DI735" i="42"/>
  <c r="FC735" i="42"/>
  <c r="FS735" i="42"/>
  <c r="DN736" i="42"/>
  <c r="CS736" i="42"/>
  <c r="CU736" i="42"/>
  <c r="EH736" i="42"/>
  <c r="CY736" i="42"/>
  <c r="FI736" i="42"/>
  <c r="DG736" i="42"/>
  <c r="ES736" i="42"/>
  <c r="GC736" i="42"/>
  <c r="DK736" i="42"/>
  <c r="DX737" i="42"/>
  <c r="CW737" i="42"/>
  <c r="FS737" i="42"/>
  <c r="DI737" i="42"/>
  <c r="FC737" i="42"/>
  <c r="CS738" i="42"/>
  <c r="CU738" i="42"/>
  <c r="DN738" i="42"/>
  <c r="CY738" i="42"/>
  <c r="EH738" i="42"/>
  <c r="FI738" i="42"/>
  <c r="DG738" i="42"/>
  <c r="ES738" i="42"/>
  <c r="GC738" i="42"/>
  <c r="DK738" i="42"/>
  <c r="CW739" i="42"/>
  <c r="DX739" i="42"/>
  <c r="DI739" i="42"/>
  <c r="FC739" i="42"/>
  <c r="FS739" i="42"/>
  <c r="DN740" i="42"/>
  <c r="CS740" i="42"/>
  <c r="CU740" i="42"/>
  <c r="EH740" i="42"/>
  <c r="CY740" i="42"/>
  <c r="FI740" i="42"/>
  <c r="DG740" i="42"/>
  <c r="ES740" i="42"/>
  <c r="GC740" i="42"/>
  <c r="DK740" i="42"/>
  <c r="DX741" i="42"/>
  <c r="CW741" i="42"/>
  <c r="FS741" i="42"/>
  <c r="DI741" i="42"/>
  <c r="FC741" i="42"/>
  <c r="CS742" i="42"/>
  <c r="CU742" i="42"/>
  <c r="DN742" i="42"/>
  <c r="CY742" i="42"/>
  <c r="EH742" i="42"/>
  <c r="FI742" i="42"/>
  <c r="DG742" i="42"/>
  <c r="ES742" i="42"/>
  <c r="GC742" i="42"/>
  <c r="DK742" i="42"/>
  <c r="CW743" i="42"/>
  <c r="DX743" i="42"/>
  <c r="DI743" i="42"/>
  <c r="FC743" i="42"/>
  <c r="FS743" i="42"/>
  <c r="DN744" i="42"/>
  <c r="CS744" i="42"/>
  <c r="CU744" i="42"/>
  <c r="EH744" i="42"/>
  <c r="CY744" i="42"/>
  <c r="FI744" i="42"/>
  <c r="DG744" i="42"/>
  <c r="ES744" i="42"/>
  <c r="GC744" i="42"/>
  <c r="DK744" i="42"/>
  <c r="DX745" i="42"/>
  <c r="CW745" i="42"/>
  <c r="FS745" i="42"/>
  <c r="DI745" i="42"/>
  <c r="FC745" i="42"/>
  <c r="CS746" i="42"/>
  <c r="CU746" i="42"/>
  <c r="DN746" i="42"/>
  <c r="CY746" i="42"/>
  <c r="EH746" i="42"/>
  <c r="FI746" i="42"/>
  <c r="DG746" i="42"/>
  <c r="ES746" i="42"/>
  <c r="GC746" i="42"/>
  <c r="DK746" i="42"/>
  <c r="CW747" i="42"/>
  <c r="DX747" i="42"/>
  <c r="DI747" i="42"/>
  <c r="FC747" i="42"/>
  <c r="FS747" i="42"/>
  <c r="DN748" i="42"/>
  <c r="CS748" i="42"/>
  <c r="CU748" i="42"/>
  <c r="EH748" i="42"/>
  <c r="CY748" i="42"/>
  <c r="FI748" i="42"/>
  <c r="DG748" i="42"/>
  <c r="ES748" i="42"/>
  <c r="GC748" i="42"/>
  <c r="DK748" i="42"/>
  <c r="DX749" i="42"/>
  <c r="CW749" i="42"/>
  <c r="FS749" i="42"/>
  <c r="DI749" i="42"/>
  <c r="FC749" i="42"/>
  <c r="CS750" i="42"/>
  <c r="CU750" i="42"/>
  <c r="DN750" i="42"/>
  <c r="CY750" i="42"/>
  <c r="EH750" i="42"/>
  <c r="FI750" i="42"/>
  <c r="DG750" i="42"/>
  <c r="ES750" i="42"/>
  <c r="GC750" i="42"/>
  <c r="DK750" i="42"/>
  <c r="CW751" i="42"/>
  <c r="DX751" i="42"/>
  <c r="DI751" i="42"/>
  <c r="FC751" i="42"/>
  <c r="FS751" i="42"/>
  <c r="DN752" i="42"/>
  <c r="CS752" i="42"/>
  <c r="CU752" i="42"/>
  <c r="EH752" i="42"/>
  <c r="CY752" i="42"/>
  <c r="FI752" i="42"/>
  <c r="DG752" i="42"/>
  <c r="ES752" i="42"/>
  <c r="GC752" i="42"/>
  <c r="DK752" i="42"/>
  <c r="DX753" i="42"/>
  <c r="CW753" i="42"/>
  <c r="FS753" i="42"/>
  <c r="DI753" i="42"/>
  <c r="FC753" i="42"/>
  <c r="CS754" i="42"/>
  <c r="CU754" i="42"/>
  <c r="DN754" i="42"/>
  <c r="CY754" i="42"/>
  <c r="EH754" i="42"/>
  <c r="FI754" i="42"/>
  <c r="DG754" i="42"/>
  <c r="ES754" i="42"/>
  <c r="GC754" i="42"/>
  <c r="DK754" i="42"/>
  <c r="CW755" i="42"/>
  <c r="DX755" i="42"/>
  <c r="DI755" i="42"/>
  <c r="FC755" i="42"/>
  <c r="FS755" i="42"/>
  <c r="DN756" i="42"/>
  <c r="CS756" i="42"/>
  <c r="CU756" i="42"/>
  <c r="EH756" i="42"/>
  <c r="CY756" i="42"/>
  <c r="FI756" i="42"/>
  <c r="DG756" i="42"/>
  <c r="ES756" i="42"/>
  <c r="GC756" i="42"/>
  <c r="DK756" i="42"/>
  <c r="DX757" i="42"/>
  <c r="CW757" i="42"/>
  <c r="FS757" i="42"/>
  <c r="DI757" i="42"/>
  <c r="FC757" i="42"/>
  <c r="CS758" i="42"/>
  <c r="CU758" i="42"/>
  <c r="DN758" i="42"/>
  <c r="CY758" i="42"/>
  <c r="EH758" i="42"/>
  <c r="FI758" i="42"/>
  <c r="DG758" i="42"/>
  <c r="ES758" i="42"/>
  <c r="GC758" i="42"/>
  <c r="DK758" i="42"/>
  <c r="CW759" i="42"/>
  <c r="DX759" i="42"/>
  <c r="DI759" i="42"/>
  <c r="FC759" i="42"/>
  <c r="FS759" i="42"/>
  <c r="DN760" i="42"/>
  <c r="CS760" i="42"/>
  <c r="CU760" i="42"/>
  <c r="EH760" i="42"/>
  <c r="CY760" i="42"/>
  <c r="FI760" i="42"/>
  <c r="DG760" i="42"/>
  <c r="ES760" i="42"/>
  <c r="GC760" i="42"/>
  <c r="DK760" i="42"/>
  <c r="CW761" i="42"/>
  <c r="DX761" i="42"/>
  <c r="DI761" i="42"/>
  <c r="FC761" i="42"/>
  <c r="FS761" i="42"/>
  <c r="DN762" i="42"/>
  <c r="CS762" i="42"/>
  <c r="CU762" i="42"/>
  <c r="EH762" i="42"/>
  <c r="CY762" i="42"/>
  <c r="FI762" i="42"/>
  <c r="DG762" i="42"/>
  <c r="ES762" i="42"/>
  <c r="GC762" i="42"/>
  <c r="DK762" i="42"/>
  <c r="DX763" i="42"/>
  <c r="CW763" i="42"/>
  <c r="FS763" i="42"/>
  <c r="DI763" i="42"/>
  <c r="FC763" i="42"/>
  <c r="CS764" i="42"/>
  <c r="CU764" i="42"/>
  <c r="DN764" i="42"/>
  <c r="CY764" i="42"/>
  <c r="EH764" i="42"/>
  <c r="FI764" i="42"/>
  <c r="DG764" i="42"/>
  <c r="ES764" i="42"/>
  <c r="GC764" i="42"/>
  <c r="DK764" i="42"/>
  <c r="CW765" i="42"/>
  <c r="DX765" i="42"/>
  <c r="DI765" i="42"/>
  <c r="FS765" i="42"/>
  <c r="FC765" i="42"/>
  <c r="CU766" i="42"/>
  <c r="DN766" i="42"/>
  <c r="CS766" i="42"/>
  <c r="CY766" i="42"/>
  <c r="EH766" i="42"/>
  <c r="DG766" i="42"/>
  <c r="ES766" i="42"/>
  <c r="FI766" i="42"/>
  <c r="DK766" i="42"/>
  <c r="GC766" i="42"/>
  <c r="DX767" i="42"/>
  <c r="CW767" i="42"/>
  <c r="FS767" i="42"/>
  <c r="DI767" i="42"/>
  <c r="FC767" i="42"/>
  <c r="DN768" i="42"/>
  <c r="CS768" i="42"/>
  <c r="CU768" i="42"/>
  <c r="EH768" i="42"/>
  <c r="CY768" i="42"/>
  <c r="FI768" i="42"/>
  <c r="DG768" i="42"/>
  <c r="ES768" i="42"/>
  <c r="GC768" i="42"/>
  <c r="DK768" i="42"/>
  <c r="CW769" i="42"/>
  <c r="DX769" i="42"/>
  <c r="FS769" i="42"/>
  <c r="DI769" i="42"/>
  <c r="FC769" i="42"/>
  <c r="CU770" i="42"/>
  <c r="DN770" i="42"/>
  <c r="CS770" i="42"/>
  <c r="CY770" i="42"/>
  <c r="EH770" i="42"/>
  <c r="DG770" i="42"/>
  <c r="ES770" i="42"/>
  <c r="FI770" i="42"/>
  <c r="DK770" i="42"/>
  <c r="GC770" i="42"/>
  <c r="DX771" i="42"/>
  <c r="CW771" i="42"/>
  <c r="FS771" i="42"/>
  <c r="DI771" i="42"/>
  <c r="FC771" i="42"/>
  <c r="DN772" i="42"/>
  <c r="CS772" i="42"/>
  <c r="CU772" i="42"/>
  <c r="EH772" i="42"/>
  <c r="CY772" i="42"/>
  <c r="FI772" i="42"/>
  <c r="DG772" i="42"/>
  <c r="ES772" i="42"/>
  <c r="GC772" i="42"/>
  <c r="DK772" i="42"/>
  <c r="CW773" i="42"/>
  <c r="DX773" i="42"/>
  <c r="FS773" i="42"/>
  <c r="DI773" i="42"/>
  <c r="FC773" i="42"/>
  <c r="CU774" i="42"/>
  <c r="DN774" i="42"/>
  <c r="CS774" i="42"/>
  <c r="CY774" i="42"/>
  <c r="EH774" i="42"/>
  <c r="DG774" i="42"/>
  <c r="ES774" i="42"/>
  <c r="FI774" i="42"/>
  <c r="DK774" i="42"/>
  <c r="GC774" i="42"/>
  <c r="DX775" i="42"/>
  <c r="CW775" i="42"/>
  <c r="FS775" i="42"/>
  <c r="DI775" i="42"/>
  <c r="FC775" i="42"/>
  <c r="DN776" i="42"/>
  <c r="CS776" i="42"/>
  <c r="CU776" i="42"/>
  <c r="EH776" i="42"/>
  <c r="CY776" i="42"/>
  <c r="FI776" i="42"/>
  <c r="DG776" i="42"/>
  <c r="ES776" i="42"/>
  <c r="GC776" i="42"/>
  <c r="DK776" i="42"/>
  <c r="CW780" i="42"/>
  <c r="DX780" i="42"/>
  <c r="DI780" i="42"/>
  <c r="FC780" i="42"/>
  <c r="FS780" i="42"/>
  <c r="DN781" i="42"/>
  <c r="CS781" i="42"/>
  <c r="CU781" i="42"/>
  <c r="EH781" i="42"/>
  <c r="CY781" i="42"/>
  <c r="FI781" i="42"/>
  <c r="DG781" i="42"/>
  <c r="ES781" i="42"/>
  <c r="GC781" i="42"/>
  <c r="DK781" i="42"/>
  <c r="DX782" i="42"/>
  <c r="CW782" i="42"/>
  <c r="FS782" i="42"/>
  <c r="DI782" i="42"/>
  <c r="FC782" i="42"/>
  <c r="CS783" i="42"/>
  <c r="CU783" i="42"/>
  <c r="DN783" i="42"/>
  <c r="CY783" i="42"/>
  <c r="EH783" i="42"/>
  <c r="FI783" i="42"/>
  <c r="DG783" i="42"/>
  <c r="ES783" i="42"/>
  <c r="GC783" i="42"/>
  <c r="DK783" i="42"/>
  <c r="CW784" i="42"/>
  <c r="DX784" i="42"/>
  <c r="DI784" i="42"/>
  <c r="FC784" i="42"/>
  <c r="FS784" i="42"/>
  <c r="DN785" i="42"/>
  <c r="CS785" i="42"/>
  <c r="CU785" i="42"/>
  <c r="EH785" i="42"/>
  <c r="CY785" i="42"/>
  <c r="FI785" i="42"/>
  <c r="DG785" i="42"/>
  <c r="ES785" i="42"/>
  <c r="GC785" i="42"/>
  <c r="DK785" i="42"/>
  <c r="DX786" i="42"/>
  <c r="CW786" i="42"/>
  <c r="FS786" i="42"/>
  <c r="DI786" i="42"/>
  <c r="FC786" i="42"/>
  <c r="CS787" i="42"/>
  <c r="CU787" i="42"/>
  <c r="DN787" i="42"/>
  <c r="CY787" i="42"/>
  <c r="EH787" i="42"/>
  <c r="FI787" i="42"/>
  <c r="DG787" i="42"/>
  <c r="ES787" i="42"/>
  <c r="GC787" i="42"/>
  <c r="DK787" i="42"/>
  <c r="CW788" i="42"/>
  <c r="DX788" i="42"/>
  <c r="DI788" i="42"/>
  <c r="FC788" i="42"/>
  <c r="FS788" i="42"/>
  <c r="DN789" i="42"/>
  <c r="CS789" i="42"/>
  <c r="CU789" i="42"/>
  <c r="EH789" i="42"/>
  <c r="CY789" i="42"/>
  <c r="FI789" i="42"/>
  <c r="DG789" i="42"/>
  <c r="ES789" i="42"/>
  <c r="GC789" i="42"/>
  <c r="DK789" i="42"/>
  <c r="DX790" i="42"/>
  <c r="CW790" i="42"/>
  <c r="FS790" i="42"/>
  <c r="DI790" i="42"/>
  <c r="FC790" i="42"/>
  <c r="CS791" i="42"/>
  <c r="CU791" i="42"/>
  <c r="DN791" i="42"/>
  <c r="CY791" i="42"/>
  <c r="EH791" i="42"/>
  <c r="FI791" i="42"/>
  <c r="DG791" i="42"/>
  <c r="ES791" i="42"/>
  <c r="GC791" i="42"/>
  <c r="DK791" i="42"/>
  <c r="CW792" i="42"/>
  <c r="DX792" i="42"/>
  <c r="DI792" i="42"/>
  <c r="FC792" i="42"/>
  <c r="FS792" i="42"/>
  <c r="DN793" i="42"/>
  <c r="CS793" i="42"/>
  <c r="CU793" i="42"/>
  <c r="EH793" i="42"/>
  <c r="CY793" i="42"/>
  <c r="FI793" i="42"/>
  <c r="DG793" i="42"/>
  <c r="ES793" i="42"/>
  <c r="GC793" i="42"/>
  <c r="DK793" i="42"/>
  <c r="DX794" i="42"/>
  <c r="CW794" i="42"/>
  <c r="FS794" i="42"/>
  <c r="DI794" i="42"/>
  <c r="FC794" i="42"/>
  <c r="CS795" i="42"/>
  <c r="CU795" i="42"/>
  <c r="DN795" i="42"/>
  <c r="CY795" i="42"/>
  <c r="EH795" i="42"/>
  <c r="FI795" i="42"/>
  <c r="DG795" i="42"/>
  <c r="ES795" i="42"/>
  <c r="GC795" i="42"/>
  <c r="DK795" i="42"/>
  <c r="CW796" i="42"/>
  <c r="DX796" i="42"/>
  <c r="DI796" i="42"/>
  <c r="FC796" i="42"/>
  <c r="FS796" i="42"/>
  <c r="DN797" i="42"/>
  <c r="CS797" i="42"/>
  <c r="CU797" i="42"/>
  <c r="EH797" i="42"/>
  <c r="CY797" i="42"/>
  <c r="FI797" i="42"/>
  <c r="DG797" i="42"/>
  <c r="ES797" i="42"/>
  <c r="GC797" i="42"/>
  <c r="DK797" i="42"/>
  <c r="DX798" i="42"/>
  <c r="CW798" i="42"/>
  <c r="FS798" i="42"/>
  <c r="DI798" i="42"/>
  <c r="FC798" i="42"/>
  <c r="CS799" i="42"/>
  <c r="CU799" i="42"/>
  <c r="DN799" i="42"/>
  <c r="CY799" i="42"/>
  <c r="EH799" i="42"/>
  <c r="FI799" i="42"/>
  <c r="DG799" i="42"/>
  <c r="ES799" i="42"/>
  <c r="GC799" i="42"/>
  <c r="DK799" i="42"/>
  <c r="CW800" i="42"/>
  <c r="DX800" i="42"/>
  <c r="DI800" i="42"/>
  <c r="FC800" i="42"/>
  <c r="FS800" i="42"/>
  <c r="CU806" i="42"/>
  <c r="DN806" i="42"/>
  <c r="CS806" i="42"/>
  <c r="CY806" i="42"/>
  <c r="EH806" i="42"/>
  <c r="DG806" i="42"/>
  <c r="ES806" i="42"/>
  <c r="FI806" i="42"/>
  <c r="DK806" i="42"/>
  <c r="GC806" i="42"/>
  <c r="DX807" i="42"/>
  <c r="CW807" i="42"/>
  <c r="FS807" i="42"/>
  <c r="DI807" i="42"/>
  <c r="FC807" i="42"/>
  <c r="DN808" i="42"/>
  <c r="CS808" i="42"/>
  <c r="CU808" i="42"/>
  <c r="EH808" i="42"/>
  <c r="CY808" i="42"/>
  <c r="FI808" i="42"/>
  <c r="DG808" i="42"/>
  <c r="ES808" i="42"/>
  <c r="GC808" i="42"/>
  <c r="DK808" i="42"/>
  <c r="CW809" i="42"/>
  <c r="DX809" i="42"/>
  <c r="FS809" i="42"/>
  <c r="DI809" i="42"/>
  <c r="FC809" i="42"/>
  <c r="CU810" i="42"/>
  <c r="DN810" i="42"/>
  <c r="CS810" i="42"/>
  <c r="CY810" i="42"/>
  <c r="EH810" i="42"/>
  <c r="DG810" i="42"/>
  <c r="ES810" i="42"/>
  <c r="FI810" i="42"/>
  <c r="DK810" i="42"/>
  <c r="GC810" i="42"/>
  <c r="DX811" i="42"/>
  <c r="CW811" i="42"/>
  <c r="FS811" i="42"/>
  <c r="DI811" i="42"/>
  <c r="FC811" i="42"/>
  <c r="DN812" i="42"/>
  <c r="CS812" i="42"/>
  <c r="CU812" i="42"/>
  <c r="EH812" i="42"/>
  <c r="CY812" i="42"/>
  <c r="FI812" i="42"/>
  <c r="DG812" i="42"/>
  <c r="ES812" i="42"/>
  <c r="GC812" i="42"/>
  <c r="DK812" i="42"/>
  <c r="CW813" i="42"/>
  <c r="DX813" i="42"/>
  <c r="FS813" i="42"/>
  <c r="DI813" i="42"/>
  <c r="FC813" i="42"/>
  <c r="CU814" i="42"/>
  <c r="DN814" i="42"/>
  <c r="CS814" i="42"/>
  <c r="CY814" i="42"/>
  <c r="EH814" i="42"/>
  <c r="DG814" i="42"/>
  <c r="ES814" i="42"/>
  <c r="FI814" i="42"/>
  <c r="DK814" i="42"/>
  <c r="GC814" i="42"/>
  <c r="DX815" i="42"/>
  <c r="CW815" i="42"/>
  <c r="FS815" i="42"/>
  <c r="DI815" i="42"/>
  <c r="FC815" i="42"/>
  <c r="DN816" i="42"/>
  <c r="CS816" i="42"/>
  <c r="CU816" i="42"/>
  <c r="EH816" i="42"/>
  <c r="CY816" i="42"/>
  <c r="FI816" i="42"/>
  <c r="DG816" i="42"/>
  <c r="ES816" i="42"/>
  <c r="GC816" i="42"/>
  <c r="DK816" i="42"/>
  <c r="CW817" i="42"/>
  <c r="DX817" i="42"/>
  <c r="FS817" i="42"/>
  <c r="DI817" i="42"/>
  <c r="FC817" i="42"/>
  <c r="CU818" i="42"/>
  <c r="DN818" i="42"/>
  <c r="CS818" i="42"/>
  <c r="CY818" i="42"/>
  <c r="EH818" i="42"/>
  <c r="DG818" i="42"/>
  <c r="ES818" i="42"/>
  <c r="FI818" i="42"/>
  <c r="DK818" i="42"/>
  <c r="GC818" i="42"/>
  <c r="DX819" i="42"/>
  <c r="CW819" i="42"/>
  <c r="FS819" i="42"/>
  <c r="DI819" i="42"/>
  <c r="FC819" i="42"/>
  <c r="G820" i="42"/>
  <c r="CU822" i="42"/>
  <c r="DN822" i="42"/>
  <c r="CS822" i="42"/>
  <c r="CY822" i="42"/>
  <c r="EH822" i="42"/>
  <c r="DG822" i="42"/>
  <c r="ES822" i="42"/>
  <c r="FI822" i="42"/>
  <c r="DK822" i="42"/>
  <c r="GC822" i="42"/>
  <c r="DX823" i="42"/>
  <c r="CW823" i="42"/>
  <c r="FS823" i="42"/>
  <c r="DI823" i="42"/>
  <c r="FC823" i="42"/>
  <c r="CU826" i="42"/>
  <c r="DN826" i="42"/>
  <c r="CS826" i="42"/>
  <c r="CY826" i="42"/>
  <c r="EH826" i="42"/>
  <c r="DG826" i="42"/>
  <c r="ES826" i="42"/>
  <c r="FI826" i="42"/>
  <c r="DK826" i="42"/>
  <c r="GC826" i="42"/>
  <c r="DX827" i="42"/>
  <c r="CW827" i="42"/>
  <c r="FS827" i="42"/>
  <c r="DI827" i="42"/>
  <c r="FC827" i="42"/>
  <c r="DN828" i="42"/>
  <c r="CS828" i="42"/>
  <c r="CU828" i="42"/>
  <c r="EH828" i="42"/>
  <c r="CY828" i="42"/>
  <c r="FI828" i="42"/>
  <c r="DG828" i="42"/>
  <c r="ES828" i="42"/>
  <c r="GC828" i="42"/>
  <c r="DK828" i="42"/>
  <c r="CW829" i="42"/>
  <c r="DX829" i="42"/>
  <c r="DI829" i="42"/>
  <c r="FC829" i="42"/>
  <c r="FS829" i="42"/>
  <c r="CU832" i="42"/>
  <c r="DN832" i="42"/>
  <c r="CS832" i="42"/>
  <c r="CY832" i="42"/>
  <c r="EH832" i="42"/>
  <c r="DG832" i="42"/>
  <c r="ES832" i="42"/>
  <c r="FI832" i="42"/>
  <c r="DK832" i="42"/>
  <c r="GC832" i="42"/>
  <c r="DX833" i="42"/>
  <c r="CW833" i="42"/>
  <c r="FS833" i="42"/>
  <c r="DI833" i="42"/>
  <c r="FC833" i="42"/>
  <c r="CS837" i="42"/>
  <c r="CU837" i="42"/>
  <c r="DN837" i="42"/>
  <c r="CY837" i="42"/>
  <c r="EH837" i="42"/>
  <c r="FI837" i="42"/>
  <c r="DG837" i="42"/>
  <c r="ES837" i="42"/>
  <c r="GC837" i="42"/>
  <c r="DK837" i="42"/>
  <c r="CX838" i="42"/>
  <c r="EC838" i="42"/>
  <c r="GT838" i="42"/>
  <c r="DB838" i="42"/>
  <c r="FX838" i="42"/>
  <c r="DJ838" i="42"/>
  <c r="DO841" i="42"/>
  <c r="GZ841" i="42"/>
  <c r="CV841" i="42"/>
  <c r="GO841" i="42"/>
  <c r="EM841" i="42"/>
  <c r="CZ841" i="42"/>
  <c r="FN841" i="42"/>
  <c r="DH841" i="42"/>
  <c r="EX841" i="42"/>
  <c r="GH841" i="42"/>
  <c r="DL841" i="42"/>
  <c r="CX842" i="42"/>
  <c r="EC842" i="42"/>
  <c r="GT842" i="42"/>
  <c r="DB842" i="42"/>
  <c r="FX842" i="42"/>
  <c r="DJ842" i="42"/>
  <c r="DO845" i="42"/>
  <c r="GZ845" i="42"/>
  <c r="CV845" i="42"/>
  <c r="GO845" i="42"/>
  <c r="EM845" i="42"/>
  <c r="CZ845" i="42"/>
  <c r="FN845" i="42"/>
  <c r="DH845" i="42"/>
  <c r="EX845" i="42"/>
  <c r="GH845" i="42"/>
  <c r="DL845" i="42"/>
  <c r="CX846" i="42"/>
  <c r="EC846" i="42"/>
  <c r="GT846" i="42"/>
  <c r="DB846" i="42"/>
  <c r="FX846" i="42"/>
  <c r="DJ846" i="42"/>
  <c r="CV848" i="42"/>
  <c r="GO848" i="42"/>
  <c r="DO848" i="42"/>
  <c r="GZ848" i="42"/>
  <c r="CZ848" i="42"/>
  <c r="EM848" i="42"/>
  <c r="FN848" i="42"/>
  <c r="DH848" i="42"/>
  <c r="EX848" i="42"/>
  <c r="GH848" i="42"/>
  <c r="DL848" i="42"/>
  <c r="CX849" i="42"/>
  <c r="EC849" i="42"/>
  <c r="DB849" i="42"/>
  <c r="GT849" i="42"/>
  <c r="DJ849" i="42"/>
  <c r="FX849" i="42"/>
  <c r="DO850" i="42"/>
  <c r="GZ850" i="42"/>
  <c r="CV850" i="42"/>
  <c r="GO850" i="42"/>
  <c r="EM850" i="42"/>
  <c r="CZ850" i="42"/>
  <c r="FN850" i="42"/>
  <c r="DH850" i="42"/>
  <c r="EX850" i="42"/>
  <c r="GH850" i="42"/>
  <c r="DL850" i="42"/>
  <c r="EC851" i="42"/>
  <c r="CX851" i="42"/>
  <c r="GT851" i="42"/>
  <c r="DB851" i="42"/>
  <c r="FX851" i="42"/>
  <c r="DJ851" i="42"/>
  <c r="CV859" i="42"/>
  <c r="GO859" i="42"/>
  <c r="DO859" i="42"/>
  <c r="GZ859" i="42"/>
  <c r="CZ859" i="42"/>
  <c r="EM859" i="42"/>
  <c r="DH859" i="42"/>
  <c r="EX859" i="42"/>
  <c r="FN859" i="42"/>
  <c r="DL859" i="42"/>
  <c r="GH859" i="42"/>
  <c r="EC860" i="42"/>
  <c r="CX860" i="42"/>
  <c r="GT860" i="42"/>
  <c r="DB860" i="42"/>
  <c r="FX860" i="42"/>
  <c r="DJ860" i="42"/>
  <c r="DO861" i="42"/>
  <c r="GZ861" i="42"/>
  <c r="CV861" i="42"/>
  <c r="GO861" i="42"/>
  <c r="EM861" i="42"/>
  <c r="CZ861" i="42"/>
  <c r="FN861" i="42"/>
  <c r="DH861" i="42"/>
  <c r="EX861" i="42"/>
  <c r="GH861" i="42"/>
  <c r="DL861" i="42"/>
  <c r="CX862" i="42"/>
  <c r="EC862" i="42"/>
  <c r="GT862" i="42"/>
  <c r="DB862" i="42"/>
  <c r="FX862" i="42"/>
  <c r="DJ862" i="42"/>
  <c r="CV863" i="42"/>
  <c r="GO863" i="42"/>
  <c r="DO863" i="42"/>
  <c r="GZ863" i="42"/>
  <c r="CZ863" i="42"/>
  <c r="EM863" i="42"/>
  <c r="DH863" i="42"/>
  <c r="EX863" i="42"/>
  <c r="FN863" i="42"/>
  <c r="DL863" i="42"/>
  <c r="GH863" i="42"/>
  <c r="EC864" i="42"/>
  <c r="CX864" i="42"/>
  <c r="GT864" i="42"/>
  <c r="DB864" i="42"/>
  <c r="FX864" i="42"/>
  <c r="DJ864" i="42"/>
  <c r="DO865" i="42"/>
  <c r="GZ865" i="42"/>
  <c r="CV865" i="42"/>
  <c r="GO865" i="42"/>
  <c r="EM865" i="42"/>
  <c r="CZ865" i="42"/>
  <c r="FN865" i="42"/>
  <c r="DH865" i="42"/>
  <c r="EX865" i="42"/>
  <c r="GH865" i="42"/>
  <c r="DL865" i="42"/>
  <c r="CX866" i="42"/>
  <c r="EC866" i="42"/>
  <c r="GT866" i="42"/>
  <c r="DB866" i="42"/>
  <c r="FX866" i="42"/>
  <c r="DJ866" i="42"/>
  <c r="CV867" i="42"/>
  <c r="GO867" i="42"/>
  <c r="DO867" i="42"/>
  <c r="GZ867" i="42"/>
  <c r="CZ867" i="42"/>
  <c r="EM867" i="42"/>
  <c r="DH867" i="42"/>
  <c r="EX867" i="42"/>
  <c r="FN867" i="42"/>
  <c r="DL867" i="42"/>
  <c r="GH867" i="42"/>
  <c r="EC868" i="42"/>
  <c r="CX868" i="42"/>
  <c r="GT868" i="42"/>
  <c r="DB868" i="42"/>
  <c r="FX868" i="42"/>
  <c r="DJ868" i="42"/>
  <c r="DO874" i="42"/>
  <c r="GZ874" i="42"/>
  <c r="CV874" i="42"/>
  <c r="GO874" i="42"/>
  <c r="EM874" i="42"/>
  <c r="CZ874" i="42"/>
  <c r="FN874" i="42"/>
  <c r="DH874" i="42"/>
  <c r="EX874" i="42"/>
  <c r="GH874" i="42"/>
  <c r="DL874" i="42"/>
  <c r="EC876" i="42"/>
  <c r="CX876" i="42"/>
  <c r="GT876" i="42"/>
  <c r="DB876" i="42"/>
  <c r="FX876" i="42"/>
  <c r="DJ876" i="42"/>
  <c r="DX434" i="42"/>
  <c r="CW434" i="42"/>
  <c r="O15" i="2"/>
  <c r="DE434" i="42"/>
  <c r="BC15" i="2"/>
  <c r="FI435" i="42"/>
  <c r="DG435" i="42"/>
  <c r="ES435" i="42"/>
  <c r="BM16" i="2"/>
  <c r="DA436" i="42"/>
  <c r="AI17" i="2"/>
  <c r="FS436" i="42"/>
  <c r="DI436" i="42"/>
  <c r="FC436" i="42"/>
  <c r="BW17" i="2"/>
  <c r="DC437" i="42"/>
  <c r="AS18" i="2"/>
  <c r="DK437" i="42"/>
  <c r="GC437" i="42"/>
  <c r="CG18" i="2"/>
  <c r="DE438" i="42"/>
  <c r="BC19" i="2"/>
  <c r="DN439" i="42"/>
  <c r="CS439" i="42"/>
  <c r="CU439" i="42"/>
  <c r="E20" i="2"/>
  <c r="DC439" i="42"/>
  <c r="AS20" i="2"/>
  <c r="GC439" i="42"/>
  <c r="DK439" i="42"/>
  <c r="CG20" i="2"/>
  <c r="CW440" i="42"/>
  <c r="DX440" i="42"/>
  <c r="O21" i="2"/>
  <c r="DE440" i="42"/>
  <c r="BC21" i="2"/>
  <c r="CY441" i="42"/>
  <c r="EH441" i="42"/>
  <c r="Y22" i="2"/>
  <c r="DG441" i="42"/>
  <c r="ES441" i="42"/>
  <c r="FI441" i="42"/>
  <c r="BM22" i="2"/>
  <c r="DA442" i="42"/>
  <c r="AI23" i="2"/>
  <c r="EH443" i="42"/>
  <c r="CY443" i="42"/>
  <c r="Y24" i="2"/>
  <c r="GC443" i="42"/>
  <c r="DK443" i="42"/>
  <c r="CG24" i="2"/>
  <c r="DA444" i="42"/>
  <c r="AI25" i="2"/>
  <c r="CU445" i="42"/>
  <c r="DN445" i="42"/>
  <c r="CS445" i="42"/>
  <c r="E26" i="2"/>
  <c r="DC445" i="42"/>
  <c r="AS26" i="2"/>
  <c r="DA446" i="42"/>
  <c r="AI28" i="2"/>
  <c r="DE446" i="42"/>
  <c r="BC28" i="2"/>
  <c r="EH447" i="42"/>
  <c r="CY447" i="42"/>
  <c r="Y29" i="2"/>
  <c r="GC447" i="42"/>
  <c r="DK447" i="42"/>
  <c r="CG29" i="2"/>
  <c r="DE448" i="42"/>
  <c r="BC30" i="2"/>
  <c r="FI449" i="42"/>
  <c r="DG449" i="42"/>
  <c r="ES449" i="42"/>
  <c r="BM33" i="2"/>
  <c r="DI450" i="42"/>
  <c r="FC450" i="42"/>
  <c r="FS450" i="42"/>
  <c r="BW42" i="2"/>
  <c r="DC451" i="42"/>
  <c r="AS43" i="2"/>
  <c r="DX452" i="42"/>
  <c r="CW452" i="42"/>
  <c r="O44" i="2"/>
  <c r="FS452" i="42"/>
  <c r="DI452" i="42"/>
  <c r="FC452" i="42"/>
  <c r="BW44" i="2"/>
  <c r="DG453" i="42"/>
  <c r="ES453" i="42"/>
  <c r="FI453" i="42"/>
  <c r="BM46" i="2"/>
  <c r="FS454" i="42"/>
  <c r="FC454" i="42"/>
  <c r="DI454" i="42"/>
  <c r="BW45" i="2"/>
  <c r="DG455" i="42"/>
  <c r="ES455" i="42"/>
  <c r="FI455" i="42"/>
  <c r="BM47" i="2"/>
  <c r="DE456" i="42"/>
  <c r="BC48" i="2"/>
  <c r="FI457" i="42"/>
  <c r="DG457" i="42"/>
  <c r="ES457" i="42"/>
  <c r="DE458" i="42"/>
  <c r="BC50" i="2"/>
  <c r="FI459" i="42"/>
  <c r="DG459" i="42"/>
  <c r="ES459" i="42"/>
  <c r="BM52" i="2"/>
  <c r="DE460" i="42"/>
  <c r="BC53" i="2"/>
  <c r="DC461" i="42"/>
  <c r="AS54" i="2"/>
  <c r="DA462" i="42"/>
  <c r="AI55" i="2"/>
  <c r="CY463" i="42"/>
  <c r="EH463" i="42"/>
  <c r="Y56" i="2"/>
  <c r="GC463" i="42"/>
  <c r="DK463" i="42"/>
  <c r="CG56" i="2"/>
  <c r="DI464" i="42"/>
  <c r="FC464" i="42"/>
  <c r="FS464" i="42"/>
  <c r="BW57" i="2"/>
  <c r="FI465" i="42"/>
  <c r="DG465" i="42"/>
  <c r="ES465" i="42"/>
  <c r="BM60" i="2"/>
  <c r="DX466" i="42"/>
  <c r="CW466" i="42"/>
  <c r="O51" i="2"/>
  <c r="DE466" i="42"/>
  <c r="BC51" i="2"/>
  <c r="DC467" i="42"/>
  <c r="AS61" i="2"/>
  <c r="DE468" i="42"/>
  <c r="BC62" i="2"/>
  <c r="DC469" i="42"/>
  <c r="AS65" i="2"/>
  <c r="DA470" i="42"/>
  <c r="AI63" i="2"/>
  <c r="CY471" i="42"/>
  <c r="EH471" i="42"/>
  <c r="GC471" i="42"/>
  <c r="DK471" i="42"/>
  <c r="DI472" i="42"/>
  <c r="FC472" i="42"/>
  <c r="FS472" i="42"/>
  <c r="FI473" i="42"/>
  <c r="DG473" i="42"/>
  <c r="ES473" i="42"/>
  <c r="BM69" i="2"/>
  <c r="DE474" i="42"/>
  <c r="BC71" i="2"/>
  <c r="DC475" i="42"/>
  <c r="AS72" i="2"/>
  <c r="DA476" i="42"/>
  <c r="AI74" i="2"/>
  <c r="EH477" i="42"/>
  <c r="CY477" i="42"/>
  <c r="Y73" i="2"/>
  <c r="DA478" i="42"/>
  <c r="AI32" i="2"/>
  <c r="CY479" i="42"/>
  <c r="EH479" i="42"/>
  <c r="Y70" i="2"/>
  <c r="DA480" i="42"/>
  <c r="AI75" i="2"/>
  <c r="DN481" i="42"/>
  <c r="CS481" i="42"/>
  <c r="CU481" i="42"/>
  <c r="E76" i="2"/>
  <c r="GC481" i="42"/>
  <c r="DK481" i="42"/>
  <c r="CG76" i="2"/>
  <c r="FS482" i="42"/>
  <c r="DI482" i="42"/>
  <c r="FC482" i="42"/>
  <c r="BW77" i="2"/>
  <c r="FI486" i="42"/>
  <c r="DG486" i="42"/>
  <c r="ES486" i="42"/>
  <c r="CY488" i="42"/>
  <c r="EH488" i="42"/>
  <c r="DK488" i="42"/>
  <c r="GC488" i="42"/>
  <c r="FS489" i="42"/>
  <c r="FC489" i="42"/>
  <c r="DI489" i="42"/>
  <c r="DG490" i="42"/>
  <c r="ES490" i="42"/>
  <c r="FI490" i="42"/>
  <c r="CW493" i="42"/>
  <c r="DX493" i="42"/>
  <c r="FS493" i="42"/>
  <c r="DI493" i="42"/>
  <c r="FC493" i="42"/>
  <c r="DN496" i="42"/>
  <c r="CS496" i="42"/>
  <c r="CU496" i="42"/>
  <c r="GC496" i="42"/>
  <c r="DK496" i="42"/>
  <c r="FS497" i="42"/>
  <c r="DI497" i="42"/>
  <c r="FC497" i="42"/>
  <c r="BW31" i="2"/>
  <c r="DG498" i="42"/>
  <c r="ES498" i="42"/>
  <c r="FI498" i="42"/>
  <c r="DA499" i="42"/>
  <c r="AI34" i="2"/>
  <c r="FS499" i="42"/>
  <c r="FC499" i="42"/>
  <c r="DI499" i="42"/>
  <c r="BW34" i="2"/>
  <c r="FI500" i="42"/>
  <c r="DG500" i="42"/>
  <c r="ES500" i="42"/>
  <c r="BM35" i="2"/>
  <c r="DA501" i="42"/>
  <c r="AI36" i="2"/>
  <c r="DC502" i="42"/>
  <c r="AS37" i="2"/>
  <c r="DA503" i="42"/>
  <c r="AI38" i="2"/>
  <c r="EH504" i="42"/>
  <c r="CY504" i="42"/>
  <c r="Y39" i="2"/>
  <c r="DE505" i="42"/>
  <c r="BC40" i="2"/>
  <c r="DN506" i="42"/>
  <c r="CS506" i="42"/>
  <c r="CU506" i="42"/>
  <c r="E41" i="2"/>
  <c r="GC506" i="42"/>
  <c r="DK506" i="42"/>
  <c r="CG41" i="2"/>
  <c r="DI507" i="42"/>
  <c r="FC507" i="42"/>
  <c r="FS507" i="42"/>
  <c r="FI508" i="42"/>
  <c r="ES508" i="42"/>
  <c r="DG508" i="42"/>
  <c r="FS509" i="42"/>
  <c r="DI509" i="42"/>
  <c r="FC509" i="42"/>
  <c r="BW59" i="2"/>
  <c r="CS510" i="42"/>
  <c r="CU510" i="42"/>
  <c r="DN510" i="42"/>
  <c r="GC510" i="42"/>
  <c r="DK510" i="42"/>
  <c r="DI511" i="42"/>
  <c r="FC511" i="42"/>
  <c r="FS511" i="42"/>
  <c r="FI512" i="42"/>
  <c r="DG512" i="42"/>
  <c r="ES512" i="42"/>
  <c r="DX513" i="42"/>
  <c r="CW513" i="42"/>
  <c r="FS513" i="42"/>
  <c r="DI513" i="42"/>
  <c r="FC513" i="42"/>
  <c r="CW519" i="42"/>
  <c r="DX519" i="42"/>
  <c r="O64" i="2"/>
  <c r="DI519" i="42"/>
  <c r="FC519" i="42"/>
  <c r="FS519" i="42"/>
  <c r="BW64" i="2"/>
  <c r="GC520" i="42"/>
  <c r="DK520" i="42"/>
  <c r="FS521" i="42"/>
  <c r="DI521" i="42"/>
  <c r="FC521" i="42"/>
  <c r="BW66" i="2"/>
  <c r="DG522" i="42"/>
  <c r="ES522" i="42"/>
  <c r="FI522" i="42"/>
  <c r="DX523" i="42"/>
  <c r="CW523" i="42"/>
  <c r="CY530" i="42"/>
  <c r="EH530" i="42"/>
  <c r="CY534" i="42"/>
  <c r="EH534" i="42"/>
  <c r="CW537" i="42"/>
  <c r="DX537" i="42"/>
  <c r="DN541" i="42"/>
  <c r="CS541" i="42"/>
  <c r="CU541" i="42"/>
  <c r="E81" i="2"/>
  <c r="GC541" i="42"/>
  <c r="DK541" i="42"/>
  <c r="CG81" i="2"/>
  <c r="DX542" i="42"/>
  <c r="CW542" i="42"/>
  <c r="O82" i="2"/>
  <c r="CS543" i="42"/>
  <c r="CU543" i="42"/>
  <c r="DN543" i="42"/>
  <c r="E83" i="2"/>
  <c r="FI543" i="42"/>
  <c r="DG543" i="42"/>
  <c r="ES543" i="42"/>
  <c r="BM83" i="2"/>
  <c r="DE544" i="42"/>
  <c r="BC84" i="2"/>
  <c r="DC545" i="42"/>
  <c r="AS85" i="2"/>
  <c r="DX546" i="42"/>
  <c r="CW546" i="42"/>
  <c r="O86" i="2"/>
  <c r="CS547" i="42"/>
  <c r="CU547" i="42"/>
  <c r="DN547" i="42"/>
  <c r="E87" i="2"/>
  <c r="GC547" i="42"/>
  <c r="DK547" i="42"/>
  <c r="CG87" i="2"/>
  <c r="DI548" i="42"/>
  <c r="FC548" i="42"/>
  <c r="FS548" i="42"/>
  <c r="BW88" i="2"/>
  <c r="DC549" i="42"/>
  <c r="AS89" i="2"/>
  <c r="DE550" i="42"/>
  <c r="BC90" i="2"/>
  <c r="CY551" i="42"/>
  <c r="EH551" i="42"/>
  <c r="Y91" i="2"/>
  <c r="GC551" i="42"/>
  <c r="DK551" i="42"/>
  <c r="CG91" i="2"/>
  <c r="DE552" i="42"/>
  <c r="BC92" i="2"/>
  <c r="DC553" i="42"/>
  <c r="AS94" i="2"/>
  <c r="DX554" i="42"/>
  <c r="CW554" i="42"/>
  <c r="O95" i="2"/>
  <c r="CS555" i="42"/>
  <c r="CU555" i="42"/>
  <c r="DN555" i="42"/>
  <c r="E93" i="2"/>
  <c r="FI555" i="42"/>
  <c r="DG555" i="42"/>
  <c r="ES555" i="42"/>
  <c r="BM93" i="2"/>
  <c r="DE556" i="42"/>
  <c r="BC96" i="2"/>
  <c r="FI557" i="42"/>
  <c r="DG557" i="42"/>
  <c r="ES557" i="42"/>
  <c r="BM97" i="2"/>
  <c r="DE558" i="42"/>
  <c r="BC98" i="2"/>
  <c r="DC559" i="42"/>
  <c r="AS99" i="2"/>
  <c r="GC559" i="42"/>
  <c r="DK559" i="42"/>
  <c r="CG99" i="2"/>
  <c r="CW560" i="42"/>
  <c r="DX560" i="42"/>
  <c r="O100" i="2"/>
  <c r="DE560" i="42"/>
  <c r="BC100" i="2"/>
  <c r="EH561" i="42"/>
  <c r="CY561" i="42"/>
  <c r="Y101" i="2"/>
  <c r="DA567" i="42"/>
  <c r="AI107" i="2"/>
  <c r="DN568" i="42"/>
  <c r="CS568" i="42"/>
  <c r="CU568" i="42"/>
  <c r="E108" i="2"/>
  <c r="FI568" i="42"/>
  <c r="DG568" i="42"/>
  <c r="ES568" i="42"/>
  <c r="DE569" i="42"/>
  <c r="BC111" i="2"/>
  <c r="CY570" i="42"/>
  <c r="EH570" i="42"/>
  <c r="Y112" i="2"/>
  <c r="DK570" i="42"/>
  <c r="GC570" i="42"/>
  <c r="CG112" i="2"/>
  <c r="FS571" i="42"/>
  <c r="DI571" i="42"/>
  <c r="FC571" i="42"/>
  <c r="BW113" i="2"/>
  <c r="EH572" i="42"/>
  <c r="CY572" i="42"/>
  <c r="GC572" i="42"/>
  <c r="DK572" i="42"/>
  <c r="BW115" i="2"/>
  <c r="FS573" i="42"/>
  <c r="DI573" i="42"/>
  <c r="FC573" i="42"/>
  <c r="DC574" i="42"/>
  <c r="AS116" i="2"/>
  <c r="DX575" i="42"/>
  <c r="CW575" i="42"/>
  <c r="O117" i="2"/>
  <c r="DN576" i="42"/>
  <c r="CS576" i="42"/>
  <c r="CU576" i="42"/>
  <c r="E118" i="2"/>
  <c r="DC576" i="42"/>
  <c r="AS118" i="2"/>
  <c r="AI121" i="2"/>
  <c r="DA577" i="42"/>
  <c r="Y122" i="2"/>
  <c r="EH578" i="42"/>
  <c r="CY578" i="42"/>
  <c r="CG122" i="2"/>
  <c r="GC578" i="42"/>
  <c r="DK578" i="42"/>
  <c r="DI579" i="42"/>
  <c r="FC579" i="42"/>
  <c r="FS579" i="42"/>
  <c r="BW123" i="2"/>
  <c r="DC580" i="42"/>
  <c r="AS124" i="2"/>
  <c r="CU584" i="42"/>
  <c r="DN584" i="42"/>
  <c r="CS584" i="42"/>
  <c r="E128" i="2"/>
  <c r="DK584" i="42"/>
  <c r="GC584" i="42"/>
  <c r="CG128" i="2"/>
  <c r="CU588" i="42"/>
  <c r="DN588" i="42"/>
  <c r="CS588" i="42"/>
  <c r="E132" i="2"/>
  <c r="DK588" i="42"/>
  <c r="GC588" i="42"/>
  <c r="CG132" i="2"/>
  <c r="FS589" i="42"/>
  <c r="DI589" i="42"/>
  <c r="FC589" i="42"/>
  <c r="BW133" i="2"/>
  <c r="FI590" i="42"/>
  <c r="DG590" i="42"/>
  <c r="ES590" i="42"/>
  <c r="BM134" i="2"/>
  <c r="DA593" i="42"/>
  <c r="AI137" i="2"/>
  <c r="EH594" i="42"/>
  <c r="CY594" i="42"/>
  <c r="Y138" i="2"/>
  <c r="GC594" i="42"/>
  <c r="DK594" i="42"/>
  <c r="CG138" i="2"/>
  <c r="DA598" i="42"/>
  <c r="AI142" i="2"/>
  <c r="Y144" i="2"/>
  <c r="EH599" i="42"/>
  <c r="CY599" i="42"/>
  <c r="DA602" i="42"/>
  <c r="AI148" i="2"/>
  <c r="DI602" i="42"/>
  <c r="FC602" i="42"/>
  <c r="FS602" i="42"/>
  <c r="BW148" i="2"/>
  <c r="FI603" i="42"/>
  <c r="DG603" i="42"/>
  <c r="ES603" i="42"/>
  <c r="BM149" i="2"/>
  <c r="CW609" i="42"/>
  <c r="DX609" i="42"/>
  <c r="O164" i="2"/>
  <c r="GC609" i="42"/>
  <c r="DK609" i="42"/>
  <c r="CG164" i="2"/>
  <c r="FS610" i="42"/>
  <c r="DI610" i="42"/>
  <c r="FC610" i="42"/>
  <c r="BW165" i="2"/>
  <c r="DK611" i="42"/>
  <c r="GC611" i="42"/>
  <c r="CG166" i="2"/>
  <c r="DE612" i="42"/>
  <c r="BC167" i="2"/>
  <c r="EH622" i="42"/>
  <c r="CY622" i="42"/>
  <c r="CY624" i="42"/>
  <c r="EH624" i="42"/>
  <c r="DX627" i="42"/>
  <c r="CW627" i="42"/>
  <c r="FI628" i="42"/>
  <c r="DG628" i="42"/>
  <c r="ES628" i="42"/>
  <c r="CY636" i="42"/>
  <c r="EH636" i="42"/>
  <c r="DX639" i="42"/>
  <c r="CW639" i="42"/>
  <c r="FS639" i="42"/>
  <c r="DI639" i="42"/>
  <c r="FC639" i="42"/>
  <c r="CY640" i="42"/>
  <c r="EH640" i="42"/>
  <c r="CW646" i="42"/>
  <c r="DX646" i="42"/>
  <c r="CY647" i="42"/>
  <c r="EH647" i="42"/>
  <c r="DX648" i="42"/>
  <c r="CW648" i="42"/>
  <c r="DG694" i="42"/>
  <c r="ES694" i="42"/>
  <c r="FI694" i="42"/>
  <c r="CX434" i="42"/>
  <c r="EC434" i="42"/>
  <c r="T15" i="2"/>
  <c r="DB434" i="42"/>
  <c r="GT434" i="42"/>
  <c r="AJ15" i="2"/>
  <c r="DF434" i="42"/>
  <c r="BH15" i="2"/>
  <c r="DJ434" i="42"/>
  <c r="FX434" i="42"/>
  <c r="CB15" i="2"/>
  <c r="DO435" i="42"/>
  <c r="GZ435" i="42"/>
  <c r="CV435" i="42"/>
  <c r="GO435" i="42"/>
  <c r="F16" i="2"/>
  <c r="EM435" i="42"/>
  <c r="CZ435" i="42"/>
  <c r="AD16" i="2"/>
  <c r="DD435" i="42"/>
  <c r="AX16" i="2"/>
  <c r="FN435" i="42"/>
  <c r="DH435" i="42"/>
  <c r="EX435" i="42"/>
  <c r="BR16" i="2"/>
  <c r="GH435" i="42"/>
  <c r="DL435" i="42"/>
  <c r="CL16" i="2"/>
  <c r="EC436" i="42"/>
  <c r="CX436" i="42"/>
  <c r="T17" i="2"/>
  <c r="GT436" i="42"/>
  <c r="DB436" i="42"/>
  <c r="AJ17" i="2"/>
  <c r="DF436" i="42"/>
  <c r="BH17" i="2"/>
  <c r="FX436" i="42"/>
  <c r="DJ436" i="42"/>
  <c r="CB17" i="2"/>
  <c r="CV437" i="42"/>
  <c r="DO437" i="42"/>
  <c r="GO437" i="42"/>
  <c r="GZ437" i="42"/>
  <c r="F18" i="2"/>
  <c r="CZ437" i="42"/>
  <c r="EM437" i="42"/>
  <c r="AD18" i="2"/>
  <c r="DD437" i="42"/>
  <c r="AX18" i="2"/>
  <c r="FN437" i="42"/>
  <c r="DH437" i="42"/>
  <c r="EX437" i="42"/>
  <c r="BR18" i="2"/>
  <c r="DL437" i="42"/>
  <c r="GH437" i="42"/>
  <c r="CL18" i="2"/>
  <c r="CX438" i="42"/>
  <c r="EC438" i="42"/>
  <c r="T19" i="2"/>
  <c r="DB438" i="42"/>
  <c r="GT438" i="42"/>
  <c r="AJ19" i="2"/>
  <c r="DF438" i="42"/>
  <c r="BH19" i="2"/>
  <c r="DJ438" i="42"/>
  <c r="FX438" i="42"/>
  <c r="CB19" i="2"/>
  <c r="DO439" i="42"/>
  <c r="GZ439" i="42"/>
  <c r="CV439" i="42"/>
  <c r="GO439" i="42"/>
  <c r="F20" i="2"/>
  <c r="EM439" i="42"/>
  <c r="CZ439" i="42"/>
  <c r="AD20" i="2"/>
  <c r="DD439" i="42"/>
  <c r="AX20" i="2"/>
  <c r="FN439" i="42"/>
  <c r="DH439" i="42"/>
  <c r="EX439" i="42"/>
  <c r="BR20" i="2"/>
  <c r="GH439" i="42"/>
  <c r="DL439" i="42"/>
  <c r="CL20" i="2"/>
  <c r="EC440" i="42"/>
  <c r="CX440" i="42"/>
  <c r="T21" i="2"/>
  <c r="GT440" i="42"/>
  <c r="DB440" i="42"/>
  <c r="AJ21" i="2"/>
  <c r="DF440" i="42"/>
  <c r="BH21" i="2"/>
  <c r="FX440" i="42"/>
  <c r="DJ440" i="42"/>
  <c r="CB21" i="2"/>
  <c r="CV441" i="42"/>
  <c r="GO441" i="42"/>
  <c r="DO441" i="42"/>
  <c r="GZ441" i="42"/>
  <c r="F22" i="2"/>
  <c r="CZ441" i="42"/>
  <c r="EM441" i="42"/>
  <c r="AD22" i="2"/>
  <c r="DD441" i="42"/>
  <c r="AX22" i="2"/>
  <c r="FN441" i="42"/>
  <c r="DH441" i="42"/>
  <c r="EX441" i="42"/>
  <c r="BR22" i="2"/>
  <c r="GH441" i="42"/>
  <c r="DL441" i="42"/>
  <c r="CL22" i="2"/>
  <c r="CX442" i="42"/>
  <c r="EC442" i="42"/>
  <c r="T23" i="2"/>
  <c r="DB442" i="42"/>
  <c r="GT442" i="42"/>
  <c r="AJ23" i="2"/>
  <c r="DF442" i="42"/>
  <c r="BH23" i="2"/>
  <c r="DJ442" i="42"/>
  <c r="FX442" i="42"/>
  <c r="CB23" i="2"/>
  <c r="DO443" i="42"/>
  <c r="GZ443" i="42"/>
  <c r="CV443" i="42"/>
  <c r="GO443" i="42"/>
  <c r="F24" i="2"/>
  <c r="EM443" i="42"/>
  <c r="CZ443" i="42"/>
  <c r="AD24" i="2"/>
  <c r="DD443" i="42"/>
  <c r="AX24" i="2"/>
  <c r="FN443" i="42"/>
  <c r="DH443" i="42"/>
  <c r="EX443" i="42"/>
  <c r="BR24" i="2"/>
  <c r="GH443" i="42"/>
  <c r="DL443" i="42"/>
  <c r="CL24" i="2"/>
  <c r="EC444" i="42"/>
  <c r="CX444" i="42"/>
  <c r="T25" i="2"/>
  <c r="GT444" i="42"/>
  <c r="DB444" i="42"/>
  <c r="AJ25" i="2"/>
  <c r="DF444" i="42"/>
  <c r="BH25" i="2"/>
  <c r="FX444" i="42"/>
  <c r="DJ444" i="42"/>
  <c r="CB25" i="2"/>
  <c r="CV445" i="42"/>
  <c r="GO445" i="42"/>
  <c r="DO445" i="42"/>
  <c r="GZ445" i="42"/>
  <c r="F26" i="2"/>
  <c r="CZ445" i="42"/>
  <c r="EM445" i="42"/>
  <c r="AD26" i="2"/>
  <c r="DD445" i="42"/>
  <c r="AX26" i="2"/>
  <c r="FN445" i="42"/>
  <c r="DH445" i="42"/>
  <c r="EX445" i="42"/>
  <c r="BR26" i="2"/>
  <c r="GH445" i="42"/>
  <c r="DL445" i="42"/>
  <c r="CL26" i="2"/>
  <c r="CX446" i="42"/>
  <c r="EC446" i="42"/>
  <c r="T28" i="2"/>
  <c r="DB446" i="42"/>
  <c r="GT446" i="42"/>
  <c r="AJ28" i="2"/>
  <c r="DF446" i="42"/>
  <c r="BH28" i="2"/>
  <c r="DJ446" i="42"/>
  <c r="FX446" i="42"/>
  <c r="CB28" i="2"/>
  <c r="CV447" i="42"/>
  <c r="GO447" i="42"/>
  <c r="DO447" i="42"/>
  <c r="GZ447" i="42"/>
  <c r="F29" i="2"/>
  <c r="CZ447" i="42"/>
  <c r="EM447" i="42"/>
  <c r="AD29" i="2"/>
  <c r="DD447" i="42"/>
  <c r="AX29" i="2"/>
  <c r="DH447" i="42"/>
  <c r="EX447" i="42"/>
  <c r="FN447" i="42"/>
  <c r="BR29" i="2"/>
  <c r="DL447" i="42"/>
  <c r="GH447" i="42"/>
  <c r="CL29" i="2"/>
  <c r="EC448" i="42"/>
  <c r="CX448" i="42"/>
  <c r="T30" i="2"/>
  <c r="GT448" i="42"/>
  <c r="DB448" i="42"/>
  <c r="AJ30" i="2"/>
  <c r="DF448" i="42"/>
  <c r="BH30" i="2"/>
  <c r="FX448" i="42"/>
  <c r="DJ448" i="42"/>
  <c r="CB30" i="2"/>
  <c r="DO449" i="42"/>
  <c r="GZ449" i="42"/>
  <c r="CV449" i="42"/>
  <c r="GO449" i="42"/>
  <c r="F33" i="2"/>
  <c r="EM449" i="42"/>
  <c r="CZ449" i="42"/>
  <c r="AD33" i="2"/>
  <c r="DD449" i="42"/>
  <c r="AX33" i="2"/>
  <c r="FN449" i="42"/>
  <c r="DH449" i="42"/>
  <c r="EX449" i="42"/>
  <c r="BR33" i="2"/>
  <c r="GH449" i="42"/>
  <c r="DL449" i="42"/>
  <c r="CL33" i="2"/>
  <c r="CX450" i="42"/>
  <c r="EC450" i="42"/>
  <c r="T42" i="2"/>
  <c r="GT450" i="42"/>
  <c r="DB450" i="42"/>
  <c r="AJ42" i="2"/>
  <c r="DF450" i="42"/>
  <c r="BH42" i="2"/>
  <c r="FX450" i="42"/>
  <c r="DJ450" i="42"/>
  <c r="CB42" i="2"/>
  <c r="CV451" i="42"/>
  <c r="GO451" i="42"/>
  <c r="DO451" i="42"/>
  <c r="GZ451" i="42"/>
  <c r="F43" i="2"/>
  <c r="CZ451" i="42"/>
  <c r="EM451" i="42"/>
  <c r="AD43" i="2"/>
  <c r="DD451" i="42"/>
  <c r="AX43" i="2"/>
  <c r="DH451" i="42"/>
  <c r="EX451" i="42"/>
  <c r="FN451" i="42"/>
  <c r="BR43" i="2"/>
  <c r="DL451" i="42"/>
  <c r="GH451" i="42"/>
  <c r="CL43" i="2"/>
  <c r="EC452" i="42"/>
  <c r="CX452" i="42"/>
  <c r="T44" i="2"/>
  <c r="GT452" i="42"/>
  <c r="DB452" i="42"/>
  <c r="AJ44" i="2"/>
  <c r="DF452" i="42"/>
  <c r="BH44" i="2"/>
  <c r="FX452" i="42"/>
  <c r="DJ452" i="42"/>
  <c r="CB44" i="2"/>
  <c r="CV453" i="42"/>
  <c r="GO453" i="42"/>
  <c r="DO453" i="42"/>
  <c r="GZ453" i="42"/>
  <c r="F46" i="2"/>
  <c r="CZ453" i="42"/>
  <c r="EM453" i="42"/>
  <c r="AD46" i="2"/>
  <c r="DD453" i="42"/>
  <c r="AX46" i="2"/>
  <c r="FN453" i="42"/>
  <c r="DH453" i="42"/>
  <c r="EX453" i="42"/>
  <c r="BR46" i="2"/>
  <c r="GH453" i="42"/>
  <c r="DL453" i="42"/>
  <c r="CL46" i="2"/>
  <c r="CX454" i="42"/>
  <c r="EC454" i="42"/>
  <c r="T45" i="2"/>
  <c r="DB454" i="42"/>
  <c r="GT454" i="42"/>
  <c r="AJ45" i="2"/>
  <c r="DF454" i="42"/>
  <c r="BH45" i="2"/>
  <c r="DJ454" i="42"/>
  <c r="FX454" i="42"/>
  <c r="CB45" i="2"/>
  <c r="GZ455" i="42"/>
  <c r="CV455" i="42"/>
  <c r="DO455" i="42"/>
  <c r="GO455" i="42"/>
  <c r="F47" i="2"/>
  <c r="CZ455" i="42"/>
  <c r="EM455" i="42"/>
  <c r="AD47" i="2"/>
  <c r="DD455" i="42"/>
  <c r="AX47" i="2"/>
  <c r="FN455" i="42"/>
  <c r="DH455" i="42"/>
  <c r="EX455" i="42"/>
  <c r="BR47" i="2"/>
  <c r="DL455" i="42"/>
  <c r="GH455" i="42"/>
  <c r="CL47" i="2"/>
  <c r="CX456" i="42"/>
  <c r="EC456" i="42"/>
  <c r="T48" i="2"/>
  <c r="GT456" i="42"/>
  <c r="DB456" i="42"/>
  <c r="AJ48" i="2"/>
  <c r="DF456" i="42"/>
  <c r="BH48" i="2"/>
  <c r="FX456" i="42"/>
  <c r="DJ456" i="42"/>
  <c r="CB48" i="2"/>
  <c r="CV457" i="42"/>
  <c r="GO457" i="42"/>
  <c r="DO457" i="42"/>
  <c r="GZ457" i="42"/>
  <c r="CZ457" i="42"/>
  <c r="EM457" i="42"/>
  <c r="DH457" i="42"/>
  <c r="EX457" i="42"/>
  <c r="FN457" i="42"/>
  <c r="DL457" i="42"/>
  <c r="GH457" i="42"/>
  <c r="EC458" i="42"/>
  <c r="CX458" i="42"/>
  <c r="T50" i="2"/>
  <c r="GT458" i="42"/>
  <c r="DB458" i="42"/>
  <c r="AJ50" i="2"/>
  <c r="DF458" i="42"/>
  <c r="BH50" i="2"/>
  <c r="FX458" i="42"/>
  <c r="DJ458" i="42"/>
  <c r="CB50" i="2"/>
  <c r="DO459" i="42"/>
  <c r="GZ459" i="42"/>
  <c r="CV459" i="42"/>
  <c r="GO459" i="42"/>
  <c r="F52" i="2"/>
  <c r="EM459" i="42"/>
  <c r="CZ459" i="42"/>
  <c r="AD52" i="2"/>
  <c r="DD459" i="42"/>
  <c r="AX52" i="2"/>
  <c r="FN459" i="42"/>
  <c r="DH459" i="42"/>
  <c r="EX459" i="42"/>
  <c r="BR52" i="2"/>
  <c r="GH459" i="42"/>
  <c r="DL459" i="42"/>
  <c r="CL52" i="2"/>
  <c r="CX460" i="42"/>
  <c r="EC460" i="42"/>
  <c r="T53" i="2"/>
  <c r="GT460" i="42"/>
  <c r="DB460" i="42"/>
  <c r="AJ53" i="2"/>
  <c r="DF460" i="42"/>
  <c r="BH53" i="2"/>
  <c r="FX460" i="42"/>
  <c r="DJ460" i="42"/>
  <c r="CB53" i="2"/>
  <c r="CV461" i="42"/>
  <c r="GO461" i="42"/>
  <c r="DO461" i="42"/>
  <c r="GZ461" i="42"/>
  <c r="F54" i="2"/>
  <c r="CZ461" i="42"/>
  <c r="EM461" i="42"/>
  <c r="AD54" i="2"/>
  <c r="DD461" i="42"/>
  <c r="AX54" i="2"/>
  <c r="DH461" i="42"/>
  <c r="EX461" i="42"/>
  <c r="FN461" i="42"/>
  <c r="BR54" i="2"/>
  <c r="DL461" i="42"/>
  <c r="GH461" i="42"/>
  <c r="CL54" i="2"/>
  <c r="EC462" i="42"/>
  <c r="CX462" i="42"/>
  <c r="T55" i="2"/>
  <c r="GT462" i="42"/>
  <c r="DB462" i="42"/>
  <c r="AJ55" i="2"/>
  <c r="DF462" i="42"/>
  <c r="BH55" i="2"/>
  <c r="FX462" i="42"/>
  <c r="DJ462" i="42"/>
  <c r="CB55" i="2"/>
  <c r="DO463" i="42"/>
  <c r="GZ463" i="42"/>
  <c r="CV463" i="42"/>
  <c r="GO463" i="42"/>
  <c r="F56" i="2"/>
  <c r="EM463" i="42"/>
  <c r="CZ463" i="42"/>
  <c r="AD56" i="2"/>
  <c r="DD463" i="42"/>
  <c r="AX56" i="2"/>
  <c r="FN463" i="42"/>
  <c r="DH463" i="42"/>
  <c r="EX463" i="42"/>
  <c r="BR56" i="2"/>
  <c r="GH463" i="42"/>
  <c r="DL463" i="42"/>
  <c r="CL56" i="2"/>
  <c r="CX464" i="42"/>
  <c r="EC464" i="42"/>
  <c r="T57" i="2"/>
  <c r="GT464" i="42"/>
  <c r="DB464" i="42"/>
  <c r="AJ57" i="2"/>
  <c r="DF464" i="42"/>
  <c r="BH57" i="2"/>
  <c r="FX464" i="42"/>
  <c r="DJ464" i="42"/>
  <c r="CB57" i="2"/>
  <c r="CV465" i="42"/>
  <c r="GO465" i="42"/>
  <c r="DO465" i="42"/>
  <c r="GZ465" i="42"/>
  <c r="F60" i="2"/>
  <c r="CZ465" i="42"/>
  <c r="EM465" i="42"/>
  <c r="AD60" i="2"/>
  <c r="DD465" i="42"/>
  <c r="AX60" i="2"/>
  <c r="DH465" i="42"/>
  <c r="EX465" i="42"/>
  <c r="FN465" i="42"/>
  <c r="BR60" i="2"/>
  <c r="DL465" i="42"/>
  <c r="GH465" i="42"/>
  <c r="CL60" i="2"/>
  <c r="EC466" i="42"/>
  <c r="CX466" i="42"/>
  <c r="T51" i="2"/>
  <c r="GT466" i="42"/>
  <c r="DB466" i="42"/>
  <c r="AJ51" i="2"/>
  <c r="DF466" i="42"/>
  <c r="BH51" i="2"/>
  <c r="FX466" i="42"/>
  <c r="DJ466" i="42"/>
  <c r="CB51" i="2"/>
  <c r="DO467" i="42"/>
  <c r="GZ467" i="42"/>
  <c r="CV467" i="42"/>
  <c r="GO467" i="42"/>
  <c r="F61" i="2"/>
  <c r="EM467" i="42"/>
  <c r="CZ467" i="42"/>
  <c r="AD61" i="2"/>
  <c r="DD467" i="42"/>
  <c r="AX61" i="2"/>
  <c r="FN467" i="42"/>
  <c r="DH467" i="42"/>
  <c r="EX467" i="42"/>
  <c r="BR61" i="2"/>
  <c r="GH467" i="42"/>
  <c r="DL467" i="42"/>
  <c r="CL61" i="2"/>
  <c r="CX468" i="42"/>
  <c r="EC468" i="42"/>
  <c r="T62" i="2"/>
  <c r="GT468" i="42"/>
  <c r="DB468" i="42"/>
  <c r="AJ62" i="2"/>
  <c r="DF468" i="42"/>
  <c r="BH62" i="2"/>
  <c r="FX468" i="42"/>
  <c r="DJ468" i="42"/>
  <c r="CB62" i="2"/>
  <c r="CV469" i="42"/>
  <c r="GO469" i="42"/>
  <c r="DO469" i="42"/>
  <c r="GZ469" i="42"/>
  <c r="F65" i="2"/>
  <c r="CZ469" i="42"/>
  <c r="EM469" i="42"/>
  <c r="AD65" i="2"/>
  <c r="DD469" i="42"/>
  <c r="AX65" i="2"/>
  <c r="DH469" i="42"/>
  <c r="EX469" i="42"/>
  <c r="FN469" i="42"/>
  <c r="BR65" i="2"/>
  <c r="DL469" i="42"/>
  <c r="GH469" i="42"/>
  <c r="CL65" i="2"/>
  <c r="EC470" i="42"/>
  <c r="CX470" i="42"/>
  <c r="T63" i="2"/>
  <c r="GT470" i="42"/>
  <c r="DB470" i="42"/>
  <c r="AJ63" i="2"/>
  <c r="DF470" i="42"/>
  <c r="BH63" i="2"/>
  <c r="FX470" i="42"/>
  <c r="DJ470" i="42"/>
  <c r="CB63" i="2"/>
  <c r="DO471" i="42"/>
  <c r="GZ471" i="42"/>
  <c r="CV471" i="42"/>
  <c r="GO471" i="42"/>
  <c r="EM471" i="42"/>
  <c r="CZ471" i="42"/>
  <c r="FN471" i="42"/>
  <c r="DH471" i="42"/>
  <c r="EX471" i="42"/>
  <c r="GH471" i="42"/>
  <c r="DL471" i="42"/>
  <c r="CX472" i="42"/>
  <c r="EC472" i="42"/>
  <c r="DB472" i="42"/>
  <c r="GT472" i="42"/>
  <c r="FX472" i="42"/>
  <c r="DJ472" i="42"/>
  <c r="DO473" i="42"/>
  <c r="GZ473" i="42"/>
  <c r="CV473" i="42"/>
  <c r="GO473" i="42"/>
  <c r="F69" i="2"/>
  <c r="EM473" i="42"/>
  <c r="CZ473" i="42"/>
  <c r="AD69" i="2"/>
  <c r="DD473" i="42"/>
  <c r="AX69" i="2"/>
  <c r="FN473" i="42"/>
  <c r="DH473" i="42"/>
  <c r="EX473" i="42"/>
  <c r="BR69" i="2"/>
  <c r="GH473" i="42"/>
  <c r="DL473" i="42"/>
  <c r="CL69" i="2"/>
  <c r="EC474" i="42"/>
  <c r="CX474" i="42"/>
  <c r="T71" i="2"/>
  <c r="GT474" i="42"/>
  <c r="DB474" i="42"/>
  <c r="AJ71" i="2"/>
  <c r="DF474" i="42"/>
  <c r="BH71" i="2"/>
  <c r="FX474" i="42"/>
  <c r="DJ474" i="42"/>
  <c r="CB71" i="2"/>
  <c r="CV475" i="42"/>
  <c r="GO475" i="42"/>
  <c r="DO475" i="42"/>
  <c r="GZ475" i="42"/>
  <c r="F72" i="2"/>
  <c r="CZ475" i="42"/>
  <c r="EM475" i="42"/>
  <c r="AD72" i="2"/>
  <c r="DD475" i="42"/>
  <c r="AX72" i="2"/>
  <c r="FN475" i="42"/>
  <c r="DH475" i="42"/>
  <c r="EX475" i="42"/>
  <c r="BR72" i="2"/>
  <c r="GH475" i="42"/>
  <c r="DL475" i="42"/>
  <c r="CL72" i="2"/>
  <c r="CX476" i="42"/>
  <c r="EC476" i="42"/>
  <c r="T74" i="2"/>
  <c r="DB476" i="42"/>
  <c r="GT476" i="42"/>
  <c r="AJ74" i="2"/>
  <c r="DF476" i="42"/>
  <c r="BH74" i="2"/>
  <c r="DJ476" i="42"/>
  <c r="FX476" i="42"/>
  <c r="CB74" i="2"/>
  <c r="DO477" i="42"/>
  <c r="GZ477" i="42"/>
  <c r="CV477" i="42"/>
  <c r="GO477" i="42"/>
  <c r="F73" i="2"/>
  <c r="EM477" i="42"/>
  <c r="CZ477" i="42"/>
  <c r="AD73" i="2"/>
  <c r="DD477" i="42"/>
  <c r="AX73" i="2"/>
  <c r="FN477" i="42"/>
  <c r="DH477" i="42"/>
  <c r="EX477" i="42"/>
  <c r="BR73" i="2"/>
  <c r="GH477" i="42"/>
  <c r="DL477" i="42"/>
  <c r="CL73" i="2"/>
  <c r="EC478" i="42"/>
  <c r="CX478" i="42"/>
  <c r="T32" i="2"/>
  <c r="GT478" i="42"/>
  <c r="DB478" i="42"/>
  <c r="AJ32" i="2"/>
  <c r="DF478" i="42"/>
  <c r="BH32" i="2"/>
  <c r="FX478" i="42"/>
  <c r="DJ478" i="42"/>
  <c r="CB32" i="2"/>
  <c r="CV479" i="42"/>
  <c r="GO479" i="42"/>
  <c r="DO479" i="42"/>
  <c r="GZ479" i="42"/>
  <c r="F70" i="2"/>
  <c r="CZ479" i="42"/>
  <c r="EM479" i="42"/>
  <c r="AD70" i="2"/>
  <c r="DD479" i="42"/>
  <c r="AX70" i="2"/>
  <c r="FN479" i="42"/>
  <c r="DH479" i="42"/>
  <c r="EX479" i="42"/>
  <c r="BR70" i="2"/>
  <c r="GH479" i="42"/>
  <c r="DL479" i="42"/>
  <c r="CL70" i="2"/>
  <c r="CX480" i="42"/>
  <c r="EC480" i="42"/>
  <c r="T75" i="2"/>
  <c r="DB480" i="42"/>
  <c r="GT480" i="42"/>
  <c r="AJ75" i="2"/>
  <c r="DF480" i="42"/>
  <c r="BH75" i="2"/>
  <c r="DJ480" i="42"/>
  <c r="FX480" i="42"/>
  <c r="CB75" i="2"/>
  <c r="DO481" i="42"/>
  <c r="GZ481" i="42"/>
  <c r="CV481" i="42"/>
  <c r="GO481" i="42"/>
  <c r="F76" i="2"/>
  <c r="EM481" i="42"/>
  <c r="CZ481" i="42"/>
  <c r="AD76" i="2"/>
  <c r="DD481" i="42"/>
  <c r="AX76" i="2"/>
  <c r="FN481" i="42"/>
  <c r="DH481" i="42"/>
  <c r="EX481" i="42"/>
  <c r="BR76" i="2"/>
  <c r="GH481" i="42"/>
  <c r="DL481" i="42"/>
  <c r="CL76" i="2"/>
  <c r="EC482" i="42"/>
  <c r="CX482" i="42"/>
  <c r="T77" i="2"/>
  <c r="GT482" i="42"/>
  <c r="DB482" i="42"/>
  <c r="AJ77" i="2"/>
  <c r="DF482" i="42"/>
  <c r="BH77" i="2"/>
  <c r="FX482" i="42"/>
  <c r="DJ482" i="42"/>
  <c r="CB77" i="2"/>
  <c r="CV486" i="42"/>
  <c r="GO486" i="42"/>
  <c r="DO486" i="42"/>
  <c r="GZ486" i="42"/>
  <c r="CZ486" i="42"/>
  <c r="EM486" i="42"/>
  <c r="DH486" i="42"/>
  <c r="EX486" i="42"/>
  <c r="FN486" i="42"/>
  <c r="DL486" i="42"/>
  <c r="GH486" i="42"/>
  <c r="EC487" i="42"/>
  <c r="CX487" i="42"/>
  <c r="DB487" i="42"/>
  <c r="GT487" i="42"/>
  <c r="DJ487" i="42"/>
  <c r="FX487" i="42"/>
  <c r="CV488" i="42"/>
  <c r="GO488" i="42"/>
  <c r="DO488" i="42"/>
  <c r="GZ488" i="42"/>
  <c r="EM488" i="42"/>
  <c r="CZ488" i="42"/>
  <c r="FN488" i="42"/>
  <c r="EX488" i="42"/>
  <c r="DH488" i="42"/>
  <c r="GH488" i="42"/>
  <c r="DL488" i="42"/>
  <c r="CX489" i="42"/>
  <c r="EC489" i="42"/>
  <c r="DB489" i="42"/>
  <c r="GT489" i="42"/>
  <c r="DJ489" i="42"/>
  <c r="FX489" i="42"/>
  <c r="GO490" i="42"/>
  <c r="CV490" i="42"/>
  <c r="DO490" i="42"/>
  <c r="GZ490" i="42"/>
  <c r="CZ490" i="42"/>
  <c r="EM490" i="42"/>
  <c r="FN490" i="42"/>
  <c r="DH490" i="42"/>
  <c r="EX490" i="42"/>
  <c r="GH490" i="42"/>
  <c r="DL490" i="42"/>
  <c r="CX491" i="42"/>
  <c r="EC491" i="42"/>
  <c r="DB491" i="42"/>
  <c r="GT491" i="42"/>
  <c r="DJ491" i="42"/>
  <c r="FX491" i="42"/>
  <c r="DO492" i="42"/>
  <c r="GZ492" i="42"/>
  <c r="CV492" i="42"/>
  <c r="GO492" i="42"/>
  <c r="EM492" i="42"/>
  <c r="CZ492" i="42"/>
  <c r="FN492" i="42"/>
  <c r="EX492" i="42"/>
  <c r="DH492" i="42"/>
  <c r="GH492" i="42"/>
  <c r="DL492" i="42"/>
  <c r="EC493" i="42"/>
  <c r="CX493" i="42"/>
  <c r="GT493" i="42"/>
  <c r="DB493" i="42"/>
  <c r="FX493" i="42"/>
  <c r="DJ493" i="42"/>
  <c r="CV494" i="42"/>
  <c r="GO494" i="42"/>
  <c r="DO494" i="42"/>
  <c r="GZ494" i="42"/>
  <c r="CZ494" i="42"/>
  <c r="EM494" i="42"/>
  <c r="FN494" i="42"/>
  <c r="DH494" i="42"/>
  <c r="EX494" i="42"/>
  <c r="GH494" i="42"/>
  <c r="DL494" i="42"/>
  <c r="CX495" i="42"/>
  <c r="EC495" i="42"/>
  <c r="DB495" i="42"/>
  <c r="GT495" i="42"/>
  <c r="DJ495" i="42"/>
  <c r="FX495" i="42"/>
  <c r="DO496" i="42"/>
  <c r="GZ496" i="42"/>
  <c r="GO496" i="42"/>
  <c r="CV496" i="42"/>
  <c r="EM496" i="42"/>
  <c r="CZ496" i="42"/>
  <c r="FN496" i="42"/>
  <c r="EX496" i="42"/>
  <c r="DH496" i="42"/>
  <c r="GH496" i="42"/>
  <c r="DL496" i="42"/>
  <c r="EC497" i="42"/>
  <c r="CX497" i="42"/>
  <c r="T31" i="2"/>
  <c r="GT497" i="42"/>
  <c r="DB497" i="42"/>
  <c r="AJ31" i="2"/>
  <c r="DF497" i="42"/>
  <c r="BH31" i="2"/>
  <c r="FX497" i="42"/>
  <c r="DJ497" i="42"/>
  <c r="CB31" i="2"/>
  <c r="CV498" i="42"/>
  <c r="GO498" i="42"/>
  <c r="DO498" i="42"/>
  <c r="GZ498" i="42"/>
  <c r="CZ498" i="42"/>
  <c r="EM498" i="42"/>
  <c r="FN498" i="42"/>
  <c r="DH498" i="42"/>
  <c r="EX498" i="42"/>
  <c r="GH498" i="42"/>
  <c r="DL498" i="42"/>
  <c r="CX499" i="42"/>
  <c r="EC499" i="42"/>
  <c r="T34" i="2"/>
  <c r="DB499" i="42"/>
  <c r="GT499" i="42"/>
  <c r="AJ34" i="2"/>
  <c r="DF499" i="42"/>
  <c r="BH34" i="2"/>
  <c r="DJ499" i="42"/>
  <c r="FX499" i="42"/>
  <c r="CB34" i="2"/>
  <c r="DO500" i="42"/>
  <c r="GZ500" i="42"/>
  <c r="CV500" i="42"/>
  <c r="GO500" i="42"/>
  <c r="F35" i="2"/>
  <c r="EM500" i="42"/>
  <c r="CZ500" i="42"/>
  <c r="AD35" i="2"/>
  <c r="DD500" i="42"/>
  <c r="AX35" i="2"/>
  <c r="FN500" i="42"/>
  <c r="EX500" i="42"/>
  <c r="DH500" i="42"/>
  <c r="BR35" i="2"/>
  <c r="GH500" i="42"/>
  <c r="DL500" i="42"/>
  <c r="CL35" i="2"/>
  <c r="EC501" i="42"/>
  <c r="CX501" i="42"/>
  <c r="T36" i="2"/>
  <c r="GT501" i="42"/>
  <c r="DB501" i="42"/>
  <c r="AJ36" i="2"/>
  <c r="DF501" i="42"/>
  <c r="BH36" i="2"/>
  <c r="FX501" i="42"/>
  <c r="DJ501" i="42"/>
  <c r="CB36" i="2"/>
  <c r="CV502" i="42"/>
  <c r="GO502" i="42"/>
  <c r="DO502" i="42"/>
  <c r="GZ502" i="42"/>
  <c r="F37" i="2"/>
  <c r="CZ502" i="42"/>
  <c r="EM502" i="42"/>
  <c r="AD37" i="2"/>
  <c r="DD502" i="42"/>
  <c r="AX37" i="2"/>
  <c r="FN502" i="42"/>
  <c r="DH502" i="42"/>
  <c r="EX502" i="42"/>
  <c r="BR37" i="2"/>
  <c r="GH502" i="42"/>
  <c r="DL502" i="42"/>
  <c r="CL37" i="2"/>
  <c r="CX503" i="42"/>
  <c r="EC503" i="42"/>
  <c r="T38" i="2"/>
  <c r="DB503" i="42"/>
  <c r="GT503" i="42"/>
  <c r="AJ38" i="2"/>
  <c r="DF503" i="42"/>
  <c r="BH38" i="2"/>
  <c r="DJ503" i="42"/>
  <c r="FX503" i="42"/>
  <c r="CB38" i="2"/>
  <c r="DO504" i="42"/>
  <c r="CV504" i="42"/>
  <c r="GO504" i="42"/>
  <c r="GZ504" i="42"/>
  <c r="F39" i="2"/>
  <c r="EM504" i="42"/>
  <c r="CZ504" i="42"/>
  <c r="AD39" i="2"/>
  <c r="DD504" i="42"/>
  <c r="AX39" i="2"/>
  <c r="FN504" i="42"/>
  <c r="DH504" i="42"/>
  <c r="EX504" i="42"/>
  <c r="BR39" i="2"/>
  <c r="GH504" i="42"/>
  <c r="DL504" i="42"/>
  <c r="CL39" i="2"/>
  <c r="EC505" i="42"/>
  <c r="CX505" i="42"/>
  <c r="T40" i="2"/>
  <c r="DB505" i="42"/>
  <c r="GT505" i="42"/>
  <c r="AJ40" i="2"/>
  <c r="DF505" i="42"/>
  <c r="BH40" i="2"/>
  <c r="DJ505" i="42"/>
  <c r="FX505" i="42"/>
  <c r="CB40" i="2"/>
  <c r="CV506" i="42"/>
  <c r="GO506" i="42"/>
  <c r="DO506" i="42"/>
  <c r="GZ506" i="42"/>
  <c r="F41" i="2"/>
  <c r="CZ506" i="42"/>
  <c r="EM506" i="42"/>
  <c r="AD41" i="2"/>
  <c r="DD506" i="42"/>
  <c r="AX41" i="2"/>
  <c r="EX506" i="42"/>
  <c r="FN506" i="42"/>
  <c r="DH506" i="42"/>
  <c r="BR41" i="2"/>
  <c r="GH506" i="42"/>
  <c r="DL506" i="42"/>
  <c r="CL41" i="2"/>
  <c r="CX507" i="42"/>
  <c r="EC507" i="42"/>
  <c r="GT507" i="42"/>
  <c r="DB507" i="42"/>
  <c r="FX507" i="42"/>
  <c r="DJ507" i="42"/>
  <c r="CV508" i="42"/>
  <c r="GO508" i="42"/>
  <c r="DO508" i="42"/>
  <c r="GZ508" i="42"/>
  <c r="CZ508" i="42"/>
  <c r="EM508" i="42"/>
  <c r="DH508" i="42"/>
  <c r="EX508" i="42"/>
  <c r="FN508" i="42"/>
  <c r="DL508" i="42"/>
  <c r="GH508" i="42"/>
  <c r="EC509" i="42"/>
  <c r="CX509" i="42"/>
  <c r="T59" i="2"/>
  <c r="GT509" i="42"/>
  <c r="DB509" i="42"/>
  <c r="AJ59" i="2"/>
  <c r="DF509" i="42"/>
  <c r="BH59" i="2"/>
  <c r="FX509" i="42"/>
  <c r="DJ509" i="42"/>
  <c r="CB59" i="2"/>
  <c r="DO510" i="42"/>
  <c r="GZ510" i="42"/>
  <c r="CV510" i="42"/>
  <c r="GO510" i="42"/>
  <c r="EM510" i="42"/>
  <c r="CZ510" i="42"/>
  <c r="FN510" i="42"/>
  <c r="DH510" i="42"/>
  <c r="EX510" i="42"/>
  <c r="GH510" i="42"/>
  <c r="DL510" i="42"/>
  <c r="CX511" i="42"/>
  <c r="EC511" i="42"/>
  <c r="GT511" i="42"/>
  <c r="DB511" i="42"/>
  <c r="FX511" i="42"/>
  <c r="DJ511" i="42"/>
  <c r="CV512" i="42"/>
  <c r="GO512" i="42"/>
  <c r="DO512" i="42"/>
  <c r="GZ512" i="42"/>
  <c r="CZ512" i="42"/>
  <c r="EM512" i="42"/>
  <c r="DH512" i="42"/>
  <c r="EX512" i="42"/>
  <c r="FN512" i="42"/>
  <c r="DL512" i="42"/>
  <c r="GH512" i="42"/>
  <c r="EC513" i="42"/>
  <c r="CX513" i="42"/>
  <c r="GT513" i="42"/>
  <c r="DB513" i="42"/>
  <c r="FX513" i="42"/>
  <c r="DJ513" i="42"/>
  <c r="DO514" i="42"/>
  <c r="GZ514" i="42"/>
  <c r="CV514" i="42"/>
  <c r="GO514" i="42"/>
  <c r="EM514" i="42"/>
  <c r="CZ514" i="42"/>
  <c r="FN514" i="42"/>
  <c r="DH514" i="42"/>
  <c r="EX514" i="42"/>
  <c r="GH514" i="42"/>
  <c r="DL514" i="42"/>
  <c r="CX515" i="42"/>
  <c r="EC515" i="42"/>
  <c r="GT515" i="42"/>
  <c r="DB515" i="42"/>
  <c r="FX515" i="42"/>
  <c r="DJ515" i="42"/>
  <c r="CV516" i="42"/>
  <c r="GO516" i="42"/>
  <c r="DO516" i="42"/>
  <c r="GZ516" i="42"/>
  <c r="CZ516" i="42"/>
  <c r="EM516" i="42"/>
  <c r="DH516" i="42"/>
  <c r="EX516" i="42"/>
  <c r="FN516" i="42"/>
  <c r="DL516" i="42"/>
  <c r="GH516" i="42"/>
  <c r="EC517" i="42"/>
  <c r="CX517" i="42"/>
  <c r="DB517" i="42"/>
  <c r="GT517" i="42"/>
  <c r="DJ517" i="42"/>
  <c r="FX517" i="42"/>
  <c r="DO518" i="42"/>
  <c r="GZ518" i="42"/>
  <c r="CV518" i="42"/>
  <c r="GO518" i="42"/>
  <c r="EM518" i="42"/>
  <c r="CZ518" i="42"/>
  <c r="FN518" i="42"/>
  <c r="DH518" i="42"/>
  <c r="EX518" i="42"/>
  <c r="GH518" i="42"/>
  <c r="DL518" i="42"/>
  <c r="CX519" i="42"/>
  <c r="EC519" i="42"/>
  <c r="T64" i="2"/>
  <c r="GT519" i="42"/>
  <c r="DB519" i="42"/>
  <c r="AJ64" i="2"/>
  <c r="DF519" i="42"/>
  <c r="BH64" i="2"/>
  <c r="FX519" i="42"/>
  <c r="DJ519" i="42"/>
  <c r="CB64" i="2"/>
  <c r="CV520" i="42"/>
  <c r="DO520" i="42"/>
  <c r="GZ520" i="42"/>
  <c r="GO520" i="42"/>
  <c r="EM520" i="42"/>
  <c r="CZ520" i="42"/>
  <c r="FN520" i="42"/>
  <c r="DH520" i="42"/>
  <c r="EX520" i="42"/>
  <c r="GH520" i="42"/>
  <c r="DL520" i="42"/>
  <c r="EC521" i="42"/>
  <c r="CX521" i="42"/>
  <c r="T66" i="2"/>
  <c r="GT521" i="42"/>
  <c r="DB521" i="42"/>
  <c r="AJ66" i="2"/>
  <c r="DF521" i="42"/>
  <c r="BH66" i="2"/>
  <c r="FX521" i="42"/>
  <c r="DJ521" i="42"/>
  <c r="CB66" i="2"/>
  <c r="CV522" i="42"/>
  <c r="GO522" i="42"/>
  <c r="DO522" i="42"/>
  <c r="GZ522" i="42"/>
  <c r="CZ522" i="42"/>
  <c r="EM522" i="42"/>
  <c r="FN522" i="42"/>
  <c r="DH522" i="42"/>
  <c r="EX522" i="42"/>
  <c r="GH522" i="42"/>
  <c r="DL522" i="42"/>
  <c r="CX523" i="42"/>
  <c r="EC523" i="42"/>
  <c r="DB523" i="42"/>
  <c r="GT523" i="42"/>
  <c r="DJ523" i="42"/>
  <c r="FX523" i="42"/>
  <c r="DO524" i="42"/>
  <c r="GZ524" i="42"/>
  <c r="CV524" i="42"/>
  <c r="GO524" i="42"/>
  <c r="EM524" i="42"/>
  <c r="CZ524" i="42"/>
  <c r="FN524" i="42"/>
  <c r="DH524" i="42"/>
  <c r="EX524" i="42"/>
  <c r="GH524" i="42"/>
  <c r="DL524" i="42"/>
  <c r="EC525" i="42"/>
  <c r="CX525" i="42"/>
  <c r="GT525" i="42"/>
  <c r="DB525" i="42"/>
  <c r="FX525" i="42"/>
  <c r="DJ525" i="42"/>
  <c r="CV526" i="42"/>
  <c r="GO526" i="42"/>
  <c r="DO526" i="42"/>
  <c r="GZ526" i="42"/>
  <c r="CZ526" i="42"/>
  <c r="EM526" i="42"/>
  <c r="FN526" i="42"/>
  <c r="DH526" i="42"/>
  <c r="EX526" i="42"/>
  <c r="GH526" i="42"/>
  <c r="DL526" i="42"/>
  <c r="CX527" i="42"/>
  <c r="EC527" i="42"/>
  <c r="DB527" i="42"/>
  <c r="GT527" i="42"/>
  <c r="DJ527" i="42"/>
  <c r="FX527" i="42"/>
  <c r="DO528" i="42"/>
  <c r="GZ528" i="42"/>
  <c r="CV528" i="42"/>
  <c r="GO528" i="42"/>
  <c r="EM528" i="42"/>
  <c r="CZ528" i="42"/>
  <c r="FN528" i="42"/>
  <c r="DH528" i="42"/>
  <c r="EX528" i="42"/>
  <c r="GH528" i="42"/>
  <c r="DL528" i="42"/>
  <c r="EC529" i="42"/>
  <c r="CX529" i="42"/>
  <c r="GT529" i="42"/>
  <c r="DB529" i="42"/>
  <c r="FX529" i="42"/>
  <c r="DJ529" i="42"/>
  <c r="CV530" i="42"/>
  <c r="GO530" i="42"/>
  <c r="DO530" i="42"/>
  <c r="GZ530" i="42"/>
  <c r="CZ530" i="42"/>
  <c r="EM530" i="42"/>
  <c r="FN530" i="42"/>
  <c r="DH530" i="42"/>
  <c r="EX530" i="42"/>
  <c r="GH530" i="42"/>
  <c r="DL530" i="42"/>
  <c r="CX531" i="42"/>
  <c r="EC531" i="42"/>
  <c r="DB531" i="42"/>
  <c r="GT531" i="42"/>
  <c r="DJ531" i="42"/>
  <c r="FX531" i="42"/>
  <c r="DO532" i="42"/>
  <c r="GZ532" i="42"/>
  <c r="CV532" i="42"/>
  <c r="GO532" i="42"/>
  <c r="EM532" i="42"/>
  <c r="CZ532" i="42"/>
  <c r="FN532" i="42"/>
  <c r="DH532" i="42"/>
  <c r="EX532" i="42"/>
  <c r="GH532" i="42"/>
  <c r="DL532" i="42"/>
  <c r="EC533" i="42"/>
  <c r="CX533" i="42"/>
  <c r="GT533" i="42"/>
  <c r="DB533" i="42"/>
  <c r="FX533" i="42"/>
  <c r="DJ533" i="42"/>
  <c r="CV534" i="42"/>
  <c r="GO534" i="42"/>
  <c r="DO534" i="42"/>
  <c r="GZ534" i="42"/>
  <c r="CZ534" i="42"/>
  <c r="EM534" i="42"/>
  <c r="FN534" i="42"/>
  <c r="DH534" i="42"/>
  <c r="EX534" i="42"/>
  <c r="GH534" i="42"/>
  <c r="DL534" i="42"/>
  <c r="CX535" i="42"/>
  <c r="EC535" i="42"/>
  <c r="DB535" i="42"/>
  <c r="GT535" i="42"/>
  <c r="DJ535" i="42"/>
  <c r="FX535" i="42"/>
  <c r="DO536" i="42"/>
  <c r="GZ536" i="42"/>
  <c r="CV536" i="42"/>
  <c r="GO536" i="42"/>
  <c r="EM536" i="42"/>
  <c r="CZ536" i="42"/>
  <c r="FN536" i="42"/>
  <c r="DH536" i="42"/>
  <c r="EX536" i="42"/>
  <c r="GH536" i="42"/>
  <c r="DL536" i="42"/>
  <c r="EC537" i="42"/>
  <c r="CX537" i="42"/>
  <c r="GT537" i="42"/>
  <c r="DB537" i="42"/>
  <c r="FX537" i="42"/>
  <c r="DJ537" i="42"/>
  <c r="CV541" i="42"/>
  <c r="GO541" i="42"/>
  <c r="DO541" i="42"/>
  <c r="GZ541" i="42"/>
  <c r="F81" i="2"/>
  <c r="CZ541" i="42"/>
  <c r="EM541" i="42"/>
  <c r="AD81" i="2"/>
  <c r="DD541" i="42"/>
  <c r="AX81" i="2"/>
  <c r="DH541" i="42"/>
  <c r="EX541" i="42"/>
  <c r="FN541" i="42"/>
  <c r="BR81" i="2"/>
  <c r="DL541" i="42"/>
  <c r="GH541" i="42"/>
  <c r="CL81" i="2"/>
  <c r="EC542" i="42"/>
  <c r="CX542" i="42"/>
  <c r="T82" i="2"/>
  <c r="GT542" i="42"/>
  <c r="DB542" i="42"/>
  <c r="AJ82" i="2"/>
  <c r="DF542" i="42"/>
  <c r="BH82" i="2"/>
  <c r="FX542" i="42"/>
  <c r="DJ542" i="42"/>
  <c r="CB82" i="2"/>
  <c r="DO543" i="42"/>
  <c r="GZ543" i="42"/>
  <c r="CV543" i="42"/>
  <c r="GO543" i="42"/>
  <c r="F83" i="2"/>
  <c r="EM543" i="42"/>
  <c r="CZ543" i="42"/>
  <c r="AD83" i="2"/>
  <c r="DD543" i="42"/>
  <c r="AX83" i="2"/>
  <c r="FN543" i="42"/>
  <c r="DH543" i="42"/>
  <c r="EX543" i="42"/>
  <c r="BR83" i="2"/>
  <c r="GH543" i="42"/>
  <c r="DL543" i="42"/>
  <c r="CL83" i="2"/>
  <c r="CX544" i="42"/>
  <c r="EC544" i="42"/>
  <c r="T84" i="2"/>
  <c r="GT544" i="42"/>
  <c r="DB544" i="42"/>
  <c r="AJ84" i="2"/>
  <c r="DF544" i="42"/>
  <c r="BH84" i="2"/>
  <c r="FX544" i="42"/>
  <c r="DJ544" i="42"/>
  <c r="CB84" i="2"/>
  <c r="CV545" i="42"/>
  <c r="GO545" i="42"/>
  <c r="DO545" i="42"/>
  <c r="GZ545" i="42"/>
  <c r="F85" i="2"/>
  <c r="CZ545" i="42"/>
  <c r="EM545" i="42"/>
  <c r="AD85" i="2"/>
  <c r="DD545" i="42"/>
  <c r="AX85" i="2"/>
  <c r="DH545" i="42"/>
  <c r="EX545" i="42"/>
  <c r="FN545" i="42"/>
  <c r="BR85" i="2"/>
  <c r="DL545" i="42"/>
  <c r="GH545" i="42"/>
  <c r="CL85" i="2"/>
  <c r="EC546" i="42"/>
  <c r="CX546" i="42"/>
  <c r="T86" i="2"/>
  <c r="GT546" i="42"/>
  <c r="DB546" i="42"/>
  <c r="AJ86" i="2"/>
  <c r="DF546" i="42"/>
  <c r="BH86" i="2"/>
  <c r="FX546" i="42"/>
  <c r="DJ546" i="42"/>
  <c r="CB86" i="2"/>
  <c r="DO547" i="42"/>
  <c r="GZ547" i="42"/>
  <c r="CV547" i="42"/>
  <c r="GO547" i="42"/>
  <c r="F87" i="2"/>
  <c r="EM547" i="42"/>
  <c r="CZ547" i="42"/>
  <c r="AD87" i="2"/>
  <c r="DD547" i="42"/>
  <c r="AX87" i="2"/>
  <c r="FN547" i="42"/>
  <c r="DH547" i="42"/>
  <c r="EX547" i="42"/>
  <c r="BR87" i="2"/>
  <c r="GH547" i="42"/>
  <c r="DL547" i="42"/>
  <c r="CL87" i="2"/>
  <c r="CX548" i="42"/>
  <c r="EC548" i="42"/>
  <c r="T88" i="2"/>
  <c r="GT548" i="42"/>
  <c r="DB548" i="42"/>
  <c r="AJ88" i="2"/>
  <c r="DF548" i="42"/>
  <c r="BH88" i="2"/>
  <c r="FX548" i="42"/>
  <c r="DJ548" i="42"/>
  <c r="CB88" i="2"/>
  <c r="CV549" i="42"/>
  <c r="GO549" i="42"/>
  <c r="DO549" i="42"/>
  <c r="GZ549" i="42"/>
  <c r="F89" i="2"/>
  <c r="CZ549" i="42"/>
  <c r="EM549" i="42"/>
  <c r="AD89" i="2"/>
  <c r="DD549" i="42"/>
  <c r="AX89" i="2"/>
  <c r="DH549" i="42"/>
  <c r="EX549" i="42"/>
  <c r="FN549" i="42"/>
  <c r="BR89" i="2"/>
  <c r="DL549" i="42"/>
  <c r="GH549" i="42"/>
  <c r="CL89" i="2"/>
  <c r="EC550" i="42"/>
  <c r="CX550" i="42"/>
  <c r="T90" i="2"/>
  <c r="GT550" i="42"/>
  <c r="DB550" i="42"/>
  <c r="AJ90" i="2"/>
  <c r="DF550" i="42"/>
  <c r="BH90" i="2"/>
  <c r="FX550" i="42"/>
  <c r="DJ550" i="42"/>
  <c r="CB90" i="2"/>
  <c r="DO551" i="42"/>
  <c r="GZ551" i="42"/>
  <c r="CV551" i="42"/>
  <c r="GO551" i="42"/>
  <c r="F91" i="2"/>
  <c r="EM551" i="42"/>
  <c r="CZ551" i="42"/>
  <c r="AD91" i="2"/>
  <c r="DD551" i="42"/>
  <c r="AX91" i="2"/>
  <c r="FN551" i="42"/>
  <c r="DH551" i="42"/>
  <c r="EX551" i="42"/>
  <c r="BR91" i="2"/>
  <c r="GH551" i="42"/>
  <c r="DL551" i="42"/>
  <c r="CL91" i="2"/>
  <c r="CX552" i="42"/>
  <c r="EC552" i="42"/>
  <c r="T92" i="2"/>
  <c r="GT552" i="42"/>
  <c r="DB552" i="42"/>
  <c r="AJ92" i="2"/>
  <c r="DF552" i="42"/>
  <c r="BH92" i="2"/>
  <c r="FX552" i="42"/>
  <c r="DJ552" i="42"/>
  <c r="CB92" i="2"/>
  <c r="CV553" i="42"/>
  <c r="GO553" i="42"/>
  <c r="DO553" i="42"/>
  <c r="GZ553" i="42"/>
  <c r="F94" i="2"/>
  <c r="CZ553" i="42"/>
  <c r="EM553" i="42"/>
  <c r="AD94" i="2"/>
  <c r="DD553" i="42"/>
  <c r="AX94" i="2"/>
  <c r="DH553" i="42"/>
  <c r="EX553" i="42"/>
  <c r="FN553" i="42"/>
  <c r="BR94" i="2"/>
  <c r="DL553" i="42"/>
  <c r="GH553" i="42"/>
  <c r="CL94" i="2"/>
  <c r="EC554" i="42"/>
  <c r="CX554" i="42"/>
  <c r="T95" i="2"/>
  <c r="GT554" i="42"/>
  <c r="DB554" i="42"/>
  <c r="AJ95" i="2"/>
  <c r="DF554" i="42"/>
  <c r="BH95" i="2"/>
  <c r="FX554" i="42"/>
  <c r="DJ554" i="42"/>
  <c r="CB95" i="2"/>
  <c r="DO555" i="42"/>
  <c r="GZ555" i="42"/>
  <c r="CV555" i="42"/>
  <c r="GO555" i="42"/>
  <c r="F93" i="2"/>
  <c r="EM555" i="42"/>
  <c r="CZ555" i="42"/>
  <c r="AD93" i="2"/>
  <c r="DD555" i="42"/>
  <c r="AX93" i="2"/>
  <c r="FN555" i="42"/>
  <c r="DH555" i="42"/>
  <c r="EX555" i="42"/>
  <c r="BR93" i="2"/>
  <c r="GH555" i="42"/>
  <c r="DL555" i="42"/>
  <c r="CL93" i="2"/>
  <c r="CX556" i="42"/>
  <c r="EC556" i="42"/>
  <c r="T96" i="2"/>
  <c r="GT556" i="42"/>
  <c r="DB556" i="42"/>
  <c r="AJ96" i="2"/>
  <c r="DF556" i="42"/>
  <c r="BH96" i="2"/>
  <c r="FX556" i="42"/>
  <c r="DJ556" i="42"/>
  <c r="CB96" i="2"/>
  <c r="CV557" i="42"/>
  <c r="GO557" i="42"/>
  <c r="DO557" i="42"/>
  <c r="GZ557" i="42"/>
  <c r="F97" i="2"/>
  <c r="CZ557" i="42"/>
  <c r="EM557" i="42"/>
  <c r="AD97" i="2"/>
  <c r="DD557" i="42"/>
  <c r="AX97" i="2"/>
  <c r="DH557" i="42"/>
  <c r="EX557" i="42"/>
  <c r="FN557" i="42"/>
  <c r="BR97" i="2"/>
  <c r="DL557" i="42"/>
  <c r="GH557" i="42"/>
  <c r="CL97" i="2"/>
  <c r="EC558" i="42"/>
  <c r="CX558" i="42"/>
  <c r="T98" i="2"/>
  <c r="GT558" i="42"/>
  <c r="DB558" i="42"/>
  <c r="AJ98" i="2"/>
  <c r="DF558" i="42"/>
  <c r="BH98" i="2"/>
  <c r="FX558" i="42"/>
  <c r="DJ558" i="42"/>
  <c r="CB98" i="2"/>
  <c r="DO559" i="42"/>
  <c r="GZ559" i="42"/>
  <c r="CV559" i="42"/>
  <c r="GO559" i="42"/>
  <c r="F99" i="2"/>
  <c r="EM559" i="42"/>
  <c r="CZ559" i="42"/>
  <c r="AD99" i="2"/>
  <c r="DD559" i="42"/>
  <c r="AX99" i="2"/>
  <c r="FN559" i="42"/>
  <c r="DH559" i="42"/>
  <c r="EX559" i="42"/>
  <c r="BR99" i="2"/>
  <c r="GH559" i="42"/>
  <c r="DL559" i="42"/>
  <c r="CL99" i="2"/>
  <c r="CX560" i="42"/>
  <c r="EC560" i="42"/>
  <c r="T100" i="2"/>
  <c r="GT560" i="42"/>
  <c r="DB560" i="42"/>
  <c r="AJ100" i="2"/>
  <c r="DF560" i="42"/>
  <c r="BH100" i="2"/>
  <c r="FX560" i="42"/>
  <c r="DJ560" i="42"/>
  <c r="CB100" i="2"/>
  <c r="CV561" i="42"/>
  <c r="GO561" i="42"/>
  <c r="DO561" i="42"/>
  <c r="GZ561" i="42"/>
  <c r="F101" i="2"/>
  <c r="CZ561" i="42"/>
  <c r="EM561" i="42"/>
  <c r="AD101" i="2"/>
  <c r="DD561" i="42"/>
  <c r="AX101" i="2"/>
  <c r="DH561" i="42"/>
  <c r="EX561" i="42"/>
  <c r="FN561" i="42"/>
  <c r="BR101" i="2"/>
  <c r="DL561" i="42"/>
  <c r="GH561" i="42"/>
  <c r="CL101" i="2"/>
  <c r="CX567" i="42"/>
  <c r="EC567" i="42"/>
  <c r="T107" i="2"/>
  <c r="DB567" i="42"/>
  <c r="GT567" i="42"/>
  <c r="AJ107" i="2"/>
  <c r="DF567" i="42"/>
  <c r="BH107" i="2"/>
  <c r="DJ567" i="42"/>
  <c r="FX567" i="42"/>
  <c r="CB107" i="2"/>
  <c r="DO568" i="42"/>
  <c r="GZ568" i="42"/>
  <c r="CV568" i="42"/>
  <c r="GO568" i="42"/>
  <c r="EM568" i="42"/>
  <c r="CZ568" i="42"/>
  <c r="FN568" i="42"/>
  <c r="DH568" i="42"/>
  <c r="EX568" i="42"/>
  <c r="GH568" i="42"/>
  <c r="DL568" i="42"/>
  <c r="EC569" i="42"/>
  <c r="CX569" i="42"/>
  <c r="T111" i="2"/>
  <c r="GT569" i="42"/>
  <c r="DB569" i="42"/>
  <c r="AJ111" i="2"/>
  <c r="DF569" i="42"/>
  <c r="BH111" i="2"/>
  <c r="FX569" i="42"/>
  <c r="DJ569" i="42"/>
  <c r="CB111" i="2"/>
  <c r="CV570" i="42"/>
  <c r="GO570" i="42"/>
  <c r="DO570" i="42"/>
  <c r="GZ570" i="42"/>
  <c r="F112" i="2"/>
  <c r="CZ570" i="42"/>
  <c r="EM570" i="42"/>
  <c r="AD112" i="2"/>
  <c r="DD570" i="42"/>
  <c r="AX112" i="2"/>
  <c r="FN570" i="42"/>
  <c r="DH570" i="42"/>
  <c r="EX570" i="42"/>
  <c r="BR112" i="2"/>
  <c r="GH570" i="42"/>
  <c r="DL570" i="42"/>
  <c r="CL112" i="2"/>
  <c r="CX571" i="42"/>
  <c r="EC571" i="42"/>
  <c r="T113" i="2"/>
  <c r="DB571" i="42"/>
  <c r="GT571" i="42"/>
  <c r="AJ113" i="2"/>
  <c r="DF571" i="42"/>
  <c r="BH113" i="2"/>
  <c r="DJ571" i="42"/>
  <c r="FX571" i="42"/>
  <c r="CB113" i="2"/>
  <c r="DO572" i="42"/>
  <c r="GZ572" i="42"/>
  <c r="CV572" i="42"/>
  <c r="GO572" i="42"/>
  <c r="EM572" i="42"/>
  <c r="CZ572" i="42"/>
  <c r="FN572" i="42"/>
  <c r="DH572" i="42"/>
  <c r="EX572" i="42"/>
  <c r="GH572" i="42"/>
  <c r="DL572" i="42"/>
  <c r="T115" i="2"/>
  <c r="EC573" i="42"/>
  <c r="CX573" i="42"/>
  <c r="AJ115" i="2"/>
  <c r="GT573" i="42"/>
  <c r="DB573" i="42"/>
  <c r="BH115" i="2"/>
  <c r="DF573" i="42"/>
  <c r="CB115" i="2"/>
  <c r="FX573" i="42"/>
  <c r="DJ573" i="42"/>
  <c r="CV574" i="42"/>
  <c r="GO574" i="42"/>
  <c r="DO574" i="42"/>
  <c r="GZ574" i="42"/>
  <c r="F116" i="2"/>
  <c r="CZ574" i="42"/>
  <c r="EM574" i="42"/>
  <c r="AD116" i="2"/>
  <c r="DD574" i="42"/>
  <c r="AX116" i="2"/>
  <c r="FN574" i="42"/>
  <c r="DH574" i="42"/>
  <c r="EX574" i="42"/>
  <c r="BR116" i="2"/>
  <c r="GH574" i="42"/>
  <c r="DL574" i="42"/>
  <c r="CL116" i="2"/>
  <c r="CX575" i="42"/>
  <c r="EC575" i="42"/>
  <c r="T117" i="2"/>
  <c r="DB575" i="42"/>
  <c r="GT575" i="42"/>
  <c r="AJ117" i="2"/>
  <c r="DF575" i="42"/>
  <c r="BH117" i="2"/>
  <c r="DJ575" i="42"/>
  <c r="FX575" i="42"/>
  <c r="CB117" i="2"/>
  <c r="DO576" i="42"/>
  <c r="GZ576" i="42"/>
  <c r="CV576" i="42"/>
  <c r="GO576" i="42"/>
  <c r="F118" i="2"/>
  <c r="EM576" i="42"/>
  <c r="CZ576" i="42"/>
  <c r="AD118" i="2"/>
  <c r="DD576" i="42"/>
  <c r="AX118" i="2"/>
  <c r="FN576" i="42"/>
  <c r="DH576" i="42"/>
  <c r="EX576" i="42"/>
  <c r="BR118" i="2"/>
  <c r="GH576" i="42"/>
  <c r="DL576" i="42"/>
  <c r="CL118" i="2"/>
  <c r="T121" i="2"/>
  <c r="CX577" i="42"/>
  <c r="EC577" i="42"/>
  <c r="AJ121" i="2"/>
  <c r="GT577" i="42"/>
  <c r="DB577" i="42"/>
  <c r="BH121" i="2"/>
  <c r="DF577" i="42"/>
  <c r="CB121" i="2"/>
  <c r="FX577" i="42"/>
  <c r="DJ577" i="42"/>
  <c r="F122" i="2"/>
  <c r="CV578" i="42"/>
  <c r="GO578" i="42"/>
  <c r="DO578" i="42"/>
  <c r="GZ578" i="42"/>
  <c r="AD122" i="2"/>
  <c r="CZ578" i="42"/>
  <c r="EM578" i="42"/>
  <c r="AX122" i="2"/>
  <c r="DD578" i="42"/>
  <c r="BR122" i="2"/>
  <c r="DH578" i="42"/>
  <c r="EX578" i="42"/>
  <c r="FN578" i="42"/>
  <c r="CL122" i="2"/>
  <c r="DL578" i="42"/>
  <c r="GH578" i="42"/>
  <c r="EC579" i="42"/>
  <c r="CX579" i="42"/>
  <c r="T123" i="2"/>
  <c r="GT579" i="42"/>
  <c r="DB579" i="42"/>
  <c r="AJ123" i="2"/>
  <c r="DF579" i="42"/>
  <c r="BH123" i="2"/>
  <c r="FX579" i="42"/>
  <c r="DJ579" i="42"/>
  <c r="CB123" i="2"/>
  <c r="DO580" i="42"/>
  <c r="CV580" i="42"/>
  <c r="GO580" i="42"/>
  <c r="GZ580" i="42"/>
  <c r="F124" i="2"/>
  <c r="CZ580" i="42"/>
  <c r="EM580" i="42"/>
  <c r="AD124" i="2"/>
  <c r="DD580" i="42"/>
  <c r="AX124" i="2"/>
  <c r="DH580" i="42"/>
  <c r="EX580" i="42"/>
  <c r="FN580" i="42"/>
  <c r="BR124" i="2"/>
  <c r="DL580" i="42"/>
  <c r="GH580" i="42"/>
  <c r="CL124" i="2"/>
  <c r="EC583" i="42"/>
  <c r="CX583" i="42"/>
  <c r="T127" i="2"/>
  <c r="GT583" i="42"/>
  <c r="DB583" i="42"/>
  <c r="AJ127" i="2"/>
  <c r="DF583" i="42"/>
  <c r="BH127" i="2"/>
  <c r="FX583" i="42"/>
  <c r="DJ583" i="42"/>
  <c r="CB127" i="2"/>
  <c r="CV584" i="42"/>
  <c r="GO584" i="42"/>
  <c r="DO584" i="42"/>
  <c r="GZ584" i="42"/>
  <c r="F128" i="2"/>
  <c r="CZ584" i="42"/>
  <c r="EM584" i="42"/>
  <c r="AD128" i="2"/>
  <c r="DD584" i="42"/>
  <c r="AX128" i="2"/>
  <c r="FN584" i="42"/>
  <c r="DH584" i="42"/>
  <c r="EX584" i="42"/>
  <c r="BR128" i="2"/>
  <c r="GH584" i="42"/>
  <c r="DL584" i="42"/>
  <c r="CL128" i="2"/>
  <c r="EC587" i="42"/>
  <c r="CX587" i="42"/>
  <c r="T131" i="2"/>
  <c r="GT587" i="42"/>
  <c r="DB587" i="42"/>
  <c r="AJ131" i="2"/>
  <c r="DF587" i="42"/>
  <c r="BH131" i="2"/>
  <c r="FX587" i="42"/>
  <c r="DJ587" i="42"/>
  <c r="CB131" i="2"/>
  <c r="CV588" i="42"/>
  <c r="GO588" i="42"/>
  <c r="DO588" i="42"/>
  <c r="GZ588" i="42"/>
  <c r="F132" i="2"/>
  <c r="CZ588" i="42"/>
  <c r="EM588" i="42"/>
  <c r="AD132" i="2"/>
  <c r="DD588" i="42"/>
  <c r="AX132" i="2"/>
  <c r="FN588" i="42"/>
  <c r="DH588" i="42"/>
  <c r="EX588" i="42"/>
  <c r="BR132" i="2"/>
  <c r="GH588" i="42"/>
  <c r="DL588" i="42"/>
  <c r="CL132" i="2"/>
  <c r="CX589" i="42"/>
  <c r="EC589" i="42"/>
  <c r="T133" i="2"/>
  <c r="DB589" i="42"/>
  <c r="GT589" i="42"/>
  <c r="AJ133" i="2"/>
  <c r="DF589" i="42"/>
  <c r="BH133" i="2"/>
  <c r="DJ589" i="42"/>
  <c r="FX589" i="42"/>
  <c r="CB133" i="2"/>
  <c r="DO590" i="42"/>
  <c r="GZ590" i="42"/>
  <c r="CV590" i="42"/>
  <c r="GO590" i="42"/>
  <c r="F134" i="2"/>
  <c r="EM590" i="42"/>
  <c r="CZ590" i="42"/>
  <c r="AD134" i="2"/>
  <c r="DD590" i="42"/>
  <c r="AX134" i="2"/>
  <c r="FN590" i="42"/>
  <c r="DH590" i="42"/>
  <c r="EX590" i="42"/>
  <c r="BR134" i="2"/>
  <c r="GH590" i="42"/>
  <c r="DL590" i="42"/>
  <c r="CL134" i="2"/>
  <c r="CX593" i="42"/>
  <c r="EC593" i="42"/>
  <c r="T137" i="2"/>
  <c r="DB593" i="42"/>
  <c r="GT593" i="42"/>
  <c r="AJ137" i="2"/>
  <c r="DF593" i="42"/>
  <c r="BH137" i="2"/>
  <c r="DJ593" i="42"/>
  <c r="FX593" i="42"/>
  <c r="CB137" i="2"/>
  <c r="DO594" i="42"/>
  <c r="GZ594" i="42"/>
  <c r="CV594" i="42"/>
  <c r="GO594" i="42"/>
  <c r="F138" i="2"/>
  <c r="EM594" i="42"/>
  <c r="CZ594" i="42"/>
  <c r="AD138" i="2"/>
  <c r="DD594" i="42"/>
  <c r="AX138" i="2"/>
  <c r="FN594" i="42"/>
  <c r="DH594" i="42"/>
  <c r="EX594" i="42"/>
  <c r="BR138" i="2"/>
  <c r="GH594" i="42"/>
  <c r="DL594" i="42"/>
  <c r="CL138" i="2"/>
  <c r="CX598" i="42"/>
  <c r="EC598" i="42"/>
  <c r="T142" i="2"/>
  <c r="GT598" i="42"/>
  <c r="DB598" i="42"/>
  <c r="AJ142" i="2"/>
  <c r="DF598" i="42"/>
  <c r="BH142" i="2"/>
  <c r="FX598" i="42"/>
  <c r="DJ598" i="42"/>
  <c r="CB142" i="2"/>
  <c r="F144" i="2"/>
  <c r="CV599" i="42"/>
  <c r="GO599" i="42"/>
  <c r="DO599" i="42"/>
  <c r="GZ599" i="42"/>
  <c r="AD144" i="2"/>
  <c r="CZ599" i="42"/>
  <c r="EM599" i="42"/>
  <c r="AX144" i="2"/>
  <c r="DD599" i="42"/>
  <c r="BR144" i="2"/>
  <c r="DH599" i="42"/>
  <c r="EX599" i="42"/>
  <c r="FN599" i="42"/>
  <c r="CL144" i="2"/>
  <c r="DL599" i="42"/>
  <c r="GH599" i="42"/>
  <c r="CX602" i="42"/>
  <c r="EC602" i="42"/>
  <c r="T148" i="2"/>
  <c r="GT602" i="42"/>
  <c r="DB602" i="42"/>
  <c r="AJ148" i="2"/>
  <c r="DF602" i="42"/>
  <c r="BH148" i="2"/>
  <c r="FX602" i="42"/>
  <c r="DJ602" i="42"/>
  <c r="CB148" i="2"/>
  <c r="CV603" i="42"/>
  <c r="GO603" i="42"/>
  <c r="DO603" i="42"/>
  <c r="GZ603" i="42"/>
  <c r="F149" i="2"/>
  <c r="CZ603" i="42"/>
  <c r="EM603" i="42"/>
  <c r="AD149" i="2"/>
  <c r="DD603" i="42"/>
  <c r="AX149" i="2"/>
  <c r="DH603" i="42"/>
  <c r="EX603" i="42"/>
  <c r="FN603" i="42"/>
  <c r="BR149" i="2"/>
  <c r="DL603" i="42"/>
  <c r="GH603" i="42"/>
  <c r="CL149" i="2"/>
  <c r="CX606" i="42"/>
  <c r="EC606" i="42"/>
  <c r="GT606" i="42"/>
  <c r="DB606" i="42"/>
  <c r="FX606" i="42"/>
  <c r="DJ606" i="42"/>
  <c r="CV607" i="42"/>
  <c r="DO607" i="42"/>
  <c r="GO607" i="42"/>
  <c r="GZ607" i="42"/>
  <c r="CZ607" i="42"/>
  <c r="EM607" i="42"/>
  <c r="DH607" i="42"/>
  <c r="EX607" i="42"/>
  <c r="FN607" i="42"/>
  <c r="DL607" i="42"/>
  <c r="GH607" i="42"/>
  <c r="CX609" i="42"/>
  <c r="EC609" i="42"/>
  <c r="T164" i="2"/>
  <c r="DD609" i="42"/>
  <c r="AX164" i="2"/>
  <c r="FN609" i="42"/>
  <c r="DH609" i="42"/>
  <c r="EX609" i="42"/>
  <c r="BR164" i="2"/>
  <c r="GH609" i="42"/>
  <c r="DL609" i="42"/>
  <c r="CL164" i="2"/>
  <c r="EC610" i="42"/>
  <c r="CX610" i="42"/>
  <c r="T165" i="2"/>
  <c r="GT610" i="42"/>
  <c r="DB610" i="42"/>
  <c r="AJ165" i="2"/>
  <c r="DF610" i="42"/>
  <c r="BH165" i="2"/>
  <c r="FX610" i="42"/>
  <c r="DJ610" i="42"/>
  <c r="CB165" i="2"/>
  <c r="CV611" i="42"/>
  <c r="GO611" i="42"/>
  <c r="DO611" i="42"/>
  <c r="GZ611" i="42"/>
  <c r="F166" i="2"/>
  <c r="CZ611" i="42"/>
  <c r="EM611" i="42"/>
  <c r="AD166" i="2"/>
  <c r="DD611" i="42"/>
  <c r="AX166" i="2"/>
  <c r="FN611" i="42"/>
  <c r="DH611" i="42"/>
  <c r="EX611" i="42"/>
  <c r="BR166" i="2"/>
  <c r="GH611" i="42"/>
  <c r="DL611" i="42"/>
  <c r="CL166" i="2"/>
  <c r="CX612" i="42"/>
  <c r="EC612" i="42"/>
  <c r="T167" i="2"/>
  <c r="DB612" i="42"/>
  <c r="GT612" i="42"/>
  <c r="AJ167" i="2"/>
  <c r="DF612" i="42"/>
  <c r="BH167" i="2"/>
  <c r="DJ612" i="42"/>
  <c r="FX612" i="42"/>
  <c r="CB167" i="2"/>
  <c r="DO620" i="42"/>
  <c r="GZ620" i="42"/>
  <c r="CV620" i="42"/>
  <c r="GO620" i="42"/>
  <c r="EM620" i="42"/>
  <c r="CZ620" i="42"/>
  <c r="FN620" i="42"/>
  <c r="DH620" i="42"/>
  <c r="EX620" i="42"/>
  <c r="GH620" i="42"/>
  <c r="DL620" i="42"/>
  <c r="CX621" i="42"/>
  <c r="EC621" i="42"/>
  <c r="GT621" i="42"/>
  <c r="DB621" i="42"/>
  <c r="FX621" i="42"/>
  <c r="DJ621" i="42"/>
  <c r="CV622" i="42"/>
  <c r="GO622" i="42"/>
  <c r="DO622" i="42"/>
  <c r="GZ622" i="42"/>
  <c r="CZ622" i="42"/>
  <c r="EM622" i="42"/>
  <c r="DH622" i="42"/>
  <c r="EX622" i="42"/>
  <c r="FN622" i="42"/>
  <c r="DL622" i="42"/>
  <c r="GH622" i="42"/>
  <c r="EC623" i="42"/>
  <c r="CX623" i="42"/>
  <c r="GT623" i="42"/>
  <c r="DB623" i="42"/>
  <c r="FX623" i="42"/>
  <c r="DJ623" i="42"/>
  <c r="DO624" i="42"/>
  <c r="GZ624" i="42"/>
  <c r="CV624" i="42"/>
  <c r="GO624" i="42"/>
  <c r="EM624" i="42"/>
  <c r="CZ624" i="42"/>
  <c r="FN624" i="42"/>
  <c r="DH624" i="42"/>
  <c r="EX624" i="42"/>
  <c r="GH624" i="42"/>
  <c r="DL624" i="42"/>
  <c r="CX625" i="42"/>
  <c r="EC625" i="42"/>
  <c r="GT625" i="42"/>
  <c r="DB625" i="42"/>
  <c r="FX625" i="42"/>
  <c r="DJ625" i="42"/>
  <c r="CV626" i="42"/>
  <c r="GO626" i="42"/>
  <c r="DO626" i="42"/>
  <c r="GZ626" i="42"/>
  <c r="CZ626" i="42"/>
  <c r="EM626" i="42"/>
  <c r="DH626" i="42"/>
  <c r="EX626" i="42"/>
  <c r="FN626" i="42"/>
  <c r="DL626" i="42"/>
  <c r="GH626" i="42"/>
  <c r="EC627" i="42"/>
  <c r="CX627" i="42"/>
  <c r="GT627" i="42"/>
  <c r="DB627" i="42"/>
  <c r="FX627" i="42"/>
  <c r="DJ627" i="42"/>
  <c r="DO628" i="42"/>
  <c r="GZ628" i="42"/>
  <c r="CV628" i="42"/>
  <c r="GO628" i="42"/>
  <c r="EM628" i="42"/>
  <c r="CZ628" i="42"/>
  <c r="FN628" i="42"/>
  <c r="DH628" i="42"/>
  <c r="EX628" i="42"/>
  <c r="GH628" i="42"/>
  <c r="DL628" i="42"/>
  <c r="CX629" i="42"/>
  <c r="EC629" i="42"/>
  <c r="GT629" i="42"/>
  <c r="DB629" i="42"/>
  <c r="FX629" i="42"/>
  <c r="DJ629" i="42"/>
  <c r="CV636" i="42"/>
  <c r="DO636" i="42"/>
  <c r="GZ636" i="42"/>
  <c r="GO636" i="42"/>
  <c r="CZ636" i="42"/>
  <c r="EM636" i="42"/>
  <c r="DH636" i="42"/>
  <c r="FN636" i="42"/>
  <c r="EX636" i="42"/>
  <c r="GH636" i="42"/>
  <c r="DL636" i="42"/>
  <c r="EC639" i="42"/>
  <c r="CX639" i="42"/>
  <c r="GT639" i="42"/>
  <c r="DB639" i="42"/>
  <c r="FX639" i="42"/>
  <c r="DJ639" i="42"/>
  <c r="DO640" i="42"/>
  <c r="GZ640" i="42"/>
  <c r="CV640" i="42"/>
  <c r="GO640" i="42"/>
  <c r="EM640" i="42"/>
  <c r="CZ640" i="42"/>
  <c r="FN640" i="42"/>
  <c r="DH640" i="42"/>
  <c r="EX640" i="42"/>
  <c r="GH640" i="42"/>
  <c r="DL640" i="42"/>
  <c r="EC646" i="42"/>
  <c r="CX646" i="42"/>
  <c r="GT646" i="42"/>
  <c r="DB646" i="42"/>
  <c r="FX646" i="42"/>
  <c r="DJ646" i="42"/>
  <c r="CV647" i="42"/>
  <c r="GO647" i="42"/>
  <c r="DO647" i="42"/>
  <c r="GZ647" i="42"/>
  <c r="CZ647" i="42"/>
  <c r="EM647" i="42"/>
  <c r="FN647" i="42"/>
  <c r="DH647" i="42"/>
  <c r="EX647" i="42"/>
  <c r="GH647" i="42"/>
  <c r="DL647" i="42"/>
  <c r="CX648" i="42"/>
  <c r="EC648" i="42"/>
  <c r="DB648" i="42"/>
  <c r="GT648" i="42"/>
  <c r="DJ648" i="42"/>
  <c r="FX648" i="42"/>
  <c r="DO649" i="42"/>
  <c r="GZ649" i="42"/>
  <c r="CV649" i="42"/>
  <c r="GO649" i="42"/>
  <c r="EM649" i="42"/>
  <c r="CZ649" i="42"/>
  <c r="FN649" i="42"/>
  <c r="DH649" i="42"/>
  <c r="EX649" i="42"/>
  <c r="GH649" i="42"/>
  <c r="DL649" i="42"/>
  <c r="EC650" i="42"/>
  <c r="CX650" i="42"/>
  <c r="GT650" i="42"/>
  <c r="DB650" i="42"/>
  <c r="FX650" i="42"/>
  <c r="DJ650" i="42"/>
  <c r="CV651" i="42"/>
  <c r="GO651" i="42"/>
  <c r="DO651" i="42"/>
  <c r="GZ651" i="42"/>
  <c r="CZ651" i="42"/>
  <c r="EM651" i="42"/>
  <c r="FN651" i="42"/>
  <c r="DH651" i="42"/>
  <c r="EX651" i="42"/>
  <c r="GH651" i="42"/>
  <c r="DL651" i="42"/>
  <c r="CX652" i="42"/>
  <c r="EC652" i="42"/>
  <c r="DB652" i="42"/>
  <c r="GT652" i="42"/>
  <c r="DJ652" i="42"/>
  <c r="FX652" i="42"/>
  <c r="DO653" i="42"/>
  <c r="GZ653" i="42"/>
  <c r="CV653" i="42"/>
  <c r="GO653" i="42"/>
  <c r="EM653" i="42"/>
  <c r="CZ653" i="42"/>
  <c r="FN653" i="42"/>
  <c r="DH653" i="42"/>
  <c r="EX653" i="42"/>
  <c r="GH653" i="42"/>
  <c r="DL653" i="42"/>
  <c r="EC654" i="42"/>
  <c r="CX654" i="42"/>
  <c r="GT654" i="42"/>
  <c r="DB654" i="42"/>
  <c r="FX654" i="42"/>
  <c r="DJ654" i="42"/>
  <c r="CV655" i="42"/>
  <c r="GO655" i="42"/>
  <c r="DO655" i="42"/>
  <c r="GZ655" i="42"/>
  <c r="CZ655" i="42"/>
  <c r="EM655" i="42"/>
  <c r="FN655" i="42"/>
  <c r="DH655" i="42"/>
  <c r="EX655" i="42"/>
  <c r="GH655" i="42"/>
  <c r="DL655" i="42"/>
  <c r="CX656" i="42"/>
  <c r="EC656" i="42"/>
  <c r="DB656" i="42"/>
  <c r="GT656" i="42"/>
  <c r="DJ656" i="42"/>
  <c r="FX656" i="42"/>
  <c r="DO657" i="42"/>
  <c r="GZ657" i="42"/>
  <c r="CV657" i="42"/>
  <c r="GO657" i="42"/>
  <c r="EM657" i="42"/>
  <c r="CZ657" i="42"/>
  <c r="FN657" i="42"/>
  <c r="DH657" i="42"/>
  <c r="EX657" i="42"/>
  <c r="GH657" i="42"/>
  <c r="DL657" i="42"/>
  <c r="EC658" i="42"/>
  <c r="CX658" i="42"/>
  <c r="GT658" i="42"/>
  <c r="DB658" i="42"/>
  <c r="FX658" i="42"/>
  <c r="DJ658" i="42"/>
  <c r="CV659" i="42"/>
  <c r="GO659" i="42"/>
  <c r="DO659" i="42"/>
  <c r="GZ659" i="42"/>
  <c r="CZ659" i="42"/>
  <c r="EM659" i="42"/>
  <c r="FN659" i="42"/>
  <c r="DH659" i="42"/>
  <c r="EX659" i="42"/>
  <c r="GH659" i="42"/>
  <c r="DL659" i="42"/>
  <c r="CX660" i="42"/>
  <c r="EC660" i="42"/>
  <c r="DB660" i="42"/>
  <c r="GT660" i="42"/>
  <c r="DJ660" i="42"/>
  <c r="FX660" i="42"/>
  <c r="DO661" i="42"/>
  <c r="GZ661" i="42"/>
  <c r="CV661" i="42"/>
  <c r="GO661" i="42"/>
  <c r="EM661" i="42"/>
  <c r="CZ661" i="42"/>
  <c r="FN661" i="42"/>
  <c r="DH661" i="42"/>
  <c r="EX661" i="42"/>
  <c r="GH661" i="42"/>
  <c r="DL661" i="42"/>
  <c r="EC662" i="42"/>
  <c r="CX662" i="42"/>
  <c r="GT662" i="42"/>
  <c r="DB662" i="42"/>
  <c r="FX662" i="42"/>
  <c r="DJ662" i="42"/>
  <c r="CV663" i="42"/>
  <c r="GO663" i="42"/>
  <c r="DO663" i="42"/>
  <c r="GZ663" i="42"/>
  <c r="CZ663" i="42"/>
  <c r="EM663" i="42"/>
  <c r="FN663" i="42"/>
  <c r="DH663" i="42"/>
  <c r="EX663" i="42"/>
  <c r="GH663" i="42"/>
  <c r="DL663" i="42"/>
  <c r="EC667" i="42"/>
  <c r="CX667" i="42"/>
  <c r="GT667" i="42"/>
  <c r="DB667" i="42"/>
  <c r="FX667" i="42"/>
  <c r="DJ667" i="42"/>
  <c r="DO668" i="42"/>
  <c r="GZ668" i="42"/>
  <c r="CV668" i="42"/>
  <c r="GO668" i="42"/>
  <c r="EM668" i="42"/>
  <c r="CZ668" i="42"/>
  <c r="FN668" i="42"/>
  <c r="DH668" i="42"/>
  <c r="EX668" i="42"/>
  <c r="GH668" i="42"/>
  <c r="DL668" i="42"/>
  <c r="CX669" i="42"/>
  <c r="EC669" i="42"/>
  <c r="GT669" i="42"/>
  <c r="DB669" i="42"/>
  <c r="FX669" i="42"/>
  <c r="DJ669" i="42"/>
  <c r="CV670" i="42"/>
  <c r="GO670" i="42"/>
  <c r="DO670" i="42"/>
  <c r="GZ670" i="42"/>
  <c r="CZ670" i="42"/>
  <c r="EM670" i="42"/>
  <c r="DH670" i="42"/>
  <c r="EX670" i="42"/>
  <c r="FN670" i="42"/>
  <c r="DL670" i="42"/>
  <c r="GH670" i="42"/>
  <c r="EC671" i="42"/>
  <c r="CX671" i="42"/>
  <c r="GT671" i="42"/>
  <c r="DB671" i="42"/>
  <c r="FX671" i="42"/>
  <c r="DJ671" i="42"/>
  <c r="DO672" i="42"/>
  <c r="GZ672" i="42"/>
  <c r="CV672" i="42"/>
  <c r="GO672" i="42"/>
  <c r="EM672" i="42"/>
  <c r="CZ672" i="42"/>
  <c r="FN672" i="42"/>
  <c r="DH672" i="42"/>
  <c r="EX672" i="42"/>
  <c r="GH672" i="42"/>
  <c r="DL672" i="42"/>
  <c r="CX673" i="42"/>
  <c r="EC673" i="42"/>
  <c r="GT673" i="42"/>
  <c r="DB673" i="42"/>
  <c r="FX673" i="42"/>
  <c r="DJ673" i="42"/>
  <c r="CV674" i="42"/>
  <c r="GO674" i="42"/>
  <c r="DO674" i="42"/>
  <c r="GZ674" i="42"/>
  <c r="CZ674" i="42"/>
  <c r="EM674" i="42"/>
  <c r="DH674" i="42"/>
  <c r="EX674" i="42"/>
  <c r="FN674" i="42"/>
  <c r="DL674" i="42"/>
  <c r="GH674" i="42"/>
  <c r="EC675" i="42"/>
  <c r="CX675" i="42"/>
  <c r="GT675" i="42"/>
  <c r="DB675" i="42"/>
  <c r="FX675" i="42"/>
  <c r="DJ675" i="42"/>
  <c r="DO676" i="42"/>
  <c r="GZ676" i="42"/>
  <c r="CV676" i="42"/>
  <c r="GO676" i="42"/>
  <c r="EM676" i="42"/>
  <c r="CZ676" i="42"/>
  <c r="FN676" i="42"/>
  <c r="DH676" i="42"/>
  <c r="EX676" i="42"/>
  <c r="GH676" i="42"/>
  <c r="DL676" i="42"/>
  <c r="CX677" i="42"/>
  <c r="EC677" i="42"/>
  <c r="GT677" i="42"/>
  <c r="DB677" i="42"/>
  <c r="FX677" i="42"/>
  <c r="DJ677" i="42"/>
  <c r="CV678" i="42"/>
  <c r="GO678" i="42"/>
  <c r="DO678" i="42"/>
  <c r="GZ678" i="42"/>
  <c r="CZ678" i="42"/>
  <c r="EM678" i="42"/>
  <c r="DH678" i="42"/>
  <c r="EX678" i="42"/>
  <c r="FN678" i="42"/>
  <c r="DL678" i="42"/>
  <c r="GH678" i="42"/>
  <c r="EC679" i="42"/>
  <c r="CX679" i="42"/>
  <c r="DB679" i="42"/>
  <c r="GT679" i="42"/>
  <c r="DJ679" i="42"/>
  <c r="FX679" i="42"/>
  <c r="DO680" i="42"/>
  <c r="GZ680" i="42"/>
  <c r="CV680" i="42"/>
  <c r="GO680" i="42"/>
  <c r="EM680" i="42"/>
  <c r="CZ680" i="42"/>
  <c r="FN680" i="42"/>
  <c r="EX680" i="42"/>
  <c r="DH680" i="42"/>
  <c r="GH680" i="42"/>
  <c r="DL680" i="42"/>
  <c r="CX681" i="42"/>
  <c r="EC681" i="42"/>
  <c r="GT681" i="42"/>
  <c r="DB681" i="42"/>
  <c r="FX681" i="42"/>
  <c r="DJ681" i="42"/>
  <c r="CV682" i="42"/>
  <c r="GO682" i="42"/>
  <c r="DO682" i="42"/>
  <c r="GZ682" i="42"/>
  <c r="F49" i="2"/>
  <c r="CZ682" i="42"/>
  <c r="EM682" i="42"/>
  <c r="AD49" i="2"/>
  <c r="DD682" i="42"/>
  <c r="AX49" i="2"/>
  <c r="DH682" i="42"/>
  <c r="EX682" i="42"/>
  <c r="FN682" i="42"/>
  <c r="BR49" i="2"/>
  <c r="DL682" i="42"/>
  <c r="GH682" i="42"/>
  <c r="CL49" i="2"/>
  <c r="EC683" i="42"/>
  <c r="CX683" i="42"/>
  <c r="DB683" i="42"/>
  <c r="GT683" i="42"/>
  <c r="DJ683" i="42"/>
  <c r="FX683" i="42"/>
  <c r="DO684" i="42"/>
  <c r="GZ684" i="42"/>
  <c r="CV684" i="42"/>
  <c r="GO684" i="42"/>
  <c r="EM684" i="42"/>
  <c r="CZ684" i="42"/>
  <c r="FN684" i="42"/>
  <c r="EX684" i="42"/>
  <c r="DH684" i="42"/>
  <c r="GH684" i="42"/>
  <c r="DL684" i="42"/>
  <c r="CX685" i="42"/>
  <c r="EC685" i="42"/>
  <c r="GT685" i="42"/>
  <c r="DB685" i="42"/>
  <c r="FX685" i="42"/>
  <c r="DJ685" i="42"/>
  <c r="CV686" i="42"/>
  <c r="GO686" i="42"/>
  <c r="GZ686" i="42"/>
  <c r="DO686" i="42"/>
  <c r="CZ686" i="42"/>
  <c r="EM686" i="42"/>
  <c r="DH686" i="42"/>
  <c r="FN686" i="42"/>
  <c r="EX686" i="42"/>
  <c r="DL686" i="42"/>
  <c r="GH686" i="42"/>
  <c r="EC687" i="42"/>
  <c r="CX687" i="42"/>
  <c r="DB687" i="42"/>
  <c r="GT687" i="42"/>
  <c r="DJ687" i="42"/>
  <c r="FX687" i="42"/>
  <c r="CV688" i="42"/>
  <c r="GO688" i="42"/>
  <c r="DO688" i="42"/>
  <c r="GZ688" i="42"/>
  <c r="EM688" i="42"/>
  <c r="CZ688" i="42"/>
  <c r="FN688" i="42"/>
  <c r="EX688" i="42"/>
  <c r="DH688" i="42"/>
  <c r="GH688" i="42"/>
  <c r="DL688" i="42"/>
  <c r="CX689" i="42"/>
  <c r="EC689" i="42"/>
  <c r="DB689" i="42"/>
  <c r="GT689" i="42"/>
  <c r="DJ689" i="42"/>
  <c r="FX689" i="42"/>
  <c r="CV690" i="42"/>
  <c r="GO690" i="42"/>
  <c r="DO690" i="42"/>
  <c r="GZ690" i="42"/>
  <c r="CZ690" i="42"/>
  <c r="EM690" i="42"/>
  <c r="FN690" i="42"/>
  <c r="DH690" i="42"/>
  <c r="EX690" i="42"/>
  <c r="GH690" i="42"/>
  <c r="DL690" i="42"/>
  <c r="EC691" i="42"/>
  <c r="CX691" i="42"/>
  <c r="DB691" i="42"/>
  <c r="GT691" i="42"/>
  <c r="DJ691" i="42"/>
  <c r="FX691" i="42"/>
  <c r="DO692" i="42"/>
  <c r="GZ692" i="42"/>
  <c r="CV692" i="42"/>
  <c r="GO692" i="42"/>
  <c r="CZ692" i="42"/>
  <c r="EM692" i="42"/>
  <c r="FN692" i="42"/>
  <c r="DH692" i="42"/>
  <c r="EX692" i="42"/>
  <c r="GH692" i="42"/>
  <c r="DL692" i="42"/>
  <c r="CX693" i="42"/>
  <c r="EC693" i="42"/>
  <c r="DB693" i="42"/>
  <c r="GT693" i="42"/>
  <c r="DJ693" i="42"/>
  <c r="FX693" i="42"/>
  <c r="CV694" i="42"/>
  <c r="GO694" i="42"/>
  <c r="DO694" i="42"/>
  <c r="GZ694" i="42"/>
  <c r="CZ694" i="42"/>
  <c r="EM694" i="42"/>
  <c r="FN694" i="42"/>
  <c r="EX694" i="42"/>
  <c r="DH694" i="42"/>
  <c r="GH694" i="42"/>
  <c r="DL694" i="42"/>
  <c r="EC695" i="42"/>
  <c r="CX695" i="42"/>
  <c r="DB695" i="42"/>
  <c r="GT695" i="42"/>
  <c r="DJ695" i="42"/>
  <c r="FX695" i="42"/>
  <c r="CV698" i="42"/>
  <c r="GO698" i="42"/>
  <c r="DO698" i="42"/>
  <c r="GZ698" i="42"/>
  <c r="EM698" i="42"/>
  <c r="CZ698" i="42"/>
  <c r="FN698" i="42"/>
  <c r="EX698" i="42"/>
  <c r="DH698" i="42"/>
  <c r="GH698" i="42"/>
  <c r="DL698" i="42"/>
  <c r="EC699" i="42"/>
  <c r="CX699" i="42"/>
  <c r="DB699" i="42"/>
  <c r="GT699" i="42"/>
  <c r="DJ699" i="42"/>
  <c r="FX699" i="42"/>
  <c r="CV700" i="42"/>
  <c r="GO700" i="42"/>
  <c r="DO700" i="42"/>
  <c r="GZ700" i="42"/>
  <c r="CZ700" i="42"/>
  <c r="EM700" i="42"/>
  <c r="FN700" i="42"/>
  <c r="DH700" i="42"/>
  <c r="EX700" i="42"/>
  <c r="GH700" i="42"/>
  <c r="DL700" i="42"/>
  <c r="CX701" i="42"/>
  <c r="EC701" i="42"/>
  <c r="DB701" i="42"/>
  <c r="GT701" i="42"/>
  <c r="DJ701" i="42"/>
  <c r="FX701" i="42"/>
  <c r="DO702" i="42"/>
  <c r="GZ702" i="42"/>
  <c r="GO702" i="42"/>
  <c r="CV702" i="42"/>
  <c r="EM702" i="42"/>
  <c r="CZ702" i="42"/>
  <c r="DH702" i="42"/>
  <c r="FN702" i="42"/>
  <c r="EX702" i="42"/>
  <c r="GH702" i="42"/>
  <c r="DL702" i="42"/>
  <c r="CX703" i="42"/>
  <c r="EC703" i="42"/>
  <c r="GT703" i="42"/>
  <c r="DB703" i="42"/>
  <c r="FX703" i="42"/>
  <c r="DJ703" i="42"/>
  <c r="CV704" i="42"/>
  <c r="GO704" i="42"/>
  <c r="DO704" i="42"/>
  <c r="GZ704" i="42"/>
  <c r="CZ704" i="42"/>
  <c r="EM704" i="42"/>
  <c r="DH704" i="42"/>
  <c r="EX704" i="42"/>
  <c r="FN704" i="42"/>
  <c r="DL704" i="42"/>
  <c r="GH704" i="42"/>
  <c r="EC705" i="42"/>
  <c r="CX705" i="42"/>
  <c r="GT705" i="42"/>
  <c r="DB705" i="42"/>
  <c r="FX705" i="42"/>
  <c r="DJ705" i="42"/>
  <c r="DO706" i="42"/>
  <c r="GZ706" i="42"/>
  <c r="CV706" i="42"/>
  <c r="GO706" i="42"/>
  <c r="EM706" i="42"/>
  <c r="CZ706" i="42"/>
  <c r="FN706" i="42"/>
  <c r="DH706" i="42"/>
  <c r="EX706" i="42"/>
  <c r="GH706" i="42"/>
  <c r="DL706" i="42"/>
  <c r="CX707" i="42"/>
  <c r="EC707" i="42"/>
  <c r="GT707" i="42"/>
  <c r="DB707" i="42"/>
  <c r="FX707" i="42"/>
  <c r="DJ707" i="42"/>
  <c r="CV708" i="42"/>
  <c r="GO708" i="42"/>
  <c r="DO708" i="42"/>
  <c r="GZ708" i="42"/>
  <c r="CZ708" i="42"/>
  <c r="EM708" i="42"/>
  <c r="DH708" i="42"/>
  <c r="EX708" i="42"/>
  <c r="FN708" i="42"/>
  <c r="DL708" i="42"/>
  <c r="GH708" i="42"/>
  <c r="EC709" i="42"/>
  <c r="CX709" i="42"/>
  <c r="GT709" i="42"/>
  <c r="DB709" i="42"/>
  <c r="FX709" i="42"/>
  <c r="DJ709" i="42"/>
  <c r="DO710" i="42"/>
  <c r="GZ710" i="42"/>
  <c r="CV710" i="42"/>
  <c r="GO710" i="42"/>
  <c r="EM710" i="42"/>
  <c r="CZ710" i="42"/>
  <c r="FN710" i="42"/>
  <c r="DH710" i="42"/>
  <c r="EX710" i="42"/>
  <c r="GH710" i="42"/>
  <c r="DL710" i="42"/>
  <c r="CX711" i="42"/>
  <c r="EC711" i="42"/>
  <c r="GT711" i="42"/>
  <c r="DB711" i="42"/>
  <c r="FX711" i="42"/>
  <c r="DJ711" i="42"/>
  <c r="CV712" i="42"/>
  <c r="GO712" i="42"/>
  <c r="DO712" i="42"/>
  <c r="GZ712" i="42"/>
  <c r="CZ712" i="42"/>
  <c r="EM712" i="42"/>
  <c r="DH712" i="42"/>
  <c r="EX712" i="42"/>
  <c r="FN712" i="42"/>
  <c r="DL712" i="42"/>
  <c r="GH712" i="42"/>
  <c r="EC713" i="42"/>
  <c r="CX713" i="42"/>
  <c r="GT713" i="42"/>
  <c r="DB713" i="42"/>
  <c r="FX713" i="42"/>
  <c r="DJ713" i="42"/>
  <c r="DO714" i="42"/>
  <c r="GZ714" i="42"/>
  <c r="CV714" i="42"/>
  <c r="GO714" i="42"/>
  <c r="EM714" i="42"/>
  <c r="CZ714" i="42"/>
  <c r="FN714" i="42"/>
  <c r="DH714" i="42"/>
  <c r="EX714" i="42"/>
  <c r="GH714" i="42"/>
  <c r="DL714" i="42"/>
  <c r="CX715" i="42"/>
  <c r="EC715" i="42"/>
  <c r="GT715" i="42"/>
  <c r="DB715" i="42"/>
  <c r="FX715" i="42"/>
  <c r="DJ715" i="42"/>
  <c r="CV716" i="42"/>
  <c r="GO716" i="42"/>
  <c r="DO716" i="42"/>
  <c r="GZ716" i="42"/>
  <c r="CZ716" i="42"/>
  <c r="EM716" i="42"/>
  <c r="DH716" i="42"/>
  <c r="EX716" i="42"/>
  <c r="FN716" i="42"/>
  <c r="DL716" i="42"/>
  <c r="GH716" i="42"/>
  <c r="EC717" i="42"/>
  <c r="CX717" i="42"/>
  <c r="GT717" i="42"/>
  <c r="DB717" i="42"/>
  <c r="FX717" i="42"/>
  <c r="DJ717" i="42"/>
  <c r="DO718" i="42"/>
  <c r="GZ718" i="42"/>
  <c r="CV718" i="42"/>
  <c r="GO718" i="42"/>
  <c r="EM718" i="42"/>
  <c r="CZ718" i="42"/>
  <c r="FN718" i="42"/>
  <c r="DH718" i="42"/>
  <c r="EX718" i="42"/>
  <c r="GH718" i="42"/>
  <c r="DL718" i="42"/>
  <c r="CX719" i="42"/>
  <c r="EC719" i="42"/>
  <c r="GT719" i="42"/>
  <c r="DB719" i="42"/>
  <c r="FX719" i="42"/>
  <c r="DJ719" i="42"/>
  <c r="CV720" i="42"/>
  <c r="GO720" i="42"/>
  <c r="DO720" i="42"/>
  <c r="GZ720" i="42"/>
  <c r="CZ720" i="42"/>
  <c r="EM720" i="42"/>
  <c r="DH720" i="42"/>
  <c r="EX720" i="42"/>
  <c r="FN720" i="42"/>
  <c r="DL720" i="42"/>
  <c r="GH720" i="42"/>
  <c r="EC721" i="42"/>
  <c r="CX721" i="42"/>
  <c r="GT721" i="42"/>
  <c r="DB721" i="42"/>
  <c r="FX721" i="42"/>
  <c r="DJ721" i="42"/>
  <c r="DO722" i="42"/>
  <c r="GZ722" i="42"/>
  <c r="CV722" i="42"/>
  <c r="GO722" i="42"/>
  <c r="EM722" i="42"/>
  <c r="CZ722" i="42"/>
  <c r="FN722" i="42"/>
  <c r="DH722" i="42"/>
  <c r="EX722" i="42"/>
  <c r="GH722" i="42"/>
  <c r="DL722" i="42"/>
  <c r="CX723" i="42"/>
  <c r="EC723" i="42"/>
  <c r="GT723" i="42"/>
  <c r="DB723" i="42"/>
  <c r="FX723" i="42"/>
  <c r="DJ723" i="42"/>
  <c r="CV724" i="42"/>
  <c r="GO724" i="42"/>
  <c r="DO724" i="42"/>
  <c r="GZ724" i="42"/>
  <c r="CZ724" i="42"/>
  <c r="EM724" i="42"/>
  <c r="DH724" i="42"/>
  <c r="EX724" i="42"/>
  <c r="FN724" i="42"/>
  <c r="DL724" i="42"/>
  <c r="GH724" i="42"/>
  <c r="EC725" i="42"/>
  <c r="CX725" i="42"/>
  <c r="GT725" i="42"/>
  <c r="DB725" i="42"/>
  <c r="FX725" i="42"/>
  <c r="DJ725" i="42"/>
  <c r="DO726" i="42"/>
  <c r="GZ726" i="42"/>
  <c r="CV726" i="42"/>
  <c r="GO726" i="42"/>
  <c r="EM726" i="42"/>
  <c r="CZ726" i="42"/>
  <c r="FN726" i="42"/>
  <c r="DH726" i="42"/>
  <c r="EX726" i="42"/>
  <c r="GH726" i="42"/>
  <c r="DL726" i="42"/>
  <c r="CX727" i="42"/>
  <c r="EC727" i="42"/>
  <c r="GT727" i="42"/>
  <c r="DB727" i="42"/>
  <c r="FX727" i="42"/>
  <c r="DJ727" i="42"/>
  <c r="CV728" i="42"/>
  <c r="GO728" i="42"/>
  <c r="DO728" i="42"/>
  <c r="GZ728" i="42"/>
  <c r="CZ728" i="42"/>
  <c r="EM728" i="42"/>
  <c r="DH728" i="42"/>
  <c r="EX728" i="42"/>
  <c r="FN728" i="42"/>
  <c r="DL728" i="42"/>
  <c r="GH728" i="42"/>
  <c r="EC729" i="42"/>
  <c r="CX729" i="42"/>
  <c r="GT729" i="42"/>
  <c r="DB729" i="42"/>
  <c r="FX729" i="42"/>
  <c r="DJ729" i="42"/>
  <c r="DO730" i="42"/>
  <c r="GZ730" i="42"/>
  <c r="CV730" i="42"/>
  <c r="GO730" i="42"/>
  <c r="EM730" i="42"/>
  <c r="CZ730" i="42"/>
  <c r="FN730" i="42"/>
  <c r="DH730" i="42"/>
  <c r="EX730" i="42"/>
  <c r="GH730" i="42"/>
  <c r="DL730" i="42"/>
  <c r="CX731" i="42"/>
  <c r="EC731" i="42"/>
  <c r="GT731" i="42"/>
  <c r="DB731" i="42"/>
  <c r="FX731" i="42"/>
  <c r="DJ731" i="42"/>
  <c r="CV732" i="42"/>
  <c r="GO732" i="42"/>
  <c r="DO732" i="42"/>
  <c r="GZ732" i="42"/>
  <c r="CZ732" i="42"/>
  <c r="EM732" i="42"/>
  <c r="DH732" i="42"/>
  <c r="EX732" i="42"/>
  <c r="FN732" i="42"/>
  <c r="DL732" i="42"/>
  <c r="GH732" i="42"/>
  <c r="EC733" i="42"/>
  <c r="CX733" i="42"/>
  <c r="GT733" i="42"/>
  <c r="DB733" i="42"/>
  <c r="FX733" i="42"/>
  <c r="DJ733" i="42"/>
  <c r="DO734" i="42"/>
  <c r="GZ734" i="42"/>
  <c r="CV734" i="42"/>
  <c r="GO734" i="42"/>
  <c r="EM734" i="42"/>
  <c r="CZ734" i="42"/>
  <c r="FN734" i="42"/>
  <c r="DH734" i="42"/>
  <c r="EX734" i="42"/>
  <c r="GH734" i="42"/>
  <c r="DL734" i="42"/>
  <c r="CX735" i="42"/>
  <c r="EC735" i="42"/>
  <c r="GT735" i="42"/>
  <c r="DB735" i="42"/>
  <c r="FX735" i="42"/>
  <c r="DJ735" i="42"/>
  <c r="CV736" i="42"/>
  <c r="GO736" i="42"/>
  <c r="DO736" i="42"/>
  <c r="GZ736" i="42"/>
  <c r="CZ736" i="42"/>
  <c r="EM736" i="42"/>
  <c r="DH736" i="42"/>
  <c r="EX736" i="42"/>
  <c r="FN736" i="42"/>
  <c r="DL736" i="42"/>
  <c r="GH736" i="42"/>
  <c r="EC737" i="42"/>
  <c r="CX737" i="42"/>
  <c r="GT737" i="42"/>
  <c r="DB737" i="42"/>
  <c r="FX737" i="42"/>
  <c r="DJ737" i="42"/>
  <c r="DO738" i="42"/>
  <c r="GZ738" i="42"/>
  <c r="CV738" i="42"/>
  <c r="GO738" i="42"/>
  <c r="EM738" i="42"/>
  <c r="CZ738" i="42"/>
  <c r="FN738" i="42"/>
  <c r="DH738" i="42"/>
  <c r="EX738" i="42"/>
  <c r="GH738" i="42"/>
  <c r="DL738" i="42"/>
  <c r="CX739" i="42"/>
  <c r="EC739" i="42"/>
  <c r="GT739" i="42"/>
  <c r="DB739" i="42"/>
  <c r="FX739" i="42"/>
  <c r="DJ739" i="42"/>
  <c r="CV740" i="42"/>
  <c r="GO740" i="42"/>
  <c r="DO740" i="42"/>
  <c r="GZ740" i="42"/>
  <c r="CZ740" i="42"/>
  <c r="EM740" i="42"/>
  <c r="DH740" i="42"/>
  <c r="EX740" i="42"/>
  <c r="FN740" i="42"/>
  <c r="DL740" i="42"/>
  <c r="GH740" i="42"/>
  <c r="EC741" i="42"/>
  <c r="CX741" i="42"/>
  <c r="GT741" i="42"/>
  <c r="DB741" i="42"/>
  <c r="FX741" i="42"/>
  <c r="DJ741" i="42"/>
  <c r="DO742" i="42"/>
  <c r="GZ742" i="42"/>
  <c r="CV742" i="42"/>
  <c r="GO742" i="42"/>
  <c r="EM742" i="42"/>
  <c r="CZ742" i="42"/>
  <c r="FN742" i="42"/>
  <c r="DH742" i="42"/>
  <c r="EX742" i="42"/>
  <c r="GH742" i="42"/>
  <c r="DL742" i="42"/>
  <c r="CX743" i="42"/>
  <c r="EC743" i="42"/>
  <c r="GT743" i="42"/>
  <c r="DB743" i="42"/>
  <c r="FX743" i="42"/>
  <c r="DJ743" i="42"/>
  <c r="CV744" i="42"/>
  <c r="GO744" i="42"/>
  <c r="DO744" i="42"/>
  <c r="GZ744" i="42"/>
  <c r="CZ744" i="42"/>
  <c r="EM744" i="42"/>
  <c r="DH744" i="42"/>
  <c r="EX744" i="42"/>
  <c r="FN744" i="42"/>
  <c r="DL744" i="42"/>
  <c r="GH744" i="42"/>
  <c r="EC745" i="42"/>
  <c r="CX745" i="42"/>
  <c r="GT745" i="42"/>
  <c r="DB745" i="42"/>
  <c r="FX745" i="42"/>
  <c r="DJ745" i="42"/>
  <c r="DO746" i="42"/>
  <c r="GZ746" i="42"/>
  <c r="CV746" i="42"/>
  <c r="GO746" i="42"/>
  <c r="EM746" i="42"/>
  <c r="CZ746" i="42"/>
  <c r="FN746" i="42"/>
  <c r="DH746" i="42"/>
  <c r="EX746" i="42"/>
  <c r="GH746" i="42"/>
  <c r="DL746" i="42"/>
  <c r="CX747" i="42"/>
  <c r="EC747" i="42"/>
  <c r="GT747" i="42"/>
  <c r="DB747" i="42"/>
  <c r="FX747" i="42"/>
  <c r="DJ747" i="42"/>
  <c r="CV748" i="42"/>
  <c r="GO748" i="42"/>
  <c r="DO748" i="42"/>
  <c r="GZ748" i="42"/>
  <c r="CZ748" i="42"/>
  <c r="EM748" i="42"/>
  <c r="DH748" i="42"/>
  <c r="EX748" i="42"/>
  <c r="FN748" i="42"/>
  <c r="DL748" i="42"/>
  <c r="GH748" i="42"/>
  <c r="EC749" i="42"/>
  <c r="CX749" i="42"/>
  <c r="GT749" i="42"/>
  <c r="DB749" i="42"/>
  <c r="FX749" i="42"/>
  <c r="DJ749" i="42"/>
  <c r="DO750" i="42"/>
  <c r="GZ750" i="42"/>
  <c r="CV750" i="42"/>
  <c r="GO750" i="42"/>
  <c r="EM750" i="42"/>
  <c r="CZ750" i="42"/>
  <c r="FN750" i="42"/>
  <c r="DH750" i="42"/>
  <c r="EX750" i="42"/>
  <c r="GH750" i="42"/>
  <c r="DL750" i="42"/>
  <c r="CX751" i="42"/>
  <c r="EC751" i="42"/>
  <c r="GT751" i="42"/>
  <c r="DB751" i="42"/>
  <c r="FX751" i="42"/>
  <c r="DJ751" i="42"/>
  <c r="CV752" i="42"/>
  <c r="GO752" i="42"/>
  <c r="DO752" i="42"/>
  <c r="GZ752" i="42"/>
  <c r="CZ752" i="42"/>
  <c r="EM752" i="42"/>
  <c r="DH752" i="42"/>
  <c r="EX752" i="42"/>
  <c r="FN752" i="42"/>
  <c r="DL752" i="42"/>
  <c r="GH752" i="42"/>
  <c r="EC753" i="42"/>
  <c r="CX753" i="42"/>
  <c r="GT753" i="42"/>
  <c r="DB753" i="42"/>
  <c r="FX753" i="42"/>
  <c r="DJ753" i="42"/>
  <c r="DO754" i="42"/>
  <c r="GZ754" i="42"/>
  <c r="CV754" i="42"/>
  <c r="GO754" i="42"/>
  <c r="EM754" i="42"/>
  <c r="CZ754" i="42"/>
  <c r="FN754" i="42"/>
  <c r="DH754" i="42"/>
  <c r="EX754" i="42"/>
  <c r="GH754" i="42"/>
  <c r="DL754" i="42"/>
  <c r="CX755" i="42"/>
  <c r="EC755" i="42"/>
  <c r="GT755" i="42"/>
  <c r="DB755" i="42"/>
  <c r="FX755" i="42"/>
  <c r="DJ755" i="42"/>
  <c r="CV756" i="42"/>
  <c r="GO756" i="42"/>
  <c r="DO756" i="42"/>
  <c r="GZ756" i="42"/>
  <c r="CZ756" i="42"/>
  <c r="EM756" i="42"/>
  <c r="DH756" i="42"/>
  <c r="EX756" i="42"/>
  <c r="FN756" i="42"/>
  <c r="DL756" i="42"/>
  <c r="GH756" i="42"/>
  <c r="EC757" i="42"/>
  <c r="CX757" i="42"/>
  <c r="GT757" i="42"/>
  <c r="DB757" i="42"/>
  <c r="FX757" i="42"/>
  <c r="DJ757" i="42"/>
  <c r="DO758" i="42"/>
  <c r="GZ758" i="42"/>
  <c r="CV758" i="42"/>
  <c r="GO758" i="42"/>
  <c r="EM758" i="42"/>
  <c r="CZ758" i="42"/>
  <c r="FN758" i="42"/>
  <c r="DH758" i="42"/>
  <c r="EX758" i="42"/>
  <c r="GH758" i="42"/>
  <c r="DL758" i="42"/>
  <c r="CX759" i="42"/>
  <c r="EC759" i="42"/>
  <c r="GT759" i="42"/>
  <c r="DB759" i="42"/>
  <c r="FX759" i="42"/>
  <c r="DJ759" i="42"/>
  <c r="CV760" i="42"/>
  <c r="DO760" i="42"/>
  <c r="GZ760" i="42"/>
  <c r="GO760" i="42"/>
  <c r="CZ760" i="42"/>
  <c r="EM760" i="42"/>
  <c r="DH760" i="42"/>
  <c r="EX760" i="42"/>
  <c r="FN760" i="42"/>
  <c r="DL760" i="42"/>
  <c r="GH760" i="42"/>
  <c r="CX761" i="42"/>
  <c r="EC761" i="42"/>
  <c r="GT761" i="42"/>
  <c r="DB761" i="42"/>
  <c r="FX761" i="42"/>
  <c r="DJ761" i="42"/>
  <c r="CV762" i="42"/>
  <c r="GO762" i="42"/>
  <c r="DO762" i="42"/>
  <c r="GZ762" i="42"/>
  <c r="CZ762" i="42"/>
  <c r="EM762" i="42"/>
  <c r="DH762" i="42"/>
  <c r="EX762" i="42"/>
  <c r="FN762" i="42"/>
  <c r="DL762" i="42"/>
  <c r="GH762" i="42"/>
  <c r="EC763" i="42"/>
  <c r="CX763" i="42"/>
  <c r="DB763" i="42"/>
  <c r="GT763" i="42"/>
  <c r="FX763" i="42"/>
  <c r="DJ763" i="42"/>
  <c r="DO764" i="42"/>
  <c r="GZ764" i="42"/>
  <c r="CV764" i="42"/>
  <c r="GO764" i="42"/>
  <c r="EM764" i="42"/>
  <c r="CZ764" i="42"/>
  <c r="FN764" i="42"/>
  <c r="EX764" i="42"/>
  <c r="DH764" i="42"/>
  <c r="GH764" i="42"/>
  <c r="DL764" i="42"/>
  <c r="CX765" i="42"/>
  <c r="EC765" i="42"/>
  <c r="DB765" i="42"/>
  <c r="GT765" i="42"/>
  <c r="DJ765" i="42"/>
  <c r="FX765" i="42"/>
  <c r="CV766" i="42"/>
  <c r="GO766" i="42"/>
  <c r="DO766" i="42"/>
  <c r="GZ766" i="42"/>
  <c r="CZ766" i="42"/>
  <c r="EM766" i="42"/>
  <c r="FN766" i="42"/>
  <c r="DH766" i="42"/>
  <c r="EX766" i="42"/>
  <c r="GH766" i="42"/>
  <c r="DL766" i="42"/>
  <c r="CX767" i="42"/>
  <c r="EC767" i="42"/>
  <c r="DB767" i="42"/>
  <c r="GT767" i="42"/>
  <c r="DJ767" i="42"/>
  <c r="FX767" i="42"/>
  <c r="DO768" i="42"/>
  <c r="GZ768" i="42"/>
  <c r="CV768" i="42"/>
  <c r="GO768" i="42"/>
  <c r="EM768" i="42"/>
  <c r="CZ768" i="42"/>
  <c r="FN768" i="42"/>
  <c r="DH768" i="42"/>
  <c r="EX768" i="42"/>
  <c r="GH768" i="42"/>
  <c r="DL768" i="42"/>
  <c r="EC769" i="42"/>
  <c r="CX769" i="42"/>
  <c r="GT769" i="42"/>
  <c r="DB769" i="42"/>
  <c r="FX769" i="42"/>
  <c r="DJ769" i="42"/>
  <c r="CV770" i="42"/>
  <c r="GO770" i="42"/>
  <c r="DO770" i="42"/>
  <c r="GZ770" i="42"/>
  <c r="CZ770" i="42"/>
  <c r="EM770" i="42"/>
  <c r="FN770" i="42"/>
  <c r="DH770" i="42"/>
  <c r="EX770" i="42"/>
  <c r="GH770" i="42"/>
  <c r="DL770" i="42"/>
  <c r="CX771" i="42"/>
  <c r="EC771" i="42"/>
  <c r="DB771" i="42"/>
  <c r="GT771" i="42"/>
  <c r="DJ771" i="42"/>
  <c r="FX771" i="42"/>
  <c r="DO772" i="42"/>
  <c r="GZ772" i="42"/>
  <c r="CV772" i="42"/>
  <c r="GO772" i="42"/>
  <c r="EM772" i="42"/>
  <c r="CZ772" i="42"/>
  <c r="FN772" i="42"/>
  <c r="DH772" i="42"/>
  <c r="EX772" i="42"/>
  <c r="GH772" i="42"/>
  <c r="DL772" i="42"/>
  <c r="EC773" i="42"/>
  <c r="CX773" i="42"/>
  <c r="GT773" i="42"/>
  <c r="DB773" i="42"/>
  <c r="FX773" i="42"/>
  <c r="DJ773" i="42"/>
  <c r="CV774" i="42"/>
  <c r="GO774" i="42"/>
  <c r="DO774" i="42"/>
  <c r="GZ774" i="42"/>
  <c r="CZ774" i="42"/>
  <c r="EM774" i="42"/>
  <c r="FN774" i="42"/>
  <c r="DH774" i="42"/>
  <c r="EX774" i="42"/>
  <c r="GH774" i="42"/>
  <c r="DL774" i="42"/>
  <c r="CX775" i="42"/>
  <c r="EC775" i="42"/>
  <c r="DB775" i="42"/>
  <c r="GT775" i="42"/>
  <c r="DJ775" i="42"/>
  <c r="FX775" i="42"/>
  <c r="DO776" i="42"/>
  <c r="GZ776" i="42"/>
  <c r="CV776" i="42"/>
  <c r="GO776" i="42"/>
  <c r="EM776" i="42"/>
  <c r="CZ776" i="42"/>
  <c r="FN776" i="42"/>
  <c r="DH776" i="42"/>
  <c r="EX776" i="42"/>
  <c r="GH776" i="42"/>
  <c r="DL776" i="42"/>
  <c r="CX780" i="42"/>
  <c r="EC780" i="42"/>
  <c r="GT780" i="42"/>
  <c r="DB780" i="42"/>
  <c r="FX780" i="42"/>
  <c r="DJ780" i="42"/>
  <c r="CV781" i="42"/>
  <c r="GO781" i="42"/>
  <c r="DO781" i="42"/>
  <c r="GZ781" i="42"/>
  <c r="CZ781" i="42"/>
  <c r="EM781" i="42"/>
  <c r="DH781" i="42"/>
  <c r="EX781" i="42"/>
  <c r="FN781" i="42"/>
  <c r="DL781" i="42"/>
  <c r="GH781" i="42"/>
  <c r="EC782" i="42"/>
  <c r="CX782" i="42"/>
  <c r="GT782" i="42"/>
  <c r="DB782" i="42"/>
  <c r="FX782" i="42"/>
  <c r="DJ782" i="42"/>
  <c r="DO783" i="42"/>
  <c r="GZ783" i="42"/>
  <c r="CV783" i="42"/>
  <c r="GO783" i="42"/>
  <c r="EM783" i="42"/>
  <c r="CZ783" i="42"/>
  <c r="FN783" i="42"/>
  <c r="DH783" i="42"/>
  <c r="EX783" i="42"/>
  <c r="GH783" i="42"/>
  <c r="DL783" i="42"/>
  <c r="CX784" i="42"/>
  <c r="EC784" i="42"/>
  <c r="GT784" i="42"/>
  <c r="DB784" i="42"/>
  <c r="FX784" i="42"/>
  <c r="DJ784" i="42"/>
  <c r="CV785" i="42"/>
  <c r="GO785" i="42"/>
  <c r="DO785" i="42"/>
  <c r="GZ785" i="42"/>
  <c r="CZ785" i="42"/>
  <c r="EM785" i="42"/>
  <c r="DH785" i="42"/>
  <c r="EX785" i="42"/>
  <c r="FN785" i="42"/>
  <c r="DL785" i="42"/>
  <c r="GH785" i="42"/>
  <c r="EC786" i="42"/>
  <c r="CX786" i="42"/>
  <c r="GT786" i="42"/>
  <c r="DB786" i="42"/>
  <c r="FX786" i="42"/>
  <c r="DJ786" i="42"/>
  <c r="DO787" i="42"/>
  <c r="GZ787" i="42"/>
  <c r="CV787" i="42"/>
  <c r="GO787" i="42"/>
  <c r="EM787" i="42"/>
  <c r="CZ787" i="42"/>
  <c r="FN787" i="42"/>
  <c r="DH787" i="42"/>
  <c r="EX787" i="42"/>
  <c r="GH787" i="42"/>
  <c r="DL787" i="42"/>
  <c r="CX788" i="42"/>
  <c r="EC788" i="42"/>
  <c r="GT788" i="42"/>
  <c r="DB788" i="42"/>
  <c r="FX788" i="42"/>
  <c r="DJ788" i="42"/>
  <c r="CV789" i="42"/>
  <c r="GO789" i="42"/>
  <c r="DO789" i="42"/>
  <c r="GZ789" i="42"/>
  <c r="CZ789" i="42"/>
  <c r="EM789" i="42"/>
  <c r="DH789" i="42"/>
  <c r="EX789" i="42"/>
  <c r="FN789" i="42"/>
  <c r="DL789" i="42"/>
  <c r="GH789" i="42"/>
  <c r="EC790" i="42"/>
  <c r="CX790" i="42"/>
  <c r="GT790" i="42"/>
  <c r="DB790" i="42"/>
  <c r="FX790" i="42"/>
  <c r="DJ790" i="42"/>
  <c r="DO791" i="42"/>
  <c r="GZ791" i="42"/>
  <c r="CV791" i="42"/>
  <c r="GO791" i="42"/>
  <c r="EM791" i="42"/>
  <c r="CZ791" i="42"/>
  <c r="FN791" i="42"/>
  <c r="DH791" i="42"/>
  <c r="EX791" i="42"/>
  <c r="GH791" i="42"/>
  <c r="DL791" i="42"/>
  <c r="CX792" i="42"/>
  <c r="EC792" i="42"/>
  <c r="GT792" i="42"/>
  <c r="DB792" i="42"/>
  <c r="FX792" i="42"/>
  <c r="DJ792" i="42"/>
  <c r="CV793" i="42"/>
  <c r="GO793" i="42"/>
  <c r="DO793" i="42"/>
  <c r="GZ793" i="42"/>
  <c r="CZ793" i="42"/>
  <c r="EM793" i="42"/>
  <c r="DH793" i="42"/>
  <c r="EX793" i="42"/>
  <c r="FN793" i="42"/>
  <c r="DL793" i="42"/>
  <c r="GH793" i="42"/>
  <c r="EC794" i="42"/>
  <c r="CX794" i="42"/>
  <c r="GT794" i="42"/>
  <c r="DB794" i="42"/>
  <c r="FX794" i="42"/>
  <c r="DJ794" i="42"/>
  <c r="DO795" i="42"/>
  <c r="GZ795" i="42"/>
  <c r="CV795" i="42"/>
  <c r="GO795" i="42"/>
  <c r="EM795" i="42"/>
  <c r="CZ795" i="42"/>
  <c r="FN795" i="42"/>
  <c r="DH795" i="42"/>
  <c r="EX795" i="42"/>
  <c r="GH795" i="42"/>
  <c r="DL795" i="42"/>
  <c r="CX796" i="42"/>
  <c r="EC796" i="42"/>
  <c r="GT796" i="42"/>
  <c r="DB796" i="42"/>
  <c r="FX796" i="42"/>
  <c r="DJ796" i="42"/>
  <c r="CV797" i="42"/>
  <c r="GO797" i="42"/>
  <c r="DO797" i="42"/>
  <c r="GZ797" i="42"/>
  <c r="CZ797" i="42"/>
  <c r="EM797" i="42"/>
  <c r="DH797" i="42"/>
  <c r="EX797" i="42"/>
  <c r="FN797" i="42"/>
  <c r="DL797" i="42"/>
  <c r="GH797" i="42"/>
  <c r="EC798" i="42"/>
  <c r="CX798" i="42"/>
  <c r="GT798" i="42"/>
  <c r="DB798" i="42"/>
  <c r="FX798" i="42"/>
  <c r="DJ798" i="42"/>
  <c r="DO799" i="42"/>
  <c r="GZ799" i="42"/>
  <c r="CV799" i="42"/>
  <c r="GO799" i="42"/>
  <c r="EM799" i="42"/>
  <c r="CZ799" i="42"/>
  <c r="FN799" i="42"/>
  <c r="DH799" i="42"/>
  <c r="EX799" i="42"/>
  <c r="GH799" i="42"/>
  <c r="DL799" i="42"/>
  <c r="CX800" i="42"/>
  <c r="EC800" i="42"/>
  <c r="GT800" i="42"/>
  <c r="DB800" i="42"/>
  <c r="FX800" i="42"/>
  <c r="DJ800" i="42"/>
  <c r="CV806" i="42"/>
  <c r="GO806" i="42"/>
  <c r="DO806" i="42"/>
  <c r="GZ806" i="42"/>
  <c r="CZ806" i="42"/>
  <c r="EM806" i="42"/>
  <c r="FN806" i="42"/>
  <c r="DH806" i="42"/>
  <c r="EX806" i="42"/>
  <c r="GH806" i="42"/>
  <c r="DL806" i="42"/>
  <c r="CX807" i="42"/>
  <c r="EC807" i="42"/>
  <c r="DB807" i="42"/>
  <c r="GT807" i="42"/>
  <c r="DJ807" i="42"/>
  <c r="FX807" i="42"/>
  <c r="DO808" i="42"/>
  <c r="GZ808" i="42"/>
  <c r="CV808" i="42"/>
  <c r="GO808" i="42"/>
  <c r="EM808" i="42"/>
  <c r="CZ808" i="42"/>
  <c r="FN808" i="42"/>
  <c r="DH808" i="42"/>
  <c r="EX808" i="42"/>
  <c r="GH808" i="42"/>
  <c r="DL808" i="42"/>
  <c r="EC809" i="42"/>
  <c r="CX809" i="42"/>
  <c r="GT809" i="42"/>
  <c r="DB809" i="42"/>
  <c r="FX809" i="42"/>
  <c r="DJ809" i="42"/>
  <c r="CV810" i="42"/>
  <c r="GO810" i="42"/>
  <c r="DO810" i="42"/>
  <c r="GZ810" i="42"/>
  <c r="CZ810" i="42"/>
  <c r="EM810" i="42"/>
  <c r="FN810" i="42"/>
  <c r="DH810" i="42"/>
  <c r="EX810" i="42"/>
  <c r="GH810" i="42"/>
  <c r="DL810" i="42"/>
  <c r="CX811" i="42"/>
  <c r="EC811" i="42"/>
  <c r="DB811" i="42"/>
  <c r="GT811" i="42"/>
  <c r="DJ811" i="42"/>
  <c r="FX811" i="42"/>
  <c r="DO812" i="42"/>
  <c r="GZ812" i="42"/>
  <c r="CV812" i="42"/>
  <c r="GO812" i="42"/>
  <c r="EM812" i="42"/>
  <c r="CZ812" i="42"/>
  <c r="FN812" i="42"/>
  <c r="DH812" i="42"/>
  <c r="EX812" i="42"/>
  <c r="GH812" i="42"/>
  <c r="DL812" i="42"/>
  <c r="EC813" i="42"/>
  <c r="CX813" i="42"/>
  <c r="GT813" i="42"/>
  <c r="DB813" i="42"/>
  <c r="FX813" i="42"/>
  <c r="DJ813" i="42"/>
  <c r="CV814" i="42"/>
  <c r="GO814" i="42"/>
  <c r="DO814" i="42"/>
  <c r="GZ814" i="42"/>
  <c r="CZ814" i="42"/>
  <c r="EM814" i="42"/>
  <c r="FN814" i="42"/>
  <c r="DH814" i="42"/>
  <c r="EX814" i="42"/>
  <c r="GH814" i="42"/>
  <c r="DL814" i="42"/>
  <c r="CX815" i="42"/>
  <c r="EC815" i="42"/>
  <c r="DB815" i="42"/>
  <c r="GT815" i="42"/>
  <c r="DJ815" i="42"/>
  <c r="FX815" i="42"/>
  <c r="DO816" i="42"/>
  <c r="GZ816" i="42"/>
  <c r="CV816" i="42"/>
  <c r="GO816" i="42"/>
  <c r="EM816" i="42"/>
  <c r="CZ816" i="42"/>
  <c r="FN816" i="42"/>
  <c r="DH816" i="42"/>
  <c r="EX816" i="42"/>
  <c r="GH816" i="42"/>
  <c r="DL816" i="42"/>
  <c r="EC817" i="42"/>
  <c r="CX817" i="42"/>
  <c r="GT817" i="42"/>
  <c r="DB817" i="42"/>
  <c r="FX817" i="42"/>
  <c r="DJ817" i="42"/>
  <c r="CV818" i="42"/>
  <c r="GO818" i="42"/>
  <c r="DO818" i="42"/>
  <c r="GZ818" i="42"/>
  <c r="CZ818" i="42"/>
  <c r="EM818" i="42"/>
  <c r="FN818" i="42"/>
  <c r="DH818" i="42"/>
  <c r="EX818" i="42"/>
  <c r="GH818" i="42"/>
  <c r="DL818" i="42"/>
  <c r="CX819" i="42"/>
  <c r="EC819" i="42"/>
  <c r="DB819" i="42"/>
  <c r="GT819" i="42"/>
  <c r="DJ819" i="42"/>
  <c r="FX819" i="42"/>
  <c r="CV822" i="42"/>
  <c r="GO822" i="42"/>
  <c r="DO822" i="42"/>
  <c r="GZ822" i="42"/>
  <c r="CZ822" i="42"/>
  <c r="EM822" i="42"/>
  <c r="FN822" i="42"/>
  <c r="DH822" i="42"/>
  <c r="EX822" i="42"/>
  <c r="GH822" i="42"/>
  <c r="DL822" i="42"/>
  <c r="CX823" i="42"/>
  <c r="EC823" i="42"/>
  <c r="DB823" i="42"/>
  <c r="GT823" i="42"/>
  <c r="DJ823" i="42"/>
  <c r="FX823" i="42"/>
  <c r="CV826" i="42"/>
  <c r="GO826" i="42"/>
  <c r="DO826" i="42"/>
  <c r="GZ826" i="42"/>
  <c r="CZ826" i="42"/>
  <c r="EM826" i="42"/>
  <c r="FN826" i="42"/>
  <c r="DH826" i="42"/>
  <c r="EX826" i="42"/>
  <c r="GH826" i="42"/>
  <c r="DL826" i="42"/>
  <c r="CX827" i="42"/>
  <c r="EC827" i="42"/>
  <c r="DB827" i="42"/>
  <c r="GT827" i="42"/>
  <c r="DJ827" i="42"/>
  <c r="FX827" i="42"/>
  <c r="DO828" i="42"/>
  <c r="GZ828" i="42"/>
  <c r="CV828" i="42"/>
  <c r="GO828" i="42"/>
  <c r="EM828" i="42"/>
  <c r="CZ828" i="42"/>
  <c r="FN828" i="42"/>
  <c r="DH828" i="42"/>
  <c r="EX828" i="42"/>
  <c r="GH828" i="42"/>
  <c r="DL828" i="42"/>
  <c r="CX829" i="42"/>
  <c r="EC829" i="42"/>
  <c r="GT829" i="42"/>
  <c r="DB829" i="42"/>
  <c r="FX829" i="42"/>
  <c r="DJ829" i="42"/>
  <c r="CV832" i="42"/>
  <c r="GO832" i="42"/>
  <c r="DO832" i="42"/>
  <c r="GZ832" i="42"/>
  <c r="CZ832" i="42"/>
  <c r="EM832" i="42"/>
  <c r="FN832" i="42"/>
  <c r="DH832" i="42"/>
  <c r="EX832" i="42"/>
  <c r="GH832" i="42"/>
  <c r="DL832" i="42"/>
  <c r="CX833" i="42"/>
  <c r="EC833" i="42"/>
  <c r="DB833" i="42"/>
  <c r="GT833" i="42"/>
  <c r="DJ833" i="42"/>
  <c r="FX833" i="42"/>
  <c r="DO837" i="42"/>
  <c r="GZ837" i="42"/>
  <c r="CV837" i="42"/>
  <c r="GO837" i="42"/>
  <c r="EM837" i="42"/>
  <c r="CZ837" i="42"/>
  <c r="FN837" i="42"/>
  <c r="DH837" i="42"/>
  <c r="EX837" i="42"/>
  <c r="GH837" i="42"/>
  <c r="DL837" i="42"/>
  <c r="EH838" i="42"/>
  <c r="CY838" i="42"/>
  <c r="DC838" i="42"/>
  <c r="DX838" i="42"/>
  <c r="FI838" i="42"/>
  <c r="DG838" i="42"/>
  <c r="ES838" i="42"/>
  <c r="GC838" i="42"/>
  <c r="DK838" i="42"/>
  <c r="DX841" i="42"/>
  <c r="CW841" i="42"/>
  <c r="FS841" i="42"/>
  <c r="DI841" i="42"/>
  <c r="FC841" i="42"/>
  <c r="DN842" i="42"/>
  <c r="CS842" i="42"/>
  <c r="CU842" i="42"/>
  <c r="EH842" i="42"/>
  <c r="CY842" i="42"/>
  <c r="FI842" i="42"/>
  <c r="DG842" i="42"/>
  <c r="ES842" i="42"/>
  <c r="GC842" i="42"/>
  <c r="DK842" i="42"/>
  <c r="DX845" i="42"/>
  <c r="CW845" i="42"/>
  <c r="FS845" i="42"/>
  <c r="DI845" i="42"/>
  <c r="FC845" i="42"/>
  <c r="DN846" i="42"/>
  <c r="CS846" i="42"/>
  <c r="CU846" i="42"/>
  <c r="EH846" i="42"/>
  <c r="CY846" i="42"/>
  <c r="FI846" i="42"/>
  <c r="DG846" i="42"/>
  <c r="ES846" i="42"/>
  <c r="GC846" i="42"/>
  <c r="DK846" i="42"/>
  <c r="DX848" i="42"/>
  <c r="CW848" i="42"/>
  <c r="DA848" i="42"/>
  <c r="AI164" i="2"/>
  <c r="FS848" i="42"/>
  <c r="DI848" i="42"/>
  <c r="FC848" i="42"/>
  <c r="CS849" i="42"/>
  <c r="CU849" i="42"/>
  <c r="DN849" i="42"/>
  <c r="CY849" i="42"/>
  <c r="EH849" i="42"/>
  <c r="FI849" i="42"/>
  <c r="DG849" i="42"/>
  <c r="ES849" i="42"/>
  <c r="GC849" i="42"/>
  <c r="DK849" i="42"/>
  <c r="CW850" i="42"/>
  <c r="DX850" i="42"/>
  <c r="DI850" i="42"/>
  <c r="FC850" i="42"/>
  <c r="FS850" i="42"/>
  <c r="DN851" i="42"/>
  <c r="CS851" i="42"/>
  <c r="CU851" i="42"/>
  <c r="EH851" i="42"/>
  <c r="CY851" i="42"/>
  <c r="FI851" i="42"/>
  <c r="DG851" i="42"/>
  <c r="ES851" i="42"/>
  <c r="GC851" i="42"/>
  <c r="DK851" i="42"/>
  <c r="CW859" i="42"/>
  <c r="DX859" i="42"/>
  <c r="FS859" i="42"/>
  <c r="DI859" i="42"/>
  <c r="FC859" i="42"/>
  <c r="CU860" i="42"/>
  <c r="DN860" i="42"/>
  <c r="CS860" i="42"/>
  <c r="CY860" i="42"/>
  <c r="EH860" i="42"/>
  <c r="DG860" i="42"/>
  <c r="ES860" i="42"/>
  <c r="FI860" i="42"/>
  <c r="DK860" i="42"/>
  <c r="GC860" i="42"/>
  <c r="DX861" i="42"/>
  <c r="CW861" i="42"/>
  <c r="FS861" i="42"/>
  <c r="DI861" i="42"/>
  <c r="FC861" i="42"/>
  <c r="DN862" i="42"/>
  <c r="CS862" i="42"/>
  <c r="CU862" i="42"/>
  <c r="EH862" i="42"/>
  <c r="CY862" i="42"/>
  <c r="FI862" i="42"/>
  <c r="DG862" i="42"/>
  <c r="ES862" i="42"/>
  <c r="GC862" i="42"/>
  <c r="DK862" i="42"/>
  <c r="CW863" i="42"/>
  <c r="DX863" i="42"/>
  <c r="FS863" i="42"/>
  <c r="DI863" i="42"/>
  <c r="FC863" i="42"/>
  <c r="CU864" i="42"/>
  <c r="DN864" i="42"/>
  <c r="CS864" i="42"/>
  <c r="CY864" i="42"/>
  <c r="EH864" i="42"/>
  <c r="DG864" i="42"/>
  <c r="ES864" i="42"/>
  <c r="FI864" i="42"/>
  <c r="DK864" i="42"/>
  <c r="GC864" i="42"/>
  <c r="DX865" i="42"/>
  <c r="CW865" i="42"/>
  <c r="FS865" i="42"/>
  <c r="DI865" i="42"/>
  <c r="FC865" i="42"/>
  <c r="DN866" i="42"/>
  <c r="CS866" i="42"/>
  <c r="CU866" i="42"/>
  <c r="EH866" i="42"/>
  <c r="CY866" i="42"/>
  <c r="FI866" i="42"/>
  <c r="DG866" i="42"/>
  <c r="ES866" i="42"/>
  <c r="GC866" i="42"/>
  <c r="DK866" i="42"/>
  <c r="CW867" i="42"/>
  <c r="DX867" i="42"/>
  <c r="FS867" i="42"/>
  <c r="DI867" i="42"/>
  <c r="FC867" i="42"/>
  <c r="CU868" i="42"/>
  <c r="DN868" i="42"/>
  <c r="CS868" i="42"/>
  <c r="CY868" i="42"/>
  <c r="EH868" i="42"/>
  <c r="DG868" i="42"/>
  <c r="ES868" i="42"/>
  <c r="FI868" i="42"/>
  <c r="DK868" i="42"/>
  <c r="GC868" i="42"/>
  <c r="CW874" i="42"/>
  <c r="DX874" i="42"/>
  <c r="DI874" i="42"/>
  <c r="FC874" i="42"/>
  <c r="FS874" i="42"/>
  <c r="CU876" i="42"/>
  <c r="DN876" i="42"/>
  <c r="CS876" i="42"/>
  <c r="CY876" i="42"/>
  <c r="EH876" i="42"/>
  <c r="DG876" i="42"/>
  <c r="ES876" i="42"/>
  <c r="FI876" i="42"/>
  <c r="DK876" i="42"/>
  <c r="GC876" i="42"/>
  <c r="DN435" i="42"/>
  <c r="CS435" i="42"/>
  <c r="CU435" i="42"/>
  <c r="E16" i="2"/>
  <c r="DC435" i="42"/>
  <c r="AS16" i="2"/>
  <c r="CW436" i="42"/>
  <c r="DX436" i="42"/>
  <c r="O17" i="2"/>
  <c r="CY437" i="42"/>
  <c r="EH437" i="42"/>
  <c r="Y18" i="2"/>
  <c r="DA438" i="42"/>
  <c r="AI19" i="2"/>
  <c r="FI439" i="42"/>
  <c r="DG439" i="42"/>
  <c r="ES439" i="42"/>
  <c r="BM20" i="2"/>
  <c r="CU441" i="42"/>
  <c r="DN441" i="42"/>
  <c r="CS441" i="42"/>
  <c r="E22" i="2"/>
  <c r="DK441" i="42"/>
  <c r="GC441" i="42"/>
  <c r="CG22" i="2"/>
  <c r="DE442" i="42"/>
  <c r="BC23" i="2"/>
  <c r="FI443" i="42"/>
  <c r="DG443" i="42"/>
  <c r="ES443" i="42"/>
  <c r="BM24" i="2"/>
  <c r="DE444" i="42"/>
  <c r="BC25" i="2"/>
  <c r="CY445" i="42"/>
  <c r="EH445" i="42"/>
  <c r="Y26" i="2"/>
  <c r="DK445" i="42"/>
  <c r="GC445" i="42"/>
  <c r="CG26" i="2"/>
  <c r="DI446" i="42"/>
  <c r="FC446" i="42"/>
  <c r="FS446" i="42"/>
  <c r="BW28" i="2"/>
  <c r="FI447" i="42"/>
  <c r="DG447" i="42"/>
  <c r="ES447" i="42"/>
  <c r="BM29" i="2"/>
  <c r="DX448" i="42"/>
  <c r="CW448" i="42"/>
  <c r="O30" i="2"/>
  <c r="CY449" i="42"/>
  <c r="EH449" i="42"/>
  <c r="Y33" i="2"/>
  <c r="DA450" i="42"/>
  <c r="AI42" i="2"/>
  <c r="FI451" i="42"/>
  <c r="DG451" i="42"/>
  <c r="ES451" i="42"/>
  <c r="BM43" i="2"/>
  <c r="DE452" i="42"/>
  <c r="BC44" i="2"/>
  <c r="CY453" i="42"/>
  <c r="EH453" i="42"/>
  <c r="Y46" i="2"/>
  <c r="DK453" i="42"/>
  <c r="GC453" i="42"/>
  <c r="CG46" i="2"/>
  <c r="DE454" i="42"/>
  <c r="BC45" i="2"/>
  <c r="EH455" i="42"/>
  <c r="CY455" i="42"/>
  <c r="Y47" i="2"/>
  <c r="DA456" i="42"/>
  <c r="AI48" i="2"/>
  <c r="DN457" i="42"/>
  <c r="CS457" i="42"/>
  <c r="CU457" i="42"/>
  <c r="GC457" i="42"/>
  <c r="DK457" i="42"/>
  <c r="FS458" i="42"/>
  <c r="DI458" i="42"/>
  <c r="FC458" i="42"/>
  <c r="BW50" i="2"/>
  <c r="DC459" i="42"/>
  <c r="AS52" i="2"/>
  <c r="CW460" i="42"/>
  <c r="DX460" i="42"/>
  <c r="O53" i="2"/>
  <c r="DI460" i="42"/>
  <c r="FC460" i="42"/>
  <c r="FS460" i="42"/>
  <c r="BW53" i="2"/>
  <c r="FI461" i="42"/>
  <c r="DG461" i="42"/>
  <c r="ES461" i="42"/>
  <c r="BM54" i="2"/>
  <c r="FS462" i="42"/>
  <c r="DI462" i="42"/>
  <c r="FC462" i="42"/>
  <c r="BW55" i="2"/>
  <c r="FI463" i="42"/>
  <c r="DG463" i="42"/>
  <c r="ES463" i="42"/>
  <c r="BM56" i="2"/>
  <c r="DE464" i="42"/>
  <c r="BC57" i="2"/>
  <c r="DC465" i="42"/>
  <c r="AS60" i="2"/>
  <c r="CS467" i="42"/>
  <c r="CU467" i="42"/>
  <c r="DN467" i="42"/>
  <c r="E61" i="2"/>
  <c r="FI467" i="42"/>
  <c r="DG467" i="42"/>
  <c r="ES467" i="42"/>
  <c r="BM61" i="2"/>
  <c r="CW468" i="42"/>
  <c r="DX468" i="42"/>
  <c r="O62" i="2"/>
  <c r="DN469" i="42"/>
  <c r="CS469" i="42"/>
  <c r="CU469" i="42"/>
  <c r="E65" i="2"/>
  <c r="GC469" i="42"/>
  <c r="DK469" i="42"/>
  <c r="CG65" i="2"/>
  <c r="FS470" i="42"/>
  <c r="DI470" i="42"/>
  <c r="FC470" i="42"/>
  <c r="BW63" i="2"/>
  <c r="FI471" i="42"/>
  <c r="DG471" i="42"/>
  <c r="ES471" i="42"/>
  <c r="CW472" i="42"/>
  <c r="DX472" i="42"/>
  <c r="DN473" i="42"/>
  <c r="CS473" i="42"/>
  <c r="CU473" i="42"/>
  <c r="E69" i="2"/>
  <c r="GC473" i="42"/>
  <c r="DK473" i="42"/>
  <c r="CG69" i="2"/>
  <c r="FS474" i="42"/>
  <c r="DI474" i="42"/>
  <c r="FC474" i="42"/>
  <c r="BW71" i="2"/>
  <c r="DK475" i="42"/>
  <c r="GC475" i="42"/>
  <c r="CG72" i="2"/>
  <c r="FS476" i="42"/>
  <c r="DI476" i="42"/>
  <c r="FC476" i="42"/>
  <c r="BW74" i="2"/>
  <c r="FI477" i="42"/>
  <c r="DG477" i="42"/>
  <c r="ES477" i="42"/>
  <c r="BM73" i="2"/>
  <c r="CW478" i="42"/>
  <c r="DX478" i="42"/>
  <c r="O32" i="2"/>
  <c r="CU479" i="42"/>
  <c r="DN479" i="42"/>
  <c r="CS479" i="42"/>
  <c r="E70" i="2"/>
  <c r="DK479" i="42"/>
  <c r="GC479" i="42"/>
  <c r="CG70" i="2"/>
  <c r="DE480" i="42"/>
  <c r="BC75" i="2"/>
  <c r="DC481" i="42"/>
  <c r="AS76" i="2"/>
  <c r="DA482" i="42"/>
  <c r="AI77" i="2"/>
  <c r="DN486" i="42"/>
  <c r="CS486" i="42"/>
  <c r="CU486" i="42"/>
  <c r="CU488" i="42"/>
  <c r="DN488" i="42"/>
  <c r="CS488" i="42"/>
  <c r="CU490" i="42"/>
  <c r="CS490" i="42"/>
  <c r="DN490" i="42"/>
  <c r="DK490" i="42"/>
  <c r="GC490" i="42"/>
  <c r="DN492" i="42"/>
  <c r="CS492" i="42"/>
  <c r="CU492" i="42"/>
  <c r="GC492" i="42"/>
  <c r="DK492" i="42"/>
  <c r="CU494" i="42"/>
  <c r="DN494" i="42"/>
  <c r="CS494" i="42"/>
  <c r="DG494" i="42"/>
  <c r="ES494" i="42"/>
  <c r="FI494" i="42"/>
  <c r="EH496" i="42"/>
  <c r="CY496" i="42"/>
  <c r="DA497" i="42"/>
  <c r="AI31" i="2"/>
  <c r="CU498" i="42"/>
  <c r="DN498" i="42"/>
  <c r="CS498" i="42"/>
  <c r="DK498" i="42"/>
  <c r="GC498" i="42"/>
  <c r="DN500" i="42"/>
  <c r="CS500" i="42"/>
  <c r="CU500" i="42"/>
  <c r="E35" i="2"/>
  <c r="GC500" i="42"/>
  <c r="DK500" i="42"/>
  <c r="CG35" i="2"/>
  <c r="FS501" i="42"/>
  <c r="DI501" i="42"/>
  <c r="FC501" i="42"/>
  <c r="BW36" i="2"/>
  <c r="DG502" i="42"/>
  <c r="ES502" i="42"/>
  <c r="FI502" i="42"/>
  <c r="BM37" i="2"/>
  <c r="DN504" i="42"/>
  <c r="CS504" i="42"/>
  <c r="CU504" i="42"/>
  <c r="E39" i="2"/>
  <c r="DK504" i="42"/>
  <c r="GC504" i="42"/>
  <c r="CG39" i="2"/>
  <c r="FC505" i="42"/>
  <c r="DI505" i="42"/>
  <c r="FS505" i="42"/>
  <c r="BW40" i="2"/>
  <c r="DC506" i="42"/>
  <c r="AS41" i="2"/>
  <c r="CW507" i="42"/>
  <c r="DX507" i="42"/>
  <c r="DX509" i="42"/>
  <c r="CW509" i="42"/>
  <c r="O59" i="2"/>
  <c r="DN512" i="42"/>
  <c r="CS512" i="42"/>
  <c r="CU512" i="42"/>
  <c r="EH512" i="42"/>
  <c r="CY512" i="42"/>
  <c r="FI514" i="42"/>
  <c r="DG514" i="42"/>
  <c r="ES514" i="42"/>
  <c r="CW515" i="42"/>
  <c r="DX515" i="42"/>
  <c r="DN516" i="42"/>
  <c r="CS516" i="42"/>
  <c r="CU516" i="42"/>
  <c r="GC516" i="42"/>
  <c r="DK516" i="42"/>
  <c r="FS517" i="42"/>
  <c r="FC517" i="42"/>
  <c r="DI517" i="42"/>
  <c r="FI518" i="42"/>
  <c r="DG518" i="42"/>
  <c r="ES518" i="42"/>
  <c r="DE519" i="42"/>
  <c r="BC64" i="2"/>
  <c r="CW521" i="42"/>
  <c r="DX521" i="42"/>
  <c r="O66" i="2"/>
  <c r="CU522" i="42"/>
  <c r="DN522" i="42"/>
  <c r="CS522" i="42"/>
  <c r="DK522" i="42"/>
  <c r="GC522" i="42"/>
  <c r="FS523" i="42"/>
  <c r="DI523" i="42"/>
  <c r="FC523" i="42"/>
  <c r="CU526" i="42"/>
  <c r="DN526" i="42"/>
  <c r="CS526" i="42"/>
  <c r="DK526" i="42"/>
  <c r="GC526" i="42"/>
  <c r="FS527" i="42"/>
  <c r="DI527" i="42"/>
  <c r="FC527" i="42"/>
  <c r="FI528" i="42"/>
  <c r="DG528" i="42"/>
  <c r="ES528" i="42"/>
  <c r="CW529" i="42"/>
  <c r="DX529" i="42"/>
  <c r="DX531" i="42"/>
  <c r="CW531" i="42"/>
  <c r="DN532" i="42"/>
  <c r="CS532" i="42"/>
  <c r="CU532" i="42"/>
  <c r="GC532" i="42"/>
  <c r="DK532" i="42"/>
  <c r="FS533" i="42"/>
  <c r="DI533" i="42"/>
  <c r="FC533" i="42"/>
  <c r="DG534" i="42"/>
  <c r="ES534" i="42"/>
  <c r="FI534" i="42"/>
  <c r="DX535" i="42"/>
  <c r="CW535" i="42"/>
  <c r="EH536" i="42"/>
  <c r="CY536" i="42"/>
  <c r="GC536" i="42"/>
  <c r="DK536" i="42"/>
  <c r="FS537" i="42"/>
  <c r="DI537" i="42"/>
  <c r="FC537" i="42"/>
  <c r="FI541" i="42"/>
  <c r="DG541" i="42"/>
  <c r="ES541" i="42"/>
  <c r="BM81" i="2"/>
  <c r="FS542" i="42"/>
  <c r="DI542" i="42"/>
  <c r="FC542" i="42"/>
  <c r="BW82" i="2"/>
  <c r="DC543" i="42"/>
  <c r="AS83" i="2"/>
  <c r="CW544" i="42"/>
  <c r="DX544" i="42"/>
  <c r="O84" i="2"/>
  <c r="DN545" i="42"/>
  <c r="CS545" i="42"/>
  <c r="CU545" i="42"/>
  <c r="E85" i="2"/>
  <c r="GC545" i="42"/>
  <c r="DK545" i="42"/>
  <c r="CG85" i="2"/>
  <c r="FS546" i="42"/>
  <c r="DI546" i="42"/>
  <c r="FC546" i="42"/>
  <c r="BW86" i="2"/>
  <c r="FI547" i="42"/>
  <c r="DG547" i="42"/>
  <c r="ES547" i="42"/>
  <c r="BM87" i="2"/>
  <c r="CW548" i="42"/>
  <c r="DX548" i="42"/>
  <c r="O88" i="2"/>
  <c r="CS549" i="42"/>
  <c r="CU549" i="42"/>
  <c r="DN549" i="42"/>
  <c r="E89" i="2"/>
  <c r="FI549" i="42"/>
  <c r="ES549" i="42"/>
  <c r="DG549" i="42"/>
  <c r="BM89" i="2"/>
  <c r="DX550" i="42"/>
  <c r="CW550" i="42"/>
  <c r="O90" i="2"/>
  <c r="CS551" i="42"/>
  <c r="CU551" i="42"/>
  <c r="DN551" i="42"/>
  <c r="E91" i="2"/>
  <c r="CW552" i="42"/>
  <c r="DX552" i="42"/>
  <c r="O92" i="2"/>
  <c r="DN553" i="42"/>
  <c r="CS553" i="42"/>
  <c r="CU553" i="42"/>
  <c r="E94" i="2"/>
  <c r="GC553" i="42"/>
  <c r="DK553" i="42"/>
  <c r="CG94" i="2"/>
  <c r="FS554" i="42"/>
  <c r="DI554" i="42"/>
  <c r="FC554" i="42"/>
  <c r="BW95" i="2"/>
  <c r="GC555" i="42"/>
  <c r="DK555" i="42"/>
  <c r="CG93" i="2"/>
  <c r="DI556" i="42"/>
  <c r="FC556" i="42"/>
  <c r="FS556" i="42"/>
  <c r="BW96" i="2"/>
  <c r="DC557" i="42"/>
  <c r="AS97" i="2"/>
  <c r="DX558" i="42"/>
  <c r="CW558" i="42"/>
  <c r="O98" i="2"/>
  <c r="CY559" i="42"/>
  <c r="EH559" i="42"/>
  <c r="Y99" i="2"/>
  <c r="DI560" i="42"/>
  <c r="FC560" i="42"/>
  <c r="FS560" i="42"/>
  <c r="BW100" i="2"/>
  <c r="GC561" i="42"/>
  <c r="DK561" i="42"/>
  <c r="CG101" i="2"/>
  <c r="CW569" i="42"/>
  <c r="DX569" i="42"/>
  <c r="O111" i="2"/>
  <c r="CU570" i="42"/>
  <c r="DN570" i="42"/>
  <c r="CS570" i="42"/>
  <c r="E112" i="2"/>
  <c r="DE571" i="42"/>
  <c r="BC113" i="2"/>
  <c r="FI572" i="42"/>
  <c r="DG572" i="42"/>
  <c r="ES572" i="42"/>
  <c r="BC115" i="2"/>
  <c r="DE573" i="42"/>
  <c r="DG574" i="42"/>
  <c r="ES574" i="42"/>
  <c r="FI574" i="42"/>
  <c r="BM116" i="2"/>
  <c r="DE575" i="42"/>
  <c r="BC117" i="2"/>
  <c r="CY576" i="42"/>
  <c r="EH576" i="42"/>
  <c r="Y118" i="2"/>
  <c r="O121" i="2"/>
  <c r="CW577" i="42"/>
  <c r="DX577" i="42"/>
  <c r="BW121" i="2"/>
  <c r="DI577" i="42"/>
  <c r="FC577" i="42"/>
  <c r="FS577" i="42"/>
  <c r="BM122" i="2"/>
  <c r="FI578" i="42"/>
  <c r="DG578" i="42"/>
  <c r="ES578" i="42"/>
  <c r="DE579" i="42"/>
  <c r="BC123" i="2"/>
  <c r="DK580" i="42"/>
  <c r="GC580" i="42"/>
  <c r="CG124" i="2"/>
  <c r="DE583" i="42"/>
  <c r="BC127" i="2"/>
  <c r="DC584" i="42"/>
  <c r="AS128" i="2"/>
  <c r="CW587" i="42"/>
  <c r="DX587" i="42"/>
  <c r="O131" i="2"/>
  <c r="FS587" i="42"/>
  <c r="DI587" i="42"/>
  <c r="FC587" i="42"/>
  <c r="BW131" i="2"/>
  <c r="DG588" i="42"/>
  <c r="ES588" i="42"/>
  <c r="FI588" i="42"/>
  <c r="BM132" i="2"/>
  <c r="DE589" i="42"/>
  <c r="BC133" i="2"/>
  <c r="EH590" i="42"/>
  <c r="CY590" i="42"/>
  <c r="Y134" i="2"/>
  <c r="DX593" i="42"/>
  <c r="CW593" i="42"/>
  <c r="O137" i="2"/>
  <c r="FS593" i="42"/>
  <c r="DI593" i="42"/>
  <c r="FC593" i="42"/>
  <c r="BW137" i="2"/>
  <c r="FI594" i="42"/>
  <c r="DG594" i="42"/>
  <c r="ES594" i="42"/>
  <c r="BM138" i="2"/>
  <c r="DI598" i="42"/>
  <c r="FC598" i="42"/>
  <c r="FS598" i="42"/>
  <c r="BW142" i="2"/>
  <c r="AS144" i="2"/>
  <c r="DC599" i="42"/>
  <c r="CW602" i="42"/>
  <c r="DX602" i="42"/>
  <c r="O148" i="2"/>
  <c r="DC603" i="42"/>
  <c r="AS149" i="2"/>
  <c r="CW606" i="42"/>
  <c r="DX606" i="42"/>
  <c r="DN607" i="42"/>
  <c r="CS607" i="42"/>
  <c r="CU607" i="42"/>
  <c r="GC607" i="42"/>
  <c r="DK607" i="42"/>
  <c r="DA610" i="42"/>
  <c r="AI165" i="2"/>
  <c r="CU611" i="42"/>
  <c r="DN611" i="42"/>
  <c r="CS611" i="42"/>
  <c r="E166" i="2"/>
  <c r="DG611" i="42"/>
  <c r="ES611" i="42"/>
  <c r="FI611" i="42"/>
  <c r="BM166" i="2"/>
  <c r="DA612" i="42"/>
  <c r="AI167" i="2"/>
  <c r="CY620" i="42"/>
  <c r="EH620" i="42"/>
  <c r="CW621" i="42"/>
  <c r="DX621" i="42"/>
  <c r="DN622" i="42"/>
  <c r="CS622" i="42"/>
  <c r="CU622" i="42"/>
  <c r="GC622" i="42"/>
  <c r="DK622" i="42"/>
  <c r="DX623" i="42"/>
  <c r="CW623" i="42"/>
  <c r="CW625" i="42"/>
  <c r="DX625" i="42"/>
  <c r="DI625" i="42"/>
  <c r="FC625" i="42"/>
  <c r="FS625" i="42"/>
  <c r="FI626" i="42"/>
  <c r="DG626" i="42"/>
  <c r="ES626" i="42"/>
  <c r="CS628" i="42"/>
  <c r="CU628" i="42"/>
  <c r="DN628" i="42"/>
  <c r="GC628" i="42"/>
  <c r="DK628" i="42"/>
  <c r="DI629" i="42"/>
  <c r="FC629" i="42"/>
  <c r="FS629" i="42"/>
  <c r="FI636" i="42"/>
  <c r="ES636" i="42"/>
  <c r="DG636" i="42"/>
  <c r="CU647" i="42"/>
  <c r="DN647" i="42"/>
  <c r="CS647" i="42"/>
  <c r="DG647" i="42"/>
  <c r="ES647" i="42"/>
  <c r="FI647" i="42"/>
  <c r="DN649" i="42"/>
  <c r="CS649" i="42"/>
  <c r="CU649" i="42"/>
  <c r="GC649" i="42"/>
  <c r="DK649" i="42"/>
  <c r="CW650" i="42"/>
  <c r="DX650" i="42"/>
  <c r="CU651" i="42"/>
  <c r="DN651" i="42"/>
  <c r="CS651" i="42"/>
  <c r="DG651" i="42"/>
  <c r="ES651" i="42"/>
  <c r="FI651" i="42"/>
  <c r="DK651" i="42"/>
  <c r="GC651" i="42"/>
  <c r="DX652" i="42"/>
  <c r="CW652" i="42"/>
  <c r="DN653" i="42"/>
  <c r="CS653" i="42"/>
  <c r="CU653" i="42"/>
  <c r="EH653" i="42"/>
  <c r="CY653" i="42"/>
  <c r="FI653" i="42"/>
  <c r="DG653" i="42"/>
  <c r="ES653" i="42"/>
  <c r="CW654" i="42"/>
  <c r="DX654" i="42"/>
  <c r="CU655" i="42"/>
  <c r="DN655" i="42"/>
  <c r="CS655" i="42"/>
  <c r="DN657" i="42"/>
  <c r="CS657" i="42"/>
  <c r="CU657" i="42"/>
  <c r="GC657" i="42"/>
  <c r="DK657" i="42"/>
  <c r="CU659" i="42"/>
  <c r="DN659" i="42"/>
  <c r="CS659" i="42"/>
  <c r="FS660" i="42"/>
  <c r="DI660" i="42"/>
  <c r="FC660" i="42"/>
  <c r="EH661" i="42"/>
  <c r="CY661" i="42"/>
  <c r="FI661" i="42"/>
  <c r="DG661" i="42"/>
  <c r="ES661" i="42"/>
  <c r="CW662" i="42"/>
  <c r="DX662" i="42"/>
  <c r="FS662" i="42"/>
  <c r="DI662" i="42"/>
  <c r="FC662" i="42"/>
  <c r="DK663" i="42"/>
  <c r="GC663" i="42"/>
  <c r="DX667" i="42"/>
  <c r="CW667" i="42"/>
  <c r="CS668" i="42"/>
  <c r="CU668" i="42"/>
  <c r="DN668" i="42"/>
  <c r="FI668" i="42"/>
  <c r="DG668" i="42"/>
  <c r="ES668" i="42"/>
  <c r="CW669" i="42"/>
  <c r="DX669" i="42"/>
  <c r="DI669" i="42"/>
  <c r="FC669" i="42"/>
  <c r="FS669" i="42"/>
  <c r="GC670" i="42"/>
  <c r="DK670" i="42"/>
  <c r="DX671" i="42"/>
  <c r="CW671" i="42"/>
  <c r="CS672" i="42"/>
  <c r="CU672" i="42"/>
  <c r="DN672" i="42"/>
  <c r="FI672" i="42"/>
  <c r="DG672" i="42"/>
  <c r="ES672" i="42"/>
  <c r="CW673" i="42"/>
  <c r="DX673" i="42"/>
  <c r="DI673" i="42"/>
  <c r="FC673" i="42"/>
  <c r="FS673" i="42"/>
  <c r="DX675" i="42"/>
  <c r="CW675" i="42"/>
  <c r="DK694" i="42"/>
  <c r="GC694" i="42"/>
  <c r="CS434" i="42"/>
  <c r="CU434" i="42"/>
  <c r="DN434" i="42"/>
  <c r="E15" i="2"/>
  <c r="CY434" i="42"/>
  <c r="EH434" i="42"/>
  <c r="Y15" i="2"/>
  <c r="DC434" i="42"/>
  <c r="AS15" i="2"/>
  <c r="FI434" i="42"/>
  <c r="DG434" i="42"/>
  <c r="ES434" i="42"/>
  <c r="BM15" i="2"/>
  <c r="GC434" i="42"/>
  <c r="DK434" i="42"/>
  <c r="CG15" i="2"/>
  <c r="CW435" i="42"/>
  <c r="DX435" i="42"/>
  <c r="O16" i="2"/>
  <c r="DA435" i="42"/>
  <c r="AI16" i="2"/>
  <c r="DE435" i="42"/>
  <c r="BC16" i="2"/>
  <c r="DI435" i="42"/>
  <c r="FC435" i="42"/>
  <c r="FS435" i="42"/>
  <c r="BW16" i="2"/>
  <c r="DN436" i="42"/>
  <c r="CS436" i="42"/>
  <c r="CU436" i="42"/>
  <c r="E17" i="2"/>
  <c r="EH436" i="42"/>
  <c r="CY436" i="42"/>
  <c r="Y17" i="2"/>
  <c r="DC436" i="42"/>
  <c r="AS17" i="2"/>
  <c r="FI436" i="42"/>
  <c r="DG436" i="42"/>
  <c r="ES436" i="42"/>
  <c r="BM17" i="2"/>
  <c r="GC436" i="42"/>
  <c r="DK436" i="42"/>
  <c r="CG17" i="2"/>
  <c r="DX437" i="42"/>
  <c r="CW437" i="42"/>
  <c r="O18" i="2"/>
  <c r="DA437" i="42"/>
  <c r="AI18" i="2"/>
  <c r="DE437" i="42"/>
  <c r="BC18" i="2"/>
  <c r="FS437" i="42"/>
  <c r="DI437" i="42"/>
  <c r="FC437" i="42"/>
  <c r="BW18" i="2"/>
  <c r="CS438" i="42"/>
  <c r="CU438" i="42"/>
  <c r="DN438" i="42"/>
  <c r="E19" i="2"/>
  <c r="CY438" i="42"/>
  <c r="EH438" i="42"/>
  <c r="Y19" i="2"/>
  <c r="DC438" i="42"/>
  <c r="AS19" i="2"/>
  <c r="FI438" i="42"/>
  <c r="DG438" i="42"/>
  <c r="ES438" i="42"/>
  <c r="BM19" i="2"/>
  <c r="GC438" i="42"/>
  <c r="DK438" i="42"/>
  <c r="CG19" i="2"/>
  <c r="CW439" i="42"/>
  <c r="DX439" i="42"/>
  <c r="O20" i="2"/>
  <c r="DA439" i="42"/>
  <c r="AI20" i="2"/>
  <c r="DE439" i="42"/>
  <c r="BC20" i="2"/>
  <c r="DI439" i="42"/>
  <c r="FC439" i="42"/>
  <c r="FS439" i="42"/>
  <c r="BW20" i="2"/>
  <c r="DN440" i="42"/>
  <c r="CS440" i="42"/>
  <c r="CU440" i="42"/>
  <c r="E21" i="2"/>
  <c r="EH440" i="42"/>
  <c r="CY440" i="42"/>
  <c r="Y21" i="2"/>
  <c r="DC440" i="42"/>
  <c r="AS21" i="2"/>
  <c r="FI440" i="42"/>
  <c r="DG440" i="42"/>
  <c r="ES440" i="42"/>
  <c r="BM21" i="2"/>
  <c r="GC440" i="42"/>
  <c r="DK440" i="42"/>
  <c r="CG21" i="2"/>
  <c r="DX441" i="42"/>
  <c r="CW441" i="42"/>
  <c r="O22" i="2"/>
  <c r="DA441" i="42"/>
  <c r="AI22" i="2"/>
  <c r="DE441" i="42"/>
  <c r="BC22" i="2"/>
  <c r="FS441" i="42"/>
  <c r="DI441" i="42"/>
  <c r="FC441" i="42"/>
  <c r="BW22" i="2"/>
  <c r="CS442" i="42"/>
  <c r="CU442" i="42"/>
  <c r="DN442" i="42"/>
  <c r="E23" i="2"/>
  <c r="CY442" i="42"/>
  <c r="EH442" i="42"/>
  <c r="Y23" i="2"/>
  <c r="DC442" i="42"/>
  <c r="AS23" i="2"/>
  <c r="FI442" i="42"/>
  <c r="DG442" i="42"/>
  <c r="ES442" i="42"/>
  <c r="BM23" i="2"/>
  <c r="GC442" i="42"/>
  <c r="DK442" i="42"/>
  <c r="CG23" i="2"/>
  <c r="CW443" i="42"/>
  <c r="DX443" i="42"/>
  <c r="O24" i="2"/>
  <c r="DA443" i="42"/>
  <c r="AI24" i="2"/>
  <c r="DE443" i="42"/>
  <c r="BC24" i="2"/>
  <c r="DI443" i="42"/>
  <c r="FC443" i="42"/>
  <c r="FS443" i="42"/>
  <c r="BW24" i="2"/>
  <c r="DN444" i="42"/>
  <c r="CS444" i="42"/>
  <c r="CU444" i="42"/>
  <c r="E25" i="2"/>
  <c r="EH444" i="42"/>
  <c r="CY444" i="42"/>
  <c r="Y25" i="2"/>
  <c r="DC444" i="42"/>
  <c r="AS25" i="2"/>
  <c r="FI444" i="42"/>
  <c r="DG444" i="42"/>
  <c r="ES444" i="42"/>
  <c r="BM25" i="2"/>
  <c r="GC444" i="42"/>
  <c r="DK444" i="42"/>
  <c r="CG25" i="2"/>
  <c r="DX445" i="42"/>
  <c r="CW445" i="42"/>
  <c r="O26" i="2"/>
  <c r="DA445" i="42"/>
  <c r="AI26" i="2"/>
  <c r="DE445" i="42"/>
  <c r="BC26" i="2"/>
  <c r="FS445" i="42"/>
  <c r="DI445" i="42"/>
  <c r="FC445" i="42"/>
  <c r="BW26" i="2"/>
  <c r="CS446" i="42"/>
  <c r="CU446" i="42"/>
  <c r="DN446" i="42"/>
  <c r="E28" i="2"/>
  <c r="CY446" i="42"/>
  <c r="EH446" i="42"/>
  <c r="Y28" i="2"/>
  <c r="DC446" i="42"/>
  <c r="AS28" i="2"/>
  <c r="DG446" i="42"/>
  <c r="ES446" i="42"/>
  <c r="FI446" i="42"/>
  <c r="BM28" i="2"/>
  <c r="DK446" i="42"/>
  <c r="GC446" i="42"/>
  <c r="CG28" i="2"/>
  <c r="CW447" i="42"/>
  <c r="DX447" i="42"/>
  <c r="O29" i="2"/>
  <c r="DA447" i="42"/>
  <c r="AI29" i="2"/>
  <c r="DE447" i="42"/>
  <c r="BC29" i="2"/>
  <c r="FS447" i="42"/>
  <c r="DI447" i="42"/>
  <c r="FC447" i="42"/>
  <c r="BW29" i="2"/>
  <c r="CU448" i="42"/>
  <c r="DN448" i="42"/>
  <c r="CS448" i="42"/>
  <c r="E30" i="2"/>
  <c r="CY448" i="42"/>
  <c r="EH448" i="42"/>
  <c r="Y30" i="2"/>
  <c r="DC448" i="42"/>
  <c r="AS30" i="2"/>
  <c r="DG448" i="42"/>
  <c r="ES448" i="42"/>
  <c r="FI448" i="42"/>
  <c r="BM30" i="2"/>
  <c r="DK448" i="42"/>
  <c r="GC448" i="42"/>
  <c r="CG30" i="2"/>
  <c r="DX449" i="42"/>
  <c r="CW449" i="42"/>
  <c r="O33" i="2"/>
  <c r="DA449" i="42"/>
  <c r="AI33" i="2"/>
  <c r="DE449" i="42"/>
  <c r="BC33" i="2"/>
  <c r="FS449" i="42"/>
  <c r="DI449" i="42"/>
  <c r="FC449" i="42"/>
  <c r="BW33" i="2"/>
  <c r="DN450" i="42"/>
  <c r="CS450" i="42"/>
  <c r="CU450" i="42"/>
  <c r="E42" i="2"/>
  <c r="EH450" i="42"/>
  <c r="CY450" i="42"/>
  <c r="Y42" i="2"/>
  <c r="DC450" i="42"/>
  <c r="AS42" i="2"/>
  <c r="FI450" i="42"/>
  <c r="DG450" i="42"/>
  <c r="ES450" i="42"/>
  <c r="BM42" i="2"/>
  <c r="GC450" i="42"/>
  <c r="DK450" i="42"/>
  <c r="CG42" i="2"/>
  <c r="CW451" i="42"/>
  <c r="DX451" i="42"/>
  <c r="O43" i="2"/>
  <c r="DA451" i="42"/>
  <c r="AI43" i="2"/>
  <c r="DE451" i="42"/>
  <c r="BC43" i="2"/>
  <c r="FS451" i="42"/>
  <c r="DI451" i="42"/>
  <c r="FC451" i="42"/>
  <c r="BW43" i="2"/>
  <c r="CU452" i="42"/>
  <c r="DN452" i="42"/>
  <c r="CS452" i="42"/>
  <c r="E44" i="2"/>
  <c r="CY452" i="42"/>
  <c r="EH452" i="42"/>
  <c r="Y44" i="2"/>
  <c r="DC452" i="42"/>
  <c r="AS44" i="2"/>
  <c r="DG452" i="42"/>
  <c r="ES452" i="42"/>
  <c r="FI452" i="42"/>
  <c r="BM44" i="2"/>
  <c r="DK452" i="42"/>
  <c r="GC452" i="42"/>
  <c r="CG44" i="2"/>
  <c r="DX453" i="42"/>
  <c r="CW453" i="42"/>
  <c r="O46" i="2"/>
  <c r="DA453" i="42"/>
  <c r="AI46" i="2"/>
  <c r="DE453" i="42"/>
  <c r="BC46" i="2"/>
  <c r="DI453" i="42"/>
  <c r="FC453" i="42"/>
  <c r="FS453" i="42"/>
  <c r="BW46" i="2"/>
  <c r="CS454" i="42"/>
  <c r="DN454" i="42"/>
  <c r="CU454" i="42"/>
  <c r="E45" i="2"/>
  <c r="CY454" i="42"/>
  <c r="EH454" i="42"/>
  <c r="Y45" i="2"/>
  <c r="DC454" i="42"/>
  <c r="AS45" i="2"/>
  <c r="FI454" i="42"/>
  <c r="DG454" i="42"/>
  <c r="ES454" i="42"/>
  <c r="BM45" i="2"/>
  <c r="GC454" i="42"/>
  <c r="DK454" i="42"/>
  <c r="CG45" i="2"/>
  <c r="CW455" i="42"/>
  <c r="DX455" i="42"/>
  <c r="O47" i="2"/>
  <c r="DA455" i="42"/>
  <c r="AI47" i="2"/>
  <c r="DE455" i="42"/>
  <c r="BC47" i="2"/>
  <c r="DI455" i="42"/>
  <c r="FC455" i="42"/>
  <c r="FS455" i="42"/>
  <c r="BW47" i="2"/>
  <c r="DN456" i="42"/>
  <c r="CS456" i="42"/>
  <c r="CU456" i="42"/>
  <c r="E48" i="2"/>
  <c r="EH456" i="42"/>
  <c r="CY456" i="42"/>
  <c r="Y48" i="2"/>
  <c r="DC456" i="42"/>
  <c r="AS48" i="2"/>
  <c r="FI456" i="42"/>
  <c r="DG456" i="42"/>
  <c r="ES456" i="42"/>
  <c r="BM48" i="2"/>
  <c r="GC456" i="42"/>
  <c r="DK456" i="42"/>
  <c r="CG48" i="2"/>
  <c r="CW457" i="42"/>
  <c r="DX457" i="42"/>
  <c r="FS457" i="42"/>
  <c r="DI457" i="42"/>
  <c r="FC457" i="42"/>
  <c r="CU458" i="42"/>
  <c r="DN458" i="42"/>
  <c r="CS458" i="42"/>
  <c r="E50" i="2"/>
  <c r="CY458" i="42"/>
  <c r="EH458" i="42"/>
  <c r="Y50" i="2"/>
  <c r="DC458" i="42"/>
  <c r="AS50" i="2"/>
  <c r="DG458" i="42"/>
  <c r="ES458" i="42"/>
  <c r="FI458" i="42"/>
  <c r="BM50" i="2"/>
  <c r="DK458" i="42"/>
  <c r="GC458" i="42"/>
  <c r="CG50" i="2"/>
  <c r="DX459" i="42"/>
  <c r="CW459" i="42"/>
  <c r="O52" i="2"/>
  <c r="DA459" i="42"/>
  <c r="AI52" i="2"/>
  <c r="DE459" i="42"/>
  <c r="BC52" i="2"/>
  <c r="FS459" i="42"/>
  <c r="DI459" i="42"/>
  <c r="FC459" i="42"/>
  <c r="BW52" i="2"/>
  <c r="DN460" i="42"/>
  <c r="CS460" i="42"/>
  <c r="CU460" i="42"/>
  <c r="E53" i="2"/>
  <c r="EH460" i="42"/>
  <c r="CY460" i="42"/>
  <c r="Y53" i="2"/>
  <c r="DC460" i="42"/>
  <c r="AS53" i="2"/>
  <c r="FI460" i="42"/>
  <c r="DG460" i="42"/>
  <c r="ES460" i="42"/>
  <c r="BM53" i="2"/>
  <c r="GC460" i="42"/>
  <c r="DK460" i="42"/>
  <c r="CG53" i="2"/>
  <c r="CW461" i="42"/>
  <c r="DX461" i="42"/>
  <c r="O54" i="2"/>
  <c r="DA461" i="42"/>
  <c r="AI54" i="2"/>
  <c r="DE461" i="42"/>
  <c r="BC54" i="2"/>
  <c r="FS461" i="42"/>
  <c r="DI461" i="42"/>
  <c r="FC461" i="42"/>
  <c r="BW54" i="2"/>
  <c r="CU462" i="42"/>
  <c r="DN462" i="42"/>
  <c r="CS462" i="42"/>
  <c r="E55" i="2"/>
  <c r="CY462" i="42"/>
  <c r="EH462" i="42"/>
  <c r="Y55" i="2"/>
  <c r="DC462" i="42"/>
  <c r="AS55" i="2"/>
  <c r="DG462" i="42"/>
  <c r="ES462" i="42"/>
  <c r="FI462" i="42"/>
  <c r="BM55" i="2"/>
  <c r="DK462" i="42"/>
  <c r="GC462" i="42"/>
  <c r="CG55" i="2"/>
  <c r="DX463" i="42"/>
  <c r="CW463" i="42"/>
  <c r="O56" i="2"/>
  <c r="DA463" i="42"/>
  <c r="AI56" i="2"/>
  <c r="DE463" i="42"/>
  <c r="BC56" i="2"/>
  <c r="FS463" i="42"/>
  <c r="DI463" i="42"/>
  <c r="FC463" i="42"/>
  <c r="BW56" i="2"/>
  <c r="DN464" i="42"/>
  <c r="CS464" i="42"/>
  <c r="CU464" i="42"/>
  <c r="E57" i="2"/>
  <c r="EH464" i="42"/>
  <c r="CY464" i="42"/>
  <c r="Y57" i="2"/>
  <c r="DC464" i="42"/>
  <c r="AS57" i="2"/>
  <c r="FI464" i="42"/>
  <c r="DG464" i="42"/>
  <c r="ES464" i="42"/>
  <c r="BM57" i="2"/>
  <c r="GC464" i="42"/>
  <c r="DK464" i="42"/>
  <c r="CG57" i="2"/>
  <c r="CW465" i="42"/>
  <c r="DX465" i="42"/>
  <c r="O60" i="2"/>
  <c r="DA465" i="42"/>
  <c r="AI60" i="2"/>
  <c r="DE465" i="42"/>
  <c r="BC60" i="2"/>
  <c r="FS465" i="42"/>
  <c r="DI465" i="42"/>
  <c r="FC465" i="42"/>
  <c r="BW60" i="2"/>
  <c r="CU466" i="42"/>
  <c r="DN466" i="42"/>
  <c r="CS466" i="42"/>
  <c r="E51" i="2"/>
  <c r="CY466" i="42"/>
  <c r="EH466" i="42"/>
  <c r="Y51" i="2"/>
  <c r="DC466" i="42"/>
  <c r="AS51" i="2"/>
  <c r="DG466" i="42"/>
  <c r="ES466" i="42"/>
  <c r="FI466" i="42"/>
  <c r="BM51" i="2"/>
  <c r="DK466" i="42"/>
  <c r="GC466" i="42"/>
  <c r="CG51" i="2"/>
  <c r="DX467" i="42"/>
  <c r="CW467" i="42"/>
  <c r="O61" i="2"/>
  <c r="DA467" i="42"/>
  <c r="AI61" i="2"/>
  <c r="DE467" i="42"/>
  <c r="BC61" i="2"/>
  <c r="FS467" i="42"/>
  <c r="DI467" i="42"/>
  <c r="FC467" i="42"/>
  <c r="BW61" i="2"/>
  <c r="DN468" i="42"/>
  <c r="CS468" i="42"/>
  <c r="CU468" i="42"/>
  <c r="E62" i="2"/>
  <c r="EH468" i="42"/>
  <c r="CY468" i="42"/>
  <c r="Y62" i="2"/>
  <c r="DC468" i="42"/>
  <c r="AS62" i="2"/>
  <c r="FI468" i="42"/>
  <c r="DG468" i="42"/>
  <c r="ES468" i="42"/>
  <c r="BM62" i="2"/>
  <c r="GC468" i="42"/>
  <c r="DK468" i="42"/>
  <c r="CG62" i="2"/>
  <c r="CW469" i="42"/>
  <c r="DX469" i="42"/>
  <c r="O65" i="2"/>
  <c r="DA469" i="42"/>
  <c r="AI65" i="2"/>
  <c r="DE469" i="42"/>
  <c r="BC65" i="2"/>
  <c r="FS469" i="42"/>
  <c r="DI469" i="42"/>
  <c r="FC469" i="42"/>
  <c r="BW65" i="2"/>
  <c r="CU470" i="42"/>
  <c r="DN470" i="42"/>
  <c r="CS470" i="42"/>
  <c r="E63" i="2"/>
  <c r="CY470" i="42"/>
  <c r="EH470" i="42"/>
  <c r="Y63" i="2"/>
  <c r="DC470" i="42"/>
  <c r="AS63" i="2"/>
  <c r="DG470" i="42"/>
  <c r="ES470" i="42"/>
  <c r="FI470" i="42"/>
  <c r="BM63" i="2"/>
  <c r="DK470" i="42"/>
  <c r="GC470" i="42"/>
  <c r="CG63" i="2"/>
  <c r="DX471" i="42"/>
  <c r="CW471" i="42"/>
  <c r="FS471" i="42"/>
  <c r="DI471" i="42"/>
  <c r="FC471" i="42"/>
  <c r="DN472" i="42"/>
  <c r="CS472" i="42"/>
  <c r="CU472" i="42"/>
  <c r="EH472" i="42"/>
  <c r="CY472" i="42"/>
  <c r="FI472" i="42"/>
  <c r="DG472" i="42"/>
  <c r="ES472" i="42"/>
  <c r="GC472" i="42"/>
  <c r="DK472" i="42"/>
  <c r="CW473" i="42"/>
  <c r="DX473" i="42"/>
  <c r="O69" i="2"/>
  <c r="DA473" i="42"/>
  <c r="AI69" i="2"/>
  <c r="DE473" i="42"/>
  <c r="BC69" i="2"/>
  <c r="DI473" i="42"/>
  <c r="FC473" i="42"/>
  <c r="FS473" i="42"/>
  <c r="BW69" i="2"/>
  <c r="DN474" i="42"/>
  <c r="CS474" i="42"/>
  <c r="CU474" i="42"/>
  <c r="E71" i="2"/>
  <c r="EH474" i="42"/>
  <c r="CY474" i="42"/>
  <c r="Y71" i="2"/>
  <c r="DC474" i="42"/>
  <c r="AS71" i="2"/>
  <c r="FI474" i="42"/>
  <c r="DG474" i="42"/>
  <c r="ES474" i="42"/>
  <c r="BM71" i="2"/>
  <c r="GC474" i="42"/>
  <c r="DK474" i="42"/>
  <c r="CG71" i="2"/>
  <c r="DX475" i="42"/>
  <c r="CW475" i="42"/>
  <c r="O72" i="2"/>
  <c r="DA475" i="42"/>
  <c r="AI72" i="2"/>
  <c r="DE475" i="42"/>
  <c r="BC72" i="2"/>
  <c r="FS475" i="42"/>
  <c r="DI475" i="42"/>
  <c r="FC475" i="42"/>
  <c r="BW72" i="2"/>
  <c r="CS476" i="42"/>
  <c r="CU476" i="42"/>
  <c r="DN476" i="42"/>
  <c r="E74" i="2"/>
  <c r="CY476" i="42"/>
  <c r="EH476" i="42"/>
  <c r="Y74" i="2"/>
  <c r="DC476" i="42"/>
  <c r="AS74" i="2"/>
  <c r="FI476" i="42"/>
  <c r="DG476" i="42"/>
  <c r="ES476" i="42"/>
  <c r="BM74" i="2"/>
  <c r="GC476" i="42"/>
  <c r="DK476" i="42"/>
  <c r="CG74" i="2"/>
  <c r="CW477" i="42"/>
  <c r="DX477" i="42"/>
  <c r="O73" i="2"/>
  <c r="DA477" i="42"/>
  <c r="AI73" i="2"/>
  <c r="DE477" i="42"/>
  <c r="BC73" i="2"/>
  <c r="DI477" i="42"/>
  <c r="FC477" i="42"/>
  <c r="FS477" i="42"/>
  <c r="BW73" i="2"/>
  <c r="DN478" i="42"/>
  <c r="CS478" i="42"/>
  <c r="CU478" i="42"/>
  <c r="E32" i="2"/>
  <c r="EH478" i="42"/>
  <c r="CY478" i="42"/>
  <c r="Y32" i="2"/>
  <c r="DC478" i="42"/>
  <c r="AS32" i="2"/>
  <c r="FI478" i="42"/>
  <c r="DG478" i="42"/>
  <c r="ES478" i="42"/>
  <c r="BM32" i="2"/>
  <c r="GC478" i="42"/>
  <c r="DK478" i="42"/>
  <c r="CG32" i="2"/>
  <c r="DX479" i="42"/>
  <c r="CW479" i="42"/>
  <c r="O70" i="2"/>
  <c r="DA479" i="42"/>
  <c r="AI70" i="2"/>
  <c r="DE479" i="42"/>
  <c r="BC70" i="2"/>
  <c r="FS479" i="42"/>
  <c r="DI479" i="42"/>
  <c r="FC479" i="42"/>
  <c r="BW70" i="2"/>
  <c r="CS480" i="42"/>
  <c r="CU480" i="42"/>
  <c r="DN480" i="42"/>
  <c r="E75" i="2"/>
  <c r="CY480" i="42"/>
  <c r="EH480" i="42"/>
  <c r="Y75" i="2"/>
  <c r="DC480" i="42"/>
  <c r="AS75" i="2"/>
  <c r="FI480" i="42"/>
  <c r="DG480" i="42"/>
  <c r="ES480" i="42"/>
  <c r="BM75" i="2"/>
  <c r="GC480" i="42"/>
  <c r="DK480" i="42"/>
  <c r="CG75" i="2"/>
  <c r="CW481" i="42"/>
  <c r="DX481" i="42"/>
  <c r="O76" i="2"/>
  <c r="DA481" i="42"/>
  <c r="AI76" i="2"/>
  <c r="DE481" i="42"/>
  <c r="BC76" i="2"/>
  <c r="DI481" i="42"/>
  <c r="FC481" i="42"/>
  <c r="FS481" i="42"/>
  <c r="BW76" i="2"/>
  <c r="DN482" i="42"/>
  <c r="CS482" i="42"/>
  <c r="CU482" i="42"/>
  <c r="E77" i="2"/>
  <c r="EH482" i="42"/>
  <c r="CY482" i="42"/>
  <c r="Y77" i="2"/>
  <c r="DC482" i="42"/>
  <c r="AS77" i="2"/>
  <c r="FI482" i="42"/>
  <c r="DG482" i="42"/>
  <c r="ES482" i="42"/>
  <c r="BM77" i="2"/>
  <c r="GC482" i="42"/>
  <c r="DK482" i="42"/>
  <c r="CG77" i="2"/>
  <c r="CW486" i="42"/>
  <c r="DX486" i="42"/>
  <c r="FS486" i="42"/>
  <c r="DI486" i="42"/>
  <c r="FC486" i="42"/>
  <c r="CU487" i="42"/>
  <c r="DN487" i="42"/>
  <c r="CS487" i="42"/>
  <c r="CY487" i="42"/>
  <c r="EH487" i="42"/>
  <c r="DG487" i="42"/>
  <c r="FI487" i="42"/>
  <c r="ES487" i="42"/>
  <c r="DK487" i="42"/>
  <c r="GC487" i="42"/>
  <c r="DX488" i="42"/>
  <c r="CW488" i="42"/>
  <c r="DI488" i="42"/>
  <c r="FC488" i="42"/>
  <c r="FS488" i="42"/>
  <c r="CS489" i="42"/>
  <c r="DN489" i="42"/>
  <c r="CU489" i="42"/>
  <c r="CY489" i="42"/>
  <c r="EH489" i="42"/>
  <c r="FI489" i="42"/>
  <c r="DG489" i="42"/>
  <c r="ES489" i="42"/>
  <c r="GC489" i="42"/>
  <c r="DK489" i="42"/>
  <c r="CW490" i="42"/>
  <c r="DX490" i="42"/>
  <c r="FS490" i="42"/>
  <c r="DI490" i="42"/>
  <c r="FC490" i="42"/>
  <c r="CS491" i="42"/>
  <c r="CU491" i="42"/>
  <c r="DN491" i="42"/>
  <c r="CY491" i="42"/>
  <c r="EH491" i="42"/>
  <c r="FI491" i="42"/>
  <c r="DG491" i="42"/>
  <c r="ES491" i="42"/>
  <c r="GC491" i="42"/>
  <c r="DK491" i="42"/>
  <c r="CW492" i="42"/>
  <c r="DX492" i="42"/>
  <c r="DI492" i="42"/>
  <c r="FC492" i="42"/>
  <c r="FS492" i="42"/>
  <c r="DN493" i="42"/>
  <c r="CS493" i="42"/>
  <c r="CU493" i="42"/>
  <c r="EH493" i="42"/>
  <c r="CY493" i="42"/>
  <c r="FI493" i="42"/>
  <c r="ES493" i="42"/>
  <c r="DG493" i="42"/>
  <c r="GC493" i="42"/>
  <c r="DK493" i="42"/>
  <c r="DX494" i="42"/>
  <c r="CW494" i="42"/>
  <c r="FS494" i="42"/>
  <c r="DI494" i="42"/>
  <c r="FC494" i="42"/>
  <c r="CS495" i="42"/>
  <c r="CU495" i="42"/>
  <c r="DN495" i="42"/>
  <c r="CY495" i="42"/>
  <c r="EH495" i="42"/>
  <c r="FI495" i="42"/>
  <c r="DG495" i="42"/>
  <c r="ES495" i="42"/>
  <c r="GC495" i="42"/>
  <c r="DK495" i="42"/>
  <c r="CW496" i="42"/>
  <c r="DX496" i="42"/>
  <c r="DI496" i="42"/>
  <c r="FC496" i="42"/>
  <c r="FS496" i="42"/>
  <c r="DN497" i="42"/>
  <c r="CS497" i="42"/>
  <c r="CU497" i="42"/>
  <c r="E31" i="2"/>
  <c r="EH497" i="42"/>
  <c r="CY497" i="42"/>
  <c r="Y31" i="2"/>
  <c r="DC497" i="42"/>
  <c r="AS31" i="2"/>
  <c r="FI497" i="42"/>
  <c r="ES497" i="42"/>
  <c r="DG497" i="42"/>
  <c r="BM31" i="2"/>
  <c r="GC497" i="42"/>
  <c r="DK497" i="42"/>
  <c r="CG31" i="2"/>
  <c r="DX498" i="42"/>
  <c r="CW498" i="42"/>
  <c r="FS498" i="42"/>
  <c r="DI498" i="42"/>
  <c r="FC498" i="42"/>
  <c r="CS499" i="42"/>
  <c r="CU499" i="42"/>
  <c r="DN499" i="42"/>
  <c r="E34" i="2"/>
  <c r="CY499" i="42"/>
  <c r="EH499" i="42"/>
  <c r="Y34" i="2"/>
  <c r="DC499" i="42"/>
  <c r="AS34" i="2"/>
  <c r="FI499" i="42"/>
  <c r="DG499" i="42"/>
  <c r="ES499" i="42"/>
  <c r="BM34" i="2"/>
  <c r="GC499" i="42"/>
  <c r="DK499" i="42"/>
  <c r="CG34" i="2"/>
  <c r="CW500" i="42"/>
  <c r="DX500" i="42"/>
  <c r="O35" i="2"/>
  <c r="DA500" i="42"/>
  <c r="AI35" i="2"/>
  <c r="DE500" i="42"/>
  <c r="BC35" i="2"/>
  <c r="DI500" i="42"/>
  <c r="FC500" i="42"/>
  <c r="FS500" i="42"/>
  <c r="BW35" i="2"/>
  <c r="DN501" i="42"/>
  <c r="CS501" i="42"/>
  <c r="CU501" i="42"/>
  <c r="E36" i="2"/>
  <c r="EH501" i="42"/>
  <c r="CY501" i="42"/>
  <c r="Y36" i="2"/>
  <c r="DC501" i="42"/>
  <c r="AS36" i="2"/>
  <c r="FI501" i="42"/>
  <c r="DG501" i="42"/>
  <c r="ES501" i="42"/>
  <c r="BM36" i="2"/>
  <c r="GC501" i="42"/>
  <c r="DK501" i="42"/>
  <c r="CG36" i="2"/>
  <c r="DX502" i="42"/>
  <c r="CW502" i="42"/>
  <c r="O37" i="2"/>
  <c r="DA502" i="42"/>
  <c r="AI37" i="2"/>
  <c r="DE502" i="42"/>
  <c r="BC37" i="2"/>
  <c r="FS502" i="42"/>
  <c r="DI502" i="42"/>
  <c r="FC502" i="42"/>
  <c r="BW37" i="2"/>
  <c r="CS503" i="42"/>
  <c r="CU503" i="42"/>
  <c r="DN503" i="42"/>
  <c r="E38" i="2"/>
  <c r="CY503" i="42"/>
  <c r="EH503" i="42"/>
  <c r="Y38" i="2"/>
  <c r="DC503" i="42"/>
  <c r="AS38" i="2"/>
  <c r="FI503" i="42"/>
  <c r="DG503" i="42"/>
  <c r="ES503" i="42"/>
  <c r="BM38" i="2"/>
  <c r="GC503" i="42"/>
  <c r="DK503" i="42"/>
  <c r="CG38" i="2"/>
  <c r="CW504" i="42"/>
  <c r="DX504" i="42"/>
  <c r="O39" i="2"/>
  <c r="DA504" i="42"/>
  <c r="AI39" i="2"/>
  <c r="DE504" i="42"/>
  <c r="BC39" i="2"/>
  <c r="DI504" i="42"/>
  <c r="FC504" i="42"/>
  <c r="FS504" i="42"/>
  <c r="BW39" i="2"/>
  <c r="CS505" i="42"/>
  <c r="CU505" i="42"/>
  <c r="DN505" i="42"/>
  <c r="E40" i="2"/>
  <c r="CY505" i="42"/>
  <c r="EH505" i="42"/>
  <c r="Y40" i="2"/>
  <c r="DC505" i="42"/>
  <c r="AS40" i="2"/>
  <c r="FI505" i="42"/>
  <c r="ES505" i="42"/>
  <c r="DG505" i="42"/>
  <c r="BM40" i="2"/>
  <c r="GC505" i="42"/>
  <c r="DK505" i="42"/>
  <c r="CG40" i="2"/>
  <c r="CW506" i="42"/>
  <c r="DX506" i="42"/>
  <c r="O41" i="2"/>
  <c r="DA506" i="42"/>
  <c r="AI41" i="2"/>
  <c r="DE506" i="42"/>
  <c r="BC41" i="2"/>
  <c r="DI506" i="42"/>
  <c r="FC506" i="42"/>
  <c r="FS506" i="42"/>
  <c r="BW41" i="2"/>
  <c r="CS507" i="42"/>
  <c r="DN507" i="42"/>
  <c r="CU507" i="42"/>
  <c r="CY507" i="42"/>
  <c r="EH507" i="42"/>
  <c r="FI507" i="42"/>
  <c r="DG507" i="42"/>
  <c r="ES507" i="42"/>
  <c r="GC507" i="42"/>
  <c r="DK507" i="42"/>
  <c r="CW508" i="42"/>
  <c r="DX508" i="42"/>
  <c r="FS508" i="42"/>
  <c r="DI508" i="42"/>
  <c r="FC508" i="42"/>
  <c r="CU509" i="42"/>
  <c r="DN509" i="42"/>
  <c r="CS509" i="42"/>
  <c r="E59" i="2"/>
  <c r="CY509" i="42"/>
  <c r="EH509" i="42"/>
  <c r="Y59" i="2"/>
  <c r="DC509" i="42"/>
  <c r="AS59" i="2"/>
  <c r="DG509" i="42"/>
  <c r="ES509" i="42"/>
  <c r="FI509" i="42"/>
  <c r="BM59" i="2"/>
  <c r="DK509" i="42"/>
  <c r="GC509" i="42"/>
  <c r="CG59" i="2"/>
  <c r="DX510" i="42"/>
  <c r="CW510" i="42"/>
  <c r="FS510" i="42"/>
  <c r="FC510" i="42"/>
  <c r="DI510" i="42"/>
  <c r="DN511" i="42"/>
  <c r="CS511" i="42"/>
  <c r="CU511" i="42"/>
  <c r="EH511" i="42"/>
  <c r="CY511" i="42"/>
  <c r="FI511" i="42"/>
  <c r="DG511" i="42"/>
  <c r="ES511" i="42"/>
  <c r="GC511" i="42"/>
  <c r="DK511" i="42"/>
  <c r="CW512" i="42"/>
  <c r="DX512" i="42"/>
  <c r="FS512" i="42"/>
  <c r="DI512" i="42"/>
  <c r="FC512" i="42"/>
  <c r="CU513" i="42"/>
  <c r="DN513" i="42"/>
  <c r="CS513" i="42"/>
  <c r="CY513" i="42"/>
  <c r="EH513" i="42"/>
  <c r="DG513" i="42"/>
  <c r="ES513" i="42"/>
  <c r="FI513" i="42"/>
  <c r="DK513" i="42"/>
  <c r="GC513" i="42"/>
  <c r="DX514" i="42"/>
  <c r="CW514" i="42"/>
  <c r="FC514" i="42"/>
  <c r="DI514" i="42"/>
  <c r="FS514" i="42"/>
  <c r="DN515" i="42"/>
  <c r="CS515" i="42"/>
  <c r="CU515" i="42"/>
  <c r="EH515" i="42"/>
  <c r="CY515" i="42"/>
  <c r="FI515" i="42"/>
  <c r="DG515" i="42"/>
  <c r="ES515" i="42"/>
  <c r="GC515" i="42"/>
  <c r="DK515" i="42"/>
  <c r="CW516" i="42"/>
  <c r="DX516" i="42"/>
  <c r="FS516" i="42"/>
  <c r="DI516" i="42"/>
  <c r="FC516" i="42"/>
  <c r="CU517" i="42"/>
  <c r="CS517" i="42"/>
  <c r="DN517" i="42"/>
  <c r="CY517" i="42"/>
  <c r="EH517" i="42"/>
  <c r="DG517" i="42"/>
  <c r="ES517" i="42"/>
  <c r="FI517" i="42"/>
  <c r="DK517" i="42"/>
  <c r="GC517" i="42"/>
  <c r="DX518" i="42"/>
  <c r="CW518" i="42"/>
  <c r="FC518" i="42"/>
  <c r="FS518" i="42"/>
  <c r="DI518" i="42"/>
  <c r="DN519" i="42"/>
  <c r="CS519" i="42"/>
  <c r="CU519" i="42"/>
  <c r="E64" i="2"/>
  <c r="EH519" i="42"/>
  <c r="CY519" i="42"/>
  <c r="Y64" i="2"/>
  <c r="DC519" i="42"/>
  <c r="AS64" i="2"/>
  <c r="FI519" i="42"/>
  <c r="ES519" i="42"/>
  <c r="DG519" i="42"/>
  <c r="BM64" i="2"/>
  <c r="GC519" i="42"/>
  <c r="DK519" i="42"/>
  <c r="CG64" i="2"/>
  <c r="CW520" i="42"/>
  <c r="DX520" i="42"/>
  <c r="DI520" i="42"/>
  <c r="FC520" i="42"/>
  <c r="FS520" i="42"/>
  <c r="DN521" i="42"/>
  <c r="CS521" i="42"/>
  <c r="CU521" i="42"/>
  <c r="E66" i="2"/>
  <c r="EH521" i="42"/>
  <c r="CY521" i="42"/>
  <c r="Y66" i="2"/>
  <c r="DC521" i="42"/>
  <c r="AS66" i="2"/>
  <c r="FI521" i="42"/>
  <c r="DG521" i="42"/>
  <c r="ES521" i="42"/>
  <c r="BM66" i="2"/>
  <c r="GC521" i="42"/>
  <c r="DK521" i="42"/>
  <c r="CG66" i="2"/>
  <c r="DX522" i="42"/>
  <c r="CW522" i="42"/>
  <c r="FS522" i="42"/>
  <c r="DI522" i="42"/>
  <c r="FC522" i="42"/>
  <c r="CS523" i="42"/>
  <c r="CU523" i="42"/>
  <c r="DN523" i="42"/>
  <c r="CY523" i="42"/>
  <c r="EH523" i="42"/>
  <c r="FI523" i="42"/>
  <c r="DG523" i="42"/>
  <c r="ES523" i="42"/>
  <c r="GC523" i="42"/>
  <c r="DK523" i="42"/>
  <c r="CW524" i="42"/>
  <c r="DX524" i="42"/>
  <c r="DI524" i="42"/>
  <c r="FC524" i="42"/>
  <c r="FS524" i="42"/>
  <c r="DN525" i="42"/>
  <c r="CS525" i="42"/>
  <c r="CU525" i="42"/>
  <c r="EH525" i="42"/>
  <c r="CY525" i="42"/>
  <c r="FI525" i="42"/>
  <c r="DG525" i="42"/>
  <c r="ES525" i="42"/>
  <c r="GC525" i="42"/>
  <c r="DK525" i="42"/>
  <c r="DX526" i="42"/>
  <c r="CW526" i="42"/>
  <c r="FS526" i="42"/>
  <c r="DI526" i="42"/>
  <c r="FC526" i="42"/>
  <c r="CS527" i="42"/>
  <c r="CU527" i="42"/>
  <c r="DN527" i="42"/>
  <c r="CY527" i="42"/>
  <c r="EH527" i="42"/>
  <c r="FI527" i="42"/>
  <c r="DG527" i="42"/>
  <c r="ES527" i="42"/>
  <c r="GC527" i="42"/>
  <c r="DK527" i="42"/>
  <c r="CW528" i="42"/>
  <c r="DX528" i="42"/>
  <c r="DI528" i="42"/>
  <c r="FC528" i="42"/>
  <c r="FS528" i="42"/>
  <c r="DN529" i="42"/>
  <c r="CS529" i="42"/>
  <c r="CU529" i="42"/>
  <c r="EH529" i="42"/>
  <c r="CY529" i="42"/>
  <c r="FI529" i="42"/>
  <c r="DG529" i="42"/>
  <c r="ES529" i="42"/>
  <c r="GC529" i="42"/>
  <c r="DK529" i="42"/>
  <c r="DX530" i="42"/>
  <c r="CW530" i="42"/>
  <c r="FS530" i="42"/>
  <c r="DI530" i="42"/>
  <c r="FC530" i="42"/>
  <c r="CS531" i="42"/>
  <c r="CU531" i="42"/>
  <c r="DN531" i="42"/>
  <c r="CY531" i="42"/>
  <c r="EH531" i="42"/>
  <c r="FI531" i="42"/>
  <c r="DG531" i="42"/>
  <c r="ES531" i="42"/>
  <c r="GC531" i="42"/>
  <c r="DK531" i="42"/>
  <c r="CW532" i="42"/>
  <c r="DX532" i="42"/>
  <c r="DI532" i="42"/>
  <c r="FC532" i="42"/>
  <c r="FS532" i="42"/>
  <c r="DN533" i="42"/>
  <c r="CS533" i="42"/>
  <c r="CU533" i="42"/>
  <c r="EH533" i="42"/>
  <c r="CY533" i="42"/>
  <c r="FI533" i="42"/>
  <c r="DG533" i="42"/>
  <c r="ES533" i="42"/>
  <c r="GC533" i="42"/>
  <c r="DK533" i="42"/>
  <c r="DX534" i="42"/>
  <c r="CW534" i="42"/>
  <c r="FS534" i="42"/>
  <c r="DI534" i="42"/>
  <c r="FC534" i="42"/>
  <c r="CS535" i="42"/>
  <c r="CU535" i="42"/>
  <c r="DN535" i="42"/>
  <c r="CY535" i="42"/>
  <c r="EH535" i="42"/>
  <c r="FI535" i="42"/>
  <c r="DG535" i="42"/>
  <c r="ES535" i="42"/>
  <c r="GC535" i="42"/>
  <c r="DK535" i="42"/>
  <c r="CW536" i="42"/>
  <c r="DX536" i="42"/>
  <c r="DI536" i="42"/>
  <c r="FC536" i="42"/>
  <c r="FS536" i="42"/>
  <c r="DN537" i="42"/>
  <c r="CS537" i="42"/>
  <c r="CU537" i="42"/>
  <c r="EH537" i="42"/>
  <c r="CY537" i="42"/>
  <c r="FI537" i="42"/>
  <c r="DG537" i="42"/>
  <c r="ES537" i="42"/>
  <c r="GC537" i="42"/>
  <c r="DK537" i="42"/>
  <c r="CW541" i="42"/>
  <c r="DX541" i="42"/>
  <c r="O81" i="2"/>
  <c r="DA541" i="42"/>
  <c r="AI81" i="2"/>
  <c r="DE541" i="42"/>
  <c r="BC81" i="2"/>
  <c r="FS541" i="42"/>
  <c r="DI541" i="42"/>
  <c r="FC541" i="42"/>
  <c r="BW81" i="2"/>
  <c r="CU542" i="42"/>
  <c r="DN542" i="42"/>
  <c r="CS542" i="42"/>
  <c r="E82" i="2"/>
  <c r="CY542" i="42"/>
  <c r="EH542" i="42"/>
  <c r="Y82" i="2"/>
  <c r="DC542" i="42"/>
  <c r="AS82" i="2"/>
  <c r="DG542" i="42"/>
  <c r="ES542" i="42"/>
  <c r="FI542" i="42"/>
  <c r="BM82" i="2"/>
  <c r="DK542" i="42"/>
  <c r="GC542" i="42"/>
  <c r="CG82" i="2"/>
  <c r="DX543" i="42"/>
  <c r="CW543" i="42"/>
  <c r="O83" i="2"/>
  <c r="DA543" i="42"/>
  <c r="AI83" i="2"/>
  <c r="DE543" i="42"/>
  <c r="BC83" i="2"/>
  <c r="FS543" i="42"/>
  <c r="DI543" i="42"/>
  <c r="FC543" i="42"/>
  <c r="BW83" i="2"/>
  <c r="DN544" i="42"/>
  <c r="CS544" i="42"/>
  <c r="CU544" i="42"/>
  <c r="E84" i="2"/>
  <c r="EH544" i="42"/>
  <c r="CY544" i="42"/>
  <c r="Y84" i="2"/>
  <c r="DC544" i="42"/>
  <c r="AS84" i="2"/>
  <c r="FI544" i="42"/>
  <c r="DG544" i="42"/>
  <c r="ES544" i="42"/>
  <c r="BM84" i="2"/>
  <c r="GC544" i="42"/>
  <c r="DK544" i="42"/>
  <c r="CG84" i="2"/>
  <c r="CW545" i="42"/>
  <c r="DX545" i="42"/>
  <c r="O85" i="2"/>
  <c r="DA545" i="42"/>
  <c r="AI85" i="2"/>
  <c r="DE545" i="42"/>
  <c r="BC85" i="2"/>
  <c r="FS545" i="42"/>
  <c r="DI545" i="42"/>
  <c r="FC545" i="42"/>
  <c r="BW85" i="2"/>
  <c r="CU546" i="42"/>
  <c r="DN546" i="42"/>
  <c r="CS546" i="42"/>
  <c r="E86" i="2"/>
  <c r="CY546" i="42"/>
  <c r="EH546" i="42"/>
  <c r="Y86" i="2"/>
  <c r="DC546" i="42"/>
  <c r="AS86" i="2"/>
  <c r="DG546" i="42"/>
  <c r="ES546" i="42"/>
  <c r="FI546" i="42"/>
  <c r="BM86" i="2"/>
  <c r="DK546" i="42"/>
  <c r="GC546" i="42"/>
  <c r="CG86" i="2"/>
  <c r="DX547" i="42"/>
  <c r="CW547" i="42"/>
  <c r="O87" i="2"/>
  <c r="DA547" i="42"/>
  <c r="AI87" i="2"/>
  <c r="DE547" i="42"/>
  <c r="BC87" i="2"/>
  <c r="FS547" i="42"/>
  <c r="FC547" i="42"/>
  <c r="DI547" i="42"/>
  <c r="BW87" i="2"/>
  <c r="DN548" i="42"/>
  <c r="CS548" i="42"/>
  <c r="CU548" i="42"/>
  <c r="E88" i="2"/>
  <c r="EH548" i="42"/>
  <c r="CY548" i="42"/>
  <c r="Y88" i="2"/>
  <c r="DC548" i="42"/>
  <c r="AS88" i="2"/>
  <c r="FI548" i="42"/>
  <c r="DG548" i="42"/>
  <c r="ES548" i="42"/>
  <c r="BM88" i="2"/>
  <c r="GC548" i="42"/>
  <c r="DK548" i="42"/>
  <c r="CG88" i="2"/>
  <c r="CW549" i="42"/>
  <c r="DX549" i="42"/>
  <c r="O89" i="2"/>
  <c r="DA549" i="42"/>
  <c r="AI89" i="2"/>
  <c r="DE549" i="42"/>
  <c r="BC89" i="2"/>
  <c r="FS549" i="42"/>
  <c r="DI549" i="42"/>
  <c r="FC549" i="42"/>
  <c r="BW89" i="2"/>
  <c r="CU550" i="42"/>
  <c r="CS550" i="42"/>
  <c r="DN550" i="42"/>
  <c r="E90" i="2"/>
  <c r="CY550" i="42"/>
  <c r="EH550" i="42"/>
  <c r="Y90" i="2"/>
  <c r="DC550" i="42"/>
  <c r="AS90" i="2"/>
  <c r="DG550" i="42"/>
  <c r="ES550" i="42"/>
  <c r="FI550" i="42"/>
  <c r="BM90" i="2"/>
  <c r="DK550" i="42"/>
  <c r="GC550" i="42"/>
  <c r="CG90" i="2"/>
  <c r="DX551" i="42"/>
  <c r="CW551" i="42"/>
  <c r="O91" i="2"/>
  <c r="DA551" i="42"/>
  <c r="AI91" i="2"/>
  <c r="DE551" i="42"/>
  <c r="BC91" i="2"/>
  <c r="FS551" i="42"/>
  <c r="DI551" i="42"/>
  <c r="FC551" i="42"/>
  <c r="BW91" i="2"/>
  <c r="DN552" i="42"/>
  <c r="CS552" i="42"/>
  <c r="CU552" i="42"/>
  <c r="E92" i="2"/>
  <c r="EH552" i="42"/>
  <c r="CY552" i="42"/>
  <c r="Y92" i="2"/>
  <c r="DC552" i="42"/>
  <c r="AS92" i="2"/>
  <c r="FI552" i="42"/>
  <c r="DG552" i="42"/>
  <c r="ES552" i="42"/>
  <c r="BM92" i="2"/>
  <c r="GC552" i="42"/>
  <c r="DK552" i="42"/>
  <c r="CG92" i="2"/>
  <c r="CW553" i="42"/>
  <c r="DX553" i="42"/>
  <c r="O94" i="2"/>
  <c r="DA553" i="42"/>
  <c r="AI94" i="2"/>
  <c r="DE553" i="42"/>
  <c r="BC94" i="2"/>
  <c r="FS553" i="42"/>
  <c r="DI553" i="42"/>
  <c r="FC553" i="42"/>
  <c r="BW94" i="2"/>
  <c r="CU554" i="42"/>
  <c r="DN554" i="42"/>
  <c r="CS554" i="42"/>
  <c r="E95" i="2"/>
  <c r="CY554" i="42"/>
  <c r="EH554" i="42"/>
  <c r="Y95" i="2"/>
  <c r="DC554" i="42"/>
  <c r="AS95" i="2"/>
  <c r="DG554" i="42"/>
  <c r="ES554" i="42"/>
  <c r="FI554" i="42"/>
  <c r="BM95" i="2"/>
  <c r="DK554" i="42"/>
  <c r="GC554" i="42"/>
  <c r="CG95" i="2"/>
  <c r="DX555" i="42"/>
  <c r="CW555" i="42"/>
  <c r="O93" i="2"/>
  <c r="DA555" i="42"/>
  <c r="AI93" i="2"/>
  <c r="DE555" i="42"/>
  <c r="BC93" i="2"/>
  <c r="FS555" i="42"/>
  <c r="DI555" i="42"/>
  <c r="FC555" i="42"/>
  <c r="BW93" i="2"/>
  <c r="DN556" i="42"/>
  <c r="CS556" i="42"/>
  <c r="CU556" i="42"/>
  <c r="E96" i="2"/>
  <c r="EH556" i="42"/>
  <c r="CY556" i="42"/>
  <c r="Y96" i="2"/>
  <c r="DC556" i="42"/>
  <c r="AS96" i="2"/>
  <c r="FI556" i="42"/>
  <c r="DG556" i="42"/>
  <c r="ES556" i="42"/>
  <c r="BM96" i="2"/>
  <c r="GC556" i="42"/>
  <c r="DK556" i="42"/>
  <c r="CG96" i="2"/>
  <c r="CW557" i="42"/>
  <c r="DX557" i="42"/>
  <c r="O97" i="2"/>
  <c r="DA557" i="42"/>
  <c r="AI97" i="2"/>
  <c r="DE557" i="42"/>
  <c r="BC97" i="2"/>
  <c r="FS557" i="42"/>
  <c r="DI557" i="42"/>
  <c r="FC557" i="42"/>
  <c r="BW97" i="2"/>
  <c r="CU558" i="42"/>
  <c r="DN558" i="42"/>
  <c r="CS558" i="42"/>
  <c r="E98" i="2"/>
  <c r="CY558" i="42"/>
  <c r="EH558" i="42"/>
  <c r="Y98" i="2"/>
  <c r="DC558" i="42"/>
  <c r="AS98" i="2"/>
  <c r="DG558" i="42"/>
  <c r="ES558" i="42"/>
  <c r="FI558" i="42"/>
  <c r="BM98" i="2"/>
  <c r="DK558" i="42"/>
  <c r="GC558" i="42"/>
  <c r="CG98" i="2"/>
  <c r="DX559" i="42"/>
  <c r="CW559" i="42"/>
  <c r="O99" i="2"/>
  <c r="DA559" i="42"/>
  <c r="AI99" i="2"/>
  <c r="DE559" i="42"/>
  <c r="BC99" i="2"/>
  <c r="FS559" i="42"/>
  <c r="DI559" i="42"/>
  <c r="FC559" i="42"/>
  <c r="BW99" i="2"/>
  <c r="DN560" i="42"/>
  <c r="CS560" i="42"/>
  <c r="CU560" i="42"/>
  <c r="E100" i="2"/>
  <c r="EH560" i="42"/>
  <c r="CY560" i="42"/>
  <c r="Y100" i="2"/>
  <c r="DC560" i="42"/>
  <c r="AS100" i="2"/>
  <c r="FI560" i="42"/>
  <c r="DG560" i="42"/>
  <c r="ES560" i="42"/>
  <c r="BM100" i="2"/>
  <c r="GC560" i="42"/>
  <c r="DK560" i="42"/>
  <c r="CG100" i="2"/>
  <c r="CW561" i="42"/>
  <c r="DX561" i="42"/>
  <c r="O101" i="2"/>
  <c r="DA561" i="42"/>
  <c r="AI101" i="2"/>
  <c r="DE561" i="42"/>
  <c r="BC101" i="2"/>
  <c r="FS561" i="42"/>
  <c r="DI561" i="42"/>
  <c r="FC561" i="42"/>
  <c r="BW101" i="2"/>
  <c r="CS567" i="42"/>
  <c r="CU567" i="42"/>
  <c r="DN567" i="42"/>
  <c r="E107" i="2"/>
  <c r="CY567" i="42"/>
  <c r="EH567" i="42"/>
  <c r="Y107" i="2"/>
  <c r="DC567" i="42"/>
  <c r="AS107" i="2"/>
  <c r="FI567" i="42"/>
  <c r="DG567" i="42"/>
  <c r="ES567" i="42"/>
  <c r="BM107" i="2"/>
  <c r="GC567" i="42"/>
  <c r="DK567" i="42"/>
  <c r="CG107" i="2"/>
  <c r="CW568" i="42"/>
  <c r="DX568" i="42"/>
  <c r="DI568" i="42"/>
  <c r="FC568" i="42"/>
  <c r="FS568" i="42"/>
  <c r="DN569" i="42"/>
  <c r="CS569" i="42"/>
  <c r="CU569" i="42"/>
  <c r="E111" i="2"/>
  <c r="EH569" i="42"/>
  <c r="CY569" i="42"/>
  <c r="Y111" i="2"/>
  <c r="DC569" i="42"/>
  <c r="AS111" i="2"/>
  <c r="FI569" i="42"/>
  <c r="DG569" i="42"/>
  <c r="ES569" i="42"/>
  <c r="BM111" i="2"/>
  <c r="GC569" i="42"/>
  <c r="DK569" i="42"/>
  <c r="CG111" i="2"/>
  <c r="DX570" i="42"/>
  <c r="CW570" i="42"/>
  <c r="O112" i="2"/>
  <c r="DA570" i="42"/>
  <c r="AI112" i="2"/>
  <c r="DE570" i="42"/>
  <c r="BC112" i="2"/>
  <c r="FS570" i="42"/>
  <c r="DI570" i="42"/>
  <c r="FC570" i="42"/>
  <c r="BW112" i="2"/>
  <c r="CS571" i="42"/>
  <c r="CU571" i="42"/>
  <c r="DN571" i="42"/>
  <c r="E113" i="2"/>
  <c r="CY571" i="42"/>
  <c r="EH571" i="42"/>
  <c r="Y113" i="2"/>
  <c r="DC571" i="42"/>
  <c r="AS113" i="2"/>
  <c r="FI571" i="42"/>
  <c r="DG571" i="42"/>
  <c r="ES571" i="42"/>
  <c r="BM113" i="2"/>
  <c r="GC571" i="42"/>
  <c r="DK571" i="42"/>
  <c r="CG113" i="2"/>
  <c r="CW572" i="42"/>
  <c r="DX572" i="42"/>
  <c r="DI572" i="42"/>
  <c r="FC572" i="42"/>
  <c r="FS572" i="42"/>
  <c r="E115" i="2"/>
  <c r="DN573" i="42"/>
  <c r="CS573" i="42"/>
  <c r="CU573" i="42"/>
  <c r="Y115" i="2"/>
  <c r="EH573" i="42"/>
  <c r="CY573" i="42"/>
  <c r="AS115" i="2"/>
  <c r="DC573" i="42"/>
  <c r="BM115" i="2"/>
  <c r="FI573" i="42"/>
  <c r="DG573" i="42"/>
  <c r="ES573" i="42"/>
  <c r="CG115" i="2"/>
  <c r="GC573" i="42"/>
  <c r="DK573" i="42"/>
  <c r="DX574" i="42"/>
  <c r="CW574" i="42"/>
  <c r="O116" i="2"/>
  <c r="DA574" i="42"/>
  <c r="AI116" i="2"/>
  <c r="DE574" i="42"/>
  <c r="BC116" i="2"/>
  <c r="FS574" i="42"/>
  <c r="DI574" i="42"/>
  <c r="FC574" i="42"/>
  <c r="BW116" i="2"/>
  <c r="CS575" i="42"/>
  <c r="CU575" i="42"/>
  <c r="DN575" i="42"/>
  <c r="E117" i="2"/>
  <c r="CY575" i="42"/>
  <c r="EH575" i="42"/>
  <c r="Y117" i="2"/>
  <c r="DC575" i="42"/>
  <c r="AS117" i="2"/>
  <c r="FI575" i="42"/>
  <c r="DG575" i="42"/>
  <c r="ES575" i="42"/>
  <c r="BM117" i="2"/>
  <c r="GC575" i="42"/>
  <c r="DK575" i="42"/>
  <c r="CG117" i="2"/>
  <c r="CW576" i="42"/>
  <c r="DX576" i="42"/>
  <c r="O118" i="2"/>
  <c r="DA576" i="42"/>
  <c r="AI118" i="2"/>
  <c r="DE576" i="42"/>
  <c r="BC118" i="2"/>
  <c r="DI576" i="42"/>
  <c r="FS576" i="42"/>
  <c r="FC576" i="42"/>
  <c r="BW118" i="2"/>
  <c r="E121" i="2"/>
  <c r="DN577" i="42"/>
  <c r="CS577" i="42"/>
  <c r="CU577" i="42"/>
  <c r="Y121" i="2"/>
  <c r="EH577" i="42"/>
  <c r="CY577" i="42"/>
  <c r="AS121" i="2"/>
  <c r="DC577" i="42"/>
  <c r="BM121" i="2"/>
  <c r="FI577" i="42"/>
  <c r="DG577" i="42"/>
  <c r="ES577" i="42"/>
  <c r="CG121" i="2"/>
  <c r="GC577" i="42"/>
  <c r="DK577" i="42"/>
  <c r="O122" i="2"/>
  <c r="CW578" i="42"/>
  <c r="DX578" i="42"/>
  <c r="AI122" i="2"/>
  <c r="DA578" i="42"/>
  <c r="BC122" i="2"/>
  <c r="DE578" i="42"/>
  <c r="BW122" i="2"/>
  <c r="FS578" i="42"/>
  <c r="DI578" i="42"/>
  <c r="FC578" i="42"/>
  <c r="CU579" i="42"/>
  <c r="DN579" i="42"/>
  <c r="CS579" i="42"/>
  <c r="E123" i="2"/>
  <c r="CY579" i="42"/>
  <c r="EH579" i="42"/>
  <c r="Y123" i="2"/>
  <c r="DC579" i="42"/>
  <c r="AS123" i="2"/>
  <c r="DG579" i="42"/>
  <c r="ES579" i="42"/>
  <c r="FI579" i="42"/>
  <c r="BM123" i="2"/>
  <c r="DK579" i="42"/>
  <c r="GC579" i="42"/>
  <c r="CG123" i="2"/>
  <c r="CW580" i="42"/>
  <c r="DX580" i="42"/>
  <c r="O124" i="2"/>
  <c r="DA580" i="42"/>
  <c r="AI124" i="2"/>
  <c r="DE580" i="42"/>
  <c r="BC124" i="2"/>
  <c r="FS580" i="42"/>
  <c r="FC580" i="42"/>
  <c r="DI580" i="42"/>
  <c r="BW124" i="2"/>
  <c r="G581" i="42"/>
  <c r="DN583" i="42"/>
  <c r="CS583" i="42"/>
  <c r="CU583" i="42"/>
  <c r="E127" i="2"/>
  <c r="E125" i="2" s="1"/>
  <c r="EH583" i="42"/>
  <c r="CY583" i="42"/>
  <c r="Y127" i="2"/>
  <c r="DC583" i="42"/>
  <c r="AS127" i="2"/>
  <c r="FI583" i="42"/>
  <c r="DG583" i="42"/>
  <c r="ES583" i="42"/>
  <c r="BM127" i="2"/>
  <c r="GC583" i="42"/>
  <c r="DK583" i="42"/>
  <c r="CG127" i="2"/>
  <c r="DX584" i="42"/>
  <c r="CW584" i="42"/>
  <c r="O128" i="2"/>
  <c r="DA584" i="42"/>
  <c r="AI128" i="2"/>
  <c r="DE584" i="42"/>
  <c r="BC128" i="2"/>
  <c r="FS584" i="42"/>
  <c r="DI584" i="42"/>
  <c r="FC584" i="42"/>
  <c r="BW128" i="2"/>
  <c r="DN587" i="42"/>
  <c r="CS587" i="42"/>
  <c r="CU587" i="42"/>
  <c r="E131" i="2"/>
  <c r="EH587" i="42"/>
  <c r="CY587" i="42"/>
  <c r="Y131" i="2"/>
  <c r="DC587" i="42"/>
  <c r="AS131" i="2"/>
  <c r="FI587" i="42"/>
  <c r="DG587" i="42"/>
  <c r="ES587" i="42"/>
  <c r="BM131" i="2"/>
  <c r="GC587" i="42"/>
  <c r="DK587" i="42"/>
  <c r="CG131" i="2"/>
  <c r="DX588" i="42"/>
  <c r="CW588" i="42"/>
  <c r="O132" i="2"/>
  <c r="DA588" i="42"/>
  <c r="AI132" i="2"/>
  <c r="DE588" i="42"/>
  <c r="BC132" i="2"/>
  <c r="FS588" i="42"/>
  <c r="DI588" i="42"/>
  <c r="FC588" i="42"/>
  <c r="BW132" i="2"/>
  <c r="CS589" i="42"/>
  <c r="CU589" i="42"/>
  <c r="DN589" i="42"/>
  <c r="E133" i="2"/>
  <c r="CY589" i="42"/>
  <c r="EH589" i="42"/>
  <c r="Y133" i="2"/>
  <c r="DC589" i="42"/>
  <c r="AS133" i="2"/>
  <c r="FI589" i="42"/>
  <c r="DG589" i="42"/>
  <c r="ES589" i="42"/>
  <c r="BM133" i="2"/>
  <c r="GC589" i="42"/>
  <c r="DK589" i="42"/>
  <c r="CG133" i="2"/>
  <c r="CW590" i="42"/>
  <c r="DX590" i="42"/>
  <c r="O134" i="2"/>
  <c r="DA590" i="42"/>
  <c r="AI134" i="2"/>
  <c r="DE590" i="42"/>
  <c r="BC134" i="2"/>
  <c r="DI590" i="42"/>
  <c r="FC590" i="42"/>
  <c r="FS590" i="42"/>
  <c r="BW134" i="2"/>
  <c r="CS593" i="42"/>
  <c r="CU593" i="42"/>
  <c r="DN593" i="42"/>
  <c r="E137" i="2"/>
  <c r="CY593" i="42"/>
  <c r="EH593" i="42"/>
  <c r="Y137" i="2"/>
  <c r="DC593" i="42"/>
  <c r="AS137" i="2"/>
  <c r="FI593" i="42"/>
  <c r="DG593" i="42"/>
  <c r="ES593" i="42"/>
  <c r="BM137" i="2"/>
  <c r="GC593" i="42"/>
  <c r="DK593" i="42"/>
  <c r="CG137" i="2"/>
  <c r="CW594" i="42"/>
  <c r="DX594" i="42"/>
  <c r="O138" i="2"/>
  <c r="DA594" i="42"/>
  <c r="AI138" i="2"/>
  <c r="DE594" i="42"/>
  <c r="BC138" i="2"/>
  <c r="DI594" i="42"/>
  <c r="FC594" i="42"/>
  <c r="FS594" i="42"/>
  <c r="BW138" i="2"/>
  <c r="DN598" i="42"/>
  <c r="CS598" i="42"/>
  <c r="CU598" i="42"/>
  <c r="E142" i="2"/>
  <c r="EH598" i="42"/>
  <c r="CY598" i="42"/>
  <c r="Y142" i="2"/>
  <c r="DC598" i="42"/>
  <c r="AS142" i="2"/>
  <c r="FI598" i="42"/>
  <c r="DG598" i="42"/>
  <c r="ES598" i="42"/>
  <c r="BM142" i="2"/>
  <c r="GC598" i="42"/>
  <c r="DK598" i="42"/>
  <c r="CG142" i="2"/>
  <c r="O144" i="2"/>
  <c r="CW599" i="42"/>
  <c r="DX599" i="42"/>
  <c r="AI144" i="2"/>
  <c r="DA599" i="42"/>
  <c r="BC144" i="2"/>
  <c r="DE599" i="42"/>
  <c r="BW144" i="2"/>
  <c r="FS599" i="42"/>
  <c r="DI599" i="42"/>
  <c r="FC599" i="42"/>
  <c r="DN602" i="42"/>
  <c r="CS602" i="42"/>
  <c r="CU602" i="42"/>
  <c r="E148" i="2"/>
  <c r="E146" i="2" s="1"/>
  <c r="EH602" i="42"/>
  <c r="CY602" i="42"/>
  <c r="Y148" i="2"/>
  <c r="DC602" i="42"/>
  <c r="AS148" i="2"/>
  <c r="FI602" i="42"/>
  <c r="DG602" i="42"/>
  <c r="ES602" i="42"/>
  <c r="BM148" i="2"/>
  <c r="GC602" i="42"/>
  <c r="DK602" i="42"/>
  <c r="CG148" i="2"/>
  <c r="CW603" i="42"/>
  <c r="DX603" i="42"/>
  <c r="O149" i="2"/>
  <c r="DA603" i="42"/>
  <c r="AI149" i="2"/>
  <c r="DE603" i="42"/>
  <c r="BC149" i="2"/>
  <c r="FS603" i="42"/>
  <c r="DI603" i="42"/>
  <c r="FC603" i="42"/>
  <c r="BW149" i="2"/>
  <c r="DN606" i="42"/>
  <c r="CS606" i="42"/>
  <c r="CU606" i="42"/>
  <c r="EH606" i="42"/>
  <c r="CY606" i="42"/>
  <c r="FI606" i="42"/>
  <c r="DG606" i="42"/>
  <c r="ES606" i="42"/>
  <c r="GC606" i="42"/>
  <c r="DK606" i="42"/>
  <c r="CW607" i="42"/>
  <c r="DX607" i="42"/>
  <c r="FS607" i="42"/>
  <c r="DI607" i="42"/>
  <c r="FC607" i="42"/>
  <c r="DN609" i="42"/>
  <c r="CS609" i="42"/>
  <c r="CU609" i="42"/>
  <c r="E164" i="2"/>
  <c r="EH609" i="42"/>
  <c r="CY609" i="42"/>
  <c r="Y164" i="2"/>
  <c r="DE609" i="42"/>
  <c r="BC164" i="2"/>
  <c r="DI609" i="42"/>
  <c r="FC609" i="42"/>
  <c r="FS609" i="42"/>
  <c r="BW164" i="2"/>
  <c r="DN610" i="42"/>
  <c r="CS610" i="42"/>
  <c r="CU610" i="42"/>
  <c r="E165" i="2"/>
  <c r="EH610" i="42"/>
  <c r="CY610" i="42"/>
  <c r="Y165" i="2"/>
  <c r="DC610" i="42"/>
  <c r="AS165" i="2"/>
  <c r="FI610" i="42"/>
  <c r="DG610" i="42"/>
  <c r="ES610" i="42"/>
  <c r="BM165" i="2"/>
  <c r="GC610" i="42"/>
  <c r="DK610" i="42"/>
  <c r="CG165" i="2"/>
  <c r="DX611" i="42"/>
  <c r="CW611" i="42"/>
  <c r="O166" i="2"/>
  <c r="DA611" i="42"/>
  <c r="AI166" i="2"/>
  <c r="DE611" i="42"/>
  <c r="BC166" i="2"/>
  <c r="FS611" i="42"/>
  <c r="DI611" i="42"/>
  <c r="FC611" i="42"/>
  <c r="BW166" i="2"/>
  <c r="CS612" i="42"/>
  <c r="CU612" i="42"/>
  <c r="DN612" i="42"/>
  <c r="E167" i="2"/>
  <c r="CY612" i="42"/>
  <c r="EH612" i="42"/>
  <c r="Y167" i="2"/>
  <c r="DC612" i="42"/>
  <c r="AS167" i="2"/>
  <c r="FI612" i="42"/>
  <c r="DG612" i="42"/>
  <c r="ES612" i="42"/>
  <c r="BM167" i="2"/>
  <c r="GC612" i="42"/>
  <c r="DK612" i="42"/>
  <c r="CG167" i="2"/>
  <c r="DX620" i="42"/>
  <c r="CW620" i="42"/>
  <c r="FS620" i="42"/>
  <c r="DI620" i="42"/>
  <c r="FC620" i="42"/>
  <c r="DN621" i="42"/>
  <c r="CS621" i="42"/>
  <c r="CU621" i="42"/>
  <c r="EH621" i="42"/>
  <c r="CY621" i="42"/>
  <c r="FI621" i="42"/>
  <c r="DG621" i="42"/>
  <c r="ES621" i="42"/>
  <c r="GC621" i="42"/>
  <c r="DK621" i="42"/>
  <c r="CW622" i="42"/>
  <c r="DX622" i="42"/>
  <c r="FS622" i="42"/>
  <c r="DI622" i="42"/>
  <c r="FC622" i="42"/>
  <c r="CU623" i="42"/>
  <c r="DN623" i="42"/>
  <c r="CS623" i="42"/>
  <c r="CY623" i="42"/>
  <c r="EH623" i="42"/>
  <c r="DG623" i="42"/>
  <c r="ES623" i="42"/>
  <c r="FI623" i="42"/>
  <c r="DK623" i="42"/>
  <c r="GC623" i="42"/>
  <c r="DX624" i="42"/>
  <c r="CW624" i="42"/>
  <c r="FS624" i="42"/>
  <c r="DI624" i="42"/>
  <c r="FC624" i="42"/>
  <c r="DN625" i="42"/>
  <c r="CS625" i="42"/>
  <c r="CU625" i="42"/>
  <c r="EH625" i="42"/>
  <c r="CY625" i="42"/>
  <c r="FI625" i="42"/>
  <c r="DG625" i="42"/>
  <c r="ES625" i="42"/>
  <c r="GC625" i="42"/>
  <c r="DK625" i="42"/>
  <c r="CW626" i="42"/>
  <c r="DX626" i="42"/>
  <c r="FS626" i="42"/>
  <c r="DI626" i="42"/>
  <c r="FC626" i="42"/>
  <c r="CU627" i="42"/>
  <c r="DN627" i="42"/>
  <c r="CS627" i="42"/>
  <c r="CY627" i="42"/>
  <c r="EH627" i="42"/>
  <c r="DG627" i="42"/>
  <c r="ES627" i="42"/>
  <c r="FI627" i="42"/>
  <c r="DK627" i="42"/>
  <c r="GC627" i="42"/>
  <c r="DX628" i="42"/>
  <c r="CW628" i="42"/>
  <c r="FS628" i="42"/>
  <c r="DI628" i="42"/>
  <c r="FC628" i="42"/>
  <c r="DN629" i="42"/>
  <c r="CS629" i="42"/>
  <c r="CU629" i="42"/>
  <c r="EH629" i="42"/>
  <c r="CY629" i="42"/>
  <c r="FI629" i="42"/>
  <c r="DG629" i="42"/>
  <c r="ES629" i="42"/>
  <c r="GC629" i="42"/>
  <c r="DK629" i="42"/>
  <c r="DX636" i="42"/>
  <c r="CW636" i="42"/>
  <c r="FS636" i="42"/>
  <c r="DI636" i="42"/>
  <c r="FC636" i="42"/>
  <c r="CU639" i="42"/>
  <c r="DN639" i="42"/>
  <c r="CS639" i="42"/>
  <c r="CY639" i="42"/>
  <c r="EH639" i="42"/>
  <c r="DG639" i="42"/>
  <c r="ES639" i="42"/>
  <c r="FI639" i="42"/>
  <c r="DK639" i="42"/>
  <c r="GC639" i="42"/>
  <c r="DX640" i="42"/>
  <c r="CW640" i="42"/>
  <c r="FS640" i="42"/>
  <c r="DI640" i="42"/>
  <c r="FC640" i="42"/>
  <c r="DN646" i="42"/>
  <c r="CS646" i="42"/>
  <c r="CU646" i="42"/>
  <c r="EH646" i="42"/>
  <c r="CY646" i="42"/>
  <c r="FI646" i="42"/>
  <c r="DG646" i="42"/>
  <c r="ES646" i="42"/>
  <c r="GC646" i="42"/>
  <c r="DK646" i="42"/>
  <c r="DX647" i="42"/>
  <c r="CW647" i="42"/>
  <c r="FS647" i="42"/>
  <c r="DI647" i="42"/>
  <c r="FC647" i="42"/>
  <c r="CS648" i="42"/>
  <c r="CU648" i="42"/>
  <c r="DN648" i="42"/>
  <c r="CY648" i="42"/>
  <c r="EH648" i="42"/>
  <c r="FI648" i="42"/>
  <c r="DG648" i="42"/>
  <c r="ES648" i="42"/>
  <c r="GC648" i="42"/>
  <c r="DK648" i="42"/>
  <c r="CW649" i="42"/>
  <c r="DX649" i="42"/>
  <c r="DI649" i="42"/>
  <c r="FC649" i="42"/>
  <c r="FS649" i="42"/>
  <c r="DN650" i="42"/>
  <c r="CS650" i="42"/>
  <c r="CU650" i="42"/>
  <c r="EH650" i="42"/>
  <c r="CY650" i="42"/>
  <c r="FI650" i="42"/>
  <c r="DG650" i="42"/>
  <c r="ES650" i="42"/>
  <c r="GC650" i="42"/>
  <c r="DK650" i="42"/>
  <c r="DX651" i="42"/>
  <c r="CW651" i="42"/>
  <c r="FS651" i="42"/>
  <c r="DI651" i="42"/>
  <c r="FC651" i="42"/>
  <c r="CS652" i="42"/>
  <c r="CU652" i="42"/>
  <c r="DN652" i="42"/>
  <c r="CY652" i="42"/>
  <c r="EH652" i="42"/>
  <c r="FI652" i="42"/>
  <c r="DG652" i="42"/>
  <c r="ES652" i="42"/>
  <c r="GC652" i="42"/>
  <c r="DK652" i="42"/>
  <c r="CW653" i="42"/>
  <c r="DX653" i="42"/>
  <c r="DI653" i="42"/>
  <c r="FC653" i="42"/>
  <c r="FS653" i="42"/>
  <c r="DN654" i="42"/>
  <c r="CS654" i="42"/>
  <c r="CU654" i="42"/>
  <c r="EH654" i="42"/>
  <c r="CY654" i="42"/>
  <c r="FI654" i="42"/>
  <c r="DG654" i="42"/>
  <c r="ES654" i="42"/>
  <c r="GC654" i="42"/>
  <c r="DK654" i="42"/>
  <c r="DX655" i="42"/>
  <c r="CW655" i="42"/>
  <c r="FS655" i="42"/>
  <c r="DI655" i="42"/>
  <c r="FC655" i="42"/>
  <c r="CS656" i="42"/>
  <c r="CU656" i="42"/>
  <c r="DN656" i="42"/>
  <c r="CY656" i="42"/>
  <c r="EH656" i="42"/>
  <c r="FI656" i="42"/>
  <c r="DG656" i="42"/>
  <c r="ES656" i="42"/>
  <c r="GC656" i="42"/>
  <c r="DK656" i="42"/>
  <c r="CW657" i="42"/>
  <c r="DX657" i="42"/>
  <c r="DI657" i="42"/>
  <c r="FC657" i="42"/>
  <c r="FS657" i="42"/>
  <c r="DN658" i="42"/>
  <c r="CS658" i="42"/>
  <c r="CU658" i="42"/>
  <c r="EH658" i="42"/>
  <c r="CY658" i="42"/>
  <c r="FI658" i="42"/>
  <c r="DG658" i="42"/>
  <c r="ES658" i="42"/>
  <c r="GC658" i="42"/>
  <c r="DK658" i="42"/>
  <c r="DX659" i="42"/>
  <c r="CW659" i="42"/>
  <c r="FS659" i="42"/>
  <c r="DI659" i="42"/>
  <c r="FC659" i="42"/>
  <c r="CS660" i="42"/>
  <c r="CU660" i="42"/>
  <c r="DN660" i="42"/>
  <c r="CY660" i="42"/>
  <c r="EH660" i="42"/>
  <c r="FI660" i="42"/>
  <c r="DG660" i="42"/>
  <c r="ES660" i="42"/>
  <c r="GC660" i="42"/>
  <c r="DK660" i="42"/>
  <c r="CW661" i="42"/>
  <c r="DX661" i="42"/>
  <c r="DI661" i="42"/>
  <c r="FC661" i="42"/>
  <c r="FS661" i="42"/>
  <c r="DN662" i="42"/>
  <c r="CS662" i="42"/>
  <c r="CU662" i="42"/>
  <c r="EH662" i="42"/>
  <c r="CY662" i="42"/>
  <c r="FI662" i="42"/>
  <c r="DG662" i="42"/>
  <c r="ES662" i="42"/>
  <c r="GC662" i="42"/>
  <c r="DK662" i="42"/>
  <c r="DX663" i="42"/>
  <c r="CW663" i="42"/>
  <c r="FS663" i="42"/>
  <c r="DI663" i="42"/>
  <c r="FC663" i="42"/>
  <c r="CU667" i="42"/>
  <c r="DN667" i="42"/>
  <c r="CS667" i="42"/>
  <c r="CY667" i="42"/>
  <c r="EH667" i="42"/>
  <c r="DG667" i="42"/>
  <c r="ES667" i="42"/>
  <c r="FI667" i="42"/>
  <c r="DK667" i="42"/>
  <c r="GC667" i="42"/>
  <c r="DX668" i="42"/>
  <c r="CW668" i="42"/>
  <c r="FS668" i="42"/>
  <c r="DI668" i="42"/>
  <c r="FC668" i="42"/>
  <c r="DN669" i="42"/>
  <c r="CS669" i="42"/>
  <c r="CU669" i="42"/>
  <c r="EH669" i="42"/>
  <c r="CY669" i="42"/>
  <c r="FI669" i="42"/>
  <c r="DG669" i="42"/>
  <c r="ES669" i="42"/>
  <c r="GC669" i="42"/>
  <c r="DK669" i="42"/>
  <c r="CW670" i="42"/>
  <c r="DX670" i="42"/>
  <c r="FS670" i="42"/>
  <c r="DI670" i="42"/>
  <c r="FC670" i="42"/>
  <c r="CU671" i="42"/>
  <c r="DN671" i="42"/>
  <c r="CS671" i="42"/>
  <c r="CY671" i="42"/>
  <c r="EH671" i="42"/>
  <c r="DG671" i="42"/>
  <c r="ES671" i="42"/>
  <c r="FI671" i="42"/>
  <c r="DK671" i="42"/>
  <c r="GC671" i="42"/>
  <c r="DX672" i="42"/>
  <c r="CW672" i="42"/>
  <c r="FS672" i="42"/>
  <c r="DI672" i="42"/>
  <c r="FC672" i="42"/>
  <c r="DN673" i="42"/>
  <c r="CS673" i="42"/>
  <c r="CU673" i="42"/>
  <c r="EH673" i="42"/>
  <c r="CY673" i="42"/>
  <c r="FI673" i="42"/>
  <c r="DG673" i="42"/>
  <c r="ES673" i="42"/>
  <c r="GC673" i="42"/>
  <c r="DK673" i="42"/>
  <c r="CW674" i="42"/>
  <c r="DX674" i="42"/>
  <c r="FS674" i="42"/>
  <c r="DI674" i="42"/>
  <c r="FC674" i="42"/>
  <c r="CU675" i="42"/>
  <c r="DN675" i="42"/>
  <c r="CS675" i="42"/>
  <c r="CY675" i="42"/>
  <c r="EH675" i="42"/>
  <c r="DG675" i="42"/>
  <c r="ES675" i="42"/>
  <c r="FI675" i="42"/>
  <c r="DK675" i="42"/>
  <c r="GC675" i="42"/>
  <c r="DX676" i="42"/>
  <c r="CW676" i="42"/>
  <c r="FS676" i="42"/>
  <c r="DI676" i="42"/>
  <c r="FC676" i="42"/>
  <c r="DN677" i="42"/>
  <c r="CS677" i="42"/>
  <c r="CU677" i="42"/>
  <c r="EH677" i="42"/>
  <c r="CY677" i="42"/>
  <c r="FI677" i="42"/>
  <c r="DG677" i="42"/>
  <c r="ES677" i="42"/>
  <c r="GC677" i="42"/>
  <c r="DK677" i="42"/>
  <c r="CW678" i="42"/>
  <c r="DX678" i="42"/>
  <c r="FS678" i="42"/>
  <c r="DI678" i="42"/>
  <c r="FC678" i="42"/>
  <c r="CU679" i="42"/>
  <c r="CS679" i="42"/>
  <c r="DN679" i="42"/>
  <c r="CY679" i="42"/>
  <c r="EH679" i="42"/>
  <c r="DG679" i="42"/>
  <c r="ES679" i="42"/>
  <c r="FI679" i="42"/>
  <c r="DK679" i="42"/>
  <c r="GC679" i="42"/>
  <c r="DX680" i="42"/>
  <c r="CW680" i="42"/>
  <c r="DI680" i="42"/>
  <c r="FC680" i="42"/>
  <c r="FS680" i="42"/>
  <c r="DN681" i="42"/>
  <c r="CS681" i="42"/>
  <c r="CU681" i="42"/>
  <c r="EH681" i="42"/>
  <c r="CY681" i="42"/>
  <c r="FI681" i="42"/>
  <c r="ES681" i="42"/>
  <c r="DG681" i="42"/>
  <c r="GC681" i="42"/>
  <c r="DK681" i="42"/>
  <c r="CW682" i="42"/>
  <c r="DX682" i="42"/>
  <c r="O49" i="2"/>
  <c r="DA682" i="42"/>
  <c r="AI49" i="2"/>
  <c r="DE682" i="42"/>
  <c r="BC49" i="2"/>
  <c r="FS682" i="42"/>
  <c r="DI682" i="42"/>
  <c r="FC682" i="42"/>
  <c r="BW49" i="2"/>
  <c r="CU683" i="42"/>
  <c r="CS683" i="42"/>
  <c r="DN683" i="42"/>
  <c r="CY683" i="42"/>
  <c r="EH683" i="42"/>
  <c r="DG683" i="42"/>
  <c r="ES683" i="42"/>
  <c r="FI683" i="42"/>
  <c r="DK683" i="42"/>
  <c r="GC683" i="42"/>
  <c r="DX684" i="42"/>
  <c r="CW684" i="42"/>
  <c r="DI684" i="42"/>
  <c r="FC684" i="42"/>
  <c r="FS684" i="42"/>
  <c r="DN685" i="42"/>
  <c r="CS685" i="42"/>
  <c r="CU685" i="42"/>
  <c r="EH685" i="42"/>
  <c r="CY685" i="42"/>
  <c r="FI685" i="42"/>
  <c r="ES685" i="42"/>
  <c r="DG685" i="42"/>
  <c r="GC685" i="42"/>
  <c r="DK685" i="42"/>
  <c r="CW686" i="42"/>
  <c r="DX686" i="42"/>
  <c r="DI686" i="42"/>
  <c r="FC686" i="42"/>
  <c r="FS686" i="42"/>
  <c r="CS687" i="42"/>
  <c r="CU687" i="42"/>
  <c r="DN687" i="42"/>
  <c r="CY687" i="42"/>
  <c r="EH687" i="42"/>
  <c r="FI687" i="42"/>
  <c r="DG687" i="42"/>
  <c r="ES687" i="42"/>
  <c r="GC687" i="42"/>
  <c r="DK687" i="42"/>
  <c r="DX688" i="42"/>
  <c r="CW688" i="42"/>
  <c r="DI688" i="42"/>
  <c r="FC688" i="42"/>
  <c r="FS688" i="42"/>
  <c r="CS689" i="42"/>
  <c r="DN689" i="42"/>
  <c r="CU689" i="42"/>
  <c r="CY689" i="42"/>
  <c r="EH689" i="42"/>
  <c r="FI689" i="42"/>
  <c r="DG689" i="42"/>
  <c r="ES689" i="42"/>
  <c r="GC689" i="42"/>
  <c r="DK689" i="42"/>
  <c r="CW690" i="42"/>
  <c r="DX690" i="42"/>
  <c r="DI690" i="42"/>
  <c r="FC690" i="42"/>
  <c r="FS690" i="42"/>
  <c r="CS691" i="42"/>
  <c r="CU691" i="42"/>
  <c r="DN691" i="42"/>
  <c r="CY691" i="42"/>
  <c r="EH691" i="42"/>
  <c r="FI691" i="42"/>
  <c r="ES691" i="42"/>
  <c r="DG691" i="42"/>
  <c r="GC691" i="42"/>
  <c r="DK691" i="42"/>
  <c r="DX692" i="42"/>
  <c r="CW692" i="42"/>
  <c r="DI692" i="42"/>
  <c r="FC692" i="42"/>
  <c r="FS692" i="42"/>
  <c r="CS693" i="42"/>
  <c r="CU693" i="42"/>
  <c r="DN693" i="42"/>
  <c r="EH693" i="42"/>
  <c r="CY693" i="42"/>
  <c r="FI693" i="42"/>
  <c r="ES693" i="42"/>
  <c r="DG693" i="42"/>
  <c r="GC693" i="42"/>
  <c r="DK693" i="42"/>
  <c r="CW694" i="42"/>
  <c r="DX694" i="42"/>
  <c r="DI694" i="42"/>
  <c r="FC694" i="42"/>
  <c r="FS694" i="42"/>
  <c r="CS695" i="42"/>
  <c r="CU695" i="42"/>
  <c r="DN695" i="42"/>
  <c r="CY695" i="42"/>
  <c r="EH695" i="42"/>
  <c r="FI695" i="42"/>
  <c r="DG695" i="42"/>
  <c r="ES695" i="42"/>
  <c r="GC695" i="42"/>
  <c r="DK695" i="42"/>
  <c r="CW698" i="42"/>
  <c r="DX698" i="42"/>
  <c r="DI698" i="42"/>
  <c r="FC698" i="42"/>
  <c r="FS698" i="42"/>
  <c r="CS699" i="42"/>
  <c r="DN699" i="42"/>
  <c r="CU699" i="42"/>
  <c r="CY699" i="42"/>
  <c r="EH699" i="42"/>
  <c r="FI699" i="42"/>
  <c r="DG699" i="42"/>
  <c r="ES699" i="42"/>
  <c r="GC699" i="42"/>
  <c r="DK699" i="42"/>
  <c r="DX700" i="42"/>
  <c r="CW700" i="42"/>
  <c r="DI700" i="42"/>
  <c r="FC700" i="42"/>
  <c r="FS700" i="42"/>
  <c r="CS701" i="42"/>
  <c r="CU701" i="42"/>
  <c r="DN701" i="42"/>
  <c r="CY701" i="42"/>
  <c r="EH701" i="42"/>
  <c r="FI701" i="42"/>
  <c r="ES701" i="42"/>
  <c r="DG701" i="42"/>
  <c r="GC701" i="42"/>
  <c r="DK701" i="42"/>
  <c r="CW702" i="42"/>
  <c r="DX702" i="42"/>
  <c r="DI702" i="42"/>
  <c r="FS702" i="42"/>
  <c r="FC702" i="42"/>
  <c r="DN703" i="42"/>
  <c r="CS703" i="42"/>
  <c r="CU703" i="42"/>
  <c r="EH703" i="42"/>
  <c r="CY703" i="42"/>
  <c r="FI703" i="42"/>
  <c r="DG703" i="42"/>
  <c r="ES703" i="42"/>
  <c r="GC703" i="42"/>
  <c r="DK703" i="42"/>
  <c r="CW704" i="42"/>
  <c r="DX704" i="42"/>
  <c r="FS704" i="42"/>
  <c r="DI704" i="42"/>
  <c r="FC704" i="42"/>
  <c r="CU705" i="42"/>
  <c r="DN705" i="42"/>
  <c r="CS705" i="42"/>
  <c r="CY705" i="42"/>
  <c r="EH705" i="42"/>
  <c r="DG705" i="42"/>
  <c r="ES705" i="42"/>
  <c r="FI705" i="42"/>
  <c r="DK705" i="42"/>
  <c r="GC705" i="42"/>
  <c r="DX706" i="42"/>
  <c r="CW706" i="42"/>
  <c r="FS706" i="42"/>
  <c r="DI706" i="42"/>
  <c r="FC706" i="42"/>
  <c r="DN707" i="42"/>
  <c r="CS707" i="42"/>
  <c r="CU707" i="42"/>
  <c r="EH707" i="42"/>
  <c r="CY707" i="42"/>
  <c r="FI707" i="42"/>
  <c r="DG707" i="42"/>
  <c r="ES707" i="42"/>
  <c r="GC707" i="42"/>
  <c r="DK707" i="42"/>
  <c r="CW708" i="42"/>
  <c r="DX708" i="42"/>
  <c r="FS708" i="42"/>
  <c r="DI708" i="42"/>
  <c r="FC708" i="42"/>
  <c r="CU709" i="42"/>
  <c r="DN709" i="42"/>
  <c r="CS709" i="42"/>
  <c r="CY709" i="42"/>
  <c r="EH709" i="42"/>
  <c r="DG709" i="42"/>
  <c r="ES709" i="42"/>
  <c r="FI709" i="42"/>
  <c r="DK709" i="42"/>
  <c r="GC709" i="42"/>
  <c r="DX710" i="42"/>
  <c r="CW710" i="42"/>
  <c r="FS710" i="42"/>
  <c r="DI710" i="42"/>
  <c r="FC710" i="42"/>
  <c r="DN711" i="42"/>
  <c r="CS711" i="42"/>
  <c r="CU711" i="42"/>
  <c r="EH711" i="42"/>
  <c r="CY711" i="42"/>
  <c r="FI711" i="42"/>
  <c r="DG711" i="42"/>
  <c r="ES711" i="42"/>
  <c r="GC711" i="42"/>
  <c r="DK711" i="42"/>
  <c r="CW712" i="42"/>
  <c r="DX712" i="42"/>
  <c r="FS712" i="42"/>
  <c r="DI712" i="42"/>
  <c r="FC712" i="42"/>
  <c r="CU713" i="42"/>
  <c r="DN713" i="42"/>
  <c r="CS713" i="42"/>
  <c r="CY713" i="42"/>
  <c r="EH713" i="42"/>
  <c r="DG713" i="42"/>
  <c r="ES713" i="42"/>
  <c r="FI713" i="42"/>
  <c r="DK713" i="42"/>
  <c r="GC713" i="42"/>
  <c r="DX714" i="42"/>
  <c r="CW714" i="42"/>
  <c r="FS714" i="42"/>
  <c r="DI714" i="42"/>
  <c r="FC714" i="42"/>
  <c r="DN715" i="42"/>
  <c r="CS715" i="42"/>
  <c r="CU715" i="42"/>
  <c r="EH715" i="42"/>
  <c r="CY715" i="42"/>
  <c r="FI715" i="42"/>
  <c r="DG715" i="42"/>
  <c r="ES715" i="42"/>
  <c r="GC715" i="42"/>
  <c r="DK715" i="42"/>
  <c r="CW716" i="42"/>
  <c r="DX716" i="42"/>
  <c r="FS716" i="42"/>
  <c r="DI716" i="42"/>
  <c r="FC716" i="42"/>
  <c r="CU717" i="42"/>
  <c r="DN717" i="42"/>
  <c r="CS717" i="42"/>
  <c r="CY717" i="42"/>
  <c r="EH717" i="42"/>
  <c r="DG717" i="42"/>
  <c r="ES717" i="42"/>
  <c r="FI717" i="42"/>
  <c r="DK717" i="42"/>
  <c r="GC717" i="42"/>
  <c r="DX718" i="42"/>
  <c r="CW718" i="42"/>
  <c r="FS718" i="42"/>
  <c r="DI718" i="42"/>
  <c r="FC718" i="42"/>
  <c r="DN719" i="42"/>
  <c r="CS719" i="42"/>
  <c r="CU719" i="42"/>
  <c r="EH719" i="42"/>
  <c r="CY719" i="42"/>
  <c r="FI719" i="42"/>
  <c r="DG719" i="42"/>
  <c r="ES719" i="42"/>
  <c r="GC719" i="42"/>
  <c r="DK719" i="42"/>
  <c r="CW720" i="42"/>
  <c r="DX720" i="42"/>
  <c r="FS720" i="42"/>
  <c r="DI720" i="42"/>
  <c r="FC720" i="42"/>
  <c r="CU721" i="42"/>
  <c r="DN721" i="42"/>
  <c r="CS721" i="42"/>
  <c r="CY721" i="42"/>
  <c r="EH721" i="42"/>
  <c r="DG721" i="42"/>
  <c r="ES721" i="42"/>
  <c r="FI721" i="42"/>
  <c r="DK721" i="42"/>
  <c r="GC721" i="42"/>
  <c r="DX722" i="42"/>
  <c r="CW722" i="42"/>
  <c r="FS722" i="42"/>
  <c r="DI722" i="42"/>
  <c r="FC722" i="42"/>
  <c r="DN723" i="42"/>
  <c r="CS723" i="42"/>
  <c r="CU723" i="42"/>
  <c r="EH723" i="42"/>
  <c r="CY723" i="42"/>
  <c r="FI723" i="42"/>
  <c r="DG723" i="42"/>
  <c r="ES723" i="42"/>
  <c r="GC723" i="42"/>
  <c r="DK723" i="42"/>
  <c r="CW724" i="42"/>
  <c r="DX724" i="42"/>
  <c r="FS724" i="42"/>
  <c r="DI724" i="42"/>
  <c r="FC724" i="42"/>
  <c r="CU725" i="42"/>
  <c r="DN725" i="42"/>
  <c r="CS725" i="42"/>
  <c r="CY725" i="42"/>
  <c r="EH725" i="42"/>
  <c r="DG725" i="42"/>
  <c r="ES725" i="42"/>
  <c r="FI725" i="42"/>
  <c r="DK725" i="42"/>
  <c r="GC725" i="42"/>
  <c r="DX726" i="42"/>
  <c r="CW726" i="42"/>
  <c r="FS726" i="42"/>
  <c r="DI726" i="42"/>
  <c r="FC726" i="42"/>
  <c r="DN727" i="42"/>
  <c r="CS727" i="42"/>
  <c r="CU727" i="42"/>
  <c r="EH727" i="42"/>
  <c r="CY727" i="42"/>
  <c r="FI727" i="42"/>
  <c r="DG727" i="42"/>
  <c r="ES727" i="42"/>
  <c r="GC727" i="42"/>
  <c r="DK727" i="42"/>
  <c r="CW728" i="42"/>
  <c r="DX728" i="42"/>
  <c r="FS728" i="42"/>
  <c r="DI728" i="42"/>
  <c r="FC728" i="42"/>
  <c r="CU729" i="42"/>
  <c r="DN729" i="42"/>
  <c r="CS729" i="42"/>
  <c r="CY729" i="42"/>
  <c r="EH729" i="42"/>
  <c r="DG729" i="42"/>
  <c r="ES729" i="42"/>
  <c r="FI729" i="42"/>
  <c r="DK729" i="42"/>
  <c r="GC729" i="42"/>
  <c r="DX730" i="42"/>
  <c r="CW730" i="42"/>
  <c r="FS730" i="42"/>
  <c r="DI730" i="42"/>
  <c r="FC730" i="42"/>
  <c r="DN731" i="42"/>
  <c r="CS731" i="42"/>
  <c r="CU731" i="42"/>
  <c r="EH731" i="42"/>
  <c r="CY731" i="42"/>
  <c r="FI731" i="42"/>
  <c r="DG731" i="42"/>
  <c r="ES731" i="42"/>
  <c r="GC731" i="42"/>
  <c r="DK731" i="42"/>
  <c r="CW732" i="42"/>
  <c r="DX732" i="42"/>
  <c r="FS732" i="42"/>
  <c r="DI732" i="42"/>
  <c r="FC732" i="42"/>
  <c r="CU733" i="42"/>
  <c r="DN733" i="42"/>
  <c r="CS733" i="42"/>
  <c r="CY733" i="42"/>
  <c r="EH733" i="42"/>
  <c r="DG733" i="42"/>
  <c r="ES733" i="42"/>
  <c r="FI733" i="42"/>
  <c r="DK733" i="42"/>
  <c r="GC733" i="42"/>
  <c r="DX734" i="42"/>
  <c r="CW734" i="42"/>
  <c r="FS734" i="42"/>
  <c r="DI734" i="42"/>
  <c r="FC734" i="42"/>
  <c r="DN735" i="42"/>
  <c r="CS735" i="42"/>
  <c r="CU735" i="42"/>
  <c r="EH735" i="42"/>
  <c r="CY735" i="42"/>
  <c r="FI735" i="42"/>
  <c r="DG735" i="42"/>
  <c r="ES735" i="42"/>
  <c r="GC735" i="42"/>
  <c r="DK735" i="42"/>
  <c r="CW736" i="42"/>
  <c r="DX736" i="42"/>
  <c r="FS736" i="42"/>
  <c r="DI736" i="42"/>
  <c r="FC736" i="42"/>
  <c r="CU737" i="42"/>
  <c r="DN737" i="42"/>
  <c r="CS737" i="42"/>
  <c r="CY737" i="42"/>
  <c r="EH737" i="42"/>
  <c r="DG737" i="42"/>
  <c r="ES737" i="42"/>
  <c r="FI737" i="42"/>
  <c r="DK737" i="42"/>
  <c r="GC737" i="42"/>
  <c r="DX738" i="42"/>
  <c r="CW738" i="42"/>
  <c r="FS738" i="42"/>
  <c r="DI738" i="42"/>
  <c r="FC738" i="42"/>
  <c r="DN739" i="42"/>
  <c r="CS739" i="42"/>
  <c r="CU739" i="42"/>
  <c r="EH739" i="42"/>
  <c r="CY739" i="42"/>
  <c r="FI739" i="42"/>
  <c r="DG739" i="42"/>
  <c r="ES739" i="42"/>
  <c r="GC739" i="42"/>
  <c r="DK739" i="42"/>
  <c r="CW740" i="42"/>
  <c r="DX740" i="42"/>
  <c r="FS740" i="42"/>
  <c r="DI740" i="42"/>
  <c r="FC740" i="42"/>
  <c r="CU741" i="42"/>
  <c r="DN741" i="42"/>
  <c r="CS741" i="42"/>
  <c r="CY741" i="42"/>
  <c r="EH741" i="42"/>
  <c r="DG741" i="42"/>
  <c r="ES741" i="42"/>
  <c r="FI741" i="42"/>
  <c r="DK741" i="42"/>
  <c r="GC741" i="42"/>
  <c r="DX742" i="42"/>
  <c r="CW742" i="42"/>
  <c r="FS742" i="42"/>
  <c r="DI742" i="42"/>
  <c r="FC742" i="42"/>
  <c r="DN743" i="42"/>
  <c r="CS743" i="42"/>
  <c r="CU743" i="42"/>
  <c r="EH743" i="42"/>
  <c r="CY743" i="42"/>
  <c r="FI743" i="42"/>
  <c r="DG743" i="42"/>
  <c r="ES743" i="42"/>
  <c r="GC743" i="42"/>
  <c r="DK743" i="42"/>
  <c r="CW744" i="42"/>
  <c r="DX744" i="42"/>
  <c r="FS744" i="42"/>
  <c r="DI744" i="42"/>
  <c r="FC744" i="42"/>
  <c r="CU745" i="42"/>
  <c r="DN745" i="42"/>
  <c r="CS745" i="42"/>
  <c r="CY745" i="42"/>
  <c r="EH745" i="42"/>
  <c r="DG745" i="42"/>
  <c r="ES745" i="42"/>
  <c r="FI745" i="42"/>
  <c r="DK745" i="42"/>
  <c r="GC745" i="42"/>
  <c r="DX746" i="42"/>
  <c r="CW746" i="42"/>
  <c r="FS746" i="42"/>
  <c r="DI746" i="42"/>
  <c r="FC746" i="42"/>
  <c r="DN747" i="42"/>
  <c r="CS747" i="42"/>
  <c r="CU747" i="42"/>
  <c r="EH747" i="42"/>
  <c r="CY747" i="42"/>
  <c r="FI747" i="42"/>
  <c r="DG747" i="42"/>
  <c r="ES747" i="42"/>
  <c r="GC747" i="42"/>
  <c r="DK747" i="42"/>
  <c r="CW748" i="42"/>
  <c r="DX748" i="42"/>
  <c r="FS748" i="42"/>
  <c r="DI748" i="42"/>
  <c r="FC748" i="42"/>
  <c r="CU749" i="42"/>
  <c r="DN749" i="42"/>
  <c r="CS749" i="42"/>
  <c r="CY749" i="42"/>
  <c r="EH749" i="42"/>
  <c r="DG749" i="42"/>
  <c r="ES749" i="42"/>
  <c r="FI749" i="42"/>
  <c r="DK749" i="42"/>
  <c r="GC749" i="42"/>
  <c r="DX750" i="42"/>
  <c r="CW750" i="42"/>
  <c r="FS750" i="42"/>
  <c r="DI750" i="42"/>
  <c r="FC750" i="42"/>
  <c r="DN751" i="42"/>
  <c r="CS751" i="42"/>
  <c r="CU751" i="42"/>
  <c r="EH751" i="42"/>
  <c r="CY751" i="42"/>
  <c r="FI751" i="42"/>
  <c r="DG751" i="42"/>
  <c r="ES751" i="42"/>
  <c r="GC751" i="42"/>
  <c r="DK751" i="42"/>
  <c r="CW752" i="42"/>
  <c r="DX752" i="42"/>
  <c r="FS752" i="42"/>
  <c r="DI752" i="42"/>
  <c r="FC752" i="42"/>
  <c r="CU753" i="42"/>
  <c r="DN753" i="42"/>
  <c r="CS753" i="42"/>
  <c r="CY753" i="42"/>
  <c r="EH753" i="42"/>
  <c r="DG753" i="42"/>
  <c r="ES753" i="42"/>
  <c r="FI753" i="42"/>
  <c r="DK753" i="42"/>
  <c r="GC753" i="42"/>
  <c r="DX754" i="42"/>
  <c r="CW754" i="42"/>
  <c r="FS754" i="42"/>
  <c r="DI754" i="42"/>
  <c r="FC754" i="42"/>
  <c r="DN755" i="42"/>
  <c r="CS755" i="42"/>
  <c r="CU755" i="42"/>
  <c r="EH755" i="42"/>
  <c r="CY755" i="42"/>
  <c r="FI755" i="42"/>
  <c r="DG755" i="42"/>
  <c r="ES755" i="42"/>
  <c r="GC755" i="42"/>
  <c r="DK755" i="42"/>
  <c r="CW756" i="42"/>
  <c r="DX756" i="42"/>
  <c r="FS756" i="42"/>
  <c r="DI756" i="42"/>
  <c r="FC756" i="42"/>
  <c r="CU757" i="42"/>
  <c r="DN757" i="42"/>
  <c r="CS757" i="42"/>
  <c r="CY757" i="42"/>
  <c r="EH757" i="42"/>
  <c r="DG757" i="42"/>
  <c r="ES757" i="42"/>
  <c r="FI757" i="42"/>
  <c r="DK757" i="42"/>
  <c r="GC757" i="42"/>
  <c r="DX758" i="42"/>
  <c r="CW758" i="42"/>
  <c r="FS758" i="42"/>
  <c r="DI758" i="42"/>
  <c r="FC758" i="42"/>
  <c r="DN759" i="42"/>
  <c r="CS759" i="42"/>
  <c r="CU759" i="42"/>
  <c r="EH759" i="42"/>
  <c r="CY759" i="42"/>
  <c r="FI759" i="42"/>
  <c r="DG759" i="42"/>
  <c r="ES759" i="42"/>
  <c r="GC759" i="42"/>
  <c r="DK759" i="42"/>
  <c r="CW760" i="42"/>
  <c r="DX760" i="42"/>
  <c r="FS760" i="42"/>
  <c r="DI760" i="42"/>
  <c r="FC760" i="42"/>
  <c r="DN761" i="42"/>
  <c r="CS761" i="42"/>
  <c r="CU761" i="42"/>
  <c r="EH761" i="42"/>
  <c r="CY761" i="42"/>
  <c r="FI761" i="42"/>
  <c r="DG761" i="42"/>
  <c r="ES761" i="42"/>
  <c r="GC761" i="42"/>
  <c r="DK761" i="42"/>
  <c r="CW762" i="42"/>
  <c r="DX762" i="42"/>
  <c r="FS762" i="42"/>
  <c r="DI762" i="42"/>
  <c r="FC762" i="42"/>
  <c r="CU763" i="42"/>
  <c r="CS763" i="42"/>
  <c r="DN763" i="42"/>
  <c r="CY763" i="42"/>
  <c r="EH763" i="42"/>
  <c r="DG763" i="42"/>
  <c r="ES763" i="42"/>
  <c r="FI763" i="42"/>
  <c r="DK763" i="42"/>
  <c r="GC763" i="42"/>
  <c r="DX764" i="42"/>
  <c r="CW764" i="42"/>
  <c r="FC764" i="42"/>
  <c r="FS764" i="42"/>
  <c r="DI764" i="42"/>
  <c r="DN765" i="42"/>
  <c r="CS765" i="42"/>
  <c r="CU765" i="42"/>
  <c r="EH765" i="42"/>
  <c r="CY765" i="42"/>
  <c r="DG765" i="42"/>
  <c r="FI765" i="42"/>
  <c r="ES765" i="42"/>
  <c r="DK765" i="42"/>
  <c r="GC765" i="42"/>
  <c r="DX766" i="42"/>
  <c r="CW766" i="42"/>
  <c r="FS766" i="42"/>
  <c r="DI766" i="42"/>
  <c r="FC766" i="42"/>
  <c r="CS767" i="42"/>
  <c r="CU767" i="42"/>
  <c r="DN767" i="42"/>
  <c r="CY767" i="42"/>
  <c r="EH767" i="42"/>
  <c r="FI767" i="42"/>
  <c r="DG767" i="42"/>
  <c r="ES767" i="42"/>
  <c r="GC767" i="42"/>
  <c r="DK767" i="42"/>
  <c r="CW768" i="42"/>
  <c r="DX768" i="42"/>
  <c r="DI768" i="42"/>
  <c r="FC768" i="42"/>
  <c r="FS768" i="42"/>
  <c r="DN769" i="42"/>
  <c r="CS769" i="42"/>
  <c r="CU769" i="42"/>
  <c r="EH769" i="42"/>
  <c r="CY769" i="42"/>
  <c r="FI769" i="42"/>
  <c r="DG769" i="42"/>
  <c r="ES769" i="42"/>
  <c r="GC769" i="42"/>
  <c r="DK769" i="42"/>
  <c r="DX770" i="42"/>
  <c r="CW770" i="42"/>
  <c r="FS770" i="42"/>
  <c r="DI770" i="42"/>
  <c r="FC770" i="42"/>
  <c r="CS771" i="42"/>
  <c r="CU771" i="42"/>
  <c r="DN771" i="42"/>
  <c r="CY771" i="42"/>
  <c r="EH771" i="42"/>
  <c r="FI771" i="42"/>
  <c r="DG771" i="42"/>
  <c r="ES771" i="42"/>
  <c r="GC771" i="42"/>
  <c r="DK771" i="42"/>
  <c r="CW772" i="42"/>
  <c r="DX772" i="42"/>
  <c r="DI772" i="42"/>
  <c r="FC772" i="42"/>
  <c r="FS772" i="42"/>
  <c r="DN773" i="42"/>
  <c r="CS773" i="42"/>
  <c r="CU773" i="42"/>
  <c r="EH773" i="42"/>
  <c r="CY773" i="42"/>
  <c r="FI773" i="42"/>
  <c r="DG773" i="42"/>
  <c r="ES773" i="42"/>
  <c r="GC773" i="42"/>
  <c r="DK773" i="42"/>
  <c r="DX774" i="42"/>
  <c r="CW774" i="42"/>
  <c r="FS774" i="42"/>
  <c r="DI774" i="42"/>
  <c r="FC774" i="42"/>
  <c r="CS775" i="42"/>
  <c r="CU775" i="42"/>
  <c r="DN775" i="42"/>
  <c r="CY775" i="42"/>
  <c r="EH775" i="42"/>
  <c r="FI775" i="42"/>
  <c r="DG775" i="42"/>
  <c r="ES775" i="42"/>
  <c r="GC775" i="42"/>
  <c r="DK775" i="42"/>
  <c r="CW776" i="42"/>
  <c r="DX776" i="42"/>
  <c r="DI776" i="42"/>
  <c r="FC776" i="42"/>
  <c r="FS776" i="42"/>
  <c r="DN780" i="42"/>
  <c r="CS780" i="42"/>
  <c r="CU780" i="42"/>
  <c r="EH780" i="42"/>
  <c r="CY780" i="42"/>
  <c r="FI780" i="42"/>
  <c r="DG780" i="42"/>
  <c r="ES780" i="42"/>
  <c r="GC780" i="42"/>
  <c r="DK780" i="42"/>
  <c r="CW781" i="42"/>
  <c r="DX781" i="42"/>
  <c r="FS781" i="42"/>
  <c r="DI781" i="42"/>
  <c r="FC781" i="42"/>
  <c r="CU782" i="42"/>
  <c r="DN782" i="42"/>
  <c r="CS782" i="42"/>
  <c r="CY782" i="42"/>
  <c r="EH782" i="42"/>
  <c r="DG782" i="42"/>
  <c r="ES782" i="42"/>
  <c r="FI782" i="42"/>
  <c r="DK782" i="42"/>
  <c r="GC782" i="42"/>
  <c r="DX783" i="42"/>
  <c r="CW783" i="42"/>
  <c r="FS783" i="42"/>
  <c r="DI783" i="42"/>
  <c r="FC783" i="42"/>
  <c r="DN784" i="42"/>
  <c r="CS784" i="42"/>
  <c r="CU784" i="42"/>
  <c r="EH784" i="42"/>
  <c r="CY784" i="42"/>
  <c r="FI784" i="42"/>
  <c r="DG784" i="42"/>
  <c r="ES784" i="42"/>
  <c r="GC784" i="42"/>
  <c r="DK784" i="42"/>
  <c r="CW785" i="42"/>
  <c r="DX785" i="42"/>
  <c r="FS785" i="42"/>
  <c r="DI785" i="42"/>
  <c r="FC785" i="42"/>
  <c r="CU786" i="42"/>
  <c r="DN786" i="42"/>
  <c r="CS786" i="42"/>
  <c r="CY786" i="42"/>
  <c r="EH786" i="42"/>
  <c r="DG786" i="42"/>
  <c r="ES786" i="42"/>
  <c r="FI786" i="42"/>
  <c r="DK786" i="42"/>
  <c r="GC786" i="42"/>
  <c r="DX787" i="42"/>
  <c r="CW787" i="42"/>
  <c r="FS787" i="42"/>
  <c r="DI787" i="42"/>
  <c r="FC787" i="42"/>
  <c r="DN788" i="42"/>
  <c r="CS788" i="42"/>
  <c r="CU788" i="42"/>
  <c r="EH788" i="42"/>
  <c r="CY788" i="42"/>
  <c r="FI788" i="42"/>
  <c r="DG788" i="42"/>
  <c r="ES788" i="42"/>
  <c r="GC788" i="42"/>
  <c r="DK788" i="42"/>
  <c r="CW789" i="42"/>
  <c r="DX789" i="42"/>
  <c r="FS789" i="42"/>
  <c r="DI789" i="42"/>
  <c r="FC789" i="42"/>
  <c r="CU790" i="42"/>
  <c r="DN790" i="42"/>
  <c r="CS790" i="42"/>
  <c r="CY790" i="42"/>
  <c r="EH790" i="42"/>
  <c r="DG790" i="42"/>
  <c r="ES790" i="42"/>
  <c r="FI790" i="42"/>
  <c r="DK790" i="42"/>
  <c r="GC790" i="42"/>
  <c r="DX791" i="42"/>
  <c r="CW791" i="42"/>
  <c r="FS791" i="42"/>
  <c r="DI791" i="42"/>
  <c r="FC791" i="42"/>
  <c r="DN792" i="42"/>
  <c r="CS792" i="42"/>
  <c r="CU792" i="42"/>
  <c r="EH792" i="42"/>
  <c r="CY792" i="42"/>
  <c r="FI792" i="42"/>
  <c r="DG792" i="42"/>
  <c r="ES792" i="42"/>
  <c r="GC792" i="42"/>
  <c r="DK792" i="42"/>
  <c r="CW793" i="42"/>
  <c r="DX793" i="42"/>
  <c r="FS793" i="42"/>
  <c r="DI793" i="42"/>
  <c r="FC793" i="42"/>
  <c r="CU794" i="42"/>
  <c r="DN794" i="42"/>
  <c r="CS794" i="42"/>
  <c r="CY794" i="42"/>
  <c r="EH794" i="42"/>
  <c r="DG794" i="42"/>
  <c r="ES794" i="42"/>
  <c r="FI794" i="42"/>
  <c r="DK794" i="42"/>
  <c r="GC794" i="42"/>
  <c r="DX795" i="42"/>
  <c r="CW795" i="42"/>
  <c r="FS795" i="42"/>
  <c r="DI795" i="42"/>
  <c r="FC795" i="42"/>
  <c r="DN796" i="42"/>
  <c r="CS796" i="42"/>
  <c r="CU796" i="42"/>
  <c r="EH796" i="42"/>
  <c r="CY796" i="42"/>
  <c r="FI796" i="42"/>
  <c r="DG796" i="42"/>
  <c r="ES796" i="42"/>
  <c r="GC796" i="42"/>
  <c r="DK796" i="42"/>
  <c r="CW797" i="42"/>
  <c r="DX797" i="42"/>
  <c r="FS797" i="42"/>
  <c r="DI797" i="42"/>
  <c r="FC797" i="42"/>
  <c r="CU798" i="42"/>
  <c r="DN798" i="42"/>
  <c r="CS798" i="42"/>
  <c r="CY798" i="42"/>
  <c r="EH798" i="42"/>
  <c r="DG798" i="42"/>
  <c r="ES798" i="42"/>
  <c r="FI798" i="42"/>
  <c r="DK798" i="42"/>
  <c r="GC798" i="42"/>
  <c r="DX799" i="42"/>
  <c r="CW799" i="42"/>
  <c r="FS799" i="42"/>
  <c r="DI799" i="42"/>
  <c r="FC799" i="42"/>
  <c r="DN800" i="42"/>
  <c r="CS800" i="42"/>
  <c r="CU800" i="42"/>
  <c r="EH800" i="42"/>
  <c r="CY800" i="42"/>
  <c r="FI800" i="42"/>
  <c r="DG800" i="42"/>
  <c r="ES800" i="42"/>
  <c r="GC800" i="42"/>
  <c r="DK800" i="42"/>
  <c r="DX806" i="42"/>
  <c r="CW806" i="42"/>
  <c r="FS806" i="42"/>
  <c r="DI806" i="42"/>
  <c r="FC806" i="42"/>
  <c r="CS807" i="42"/>
  <c r="CU807" i="42"/>
  <c r="DN807" i="42"/>
  <c r="CY807" i="42"/>
  <c r="EH807" i="42"/>
  <c r="FI807" i="42"/>
  <c r="DG807" i="42"/>
  <c r="ES807" i="42"/>
  <c r="GC807" i="42"/>
  <c r="DK807" i="42"/>
  <c r="CW808" i="42"/>
  <c r="DX808" i="42"/>
  <c r="DI808" i="42"/>
  <c r="FC808" i="42"/>
  <c r="FS808" i="42"/>
  <c r="DN809" i="42"/>
  <c r="CS809" i="42"/>
  <c r="CU809" i="42"/>
  <c r="EH809" i="42"/>
  <c r="CY809" i="42"/>
  <c r="FI809" i="42"/>
  <c r="DG809" i="42"/>
  <c r="ES809" i="42"/>
  <c r="GC809" i="42"/>
  <c r="DK809" i="42"/>
  <c r="DX810" i="42"/>
  <c r="CW810" i="42"/>
  <c r="FS810" i="42"/>
  <c r="DI810" i="42"/>
  <c r="FC810" i="42"/>
  <c r="CS811" i="42"/>
  <c r="CU811" i="42"/>
  <c r="DN811" i="42"/>
  <c r="CY811" i="42"/>
  <c r="EH811" i="42"/>
  <c r="FI811" i="42"/>
  <c r="DG811" i="42"/>
  <c r="ES811" i="42"/>
  <c r="GC811" i="42"/>
  <c r="DK811" i="42"/>
  <c r="CW812" i="42"/>
  <c r="DX812" i="42"/>
  <c r="DI812" i="42"/>
  <c r="FC812" i="42"/>
  <c r="FS812" i="42"/>
  <c r="DN813" i="42"/>
  <c r="CS813" i="42"/>
  <c r="CU813" i="42"/>
  <c r="EH813" i="42"/>
  <c r="CY813" i="42"/>
  <c r="FI813" i="42"/>
  <c r="DG813" i="42"/>
  <c r="ES813" i="42"/>
  <c r="GC813" i="42"/>
  <c r="DK813" i="42"/>
  <c r="DX814" i="42"/>
  <c r="CW814" i="42"/>
  <c r="FS814" i="42"/>
  <c r="DI814" i="42"/>
  <c r="FC814" i="42"/>
  <c r="CS815" i="42"/>
  <c r="CU815" i="42"/>
  <c r="DN815" i="42"/>
  <c r="CY815" i="42"/>
  <c r="EH815" i="42"/>
  <c r="FI815" i="42"/>
  <c r="DG815" i="42"/>
  <c r="ES815" i="42"/>
  <c r="GC815" i="42"/>
  <c r="DK815" i="42"/>
  <c r="CW816" i="42"/>
  <c r="DX816" i="42"/>
  <c r="DI816" i="42"/>
  <c r="FC816" i="42"/>
  <c r="FS816" i="42"/>
  <c r="DN817" i="42"/>
  <c r="CS817" i="42"/>
  <c r="CU817" i="42"/>
  <c r="EH817" i="42"/>
  <c r="CY817" i="42"/>
  <c r="FI817" i="42"/>
  <c r="DG817" i="42"/>
  <c r="ES817" i="42"/>
  <c r="GC817" i="42"/>
  <c r="DK817" i="42"/>
  <c r="DX818" i="42"/>
  <c r="CW818" i="42"/>
  <c r="FS818" i="42"/>
  <c r="DI818" i="42"/>
  <c r="FC818" i="42"/>
  <c r="CS819" i="42"/>
  <c r="CU819" i="42"/>
  <c r="DN819" i="42"/>
  <c r="CY819" i="42"/>
  <c r="EH819" i="42"/>
  <c r="FI819" i="42"/>
  <c r="DG819" i="42"/>
  <c r="ES819" i="42"/>
  <c r="GC819" i="42"/>
  <c r="DK819" i="42"/>
  <c r="DX822" i="42"/>
  <c r="CW822" i="42"/>
  <c r="FS822" i="42"/>
  <c r="DI822" i="42"/>
  <c r="FC822" i="42"/>
  <c r="CS823" i="42"/>
  <c r="CU823" i="42"/>
  <c r="DN823" i="42"/>
  <c r="CY823" i="42"/>
  <c r="EH823" i="42"/>
  <c r="FI823" i="42"/>
  <c r="DG823" i="42"/>
  <c r="ES823" i="42"/>
  <c r="GC823" i="42"/>
  <c r="DK823" i="42"/>
  <c r="DX826" i="42"/>
  <c r="CW826" i="42"/>
  <c r="FS826" i="42"/>
  <c r="DI826" i="42"/>
  <c r="FC826" i="42"/>
  <c r="CS827" i="42"/>
  <c r="CU827" i="42"/>
  <c r="DN827" i="42"/>
  <c r="CY827" i="42"/>
  <c r="EH827" i="42"/>
  <c r="FI827" i="42"/>
  <c r="DG827" i="42"/>
  <c r="ES827" i="42"/>
  <c r="GC827" i="42"/>
  <c r="DK827" i="42"/>
  <c r="CW828" i="42"/>
  <c r="DX828" i="42"/>
  <c r="DI828" i="42"/>
  <c r="FC828" i="42"/>
  <c r="FS828" i="42"/>
  <c r="DN829" i="42"/>
  <c r="CS829" i="42"/>
  <c r="CU829" i="42"/>
  <c r="EH829" i="42"/>
  <c r="CY829" i="42"/>
  <c r="FI829" i="42"/>
  <c r="DG829" i="42"/>
  <c r="ES829" i="42"/>
  <c r="GC829" i="42"/>
  <c r="DK829" i="42"/>
  <c r="DX832" i="42"/>
  <c r="CW832" i="42"/>
  <c r="FS832" i="42"/>
  <c r="DI832" i="42"/>
  <c r="FC832" i="42"/>
  <c r="CS833" i="42"/>
  <c r="CU833" i="42"/>
  <c r="DN833" i="42"/>
  <c r="CY833" i="42"/>
  <c r="EH833" i="42"/>
  <c r="FI833" i="42"/>
  <c r="DG833" i="42"/>
  <c r="ES833" i="42"/>
  <c r="GC833" i="42"/>
  <c r="DK833" i="42"/>
  <c r="DX837" i="42"/>
  <c r="CW837" i="42"/>
  <c r="FS837" i="42"/>
  <c r="DI837" i="42"/>
  <c r="FC837" i="42"/>
  <c r="DN838" i="42"/>
  <c r="CS838" i="42"/>
  <c r="CU838" i="42"/>
  <c r="EM838" i="42"/>
  <c r="CZ838" i="42"/>
  <c r="FN838" i="42"/>
  <c r="DH838" i="42"/>
  <c r="EX838" i="42"/>
  <c r="GH838" i="42"/>
  <c r="DL838" i="42"/>
  <c r="CX841" i="42"/>
  <c r="EC841" i="42"/>
  <c r="DB841" i="42"/>
  <c r="GT841" i="42"/>
  <c r="DJ841" i="42"/>
  <c r="FX841" i="42"/>
  <c r="DO842" i="42"/>
  <c r="GZ842" i="42"/>
  <c r="CV842" i="42"/>
  <c r="GO842" i="42"/>
  <c r="EM842" i="42"/>
  <c r="CZ842" i="42"/>
  <c r="FN842" i="42"/>
  <c r="DH842" i="42"/>
  <c r="EX842" i="42"/>
  <c r="GH842" i="42"/>
  <c r="DL842" i="42"/>
  <c r="CX845" i="42"/>
  <c r="EC845" i="42"/>
  <c r="DB845" i="42"/>
  <c r="GT845" i="42"/>
  <c r="DJ845" i="42"/>
  <c r="FX845" i="42"/>
  <c r="DO846" i="42"/>
  <c r="GZ846" i="42"/>
  <c r="CV846" i="42"/>
  <c r="GO846" i="42"/>
  <c r="EM846" i="42"/>
  <c r="CZ846" i="42"/>
  <c r="FN846" i="42"/>
  <c r="DH846" i="42"/>
  <c r="EX846" i="42"/>
  <c r="GH846" i="42"/>
  <c r="DL846" i="42"/>
  <c r="EC848" i="42"/>
  <c r="CX848" i="42"/>
  <c r="GT848" i="42"/>
  <c r="DB848" i="42"/>
  <c r="AJ164" i="2"/>
  <c r="FX848" i="42"/>
  <c r="DJ848" i="42"/>
  <c r="DO849" i="42"/>
  <c r="GZ849" i="42"/>
  <c r="CV849" i="42"/>
  <c r="GO849" i="42"/>
  <c r="EM849" i="42"/>
  <c r="CZ849" i="42"/>
  <c r="FN849" i="42"/>
  <c r="DH849" i="42"/>
  <c r="EX849" i="42"/>
  <c r="GH849" i="42"/>
  <c r="DL849" i="42"/>
  <c r="CX850" i="42"/>
  <c r="EC850" i="42"/>
  <c r="GT850" i="42"/>
  <c r="DB850" i="42"/>
  <c r="FX850" i="42"/>
  <c r="DJ850" i="42"/>
  <c r="CV851" i="42"/>
  <c r="GO851" i="42"/>
  <c r="DO851" i="42"/>
  <c r="GZ851" i="42"/>
  <c r="CZ851" i="42"/>
  <c r="EM851" i="42"/>
  <c r="DH851" i="42"/>
  <c r="EX851" i="42"/>
  <c r="FN851" i="42"/>
  <c r="DL851" i="42"/>
  <c r="GH851" i="42"/>
  <c r="EC859" i="42"/>
  <c r="CX859" i="42"/>
  <c r="GT859" i="42"/>
  <c r="DB859" i="42"/>
  <c r="FX859" i="42"/>
  <c r="DJ859" i="42"/>
  <c r="CV860" i="42"/>
  <c r="GO860" i="42"/>
  <c r="DO860" i="42"/>
  <c r="GZ860" i="42"/>
  <c r="CZ860" i="42"/>
  <c r="EM860" i="42"/>
  <c r="FN860" i="42"/>
  <c r="DH860" i="42"/>
  <c r="EX860" i="42"/>
  <c r="GH860" i="42"/>
  <c r="DL860" i="42"/>
  <c r="CX861" i="42"/>
  <c r="EC861" i="42"/>
  <c r="DB861" i="42"/>
  <c r="GT861" i="42"/>
  <c r="DJ861" i="42"/>
  <c r="FX861" i="42"/>
  <c r="DO862" i="42"/>
  <c r="GZ862" i="42"/>
  <c r="CV862" i="42"/>
  <c r="GO862" i="42"/>
  <c r="EM862" i="42"/>
  <c r="CZ862" i="42"/>
  <c r="FN862" i="42"/>
  <c r="DH862" i="42"/>
  <c r="EX862" i="42"/>
  <c r="GH862" i="42"/>
  <c r="DL862" i="42"/>
  <c r="EC863" i="42"/>
  <c r="CX863" i="42"/>
  <c r="GT863" i="42"/>
  <c r="DB863" i="42"/>
  <c r="FX863" i="42"/>
  <c r="DJ863" i="42"/>
  <c r="CV864" i="42"/>
  <c r="GO864" i="42"/>
  <c r="DO864" i="42"/>
  <c r="GZ864" i="42"/>
  <c r="CZ864" i="42"/>
  <c r="EM864" i="42"/>
  <c r="FN864" i="42"/>
  <c r="DH864" i="42"/>
  <c r="EX864" i="42"/>
  <c r="GH864" i="42"/>
  <c r="DL864" i="42"/>
  <c r="CX865" i="42"/>
  <c r="EC865" i="42"/>
  <c r="DB865" i="42"/>
  <c r="GT865" i="42"/>
  <c r="DJ865" i="42"/>
  <c r="FX865" i="42"/>
  <c r="DO866" i="42"/>
  <c r="GZ866" i="42"/>
  <c r="CV866" i="42"/>
  <c r="GO866" i="42"/>
  <c r="EM866" i="42"/>
  <c r="CZ866" i="42"/>
  <c r="FN866" i="42"/>
  <c r="DH866" i="42"/>
  <c r="EX866" i="42"/>
  <c r="GH866" i="42"/>
  <c r="DL866" i="42"/>
  <c r="EC867" i="42"/>
  <c r="CX867" i="42"/>
  <c r="GT867" i="42"/>
  <c r="DB867" i="42"/>
  <c r="FX867" i="42"/>
  <c r="DJ867" i="42"/>
  <c r="CV868" i="42"/>
  <c r="GO868" i="42"/>
  <c r="DO868" i="42"/>
  <c r="GZ868" i="42"/>
  <c r="CZ868" i="42"/>
  <c r="EM868" i="42"/>
  <c r="FN868" i="42"/>
  <c r="DH868" i="42"/>
  <c r="EX868" i="42"/>
  <c r="GH868" i="42"/>
  <c r="DL868" i="42"/>
  <c r="CX874" i="42"/>
  <c r="EC874" i="42"/>
  <c r="GT874" i="42"/>
  <c r="DB874" i="42"/>
  <c r="FX874" i="42"/>
  <c r="DJ874" i="42"/>
  <c r="CV876" i="42"/>
  <c r="GO876" i="42"/>
  <c r="DO876" i="42"/>
  <c r="GZ876" i="42"/>
  <c r="CZ876" i="42"/>
  <c r="EM876" i="42"/>
  <c r="FN876" i="42"/>
  <c r="DH876" i="42"/>
  <c r="EX876" i="42"/>
  <c r="GH876" i="42"/>
  <c r="DL876" i="42"/>
  <c r="DA434" i="42"/>
  <c r="AI15" i="2"/>
  <c r="FS434" i="42"/>
  <c r="DI434" i="42"/>
  <c r="FC434" i="42"/>
  <c r="BW15" i="2"/>
  <c r="EH435" i="42"/>
  <c r="CY435" i="42"/>
  <c r="Y16" i="2"/>
  <c r="GC435" i="42"/>
  <c r="DK435" i="42"/>
  <c r="CG16" i="2"/>
  <c r="DE436" i="42"/>
  <c r="BC17" i="2"/>
  <c r="CU437" i="42"/>
  <c r="DN437" i="42"/>
  <c r="CS437" i="42"/>
  <c r="E18" i="2"/>
  <c r="DG437" i="42"/>
  <c r="ES437" i="42"/>
  <c r="FI437" i="42"/>
  <c r="BM18" i="2"/>
  <c r="DX438" i="42"/>
  <c r="CW438" i="42"/>
  <c r="O19" i="2"/>
  <c r="FS438" i="42"/>
  <c r="DI438" i="42"/>
  <c r="FC438" i="42"/>
  <c r="BW19" i="2"/>
  <c r="EH439" i="42"/>
  <c r="CY439" i="42"/>
  <c r="Y20" i="2"/>
  <c r="DA440" i="42"/>
  <c r="AI21" i="2"/>
  <c r="FS440" i="42"/>
  <c r="DI440" i="42"/>
  <c r="FC440" i="42"/>
  <c r="BW21" i="2"/>
  <c r="DC441" i="42"/>
  <c r="AS22" i="2"/>
  <c r="DX442" i="42"/>
  <c r="CW442" i="42"/>
  <c r="O23" i="2"/>
  <c r="FS442" i="42"/>
  <c r="DI442" i="42"/>
  <c r="FC442" i="42"/>
  <c r="BW23" i="2"/>
  <c r="DN443" i="42"/>
  <c r="CS443" i="42"/>
  <c r="CU443" i="42"/>
  <c r="E24" i="2"/>
  <c r="DC443" i="42"/>
  <c r="AS24" i="2"/>
  <c r="CW444" i="42"/>
  <c r="DX444" i="42"/>
  <c r="O25" i="2"/>
  <c r="FS444" i="42"/>
  <c r="DI444" i="42"/>
  <c r="FC444" i="42"/>
  <c r="BW25" i="2"/>
  <c r="DG445" i="42"/>
  <c r="ES445" i="42"/>
  <c r="FI445" i="42"/>
  <c r="BM26" i="2"/>
  <c r="DX446" i="42"/>
  <c r="CW446" i="42"/>
  <c r="O28" i="2"/>
  <c r="CU447" i="42"/>
  <c r="DN447" i="42"/>
  <c r="CS447" i="42"/>
  <c r="E29" i="2"/>
  <c r="DC447" i="42"/>
  <c r="AS29" i="2"/>
  <c r="DA448" i="42"/>
  <c r="AI30" i="2"/>
  <c r="CS449" i="42"/>
  <c r="CU449" i="42"/>
  <c r="DN449" i="42"/>
  <c r="E33" i="2"/>
  <c r="DC449" i="42"/>
  <c r="AS33" i="2"/>
  <c r="CW450" i="42"/>
  <c r="DX450" i="42"/>
  <c r="O42" i="2"/>
  <c r="DE450" i="42"/>
  <c r="BC42" i="2"/>
  <c r="EH451" i="42"/>
  <c r="CY451" i="42"/>
  <c r="Y43" i="2"/>
  <c r="DA452" i="42"/>
  <c r="AI44" i="2"/>
  <c r="DC453" i="42"/>
  <c r="AS46" i="2"/>
  <c r="CW454" i="42"/>
  <c r="DX454" i="42"/>
  <c r="O45" i="2"/>
  <c r="DN455" i="42"/>
  <c r="CU455" i="42"/>
  <c r="CS455" i="42"/>
  <c r="E47" i="2"/>
  <c r="DK455" i="42"/>
  <c r="GC455" i="42"/>
  <c r="CG47" i="2"/>
  <c r="DA458" i="42"/>
  <c r="AI50" i="2"/>
  <c r="CS459" i="42"/>
  <c r="CU459" i="42"/>
  <c r="DN459" i="42"/>
  <c r="E52" i="2"/>
  <c r="GC459" i="42"/>
  <c r="DK459" i="42"/>
  <c r="CG52" i="2"/>
  <c r="DN461" i="42"/>
  <c r="CS461" i="42"/>
  <c r="CU461" i="42"/>
  <c r="E54" i="2"/>
  <c r="GC461" i="42"/>
  <c r="DK461" i="42"/>
  <c r="CG54" i="2"/>
  <c r="DE462" i="42"/>
  <c r="BC55" i="2"/>
  <c r="DC463" i="42"/>
  <c r="AS56" i="2"/>
  <c r="CW464" i="42"/>
  <c r="DX464" i="42"/>
  <c r="O57" i="2"/>
  <c r="DN465" i="42"/>
  <c r="CS465" i="42"/>
  <c r="CU465" i="42"/>
  <c r="E60" i="2"/>
  <c r="GC465" i="42"/>
  <c r="DK465" i="42"/>
  <c r="CG60" i="2"/>
  <c r="FS466" i="42"/>
  <c r="DI466" i="42"/>
  <c r="FC466" i="42"/>
  <c r="BW51" i="2"/>
  <c r="CY467" i="42"/>
  <c r="EH467" i="42"/>
  <c r="Y61" i="2"/>
  <c r="DA468" i="42"/>
  <c r="AI62" i="2"/>
  <c r="EH469" i="42"/>
  <c r="CY469" i="42"/>
  <c r="Y65" i="2"/>
  <c r="DX470" i="42"/>
  <c r="CW470" i="42"/>
  <c r="O63" i="2"/>
  <c r="CS471" i="42"/>
  <c r="CU471" i="42"/>
  <c r="DN471" i="42"/>
  <c r="DC473" i="42"/>
  <c r="AS69" i="2"/>
  <c r="DA474" i="42"/>
  <c r="AI71" i="2"/>
  <c r="CU475" i="42"/>
  <c r="DN475" i="42"/>
  <c r="CS475" i="42"/>
  <c r="E72" i="2"/>
  <c r="DG475" i="42"/>
  <c r="ES475" i="42"/>
  <c r="FI475" i="42"/>
  <c r="BM72" i="2"/>
  <c r="DE476" i="42"/>
  <c r="BC74" i="2"/>
  <c r="DC477" i="42"/>
  <c r="AS73" i="2"/>
  <c r="FS478" i="42"/>
  <c r="DI478" i="42"/>
  <c r="FC478" i="42"/>
  <c r="BW32" i="2"/>
  <c r="DG479" i="42"/>
  <c r="ES479" i="42"/>
  <c r="FI479" i="42"/>
  <c r="BM70" i="2"/>
  <c r="FS480" i="42"/>
  <c r="DI480" i="42"/>
  <c r="FC480" i="42"/>
  <c r="BW75" i="2"/>
  <c r="FI481" i="42"/>
  <c r="DG481" i="42"/>
  <c r="ES481" i="42"/>
  <c r="BM76" i="2"/>
  <c r="DE482" i="42"/>
  <c r="BC77" i="2"/>
  <c r="EH486" i="42"/>
  <c r="CY486" i="42"/>
  <c r="GC486" i="42"/>
  <c r="DK486" i="42"/>
  <c r="CW487" i="42"/>
  <c r="DX487" i="42"/>
  <c r="CW489" i="42"/>
  <c r="DX489" i="42"/>
  <c r="EH492" i="42"/>
  <c r="CY492" i="42"/>
  <c r="CY494" i="42"/>
  <c r="EH494" i="42"/>
  <c r="DK494" i="42"/>
  <c r="GC494" i="42"/>
  <c r="FS495" i="42"/>
  <c r="FC495" i="42"/>
  <c r="DI495" i="42"/>
  <c r="FI496" i="42"/>
  <c r="DG496" i="42"/>
  <c r="ES496" i="42"/>
  <c r="CW497" i="42"/>
  <c r="DX497" i="42"/>
  <c r="O31" i="2"/>
  <c r="DE499" i="42"/>
  <c r="BC34" i="2"/>
  <c r="DC500" i="42"/>
  <c r="AS35" i="2"/>
  <c r="DE501" i="42"/>
  <c r="BC36" i="2"/>
  <c r="CY502" i="42"/>
  <c r="EH502" i="42"/>
  <c r="Y37" i="2"/>
  <c r="DX503" i="42"/>
  <c r="CW503" i="42"/>
  <c r="O38" i="2"/>
  <c r="FS503" i="42"/>
  <c r="FC503" i="42"/>
  <c r="DI503" i="42"/>
  <c r="BW38" i="2"/>
  <c r="FI504" i="42"/>
  <c r="DG504" i="42"/>
  <c r="ES504" i="42"/>
  <c r="BM39" i="2"/>
  <c r="DA505" i="42"/>
  <c r="AI40" i="2"/>
  <c r="FI506" i="42"/>
  <c r="DG506" i="42"/>
  <c r="ES506" i="42"/>
  <c r="BM41" i="2"/>
  <c r="DN508" i="42"/>
  <c r="CS508" i="42"/>
  <c r="CU508" i="42"/>
  <c r="GC508" i="42"/>
  <c r="DK508" i="42"/>
  <c r="DE509" i="42"/>
  <c r="BC59" i="2"/>
  <c r="FI510" i="42"/>
  <c r="DG510" i="42"/>
  <c r="ES510" i="42"/>
  <c r="CW511" i="42"/>
  <c r="DX511" i="42"/>
  <c r="CY514" i="42"/>
  <c r="EH514" i="42"/>
  <c r="GC514" i="42"/>
  <c r="DK514" i="42"/>
  <c r="DI515" i="42"/>
  <c r="FC515" i="42"/>
  <c r="FS515" i="42"/>
  <c r="DG516" i="42"/>
  <c r="ES516" i="42"/>
  <c r="FI516" i="42"/>
  <c r="DX517" i="42"/>
  <c r="CW517" i="42"/>
  <c r="CS518" i="42"/>
  <c r="CU518" i="42"/>
  <c r="DN518" i="42"/>
  <c r="DA519" i="42"/>
  <c r="AI64" i="2"/>
  <c r="EH520" i="42"/>
  <c r="CY520" i="42"/>
  <c r="FI520" i="42"/>
  <c r="DG520" i="42"/>
  <c r="ES520" i="42"/>
  <c r="DE521" i="42"/>
  <c r="BC66" i="2"/>
  <c r="DN524" i="42"/>
  <c r="CS524" i="42"/>
  <c r="CU524" i="42"/>
  <c r="FI524" i="42"/>
  <c r="DG524" i="42"/>
  <c r="ES524" i="42"/>
  <c r="CW525" i="42"/>
  <c r="DX525" i="42"/>
  <c r="CY526" i="42"/>
  <c r="EH526" i="42"/>
  <c r="EH528" i="42"/>
  <c r="CY528" i="42"/>
  <c r="CU530" i="42"/>
  <c r="DN530" i="42"/>
  <c r="CS530" i="42"/>
  <c r="DK530" i="42"/>
  <c r="GC530" i="42"/>
  <c r="FS531" i="42"/>
  <c r="DI531" i="42"/>
  <c r="FC531" i="42"/>
  <c r="FI532" i="42"/>
  <c r="DG532" i="42"/>
  <c r="ES532" i="42"/>
  <c r="DK534" i="42"/>
  <c r="GC534" i="42"/>
  <c r="FS535" i="42"/>
  <c r="DI535" i="42"/>
  <c r="FC535" i="42"/>
  <c r="EH541" i="42"/>
  <c r="CY541" i="42"/>
  <c r="Y81" i="2"/>
  <c r="DA542" i="42"/>
  <c r="AI82" i="2"/>
  <c r="CY543" i="42"/>
  <c r="EH543" i="42"/>
  <c r="Y83" i="2"/>
  <c r="DA544" i="42"/>
  <c r="AI84" i="2"/>
  <c r="EH545" i="42"/>
  <c r="CY545" i="42"/>
  <c r="Y85" i="2"/>
  <c r="DA546" i="42"/>
  <c r="AI86" i="2"/>
  <c r="CY547" i="42"/>
  <c r="EH547" i="42"/>
  <c r="Y87" i="2"/>
  <c r="DA548" i="42"/>
  <c r="AI88" i="2"/>
  <c r="EH549" i="42"/>
  <c r="CY549" i="42"/>
  <c r="Y89" i="2"/>
  <c r="GC549" i="42"/>
  <c r="DK549" i="42"/>
  <c r="CG89" i="2"/>
  <c r="FS550" i="42"/>
  <c r="DI550" i="42"/>
  <c r="FC550" i="42"/>
  <c r="BW90" i="2"/>
  <c r="DC551" i="42"/>
  <c r="AS91" i="2"/>
  <c r="DA552" i="42"/>
  <c r="AI92" i="2"/>
  <c r="EH553" i="42"/>
  <c r="CY553" i="42"/>
  <c r="Y94" i="2"/>
  <c r="DA554" i="42"/>
  <c r="AI95" i="2"/>
  <c r="CY555" i="42"/>
  <c r="EH555" i="42"/>
  <c r="Y93" i="2"/>
  <c r="CW556" i="42"/>
  <c r="DX556" i="42"/>
  <c r="O96" i="2"/>
  <c r="DN557" i="42"/>
  <c r="CS557" i="42"/>
  <c r="CU557" i="42"/>
  <c r="E97" i="2"/>
  <c r="GC557" i="42"/>
  <c r="DK557" i="42"/>
  <c r="CG97" i="2"/>
  <c r="FS558" i="42"/>
  <c r="DI558" i="42"/>
  <c r="FC558" i="42"/>
  <c r="BW98" i="2"/>
  <c r="FI559" i="42"/>
  <c r="DG559" i="42"/>
  <c r="ES559" i="42"/>
  <c r="BM99" i="2"/>
  <c r="DA560" i="42"/>
  <c r="AI100" i="2"/>
  <c r="DC561" i="42"/>
  <c r="AS101" i="2"/>
  <c r="DX567" i="42"/>
  <c r="CW567" i="42"/>
  <c r="O107" i="2"/>
  <c r="DE567" i="42"/>
  <c r="BC107" i="2"/>
  <c r="EH568" i="42"/>
  <c r="CY568" i="42"/>
  <c r="GC568" i="42"/>
  <c r="DK568" i="42"/>
  <c r="FS569" i="42"/>
  <c r="DI569" i="42"/>
  <c r="FC569" i="42"/>
  <c r="BW111" i="2"/>
  <c r="DG570" i="42"/>
  <c r="ES570" i="42"/>
  <c r="FI570" i="42"/>
  <c r="BM112" i="2"/>
  <c r="DX571" i="42"/>
  <c r="CW571" i="42"/>
  <c r="O113" i="2"/>
  <c r="O115" i="2"/>
  <c r="CW573" i="42"/>
  <c r="DX573" i="42"/>
  <c r="CU574" i="42"/>
  <c r="DN574" i="42"/>
  <c r="CS574" i="42"/>
  <c r="E116" i="2"/>
  <c r="DK574" i="42"/>
  <c r="GC574" i="42"/>
  <c r="CG116" i="2"/>
  <c r="FS575" i="42"/>
  <c r="DI575" i="42"/>
  <c r="FC575" i="42"/>
  <c r="BW117" i="2"/>
  <c r="GC576" i="42"/>
  <c r="DK576" i="42"/>
  <c r="CG118" i="2"/>
  <c r="E122" i="2"/>
  <c r="DN578" i="42"/>
  <c r="CS578" i="42"/>
  <c r="CU578" i="42"/>
  <c r="DX579" i="42"/>
  <c r="CW579" i="42"/>
  <c r="O123" i="2"/>
  <c r="CS580" i="42"/>
  <c r="CU580" i="42"/>
  <c r="DN580" i="42"/>
  <c r="E124" i="2"/>
  <c r="ES580" i="42"/>
  <c r="DG580" i="42"/>
  <c r="FI580" i="42"/>
  <c r="BM124" i="2"/>
  <c r="DA583" i="42"/>
  <c r="AI127" i="2"/>
  <c r="CY584" i="42"/>
  <c r="EH584" i="42"/>
  <c r="Y128" i="2"/>
  <c r="DE587" i="42"/>
  <c r="BC131" i="2"/>
  <c r="DC588" i="42"/>
  <c r="AS132" i="2"/>
  <c r="DA589" i="42"/>
  <c r="AI133" i="2"/>
  <c r="DC590" i="42"/>
  <c r="AS134" i="2"/>
  <c r="DN594" i="42"/>
  <c r="CS594" i="42"/>
  <c r="CU594" i="42"/>
  <c r="E138" i="2"/>
  <c r="CW598" i="42"/>
  <c r="DX598" i="42"/>
  <c r="O142" i="2"/>
  <c r="E144" i="2"/>
  <c r="DN599" i="42"/>
  <c r="CS599" i="42"/>
  <c r="CU599" i="42"/>
  <c r="CG144" i="2"/>
  <c r="GC599" i="42"/>
  <c r="DK599" i="42"/>
  <c r="DE602" i="42"/>
  <c r="BC148" i="2"/>
  <c r="EH603" i="42"/>
  <c r="CY603" i="42"/>
  <c r="Y149" i="2"/>
  <c r="GC603" i="42"/>
  <c r="DK603" i="42"/>
  <c r="CG149" i="2"/>
  <c r="DI606" i="42"/>
  <c r="FC606" i="42"/>
  <c r="FS606" i="42"/>
  <c r="FI607" i="42"/>
  <c r="DG607" i="42"/>
  <c r="ES607" i="42"/>
  <c r="DC609" i="42"/>
  <c r="AS164" i="2"/>
  <c r="CW610" i="42"/>
  <c r="DX610" i="42"/>
  <c r="O165" i="2"/>
  <c r="DC611" i="42"/>
  <c r="AS166" i="2"/>
  <c r="FS612" i="42"/>
  <c r="DI612" i="42"/>
  <c r="FC612" i="42"/>
  <c r="BW167" i="2"/>
  <c r="FI620" i="42"/>
  <c r="DG620" i="42"/>
  <c r="ES620" i="42"/>
  <c r="CS624" i="42"/>
  <c r="CU624" i="42"/>
  <c r="DN624" i="42"/>
  <c r="GC624" i="42"/>
  <c r="DK624" i="42"/>
  <c r="DN626" i="42"/>
  <c r="CS626" i="42"/>
  <c r="CU626" i="42"/>
  <c r="GC626" i="42"/>
  <c r="DK626" i="42"/>
  <c r="FS627" i="42"/>
  <c r="DI627" i="42"/>
  <c r="FC627" i="42"/>
  <c r="CW629" i="42"/>
  <c r="DX629" i="42"/>
  <c r="CS636" i="42"/>
  <c r="CU636" i="42"/>
  <c r="DN636" i="42"/>
  <c r="GC636" i="42"/>
  <c r="DK636" i="42"/>
  <c r="CS640" i="42"/>
  <c r="CU640" i="42"/>
  <c r="DN640" i="42"/>
  <c r="GC640" i="42"/>
  <c r="DK640" i="42"/>
  <c r="FS646" i="42"/>
  <c r="DI646" i="42"/>
  <c r="FC646" i="42"/>
  <c r="DK655" i="42"/>
  <c r="GC655" i="42"/>
  <c r="DO434" i="42"/>
  <c r="GZ434" i="42"/>
  <c r="CV434" i="42"/>
  <c r="GO434" i="42"/>
  <c r="F15" i="2"/>
  <c r="EM434" i="42"/>
  <c r="CZ434" i="42"/>
  <c r="AD15" i="2"/>
  <c r="DD434" i="42"/>
  <c r="AX15" i="2"/>
  <c r="FN434" i="42"/>
  <c r="DH434" i="42"/>
  <c r="EX434" i="42"/>
  <c r="BR15" i="2"/>
  <c r="GH434" i="42"/>
  <c r="DL434" i="42"/>
  <c r="CL15" i="2"/>
  <c r="CX435" i="42"/>
  <c r="EC435" i="42"/>
  <c r="T16" i="2"/>
  <c r="GT435" i="42"/>
  <c r="DB435" i="42"/>
  <c r="AJ16" i="2"/>
  <c r="DF435" i="42"/>
  <c r="BH16" i="2"/>
  <c r="FX435" i="42"/>
  <c r="DJ435" i="42"/>
  <c r="CB16" i="2"/>
  <c r="CV436" i="42"/>
  <c r="GO436" i="42"/>
  <c r="DO436" i="42"/>
  <c r="GZ436" i="42"/>
  <c r="F17" i="2"/>
  <c r="CZ436" i="42"/>
  <c r="EM436" i="42"/>
  <c r="AD17" i="2"/>
  <c r="DD436" i="42"/>
  <c r="AX17" i="2"/>
  <c r="DH436" i="42"/>
  <c r="EX436" i="42"/>
  <c r="FN436" i="42"/>
  <c r="BR17" i="2"/>
  <c r="DL436" i="42"/>
  <c r="GH436" i="42"/>
  <c r="CL17" i="2"/>
  <c r="EC437" i="42"/>
  <c r="CX437" i="42"/>
  <c r="T18" i="2"/>
  <c r="GT437" i="42"/>
  <c r="DB437" i="42"/>
  <c r="AJ18" i="2"/>
  <c r="DF437" i="42"/>
  <c r="BH18" i="2"/>
  <c r="FX437" i="42"/>
  <c r="DJ437" i="42"/>
  <c r="CB18" i="2"/>
  <c r="DO438" i="42"/>
  <c r="GZ438" i="42"/>
  <c r="CV438" i="42"/>
  <c r="GO438" i="42"/>
  <c r="F19" i="2"/>
  <c r="EM438" i="42"/>
  <c r="CZ438" i="42"/>
  <c r="AD19" i="2"/>
  <c r="DD438" i="42"/>
  <c r="AX19" i="2"/>
  <c r="FN438" i="42"/>
  <c r="DH438" i="42"/>
  <c r="EX438" i="42"/>
  <c r="BR19" i="2"/>
  <c r="GH438" i="42"/>
  <c r="DL438" i="42"/>
  <c r="CL19" i="2"/>
  <c r="CX439" i="42"/>
  <c r="EC439" i="42"/>
  <c r="T20" i="2"/>
  <c r="GT439" i="42"/>
  <c r="DB439" i="42"/>
  <c r="AJ20" i="2"/>
  <c r="DF439" i="42"/>
  <c r="BH20" i="2"/>
  <c r="FX439" i="42"/>
  <c r="DJ439" i="42"/>
  <c r="CB20" i="2"/>
  <c r="CV440" i="42"/>
  <c r="GO440" i="42"/>
  <c r="DO440" i="42"/>
  <c r="GZ440" i="42"/>
  <c r="F21" i="2"/>
  <c r="CZ440" i="42"/>
  <c r="EM440" i="42"/>
  <c r="AD21" i="2"/>
  <c r="DD440" i="42"/>
  <c r="AX21" i="2"/>
  <c r="DH440" i="42"/>
  <c r="EX440" i="42"/>
  <c r="FN440" i="42"/>
  <c r="BR21" i="2"/>
  <c r="DL440" i="42"/>
  <c r="GH440" i="42"/>
  <c r="CL21" i="2"/>
  <c r="EC441" i="42"/>
  <c r="CX441" i="42"/>
  <c r="T22" i="2"/>
  <c r="GT441" i="42"/>
  <c r="DB441" i="42"/>
  <c r="AJ22" i="2"/>
  <c r="DF441" i="42"/>
  <c r="BH22" i="2"/>
  <c r="FX441" i="42"/>
  <c r="DJ441" i="42"/>
  <c r="CB22" i="2"/>
  <c r="DO442" i="42"/>
  <c r="GZ442" i="42"/>
  <c r="CV442" i="42"/>
  <c r="GO442" i="42"/>
  <c r="F23" i="2"/>
  <c r="EM442" i="42"/>
  <c r="CZ442" i="42"/>
  <c r="AD23" i="2"/>
  <c r="DD442" i="42"/>
  <c r="AX23" i="2"/>
  <c r="FN442" i="42"/>
  <c r="DH442" i="42"/>
  <c r="EX442" i="42"/>
  <c r="BR23" i="2"/>
  <c r="GH442" i="42"/>
  <c r="DL442" i="42"/>
  <c r="CL23" i="2"/>
  <c r="CX443" i="42"/>
  <c r="EC443" i="42"/>
  <c r="T24" i="2"/>
  <c r="GT443" i="42"/>
  <c r="DB443" i="42"/>
  <c r="AJ24" i="2"/>
  <c r="DF443" i="42"/>
  <c r="BH24" i="2"/>
  <c r="FX443" i="42"/>
  <c r="DJ443" i="42"/>
  <c r="CB24" i="2"/>
  <c r="CV444" i="42"/>
  <c r="GO444" i="42"/>
  <c r="DO444" i="42"/>
  <c r="GZ444" i="42"/>
  <c r="F25" i="2"/>
  <c r="CZ444" i="42"/>
  <c r="EM444" i="42"/>
  <c r="AD25" i="2"/>
  <c r="DD444" i="42"/>
  <c r="AX25" i="2"/>
  <c r="DH444" i="42"/>
  <c r="EX444" i="42"/>
  <c r="FN444" i="42"/>
  <c r="BR25" i="2"/>
  <c r="DL444" i="42"/>
  <c r="GH444" i="42"/>
  <c r="CL25" i="2"/>
  <c r="EC445" i="42"/>
  <c r="CX445" i="42"/>
  <c r="T26" i="2"/>
  <c r="GT445" i="42"/>
  <c r="DB445" i="42"/>
  <c r="AJ26" i="2"/>
  <c r="DF445" i="42"/>
  <c r="BH26" i="2"/>
  <c r="FX445" i="42"/>
  <c r="DJ445" i="42"/>
  <c r="CB26" i="2"/>
  <c r="DO446" i="42"/>
  <c r="CV446" i="42"/>
  <c r="GO446" i="42"/>
  <c r="GZ446" i="42"/>
  <c r="F28" i="2"/>
  <c r="EM446" i="42"/>
  <c r="CZ446" i="42"/>
  <c r="AD28" i="2"/>
  <c r="DD446" i="42"/>
  <c r="AX28" i="2"/>
  <c r="FN446" i="42"/>
  <c r="DH446" i="42"/>
  <c r="EX446" i="42"/>
  <c r="BR28" i="2"/>
  <c r="GH446" i="42"/>
  <c r="DL446" i="42"/>
  <c r="CL28" i="2"/>
  <c r="EC447" i="42"/>
  <c r="CX447" i="42"/>
  <c r="T29" i="2"/>
  <c r="GT447" i="42"/>
  <c r="DB447" i="42"/>
  <c r="AJ29" i="2"/>
  <c r="DF447" i="42"/>
  <c r="BH29" i="2"/>
  <c r="FX447" i="42"/>
  <c r="DJ447" i="42"/>
  <c r="CB29" i="2"/>
  <c r="CV448" i="42"/>
  <c r="GO448" i="42"/>
  <c r="DO448" i="42"/>
  <c r="GZ448" i="42"/>
  <c r="F30" i="2"/>
  <c r="CZ448" i="42"/>
  <c r="EM448" i="42"/>
  <c r="AD30" i="2"/>
  <c r="DD448" i="42"/>
  <c r="AX30" i="2"/>
  <c r="FN448" i="42"/>
  <c r="DH448" i="42"/>
  <c r="EX448" i="42"/>
  <c r="BR30" i="2"/>
  <c r="GH448" i="42"/>
  <c r="DL448" i="42"/>
  <c r="CL30" i="2"/>
  <c r="CX449" i="42"/>
  <c r="EC449" i="42"/>
  <c r="T33" i="2"/>
  <c r="DB449" i="42"/>
  <c r="GT449" i="42"/>
  <c r="AJ33" i="2"/>
  <c r="DF449" i="42"/>
  <c r="BH33" i="2"/>
  <c r="DJ449" i="42"/>
  <c r="FX449" i="42"/>
  <c r="CB33" i="2"/>
  <c r="DO450" i="42"/>
  <c r="GZ450" i="42"/>
  <c r="CV450" i="42"/>
  <c r="GO450" i="42"/>
  <c r="F42" i="2"/>
  <c r="EM450" i="42"/>
  <c r="CZ450" i="42"/>
  <c r="AD42" i="2"/>
  <c r="DD450" i="42"/>
  <c r="AX42" i="2"/>
  <c r="FN450" i="42"/>
  <c r="DH450" i="42"/>
  <c r="EX450" i="42"/>
  <c r="BR42" i="2"/>
  <c r="GH450" i="42"/>
  <c r="DL450" i="42"/>
  <c r="CL42" i="2"/>
  <c r="EC451" i="42"/>
  <c r="CX451" i="42"/>
  <c r="T43" i="2"/>
  <c r="GT451" i="42"/>
  <c r="DB451" i="42"/>
  <c r="AJ43" i="2"/>
  <c r="DF451" i="42"/>
  <c r="BH43" i="2"/>
  <c r="FX451" i="42"/>
  <c r="DJ451" i="42"/>
  <c r="CB43" i="2"/>
  <c r="CV452" i="42"/>
  <c r="GO452" i="42"/>
  <c r="DO452" i="42"/>
  <c r="GZ452" i="42"/>
  <c r="F44" i="2"/>
  <c r="CZ452" i="42"/>
  <c r="EM452" i="42"/>
  <c r="AD44" i="2"/>
  <c r="DD452" i="42"/>
  <c r="AX44" i="2"/>
  <c r="FN452" i="42"/>
  <c r="DH452" i="42"/>
  <c r="EX452" i="42"/>
  <c r="BR44" i="2"/>
  <c r="GH452" i="42"/>
  <c r="DL452" i="42"/>
  <c r="CL44" i="2"/>
  <c r="CX453" i="42"/>
  <c r="EC453" i="42"/>
  <c r="T46" i="2"/>
  <c r="GT453" i="42"/>
  <c r="DB453" i="42"/>
  <c r="AJ46" i="2"/>
  <c r="DF453" i="42"/>
  <c r="BH46" i="2"/>
  <c r="FX453" i="42"/>
  <c r="DJ453" i="42"/>
  <c r="CB46" i="2"/>
  <c r="DO454" i="42"/>
  <c r="GZ454" i="42"/>
  <c r="CV454" i="42"/>
  <c r="GO454" i="42"/>
  <c r="F45" i="2"/>
  <c r="EM454" i="42"/>
  <c r="CZ454" i="42"/>
  <c r="AD45" i="2"/>
  <c r="DD454" i="42"/>
  <c r="AX45" i="2"/>
  <c r="DH454" i="42"/>
  <c r="EX454" i="42"/>
  <c r="FN454" i="42"/>
  <c r="BR45" i="2"/>
  <c r="DL454" i="42"/>
  <c r="GH454" i="42"/>
  <c r="CL45" i="2"/>
  <c r="EC455" i="42"/>
  <c r="CX455" i="42"/>
  <c r="T47" i="2"/>
  <c r="GT455" i="42"/>
  <c r="DB455" i="42"/>
  <c r="AJ47" i="2"/>
  <c r="DF455" i="42"/>
  <c r="BH47" i="2"/>
  <c r="FX455" i="42"/>
  <c r="DJ455" i="42"/>
  <c r="CB47" i="2"/>
  <c r="DO456" i="42"/>
  <c r="GZ456" i="42"/>
  <c r="CV456" i="42"/>
  <c r="GO456" i="42"/>
  <c r="F48" i="2"/>
  <c r="EM456" i="42"/>
  <c r="CZ456" i="42"/>
  <c r="AD48" i="2"/>
  <c r="DD456" i="42"/>
  <c r="AX48" i="2"/>
  <c r="FN456" i="42"/>
  <c r="DH456" i="42"/>
  <c r="EX456" i="42"/>
  <c r="BR48" i="2"/>
  <c r="GH456" i="42"/>
  <c r="DL456" i="42"/>
  <c r="CL48" i="2"/>
  <c r="EC457" i="42"/>
  <c r="CX457" i="42"/>
  <c r="GT457" i="42"/>
  <c r="DB457" i="42"/>
  <c r="FX457" i="42"/>
  <c r="DJ457" i="42"/>
  <c r="CV458" i="42"/>
  <c r="GO458" i="42"/>
  <c r="DO458" i="42"/>
  <c r="GZ458" i="42"/>
  <c r="F50" i="2"/>
  <c r="CZ458" i="42"/>
  <c r="EM458" i="42"/>
  <c r="AD50" i="2"/>
  <c r="DD458" i="42"/>
  <c r="AX50" i="2"/>
  <c r="FN458" i="42"/>
  <c r="DH458" i="42"/>
  <c r="EX458" i="42"/>
  <c r="BR50" i="2"/>
  <c r="GH458" i="42"/>
  <c r="DL458" i="42"/>
  <c r="CL50" i="2"/>
  <c r="CX459" i="42"/>
  <c r="EC459" i="42"/>
  <c r="T52" i="2"/>
  <c r="DB459" i="42"/>
  <c r="GT459" i="42"/>
  <c r="AJ52" i="2"/>
  <c r="DF459" i="42"/>
  <c r="BH52" i="2"/>
  <c r="DJ459" i="42"/>
  <c r="FX459" i="42"/>
  <c r="CB52" i="2"/>
  <c r="DO460" i="42"/>
  <c r="GZ460" i="42"/>
  <c r="CV460" i="42"/>
  <c r="GO460" i="42"/>
  <c r="F53" i="2"/>
  <c r="EM460" i="42"/>
  <c r="CZ460" i="42"/>
  <c r="AD53" i="2"/>
  <c r="DD460" i="42"/>
  <c r="AX53" i="2"/>
  <c r="FN460" i="42"/>
  <c r="DH460" i="42"/>
  <c r="EX460" i="42"/>
  <c r="BR53" i="2"/>
  <c r="GH460" i="42"/>
  <c r="DL460" i="42"/>
  <c r="CL53" i="2"/>
  <c r="EC461" i="42"/>
  <c r="CX461" i="42"/>
  <c r="T54" i="2"/>
  <c r="GT461" i="42"/>
  <c r="DB461" i="42"/>
  <c r="AJ54" i="2"/>
  <c r="DF461" i="42"/>
  <c r="BH54" i="2"/>
  <c r="FX461" i="42"/>
  <c r="DJ461" i="42"/>
  <c r="CB54" i="2"/>
  <c r="CV462" i="42"/>
  <c r="GO462" i="42"/>
  <c r="DO462" i="42"/>
  <c r="GZ462" i="42"/>
  <c r="F55" i="2"/>
  <c r="CZ462" i="42"/>
  <c r="EM462" i="42"/>
  <c r="AD55" i="2"/>
  <c r="DD462" i="42"/>
  <c r="AX55" i="2"/>
  <c r="FN462" i="42"/>
  <c r="DH462" i="42"/>
  <c r="EX462" i="42"/>
  <c r="BR55" i="2"/>
  <c r="GH462" i="42"/>
  <c r="DL462" i="42"/>
  <c r="CL55" i="2"/>
  <c r="CX463" i="42"/>
  <c r="EC463" i="42"/>
  <c r="T56" i="2"/>
  <c r="DB463" i="42"/>
  <c r="GT463" i="42"/>
  <c r="AJ56" i="2"/>
  <c r="DF463" i="42"/>
  <c r="BH56" i="2"/>
  <c r="DJ463" i="42"/>
  <c r="FX463" i="42"/>
  <c r="CB56" i="2"/>
  <c r="DO464" i="42"/>
  <c r="GZ464" i="42"/>
  <c r="CV464" i="42"/>
  <c r="GO464" i="42"/>
  <c r="F57" i="2"/>
  <c r="EM464" i="42"/>
  <c r="CZ464" i="42"/>
  <c r="AD57" i="2"/>
  <c r="DD464" i="42"/>
  <c r="AX57" i="2"/>
  <c r="FN464" i="42"/>
  <c r="DH464" i="42"/>
  <c r="EX464" i="42"/>
  <c r="BR57" i="2"/>
  <c r="GH464" i="42"/>
  <c r="DL464" i="42"/>
  <c r="CL57" i="2"/>
  <c r="EC465" i="42"/>
  <c r="CX465" i="42"/>
  <c r="T60" i="2"/>
  <c r="GT465" i="42"/>
  <c r="DB465" i="42"/>
  <c r="AJ60" i="2"/>
  <c r="DF465" i="42"/>
  <c r="BH60" i="2"/>
  <c r="FX465" i="42"/>
  <c r="DJ465" i="42"/>
  <c r="CB60" i="2"/>
  <c r="CV466" i="42"/>
  <c r="GO466" i="42"/>
  <c r="DO466" i="42"/>
  <c r="GZ466" i="42"/>
  <c r="F51" i="2"/>
  <c r="CZ466" i="42"/>
  <c r="EM466" i="42"/>
  <c r="AD51" i="2"/>
  <c r="DD466" i="42"/>
  <c r="AX51" i="2"/>
  <c r="FN466" i="42"/>
  <c r="DH466" i="42"/>
  <c r="EX466" i="42"/>
  <c r="BR51" i="2"/>
  <c r="GH466" i="42"/>
  <c r="DL466" i="42"/>
  <c r="CL51" i="2"/>
  <c r="CX467" i="42"/>
  <c r="EC467" i="42"/>
  <c r="T61" i="2"/>
  <c r="DB467" i="42"/>
  <c r="GT467" i="42"/>
  <c r="AJ61" i="2"/>
  <c r="DF467" i="42"/>
  <c r="BH61" i="2"/>
  <c r="DJ467" i="42"/>
  <c r="FX467" i="42"/>
  <c r="CB61" i="2"/>
  <c r="DO468" i="42"/>
  <c r="GZ468" i="42"/>
  <c r="CV468" i="42"/>
  <c r="GO468" i="42"/>
  <c r="F62" i="2"/>
  <c r="EM468" i="42"/>
  <c r="CZ468" i="42"/>
  <c r="AD62" i="2"/>
  <c r="DD468" i="42"/>
  <c r="AX62" i="2"/>
  <c r="FN468" i="42"/>
  <c r="DH468" i="42"/>
  <c r="EX468" i="42"/>
  <c r="BR62" i="2"/>
  <c r="GH468" i="42"/>
  <c r="DL468" i="42"/>
  <c r="CL62" i="2"/>
  <c r="EC469" i="42"/>
  <c r="CX469" i="42"/>
  <c r="T65" i="2"/>
  <c r="GT469" i="42"/>
  <c r="DB469" i="42"/>
  <c r="AJ65" i="2"/>
  <c r="DF469" i="42"/>
  <c r="BH65" i="2"/>
  <c r="FX469" i="42"/>
  <c r="DJ469" i="42"/>
  <c r="CB65" i="2"/>
  <c r="CV470" i="42"/>
  <c r="GO470" i="42"/>
  <c r="DO470" i="42"/>
  <c r="GZ470" i="42"/>
  <c r="F63" i="2"/>
  <c r="CZ470" i="42"/>
  <c r="EM470" i="42"/>
  <c r="AD63" i="2"/>
  <c r="DD470" i="42"/>
  <c r="AX63" i="2"/>
  <c r="FN470" i="42"/>
  <c r="DH470" i="42"/>
  <c r="EX470" i="42"/>
  <c r="BR63" i="2"/>
  <c r="GH470" i="42"/>
  <c r="DL470" i="42"/>
  <c r="CL63" i="2"/>
  <c r="CX471" i="42"/>
  <c r="EC471" i="42"/>
  <c r="DB471" i="42"/>
  <c r="GT471" i="42"/>
  <c r="DJ471" i="42"/>
  <c r="FX471" i="42"/>
  <c r="DO472" i="42"/>
  <c r="CV472" i="42"/>
  <c r="GZ472" i="42"/>
  <c r="GO472" i="42"/>
  <c r="EM472" i="42"/>
  <c r="CZ472" i="42"/>
  <c r="FN472" i="42"/>
  <c r="DH472" i="42"/>
  <c r="EX472" i="42"/>
  <c r="DL472" i="42"/>
  <c r="GH472" i="42"/>
  <c r="CX473" i="42"/>
  <c r="EC473" i="42"/>
  <c r="T69" i="2"/>
  <c r="GT473" i="42"/>
  <c r="DB473" i="42"/>
  <c r="AJ69" i="2"/>
  <c r="DF473" i="42"/>
  <c r="BH69" i="2"/>
  <c r="FX473" i="42"/>
  <c r="DJ473" i="42"/>
  <c r="CB69" i="2"/>
  <c r="CV474" i="42"/>
  <c r="GO474" i="42"/>
  <c r="DO474" i="42"/>
  <c r="GZ474" i="42"/>
  <c r="F71" i="2"/>
  <c r="CZ474" i="42"/>
  <c r="EM474" i="42"/>
  <c r="AD71" i="2"/>
  <c r="DD474" i="42"/>
  <c r="AX71" i="2"/>
  <c r="DH474" i="42"/>
  <c r="EX474" i="42"/>
  <c r="FN474" i="42"/>
  <c r="BR71" i="2"/>
  <c r="DL474" i="42"/>
  <c r="GH474" i="42"/>
  <c r="CL71" i="2"/>
  <c r="EC475" i="42"/>
  <c r="CX475" i="42"/>
  <c r="T72" i="2"/>
  <c r="GT475" i="42"/>
  <c r="DB475" i="42"/>
  <c r="AJ72" i="2"/>
  <c r="DF475" i="42"/>
  <c r="BH72" i="2"/>
  <c r="FX475" i="42"/>
  <c r="DJ475" i="42"/>
  <c r="CB72" i="2"/>
  <c r="DO476" i="42"/>
  <c r="GZ476" i="42"/>
  <c r="CV476" i="42"/>
  <c r="GO476" i="42"/>
  <c r="F74" i="2"/>
  <c r="EM476" i="42"/>
  <c r="CZ476" i="42"/>
  <c r="AD74" i="2"/>
  <c r="DD476" i="42"/>
  <c r="AX74" i="2"/>
  <c r="FN476" i="42"/>
  <c r="DH476" i="42"/>
  <c r="EX476" i="42"/>
  <c r="BR74" i="2"/>
  <c r="GH476" i="42"/>
  <c r="DL476" i="42"/>
  <c r="CL74" i="2"/>
  <c r="CX477" i="42"/>
  <c r="EC477" i="42"/>
  <c r="T73" i="2"/>
  <c r="GT477" i="42"/>
  <c r="DB477" i="42"/>
  <c r="AJ73" i="2"/>
  <c r="DF477" i="42"/>
  <c r="BH73" i="2"/>
  <c r="FX477" i="42"/>
  <c r="DJ477" i="42"/>
  <c r="CB73" i="2"/>
  <c r="CV478" i="42"/>
  <c r="GO478" i="42"/>
  <c r="DO478" i="42"/>
  <c r="GZ478" i="42"/>
  <c r="F32" i="2"/>
  <c r="CZ478" i="42"/>
  <c r="EM478" i="42"/>
  <c r="AD32" i="2"/>
  <c r="DD478" i="42"/>
  <c r="AX32" i="2"/>
  <c r="DH478" i="42"/>
  <c r="EX478" i="42"/>
  <c r="FN478" i="42"/>
  <c r="BR32" i="2"/>
  <c r="DL478" i="42"/>
  <c r="GH478" i="42"/>
  <c r="CL32" i="2"/>
  <c r="EC479" i="42"/>
  <c r="CX479" i="42"/>
  <c r="T70" i="2"/>
  <c r="GT479" i="42"/>
  <c r="DB479" i="42"/>
  <c r="AJ70" i="2"/>
  <c r="DF479" i="42"/>
  <c r="BH70" i="2"/>
  <c r="FX479" i="42"/>
  <c r="DJ479" i="42"/>
  <c r="CB70" i="2"/>
  <c r="DO480" i="42"/>
  <c r="GZ480" i="42"/>
  <c r="CV480" i="42"/>
  <c r="GO480" i="42"/>
  <c r="F75" i="2"/>
  <c r="EM480" i="42"/>
  <c r="CZ480" i="42"/>
  <c r="AD75" i="2"/>
  <c r="DD480" i="42"/>
  <c r="AX75" i="2"/>
  <c r="FN480" i="42"/>
  <c r="DH480" i="42"/>
  <c r="EX480" i="42"/>
  <c r="BR75" i="2"/>
  <c r="GH480" i="42"/>
  <c r="DL480" i="42"/>
  <c r="CL75" i="2"/>
  <c r="CX481" i="42"/>
  <c r="EC481" i="42"/>
  <c r="T76" i="2"/>
  <c r="GT481" i="42"/>
  <c r="DB481" i="42"/>
  <c r="AJ76" i="2"/>
  <c r="DF481" i="42"/>
  <c r="BH76" i="2"/>
  <c r="FX481" i="42"/>
  <c r="DJ481" i="42"/>
  <c r="CB76" i="2"/>
  <c r="CV482" i="42"/>
  <c r="GO482" i="42"/>
  <c r="DO482" i="42"/>
  <c r="GZ482" i="42"/>
  <c r="F77" i="2"/>
  <c r="CZ482" i="42"/>
  <c r="EM482" i="42"/>
  <c r="AD77" i="2"/>
  <c r="DD482" i="42"/>
  <c r="AX77" i="2"/>
  <c r="DH482" i="42"/>
  <c r="EX482" i="42"/>
  <c r="FN482" i="42"/>
  <c r="BR77" i="2"/>
  <c r="DL482" i="42"/>
  <c r="GH482" i="42"/>
  <c r="CL77" i="2"/>
  <c r="EC486" i="42"/>
  <c r="CX486" i="42"/>
  <c r="GT486" i="42"/>
  <c r="DB486" i="42"/>
  <c r="FX486" i="42"/>
  <c r="DJ486" i="42"/>
  <c r="CV487" i="42"/>
  <c r="GO487" i="42"/>
  <c r="DO487" i="42"/>
  <c r="GZ487" i="42"/>
  <c r="CZ487" i="42"/>
  <c r="EM487" i="42"/>
  <c r="DH487" i="42"/>
  <c r="EX487" i="42"/>
  <c r="FN487" i="42"/>
  <c r="DL487" i="42"/>
  <c r="GH487" i="42"/>
  <c r="CX488" i="42"/>
  <c r="EC488" i="42"/>
  <c r="GT488" i="42"/>
  <c r="DB488" i="42"/>
  <c r="FX488" i="42"/>
  <c r="DJ488" i="42"/>
  <c r="DO489" i="42"/>
  <c r="GZ489" i="42"/>
  <c r="CV489" i="42"/>
  <c r="GO489" i="42"/>
  <c r="EM489" i="42"/>
  <c r="CZ489" i="42"/>
  <c r="DH489" i="42"/>
  <c r="EX489" i="42"/>
  <c r="FN489" i="42"/>
  <c r="DL489" i="42"/>
  <c r="GH489" i="42"/>
  <c r="EC490" i="42"/>
  <c r="CX490" i="42"/>
  <c r="DB490" i="42"/>
  <c r="GT490" i="42"/>
  <c r="FX490" i="42"/>
  <c r="DJ490" i="42"/>
  <c r="DO491" i="42"/>
  <c r="GZ491" i="42"/>
  <c r="CV491" i="42"/>
  <c r="GO491" i="42"/>
  <c r="EM491" i="42"/>
  <c r="CZ491" i="42"/>
  <c r="FN491" i="42"/>
  <c r="DH491" i="42"/>
  <c r="EX491" i="42"/>
  <c r="GH491" i="42"/>
  <c r="DL491" i="42"/>
  <c r="CX492" i="42"/>
  <c r="EC492" i="42"/>
  <c r="GT492" i="42"/>
  <c r="DB492" i="42"/>
  <c r="FX492" i="42"/>
  <c r="DJ492" i="42"/>
  <c r="CV493" i="42"/>
  <c r="GO493" i="42"/>
  <c r="DO493" i="42"/>
  <c r="GZ493" i="42"/>
  <c r="CZ493" i="42"/>
  <c r="EM493" i="42"/>
  <c r="DH493" i="42"/>
  <c r="EX493" i="42"/>
  <c r="FN493" i="42"/>
  <c r="DL493" i="42"/>
  <c r="GH493" i="42"/>
  <c r="EC494" i="42"/>
  <c r="CX494" i="42"/>
  <c r="GT494" i="42"/>
  <c r="DB494" i="42"/>
  <c r="FX494" i="42"/>
  <c r="DJ494" i="42"/>
  <c r="DO495" i="42"/>
  <c r="GZ495" i="42"/>
  <c r="CV495" i="42"/>
  <c r="GO495" i="42"/>
  <c r="EM495" i="42"/>
  <c r="CZ495" i="42"/>
  <c r="FN495" i="42"/>
  <c r="DH495" i="42"/>
  <c r="EX495" i="42"/>
  <c r="GH495" i="42"/>
  <c r="DL495" i="42"/>
  <c r="CX496" i="42"/>
  <c r="EC496" i="42"/>
  <c r="GT496" i="42"/>
  <c r="DB496" i="42"/>
  <c r="FX496" i="42"/>
  <c r="DJ496" i="42"/>
  <c r="CV497" i="42"/>
  <c r="GO497" i="42"/>
  <c r="DO497" i="42"/>
  <c r="GZ497" i="42"/>
  <c r="F31" i="2"/>
  <c r="CZ497" i="42"/>
  <c r="EM497" i="42"/>
  <c r="AD31" i="2"/>
  <c r="DD497" i="42"/>
  <c r="AX31" i="2"/>
  <c r="DH497" i="42"/>
  <c r="EX497" i="42"/>
  <c r="FN497" i="42"/>
  <c r="BR31" i="2"/>
  <c r="DL497" i="42"/>
  <c r="GH497" i="42"/>
  <c r="CL31" i="2"/>
  <c r="EC498" i="42"/>
  <c r="CX498" i="42"/>
  <c r="GT498" i="42"/>
  <c r="DB498" i="42"/>
  <c r="FX498" i="42"/>
  <c r="DJ498" i="42"/>
  <c r="DO499" i="42"/>
  <c r="GZ499" i="42"/>
  <c r="CV499" i="42"/>
  <c r="GO499" i="42"/>
  <c r="F34" i="2"/>
  <c r="EM499" i="42"/>
  <c r="CZ499" i="42"/>
  <c r="AD34" i="2"/>
  <c r="DD499" i="42"/>
  <c r="AX34" i="2"/>
  <c r="FN499" i="42"/>
  <c r="DH499" i="42"/>
  <c r="EX499" i="42"/>
  <c r="BR34" i="2"/>
  <c r="GH499" i="42"/>
  <c r="DL499" i="42"/>
  <c r="CL34" i="2"/>
  <c r="CX500" i="42"/>
  <c r="EC500" i="42"/>
  <c r="T35" i="2"/>
  <c r="GT500" i="42"/>
  <c r="DB500" i="42"/>
  <c r="AJ35" i="2"/>
  <c r="DF500" i="42"/>
  <c r="BH35" i="2"/>
  <c r="FX500" i="42"/>
  <c r="DJ500" i="42"/>
  <c r="CB35" i="2"/>
  <c r="CV501" i="42"/>
  <c r="GO501" i="42"/>
  <c r="DO501" i="42"/>
  <c r="GZ501" i="42"/>
  <c r="F36" i="2"/>
  <c r="CZ501" i="42"/>
  <c r="EM501" i="42"/>
  <c r="AD36" i="2"/>
  <c r="DD501" i="42"/>
  <c r="AX36" i="2"/>
  <c r="DH501" i="42"/>
  <c r="EX501" i="42"/>
  <c r="FN501" i="42"/>
  <c r="BR36" i="2"/>
  <c r="DL501" i="42"/>
  <c r="GH501" i="42"/>
  <c r="CL36" i="2"/>
  <c r="EC502" i="42"/>
  <c r="CX502" i="42"/>
  <c r="T37" i="2"/>
  <c r="GT502" i="42"/>
  <c r="DB502" i="42"/>
  <c r="AJ37" i="2"/>
  <c r="DF502" i="42"/>
  <c r="BH37" i="2"/>
  <c r="FX502" i="42"/>
  <c r="DJ502" i="42"/>
  <c r="CB37" i="2"/>
  <c r="DO503" i="42"/>
  <c r="GZ503" i="42"/>
  <c r="CV503" i="42"/>
  <c r="GO503" i="42"/>
  <c r="F38" i="2"/>
  <c r="EM503" i="42"/>
  <c r="CZ503" i="42"/>
  <c r="AD38" i="2"/>
  <c r="DD503" i="42"/>
  <c r="AX38" i="2"/>
  <c r="FN503" i="42"/>
  <c r="DH503" i="42"/>
  <c r="EX503" i="42"/>
  <c r="BR38" i="2"/>
  <c r="GH503" i="42"/>
  <c r="DL503" i="42"/>
  <c r="CL38" i="2"/>
  <c r="CX504" i="42"/>
  <c r="EC504" i="42"/>
  <c r="T39" i="2"/>
  <c r="GT504" i="42"/>
  <c r="DB504" i="42"/>
  <c r="AJ39" i="2"/>
  <c r="DF504" i="42"/>
  <c r="BH39" i="2"/>
  <c r="FX504" i="42"/>
  <c r="DJ504" i="42"/>
  <c r="CB39" i="2"/>
  <c r="CV505" i="42"/>
  <c r="DO505" i="42"/>
  <c r="GZ505" i="42"/>
  <c r="GO505" i="42"/>
  <c r="F40" i="2"/>
  <c r="CZ505" i="42"/>
  <c r="EM505" i="42"/>
  <c r="AD40" i="2"/>
  <c r="DD505" i="42"/>
  <c r="AX40" i="2"/>
  <c r="DH505" i="42"/>
  <c r="EX505" i="42"/>
  <c r="FN505" i="42"/>
  <c r="BR40" i="2"/>
  <c r="DL505" i="42"/>
  <c r="GH505" i="42"/>
  <c r="CL40" i="2"/>
  <c r="EC506" i="42"/>
  <c r="CX506" i="42"/>
  <c r="T41" i="2"/>
  <c r="GT506" i="42"/>
  <c r="DB506" i="42"/>
  <c r="AJ41" i="2"/>
  <c r="DF506" i="42"/>
  <c r="BH41" i="2"/>
  <c r="FX506" i="42"/>
  <c r="DJ506" i="42"/>
  <c r="CB41" i="2"/>
  <c r="CV507" i="42"/>
  <c r="DO507" i="42"/>
  <c r="GZ507" i="42"/>
  <c r="GO507" i="42"/>
  <c r="CZ507" i="42"/>
  <c r="EM507" i="42"/>
  <c r="FN507" i="42"/>
  <c r="EX507" i="42"/>
  <c r="DH507" i="42"/>
  <c r="GH507" i="42"/>
  <c r="DL507" i="42"/>
  <c r="EC508" i="42"/>
  <c r="CX508" i="42"/>
  <c r="GT508" i="42"/>
  <c r="DB508" i="42"/>
  <c r="FX508" i="42"/>
  <c r="DJ508" i="42"/>
  <c r="CV509" i="42"/>
  <c r="GO509" i="42"/>
  <c r="DO509" i="42"/>
  <c r="GZ509" i="42"/>
  <c r="F59" i="2"/>
  <c r="CZ509" i="42"/>
  <c r="EM509" i="42"/>
  <c r="AD59" i="2"/>
  <c r="DD509" i="42"/>
  <c r="AX59" i="2"/>
  <c r="FN509" i="42"/>
  <c r="DH509" i="42"/>
  <c r="EX509" i="42"/>
  <c r="BR59" i="2"/>
  <c r="GH509" i="42"/>
  <c r="DL509" i="42"/>
  <c r="CL59" i="2"/>
  <c r="CX510" i="42"/>
  <c r="EC510" i="42"/>
  <c r="DB510" i="42"/>
  <c r="GT510" i="42"/>
  <c r="DJ510" i="42"/>
  <c r="FX510" i="42"/>
  <c r="DO511" i="42"/>
  <c r="GZ511" i="42"/>
  <c r="CV511" i="42"/>
  <c r="GO511" i="42"/>
  <c r="EM511" i="42"/>
  <c r="CZ511" i="42"/>
  <c r="FN511" i="42"/>
  <c r="EX511" i="42"/>
  <c r="DH511" i="42"/>
  <c r="GH511" i="42"/>
  <c r="DL511" i="42"/>
  <c r="EC512" i="42"/>
  <c r="CX512" i="42"/>
  <c r="GT512" i="42"/>
  <c r="DB512" i="42"/>
  <c r="FX512" i="42"/>
  <c r="DJ512" i="42"/>
  <c r="CV513" i="42"/>
  <c r="GO513" i="42"/>
  <c r="DO513" i="42"/>
  <c r="GZ513" i="42"/>
  <c r="CZ513" i="42"/>
  <c r="EM513" i="42"/>
  <c r="FN513" i="42"/>
  <c r="DH513" i="42"/>
  <c r="EX513" i="42"/>
  <c r="GH513" i="42"/>
  <c r="DL513" i="42"/>
  <c r="CX514" i="42"/>
  <c r="EC514" i="42"/>
  <c r="DB514" i="42"/>
  <c r="GT514" i="42"/>
  <c r="DJ514" i="42"/>
  <c r="FX514" i="42"/>
  <c r="DO515" i="42"/>
  <c r="GZ515" i="42"/>
  <c r="CV515" i="42"/>
  <c r="GO515" i="42"/>
  <c r="EM515" i="42"/>
  <c r="CZ515" i="42"/>
  <c r="EX515" i="42"/>
  <c r="FN515" i="42"/>
  <c r="DH515" i="42"/>
  <c r="DL515" i="42"/>
  <c r="GH515" i="42"/>
  <c r="EC516" i="42"/>
  <c r="CX516" i="42"/>
  <c r="GT516" i="42"/>
  <c r="DB516" i="42"/>
  <c r="FX516" i="42"/>
  <c r="DJ516" i="42"/>
  <c r="CV517" i="42"/>
  <c r="GO517" i="42"/>
  <c r="DO517" i="42"/>
  <c r="GZ517" i="42"/>
  <c r="CZ517" i="42"/>
  <c r="EM517" i="42"/>
  <c r="FN517" i="42"/>
  <c r="DH517" i="42"/>
  <c r="EX517" i="42"/>
  <c r="GH517" i="42"/>
  <c r="DL517" i="42"/>
  <c r="CX518" i="42"/>
  <c r="EC518" i="42"/>
  <c r="DB518" i="42"/>
  <c r="GT518" i="42"/>
  <c r="DJ518" i="42"/>
  <c r="FX518" i="42"/>
  <c r="DO519" i="42"/>
  <c r="GZ519" i="42"/>
  <c r="CV519" i="42"/>
  <c r="GO519" i="42"/>
  <c r="F64" i="2"/>
  <c r="EM519" i="42"/>
  <c r="CZ519" i="42"/>
  <c r="AD64" i="2"/>
  <c r="DD519" i="42"/>
  <c r="AX64" i="2"/>
  <c r="DH519" i="42"/>
  <c r="EX519" i="42"/>
  <c r="FN519" i="42"/>
  <c r="BR64" i="2"/>
  <c r="GH519" i="42"/>
  <c r="DL519" i="42"/>
  <c r="CL64" i="2"/>
  <c r="CX520" i="42"/>
  <c r="EC520" i="42"/>
  <c r="GT520" i="42"/>
  <c r="DB520" i="42"/>
  <c r="FX520" i="42"/>
  <c r="DJ520" i="42"/>
  <c r="CV521" i="42"/>
  <c r="GO521" i="42"/>
  <c r="DO521" i="42"/>
  <c r="GZ521" i="42"/>
  <c r="F66" i="2"/>
  <c r="CZ521" i="42"/>
  <c r="EM521" i="42"/>
  <c r="AD66" i="2"/>
  <c r="DD521" i="42"/>
  <c r="AX66" i="2"/>
  <c r="DH521" i="42"/>
  <c r="EX521" i="42"/>
  <c r="FN521" i="42"/>
  <c r="BR66" i="2"/>
  <c r="DL521" i="42"/>
  <c r="GH521" i="42"/>
  <c r="CL66" i="2"/>
  <c r="EC522" i="42"/>
  <c r="CX522" i="42"/>
  <c r="GT522" i="42"/>
  <c r="DB522" i="42"/>
  <c r="FX522" i="42"/>
  <c r="DJ522" i="42"/>
  <c r="DO523" i="42"/>
  <c r="GZ523" i="42"/>
  <c r="CV523" i="42"/>
  <c r="GO523" i="42"/>
  <c r="EM523" i="42"/>
  <c r="CZ523" i="42"/>
  <c r="FN523" i="42"/>
  <c r="DH523" i="42"/>
  <c r="EX523" i="42"/>
  <c r="GH523" i="42"/>
  <c r="DL523" i="42"/>
  <c r="CX524" i="42"/>
  <c r="EC524" i="42"/>
  <c r="GT524" i="42"/>
  <c r="DB524" i="42"/>
  <c r="FX524" i="42"/>
  <c r="DJ524" i="42"/>
  <c r="CV525" i="42"/>
  <c r="GO525" i="42"/>
  <c r="DO525" i="42"/>
  <c r="GZ525" i="42"/>
  <c r="CZ525" i="42"/>
  <c r="EM525" i="42"/>
  <c r="DH525" i="42"/>
  <c r="EX525" i="42"/>
  <c r="FN525" i="42"/>
  <c r="DL525" i="42"/>
  <c r="GH525" i="42"/>
  <c r="EC526" i="42"/>
  <c r="CX526" i="42"/>
  <c r="GT526" i="42"/>
  <c r="DB526" i="42"/>
  <c r="FX526" i="42"/>
  <c r="DJ526" i="42"/>
  <c r="DO527" i="42"/>
  <c r="GZ527" i="42"/>
  <c r="CV527" i="42"/>
  <c r="GO527" i="42"/>
  <c r="EM527" i="42"/>
  <c r="CZ527" i="42"/>
  <c r="FN527" i="42"/>
  <c r="DH527" i="42"/>
  <c r="EX527" i="42"/>
  <c r="GH527" i="42"/>
  <c r="DL527" i="42"/>
  <c r="CX528" i="42"/>
  <c r="EC528" i="42"/>
  <c r="GT528" i="42"/>
  <c r="DB528" i="42"/>
  <c r="FX528" i="42"/>
  <c r="DJ528" i="42"/>
  <c r="CV529" i="42"/>
  <c r="GO529" i="42"/>
  <c r="DO529" i="42"/>
  <c r="GZ529" i="42"/>
  <c r="CZ529" i="42"/>
  <c r="EM529" i="42"/>
  <c r="DH529" i="42"/>
  <c r="EX529" i="42"/>
  <c r="FN529" i="42"/>
  <c r="DL529" i="42"/>
  <c r="GH529" i="42"/>
  <c r="EC530" i="42"/>
  <c r="CX530" i="42"/>
  <c r="GT530" i="42"/>
  <c r="DB530" i="42"/>
  <c r="FX530" i="42"/>
  <c r="DJ530" i="42"/>
  <c r="DO531" i="42"/>
  <c r="GZ531" i="42"/>
  <c r="CV531" i="42"/>
  <c r="GO531" i="42"/>
  <c r="EM531" i="42"/>
  <c r="CZ531" i="42"/>
  <c r="FN531" i="42"/>
  <c r="DH531" i="42"/>
  <c r="EX531" i="42"/>
  <c r="GH531" i="42"/>
  <c r="DL531" i="42"/>
  <c r="CX532" i="42"/>
  <c r="EC532" i="42"/>
  <c r="GT532" i="42"/>
  <c r="DB532" i="42"/>
  <c r="FX532" i="42"/>
  <c r="DJ532" i="42"/>
  <c r="CV533" i="42"/>
  <c r="GO533" i="42"/>
  <c r="DO533" i="42"/>
  <c r="GZ533" i="42"/>
  <c r="CZ533" i="42"/>
  <c r="EM533" i="42"/>
  <c r="DH533" i="42"/>
  <c r="EX533" i="42"/>
  <c r="FN533" i="42"/>
  <c r="DL533" i="42"/>
  <c r="GH533" i="42"/>
  <c r="EC534" i="42"/>
  <c r="CX534" i="42"/>
  <c r="GT534" i="42"/>
  <c r="DB534" i="42"/>
  <c r="FX534" i="42"/>
  <c r="DJ534" i="42"/>
  <c r="DO535" i="42"/>
  <c r="GZ535" i="42"/>
  <c r="CV535" i="42"/>
  <c r="GO535" i="42"/>
  <c r="EM535" i="42"/>
  <c r="CZ535" i="42"/>
  <c r="FN535" i="42"/>
  <c r="DH535" i="42"/>
  <c r="EX535" i="42"/>
  <c r="GH535" i="42"/>
  <c r="DL535" i="42"/>
  <c r="CX536" i="42"/>
  <c r="EC536" i="42"/>
  <c r="GT536" i="42"/>
  <c r="DB536" i="42"/>
  <c r="FX536" i="42"/>
  <c r="DJ536" i="42"/>
  <c r="CV537" i="42"/>
  <c r="GO537" i="42"/>
  <c r="DO537" i="42"/>
  <c r="GZ537" i="42"/>
  <c r="CZ537" i="42"/>
  <c r="EM537" i="42"/>
  <c r="DH537" i="42"/>
  <c r="EX537" i="42"/>
  <c r="FN537" i="42"/>
  <c r="DL537" i="42"/>
  <c r="GH537" i="42"/>
  <c r="EC541" i="42"/>
  <c r="CX541" i="42"/>
  <c r="T81" i="2"/>
  <c r="GT541" i="42"/>
  <c r="DB541" i="42"/>
  <c r="AJ81" i="2"/>
  <c r="DF541" i="42"/>
  <c r="BH81" i="2"/>
  <c r="FX541" i="42"/>
  <c r="DJ541" i="42"/>
  <c r="CB81" i="2"/>
  <c r="CV542" i="42"/>
  <c r="GO542" i="42"/>
  <c r="DO542" i="42"/>
  <c r="GZ542" i="42"/>
  <c r="F82" i="2"/>
  <c r="CZ542" i="42"/>
  <c r="EM542" i="42"/>
  <c r="AD82" i="2"/>
  <c r="DD542" i="42"/>
  <c r="AX82" i="2"/>
  <c r="FN542" i="42"/>
  <c r="DH542" i="42"/>
  <c r="EX542" i="42"/>
  <c r="BR82" i="2"/>
  <c r="GH542" i="42"/>
  <c r="DL542" i="42"/>
  <c r="CL82" i="2"/>
  <c r="CX543" i="42"/>
  <c r="EC543" i="42"/>
  <c r="T83" i="2"/>
  <c r="DB543" i="42"/>
  <c r="GT543" i="42"/>
  <c r="AJ83" i="2"/>
  <c r="DF543" i="42"/>
  <c r="BH83" i="2"/>
  <c r="DJ543" i="42"/>
  <c r="FX543" i="42"/>
  <c r="CB83" i="2"/>
  <c r="DO544" i="42"/>
  <c r="GZ544" i="42"/>
  <c r="CV544" i="42"/>
  <c r="GO544" i="42"/>
  <c r="F84" i="2"/>
  <c r="EM544" i="42"/>
  <c r="CZ544" i="42"/>
  <c r="AD84" i="2"/>
  <c r="DD544" i="42"/>
  <c r="AX84" i="2"/>
  <c r="FN544" i="42"/>
  <c r="DH544" i="42"/>
  <c r="EX544" i="42"/>
  <c r="BR84" i="2"/>
  <c r="GH544" i="42"/>
  <c r="DL544" i="42"/>
  <c r="CL84" i="2"/>
  <c r="EC545" i="42"/>
  <c r="CX545" i="42"/>
  <c r="T85" i="2"/>
  <c r="GT545" i="42"/>
  <c r="DB545" i="42"/>
  <c r="AJ85" i="2"/>
  <c r="DF545" i="42"/>
  <c r="BH85" i="2"/>
  <c r="FX545" i="42"/>
  <c r="DJ545" i="42"/>
  <c r="CB85" i="2"/>
  <c r="CV546" i="42"/>
  <c r="GO546" i="42"/>
  <c r="DO546" i="42"/>
  <c r="GZ546" i="42"/>
  <c r="F86" i="2"/>
  <c r="CZ546" i="42"/>
  <c r="EM546" i="42"/>
  <c r="AD86" i="2"/>
  <c r="DD546" i="42"/>
  <c r="AX86" i="2"/>
  <c r="FN546" i="42"/>
  <c r="DH546" i="42"/>
  <c r="EX546" i="42"/>
  <c r="BR86" i="2"/>
  <c r="GH546" i="42"/>
  <c r="DL546" i="42"/>
  <c r="CL86" i="2"/>
  <c r="CX547" i="42"/>
  <c r="EC547" i="42"/>
  <c r="T87" i="2"/>
  <c r="DB547" i="42"/>
  <c r="GT547" i="42"/>
  <c r="AJ87" i="2"/>
  <c r="DF547" i="42"/>
  <c r="BH87" i="2"/>
  <c r="DJ547" i="42"/>
  <c r="FX547" i="42"/>
  <c r="CB87" i="2"/>
  <c r="DO548" i="42"/>
  <c r="GZ548" i="42"/>
  <c r="CV548" i="42"/>
  <c r="GO548" i="42"/>
  <c r="F88" i="2"/>
  <c r="EM548" i="42"/>
  <c r="CZ548" i="42"/>
  <c r="AD88" i="2"/>
  <c r="DD548" i="42"/>
  <c r="AX88" i="2"/>
  <c r="FN548" i="42"/>
  <c r="EX548" i="42"/>
  <c r="DH548" i="42"/>
  <c r="BR88" i="2"/>
  <c r="GH548" i="42"/>
  <c r="DL548" i="42"/>
  <c r="CL88" i="2"/>
  <c r="EC549" i="42"/>
  <c r="CX549" i="42"/>
  <c r="T89" i="2"/>
  <c r="DB549" i="42"/>
  <c r="GT549" i="42"/>
  <c r="AJ89" i="2"/>
  <c r="DF549" i="42"/>
  <c r="BH89" i="2"/>
  <c r="DJ549" i="42"/>
  <c r="FX549" i="42"/>
  <c r="CB89" i="2"/>
  <c r="CV550" i="42"/>
  <c r="GO550" i="42"/>
  <c r="DO550" i="42"/>
  <c r="GZ550" i="42"/>
  <c r="F90" i="2"/>
  <c r="CZ550" i="42"/>
  <c r="EM550" i="42"/>
  <c r="AD90" i="2"/>
  <c r="DD550" i="42"/>
  <c r="AX90" i="2"/>
  <c r="FN550" i="42"/>
  <c r="DH550" i="42"/>
  <c r="EX550" i="42"/>
  <c r="BR90" i="2"/>
  <c r="GH550" i="42"/>
  <c r="DL550" i="42"/>
  <c r="CL90" i="2"/>
  <c r="CX551" i="42"/>
  <c r="EC551" i="42"/>
  <c r="T91" i="2"/>
  <c r="DB551" i="42"/>
  <c r="GT551" i="42"/>
  <c r="AJ91" i="2"/>
  <c r="DF551" i="42"/>
  <c r="BH91" i="2"/>
  <c r="DJ551" i="42"/>
  <c r="FX551" i="42"/>
  <c r="CB91" i="2"/>
  <c r="DO552" i="42"/>
  <c r="GZ552" i="42"/>
  <c r="CV552" i="42"/>
  <c r="GO552" i="42"/>
  <c r="F92" i="2"/>
  <c r="EM552" i="42"/>
  <c r="CZ552" i="42"/>
  <c r="AD92" i="2"/>
  <c r="DD552" i="42"/>
  <c r="AX92" i="2"/>
  <c r="FN552" i="42"/>
  <c r="DH552" i="42"/>
  <c r="EX552" i="42"/>
  <c r="BR92" i="2"/>
  <c r="GH552" i="42"/>
  <c r="DL552" i="42"/>
  <c r="CL92" i="2"/>
  <c r="EC553" i="42"/>
  <c r="CX553" i="42"/>
  <c r="T94" i="2"/>
  <c r="GT553" i="42"/>
  <c r="DB553" i="42"/>
  <c r="AJ94" i="2"/>
  <c r="DF553" i="42"/>
  <c r="BH94" i="2"/>
  <c r="FX553" i="42"/>
  <c r="DJ553" i="42"/>
  <c r="CB94" i="2"/>
  <c r="CV554" i="42"/>
  <c r="GO554" i="42"/>
  <c r="DO554" i="42"/>
  <c r="GZ554" i="42"/>
  <c r="F95" i="2"/>
  <c r="CZ554" i="42"/>
  <c r="EM554" i="42"/>
  <c r="AD95" i="2"/>
  <c r="DD554" i="42"/>
  <c r="AX95" i="2"/>
  <c r="FN554" i="42"/>
  <c r="DH554" i="42"/>
  <c r="EX554" i="42"/>
  <c r="BR95" i="2"/>
  <c r="GH554" i="42"/>
  <c r="DL554" i="42"/>
  <c r="CL95" i="2"/>
  <c r="CX555" i="42"/>
  <c r="EC555" i="42"/>
  <c r="T93" i="2"/>
  <c r="DB555" i="42"/>
  <c r="GT555" i="42"/>
  <c r="AJ93" i="2"/>
  <c r="DF555" i="42"/>
  <c r="BH93" i="2"/>
  <c r="DJ555" i="42"/>
  <c r="FX555" i="42"/>
  <c r="CB93" i="2"/>
  <c r="DO556" i="42"/>
  <c r="GZ556" i="42"/>
  <c r="CV556" i="42"/>
  <c r="GO556" i="42"/>
  <c r="F96" i="2"/>
  <c r="EM556" i="42"/>
  <c r="CZ556" i="42"/>
  <c r="AD96" i="2"/>
  <c r="DD556" i="42"/>
  <c r="AX96" i="2"/>
  <c r="FN556" i="42"/>
  <c r="DH556" i="42"/>
  <c r="EX556" i="42"/>
  <c r="BR96" i="2"/>
  <c r="GH556" i="42"/>
  <c r="DL556" i="42"/>
  <c r="CL96" i="2"/>
  <c r="EC557" i="42"/>
  <c r="CX557" i="42"/>
  <c r="T97" i="2"/>
  <c r="GT557" i="42"/>
  <c r="DB557" i="42"/>
  <c r="AJ97" i="2"/>
  <c r="DF557" i="42"/>
  <c r="BH97" i="2"/>
  <c r="FX557" i="42"/>
  <c r="DJ557" i="42"/>
  <c r="CB97" i="2"/>
  <c r="CV558" i="42"/>
  <c r="GO558" i="42"/>
  <c r="DO558" i="42"/>
  <c r="GZ558" i="42"/>
  <c r="F98" i="2"/>
  <c r="CZ558" i="42"/>
  <c r="EM558" i="42"/>
  <c r="AD98" i="2"/>
  <c r="DD558" i="42"/>
  <c r="AX98" i="2"/>
  <c r="FN558" i="42"/>
  <c r="DH558" i="42"/>
  <c r="EX558" i="42"/>
  <c r="BR98" i="2"/>
  <c r="GH558" i="42"/>
  <c r="DL558" i="42"/>
  <c r="CL98" i="2"/>
  <c r="CX559" i="42"/>
  <c r="EC559" i="42"/>
  <c r="T99" i="2"/>
  <c r="DB559" i="42"/>
  <c r="GT559" i="42"/>
  <c r="AJ99" i="2"/>
  <c r="DF559" i="42"/>
  <c r="BH99" i="2"/>
  <c r="DJ559" i="42"/>
  <c r="FX559" i="42"/>
  <c r="CB99" i="2"/>
  <c r="DO560" i="42"/>
  <c r="GZ560" i="42"/>
  <c r="CV560" i="42"/>
  <c r="GO560" i="42"/>
  <c r="F100" i="2"/>
  <c r="EM560" i="42"/>
  <c r="CZ560" i="42"/>
  <c r="AD100" i="2"/>
  <c r="DD560" i="42"/>
  <c r="AX100" i="2"/>
  <c r="FN560" i="42"/>
  <c r="DH560" i="42"/>
  <c r="EX560" i="42"/>
  <c r="BR100" i="2"/>
  <c r="GH560" i="42"/>
  <c r="DL560" i="42"/>
  <c r="CL100" i="2"/>
  <c r="EC561" i="42"/>
  <c r="CX561" i="42"/>
  <c r="T101" i="2"/>
  <c r="GT561" i="42"/>
  <c r="DB561" i="42"/>
  <c r="AJ101" i="2"/>
  <c r="DF561" i="42"/>
  <c r="BH101" i="2"/>
  <c r="FX561" i="42"/>
  <c r="DJ561" i="42"/>
  <c r="CB101" i="2"/>
  <c r="DO567" i="42"/>
  <c r="GZ567" i="42"/>
  <c r="CV567" i="42"/>
  <c r="GO567" i="42"/>
  <c r="F107" i="2"/>
  <c r="EM567" i="42"/>
  <c r="CZ567" i="42"/>
  <c r="AD107" i="2"/>
  <c r="DD567" i="42"/>
  <c r="AX107" i="2"/>
  <c r="FN567" i="42"/>
  <c r="DH567" i="42"/>
  <c r="EX567" i="42"/>
  <c r="BR107" i="2"/>
  <c r="GH567" i="42"/>
  <c r="DL567" i="42"/>
  <c r="CL107" i="2"/>
  <c r="CX568" i="42"/>
  <c r="EC568" i="42"/>
  <c r="GT568" i="42"/>
  <c r="DB568" i="42"/>
  <c r="FX568" i="42"/>
  <c r="DJ568" i="42"/>
  <c r="CV569" i="42"/>
  <c r="GO569" i="42"/>
  <c r="DO569" i="42"/>
  <c r="GZ569" i="42"/>
  <c r="F111" i="2"/>
  <c r="CZ569" i="42"/>
  <c r="EM569" i="42"/>
  <c r="AD111" i="2"/>
  <c r="DD569" i="42"/>
  <c r="AX111" i="2"/>
  <c r="DH569" i="42"/>
  <c r="EX569" i="42"/>
  <c r="FN569" i="42"/>
  <c r="BR111" i="2"/>
  <c r="DL569" i="42"/>
  <c r="GH569" i="42"/>
  <c r="CL111" i="2"/>
  <c r="EC570" i="42"/>
  <c r="CX570" i="42"/>
  <c r="T112" i="2"/>
  <c r="GT570" i="42"/>
  <c r="DB570" i="42"/>
  <c r="AJ112" i="2"/>
  <c r="DF570" i="42"/>
  <c r="BH112" i="2"/>
  <c r="FX570" i="42"/>
  <c r="DJ570" i="42"/>
  <c r="CB112" i="2"/>
  <c r="DO571" i="42"/>
  <c r="GZ571" i="42"/>
  <c r="CV571" i="42"/>
  <c r="GO571" i="42"/>
  <c r="F113" i="2"/>
  <c r="EM571" i="42"/>
  <c r="CZ571" i="42"/>
  <c r="AD113" i="2"/>
  <c r="DD571" i="42"/>
  <c r="AX113" i="2"/>
  <c r="FN571" i="42"/>
  <c r="DH571" i="42"/>
  <c r="EX571" i="42"/>
  <c r="BR113" i="2"/>
  <c r="GH571" i="42"/>
  <c r="DL571" i="42"/>
  <c r="CL113" i="2"/>
  <c r="CX572" i="42"/>
  <c r="EC572" i="42"/>
  <c r="GT572" i="42"/>
  <c r="DB572" i="42"/>
  <c r="FX572" i="42"/>
  <c r="DJ572" i="42"/>
  <c r="F115" i="2"/>
  <c r="CV573" i="42"/>
  <c r="GO573" i="42"/>
  <c r="DO573" i="42"/>
  <c r="GZ573" i="42"/>
  <c r="AD115" i="2"/>
  <c r="CZ573" i="42"/>
  <c r="EM573" i="42"/>
  <c r="AX115" i="2"/>
  <c r="DD573" i="42"/>
  <c r="BR115" i="2"/>
  <c r="DH573" i="42"/>
  <c r="EX573" i="42"/>
  <c r="FN573" i="42"/>
  <c r="CL115" i="2"/>
  <c r="DL573" i="42"/>
  <c r="GH573" i="42"/>
  <c r="EC574" i="42"/>
  <c r="CX574" i="42"/>
  <c r="T116" i="2"/>
  <c r="GT574" i="42"/>
  <c r="DB574" i="42"/>
  <c r="AJ116" i="2"/>
  <c r="DF574" i="42"/>
  <c r="BH116" i="2"/>
  <c r="FX574" i="42"/>
  <c r="DJ574" i="42"/>
  <c r="CB116" i="2"/>
  <c r="DO575" i="42"/>
  <c r="GZ575" i="42"/>
  <c r="CV575" i="42"/>
  <c r="GO575" i="42"/>
  <c r="F117" i="2"/>
  <c r="EM575" i="42"/>
  <c r="CZ575" i="42"/>
  <c r="AD117" i="2"/>
  <c r="DD575" i="42"/>
  <c r="AX117" i="2"/>
  <c r="FN575" i="42"/>
  <c r="DH575" i="42"/>
  <c r="EX575" i="42"/>
  <c r="BR117" i="2"/>
  <c r="GH575" i="42"/>
  <c r="DL575" i="42"/>
  <c r="CL117" i="2"/>
  <c r="CX576" i="42"/>
  <c r="EC576" i="42"/>
  <c r="T118" i="2"/>
  <c r="DB576" i="42"/>
  <c r="GT576" i="42"/>
  <c r="AJ118" i="2"/>
  <c r="DF576" i="42"/>
  <c r="BH118" i="2"/>
  <c r="DJ576" i="42"/>
  <c r="FX576" i="42"/>
  <c r="CB118" i="2"/>
  <c r="F121" i="2"/>
  <c r="DO577" i="42"/>
  <c r="GZ577" i="42"/>
  <c r="CV577" i="42"/>
  <c r="GO577" i="42"/>
  <c r="AD121" i="2"/>
  <c r="EM577" i="42"/>
  <c r="CZ577" i="42"/>
  <c r="AX121" i="2"/>
  <c r="DD577" i="42"/>
  <c r="BR121" i="2"/>
  <c r="FN577" i="42"/>
  <c r="EX577" i="42"/>
  <c r="DH577" i="42"/>
  <c r="CL121" i="2"/>
  <c r="GH577" i="42"/>
  <c r="DL577" i="42"/>
  <c r="T122" i="2"/>
  <c r="EC578" i="42"/>
  <c r="CX578" i="42"/>
  <c r="AJ122" i="2"/>
  <c r="DB578" i="42"/>
  <c r="GT578" i="42"/>
  <c r="BH122" i="2"/>
  <c r="DF578" i="42"/>
  <c r="CB122" i="2"/>
  <c r="DJ578" i="42"/>
  <c r="FX578" i="42"/>
  <c r="CV579" i="42"/>
  <c r="GO579" i="42"/>
  <c r="DO579" i="42"/>
  <c r="GZ579" i="42"/>
  <c r="F123" i="2"/>
  <c r="CZ579" i="42"/>
  <c r="EM579" i="42"/>
  <c r="AD123" i="2"/>
  <c r="DD579" i="42"/>
  <c r="AX123" i="2"/>
  <c r="FN579" i="42"/>
  <c r="DH579" i="42"/>
  <c r="EX579" i="42"/>
  <c r="BR123" i="2"/>
  <c r="GH579" i="42"/>
  <c r="DL579" i="42"/>
  <c r="CL123" i="2"/>
  <c r="CX580" i="42"/>
  <c r="EC580" i="42"/>
  <c r="T124" i="2"/>
  <c r="DB580" i="42"/>
  <c r="GT580" i="42"/>
  <c r="AJ124" i="2"/>
  <c r="DF580" i="42"/>
  <c r="BH124" i="2"/>
  <c r="DJ580" i="42"/>
  <c r="FX580" i="42"/>
  <c r="CB124" i="2"/>
  <c r="CV583" i="42"/>
  <c r="GO583" i="42"/>
  <c r="DO583" i="42"/>
  <c r="GZ583" i="42"/>
  <c r="F127" i="2"/>
  <c r="CZ583" i="42"/>
  <c r="EM583" i="42"/>
  <c r="AD127" i="2"/>
  <c r="DD583" i="42"/>
  <c r="AX127" i="2"/>
  <c r="DH583" i="42"/>
  <c r="EX583" i="42"/>
  <c r="FN583" i="42"/>
  <c r="BR127" i="2"/>
  <c r="DL583" i="42"/>
  <c r="GH583" i="42"/>
  <c r="CL127" i="2"/>
  <c r="EC584" i="42"/>
  <c r="CX584" i="42"/>
  <c r="T128" i="2"/>
  <c r="GT584" i="42"/>
  <c r="DB584" i="42"/>
  <c r="AJ128" i="2"/>
  <c r="DF584" i="42"/>
  <c r="BH128" i="2"/>
  <c r="FX584" i="42"/>
  <c r="DJ584" i="42"/>
  <c r="CB128" i="2"/>
  <c r="CV587" i="42"/>
  <c r="GO587" i="42"/>
  <c r="DO587" i="42"/>
  <c r="GZ587" i="42"/>
  <c r="F131" i="2"/>
  <c r="CZ587" i="42"/>
  <c r="EM587" i="42"/>
  <c r="AD131" i="2"/>
  <c r="DD587" i="42"/>
  <c r="AX131" i="2"/>
  <c r="DH587" i="42"/>
  <c r="EX587" i="42"/>
  <c r="FN587" i="42"/>
  <c r="BR131" i="2"/>
  <c r="DL587" i="42"/>
  <c r="GH587" i="42"/>
  <c r="CL131" i="2"/>
  <c r="EC588" i="42"/>
  <c r="CX588" i="42"/>
  <c r="T132" i="2"/>
  <c r="GT588" i="42"/>
  <c r="DB588" i="42"/>
  <c r="AJ132" i="2"/>
  <c r="DF588" i="42"/>
  <c r="BH132" i="2"/>
  <c r="FX588" i="42"/>
  <c r="DJ588" i="42"/>
  <c r="CB132" i="2"/>
  <c r="DO589" i="42"/>
  <c r="GZ589" i="42"/>
  <c r="CV589" i="42"/>
  <c r="GO589" i="42"/>
  <c r="F133" i="2"/>
  <c r="EM589" i="42"/>
  <c r="CZ589" i="42"/>
  <c r="AD133" i="2"/>
  <c r="DD589" i="42"/>
  <c r="AX133" i="2"/>
  <c r="FN589" i="42"/>
  <c r="DH589" i="42"/>
  <c r="EX589" i="42"/>
  <c r="BR133" i="2"/>
  <c r="GH589" i="42"/>
  <c r="DL589" i="42"/>
  <c r="CL133" i="2"/>
  <c r="CX590" i="42"/>
  <c r="EC590" i="42"/>
  <c r="T134" i="2"/>
  <c r="GT590" i="42"/>
  <c r="DB590" i="42"/>
  <c r="AJ134" i="2"/>
  <c r="DF590" i="42"/>
  <c r="BH134" i="2"/>
  <c r="FX590" i="42"/>
  <c r="DJ590" i="42"/>
  <c r="CB134" i="2"/>
  <c r="DO593" i="42"/>
  <c r="GZ593" i="42"/>
  <c r="CV593" i="42"/>
  <c r="GO593" i="42"/>
  <c r="F137" i="2"/>
  <c r="EM593" i="42"/>
  <c r="CZ593" i="42"/>
  <c r="AD137" i="2"/>
  <c r="DD593" i="42"/>
  <c r="AX137" i="2"/>
  <c r="FN593" i="42"/>
  <c r="DH593" i="42"/>
  <c r="EX593" i="42"/>
  <c r="BR137" i="2"/>
  <c r="GH593" i="42"/>
  <c r="DL593" i="42"/>
  <c r="CL137" i="2"/>
  <c r="CX594" i="42"/>
  <c r="EC594" i="42"/>
  <c r="T138" i="2"/>
  <c r="GT594" i="42"/>
  <c r="DB594" i="42"/>
  <c r="AJ138" i="2"/>
  <c r="DF594" i="42"/>
  <c r="BH138" i="2"/>
  <c r="FX594" i="42"/>
  <c r="DJ594" i="42"/>
  <c r="CB138" i="2"/>
  <c r="DO598" i="42"/>
  <c r="GZ598" i="42"/>
  <c r="CV598" i="42"/>
  <c r="GO598" i="42"/>
  <c r="F142" i="2"/>
  <c r="EM598" i="42"/>
  <c r="CZ598" i="42"/>
  <c r="AD142" i="2"/>
  <c r="DD598" i="42"/>
  <c r="AX142" i="2"/>
  <c r="FN598" i="42"/>
  <c r="DH598" i="42"/>
  <c r="EX598" i="42"/>
  <c r="BR142" i="2"/>
  <c r="GH598" i="42"/>
  <c r="DL598" i="42"/>
  <c r="CL142" i="2"/>
  <c r="T144" i="2"/>
  <c r="EC599" i="42"/>
  <c r="CX599" i="42"/>
  <c r="AJ144" i="2"/>
  <c r="GT599" i="42"/>
  <c r="DB599" i="42"/>
  <c r="BH144" i="2"/>
  <c r="DF599" i="42"/>
  <c r="CB144" i="2"/>
  <c r="FX599" i="42"/>
  <c r="DJ599" i="42"/>
  <c r="DO602" i="42"/>
  <c r="GZ602" i="42"/>
  <c r="CV602" i="42"/>
  <c r="GO602" i="42"/>
  <c r="F148" i="2"/>
  <c r="EM602" i="42"/>
  <c r="CZ602" i="42"/>
  <c r="AD148" i="2"/>
  <c r="DD602" i="42"/>
  <c r="AX148" i="2"/>
  <c r="FN602" i="42"/>
  <c r="DH602" i="42"/>
  <c r="EX602" i="42"/>
  <c r="BR148" i="2"/>
  <c r="GH602" i="42"/>
  <c r="DL602" i="42"/>
  <c r="CL148" i="2"/>
  <c r="EC603" i="42"/>
  <c r="CX603" i="42"/>
  <c r="T149" i="2"/>
  <c r="GT603" i="42"/>
  <c r="DB603" i="42"/>
  <c r="AJ149" i="2"/>
  <c r="DF603" i="42"/>
  <c r="BH149" i="2"/>
  <c r="FX603" i="42"/>
  <c r="DJ603" i="42"/>
  <c r="CB149" i="2"/>
  <c r="DO606" i="42"/>
  <c r="GZ606" i="42"/>
  <c r="CV606" i="42"/>
  <c r="GO606" i="42"/>
  <c r="EM606" i="42"/>
  <c r="CZ606" i="42"/>
  <c r="FN606" i="42"/>
  <c r="DH606" i="42"/>
  <c r="EX606" i="42"/>
  <c r="GH606" i="42"/>
  <c r="DL606" i="42"/>
  <c r="EC607" i="42"/>
  <c r="CX607" i="42"/>
  <c r="GT607" i="42"/>
  <c r="DB607" i="42"/>
  <c r="FX607" i="42"/>
  <c r="DJ607" i="42"/>
  <c r="DO609" i="42"/>
  <c r="GZ609" i="42"/>
  <c r="CV609" i="42"/>
  <c r="GO609" i="42"/>
  <c r="F164" i="2"/>
  <c r="EM609" i="42"/>
  <c r="CZ609" i="42"/>
  <c r="AD164" i="2"/>
  <c r="DF609" i="42"/>
  <c r="BH164" i="2"/>
  <c r="FX609" i="42"/>
  <c r="DJ609" i="42"/>
  <c r="CB164" i="2"/>
  <c r="CV610" i="42"/>
  <c r="GO610" i="42"/>
  <c r="DO610" i="42"/>
  <c r="GZ610" i="42"/>
  <c r="F165" i="2"/>
  <c r="CZ610" i="42"/>
  <c r="EM610" i="42"/>
  <c r="AD165" i="2"/>
  <c r="DD610" i="42"/>
  <c r="AX165" i="2"/>
  <c r="DH610" i="42"/>
  <c r="EX610" i="42"/>
  <c r="FN610" i="42"/>
  <c r="BR165" i="2"/>
  <c r="DL610" i="42"/>
  <c r="GH610" i="42"/>
  <c r="CL165" i="2"/>
  <c r="EC611" i="42"/>
  <c r="CX611" i="42"/>
  <c r="T166" i="2"/>
  <c r="GT611" i="42"/>
  <c r="DB611" i="42"/>
  <c r="AJ166" i="2"/>
  <c r="DF611" i="42"/>
  <c r="BH166" i="2"/>
  <c r="FX611" i="42"/>
  <c r="DJ611" i="42"/>
  <c r="CB166" i="2"/>
  <c r="DO612" i="42"/>
  <c r="GZ612" i="42"/>
  <c r="CV612" i="42"/>
  <c r="GO612" i="42"/>
  <c r="F167" i="2"/>
  <c r="EM612" i="42"/>
  <c r="CZ612" i="42"/>
  <c r="AD167" i="2"/>
  <c r="DD612" i="42"/>
  <c r="AX167" i="2"/>
  <c r="FN612" i="42"/>
  <c r="DH612" i="42"/>
  <c r="EX612" i="42"/>
  <c r="BR167" i="2"/>
  <c r="GH612" i="42"/>
  <c r="DL612" i="42"/>
  <c r="CL167" i="2"/>
  <c r="CX620" i="42"/>
  <c r="EC620" i="42"/>
  <c r="DB620" i="42"/>
  <c r="GT620" i="42"/>
  <c r="DJ620" i="42"/>
  <c r="FX620" i="42"/>
  <c r="DO621" i="42"/>
  <c r="GZ621" i="42"/>
  <c r="CV621" i="42"/>
  <c r="GO621" i="42"/>
  <c r="EM621" i="42"/>
  <c r="CZ621" i="42"/>
  <c r="FN621" i="42"/>
  <c r="DH621" i="42"/>
  <c r="EX621" i="42"/>
  <c r="GH621" i="42"/>
  <c r="DL621" i="42"/>
  <c r="EC622" i="42"/>
  <c r="CX622" i="42"/>
  <c r="GT622" i="42"/>
  <c r="DB622" i="42"/>
  <c r="FX622" i="42"/>
  <c r="DJ622" i="42"/>
  <c r="CV623" i="42"/>
  <c r="GO623" i="42"/>
  <c r="DO623" i="42"/>
  <c r="GZ623" i="42"/>
  <c r="CZ623" i="42"/>
  <c r="EM623" i="42"/>
  <c r="FN623" i="42"/>
  <c r="DH623" i="42"/>
  <c r="EX623" i="42"/>
  <c r="GH623" i="42"/>
  <c r="DL623" i="42"/>
  <c r="CX624" i="42"/>
  <c r="EC624" i="42"/>
  <c r="DB624" i="42"/>
  <c r="GT624" i="42"/>
  <c r="DJ624" i="42"/>
  <c r="FX624" i="42"/>
  <c r="DO625" i="42"/>
  <c r="GZ625" i="42"/>
  <c r="CV625" i="42"/>
  <c r="GO625" i="42"/>
  <c r="EM625" i="42"/>
  <c r="CZ625" i="42"/>
  <c r="FN625" i="42"/>
  <c r="DH625" i="42"/>
  <c r="EX625" i="42"/>
  <c r="GH625" i="42"/>
  <c r="DL625" i="42"/>
  <c r="EC626" i="42"/>
  <c r="CX626" i="42"/>
  <c r="GT626" i="42"/>
  <c r="DB626" i="42"/>
  <c r="FX626" i="42"/>
  <c r="DJ626" i="42"/>
  <c r="CV627" i="42"/>
  <c r="GO627" i="42"/>
  <c r="DO627" i="42"/>
  <c r="GZ627" i="42"/>
  <c r="CZ627" i="42"/>
  <c r="EM627" i="42"/>
  <c r="FN627" i="42"/>
  <c r="DH627" i="42"/>
  <c r="EX627" i="42"/>
  <c r="GH627" i="42"/>
  <c r="DL627" i="42"/>
  <c r="CX628" i="42"/>
  <c r="EC628" i="42"/>
  <c r="DB628" i="42"/>
  <c r="GT628" i="42"/>
  <c r="DJ628" i="42"/>
  <c r="FX628" i="42"/>
  <c r="DO629" i="42"/>
  <c r="GZ629" i="42"/>
  <c r="CV629" i="42"/>
  <c r="GO629" i="42"/>
  <c r="EM629" i="42"/>
  <c r="CZ629" i="42"/>
  <c r="FN629" i="42"/>
  <c r="DH629" i="42"/>
  <c r="EX629" i="42"/>
  <c r="GH629" i="42"/>
  <c r="DL629" i="42"/>
  <c r="EC636" i="42"/>
  <c r="CX636" i="42"/>
  <c r="DB636" i="42"/>
  <c r="GT636" i="42"/>
  <c r="DJ636" i="42"/>
  <c r="FX636" i="42"/>
  <c r="CV639" i="42"/>
  <c r="GO639" i="42"/>
  <c r="DO639" i="42"/>
  <c r="GZ639" i="42"/>
  <c r="CZ639" i="42"/>
  <c r="EM639" i="42"/>
  <c r="FN639" i="42"/>
  <c r="DH639" i="42"/>
  <c r="EX639" i="42"/>
  <c r="GH639" i="42"/>
  <c r="DL639" i="42"/>
  <c r="CX640" i="42"/>
  <c r="EC640" i="42"/>
  <c r="DB640" i="42"/>
  <c r="GT640" i="42"/>
  <c r="DJ640" i="42"/>
  <c r="FX640" i="42"/>
  <c r="CV646" i="42"/>
  <c r="GO646" i="42"/>
  <c r="DO646" i="42"/>
  <c r="GZ646" i="42"/>
  <c r="CZ646" i="42"/>
  <c r="EM646" i="42"/>
  <c r="DH646" i="42"/>
  <c r="EX646" i="42"/>
  <c r="FN646" i="42"/>
  <c r="DL646" i="42"/>
  <c r="GH646" i="42"/>
  <c r="EC647" i="42"/>
  <c r="CX647" i="42"/>
  <c r="GT647" i="42"/>
  <c r="DB647" i="42"/>
  <c r="FX647" i="42"/>
  <c r="DJ647" i="42"/>
  <c r="DO648" i="42"/>
  <c r="GZ648" i="42"/>
  <c r="CV648" i="42"/>
  <c r="GO648" i="42"/>
  <c r="EM648" i="42"/>
  <c r="CZ648" i="42"/>
  <c r="FN648" i="42"/>
  <c r="DH648" i="42"/>
  <c r="EX648" i="42"/>
  <c r="GH648" i="42"/>
  <c r="DL648" i="42"/>
  <c r="CX649" i="42"/>
  <c r="EC649" i="42"/>
  <c r="GT649" i="42"/>
  <c r="DB649" i="42"/>
  <c r="FX649" i="42"/>
  <c r="DJ649" i="42"/>
  <c r="CV650" i="42"/>
  <c r="GO650" i="42"/>
  <c r="DO650" i="42"/>
  <c r="GZ650" i="42"/>
  <c r="CZ650" i="42"/>
  <c r="EM650" i="42"/>
  <c r="DH650" i="42"/>
  <c r="EX650" i="42"/>
  <c r="FN650" i="42"/>
  <c r="DL650" i="42"/>
  <c r="GH650" i="42"/>
  <c r="EC651" i="42"/>
  <c r="CX651" i="42"/>
  <c r="GT651" i="42"/>
  <c r="DB651" i="42"/>
  <c r="FX651" i="42"/>
  <c r="DJ651" i="42"/>
  <c r="DO652" i="42"/>
  <c r="GZ652" i="42"/>
  <c r="CV652" i="42"/>
  <c r="GO652" i="42"/>
  <c r="EM652" i="42"/>
  <c r="CZ652" i="42"/>
  <c r="FN652" i="42"/>
  <c r="DH652" i="42"/>
  <c r="EX652" i="42"/>
  <c r="GH652" i="42"/>
  <c r="DL652" i="42"/>
  <c r="CX653" i="42"/>
  <c r="EC653" i="42"/>
  <c r="GT653" i="42"/>
  <c r="DB653" i="42"/>
  <c r="FX653" i="42"/>
  <c r="DJ653" i="42"/>
  <c r="CV654" i="42"/>
  <c r="GO654" i="42"/>
  <c r="DO654" i="42"/>
  <c r="GZ654" i="42"/>
  <c r="CZ654" i="42"/>
  <c r="EM654" i="42"/>
  <c r="DH654" i="42"/>
  <c r="EX654" i="42"/>
  <c r="FN654" i="42"/>
  <c r="DL654" i="42"/>
  <c r="GH654" i="42"/>
  <c r="EC655" i="42"/>
  <c r="CX655" i="42"/>
  <c r="GT655" i="42"/>
  <c r="DB655" i="42"/>
  <c r="FX655" i="42"/>
  <c r="DJ655" i="42"/>
  <c r="DO656" i="42"/>
  <c r="GZ656" i="42"/>
  <c r="CV656" i="42"/>
  <c r="GO656" i="42"/>
  <c r="EM656" i="42"/>
  <c r="CZ656" i="42"/>
  <c r="FN656" i="42"/>
  <c r="DH656" i="42"/>
  <c r="EX656" i="42"/>
  <c r="GH656" i="42"/>
  <c r="DL656" i="42"/>
  <c r="CX657" i="42"/>
  <c r="EC657" i="42"/>
  <c r="GT657" i="42"/>
  <c r="DB657" i="42"/>
  <c r="FX657" i="42"/>
  <c r="DJ657" i="42"/>
  <c r="CV658" i="42"/>
  <c r="GO658" i="42"/>
  <c r="DO658" i="42"/>
  <c r="GZ658" i="42"/>
  <c r="CZ658" i="42"/>
  <c r="EM658" i="42"/>
  <c r="DH658" i="42"/>
  <c r="EX658" i="42"/>
  <c r="FN658" i="42"/>
  <c r="DL658" i="42"/>
  <c r="GH658" i="42"/>
  <c r="EC659" i="42"/>
  <c r="CX659" i="42"/>
  <c r="GT659" i="42"/>
  <c r="DB659" i="42"/>
  <c r="FX659" i="42"/>
  <c r="DJ659" i="42"/>
  <c r="DO660" i="42"/>
  <c r="GZ660" i="42"/>
  <c r="CV660" i="42"/>
  <c r="GO660" i="42"/>
  <c r="EM660" i="42"/>
  <c r="CZ660" i="42"/>
  <c r="FN660" i="42"/>
  <c r="DH660" i="42"/>
  <c r="EX660" i="42"/>
  <c r="GH660" i="42"/>
  <c r="DL660" i="42"/>
  <c r="CX661" i="42"/>
  <c r="EC661" i="42"/>
  <c r="GT661" i="42"/>
  <c r="DB661" i="42"/>
  <c r="FX661" i="42"/>
  <c r="DJ661" i="42"/>
  <c r="CV662" i="42"/>
  <c r="GO662" i="42"/>
  <c r="DO662" i="42"/>
  <c r="GZ662" i="42"/>
  <c r="CZ662" i="42"/>
  <c r="EM662" i="42"/>
  <c r="DH662" i="42"/>
  <c r="EX662" i="42"/>
  <c r="FN662" i="42"/>
  <c r="DL662" i="42"/>
  <c r="GH662" i="42"/>
  <c r="EC663" i="42"/>
  <c r="CX663" i="42"/>
  <c r="GT663" i="42"/>
  <c r="DB663" i="42"/>
  <c r="FX663" i="42"/>
  <c r="DJ663" i="42"/>
  <c r="CV667" i="42"/>
  <c r="GO667" i="42"/>
  <c r="DO667" i="42"/>
  <c r="GZ667" i="42"/>
  <c r="CZ667" i="42"/>
  <c r="EM667" i="42"/>
  <c r="FN667" i="42"/>
  <c r="DH667" i="42"/>
  <c r="EX667" i="42"/>
  <c r="GH667" i="42"/>
  <c r="DL667" i="42"/>
  <c r="CX668" i="42"/>
  <c r="EC668" i="42"/>
  <c r="DB668" i="42"/>
  <c r="GT668" i="42"/>
  <c r="DJ668" i="42"/>
  <c r="FX668" i="42"/>
  <c r="DO669" i="42"/>
  <c r="GZ669" i="42"/>
  <c r="CV669" i="42"/>
  <c r="GO669" i="42"/>
  <c r="EM669" i="42"/>
  <c r="CZ669" i="42"/>
  <c r="FN669" i="42"/>
  <c r="DH669" i="42"/>
  <c r="EX669" i="42"/>
  <c r="GH669" i="42"/>
  <c r="DL669" i="42"/>
  <c r="EC670" i="42"/>
  <c r="CX670" i="42"/>
  <c r="GT670" i="42"/>
  <c r="DB670" i="42"/>
  <c r="FX670" i="42"/>
  <c r="DJ670" i="42"/>
  <c r="CV671" i="42"/>
  <c r="GO671" i="42"/>
  <c r="DO671" i="42"/>
  <c r="GZ671" i="42"/>
  <c r="CZ671" i="42"/>
  <c r="EM671" i="42"/>
  <c r="FN671" i="42"/>
  <c r="DH671" i="42"/>
  <c r="EX671" i="42"/>
  <c r="GH671" i="42"/>
  <c r="DL671" i="42"/>
  <c r="CX672" i="42"/>
  <c r="EC672" i="42"/>
  <c r="DB672" i="42"/>
  <c r="GT672" i="42"/>
  <c r="DJ672" i="42"/>
  <c r="FX672" i="42"/>
  <c r="DO673" i="42"/>
  <c r="GZ673" i="42"/>
  <c r="CV673" i="42"/>
  <c r="GO673" i="42"/>
  <c r="EM673" i="42"/>
  <c r="CZ673" i="42"/>
  <c r="FN673" i="42"/>
  <c r="DH673" i="42"/>
  <c r="EX673" i="42"/>
  <c r="GH673" i="42"/>
  <c r="DL673" i="42"/>
  <c r="EC674" i="42"/>
  <c r="CX674" i="42"/>
  <c r="GT674" i="42"/>
  <c r="DB674" i="42"/>
  <c r="FX674" i="42"/>
  <c r="DJ674" i="42"/>
  <c r="CV675" i="42"/>
  <c r="GO675" i="42"/>
  <c r="DO675" i="42"/>
  <c r="GZ675" i="42"/>
  <c r="CZ675" i="42"/>
  <c r="EM675" i="42"/>
  <c r="FN675" i="42"/>
  <c r="DH675" i="42"/>
  <c r="EX675" i="42"/>
  <c r="GH675" i="42"/>
  <c r="DL675" i="42"/>
  <c r="CX676" i="42"/>
  <c r="EC676" i="42"/>
  <c r="DB676" i="42"/>
  <c r="GT676" i="42"/>
  <c r="DJ676" i="42"/>
  <c r="FX676" i="42"/>
  <c r="DO677" i="42"/>
  <c r="GZ677" i="42"/>
  <c r="CV677" i="42"/>
  <c r="GO677" i="42"/>
  <c r="EM677" i="42"/>
  <c r="CZ677" i="42"/>
  <c r="FN677" i="42"/>
  <c r="DH677" i="42"/>
  <c r="EX677" i="42"/>
  <c r="GH677" i="42"/>
  <c r="DL677" i="42"/>
  <c r="EC678" i="42"/>
  <c r="CX678" i="42"/>
  <c r="GT678" i="42"/>
  <c r="DB678" i="42"/>
  <c r="FX678" i="42"/>
  <c r="DJ678" i="42"/>
  <c r="CV679" i="42"/>
  <c r="GO679" i="42"/>
  <c r="DO679" i="42"/>
  <c r="GZ679" i="42"/>
  <c r="CZ679" i="42"/>
  <c r="EM679" i="42"/>
  <c r="FN679" i="42"/>
  <c r="DH679" i="42"/>
  <c r="EX679" i="42"/>
  <c r="GH679" i="42"/>
  <c r="DL679" i="42"/>
  <c r="CX680" i="42"/>
  <c r="EC680" i="42"/>
  <c r="DB680" i="42"/>
  <c r="GT680" i="42"/>
  <c r="DJ680" i="42"/>
  <c r="FX680" i="42"/>
  <c r="DO681" i="42"/>
  <c r="GZ681" i="42"/>
  <c r="CV681" i="42"/>
  <c r="GO681" i="42"/>
  <c r="EM681" i="42"/>
  <c r="CZ681" i="42"/>
  <c r="DH681" i="42"/>
  <c r="EX681" i="42"/>
  <c r="FN681" i="42"/>
  <c r="DL681" i="42"/>
  <c r="GH681" i="42"/>
  <c r="EC682" i="42"/>
  <c r="CX682" i="42"/>
  <c r="T49" i="2"/>
  <c r="GT682" i="42"/>
  <c r="DB682" i="42"/>
  <c r="AJ49" i="2"/>
  <c r="DF682" i="42"/>
  <c r="BH49" i="2"/>
  <c r="FX682" i="42"/>
  <c r="DJ682" i="42"/>
  <c r="CB49" i="2"/>
  <c r="CV683" i="42"/>
  <c r="GO683" i="42"/>
  <c r="DO683" i="42"/>
  <c r="GZ683" i="42"/>
  <c r="CZ683" i="42"/>
  <c r="EM683" i="42"/>
  <c r="FN683" i="42"/>
  <c r="DH683" i="42"/>
  <c r="EX683" i="42"/>
  <c r="GH683" i="42"/>
  <c r="DL683" i="42"/>
  <c r="CX684" i="42"/>
  <c r="EC684" i="42"/>
  <c r="DB684" i="42"/>
  <c r="GT684" i="42"/>
  <c r="DJ684" i="42"/>
  <c r="FX684" i="42"/>
  <c r="DO685" i="42"/>
  <c r="GZ685" i="42"/>
  <c r="CV685" i="42"/>
  <c r="GO685" i="42"/>
  <c r="EM685" i="42"/>
  <c r="CZ685" i="42"/>
  <c r="DH685" i="42"/>
  <c r="EX685" i="42"/>
  <c r="FN685" i="42"/>
  <c r="DL685" i="42"/>
  <c r="GH685" i="42"/>
  <c r="EC686" i="42"/>
  <c r="CX686" i="42"/>
  <c r="GT686" i="42"/>
  <c r="DB686" i="42"/>
  <c r="FX686" i="42"/>
  <c r="DJ686" i="42"/>
  <c r="CV687" i="42"/>
  <c r="GO687" i="42"/>
  <c r="DO687" i="42"/>
  <c r="GZ687" i="42"/>
  <c r="CZ687" i="42"/>
  <c r="EM687" i="42"/>
  <c r="DH687" i="42"/>
  <c r="EX687" i="42"/>
  <c r="FN687" i="42"/>
  <c r="DL687" i="42"/>
  <c r="GH687" i="42"/>
  <c r="CX688" i="42"/>
  <c r="EC688" i="42"/>
  <c r="GT688" i="42"/>
  <c r="DB688" i="42"/>
  <c r="FX688" i="42"/>
  <c r="DJ688" i="42"/>
  <c r="DO689" i="42"/>
  <c r="GZ689" i="42"/>
  <c r="CV689" i="42"/>
  <c r="GO689" i="42"/>
  <c r="EM689" i="42"/>
  <c r="CZ689" i="42"/>
  <c r="DH689" i="42"/>
  <c r="EX689" i="42"/>
  <c r="FN689" i="42"/>
  <c r="DL689" i="42"/>
  <c r="GH689" i="42"/>
  <c r="EC690" i="42"/>
  <c r="CX690" i="42"/>
  <c r="GT690" i="42"/>
  <c r="DB690" i="42"/>
  <c r="FX690" i="42"/>
  <c r="DJ690" i="42"/>
  <c r="CV691" i="42"/>
  <c r="GO691" i="42"/>
  <c r="DO691" i="42"/>
  <c r="GZ691" i="42"/>
  <c r="CZ691" i="42"/>
  <c r="EM691" i="42"/>
  <c r="DH691" i="42"/>
  <c r="EX691" i="42"/>
  <c r="FN691" i="42"/>
  <c r="DL691" i="42"/>
  <c r="GH691" i="42"/>
  <c r="CX692" i="42"/>
  <c r="EC692" i="42"/>
  <c r="GT692" i="42"/>
  <c r="DB692" i="42"/>
  <c r="FX692" i="42"/>
  <c r="DJ692" i="42"/>
  <c r="DO693" i="42"/>
  <c r="GZ693" i="42"/>
  <c r="CV693" i="42"/>
  <c r="GO693" i="42"/>
  <c r="EM693" i="42"/>
  <c r="CZ693" i="42"/>
  <c r="DH693" i="42"/>
  <c r="EX693" i="42"/>
  <c r="FN693" i="42"/>
  <c r="DL693" i="42"/>
  <c r="GH693" i="42"/>
  <c r="CX694" i="42"/>
  <c r="EC694" i="42"/>
  <c r="GT694" i="42"/>
  <c r="DB694" i="42"/>
  <c r="FX694" i="42"/>
  <c r="DJ694" i="42"/>
  <c r="CV695" i="42"/>
  <c r="GO695" i="42"/>
  <c r="DO695" i="42"/>
  <c r="GZ695" i="42"/>
  <c r="CZ695" i="42"/>
  <c r="EM695" i="42"/>
  <c r="DH695" i="42"/>
  <c r="EX695" i="42"/>
  <c r="FN695" i="42"/>
  <c r="DL695" i="42"/>
  <c r="GH695" i="42"/>
  <c r="CX698" i="42"/>
  <c r="EC698" i="42"/>
  <c r="GT698" i="42"/>
  <c r="DB698" i="42"/>
  <c r="FX698" i="42"/>
  <c r="DJ698" i="42"/>
  <c r="CV699" i="42"/>
  <c r="GO699" i="42"/>
  <c r="DO699" i="42"/>
  <c r="GZ699" i="42"/>
  <c r="CZ699" i="42"/>
  <c r="EM699" i="42"/>
  <c r="DH699" i="42"/>
  <c r="EX699" i="42"/>
  <c r="FN699" i="42"/>
  <c r="DL699" i="42"/>
  <c r="GH699" i="42"/>
  <c r="EC700" i="42"/>
  <c r="CX700" i="42"/>
  <c r="GT700" i="42"/>
  <c r="DB700" i="42"/>
  <c r="FX700" i="42"/>
  <c r="DJ700" i="42"/>
  <c r="DO701" i="42"/>
  <c r="GZ701" i="42"/>
  <c r="CV701" i="42"/>
  <c r="GO701" i="42"/>
  <c r="EM701" i="42"/>
  <c r="CZ701" i="42"/>
  <c r="DH701" i="42"/>
  <c r="EX701" i="42"/>
  <c r="FN701" i="42"/>
  <c r="DL701" i="42"/>
  <c r="GH701" i="42"/>
  <c r="CX702" i="42"/>
  <c r="EC702" i="42"/>
  <c r="DB702" i="42"/>
  <c r="GT702" i="42"/>
  <c r="DJ702" i="42"/>
  <c r="FX702" i="42"/>
  <c r="DO703" i="42"/>
  <c r="GZ703" i="42"/>
  <c r="CV703" i="42"/>
  <c r="GO703" i="42"/>
  <c r="EM703" i="42"/>
  <c r="CZ703" i="42"/>
  <c r="FN703" i="42"/>
  <c r="DH703" i="42"/>
  <c r="EX703" i="42"/>
  <c r="GH703" i="42"/>
  <c r="DL703" i="42"/>
  <c r="EC704" i="42"/>
  <c r="CX704" i="42"/>
  <c r="GT704" i="42"/>
  <c r="DB704" i="42"/>
  <c r="FX704" i="42"/>
  <c r="DJ704" i="42"/>
  <c r="CV705" i="42"/>
  <c r="GO705" i="42"/>
  <c r="DO705" i="42"/>
  <c r="GZ705" i="42"/>
  <c r="CZ705" i="42"/>
  <c r="EM705" i="42"/>
  <c r="FN705" i="42"/>
  <c r="DH705" i="42"/>
  <c r="EX705" i="42"/>
  <c r="GH705" i="42"/>
  <c r="DL705" i="42"/>
  <c r="CX706" i="42"/>
  <c r="EC706" i="42"/>
  <c r="DB706" i="42"/>
  <c r="GT706" i="42"/>
  <c r="DJ706" i="42"/>
  <c r="FX706" i="42"/>
  <c r="DO707" i="42"/>
  <c r="GZ707" i="42"/>
  <c r="CV707" i="42"/>
  <c r="GO707" i="42"/>
  <c r="EM707" i="42"/>
  <c r="CZ707" i="42"/>
  <c r="FN707" i="42"/>
  <c r="DH707" i="42"/>
  <c r="EX707" i="42"/>
  <c r="GH707" i="42"/>
  <c r="DL707" i="42"/>
  <c r="EC708" i="42"/>
  <c r="CX708" i="42"/>
  <c r="GT708" i="42"/>
  <c r="DB708" i="42"/>
  <c r="FX708" i="42"/>
  <c r="DJ708" i="42"/>
  <c r="CV709" i="42"/>
  <c r="GO709" i="42"/>
  <c r="DO709" i="42"/>
  <c r="GZ709" i="42"/>
  <c r="CZ709" i="42"/>
  <c r="EM709" i="42"/>
  <c r="FN709" i="42"/>
  <c r="DH709" i="42"/>
  <c r="EX709" i="42"/>
  <c r="GH709" i="42"/>
  <c r="DL709" i="42"/>
  <c r="CX710" i="42"/>
  <c r="EC710" i="42"/>
  <c r="DB710" i="42"/>
  <c r="GT710" i="42"/>
  <c r="DJ710" i="42"/>
  <c r="FX710" i="42"/>
  <c r="DO711" i="42"/>
  <c r="GZ711" i="42"/>
  <c r="CV711" i="42"/>
  <c r="GO711" i="42"/>
  <c r="EM711" i="42"/>
  <c r="CZ711" i="42"/>
  <c r="FN711" i="42"/>
  <c r="DH711" i="42"/>
  <c r="EX711" i="42"/>
  <c r="GH711" i="42"/>
  <c r="DL711" i="42"/>
  <c r="EC712" i="42"/>
  <c r="CX712" i="42"/>
  <c r="GT712" i="42"/>
  <c r="DB712" i="42"/>
  <c r="FX712" i="42"/>
  <c r="DJ712" i="42"/>
  <c r="CV713" i="42"/>
  <c r="GO713" i="42"/>
  <c r="DO713" i="42"/>
  <c r="GZ713" i="42"/>
  <c r="CZ713" i="42"/>
  <c r="EM713" i="42"/>
  <c r="FN713" i="42"/>
  <c r="DH713" i="42"/>
  <c r="EX713" i="42"/>
  <c r="GH713" i="42"/>
  <c r="DL713" i="42"/>
  <c r="CX714" i="42"/>
  <c r="EC714" i="42"/>
  <c r="DB714" i="42"/>
  <c r="GT714" i="42"/>
  <c r="DJ714" i="42"/>
  <c r="FX714" i="42"/>
  <c r="DO715" i="42"/>
  <c r="GZ715" i="42"/>
  <c r="CV715" i="42"/>
  <c r="GO715" i="42"/>
  <c r="EM715" i="42"/>
  <c r="CZ715" i="42"/>
  <c r="FN715" i="42"/>
  <c r="DH715" i="42"/>
  <c r="EX715" i="42"/>
  <c r="GH715" i="42"/>
  <c r="DL715" i="42"/>
  <c r="EC716" i="42"/>
  <c r="CX716" i="42"/>
  <c r="GT716" i="42"/>
  <c r="DB716" i="42"/>
  <c r="FX716" i="42"/>
  <c r="DJ716" i="42"/>
  <c r="CV717" i="42"/>
  <c r="GO717" i="42"/>
  <c r="DO717" i="42"/>
  <c r="GZ717" i="42"/>
  <c r="CZ717" i="42"/>
  <c r="EM717" i="42"/>
  <c r="FN717" i="42"/>
  <c r="DH717" i="42"/>
  <c r="EX717" i="42"/>
  <c r="GH717" i="42"/>
  <c r="DL717" i="42"/>
  <c r="CX718" i="42"/>
  <c r="EC718" i="42"/>
  <c r="DB718" i="42"/>
  <c r="GT718" i="42"/>
  <c r="DJ718" i="42"/>
  <c r="FX718" i="42"/>
  <c r="DO719" i="42"/>
  <c r="GZ719" i="42"/>
  <c r="CV719" i="42"/>
  <c r="GO719" i="42"/>
  <c r="EM719" i="42"/>
  <c r="CZ719" i="42"/>
  <c r="FN719" i="42"/>
  <c r="DH719" i="42"/>
  <c r="EX719" i="42"/>
  <c r="GH719" i="42"/>
  <c r="DL719" i="42"/>
  <c r="EC720" i="42"/>
  <c r="CX720" i="42"/>
  <c r="GT720" i="42"/>
  <c r="DB720" i="42"/>
  <c r="FX720" i="42"/>
  <c r="DJ720" i="42"/>
  <c r="CV721" i="42"/>
  <c r="GO721" i="42"/>
  <c r="DO721" i="42"/>
  <c r="GZ721" i="42"/>
  <c r="CZ721" i="42"/>
  <c r="EM721" i="42"/>
  <c r="FN721" i="42"/>
  <c r="DH721" i="42"/>
  <c r="EX721" i="42"/>
  <c r="GH721" i="42"/>
  <c r="DL721" i="42"/>
  <c r="CX722" i="42"/>
  <c r="EC722" i="42"/>
  <c r="DB722" i="42"/>
  <c r="GT722" i="42"/>
  <c r="DJ722" i="42"/>
  <c r="FX722" i="42"/>
  <c r="DO723" i="42"/>
  <c r="GZ723" i="42"/>
  <c r="CV723" i="42"/>
  <c r="GO723" i="42"/>
  <c r="EM723" i="42"/>
  <c r="CZ723" i="42"/>
  <c r="FN723" i="42"/>
  <c r="DH723" i="42"/>
  <c r="EX723" i="42"/>
  <c r="GH723" i="42"/>
  <c r="DL723" i="42"/>
  <c r="EC724" i="42"/>
  <c r="CX724" i="42"/>
  <c r="GT724" i="42"/>
  <c r="DB724" i="42"/>
  <c r="FX724" i="42"/>
  <c r="DJ724" i="42"/>
  <c r="CV725" i="42"/>
  <c r="GO725" i="42"/>
  <c r="DO725" i="42"/>
  <c r="GZ725" i="42"/>
  <c r="CZ725" i="42"/>
  <c r="EM725" i="42"/>
  <c r="FN725" i="42"/>
  <c r="DH725" i="42"/>
  <c r="EX725" i="42"/>
  <c r="GH725" i="42"/>
  <c r="DL725" i="42"/>
  <c r="CX726" i="42"/>
  <c r="EC726" i="42"/>
  <c r="DB726" i="42"/>
  <c r="GT726" i="42"/>
  <c r="DJ726" i="42"/>
  <c r="FX726" i="42"/>
  <c r="DO727" i="42"/>
  <c r="GZ727" i="42"/>
  <c r="CV727" i="42"/>
  <c r="GO727" i="42"/>
  <c r="EM727" i="42"/>
  <c r="CZ727" i="42"/>
  <c r="FN727" i="42"/>
  <c r="DH727" i="42"/>
  <c r="EX727" i="42"/>
  <c r="GH727" i="42"/>
  <c r="DL727" i="42"/>
  <c r="EC728" i="42"/>
  <c r="CX728" i="42"/>
  <c r="GT728" i="42"/>
  <c r="DB728" i="42"/>
  <c r="FX728" i="42"/>
  <c r="DJ728" i="42"/>
  <c r="CV729" i="42"/>
  <c r="GO729" i="42"/>
  <c r="DO729" i="42"/>
  <c r="GZ729" i="42"/>
  <c r="CZ729" i="42"/>
  <c r="EM729" i="42"/>
  <c r="FN729" i="42"/>
  <c r="DH729" i="42"/>
  <c r="EX729" i="42"/>
  <c r="GH729" i="42"/>
  <c r="DL729" i="42"/>
  <c r="CX730" i="42"/>
  <c r="EC730" i="42"/>
  <c r="DB730" i="42"/>
  <c r="GT730" i="42"/>
  <c r="DJ730" i="42"/>
  <c r="FX730" i="42"/>
  <c r="DO731" i="42"/>
  <c r="GZ731" i="42"/>
  <c r="CV731" i="42"/>
  <c r="GO731" i="42"/>
  <c r="EM731" i="42"/>
  <c r="CZ731" i="42"/>
  <c r="FN731" i="42"/>
  <c r="DH731" i="42"/>
  <c r="EX731" i="42"/>
  <c r="GH731" i="42"/>
  <c r="DL731" i="42"/>
  <c r="EC732" i="42"/>
  <c r="CX732" i="42"/>
  <c r="GT732" i="42"/>
  <c r="DB732" i="42"/>
  <c r="FX732" i="42"/>
  <c r="DJ732" i="42"/>
  <c r="CV733" i="42"/>
  <c r="GO733" i="42"/>
  <c r="DO733" i="42"/>
  <c r="GZ733" i="42"/>
  <c r="CZ733" i="42"/>
  <c r="EM733" i="42"/>
  <c r="FN733" i="42"/>
  <c r="DH733" i="42"/>
  <c r="EX733" i="42"/>
  <c r="GH733" i="42"/>
  <c r="DL733" i="42"/>
  <c r="CX734" i="42"/>
  <c r="EC734" i="42"/>
  <c r="DB734" i="42"/>
  <c r="GT734" i="42"/>
  <c r="DJ734" i="42"/>
  <c r="FX734" i="42"/>
  <c r="DO735" i="42"/>
  <c r="GZ735" i="42"/>
  <c r="CV735" i="42"/>
  <c r="GO735" i="42"/>
  <c r="EM735" i="42"/>
  <c r="CZ735" i="42"/>
  <c r="FN735" i="42"/>
  <c r="DH735" i="42"/>
  <c r="EX735" i="42"/>
  <c r="GH735" i="42"/>
  <c r="DL735" i="42"/>
  <c r="EC736" i="42"/>
  <c r="CX736" i="42"/>
  <c r="GT736" i="42"/>
  <c r="DB736" i="42"/>
  <c r="FX736" i="42"/>
  <c r="DJ736" i="42"/>
  <c r="CV737" i="42"/>
  <c r="GO737" i="42"/>
  <c r="DO737" i="42"/>
  <c r="GZ737" i="42"/>
  <c r="CZ737" i="42"/>
  <c r="EM737" i="42"/>
  <c r="FN737" i="42"/>
  <c r="DH737" i="42"/>
  <c r="EX737" i="42"/>
  <c r="GH737" i="42"/>
  <c r="DL737" i="42"/>
  <c r="CX738" i="42"/>
  <c r="EC738" i="42"/>
  <c r="DB738" i="42"/>
  <c r="GT738" i="42"/>
  <c r="DJ738" i="42"/>
  <c r="FX738" i="42"/>
  <c r="DO739" i="42"/>
  <c r="GZ739" i="42"/>
  <c r="CV739" i="42"/>
  <c r="GO739" i="42"/>
  <c r="EM739" i="42"/>
  <c r="CZ739" i="42"/>
  <c r="FN739" i="42"/>
  <c r="DH739" i="42"/>
  <c r="EX739" i="42"/>
  <c r="GH739" i="42"/>
  <c r="DL739" i="42"/>
  <c r="EC740" i="42"/>
  <c r="CX740" i="42"/>
  <c r="GT740" i="42"/>
  <c r="DB740" i="42"/>
  <c r="FX740" i="42"/>
  <c r="DJ740" i="42"/>
  <c r="CV741" i="42"/>
  <c r="GO741" i="42"/>
  <c r="DO741" i="42"/>
  <c r="GZ741" i="42"/>
  <c r="CZ741" i="42"/>
  <c r="EM741" i="42"/>
  <c r="FN741" i="42"/>
  <c r="DH741" i="42"/>
  <c r="EX741" i="42"/>
  <c r="GH741" i="42"/>
  <c r="DL741" i="42"/>
  <c r="CX742" i="42"/>
  <c r="EC742" i="42"/>
  <c r="DB742" i="42"/>
  <c r="GT742" i="42"/>
  <c r="DJ742" i="42"/>
  <c r="FX742" i="42"/>
  <c r="DO743" i="42"/>
  <c r="GZ743" i="42"/>
  <c r="CV743" i="42"/>
  <c r="GO743" i="42"/>
  <c r="EM743" i="42"/>
  <c r="CZ743" i="42"/>
  <c r="FN743" i="42"/>
  <c r="DH743" i="42"/>
  <c r="EX743" i="42"/>
  <c r="GH743" i="42"/>
  <c r="DL743" i="42"/>
  <c r="EC744" i="42"/>
  <c r="CX744" i="42"/>
  <c r="GT744" i="42"/>
  <c r="DB744" i="42"/>
  <c r="FX744" i="42"/>
  <c r="DJ744" i="42"/>
  <c r="CV745" i="42"/>
  <c r="GO745" i="42"/>
  <c r="DO745" i="42"/>
  <c r="GZ745" i="42"/>
  <c r="CZ745" i="42"/>
  <c r="EM745" i="42"/>
  <c r="FN745" i="42"/>
  <c r="DH745" i="42"/>
  <c r="EX745" i="42"/>
  <c r="GH745" i="42"/>
  <c r="DL745" i="42"/>
  <c r="CX746" i="42"/>
  <c r="EC746" i="42"/>
  <c r="DB746" i="42"/>
  <c r="GT746" i="42"/>
  <c r="DJ746" i="42"/>
  <c r="FX746" i="42"/>
  <c r="DO747" i="42"/>
  <c r="GZ747" i="42"/>
  <c r="CV747" i="42"/>
  <c r="GO747" i="42"/>
  <c r="EM747" i="42"/>
  <c r="CZ747" i="42"/>
  <c r="FN747" i="42"/>
  <c r="DH747" i="42"/>
  <c r="EX747" i="42"/>
  <c r="GH747" i="42"/>
  <c r="DL747" i="42"/>
  <c r="EC748" i="42"/>
  <c r="CX748" i="42"/>
  <c r="GT748" i="42"/>
  <c r="DB748" i="42"/>
  <c r="FX748" i="42"/>
  <c r="DJ748" i="42"/>
  <c r="CV749" i="42"/>
  <c r="GO749" i="42"/>
  <c r="DO749" i="42"/>
  <c r="GZ749" i="42"/>
  <c r="CZ749" i="42"/>
  <c r="EM749" i="42"/>
  <c r="FN749" i="42"/>
  <c r="DH749" i="42"/>
  <c r="EX749" i="42"/>
  <c r="GH749" i="42"/>
  <c r="DL749" i="42"/>
  <c r="CX750" i="42"/>
  <c r="EC750" i="42"/>
  <c r="DB750" i="42"/>
  <c r="GT750" i="42"/>
  <c r="DJ750" i="42"/>
  <c r="FX750" i="42"/>
  <c r="DO751" i="42"/>
  <c r="GZ751" i="42"/>
  <c r="CV751" i="42"/>
  <c r="GO751" i="42"/>
  <c r="EM751" i="42"/>
  <c r="CZ751" i="42"/>
  <c r="FN751" i="42"/>
  <c r="DH751" i="42"/>
  <c r="EX751" i="42"/>
  <c r="GH751" i="42"/>
  <c r="DL751" i="42"/>
  <c r="EC752" i="42"/>
  <c r="CX752" i="42"/>
  <c r="GT752" i="42"/>
  <c r="DB752" i="42"/>
  <c r="FX752" i="42"/>
  <c r="DJ752" i="42"/>
  <c r="CV753" i="42"/>
  <c r="GO753" i="42"/>
  <c r="DO753" i="42"/>
  <c r="GZ753" i="42"/>
  <c r="CZ753" i="42"/>
  <c r="EM753" i="42"/>
  <c r="FN753" i="42"/>
  <c r="DH753" i="42"/>
  <c r="EX753" i="42"/>
  <c r="GH753" i="42"/>
  <c r="DL753" i="42"/>
  <c r="CX754" i="42"/>
  <c r="EC754" i="42"/>
  <c r="DB754" i="42"/>
  <c r="GT754" i="42"/>
  <c r="DJ754" i="42"/>
  <c r="FX754" i="42"/>
  <c r="DO755" i="42"/>
  <c r="GZ755" i="42"/>
  <c r="CV755" i="42"/>
  <c r="GO755" i="42"/>
  <c r="EM755" i="42"/>
  <c r="CZ755" i="42"/>
  <c r="FN755" i="42"/>
  <c r="DH755" i="42"/>
  <c r="EX755" i="42"/>
  <c r="GH755" i="42"/>
  <c r="DL755" i="42"/>
  <c r="EC756" i="42"/>
  <c r="CX756" i="42"/>
  <c r="GT756" i="42"/>
  <c r="DB756" i="42"/>
  <c r="FX756" i="42"/>
  <c r="DJ756" i="42"/>
  <c r="CV757" i="42"/>
  <c r="GO757" i="42"/>
  <c r="DO757" i="42"/>
  <c r="GZ757" i="42"/>
  <c r="CZ757" i="42"/>
  <c r="EM757" i="42"/>
  <c r="FN757" i="42"/>
  <c r="DH757" i="42"/>
  <c r="EX757" i="42"/>
  <c r="GH757" i="42"/>
  <c r="DL757" i="42"/>
  <c r="CX758" i="42"/>
  <c r="EC758" i="42"/>
  <c r="DB758" i="42"/>
  <c r="GT758" i="42"/>
  <c r="DJ758" i="42"/>
  <c r="FX758" i="42"/>
  <c r="DO759" i="42"/>
  <c r="GZ759" i="42"/>
  <c r="CV759" i="42"/>
  <c r="GO759" i="42"/>
  <c r="EM759" i="42"/>
  <c r="CZ759" i="42"/>
  <c r="FN759" i="42"/>
  <c r="DH759" i="42"/>
  <c r="EX759" i="42"/>
  <c r="GH759" i="42"/>
  <c r="DL759" i="42"/>
  <c r="EC760" i="42"/>
  <c r="CX760" i="42"/>
  <c r="GT760" i="42"/>
  <c r="DB760" i="42"/>
  <c r="FX760" i="42"/>
  <c r="DJ760" i="42"/>
  <c r="CV761" i="42"/>
  <c r="DO761" i="42"/>
  <c r="GZ761" i="42"/>
  <c r="GO761" i="42"/>
  <c r="CZ761" i="42"/>
  <c r="EM761" i="42"/>
  <c r="DH761" i="42"/>
  <c r="EX761" i="42"/>
  <c r="FN761" i="42"/>
  <c r="DL761" i="42"/>
  <c r="GH761" i="42"/>
  <c r="EC762" i="42"/>
  <c r="CX762" i="42"/>
  <c r="GT762" i="42"/>
  <c r="DB762" i="42"/>
  <c r="FX762" i="42"/>
  <c r="DJ762" i="42"/>
  <c r="CV763" i="42"/>
  <c r="GO763" i="42"/>
  <c r="DO763" i="42"/>
  <c r="GZ763" i="42"/>
  <c r="CZ763" i="42"/>
  <c r="EM763" i="42"/>
  <c r="FN763" i="42"/>
  <c r="DH763" i="42"/>
  <c r="EX763" i="42"/>
  <c r="GH763" i="42"/>
  <c r="DL763" i="42"/>
  <c r="CX764" i="42"/>
  <c r="EC764" i="42"/>
  <c r="DB764" i="42"/>
  <c r="GT764" i="42"/>
  <c r="DJ764" i="42"/>
  <c r="FX764" i="42"/>
  <c r="DO765" i="42"/>
  <c r="GO765" i="42"/>
  <c r="GZ765" i="42"/>
  <c r="CV765" i="42"/>
  <c r="CZ765" i="42"/>
  <c r="EM765" i="42"/>
  <c r="EX765" i="42"/>
  <c r="DH765" i="42"/>
  <c r="FN765" i="42"/>
  <c r="DL765" i="42"/>
  <c r="GH765" i="42"/>
  <c r="EC766" i="42"/>
  <c r="CX766" i="42"/>
  <c r="GT766" i="42"/>
  <c r="DB766" i="42"/>
  <c r="FX766" i="42"/>
  <c r="DJ766" i="42"/>
  <c r="DO767" i="42"/>
  <c r="GZ767" i="42"/>
  <c r="CV767" i="42"/>
  <c r="GO767" i="42"/>
  <c r="EM767" i="42"/>
  <c r="CZ767" i="42"/>
  <c r="FN767" i="42"/>
  <c r="DH767" i="42"/>
  <c r="EX767" i="42"/>
  <c r="GH767" i="42"/>
  <c r="DL767" i="42"/>
  <c r="CX768" i="42"/>
  <c r="EC768" i="42"/>
  <c r="GT768" i="42"/>
  <c r="DB768" i="42"/>
  <c r="FX768" i="42"/>
  <c r="DJ768" i="42"/>
  <c r="CV769" i="42"/>
  <c r="GO769" i="42"/>
  <c r="DO769" i="42"/>
  <c r="GZ769" i="42"/>
  <c r="CZ769" i="42"/>
  <c r="EM769" i="42"/>
  <c r="DH769" i="42"/>
  <c r="EX769" i="42"/>
  <c r="FN769" i="42"/>
  <c r="DL769" i="42"/>
  <c r="GH769" i="42"/>
  <c r="EC770" i="42"/>
  <c r="CX770" i="42"/>
  <c r="GT770" i="42"/>
  <c r="DB770" i="42"/>
  <c r="FX770" i="42"/>
  <c r="DJ770" i="42"/>
  <c r="DO771" i="42"/>
  <c r="GZ771" i="42"/>
  <c r="CV771" i="42"/>
  <c r="GO771" i="42"/>
  <c r="EM771" i="42"/>
  <c r="CZ771" i="42"/>
  <c r="FN771" i="42"/>
  <c r="DH771" i="42"/>
  <c r="EX771" i="42"/>
  <c r="GH771" i="42"/>
  <c r="DL771" i="42"/>
  <c r="CX772" i="42"/>
  <c r="EC772" i="42"/>
  <c r="GT772" i="42"/>
  <c r="DB772" i="42"/>
  <c r="FX772" i="42"/>
  <c r="DJ772" i="42"/>
  <c r="CV773" i="42"/>
  <c r="GO773" i="42"/>
  <c r="DO773" i="42"/>
  <c r="GZ773" i="42"/>
  <c r="CZ773" i="42"/>
  <c r="EM773" i="42"/>
  <c r="DH773" i="42"/>
  <c r="EX773" i="42"/>
  <c r="FN773" i="42"/>
  <c r="DL773" i="42"/>
  <c r="GH773" i="42"/>
  <c r="EC774" i="42"/>
  <c r="CX774" i="42"/>
  <c r="GT774" i="42"/>
  <c r="DB774" i="42"/>
  <c r="FX774" i="42"/>
  <c r="DJ774" i="42"/>
  <c r="DO775" i="42"/>
  <c r="GZ775" i="42"/>
  <c r="CV775" i="42"/>
  <c r="GO775" i="42"/>
  <c r="EM775" i="42"/>
  <c r="CZ775" i="42"/>
  <c r="FN775" i="42"/>
  <c r="DH775" i="42"/>
  <c r="EX775" i="42"/>
  <c r="GH775" i="42"/>
  <c r="DL775" i="42"/>
  <c r="CX776" i="42"/>
  <c r="EC776" i="42"/>
  <c r="GT776" i="42"/>
  <c r="DB776" i="42"/>
  <c r="FX776" i="42"/>
  <c r="DJ776" i="42"/>
  <c r="DO780" i="42"/>
  <c r="GZ780" i="42"/>
  <c r="CV780" i="42"/>
  <c r="GO780" i="42"/>
  <c r="EM780" i="42"/>
  <c r="CZ780" i="42"/>
  <c r="FN780" i="42"/>
  <c r="DH780" i="42"/>
  <c r="EX780" i="42"/>
  <c r="GH780" i="42"/>
  <c r="DL780" i="42"/>
  <c r="EC781" i="42"/>
  <c r="CX781" i="42"/>
  <c r="GT781" i="42"/>
  <c r="DB781" i="42"/>
  <c r="FX781" i="42"/>
  <c r="DJ781" i="42"/>
  <c r="CV782" i="42"/>
  <c r="GO782" i="42"/>
  <c r="DO782" i="42"/>
  <c r="GZ782" i="42"/>
  <c r="CZ782" i="42"/>
  <c r="EM782" i="42"/>
  <c r="FN782" i="42"/>
  <c r="DH782" i="42"/>
  <c r="EX782" i="42"/>
  <c r="GH782" i="42"/>
  <c r="DL782" i="42"/>
  <c r="CX783" i="42"/>
  <c r="EC783" i="42"/>
  <c r="DB783" i="42"/>
  <c r="GT783" i="42"/>
  <c r="DJ783" i="42"/>
  <c r="FX783" i="42"/>
  <c r="DO784" i="42"/>
  <c r="GZ784" i="42"/>
  <c r="CV784" i="42"/>
  <c r="GO784" i="42"/>
  <c r="EM784" i="42"/>
  <c r="CZ784" i="42"/>
  <c r="FN784" i="42"/>
  <c r="DH784" i="42"/>
  <c r="EX784" i="42"/>
  <c r="GH784" i="42"/>
  <c r="DL784" i="42"/>
  <c r="EC785" i="42"/>
  <c r="CX785" i="42"/>
  <c r="GT785" i="42"/>
  <c r="DB785" i="42"/>
  <c r="FX785" i="42"/>
  <c r="DJ785" i="42"/>
  <c r="CV786" i="42"/>
  <c r="GO786" i="42"/>
  <c r="DO786" i="42"/>
  <c r="GZ786" i="42"/>
  <c r="CZ786" i="42"/>
  <c r="EM786" i="42"/>
  <c r="FN786" i="42"/>
  <c r="DH786" i="42"/>
  <c r="EX786" i="42"/>
  <c r="GH786" i="42"/>
  <c r="DL786" i="42"/>
  <c r="CX787" i="42"/>
  <c r="EC787" i="42"/>
  <c r="DB787" i="42"/>
  <c r="GT787" i="42"/>
  <c r="DJ787" i="42"/>
  <c r="FX787" i="42"/>
  <c r="DO788" i="42"/>
  <c r="GZ788" i="42"/>
  <c r="CV788" i="42"/>
  <c r="GO788" i="42"/>
  <c r="EM788" i="42"/>
  <c r="CZ788" i="42"/>
  <c r="FN788" i="42"/>
  <c r="DH788" i="42"/>
  <c r="EX788" i="42"/>
  <c r="GH788" i="42"/>
  <c r="DL788" i="42"/>
  <c r="EC789" i="42"/>
  <c r="CX789" i="42"/>
  <c r="GT789" i="42"/>
  <c r="DB789" i="42"/>
  <c r="FX789" i="42"/>
  <c r="DJ789" i="42"/>
  <c r="CV790" i="42"/>
  <c r="GO790" i="42"/>
  <c r="DO790" i="42"/>
  <c r="GZ790" i="42"/>
  <c r="CZ790" i="42"/>
  <c r="EM790" i="42"/>
  <c r="FN790" i="42"/>
  <c r="DH790" i="42"/>
  <c r="EX790" i="42"/>
  <c r="GH790" i="42"/>
  <c r="DL790" i="42"/>
  <c r="CX791" i="42"/>
  <c r="EC791" i="42"/>
  <c r="DB791" i="42"/>
  <c r="GT791" i="42"/>
  <c r="DJ791" i="42"/>
  <c r="FX791" i="42"/>
  <c r="DO792" i="42"/>
  <c r="GZ792" i="42"/>
  <c r="CV792" i="42"/>
  <c r="GO792" i="42"/>
  <c r="EM792" i="42"/>
  <c r="CZ792" i="42"/>
  <c r="FN792" i="42"/>
  <c r="DH792" i="42"/>
  <c r="EX792" i="42"/>
  <c r="GH792" i="42"/>
  <c r="DL792" i="42"/>
  <c r="EC793" i="42"/>
  <c r="CX793" i="42"/>
  <c r="GT793" i="42"/>
  <c r="DB793" i="42"/>
  <c r="FX793" i="42"/>
  <c r="DJ793" i="42"/>
  <c r="CV794" i="42"/>
  <c r="GO794" i="42"/>
  <c r="DO794" i="42"/>
  <c r="GZ794" i="42"/>
  <c r="CZ794" i="42"/>
  <c r="EM794" i="42"/>
  <c r="FN794" i="42"/>
  <c r="DH794" i="42"/>
  <c r="EX794" i="42"/>
  <c r="GH794" i="42"/>
  <c r="DL794" i="42"/>
  <c r="CX795" i="42"/>
  <c r="EC795" i="42"/>
  <c r="DB795" i="42"/>
  <c r="GT795" i="42"/>
  <c r="DJ795" i="42"/>
  <c r="FX795" i="42"/>
  <c r="DO796" i="42"/>
  <c r="GZ796" i="42"/>
  <c r="CV796" i="42"/>
  <c r="GO796" i="42"/>
  <c r="EM796" i="42"/>
  <c r="CZ796" i="42"/>
  <c r="FN796" i="42"/>
  <c r="DH796" i="42"/>
  <c r="EX796" i="42"/>
  <c r="GH796" i="42"/>
  <c r="DL796" i="42"/>
  <c r="EC797" i="42"/>
  <c r="CX797" i="42"/>
  <c r="GT797" i="42"/>
  <c r="DB797" i="42"/>
  <c r="FX797" i="42"/>
  <c r="DJ797" i="42"/>
  <c r="CV798" i="42"/>
  <c r="GO798" i="42"/>
  <c r="DO798" i="42"/>
  <c r="GZ798" i="42"/>
  <c r="CZ798" i="42"/>
  <c r="EM798" i="42"/>
  <c r="FN798" i="42"/>
  <c r="DH798" i="42"/>
  <c r="EX798" i="42"/>
  <c r="GH798" i="42"/>
  <c r="DL798" i="42"/>
  <c r="CX799" i="42"/>
  <c r="EC799" i="42"/>
  <c r="DB799" i="42"/>
  <c r="GT799" i="42"/>
  <c r="DJ799" i="42"/>
  <c r="FX799" i="42"/>
  <c r="DO800" i="42"/>
  <c r="GZ800" i="42"/>
  <c r="CV800" i="42"/>
  <c r="GO800" i="42"/>
  <c r="EM800" i="42"/>
  <c r="CZ800" i="42"/>
  <c r="FN800" i="42"/>
  <c r="DH800" i="42"/>
  <c r="EX800" i="42"/>
  <c r="GH800" i="42"/>
  <c r="DL800" i="42"/>
  <c r="EC806" i="42"/>
  <c r="CX806" i="42"/>
  <c r="GT806" i="42"/>
  <c r="DB806" i="42"/>
  <c r="FX806" i="42"/>
  <c r="DJ806" i="42"/>
  <c r="DO807" i="42"/>
  <c r="GZ807" i="42"/>
  <c r="CV807" i="42"/>
  <c r="GO807" i="42"/>
  <c r="EM807" i="42"/>
  <c r="CZ807" i="42"/>
  <c r="FN807" i="42"/>
  <c r="DH807" i="42"/>
  <c r="EX807" i="42"/>
  <c r="GH807" i="42"/>
  <c r="DL807" i="42"/>
  <c r="CX808" i="42"/>
  <c r="EC808" i="42"/>
  <c r="GT808" i="42"/>
  <c r="DB808" i="42"/>
  <c r="FX808" i="42"/>
  <c r="DJ808" i="42"/>
  <c r="CV809" i="42"/>
  <c r="GO809" i="42"/>
  <c r="DO809" i="42"/>
  <c r="GZ809" i="42"/>
  <c r="CZ809" i="42"/>
  <c r="EM809" i="42"/>
  <c r="DH809" i="42"/>
  <c r="EX809" i="42"/>
  <c r="FN809" i="42"/>
  <c r="DL809" i="42"/>
  <c r="GH809" i="42"/>
  <c r="EC810" i="42"/>
  <c r="CX810" i="42"/>
  <c r="GT810" i="42"/>
  <c r="DB810" i="42"/>
  <c r="FX810" i="42"/>
  <c r="DJ810" i="42"/>
  <c r="DO811" i="42"/>
  <c r="GZ811" i="42"/>
  <c r="CV811" i="42"/>
  <c r="GO811" i="42"/>
  <c r="EM811" i="42"/>
  <c r="CZ811" i="42"/>
  <c r="FN811" i="42"/>
  <c r="DH811" i="42"/>
  <c r="EX811" i="42"/>
  <c r="GH811" i="42"/>
  <c r="DL811" i="42"/>
  <c r="CX812" i="42"/>
  <c r="EC812" i="42"/>
  <c r="GT812" i="42"/>
  <c r="DB812" i="42"/>
  <c r="FX812" i="42"/>
  <c r="DJ812" i="42"/>
  <c r="CV813" i="42"/>
  <c r="GO813" i="42"/>
  <c r="DO813" i="42"/>
  <c r="GZ813" i="42"/>
  <c r="CZ813" i="42"/>
  <c r="EM813" i="42"/>
  <c r="DH813" i="42"/>
  <c r="EX813" i="42"/>
  <c r="FN813" i="42"/>
  <c r="DL813" i="42"/>
  <c r="GH813" i="42"/>
  <c r="EC814" i="42"/>
  <c r="CX814" i="42"/>
  <c r="GT814" i="42"/>
  <c r="DB814" i="42"/>
  <c r="FX814" i="42"/>
  <c r="DJ814" i="42"/>
  <c r="DO815" i="42"/>
  <c r="GZ815" i="42"/>
  <c r="CV815" i="42"/>
  <c r="GO815" i="42"/>
  <c r="EM815" i="42"/>
  <c r="CZ815" i="42"/>
  <c r="FN815" i="42"/>
  <c r="DH815" i="42"/>
  <c r="EX815" i="42"/>
  <c r="GH815" i="42"/>
  <c r="DL815" i="42"/>
  <c r="CX816" i="42"/>
  <c r="EC816" i="42"/>
  <c r="GT816" i="42"/>
  <c r="DB816" i="42"/>
  <c r="FX816" i="42"/>
  <c r="DJ816" i="42"/>
  <c r="CV817" i="42"/>
  <c r="GO817" i="42"/>
  <c r="DO817" i="42"/>
  <c r="GZ817" i="42"/>
  <c r="CZ817" i="42"/>
  <c r="EM817" i="42"/>
  <c r="DH817" i="42"/>
  <c r="EX817" i="42"/>
  <c r="FN817" i="42"/>
  <c r="DL817" i="42"/>
  <c r="GH817" i="42"/>
  <c r="EC818" i="42"/>
  <c r="CX818" i="42"/>
  <c r="GT818" i="42"/>
  <c r="DB818" i="42"/>
  <c r="FX818" i="42"/>
  <c r="DJ818" i="42"/>
  <c r="DO819" i="42"/>
  <c r="GZ819" i="42"/>
  <c r="CV819" i="42"/>
  <c r="GO819" i="42"/>
  <c r="EM819" i="42"/>
  <c r="CZ819" i="42"/>
  <c r="FN819" i="42"/>
  <c r="DH819" i="42"/>
  <c r="EX819" i="42"/>
  <c r="GH819" i="42"/>
  <c r="DL819" i="42"/>
  <c r="EC822" i="42"/>
  <c r="CX822" i="42"/>
  <c r="GT822" i="42"/>
  <c r="DB822" i="42"/>
  <c r="FX822" i="42"/>
  <c r="DJ822" i="42"/>
  <c r="DO823" i="42"/>
  <c r="GZ823" i="42"/>
  <c r="CV823" i="42"/>
  <c r="GO823" i="42"/>
  <c r="EM823" i="42"/>
  <c r="CZ823" i="42"/>
  <c r="FN823" i="42"/>
  <c r="DH823" i="42"/>
  <c r="EX823" i="42"/>
  <c r="GH823" i="42"/>
  <c r="DL823" i="42"/>
  <c r="EC826" i="42"/>
  <c r="CX826" i="42"/>
  <c r="GT826" i="42"/>
  <c r="DB826" i="42"/>
  <c r="FX826" i="42"/>
  <c r="DJ826" i="42"/>
  <c r="DO827" i="42"/>
  <c r="GZ827" i="42"/>
  <c r="CV827" i="42"/>
  <c r="GO827" i="42"/>
  <c r="EM827" i="42"/>
  <c r="CZ827" i="42"/>
  <c r="FN827" i="42"/>
  <c r="DH827" i="42"/>
  <c r="EX827" i="42"/>
  <c r="GH827" i="42"/>
  <c r="DL827" i="42"/>
  <c r="CX828" i="42"/>
  <c r="EC828" i="42"/>
  <c r="DB828" i="42"/>
  <c r="GT828" i="42"/>
  <c r="FX828" i="42"/>
  <c r="DJ828" i="42"/>
  <c r="DO829" i="42"/>
  <c r="GZ829" i="42"/>
  <c r="CV829" i="42"/>
  <c r="GO829" i="42"/>
  <c r="EM829" i="42"/>
  <c r="CZ829" i="42"/>
  <c r="FN829" i="42"/>
  <c r="DH829" i="42"/>
  <c r="EX829" i="42"/>
  <c r="GH829" i="42"/>
  <c r="DL829" i="42"/>
  <c r="EC832" i="42"/>
  <c r="CX832" i="42"/>
  <c r="GT832" i="42"/>
  <c r="DB832" i="42"/>
  <c r="FX832" i="42"/>
  <c r="DJ832" i="42"/>
  <c r="DO833" i="42"/>
  <c r="GZ833" i="42"/>
  <c r="CV833" i="42"/>
  <c r="GO833" i="42"/>
  <c r="EM833" i="42"/>
  <c r="CZ833" i="42"/>
  <c r="FN833" i="42"/>
  <c r="DH833" i="42"/>
  <c r="EX833" i="42"/>
  <c r="GH833" i="42"/>
  <c r="DL833" i="42"/>
  <c r="CX837" i="42"/>
  <c r="EC837" i="42"/>
  <c r="DB837" i="42"/>
  <c r="GT837" i="42"/>
  <c r="DJ837" i="42"/>
  <c r="FX837" i="42"/>
  <c r="DO838" i="42"/>
  <c r="GZ838" i="42"/>
  <c r="CV838" i="42"/>
  <c r="GO838" i="42"/>
  <c r="DI838" i="42"/>
  <c r="FC838" i="42"/>
  <c r="FS838" i="42"/>
  <c r="CS841" i="42"/>
  <c r="CU841" i="42"/>
  <c r="DN841" i="42"/>
  <c r="CY841" i="42"/>
  <c r="EH841" i="42"/>
  <c r="FI841" i="42"/>
  <c r="DG841" i="42"/>
  <c r="ES841" i="42"/>
  <c r="GC841" i="42"/>
  <c r="DK841" i="42"/>
  <c r="CW842" i="42"/>
  <c r="DX842" i="42"/>
  <c r="DI842" i="42"/>
  <c r="FC842" i="42"/>
  <c r="FS842" i="42"/>
  <c r="CS845" i="42"/>
  <c r="CU845" i="42"/>
  <c r="DN845" i="42"/>
  <c r="CY845" i="42"/>
  <c r="EH845" i="42"/>
  <c r="FI845" i="42"/>
  <c r="DG845" i="42"/>
  <c r="ES845" i="42"/>
  <c r="GC845" i="42"/>
  <c r="DK845" i="42"/>
  <c r="CW846" i="42"/>
  <c r="DX846" i="42"/>
  <c r="DI846" i="42"/>
  <c r="FC846" i="42"/>
  <c r="FS846" i="42"/>
  <c r="CU848" i="42"/>
  <c r="DN848" i="42"/>
  <c r="CS848" i="42"/>
  <c r="CY848" i="42"/>
  <c r="EH848" i="42"/>
  <c r="DG848" i="42"/>
  <c r="ES848" i="42"/>
  <c r="FI848" i="42"/>
  <c r="DK848" i="42"/>
  <c r="GC848" i="42"/>
  <c r="DX849" i="42"/>
  <c r="CW849" i="42"/>
  <c r="FS849" i="42"/>
  <c r="DI849" i="42"/>
  <c r="FC849" i="42"/>
  <c r="DN850" i="42"/>
  <c r="CS850" i="42"/>
  <c r="CU850" i="42"/>
  <c r="EH850" i="42"/>
  <c r="CY850" i="42"/>
  <c r="FI850" i="42"/>
  <c r="DG850" i="42"/>
  <c r="ES850" i="42"/>
  <c r="GC850" i="42"/>
  <c r="DK850" i="42"/>
  <c r="CW851" i="42"/>
  <c r="DX851" i="42"/>
  <c r="FS851" i="42"/>
  <c r="DI851" i="42"/>
  <c r="FC851" i="42"/>
  <c r="DN859" i="42"/>
  <c r="CS859" i="42"/>
  <c r="CU859" i="42"/>
  <c r="EH859" i="42"/>
  <c r="CY859" i="42"/>
  <c r="FI859" i="42"/>
  <c r="DG859" i="42"/>
  <c r="ES859" i="42"/>
  <c r="GC859" i="42"/>
  <c r="DK859" i="42"/>
  <c r="DX860" i="42"/>
  <c r="CW860" i="42"/>
  <c r="FS860" i="42"/>
  <c r="DI860" i="42"/>
  <c r="FC860" i="42"/>
  <c r="CS861" i="42"/>
  <c r="CU861" i="42"/>
  <c r="DN861" i="42"/>
  <c r="CY861" i="42"/>
  <c r="EH861" i="42"/>
  <c r="FI861" i="42"/>
  <c r="DG861" i="42"/>
  <c r="ES861" i="42"/>
  <c r="GC861" i="42"/>
  <c r="DK861" i="42"/>
  <c r="CW862" i="42"/>
  <c r="DX862" i="42"/>
  <c r="DI862" i="42"/>
  <c r="FC862" i="42"/>
  <c r="FS862" i="42"/>
  <c r="DN863" i="42"/>
  <c r="CS863" i="42"/>
  <c r="CU863" i="42"/>
  <c r="EH863" i="42"/>
  <c r="CY863" i="42"/>
  <c r="FI863" i="42"/>
  <c r="DG863" i="42"/>
  <c r="ES863" i="42"/>
  <c r="GC863" i="42"/>
  <c r="DK863" i="42"/>
  <c r="DX864" i="42"/>
  <c r="CW864" i="42"/>
  <c r="FS864" i="42"/>
  <c r="DI864" i="42"/>
  <c r="FC864" i="42"/>
  <c r="CS865" i="42"/>
  <c r="CU865" i="42"/>
  <c r="DN865" i="42"/>
  <c r="CY865" i="42"/>
  <c r="EH865" i="42"/>
  <c r="FI865" i="42"/>
  <c r="DG865" i="42"/>
  <c r="ES865" i="42"/>
  <c r="GC865" i="42"/>
  <c r="DK865" i="42"/>
  <c r="CW866" i="42"/>
  <c r="DX866" i="42"/>
  <c r="DI866" i="42"/>
  <c r="FC866" i="42"/>
  <c r="FS866" i="42"/>
  <c r="DN867" i="42"/>
  <c r="CS867" i="42"/>
  <c r="CU867" i="42"/>
  <c r="EH867" i="42"/>
  <c r="CY867" i="42"/>
  <c r="FI867" i="42"/>
  <c r="DG867" i="42"/>
  <c r="ES867" i="42"/>
  <c r="GC867" i="42"/>
  <c r="DK867" i="42"/>
  <c r="DX868" i="42"/>
  <c r="CW868" i="42"/>
  <c r="FS868" i="42"/>
  <c r="DI868" i="42"/>
  <c r="FC868" i="42"/>
  <c r="DN874" i="42"/>
  <c r="CS874" i="42"/>
  <c r="CU874" i="42"/>
  <c r="EH874" i="42"/>
  <c r="CY874" i="42"/>
  <c r="FI874" i="42"/>
  <c r="DG874" i="42"/>
  <c r="ES874" i="42"/>
  <c r="GC874" i="42"/>
  <c r="DK874" i="42"/>
  <c r="DX876" i="42"/>
  <c r="CW876" i="42"/>
  <c r="FS876" i="42"/>
  <c r="DI876" i="42"/>
  <c r="FC876" i="42"/>
  <c r="GT13" i="42"/>
  <c r="GO13" i="42"/>
  <c r="GZ13" i="42"/>
  <c r="AK1" i="42"/>
  <c r="G394" i="42"/>
  <c r="AA394" i="42"/>
  <c r="BO394" i="42"/>
  <c r="V394" i="42"/>
  <c r="CD394" i="42"/>
  <c r="DC394" i="42"/>
  <c r="AL394" i="42"/>
  <c r="BJ394" i="42"/>
  <c r="DF394" i="42" s="1"/>
  <c r="H11" i="6"/>
  <c r="H394" i="42"/>
  <c r="AZ394" i="42"/>
  <c r="DD394" i="42" s="1"/>
  <c r="AF394" i="42"/>
  <c r="H10" i="6"/>
  <c r="Q394" i="42"/>
  <c r="AK394" i="42"/>
  <c r="DA394" i="42" s="1"/>
  <c r="BE394" i="42"/>
  <c r="DE394" i="42" s="1"/>
  <c r="G618" i="42"/>
  <c r="AA696" i="42"/>
  <c r="Q778" i="42"/>
  <c r="AK778" i="42"/>
  <c r="DA778" i="42" s="1"/>
  <c r="BY778" i="42"/>
  <c r="BE778" i="42"/>
  <c r="DE778" i="42" s="1"/>
  <c r="AU696" i="42"/>
  <c r="DC696" i="42" s="1"/>
  <c r="CI696" i="42"/>
  <c r="BO696" i="42"/>
  <c r="Q644" i="42"/>
  <c r="AK644" i="42"/>
  <c r="DA644" i="42" s="1"/>
  <c r="BE644" i="42"/>
  <c r="DE644" i="42" s="1"/>
  <c r="BY644" i="42"/>
  <c r="G696" i="42"/>
  <c r="V644" i="42"/>
  <c r="AL644" i="42"/>
  <c r="BJ644" i="42"/>
  <c r="DF644" i="42" s="1"/>
  <c r="CD644" i="42"/>
  <c r="H696" i="42"/>
  <c r="AF696" i="42"/>
  <c r="AZ696" i="42"/>
  <c r="DD696" i="42" s="1"/>
  <c r="BT696" i="42"/>
  <c r="CN696" i="42"/>
  <c r="V778" i="42"/>
  <c r="AL778" i="42"/>
  <c r="BJ778" i="42"/>
  <c r="DF778" i="42" s="1"/>
  <c r="CD778" i="42"/>
  <c r="Q432" i="42"/>
  <c r="AK432" i="42"/>
  <c r="DA432" i="42" s="1"/>
  <c r="BE432" i="42"/>
  <c r="DE432" i="42" s="1"/>
  <c r="BY432" i="42"/>
  <c r="G484" i="42"/>
  <c r="AA484" i="42"/>
  <c r="AU484" i="42"/>
  <c r="DC484" i="42" s="1"/>
  <c r="BO484" i="42"/>
  <c r="CI484" i="42"/>
  <c r="G539" i="42"/>
  <c r="AA539" i="42"/>
  <c r="AU539" i="42"/>
  <c r="DC539" i="42" s="1"/>
  <c r="BO539" i="42"/>
  <c r="CI539" i="42"/>
  <c r="AA644" i="42"/>
  <c r="AU644" i="42"/>
  <c r="DC644" i="42" s="1"/>
  <c r="BO644" i="42"/>
  <c r="CI644" i="42"/>
  <c r="Q696" i="42"/>
  <c r="AK696" i="42"/>
  <c r="DA696" i="42" s="1"/>
  <c r="BE696" i="42"/>
  <c r="DE696" i="42" s="1"/>
  <c r="BY696" i="42"/>
  <c r="G778" i="42"/>
  <c r="AA778" i="42"/>
  <c r="AU778" i="42"/>
  <c r="DC778" i="42" s="1"/>
  <c r="BO778" i="42"/>
  <c r="CI778" i="42"/>
  <c r="AL432" i="42"/>
  <c r="CD432" i="42"/>
  <c r="H484" i="42"/>
  <c r="AZ484" i="42"/>
  <c r="DD484" i="42" s="1"/>
  <c r="CN484" i="42"/>
  <c r="AF539" i="42"/>
  <c r="CN539" i="42"/>
  <c r="AF644" i="42"/>
  <c r="BT644" i="42"/>
  <c r="V696" i="42"/>
  <c r="BJ696" i="42"/>
  <c r="DF696" i="42" s="1"/>
  <c r="AF778" i="42"/>
  <c r="CN778" i="42"/>
  <c r="F643" i="42"/>
  <c r="G644" i="42"/>
  <c r="V432" i="42"/>
  <c r="BJ432" i="42"/>
  <c r="DF432" i="42" s="1"/>
  <c r="AF484" i="42"/>
  <c r="BT484" i="42"/>
  <c r="H539" i="42"/>
  <c r="AZ539" i="42"/>
  <c r="DD539" i="42" s="1"/>
  <c r="BT539" i="42"/>
  <c r="H644" i="42"/>
  <c r="AZ644" i="42"/>
  <c r="DD644" i="42" s="1"/>
  <c r="CN644" i="42"/>
  <c r="AL696" i="42"/>
  <c r="CD696" i="42"/>
  <c r="H778" i="42"/>
  <c r="AZ778" i="42"/>
  <c r="DD778" i="42" s="1"/>
  <c r="BT778" i="42"/>
  <c r="H432" i="42"/>
  <c r="AF432" i="42"/>
  <c r="AZ432" i="42"/>
  <c r="DD432" i="42" s="1"/>
  <c r="BT432" i="42"/>
  <c r="CN432" i="42"/>
  <c r="V484" i="42"/>
  <c r="AL484" i="42"/>
  <c r="BJ484" i="42"/>
  <c r="DF484" i="42" s="1"/>
  <c r="CD484" i="42"/>
  <c r="V539" i="42"/>
  <c r="AL539" i="42"/>
  <c r="BJ539" i="42"/>
  <c r="DF539" i="42" s="1"/>
  <c r="CD539" i="42"/>
  <c r="G432" i="42"/>
  <c r="AA432" i="42"/>
  <c r="AU432" i="42"/>
  <c r="DC432" i="42" s="1"/>
  <c r="BO432" i="42"/>
  <c r="CI432" i="42"/>
  <c r="Q484" i="42"/>
  <c r="AK484" i="42"/>
  <c r="DA484" i="42" s="1"/>
  <c r="BE484" i="42"/>
  <c r="DE484" i="42" s="1"/>
  <c r="BY484" i="42"/>
  <c r="Q539" i="42"/>
  <c r="AK539" i="42"/>
  <c r="DA539" i="42" s="1"/>
  <c r="BE539" i="42"/>
  <c r="DE539" i="42" s="1"/>
  <c r="BY539" i="42"/>
  <c r="H336" i="42"/>
  <c r="AF336" i="42"/>
  <c r="AZ336" i="42"/>
  <c r="DD336" i="42" s="1"/>
  <c r="AA336" i="42"/>
  <c r="DC336" i="42"/>
  <c r="BO336" i="42"/>
  <c r="V336" i="42"/>
  <c r="AL336" i="42"/>
  <c r="BJ336" i="42"/>
  <c r="DF336" i="42" s="1"/>
  <c r="CD336" i="42"/>
  <c r="Q336" i="42"/>
  <c r="AK336" i="42"/>
  <c r="DA336" i="42" s="1"/>
  <c r="BE336" i="42"/>
  <c r="DE336" i="42" s="1"/>
  <c r="G872" i="42"/>
  <c r="EV11" i="6"/>
  <c r="EU11" i="6"/>
  <c r="ER11" i="6" s="1"/>
  <c r="DV11" i="6"/>
  <c r="DJ11" i="6"/>
  <c r="CQ11" i="6"/>
  <c r="CP11" i="6"/>
  <c r="AE11" i="6"/>
  <c r="AD11" i="6"/>
  <c r="EX10" i="6"/>
  <c r="EV10" i="6" s="1"/>
  <c r="EU10" i="6"/>
  <c r="ER10" i="6" s="1"/>
  <c r="DV10" i="6"/>
  <c r="DJ10" i="6"/>
  <c r="CQ10" i="6"/>
  <c r="CP10" i="6"/>
  <c r="AS140" i="2" l="1"/>
  <c r="CW394" i="42"/>
  <c r="DX394" i="42"/>
  <c r="DX336" i="42"/>
  <c r="CW336" i="42"/>
  <c r="CY336" i="42"/>
  <c r="EH336" i="42"/>
  <c r="GH394" i="42"/>
  <c r="DL394" i="42"/>
  <c r="DJ336" i="42"/>
  <c r="FX336" i="42"/>
  <c r="GT394" i="42"/>
  <c r="DB394" i="42"/>
  <c r="DK394" i="42"/>
  <c r="GC394" i="42"/>
  <c r="CX336" i="42"/>
  <c r="EC336" i="42"/>
  <c r="CS336" i="42"/>
  <c r="CU336" i="42"/>
  <c r="DN336" i="42"/>
  <c r="FI336" i="42"/>
  <c r="DG336" i="42"/>
  <c r="ES336" i="42"/>
  <c r="GH336" i="42"/>
  <c r="DL336" i="42"/>
  <c r="DO336" i="42"/>
  <c r="GZ336" i="42"/>
  <c r="CV336" i="42"/>
  <c r="GO336" i="42"/>
  <c r="FN394" i="42"/>
  <c r="DH394" i="42"/>
  <c r="EX394" i="42"/>
  <c r="DG394" i="42"/>
  <c r="ES394" i="42"/>
  <c r="CX394" i="42"/>
  <c r="EC394" i="42"/>
  <c r="FS336" i="42"/>
  <c r="DI336" i="42"/>
  <c r="FC336" i="42"/>
  <c r="GC336" i="42"/>
  <c r="DK336" i="42"/>
  <c r="EM336" i="42"/>
  <c r="CZ336" i="42"/>
  <c r="DI394" i="42"/>
  <c r="FC394" i="42"/>
  <c r="FS394" i="42"/>
  <c r="DB336" i="42"/>
  <c r="GT336" i="42"/>
  <c r="FN336" i="42"/>
  <c r="DH336" i="42"/>
  <c r="EX336" i="42"/>
  <c r="EM394" i="42"/>
  <c r="CZ394" i="42"/>
  <c r="DJ394" i="42"/>
  <c r="FX394" i="42"/>
  <c r="EH394" i="42"/>
  <c r="CY394" i="42"/>
  <c r="DO394" i="42"/>
  <c r="CV394" i="42"/>
  <c r="DN394" i="42"/>
  <c r="CS394" i="42"/>
  <c r="FI394" i="42"/>
  <c r="GZ394" i="42"/>
  <c r="CU394" i="42"/>
  <c r="GO394" i="42"/>
  <c r="DX539" i="42"/>
  <c r="CW539" i="42"/>
  <c r="DX484" i="42"/>
  <c r="CW484" i="42"/>
  <c r="EH432" i="42"/>
  <c r="CY432" i="42"/>
  <c r="DB539" i="42"/>
  <c r="GT539" i="42"/>
  <c r="DB484" i="42"/>
  <c r="GT484" i="42"/>
  <c r="GH644" i="42"/>
  <c r="DL644" i="42"/>
  <c r="GH778" i="42"/>
  <c r="DL778" i="42"/>
  <c r="FN644" i="42"/>
  <c r="DH644" i="42"/>
  <c r="EX644" i="42"/>
  <c r="GH484" i="42"/>
  <c r="DL484" i="42"/>
  <c r="GT432" i="42"/>
  <c r="DB432" i="42"/>
  <c r="CY778" i="42"/>
  <c r="EH778" i="42"/>
  <c r="FI484" i="42"/>
  <c r="DG484" i="42"/>
  <c r="ES484" i="42"/>
  <c r="FS432" i="42"/>
  <c r="DI432" i="42"/>
  <c r="FC432" i="42"/>
  <c r="FX778" i="42"/>
  <c r="DJ778" i="42"/>
  <c r="GH696" i="42"/>
  <c r="DL696" i="42"/>
  <c r="GZ696" i="42"/>
  <c r="CV696" i="42"/>
  <c r="DO696" i="42"/>
  <c r="GO696" i="42"/>
  <c r="CX644" i="42"/>
  <c r="EC644" i="42"/>
  <c r="DX778" i="42"/>
  <c r="CW778" i="42"/>
  <c r="FS539" i="42"/>
  <c r="DI539" i="42"/>
  <c r="FC539" i="42"/>
  <c r="FS484" i="42"/>
  <c r="DI484" i="42"/>
  <c r="FC484" i="42"/>
  <c r="GC432" i="42"/>
  <c r="DK432" i="42"/>
  <c r="DN432" i="42"/>
  <c r="CS432" i="42"/>
  <c r="CU432" i="42"/>
  <c r="CX539" i="42"/>
  <c r="EC539" i="42"/>
  <c r="CX484" i="42"/>
  <c r="EC484" i="42"/>
  <c r="CZ432" i="42"/>
  <c r="EM432" i="42"/>
  <c r="CV778" i="42"/>
  <c r="GO778" i="42"/>
  <c r="DO778" i="42"/>
  <c r="GZ778" i="42"/>
  <c r="DO539" i="42"/>
  <c r="GZ539" i="42"/>
  <c r="CV539" i="42"/>
  <c r="GO539" i="42"/>
  <c r="EC432" i="42"/>
  <c r="CX432" i="42"/>
  <c r="CZ778" i="42"/>
  <c r="EM778" i="42"/>
  <c r="EM644" i="42"/>
  <c r="CZ644" i="42"/>
  <c r="DK778" i="42"/>
  <c r="GC778" i="42"/>
  <c r="CU778" i="42"/>
  <c r="DN778" i="42"/>
  <c r="CS778" i="42"/>
  <c r="DX696" i="42"/>
  <c r="CW696" i="42"/>
  <c r="CY644" i="42"/>
  <c r="EH644" i="42"/>
  <c r="CY539" i="42"/>
  <c r="EH539" i="42"/>
  <c r="FN696" i="42"/>
  <c r="DH696" i="42"/>
  <c r="EX696" i="42"/>
  <c r="DJ644" i="42"/>
  <c r="FX644" i="42"/>
  <c r="CU696" i="42"/>
  <c r="DN696" i="42"/>
  <c r="CS696" i="42"/>
  <c r="DX644" i="42"/>
  <c r="CW644" i="42"/>
  <c r="CY696" i="42"/>
  <c r="EH696" i="42"/>
  <c r="G11" i="6"/>
  <c r="FI432" i="42"/>
  <c r="DG432" i="42"/>
  <c r="ES432" i="42"/>
  <c r="DJ539" i="42"/>
  <c r="FX539" i="42"/>
  <c r="DJ484" i="42"/>
  <c r="FX484" i="42"/>
  <c r="DL432" i="42"/>
  <c r="GH432" i="42"/>
  <c r="CV432" i="42"/>
  <c r="GO432" i="42"/>
  <c r="DO432" i="42"/>
  <c r="GZ432" i="42"/>
  <c r="FX696" i="42"/>
  <c r="DJ696" i="42"/>
  <c r="DO644" i="42"/>
  <c r="GZ644" i="42"/>
  <c r="CV644" i="42"/>
  <c r="GO644" i="42"/>
  <c r="FN484" i="42"/>
  <c r="DH484" i="42"/>
  <c r="EX484" i="42"/>
  <c r="CS644" i="42"/>
  <c r="CU644" i="42"/>
  <c r="DN644" i="42"/>
  <c r="GH539" i="42"/>
  <c r="DL539" i="42"/>
  <c r="DO484" i="42"/>
  <c r="GZ484" i="42"/>
  <c r="CV484" i="42"/>
  <c r="GO484" i="42"/>
  <c r="DG778" i="42"/>
  <c r="ES778" i="42"/>
  <c r="FI778" i="42"/>
  <c r="DI696" i="42"/>
  <c r="FC696" i="42"/>
  <c r="FS696" i="42"/>
  <c r="GC644" i="42"/>
  <c r="DK644" i="42"/>
  <c r="GC539" i="42"/>
  <c r="DK539" i="42"/>
  <c r="CS539" i="42"/>
  <c r="CU539" i="42"/>
  <c r="DN539" i="42"/>
  <c r="CY484" i="42"/>
  <c r="EH484" i="42"/>
  <c r="GT778" i="42"/>
  <c r="DB778" i="42"/>
  <c r="FS644" i="42"/>
  <c r="DI644" i="42"/>
  <c r="FC644" i="42"/>
  <c r="DG696" i="42"/>
  <c r="ES696" i="42"/>
  <c r="FI696" i="42"/>
  <c r="FS778" i="42"/>
  <c r="DI778" i="42"/>
  <c r="FC778" i="42"/>
  <c r="E185" i="2"/>
  <c r="E140" i="2"/>
  <c r="DH432" i="42"/>
  <c r="EX432" i="42"/>
  <c r="FN432" i="42"/>
  <c r="FN778" i="42"/>
  <c r="DH778" i="42"/>
  <c r="EX778" i="42"/>
  <c r="GT696" i="42"/>
  <c r="DB696" i="42"/>
  <c r="FN539" i="42"/>
  <c r="DH539" i="42"/>
  <c r="EX539" i="42"/>
  <c r="EM484" i="42"/>
  <c r="CZ484" i="42"/>
  <c r="EC696" i="42"/>
  <c r="CX696" i="42"/>
  <c r="EM539" i="42"/>
  <c r="CZ539" i="42"/>
  <c r="FX432" i="42"/>
  <c r="DJ432" i="42"/>
  <c r="FI644" i="42"/>
  <c r="DG644" i="42"/>
  <c r="ES644" i="42"/>
  <c r="FI539" i="42"/>
  <c r="DG539" i="42"/>
  <c r="ES539" i="42"/>
  <c r="GC484" i="42"/>
  <c r="DK484" i="42"/>
  <c r="CS484" i="42"/>
  <c r="CU484" i="42"/>
  <c r="DN484" i="42"/>
  <c r="CW432" i="42"/>
  <c r="DX432" i="42"/>
  <c r="EC778" i="42"/>
  <c r="CX778" i="42"/>
  <c r="EM696" i="42"/>
  <c r="CZ696" i="42"/>
  <c r="DB644" i="42"/>
  <c r="GT644" i="42"/>
  <c r="DK696" i="42"/>
  <c r="GC696" i="42"/>
  <c r="E192" i="2"/>
  <c r="AE10" i="6"/>
  <c r="AD10" i="6"/>
  <c r="EV6" i="6"/>
  <c r="ER6" i="6"/>
  <c r="EV5" i="6"/>
  <c r="ER5" i="6"/>
  <c r="CP163" i="2"/>
  <c r="CO163" i="2"/>
  <c r="CN163" i="2"/>
  <c r="CM163" i="2"/>
  <c r="CL163" i="2"/>
  <c r="CK163" i="2"/>
  <c r="CJ163" i="2"/>
  <c r="CI163" i="2"/>
  <c r="CH163" i="2"/>
  <c r="CG163" i="2"/>
  <c r="CF163" i="2"/>
  <c r="CE163" i="2"/>
  <c r="CD163" i="2"/>
  <c r="CC163" i="2"/>
  <c r="CB163" i="2"/>
  <c r="CA163" i="2"/>
  <c r="BZ163" i="2"/>
  <c r="BY163" i="2"/>
  <c r="BX163" i="2"/>
  <c r="BW163" i="2"/>
  <c r="BV163" i="2"/>
  <c r="BU163" i="2"/>
  <c r="BT163" i="2"/>
  <c r="BS163" i="2"/>
  <c r="BR163" i="2"/>
  <c r="BQ163" i="2"/>
  <c r="BP163" i="2"/>
  <c r="BO163" i="2"/>
  <c r="BN163" i="2"/>
  <c r="BM163" i="2"/>
  <c r="BL163" i="2"/>
  <c r="BK163" i="2"/>
  <c r="BJ163" i="2"/>
  <c r="BI163" i="2"/>
  <c r="BH163" i="2"/>
  <c r="BG163" i="2"/>
  <c r="BF163" i="2"/>
  <c r="BE163" i="2"/>
  <c r="BD163" i="2"/>
  <c r="BC163" i="2"/>
  <c r="BB163" i="2"/>
  <c r="BA163" i="2"/>
  <c r="AZ163" i="2"/>
  <c r="AY163" i="2"/>
  <c r="AX163" i="2"/>
  <c r="AW163" i="2"/>
  <c r="AV163" i="2"/>
  <c r="AU163" i="2"/>
  <c r="AT163" i="2"/>
  <c r="AS163" i="2"/>
  <c r="AR163" i="2"/>
  <c r="AQ163" i="2"/>
  <c r="AP163"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AG857" i="42" l="1"/>
  <c r="H857" i="42"/>
  <c r="L857" i="42"/>
  <c r="P857" i="42"/>
  <c r="X857" i="42"/>
  <c r="AB857" i="42"/>
  <c r="AF857" i="42"/>
  <c r="AJ857" i="42"/>
  <c r="H872" i="42"/>
  <c r="L872" i="42"/>
  <c r="P872" i="42"/>
  <c r="T872" i="42"/>
  <c r="X872" i="42"/>
  <c r="AB872" i="42"/>
  <c r="AF872" i="42"/>
  <c r="AJ872" i="42"/>
  <c r="G857" i="42"/>
  <c r="K857" i="42"/>
  <c r="O857" i="42"/>
  <c r="W857" i="42"/>
  <c r="AA857" i="42"/>
  <c r="AE857" i="42"/>
  <c r="AI857" i="42"/>
  <c r="K872" i="42"/>
  <c r="O872" i="42"/>
  <c r="S872" i="42"/>
  <c r="W872" i="42"/>
  <c r="AA872" i="42"/>
  <c r="AE872" i="42"/>
  <c r="AI872" i="42"/>
  <c r="J857" i="42"/>
  <c r="N857" i="42"/>
  <c r="V857" i="42"/>
  <c r="Z857" i="42"/>
  <c r="AD857" i="42"/>
  <c r="AH857" i="42"/>
  <c r="J872" i="42"/>
  <c r="N872" i="42"/>
  <c r="R872" i="42"/>
  <c r="V872" i="42"/>
  <c r="Z872" i="42"/>
  <c r="AD872" i="42"/>
  <c r="AH872" i="42"/>
  <c r="M857" i="42"/>
  <c r="AC857" i="42"/>
  <c r="G192" i="2"/>
  <c r="M872" i="42"/>
  <c r="Q872" i="42"/>
  <c r="U872" i="42"/>
  <c r="Y872" i="42"/>
  <c r="AC872" i="42"/>
  <c r="AG872" i="42"/>
  <c r="CW872" i="42" l="1"/>
  <c r="K186" i="2"/>
  <c r="CX872" i="42"/>
  <c r="AF186" i="2"/>
  <c r="L186" i="2"/>
  <c r="GR857" i="42"/>
  <c r="CY872" i="42"/>
  <c r="CU872" i="42"/>
  <c r="U186" i="2"/>
  <c r="AH186" i="2"/>
  <c r="N186" i="2"/>
  <c r="GS857" i="42"/>
  <c r="AB186" i="2"/>
  <c r="H186" i="2"/>
  <c r="GP857" i="42"/>
  <c r="AG186" i="2"/>
  <c r="M186" i="2"/>
  <c r="CZ872" i="42"/>
  <c r="GS872" i="42"/>
  <c r="AD186" i="2"/>
  <c r="CZ857" i="42"/>
  <c r="J186" i="2"/>
  <c r="GQ857" i="42"/>
  <c r="GR872" i="42"/>
  <c r="X186" i="2"/>
  <c r="AC186" i="2"/>
  <c r="I186" i="2"/>
  <c r="GQ872" i="42"/>
  <c r="Z186" i="2"/>
  <c r="F186" i="2"/>
  <c r="CV857" i="42"/>
  <c r="GO857" i="42"/>
  <c r="AA186" i="2"/>
  <c r="GP872" i="42"/>
  <c r="T186" i="2"/>
  <c r="Y186" i="2"/>
  <c r="CY857" i="42"/>
  <c r="E186" i="2"/>
  <c r="E183" i="2" s="1"/>
  <c r="CU857" i="42"/>
  <c r="CV872" i="42"/>
  <c r="GO872" i="42"/>
  <c r="V186" i="2"/>
  <c r="AE186" i="2"/>
  <c r="W192" i="2"/>
  <c r="AF192" i="2"/>
  <c r="U192" i="2"/>
  <c r="AD192" i="2"/>
  <c r="S192" i="2"/>
  <c r="AB192" i="2"/>
  <c r="L192" i="2"/>
  <c r="AG192" i="2"/>
  <c r="Q192" i="2"/>
  <c r="J192" i="2"/>
  <c r="AA192" i="2"/>
  <c r="K192" i="2"/>
  <c r="T192" i="2"/>
  <c r="Y192" i="2"/>
  <c r="I192" i="2"/>
  <c r="AH192" i="2"/>
  <c r="R192" i="2"/>
  <c r="P192" i="2"/>
  <c r="N192" i="2"/>
  <c r="Z192" i="2"/>
  <c r="AE192" i="2"/>
  <c r="O192" i="2"/>
  <c r="X192" i="2"/>
  <c r="H192" i="2"/>
  <c r="AC192" i="2"/>
  <c r="M192" i="2"/>
  <c r="V192" i="2"/>
  <c r="F192" i="2"/>
  <c r="AG856" i="42"/>
  <c r="J665" i="42"/>
  <c r="N665" i="42"/>
  <c r="Z665" i="42"/>
  <c r="AD665" i="42"/>
  <c r="AH665" i="42"/>
  <c r="L804" i="42"/>
  <c r="P804" i="42"/>
  <c r="T804" i="42"/>
  <c r="X804" i="42"/>
  <c r="AB804" i="42"/>
  <c r="AJ804" i="42"/>
  <c r="L665" i="42"/>
  <c r="P665" i="42"/>
  <c r="X665" i="42"/>
  <c r="AB665" i="42"/>
  <c r="H665" i="42"/>
  <c r="M804" i="42"/>
  <c r="Q804" i="42"/>
  <c r="U804" i="42"/>
  <c r="Y804" i="42"/>
  <c r="AC804" i="42"/>
  <c r="AG804" i="42"/>
  <c r="I820" i="42"/>
  <c r="M820" i="42"/>
  <c r="Q820" i="42"/>
  <c r="U820" i="42"/>
  <c r="Y820" i="42"/>
  <c r="AC820" i="42"/>
  <c r="AG820" i="42"/>
  <c r="M824" i="42"/>
  <c r="Q824" i="42"/>
  <c r="U824" i="42"/>
  <c r="Y824" i="42"/>
  <c r="AC824" i="42"/>
  <c r="AG824" i="42"/>
  <c r="H830" i="42"/>
  <c r="L830" i="42"/>
  <c r="P830" i="42"/>
  <c r="T830" i="42"/>
  <c r="X830" i="42"/>
  <c r="AB830" i="42"/>
  <c r="AF830" i="42"/>
  <c r="AJ830" i="42"/>
  <c r="H835" i="42"/>
  <c r="L835" i="42"/>
  <c r="P835" i="42"/>
  <c r="T835" i="42"/>
  <c r="X835" i="42"/>
  <c r="AB835" i="42"/>
  <c r="AF835" i="42"/>
  <c r="AJ835" i="42"/>
  <c r="H839" i="42"/>
  <c r="L839" i="42"/>
  <c r="P839" i="42"/>
  <c r="T839" i="42"/>
  <c r="X839" i="42"/>
  <c r="AB839" i="42"/>
  <c r="AF839" i="42"/>
  <c r="AJ839" i="42"/>
  <c r="H843" i="42"/>
  <c r="L843" i="42"/>
  <c r="P843" i="42"/>
  <c r="T843" i="42"/>
  <c r="X843" i="42"/>
  <c r="AB843" i="42"/>
  <c r="AF843" i="42"/>
  <c r="AJ843" i="42"/>
  <c r="G847" i="42"/>
  <c r="K847" i="42"/>
  <c r="O847" i="42"/>
  <c r="S847" i="42"/>
  <c r="W847" i="42"/>
  <c r="AA847" i="42"/>
  <c r="AE847" i="42"/>
  <c r="AI847" i="42"/>
  <c r="AH856" i="42"/>
  <c r="Y857" i="42"/>
  <c r="CX857" i="42" s="1"/>
  <c r="Z856" i="42"/>
  <c r="U857" i="42"/>
  <c r="K856" i="42"/>
  <c r="G856" i="42"/>
  <c r="AB856" i="42"/>
  <c r="G665" i="42"/>
  <c r="K665" i="42"/>
  <c r="O665" i="42"/>
  <c r="W665" i="42"/>
  <c r="AA665" i="42"/>
  <c r="AI665" i="42"/>
  <c r="H804" i="42"/>
  <c r="AF804" i="42"/>
  <c r="H820" i="42"/>
  <c r="L820" i="42"/>
  <c r="P820" i="42"/>
  <c r="T820" i="42"/>
  <c r="X820" i="42"/>
  <c r="AB820" i="42"/>
  <c r="AF820" i="42"/>
  <c r="AJ820" i="42"/>
  <c r="H824" i="42"/>
  <c r="L824" i="42"/>
  <c r="P824" i="42"/>
  <c r="T824" i="42"/>
  <c r="X824" i="42"/>
  <c r="AB824" i="42"/>
  <c r="AF824" i="42"/>
  <c r="AJ824" i="42"/>
  <c r="G830" i="42"/>
  <c r="K830" i="42"/>
  <c r="O830" i="42"/>
  <c r="S830" i="42"/>
  <c r="W830" i="42"/>
  <c r="AA830" i="42"/>
  <c r="AE830" i="42"/>
  <c r="AI830" i="42"/>
  <c r="F834" i="42"/>
  <c r="G835" i="42"/>
  <c r="K835" i="42"/>
  <c r="O835" i="42"/>
  <c r="S835" i="42"/>
  <c r="W835" i="42"/>
  <c r="AA835" i="42"/>
  <c r="AE835" i="42"/>
  <c r="AI835" i="42"/>
  <c r="G839" i="42"/>
  <c r="K839" i="42"/>
  <c r="O839" i="42"/>
  <c r="S839" i="42"/>
  <c r="W839" i="42"/>
  <c r="AA839" i="42"/>
  <c r="AE839" i="42"/>
  <c r="AI839" i="42"/>
  <c r="G843" i="42"/>
  <c r="K843" i="42"/>
  <c r="O843" i="42"/>
  <c r="S843" i="42"/>
  <c r="W843" i="42"/>
  <c r="AA843" i="42"/>
  <c r="AE843" i="42"/>
  <c r="AI843" i="42"/>
  <c r="J847" i="42"/>
  <c r="N847" i="42"/>
  <c r="R847" i="42"/>
  <c r="V847" i="42"/>
  <c r="Z847" i="42"/>
  <c r="AD847" i="42"/>
  <c r="AH847" i="42"/>
  <c r="M856" i="42"/>
  <c r="V856" i="42"/>
  <c r="J856" i="42"/>
  <c r="AI856" i="42"/>
  <c r="O856" i="42"/>
  <c r="AJ856" i="42"/>
  <c r="P856" i="42"/>
  <c r="H856" i="42"/>
  <c r="V665" i="42"/>
  <c r="F803" i="42"/>
  <c r="G804" i="42"/>
  <c r="K804" i="42"/>
  <c r="O804" i="42"/>
  <c r="S804" i="42"/>
  <c r="W804" i="42"/>
  <c r="AA804" i="42"/>
  <c r="AE804" i="42"/>
  <c r="AI804" i="42"/>
  <c r="K820" i="42"/>
  <c r="O820" i="42"/>
  <c r="S820" i="42"/>
  <c r="W820" i="42"/>
  <c r="AA820" i="42"/>
  <c r="AE820" i="42"/>
  <c r="AI820" i="42"/>
  <c r="G824" i="42"/>
  <c r="K824" i="42"/>
  <c r="O824" i="42"/>
  <c r="S824" i="42"/>
  <c r="W824" i="42"/>
  <c r="AA824" i="42"/>
  <c r="AE824" i="42"/>
  <c r="AI824" i="42"/>
  <c r="J830" i="42"/>
  <c r="N830" i="42"/>
  <c r="R830" i="42"/>
  <c r="V830" i="42"/>
  <c r="Z830" i="42"/>
  <c r="AD830" i="42"/>
  <c r="AH830" i="42"/>
  <c r="J835" i="42"/>
  <c r="N835" i="42"/>
  <c r="R835" i="42"/>
  <c r="V835" i="42"/>
  <c r="Z835" i="42"/>
  <c r="AD835" i="42"/>
  <c r="AH835" i="42"/>
  <c r="J839" i="42"/>
  <c r="N839" i="42"/>
  <c r="R839" i="42"/>
  <c r="V839" i="42"/>
  <c r="Z839" i="42"/>
  <c r="AD839" i="42"/>
  <c r="AH839" i="42"/>
  <c r="J843" i="42"/>
  <c r="N843" i="42"/>
  <c r="R843" i="42"/>
  <c r="V843" i="42"/>
  <c r="Z843" i="42"/>
  <c r="AD843" i="42"/>
  <c r="AH843" i="42"/>
  <c r="I847" i="42"/>
  <c r="M847" i="42"/>
  <c r="Q847" i="42"/>
  <c r="U847" i="42"/>
  <c r="Y847" i="42"/>
  <c r="AC847" i="42"/>
  <c r="AG847" i="42"/>
  <c r="AD856" i="42"/>
  <c r="AA856" i="42"/>
  <c r="AF856" i="42"/>
  <c r="M665" i="42"/>
  <c r="U665" i="42"/>
  <c r="Y665" i="42"/>
  <c r="AC665" i="42"/>
  <c r="AG665" i="42"/>
  <c r="F778" i="42"/>
  <c r="J804" i="42"/>
  <c r="N804" i="42"/>
  <c r="R804" i="42"/>
  <c r="V804" i="42"/>
  <c r="Z804" i="42"/>
  <c r="AD804" i="42"/>
  <c r="AH804" i="42"/>
  <c r="J820" i="42"/>
  <c r="N820" i="42"/>
  <c r="R820" i="42"/>
  <c r="V820" i="42"/>
  <c r="Z820" i="42"/>
  <c r="AD820" i="42"/>
  <c r="AH820" i="42"/>
  <c r="J824" i="42"/>
  <c r="N824" i="42"/>
  <c r="R824" i="42"/>
  <c r="V824" i="42"/>
  <c r="Z824" i="42"/>
  <c r="AD824" i="42"/>
  <c r="AH824" i="42"/>
  <c r="I830" i="42"/>
  <c r="M830" i="42"/>
  <c r="Q830" i="42"/>
  <c r="U830" i="42"/>
  <c r="Y830" i="42"/>
  <c r="AC830" i="42"/>
  <c r="AG830" i="42"/>
  <c r="I835" i="42"/>
  <c r="M835" i="42"/>
  <c r="Q835" i="42"/>
  <c r="U835" i="42"/>
  <c r="Y835" i="42"/>
  <c r="AC835" i="42"/>
  <c r="AG835" i="42"/>
  <c r="I839" i="42"/>
  <c r="M839" i="42"/>
  <c r="Q839" i="42"/>
  <c r="U839" i="42"/>
  <c r="Y839" i="42"/>
  <c r="AC839" i="42"/>
  <c r="AG839" i="42"/>
  <c r="I843" i="42"/>
  <c r="M843" i="42"/>
  <c r="Q843" i="42"/>
  <c r="U843" i="42"/>
  <c r="Y843" i="42"/>
  <c r="AC843" i="42"/>
  <c r="AG843" i="42"/>
  <c r="H847" i="42"/>
  <c r="L847" i="42"/>
  <c r="P847" i="42"/>
  <c r="T847" i="42"/>
  <c r="X847" i="42"/>
  <c r="AB847" i="42"/>
  <c r="AF847" i="42"/>
  <c r="AJ847" i="42"/>
  <c r="AC856" i="42"/>
  <c r="N856" i="42"/>
  <c r="AE856" i="42"/>
  <c r="W856" i="42"/>
  <c r="X856" i="42"/>
  <c r="L856" i="42"/>
  <c r="CW843" i="42" l="1"/>
  <c r="GR820" i="42"/>
  <c r="GP804" i="42"/>
  <c r="CY856" i="42"/>
  <c r="CX843" i="42"/>
  <c r="GR835" i="42"/>
  <c r="GP830" i="42"/>
  <c r="CU824" i="42"/>
  <c r="GP847" i="42"/>
  <c r="CU843" i="42"/>
  <c r="CU839" i="42"/>
  <c r="CU835" i="42"/>
  <c r="CY830" i="42"/>
  <c r="GQ824" i="42"/>
  <c r="GQ820" i="42"/>
  <c r="CU847" i="42"/>
  <c r="CV843" i="42"/>
  <c r="GO843" i="42"/>
  <c r="CV839" i="42"/>
  <c r="GO839" i="42"/>
  <c r="CV835" i="42"/>
  <c r="GO835" i="42"/>
  <c r="CV830" i="42"/>
  <c r="GO830" i="42"/>
  <c r="CV665" i="42"/>
  <c r="GO665" i="42"/>
  <c r="GQ665" i="42"/>
  <c r="CW830" i="42"/>
  <c r="GR824" i="42"/>
  <c r="GP820" i="42"/>
  <c r="CX804" i="42"/>
  <c r="GR839" i="42"/>
  <c r="GP835" i="42"/>
  <c r="CX830" i="42"/>
  <c r="CX665" i="42"/>
  <c r="CX847" i="42"/>
  <c r="CU830" i="42"/>
  <c r="CV824" i="42"/>
  <c r="GO824" i="42"/>
  <c r="CV820" i="42"/>
  <c r="GO820" i="42"/>
  <c r="CU665" i="42"/>
  <c r="S186" i="2"/>
  <c r="CW824" i="42"/>
  <c r="CU820" i="42"/>
  <c r="GS804" i="42"/>
  <c r="CZ847" i="42"/>
  <c r="GQ856" i="42"/>
  <c r="GQ847" i="42"/>
  <c r="CW835" i="42"/>
  <c r="GP824" i="42"/>
  <c r="CX820" i="42"/>
  <c r="CW847" i="42"/>
  <c r="GR843" i="42"/>
  <c r="GP839" i="42"/>
  <c r="CX835" i="42"/>
  <c r="CY804" i="42"/>
  <c r="CV856" i="42"/>
  <c r="GO856" i="42"/>
  <c r="CZ804" i="42"/>
  <c r="CZ843" i="42"/>
  <c r="GS843" i="42"/>
  <c r="CZ839" i="42"/>
  <c r="GS839" i="42"/>
  <c r="CZ835" i="42"/>
  <c r="GS835" i="42"/>
  <c r="CZ830" i="42"/>
  <c r="GS830" i="42"/>
  <c r="CW804" i="42"/>
  <c r="GQ804" i="42"/>
  <c r="GR665" i="42"/>
  <c r="GS847" i="42"/>
  <c r="GR856" i="42"/>
  <c r="CV847" i="42"/>
  <c r="GO847" i="42"/>
  <c r="CW839" i="42"/>
  <c r="CX824" i="42"/>
  <c r="GR804" i="42"/>
  <c r="CZ856" i="42"/>
  <c r="GP843" i="42"/>
  <c r="CX839" i="42"/>
  <c r="GR830" i="42"/>
  <c r="CY824" i="42"/>
  <c r="CY820" i="42"/>
  <c r="CU804" i="42"/>
  <c r="GS856" i="42"/>
  <c r="GP856" i="42"/>
  <c r="GR847" i="42"/>
  <c r="CY843" i="42"/>
  <c r="CY839" i="42"/>
  <c r="CY835" i="42"/>
  <c r="CZ824" i="42"/>
  <c r="GS824" i="42"/>
  <c r="CZ820" i="42"/>
  <c r="GS820" i="42"/>
  <c r="CV804" i="42"/>
  <c r="GO804" i="42"/>
  <c r="CU856" i="42"/>
  <c r="W186" i="2"/>
  <c r="CY847" i="42"/>
  <c r="GQ843" i="42"/>
  <c r="GQ839" i="42"/>
  <c r="GQ835" i="42"/>
  <c r="GQ830" i="42"/>
  <c r="CW820" i="42"/>
  <c r="GS665" i="42"/>
  <c r="GP665" i="42"/>
  <c r="AJ852" i="42"/>
  <c r="V852" i="42"/>
  <c r="AE852" i="42"/>
  <c r="W852" i="42"/>
  <c r="AD852" i="42"/>
  <c r="AH852" i="42"/>
  <c r="X852" i="42"/>
  <c r="AC852" i="42"/>
  <c r="AF852" i="42"/>
  <c r="H852" i="42"/>
  <c r="AI852" i="42"/>
  <c r="AB852" i="42"/>
  <c r="Z852" i="42"/>
  <c r="AA852" i="42"/>
  <c r="P852" i="42"/>
  <c r="J852" i="42"/>
  <c r="G852" i="42"/>
  <c r="K852" i="42"/>
  <c r="AG852" i="42"/>
  <c r="L852" i="42"/>
  <c r="N852" i="42"/>
  <c r="O852" i="42"/>
  <c r="M852" i="42"/>
  <c r="I803" i="42"/>
  <c r="I834" i="42"/>
  <c r="AJ665" i="42"/>
  <c r="T803" i="42"/>
  <c r="AJ803" i="42"/>
  <c r="X803" i="42"/>
  <c r="AB803" i="42"/>
  <c r="L803" i="42"/>
  <c r="P803" i="42"/>
  <c r="N803" i="42"/>
  <c r="AD834" i="42"/>
  <c r="W803" i="42"/>
  <c r="O803" i="42"/>
  <c r="AI834" i="42"/>
  <c r="AA834" i="42"/>
  <c r="K834" i="42"/>
  <c r="T857" i="42"/>
  <c r="AG834" i="42"/>
  <c r="Q834" i="42"/>
  <c r="Z803" i="42"/>
  <c r="R803" i="42"/>
  <c r="J803" i="42"/>
  <c r="AH834" i="42"/>
  <c r="R834" i="42"/>
  <c r="J834" i="42"/>
  <c r="AA803" i="42"/>
  <c r="S803" i="42"/>
  <c r="K803" i="42"/>
  <c r="G834" i="42"/>
  <c r="AF803" i="42"/>
  <c r="H803" i="42"/>
  <c r="Y856" i="42"/>
  <c r="AJ834" i="42"/>
  <c r="AB834" i="42"/>
  <c r="T834" i="42"/>
  <c r="L834" i="42"/>
  <c r="AG803" i="42"/>
  <c r="Y803" i="42"/>
  <c r="Q803" i="42"/>
  <c r="AF665" i="42"/>
  <c r="Y834" i="42"/>
  <c r="AH803" i="42"/>
  <c r="Z834" i="42"/>
  <c r="AI803" i="42"/>
  <c r="AE834" i="42"/>
  <c r="W834" i="42"/>
  <c r="O834" i="42"/>
  <c r="U856" i="42"/>
  <c r="T665" i="42"/>
  <c r="AC834" i="42"/>
  <c r="U834" i="42"/>
  <c r="M834" i="42"/>
  <c r="AD803" i="42"/>
  <c r="V803" i="42"/>
  <c r="F852" i="42"/>
  <c r="V834" i="42"/>
  <c r="N834" i="42"/>
  <c r="AE803" i="42"/>
  <c r="G803" i="42"/>
  <c r="S834" i="42"/>
  <c r="AF834" i="42"/>
  <c r="X834" i="42"/>
  <c r="P834" i="42"/>
  <c r="H834" i="42"/>
  <c r="AC803" i="42"/>
  <c r="U803" i="42"/>
  <c r="M803" i="42"/>
  <c r="CW803" i="42" l="1"/>
  <c r="GR834" i="42"/>
  <c r="GP834" i="42"/>
  <c r="CV834" i="42"/>
  <c r="GO834" i="42"/>
  <c r="CX834" i="42"/>
  <c r="CZ665" i="42"/>
  <c r="GQ834" i="42"/>
  <c r="GQ803" i="42"/>
  <c r="GS852" i="42"/>
  <c r="CX856" i="42"/>
  <c r="CU803" i="42"/>
  <c r="CY834" i="42"/>
  <c r="CV852" i="42"/>
  <c r="GO852" i="42"/>
  <c r="CW834" i="42"/>
  <c r="CY852" i="42"/>
  <c r="CX803" i="42"/>
  <c r="CZ803" i="42"/>
  <c r="CY803" i="42"/>
  <c r="GP803" i="42"/>
  <c r="GR803" i="42"/>
  <c r="GR852" i="42"/>
  <c r="CU852" i="42"/>
  <c r="CZ852" i="42"/>
  <c r="GS834" i="42"/>
  <c r="CV803" i="42"/>
  <c r="GO803" i="42"/>
  <c r="CZ834" i="42"/>
  <c r="CU834" i="42"/>
  <c r="R186" i="2"/>
  <c r="GS803" i="42"/>
  <c r="GQ852" i="42"/>
  <c r="GP852" i="42"/>
  <c r="U852" i="42"/>
  <c r="Y852" i="42"/>
  <c r="I642" i="42"/>
  <c r="T856" i="42"/>
  <c r="AE665" i="42"/>
  <c r="S857" i="42"/>
  <c r="Q186" i="2" l="1"/>
  <c r="CX852" i="42"/>
  <c r="CY665" i="42"/>
  <c r="T852" i="42"/>
  <c r="S665" i="42"/>
  <c r="R857" i="42"/>
  <c r="U643" i="42"/>
  <c r="S856" i="42"/>
  <c r="P186" i="2" l="1"/>
  <c r="S852" i="42"/>
  <c r="L565" i="42"/>
  <c r="P565" i="42"/>
  <c r="T565" i="42"/>
  <c r="X565" i="42"/>
  <c r="AB565" i="42"/>
  <c r="AJ565" i="42"/>
  <c r="I581" i="42"/>
  <c r="M581" i="42"/>
  <c r="U581" i="42"/>
  <c r="Y581" i="42"/>
  <c r="AC581" i="42"/>
  <c r="AG581" i="42"/>
  <c r="J585" i="42"/>
  <c r="N585" i="42"/>
  <c r="R585" i="42"/>
  <c r="Z585" i="42"/>
  <c r="AD585" i="42"/>
  <c r="AH585" i="42"/>
  <c r="I591" i="42"/>
  <c r="M591" i="42"/>
  <c r="U591" i="42"/>
  <c r="Y591" i="42"/>
  <c r="AC591" i="42"/>
  <c r="AG591" i="42"/>
  <c r="K596" i="42"/>
  <c r="O596" i="42"/>
  <c r="S596" i="42"/>
  <c r="W596" i="42"/>
  <c r="AE596" i="42"/>
  <c r="AI596" i="42"/>
  <c r="L600" i="42"/>
  <c r="P600" i="42"/>
  <c r="T600" i="42"/>
  <c r="X600" i="42"/>
  <c r="AB600" i="42"/>
  <c r="AJ600" i="42"/>
  <c r="I604" i="42"/>
  <c r="M604" i="42"/>
  <c r="U604" i="42"/>
  <c r="Y604" i="42"/>
  <c r="AC604" i="42"/>
  <c r="AG604" i="42"/>
  <c r="I637" i="42"/>
  <c r="M637" i="42"/>
  <c r="U637" i="42"/>
  <c r="Y637" i="42"/>
  <c r="AC637" i="42"/>
  <c r="AG637" i="42"/>
  <c r="T643" i="42"/>
  <c r="M565" i="42"/>
  <c r="U565" i="42"/>
  <c r="Y565" i="42"/>
  <c r="AC565" i="42"/>
  <c r="AG565" i="42"/>
  <c r="J581" i="42"/>
  <c r="N581" i="42"/>
  <c r="R581" i="42"/>
  <c r="Z581" i="42"/>
  <c r="AD581" i="42"/>
  <c r="AH581" i="42"/>
  <c r="K585" i="42"/>
  <c r="O585" i="42"/>
  <c r="S585" i="42"/>
  <c r="W585" i="42"/>
  <c r="AE585" i="42"/>
  <c r="AI585" i="42"/>
  <c r="J591" i="42"/>
  <c r="N591" i="42"/>
  <c r="R591" i="42"/>
  <c r="Z591" i="42"/>
  <c r="AD591" i="42"/>
  <c r="AH591" i="42"/>
  <c r="L596" i="42"/>
  <c r="P596" i="42"/>
  <c r="T596" i="42"/>
  <c r="X596" i="42"/>
  <c r="AB596" i="42"/>
  <c r="AJ596" i="42"/>
  <c r="I600" i="42"/>
  <c r="M600" i="42"/>
  <c r="U600" i="42"/>
  <c r="Y600" i="42"/>
  <c r="AC600" i="42"/>
  <c r="AG600" i="42"/>
  <c r="J604" i="42"/>
  <c r="N604" i="42"/>
  <c r="R604" i="42"/>
  <c r="Z604" i="42"/>
  <c r="AD604" i="42"/>
  <c r="AH604" i="42"/>
  <c r="J637" i="42"/>
  <c r="N637" i="42"/>
  <c r="R637" i="42"/>
  <c r="Z637" i="42"/>
  <c r="AD637" i="42"/>
  <c r="AH637" i="42"/>
  <c r="J565" i="42"/>
  <c r="N565" i="42"/>
  <c r="R565" i="42"/>
  <c r="Z565" i="42"/>
  <c r="AD565" i="42"/>
  <c r="AH565" i="42"/>
  <c r="K581" i="42"/>
  <c r="O581" i="42"/>
  <c r="S581" i="42"/>
  <c r="W581" i="42"/>
  <c r="AE581" i="42"/>
  <c r="AI581" i="42"/>
  <c r="L585" i="42"/>
  <c r="T585" i="42"/>
  <c r="X585" i="42"/>
  <c r="AB585" i="42"/>
  <c r="AJ585" i="42"/>
  <c r="K591" i="42"/>
  <c r="O591" i="42"/>
  <c r="S591" i="42"/>
  <c r="W591" i="42"/>
  <c r="AE591" i="42"/>
  <c r="AI591" i="42"/>
  <c r="I596" i="42"/>
  <c r="M596" i="42"/>
  <c r="U596" i="42"/>
  <c r="Y596" i="42"/>
  <c r="AC596" i="42"/>
  <c r="AG596" i="42"/>
  <c r="J600" i="42"/>
  <c r="N600" i="42"/>
  <c r="R600" i="42"/>
  <c r="Z600" i="42"/>
  <c r="AD600" i="42"/>
  <c r="AH600" i="42"/>
  <c r="K604" i="42"/>
  <c r="O604" i="42"/>
  <c r="S604" i="42"/>
  <c r="W604" i="42"/>
  <c r="AE604" i="42"/>
  <c r="AI604" i="42"/>
  <c r="K637" i="42"/>
  <c r="O637" i="42"/>
  <c r="S637" i="42"/>
  <c r="W637" i="42"/>
  <c r="AE637" i="42"/>
  <c r="AI637" i="42"/>
  <c r="R665" i="42"/>
  <c r="K565" i="42"/>
  <c r="O565" i="42"/>
  <c r="S565" i="42"/>
  <c r="W565" i="42"/>
  <c r="AE565" i="42"/>
  <c r="AI565" i="42"/>
  <c r="L581" i="42"/>
  <c r="P581" i="42"/>
  <c r="T581" i="42"/>
  <c r="X581" i="42"/>
  <c r="AB581" i="42"/>
  <c r="AJ581" i="42"/>
  <c r="M585" i="42"/>
  <c r="U585" i="42"/>
  <c r="Y585" i="42"/>
  <c r="AC585" i="42"/>
  <c r="AG585" i="42"/>
  <c r="L591" i="42"/>
  <c r="P591" i="42"/>
  <c r="T591" i="42"/>
  <c r="X591" i="42"/>
  <c r="AB591" i="42"/>
  <c r="AJ591" i="42"/>
  <c r="J596" i="42"/>
  <c r="N596" i="42"/>
  <c r="R596" i="42"/>
  <c r="Z596" i="42"/>
  <c r="AD596" i="42"/>
  <c r="AH596" i="42"/>
  <c r="K600" i="42"/>
  <c r="O600" i="42"/>
  <c r="S600" i="42"/>
  <c r="W600" i="42"/>
  <c r="AE600" i="42"/>
  <c r="AI600" i="42"/>
  <c r="L604" i="42"/>
  <c r="P604" i="42"/>
  <c r="T604" i="42"/>
  <c r="X604" i="42"/>
  <c r="AB604" i="42"/>
  <c r="AJ604" i="42"/>
  <c r="J608" i="42"/>
  <c r="N608" i="42"/>
  <c r="R608" i="42"/>
  <c r="Z608" i="42"/>
  <c r="AD608" i="42"/>
  <c r="AH608" i="42"/>
  <c r="L637" i="42"/>
  <c r="P637" i="42"/>
  <c r="T637" i="42"/>
  <c r="X637" i="42"/>
  <c r="AB637" i="42"/>
  <c r="AJ637" i="42"/>
  <c r="F431" i="42"/>
  <c r="V565" i="42"/>
  <c r="E114" i="2"/>
  <c r="I114" i="2"/>
  <c r="M114" i="2"/>
  <c r="Q114" i="2"/>
  <c r="U114" i="2"/>
  <c r="Y114" i="2"/>
  <c r="AC114" i="2"/>
  <c r="AG114" i="2"/>
  <c r="V581" i="42"/>
  <c r="G585" i="42"/>
  <c r="AA585" i="42"/>
  <c r="V591" i="42"/>
  <c r="V596" i="42"/>
  <c r="V600" i="42"/>
  <c r="V604" i="42"/>
  <c r="V608" i="42"/>
  <c r="L618" i="42"/>
  <c r="T618" i="42"/>
  <c r="X618" i="42"/>
  <c r="AB618" i="42"/>
  <c r="AF618" i="42"/>
  <c r="AJ618" i="42"/>
  <c r="Q637" i="42"/>
  <c r="P431" i="42"/>
  <c r="Q565" i="42"/>
  <c r="H114" i="2"/>
  <c r="L114" i="2"/>
  <c r="P114" i="2"/>
  <c r="T114" i="2"/>
  <c r="X114" i="2"/>
  <c r="AB114" i="2"/>
  <c r="AF114" i="2"/>
  <c r="Q581" i="42"/>
  <c r="V585" i="42"/>
  <c r="Q591" i="42"/>
  <c r="Q596" i="42"/>
  <c r="Q600" i="42"/>
  <c r="Q604" i="42"/>
  <c r="I608" i="42"/>
  <c r="M608" i="42"/>
  <c r="Q608" i="42"/>
  <c r="U608" i="42"/>
  <c r="Y608" i="42"/>
  <c r="AC608" i="42"/>
  <c r="AG608" i="42"/>
  <c r="K618" i="42"/>
  <c r="O618" i="42"/>
  <c r="S618" i="42"/>
  <c r="W618" i="42"/>
  <c r="AA618" i="42"/>
  <c r="AE618" i="42"/>
  <c r="AI618" i="42"/>
  <c r="H637" i="42"/>
  <c r="AF637" i="42"/>
  <c r="Q857" i="42"/>
  <c r="H565" i="42"/>
  <c r="AF565" i="42"/>
  <c r="G114" i="2"/>
  <c r="K114" i="2"/>
  <c r="O114" i="2"/>
  <c r="S114" i="2"/>
  <c r="W114" i="2"/>
  <c r="AA114" i="2"/>
  <c r="AE114" i="2"/>
  <c r="H581" i="42"/>
  <c r="AF581" i="42"/>
  <c r="I585" i="42"/>
  <c r="Q585" i="42"/>
  <c r="H591" i="42"/>
  <c r="AF591" i="42"/>
  <c r="H596" i="42"/>
  <c r="AF596" i="42"/>
  <c r="H600" i="42"/>
  <c r="AF600" i="42"/>
  <c r="H604" i="42"/>
  <c r="AF604" i="42"/>
  <c r="H608" i="42"/>
  <c r="L608" i="42"/>
  <c r="P608" i="42"/>
  <c r="T608" i="42"/>
  <c r="X608" i="42"/>
  <c r="AB608" i="42"/>
  <c r="AF608" i="42"/>
  <c r="AJ608" i="42"/>
  <c r="J618" i="42"/>
  <c r="N618" i="42"/>
  <c r="R618" i="42"/>
  <c r="V618" i="42"/>
  <c r="Z618" i="42"/>
  <c r="AD618" i="42"/>
  <c r="AH618" i="42"/>
  <c r="G637" i="42"/>
  <c r="AA637" i="42"/>
  <c r="U642" i="42"/>
  <c r="R856" i="42"/>
  <c r="F539" i="42"/>
  <c r="G565" i="42"/>
  <c r="F564" i="42"/>
  <c r="AA565" i="42"/>
  <c r="F114" i="2"/>
  <c r="J114" i="2"/>
  <c r="N114" i="2"/>
  <c r="R114" i="2"/>
  <c r="V114" i="2"/>
  <c r="Z114" i="2"/>
  <c r="AD114" i="2"/>
  <c r="AH114" i="2"/>
  <c r="AA581" i="42"/>
  <c r="AF585" i="42"/>
  <c r="G591" i="42"/>
  <c r="AA591" i="42"/>
  <c r="F595" i="42"/>
  <c r="G596" i="42"/>
  <c r="AA596" i="42"/>
  <c r="G600" i="42"/>
  <c r="AA600" i="42"/>
  <c r="G604" i="42"/>
  <c r="AA604" i="42"/>
  <c r="G608" i="42"/>
  <c r="K608" i="42"/>
  <c r="O608" i="42"/>
  <c r="S608" i="42"/>
  <c r="W608" i="42"/>
  <c r="AA608" i="42"/>
  <c r="AE608" i="42"/>
  <c r="AI608" i="42"/>
  <c r="M618" i="42"/>
  <c r="Q618" i="42"/>
  <c r="U618" i="42"/>
  <c r="Y618" i="42"/>
  <c r="AC618" i="42"/>
  <c r="AG618" i="42"/>
  <c r="V637" i="42"/>
  <c r="CY591" i="42" l="1"/>
  <c r="CY565" i="42"/>
  <c r="AF185" i="2"/>
  <c r="AF183" i="2" s="1"/>
  <c r="P185" i="2"/>
  <c r="P183" i="2" s="1"/>
  <c r="GS608" i="42"/>
  <c r="CV596" i="42"/>
  <c r="GO596" i="42"/>
  <c r="AC185" i="2"/>
  <c r="AC183" i="2" s="1"/>
  <c r="GP608" i="42"/>
  <c r="GQ591" i="42"/>
  <c r="GP600" i="42"/>
  <c r="GR565" i="42"/>
  <c r="GS596" i="42"/>
  <c r="W185" i="2"/>
  <c r="W183" i="2" s="1"/>
  <c r="CY604" i="42"/>
  <c r="CY596" i="42"/>
  <c r="CU591" i="42"/>
  <c r="AB185" i="2"/>
  <c r="AB183" i="2" s="1"/>
  <c r="L185" i="2"/>
  <c r="L183" i="2" s="1"/>
  <c r="GR618" i="42"/>
  <c r="GQ608" i="42"/>
  <c r="CZ600" i="42"/>
  <c r="CZ591" i="42"/>
  <c r="CZ581" i="42"/>
  <c r="CZ637" i="42"/>
  <c r="Y185" i="2"/>
  <c r="Y183" i="2" s="1"/>
  <c r="CY618" i="42"/>
  <c r="I185" i="2"/>
  <c r="I183" i="2" s="1"/>
  <c r="CU618" i="42"/>
  <c r="CW604" i="42"/>
  <c r="CX585" i="42"/>
  <c r="AH185" i="2"/>
  <c r="AH183" i="2" s="1"/>
  <c r="R185" i="2"/>
  <c r="R183" i="2" s="1"/>
  <c r="CX600" i="42"/>
  <c r="CU585" i="42"/>
  <c r="GS637" i="42"/>
  <c r="GS604" i="42"/>
  <c r="GR596" i="42"/>
  <c r="GQ585" i="42"/>
  <c r="GP565" i="42"/>
  <c r="GP604" i="42"/>
  <c r="GQ596" i="42"/>
  <c r="GP585" i="42"/>
  <c r="GQ565" i="42"/>
  <c r="K185" i="2"/>
  <c r="K183" i="2" s="1"/>
  <c r="S185" i="2"/>
  <c r="S183" i="2" s="1"/>
  <c r="CZ585" i="42"/>
  <c r="CY637" i="42"/>
  <c r="CV600" i="42"/>
  <c r="GO600" i="42"/>
  <c r="GO581" i="42"/>
  <c r="CV581" i="42"/>
  <c r="CZ565" i="42"/>
  <c r="U185" i="2"/>
  <c r="U183" i="2" s="1"/>
  <c r="CW600" i="42"/>
  <c r="CW565" i="42"/>
  <c r="GQ637" i="42"/>
  <c r="GR581" i="42"/>
  <c r="GS600" i="42"/>
  <c r="CU608" i="42"/>
  <c r="CX637" i="42"/>
  <c r="CU604" i="42"/>
  <c r="CU596" i="42"/>
  <c r="CU565" i="42"/>
  <c r="X185" i="2"/>
  <c r="X183" i="2" s="1"/>
  <c r="H185" i="2"/>
  <c r="H183" i="2" s="1"/>
  <c r="GP618" i="42"/>
  <c r="CV608" i="42"/>
  <c r="GO608" i="42"/>
  <c r="CV591" i="42"/>
  <c r="GO591" i="42"/>
  <c r="CV637" i="42"/>
  <c r="GO637" i="42"/>
  <c r="CW608" i="42"/>
  <c r="CW581" i="42"/>
  <c r="AD185" i="2"/>
  <c r="AD183" i="2" s="1"/>
  <c r="CZ618" i="42"/>
  <c r="J185" i="2"/>
  <c r="J183" i="2" s="1"/>
  <c r="GQ618" i="42"/>
  <c r="CX596" i="42"/>
  <c r="CX581" i="42"/>
  <c r="GQ604" i="42"/>
  <c r="GP596" i="42"/>
  <c r="GS581" i="42"/>
  <c r="GR637" i="42"/>
  <c r="GR591" i="42"/>
  <c r="AE185" i="2"/>
  <c r="AE183" i="2" s="1"/>
  <c r="O185" i="2"/>
  <c r="CW618" i="42"/>
  <c r="CY608" i="42"/>
  <c r="CY600" i="42"/>
  <c r="CY581" i="42"/>
  <c r="E191" i="2"/>
  <c r="E188" i="2" s="1"/>
  <c r="CU637" i="42"/>
  <c r="T185" i="2"/>
  <c r="T183" i="2" s="1"/>
  <c r="CX618" i="42"/>
  <c r="CZ604" i="42"/>
  <c r="CZ596" i="42"/>
  <c r="CW585" i="42"/>
  <c r="CV565" i="42"/>
  <c r="GO565" i="42"/>
  <c r="AG185" i="2"/>
  <c r="AG183" i="2" s="1"/>
  <c r="Q185" i="2"/>
  <c r="Q183" i="2" s="1"/>
  <c r="CW596" i="42"/>
  <c r="Z185" i="2"/>
  <c r="Z183" i="2" s="1"/>
  <c r="CX608" i="42"/>
  <c r="CX591" i="42"/>
  <c r="CX565" i="42"/>
  <c r="GR608" i="42"/>
  <c r="GS591" i="42"/>
  <c r="GQ581" i="42"/>
  <c r="GR600" i="42"/>
  <c r="GP637" i="42"/>
  <c r="GP591" i="42"/>
  <c r="GP581" i="42"/>
  <c r="GQ600" i="42"/>
  <c r="CU581" i="42"/>
  <c r="AA185" i="2"/>
  <c r="AA183" i="2" s="1"/>
  <c r="CU600" i="42"/>
  <c r="CZ608" i="42"/>
  <c r="CV604" i="42"/>
  <c r="GO604" i="42"/>
  <c r="O186" i="2"/>
  <c r="CW857" i="42"/>
  <c r="M185" i="2"/>
  <c r="M183" i="2" s="1"/>
  <c r="CW591" i="42"/>
  <c r="CW637" i="42"/>
  <c r="V185" i="2"/>
  <c r="V183" i="2" s="1"/>
  <c r="CX604" i="42"/>
  <c r="CY585" i="42"/>
  <c r="GR604" i="42"/>
  <c r="GR585" i="42"/>
  <c r="GS565" i="42"/>
  <c r="F191" i="2"/>
  <c r="AH191" i="2"/>
  <c r="U191" i="2"/>
  <c r="P191" i="2"/>
  <c r="T642" i="42"/>
  <c r="Z191" i="2"/>
  <c r="J191" i="2"/>
  <c r="Q191" i="2"/>
  <c r="AF191" i="2"/>
  <c r="L191" i="2"/>
  <c r="AE191" i="2"/>
  <c r="K191" i="2"/>
  <c r="Y191" i="2"/>
  <c r="N191" i="2"/>
  <c r="S191" i="2"/>
  <c r="T191" i="2"/>
  <c r="R852" i="42"/>
  <c r="V191" i="2"/>
  <c r="AG191" i="2"/>
  <c r="M191" i="2"/>
  <c r="AB191" i="2"/>
  <c r="H191" i="2"/>
  <c r="AA191" i="2"/>
  <c r="G191" i="2"/>
  <c r="AD191" i="2"/>
  <c r="O191" i="2"/>
  <c r="R191" i="2"/>
  <c r="AC191" i="2"/>
  <c r="I191" i="2"/>
  <c r="X191" i="2"/>
  <c r="W191" i="2"/>
  <c r="I595" i="42"/>
  <c r="I564" i="42"/>
  <c r="S595" i="42"/>
  <c r="W564" i="42"/>
  <c r="T564" i="42"/>
  <c r="M564" i="42"/>
  <c r="AJ595" i="42"/>
  <c r="AG564" i="42"/>
  <c r="Y595" i="42"/>
  <c r="K595" i="42"/>
  <c r="AE595" i="42"/>
  <c r="X595" i="42"/>
  <c r="AI564" i="42"/>
  <c r="O564" i="42"/>
  <c r="Z595" i="42"/>
  <c r="AB564" i="42"/>
  <c r="AJ564" i="42"/>
  <c r="L564" i="42"/>
  <c r="AH564" i="42"/>
  <c r="N564" i="42"/>
  <c r="P595" i="42"/>
  <c r="W595" i="42"/>
  <c r="AD564" i="42"/>
  <c r="J564" i="42"/>
  <c r="U564" i="42"/>
  <c r="X564" i="42"/>
  <c r="T595" i="42"/>
  <c r="AD595" i="42"/>
  <c r="J595" i="42"/>
  <c r="S564" i="42"/>
  <c r="M431" i="42"/>
  <c r="U595" i="42"/>
  <c r="AE564" i="42"/>
  <c r="K564" i="42"/>
  <c r="R595" i="42"/>
  <c r="Y564" i="42"/>
  <c r="AB595" i="42"/>
  <c r="L595" i="42"/>
  <c r="AI595" i="42"/>
  <c r="O595" i="42"/>
  <c r="AC564" i="42"/>
  <c r="L431" i="42"/>
  <c r="AH595" i="42"/>
  <c r="N595" i="42"/>
  <c r="K169" i="2"/>
  <c r="J169" i="2"/>
  <c r="N169" i="2"/>
  <c r="L274" i="42"/>
  <c r="P274" i="42"/>
  <c r="AB274" i="42"/>
  <c r="AJ274" i="42"/>
  <c r="L383" i="42"/>
  <c r="P383" i="42"/>
  <c r="T383" i="42"/>
  <c r="X383" i="42"/>
  <c r="AB383" i="42"/>
  <c r="AJ383" i="42"/>
  <c r="K389" i="42"/>
  <c r="O389" i="42"/>
  <c r="S389" i="42"/>
  <c r="W389" i="42"/>
  <c r="AE389" i="42"/>
  <c r="AI389" i="42"/>
  <c r="M400" i="42"/>
  <c r="U400" i="42"/>
  <c r="AC400" i="42"/>
  <c r="AG400" i="42"/>
  <c r="L412" i="42"/>
  <c r="P412" i="42"/>
  <c r="T412" i="42"/>
  <c r="X412" i="42"/>
  <c r="AB412" i="42"/>
  <c r="AJ412" i="42"/>
  <c r="J431" i="42"/>
  <c r="AH617" i="42"/>
  <c r="Z617" i="42"/>
  <c r="P585" i="42"/>
  <c r="K431" i="42"/>
  <c r="Q665" i="42"/>
  <c r="L379" i="42"/>
  <c r="DS379" i="42" s="1"/>
  <c r="P379" i="42"/>
  <c r="T379" i="42"/>
  <c r="X379" i="42"/>
  <c r="AB379" i="42"/>
  <c r="AJ379" i="42"/>
  <c r="I383" i="42"/>
  <c r="M383" i="42"/>
  <c r="U383" i="42"/>
  <c r="Y383" i="42"/>
  <c r="AC383" i="42"/>
  <c r="AG383" i="42"/>
  <c r="L389" i="42"/>
  <c r="P389" i="42"/>
  <c r="T389" i="42"/>
  <c r="X389" i="42"/>
  <c r="AB389" i="42"/>
  <c r="AJ389" i="42"/>
  <c r="J400" i="42"/>
  <c r="N400" i="42"/>
  <c r="R400" i="42"/>
  <c r="AD400" i="42"/>
  <c r="AH400" i="42"/>
  <c r="R617" i="42"/>
  <c r="J617" i="42"/>
  <c r="AG595" i="42"/>
  <c r="R564" i="42"/>
  <c r="J362" i="42"/>
  <c r="N362" i="42"/>
  <c r="R362" i="42"/>
  <c r="Z362" i="42"/>
  <c r="AD362" i="42"/>
  <c r="AH362" i="42"/>
  <c r="I379" i="42"/>
  <c r="DP379" i="42" s="1"/>
  <c r="M379" i="42"/>
  <c r="DT379" i="42" s="1"/>
  <c r="U379" i="42"/>
  <c r="Y379" i="42"/>
  <c r="AC379" i="42"/>
  <c r="AG379" i="42"/>
  <c r="J383" i="42"/>
  <c r="N383" i="42"/>
  <c r="R383" i="42"/>
  <c r="Z383" i="42"/>
  <c r="AD383" i="42"/>
  <c r="AH383" i="42"/>
  <c r="AD617" i="42"/>
  <c r="M595" i="42"/>
  <c r="Z564" i="42"/>
  <c r="K362" i="42"/>
  <c r="O362" i="42"/>
  <c r="S362" i="42"/>
  <c r="W362" i="42"/>
  <c r="AE362" i="42"/>
  <c r="AI362" i="42"/>
  <c r="J379" i="42"/>
  <c r="DQ379" i="42" s="1"/>
  <c r="N379" i="42"/>
  <c r="DU379" i="42" s="1"/>
  <c r="R379" i="42"/>
  <c r="Z379" i="42"/>
  <c r="AD379" i="42"/>
  <c r="AH379" i="42"/>
  <c r="K412" i="42"/>
  <c r="O412" i="42"/>
  <c r="S412" i="42"/>
  <c r="W412" i="42"/>
  <c r="AE412" i="42"/>
  <c r="AI412" i="42"/>
  <c r="N431" i="42"/>
  <c r="N617" i="42"/>
  <c r="O431" i="42"/>
  <c r="AC595" i="42"/>
  <c r="M169" i="2"/>
  <c r="F169" i="2"/>
  <c r="R169" i="2"/>
  <c r="V169" i="2"/>
  <c r="Z169" i="2"/>
  <c r="AD169" i="2"/>
  <c r="AH169" i="2"/>
  <c r="BF169" i="2"/>
  <c r="Q169" i="2"/>
  <c r="AG169" i="2"/>
  <c r="BE169" i="2"/>
  <c r="Y169" i="2"/>
  <c r="H169" i="2"/>
  <c r="L169" i="2"/>
  <c r="P169" i="2"/>
  <c r="T169" i="2"/>
  <c r="X169" i="2"/>
  <c r="AF169" i="2"/>
  <c r="I169" i="2"/>
  <c r="U169" i="2"/>
  <c r="G169" i="2"/>
  <c r="O169" i="2"/>
  <c r="S169" i="2"/>
  <c r="W169" i="2"/>
  <c r="AE169" i="2"/>
  <c r="BG169" i="2"/>
  <c r="H175" i="2"/>
  <c r="L175" i="2"/>
  <c r="P175" i="2"/>
  <c r="T175" i="2"/>
  <c r="X175" i="2"/>
  <c r="AB175" i="2"/>
  <c r="AF175" i="2"/>
  <c r="E176" i="2"/>
  <c r="I176" i="2"/>
  <c r="M176" i="2"/>
  <c r="Q176" i="2"/>
  <c r="U176" i="2"/>
  <c r="Y176" i="2"/>
  <c r="AC176" i="2"/>
  <c r="AG176" i="2"/>
  <c r="AA274" i="42"/>
  <c r="H362" i="42"/>
  <c r="L362" i="42"/>
  <c r="P362" i="42"/>
  <c r="T362" i="42"/>
  <c r="X362" i="42"/>
  <c r="AB362" i="42"/>
  <c r="AF362" i="42"/>
  <c r="AJ362" i="42"/>
  <c r="Q379" i="42"/>
  <c r="Q383" i="42"/>
  <c r="H389" i="42"/>
  <c r="AF389" i="42"/>
  <c r="Q400" i="42"/>
  <c r="H412" i="42"/>
  <c r="AF412" i="42"/>
  <c r="K416" i="42"/>
  <c r="O416" i="42"/>
  <c r="S416" i="42"/>
  <c r="W416" i="42"/>
  <c r="AA416" i="42"/>
  <c r="AE416" i="42"/>
  <c r="I425" i="42"/>
  <c r="M425" i="42"/>
  <c r="Q425" i="42"/>
  <c r="U425" i="42"/>
  <c r="Y425" i="42"/>
  <c r="AC425" i="42"/>
  <c r="AG425" i="42"/>
  <c r="G595" i="42"/>
  <c r="AA564" i="42"/>
  <c r="G564" i="42"/>
  <c r="H431" i="42"/>
  <c r="V617" i="42"/>
  <c r="S617" i="42"/>
  <c r="K617" i="42"/>
  <c r="Q595" i="42"/>
  <c r="X617" i="42"/>
  <c r="L617" i="42"/>
  <c r="F613" i="42"/>
  <c r="V564" i="42"/>
  <c r="K274" i="42"/>
  <c r="O274" i="42"/>
  <c r="AE274" i="42"/>
  <c r="AI274" i="42"/>
  <c r="G175" i="2"/>
  <c r="K175" i="2"/>
  <c r="O175" i="2"/>
  <c r="S175" i="2"/>
  <c r="W175" i="2"/>
  <c r="AA175" i="2"/>
  <c r="AE175" i="2"/>
  <c r="H176" i="2"/>
  <c r="L176" i="2"/>
  <c r="P176" i="2"/>
  <c r="T176" i="2"/>
  <c r="X176" i="2"/>
  <c r="AB176" i="2"/>
  <c r="AF176" i="2"/>
  <c r="G362" i="42"/>
  <c r="AA362" i="42"/>
  <c r="H379" i="42"/>
  <c r="AF379" i="42"/>
  <c r="H383" i="42"/>
  <c r="AF383" i="42"/>
  <c r="G389" i="42"/>
  <c r="AA389" i="42"/>
  <c r="H400" i="42"/>
  <c r="L400" i="42"/>
  <c r="P400" i="42"/>
  <c r="T400" i="42"/>
  <c r="AB400" i="42"/>
  <c r="AF400" i="42"/>
  <c r="AJ400" i="42"/>
  <c r="G412" i="42"/>
  <c r="AA412" i="42"/>
  <c r="J416" i="42"/>
  <c r="N416" i="42"/>
  <c r="R416" i="42"/>
  <c r="V416" i="42"/>
  <c r="Z416" i="42"/>
  <c r="AD416" i="42"/>
  <c r="H425" i="42"/>
  <c r="L425" i="42"/>
  <c r="P425" i="42"/>
  <c r="T425" i="42"/>
  <c r="X425" i="42"/>
  <c r="AB425" i="42"/>
  <c r="AF425" i="42"/>
  <c r="AJ425" i="42"/>
  <c r="AG617" i="42"/>
  <c r="Y617" i="42"/>
  <c r="Q617" i="42"/>
  <c r="M617" i="42"/>
  <c r="H618" i="42"/>
  <c r="AF564" i="42"/>
  <c r="Q856" i="42"/>
  <c r="AI617" i="42"/>
  <c r="AA617" i="42"/>
  <c r="G617" i="42"/>
  <c r="S643" i="42"/>
  <c r="AF617" i="42"/>
  <c r="V595" i="42"/>
  <c r="G431" i="42"/>
  <c r="J274" i="42"/>
  <c r="N274" i="42"/>
  <c r="Z274" i="42"/>
  <c r="AD274" i="42"/>
  <c r="AH274" i="42"/>
  <c r="F175" i="2"/>
  <c r="J175" i="2"/>
  <c r="N175" i="2"/>
  <c r="R175" i="2"/>
  <c r="V175" i="2"/>
  <c r="Z175" i="2"/>
  <c r="AD175" i="2"/>
  <c r="AH175" i="2"/>
  <c r="G176" i="2"/>
  <c r="K176" i="2"/>
  <c r="O176" i="2"/>
  <c r="S176" i="2"/>
  <c r="W176" i="2"/>
  <c r="AA176" i="2"/>
  <c r="AE176" i="2"/>
  <c r="V362" i="42"/>
  <c r="K379" i="42"/>
  <c r="O379" i="42"/>
  <c r="DV379" i="42" s="1"/>
  <c r="S379" i="42"/>
  <c r="W379" i="42"/>
  <c r="AA379" i="42"/>
  <c r="AE379" i="42"/>
  <c r="AI379" i="42"/>
  <c r="G383" i="42"/>
  <c r="G361" i="42" s="1"/>
  <c r="K383" i="42"/>
  <c r="O383" i="42"/>
  <c r="S383" i="42"/>
  <c r="W383" i="42"/>
  <c r="AA383" i="42"/>
  <c r="AE383" i="42"/>
  <c r="AI383" i="42"/>
  <c r="J389" i="42"/>
  <c r="N389" i="42"/>
  <c r="R389" i="42"/>
  <c r="V389" i="42"/>
  <c r="Z389" i="42"/>
  <c r="AD389" i="42"/>
  <c r="AH389" i="42"/>
  <c r="G400" i="42"/>
  <c r="G393" i="42" s="1"/>
  <c r="K400" i="42"/>
  <c r="O400" i="42"/>
  <c r="S400" i="42"/>
  <c r="AA400" i="42"/>
  <c r="AE400" i="42"/>
  <c r="AI400" i="42"/>
  <c r="J412" i="42"/>
  <c r="N412" i="42"/>
  <c r="R412" i="42"/>
  <c r="V412" i="42"/>
  <c r="Z412" i="42"/>
  <c r="AD412" i="42"/>
  <c r="AH412" i="42"/>
  <c r="M416" i="42"/>
  <c r="Q416" i="42"/>
  <c r="U416" i="42"/>
  <c r="Y416" i="42"/>
  <c r="AC416" i="42"/>
  <c r="G425" i="42"/>
  <c r="K425" i="42"/>
  <c r="O425" i="42"/>
  <c r="S425" i="42"/>
  <c r="W425" i="42"/>
  <c r="AA425" i="42"/>
  <c r="AE425" i="42"/>
  <c r="AI425" i="42"/>
  <c r="P618" i="42"/>
  <c r="AA595" i="42"/>
  <c r="W617" i="42"/>
  <c r="O617" i="42"/>
  <c r="AB617" i="42"/>
  <c r="T617" i="42"/>
  <c r="M274" i="42"/>
  <c r="AC274" i="42"/>
  <c r="AG274" i="42"/>
  <c r="E175" i="2"/>
  <c r="I175" i="2"/>
  <c r="M175" i="2"/>
  <c r="Q175" i="2"/>
  <c r="U175" i="2"/>
  <c r="Y175" i="2"/>
  <c r="AC175" i="2"/>
  <c r="AG175" i="2"/>
  <c r="F176" i="2"/>
  <c r="J176" i="2"/>
  <c r="N176" i="2"/>
  <c r="R176" i="2"/>
  <c r="V176" i="2"/>
  <c r="Z176" i="2"/>
  <c r="AD176" i="2"/>
  <c r="AH176" i="2"/>
  <c r="H274" i="42"/>
  <c r="AF274" i="42"/>
  <c r="AW10" i="6"/>
  <c r="M362" i="42"/>
  <c r="Q362" i="42"/>
  <c r="U362" i="42"/>
  <c r="Y362" i="42"/>
  <c r="AC362" i="42"/>
  <c r="AG362" i="42"/>
  <c r="V379" i="42"/>
  <c r="CX379" i="42" s="1"/>
  <c r="V383" i="42"/>
  <c r="I389" i="42"/>
  <c r="M389" i="42"/>
  <c r="Q389" i="42"/>
  <c r="U389" i="42"/>
  <c r="Y389" i="42"/>
  <c r="AC389" i="42"/>
  <c r="AG389" i="42"/>
  <c r="I412" i="42"/>
  <c r="M412" i="42"/>
  <c r="Q412" i="42"/>
  <c r="U412" i="42"/>
  <c r="Y412" i="42"/>
  <c r="AC412" i="42"/>
  <c r="AG412" i="42"/>
  <c r="H416" i="42"/>
  <c r="L416" i="42"/>
  <c r="P416" i="42"/>
  <c r="T416" i="42"/>
  <c r="X416" i="42"/>
  <c r="AB416" i="42"/>
  <c r="J425" i="42"/>
  <c r="N425" i="42"/>
  <c r="R425" i="42"/>
  <c r="V425" i="42"/>
  <c r="Z425" i="42"/>
  <c r="AD425" i="42"/>
  <c r="AH425" i="42"/>
  <c r="AC617" i="42"/>
  <c r="U617" i="42"/>
  <c r="I617" i="42"/>
  <c r="AF595" i="42"/>
  <c r="H595" i="42"/>
  <c r="H585" i="42"/>
  <c r="AE617" i="42"/>
  <c r="Q564" i="42"/>
  <c r="AJ617" i="42"/>
  <c r="Z400" i="42"/>
  <c r="CY379" i="42" l="1"/>
  <c r="CW379" i="42"/>
  <c r="G273" i="42"/>
  <c r="CZ379" i="42"/>
  <c r="CV379" i="42"/>
  <c r="DR379" i="42"/>
  <c r="CU379" i="42"/>
  <c r="GP425" i="42"/>
  <c r="GR425" i="42"/>
  <c r="CW412" i="42"/>
  <c r="CW362" i="42"/>
  <c r="CV274" i="42"/>
  <c r="GO274" i="42"/>
  <c r="CY425" i="42"/>
  <c r="GR412" i="42"/>
  <c r="CY400" i="42"/>
  <c r="CX389" i="42"/>
  <c r="GQ425" i="42"/>
  <c r="CX416" i="42"/>
  <c r="CY412" i="42"/>
  <c r="CU362" i="42"/>
  <c r="CZ389" i="42"/>
  <c r="CY274" i="42"/>
  <c r="GR362" i="42"/>
  <c r="GQ389" i="42"/>
  <c r="GQ379" i="42"/>
  <c r="GQ412" i="42"/>
  <c r="GQ274" i="42"/>
  <c r="CV425" i="42"/>
  <c r="GO425" i="42"/>
  <c r="CU412" i="42"/>
  <c r="CY389" i="42"/>
  <c r="CZ412" i="42"/>
  <c r="CV389" i="42"/>
  <c r="GO389" i="42"/>
  <c r="CZ362" i="42"/>
  <c r="GS362" i="42"/>
  <c r="CU274" i="42"/>
  <c r="GR379" i="42"/>
  <c r="GP362" i="42"/>
  <c r="GR400" i="42"/>
  <c r="CX412" i="42"/>
  <c r="GR389" i="42"/>
  <c r="GR274" i="42"/>
  <c r="GR416" i="42"/>
  <c r="GS400" i="42"/>
  <c r="CU389" i="42"/>
  <c r="GO379" i="42"/>
  <c r="CV412" i="42"/>
  <c r="GO412" i="42"/>
  <c r="GQ362" i="42"/>
  <c r="GP379" i="42"/>
  <c r="GS416" i="42"/>
  <c r="CU425" i="42"/>
  <c r="CW416" i="42"/>
  <c r="GP412" i="42"/>
  <c r="CX425" i="42"/>
  <c r="CW389" i="42"/>
  <c r="CZ274" i="42"/>
  <c r="GP389" i="42"/>
  <c r="CX362" i="42"/>
  <c r="GP274" i="42"/>
  <c r="CZ425" i="42"/>
  <c r="GS425" i="42"/>
  <c r="GP416" i="42"/>
  <c r="CZ400" i="42"/>
  <c r="CY362" i="42"/>
  <c r="CW425" i="42"/>
  <c r="CY416" i="42"/>
  <c r="CW400" i="42"/>
  <c r="CV362" i="42"/>
  <c r="GO362" i="42"/>
  <c r="GS389" i="42"/>
  <c r="GS379" i="42"/>
  <c r="GS412" i="42"/>
  <c r="GS274" i="42"/>
  <c r="GR383" i="42"/>
  <c r="GQ383" i="42"/>
  <c r="O183" i="2"/>
  <c r="GP383" i="42"/>
  <c r="CY383" i="42"/>
  <c r="CW383" i="42"/>
  <c r="CX383" i="42"/>
  <c r="CZ383" i="42"/>
  <c r="CU383" i="42"/>
  <c r="CV383" i="42"/>
  <c r="GO383" i="42"/>
  <c r="GS383" i="42"/>
  <c r="GP400" i="42"/>
  <c r="CV400" i="42"/>
  <c r="CU400" i="42"/>
  <c r="GO400" i="42"/>
  <c r="GQ400" i="42"/>
  <c r="CV416" i="42"/>
  <c r="GO416" i="42"/>
  <c r="CU416" i="42"/>
  <c r="GQ416" i="42"/>
  <c r="CZ617" i="42"/>
  <c r="CX617" i="42"/>
  <c r="CU595" i="42"/>
  <c r="GR431" i="42"/>
  <c r="GP431" i="42"/>
  <c r="GQ431" i="42"/>
  <c r="GQ595" i="42"/>
  <c r="GQ564" i="42"/>
  <c r="CV585" i="42"/>
  <c r="GO585" i="42"/>
  <c r="F185" i="2"/>
  <c r="F183" i="2" s="1"/>
  <c r="CV618" i="42"/>
  <c r="GO618" i="42"/>
  <c r="CV595" i="42"/>
  <c r="GO595" i="42"/>
  <c r="CW564" i="42"/>
  <c r="CW617" i="42"/>
  <c r="CW595" i="42"/>
  <c r="GP595" i="42"/>
  <c r="N185" i="2"/>
  <c r="N183" i="2" s="1"/>
  <c r="GS618" i="42"/>
  <c r="CX595" i="42"/>
  <c r="CY564" i="42"/>
  <c r="GR617" i="42"/>
  <c r="CZ595" i="42"/>
  <c r="CW856" i="42"/>
  <c r="CX564" i="42"/>
  <c r="CV431" i="42"/>
  <c r="GO431" i="42"/>
  <c r="GS585" i="42"/>
  <c r="GS595" i="42"/>
  <c r="CY595" i="42"/>
  <c r="CU431" i="42"/>
  <c r="CU617" i="42"/>
  <c r="CZ564" i="42"/>
  <c r="CU564" i="42"/>
  <c r="GP617" i="42"/>
  <c r="GR595" i="42"/>
  <c r="GP564" i="42"/>
  <c r="GR564" i="42"/>
  <c r="GS431" i="42"/>
  <c r="CY617" i="42"/>
  <c r="GQ617" i="42"/>
  <c r="CW665" i="42"/>
  <c r="X188" i="2"/>
  <c r="Q188" i="2"/>
  <c r="AF188" i="2"/>
  <c r="AC421" i="42"/>
  <c r="N613" i="42"/>
  <c r="R613" i="42"/>
  <c r="AH613" i="42"/>
  <c r="K613" i="42"/>
  <c r="AI421" i="42"/>
  <c r="AA613" i="42"/>
  <c r="AG613" i="42"/>
  <c r="X421" i="42"/>
  <c r="M421" i="42"/>
  <c r="O613" i="42"/>
  <c r="S421" i="42"/>
  <c r="U613" i="42"/>
  <c r="AE613" i="42"/>
  <c r="I613" i="42"/>
  <c r="AB613" i="42"/>
  <c r="W421" i="42"/>
  <c r="G421" i="42"/>
  <c r="G613" i="42"/>
  <c r="Y613" i="42"/>
  <c r="AB421" i="42"/>
  <c r="L421" i="42"/>
  <c r="AG421" i="42"/>
  <c r="J613" i="42"/>
  <c r="Z613" i="42"/>
  <c r="W613" i="42"/>
  <c r="AE421" i="42"/>
  <c r="O421" i="42"/>
  <c r="AF613" i="42"/>
  <c r="AI613" i="42"/>
  <c r="M613" i="42"/>
  <c r="AJ421" i="42"/>
  <c r="T421" i="42"/>
  <c r="L613" i="42"/>
  <c r="S613" i="42"/>
  <c r="Y421" i="42"/>
  <c r="I421" i="42"/>
  <c r="AJ613" i="42"/>
  <c r="AC613" i="42"/>
  <c r="T613" i="42"/>
  <c r="AA421" i="42"/>
  <c r="K421" i="42"/>
  <c r="Q852" i="42"/>
  <c r="Q613" i="42"/>
  <c r="P421" i="42"/>
  <c r="X613" i="42"/>
  <c r="V613" i="42"/>
  <c r="U421" i="42"/>
  <c r="AD613" i="42"/>
  <c r="I393" i="42"/>
  <c r="I361" i="42"/>
  <c r="E173" i="2"/>
  <c r="I173" i="2"/>
  <c r="Y173" i="2"/>
  <c r="O188" i="2"/>
  <c r="V188" i="2"/>
  <c r="AE188" i="2"/>
  <c r="W188" i="2"/>
  <c r="AC188" i="2"/>
  <c r="U173" i="2"/>
  <c r="R188" i="2"/>
  <c r="AG173" i="2"/>
  <c r="AB188" i="2"/>
  <c r="U188" i="2"/>
  <c r="AA188" i="2"/>
  <c r="S188" i="2"/>
  <c r="AG188" i="2"/>
  <c r="M173" i="2"/>
  <c r="P188" i="2"/>
  <c r="Z188" i="2"/>
  <c r="Q173" i="2"/>
  <c r="AC173" i="2"/>
  <c r="J58" i="2"/>
  <c r="N58" i="2"/>
  <c r="R58" i="2"/>
  <c r="V58" i="2"/>
  <c r="Z58" i="2"/>
  <c r="AH58" i="2"/>
  <c r="H67" i="2"/>
  <c r="L67" i="2"/>
  <c r="P67" i="2"/>
  <c r="X67" i="2"/>
  <c r="AB67" i="2"/>
  <c r="AF67" i="2"/>
  <c r="J68" i="2"/>
  <c r="N68" i="2"/>
  <c r="R68" i="2"/>
  <c r="V68" i="2"/>
  <c r="Z68" i="2"/>
  <c r="AH68" i="2"/>
  <c r="H108" i="2"/>
  <c r="L108" i="2"/>
  <c r="P108" i="2"/>
  <c r="X108" i="2"/>
  <c r="AB108" i="2"/>
  <c r="AF108" i="2"/>
  <c r="G161" i="2"/>
  <c r="K161" i="2"/>
  <c r="S161" i="2"/>
  <c r="W161" i="2"/>
  <c r="AA161" i="2"/>
  <c r="AE161" i="2"/>
  <c r="I162" i="2"/>
  <c r="M162" i="2"/>
  <c r="Q162" i="2"/>
  <c r="U162" i="2"/>
  <c r="AC162" i="2"/>
  <c r="AG162" i="2"/>
  <c r="Z421" i="42"/>
  <c r="N421" i="42"/>
  <c r="K393" i="42"/>
  <c r="J361" i="42"/>
  <c r="AI361" i="42"/>
  <c r="W361" i="42"/>
  <c r="L393" i="42"/>
  <c r="G58" i="2"/>
  <c r="K58" i="2"/>
  <c r="S58" i="2"/>
  <c r="W58" i="2"/>
  <c r="AA58" i="2"/>
  <c r="AE58" i="2"/>
  <c r="I67" i="2"/>
  <c r="M67" i="2"/>
  <c r="Q67" i="2"/>
  <c r="U67" i="2"/>
  <c r="AC67" i="2"/>
  <c r="AG67" i="2"/>
  <c r="G68" i="2"/>
  <c r="K68" i="2"/>
  <c r="S68" i="2"/>
  <c r="W68" i="2"/>
  <c r="AA68" i="2"/>
  <c r="AE68" i="2"/>
  <c r="I108" i="2"/>
  <c r="M108" i="2"/>
  <c r="Q108" i="2"/>
  <c r="U108" i="2"/>
  <c r="AC108" i="2"/>
  <c r="AG108" i="2"/>
  <c r="H161" i="2"/>
  <c r="L161" i="2"/>
  <c r="P161" i="2"/>
  <c r="X161" i="2"/>
  <c r="AB161" i="2"/>
  <c r="AF161" i="2"/>
  <c r="J162" i="2"/>
  <c r="N162" i="2"/>
  <c r="R162" i="2"/>
  <c r="V162" i="2"/>
  <c r="Z162" i="2"/>
  <c r="AH162" i="2"/>
  <c r="J421" i="42"/>
  <c r="AH361" i="42"/>
  <c r="AB393" i="42"/>
  <c r="H58" i="2"/>
  <c r="L58" i="2"/>
  <c r="P58" i="2"/>
  <c r="X58" i="2"/>
  <c r="AB58" i="2"/>
  <c r="AF58" i="2"/>
  <c r="J67" i="2"/>
  <c r="N67" i="2"/>
  <c r="R67" i="2"/>
  <c r="V67" i="2"/>
  <c r="Z67" i="2"/>
  <c r="AH67" i="2"/>
  <c r="H68" i="2"/>
  <c r="L68" i="2"/>
  <c r="P68" i="2"/>
  <c r="X68" i="2"/>
  <c r="AB68" i="2"/>
  <c r="AF68" i="2"/>
  <c r="J108" i="2"/>
  <c r="N108" i="2"/>
  <c r="R108" i="2"/>
  <c r="V108" i="2"/>
  <c r="Z108" i="2"/>
  <c r="AH108" i="2"/>
  <c r="I161" i="2"/>
  <c r="M161" i="2"/>
  <c r="Q161" i="2"/>
  <c r="U161" i="2"/>
  <c r="AC161" i="2"/>
  <c r="AG161" i="2"/>
  <c r="G162" i="2"/>
  <c r="K162" i="2"/>
  <c r="S162" i="2"/>
  <c r="W162" i="2"/>
  <c r="AA162" i="2"/>
  <c r="AE162" i="2"/>
  <c r="AH421" i="42"/>
  <c r="AI393" i="42"/>
  <c r="S393" i="42"/>
  <c r="AD361" i="42"/>
  <c r="R361" i="42"/>
  <c r="T393" i="42"/>
  <c r="P564" i="42"/>
  <c r="I58" i="2"/>
  <c r="M58" i="2"/>
  <c r="Q58" i="2"/>
  <c r="U58" i="2"/>
  <c r="AC58" i="2"/>
  <c r="AG58" i="2"/>
  <c r="G67" i="2"/>
  <c r="K67" i="2"/>
  <c r="S67" i="2"/>
  <c r="W67" i="2"/>
  <c r="AA67" i="2"/>
  <c r="AE67" i="2"/>
  <c r="I68" i="2"/>
  <c r="M68" i="2"/>
  <c r="Q68" i="2"/>
  <c r="U68" i="2"/>
  <c r="AC68" i="2"/>
  <c r="AG68" i="2"/>
  <c r="G108" i="2"/>
  <c r="K108" i="2"/>
  <c r="S108" i="2"/>
  <c r="W108" i="2"/>
  <c r="AA108" i="2"/>
  <c r="AE108" i="2"/>
  <c r="J161" i="2"/>
  <c r="N161" i="2"/>
  <c r="R161" i="2"/>
  <c r="V161" i="2"/>
  <c r="Z161" i="2"/>
  <c r="AH161" i="2"/>
  <c r="H162" i="2"/>
  <c r="L162" i="2"/>
  <c r="P162" i="2"/>
  <c r="X162" i="2"/>
  <c r="AB162" i="2"/>
  <c r="AF162" i="2"/>
  <c r="AD421" i="42"/>
  <c r="R421" i="42"/>
  <c r="AE393" i="42"/>
  <c r="O393" i="42"/>
  <c r="Z361" i="42"/>
  <c r="N361" i="42"/>
  <c r="P393" i="42"/>
  <c r="O361" i="42"/>
  <c r="AE361" i="42"/>
  <c r="S361" i="42"/>
  <c r="K361"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0" i="2"/>
  <c r="L110" i="2"/>
  <c r="P110" i="2"/>
  <c r="T110" i="2"/>
  <c r="X110" i="2"/>
  <c r="AB110" i="2"/>
  <c r="AF110" i="2"/>
  <c r="Y108" i="2"/>
  <c r="AF140" i="2"/>
  <c r="S10" i="6"/>
  <c r="E161" i="2"/>
  <c r="Y161" i="2"/>
  <c r="F162" i="2"/>
  <c r="AD162" i="2"/>
  <c r="AI643" i="42"/>
  <c r="H617" i="42"/>
  <c r="AA361" i="42"/>
  <c r="AA178" i="2"/>
  <c r="S178" i="2"/>
  <c r="AD393" i="42"/>
  <c r="N393" i="42"/>
  <c r="T188" i="2"/>
  <c r="AB178" i="2"/>
  <c r="Z173" i="2"/>
  <c r="R173" i="2"/>
  <c r="J173" i="2"/>
  <c r="H421" i="42"/>
  <c r="AC178" i="2"/>
  <c r="O173" i="2"/>
  <c r="G173" i="2"/>
  <c r="Y400" i="42"/>
  <c r="AJ393" i="42"/>
  <c r="AD178" i="2"/>
  <c r="V178" i="2"/>
  <c r="N178" i="2"/>
  <c r="T173" i="2"/>
  <c r="L173" i="2"/>
  <c r="G110" i="2"/>
  <c r="K110" i="2"/>
  <c r="O110" i="2"/>
  <c r="S110" i="2"/>
  <c r="W110" i="2"/>
  <c r="AA110" i="2"/>
  <c r="AE110" i="2"/>
  <c r="T108" i="2"/>
  <c r="G140" i="2"/>
  <c r="W140" i="2"/>
  <c r="T161" i="2"/>
  <c r="E162" i="2"/>
  <c r="Y162" i="2"/>
  <c r="AG393" i="42"/>
  <c r="Q393" i="42"/>
  <c r="AG361" i="42"/>
  <c r="Q361" i="42"/>
  <c r="AJ361" i="42"/>
  <c r="AB361" i="42"/>
  <c r="T361" i="42"/>
  <c r="L361" i="42"/>
  <c r="O178" i="2"/>
  <c r="G178" i="2"/>
  <c r="P178" i="2"/>
  <c r="H178" i="2"/>
  <c r="AH173" i="2"/>
  <c r="F173" i="2"/>
  <c r="AF421" i="42"/>
  <c r="Y178" i="2"/>
  <c r="Q178" i="2"/>
  <c r="I178" i="2"/>
  <c r="AE173" i="2"/>
  <c r="W173" i="2"/>
  <c r="V421" i="42"/>
  <c r="AB173" i="2"/>
  <c r="F110" i="2"/>
  <c r="J110" i="2"/>
  <c r="N110" i="2"/>
  <c r="R110" i="2"/>
  <c r="V110" i="2"/>
  <c r="Z110" i="2"/>
  <c r="AD110" i="2"/>
  <c r="AH110" i="2"/>
  <c r="O108" i="2"/>
  <c r="DU10" i="6"/>
  <c r="O161" i="2"/>
  <c r="T162" i="2"/>
  <c r="U393" i="42"/>
  <c r="Y361" i="42"/>
  <c r="N188" i="2"/>
  <c r="P617" i="42"/>
  <c r="V361" i="42"/>
  <c r="R643" i="42"/>
  <c r="S642" i="42"/>
  <c r="AA393" i="42"/>
  <c r="AF393" i="42"/>
  <c r="H393" i="42"/>
  <c r="E169" i="2"/>
  <c r="E4" i="2" s="1"/>
  <c r="AE178" i="2"/>
  <c r="W178" i="2"/>
  <c r="AH393" i="42"/>
  <c r="Z393" i="42"/>
  <c r="R393" i="42"/>
  <c r="J393" i="42"/>
  <c r="AF178" i="2"/>
  <c r="X178" i="2"/>
  <c r="AD173" i="2"/>
  <c r="V173" i="2"/>
  <c r="N173" i="2"/>
  <c r="AG178" i="2"/>
  <c r="K173" i="2"/>
  <c r="AH188" i="2"/>
  <c r="Z178" i="2"/>
  <c r="R178" i="2"/>
  <c r="J178" i="2"/>
  <c r="P173" i="2"/>
  <c r="H173" i="2"/>
  <c r="E110" i="2"/>
  <c r="I110" i="2"/>
  <c r="M110" i="2"/>
  <c r="Q110" i="2"/>
  <c r="U110" i="2"/>
  <c r="Y110" i="2"/>
  <c r="AC110" i="2"/>
  <c r="AG110" i="2"/>
  <c r="F108" i="2"/>
  <c r="AD108" i="2"/>
  <c r="U140" i="2"/>
  <c r="Y140" i="2"/>
  <c r="F161" i="2"/>
  <c r="AD161" i="2"/>
  <c r="O162" i="2"/>
  <c r="AC393" i="42"/>
  <c r="M393" i="42"/>
  <c r="AC361" i="42"/>
  <c r="U361" i="42"/>
  <c r="M361" i="42"/>
  <c r="AF361" i="42"/>
  <c r="X361" i="42"/>
  <c r="P361" i="42"/>
  <c r="H361" i="42"/>
  <c r="BD169" i="2"/>
  <c r="AC169" i="2"/>
  <c r="K178" i="2"/>
  <c r="T178" i="2"/>
  <c r="L178" i="2"/>
  <c r="H564" i="42"/>
  <c r="Y188" i="2"/>
  <c r="U178" i="2"/>
  <c r="M178" i="2"/>
  <c r="AA173" i="2"/>
  <c r="S173" i="2"/>
  <c r="F273" i="42"/>
  <c r="AD188" i="2"/>
  <c r="AH178" i="2"/>
  <c r="F178" i="2"/>
  <c r="AF173" i="2"/>
  <c r="X173" i="2"/>
  <c r="CW393" i="42" l="1"/>
  <c r="GS393" i="42"/>
  <c r="GP421" i="42"/>
  <c r="CY393" i="42"/>
  <c r="GR393" i="42"/>
  <c r="CX421" i="42"/>
  <c r="CZ393" i="42"/>
  <c r="CV421" i="42"/>
  <c r="GO421" i="42"/>
  <c r="CZ421" i="42"/>
  <c r="GR421" i="42"/>
  <c r="GQ421" i="42"/>
  <c r="CU421" i="42"/>
  <c r="GS421" i="42"/>
  <c r="CY421" i="42"/>
  <c r="CY361" i="42"/>
  <c r="GQ361" i="42"/>
  <c r="GR361" i="42"/>
  <c r="CX361" i="42"/>
  <c r="CW361" i="42"/>
  <c r="CZ361" i="42"/>
  <c r="GP361" i="42"/>
  <c r="CV361" i="42"/>
  <c r="GS361" i="42"/>
  <c r="GQ393" i="42"/>
  <c r="CV393" i="42"/>
  <c r="CU393" i="42"/>
  <c r="GO393" i="42"/>
  <c r="GP393" i="42"/>
  <c r="CX613" i="42"/>
  <c r="CW852" i="42"/>
  <c r="CU613" i="42"/>
  <c r="CY613" i="42"/>
  <c r="CV564" i="42"/>
  <c r="GO564" i="42"/>
  <c r="GQ613" i="42"/>
  <c r="GR613" i="42"/>
  <c r="GS564" i="42"/>
  <c r="CZ613" i="42"/>
  <c r="GS617" i="42"/>
  <c r="CV617" i="42"/>
  <c r="GO617" i="42"/>
  <c r="CW613" i="42"/>
  <c r="GP613" i="42"/>
  <c r="E14" i="2"/>
  <c r="AD140" i="2"/>
  <c r="S140" i="2"/>
  <c r="N140" i="2"/>
  <c r="CU361" i="42"/>
  <c r="GO361" i="42"/>
  <c r="J140" i="2"/>
  <c r="AB140" i="2"/>
  <c r="L140" i="2"/>
  <c r="Q140" i="2"/>
  <c r="F140" i="2"/>
  <c r="AE140" i="2"/>
  <c r="H140" i="2"/>
  <c r="Z140" i="2"/>
  <c r="AG140" i="2"/>
  <c r="V140" i="2"/>
  <c r="O140" i="2"/>
  <c r="X140" i="2"/>
  <c r="AC140" i="2"/>
  <c r="M140" i="2"/>
  <c r="AH140" i="2"/>
  <c r="R140" i="2"/>
  <c r="AA140" i="2"/>
  <c r="K140" i="2"/>
  <c r="T140" i="2"/>
  <c r="X177" i="2"/>
  <c r="J430" i="42"/>
  <c r="AF177" i="2"/>
  <c r="AF168" i="2" s="1"/>
  <c r="AF200" i="2" s="1"/>
  <c r="I430" i="42"/>
  <c r="H613" i="42"/>
  <c r="P613" i="42"/>
  <c r="I273" i="42"/>
  <c r="X125" i="2"/>
  <c r="E135" i="2"/>
  <c r="AC177" i="2"/>
  <c r="E159" i="2"/>
  <c r="E129" i="2"/>
  <c r="E105" i="2"/>
  <c r="E163" i="2"/>
  <c r="S177" i="2"/>
  <c r="AC129" i="2"/>
  <c r="V135" i="2"/>
  <c r="T79" i="2"/>
  <c r="X79" i="2"/>
  <c r="AB79" i="2"/>
  <c r="H79" i="2"/>
  <c r="AA79" i="2"/>
  <c r="G79" i="2"/>
  <c r="W79" i="2"/>
  <c r="AF79" i="2"/>
  <c r="L79" i="2"/>
  <c r="K79" i="2"/>
  <c r="O273" i="42"/>
  <c r="AF135" i="2"/>
  <c r="U125" i="2"/>
  <c r="O177" i="2"/>
  <c r="AE177" i="2"/>
  <c r="AE168" i="2" s="1"/>
  <c r="AG125" i="2"/>
  <c r="AF125" i="2"/>
  <c r="W177" i="2"/>
  <c r="AA177" i="2"/>
  <c r="K125" i="2"/>
  <c r="G135" i="2"/>
  <c r="M135" i="2"/>
  <c r="J273" i="42"/>
  <c r="U177" i="2"/>
  <c r="U168" i="2" s="1"/>
  <c r="U200" i="2" s="1"/>
  <c r="H135" i="2"/>
  <c r="M125" i="2"/>
  <c r="P177" i="2"/>
  <c r="P168" i="2" s="1"/>
  <c r="AE125" i="2"/>
  <c r="AA135" i="2"/>
  <c r="R177" i="2"/>
  <c r="L125" i="2"/>
  <c r="AH125" i="2"/>
  <c r="AE273" i="42"/>
  <c r="AG159" i="2"/>
  <c r="M159" i="2"/>
  <c r="K273" i="42"/>
  <c r="AD273" i="42"/>
  <c r="Z177" i="2"/>
  <c r="L135" i="2"/>
  <c r="U135" i="2"/>
  <c r="AH135" i="2"/>
  <c r="W125" i="2"/>
  <c r="U159" i="2"/>
  <c r="AC159" i="2"/>
  <c r="Q159" i="2"/>
  <c r="I159" i="2"/>
  <c r="AC125" i="2"/>
  <c r="Z125" i="2"/>
  <c r="J125" i="2"/>
  <c r="T177" i="2"/>
  <c r="T168" i="2" s="1"/>
  <c r="T125" i="2"/>
  <c r="AB159" i="2"/>
  <c r="H159" i="2"/>
  <c r="AB129" i="2"/>
  <c r="N125" i="2"/>
  <c r="Z159" i="2"/>
  <c r="J159" i="2"/>
  <c r="N135" i="2"/>
  <c r="R159" i="2"/>
  <c r="N273" i="42"/>
  <c r="S135" i="2"/>
  <c r="AG135" i="2"/>
  <c r="V125" i="2"/>
  <c r="X135" i="2"/>
  <c r="P159" i="2"/>
  <c r="P125" i="2"/>
  <c r="AB135" i="2"/>
  <c r="W129" i="2"/>
  <c r="R135" i="2"/>
  <c r="X159" i="2"/>
  <c r="AF159" i="2"/>
  <c r="AB177" i="2"/>
  <c r="W135" i="2"/>
  <c r="I125" i="2"/>
  <c r="Q135" i="2"/>
  <c r="S125" i="2"/>
  <c r="V159" i="2"/>
  <c r="AA125" i="2"/>
  <c r="AD159" i="2"/>
  <c r="AE135" i="2"/>
  <c r="M129" i="2"/>
  <c r="Q125" i="2"/>
  <c r="I135" i="2"/>
  <c r="AA129" i="2"/>
  <c r="O135" i="2"/>
  <c r="L129" i="2"/>
  <c r="AC135" i="2"/>
  <c r="V129" i="2"/>
  <c r="K135" i="2"/>
  <c r="AF129" i="2"/>
  <c r="AB125" i="2"/>
  <c r="AG129" i="2"/>
  <c r="Z135" i="2"/>
  <c r="J135" i="2"/>
  <c r="G125" i="2"/>
  <c r="P135" i="2"/>
  <c r="J129" i="2"/>
  <c r="R125" i="2"/>
  <c r="H125" i="2"/>
  <c r="V177" i="2"/>
  <c r="V168" i="2" s="1"/>
  <c r="I129" i="2"/>
  <c r="AH129" i="2"/>
  <c r="G129" i="2"/>
  <c r="Z146" i="2"/>
  <c r="AH159" i="2"/>
  <c r="N159" i="2"/>
  <c r="L159" i="2"/>
  <c r="U129" i="2"/>
  <c r="AE129" i="2"/>
  <c r="X129" i="2"/>
  <c r="H129" i="2"/>
  <c r="Z129" i="2"/>
  <c r="N129" i="2"/>
  <c r="K129" i="2"/>
  <c r="AH177" i="2"/>
  <c r="AG177" i="2" s="1"/>
  <c r="AG168" i="2" s="1"/>
  <c r="S79" i="2"/>
  <c r="Q421" i="42"/>
  <c r="G159" i="2"/>
  <c r="L430" i="42"/>
  <c r="P273" i="42"/>
  <c r="Q177" i="2"/>
  <c r="Q168" i="2" s="1"/>
  <c r="Q200" i="2" s="1"/>
  <c r="AB273" i="42"/>
  <c r="M430" i="42"/>
  <c r="AC79" i="2"/>
  <c r="U79" i="2"/>
  <c r="Z79" i="2"/>
  <c r="R79" i="2"/>
  <c r="J79" i="2"/>
  <c r="AE79" i="2"/>
  <c r="Y274" i="42"/>
  <c r="AE159" i="2"/>
  <c r="W159" i="2"/>
  <c r="G430" i="42"/>
  <c r="M273" i="42"/>
  <c r="AC273" i="42"/>
  <c r="K159" i="2"/>
  <c r="AA273" i="42"/>
  <c r="K430" i="42"/>
  <c r="F163" i="2"/>
  <c r="Z273" i="42"/>
  <c r="L273" i="42"/>
  <c r="Y393" i="42"/>
  <c r="AG79" i="2"/>
  <c r="Q79" i="2"/>
  <c r="I79" i="2"/>
  <c r="V79" i="2"/>
  <c r="N79" i="2"/>
  <c r="N430" i="42"/>
  <c r="AA159" i="2"/>
  <c r="S159" i="2"/>
  <c r="AB169" i="2"/>
  <c r="AF146" i="2"/>
  <c r="R642" i="42"/>
  <c r="I146" i="2"/>
  <c r="S146" i="2"/>
  <c r="H430" i="42"/>
  <c r="AI642" i="42"/>
  <c r="Y79" i="2"/>
  <c r="L5" i="6"/>
  <c r="AH146" i="2"/>
  <c r="AG105" i="2"/>
  <c r="Q105" i="2"/>
  <c r="W146" i="2"/>
  <c r="Y129" i="2"/>
  <c r="Z105" i="2"/>
  <c r="R105" i="2"/>
  <c r="J105" i="2"/>
  <c r="Y177" i="2"/>
  <c r="AE105" i="2"/>
  <c r="O105" i="2"/>
  <c r="Y146" i="2"/>
  <c r="M146" i="2"/>
  <c r="O125" i="2"/>
  <c r="T105" i="2"/>
  <c r="BC169" i="2"/>
  <c r="Q643" i="42"/>
  <c r="O430" i="42"/>
  <c r="FQ10" i="6"/>
  <c r="FQ5" i="6"/>
  <c r="F105" i="2"/>
  <c r="G146" i="2"/>
  <c r="FA10" i="6"/>
  <c r="EY10" i="6" s="1"/>
  <c r="EY5" i="6"/>
  <c r="AD79" i="2"/>
  <c r="F79" i="2"/>
  <c r="AC10" i="6"/>
  <c r="U10" i="6" s="1"/>
  <c r="U5" i="6"/>
  <c r="CF10" i="6"/>
  <c r="BZ10" i="6" s="1"/>
  <c r="BZ5" i="6"/>
  <c r="CO10" i="6"/>
  <c r="CK10" i="6" s="1"/>
  <c r="CK5" i="6"/>
  <c r="EK10" i="6"/>
  <c r="EI10" i="6" s="1"/>
  <c r="EI5" i="6"/>
  <c r="AK5" i="6"/>
  <c r="AR10" i="6"/>
  <c r="AD146" i="2"/>
  <c r="AC105" i="2"/>
  <c r="M105" i="2"/>
  <c r="O159" i="2"/>
  <c r="T135" i="2"/>
  <c r="AH105" i="2"/>
  <c r="AB146" i="2"/>
  <c r="L146" i="2"/>
  <c r="F125" i="2"/>
  <c r="AA105" i="2"/>
  <c r="K105" i="2"/>
  <c r="N177" i="2"/>
  <c r="N168" i="2" s="1"/>
  <c r="F135" i="2"/>
  <c r="AF105" i="2"/>
  <c r="P105" i="2"/>
  <c r="AT10" i="6"/>
  <c r="M188" i="2"/>
  <c r="M177" i="2" s="1"/>
  <c r="G5" i="6"/>
  <c r="G10" i="6"/>
  <c r="FK10" i="6"/>
  <c r="FH10" i="6" s="1"/>
  <c r="FH5" i="6"/>
  <c r="FG10" i="6"/>
  <c r="FE10" i="6" s="1"/>
  <c r="FE5" i="6"/>
  <c r="EB10" i="6"/>
  <c r="DY10" i="6" s="1"/>
  <c r="DY5" i="6"/>
  <c r="EG10" i="6"/>
  <c r="ED10" i="6" s="1"/>
  <c r="ED5" i="6"/>
  <c r="Y105" i="2"/>
  <c r="I105" i="2"/>
  <c r="O146" i="2"/>
  <c r="Y125" i="2"/>
  <c r="AD105" i="2"/>
  <c r="V105" i="2"/>
  <c r="N105" i="2"/>
  <c r="X146" i="2"/>
  <c r="H146" i="2"/>
  <c r="Y135" i="2"/>
  <c r="AD129" i="2"/>
  <c r="W105" i="2"/>
  <c r="G105" i="2"/>
  <c r="AG146" i="2"/>
  <c r="AB105" i="2"/>
  <c r="L105" i="2"/>
  <c r="AH643" i="42"/>
  <c r="U274" i="42"/>
  <c r="FM10" i="6"/>
  <c r="FM5" i="6"/>
  <c r="F159" i="2"/>
  <c r="EQ10" i="6"/>
  <c r="EO10" i="6" s="1"/>
  <c r="EO5" i="6"/>
  <c r="DX10" i="6"/>
  <c r="F129" i="2"/>
  <c r="FP10" i="6"/>
  <c r="FN10" i="6" s="1"/>
  <c r="FN5" i="6"/>
  <c r="FD10" i="6"/>
  <c r="FB10" i="6" s="1"/>
  <c r="FB5" i="6"/>
  <c r="N146" i="2"/>
  <c r="T129" i="2"/>
  <c r="U105" i="2"/>
  <c r="AA146" i="2"/>
  <c r="K146" i="2"/>
  <c r="T159" i="2"/>
  <c r="AD125" i="2"/>
  <c r="S105" i="2"/>
  <c r="AD177" i="2"/>
  <c r="H273" i="42"/>
  <c r="Y159" i="2"/>
  <c r="AC146" i="2"/>
  <c r="AD135" i="2"/>
  <c r="X105" i="2"/>
  <c r="H105" i="2"/>
  <c r="T10" i="6"/>
  <c r="I1036" i="42" l="1"/>
  <c r="CW421" i="42"/>
  <c r="CY273" i="42"/>
  <c r="GR273" i="42"/>
  <c r="GS273" i="42"/>
  <c r="GP273" i="42"/>
  <c r="CV273" i="42"/>
  <c r="GQ273" i="42"/>
  <c r="CW643" i="42"/>
  <c r="GO430" i="42"/>
  <c r="GR430" i="42"/>
  <c r="CV613" i="42"/>
  <c r="GO613" i="42"/>
  <c r="GQ430" i="42"/>
  <c r="CU430" i="42"/>
  <c r="GS613" i="42"/>
  <c r="GP430" i="42"/>
  <c r="CU273" i="42"/>
  <c r="GO273" i="42"/>
  <c r="M79" i="2"/>
  <c r="E79" i="2"/>
  <c r="E139" i="2"/>
  <c r="S168" i="2"/>
  <c r="S200" i="2" s="1"/>
  <c r="O168" i="2"/>
  <c r="M104" i="2"/>
  <c r="Z139" i="2"/>
  <c r="AA104" i="2"/>
  <c r="W139" i="2"/>
  <c r="AC104" i="2"/>
  <c r="I139" i="2"/>
  <c r="AC139" i="2"/>
  <c r="W104" i="2"/>
  <c r="R10" i="6"/>
  <c r="L10" i="6" s="1"/>
  <c r="Z104" i="2"/>
  <c r="AF104" i="2"/>
  <c r="Y273" i="42"/>
  <c r="M139" i="2"/>
  <c r="AG139" i="2"/>
  <c r="AH104" i="2"/>
  <c r="AB104" i="2"/>
  <c r="AE104" i="2"/>
  <c r="CS5" i="6"/>
  <c r="L139" i="2"/>
  <c r="N104" i="2"/>
  <c r="E104" i="2"/>
  <c r="L104" i="2"/>
  <c r="J104" i="2"/>
  <c r="U104" i="2"/>
  <c r="I104" i="2"/>
  <c r="P200" i="2"/>
  <c r="X104" i="2"/>
  <c r="G104" i="2"/>
  <c r="AB139" i="2"/>
  <c r="V104" i="2"/>
  <c r="K104" i="2"/>
  <c r="H139" i="2"/>
  <c r="AG104" i="2"/>
  <c r="AH139" i="2"/>
  <c r="H104" i="2"/>
  <c r="S129" i="2"/>
  <c r="S104" i="2" s="1"/>
  <c r="X139" i="2"/>
  <c r="P430" i="42"/>
  <c r="CV430" i="42" s="1"/>
  <c r="X274" i="42"/>
  <c r="X400" i="42"/>
  <c r="V146" i="2"/>
  <c r="V139" i="2" s="1"/>
  <c r="AF139" i="2"/>
  <c r="AE200" i="2"/>
  <c r="P79" i="2"/>
  <c r="P643" i="42"/>
  <c r="AH642" i="42"/>
  <c r="Y104" i="2"/>
  <c r="AK10" i="6"/>
  <c r="Y139" i="2"/>
  <c r="DW10" i="6"/>
  <c r="CS10" i="6" s="1"/>
  <c r="K139" i="2"/>
  <c r="J139" i="2"/>
  <c r="M168" i="2"/>
  <c r="N200" i="2"/>
  <c r="U273" i="42"/>
  <c r="Q642" i="42"/>
  <c r="AA139" i="2"/>
  <c r="AD104" i="2"/>
  <c r="T104" i="2"/>
  <c r="AD168" i="2"/>
  <c r="R168" i="2"/>
  <c r="R200" i="2" s="1"/>
  <c r="L188" i="2"/>
  <c r="L177" i="2" s="1"/>
  <c r="L168" i="2" s="1"/>
  <c r="AA169" i="2"/>
  <c r="S139" i="2"/>
  <c r="AD139" i="2"/>
  <c r="AZ10" i="6"/>
  <c r="AX10" i="6" s="1"/>
  <c r="AX5" i="6"/>
  <c r="AE146" i="2"/>
  <c r="AE139" i="2" s="1"/>
  <c r="AG643" i="42"/>
  <c r="T200" i="2"/>
  <c r="O139" i="2"/>
  <c r="F104" i="2"/>
  <c r="G139" i="2"/>
  <c r="EN10" i="6"/>
  <c r="EL10" i="6" s="1"/>
  <c r="EL5" i="6"/>
  <c r="T274" i="42"/>
  <c r="BB169" i="2"/>
  <c r="R146" i="2"/>
  <c r="R139" i="2" s="1"/>
  <c r="F146" i="2"/>
  <c r="F139" i="2" s="1"/>
  <c r="K10" i="6"/>
  <c r="N139" i="2"/>
  <c r="GS430" i="42" l="1"/>
  <c r="CW642" i="42"/>
  <c r="I1035" i="42"/>
  <c r="P642" i="42"/>
  <c r="P1036" i="42" s="1"/>
  <c r="P1035" i="42" s="1"/>
  <c r="O200" i="2"/>
  <c r="O79" i="2"/>
  <c r="X393" i="42"/>
  <c r="W274" i="42"/>
  <c r="W400" i="42"/>
  <c r="U146" i="2"/>
  <c r="U139" i="2" s="1"/>
  <c r="K188" i="2"/>
  <c r="K177" i="2" s="1"/>
  <c r="K168" i="2" s="1"/>
  <c r="AC168" i="2"/>
  <c r="AB168" i="2" s="1"/>
  <c r="AA168" i="2" s="1"/>
  <c r="Z168" i="2" s="1"/>
  <c r="AD200" i="2"/>
  <c r="AF643" i="42"/>
  <c r="R129" i="2"/>
  <c r="R104" i="2" s="1"/>
  <c r="BA169" i="2"/>
  <c r="S274" i="42"/>
  <c r="AG642" i="42"/>
  <c r="Q146" i="2"/>
  <c r="Q139" i="2" s="1"/>
  <c r="T273" i="42"/>
  <c r="O643" i="42"/>
  <c r="GS643" i="42" s="1"/>
  <c r="M200" i="2"/>
  <c r="L200" i="2" s="1"/>
  <c r="L14" i="2" l="1"/>
  <c r="L13" i="2" s="1"/>
  <c r="N643" i="42"/>
  <c r="V400" i="42"/>
  <c r="T146" i="2"/>
  <c r="T139" i="2" s="1"/>
  <c r="X273" i="42"/>
  <c r="Q129" i="2"/>
  <c r="Q104" i="2" s="1"/>
  <c r="W393" i="42"/>
  <c r="V274" i="42"/>
  <c r="S273" i="42"/>
  <c r="P146" i="2"/>
  <c r="P139" i="2" s="1"/>
  <c r="R274" i="42"/>
  <c r="AF642" i="42"/>
  <c r="J188" i="2"/>
  <c r="J177" i="2" s="1"/>
  <c r="J168" i="2" s="1"/>
  <c r="K200" i="2"/>
  <c r="Y168" i="2"/>
  <c r="X168" i="2" s="1"/>
  <c r="W168" i="2" s="1"/>
  <c r="Z200" i="2"/>
  <c r="AE643" i="42"/>
  <c r="O642" i="42"/>
  <c r="AJ416" i="42"/>
  <c r="AZ169" i="2"/>
  <c r="AC200" i="2"/>
  <c r="AB200" i="2" s="1"/>
  <c r="AA200" i="2" s="1"/>
  <c r="CX274" i="42" l="1"/>
  <c r="CX400" i="42"/>
  <c r="GS642" i="42"/>
  <c r="O1036" i="42"/>
  <c r="W273" i="42"/>
  <c r="K14" i="2"/>
  <c r="K13" i="2" s="1"/>
  <c r="N642" i="42"/>
  <c r="R273" i="42"/>
  <c r="V393" i="42"/>
  <c r="Q274" i="42"/>
  <c r="Y200" i="2"/>
  <c r="X200" i="2" s="1"/>
  <c r="W200" i="2" s="1"/>
  <c r="V200" i="2" s="1"/>
  <c r="P129" i="2"/>
  <c r="P104" i="2" s="1"/>
  <c r="AY169" i="2"/>
  <c r="AD643" i="42"/>
  <c r="AE642" i="42"/>
  <c r="M643" i="42"/>
  <c r="AI416" i="42"/>
  <c r="I188" i="2"/>
  <c r="I177" i="2" s="1"/>
  <c r="I168" i="2" s="1"/>
  <c r="J200" i="2"/>
  <c r="GS1036" i="42" l="1"/>
  <c r="CX393" i="42"/>
  <c r="CW274" i="42"/>
  <c r="GR643" i="42"/>
  <c r="O1035" i="42"/>
  <c r="GS1035" i="42" s="1"/>
  <c r="N1036" i="42"/>
  <c r="V273" i="42"/>
  <c r="J14" i="2"/>
  <c r="J13" i="2" s="1"/>
  <c r="M642" i="42"/>
  <c r="L643" i="42"/>
  <c r="AX169" i="2"/>
  <c r="Q273" i="42"/>
  <c r="O129" i="2"/>
  <c r="O104" i="2" s="1"/>
  <c r="H188" i="2"/>
  <c r="H177" i="2" s="1"/>
  <c r="H168" i="2" s="1"/>
  <c r="AH416" i="42"/>
  <c r="AC643" i="42"/>
  <c r="AD642" i="42"/>
  <c r="I200" i="2"/>
  <c r="CW273" i="42" l="1"/>
  <c r="CX273" i="42"/>
  <c r="GR642" i="42"/>
  <c r="N1035" i="42"/>
  <c r="M1036" i="42"/>
  <c r="GR1036" i="42" s="1"/>
  <c r="L642" i="42"/>
  <c r="I14" i="2"/>
  <c r="I13" i="2" s="1"/>
  <c r="AH79" i="2"/>
  <c r="K643" i="42"/>
  <c r="GQ643" i="42" s="1"/>
  <c r="G188" i="2"/>
  <c r="G177" i="2" s="1"/>
  <c r="G168" i="2" s="1"/>
  <c r="H200" i="2"/>
  <c r="AB643" i="42"/>
  <c r="AC642" i="42"/>
  <c r="AG416" i="42"/>
  <c r="AW169" i="2"/>
  <c r="M1035" i="42" l="1"/>
  <c r="GR1035" i="42" s="1"/>
  <c r="L1036" i="42"/>
  <c r="H14" i="2"/>
  <c r="H13" i="2" s="1"/>
  <c r="K642" i="42"/>
  <c r="GQ642" i="42" s="1"/>
  <c r="AB642" i="42"/>
  <c r="G200" i="2"/>
  <c r="AV169" i="2"/>
  <c r="J643" i="42"/>
  <c r="AA643" i="42"/>
  <c r="AF416" i="42"/>
  <c r="CZ416" i="42" l="1"/>
  <c r="GP643" i="42"/>
  <c r="CY643" i="42"/>
  <c r="L1035" i="42"/>
  <c r="K1036" i="42"/>
  <c r="G14" i="2"/>
  <c r="G13" i="2" s="1"/>
  <c r="G197" i="2" s="1"/>
  <c r="G196" i="2" s="1"/>
  <c r="G198" i="2" s="1"/>
  <c r="Z643" i="42"/>
  <c r="J642" i="42"/>
  <c r="AA642" i="42"/>
  <c r="F188" i="2"/>
  <c r="F177" i="2" s="1"/>
  <c r="F168" i="2" s="1"/>
  <c r="F200" i="2" s="1"/>
  <c r="F4" i="2"/>
  <c r="AH14" i="2"/>
  <c r="AU169" i="2"/>
  <c r="K1035" i="42" l="1"/>
  <c r="GQ1035" i="42" s="1"/>
  <c r="GP642" i="42"/>
  <c r="CY642" i="42"/>
  <c r="GQ1036" i="42"/>
  <c r="J1036" i="42"/>
  <c r="Z642" i="42"/>
  <c r="F14" i="2"/>
  <c r="F13" i="2" s="1"/>
  <c r="H643" i="42"/>
  <c r="AI10" i="6"/>
  <c r="AF10" i="6" s="1"/>
  <c r="AF5" i="6"/>
  <c r="F6" i="2"/>
  <c r="F7" i="2"/>
  <c r="AJ431" i="42"/>
  <c r="Y643" i="42"/>
  <c r="BA5" i="6"/>
  <c r="BN10" i="6"/>
  <c r="BA10" i="6" s="1"/>
  <c r="AT169" i="2"/>
  <c r="AG14" i="2"/>
  <c r="J1035" i="42" l="1"/>
  <c r="GP1035" i="42" s="1"/>
  <c r="CV643" i="42"/>
  <c r="E7" i="2"/>
  <c r="GP1036" i="42"/>
  <c r="H642" i="42"/>
  <c r="H1036" i="42" s="1"/>
  <c r="G199" i="2"/>
  <c r="F5" i="2"/>
  <c r="AF14" i="2"/>
  <c r="E6" i="2"/>
  <c r="G643" i="42"/>
  <c r="GO643" i="42" s="1"/>
  <c r="X643" i="42"/>
  <c r="Y642" i="42"/>
  <c r="AS169" i="2"/>
  <c r="E177" i="2"/>
  <c r="E168" i="2" s="1"/>
  <c r="AI431" i="42"/>
  <c r="AJ430" i="42"/>
  <c r="D10" i="6"/>
  <c r="C10" i="6" s="1"/>
  <c r="H1035" i="42" l="1"/>
  <c r="CV642" i="42"/>
  <c r="CU643" i="42"/>
  <c r="E5" i="2"/>
  <c r="E13" i="2"/>
  <c r="X642" i="42"/>
  <c r="AI430" i="42"/>
  <c r="AE14" i="2"/>
  <c r="AR169" i="2"/>
  <c r="W643" i="42"/>
  <c r="G642" i="42"/>
  <c r="AH431" i="42"/>
  <c r="CU642" i="42" l="1"/>
  <c r="GO642" i="42"/>
  <c r="E200" i="2"/>
  <c r="CV1036" i="42"/>
  <c r="G1036" i="42"/>
  <c r="AH430" i="42"/>
  <c r="AG431" i="42"/>
  <c r="H1041" i="42"/>
  <c r="W642" i="42"/>
  <c r="V643" i="42"/>
  <c r="AQ169" i="2"/>
  <c r="AD14" i="2"/>
  <c r="CX643" i="42" l="1"/>
  <c r="CU1036" i="42"/>
  <c r="GO1036" i="42"/>
  <c r="CV1035" i="42"/>
  <c r="G1035" i="42"/>
  <c r="GO1035" i="42" s="1"/>
  <c r="G1041" i="42"/>
  <c r="AG430" i="42"/>
  <c r="AF431" i="42"/>
  <c r="V642" i="42"/>
  <c r="H1040" i="42"/>
  <c r="AP169" i="2"/>
  <c r="CX642" i="42" l="1"/>
  <c r="CZ431" i="42"/>
  <c r="G1040" i="42"/>
  <c r="CU1035" i="42"/>
  <c r="AC14" i="2"/>
  <c r="AC13" i="2" s="1"/>
  <c r="AF430" i="42"/>
  <c r="AO169" i="2"/>
  <c r="AE431" i="42"/>
  <c r="CZ430" i="42" l="1"/>
  <c r="AB14" i="2"/>
  <c r="AB13" i="2" s="1"/>
  <c r="AD431" i="42"/>
  <c r="AE430" i="42"/>
  <c r="AN169" i="2"/>
  <c r="AE1036" i="42" l="1"/>
  <c r="AE1035" i="42" s="1"/>
  <c r="AA14" i="2"/>
  <c r="AA13" i="2" s="1"/>
  <c r="AD430" i="42"/>
  <c r="AC431" i="42"/>
  <c r="AM169" i="2"/>
  <c r="AD1036" i="42" l="1"/>
  <c r="AD1035" i="42" s="1"/>
  <c r="Z14" i="2"/>
  <c r="Z13" i="2" s="1"/>
  <c r="AC430" i="42"/>
  <c r="CX13" i="42"/>
  <c r="AL169" i="2"/>
  <c r="AB431" i="42"/>
  <c r="AC1036" i="42" l="1"/>
  <c r="Y14" i="2"/>
  <c r="Y13" i="2" s="1"/>
  <c r="AB430" i="42"/>
  <c r="AK169" i="2"/>
  <c r="AA431" i="42"/>
  <c r="CY431" i="42" l="1"/>
  <c r="AC1035" i="42"/>
  <c r="AB1036" i="42"/>
  <c r="X14" i="2"/>
  <c r="X13" i="2" s="1"/>
  <c r="AA430" i="42"/>
  <c r="Z431" i="42"/>
  <c r="AJ169" i="2"/>
  <c r="CY430" i="42" l="1"/>
  <c r="AB1035" i="42"/>
  <c r="AA1036" i="42"/>
  <c r="W14" i="2"/>
  <c r="W13" i="2" s="1"/>
  <c r="Y431" i="42"/>
  <c r="Z430" i="42"/>
  <c r="AJ273" i="42"/>
  <c r="AI169" i="2"/>
  <c r="AG13" i="2"/>
  <c r="CY1036" i="42" l="1"/>
  <c r="AA1035" i="42"/>
  <c r="Z1036" i="42"/>
  <c r="V14" i="2"/>
  <c r="V13" i="2" s="1"/>
  <c r="N14" i="2"/>
  <c r="N13" i="2" s="1"/>
  <c r="X431" i="42"/>
  <c r="AF13" i="2"/>
  <c r="Y430" i="42"/>
  <c r="AI273" i="42"/>
  <c r="CY1035" i="42" l="1"/>
  <c r="Z1035" i="42"/>
  <c r="AI1036" i="42"/>
  <c r="Y1036" i="42"/>
  <c r="M14" i="2"/>
  <c r="M13" i="2" s="1"/>
  <c r="U14" i="2"/>
  <c r="U13" i="2" s="1"/>
  <c r="X430" i="42"/>
  <c r="AH273" i="42"/>
  <c r="AE13" i="2"/>
  <c r="W431" i="42"/>
  <c r="CW13" i="42"/>
  <c r="Y1035" i="42" l="1"/>
  <c r="AI1035" i="42"/>
  <c r="AH1036" i="42"/>
  <c r="X1036" i="42"/>
  <c r="T14" i="2"/>
  <c r="T13" i="2" s="1"/>
  <c r="AG273" i="42"/>
  <c r="CV13" i="42"/>
  <c r="AD13" i="2"/>
  <c r="V431" i="42"/>
  <c r="W430" i="42"/>
  <c r="CX431" i="42" l="1"/>
  <c r="AH1035" i="42"/>
  <c r="X1035" i="42"/>
  <c r="W1036" i="42"/>
  <c r="AG1036" i="42"/>
  <c r="S14" i="2"/>
  <c r="S13" i="2" s="1"/>
  <c r="AF273" i="42"/>
  <c r="CU13" i="42"/>
  <c r="V430" i="42"/>
  <c r="U431" i="42"/>
  <c r="CZ273" i="42" l="1"/>
  <c r="CX430" i="42"/>
  <c r="AG1035" i="42"/>
  <c r="W1035" i="42"/>
  <c r="V1036" i="42"/>
  <c r="AF1036" i="42"/>
  <c r="R14" i="2"/>
  <c r="R13" i="2" s="1"/>
  <c r="U430" i="42"/>
  <c r="T431" i="42"/>
  <c r="AF1035" i="42" l="1"/>
  <c r="CX1036" i="42"/>
  <c r="V1035" i="42"/>
  <c r="U1036" i="42"/>
  <c r="CU10" i="42"/>
  <c r="Q14" i="2"/>
  <c r="Q13" i="2" s="1"/>
  <c r="T430" i="42"/>
  <c r="S431" i="42"/>
  <c r="CX1035" i="42" l="1"/>
  <c r="U1035" i="42"/>
  <c r="T1036" i="42"/>
  <c r="T1035" i="42" s="1"/>
  <c r="P14" i="2"/>
  <c r="P13" i="2" s="1"/>
  <c r="S430" i="42"/>
  <c r="R431" i="42"/>
  <c r="CX10" i="42"/>
  <c r="S1036" i="42" l="1"/>
  <c r="O14" i="2"/>
  <c r="O13" i="2" s="1"/>
  <c r="R430" i="42"/>
  <c r="Q431" i="42"/>
  <c r="CW431" i="42" l="1"/>
  <c r="S1035" i="42"/>
  <c r="R1036" i="42"/>
  <c r="Q430" i="42"/>
  <c r="CW430" i="42" l="1"/>
  <c r="R1035" i="42"/>
  <c r="Q1036" i="42"/>
  <c r="CW1036" i="42" l="1"/>
  <c r="Q1035" i="42"/>
  <c r="CV10" i="42"/>
  <c r="AT274" i="42"/>
  <c r="AT565" i="42"/>
  <c r="AT585" i="42"/>
  <c r="AT600" i="42"/>
  <c r="AT637" i="42"/>
  <c r="AT665" i="42"/>
  <c r="AT839" i="42"/>
  <c r="AT857" i="42"/>
  <c r="DV389" i="42"/>
  <c r="DV400" i="42"/>
  <c r="AS596" i="42"/>
  <c r="DV596" i="42" s="1"/>
  <c r="AS608" i="42"/>
  <c r="DV608" i="42" s="1"/>
  <c r="AS618" i="42"/>
  <c r="AS804" i="42"/>
  <c r="DV804" i="42" s="1"/>
  <c r="AS835" i="42"/>
  <c r="DV835" i="42" s="1"/>
  <c r="AS857" i="42"/>
  <c r="AV565" i="42"/>
  <c r="DY565" i="42" s="1"/>
  <c r="AV591" i="42"/>
  <c r="DY591" i="42" s="1"/>
  <c r="AV596" i="42"/>
  <c r="DY596" i="42" s="1"/>
  <c r="AV604" i="42"/>
  <c r="DY604" i="42" s="1"/>
  <c r="AV618" i="42"/>
  <c r="AV665" i="42"/>
  <c r="DY665" i="42" s="1"/>
  <c r="AV804" i="42"/>
  <c r="DY804" i="42" s="1"/>
  <c r="AV835" i="42"/>
  <c r="DY835" i="42" s="1"/>
  <c r="AV857" i="42"/>
  <c r="AW389" i="42"/>
  <c r="DZ389" i="42" s="1"/>
  <c r="AW604" i="42"/>
  <c r="DZ604" i="42" s="1"/>
  <c r="AW665" i="42"/>
  <c r="DZ665" i="42" s="1"/>
  <c r="AW804" i="42"/>
  <c r="DZ804" i="42" s="1"/>
  <c r="AW835" i="42"/>
  <c r="DZ835" i="42" s="1"/>
  <c r="AW857" i="42"/>
  <c r="AX274" i="42"/>
  <c r="EA274" i="42" s="1"/>
  <c r="AX383" i="42"/>
  <c r="EA383" i="42" s="1"/>
  <c r="AX400" i="42"/>
  <c r="EA400" i="42" s="1"/>
  <c r="AX581" i="42"/>
  <c r="EA581" i="42" s="1"/>
  <c r="AX585" i="42"/>
  <c r="EA585" i="42" s="1"/>
  <c r="AX608" i="42"/>
  <c r="EA608" i="42" s="1"/>
  <c r="AX820" i="42"/>
  <c r="EA820" i="42" s="1"/>
  <c r="AX843" i="42"/>
  <c r="EA843" i="42" s="1"/>
  <c r="AX857" i="42"/>
  <c r="AY581" i="42"/>
  <c r="EB581" i="42" s="1"/>
  <c r="AY600" i="42"/>
  <c r="EB600" i="42" s="1"/>
  <c r="AY608" i="42"/>
  <c r="EB608" i="42" s="1"/>
  <c r="AY637" i="42"/>
  <c r="EB637" i="42" s="1"/>
  <c r="AY804" i="42"/>
  <c r="EB804" i="42" s="1"/>
  <c r="AY830" i="42"/>
  <c r="EB830" i="42" s="1"/>
  <c r="AY843" i="42"/>
  <c r="EB843" i="42" s="1"/>
  <c r="AZ362" i="42"/>
  <c r="AZ412" i="42"/>
  <c r="AZ425" i="42"/>
  <c r="AZ565" i="42"/>
  <c r="AZ596" i="42"/>
  <c r="AZ608" i="42"/>
  <c r="AZ835" i="42"/>
  <c r="AR274" i="42"/>
  <c r="AR565" i="42"/>
  <c r="AR585" i="42"/>
  <c r="AR596" i="42"/>
  <c r="AR608" i="42"/>
  <c r="AR618" i="42"/>
  <c r="AR665" i="42"/>
  <c r="AR804" i="42"/>
  <c r="AR839" i="42"/>
  <c r="AR847" i="42"/>
  <c r="AR872" i="42"/>
  <c r="AQ618" i="42"/>
  <c r="AQ665" i="42"/>
  <c r="DT665" i="42" s="1"/>
  <c r="AQ804" i="42"/>
  <c r="DT804" i="42" s="1"/>
  <c r="AQ830" i="42"/>
  <c r="DT830" i="42" s="1"/>
  <c r="AQ835" i="42"/>
  <c r="DT835" i="42" s="1"/>
  <c r="AQ843" i="42"/>
  <c r="DT843" i="42" s="1"/>
  <c r="AQ857" i="42"/>
  <c r="BA362" i="42"/>
  <c r="ED362" i="42" s="1"/>
  <c r="BA389" i="42"/>
  <c r="ED389" i="42" s="1"/>
  <c r="BA565" i="42"/>
  <c r="ED565" i="42" s="1"/>
  <c r="BA596" i="42"/>
  <c r="ED596" i="42" s="1"/>
  <c r="BA665" i="42"/>
  <c r="ED665" i="42" s="1"/>
  <c r="BA830" i="42"/>
  <c r="ED830" i="42" s="1"/>
  <c r="BA847" i="42"/>
  <c r="ED847" i="42" s="1"/>
  <c r="BA857" i="42"/>
  <c r="BL600" i="42"/>
  <c r="EO600" i="42" s="1"/>
  <c r="BL665" i="42"/>
  <c r="EO665" i="42" s="1"/>
  <c r="BL830" i="42"/>
  <c r="EO830" i="42" s="1"/>
  <c r="BL835" i="42"/>
  <c r="EO835" i="42" s="1"/>
  <c r="BL843" i="42"/>
  <c r="EO843" i="42" s="1"/>
  <c r="BL847" i="42"/>
  <c r="EO847" i="42" s="1"/>
  <c r="BK362" i="42"/>
  <c r="EN362" i="42" s="1"/>
  <c r="BK565" i="42"/>
  <c r="EN565" i="42" s="1"/>
  <c r="BK596" i="42"/>
  <c r="EN596" i="42" s="1"/>
  <c r="BK608" i="42"/>
  <c r="EN608" i="42" s="1"/>
  <c r="BK820" i="42"/>
  <c r="EN820" i="42" s="1"/>
  <c r="BC274" i="42"/>
  <c r="EF274" i="42" s="1"/>
  <c r="BC591" i="42"/>
  <c r="EF591" i="42" s="1"/>
  <c r="BC596" i="42"/>
  <c r="EF596" i="42" s="1"/>
  <c r="BC604" i="42"/>
  <c r="EF604" i="42" s="1"/>
  <c r="BC608" i="42"/>
  <c r="EF608" i="42" s="1"/>
  <c r="BC637" i="42"/>
  <c r="EF637" i="42" s="1"/>
  <c r="BC804" i="42"/>
  <c r="EF804" i="42" s="1"/>
  <c r="BC835" i="42"/>
  <c r="EF835" i="42" s="1"/>
  <c r="BC847" i="42"/>
  <c r="EF847" i="42" s="1"/>
  <c r="BB362" i="42"/>
  <c r="EE362" i="42" s="1"/>
  <c r="BB389" i="42"/>
  <c r="EE389" i="42" s="1"/>
  <c r="BB591" i="42"/>
  <c r="EE591" i="42" s="1"/>
  <c r="BB596" i="42"/>
  <c r="EE596" i="42" s="1"/>
  <c r="BB665" i="42"/>
  <c r="EE665" i="42" s="1"/>
  <c r="BB804" i="42"/>
  <c r="EE804" i="42" s="1"/>
  <c r="BB847" i="42"/>
  <c r="EE847" i="42" s="1"/>
  <c r="BB857" i="42"/>
  <c r="BM274" i="42"/>
  <c r="EP274" i="42" s="1"/>
  <c r="BM383" i="42"/>
  <c r="EP383" i="42" s="1"/>
  <c r="BM618" i="42"/>
  <c r="BM847" i="42"/>
  <c r="EP847" i="42" s="1"/>
  <c r="BD362" i="42"/>
  <c r="EG362" i="42" s="1"/>
  <c r="BD389" i="42"/>
  <c r="EG389" i="42" s="1"/>
  <c r="BD585" i="42"/>
  <c r="EG585" i="42" s="1"/>
  <c r="BD835" i="42"/>
  <c r="EG835" i="42" s="1"/>
  <c r="BN274" i="42"/>
  <c r="EQ274" i="42" s="1"/>
  <c r="BN379" i="42"/>
  <c r="EQ379" i="42" s="1"/>
  <c r="BN383" i="42"/>
  <c r="EQ383" i="42" s="1"/>
  <c r="AH168" i="2"/>
  <c r="AH13" i="2" s="1"/>
  <c r="AH197" i="2" s="1"/>
  <c r="AH196" i="2" s="1"/>
  <c r="BF389" i="42"/>
  <c r="EI389" i="42" s="1"/>
  <c r="BF565" i="42"/>
  <c r="EI565" i="42" s="1"/>
  <c r="BF596" i="42"/>
  <c r="EI596" i="42" s="1"/>
  <c r="BF618" i="42"/>
  <c r="BF665" i="42"/>
  <c r="EI665" i="42" s="1"/>
  <c r="BF804" i="42"/>
  <c r="EI804" i="42" s="1"/>
  <c r="BF847" i="42"/>
  <c r="EI847" i="42" s="1"/>
  <c r="BG274" i="42"/>
  <c r="EJ274" i="42" s="1"/>
  <c r="BG379" i="42"/>
  <c r="EJ379" i="42" s="1"/>
  <c r="BG604" i="42"/>
  <c r="EJ604" i="42" s="1"/>
  <c r="BG843" i="42"/>
  <c r="EJ843" i="42" s="1"/>
  <c r="BG847" i="42"/>
  <c r="EJ847" i="42" s="1"/>
  <c r="BG872" i="42"/>
  <c r="EJ872" i="42" s="1"/>
  <c r="BH362" i="42"/>
  <c r="EK362" i="42" s="1"/>
  <c r="BH400" i="42"/>
  <c r="EK400" i="42" s="1"/>
  <c r="BH665" i="42"/>
  <c r="EK665" i="42" s="1"/>
  <c r="BH804" i="42"/>
  <c r="EK804" i="42" s="1"/>
  <c r="AK175" i="2"/>
  <c r="AK176" i="2"/>
  <c r="BI389" i="42"/>
  <c r="EL389" i="42" s="1"/>
  <c r="BI425" i="42"/>
  <c r="EL425" i="42" s="1"/>
  <c r="BI591" i="42"/>
  <c r="EL591" i="42" s="1"/>
  <c r="BI608" i="42"/>
  <c r="EL608" i="42" s="1"/>
  <c r="BI665" i="42"/>
  <c r="EL665" i="42" s="1"/>
  <c r="BI830" i="42"/>
  <c r="EL830" i="42" s="1"/>
  <c r="AL383" i="42"/>
  <c r="AL400" i="42"/>
  <c r="AL416" i="42"/>
  <c r="AL425" i="42"/>
  <c r="AL565" i="42"/>
  <c r="AL585" i="42"/>
  <c r="AL665" i="42"/>
  <c r="AL804" i="42"/>
  <c r="AL835" i="42"/>
  <c r="AL847" i="42"/>
  <c r="AL872" i="42"/>
  <c r="AK389" i="42"/>
  <c r="AK400" i="42"/>
  <c r="AK565" i="42"/>
  <c r="AK585" i="42"/>
  <c r="AK665" i="42"/>
  <c r="AK820" i="42"/>
  <c r="AK839" i="42"/>
  <c r="AK857" i="42"/>
  <c r="CN274" i="42"/>
  <c r="CN565" i="42"/>
  <c r="CN581" i="42"/>
  <c r="CN585" i="42"/>
  <c r="CN591" i="42"/>
  <c r="CN596" i="42"/>
  <c r="CN604" i="42"/>
  <c r="CN608" i="42"/>
  <c r="CN618" i="42"/>
  <c r="CN637" i="42"/>
  <c r="CN665" i="42"/>
  <c r="CN804" i="42"/>
  <c r="CN820" i="42"/>
  <c r="CN839" i="42"/>
  <c r="CN843" i="42"/>
  <c r="CN847" i="42"/>
  <c r="CN857" i="42"/>
  <c r="CO274" i="42"/>
  <c r="CO565" i="42"/>
  <c r="GI565" i="42" s="1"/>
  <c r="CO581" i="42"/>
  <c r="CO585" i="42"/>
  <c r="CO591" i="42"/>
  <c r="CO596" i="42"/>
  <c r="CO604" i="42"/>
  <c r="CO608" i="42"/>
  <c r="CO637" i="42"/>
  <c r="CO665" i="42"/>
  <c r="GI665" i="42" s="1"/>
  <c r="CO804" i="42"/>
  <c r="CO820" i="42"/>
  <c r="CO824" i="42"/>
  <c r="CO830" i="42"/>
  <c r="CO835" i="42"/>
  <c r="CO839" i="42"/>
  <c r="CO843" i="42"/>
  <c r="CO857" i="42"/>
  <c r="CO872" i="42"/>
  <c r="CP274" i="42"/>
  <c r="GJ362" i="42"/>
  <c r="CP565" i="42"/>
  <c r="CP581" i="42"/>
  <c r="CP585" i="42"/>
  <c r="CP591" i="42"/>
  <c r="GJ591" i="42" s="1"/>
  <c r="CP596" i="42"/>
  <c r="CP600" i="42"/>
  <c r="CP604" i="42"/>
  <c r="CP608" i="42"/>
  <c r="CP618" i="42"/>
  <c r="CP637" i="42"/>
  <c r="CP665" i="42"/>
  <c r="GJ665" i="42" s="1"/>
  <c r="CP804" i="42"/>
  <c r="CP820" i="42"/>
  <c r="CP830" i="42"/>
  <c r="CP835" i="42"/>
  <c r="CP839" i="42"/>
  <c r="CP847" i="42"/>
  <c r="GJ847" i="42" s="1"/>
  <c r="CP857" i="42"/>
  <c r="CP872" i="42"/>
  <c r="CQ565" i="42"/>
  <c r="CQ581" i="42"/>
  <c r="CQ585" i="42"/>
  <c r="CQ591" i="42"/>
  <c r="GK591" i="42" s="1"/>
  <c r="CQ596" i="42"/>
  <c r="GK596" i="42" s="1"/>
  <c r="CQ600" i="42"/>
  <c r="CQ604" i="42"/>
  <c r="GK604" i="42" s="1"/>
  <c r="CQ618" i="42"/>
  <c r="CQ637" i="42"/>
  <c r="GK637" i="42" s="1"/>
  <c r="CQ665" i="42"/>
  <c r="CQ804" i="42"/>
  <c r="CQ824" i="42"/>
  <c r="CQ830" i="42"/>
  <c r="CQ835" i="42"/>
  <c r="GK835" i="42" s="1"/>
  <c r="CQ843" i="42"/>
  <c r="CQ847" i="42"/>
  <c r="CQ872" i="42"/>
  <c r="CR274" i="42"/>
  <c r="GL362" i="42"/>
  <c r="CR565" i="42"/>
  <c r="CR581" i="42"/>
  <c r="CR591" i="42"/>
  <c r="CR596" i="42"/>
  <c r="CR600" i="42"/>
  <c r="CR604" i="42"/>
  <c r="CR608" i="42"/>
  <c r="CR618" i="42"/>
  <c r="CR637" i="42"/>
  <c r="CR665" i="42"/>
  <c r="CR804" i="42"/>
  <c r="CR820" i="42"/>
  <c r="CR830" i="42"/>
  <c r="CR835" i="42"/>
  <c r="CR839" i="42"/>
  <c r="CR843" i="42"/>
  <c r="CR847" i="42"/>
  <c r="CR857" i="42"/>
  <c r="CR872" i="42"/>
  <c r="CI581" i="42"/>
  <c r="CI585" i="42"/>
  <c r="CI591" i="42"/>
  <c r="CI596" i="42"/>
  <c r="CI600" i="42"/>
  <c r="CI618" i="42"/>
  <c r="CI637" i="42"/>
  <c r="CI665" i="42"/>
  <c r="CI804" i="42"/>
  <c r="CI820" i="42"/>
  <c r="CI830" i="42"/>
  <c r="CI835" i="42"/>
  <c r="CI839" i="42"/>
  <c r="CI843" i="42"/>
  <c r="CI847" i="42"/>
  <c r="CI857" i="42"/>
  <c r="CI872" i="42"/>
  <c r="CJ274" i="42"/>
  <c r="CJ565" i="42"/>
  <c r="GD565" i="42" s="1"/>
  <c r="CJ581" i="42"/>
  <c r="CJ585" i="42"/>
  <c r="CJ600" i="42"/>
  <c r="CJ604" i="42"/>
  <c r="CJ608" i="42"/>
  <c r="CJ618" i="42"/>
  <c r="CJ637" i="42"/>
  <c r="CJ665" i="42"/>
  <c r="GD665" i="42" s="1"/>
  <c r="CJ804" i="42"/>
  <c r="GD804" i="42" s="1"/>
  <c r="CJ830" i="42"/>
  <c r="CJ835" i="42"/>
  <c r="CJ839" i="42"/>
  <c r="CJ843" i="42"/>
  <c r="CJ847" i="42"/>
  <c r="CJ872" i="42"/>
  <c r="CK274" i="42"/>
  <c r="GE389" i="42"/>
  <c r="CK581" i="42"/>
  <c r="CK585" i="42"/>
  <c r="CK600" i="42"/>
  <c r="CK604" i="42"/>
  <c r="GE604" i="42" s="1"/>
  <c r="CK608" i="42"/>
  <c r="CK618" i="42"/>
  <c r="CK637" i="42"/>
  <c r="CK665" i="42"/>
  <c r="CK804" i="42"/>
  <c r="CK820" i="42"/>
  <c r="CK830" i="42"/>
  <c r="CK835" i="42"/>
  <c r="GE835" i="42" s="1"/>
  <c r="CK839" i="42"/>
  <c r="CK843" i="42"/>
  <c r="CK847" i="42"/>
  <c r="CK857" i="42"/>
  <c r="CK872" i="42"/>
  <c r="CL274" i="42"/>
  <c r="GF383" i="42"/>
  <c r="GF400" i="42"/>
  <c r="CL565" i="42"/>
  <c r="CL581" i="42"/>
  <c r="GF581" i="42" s="1"/>
  <c r="CL585" i="42"/>
  <c r="CL591" i="42"/>
  <c r="CL596" i="42"/>
  <c r="CL600" i="42"/>
  <c r="CL604" i="42"/>
  <c r="CL618" i="42"/>
  <c r="CL637" i="42"/>
  <c r="CL665" i="42"/>
  <c r="CL804" i="42"/>
  <c r="CL824" i="42"/>
  <c r="CL830" i="42"/>
  <c r="CL839" i="42"/>
  <c r="CL843" i="42"/>
  <c r="GF843" i="42" s="1"/>
  <c r="CL847" i="42"/>
  <c r="CL857" i="42"/>
  <c r="CL872" i="42"/>
  <c r="CM274" i="42"/>
  <c r="CM565" i="42"/>
  <c r="CM581" i="42"/>
  <c r="CM585" i="42"/>
  <c r="CM591" i="42"/>
  <c r="CM596" i="42"/>
  <c r="CM604" i="42"/>
  <c r="CM618" i="42"/>
  <c r="CM637" i="42"/>
  <c r="CM665" i="42"/>
  <c r="CM804" i="42"/>
  <c r="CM820" i="42"/>
  <c r="CM830" i="42"/>
  <c r="GG830" i="42" s="1"/>
  <c r="CM835" i="42"/>
  <c r="CM839" i="42"/>
  <c r="CM843" i="42"/>
  <c r="GG843" i="42" s="1"/>
  <c r="CM847" i="42"/>
  <c r="CM857" i="42"/>
  <c r="CM872" i="42"/>
  <c r="CD274" i="42"/>
  <c r="CD362" i="42"/>
  <c r="CD383" i="42"/>
  <c r="CD389" i="42"/>
  <c r="CD400" i="42"/>
  <c r="CD412" i="42"/>
  <c r="CD416" i="42"/>
  <c r="CD425" i="42"/>
  <c r="CD565" i="42"/>
  <c r="CD581" i="42"/>
  <c r="CD585" i="42"/>
  <c r="CD600" i="42"/>
  <c r="CD604" i="42"/>
  <c r="CD608" i="42"/>
  <c r="CD618" i="42"/>
  <c r="CD665" i="42"/>
  <c r="CD804" i="42"/>
  <c r="CD824" i="42"/>
  <c r="CD830" i="42"/>
  <c r="CD835" i="42"/>
  <c r="CD843" i="42"/>
  <c r="CD847" i="42"/>
  <c r="CD857" i="42"/>
  <c r="CD872" i="42"/>
  <c r="CE274" i="42"/>
  <c r="CE565" i="42"/>
  <c r="CE585" i="42"/>
  <c r="CE591" i="42"/>
  <c r="CE596" i="42"/>
  <c r="CE604" i="42"/>
  <c r="CE608" i="42"/>
  <c r="CE637" i="42"/>
  <c r="CE665" i="42"/>
  <c r="CE804" i="42"/>
  <c r="CE820" i="42"/>
  <c r="CE824" i="42"/>
  <c r="CE830" i="42"/>
  <c r="CE835" i="42"/>
  <c r="CE843" i="42"/>
  <c r="CE857" i="42"/>
  <c r="CE872" i="42"/>
  <c r="CF581" i="42"/>
  <c r="CF585" i="42"/>
  <c r="CF600" i="42"/>
  <c r="CF604" i="42"/>
  <c r="CF618" i="42"/>
  <c r="CF637" i="42"/>
  <c r="CF665" i="42"/>
  <c r="CF804" i="42"/>
  <c r="CF820" i="42"/>
  <c r="CF824" i="42"/>
  <c r="CF830" i="42"/>
  <c r="CF835" i="42"/>
  <c r="CF839" i="42"/>
  <c r="CF843" i="42"/>
  <c r="CF857" i="42"/>
  <c r="CF872" i="42"/>
  <c r="CG362" i="42"/>
  <c r="CG383" i="42"/>
  <c r="CG400" i="42"/>
  <c r="CG412" i="42"/>
  <c r="CG425" i="42"/>
  <c r="CG565" i="42"/>
  <c r="CG581" i="42"/>
  <c r="CG585" i="42"/>
  <c r="CG591" i="42"/>
  <c r="CG596" i="42"/>
  <c r="CG600" i="42"/>
  <c r="CG608" i="42"/>
  <c r="CG618" i="42"/>
  <c r="CG637" i="42"/>
  <c r="CG665" i="42"/>
  <c r="GA665" i="42" s="1"/>
  <c r="CG804" i="42"/>
  <c r="CG820" i="42"/>
  <c r="CG830" i="42"/>
  <c r="GA830" i="42" s="1"/>
  <c r="CG835" i="42"/>
  <c r="GA835" i="42" s="1"/>
  <c r="CG839" i="42"/>
  <c r="CG843" i="42"/>
  <c r="GA843" i="42" s="1"/>
  <c r="CG857" i="42"/>
  <c r="CG872" i="42"/>
  <c r="CH274" i="42"/>
  <c r="GB389" i="42"/>
  <c r="GB400" i="42"/>
  <c r="CH565" i="42"/>
  <c r="CH581" i="42"/>
  <c r="CH585" i="42"/>
  <c r="CH591" i="42"/>
  <c r="CH596" i="42"/>
  <c r="GB596" i="42" s="1"/>
  <c r="CH600" i="42"/>
  <c r="CH604" i="42"/>
  <c r="CH608" i="42"/>
  <c r="CH618" i="42"/>
  <c r="CH637" i="42"/>
  <c r="CH665" i="42"/>
  <c r="CH804" i="42"/>
  <c r="GB804" i="42" s="1"/>
  <c r="CH820" i="42"/>
  <c r="CH824" i="42"/>
  <c r="CH830" i="42"/>
  <c r="CH835" i="42"/>
  <c r="GB835" i="42" s="1"/>
  <c r="CH843" i="42"/>
  <c r="CH847" i="42"/>
  <c r="CH872" i="42"/>
  <c r="BY274" i="42"/>
  <c r="BY581" i="42"/>
  <c r="BY585" i="42"/>
  <c r="BY596" i="42"/>
  <c r="BY600" i="42"/>
  <c r="BY604" i="42"/>
  <c r="BY608" i="42"/>
  <c r="BY618" i="42"/>
  <c r="BY665" i="42"/>
  <c r="BY804" i="42"/>
  <c r="BY824" i="42"/>
  <c r="BY830" i="42"/>
  <c r="BY835" i="42"/>
  <c r="BY843" i="42"/>
  <c r="BY847" i="42"/>
  <c r="BY857" i="42"/>
  <c r="BY872" i="42"/>
  <c r="BZ274" i="42"/>
  <c r="BZ565" i="42"/>
  <c r="BZ581" i="42"/>
  <c r="BZ585" i="42"/>
  <c r="BZ591" i="42"/>
  <c r="BZ596" i="42"/>
  <c r="BZ600" i="42"/>
  <c r="BZ604" i="42"/>
  <c r="BZ608" i="42"/>
  <c r="BZ618" i="42"/>
  <c r="BZ637" i="42"/>
  <c r="BZ665" i="42"/>
  <c r="BZ804" i="42"/>
  <c r="BZ824" i="42"/>
  <c r="BZ830" i="42"/>
  <c r="BZ835" i="42"/>
  <c r="BZ843" i="42"/>
  <c r="BZ847" i="42"/>
  <c r="BZ857" i="42"/>
  <c r="CA274" i="42"/>
  <c r="CA565" i="42"/>
  <c r="CA585" i="42"/>
  <c r="CA591" i="42"/>
  <c r="CA596" i="42"/>
  <c r="CA600" i="42"/>
  <c r="CA604" i="42"/>
  <c r="CA608" i="42"/>
  <c r="CA618" i="42"/>
  <c r="CA637" i="42"/>
  <c r="CA820" i="42"/>
  <c r="CA824" i="42"/>
  <c r="CA839" i="42"/>
  <c r="CA843" i="42"/>
  <c r="CA847" i="42"/>
  <c r="CA857" i="42"/>
  <c r="CA872" i="42"/>
  <c r="CB274" i="42"/>
  <c r="CB565" i="42"/>
  <c r="CB581" i="42"/>
  <c r="CB585" i="42"/>
  <c r="CB591" i="42"/>
  <c r="CB596" i="42"/>
  <c r="CB604" i="42"/>
  <c r="CB608" i="42"/>
  <c r="CB618" i="42"/>
  <c r="CB637" i="42"/>
  <c r="CB665" i="42"/>
  <c r="CB804" i="42"/>
  <c r="CB820" i="42"/>
  <c r="CB824" i="42"/>
  <c r="CB830" i="42"/>
  <c r="CB835" i="42"/>
  <c r="CB839" i="42"/>
  <c r="CB843" i="42"/>
  <c r="CB857" i="42"/>
  <c r="CB872" i="42"/>
  <c r="CC565" i="42"/>
  <c r="CC581" i="42"/>
  <c r="CC591" i="42"/>
  <c r="CC596" i="42"/>
  <c r="CC600" i="42"/>
  <c r="CC618" i="42"/>
  <c r="CC637" i="42"/>
  <c r="CC665" i="42"/>
  <c r="CC804" i="42"/>
  <c r="CC824" i="42"/>
  <c r="CC830" i="42"/>
  <c r="CC839" i="42"/>
  <c r="CC843" i="42"/>
  <c r="CC857" i="42"/>
  <c r="CC872" i="42"/>
  <c r="BT274" i="42"/>
  <c r="BT565" i="42"/>
  <c r="BT581" i="42"/>
  <c r="BT585" i="42"/>
  <c r="BT591" i="42"/>
  <c r="BT596" i="42"/>
  <c r="BT600" i="42"/>
  <c r="BT604" i="42"/>
  <c r="BT608" i="42"/>
  <c r="BT618" i="42"/>
  <c r="BT637" i="42"/>
  <c r="BT665" i="42"/>
  <c r="BT804" i="42"/>
  <c r="BT820" i="42"/>
  <c r="BT830" i="42"/>
  <c r="BT835" i="42"/>
  <c r="BT839" i="42"/>
  <c r="BT857" i="42"/>
  <c r="BT872" i="42"/>
  <c r="BU581" i="42"/>
  <c r="BU585" i="42"/>
  <c r="BU600" i="42"/>
  <c r="BU604" i="42"/>
  <c r="BU608" i="42"/>
  <c r="BU618" i="42"/>
  <c r="BU637" i="42"/>
  <c r="BU820" i="42"/>
  <c r="BU824" i="42"/>
  <c r="BU835" i="42"/>
  <c r="BU843" i="42"/>
  <c r="BU857" i="42"/>
  <c r="BU872" i="42"/>
  <c r="BV565" i="42"/>
  <c r="BV581" i="42"/>
  <c r="BV585" i="42"/>
  <c r="BV591" i="42"/>
  <c r="BV596" i="42"/>
  <c r="BV604" i="42"/>
  <c r="BV618" i="42"/>
  <c r="BV637" i="42"/>
  <c r="BV665" i="42"/>
  <c r="BV804" i="42"/>
  <c r="BV820" i="42"/>
  <c r="BV824" i="42"/>
  <c r="BV830" i="42"/>
  <c r="BV835" i="42"/>
  <c r="BV839" i="42"/>
  <c r="BV843" i="42"/>
  <c r="BV857" i="42"/>
  <c r="BV872" i="42"/>
  <c r="BW565" i="42"/>
  <c r="BW581" i="42"/>
  <c r="BW591" i="42"/>
  <c r="BW596" i="42"/>
  <c r="BW600" i="42"/>
  <c r="BW604" i="42"/>
  <c r="BW608" i="42"/>
  <c r="BW618" i="42"/>
  <c r="BW637" i="42"/>
  <c r="BW665" i="42"/>
  <c r="BW804" i="42"/>
  <c r="BW820" i="42"/>
  <c r="BW824" i="42"/>
  <c r="BW830" i="42"/>
  <c r="BW835" i="42"/>
  <c r="BW839" i="42"/>
  <c r="BW843" i="42"/>
  <c r="BW857" i="42"/>
  <c r="BX274" i="42"/>
  <c r="BX565" i="42"/>
  <c r="BX581" i="42"/>
  <c r="BX585" i="42"/>
  <c r="BX591" i="42"/>
  <c r="BX596" i="42"/>
  <c r="BX604" i="42"/>
  <c r="BX608" i="42"/>
  <c r="BX637" i="42"/>
  <c r="BX665" i="42"/>
  <c r="BX804" i="42"/>
  <c r="BX820" i="42"/>
  <c r="BX824" i="42"/>
  <c r="BX830" i="42"/>
  <c r="BX835" i="42"/>
  <c r="BX839" i="42"/>
  <c r="BX843" i="42"/>
  <c r="BX847" i="42"/>
  <c r="BX857" i="42"/>
  <c r="BO274" i="42"/>
  <c r="BO362" i="42"/>
  <c r="BO383" i="42"/>
  <c r="BO389" i="42"/>
  <c r="BO400" i="42"/>
  <c r="BO412" i="42"/>
  <c r="BO416" i="42"/>
  <c r="BO425" i="42"/>
  <c r="BO565" i="42"/>
  <c r="BO581" i="42"/>
  <c r="BO585" i="42"/>
  <c r="BO591" i="42"/>
  <c r="BO596" i="42"/>
  <c r="BO604" i="42"/>
  <c r="BO608" i="42"/>
  <c r="BO618" i="42"/>
  <c r="BO637" i="42"/>
  <c r="BO665" i="42"/>
  <c r="BO820" i="42"/>
  <c r="BO824" i="42"/>
  <c r="BO835" i="42"/>
  <c r="BO839" i="42"/>
  <c r="BO843" i="42"/>
  <c r="BO847" i="42"/>
  <c r="BO857" i="42"/>
  <c r="BP274" i="42"/>
  <c r="BP565" i="42"/>
  <c r="BP581" i="42"/>
  <c r="BP585" i="42"/>
  <c r="BP591" i="42"/>
  <c r="BP596" i="42"/>
  <c r="BP600" i="42"/>
  <c r="BP604" i="42"/>
  <c r="BP608" i="42"/>
  <c r="BP618" i="42"/>
  <c r="BP637" i="42"/>
  <c r="BP665" i="42"/>
  <c r="BP820" i="42"/>
  <c r="BP824" i="42"/>
  <c r="BP830" i="42"/>
  <c r="BP835" i="42"/>
  <c r="BP839" i="42"/>
  <c r="BP843" i="42"/>
  <c r="BP847" i="42"/>
  <c r="BP857" i="42"/>
  <c r="BP872" i="42"/>
  <c r="BQ425" i="42"/>
  <c r="BQ565" i="42"/>
  <c r="BQ585" i="42"/>
  <c r="BQ591" i="42"/>
  <c r="BQ596" i="42"/>
  <c r="BQ600" i="42"/>
  <c r="BQ604" i="42"/>
  <c r="BQ618" i="42"/>
  <c r="BQ637" i="42"/>
  <c r="BQ820" i="42"/>
  <c r="BQ824" i="42"/>
  <c r="BQ839" i="42"/>
  <c r="BQ843" i="42"/>
  <c r="BQ847" i="42"/>
  <c r="BQ857" i="42"/>
  <c r="BQ872" i="42"/>
  <c r="BR274" i="42"/>
  <c r="BR425" i="42"/>
  <c r="BR581" i="42"/>
  <c r="BR585" i="42"/>
  <c r="BR600" i="42"/>
  <c r="BR604" i="42"/>
  <c r="BR608" i="42"/>
  <c r="BR618" i="42"/>
  <c r="BR637" i="42"/>
  <c r="BR804" i="42"/>
  <c r="BR820" i="42"/>
  <c r="BR824" i="42"/>
  <c r="BR830" i="42"/>
  <c r="BR835" i="42"/>
  <c r="BR843" i="42"/>
  <c r="BR847" i="42"/>
  <c r="BR872" i="42"/>
  <c r="BS565" i="42"/>
  <c r="BS581" i="42"/>
  <c r="BS585" i="42"/>
  <c r="BS591" i="42"/>
  <c r="BS596" i="42"/>
  <c r="BS600" i="42"/>
  <c r="BS618" i="42"/>
  <c r="BS637" i="42"/>
  <c r="BS665" i="42"/>
  <c r="BS804" i="42"/>
  <c r="BS820" i="42"/>
  <c r="BS830" i="42"/>
  <c r="BS835" i="42"/>
  <c r="BS839" i="42"/>
  <c r="BS843" i="42"/>
  <c r="BS857" i="42"/>
  <c r="BS872" i="42"/>
  <c r="BN565" i="42"/>
  <c r="EQ565" i="42" s="1"/>
  <c r="BN591" i="42"/>
  <c r="EQ591" i="42" s="1"/>
  <c r="BN618" i="42"/>
  <c r="AJ643" i="42"/>
  <c r="BN830" i="42"/>
  <c r="EQ830" i="42" s="1"/>
  <c r="BN839" i="42"/>
  <c r="EQ839" i="42" s="1"/>
  <c r="BJ389" i="42"/>
  <c r="BJ425" i="42"/>
  <c r="BJ585" i="42"/>
  <c r="BJ600" i="42"/>
  <c r="BJ618" i="42"/>
  <c r="BJ665" i="42"/>
  <c r="BJ804" i="42"/>
  <c r="BJ839" i="42"/>
  <c r="AM274" i="42"/>
  <c r="DP274" i="42" s="1"/>
  <c r="DP362" i="42"/>
  <c r="DP389" i="42"/>
  <c r="DP400" i="42"/>
  <c r="DP425" i="42"/>
  <c r="AM585" i="42"/>
  <c r="DP585" i="42" s="1"/>
  <c r="AM600" i="42"/>
  <c r="DP600" i="42" s="1"/>
  <c r="AM618" i="42"/>
  <c r="AM637" i="42"/>
  <c r="DP637" i="42" s="1"/>
  <c r="AM665" i="42"/>
  <c r="DP665" i="42" s="1"/>
  <c r="AM830" i="42"/>
  <c r="DP830" i="42" s="1"/>
  <c r="AM843" i="42"/>
  <c r="DP843" i="42" s="1"/>
  <c r="AM847" i="42"/>
  <c r="DP847" i="42" s="1"/>
  <c r="AM857" i="42"/>
  <c r="AM872" i="42"/>
  <c r="DP872" i="42" s="1"/>
  <c r="CP176" i="2"/>
  <c r="CO176" i="2"/>
  <c r="CN176" i="2"/>
  <c r="CM176" i="2"/>
  <c r="AN608" i="42"/>
  <c r="AN618" i="42"/>
  <c r="AN637" i="42"/>
  <c r="AN804" i="42"/>
  <c r="AN872" i="42"/>
  <c r="AO274" i="42"/>
  <c r="DR274" i="42" s="1"/>
  <c r="DR362" i="42"/>
  <c r="DR412" i="42"/>
  <c r="DR425" i="42"/>
  <c r="AO804" i="42"/>
  <c r="DR804" i="42" s="1"/>
  <c r="AP274" i="42"/>
  <c r="AP604" i="42"/>
  <c r="AP839" i="42"/>
  <c r="AP857" i="42"/>
  <c r="AW175" i="2"/>
  <c r="AW176" i="2"/>
  <c r="AV175" i="2"/>
  <c r="AV176" i="2"/>
  <c r="AU175" i="2"/>
  <c r="AU176" i="2"/>
  <c r="AT175" i="2"/>
  <c r="AT176" i="2"/>
  <c r="AS175" i="2"/>
  <c r="AS176" i="2"/>
  <c r="AR175" i="2"/>
  <c r="AR176" i="2"/>
  <c r="BE839" i="42"/>
  <c r="BB175" i="2"/>
  <c r="BB176" i="2"/>
  <c r="BA175" i="2"/>
  <c r="BA176" i="2"/>
  <c r="CP110" i="2"/>
  <c r="CO110" i="2"/>
  <c r="CN110" i="2"/>
  <c r="CM110" i="2"/>
  <c r="BE274" i="42"/>
  <c r="CP161" i="2"/>
  <c r="CP162" i="2"/>
  <c r="AU872" i="42"/>
  <c r="CP114" i="2"/>
  <c r="CO114" i="2"/>
  <c r="CN114" i="2"/>
  <c r="CM114" i="2"/>
  <c r="AU608" i="42"/>
  <c r="AU843" i="42"/>
  <c r="AU804" i="42"/>
  <c r="AU830" i="42"/>
  <c r="AU847" i="42"/>
  <c r="AU274" i="42"/>
  <c r="DX11" i="6"/>
  <c r="AI11" i="6"/>
  <c r="AF11" i="6" s="1"/>
  <c r="AR11" i="6"/>
  <c r="AU11" i="6"/>
  <c r="AV11" i="6"/>
  <c r="AW11" i="6"/>
  <c r="BY11" i="6"/>
  <c r="CO11" i="6"/>
  <c r="CK11" i="6" s="1"/>
  <c r="FL11" i="6"/>
  <c r="AJ58" i="2"/>
  <c r="EH11" i="6"/>
  <c r="AJ67" i="2"/>
  <c r="AA11" i="6" s="1"/>
  <c r="AJ68" i="2"/>
  <c r="AB11" i="6" s="1"/>
  <c r="EO6" i="6"/>
  <c r="AJ108" i="2"/>
  <c r="AJ110" i="2"/>
  <c r="AJ114" i="2"/>
  <c r="S11" i="6"/>
  <c r="DU11" i="6"/>
  <c r="AJ161" i="2"/>
  <c r="AJ162" i="2"/>
  <c r="AJ175" i="2"/>
  <c r="AJ176" i="2"/>
  <c r="AN58" i="2"/>
  <c r="AN67" i="2"/>
  <c r="AN68" i="2"/>
  <c r="AN108" i="2"/>
  <c r="AN110" i="2"/>
  <c r="AN114" i="2"/>
  <c r="AN161" i="2"/>
  <c r="AN162" i="2"/>
  <c r="AN175" i="2"/>
  <c r="AN176" i="2"/>
  <c r="AR58" i="2"/>
  <c r="AR67" i="2"/>
  <c r="AR68" i="2"/>
  <c r="AR108" i="2"/>
  <c r="AR110" i="2"/>
  <c r="AR114" i="2"/>
  <c r="AR161" i="2"/>
  <c r="AR162" i="2"/>
  <c r="AV58" i="2"/>
  <c r="AV67" i="2"/>
  <c r="AV68" i="2"/>
  <c r="AV108" i="2"/>
  <c r="AV110" i="2"/>
  <c r="AV114" i="2"/>
  <c r="AV161" i="2"/>
  <c r="AV162" i="2"/>
  <c r="AZ58" i="2"/>
  <c r="AZ67" i="2"/>
  <c r="AZ68" i="2"/>
  <c r="AZ108" i="2"/>
  <c r="AZ110" i="2"/>
  <c r="AZ114" i="2"/>
  <c r="AZ161" i="2"/>
  <c r="AZ162" i="2"/>
  <c r="AZ175" i="2"/>
  <c r="AZ176" i="2"/>
  <c r="BD58" i="2"/>
  <c r="BD67" i="2"/>
  <c r="BD68" i="2"/>
  <c r="BD108" i="2"/>
  <c r="BD110" i="2"/>
  <c r="BD114" i="2"/>
  <c r="BD161" i="2"/>
  <c r="BD162" i="2"/>
  <c r="BD175" i="2"/>
  <c r="BD176" i="2"/>
  <c r="BH58" i="2"/>
  <c r="BH67" i="2"/>
  <c r="BH68" i="2"/>
  <c r="BH108" i="2"/>
  <c r="BH110" i="2"/>
  <c r="BH114" i="2"/>
  <c r="BH161" i="2"/>
  <c r="BH162" i="2"/>
  <c r="BH169" i="2"/>
  <c r="BH175" i="2"/>
  <c r="BH176" i="2"/>
  <c r="BL58" i="2"/>
  <c r="BL67" i="2"/>
  <c r="BL68" i="2"/>
  <c r="BL108" i="2"/>
  <c r="BL110" i="2"/>
  <c r="BL114" i="2"/>
  <c r="BL161" i="2"/>
  <c r="BL162" i="2"/>
  <c r="BL169" i="2"/>
  <c r="BL175" i="2"/>
  <c r="BL176" i="2"/>
  <c r="BP58" i="2"/>
  <c r="BP67" i="2"/>
  <c r="BP68" i="2"/>
  <c r="BP108" i="2"/>
  <c r="BP110" i="2"/>
  <c r="BP114" i="2"/>
  <c r="BP161" i="2"/>
  <c r="BP162" i="2"/>
  <c r="BP169" i="2"/>
  <c r="BP175" i="2"/>
  <c r="BP176" i="2"/>
  <c r="BT58" i="2"/>
  <c r="BT67" i="2"/>
  <c r="BT68" i="2"/>
  <c r="BT108" i="2"/>
  <c r="BT110" i="2"/>
  <c r="BT114" i="2"/>
  <c r="BT161" i="2"/>
  <c r="BT162" i="2"/>
  <c r="BT169" i="2"/>
  <c r="BT175" i="2"/>
  <c r="BT176" i="2"/>
  <c r="BX58" i="2"/>
  <c r="BX67" i="2"/>
  <c r="BX68" i="2"/>
  <c r="BX108" i="2"/>
  <c r="BX110" i="2"/>
  <c r="BX114" i="2"/>
  <c r="BX161" i="2"/>
  <c r="BX162" i="2"/>
  <c r="BX169" i="2"/>
  <c r="BX175" i="2"/>
  <c r="BX176" i="2"/>
  <c r="CC58" i="2"/>
  <c r="CC67" i="2"/>
  <c r="CC68" i="2"/>
  <c r="CC108" i="2"/>
  <c r="CC110" i="2"/>
  <c r="CC114" i="2"/>
  <c r="CC161" i="2"/>
  <c r="CC162" i="2"/>
  <c r="CC169" i="2"/>
  <c r="CC175" i="2"/>
  <c r="CC176" i="2"/>
  <c r="CG58" i="2"/>
  <c r="CG67" i="2"/>
  <c r="CG68" i="2"/>
  <c r="CG108" i="2"/>
  <c r="CG110" i="2"/>
  <c r="CG114" i="2"/>
  <c r="CG161" i="2"/>
  <c r="CG162" i="2"/>
  <c r="CG169" i="2"/>
  <c r="CG175" i="2"/>
  <c r="CG176" i="2"/>
  <c r="CK58" i="2"/>
  <c r="CK67" i="2"/>
  <c r="CK68" i="2"/>
  <c r="CK108" i="2"/>
  <c r="CK110" i="2"/>
  <c r="CK114" i="2"/>
  <c r="CK161" i="2"/>
  <c r="CK162" i="2"/>
  <c r="CK169" i="2"/>
  <c r="CK175" i="2"/>
  <c r="CK176" i="2"/>
  <c r="CO58" i="2"/>
  <c r="CO67" i="2"/>
  <c r="CO68" i="2"/>
  <c r="CO108" i="2"/>
  <c r="CO161" i="2"/>
  <c r="CO162" i="2"/>
  <c r="CO169" i="2"/>
  <c r="CO175"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3" i="42"/>
  <c r="CY10" i="42" s="1"/>
  <c r="AI108" i="2"/>
  <c r="AI110" i="2"/>
  <c r="AI114" i="2"/>
  <c r="AI161" i="2"/>
  <c r="AI162" i="2"/>
  <c r="AI175" i="2"/>
  <c r="AI176" i="2"/>
  <c r="AM108" i="2"/>
  <c r="AM110" i="2"/>
  <c r="AM114" i="2"/>
  <c r="AM161" i="2"/>
  <c r="AM162" i="2"/>
  <c r="AM175" i="2"/>
  <c r="AM176" i="2"/>
  <c r="AQ108" i="2"/>
  <c r="AQ110" i="2"/>
  <c r="AQ114" i="2"/>
  <c r="AQ161" i="2"/>
  <c r="AQ162" i="2"/>
  <c r="AQ175" i="2"/>
  <c r="AQ176" i="2"/>
  <c r="AU108" i="2"/>
  <c r="AU110" i="2"/>
  <c r="AU114" i="2"/>
  <c r="AU161" i="2"/>
  <c r="AU162" i="2"/>
  <c r="AY108" i="2"/>
  <c r="AY110" i="2"/>
  <c r="AY114" i="2"/>
  <c r="AY161" i="2"/>
  <c r="AY162" i="2"/>
  <c r="AY175" i="2"/>
  <c r="AY176" i="2"/>
  <c r="BC108" i="2"/>
  <c r="BC110" i="2"/>
  <c r="BC114" i="2"/>
  <c r="BC161" i="2"/>
  <c r="BC162" i="2"/>
  <c r="BC175" i="2"/>
  <c r="BC176" i="2"/>
  <c r="BG108" i="2"/>
  <c r="BG110" i="2"/>
  <c r="BG114" i="2"/>
  <c r="BG161" i="2"/>
  <c r="BG162" i="2"/>
  <c r="BG175" i="2"/>
  <c r="BG176" i="2"/>
  <c r="BK108" i="2"/>
  <c r="BK110" i="2"/>
  <c r="BK114" i="2"/>
  <c r="BK161" i="2"/>
  <c r="BK162" i="2"/>
  <c r="BK169" i="2"/>
  <c r="BK175" i="2"/>
  <c r="BK176" i="2"/>
  <c r="BO108" i="2"/>
  <c r="BO110" i="2"/>
  <c r="BO114" i="2"/>
  <c r="BO161" i="2"/>
  <c r="BO162" i="2"/>
  <c r="BO169" i="2"/>
  <c r="BO175" i="2"/>
  <c r="BO176" i="2"/>
  <c r="BS108" i="2"/>
  <c r="BS110" i="2"/>
  <c r="BS114" i="2"/>
  <c r="BS161" i="2"/>
  <c r="BS162" i="2"/>
  <c r="BS169" i="2"/>
  <c r="BS175" i="2"/>
  <c r="BS176" i="2"/>
  <c r="BW108" i="2"/>
  <c r="BW110" i="2"/>
  <c r="BW114" i="2"/>
  <c r="BW161" i="2"/>
  <c r="BW162" i="2"/>
  <c r="BW169" i="2"/>
  <c r="BW175" i="2"/>
  <c r="BW176" i="2"/>
  <c r="CB58" i="2"/>
  <c r="CB67" i="2"/>
  <c r="CB68" i="2"/>
  <c r="CB108" i="2"/>
  <c r="CB110" i="2"/>
  <c r="CB114" i="2"/>
  <c r="CB161" i="2"/>
  <c r="CB162" i="2"/>
  <c r="CB169" i="2"/>
  <c r="CB175" i="2"/>
  <c r="CB176" i="2"/>
  <c r="CA108" i="2"/>
  <c r="CA110" i="2"/>
  <c r="CA114" i="2"/>
  <c r="CA161" i="2"/>
  <c r="CA162" i="2"/>
  <c r="CA169" i="2"/>
  <c r="CA175" i="2"/>
  <c r="CA176" i="2"/>
  <c r="CF58" i="2"/>
  <c r="CF67" i="2"/>
  <c r="CF68" i="2"/>
  <c r="CF108" i="2"/>
  <c r="CF110" i="2"/>
  <c r="CF114" i="2"/>
  <c r="CF161" i="2"/>
  <c r="CF162" i="2"/>
  <c r="CF169" i="2"/>
  <c r="CF175" i="2"/>
  <c r="CF176" i="2"/>
  <c r="CJ58" i="2"/>
  <c r="CJ67" i="2"/>
  <c r="CJ68" i="2"/>
  <c r="CJ108" i="2"/>
  <c r="CJ110" i="2"/>
  <c r="CJ114" i="2"/>
  <c r="CJ161" i="2"/>
  <c r="CJ162" i="2"/>
  <c r="CJ169" i="2"/>
  <c r="CJ175" i="2"/>
  <c r="CJ176" i="2"/>
  <c r="CN58" i="2"/>
  <c r="CN67" i="2"/>
  <c r="CN68" i="2"/>
  <c r="CN108" i="2"/>
  <c r="CN161" i="2"/>
  <c r="CN162" i="2"/>
  <c r="CN169" i="2"/>
  <c r="CN175"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8" i="2"/>
  <c r="AL110" i="2"/>
  <c r="AL114" i="2"/>
  <c r="AL161" i="2"/>
  <c r="AL162" i="2"/>
  <c r="AP108" i="2"/>
  <c r="AP110" i="2"/>
  <c r="AP114" i="2"/>
  <c r="AP161" i="2"/>
  <c r="AP162" i="2"/>
  <c r="AP175" i="2"/>
  <c r="AP176" i="2"/>
  <c r="AT108" i="2"/>
  <c r="AT110" i="2"/>
  <c r="AT114" i="2"/>
  <c r="AT161" i="2"/>
  <c r="AT162" i="2"/>
  <c r="AX108" i="2"/>
  <c r="AX110" i="2"/>
  <c r="AX114" i="2"/>
  <c r="AX161" i="2"/>
  <c r="AX162" i="2"/>
  <c r="AX175" i="2"/>
  <c r="AX176" i="2"/>
  <c r="BB108" i="2"/>
  <c r="BB110" i="2"/>
  <c r="BB114" i="2"/>
  <c r="BB161" i="2"/>
  <c r="BB162" i="2"/>
  <c r="BF108" i="2"/>
  <c r="BF110" i="2"/>
  <c r="BF114" i="2"/>
  <c r="BF161" i="2"/>
  <c r="BF162" i="2"/>
  <c r="BF175" i="2"/>
  <c r="BF176" i="2"/>
  <c r="BJ108" i="2"/>
  <c r="BJ110" i="2"/>
  <c r="BJ114" i="2"/>
  <c r="BJ161" i="2"/>
  <c r="BJ162" i="2"/>
  <c r="BJ169" i="2"/>
  <c r="BJ175" i="2"/>
  <c r="BJ176" i="2"/>
  <c r="BN108" i="2"/>
  <c r="BN110" i="2"/>
  <c r="BN114" i="2"/>
  <c r="BN161" i="2"/>
  <c r="BN162" i="2"/>
  <c r="BN169" i="2"/>
  <c r="BN175" i="2"/>
  <c r="BN176" i="2"/>
  <c r="BR108" i="2"/>
  <c r="BR110" i="2"/>
  <c r="BR114" i="2"/>
  <c r="BR161" i="2"/>
  <c r="BR162" i="2"/>
  <c r="BR169" i="2"/>
  <c r="BR175" i="2"/>
  <c r="BR176" i="2"/>
  <c r="BV108" i="2"/>
  <c r="BV110" i="2"/>
  <c r="BV114" i="2"/>
  <c r="BV161" i="2"/>
  <c r="BV162" i="2"/>
  <c r="BV169" i="2"/>
  <c r="BV175" i="2"/>
  <c r="BV176" i="2"/>
  <c r="BZ108" i="2"/>
  <c r="BZ110" i="2"/>
  <c r="BZ114" i="2"/>
  <c r="BZ161" i="2"/>
  <c r="BZ162" i="2"/>
  <c r="BZ169" i="2"/>
  <c r="BZ175" i="2"/>
  <c r="BZ176" i="2"/>
  <c r="CE108" i="2"/>
  <c r="CE110" i="2"/>
  <c r="CE114" i="2"/>
  <c r="CE161" i="2"/>
  <c r="CE162" i="2"/>
  <c r="CE169" i="2"/>
  <c r="CE175" i="2"/>
  <c r="CE176" i="2"/>
  <c r="CI108" i="2"/>
  <c r="CI110" i="2"/>
  <c r="CI114" i="2"/>
  <c r="CI161" i="2"/>
  <c r="CI162" i="2"/>
  <c r="CI169" i="2"/>
  <c r="CI175" i="2"/>
  <c r="CI176" i="2"/>
  <c r="CM108" i="2"/>
  <c r="CM161" i="2"/>
  <c r="CM162" i="2"/>
  <c r="CM169" i="2"/>
  <c r="CM175"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8" i="2"/>
  <c r="AK110" i="2"/>
  <c r="AK114" i="2"/>
  <c r="AK161" i="2"/>
  <c r="AK162" i="2"/>
  <c r="AO108" i="2"/>
  <c r="AO110" i="2"/>
  <c r="AO114" i="2"/>
  <c r="AO161" i="2"/>
  <c r="AO162" i="2"/>
  <c r="AO175" i="2"/>
  <c r="AO176" i="2"/>
  <c r="AS108" i="2"/>
  <c r="AS110" i="2"/>
  <c r="AS114" i="2"/>
  <c r="AS161" i="2"/>
  <c r="AS162" i="2"/>
  <c r="AW108" i="2"/>
  <c r="AW110" i="2"/>
  <c r="AW114" i="2"/>
  <c r="AW161" i="2"/>
  <c r="AW162" i="2"/>
  <c r="BA108" i="2"/>
  <c r="BA110" i="2"/>
  <c r="BA114" i="2"/>
  <c r="BA161" i="2"/>
  <c r="BA162" i="2"/>
  <c r="BE108" i="2"/>
  <c r="BE110" i="2"/>
  <c r="BE114" i="2"/>
  <c r="BE161" i="2"/>
  <c r="BE162" i="2"/>
  <c r="BE175" i="2"/>
  <c r="BE176" i="2"/>
  <c r="BI108" i="2"/>
  <c r="BI110" i="2"/>
  <c r="BI114" i="2"/>
  <c r="BI161" i="2"/>
  <c r="BI162" i="2"/>
  <c r="BI169" i="2"/>
  <c r="BI175" i="2"/>
  <c r="BI176" i="2"/>
  <c r="BM108" i="2"/>
  <c r="BM110" i="2"/>
  <c r="BM114" i="2"/>
  <c r="BM161" i="2"/>
  <c r="BM162" i="2"/>
  <c r="BM169" i="2"/>
  <c r="BM175" i="2"/>
  <c r="BM176" i="2"/>
  <c r="BQ108" i="2"/>
  <c r="BQ110" i="2"/>
  <c r="BQ114" i="2"/>
  <c r="BQ161" i="2"/>
  <c r="BQ162" i="2"/>
  <c r="BQ169" i="2"/>
  <c r="BQ175" i="2"/>
  <c r="BQ176" i="2"/>
  <c r="BU108" i="2"/>
  <c r="BU110" i="2"/>
  <c r="BU114" i="2"/>
  <c r="BU161" i="2"/>
  <c r="BU162" i="2"/>
  <c r="BU169" i="2"/>
  <c r="BU175" i="2"/>
  <c r="BU176" i="2"/>
  <c r="BY108" i="2"/>
  <c r="BY110" i="2"/>
  <c r="BY114" i="2"/>
  <c r="BY161" i="2"/>
  <c r="BY162" i="2"/>
  <c r="BY169" i="2"/>
  <c r="BY175" i="2"/>
  <c r="BY176" i="2"/>
  <c r="CD108" i="2"/>
  <c r="CD110" i="2"/>
  <c r="CD114" i="2"/>
  <c r="CD161" i="2"/>
  <c r="CD162" i="2"/>
  <c r="CD169" i="2"/>
  <c r="CD175" i="2"/>
  <c r="CD176" i="2"/>
  <c r="CH108" i="2"/>
  <c r="CH110" i="2"/>
  <c r="CH114" i="2"/>
  <c r="CH161" i="2"/>
  <c r="CH162" i="2"/>
  <c r="CH169" i="2"/>
  <c r="CH175" i="2"/>
  <c r="CH176" i="2"/>
  <c r="CL108" i="2"/>
  <c r="CL110" i="2"/>
  <c r="CL114" i="2"/>
  <c r="CL161" i="2"/>
  <c r="CL162" i="2"/>
  <c r="CL169" i="2"/>
  <c r="CL175" i="2"/>
  <c r="CL176" i="2"/>
  <c r="CP108" i="2"/>
  <c r="CP169" i="2"/>
  <c r="CP175" i="2"/>
  <c r="R197" i="2"/>
  <c r="R196" i="2" s="1"/>
  <c r="R198" i="2" s="1"/>
  <c r="Q197" i="2"/>
  <c r="Q199" i="2" s="1"/>
  <c r="AG197" i="2"/>
  <c r="AG199" i="2" s="1"/>
  <c r="N197" i="2"/>
  <c r="N196" i="2" s="1"/>
  <c r="N198" i="2" s="1"/>
  <c r="M197" i="2"/>
  <c r="M199" i="2" s="1"/>
  <c r="AD197" i="2"/>
  <c r="AD196" i="2" s="1"/>
  <c r="AD198" i="2" s="1"/>
  <c r="AC197" i="2"/>
  <c r="AC199" i="2" s="1"/>
  <c r="AF197" i="2"/>
  <c r="AF196" i="2" s="1"/>
  <c r="AF198" i="2" s="1"/>
  <c r="AE197" i="2"/>
  <c r="AE199" i="2" s="1"/>
  <c r="AB197" i="2"/>
  <c r="AB199" i="2" s="1"/>
  <c r="AA197" i="2"/>
  <c r="AA199" i="2" s="1"/>
  <c r="Z197" i="2"/>
  <c r="Z196" i="2" s="1"/>
  <c r="Z198" i="2" s="1"/>
  <c r="Y197" i="2"/>
  <c r="Y199" i="2" s="1"/>
  <c r="X197" i="2"/>
  <c r="X199" i="2" s="1"/>
  <c r="W197" i="2"/>
  <c r="W199" i="2" s="1"/>
  <c r="V197" i="2"/>
  <c r="V199" i="2" s="1"/>
  <c r="U197" i="2"/>
  <c r="U199" i="2" s="1"/>
  <c r="T197" i="2"/>
  <c r="T199" i="2" s="1"/>
  <c r="S197" i="2"/>
  <c r="S199" i="2" s="1"/>
  <c r="P197" i="2"/>
  <c r="P199" i="2" s="1"/>
  <c r="O197" i="2"/>
  <c r="O196" i="2" s="1"/>
  <c r="O198" i="2" s="1"/>
  <c r="L197" i="2"/>
  <c r="L196" i="2" s="1"/>
  <c r="L198" i="2" s="1"/>
  <c r="K197" i="2"/>
  <c r="K199" i="2" s="1"/>
  <c r="J197" i="2"/>
  <c r="J199" i="2" s="1"/>
  <c r="I197" i="2"/>
  <c r="I199" i="2" s="1"/>
  <c r="H197" i="2"/>
  <c r="H196" i="2" s="1"/>
  <c r="H198" i="2" s="1"/>
  <c r="F197" i="2"/>
  <c r="F199" i="2" s="1"/>
  <c r="E197" i="2"/>
  <c r="E196" i="2" s="1"/>
  <c r="AG200" i="2"/>
  <c r="GB608" i="42" l="1"/>
  <c r="GJ596" i="42"/>
  <c r="GL835" i="42"/>
  <c r="GA804" i="42"/>
  <c r="GG637" i="42"/>
  <c r="GD835" i="42"/>
  <c r="GF585" i="42"/>
  <c r="GE665" i="42"/>
  <c r="GD604" i="42"/>
  <c r="GF274" i="42"/>
  <c r="GK847" i="42"/>
  <c r="GI596" i="42"/>
  <c r="DX400" i="42"/>
  <c r="GV362" i="42"/>
  <c r="DS362" i="42"/>
  <c r="HB362" i="42"/>
  <c r="GU425" i="42"/>
  <c r="HA425" i="42"/>
  <c r="DQ425" i="42"/>
  <c r="EM389" i="42"/>
  <c r="FM425" i="42"/>
  <c r="EW425" i="42"/>
  <c r="FM379" i="42"/>
  <c r="EW379" i="42"/>
  <c r="FL389" i="42"/>
  <c r="FK412" i="42"/>
  <c r="EU412" i="42"/>
  <c r="EU379" i="42"/>
  <c r="FK379" i="42"/>
  <c r="ET400" i="42"/>
  <c r="FJ400" i="42"/>
  <c r="ET274" i="42"/>
  <c r="FJ274" i="42"/>
  <c r="FI412" i="42"/>
  <c r="DG412" i="42"/>
  <c r="ES412" i="42"/>
  <c r="FI379" i="42"/>
  <c r="ES379" i="42"/>
  <c r="FR389" i="42"/>
  <c r="FB389" i="42"/>
  <c r="FB274" i="42"/>
  <c r="FR274" i="42"/>
  <c r="FQ412" i="42"/>
  <c r="FA412" i="42"/>
  <c r="FQ379" i="42"/>
  <c r="FA379" i="42"/>
  <c r="FP425" i="42"/>
  <c r="EZ383" i="42"/>
  <c r="FP383" i="42"/>
  <c r="FO425" i="42"/>
  <c r="EY425" i="42"/>
  <c r="EY383" i="42"/>
  <c r="FO383" i="42"/>
  <c r="EX400" i="42"/>
  <c r="FN400" i="42"/>
  <c r="FN362" i="42"/>
  <c r="DH362" i="42"/>
  <c r="EX362" i="42"/>
  <c r="FG400" i="42"/>
  <c r="FW400" i="42"/>
  <c r="FV416" i="42"/>
  <c r="FF383" i="42"/>
  <c r="FV383" i="42"/>
  <c r="FE416" i="42"/>
  <c r="FU416" i="42"/>
  <c r="FE383" i="42"/>
  <c r="FU383" i="42"/>
  <c r="FD400" i="42"/>
  <c r="FT400" i="42"/>
  <c r="FT362" i="42"/>
  <c r="DI400" i="42"/>
  <c r="FC400" i="42"/>
  <c r="FS400" i="42"/>
  <c r="FS274" i="42"/>
  <c r="FC274" i="42"/>
  <c r="FZ412" i="42"/>
  <c r="DK412" i="42"/>
  <c r="GL389" i="42"/>
  <c r="GJ389" i="42"/>
  <c r="GH412" i="42"/>
  <c r="DL412" i="42"/>
  <c r="GT400" i="42"/>
  <c r="GZ400" i="42"/>
  <c r="DO400" i="42"/>
  <c r="DU400" i="42"/>
  <c r="EC425" i="42"/>
  <c r="DW274" i="42"/>
  <c r="DX274" i="42"/>
  <c r="GV274" i="42"/>
  <c r="HB274" i="42"/>
  <c r="DS274" i="42"/>
  <c r="FM412" i="42"/>
  <c r="FM362" i="42"/>
  <c r="EW362" i="42"/>
  <c r="EV425" i="42"/>
  <c r="FL425" i="42"/>
  <c r="EV383" i="42"/>
  <c r="FL383" i="42"/>
  <c r="EU400" i="42"/>
  <c r="FK400" i="42"/>
  <c r="EU362" i="42"/>
  <c r="FK362" i="42"/>
  <c r="FJ389" i="42"/>
  <c r="ET389" i="42"/>
  <c r="ES400" i="42"/>
  <c r="DG400" i="42"/>
  <c r="FI400" i="42"/>
  <c r="FI362" i="42"/>
  <c r="DG362" i="42"/>
  <c r="ES362" i="42"/>
  <c r="FR425" i="42"/>
  <c r="FB425" i="42"/>
  <c r="FB383" i="42"/>
  <c r="FR383" i="42"/>
  <c r="FA400" i="42"/>
  <c r="FQ400" i="42"/>
  <c r="FQ362" i="42"/>
  <c r="FA362" i="42"/>
  <c r="EZ416" i="42"/>
  <c r="FP416" i="42"/>
  <c r="FP379" i="42"/>
  <c r="FO412" i="42"/>
  <c r="EY412" i="42"/>
  <c r="EY379" i="42"/>
  <c r="FO379" i="42"/>
  <c r="FN425" i="42"/>
  <c r="EX425" i="42"/>
  <c r="FN389" i="42"/>
  <c r="EX389" i="42"/>
  <c r="FN274" i="42"/>
  <c r="FW425" i="42"/>
  <c r="FG383" i="42"/>
  <c r="FW383" i="42"/>
  <c r="FV412" i="42"/>
  <c r="FF412" i="42"/>
  <c r="FV379" i="42"/>
  <c r="FF379" i="42"/>
  <c r="FU412" i="42"/>
  <c r="FE412" i="42"/>
  <c r="FU362" i="42"/>
  <c r="FE362" i="42"/>
  <c r="FT425" i="42"/>
  <c r="FT389" i="42"/>
  <c r="FD389" i="42"/>
  <c r="FT274" i="42"/>
  <c r="FD274" i="42"/>
  <c r="FC383" i="42"/>
  <c r="DI383" i="42"/>
  <c r="FS383" i="42"/>
  <c r="FZ362" i="42"/>
  <c r="FY400" i="42"/>
  <c r="FY274" i="42"/>
  <c r="FX400" i="42"/>
  <c r="DJ400" i="42"/>
  <c r="GC400" i="42"/>
  <c r="DL400" i="42"/>
  <c r="GH362" i="42"/>
  <c r="DN400" i="42"/>
  <c r="DU383" i="42"/>
  <c r="EC412" i="42"/>
  <c r="DW412" i="42"/>
  <c r="EH274" i="42"/>
  <c r="EW400" i="42"/>
  <c r="FM400" i="42"/>
  <c r="EV412" i="42"/>
  <c r="FL412" i="42"/>
  <c r="FL362" i="42"/>
  <c r="EV362" i="42"/>
  <c r="EU389" i="42"/>
  <c r="FK389" i="42"/>
  <c r="FJ416" i="42"/>
  <c r="ET416" i="42"/>
  <c r="FJ379" i="42"/>
  <c r="ET379" i="42"/>
  <c r="FI425" i="42"/>
  <c r="ES425" i="42"/>
  <c r="FI389" i="42"/>
  <c r="ES389" i="42"/>
  <c r="FI274" i="42"/>
  <c r="ES274" i="42"/>
  <c r="FR416" i="42"/>
  <c r="FB416" i="42"/>
  <c r="FR379" i="42"/>
  <c r="FB379" i="42"/>
  <c r="FQ389" i="42"/>
  <c r="FA389" i="42"/>
  <c r="EZ412" i="42"/>
  <c r="FP412" i="42"/>
  <c r="FP362" i="42"/>
  <c r="EZ362" i="42"/>
  <c r="EY400" i="42"/>
  <c r="FO400" i="42"/>
  <c r="EY362" i="42"/>
  <c r="FO362" i="42"/>
  <c r="FN416" i="42"/>
  <c r="EX383" i="42"/>
  <c r="DH383" i="42"/>
  <c r="FN383" i="42"/>
  <c r="FG416" i="42"/>
  <c r="FW416" i="42"/>
  <c r="FG379" i="42"/>
  <c r="FW379" i="42"/>
  <c r="FF400" i="42"/>
  <c r="FV400" i="42"/>
  <c r="FV274" i="42"/>
  <c r="FE400" i="42"/>
  <c r="FU400" i="42"/>
  <c r="FU274" i="42"/>
  <c r="FE274" i="42"/>
  <c r="FD416" i="42"/>
  <c r="FT416" i="42"/>
  <c r="FD383" i="42"/>
  <c r="FT383" i="42"/>
  <c r="DI416" i="42"/>
  <c r="FC416" i="42"/>
  <c r="FS416" i="42"/>
  <c r="FC379" i="42"/>
  <c r="FS379" i="42"/>
  <c r="FY425" i="42"/>
  <c r="FY389" i="42"/>
  <c r="DJ425" i="42"/>
  <c r="FX389" i="42"/>
  <c r="DK389" i="42"/>
  <c r="GI389" i="42"/>
  <c r="GH425" i="42"/>
  <c r="DL389" i="42"/>
  <c r="DN389" i="42"/>
  <c r="DO425" i="42"/>
  <c r="EC362" i="42"/>
  <c r="DW383" i="42"/>
  <c r="DX425" i="42"/>
  <c r="EM425" i="42"/>
  <c r="EW383" i="42"/>
  <c r="FM383" i="42"/>
  <c r="EV400" i="42"/>
  <c r="FL400" i="42"/>
  <c r="FL274" i="42"/>
  <c r="FK425" i="42"/>
  <c r="EU425" i="42"/>
  <c r="EU383" i="42"/>
  <c r="FK383" i="42"/>
  <c r="FJ412" i="42"/>
  <c r="ET412" i="42"/>
  <c r="FJ362" i="42"/>
  <c r="ES416" i="42"/>
  <c r="FI416" i="42"/>
  <c r="ES383" i="42"/>
  <c r="FI383" i="42"/>
  <c r="FR412" i="42"/>
  <c r="FB412" i="42"/>
  <c r="FR362" i="42"/>
  <c r="FQ416" i="42"/>
  <c r="FA383" i="42"/>
  <c r="FQ383" i="42"/>
  <c r="FP400" i="42"/>
  <c r="EY389" i="42"/>
  <c r="FO389" i="42"/>
  <c r="FN412" i="42"/>
  <c r="DH412" i="42"/>
  <c r="EX412" i="42"/>
  <c r="FN379" i="42"/>
  <c r="EX379" i="42"/>
  <c r="FW412" i="42"/>
  <c r="FG412" i="42"/>
  <c r="FG362" i="42"/>
  <c r="FW362" i="42"/>
  <c r="FV425" i="42"/>
  <c r="FF425" i="42"/>
  <c r="FV389" i="42"/>
  <c r="FF389" i="42"/>
  <c r="FU425" i="42"/>
  <c r="FE425" i="42"/>
  <c r="FU389" i="42"/>
  <c r="FE389" i="42"/>
  <c r="FD412" i="42"/>
  <c r="FT412" i="42"/>
  <c r="FT379" i="42"/>
  <c r="FD379" i="42"/>
  <c r="FS412" i="42"/>
  <c r="DI412" i="42"/>
  <c r="FC412" i="42"/>
  <c r="FC362" i="42"/>
  <c r="FS362" i="42"/>
  <c r="FZ425" i="42"/>
  <c r="DJ383" i="42"/>
  <c r="GC425" i="42"/>
  <c r="DK383" i="42"/>
  <c r="DL383" i="42"/>
  <c r="DO416" i="42"/>
  <c r="DU274" i="42"/>
  <c r="DW379" i="42"/>
  <c r="DO383" i="42"/>
  <c r="DX804" i="42"/>
  <c r="EH839" i="42"/>
  <c r="DQ804" i="42"/>
  <c r="BH185" i="2"/>
  <c r="EM618" i="42"/>
  <c r="BL185" i="2"/>
  <c r="EQ618" i="42"/>
  <c r="BQ186" i="2"/>
  <c r="FM857" i="42"/>
  <c r="FM830" i="42"/>
  <c r="EW830" i="42"/>
  <c r="FM637" i="42"/>
  <c r="EW637" i="42"/>
  <c r="FM591" i="42"/>
  <c r="EW591" i="42"/>
  <c r="FL843" i="42"/>
  <c r="EV843" i="42"/>
  <c r="FL820" i="42"/>
  <c r="EV820" i="42"/>
  <c r="EV608" i="42"/>
  <c r="FL608" i="42"/>
  <c r="FL581" i="42"/>
  <c r="EV581" i="42"/>
  <c r="FK872" i="42"/>
  <c r="EU872" i="42"/>
  <c r="FK839" i="42"/>
  <c r="EU839" i="42"/>
  <c r="BO185" i="2"/>
  <c r="FK618" i="42"/>
  <c r="EU618" i="42"/>
  <c r="FK591" i="42"/>
  <c r="FJ847" i="42"/>
  <c r="FJ830" i="42"/>
  <c r="ET830" i="42"/>
  <c r="FJ637" i="42"/>
  <c r="ET637" i="42"/>
  <c r="FJ600" i="42"/>
  <c r="FJ581" i="42"/>
  <c r="FI839" i="42"/>
  <c r="FI665" i="42"/>
  <c r="ES665" i="42"/>
  <c r="ES604" i="42"/>
  <c r="FI604" i="42"/>
  <c r="ES581" i="42"/>
  <c r="FI581" i="42"/>
  <c r="FB847" i="42"/>
  <c r="FR847" i="42"/>
  <c r="FR830" i="42"/>
  <c r="FB830" i="42"/>
  <c r="FR665" i="42"/>
  <c r="FB665" i="42"/>
  <c r="FR596" i="42"/>
  <c r="FB596" i="42"/>
  <c r="FB565" i="42"/>
  <c r="FR565" i="42"/>
  <c r="FQ835" i="42"/>
  <c r="FQ804" i="42"/>
  <c r="FA804" i="42"/>
  <c r="FQ608" i="42"/>
  <c r="FQ591" i="42"/>
  <c r="FA591" i="42"/>
  <c r="FP843" i="42"/>
  <c r="EZ843" i="42"/>
  <c r="FP824" i="42"/>
  <c r="FP637" i="42"/>
  <c r="EZ637" i="42"/>
  <c r="FP591" i="42"/>
  <c r="BS186" i="2"/>
  <c r="FO857" i="42"/>
  <c r="FO820" i="42"/>
  <c r="FO604" i="42"/>
  <c r="EY604" i="42"/>
  <c r="BR186" i="2"/>
  <c r="FN857" i="42"/>
  <c r="DH857" i="42"/>
  <c r="EX857" i="42"/>
  <c r="FN820" i="42"/>
  <c r="DH820" i="42"/>
  <c r="EX820" i="42"/>
  <c r="BR185" i="2"/>
  <c r="EX618" i="42"/>
  <c r="FN618" i="42"/>
  <c r="FN596" i="42"/>
  <c r="EX596" i="42"/>
  <c r="FN565" i="42"/>
  <c r="FW843" i="42"/>
  <c r="FG843" i="42"/>
  <c r="FG804" i="42"/>
  <c r="FW804" i="42"/>
  <c r="FW600" i="42"/>
  <c r="FG600" i="42"/>
  <c r="FW565" i="42"/>
  <c r="FG565" i="42"/>
  <c r="FV872" i="42"/>
  <c r="FF872" i="42"/>
  <c r="FF835" i="42"/>
  <c r="FV835" i="42"/>
  <c r="FV804" i="42"/>
  <c r="FF804" i="42"/>
  <c r="FV608" i="42"/>
  <c r="FV585" i="42"/>
  <c r="FF585" i="42"/>
  <c r="BY186" i="2"/>
  <c r="FU857" i="42"/>
  <c r="FE857" i="42"/>
  <c r="FU824" i="42"/>
  <c r="FU608" i="42"/>
  <c r="FE608" i="42"/>
  <c r="FU591" i="42"/>
  <c r="FE591" i="42"/>
  <c r="FT847" i="42"/>
  <c r="FT824" i="42"/>
  <c r="FD824" i="42"/>
  <c r="BX185" i="2"/>
  <c r="FT618" i="42"/>
  <c r="FT596" i="42"/>
  <c r="FD596" i="42"/>
  <c r="FT565" i="42"/>
  <c r="FD565" i="42"/>
  <c r="FS847" i="42"/>
  <c r="FC847" i="42"/>
  <c r="DI824" i="42"/>
  <c r="FS824" i="42"/>
  <c r="FS608" i="42"/>
  <c r="FC608" i="42"/>
  <c r="FS585" i="42"/>
  <c r="FC585" i="42"/>
  <c r="CE186" i="2"/>
  <c r="GA857" i="42"/>
  <c r="CD186" i="2"/>
  <c r="FY843" i="42"/>
  <c r="FY585" i="42"/>
  <c r="CK186" i="2"/>
  <c r="CI186" i="2"/>
  <c r="GE857" i="42"/>
  <c r="GC847" i="42"/>
  <c r="DK847" i="42"/>
  <c r="GC830" i="42"/>
  <c r="DK830" i="42"/>
  <c r="DK637" i="42"/>
  <c r="GJ804" i="42"/>
  <c r="DL665" i="42"/>
  <c r="DL604" i="42"/>
  <c r="DL581" i="42"/>
  <c r="DN839" i="42"/>
  <c r="DN565" i="42"/>
  <c r="DO847" i="42"/>
  <c r="GT585" i="42"/>
  <c r="GZ585" i="42"/>
  <c r="DO585" i="42"/>
  <c r="BK185" i="2"/>
  <c r="EP618" i="42"/>
  <c r="DU839" i="42"/>
  <c r="DU608" i="42"/>
  <c r="EC835" i="42"/>
  <c r="DW665" i="42"/>
  <c r="DW565" i="42"/>
  <c r="DX843" i="42"/>
  <c r="AN186" i="2"/>
  <c r="DS857" i="42"/>
  <c r="GU637" i="42"/>
  <c r="HA637" i="42"/>
  <c r="DQ637" i="42"/>
  <c r="AK185" i="2"/>
  <c r="DP618" i="42"/>
  <c r="EM839" i="42"/>
  <c r="EM600" i="42"/>
  <c r="FM843" i="42"/>
  <c r="EW843" i="42"/>
  <c r="FM820" i="42"/>
  <c r="EW820" i="42"/>
  <c r="BQ185" i="2"/>
  <c r="BQ183" i="2" s="1"/>
  <c r="FM618" i="42"/>
  <c r="EW618" i="42"/>
  <c r="FM585" i="42"/>
  <c r="EW585" i="42"/>
  <c r="FL835" i="42"/>
  <c r="EV835" i="42"/>
  <c r="FL804" i="42"/>
  <c r="EV804" i="42"/>
  <c r="FL604" i="42"/>
  <c r="BO186" i="2"/>
  <c r="FK857" i="42"/>
  <c r="EU857" i="42"/>
  <c r="EU824" i="42"/>
  <c r="FK824" i="42"/>
  <c r="FK604" i="42"/>
  <c r="EU604" i="42"/>
  <c r="FK585" i="42"/>
  <c r="EU585" i="42"/>
  <c r="ET843" i="42"/>
  <c r="FJ843" i="42"/>
  <c r="FJ824" i="42"/>
  <c r="ET824" i="42"/>
  <c r="BN185" i="2"/>
  <c r="FJ618" i="42"/>
  <c r="FJ596" i="42"/>
  <c r="ET596" i="42"/>
  <c r="ET565" i="42"/>
  <c r="FJ565" i="42"/>
  <c r="BM186" i="2"/>
  <c r="FI857" i="42"/>
  <c r="ES857" i="42"/>
  <c r="FI835" i="42"/>
  <c r="ES835" i="42"/>
  <c r="FI637" i="42"/>
  <c r="DG637" i="42"/>
  <c r="FI596" i="42"/>
  <c r="FI565" i="42"/>
  <c r="ES565" i="42"/>
  <c r="FB843" i="42"/>
  <c r="FR843" i="42"/>
  <c r="FR824" i="42"/>
  <c r="FR637" i="42"/>
  <c r="FB637" i="42"/>
  <c r="FB591" i="42"/>
  <c r="FR591" i="42"/>
  <c r="BU186" i="2"/>
  <c r="FQ857" i="42"/>
  <c r="FA857" i="42"/>
  <c r="FQ830" i="42"/>
  <c r="FA830" i="42"/>
  <c r="FQ665" i="42"/>
  <c r="FA665" i="42"/>
  <c r="FA604" i="42"/>
  <c r="FQ604" i="42"/>
  <c r="FA581" i="42"/>
  <c r="FQ581" i="42"/>
  <c r="FP839" i="42"/>
  <c r="EZ839" i="42"/>
  <c r="FP820" i="42"/>
  <c r="EZ820" i="42"/>
  <c r="BT185" i="2"/>
  <c r="FP618" i="42"/>
  <c r="EZ618" i="42"/>
  <c r="EZ585" i="42"/>
  <c r="FP585" i="42"/>
  <c r="FO843" i="42"/>
  <c r="EY843" i="42"/>
  <c r="EY637" i="42"/>
  <c r="FO637" i="42"/>
  <c r="FO600" i="42"/>
  <c r="EY600" i="42"/>
  <c r="EX839" i="42"/>
  <c r="FN839" i="42"/>
  <c r="FN804" i="42"/>
  <c r="EX804" i="42"/>
  <c r="FN608" i="42"/>
  <c r="EX591" i="42"/>
  <c r="FN591" i="42"/>
  <c r="FW839" i="42"/>
  <c r="FG839" i="42"/>
  <c r="FG665" i="42"/>
  <c r="FW665" i="42"/>
  <c r="FW596" i="42"/>
  <c r="FG596" i="42"/>
  <c r="BZ186" i="2"/>
  <c r="FV857" i="42"/>
  <c r="FV830" i="42"/>
  <c r="FF830" i="42"/>
  <c r="FV665" i="42"/>
  <c r="FF665" i="42"/>
  <c r="FV604" i="42"/>
  <c r="FF604" i="42"/>
  <c r="FF581" i="42"/>
  <c r="FV581" i="42"/>
  <c r="FU847" i="42"/>
  <c r="FE847" i="42"/>
  <c r="FU820" i="42"/>
  <c r="FE820" i="42"/>
  <c r="FE604" i="42"/>
  <c r="FU604" i="42"/>
  <c r="FU585" i="42"/>
  <c r="FE585" i="42"/>
  <c r="FT843" i="42"/>
  <c r="FD843" i="42"/>
  <c r="FT804" i="42"/>
  <c r="FD804" i="42"/>
  <c r="FD608" i="42"/>
  <c r="FT608" i="42"/>
  <c r="FT591" i="42"/>
  <c r="FD591" i="42"/>
  <c r="FS843" i="42"/>
  <c r="DI843" i="42"/>
  <c r="FC843" i="42"/>
  <c r="FC804" i="42"/>
  <c r="FS804" i="42"/>
  <c r="FS604" i="42"/>
  <c r="FC604" i="42"/>
  <c r="FC581" i="42"/>
  <c r="FS581" i="42"/>
  <c r="CE185" i="2"/>
  <c r="CE183" i="2" s="1"/>
  <c r="GA618" i="42"/>
  <c r="DJ843" i="42"/>
  <c r="DJ804" i="42"/>
  <c r="FX565" i="42"/>
  <c r="GC843" i="42"/>
  <c r="DK843" i="42"/>
  <c r="CG185" i="2"/>
  <c r="DK618" i="42"/>
  <c r="DK585" i="42"/>
  <c r="CP185" i="2"/>
  <c r="DL637" i="42"/>
  <c r="GH596" i="42"/>
  <c r="DL596" i="42"/>
  <c r="DL565" i="42"/>
  <c r="GH565" i="42"/>
  <c r="DN820" i="42"/>
  <c r="DO835" i="42"/>
  <c r="GT565" i="42"/>
  <c r="DO565" i="42"/>
  <c r="GZ565" i="42"/>
  <c r="AO185" i="2"/>
  <c r="DT618" i="42"/>
  <c r="GW804" i="42"/>
  <c r="HC804" i="42"/>
  <c r="DU804" i="42"/>
  <c r="DU596" i="42"/>
  <c r="EC608" i="42"/>
  <c r="AT186" i="2"/>
  <c r="DY857" i="42"/>
  <c r="AT185" i="2"/>
  <c r="DY618" i="42"/>
  <c r="AQ185" i="2"/>
  <c r="DV618" i="42"/>
  <c r="DW637" i="42"/>
  <c r="DX847" i="42"/>
  <c r="DX608" i="42"/>
  <c r="DS839" i="42"/>
  <c r="AL185" i="2"/>
  <c r="GU618" i="42"/>
  <c r="DQ618" i="42"/>
  <c r="HA618" i="42"/>
  <c r="EM804" i="42"/>
  <c r="EM585" i="42"/>
  <c r="FM839" i="42"/>
  <c r="FM804" i="42"/>
  <c r="EW804" i="42"/>
  <c r="EW600" i="42"/>
  <c r="FM600" i="42"/>
  <c r="EW581" i="42"/>
  <c r="FM581" i="42"/>
  <c r="FL872" i="42"/>
  <c r="EV872" i="42"/>
  <c r="FL830" i="42"/>
  <c r="EV830" i="42"/>
  <c r="FL637" i="42"/>
  <c r="EV637" i="42"/>
  <c r="FL600" i="42"/>
  <c r="EV600" i="42"/>
  <c r="FK847" i="42"/>
  <c r="EU820" i="42"/>
  <c r="FK820" i="42"/>
  <c r="FK600" i="42"/>
  <c r="EU600" i="42"/>
  <c r="FK565" i="42"/>
  <c r="FJ872" i="42"/>
  <c r="ET872" i="42"/>
  <c r="FJ839" i="42"/>
  <c r="FJ820" i="42"/>
  <c r="ET820" i="42"/>
  <c r="FJ608" i="42"/>
  <c r="ET608" i="42"/>
  <c r="ET591" i="42"/>
  <c r="FJ591" i="42"/>
  <c r="FI847" i="42"/>
  <c r="ES847" i="42"/>
  <c r="FI824" i="42"/>
  <c r="ES824" i="42"/>
  <c r="BM185" i="2"/>
  <c r="FI618" i="42"/>
  <c r="DG618" i="42"/>
  <c r="ES618" i="42"/>
  <c r="FI591" i="42"/>
  <c r="FB839" i="42"/>
  <c r="FR839" i="42"/>
  <c r="FR820" i="42"/>
  <c r="FB820" i="42"/>
  <c r="FR608" i="42"/>
  <c r="FR585" i="42"/>
  <c r="FB585" i="42"/>
  <c r="FQ843" i="42"/>
  <c r="FA843" i="42"/>
  <c r="FQ824" i="42"/>
  <c r="FA824" i="42"/>
  <c r="FQ637" i="42"/>
  <c r="FA637" i="42"/>
  <c r="FA600" i="42"/>
  <c r="FQ600" i="42"/>
  <c r="FQ565" i="42"/>
  <c r="FA565" i="42"/>
  <c r="FP872" i="42"/>
  <c r="EZ872" i="42"/>
  <c r="FP835" i="42"/>
  <c r="EZ835" i="42"/>
  <c r="FP804" i="42"/>
  <c r="EZ804" i="42"/>
  <c r="FP604" i="42"/>
  <c r="EZ604" i="42"/>
  <c r="EZ581" i="42"/>
  <c r="FP581" i="42"/>
  <c r="FO835" i="42"/>
  <c r="EY835" i="42"/>
  <c r="BS185" i="2"/>
  <c r="BS183" i="2" s="1"/>
  <c r="FO618" i="42"/>
  <c r="EY618" i="42"/>
  <c r="FO585" i="42"/>
  <c r="EY585" i="42"/>
  <c r="DH835" i="42"/>
  <c r="EX835" i="42"/>
  <c r="FN835" i="42"/>
  <c r="FN665" i="42"/>
  <c r="EX665" i="42"/>
  <c r="FN604" i="42"/>
  <c r="DH604" i="42"/>
  <c r="FN585" i="42"/>
  <c r="EX585" i="42"/>
  <c r="FW872" i="42"/>
  <c r="FG872" i="42"/>
  <c r="FG830" i="42"/>
  <c r="FW830" i="42"/>
  <c r="FG637" i="42"/>
  <c r="FW637" i="42"/>
  <c r="FW591" i="42"/>
  <c r="FG591" i="42"/>
  <c r="FF843" i="42"/>
  <c r="FV843" i="42"/>
  <c r="FV824" i="42"/>
  <c r="FF824" i="42"/>
  <c r="FV637" i="42"/>
  <c r="FF637" i="42"/>
  <c r="FV596" i="42"/>
  <c r="FF596" i="42"/>
  <c r="FF565" i="42"/>
  <c r="FV565" i="42"/>
  <c r="FU843" i="42"/>
  <c r="FU637" i="42"/>
  <c r="FE637" i="42"/>
  <c r="FE600" i="42"/>
  <c r="FU600" i="42"/>
  <c r="FU565" i="42"/>
  <c r="FE565" i="42"/>
  <c r="FT835" i="42"/>
  <c r="FD835" i="42"/>
  <c r="FT665" i="42"/>
  <c r="FD665" i="42"/>
  <c r="FT604" i="42"/>
  <c r="FD604" i="42"/>
  <c r="FD585" i="42"/>
  <c r="FT585" i="42"/>
  <c r="FS872" i="42"/>
  <c r="FS835" i="42"/>
  <c r="FC665" i="42"/>
  <c r="FS665" i="42"/>
  <c r="FS600" i="42"/>
  <c r="CD185" i="2"/>
  <c r="CD183" i="2" s="1"/>
  <c r="FY872" i="42"/>
  <c r="FY830" i="42"/>
  <c r="FY665" i="42"/>
  <c r="DJ872" i="42"/>
  <c r="DJ835" i="42"/>
  <c r="FX665" i="42"/>
  <c r="DJ665" i="42"/>
  <c r="CK185" i="2"/>
  <c r="CJ186" i="2"/>
  <c r="GF857" i="42"/>
  <c r="CI185" i="2"/>
  <c r="CI183" i="2" s="1"/>
  <c r="DK872" i="42"/>
  <c r="GC872" i="42"/>
  <c r="DK839" i="42"/>
  <c r="GC804" i="42"/>
  <c r="DK804" i="42"/>
  <c r="DK581" i="42"/>
  <c r="CO185" i="2"/>
  <c r="CN186" i="2"/>
  <c r="GJ857" i="42"/>
  <c r="CM186" i="2"/>
  <c r="GI857" i="42"/>
  <c r="GI830" i="42"/>
  <c r="CL186" i="2"/>
  <c r="CL185" i="2"/>
  <c r="DL591" i="42"/>
  <c r="DN665" i="42"/>
  <c r="DO804" i="42"/>
  <c r="DU872" i="42"/>
  <c r="GW665" i="42"/>
  <c r="HC665" i="42"/>
  <c r="DU665" i="42"/>
  <c r="DU585" i="42"/>
  <c r="EC596" i="42"/>
  <c r="AV186" i="2"/>
  <c r="EA857" i="42"/>
  <c r="AQ186" i="2"/>
  <c r="DV857" i="42"/>
  <c r="AR186" i="2"/>
  <c r="GX857" i="42"/>
  <c r="DW857" i="42"/>
  <c r="HD857" i="42"/>
  <c r="DW600" i="42"/>
  <c r="DX830" i="42"/>
  <c r="DX872" i="42"/>
  <c r="DS604" i="42"/>
  <c r="GU872" i="42"/>
  <c r="HA872" i="42"/>
  <c r="DQ872" i="42"/>
  <c r="DQ608" i="42"/>
  <c r="AK186" i="2"/>
  <c r="DP857" i="42"/>
  <c r="EM665" i="42"/>
  <c r="CZ643" i="42"/>
  <c r="EW872" i="42"/>
  <c r="FM872" i="42"/>
  <c r="FM835" i="42"/>
  <c r="EW835" i="42"/>
  <c r="FM665" i="42"/>
  <c r="EW665" i="42"/>
  <c r="EW596" i="42"/>
  <c r="FM596" i="42"/>
  <c r="FM565" i="42"/>
  <c r="EW565" i="42"/>
  <c r="FL847" i="42"/>
  <c r="FL824" i="42"/>
  <c r="BP185" i="2"/>
  <c r="FL618" i="42"/>
  <c r="EV618" i="42"/>
  <c r="EV585" i="42"/>
  <c r="FL585" i="42"/>
  <c r="FK843" i="42"/>
  <c r="EU843" i="42"/>
  <c r="EU637" i="42"/>
  <c r="FK637" i="42"/>
  <c r="FK596" i="42"/>
  <c r="BN186" i="2"/>
  <c r="FJ857" i="42"/>
  <c r="ET857" i="42"/>
  <c r="ET835" i="42"/>
  <c r="FJ835" i="42"/>
  <c r="FJ665" i="42"/>
  <c r="ET665" i="42"/>
  <c r="FJ604" i="42"/>
  <c r="ET604" i="42"/>
  <c r="FJ585" i="42"/>
  <c r="ET585" i="42"/>
  <c r="FI843" i="42"/>
  <c r="DG843" i="42"/>
  <c r="ES843" i="42"/>
  <c r="FI820" i="42"/>
  <c r="DG820" i="42"/>
  <c r="FI608" i="42"/>
  <c r="ES608" i="42"/>
  <c r="FI585" i="42"/>
  <c r="DG585" i="42"/>
  <c r="ES585" i="42"/>
  <c r="BV186" i="2"/>
  <c r="FR857" i="42"/>
  <c r="FB857" i="42"/>
  <c r="FB835" i="42"/>
  <c r="FR835" i="42"/>
  <c r="FR804" i="42"/>
  <c r="FB804" i="42"/>
  <c r="FR604" i="42"/>
  <c r="FB604" i="42"/>
  <c r="FB581" i="42"/>
  <c r="FR581" i="42"/>
  <c r="FQ839" i="42"/>
  <c r="FA839" i="42"/>
  <c r="FQ820" i="42"/>
  <c r="BU185" i="2"/>
  <c r="BU183" i="2" s="1"/>
  <c r="FQ618" i="42"/>
  <c r="FA618" i="42"/>
  <c r="FA596" i="42"/>
  <c r="FQ596" i="42"/>
  <c r="BT186" i="2"/>
  <c r="EZ857" i="42"/>
  <c r="FP857" i="42"/>
  <c r="FP830" i="42"/>
  <c r="EZ830" i="42"/>
  <c r="FP665" i="42"/>
  <c r="EZ665" i="42"/>
  <c r="FP596" i="42"/>
  <c r="FP565" i="42"/>
  <c r="FO872" i="42"/>
  <c r="EY872" i="42"/>
  <c r="FO824" i="42"/>
  <c r="FO608" i="42"/>
  <c r="EY608" i="42"/>
  <c r="FO581" i="42"/>
  <c r="EY581" i="42"/>
  <c r="FN872" i="42"/>
  <c r="EX872" i="42"/>
  <c r="FN830" i="42"/>
  <c r="EX830" i="42"/>
  <c r="FN637" i="42"/>
  <c r="DH637" i="42"/>
  <c r="EX637" i="42"/>
  <c r="FN600" i="42"/>
  <c r="EX600" i="42"/>
  <c r="FN581" i="42"/>
  <c r="DH581" i="42"/>
  <c r="EX581" i="42"/>
  <c r="CA186" i="2"/>
  <c r="FW857" i="42"/>
  <c r="FG857" i="42"/>
  <c r="FW824" i="42"/>
  <c r="CA185" i="2"/>
  <c r="CA183" i="2" s="1"/>
  <c r="FW618" i="42"/>
  <c r="FG618" i="42"/>
  <c r="FG581" i="42"/>
  <c r="FW581" i="42"/>
  <c r="FV839" i="42"/>
  <c r="FV820" i="42"/>
  <c r="BZ185" i="2"/>
  <c r="FF618" i="42"/>
  <c r="FV618" i="42"/>
  <c r="FF591" i="42"/>
  <c r="FV591" i="42"/>
  <c r="FE872" i="42"/>
  <c r="FU872" i="42"/>
  <c r="FU839" i="42"/>
  <c r="FE839" i="42"/>
  <c r="BY185" i="2"/>
  <c r="BY183" i="2" s="1"/>
  <c r="FU618" i="42"/>
  <c r="FE618" i="42"/>
  <c r="FE596" i="42"/>
  <c r="FU596" i="42"/>
  <c r="BX186" i="2"/>
  <c r="FD857" i="42"/>
  <c r="FT857" i="42"/>
  <c r="FT830" i="42"/>
  <c r="FD830" i="42"/>
  <c r="FT637" i="42"/>
  <c r="FD637" i="42"/>
  <c r="FT600" i="42"/>
  <c r="FD581" i="42"/>
  <c r="FT581" i="42"/>
  <c r="BW186" i="2"/>
  <c r="FS857" i="42"/>
  <c r="DI857" i="42"/>
  <c r="FC857" i="42"/>
  <c r="FS830" i="42"/>
  <c r="BW185" i="2"/>
  <c r="FS618" i="42"/>
  <c r="DI618" i="42"/>
  <c r="FC618" i="42"/>
  <c r="FS596" i="42"/>
  <c r="DI596" i="42"/>
  <c r="FC596" i="42"/>
  <c r="CF185" i="2"/>
  <c r="GB618" i="42"/>
  <c r="FZ804" i="42"/>
  <c r="CC186" i="2"/>
  <c r="FY857" i="42"/>
  <c r="FY637" i="42"/>
  <c r="CB186" i="2"/>
  <c r="FX857" i="42"/>
  <c r="DJ830" i="42"/>
  <c r="CB185" i="2"/>
  <c r="DJ585" i="42"/>
  <c r="FX585" i="42"/>
  <c r="GG804" i="42"/>
  <c r="GG581" i="42"/>
  <c r="CJ185" i="2"/>
  <c r="GE804" i="42"/>
  <c r="CH185" i="2"/>
  <c r="GD618" i="42"/>
  <c r="CG186" i="2"/>
  <c r="DK665" i="42"/>
  <c r="CP186" i="2"/>
  <c r="GK804" i="42"/>
  <c r="CN185" i="2"/>
  <c r="DL804" i="42"/>
  <c r="GH608" i="42"/>
  <c r="AI186" i="2"/>
  <c r="DN857" i="42"/>
  <c r="DN585" i="42"/>
  <c r="DO872" i="42"/>
  <c r="GT665" i="42"/>
  <c r="GZ665" i="42"/>
  <c r="DO665" i="42"/>
  <c r="BD185" i="2"/>
  <c r="EI618" i="42"/>
  <c r="AZ186" i="2"/>
  <c r="EE857" i="42"/>
  <c r="AY186" i="2"/>
  <c r="ED857" i="42"/>
  <c r="AO186" i="2"/>
  <c r="DT857" i="42"/>
  <c r="DU847" i="42"/>
  <c r="AP185" i="2"/>
  <c r="GW618" i="42"/>
  <c r="HC618" i="42"/>
  <c r="DU618" i="42"/>
  <c r="DU565" i="42"/>
  <c r="EC565" i="42"/>
  <c r="AU186" i="2"/>
  <c r="DZ857" i="42"/>
  <c r="DW839" i="42"/>
  <c r="DW585" i="42"/>
  <c r="BI140" i="2"/>
  <c r="BA140" i="2"/>
  <c r="CI140" i="2"/>
  <c r="BZ140" i="2"/>
  <c r="BV140" i="2"/>
  <c r="BR140" i="2"/>
  <c r="BN140" i="2"/>
  <c r="AX140" i="2"/>
  <c r="BW140" i="2"/>
  <c r="BS140" i="2"/>
  <c r="BO140" i="2"/>
  <c r="BK140" i="2"/>
  <c r="AY140" i="2"/>
  <c r="AM140" i="2"/>
  <c r="CO140" i="2"/>
  <c r="BD140" i="2"/>
  <c r="AJ140" i="2"/>
  <c r="CH140" i="2"/>
  <c r="BQ140" i="2"/>
  <c r="BM140" i="2"/>
  <c r="AO140" i="2"/>
  <c r="AK140" i="2"/>
  <c r="AP140" i="2"/>
  <c r="AL140" i="2"/>
  <c r="CN140" i="2"/>
  <c r="CB140" i="2"/>
  <c r="CL140" i="2"/>
  <c r="CD140" i="2"/>
  <c r="CM140" i="2"/>
  <c r="BJ140" i="2"/>
  <c r="BB140" i="2"/>
  <c r="CA140" i="2"/>
  <c r="BC140" i="2"/>
  <c r="AI140" i="2"/>
  <c r="CK140" i="2"/>
  <c r="CC140" i="2"/>
  <c r="BL140" i="2"/>
  <c r="BH140" i="2"/>
  <c r="AV140" i="2"/>
  <c r="AN140" i="2"/>
  <c r="CP140" i="2"/>
  <c r="BY140" i="2"/>
  <c r="BU140" i="2"/>
  <c r="BF140" i="2"/>
  <c r="CJ140" i="2"/>
  <c r="AQ140" i="2"/>
  <c r="CG140" i="2"/>
  <c r="BX140" i="2"/>
  <c r="BT140" i="2"/>
  <c r="BP140" i="2"/>
  <c r="BE140" i="2"/>
  <c r="AW140" i="2"/>
  <c r="CE140" i="2"/>
  <c r="AT140" i="2"/>
  <c r="CF140" i="2"/>
  <c r="BG140" i="2"/>
  <c r="AU140" i="2"/>
  <c r="AZ140" i="2"/>
  <c r="AR140" i="2"/>
  <c r="CW1035" i="42"/>
  <c r="CW10" i="42" s="1"/>
  <c r="AP192" i="2"/>
  <c r="AR191" i="2"/>
  <c r="AL192" i="2"/>
  <c r="AK192" i="2"/>
  <c r="BE192" i="2"/>
  <c r="AS192" i="2"/>
  <c r="AJ192" i="2"/>
  <c r="BA191" i="2"/>
  <c r="AL191" i="2"/>
  <c r="AK191" i="2"/>
  <c r="AW191" i="2"/>
  <c r="AG196" i="2"/>
  <c r="AG198" i="2" s="1"/>
  <c r="E199" i="2"/>
  <c r="EK11" i="6"/>
  <c r="EI11" i="6" s="1"/>
  <c r="AJ79" i="2"/>
  <c r="BM79" i="2"/>
  <c r="AW79" i="2"/>
  <c r="BV79" i="2"/>
  <c r="AX79" i="2"/>
  <c r="CF14" i="2"/>
  <c r="CB14" i="2"/>
  <c r="BK79" i="2"/>
  <c r="AU79" i="2"/>
  <c r="AM79" i="2"/>
  <c r="BY14" i="2"/>
  <c r="AK14" i="2"/>
  <c r="BK14" i="2"/>
  <c r="BG14" i="2"/>
  <c r="AY14" i="2"/>
  <c r="AU14" i="2"/>
  <c r="CK14" i="2"/>
  <c r="BH79" i="2"/>
  <c r="BH14" i="2"/>
  <c r="CP79" i="2"/>
  <c r="BY79" i="2"/>
  <c r="BE79" i="2"/>
  <c r="BA79" i="2"/>
  <c r="CI79" i="2"/>
  <c r="AP14" i="2"/>
  <c r="BW79" i="2"/>
  <c r="AY79" i="2"/>
  <c r="BM14" i="2"/>
  <c r="AO14" i="2"/>
  <c r="CA14" i="2"/>
  <c r="CC14" i="2"/>
  <c r="BP14" i="2"/>
  <c r="AJ14" i="2"/>
  <c r="CH79" i="2"/>
  <c r="BQ79" i="2"/>
  <c r="AS79" i="2"/>
  <c r="AO79" i="2"/>
  <c r="CM79" i="2"/>
  <c r="BZ79" i="2"/>
  <c r="BF79" i="2"/>
  <c r="BB79" i="2"/>
  <c r="AT79" i="2"/>
  <c r="AP79" i="2"/>
  <c r="CL14" i="2"/>
  <c r="BZ14" i="2"/>
  <c r="BJ14" i="2"/>
  <c r="BF14" i="2"/>
  <c r="BB14" i="2"/>
  <c r="AX14" i="2"/>
  <c r="AT14" i="2"/>
  <c r="CN14" i="2"/>
  <c r="CJ14" i="2"/>
  <c r="CA79" i="2"/>
  <c r="BO79" i="2"/>
  <c r="BG79" i="2"/>
  <c r="BU14" i="2"/>
  <c r="BI14" i="2"/>
  <c r="CI14" i="2"/>
  <c r="BS14" i="2"/>
  <c r="AI14" i="2"/>
  <c r="CK79" i="2"/>
  <c r="BT14" i="2"/>
  <c r="BD79" i="2"/>
  <c r="BD14" i="2"/>
  <c r="AV79" i="2"/>
  <c r="AV14" i="2"/>
  <c r="AR14" i="2"/>
  <c r="AN79" i="2"/>
  <c r="CL79" i="2"/>
  <c r="CE79" i="2"/>
  <c r="BJ79" i="2"/>
  <c r="CH14" i="2"/>
  <c r="BV14" i="2"/>
  <c r="BC79" i="2"/>
  <c r="AQ79" i="2"/>
  <c r="AI79" i="2"/>
  <c r="AW14" i="2"/>
  <c r="CE14" i="2"/>
  <c r="BO14" i="2"/>
  <c r="BC14" i="2"/>
  <c r="CG79" i="2"/>
  <c r="CC79" i="2"/>
  <c r="BP79" i="2"/>
  <c r="AZ79" i="2"/>
  <c r="AZ14" i="2"/>
  <c r="BR79" i="2"/>
  <c r="BR14" i="2"/>
  <c r="CN79" i="2"/>
  <c r="CJ79" i="2"/>
  <c r="BA14" i="2"/>
  <c r="AQ14" i="2"/>
  <c r="CO79" i="2"/>
  <c r="CG14" i="2"/>
  <c r="BX14" i="2"/>
  <c r="CD79" i="2"/>
  <c r="BU79" i="2"/>
  <c r="BI79" i="2"/>
  <c r="AK79" i="2"/>
  <c r="BN79" i="2"/>
  <c r="AL79" i="2"/>
  <c r="CD14" i="2"/>
  <c r="BN14" i="2"/>
  <c r="CF79" i="2"/>
  <c r="CB79" i="2"/>
  <c r="BS79" i="2"/>
  <c r="BQ14" i="2"/>
  <c r="BE14" i="2"/>
  <c r="CM14" i="2"/>
  <c r="BW14" i="2"/>
  <c r="BT79" i="2"/>
  <c r="BL79" i="2"/>
  <c r="BL14" i="2"/>
  <c r="AR79" i="2"/>
  <c r="CM173" i="2"/>
  <c r="EB11" i="6"/>
  <c r="DY11" i="6" s="1"/>
  <c r="EI6" i="6"/>
  <c r="CN173" i="2"/>
  <c r="AF6" i="6"/>
  <c r="AH200" i="2"/>
  <c r="BQ191" i="2"/>
  <c r="BQ178" i="2"/>
  <c r="BO192" i="2"/>
  <c r="BN191" i="2"/>
  <c r="BR191" i="2"/>
  <c r="BY178" i="2"/>
  <c r="BX191" i="2"/>
  <c r="BW192" i="2"/>
  <c r="CF192" i="2"/>
  <c r="CF191" i="2"/>
  <c r="CE192" i="2"/>
  <c r="CE178" i="2"/>
  <c r="CC192" i="2"/>
  <c r="CC191" i="2"/>
  <c r="CK191" i="2"/>
  <c r="CK178" i="2"/>
  <c r="CI192" i="2"/>
  <c r="CI191" i="2"/>
  <c r="CH191" i="2"/>
  <c r="CG192" i="2"/>
  <c r="CO191" i="2"/>
  <c r="CL178" i="2"/>
  <c r="BQ192" i="2"/>
  <c r="BV191" i="2"/>
  <c r="BT192" i="2"/>
  <c r="BS192" i="2"/>
  <c r="BR178" i="2"/>
  <c r="CA178" i="2"/>
  <c r="BY192" i="2"/>
  <c r="BX178" i="2"/>
  <c r="CB178" i="2"/>
  <c r="CJ178" i="2"/>
  <c r="CH192" i="2"/>
  <c r="CG191" i="2"/>
  <c r="CG178" i="2"/>
  <c r="CO192" i="2"/>
  <c r="CN191" i="2"/>
  <c r="CL191" i="2"/>
  <c r="AN178" i="2"/>
  <c r="BP191" i="2"/>
  <c r="BO191" i="2"/>
  <c r="BO178" i="2"/>
  <c r="BN178" i="2"/>
  <c r="BM178" i="2"/>
  <c r="BV178" i="2"/>
  <c r="BU191" i="2"/>
  <c r="BT191" i="2"/>
  <c r="BS191" i="2"/>
  <c r="BS178" i="2"/>
  <c r="BR192" i="2"/>
  <c r="CA191" i="2"/>
  <c r="BZ192" i="2"/>
  <c r="BZ191" i="2"/>
  <c r="BZ178" i="2"/>
  <c r="BW178" i="2"/>
  <c r="CD192" i="2"/>
  <c r="CD178" i="2"/>
  <c r="CB192" i="2"/>
  <c r="CJ192" i="2"/>
  <c r="CJ191" i="2"/>
  <c r="CH178" i="2"/>
  <c r="CO178" i="2"/>
  <c r="CN192" i="2"/>
  <c r="CN178" i="2"/>
  <c r="CM192" i="2"/>
  <c r="BP192" i="2"/>
  <c r="BN192" i="2"/>
  <c r="BM191" i="2"/>
  <c r="BU178" i="2"/>
  <c r="BT178" i="2"/>
  <c r="CA192" i="2"/>
  <c r="BY191" i="2"/>
  <c r="CE191" i="2"/>
  <c r="CD191" i="2"/>
  <c r="CC178" i="2"/>
  <c r="CK192" i="2"/>
  <c r="CI178" i="2"/>
  <c r="CP192" i="2"/>
  <c r="CP191" i="2"/>
  <c r="CM191" i="2"/>
  <c r="CM178" i="2"/>
  <c r="BR421" i="42"/>
  <c r="BQ421" i="42"/>
  <c r="BO421" i="42"/>
  <c r="AT11" i="6"/>
  <c r="DW11" i="6"/>
  <c r="CS11" i="6" s="1"/>
  <c r="CO173" i="2"/>
  <c r="AN135" i="2"/>
  <c r="AJ173" i="2"/>
  <c r="FM11" i="6"/>
  <c r="U6" i="6"/>
  <c r="FG11" i="6"/>
  <c r="FE11" i="6" s="1"/>
  <c r="FK11" i="6"/>
  <c r="FH11" i="6" s="1"/>
  <c r="BA6" i="6"/>
  <c r="AK6" i="6"/>
  <c r="AW173" i="2"/>
  <c r="CS6" i="6"/>
  <c r="BB173" i="2"/>
  <c r="FB6" i="6"/>
  <c r="CK6" i="6"/>
  <c r="AS11" i="6"/>
  <c r="BH135" i="2"/>
  <c r="AX6" i="6"/>
  <c r="BO643" i="42"/>
  <c r="BW431" i="42"/>
  <c r="FN6" i="6"/>
  <c r="FM6" i="6"/>
  <c r="BP643" i="42"/>
  <c r="BP617" i="42"/>
  <c r="CK856" i="42"/>
  <c r="ED6" i="6"/>
  <c r="FE6" i="6"/>
  <c r="AC11" i="6"/>
  <c r="U11" i="6" s="1"/>
  <c r="BC173" i="2"/>
  <c r="AQ173" i="2"/>
  <c r="AT173" i="2"/>
  <c r="AN173" i="2"/>
  <c r="G6" i="6"/>
  <c r="FD11" i="6"/>
  <c r="FB11" i="6" s="1"/>
  <c r="DY6" i="6"/>
  <c r="CF11" i="6"/>
  <c r="BZ11" i="6" s="1"/>
  <c r="EG11" i="6"/>
  <c r="ED11" i="6" s="1"/>
  <c r="FA11" i="6"/>
  <c r="EY11" i="6" s="1"/>
  <c r="EL6" i="6"/>
  <c r="BO146" i="2"/>
  <c r="CC146" i="2"/>
  <c r="CP125" i="2"/>
  <c r="CL125" i="2"/>
  <c r="BY135" i="2"/>
  <c r="BM173" i="2"/>
  <c r="CF146" i="2"/>
  <c r="T11" i="6"/>
  <c r="FH6" i="6"/>
  <c r="FP11" i="6"/>
  <c r="FN11" i="6" s="1"/>
  <c r="BN11" i="6"/>
  <c r="BA11" i="6" s="1"/>
  <c r="CD125" i="2"/>
  <c r="BJ173" i="2"/>
  <c r="AP159" i="2"/>
  <c r="BW173" i="2"/>
  <c r="BK146" i="2"/>
  <c r="BG105" i="2"/>
  <c r="BZ6" i="6"/>
  <c r="EQ11" i="6"/>
  <c r="EO11" i="6" s="1"/>
  <c r="AZ11" i="6"/>
  <c r="AX11" i="6" s="1"/>
  <c r="BM135" i="2"/>
  <c r="BA125" i="2"/>
  <c r="AW125" i="2"/>
  <c r="AO135" i="2"/>
  <c r="AK159" i="2"/>
  <c r="CI173" i="2"/>
  <c r="CI159" i="2"/>
  <c r="CE125" i="2"/>
  <c r="BV159" i="2"/>
  <c r="BV125" i="2"/>
  <c r="BJ125" i="2"/>
  <c r="AP135" i="2"/>
  <c r="AL159" i="2"/>
  <c r="CJ129" i="2"/>
  <c r="CB129" i="2"/>
  <c r="BW135" i="2"/>
  <c r="BS105" i="2"/>
  <c r="BO173" i="2"/>
  <c r="BK173" i="2"/>
  <c r="BG159" i="2"/>
  <c r="BG135" i="2"/>
  <c r="BC135" i="2"/>
  <c r="AQ135" i="2"/>
  <c r="AM125" i="2"/>
  <c r="AI159" i="2"/>
  <c r="CO159" i="2"/>
  <c r="CK159" i="2"/>
  <c r="CC129" i="2"/>
  <c r="BT125" i="2"/>
  <c r="BL125" i="2"/>
  <c r="BD159" i="2"/>
  <c r="EY6" i="6"/>
  <c r="EN11" i="6"/>
  <c r="EL11" i="6" s="1"/>
  <c r="BX105" i="2"/>
  <c r="CD146" i="2"/>
  <c r="BU135" i="2"/>
  <c r="BI159" i="2"/>
  <c r="BI135" i="2"/>
  <c r="CE159" i="2"/>
  <c r="BZ173" i="2"/>
  <c r="BZ135" i="2"/>
  <c r="BN173" i="2"/>
  <c r="BN159" i="2"/>
  <c r="BF159" i="2"/>
  <c r="BF135" i="2"/>
  <c r="BB159" i="2"/>
  <c r="AT159" i="2"/>
  <c r="AL135" i="2"/>
  <c r="CJ146" i="2"/>
  <c r="CJ125" i="2"/>
  <c r="CF173" i="2"/>
  <c r="CF125" i="2"/>
  <c r="CA135" i="2"/>
  <c r="AY135" i="2"/>
  <c r="AY125" i="2"/>
  <c r="AU125" i="2"/>
  <c r="AM173" i="2"/>
  <c r="AI135" i="2"/>
  <c r="CO135" i="2"/>
  <c r="CK125" i="2"/>
  <c r="CG146" i="2"/>
  <c r="BX146" i="2"/>
  <c r="BP125" i="2"/>
  <c r="AZ173" i="2"/>
  <c r="CP146" i="2"/>
  <c r="BA159" i="2"/>
  <c r="AS159" i="2"/>
  <c r="BZ159" i="2"/>
  <c r="BR159" i="2"/>
  <c r="CA159" i="2"/>
  <c r="BT159" i="2"/>
  <c r="BH159" i="2"/>
  <c r="AV159" i="2"/>
  <c r="CH159" i="2"/>
  <c r="BU159" i="2"/>
  <c r="AX159" i="2"/>
  <c r="AY159" i="2"/>
  <c r="AM159" i="2"/>
  <c r="AR159" i="2"/>
  <c r="BN146" i="2"/>
  <c r="BY146" i="2"/>
  <c r="BI146" i="2"/>
  <c r="AV146" i="2"/>
  <c r="AT146" i="2"/>
  <c r="BH146" i="2"/>
  <c r="AZ146" i="2"/>
  <c r="AR146" i="2"/>
  <c r="AJ146" i="2"/>
  <c r="CH135" i="2"/>
  <c r="BQ135" i="2"/>
  <c r="AS135" i="2"/>
  <c r="CE135" i="2"/>
  <c r="BV135" i="2"/>
  <c r="CM135" i="2"/>
  <c r="BR135" i="2"/>
  <c r="BN135" i="2"/>
  <c r="BB135" i="2"/>
  <c r="BS135" i="2"/>
  <c r="BP135" i="2"/>
  <c r="FQ11" i="6"/>
  <c r="CF129" i="2"/>
  <c r="FQ6" i="6"/>
  <c r="AW129" i="2"/>
  <c r="CN129" i="2"/>
  <c r="BV129" i="2"/>
  <c r="BJ129" i="2"/>
  <c r="AX129" i="2"/>
  <c r="AQ129" i="2"/>
  <c r="BT129" i="2"/>
  <c r="BL129" i="2"/>
  <c r="BI129" i="2"/>
  <c r="AO129" i="2"/>
  <c r="AU129" i="2"/>
  <c r="AK125" i="2"/>
  <c r="CI125" i="2"/>
  <c r="BR125" i="2"/>
  <c r="BB125" i="2"/>
  <c r="CN125" i="2"/>
  <c r="BH125" i="2"/>
  <c r="AZ125" i="2"/>
  <c r="AV125" i="2"/>
  <c r="BI125" i="2"/>
  <c r="AO125" i="2"/>
  <c r="AT125" i="2"/>
  <c r="AP125" i="2"/>
  <c r="CG125" i="2"/>
  <c r="CC125" i="2"/>
  <c r="AR125" i="2"/>
  <c r="BN105" i="2"/>
  <c r="CC105" i="2"/>
  <c r="AS105" i="2"/>
  <c r="AL105" i="2"/>
  <c r="AJ105" i="2"/>
  <c r="CH105" i="2"/>
  <c r="CI105" i="2"/>
  <c r="BF105" i="2"/>
  <c r="CO105" i="2"/>
  <c r="CD105" i="2"/>
  <c r="BQ105" i="2"/>
  <c r="BA105" i="2"/>
  <c r="BR105" i="2"/>
  <c r="CA105" i="2"/>
  <c r="AN105" i="2"/>
  <c r="CP105" i="2"/>
  <c r="BY105" i="2"/>
  <c r="BB105" i="2"/>
  <c r="CN105" i="2"/>
  <c r="BZ105" i="2"/>
  <c r="BC105" i="2"/>
  <c r="AI105" i="2"/>
  <c r="CJ643" i="42"/>
  <c r="BW617" i="42"/>
  <c r="BV617" i="42"/>
  <c r="CF617" i="42"/>
  <c r="BP146" i="2"/>
  <c r="CR595" i="42"/>
  <c r="BT146" i="2"/>
  <c r="BM125" i="2"/>
  <c r="BG125" i="2"/>
  <c r="BC125" i="2"/>
  <c r="AV105" i="2"/>
  <c r="BJ178" i="2"/>
  <c r="BE125" i="2"/>
  <c r="BT105" i="2"/>
  <c r="CG105" i="2"/>
  <c r="AR178" i="2"/>
  <c r="AP178" i="2"/>
  <c r="AV173" i="2"/>
  <c r="AO173" i="2"/>
  <c r="CH173" i="2"/>
  <c r="BU173" i="2"/>
  <c r="AR173" i="2"/>
  <c r="CP173" i="2"/>
  <c r="BE173" i="2"/>
  <c r="BV173" i="2"/>
  <c r="CD173" i="2"/>
  <c r="AK173" i="2"/>
  <c r="BM159" i="2"/>
  <c r="AO159" i="2"/>
  <c r="BM146" i="2"/>
  <c r="CK146" i="2"/>
  <c r="BL146" i="2"/>
  <c r="R199" i="2"/>
  <c r="AB196" i="2"/>
  <c r="AB198" i="2" s="1"/>
  <c r="BD135" i="2"/>
  <c r="N199" i="2"/>
  <c r="BO129" i="2"/>
  <c r="K196" i="2"/>
  <c r="K198" i="2" s="1"/>
  <c r="AA196" i="2"/>
  <c r="AA198" i="2" s="1"/>
  <c r="W196" i="2"/>
  <c r="W198" i="2" s="1"/>
  <c r="Q196" i="2"/>
  <c r="Q198" i="2" s="1"/>
  <c r="I196" i="2"/>
  <c r="I198" i="2" s="1"/>
  <c r="M196" i="2"/>
  <c r="M198" i="2" s="1"/>
  <c r="T196" i="2"/>
  <c r="T198" i="2" s="1"/>
  <c r="AC196" i="2"/>
  <c r="AC198" i="2" s="1"/>
  <c r="CL173" i="2"/>
  <c r="BY173" i="2"/>
  <c r="BA135" i="2"/>
  <c r="CM125" i="2"/>
  <c r="CE105" i="2"/>
  <c r="BV105" i="2"/>
  <c r="AX173" i="2"/>
  <c r="AP105" i="2"/>
  <c r="AY105" i="2"/>
  <c r="CL135" i="2"/>
  <c r="CD135" i="2"/>
  <c r="BU146" i="2"/>
  <c r="BU125" i="2"/>
  <c r="AK105" i="2"/>
  <c r="CE146" i="2"/>
  <c r="BV146" i="2"/>
  <c r="BR146" i="2"/>
  <c r="BJ105" i="2"/>
  <c r="AX105" i="2"/>
  <c r="AT105" i="2"/>
  <c r="CN135" i="2"/>
  <c r="CJ105" i="2"/>
  <c r="CF105" i="2"/>
  <c r="CA173" i="2"/>
  <c r="CB173" i="2"/>
  <c r="BW146" i="2"/>
  <c r="BW125" i="2"/>
  <c r="AY173" i="2"/>
  <c r="AU146" i="2"/>
  <c r="CK135" i="2"/>
  <c r="CK105" i="2"/>
  <c r="CC173" i="2"/>
  <c r="BT135" i="2"/>
  <c r="BP105" i="2"/>
  <c r="BL105" i="2"/>
  <c r="BH105" i="2"/>
  <c r="BE585" i="42"/>
  <c r="AU591" i="42"/>
  <c r="AU581" i="42"/>
  <c r="BE608" i="42"/>
  <c r="BE604" i="42"/>
  <c r="BE596" i="42"/>
  <c r="AM146" i="2"/>
  <c r="BE379" i="42"/>
  <c r="BE425" i="42"/>
  <c r="AP637" i="42"/>
  <c r="DB425" i="42"/>
  <c r="AO830" i="42"/>
  <c r="DR830" i="42" s="1"/>
  <c r="AN839" i="42"/>
  <c r="AM804" i="42"/>
  <c r="DP804" i="42" s="1"/>
  <c r="AM565" i="42"/>
  <c r="DP565" i="42" s="1"/>
  <c r="BJ400" i="42"/>
  <c r="BJ362" i="42"/>
  <c r="BS564" i="42"/>
  <c r="BQ595" i="42"/>
  <c r="CP643" i="42"/>
  <c r="CN643" i="42"/>
  <c r="DR389" i="42"/>
  <c r="AN830" i="42"/>
  <c r="AN600" i="42"/>
  <c r="BJ830" i="42"/>
  <c r="BJ581" i="42"/>
  <c r="BN872" i="42"/>
  <c r="EQ872" i="42" s="1"/>
  <c r="BN804" i="42"/>
  <c r="EQ804" i="42" s="1"/>
  <c r="BS608" i="42"/>
  <c r="BQ608" i="42"/>
  <c r="CG173" i="2"/>
  <c r="CC135" i="2"/>
  <c r="BL173" i="2"/>
  <c r="BD173" i="2"/>
  <c r="BD105" i="2"/>
  <c r="AR135" i="2"/>
  <c r="AN159" i="2"/>
  <c r="AJ159" i="2"/>
  <c r="BE591" i="42"/>
  <c r="BE565" i="42"/>
  <c r="AU585" i="42"/>
  <c r="AU565" i="42"/>
  <c r="BE600" i="42"/>
  <c r="AN146" i="2"/>
  <c r="BE383" i="42"/>
  <c r="AU637" i="42"/>
  <c r="BA173" i="2"/>
  <c r="BE824" i="42"/>
  <c r="DR416" i="42"/>
  <c r="AN431" i="42"/>
  <c r="BJ416" i="42"/>
  <c r="BT643" i="42"/>
  <c r="CI834" i="42"/>
  <c r="AS173" i="2"/>
  <c r="AO596" i="42"/>
  <c r="DR596" i="42" s="1"/>
  <c r="BV431" i="42"/>
  <c r="CC847" i="42"/>
  <c r="CC617" i="42"/>
  <c r="CB617" i="42"/>
  <c r="BZ617" i="42"/>
  <c r="CH617" i="42"/>
  <c r="CH431" i="42"/>
  <c r="CM834" i="42"/>
  <c r="CM617" i="42"/>
  <c r="CL617" i="42"/>
  <c r="FA416" i="42"/>
  <c r="CK834" i="42"/>
  <c r="CR856" i="42"/>
  <c r="CR617" i="42"/>
  <c r="CQ617" i="42"/>
  <c r="FF416" i="42"/>
  <c r="CP431" i="42"/>
  <c r="AK600" i="42"/>
  <c r="AL843" i="42"/>
  <c r="AL830" i="42"/>
  <c r="BI804" i="42"/>
  <c r="EL804" i="42" s="1"/>
  <c r="BI565" i="42"/>
  <c r="EL565" i="42" s="1"/>
  <c r="BH839" i="42"/>
  <c r="EK839" i="42" s="1"/>
  <c r="BH600" i="42"/>
  <c r="EK600" i="42" s="1"/>
  <c r="BH389" i="42"/>
  <c r="EK389" i="42" s="1"/>
  <c r="BF872" i="42"/>
  <c r="EI872" i="42" s="1"/>
  <c r="BF843" i="42"/>
  <c r="EI843" i="42" s="1"/>
  <c r="BF830" i="42"/>
  <c r="EI830" i="42" s="1"/>
  <c r="BF412" i="42"/>
  <c r="EI412" i="42" s="1"/>
  <c r="BM872" i="42"/>
  <c r="EP872" i="42" s="1"/>
  <c r="BM843" i="42"/>
  <c r="EP843" i="42" s="1"/>
  <c r="BM596" i="42"/>
  <c r="EP596" i="42" s="1"/>
  <c r="BM379" i="42"/>
  <c r="EP379" i="42" s="1"/>
  <c r="BC843" i="42"/>
  <c r="EF843" i="42" s="1"/>
  <c r="BC830" i="42"/>
  <c r="EF830" i="42" s="1"/>
  <c r="BC379" i="42"/>
  <c r="EF379" i="42" s="1"/>
  <c r="BK839" i="42"/>
  <c r="EN839" i="42" s="1"/>
  <c r="BK389" i="42"/>
  <c r="EN389" i="42" s="1"/>
  <c r="BL412" i="42"/>
  <c r="EO412" i="42" s="1"/>
  <c r="BA839" i="42"/>
  <c r="ED839" i="42" s="1"/>
  <c r="BA604" i="42"/>
  <c r="ED604" i="42" s="1"/>
  <c r="BA591" i="42"/>
  <c r="ED591" i="42" s="1"/>
  <c r="AR830" i="42"/>
  <c r="AR604" i="42"/>
  <c r="AZ637" i="42"/>
  <c r="AZ604" i="42"/>
  <c r="AZ591" i="42"/>
  <c r="AZ389" i="42"/>
  <c r="GH389" i="42" s="1"/>
  <c r="AX379" i="42"/>
  <c r="EA379" i="42" s="1"/>
  <c r="AW843" i="42"/>
  <c r="DZ843" i="42" s="1"/>
  <c r="AW830" i="42"/>
  <c r="DZ830" i="42" s="1"/>
  <c r="AW412" i="42"/>
  <c r="DZ412" i="42" s="1"/>
  <c r="AS604" i="42"/>
  <c r="DV604" i="42" s="1"/>
  <c r="AS591" i="42"/>
  <c r="DV591" i="42" s="1"/>
  <c r="BS617" i="42"/>
  <c r="BS274" i="42"/>
  <c r="BR839" i="42"/>
  <c r="BR591" i="42"/>
  <c r="BQ856" i="42"/>
  <c r="BQ835" i="42"/>
  <c r="BQ804" i="42"/>
  <c r="BQ665" i="42"/>
  <c r="BQ617" i="42"/>
  <c r="BQ274" i="42"/>
  <c r="DG274" i="42" s="1"/>
  <c r="BP804" i="42"/>
  <c r="BO872" i="42"/>
  <c r="BO804" i="42"/>
  <c r="BX872" i="42"/>
  <c r="BX618" i="42"/>
  <c r="DH618" i="42" s="1"/>
  <c r="BW274" i="42"/>
  <c r="BV856" i="42"/>
  <c r="BV847" i="42"/>
  <c r="BU856" i="42"/>
  <c r="BU839" i="42"/>
  <c r="BU830" i="42"/>
  <c r="BU591" i="42"/>
  <c r="DH591" i="42" s="1"/>
  <c r="BU274" i="42"/>
  <c r="BT847" i="42"/>
  <c r="BT824" i="42"/>
  <c r="CC856" i="42"/>
  <c r="CC820" i="42"/>
  <c r="CC643" i="42"/>
  <c r="CC608" i="42"/>
  <c r="DI608" i="42" s="1"/>
  <c r="CC585" i="42"/>
  <c r="DI585" i="42" s="1"/>
  <c r="CB847" i="42"/>
  <c r="CB834" i="42"/>
  <c r="CB600" i="42"/>
  <c r="DI600" i="42" s="1"/>
  <c r="CA830" i="42"/>
  <c r="DI830" i="42" s="1"/>
  <c r="CA581" i="42"/>
  <c r="DI581" i="42" s="1"/>
  <c r="BZ872" i="42"/>
  <c r="BY839" i="42"/>
  <c r="BY820" i="42"/>
  <c r="BY637" i="42"/>
  <c r="BY565" i="42"/>
  <c r="CH839" i="42"/>
  <c r="EW839" i="42" s="1"/>
  <c r="CG856" i="42"/>
  <c r="CG847" i="42"/>
  <c r="EV847" i="42" s="1"/>
  <c r="CG824" i="42"/>
  <c r="DJ824" i="42" s="1"/>
  <c r="CG604" i="42"/>
  <c r="CF856" i="42"/>
  <c r="CF847" i="42"/>
  <c r="EU847" i="42" s="1"/>
  <c r="CF596" i="42"/>
  <c r="EU596" i="42" s="1"/>
  <c r="CF565" i="42"/>
  <c r="CE847" i="42"/>
  <c r="FY847" i="42" s="1"/>
  <c r="CE839" i="42"/>
  <c r="ET839" i="42" s="1"/>
  <c r="CE618" i="42"/>
  <c r="FY362" i="42"/>
  <c r="CD591" i="42"/>
  <c r="CM856" i="42"/>
  <c r="CM608" i="42"/>
  <c r="GG608" i="42" s="1"/>
  <c r="CM600" i="42"/>
  <c r="GG600" i="42" s="1"/>
  <c r="CL820" i="42"/>
  <c r="GF820" i="42" s="1"/>
  <c r="CL643" i="42"/>
  <c r="CL608" i="42"/>
  <c r="GF608" i="42" s="1"/>
  <c r="CK824" i="42"/>
  <c r="EZ824" i="42" s="1"/>
  <c r="CK591" i="42"/>
  <c r="CJ857" i="42"/>
  <c r="CJ820" i="42"/>
  <c r="EY820" i="42" s="1"/>
  <c r="CJ591" i="42"/>
  <c r="GD591" i="42" s="1"/>
  <c r="CI604" i="42"/>
  <c r="EX604" i="42" s="1"/>
  <c r="CR585" i="42"/>
  <c r="GL585" i="42" s="1"/>
  <c r="FG425" i="42"/>
  <c r="CQ839" i="42"/>
  <c r="FF839" i="42" s="1"/>
  <c r="CQ820" i="42"/>
  <c r="DL820" i="42" s="1"/>
  <c r="CQ643" i="42"/>
  <c r="CQ608" i="42"/>
  <c r="GK608" i="42" s="1"/>
  <c r="CP843" i="42"/>
  <c r="DL843" i="42" s="1"/>
  <c r="CP595" i="42"/>
  <c r="CO600" i="42"/>
  <c r="CN830" i="42"/>
  <c r="CN600" i="42"/>
  <c r="AK824" i="42"/>
  <c r="AK362" i="42"/>
  <c r="FX362" i="42" s="1"/>
  <c r="BI600" i="42"/>
  <c r="EL600" i="42" s="1"/>
  <c r="BI400" i="42"/>
  <c r="EL400" i="42" s="1"/>
  <c r="BI362" i="42"/>
  <c r="EL362" i="42" s="1"/>
  <c r="BH857" i="42"/>
  <c r="BH830" i="42"/>
  <c r="EK830" i="42" s="1"/>
  <c r="BH618" i="42"/>
  <c r="BG820" i="42"/>
  <c r="EJ820" i="42" s="1"/>
  <c r="BG618" i="42"/>
  <c r="BG581" i="42"/>
  <c r="EJ581" i="42" s="1"/>
  <c r="BG412" i="42"/>
  <c r="EJ412" i="42" s="1"/>
  <c r="BF835" i="42"/>
  <c r="EI835" i="42" s="1"/>
  <c r="BF604" i="42"/>
  <c r="EI604" i="42" s="1"/>
  <c r="BF591" i="42"/>
  <c r="EI591" i="42" s="1"/>
  <c r="BF362" i="42"/>
  <c r="EI362" i="42" s="1"/>
  <c r="BN400" i="42"/>
  <c r="EQ400" i="42" s="1"/>
  <c r="BD872" i="42"/>
  <c r="EG872" i="42" s="1"/>
  <c r="BD820" i="42"/>
  <c r="EG820" i="42" s="1"/>
  <c r="BM824" i="42"/>
  <c r="EP824" i="42" s="1"/>
  <c r="BM585" i="42"/>
  <c r="EP585" i="42" s="1"/>
  <c r="BK178" i="2"/>
  <c r="BB618" i="42"/>
  <c r="GJ618" i="42" s="1"/>
  <c r="BK857" i="42"/>
  <c r="BL618" i="42"/>
  <c r="BL362" i="42"/>
  <c r="EO362" i="42" s="1"/>
  <c r="DT362" i="42"/>
  <c r="AZ416" i="42"/>
  <c r="EB274" i="42"/>
  <c r="AW618" i="42"/>
  <c r="GE618" i="42" s="1"/>
  <c r="AW362" i="42"/>
  <c r="DZ362" i="42" s="1"/>
  <c r="AU178" i="2"/>
  <c r="DY383" i="42"/>
  <c r="AV274" i="42"/>
  <c r="DY274" i="42" s="1"/>
  <c r="DV362" i="42"/>
  <c r="AT824" i="42"/>
  <c r="CG564" i="42"/>
  <c r="AX835" i="42"/>
  <c r="EA835" i="42" s="1"/>
  <c r="BS856" i="42"/>
  <c r="BS847" i="42"/>
  <c r="BS824" i="42"/>
  <c r="DG824" i="42" s="1"/>
  <c r="BS604" i="42"/>
  <c r="BR857" i="42"/>
  <c r="BR665" i="42"/>
  <c r="BR617" i="42"/>
  <c r="BR596" i="42"/>
  <c r="BR565" i="42"/>
  <c r="BR431" i="42"/>
  <c r="BQ830" i="42"/>
  <c r="BQ581" i="42"/>
  <c r="BP425" i="42"/>
  <c r="DG383" i="42"/>
  <c r="BO830" i="42"/>
  <c r="BO600" i="42"/>
  <c r="BX600" i="42"/>
  <c r="BW872" i="42"/>
  <c r="BW847" i="42"/>
  <c r="BW834" i="42"/>
  <c r="BW803" i="42"/>
  <c r="BW585" i="42"/>
  <c r="DH425" i="42"/>
  <c r="BV608" i="42"/>
  <c r="DH608" i="42" s="1"/>
  <c r="BV600" i="42"/>
  <c r="BV274" i="42"/>
  <c r="BU847" i="42"/>
  <c r="BU804" i="42"/>
  <c r="BU665" i="42"/>
  <c r="DH665" i="42" s="1"/>
  <c r="BU617" i="42"/>
  <c r="BU596" i="42"/>
  <c r="DH596" i="42" s="1"/>
  <c r="BU565" i="42"/>
  <c r="DH565" i="42" s="1"/>
  <c r="BT843" i="42"/>
  <c r="CC835" i="42"/>
  <c r="CC604" i="42"/>
  <c r="DI604" i="42" s="1"/>
  <c r="CC274" i="42"/>
  <c r="CB856" i="42"/>
  <c r="DI362" i="42"/>
  <c r="CA856" i="42"/>
  <c r="CA835" i="42"/>
  <c r="CA804" i="42"/>
  <c r="CA665" i="42"/>
  <c r="DI665" i="42" s="1"/>
  <c r="BZ839" i="42"/>
  <c r="BZ820" i="42"/>
  <c r="BZ595" i="42"/>
  <c r="BY591" i="42"/>
  <c r="CH857" i="42"/>
  <c r="CH643" i="42"/>
  <c r="CH595" i="42"/>
  <c r="CH564" i="42"/>
  <c r="EW412" i="42"/>
  <c r="CG617" i="42"/>
  <c r="CG421" i="42"/>
  <c r="CG416" i="42"/>
  <c r="CG389" i="42"/>
  <c r="GA389" i="42" s="1"/>
  <c r="CG274" i="42"/>
  <c r="EV274" i="42" s="1"/>
  <c r="CF608" i="42"/>
  <c r="DJ608" i="42" s="1"/>
  <c r="CF591" i="42"/>
  <c r="FZ416" i="42"/>
  <c r="CF274" i="42"/>
  <c r="FZ274" i="42" s="1"/>
  <c r="CE600" i="42"/>
  <c r="FY600" i="42" s="1"/>
  <c r="CE581" i="42"/>
  <c r="CD839" i="42"/>
  <c r="ES839" i="42" s="1"/>
  <c r="CD820" i="42"/>
  <c r="ES820" i="42" s="1"/>
  <c r="CD637" i="42"/>
  <c r="CD596" i="42"/>
  <c r="DK362" i="42"/>
  <c r="CL835" i="42"/>
  <c r="CK617" i="42"/>
  <c r="CK596" i="42"/>
  <c r="CK565" i="42"/>
  <c r="CJ596" i="42"/>
  <c r="GD596" i="42" s="1"/>
  <c r="CJ431" i="42"/>
  <c r="CI608" i="42"/>
  <c r="CI565" i="42"/>
  <c r="CI274" i="42"/>
  <c r="EX274" i="42" s="1"/>
  <c r="CQ857" i="42"/>
  <c r="FF857" i="42" s="1"/>
  <c r="CQ274" i="42"/>
  <c r="GK274" i="42" s="1"/>
  <c r="CP824" i="42"/>
  <c r="CO856" i="42"/>
  <c r="CO847" i="42"/>
  <c r="GI847" i="42" s="1"/>
  <c r="CO618" i="42"/>
  <c r="CO431" i="42"/>
  <c r="GI362" i="42"/>
  <c r="CN872" i="42"/>
  <c r="CN835" i="42"/>
  <c r="FC835" i="42" s="1"/>
  <c r="AL600" i="42"/>
  <c r="BI857" i="42"/>
  <c r="BI416" i="42"/>
  <c r="EL416" i="42" s="1"/>
  <c r="BH585" i="42"/>
  <c r="EK585" i="42" s="1"/>
  <c r="BG824" i="42"/>
  <c r="EJ824" i="42" s="1"/>
  <c r="BG585" i="42"/>
  <c r="EJ585" i="42" s="1"/>
  <c r="BM604" i="42"/>
  <c r="EP604" i="42" s="1"/>
  <c r="BB839" i="42"/>
  <c r="EE839" i="42" s="1"/>
  <c r="BB565" i="42"/>
  <c r="EE565" i="42" s="1"/>
  <c r="BC857" i="42"/>
  <c r="BC565" i="42"/>
  <c r="EF565" i="42" s="1"/>
  <c r="BK824" i="42"/>
  <c r="EN824" i="42" s="1"/>
  <c r="BK637" i="42"/>
  <c r="EN637" i="42" s="1"/>
  <c r="BK604" i="42"/>
  <c r="EN604" i="42" s="1"/>
  <c r="BK591" i="42"/>
  <c r="EN591" i="42" s="1"/>
  <c r="BL804" i="42"/>
  <c r="EO804" i="42" s="1"/>
  <c r="BL585" i="42"/>
  <c r="EO585" i="42" s="1"/>
  <c r="BL389" i="42"/>
  <c r="EO389" i="42" s="1"/>
  <c r="BA804" i="42"/>
  <c r="ED804" i="42" s="1"/>
  <c r="BA618" i="42"/>
  <c r="AQ604" i="42"/>
  <c r="DT604" i="42" s="1"/>
  <c r="DT389" i="42"/>
  <c r="AZ872" i="42"/>
  <c r="AZ820" i="42"/>
  <c r="GH820" i="42" s="1"/>
  <c r="AY835" i="42"/>
  <c r="EB835" i="42" s="1"/>
  <c r="AY585" i="42"/>
  <c r="EB585" i="42" s="1"/>
  <c r="AY379" i="42"/>
  <c r="EB379" i="42" s="1"/>
  <c r="AX824" i="42"/>
  <c r="EA824" i="42" s="1"/>
  <c r="AX600" i="42"/>
  <c r="EA600" i="42" s="1"/>
  <c r="AV843" i="42"/>
  <c r="DY843" i="42" s="1"/>
  <c r="AV830" i="42"/>
  <c r="DY830" i="42" s="1"/>
  <c r="DY379" i="42"/>
  <c r="AS843" i="42"/>
  <c r="DV843" i="42" s="1"/>
  <c r="AS830" i="42"/>
  <c r="DV830" i="42" s="1"/>
  <c r="AS581" i="42"/>
  <c r="DV581" i="42" s="1"/>
  <c r="AT820" i="42"/>
  <c r="CD159" i="2"/>
  <c r="CM159" i="2"/>
  <c r="BS431" i="42"/>
  <c r="BP834" i="42"/>
  <c r="BO431" i="42"/>
  <c r="BX834" i="42"/>
  <c r="BT617" i="42"/>
  <c r="BT564" i="42"/>
  <c r="CB803" i="42"/>
  <c r="CB564" i="42"/>
  <c r="BZ431" i="42"/>
  <c r="CG834" i="42"/>
  <c r="CF834" i="42"/>
  <c r="CF803" i="42"/>
  <c r="CE856" i="42"/>
  <c r="CE803" i="42"/>
  <c r="CD361" i="42"/>
  <c r="CM643" i="42"/>
  <c r="CM564" i="42"/>
  <c r="CL564" i="42"/>
  <c r="CI856" i="42"/>
  <c r="CR431" i="42"/>
  <c r="CQ564" i="42"/>
  <c r="CO643" i="42"/>
  <c r="CN564" i="42"/>
  <c r="BP856" i="42"/>
  <c r="BX564" i="42"/>
  <c r="BT856" i="42"/>
  <c r="BT595" i="42"/>
  <c r="CD856" i="42"/>
  <c r="BQ159" i="2"/>
  <c r="CJ159" i="2"/>
  <c r="BW159" i="2"/>
  <c r="BS159" i="2"/>
  <c r="BX159" i="2"/>
  <c r="BP159" i="2"/>
  <c r="BS834" i="42"/>
  <c r="BR803" i="42"/>
  <c r="BP595" i="42"/>
  <c r="BP564" i="42"/>
  <c r="BP431" i="42"/>
  <c r="BO834" i="42"/>
  <c r="BO617" i="42"/>
  <c r="BO564" i="42"/>
  <c r="BO361" i="42"/>
  <c r="BX643" i="42"/>
  <c r="BW595" i="42"/>
  <c r="BV803" i="42"/>
  <c r="BV643" i="42"/>
  <c r="BV564" i="42"/>
  <c r="BT431" i="42"/>
  <c r="CA595" i="42"/>
  <c r="BZ564" i="42"/>
  <c r="BY595" i="42"/>
  <c r="CG431" i="42"/>
  <c r="CG393" i="42"/>
  <c r="CF643" i="42"/>
  <c r="CF431" i="42"/>
  <c r="CE643" i="42"/>
  <c r="CD421" i="42"/>
  <c r="CL856" i="42"/>
  <c r="CJ834" i="42"/>
  <c r="CI643" i="42"/>
  <c r="CI617" i="42"/>
  <c r="CP856" i="42"/>
  <c r="CP617" i="42"/>
  <c r="CP564" i="42"/>
  <c r="CO834" i="42"/>
  <c r="CO803" i="42"/>
  <c r="CN431" i="42"/>
  <c r="BO393" i="42"/>
  <c r="BU431" i="42"/>
  <c r="CA617" i="42"/>
  <c r="BY856" i="42"/>
  <c r="CH803" i="42"/>
  <c r="CJ617" i="42"/>
  <c r="CR834" i="42"/>
  <c r="CO564" i="42"/>
  <c r="CN617" i="42"/>
  <c r="X196" i="2"/>
  <c r="X198" i="2" s="1"/>
  <c r="F196" i="2"/>
  <c r="C5" i="6" s="1"/>
  <c r="J196" i="2"/>
  <c r="J198" i="2" s="1"/>
  <c r="P196" i="2"/>
  <c r="P198" i="2" s="1"/>
  <c r="S196" i="2"/>
  <c r="S198" i="2" s="1"/>
  <c r="V196" i="2"/>
  <c r="V198" i="2" s="1"/>
  <c r="Y196" i="2"/>
  <c r="Y198" i="2" s="1"/>
  <c r="AE196" i="2"/>
  <c r="AE198" i="2" s="1"/>
  <c r="H199" i="2"/>
  <c r="L199" i="2"/>
  <c r="O199" i="2"/>
  <c r="Z199" i="2"/>
  <c r="AF199" i="2"/>
  <c r="BY125" i="2"/>
  <c r="BU129" i="2"/>
  <c r="BQ129" i="2"/>
  <c r="BM105" i="2"/>
  <c r="BI173" i="2"/>
  <c r="BE146" i="2"/>
  <c r="BE129" i="2"/>
  <c r="AW146" i="2"/>
  <c r="AS125" i="2"/>
  <c r="CM146" i="2"/>
  <c r="CM129" i="2"/>
  <c r="CI135" i="2"/>
  <c r="CE173" i="2"/>
  <c r="BZ146" i="2"/>
  <c r="BZ129" i="2"/>
  <c r="BZ125" i="2"/>
  <c r="BR173" i="2"/>
  <c r="BN125" i="2"/>
  <c r="BJ159" i="2"/>
  <c r="BJ135" i="2"/>
  <c r="BF146" i="2"/>
  <c r="BF125" i="2"/>
  <c r="BB146" i="2"/>
  <c r="AX125" i="2"/>
  <c r="AP146" i="2"/>
  <c r="AP129" i="2"/>
  <c r="AL125" i="2"/>
  <c r="CN146" i="2"/>
  <c r="CF135" i="2"/>
  <c r="CA146" i="2"/>
  <c r="CA125" i="2"/>
  <c r="CB135" i="2"/>
  <c r="CB125" i="2"/>
  <c r="BW105" i="2"/>
  <c r="BS173" i="2"/>
  <c r="BS125" i="2"/>
  <c r="BO125" i="2"/>
  <c r="BK159" i="2"/>
  <c r="BK125" i="2"/>
  <c r="BG173" i="2"/>
  <c r="BC159" i="2"/>
  <c r="BC129" i="2"/>
  <c r="AQ105" i="2"/>
  <c r="AM135" i="2"/>
  <c r="AM105" i="2"/>
  <c r="AI146" i="2"/>
  <c r="AI129" i="2"/>
  <c r="CO146" i="2"/>
  <c r="CO125" i="2"/>
  <c r="CK173" i="2"/>
  <c r="BX173" i="2"/>
  <c r="BX129" i="2"/>
  <c r="BT173" i="2"/>
  <c r="BL159" i="2"/>
  <c r="AZ135" i="2"/>
  <c r="AR105" i="2"/>
  <c r="AN125" i="2"/>
  <c r="AJ135" i="2"/>
  <c r="AJ129" i="2"/>
  <c r="AS14" i="2"/>
  <c r="AU600" i="42"/>
  <c r="GC600" i="42" s="1"/>
  <c r="GC362" i="42"/>
  <c r="AU824" i="42"/>
  <c r="AU839" i="42"/>
  <c r="GC839" i="42" s="1"/>
  <c r="BE581" i="42"/>
  <c r="AU857" i="42"/>
  <c r="BE389" i="42"/>
  <c r="BE362" i="42"/>
  <c r="BC178" i="2"/>
  <c r="BE857" i="42"/>
  <c r="BE847" i="42"/>
  <c r="BE835" i="42"/>
  <c r="BE830" i="42"/>
  <c r="BE804" i="42"/>
  <c r="BE665" i="42"/>
  <c r="AP847" i="42"/>
  <c r="AP835" i="42"/>
  <c r="AP820" i="42"/>
  <c r="AP665" i="42"/>
  <c r="AP618" i="42"/>
  <c r="AP608" i="42"/>
  <c r="AP600" i="42"/>
  <c r="AO872" i="42"/>
  <c r="DR872" i="42" s="1"/>
  <c r="AO843" i="42"/>
  <c r="DR843" i="42" s="1"/>
  <c r="AO824" i="42"/>
  <c r="DR824" i="42" s="1"/>
  <c r="AO591" i="42"/>
  <c r="DR591" i="42" s="1"/>
  <c r="AO581" i="42"/>
  <c r="DR581" i="42" s="1"/>
  <c r="DR400" i="42"/>
  <c r="DR383" i="42"/>
  <c r="AN847" i="42"/>
  <c r="AN835" i="42"/>
  <c r="AN820" i="42"/>
  <c r="AN665" i="42"/>
  <c r="AN604" i="42"/>
  <c r="AM839" i="42"/>
  <c r="DP839" i="42" s="1"/>
  <c r="AM820" i="42"/>
  <c r="DP820" i="42" s="1"/>
  <c r="AM604" i="42"/>
  <c r="DP604" i="42" s="1"/>
  <c r="DP416" i="42"/>
  <c r="DP412" i="42"/>
  <c r="DP383" i="42"/>
  <c r="BJ872" i="42"/>
  <c r="BJ847" i="42"/>
  <c r="BJ835" i="42"/>
  <c r="BJ820" i="42"/>
  <c r="BJ637" i="42"/>
  <c r="BJ608" i="42"/>
  <c r="BJ596" i="42"/>
  <c r="BJ591" i="42"/>
  <c r="BJ565" i="42"/>
  <c r="BJ379" i="42"/>
  <c r="BJ274" i="42"/>
  <c r="BN843" i="42"/>
  <c r="EQ843" i="42" s="1"/>
  <c r="BN824" i="42"/>
  <c r="EQ824" i="42" s="1"/>
  <c r="AJ642" i="42"/>
  <c r="BN604" i="42"/>
  <c r="EQ604" i="42" s="1"/>
  <c r="BN585" i="42"/>
  <c r="EQ585" i="42" s="1"/>
  <c r="AK872" i="42"/>
  <c r="FX872" i="42" s="1"/>
  <c r="AK843" i="42"/>
  <c r="FX843" i="42" s="1"/>
  <c r="AK618" i="42"/>
  <c r="AK608" i="42"/>
  <c r="AK596" i="42"/>
  <c r="AK591" i="42"/>
  <c r="AK581" i="42"/>
  <c r="AK379" i="42"/>
  <c r="AK274" i="42"/>
  <c r="AL824" i="42"/>
  <c r="AL604" i="42"/>
  <c r="AL412" i="42"/>
  <c r="AL389" i="42"/>
  <c r="AL362" i="42"/>
  <c r="AL274" i="42"/>
  <c r="AJ178" i="2"/>
  <c r="BI872" i="42"/>
  <c r="EL872" i="42" s="1"/>
  <c r="BI847" i="42"/>
  <c r="EL847" i="42" s="1"/>
  <c r="BI835" i="42"/>
  <c r="EL835" i="42" s="1"/>
  <c r="BI820" i="42"/>
  <c r="EL820" i="42" s="1"/>
  <c r="BI618" i="42"/>
  <c r="BI596" i="42"/>
  <c r="EL596" i="42" s="1"/>
  <c r="BI581" i="42"/>
  <c r="EL581" i="42" s="1"/>
  <c r="BI379" i="42"/>
  <c r="EL379" i="42" s="1"/>
  <c r="BI274" i="42"/>
  <c r="EL274" i="42" s="1"/>
  <c r="AL176" i="2"/>
  <c r="BH843" i="42"/>
  <c r="EK843" i="42" s="1"/>
  <c r="BH824" i="42"/>
  <c r="EK824" i="42" s="1"/>
  <c r="BH637" i="42"/>
  <c r="EK637" i="42" s="1"/>
  <c r="BH608" i="42"/>
  <c r="EK608" i="42" s="1"/>
  <c r="BH596" i="42"/>
  <c r="EK596" i="42" s="1"/>
  <c r="BH591" i="42"/>
  <c r="EK591" i="42" s="1"/>
  <c r="BH565" i="42"/>
  <c r="EK565" i="42" s="1"/>
  <c r="BH379" i="42"/>
  <c r="EK379" i="42" s="1"/>
  <c r="BH274" i="42"/>
  <c r="EK274" i="42" s="1"/>
  <c r="BG839" i="42"/>
  <c r="EJ839" i="42" s="1"/>
  <c r="BG637" i="42"/>
  <c r="EJ637" i="42" s="1"/>
  <c r="BG608" i="42"/>
  <c r="EJ608" i="42" s="1"/>
  <c r="BG600" i="42"/>
  <c r="EJ600" i="42" s="1"/>
  <c r="BG425" i="42"/>
  <c r="EJ425" i="42" s="1"/>
  <c r="BG416" i="42"/>
  <c r="EJ416" i="42" s="1"/>
  <c r="BG400" i="42"/>
  <c r="EJ400" i="42" s="1"/>
  <c r="BF839" i="42"/>
  <c r="EI839" i="42" s="1"/>
  <c r="BF820" i="42"/>
  <c r="EI820" i="42" s="1"/>
  <c r="BF585" i="42"/>
  <c r="EI585" i="42" s="1"/>
  <c r="BF383" i="42"/>
  <c r="EI383" i="42" s="1"/>
  <c r="BN425" i="42"/>
  <c r="EQ425" i="42" s="1"/>
  <c r="BN416" i="42"/>
  <c r="EQ416" i="42" s="1"/>
  <c r="BN412" i="42"/>
  <c r="EQ412" i="42" s="1"/>
  <c r="BD857" i="42"/>
  <c r="BD847" i="42"/>
  <c r="EG847" i="42" s="1"/>
  <c r="BD839" i="42"/>
  <c r="EG839" i="42" s="1"/>
  <c r="BD618" i="42"/>
  <c r="GL618" i="42" s="1"/>
  <c r="BD596" i="42"/>
  <c r="EG596" i="42" s="1"/>
  <c r="BD591" i="42"/>
  <c r="EG591" i="42" s="1"/>
  <c r="BD565" i="42"/>
  <c r="EG565" i="42" s="1"/>
  <c r="BD379" i="42"/>
  <c r="EG379" i="42" s="1"/>
  <c r="BD274" i="42"/>
  <c r="EG274" i="42" s="1"/>
  <c r="BM857" i="42"/>
  <c r="BM830" i="42"/>
  <c r="EP830" i="42" s="1"/>
  <c r="BM804" i="42"/>
  <c r="EP804" i="42" s="1"/>
  <c r="BM665" i="42"/>
  <c r="EP665" i="42" s="1"/>
  <c r="BM591" i="42"/>
  <c r="EP591" i="42" s="1"/>
  <c r="BM565" i="42"/>
  <c r="EP565" i="42" s="1"/>
  <c r="BM389" i="42"/>
  <c r="EP389" i="42" s="1"/>
  <c r="BM362" i="42"/>
  <c r="EP362" i="42" s="1"/>
  <c r="BB835" i="42"/>
  <c r="EE835" i="42" s="1"/>
  <c r="BB820" i="42"/>
  <c r="EE820" i="42" s="1"/>
  <c r="BB585" i="42"/>
  <c r="EE585" i="42" s="1"/>
  <c r="BB379" i="42"/>
  <c r="EE379" i="42" s="1"/>
  <c r="BB274" i="42"/>
  <c r="EE274" i="42" s="1"/>
  <c r="BC872" i="42"/>
  <c r="EF872" i="42" s="1"/>
  <c r="BC839" i="42"/>
  <c r="EF839" i="42" s="1"/>
  <c r="BC820" i="42"/>
  <c r="EF820" i="42" s="1"/>
  <c r="BC618" i="42"/>
  <c r="BC585" i="42"/>
  <c r="EF585" i="42" s="1"/>
  <c r="BC389" i="42"/>
  <c r="EF389" i="42" s="1"/>
  <c r="BC362" i="42"/>
  <c r="EF362" i="42" s="1"/>
  <c r="BK843" i="42"/>
  <c r="EN843" i="42" s="1"/>
  <c r="BK618" i="42"/>
  <c r="BK585" i="42"/>
  <c r="EN585" i="42" s="1"/>
  <c r="BK383" i="42"/>
  <c r="EN383" i="42" s="1"/>
  <c r="BL857" i="42"/>
  <c r="BL824" i="42"/>
  <c r="EO824" i="42" s="1"/>
  <c r="BL637" i="42"/>
  <c r="EO637" i="42" s="1"/>
  <c r="BL608" i="42"/>
  <c r="EO608" i="42" s="1"/>
  <c r="BL596" i="42"/>
  <c r="EO596" i="42" s="1"/>
  <c r="BL591" i="42"/>
  <c r="EO591" i="42" s="1"/>
  <c r="BL565" i="42"/>
  <c r="EO565" i="42" s="1"/>
  <c r="BL400" i="42"/>
  <c r="EO400" i="42" s="1"/>
  <c r="BL379" i="42"/>
  <c r="EO379" i="42" s="1"/>
  <c r="BL274" i="42"/>
  <c r="EO274" i="42" s="1"/>
  <c r="BA872" i="42"/>
  <c r="ED872" i="42" s="1"/>
  <c r="BA843" i="42"/>
  <c r="ED843" i="42" s="1"/>
  <c r="BA824" i="42"/>
  <c r="ED824" i="42" s="1"/>
  <c r="BA637" i="42"/>
  <c r="ED637" i="42" s="1"/>
  <c r="BA608" i="42"/>
  <c r="ED608" i="42" s="1"/>
  <c r="BA600" i="42"/>
  <c r="ED600" i="42" s="1"/>
  <c r="BA581" i="42"/>
  <c r="ED581" i="42" s="1"/>
  <c r="BA379" i="42"/>
  <c r="ED379" i="42" s="1"/>
  <c r="BA274" i="42"/>
  <c r="ED274" i="42" s="1"/>
  <c r="AQ847" i="42"/>
  <c r="DT847" i="42" s="1"/>
  <c r="AQ839" i="42"/>
  <c r="DT839" i="42" s="1"/>
  <c r="AQ820" i="42"/>
  <c r="DT820" i="42" s="1"/>
  <c r="AQ585" i="42"/>
  <c r="DT585" i="42" s="1"/>
  <c r="AQ565" i="42"/>
  <c r="DT565" i="42" s="1"/>
  <c r="DT425" i="42"/>
  <c r="DT416" i="42"/>
  <c r="DT400" i="42"/>
  <c r="DT383" i="42"/>
  <c r="AR835" i="42"/>
  <c r="AR820" i="42"/>
  <c r="AR591" i="42"/>
  <c r="AR581" i="42"/>
  <c r="AZ830" i="42"/>
  <c r="AZ804" i="42"/>
  <c r="AZ665" i="42"/>
  <c r="GH665" i="42" s="1"/>
  <c r="AZ600" i="42"/>
  <c r="AZ581" i="42"/>
  <c r="AZ431" i="42"/>
  <c r="AZ421" i="42"/>
  <c r="AZ400" i="42"/>
  <c r="AZ383" i="42"/>
  <c r="AY847" i="42"/>
  <c r="EB847" i="42" s="1"/>
  <c r="AY839" i="42"/>
  <c r="EB839" i="42" s="1"/>
  <c r="AY820" i="42"/>
  <c r="EB820" i="42" s="1"/>
  <c r="AY618" i="42"/>
  <c r="AY596" i="42"/>
  <c r="EB596" i="42" s="1"/>
  <c r="AY591" i="42"/>
  <c r="EB591" i="42" s="1"/>
  <c r="AY565" i="42"/>
  <c r="EB565" i="42" s="1"/>
  <c r="AY389" i="42"/>
  <c r="EB389" i="42" s="1"/>
  <c r="AY362" i="42"/>
  <c r="EB362" i="42" s="1"/>
  <c r="AX847" i="42"/>
  <c r="EA847" i="42" s="1"/>
  <c r="AX839" i="42"/>
  <c r="EA839" i="42" s="1"/>
  <c r="AX665" i="42"/>
  <c r="EA665" i="42" s="1"/>
  <c r="AX604" i="42"/>
  <c r="EA604" i="42" s="1"/>
  <c r="AW847" i="42"/>
  <c r="DZ847" i="42" s="1"/>
  <c r="AW839" i="42"/>
  <c r="DZ839" i="42" s="1"/>
  <c r="AW820" i="42"/>
  <c r="DZ820" i="42" s="1"/>
  <c r="AW637" i="42"/>
  <c r="DZ637" i="42" s="1"/>
  <c r="AW608" i="42"/>
  <c r="DZ608" i="42" s="1"/>
  <c r="AW600" i="42"/>
  <c r="DZ600" i="42" s="1"/>
  <c r="AW581" i="42"/>
  <c r="DZ581" i="42" s="1"/>
  <c r="AW379" i="42"/>
  <c r="AW274" i="42"/>
  <c r="DZ274" i="42" s="1"/>
  <c r="AV847" i="42"/>
  <c r="DY847" i="42" s="1"/>
  <c r="AV839" i="42"/>
  <c r="DY839" i="42" s="1"/>
  <c r="AV820" i="42"/>
  <c r="DY820" i="42" s="1"/>
  <c r="AV637" i="42"/>
  <c r="DY637" i="42" s="1"/>
  <c r="AV608" i="42"/>
  <c r="DY608" i="42" s="1"/>
  <c r="AV600" i="42"/>
  <c r="DY600" i="42" s="1"/>
  <c r="AV581" i="42"/>
  <c r="DY581" i="42" s="1"/>
  <c r="DY389" i="42"/>
  <c r="DY362" i="42"/>
  <c r="AS847" i="42"/>
  <c r="DV847" i="42" s="1"/>
  <c r="AS839" i="42"/>
  <c r="DV839" i="42" s="1"/>
  <c r="AS820" i="42"/>
  <c r="DV820" i="42" s="1"/>
  <c r="AS665" i="42"/>
  <c r="DV665" i="42" s="1"/>
  <c r="AS585" i="42"/>
  <c r="DV585" i="42" s="1"/>
  <c r="AS565" i="42"/>
  <c r="DV565" i="42" s="1"/>
  <c r="DV412" i="42"/>
  <c r="DV383" i="42"/>
  <c r="AT872" i="42"/>
  <c r="AT843" i="42"/>
  <c r="AT618" i="42"/>
  <c r="AT608" i="42"/>
  <c r="AT596" i="42"/>
  <c r="AT591" i="42"/>
  <c r="AT581" i="42"/>
  <c r="CL105" i="2"/>
  <c r="AO105" i="2"/>
  <c r="AK146" i="2"/>
  <c r="AK129" i="2"/>
  <c r="CI129" i="2"/>
  <c r="CE129" i="2"/>
  <c r="AX146" i="2"/>
  <c r="AT129" i="2"/>
  <c r="CN159" i="2"/>
  <c r="BS146" i="2"/>
  <c r="BK129" i="2"/>
  <c r="BG146" i="2"/>
  <c r="AY178" i="2"/>
  <c r="AQ146" i="2"/>
  <c r="CG159" i="2"/>
  <c r="AV129" i="2"/>
  <c r="CP159" i="2"/>
  <c r="BE872" i="42"/>
  <c r="BE820" i="42"/>
  <c r="DR421" i="42"/>
  <c r="AN585" i="42"/>
  <c r="AN565" i="42"/>
  <c r="AM856" i="42"/>
  <c r="DP856" i="42" s="1"/>
  <c r="AM617" i="42"/>
  <c r="DP617" i="42" s="1"/>
  <c r="BJ421" i="42"/>
  <c r="BH178" i="2"/>
  <c r="BV834" i="42"/>
  <c r="CG643" i="42"/>
  <c r="CD431" i="42"/>
  <c r="CK643" i="42"/>
  <c r="CI431" i="42"/>
  <c r="AK637" i="42"/>
  <c r="AL379" i="42"/>
  <c r="BI839" i="42"/>
  <c r="EL839" i="42" s="1"/>
  <c r="BI637" i="42"/>
  <c r="EL637" i="42" s="1"/>
  <c r="BI421" i="42"/>
  <c r="EL421" i="42" s="1"/>
  <c r="BH581" i="42"/>
  <c r="EK581" i="42" s="1"/>
  <c r="BH425" i="42"/>
  <c r="EK425" i="42" s="1"/>
  <c r="BH416" i="42"/>
  <c r="EK416" i="42" s="1"/>
  <c r="BG383" i="42"/>
  <c r="EJ383" i="42" s="1"/>
  <c r="BE178" i="2"/>
  <c r="BD843" i="42"/>
  <c r="EG843" i="42" s="1"/>
  <c r="BD824" i="42"/>
  <c r="EG824" i="42" s="1"/>
  <c r="BD637" i="42"/>
  <c r="EG637" i="42" s="1"/>
  <c r="BD608" i="42"/>
  <c r="EG608" i="42" s="1"/>
  <c r="BD600" i="42"/>
  <c r="EG600" i="42" s="1"/>
  <c r="BD581" i="42"/>
  <c r="EG581" i="42" s="1"/>
  <c r="BM835" i="42"/>
  <c r="EP835" i="42" s="1"/>
  <c r="BM820" i="42"/>
  <c r="EP820" i="42" s="1"/>
  <c r="BM581" i="42"/>
  <c r="EP581" i="42" s="1"/>
  <c r="BL872" i="42"/>
  <c r="EO872" i="42" s="1"/>
  <c r="BL581" i="42"/>
  <c r="EO581" i="42" s="1"/>
  <c r="BL425" i="42"/>
  <c r="EO425" i="42" s="1"/>
  <c r="BL416" i="42"/>
  <c r="EO416" i="42" s="1"/>
  <c r="AQ608" i="42"/>
  <c r="DT608" i="42" s="1"/>
  <c r="AQ596" i="42"/>
  <c r="DT596" i="42" s="1"/>
  <c r="AQ591" i="42"/>
  <c r="DT591" i="42" s="1"/>
  <c r="AQ581" i="42"/>
  <c r="DT581" i="42" s="1"/>
  <c r="DT412" i="42"/>
  <c r="AY857" i="42"/>
  <c r="U196" i="2"/>
  <c r="U198" i="2" s="1"/>
  <c r="AD199" i="2"/>
  <c r="CP135" i="2"/>
  <c r="CL146" i="2"/>
  <c r="CH125" i="2"/>
  <c r="BY129" i="2"/>
  <c r="BU105" i="2"/>
  <c r="BQ173" i="2"/>
  <c r="BQ125" i="2"/>
  <c r="BM129" i="2"/>
  <c r="BI105" i="2"/>
  <c r="BE159" i="2"/>
  <c r="BE135" i="2"/>
  <c r="BA146" i="2"/>
  <c r="AW159" i="2"/>
  <c r="AW135" i="2"/>
  <c r="AW105" i="2"/>
  <c r="AS146" i="2"/>
  <c r="AS129" i="2"/>
  <c r="AK135" i="2"/>
  <c r="CM105" i="2"/>
  <c r="BN129" i="2"/>
  <c r="BF173" i="2"/>
  <c r="BF129" i="2"/>
  <c r="AX135" i="2"/>
  <c r="AT135" i="2"/>
  <c r="AP173" i="2"/>
  <c r="AL146" i="2"/>
  <c r="AL129" i="2"/>
  <c r="CJ173" i="2"/>
  <c r="CJ135" i="2"/>
  <c r="CA129" i="2"/>
  <c r="CB146" i="2"/>
  <c r="BW129" i="2"/>
  <c r="BS129" i="2"/>
  <c r="BO135" i="2"/>
  <c r="BK135" i="2"/>
  <c r="BG129" i="2"/>
  <c r="AY146" i="2"/>
  <c r="AU159" i="2"/>
  <c r="AU135" i="2"/>
  <c r="AU105" i="2"/>
  <c r="AQ159" i="2"/>
  <c r="AQ125" i="2"/>
  <c r="AI173" i="2"/>
  <c r="AI125" i="2"/>
  <c r="CO129" i="2"/>
  <c r="CG135" i="2"/>
  <c r="BX125" i="2"/>
  <c r="BP173" i="2"/>
  <c r="BP129" i="2"/>
  <c r="BL178" i="2"/>
  <c r="BL135" i="2"/>
  <c r="BH173" i="2"/>
  <c r="BH129" i="2"/>
  <c r="BD146" i="2"/>
  <c r="BD125" i="2"/>
  <c r="AZ159" i="2"/>
  <c r="AZ105" i="2"/>
  <c r="AV135" i="2"/>
  <c r="AR129" i="2"/>
  <c r="AJ125" i="2"/>
  <c r="AU596" i="42"/>
  <c r="GC412" i="42"/>
  <c r="AU665" i="42"/>
  <c r="AU820" i="42"/>
  <c r="AU604" i="42"/>
  <c r="BE431" i="42"/>
  <c r="BE416" i="42"/>
  <c r="BE400" i="42"/>
  <c r="BE618" i="42"/>
  <c r="AU618" i="42"/>
  <c r="GC618" i="42" s="1"/>
  <c r="AS178" i="2"/>
  <c r="AN129" i="2"/>
  <c r="BE843" i="42"/>
  <c r="AU173" i="2"/>
  <c r="AV178" i="2"/>
  <c r="AP872" i="42"/>
  <c r="AP843" i="42"/>
  <c r="AP824" i="42"/>
  <c r="AP585" i="42"/>
  <c r="AP565" i="42"/>
  <c r="AO847" i="42"/>
  <c r="DR847" i="42" s="1"/>
  <c r="AO835" i="42"/>
  <c r="DR835" i="42" s="1"/>
  <c r="AO820" i="42"/>
  <c r="DR820" i="42" s="1"/>
  <c r="AO665" i="42"/>
  <c r="DR665" i="42" s="1"/>
  <c r="AO618" i="42"/>
  <c r="AO608" i="42"/>
  <c r="DR608" i="42" s="1"/>
  <c r="AO600" i="42"/>
  <c r="DR600" i="42" s="1"/>
  <c r="AM178" i="2"/>
  <c r="AN857" i="42"/>
  <c r="AN843" i="42"/>
  <c r="AN824" i="42"/>
  <c r="AN617" i="42"/>
  <c r="AN596" i="42"/>
  <c r="AN591" i="42"/>
  <c r="AN581" i="42"/>
  <c r="AN274" i="42"/>
  <c r="AM824" i="42"/>
  <c r="DP824" i="42" s="1"/>
  <c r="AM608" i="42"/>
  <c r="DP608" i="42" s="1"/>
  <c r="AM596" i="42"/>
  <c r="DP596" i="42" s="1"/>
  <c r="AM591" i="42"/>
  <c r="DP591" i="42" s="1"/>
  <c r="AM581" i="42"/>
  <c r="DP581" i="42" s="1"/>
  <c r="BJ843" i="42"/>
  <c r="BJ824" i="42"/>
  <c r="BJ604" i="42"/>
  <c r="BJ412" i="42"/>
  <c r="BJ383" i="42"/>
  <c r="BN857" i="42"/>
  <c r="BN835" i="42"/>
  <c r="EQ835" i="42" s="1"/>
  <c r="BN820" i="42"/>
  <c r="EQ820" i="42" s="1"/>
  <c r="BN665" i="42"/>
  <c r="EQ665" i="42" s="1"/>
  <c r="BN637" i="42"/>
  <c r="EQ637" i="42" s="1"/>
  <c r="BN608" i="42"/>
  <c r="EQ608" i="42" s="1"/>
  <c r="BN596" i="42"/>
  <c r="EQ596" i="42" s="1"/>
  <c r="BN581" i="42"/>
  <c r="EQ581" i="42" s="1"/>
  <c r="BN431" i="42"/>
  <c r="EQ431" i="42" s="1"/>
  <c r="AK847" i="42"/>
  <c r="GT847" i="42" s="1"/>
  <c r="AK835" i="42"/>
  <c r="GZ835" i="42" s="1"/>
  <c r="AK830" i="42"/>
  <c r="AK804" i="42"/>
  <c r="AK604" i="42"/>
  <c r="FX604" i="42" s="1"/>
  <c r="AK425" i="42"/>
  <c r="GT425" i="42" s="1"/>
  <c r="AK416" i="42"/>
  <c r="AK412" i="42"/>
  <c r="AK383" i="42"/>
  <c r="AI178" i="2"/>
  <c r="AL857" i="42"/>
  <c r="AL839" i="42"/>
  <c r="AL820" i="42"/>
  <c r="AL618" i="42"/>
  <c r="AL608" i="42"/>
  <c r="AL596" i="42"/>
  <c r="AL591" i="42"/>
  <c r="AL581" i="42"/>
  <c r="BI843" i="42"/>
  <c r="EL843" i="42" s="1"/>
  <c r="BI824" i="42"/>
  <c r="EL824" i="42" s="1"/>
  <c r="BI604" i="42"/>
  <c r="EL604" i="42" s="1"/>
  <c r="BI585" i="42"/>
  <c r="EL585" i="42" s="1"/>
  <c r="BI412" i="42"/>
  <c r="EL412" i="42" s="1"/>
  <c r="BI383" i="42"/>
  <c r="EL383" i="42" s="1"/>
  <c r="AL175" i="2"/>
  <c r="BH872" i="42"/>
  <c r="EK872" i="42" s="1"/>
  <c r="BH847" i="42"/>
  <c r="EK847" i="42" s="1"/>
  <c r="BH835" i="42"/>
  <c r="EK835" i="42" s="1"/>
  <c r="BH820" i="42"/>
  <c r="EK820" i="42" s="1"/>
  <c r="BH604" i="42"/>
  <c r="EK604" i="42" s="1"/>
  <c r="BH412" i="42"/>
  <c r="EK412" i="42" s="1"/>
  <c r="BH383" i="42"/>
  <c r="EK383" i="42" s="1"/>
  <c r="BF178" i="2"/>
  <c r="BG857" i="42"/>
  <c r="BG830" i="42"/>
  <c r="EJ830" i="42" s="1"/>
  <c r="BG804" i="42"/>
  <c r="EJ804" i="42" s="1"/>
  <c r="BG665" i="42"/>
  <c r="EJ665" i="42" s="1"/>
  <c r="BG591" i="42"/>
  <c r="EJ591" i="42" s="1"/>
  <c r="BG565" i="42"/>
  <c r="EJ565" i="42" s="1"/>
  <c r="BG389" i="42"/>
  <c r="EJ389" i="42" s="1"/>
  <c r="BG362" i="42"/>
  <c r="EJ362" i="42" s="1"/>
  <c r="BF857" i="42"/>
  <c r="BF824" i="42"/>
  <c r="EI824" i="42" s="1"/>
  <c r="BF637" i="42"/>
  <c r="EI637" i="42" s="1"/>
  <c r="BF608" i="42"/>
  <c r="EI608" i="42" s="1"/>
  <c r="BF600" i="42"/>
  <c r="EI600" i="42" s="1"/>
  <c r="BF581" i="42"/>
  <c r="EI581" i="42" s="1"/>
  <c r="BF425" i="42"/>
  <c r="EI425" i="42" s="1"/>
  <c r="BF416" i="42"/>
  <c r="EI416" i="42" s="1"/>
  <c r="BF400" i="42"/>
  <c r="EI400" i="42" s="1"/>
  <c r="BF379" i="42"/>
  <c r="EI379" i="42" s="1"/>
  <c r="BF274" i="42"/>
  <c r="EI274" i="42" s="1"/>
  <c r="BN389" i="42"/>
  <c r="EQ389" i="42" s="1"/>
  <c r="BN362" i="42"/>
  <c r="EQ362" i="42" s="1"/>
  <c r="BD830" i="42"/>
  <c r="EG830" i="42" s="1"/>
  <c r="BD804" i="42"/>
  <c r="EG804" i="42" s="1"/>
  <c r="BD665" i="42"/>
  <c r="EG665" i="42" s="1"/>
  <c r="BD604" i="42"/>
  <c r="EG604" i="42" s="1"/>
  <c r="BD425" i="42"/>
  <c r="EG425" i="42" s="1"/>
  <c r="BD416" i="42"/>
  <c r="EG416" i="42" s="1"/>
  <c r="BD400" i="42"/>
  <c r="EG400" i="42" s="1"/>
  <c r="BD383" i="42"/>
  <c r="EG383" i="42" s="1"/>
  <c r="BM839" i="42"/>
  <c r="EP839" i="42" s="1"/>
  <c r="BM637" i="42"/>
  <c r="EP637" i="42" s="1"/>
  <c r="BM608" i="42"/>
  <c r="EP608" i="42" s="1"/>
  <c r="BM600" i="42"/>
  <c r="EP600" i="42" s="1"/>
  <c r="BM425" i="42"/>
  <c r="EP425" i="42" s="1"/>
  <c r="BM416" i="42"/>
  <c r="EP416" i="42" s="1"/>
  <c r="BM400" i="42"/>
  <c r="EP400" i="42" s="1"/>
  <c r="BB872" i="42"/>
  <c r="EE872" i="42" s="1"/>
  <c r="BB843" i="42"/>
  <c r="EE843" i="42" s="1"/>
  <c r="BB824" i="42"/>
  <c r="EE824" i="42" s="1"/>
  <c r="BB637" i="42"/>
  <c r="EE637" i="42" s="1"/>
  <c r="BB608" i="42"/>
  <c r="EE608" i="42" s="1"/>
  <c r="BB600" i="42"/>
  <c r="EE600" i="42" s="1"/>
  <c r="BB581" i="42"/>
  <c r="EE581" i="42" s="1"/>
  <c r="BB400" i="42"/>
  <c r="EE400" i="42" s="1"/>
  <c r="BB383" i="42"/>
  <c r="EE383" i="42" s="1"/>
  <c r="BC824" i="42"/>
  <c r="EF824" i="42" s="1"/>
  <c r="BC665" i="42"/>
  <c r="EF665" i="42" s="1"/>
  <c r="BC600" i="42"/>
  <c r="EF600" i="42" s="1"/>
  <c r="BC581" i="42"/>
  <c r="EF581" i="42" s="1"/>
  <c r="BC425" i="42"/>
  <c r="EF425" i="42" s="1"/>
  <c r="BC416" i="42"/>
  <c r="EF416" i="42" s="1"/>
  <c r="BC400" i="42"/>
  <c r="EF400" i="42" s="1"/>
  <c r="BA178" i="2"/>
  <c r="BK872" i="42"/>
  <c r="EN872" i="42" s="1"/>
  <c r="BK847" i="42"/>
  <c r="EN847" i="42" s="1"/>
  <c r="BK835" i="42"/>
  <c r="EN835" i="42" s="1"/>
  <c r="BK830" i="42"/>
  <c r="EN830" i="42" s="1"/>
  <c r="BK804" i="42"/>
  <c r="EN804" i="42" s="1"/>
  <c r="BK665" i="42"/>
  <c r="EN665" i="42" s="1"/>
  <c r="BK600" i="42"/>
  <c r="EN600" i="42" s="1"/>
  <c r="BK581" i="42"/>
  <c r="EN581" i="42" s="1"/>
  <c r="BK431" i="42"/>
  <c r="EN431" i="42" s="1"/>
  <c r="BK425" i="42"/>
  <c r="EN425" i="42" s="1"/>
  <c r="BK416" i="42"/>
  <c r="EN416" i="42" s="1"/>
  <c r="BK400" i="42"/>
  <c r="EN400" i="42" s="1"/>
  <c r="BK379" i="42"/>
  <c r="EN379" i="42" s="1"/>
  <c r="BK274" i="42"/>
  <c r="EN274" i="42" s="1"/>
  <c r="BL839" i="42"/>
  <c r="EO839" i="42" s="1"/>
  <c r="BL820" i="42"/>
  <c r="EO820" i="42" s="1"/>
  <c r="BL604" i="42"/>
  <c r="EO604" i="42" s="1"/>
  <c r="BL383" i="42"/>
  <c r="EO383" i="42" s="1"/>
  <c r="BA835" i="42"/>
  <c r="ED835" i="42" s="1"/>
  <c r="BA820" i="42"/>
  <c r="ED820" i="42" s="1"/>
  <c r="BA585" i="42"/>
  <c r="ED585" i="42" s="1"/>
  <c r="BA425" i="42"/>
  <c r="ED425" i="42" s="1"/>
  <c r="BA416" i="42"/>
  <c r="ED416" i="42" s="1"/>
  <c r="BA400" i="42"/>
  <c r="ED400" i="42" s="1"/>
  <c r="BA383" i="42"/>
  <c r="ED383" i="42" s="1"/>
  <c r="AQ872" i="42"/>
  <c r="DT872" i="42" s="1"/>
  <c r="AQ824" i="42"/>
  <c r="DT824" i="42" s="1"/>
  <c r="AQ637" i="42"/>
  <c r="DT637" i="42" s="1"/>
  <c r="AQ600" i="42"/>
  <c r="DT600" i="42" s="1"/>
  <c r="AQ274" i="42"/>
  <c r="DT274" i="42" s="1"/>
  <c r="AO178" i="2"/>
  <c r="AR857" i="42"/>
  <c r="AR843" i="42"/>
  <c r="AR824" i="42"/>
  <c r="AR637" i="42"/>
  <c r="AR600" i="42"/>
  <c r="AZ857" i="42"/>
  <c r="AZ847" i="42"/>
  <c r="GH847" i="42" s="1"/>
  <c r="AZ839" i="42"/>
  <c r="GH839" i="42" s="1"/>
  <c r="AZ618" i="42"/>
  <c r="AZ585" i="42"/>
  <c r="GH585" i="42" s="1"/>
  <c r="AZ379" i="42"/>
  <c r="AZ274" i="42"/>
  <c r="AX178" i="2"/>
  <c r="AY872" i="42"/>
  <c r="EB872" i="42" s="1"/>
  <c r="AY824" i="42"/>
  <c r="EB824" i="42" s="1"/>
  <c r="AY665" i="42"/>
  <c r="EB665" i="42" s="1"/>
  <c r="AY604" i="42"/>
  <c r="EB604" i="42" s="1"/>
  <c r="AY400" i="42"/>
  <c r="EB400" i="42" s="1"/>
  <c r="AX872" i="42"/>
  <c r="EA872" i="42" s="1"/>
  <c r="AX830" i="42"/>
  <c r="EA830" i="42" s="1"/>
  <c r="AX804" i="42"/>
  <c r="EA804" i="42" s="1"/>
  <c r="AX618" i="42"/>
  <c r="AX596" i="42"/>
  <c r="EA596" i="42" s="1"/>
  <c r="AX591" i="42"/>
  <c r="EA591" i="42" s="1"/>
  <c r="AX565" i="42"/>
  <c r="EA565" i="42" s="1"/>
  <c r="AX425" i="42"/>
  <c r="EA425" i="42" s="1"/>
  <c r="AX416" i="42"/>
  <c r="EA416" i="42" s="1"/>
  <c r="AX412" i="42"/>
  <c r="EA412" i="42" s="1"/>
  <c r="AX389" i="42"/>
  <c r="EA389" i="42" s="1"/>
  <c r="AX362" i="42"/>
  <c r="EA362" i="42" s="1"/>
  <c r="AW872" i="42"/>
  <c r="DZ872" i="42" s="1"/>
  <c r="AW824" i="42"/>
  <c r="DZ824" i="42" s="1"/>
  <c r="AW585" i="42"/>
  <c r="DZ585" i="42" s="1"/>
  <c r="AW425" i="42"/>
  <c r="DZ425" i="42" s="1"/>
  <c r="AW416" i="42"/>
  <c r="DZ416" i="42" s="1"/>
  <c r="AW400" i="42"/>
  <c r="DZ400" i="42" s="1"/>
  <c r="AW383" i="42"/>
  <c r="DZ383" i="42" s="1"/>
  <c r="AV872" i="42"/>
  <c r="DY872" i="42" s="1"/>
  <c r="AV824" i="42"/>
  <c r="DY824" i="42" s="1"/>
  <c r="AV585" i="42"/>
  <c r="DY585" i="42" s="1"/>
  <c r="AV431" i="42"/>
  <c r="DY431" i="42" s="1"/>
  <c r="DY425" i="42"/>
  <c r="DY416" i="42"/>
  <c r="DY400" i="42"/>
  <c r="AT178" i="2"/>
  <c r="AS872" i="42"/>
  <c r="DV872" i="42" s="1"/>
  <c r="AS824" i="42"/>
  <c r="DV824" i="42" s="1"/>
  <c r="AS637" i="42"/>
  <c r="DV637" i="42" s="1"/>
  <c r="AS600" i="42"/>
  <c r="DV600" i="42" s="1"/>
  <c r="AS274" i="42"/>
  <c r="DV274" i="42" s="1"/>
  <c r="AQ178" i="2"/>
  <c r="AT847" i="42"/>
  <c r="AT835" i="42"/>
  <c r="AT830" i="42"/>
  <c r="AT804" i="42"/>
  <c r="AT604" i="42"/>
  <c r="CL159" i="2"/>
  <c r="CH146" i="2"/>
  <c r="CD129" i="2"/>
  <c r="BY159" i="2"/>
  <c r="BQ146" i="2"/>
  <c r="BE105" i="2"/>
  <c r="BA129" i="2"/>
  <c r="AO146" i="2"/>
  <c r="CI146" i="2"/>
  <c r="BR129" i="2"/>
  <c r="BJ146" i="2"/>
  <c r="BB129" i="2"/>
  <c r="CF159" i="2"/>
  <c r="CB159" i="2"/>
  <c r="CB105" i="2"/>
  <c r="BO159" i="2"/>
  <c r="BO105" i="2"/>
  <c r="BK105" i="2"/>
  <c r="BC146" i="2"/>
  <c r="AY129" i="2"/>
  <c r="AM129" i="2"/>
  <c r="CC159" i="2"/>
  <c r="BD129" i="2"/>
  <c r="AZ129" i="2"/>
  <c r="AU835" i="42"/>
  <c r="BE412" i="42"/>
  <c r="BE637" i="42"/>
  <c r="AP830" i="42"/>
  <c r="AP804" i="42"/>
  <c r="AP596" i="42"/>
  <c r="AP591" i="42"/>
  <c r="AP581" i="42"/>
  <c r="AO857" i="42"/>
  <c r="HB857" i="42" s="1"/>
  <c r="AO839" i="42"/>
  <c r="DR839" i="42" s="1"/>
  <c r="AO637" i="42"/>
  <c r="DR637" i="42" s="1"/>
  <c r="AO604" i="42"/>
  <c r="DR604" i="42" s="1"/>
  <c r="AO585" i="42"/>
  <c r="DR585" i="42" s="1"/>
  <c r="AO565" i="42"/>
  <c r="DR565" i="42" s="1"/>
  <c r="AM835" i="42"/>
  <c r="DP835" i="42" s="1"/>
  <c r="AM431" i="42"/>
  <c r="DP431" i="42" s="1"/>
  <c r="DP421" i="42"/>
  <c r="BJ857" i="42"/>
  <c r="BN847" i="42"/>
  <c r="EQ847" i="42" s="1"/>
  <c r="BN600" i="42"/>
  <c r="EQ600" i="42" s="1"/>
  <c r="BS643" i="42"/>
  <c r="BX803" i="42"/>
  <c r="CC431" i="42"/>
  <c r="BY431" i="42"/>
  <c r="CL595" i="42"/>
  <c r="CL431" i="42"/>
  <c r="CK431" i="42"/>
  <c r="CQ595" i="42"/>
  <c r="CQ431" i="42"/>
  <c r="AL637" i="42"/>
  <c r="AL431" i="42"/>
  <c r="AL421" i="42"/>
  <c r="BG835" i="42"/>
  <c r="EJ835" i="42" s="1"/>
  <c r="BG596" i="42"/>
  <c r="EJ596" i="42" s="1"/>
  <c r="BD412" i="42"/>
  <c r="EG412" i="42" s="1"/>
  <c r="BB178" i="2"/>
  <c r="BM412" i="42"/>
  <c r="EP412" i="42" s="1"/>
  <c r="BB830" i="42"/>
  <c r="EE830" i="42" s="1"/>
  <c r="BB604" i="42"/>
  <c r="EE604" i="42" s="1"/>
  <c r="BB425" i="42"/>
  <c r="EE425" i="42" s="1"/>
  <c r="BB416" i="42"/>
  <c r="EE416" i="42" s="1"/>
  <c r="BB412" i="42"/>
  <c r="EE412" i="42" s="1"/>
  <c r="AZ178" i="2"/>
  <c r="BC412" i="42"/>
  <c r="EF412" i="42" s="1"/>
  <c r="BC383" i="42"/>
  <c r="EF383" i="42" s="1"/>
  <c r="BK412" i="42"/>
  <c r="EN412" i="42" s="1"/>
  <c r="BA412" i="42"/>
  <c r="ED412" i="42" s="1"/>
  <c r="AZ843" i="42"/>
  <c r="AZ824" i="42"/>
  <c r="AY425" i="42"/>
  <c r="EB425" i="42" s="1"/>
  <c r="AY416" i="42"/>
  <c r="EB416" i="42" s="1"/>
  <c r="AY412" i="42"/>
  <c r="EB412" i="42" s="1"/>
  <c r="AY383" i="42"/>
  <c r="EB383" i="42" s="1"/>
  <c r="AX637" i="42"/>
  <c r="EA637" i="42" s="1"/>
  <c r="AW596" i="42"/>
  <c r="DZ596" i="42" s="1"/>
  <c r="AW591" i="42"/>
  <c r="DZ591" i="42" s="1"/>
  <c r="AW565" i="42"/>
  <c r="DZ565" i="42" s="1"/>
  <c r="DY412" i="42"/>
  <c r="DV425" i="42"/>
  <c r="DV416" i="42"/>
  <c r="DZ379" i="42" l="1"/>
  <c r="DC379" i="42"/>
  <c r="GH379" i="42"/>
  <c r="DD379" i="42"/>
  <c r="DF379" i="42"/>
  <c r="DE379" i="42"/>
  <c r="DA379" i="42"/>
  <c r="DN379" i="42"/>
  <c r="CS379" i="42"/>
  <c r="DB379" i="42"/>
  <c r="DO379" i="42"/>
  <c r="CN183" i="2"/>
  <c r="CJ183" i="2"/>
  <c r="BM183" i="2"/>
  <c r="GF835" i="42"/>
  <c r="BZ183" i="2"/>
  <c r="CK183" i="2"/>
  <c r="BR183" i="2"/>
  <c r="DH600" i="42"/>
  <c r="DB665" i="42"/>
  <c r="GW425" i="42"/>
  <c r="DU425" i="42"/>
  <c r="HC425" i="42"/>
  <c r="FA393" i="42"/>
  <c r="FQ393" i="42"/>
  <c r="FR361" i="42"/>
  <c r="DX421" i="42"/>
  <c r="DC383" i="42"/>
  <c r="DX383" i="42"/>
  <c r="DA416" i="42"/>
  <c r="DN416" i="42"/>
  <c r="CS416" i="42"/>
  <c r="DF383" i="42"/>
  <c r="EM383" i="42"/>
  <c r="GU362" i="42"/>
  <c r="HA362" i="42"/>
  <c r="DQ362" i="42"/>
  <c r="DE416" i="42"/>
  <c r="EH416" i="42"/>
  <c r="FT361" i="42"/>
  <c r="GU416" i="42"/>
  <c r="HA416" i="42"/>
  <c r="DQ416" i="42"/>
  <c r="GX362" i="42"/>
  <c r="DW362" i="42"/>
  <c r="HD362" i="42"/>
  <c r="DD383" i="42"/>
  <c r="EC383" i="42"/>
  <c r="GT362" i="42"/>
  <c r="DB362" i="42"/>
  <c r="DO362" i="42"/>
  <c r="GZ362" i="42"/>
  <c r="EM379" i="42"/>
  <c r="GU400" i="42"/>
  <c r="HA400" i="42"/>
  <c r="DQ400" i="42"/>
  <c r="DC389" i="42"/>
  <c r="DX389" i="42"/>
  <c r="ES361" i="42"/>
  <c r="FI361" i="42"/>
  <c r="EY393" i="42"/>
  <c r="FO393" i="42"/>
  <c r="EU393" i="42"/>
  <c r="FK393" i="42"/>
  <c r="GE379" i="42"/>
  <c r="GA416" i="42"/>
  <c r="FS425" i="42"/>
  <c r="DI425" i="42"/>
  <c r="FC425" i="42"/>
  <c r="FW274" i="42"/>
  <c r="FG274" i="42"/>
  <c r="FP389" i="42"/>
  <c r="EZ389" i="42"/>
  <c r="DD416" i="42"/>
  <c r="EC416" i="42"/>
  <c r="GD416" i="42"/>
  <c r="GE425" i="42"/>
  <c r="FO274" i="42"/>
  <c r="EY274" i="42"/>
  <c r="FQ274" i="42"/>
  <c r="FA274" i="42"/>
  <c r="EU361" i="42"/>
  <c r="FK361" i="42"/>
  <c r="EW416" i="42"/>
  <c r="FM416" i="42"/>
  <c r="GV389" i="42"/>
  <c r="DS389" i="42"/>
  <c r="HB389" i="42"/>
  <c r="DF416" i="42"/>
  <c r="EM416" i="42"/>
  <c r="DF400" i="42"/>
  <c r="EM400" i="42"/>
  <c r="FV421" i="42"/>
  <c r="FF421" i="42"/>
  <c r="FI421" i="42"/>
  <c r="ES421" i="42"/>
  <c r="EV421" i="42"/>
  <c r="FL421" i="42"/>
  <c r="FY421" i="42"/>
  <c r="CB183" i="2"/>
  <c r="GW274" i="42"/>
  <c r="GT416" i="42"/>
  <c r="GH416" i="42"/>
  <c r="GK379" i="42"/>
  <c r="GD412" i="42"/>
  <c r="GG412" i="42"/>
  <c r="FY383" i="42"/>
  <c r="GA400" i="42"/>
  <c r="ET362" i="42"/>
  <c r="GX383" i="42"/>
  <c r="DA389" i="42"/>
  <c r="GJ379" i="42"/>
  <c r="GL379" i="42"/>
  <c r="GD383" i="42"/>
  <c r="GG416" i="42"/>
  <c r="GB274" i="42"/>
  <c r="FF274" i="42"/>
  <c r="GX412" i="42"/>
  <c r="HC383" i="42"/>
  <c r="DA400" i="42"/>
  <c r="GJ416" i="42"/>
  <c r="GD274" i="42"/>
  <c r="GF362" i="42"/>
  <c r="GA425" i="42"/>
  <c r="EZ379" i="42"/>
  <c r="HA379" i="42"/>
  <c r="HD274" i="42"/>
  <c r="DD425" i="42"/>
  <c r="GI379" i="42"/>
  <c r="GJ425" i="42"/>
  <c r="GE416" i="42"/>
  <c r="GG400" i="42"/>
  <c r="DJ412" i="42"/>
  <c r="EV389" i="42"/>
  <c r="FG393" i="42"/>
  <c r="FW393" i="42"/>
  <c r="GX400" i="42"/>
  <c r="DW400" i="42"/>
  <c r="HD400" i="42"/>
  <c r="DD274" i="42"/>
  <c r="EC274" i="42"/>
  <c r="DA425" i="42"/>
  <c r="DN425" i="42"/>
  <c r="CS425" i="42"/>
  <c r="DF412" i="42"/>
  <c r="EM412" i="42"/>
  <c r="GU389" i="42"/>
  <c r="HA389" i="42"/>
  <c r="DQ389" i="42"/>
  <c r="DX379" i="42"/>
  <c r="GT379" i="42"/>
  <c r="GZ379" i="42"/>
  <c r="GX389" i="42"/>
  <c r="DW389" i="42"/>
  <c r="HD389" i="42"/>
  <c r="DD400" i="42"/>
  <c r="EC400" i="42"/>
  <c r="GW362" i="42"/>
  <c r="DU362" i="42"/>
  <c r="HC362" i="42"/>
  <c r="GT389" i="42"/>
  <c r="DB389" i="42"/>
  <c r="DO389" i="42"/>
  <c r="GZ389" i="42"/>
  <c r="DA274" i="42"/>
  <c r="DN274" i="42"/>
  <c r="CS274" i="42"/>
  <c r="DB847" i="42"/>
  <c r="GV383" i="42"/>
  <c r="DS383" i="42"/>
  <c r="HB383" i="42"/>
  <c r="DE362" i="42"/>
  <c r="EH362" i="42"/>
  <c r="DG393" i="42"/>
  <c r="FI393" i="42"/>
  <c r="EX393" i="42"/>
  <c r="FN393" i="42"/>
  <c r="EV393" i="42"/>
  <c r="FL393" i="42"/>
  <c r="GI425" i="42"/>
  <c r="GE400" i="42"/>
  <c r="FU379" i="42"/>
  <c r="FE379" i="42"/>
  <c r="FG389" i="42"/>
  <c r="FW389" i="42"/>
  <c r="FB400" i="42"/>
  <c r="FR400" i="42"/>
  <c r="ET383" i="42"/>
  <c r="FJ383" i="42"/>
  <c r="DK416" i="42"/>
  <c r="GC416" i="42"/>
  <c r="EY416" i="42"/>
  <c r="FO416" i="42"/>
  <c r="FA361" i="42"/>
  <c r="FQ361" i="42"/>
  <c r="FM421" i="42"/>
  <c r="EW421" i="42"/>
  <c r="DD389" i="42"/>
  <c r="EC389" i="42"/>
  <c r="GK416" i="42"/>
  <c r="GU421" i="42"/>
  <c r="HA421" i="42"/>
  <c r="DQ421" i="42"/>
  <c r="GV412" i="42"/>
  <c r="DS412" i="42"/>
  <c r="HB412" i="42"/>
  <c r="DE425" i="42"/>
  <c r="EH425" i="42"/>
  <c r="FW421" i="42"/>
  <c r="FU421" i="42"/>
  <c r="FE421" i="42"/>
  <c r="GX379" i="42"/>
  <c r="GZ416" i="42"/>
  <c r="GH383" i="42"/>
  <c r="GI383" i="42"/>
  <c r="GK412" i="42"/>
  <c r="DK425" i="42"/>
  <c r="GE383" i="42"/>
  <c r="FY416" i="42"/>
  <c r="GB383" i="42"/>
  <c r="EZ400" i="42"/>
  <c r="DC425" i="42"/>
  <c r="GW379" i="42"/>
  <c r="GH274" i="42"/>
  <c r="DL425" i="42"/>
  <c r="GJ412" i="42"/>
  <c r="GL412" i="42"/>
  <c r="GD425" i="42"/>
  <c r="DJ274" i="42"/>
  <c r="FX425" i="42"/>
  <c r="FZ389" i="42"/>
  <c r="DE274" i="42"/>
  <c r="GW383" i="42"/>
  <c r="DL362" i="42"/>
  <c r="GI274" i="42"/>
  <c r="GK389" i="42"/>
  <c r="GD389" i="42"/>
  <c r="GG389" i="42"/>
  <c r="GB362" i="42"/>
  <c r="DH274" i="42"/>
  <c r="HC400" i="42"/>
  <c r="GI412" i="42"/>
  <c r="GK362" i="42"/>
  <c r="GD362" i="42"/>
  <c r="GF379" i="42"/>
  <c r="FY379" i="42"/>
  <c r="GA383" i="42"/>
  <c r="DI274" i="42"/>
  <c r="DH400" i="42"/>
  <c r="EZ425" i="42"/>
  <c r="GW416" i="42"/>
  <c r="HC416" i="42"/>
  <c r="DU416" i="42"/>
  <c r="DB804" i="42"/>
  <c r="DE412" i="42"/>
  <c r="EH412" i="42"/>
  <c r="GX416" i="42"/>
  <c r="HD416" i="42"/>
  <c r="DW416" i="42"/>
  <c r="EC379" i="42"/>
  <c r="CS820" i="42"/>
  <c r="GZ383" i="42"/>
  <c r="CS383" i="42"/>
  <c r="GV379" i="42"/>
  <c r="HB379" i="42"/>
  <c r="DC412" i="42"/>
  <c r="DX412" i="42"/>
  <c r="GU383" i="42"/>
  <c r="DQ383" i="42"/>
  <c r="HA383" i="42"/>
  <c r="DB585" i="42"/>
  <c r="EC421" i="42"/>
  <c r="GW389" i="42"/>
  <c r="HC389" i="42"/>
  <c r="DU389" i="42"/>
  <c r="DB412" i="42"/>
  <c r="GT412" i="42"/>
  <c r="DO412" i="42"/>
  <c r="GZ412" i="42"/>
  <c r="GV400" i="42"/>
  <c r="DS400" i="42"/>
  <c r="HB400" i="42"/>
  <c r="DE389" i="42"/>
  <c r="EH389" i="42"/>
  <c r="FJ393" i="42"/>
  <c r="FP393" i="42"/>
  <c r="FM393" i="42"/>
  <c r="GG362" i="42"/>
  <c r="GA274" i="42"/>
  <c r="FV362" i="42"/>
  <c r="FF362" i="42"/>
  <c r="FJ425" i="42"/>
  <c r="ET425" i="42"/>
  <c r="FD393" i="42"/>
  <c r="FT393" i="42"/>
  <c r="DA362" i="42"/>
  <c r="DN362" i="42"/>
  <c r="CS362" i="42"/>
  <c r="DI389" i="42"/>
  <c r="FC389" i="42"/>
  <c r="FS389" i="42"/>
  <c r="FL379" i="42"/>
  <c r="EV379" i="42"/>
  <c r="FM274" i="42"/>
  <c r="EW274" i="42"/>
  <c r="DG608" i="42"/>
  <c r="GV416" i="42"/>
  <c r="DS416" i="42"/>
  <c r="HB416" i="42"/>
  <c r="EH379" i="42"/>
  <c r="FP421" i="42"/>
  <c r="FO421" i="42"/>
  <c r="EY421" i="42"/>
  <c r="FZ421" i="42"/>
  <c r="DB383" i="42"/>
  <c r="GI416" i="42"/>
  <c r="GL400" i="42"/>
  <c r="GF425" i="42"/>
  <c r="FX416" i="42"/>
  <c r="FZ383" i="42"/>
  <c r="FB362" i="42"/>
  <c r="DD362" i="42"/>
  <c r="GZ425" i="42"/>
  <c r="CS389" i="42"/>
  <c r="DL274" i="42"/>
  <c r="GK383" i="42"/>
  <c r="GF389" i="42"/>
  <c r="FX274" i="42"/>
  <c r="GA362" i="42"/>
  <c r="EX416" i="42"/>
  <c r="DG425" i="42"/>
  <c r="HD412" i="42"/>
  <c r="DD412" i="42"/>
  <c r="CS400" i="42"/>
  <c r="GI400" i="42"/>
  <c r="GL383" i="42"/>
  <c r="DK400" i="42"/>
  <c r="GE274" i="42"/>
  <c r="GG425" i="42"/>
  <c r="FZ400" i="42"/>
  <c r="FD425" i="42"/>
  <c r="GU379" i="42"/>
  <c r="GX274" i="42"/>
  <c r="DB400" i="42"/>
  <c r="GJ274" i="42"/>
  <c r="GK400" i="42"/>
  <c r="GC379" i="42"/>
  <c r="GD400" i="42"/>
  <c r="GF412" i="42"/>
  <c r="FX379" i="42"/>
  <c r="FY412" i="42"/>
  <c r="GB379" i="42"/>
  <c r="FD362" i="42"/>
  <c r="DO421" i="42"/>
  <c r="GX425" i="42"/>
  <c r="HD425" i="42"/>
  <c r="DW425" i="42"/>
  <c r="DA412" i="42"/>
  <c r="DN412" i="42"/>
  <c r="CS412" i="42"/>
  <c r="GU274" i="42"/>
  <c r="HA274" i="42"/>
  <c r="DQ274" i="42"/>
  <c r="DE400" i="42"/>
  <c r="EH400" i="42"/>
  <c r="EM421" i="42"/>
  <c r="GU412" i="42"/>
  <c r="HA412" i="42"/>
  <c r="DQ412" i="42"/>
  <c r="DC416" i="42"/>
  <c r="DX416" i="42"/>
  <c r="GW412" i="42"/>
  <c r="HC412" i="42"/>
  <c r="DU412" i="42"/>
  <c r="GT274" i="42"/>
  <c r="DB274" i="42"/>
  <c r="GZ274" i="42"/>
  <c r="DO274" i="42"/>
  <c r="DF274" i="42"/>
  <c r="EM274" i="42"/>
  <c r="DC362" i="42"/>
  <c r="DX362" i="42"/>
  <c r="FN421" i="42"/>
  <c r="EX421" i="42"/>
  <c r="DJ421" i="42"/>
  <c r="DL393" i="42"/>
  <c r="EY361" i="42"/>
  <c r="FO361" i="42"/>
  <c r="GC421" i="42"/>
  <c r="GC274" i="42"/>
  <c r="DK274" i="42"/>
  <c r="GB412" i="42"/>
  <c r="FP274" i="42"/>
  <c r="EZ274" i="42"/>
  <c r="FQ425" i="42"/>
  <c r="FA425" i="42"/>
  <c r="EU416" i="42"/>
  <c r="FK416" i="42"/>
  <c r="FE393" i="42"/>
  <c r="FU393" i="42"/>
  <c r="GL425" i="42"/>
  <c r="FK274" i="42"/>
  <c r="EU274" i="42"/>
  <c r="EV416" i="42"/>
  <c r="FL416" i="42"/>
  <c r="FM389" i="42"/>
  <c r="EW389" i="42"/>
  <c r="GF416" i="42"/>
  <c r="GB416" i="42"/>
  <c r="DE383" i="42"/>
  <c r="EH383" i="42"/>
  <c r="DF362" i="42"/>
  <c r="EM362" i="42"/>
  <c r="GV425" i="42"/>
  <c r="HB425" i="42"/>
  <c r="DS425" i="42"/>
  <c r="EX361" i="42"/>
  <c r="FN361" i="42"/>
  <c r="FT421" i="42"/>
  <c r="FR421" i="42"/>
  <c r="FB421" i="42"/>
  <c r="FK421" i="42"/>
  <c r="EU421" i="42"/>
  <c r="GH421" i="42"/>
  <c r="AT183" i="2"/>
  <c r="HD379" i="42"/>
  <c r="HC274" i="42"/>
  <c r="DB416" i="42"/>
  <c r="DL416" i="42"/>
  <c r="GJ400" i="42"/>
  <c r="GC383" i="42"/>
  <c r="GD379" i="42"/>
  <c r="GG379" i="42"/>
  <c r="DJ416" i="42"/>
  <c r="DG416" i="42"/>
  <c r="DF425" i="42"/>
  <c r="HD383" i="42"/>
  <c r="HC379" i="42"/>
  <c r="GK425" i="42"/>
  <c r="GC389" i="42"/>
  <c r="GG383" i="42"/>
  <c r="DJ389" i="42"/>
  <c r="GA412" i="42"/>
  <c r="DH416" i="42"/>
  <c r="DG389" i="42"/>
  <c r="GH400" i="42"/>
  <c r="GJ383" i="42"/>
  <c r="GL416" i="42"/>
  <c r="GE412" i="42"/>
  <c r="DJ362" i="42"/>
  <c r="GA379" i="42"/>
  <c r="DH389" i="42"/>
  <c r="DC274" i="42"/>
  <c r="GW400" i="42"/>
  <c r="GL274" i="42"/>
  <c r="GE362" i="42"/>
  <c r="GG274" i="42"/>
  <c r="FX412" i="42"/>
  <c r="FZ379" i="42"/>
  <c r="GB425" i="42"/>
  <c r="DF389" i="42"/>
  <c r="DC400" i="42"/>
  <c r="DA383" i="42"/>
  <c r="FX383" i="42"/>
  <c r="DN383" i="42"/>
  <c r="GT383" i="42"/>
  <c r="GV581" i="42"/>
  <c r="DS581" i="42"/>
  <c r="HB581" i="42"/>
  <c r="DC835" i="42"/>
  <c r="DX835" i="42"/>
  <c r="GX835" i="42"/>
  <c r="DW835" i="42"/>
  <c r="HD835" i="42"/>
  <c r="AV185" i="2"/>
  <c r="AV183" i="2" s="1"/>
  <c r="EA618" i="42"/>
  <c r="AX186" i="2"/>
  <c r="DD857" i="42"/>
  <c r="EC857" i="42"/>
  <c r="GT596" i="42"/>
  <c r="DB596" i="42"/>
  <c r="DO596" i="42"/>
  <c r="GZ596" i="42"/>
  <c r="GT839" i="42"/>
  <c r="DB839" i="42"/>
  <c r="GZ839" i="42"/>
  <c r="DO839" i="42"/>
  <c r="DA804" i="42"/>
  <c r="DN804" i="42"/>
  <c r="CS804" i="42"/>
  <c r="BL186" i="2"/>
  <c r="BL183" i="2" s="1"/>
  <c r="EQ857" i="42"/>
  <c r="DF824" i="42"/>
  <c r="EM824" i="42"/>
  <c r="GU591" i="42"/>
  <c r="DQ591" i="42"/>
  <c r="HA591" i="42"/>
  <c r="GU843" i="42"/>
  <c r="HA843" i="42"/>
  <c r="DQ843" i="42"/>
  <c r="GV565" i="42"/>
  <c r="DS565" i="42"/>
  <c r="HB565" i="42"/>
  <c r="GV872" i="42"/>
  <c r="HB872" i="42"/>
  <c r="DS872" i="42"/>
  <c r="DC820" i="42"/>
  <c r="DX820" i="42"/>
  <c r="DC596" i="42"/>
  <c r="DX596" i="42"/>
  <c r="GX591" i="42"/>
  <c r="DW591" i="42"/>
  <c r="HD591" i="42"/>
  <c r="GX843" i="42"/>
  <c r="DW843" i="42"/>
  <c r="HD843" i="42"/>
  <c r="EC431" i="42"/>
  <c r="DD804" i="42"/>
  <c r="EC804" i="42"/>
  <c r="GW835" i="42"/>
  <c r="HC835" i="42"/>
  <c r="DU835" i="42"/>
  <c r="BJ186" i="2"/>
  <c r="EO857" i="42"/>
  <c r="BA185" i="2"/>
  <c r="EF618" i="42"/>
  <c r="BK186" i="2"/>
  <c r="EP857" i="42"/>
  <c r="GT604" i="42"/>
  <c r="DB604" i="42"/>
  <c r="DO604" i="42"/>
  <c r="GZ604" i="42"/>
  <c r="DA581" i="42"/>
  <c r="DN581" i="42"/>
  <c r="CS581" i="42"/>
  <c r="AI185" i="2"/>
  <c r="AI183" i="2" s="1"/>
  <c r="DA618" i="42"/>
  <c r="DN618" i="42"/>
  <c r="CS618" i="42"/>
  <c r="DF596" i="42"/>
  <c r="EM596" i="42"/>
  <c r="DF835" i="42"/>
  <c r="EM835" i="42"/>
  <c r="GU820" i="42"/>
  <c r="HA820" i="42"/>
  <c r="DQ820" i="42"/>
  <c r="GV600" i="42"/>
  <c r="HB600" i="42"/>
  <c r="DS600" i="42"/>
  <c r="GV820" i="42"/>
  <c r="DS820" i="42"/>
  <c r="HB820" i="42"/>
  <c r="DE804" i="42"/>
  <c r="EH804" i="42"/>
  <c r="BC186" i="2"/>
  <c r="DE857" i="42"/>
  <c r="EH857" i="42"/>
  <c r="AS186" i="2"/>
  <c r="DC857" i="42"/>
  <c r="DX857" i="42"/>
  <c r="DL431" i="42"/>
  <c r="GH431" i="42"/>
  <c r="DK643" i="42"/>
  <c r="FT564" i="42"/>
  <c r="FD564" i="42"/>
  <c r="FP564" i="42"/>
  <c r="FR643" i="42"/>
  <c r="FB643" i="42"/>
  <c r="FI834" i="42"/>
  <c r="FL803" i="42"/>
  <c r="FV564" i="42"/>
  <c r="FF564" i="42"/>
  <c r="FN617" i="42"/>
  <c r="EX617" i="42"/>
  <c r="FJ834" i="42"/>
  <c r="FM431" i="42"/>
  <c r="EW431" i="42"/>
  <c r="DD872" i="42"/>
  <c r="EC872" i="42"/>
  <c r="GH872" i="42"/>
  <c r="DL872" i="42"/>
  <c r="CM185" i="2"/>
  <c r="CM183" i="2" s="1"/>
  <c r="GI618" i="42"/>
  <c r="GJ824" i="42"/>
  <c r="GE596" i="42"/>
  <c r="FX596" i="42"/>
  <c r="DJ596" i="42"/>
  <c r="FY581" i="42"/>
  <c r="CF186" i="2"/>
  <c r="CF183" i="2" s="1"/>
  <c r="GB857" i="42"/>
  <c r="FT820" i="42"/>
  <c r="FD820" i="42"/>
  <c r="FU804" i="42"/>
  <c r="FE804" i="42"/>
  <c r="FV856" i="42"/>
  <c r="FW835" i="42"/>
  <c r="FG835" i="42"/>
  <c r="EY617" i="42"/>
  <c r="FO617" i="42"/>
  <c r="FQ847" i="42"/>
  <c r="FA847" i="42"/>
  <c r="DG600" i="42"/>
  <c r="ES600" i="42"/>
  <c r="FI600" i="42"/>
  <c r="FL565" i="42"/>
  <c r="EV565" i="42"/>
  <c r="BP186" i="2"/>
  <c r="BP183" i="2" s="1"/>
  <c r="EV857" i="42"/>
  <c r="FL857" i="42"/>
  <c r="FM856" i="42"/>
  <c r="BJ185" i="2"/>
  <c r="BJ183" i="2" s="1"/>
  <c r="EO618" i="42"/>
  <c r="DA824" i="42"/>
  <c r="DN824" i="42"/>
  <c r="CH186" i="2"/>
  <c r="CH183" i="2" s="1"/>
  <c r="GD857" i="42"/>
  <c r="FX591" i="42"/>
  <c r="DJ591" i="42"/>
  <c r="FS565" i="42"/>
  <c r="DI565" i="42"/>
  <c r="FC565" i="42"/>
  <c r="FT872" i="42"/>
  <c r="FD872" i="42"/>
  <c r="FV834" i="42"/>
  <c r="FW643" i="42"/>
  <c r="DH847" i="42"/>
  <c r="EX847" i="42"/>
  <c r="FN847" i="42"/>
  <c r="EY830" i="42"/>
  <c r="FO830" i="42"/>
  <c r="FP856" i="42"/>
  <c r="EZ856" i="42"/>
  <c r="FR872" i="42"/>
  <c r="FB872" i="42"/>
  <c r="EU804" i="42"/>
  <c r="FK804" i="42"/>
  <c r="DD604" i="42"/>
  <c r="EC604" i="42"/>
  <c r="DA600" i="42"/>
  <c r="CS600" i="42"/>
  <c r="DN600" i="42"/>
  <c r="FV617" i="42"/>
  <c r="FF617" i="42"/>
  <c r="FN643" i="42"/>
  <c r="EX643" i="42"/>
  <c r="DC585" i="42"/>
  <c r="DX585" i="42"/>
  <c r="FM608" i="42"/>
  <c r="EW608" i="42"/>
  <c r="DF830" i="42"/>
  <c r="EM830" i="42"/>
  <c r="GU839" i="42"/>
  <c r="DQ839" i="42"/>
  <c r="HA839" i="42"/>
  <c r="DC581" i="42"/>
  <c r="DX581" i="42"/>
  <c r="FQ617" i="42"/>
  <c r="FA617" i="42"/>
  <c r="FJ643" i="42"/>
  <c r="ET643" i="42"/>
  <c r="FI643" i="42"/>
  <c r="HD585" i="42"/>
  <c r="GW565" i="42"/>
  <c r="GZ872" i="42"/>
  <c r="CS585" i="42"/>
  <c r="GH804" i="42"/>
  <c r="GI637" i="42"/>
  <c r="GL665" i="42"/>
  <c r="DK596" i="42"/>
  <c r="GC835" i="42"/>
  <c r="GD585" i="42"/>
  <c r="GD847" i="42"/>
  <c r="GE839" i="42"/>
  <c r="GG604" i="42"/>
  <c r="DJ857" i="42"/>
  <c r="FY824" i="42"/>
  <c r="GA600" i="42"/>
  <c r="EV824" i="42"/>
  <c r="HB604" i="42"/>
  <c r="GX600" i="42"/>
  <c r="HC585" i="42"/>
  <c r="GZ804" i="42"/>
  <c r="CS665" i="42"/>
  <c r="GJ581" i="42"/>
  <c r="GK824" i="42"/>
  <c r="GL839" i="42"/>
  <c r="GD600" i="42"/>
  <c r="GF565" i="42"/>
  <c r="GA608" i="42"/>
  <c r="GB637" i="42"/>
  <c r="FC872" i="42"/>
  <c r="ES591" i="42"/>
  <c r="DF585" i="42"/>
  <c r="HB839" i="42"/>
  <c r="GX637" i="42"/>
  <c r="DD608" i="42"/>
  <c r="AO183" i="2"/>
  <c r="GT835" i="42"/>
  <c r="GI581" i="42"/>
  <c r="GI872" i="42"/>
  <c r="GJ872" i="42"/>
  <c r="GL596" i="42"/>
  <c r="GL843" i="42"/>
  <c r="GE637" i="42"/>
  <c r="GF665" i="42"/>
  <c r="GG847" i="42"/>
  <c r="FY835" i="42"/>
  <c r="FZ843" i="42"/>
  <c r="GA820" i="42"/>
  <c r="GB830" i="42"/>
  <c r="GX665" i="42"/>
  <c r="GW839" i="42"/>
  <c r="DA839" i="42"/>
  <c r="GH604" i="42"/>
  <c r="GI839" i="42"/>
  <c r="GK581" i="42"/>
  <c r="GL600" i="42"/>
  <c r="DK591" i="42"/>
  <c r="GD581" i="42"/>
  <c r="GG596" i="42"/>
  <c r="FX847" i="42"/>
  <c r="FZ857" i="42"/>
  <c r="GA637" i="42"/>
  <c r="FD618" i="42"/>
  <c r="FA608" i="42"/>
  <c r="FA835" i="42"/>
  <c r="ET581" i="42"/>
  <c r="GV830" i="42"/>
  <c r="DS830" i="42"/>
  <c r="HB830" i="42"/>
  <c r="DD585" i="42"/>
  <c r="EC585" i="42"/>
  <c r="GW843" i="42"/>
  <c r="DU843" i="42"/>
  <c r="HC843" i="42"/>
  <c r="DD824" i="42"/>
  <c r="EC824" i="42"/>
  <c r="DO431" i="42"/>
  <c r="FC431" i="42"/>
  <c r="FS431" i="42"/>
  <c r="GV591" i="42"/>
  <c r="HB591" i="42"/>
  <c r="DS591" i="42"/>
  <c r="GX604" i="42"/>
  <c r="DW604" i="42"/>
  <c r="HD604" i="42"/>
  <c r="GX847" i="42"/>
  <c r="DW847" i="42"/>
  <c r="HD847" i="42"/>
  <c r="AX185" i="2"/>
  <c r="AX183" i="2" s="1"/>
  <c r="DD618" i="42"/>
  <c r="EC618" i="42"/>
  <c r="GW600" i="42"/>
  <c r="DU600" i="42"/>
  <c r="HC600" i="42"/>
  <c r="AP186" i="2"/>
  <c r="AP183" i="2" s="1"/>
  <c r="GW857" i="42"/>
  <c r="HC857" i="42"/>
  <c r="DU857" i="42"/>
  <c r="DB608" i="42"/>
  <c r="GT608" i="42"/>
  <c r="DO608" i="42"/>
  <c r="GZ608" i="42"/>
  <c r="AJ186" i="2"/>
  <c r="DB857" i="42"/>
  <c r="GT857" i="42"/>
  <c r="DO857" i="42"/>
  <c r="GZ857" i="42"/>
  <c r="DA830" i="42"/>
  <c r="DN830" i="42"/>
  <c r="CS830" i="42"/>
  <c r="DF843" i="42"/>
  <c r="EM843" i="42"/>
  <c r="GU596" i="42"/>
  <c r="HA596" i="42"/>
  <c r="DQ596" i="42"/>
  <c r="AL186" i="2"/>
  <c r="GU857" i="42"/>
  <c r="HA857" i="42"/>
  <c r="DQ857" i="42"/>
  <c r="GV585" i="42"/>
  <c r="HB585" i="42"/>
  <c r="DS585" i="42"/>
  <c r="DC665" i="42"/>
  <c r="DX665" i="42"/>
  <c r="DE820" i="42"/>
  <c r="EH820" i="42"/>
  <c r="GX596" i="42"/>
  <c r="DW596" i="42"/>
  <c r="HD596" i="42"/>
  <c r="GX872" i="42"/>
  <c r="DW872" i="42"/>
  <c r="HD872" i="42"/>
  <c r="AW185" i="2"/>
  <c r="EB618" i="42"/>
  <c r="DD581" i="42"/>
  <c r="EC581" i="42"/>
  <c r="DD830" i="42"/>
  <c r="EC830" i="42"/>
  <c r="GW581" i="42"/>
  <c r="DU581" i="42"/>
  <c r="HC581" i="42"/>
  <c r="BB186" i="2"/>
  <c r="EG857" i="42"/>
  <c r="GT824" i="42"/>
  <c r="DB824" i="42"/>
  <c r="DO824" i="42"/>
  <c r="GZ824" i="42"/>
  <c r="DA591" i="42"/>
  <c r="DN591" i="42"/>
  <c r="CS591" i="42"/>
  <c r="DA843" i="42"/>
  <c r="DN843" i="42"/>
  <c r="CS843" i="42"/>
  <c r="CZ642" i="42"/>
  <c r="DF608" i="42"/>
  <c r="EM608" i="42"/>
  <c r="DF847" i="42"/>
  <c r="EM847" i="42"/>
  <c r="GU835" i="42"/>
  <c r="HA835" i="42"/>
  <c r="DQ835" i="42"/>
  <c r="GV608" i="42"/>
  <c r="HB608" i="42"/>
  <c r="DS608" i="42"/>
  <c r="GV835" i="42"/>
  <c r="HB835" i="42"/>
  <c r="DS835" i="42"/>
  <c r="DE830" i="42"/>
  <c r="EH830" i="42"/>
  <c r="DE581" i="42"/>
  <c r="EH581" i="42"/>
  <c r="EY431" i="42"/>
  <c r="FO431" i="42"/>
  <c r="FU595" i="42"/>
  <c r="FE595" i="42"/>
  <c r="FP643" i="42"/>
  <c r="EZ643" i="42"/>
  <c r="FJ431" i="42"/>
  <c r="FM834" i="42"/>
  <c r="FR564" i="42"/>
  <c r="FB564" i="42"/>
  <c r="FV803" i="42"/>
  <c r="BA186" i="2"/>
  <c r="EF857" i="42"/>
  <c r="BG186" i="2"/>
  <c r="EL857" i="42"/>
  <c r="GC565" i="42"/>
  <c r="DK565" i="42"/>
  <c r="FX637" i="42"/>
  <c r="DJ637" i="42"/>
  <c r="FZ591" i="42"/>
  <c r="FT839" i="42"/>
  <c r="FD839" i="42"/>
  <c r="FU835" i="42"/>
  <c r="FE835" i="42"/>
  <c r="DH843" i="42"/>
  <c r="EX843" i="42"/>
  <c r="FN843" i="42"/>
  <c r="EY665" i="42"/>
  <c r="FO665" i="42"/>
  <c r="FQ585" i="42"/>
  <c r="FA585" i="42"/>
  <c r="FA872" i="42"/>
  <c r="FQ872" i="42"/>
  <c r="DG830" i="42"/>
  <c r="FI830" i="42"/>
  <c r="ES830" i="42"/>
  <c r="EU581" i="42"/>
  <c r="FK581" i="42"/>
  <c r="FL596" i="42"/>
  <c r="EV596" i="42"/>
  <c r="EW604" i="42"/>
  <c r="FM604" i="42"/>
  <c r="GX824" i="42"/>
  <c r="DW824" i="42"/>
  <c r="HD824" i="42"/>
  <c r="BI186" i="2"/>
  <c r="EN857" i="42"/>
  <c r="BF185" i="2"/>
  <c r="EK618" i="42"/>
  <c r="GH600" i="42"/>
  <c r="DL600" i="42"/>
  <c r="GJ843" i="42"/>
  <c r="FZ565" i="42"/>
  <c r="GA604" i="42"/>
  <c r="DI637" i="42"/>
  <c r="FC637" i="42"/>
  <c r="FS637" i="42"/>
  <c r="FE581" i="42"/>
  <c r="FU581" i="42"/>
  <c r="FF847" i="42"/>
  <c r="FV847" i="42"/>
  <c r="FG820" i="42"/>
  <c r="FW820" i="42"/>
  <c r="FO839" i="42"/>
  <c r="EY839" i="42"/>
  <c r="FI804" i="42"/>
  <c r="DG804" i="42"/>
  <c r="ES804" i="42"/>
  <c r="FK835" i="42"/>
  <c r="EU835" i="42"/>
  <c r="FL591" i="42"/>
  <c r="EV591" i="42"/>
  <c r="DD637" i="42"/>
  <c r="EC637" i="42"/>
  <c r="FG617" i="42"/>
  <c r="FW617" i="42"/>
  <c r="DE824" i="42"/>
  <c r="EH824" i="42"/>
  <c r="DE565" i="42"/>
  <c r="EH565" i="42"/>
  <c r="GU600" i="42"/>
  <c r="HA600" i="42"/>
  <c r="DQ600" i="42"/>
  <c r="GV637" i="42"/>
  <c r="DS637" i="42"/>
  <c r="HB637" i="42"/>
  <c r="DE596" i="42"/>
  <c r="EH596" i="42"/>
  <c r="DC591" i="42"/>
  <c r="DX591" i="42"/>
  <c r="GX839" i="42"/>
  <c r="DD565" i="42"/>
  <c r="HC847" i="42"/>
  <c r="DA857" i="42"/>
  <c r="GI824" i="42"/>
  <c r="GK843" i="42"/>
  <c r="GL857" i="42"/>
  <c r="DK857" i="42"/>
  <c r="GE581" i="42"/>
  <c r="GE872" i="42"/>
  <c r="GF824" i="42"/>
  <c r="FZ835" i="42"/>
  <c r="GA872" i="42"/>
  <c r="GB820" i="42"/>
  <c r="BW183" i="2"/>
  <c r="DH872" i="42"/>
  <c r="EZ596" i="42"/>
  <c r="HA608" i="42"/>
  <c r="GV604" i="42"/>
  <c r="DC830" i="42"/>
  <c r="GW585" i="42"/>
  <c r="HC872" i="42"/>
  <c r="GH618" i="42"/>
  <c r="GJ600" i="42"/>
  <c r="GL591" i="42"/>
  <c r="GL872" i="42"/>
  <c r="DK600" i="42"/>
  <c r="GD637" i="42"/>
  <c r="GF596" i="42"/>
  <c r="GG820" i="42"/>
  <c r="FZ820" i="42"/>
  <c r="GA839" i="42"/>
  <c r="GB824" i="42"/>
  <c r="DI872" i="42"/>
  <c r="FE843" i="42"/>
  <c r="DG591" i="42"/>
  <c r="GV839" i="42"/>
  <c r="DC847" i="42"/>
  <c r="HC596" i="42"/>
  <c r="GH637" i="42"/>
  <c r="GI604" i="42"/>
  <c r="GJ585" i="42"/>
  <c r="GK565" i="42"/>
  <c r="CG183" i="2"/>
  <c r="GE830" i="42"/>
  <c r="GF839" i="42"/>
  <c r="DJ565" i="42"/>
  <c r="FY565" i="42"/>
  <c r="FZ585" i="42"/>
  <c r="GA591" i="42"/>
  <c r="GB585" i="42"/>
  <c r="GB872" i="42"/>
  <c r="BT183" i="2"/>
  <c r="ES596" i="42"/>
  <c r="EV604" i="42"/>
  <c r="DF600" i="42"/>
  <c r="AK183" i="2"/>
  <c r="GX565" i="42"/>
  <c r="GW608" i="42"/>
  <c r="DA565" i="42"/>
  <c r="GI585" i="42"/>
  <c r="GJ608" i="42"/>
  <c r="GK600" i="42"/>
  <c r="GL637" i="42"/>
  <c r="GC591" i="42"/>
  <c r="GD608" i="42"/>
  <c r="GF604" i="42"/>
  <c r="GG665" i="42"/>
  <c r="FX581" i="42"/>
  <c r="FZ600" i="42"/>
  <c r="FD847" i="42"/>
  <c r="DG604" i="42"/>
  <c r="ET847" i="42"/>
  <c r="EW857" i="42"/>
  <c r="HA804" i="42"/>
  <c r="DE839" i="42"/>
  <c r="FR803" i="42"/>
  <c r="DE637" i="42"/>
  <c r="EH637" i="42"/>
  <c r="GW637" i="42"/>
  <c r="DU637" i="42"/>
  <c r="HC637" i="42"/>
  <c r="BD186" i="2"/>
  <c r="EI857" i="42"/>
  <c r="BE186" i="2"/>
  <c r="EJ857" i="42"/>
  <c r="DB581" i="42"/>
  <c r="GT581" i="42"/>
  <c r="GZ581" i="42"/>
  <c r="DO581" i="42"/>
  <c r="AJ185" i="2"/>
  <c r="AJ183" i="2" s="1"/>
  <c r="GT618" i="42"/>
  <c r="DB618" i="42"/>
  <c r="GZ618" i="42"/>
  <c r="DO618" i="42"/>
  <c r="DA835" i="42"/>
  <c r="DN835" i="42"/>
  <c r="CS835" i="42"/>
  <c r="GU617" i="42"/>
  <c r="HA617" i="42"/>
  <c r="DQ617" i="42"/>
  <c r="AM185" i="2"/>
  <c r="DR618" i="42"/>
  <c r="GV824" i="42"/>
  <c r="DS824" i="42"/>
  <c r="HB824" i="42"/>
  <c r="AS185" i="2"/>
  <c r="AS183" i="2" s="1"/>
  <c r="DC618" i="42"/>
  <c r="DX618" i="42"/>
  <c r="EH431" i="42"/>
  <c r="FP834" i="42"/>
  <c r="EZ834" i="42"/>
  <c r="GU565" i="42"/>
  <c r="HA565" i="42"/>
  <c r="DQ565" i="42"/>
  <c r="DE872" i="42"/>
  <c r="EH872" i="42"/>
  <c r="GX608" i="42"/>
  <c r="HD608" i="42"/>
  <c r="DW608" i="42"/>
  <c r="DD600" i="42"/>
  <c r="EC600" i="42"/>
  <c r="GW591" i="42"/>
  <c r="DU591" i="42"/>
  <c r="HC591" i="42"/>
  <c r="BB185" i="2"/>
  <c r="EG618" i="42"/>
  <c r="BG185" i="2"/>
  <c r="EL618" i="42"/>
  <c r="DA596" i="42"/>
  <c r="DN596" i="42"/>
  <c r="CS596" i="42"/>
  <c r="DA872" i="42"/>
  <c r="DN872" i="42"/>
  <c r="CS872" i="42"/>
  <c r="DF565" i="42"/>
  <c r="EM565" i="42"/>
  <c r="DF637" i="42"/>
  <c r="EM637" i="42"/>
  <c r="DF872" i="42"/>
  <c r="EM872" i="42"/>
  <c r="GU604" i="42"/>
  <c r="HA604" i="42"/>
  <c r="DQ604" i="42"/>
  <c r="GU847" i="42"/>
  <c r="DQ847" i="42"/>
  <c r="HA847" i="42"/>
  <c r="AN185" i="2"/>
  <c r="AN183" i="2" s="1"/>
  <c r="GV618" i="42"/>
  <c r="HB618" i="42"/>
  <c r="DS618" i="42"/>
  <c r="GV847" i="42"/>
  <c r="HB847" i="42"/>
  <c r="DS847" i="42"/>
  <c r="DE835" i="42"/>
  <c r="EH835" i="42"/>
  <c r="DC839" i="42"/>
  <c r="DX839" i="42"/>
  <c r="DC600" i="42"/>
  <c r="DX600" i="42"/>
  <c r="FS856" i="42"/>
  <c r="FN431" i="42"/>
  <c r="EX431" i="42"/>
  <c r="FP803" i="42"/>
  <c r="FI564" i="42"/>
  <c r="FJ564" i="42"/>
  <c r="FN595" i="42"/>
  <c r="FJ856" i="42"/>
  <c r="ET856" i="42"/>
  <c r="FR834" i="42"/>
  <c r="FB834" i="42"/>
  <c r="GT600" i="42"/>
  <c r="DB600" i="42"/>
  <c r="DO600" i="42"/>
  <c r="GZ600" i="42"/>
  <c r="DK608" i="42"/>
  <c r="GC608" i="42"/>
  <c r="FX820" i="42"/>
  <c r="DJ820" i="42"/>
  <c r="FZ608" i="42"/>
  <c r="FS591" i="42"/>
  <c r="DI591" i="42"/>
  <c r="FC591" i="42"/>
  <c r="FE856" i="42"/>
  <c r="FU856" i="42"/>
  <c r="FO565" i="42"/>
  <c r="EY565" i="42"/>
  <c r="EY804" i="42"/>
  <c r="FO804" i="42"/>
  <c r="FP600" i="42"/>
  <c r="EZ600" i="42"/>
  <c r="FQ803" i="42"/>
  <c r="EU830" i="42"/>
  <c r="FK830" i="42"/>
  <c r="FL617" i="42"/>
  <c r="EV617" i="42"/>
  <c r="FM824" i="42"/>
  <c r="EW824" i="42"/>
  <c r="AZ185" i="2"/>
  <c r="AZ183" i="2" s="1"/>
  <c r="EE618" i="42"/>
  <c r="DL830" i="42"/>
  <c r="GH830" i="42"/>
  <c r="GK820" i="42"/>
  <c r="GE591" i="42"/>
  <c r="CC185" i="2"/>
  <c r="CC183" i="2" s="1"/>
  <c r="FY618" i="42"/>
  <c r="FZ596" i="42"/>
  <c r="GA824" i="42"/>
  <c r="GB839" i="42"/>
  <c r="DI820" i="42"/>
  <c r="FC820" i="42"/>
  <c r="FS820" i="42"/>
  <c r="FU830" i="42"/>
  <c r="FE830" i="42"/>
  <c r="FW585" i="42"/>
  <c r="FG585" i="42"/>
  <c r="FW856" i="42"/>
  <c r="FG856" i="42"/>
  <c r="FO856" i="42"/>
  <c r="DG872" i="42"/>
  <c r="ES872" i="42"/>
  <c r="FI872" i="42"/>
  <c r="EU617" i="42"/>
  <c r="FK617" i="42"/>
  <c r="FK856" i="42"/>
  <c r="EU856" i="42"/>
  <c r="FL839" i="42"/>
  <c r="EV839" i="42"/>
  <c r="GW604" i="42"/>
  <c r="HC604" i="42"/>
  <c r="DU604" i="42"/>
  <c r="DB830" i="42"/>
  <c r="GT830" i="42"/>
  <c r="DO830" i="42"/>
  <c r="GZ830" i="42"/>
  <c r="FW847" i="42"/>
  <c r="FG847" i="42"/>
  <c r="DE600" i="42"/>
  <c r="EH600" i="42"/>
  <c r="DE591" i="42"/>
  <c r="EH591" i="42"/>
  <c r="GU830" i="42"/>
  <c r="HA830" i="42"/>
  <c r="DQ830" i="42"/>
  <c r="FK595" i="42"/>
  <c r="DE604" i="42"/>
  <c r="EH604" i="42"/>
  <c r="DE585" i="42"/>
  <c r="EH585" i="42"/>
  <c r="GX585" i="42"/>
  <c r="HC565" i="42"/>
  <c r="DB872" i="42"/>
  <c r="DA585" i="42"/>
  <c r="DL608" i="42"/>
  <c r="DL847" i="42"/>
  <c r="GI843" i="42"/>
  <c r="GJ820" i="42"/>
  <c r="GL581" i="42"/>
  <c r="GC665" i="42"/>
  <c r="GC857" i="42"/>
  <c r="GE608" i="42"/>
  <c r="GF591" i="42"/>
  <c r="GF847" i="42"/>
  <c r="GG839" i="42"/>
  <c r="DJ618" i="42"/>
  <c r="FX830" i="42"/>
  <c r="FY591" i="42"/>
  <c r="FZ872" i="42"/>
  <c r="GB565" i="42"/>
  <c r="GB843" i="42"/>
  <c r="FF820" i="42"/>
  <c r="DF665" i="42"/>
  <c r="HD600" i="42"/>
  <c r="DD596" i="42"/>
  <c r="DA665" i="42"/>
  <c r="DL618" i="42"/>
  <c r="DL857" i="42"/>
  <c r="GJ637" i="42"/>
  <c r="GK618" i="42"/>
  <c r="GL608" i="42"/>
  <c r="GC581" i="42"/>
  <c r="GD872" i="42"/>
  <c r="GE820" i="42"/>
  <c r="GF637" i="42"/>
  <c r="GG585" i="42"/>
  <c r="DJ600" i="42"/>
  <c r="FY596" i="42"/>
  <c r="FZ581" i="42"/>
  <c r="FZ839" i="42"/>
  <c r="GB581" i="42"/>
  <c r="GB847" i="42"/>
  <c r="DI835" i="42"/>
  <c r="DH585" i="42"/>
  <c r="FB608" i="42"/>
  <c r="DF804" i="42"/>
  <c r="AL183" i="2"/>
  <c r="AQ183" i="2"/>
  <c r="GI804" i="42"/>
  <c r="GJ604" i="42"/>
  <c r="GK830" i="42"/>
  <c r="CP183" i="2"/>
  <c r="GC585" i="42"/>
  <c r="DK820" i="42"/>
  <c r="GD839" i="42"/>
  <c r="GE847" i="42"/>
  <c r="GF872" i="42"/>
  <c r="FX804" i="42"/>
  <c r="FY604" i="42"/>
  <c r="FZ637" i="42"/>
  <c r="GB604" i="42"/>
  <c r="DI804" i="42"/>
  <c r="EX608" i="42"/>
  <c r="DH804" i="42"/>
  <c r="DH839" i="42"/>
  <c r="DG565" i="42"/>
  <c r="DG596" i="42"/>
  <c r="DG857" i="42"/>
  <c r="ET618" i="42"/>
  <c r="DC843" i="42"/>
  <c r="HD665" i="42"/>
  <c r="DD835" i="42"/>
  <c r="HC839" i="42"/>
  <c r="BK183" i="2"/>
  <c r="CS839" i="42"/>
  <c r="GH581" i="42"/>
  <c r="GI608" i="42"/>
  <c r="GK665" i="42"/>
  <c r="GL830" i="42"/>
  <c r="GD843" i="42"/>
  <c r="GF804" i="42"/>
  <c r="GG835" i="42"/>
  <c r="DJ581" i="42"/>
  <c r="FX824" i="42"/>
  <c r="FY608" i="42"/>
  <c r="FZ665" i="42"/>
  <c r="GA565" i="42"/>
  <c r="DI847" i="42"/>
  <c r="BX183" i="2"/>
  <c r="FF608" i="42"/>
  <c r="EZ591" i="42"/>
  <c r="DG581" i="42"/>
  <c r="DG839" i="42"/>
  <c r="ET600" i="42"/>
  <c r="EU591" i="42"/>
  <c r="BO183" i="2"/>
  <c r="DD843" i="42"/>
  <c r="EC843" i="42"/>
  <c r="GT637" i="42"/>
  <c r="DB637" i="42"/>
  <c r="GZ637" i="42"/>
  <c r="DO637" i="42"/>
  <c r="BH186" i="2"/>
  <c r="BH183" i="2" s="1"/>
  <c r="DF857" i="42"/>
  <c r="EM857" i="42"/>
  <c r="GV596" i="42"/>
  <c r="HB596" i="42"/>
  <c r="DS596" i="42"/>
  <c r="GX804" i="42"/>
  <c r="DW804" i="42"/>
  <c r="HD804" i="42"/>
  <c r="DD839" i="42"/>
  <c r="EC839" i="42"/>
  <c r="FG431" i="42"/>
  <c r="FW431" i="42"/>
  <c r="EW643" i="42"/>
  <c r="FM643" i="42"/>
  <c r="AM186" i="2"/>
  <c r="DR857" i="42"/>
  <c r="GV804" i="42"/>
  <c r="DS804" i="42"/>
  <c r="HB804" i="42"/>
  <c r="GX830" i="42"/>
  <c r="HD830" i="42"/>
  <c r="DW830" i="42"/>
  <c r="DD847" i="42"/>
  <c r="EC847" i="42"/>
  <c r="GW824" i="42"/>
  <c r="DU824" i="42"/>
  <c r="HC824" i="42"/>
  <c r="GT591" i="42"/>
  <c r="DB591" i="42"/>
  <c r="DO591" i="42"/>
  <c r="GZ591" i="42"/>
  <c r="GT820" i="42"/>
  <c r="DB820" i="42"/>
  <c r="GZ820" i="42"/>
  <c r="DO820" i="42"/>
  <c r="DA604" i="42"/>
  <c r="DN604" i="42"/>
  <c r="CS604" i="42"/>
  <c r="DA847" i="42"/>
  <c r="DN847" i="42"/>
  <c r="CS847" i="42"/>
  <c r="DF604" i="42"/>
  <c r="EM604" i="42"/>
  <c r="GU581" i="42"/>
  <c r="HA581" i="42"/>
  <c r="DQ581" i="42"/>
  <c r="GU824" i="42"/>
  <c r="HA824" i="42"/>
  <c r="DQ824" i="42"/>
  <c r="GV843" i="42"/>
  <c r="HB843" i="42"/>
  <c r="DS843" i="42"/>
  <c r="DE843" i="42"/>
  <c r="EH843" i="42"/>
  <c r="BC185" i="2"/>
  <c r="BC183" i="2" s="1"/>
  <c r="DE618" i="42"/>
  <c r="EH618" i="42"/>
  <c r="DC604" i="42"/>
  <c r="DX604" i="42"/>
  <c r="AW186" i="2"/>
  <c r="EB857" i="42"/>
  <c r="DA637" i="42"/>
  <c r="DN637" i="42"/>
  <c r="CS637" i="42"/>
  <c r="GU585" i="42"/>
  <c r="HA585" i="42"/>
  <c r="DQ585" i="42"/>
  <c r="GX581" i="42"/>
  <c r="HD581" i="42"/>
  <c r="DW581" i="42"/>
  <c r="AR185" i="2"/>
  <c r="AR183" i="2" s="1"/>
  <c r="GX618" i="42"/>
  <c r="DW618" i="42"/>
  <c r="HD618" i="42"/>
  <c r="DD665" i="42"/>
  <c r="EC665" i="42"/>
  <c r="GW820" i="42"/>
  <c r="DU820" i="42"/>
  <c r="HC820" i="42"/>
  <c r="BI185" i="2"/>
  <c r="BI183" i="2" s="1"/>
  <c r="EN618" i="42"/>
  <c r="DA608" i="42"/>
  <c r="DN608" i="42"/>
  <c r="CS608" i="42"/>
  <c r="DF591" i="42"/>
  <c r="EM591" i="42"/>
  <c r="DF820" i="42"/>
  <c r="EM820" i="42"/>
  <c r="GU665" i="42"/>
  <c r="DQ665" i="42"/>
  <c r="HA665" i="42"/>
  <c r="GV665" i="42"/>
  <c r="HB665" i="42"/>
  <c r="DS665" i="42"/>
  <c r="DE665" i="42"/>
  <c r="EH665" i="42"/>
  <c r="DE847" i="42"/>
  <c r="EH847" i="42"/>
  <c r="DC824" i="42"/>
  <c r="DX824" i="42"/>
  <c r="FU617" i="42"/>
  <c r="FE617" i="42"/>
  <c r="DK617" i="42"/>
  <c r="FS595" i="42"/>
  <c r="FQ595" i="42"/>
  <c r="FA595" i="42"/>
  <c r="FI617" i="42"/>
  <c r="DG617" i="42"/>
  <c r="FJ595" i="42"/>
  <c r="FN856" i="42"/>
  <c r="EX856" i="42"/>
  <c r="FY856" i="42"/>
  <c r="FT431" i="42"/>
  <c r="FD431" i="42"/>
  <c r="FN564" i="42"/>
  <c r="FI431" i="42"/>
  <c r="ES431" i="42"/>
  <c r="GX820" i="42"/>
  <c r="HD820" i="42"/>
  <c r="DW820" i="42"/>
  <c r="DD820" i="42"/>
  <c r="EC820" i="42"/>
  <c r="AY185" i="2"/>
  <c r="AY183" i="2" s="1"/>
  <c r="ED618" i="42"/>
  <c r="DL835" i="42"/>
  <c r="GH835" i="42"/>
  <c r="CO186" i="2"/>
  <c r="CO183" i="2" s="1"/>
  <c r="GK857" i="42"/>
  <c r="GD431" i="42"/>
  <c r="GE565" i="42"/>
  <c r="FX839" i="42"/>
  <c r="DJ839" i="42"/>
  <c r="FT595" i="42"/>
  <c r="FU665" i="42"/>
  <c r="FE665" i="42"/>
  <c r="FW604" i="42"/>
  <c r="FG604" i="42"/>
  <c r="FO596" i="42"/>
  <c r="EY596" i="42"/>
  <c r="FO847" i="42"/>
  <c r="EY847" i="42"/>
  <c r="EZ608" i="42"/>
  <c r="FP608" i="42"/>
  <c r="FQ834" i="42"/>
  <c r="FR600" i="42"/>
  <c r="FB600" i="42"/>
  <c r="FL431" i="42"/>
  <c r="EV431" i="42"/>
  <c r="FL665" i="42"/>
  <c r="EV665" i="42"/>
  <c r="FM847" i="42"/>
  <c r="EW847" i="42"/>
  <c r="AU185" i="2"/>
  <c r="AU183" i="2" s="1"/>
  <c r="DZ618" i="42"/>
  <c r="BE185" i="2"/>
  <c r="BE183" i="2" s="1"/>
  <c r="EJ618" i="42"/>
  <c r="BF186" i="2"/>
  <c r="EK857" i="42"/>
  <c r="GI600" i="42"/>
  <c r="GK839" i="42"/>
  <c r="DK604" i="42"/>
  <c r="GC604" i="42"/>
  <c r="GD820" i="42"/>
  <c r="GE824" i="42"/>
  <c r="FY839" i="42"/>
  <c r="FZ847" i="42"/>
  <c r="GA847" i="42"/>
  <c r="FS839" i="42"/>
  <c r="DI839" i="42"/>
  <c r="FC839" i="42"/>
  <c r="FV600" i="42"/>
  <c r="FF600" i="42"/>
  <c r="FW608" i="42"/>
  <c r="FG608" i="42"/>
  <c r="FN824" i="42"/>
  <c r="DH824" i="42"/>
  <c r="FO591" i="42"/>
  <c r="EY591" i="42"/>
  <c r="FP847" i="42"/>
  <c r="EZ847" i="42"/>
  <c r="BV185" i="2"/>
  <c r="BV183" i="2" s="1"/>
  <c r="FB618" i="42"/>
  <c r="FR618" i="42"/>
  <c r="FJ804" i="42"/>
  <c r="ET804" i="42"/>
  <c r="EU665" i="42"/>
  <c r="FK665" i="42"/>
  <c r="FM617" i="42"/>
  <c r="EW617" i="42"/>
  <c r="DD591" i="42"/>
  <c r="EC591" i="42"/>
  <c r="GW830" i="42"/>
  <c r="DU830" i="42"/>
  <c r="HC830" i="42"/>
  <c r="GT843" i="42"/>
  <c r="DB843" i="42"/>
  <c r="DO843" i="42"/>
  <c r="GZ843" i="42"/>
  <c r="FT617" i="42"/>
  <c r="FP431" i="42"/>
  <c r="EZ431" i="42"/>
  <c r="GU431" i="42"/>
  <c r="HA431" i="42"/>
  <c r="DQ431" i="42"/>
  <c r="DC637" i="42"/>
  <c r="DX637" i="42"/>
  <c r="DC565" i="42"/>
  <c r="DX565" i="42"/>
  <c r="FK608" i="42"/>
  <c r="EU608" i="42"/>
  <c r="DF581" i="42"/>
  <c r="EM581" i="42"/>
  <c r="FM564" i="42"/>
  <c r="EW564" i="42"/>
  <c r="DE608" i="42"/>
  <c r="EH608" i="42"/>
  <c r="FP617" i="42"/>
  <c r="EZ617" i="42"/>
  <c r="FJ617" i="42"/>
  <c r="FQ431" i="42"/>
  <c r="FA431" i="42"/>
  <c r="HD839" i="42"/>
  <c r="GW847" i="42"/>
  <c r="BD183" i="2"/>
  <c r="GT872" i="42"/>
  <c r="CS857" i="42"/>
  <c r="DL585" i="42"/>
  <c r="GI591" i="42"/>
  <c r="GJ565" i="42"/>
  <c r="GK585" i="42"/>
  <c r="GL604" i="42"/>
  <c r="GC596" i="42"/>
  <c r="DK835" i="42"/>
  <c r="GD830" i="42"/>
  <c r="GF618" i="42"/>
  <c r="GG872" i="42"/>
  <c r="FX618" i="42"/>
  <c r="FZ604" i="42"/>
  <c r="GA581" i="42"/>
  <c r="FC830" i="42"/>
  <c r="FD600" i="42"/>
  <c r="DH830" i="42"/>
  <c r="EZ565" i="42"/>
  <c r="FA820" i="42"/>
  <c r="GU608" i="42"/>
  <c r="DC872" i="42"/>
  <c r="GW872" i="42"/>
  <c r="GT804" i="42"/>
  <c r="GH591" i="42"/>
  <c r="CL183" i="2"/>
  <c r="GH857" i="42"/>
  <c r="GJ830" i="42"/>
  <c r="GL804" i="42"/>
  <c r="GE585" i="42"/>
  <c r="GE843" i="42"/>
  <c r="GF830" i="42"/>
  <c r="GG618" i="42"/>
  <c r="FX600" i="42"/>
  <c r="FX835" i="42"/>
  <c r="FZ618" i="42"/>
  <c r="GA585" i="42"/>
  <c r="GB600" i="42"/>
  <c r="FC600" i="42"/>
  <c r="DG847" i="42"/>
  <c r="EU565" i="42"/>
  <c r="DC608" i="42"/>
  <c r="HD637" i="42"/>
  <c r="GW596" i="42"/>
  <c r="DB565" i="42"/>
  <c r="DB835" i="42"/>
  <c r="DA820" i="42"/>
  <c r="DL839" i="42"/>
  <c r="GI835" i="42"/>
  <c r="GJ835" i="42"/>
  <c r="GK872" i="42"/>
  <c r="GL820" i="42"/>
  <c r="GC820" i="42"/>
  <c r="GE600" i="42"/>
  <c r="GF600" i="42"/>
  <c r="GG591" i="42"/>
  <c r="DJ604" i="42"/>
  <c r="FY804" i="42"/>
  <c r="FZ824" i="42"/>
  <c r="GB665" i="42"/>
  <c r="ES637" i="42"/>
  <c r="DG835" i="42"/>
  <c r="BN183" i="2"/>
  <c r="DF839" i="42"/>
  <c r="GV857" i="42"/>
  <c r="HD565" i="42"/>
  <c r="HC608" i="42"/>
  <c r="GZ847" i="42"/>
  <c r="CS565" i="42"/>
  <c r="GH843" i="42"/>
  <c r="GI820" i="42"/>
  <c r="GJ839" i="42"/>
  <c r="GL565" i="42"/>
  <c r="GL847" i="42"/>
  <c r="GC637" i="42"/>
  <c r="GG565" i="42"/>
  <c r="GG857" i="42"/>
  <c r="FX608" i="42"/>
  <c r="DJ847" i="42"/>
  <c r="FY820" i="42"/>
  <c r="FZ830" i="42"/>
  <c r="GA596" i="42"/>
  <c r="GB591" i="42"/>
  <c r="FE824" i="42"/>
  <c r="EX565" i="42"/>
  <c r="EY857" i="42"/>
  <c r="DG665" i="42"/>
  <c r="DF618" i="42"/>
  <c r="GU804" i="42"/>
  <c r="DC804" i="42"/>
  <c r="AJ1036" i="42"/>
  <c r="AJ1035" i="42" s="1"/>
  <c r="AL188" i="2"/>
  <c r="AK188" i="2"/>
  <c r="BQ188" i="2"/>
  <c r="AV192" i="2"/>
  <c r="AT191" i="2"/>
  <c r="BG192" i="2"/>
  <c r="BP852" i="42"/>
  <c r="CO852" i="42"/>
  <c r="CA852" i="42"/>
  <c r="BR613" i="42"/>
  <c r="CR852" i="42"/>
  <c r="CC613" i="42"/>
  <c r="AJ191" i="2"/>
  <c r="AJ188" i="2" s="1"/>
  <c r="AY192" i="2"/>
  <c r="BJ191" i="2"/>
  <c r="AI192" i="2"/>
  <c r="FB361" i="42"/>
  <c r="CQ834" i="42"/>
  <c r="CK803" i="42"/>
  <c r="CH834" i="42"/>
  <c r="BQ613" i="42"/>
  <c r="CM613" i="42"/>
  <c r="BG191" i="2"/>
  <c r="BY852" i="42"/>
  <c r="BI191" i="2"/>
  <c r="BW613" i="42"/>
  <c r="BC191" i="2"/>
  <c r="AZ191" i="2"/>
  <c r="BL191" i="2"/>
  <c r="AR192" i="2"/>
  <c r="AR188" i="2" s="1"/>
  <c r="AU191" i="2"/>
  <c r="CA613" i="42"/>
  <c r="CI613" i="42"/>
  <c r="BT852" i="42"/>
  <c r="AN192" i="2"/>
  <c r="AV595" i="42"/>
  <c r="DY595" i="42" s="1"/>
  <c r="AX643" i="42"/>
  <c r="EA643" i="42" s="1"/>
  <c r="AY191" i="2"/>
  <c r="BH192" i="2"/>
  <c r="BT613" i="42"/>
  <c r="CN856" i="42"/>
  <c r="FC856" i="42" s="1"/>
  <c r="CD595" i="42"/>
  <c r="BU613" i="42"/>
  <c r="BS852" i="42"/>
  <c r="BS613" i="42"/>
  <c r="CQ613" i="42"/>
  <c r="BZ613" i="42"/>
  <c r="CF613" i="42"/>
  <c r="CK852" i="42"/>
  <c r="AM191" i="2"/>
  <c r="AZ192" i="2"/>
  <c r="AN613" i="42"/>
  <c r="BJ192" i="2"/>
  <c r="BY617" i="42"/>
  <c r="AX191" i="2"/>
  <c r="CL613" i="42"/>
  <c r="AV191" i="2"/>
  <c r="AQ191" i="2"/>
  <c r="AW192" i="2"/>
  <c r="AW188" i="2" s="1"/>
  <c r="AO192" i="2"/>
  <c r="BL834" i="42"/>
  <c r="EO834" i="42" s="1"/>
  <c r="AM613" i="42"/>
  <c r="DP613" i="42" s="1"/>
  <c r="CL852" i="42"/>
  <c r="BO613" i="42"/>
  <c r="CE852" i="42"/>
  <c r="CG613" i="42"/>
  <c r="BB192" i="2"/>
  <c r="CM852" i="42"/>
  <c r="CC852" i="42"/>
  <c r="BU852" i="42"/>
  <c r="BQ852" i="42"/>
  <c r="CH613" i="42"/>
  <c r="AS191" i="2"/>
  <c r="AS188" i="2" s="1"/>
  <c r="BC643" i="42"/>
  <c r="EF643" i="42" s="1"/>
  <c r="BF192" i="2"/>
  <c r="AM852" i="42"/>
  <c r="DP852" i="42" s="1"/>
  <c r="BC192" i="2"/>
  <c r="BA192" i="2"/>
  <c r="BA188" i="2" s="1"/>
  <c r="BH191" i="2"/>
  <c r="AM192" i="2"/>
  <c r="CN613" i="42"/>
  <c r="CJ613" i="42"/>
  <c r="CP613" i="42"/>
  <c r="AX192" i="2"/>
  <c r="CB852" i="42"/>
  <c r="AQ192" i="2"/>
  <c r="AT192" i="2"/>
  <c r="AU192" i="2"/>
  <c r="AY643" i="42"/>
  <c r="EB643" i="42" s="1"/>
  <c r="AP191" i="2"/>
  <c r="AP188" i="2" s="1"/>
  <c r="AO191" i="2"/>
  <c r="BI192" i="2"/>
  <c r="BK191" i="2"/>
  <c r="BD191" i="2"/>
  <c r="BB191" i="2"/>
  <c r="AI191" i="2"/>
  <c r="AZ393" i="42"/>
  <c r="GH393" i="42" s="1"/>
  <c r="BE191" i="2"/>
  <c r="BE188" i="2" s="1"/>
  <c r="BF191" i="2"/>
  <c r="CP852" i="42"/>
  <c r="CD852" i="42"/>
  <c r="CI852" i="42"/>
  <c r="CK613" i="42"/>
  <c r="CF852" i="42"/>
  <c r="CG852" i="42"/>
  <c r="BV852" i="42"/>
  <c r="BK192" i="2"/>
  <c r="CR613" i="42"/>
  <c r="CB613" i="42"/>
  <c r="AN191" i="2"/>
  <c r="BV613" i="42"/>
  <c r="BP613" i="42"/>
  <c r="AN14" i="2"/>
  <c r="E198" i="2"/>
  <c r="AL14" i="2"/>
  <c r="CE595" i="42"/>
  <c r="ET595" i="42" s="1"/>
  <c r="AM14" i="2"/>
  <c r="CP273" i="42"/>
  <c r="CA643" i="42"/>
  <c r="BQ643" i="42"/>
  <c r="AZ564" i="42"/>
  <c r="BP421" i="42"/>
  <c r="DG421" i="42" s="1"/>
  <c r="CL803" i="42"/>
  <c r="FA803" i="42" s="1"/>
  <c r="AL834" i="42"/>
  <c r="CG803" i="42"/>
  <c r="CR564" i="42"/>
  <c r="DL564" i="42" s="1"/>
  <c r="BD361" i="42"/>
  <c r="EG361" i="42" s="1"/>
  <c r="BR834" i="42"/>
  <c r="BA595" i="42"/>
  <c r="ED595" i="42" s="1"/>
  <c r="CI595" i="42"/>
  <c r="CJ564" i="42"/>
  <c r="AS834" i="42"/>
  <c r="DV834" i="42" s="1"/>
  <c r="AM803" i="42"/>
  <c r="DP803" i="42" s="1"/>
  <c r="BA803" i="42"/>
  <c r="ED803" i="42" s="1"/>
  <c r="DR361" i="42"/>
  <c r="BE421" i="42"/>
  <c r="BH361" i="42"/>
  <c r="EK361" i="42" s="1"/>
  <c r="BI564" i="42"/>
  <c r="EL564" i="42" s="1"/>
  <c r="BE595" i="42"/>
  <c r="AX834" i="42"/>
  <c r="EA834" i="42" s="1"/>
  <c r="AS803" i="42"/>
  <c r="DV803" i="42" s="1"/>
  <c r="DR393" i="42"/>
  <c r="CM595" i="42"/>
  <c r="BI361" i="42"/>
  <c r="EL361" i="42" s="1"/>
  <c r="AR595" i="42"/>
  <c r="AO431" i="42"/>
  <c r="DR431" i="42" s="1"/>
  <c r="BF834" i="42"/>
  <c r="EI834" i="42" s="1"/>
  <c r="CH188" i="2"/>
  <c r="BS188" i="2"/>
  <c r="BZ273" i="42"/>
  <c r="BX431" i="42"/>
  <c r="AW834" i="42"/>
  <c r="DZ834" i="42" s="1"/>
  <c r="AY834" i="42"/>
  <c r="EB834" i="42" s="1"/>
  <c r="AY803" i="42"/>
  <c r="EB803" i="42" s="1"/>
  <c r="BB361" i="42"/>
  <c r="EE361" i="42" s="1"/>
  <c r="BU803" i="42"/>
  <c r="BE564" i="42"/>
  <c r="BD393" i="42"/>
  <c r="EG393" i="42" s="1"/>
  <c r="CF273" i="42"/>
  <c r="AV564" i="42"/>
  <c r="DY564" i="42" s="1"/>
  <c r="AV803" i="42"/>
  <c r="DY803" i="42" s="1"/>
  <c r="BF595" i="42"/>
  <c r="EI595" i="42" s="1"/>
  <c r="AV834" i="42"/>
  <c r="DY834" i="42" s="1"/>
  <c r="BY803" i="42"/>
  <c r="BY834" i="42"/>
  <c r="BY188" i="2"/>
  <c r="BT188" i="2"/>
  <c r="CN188" i="2"/>
  <c r="CE139" i="2"/>
  <c r="CK188" i="2"/>
  <c r="CD104" i="2"/>
  <c r="CC188" i="2"/>
  <c r="CI188" i="2"/>
  <c r="BR188" i="2"/>
  <c r="AT139" i="2"/>
  <c r="CP188" i="2"/>
  <c r="CD188" i="2"/>
  <c r="BO188" i="2"/>
  <c r="CO188" i="2"/>
  <c r="CM188" i="2"/>
  <c r="CE188" i="2"/>
  <c r="BN188" i="2"/>
  <c r="CJ188" i="2"/>
  <c r="BP188" i="2"/>
  <c r="AV139" i="2"/>
  <c r="CA188" i="2"/>
  <c r="CF188" i="2"/>
  <c r="CG188" i="2"/>
  <c r="BT803" i="42"/>
  <c r="AK11" i="6"/>
  <c r="BN139" i="2"/>
  <c r="AQ834" i="42"/>
  <c r="DT834" i="42" s="1"/>
  <c r="AW178" i="2"/>
  <c r="CB191" i="2"/>
  <c r="CB188" i="2" s="1"/>
  <c r="BZ188" i="2"/>
  <c r="CF178" i="2"/>
  <c r="BN856" i="42"/>
  <c r="EQ856" i="42" s="1"/>
  <c r="AR856" i="42"/>
  <c r="BD178" i="2"/>
  <c r="BG856" i="42"/>
  <c r="EJ856" i="42" s="1"/>
  <c r="CD617" i="42"/>
  <c r="BU192" i="2"/>
  <c r="BU188" i="2" s="1"/>
  <c r="BD192" i="2"/>
  <c r="BL192" i="2"/>
  <c r="BF856" i="42"/>
  <c r="EI856" i="42" s="1"/>
  <c r="CG361" i="42"/>
  <c r="BU564" i="42"/>
  <c r="BR595" i="42"/>
  <c r="BZ803" i="42"/>
  <c r="BW191" i="2"/>
  <c r="BW188" i="2" s="1"/>
  <c r="BX192" i="2"/>
  <c r="BX188" i="2" s="1"/>
  <c r="BV192" i="2"/>
  <c r="BV188" i="2" s="1"/>
  <c r="BM192" i="2"/>
  <c r="BM188" i="2" s="1"/>
  <c r="BV104" i="2"/>
  <c r="BI178" i="2"/>
  <c r="BG178" i="2"/>
  <c r="CL192" i="2"/>
  <c r="CL188" i="2" s="1"/>
  <c r="BP178" i="2"/>
  <c r="CB139" i="2"/>
  <c r="AO139" i="2"/>
  <c r="CD139" i="2"/>
  <c r="AS139" i="2"/>
  <c r="CO139" i="2"/>
  <c r="BJ104" i="2"/>
  <c r="CO617" i="42"/>
  <c r="DL617" i="42" s="1"/>
  <c r="CP803" i="42"/>
  <c r="CQ856" i="42"/>
  <c r="FF856" i="42" s="1"/>
  <c r="CD803" i="42"/>
  <c r="CN595" i="42"/>
  <c r="CP834" i="42"/>
  <c r="EZ421" i="42"/>
  <c r="CD564" i="42"/>
  <c r="CE617" i="42"/>
  <c r="FY617" i="42" s="1"/>
  <c r="CK595" i="42"/>
  <c r="CL834" i="42"/>
  <c r="GF834" i="42" s="1"/>
  <c r="CE564" i="42"/>
  <c r="EW393" i="42"/>
  <c r="CH856" i="42"/>
  <c r="CO595" i="42"/>
  <c r="GI595" i="42" s="1"/>
  <c r="CR643" i="42"/>
  <c r="DL643" i="42" s="1"/>
  <c r="CM431" i="42"/>
  <c r="CE834" i="42"/>
  <c r="CF595" i="42"/>
  <c r="EU595" i="42" s="1"/>
  <c r="CG595" i="42"/>
  <c r="BY564" i="42"/>
  <c r="CA834" i="42"/>
  <c r="CC834" i="42"/>
  <c r="BU643" i="42"/>
  <c r="BW564" i="42"/>
  <c r="BX595" i="42"/>
  <c r="BQ564" i="42"/>
  <c r="BR564" i="42"/>
  <c r="BR856" i="42"/>
  <c r="BZ856" i="42"/>
  <c r="CB643" i="42"/>
  <c r="CC803" i="42"/>
  <c r="BU834" i="42"/>
  <c r="BX856" i="42"/>
  <c r="BQ834" i="42"/>
  <c r="DH393" i="42"/>
  <c r="BZ834" i="42"/>
  <c r="DH421" i="42"/>
  <c r="BW643" i="42"/>
  <c r="BW856" i="42"/>
  <c r="BQ431" i="42"/>
  <c r="BR643" i="42"/>
  <c r="BS595" i="42"/>
  <c r="BZ643" i="42"/>
  <c r="CA431" i="42"/>
  <c r="CB595" i="42"/>
  <c r="CC564" i="42"/>
  <c r="BX617" i="42"/>
  <c r="BD139" i="2"/>
  <c r="AX104" i="2"/>
  <c r="CK139" i="2"/>
  <c r="BP104" i="2"/>
  <c r="CJ104" i="2"/>
  <c r="BQ104" i="2"/>
  <c r="BW139" i="2"/>
  <c r="BD834" i="42"/>
  <c r="EG834" i="42" s="1"/>
  <c r="BH139" i="2"/>
  <c r="BJ643" i="42"/>
  <c r="AO104" i="2"/>
  <c r="AQ104" i="2"/>
  <c r="CK564" i="42"/>
  <c r="EZ564" i="42" s="1"/>
  <c r="CH139" i="2"/>
  <c r="BJ139" i="2"/>
  <c r="CD393" i="42"/>
  <c r="BQ273" i="42"/>
  <c r="CJ273" i="42"/>
  <c r="BU273" i="42"/>
  <c r="CQ273" i="42"/>
  <c r="BE139" i="2"/>
  <c r="AP139" i="2"/>
  <c r="CA139" i="2"/>
  <c r="AX139" i="2"/>
  <c r="CM139" i="2"/>
  <c r="BM139" i="2"/>
  <c r="BI139" i="2"/>
  <c r="BT139" i="2"/>
  <c r="BS104" i="2"/>
  <c r="AU104" i="2"/>
  <c r="AI104" i="2"/>
  <c r="CG139" i="2"/>
  <c r="K11" i="6"/>
  <c r="BZ139" i="2"/>
  <c r="AK104" i="2"/>
  <c r="BB104" i="2"/>
  <c r="BR104" i="2"/>
  <c r="BS803" i="42"/>
  <c r="AW393" i="42"/>
  <c r="DZ393" i="42" s="1"/>
  <c r="BG139" i="2"/>
  <c r="BL139" i="2"/>
  <c r="CD643" i="42"/>
  <c r="BS139" i="2"/>
  <c r="AU431" i="42"/>
  <c r="GC431" i="42" s="1"/>
  <c r="BB139" i="2"/>
  <c r="BQ139" i="2"/>
  <c r="BL393" i="42"/>
  <c r="EO393" i="42" s="1"/>
  <c r="AZ595" i="42"/>
  <c r="CQ803" i="42"/>
  <c r="CC595" i="42"/>
  <c r="CF564" i="42"/>
  <c r="AR139" i="2"/>
  <c r="FT13" i="42"/>
  <c r="BK595" i="42"/>
  <c r="EN595" i="42" s="1"/>
  <c r="BF361" i="42"/>
  <c r="EI361" i="42" s="1"/>
  <c r="BG803" i="42"/>
  <c r="EJ803" i="42" s="1"/>
  <c r="CM104" i="2"/>
  <c r="BO803" i="42"/>
  <c r="AU564" i="42"/>
  <c r="CC104" i="2"/>
  <c r="BK139" i="2"/>
  <c r="BO139" i="2"/>
  <c r="AK139" i="2"/>
  <c r="AW139" i="2"/>
  <c r="CL273" i="42"/>
  <c r="CN139" i="2"/>
  <c r="BN104" i="2"/>
  <c r="CJ139" i="2"/>
  <c r="AL803" i="42"/>
  <c r="BM643" i="42"/>
  <c r="EP643" i="42" s="1"/>
  <c r="CE431" i="42"/>
  <c r="FY431" i="42" s="1"/>
  <c r="BY643" i="42"/>
  <c r="CA803" i="42"/>
  <c r="AK361" i="42"/>
  <c r="CN834" i="42"/>
  <c r="CI564" i="42"/>
  <c r="EX564" i="42" s="1"/>
  <c r="CJ595" i="42"/>
  <c r="CN104" i="2"/>
  <c r="AM104" i="2"/>
  <c r="BF104" i="2"/>
  <c r="BY104" i="2"/>
  <c r="BP803" i="42"/>
  <c r="AQ139" i="2"/>
  <c r="BY139" i="2"/>
  <c r="BT834" i="42"/>
  <c r="BU595" i="42"/>
  <c r="BV595" i="42"/>
  <c r="BO595" i="42"/>
  <c r="CN273" i="42"/>
  <c r="CA564" i="42"/>
  <c r="CB431" i="42"/>
  <c r="BO856" i="42"/>
  <c r="FI13" i="42"/>
  <c r="BK104" i="2"/>
  <c r="BC834" i="42"/>
  <c r="EF834" i="42" s="1"/>
  <c r="CO104" i="2"/>
  <c r="AP104" i="2"/>
  <c r="BZ104" i="2"/>
  <c r="BU104" i="2"/>
  <c r="CF104" i="2"/>
  <c r="AT104" i="2"/>
  <c r="BG104" i="2"/>
  <c r="AS104" i="2"/>
  <c r="CE104" i="2"/>
  <c r="AJ139" i="2"/>
  <c r="BX139" i="2"/>
  <c r="AL104" i="2"/>
  <c r="BT104" i="2"/>
  <c r="CB104" i="2"/>
  <c r="BA104" i="2"/>
  <c r="BV139" i="2"/>
  <c r="AU139" i="2"/>
  <c r="FQ13" i="42"/>
  <c r="CP139" i="2"/>
  <c r="AS595" i="42"/>
  <c r="DV595" i="42" s="1"/>
  <c r="AW803" i="42"/>
  <c r="DZ803" i="42" s="1"/>
  <c r="BA564" i="42"/>
  <c r="ED564" i="42" s="1"/>
  <c r="BL361" i="42"/>
  <c r="EO361" i="42" s="1"/>
  <c r="BL104" i="2"/>
  <c r="FU13" i="42"/>
  <c r="AI139" i="2"/>
  <c r="AY104" i="2"/>
  <c r="BR139" i="2"/>
  <c r="CI139" i="2"/>
  <c r="AW104" i="2"/>
  <c r="BM104" i="2"/>
  <c r="AV104" i="2"/>
  <c r="CC139" i="2"/>
  <c r="BF139" i="2"/>
  <c r="AN104" i="2"/>
  <c r="BC139" i="2"/>
  <c r="BE104" i="2"/>
  <c r="BU139" i="2"/>
  <c r="BH104" i="2"/>
  <c r="BW104" i="2"/>
  <c r="CA104" i="2"/>
  <c r="AL139" i="2"/>
  <c r="BI104" i="2"/>
  <c r="CI104" i="2"/>
  <c r="BC104" i="2"/>
  <c r="BP139" i="2"/>
  <c r="BO104" i="2"/>
  <c r="AY139" i="2"/>
  <c r="BA139" i="2"/>
  <c r="CL139" i="2"/>
  <c r="AJ104" i="2"/>
  <c r="AZ139" i="2"/>
  <c r="BX104" i="2"/>
  <c r="BD104" i="2"/>
  <c r="AM139" i="2"/>
  <c r="AN139" i="2"/>
  <c r="CJ856" i="42"/>
  <c r="CF139" i="2"/>
  <c r="CD834" i="42"/>
  <c r="ES834" i="42" s="1"/>
  <c r="BI643" i="42"/>
  <c r="EL643" i="42" s="1"/>
  <c r="BF643" i="42"/>
  <c r="EI643" i="42" s="1"/>
  <c r="AS643" i="42"/>
  <c r="DV643" i="42" s="1"/>
  <c r="BK564" i="42"/>
  <c r="EN564" i="42" s="1"/>
  <c r="FK13" i="42"/>
  <c r="FS13" i="42"/>
  <c r="DT393" i="42"/>
  <c r="BB803" i="42"/>
  <c r="EE803" i="42" s="1"/>
  <c r="BQ803" i="42"/>
  <c r="AW595" i="42"/>
  <c r="DZ595" i="42" s="1"/>
  <c r="AM834" i="42"/>
  <c r="DP834" i="42" s="1"/>
  <c r="DY421" i="42"/>
  <c r="AW643" i="42"/>
  <c r="DZ643" i="42" s="1"/>
  <c r="AW856" i="42"/>
  <c r="DZ856" i="42" s="1"/>
  <c r="AX803" i="42"/>
  <c r="EA803" i="42" s="1"/>
  <c r="AR431" i="42"/>
  <c r="AR617" i="42"/>
  <c r="BA834" i="42"/>
  <c r="ED834" i="42" s="1"/>
  <c r="BK803" i="42"/>
  <c r="EN803" i="42" s="1"/>
  <c r="BK856" i="42"/>
  <c r="EN856" i="42" s="1"/>
  <c r="BM421" i="42"/>
  <c r="EP421" i="42" s="1"/>
  <c r="BM617" i="42"/>
  <c r="EP617" i="42" s="1"/>
  <c r="BD595" i="42"/>
  <c r="EG595" i="42" s="1"/>
  <c r="BG564" i="42"/>
  <c r="EJ564" i="42" s="1"/>
  <c r="BH856" i="42"/>
  <c r="EK856" i="42" s="1"/>
  <c r="BI393" i="42"/>
  <c r="EL393" i="42" s="1"/>
  <c r="AL564" i="42"/>
  <c r="AL617" i="42"/>
  <c r="AN856" i="42"/>
  <c r="AO643" i="42"/>
  <c r="DR643" i="42" s="1"/>
  <c r="AP856" i="42"/>
  <c r="BE617" i="42"/>
  <c r="AW431" i="42"/>
  <c r="DZ431" i="42" s="1"/>
  <c r="AQ595" i="42"/>
  <c r="DT595" i="42" s="1"/>
  <c r="BI617" i="42"/>
  <c r="EL617" i="42" s="1"/>
  <c r="AK431" i="42"/>
  <c r="GT431" i="42" s="1"/>
  <c r="AN564" i="42"/>
  <c r="AU643" i="42"/>
  <c r="AT595" i="42"/>
  <c r="AT643" i="42"/>
  <c r="AS564" i="42"/>
  <c r="DV564" i="42" s="1"/>
  <c r="AY361" i="42"/>
  <c r="EB361" i="42" s="1"/>
  <c r="AY595" i="42"/>
  <c r="EB595" i="42" s="1"/>
  <c r="AR564" i="42"/>
  <c r="AQ564" i="42"/>
  <c r="DT564" i="42" s="1"/>
  <c r="BA431" i="42"/>
  <c r="ED431" i="42" s="1"/>
  <c r="BA617" i="42"/>
  <c r="ED617" i="42" s="1"/>
  <c r="BA856" i="42"/>
  <c r="ED856" i="42" s="1"/>
  <c r="BL564" i="42"/>
  <c r="EO564" i="42" s="1"/>
  <c r="BL617" i="42"/>
  <c r="EO617" i="42" s="1"/>
  <c r="BL856" i="42"/>
  <c r="EO856" i="42" s="1"/>
  <c r="BB643" i="42"/>
  <c r="EE643" i="42" s="1"/>
  <c r="BM361" i="42"/>
  <c r="EP361" i="42" s="1"/>
  <c r="BD617" i="42"/>
  <c r="EG617" i="42" s="1"/>
  <c r="BF564" i="42"/>
  <c r="EI564" i="42" s="1"/>
  <c r="BG421" i="42"/>
  <c r="EJ421" i="42" s="1"/>
  <c r="BG617" i="42"/>
  <c r="EJ617" i="42" s="1"/>
  <c r="BH564" i="42"/>
  <c r="EK564" i="42" s="1"/>
  <c r="BH617" i="42"/>
  <c r="EK617" i="42" s="1"/>
  <c r="BI803" i="42"/>
  <c r="EL803" i="42" s="1"/>
  <c r="AL393" i="42"/>
  <c r="BJ564" i="42"/>
  <c r="BJ617" i="42"/>
  <c r="BJ834" i="42"/>
  <c r="DP393" i="42"/>
  <c r="AO564" i="42"/>
  <c r="DR564" i="42" s="1"/>
  <c r="AP431" i="42"/>
  <c r="AP617" i="42"/>
  <c r="AP834" i="42"/>
  <c r="BE803" i="42"/>
  <c r="BE856" i="42"/>
  <c r="BE361" i="42"/>
  <c r="DV421" i="42"/>
  <c r="AY421" i="42"/>
  <c r="EB421" i="42" s="1"/>
  <c r="BB421" i="42"/>
  <c r="EE421" i="42" s="1"/>
  <c r="AP595" i="42"/>
  <c r="AT834" i="42"/>
  <c r="AS617" i="42"/>
  <c r="DV617" i="42" s="1"/>
  <c r="AS856" i="42"/>
  <c r="DV856" i="42" s="1"/>
  <c r="AX595" i="42"/>
  <c r="EA595" i="42" s="1"/>
  <c r="AX856" i="42"/>
  <c r="EA856" i="42" s="1"/>
  <c r="AZ856" i="42"/>
  <c r="AR643" i="42"/>
  <c r="AR834" i="42"/>
  <c r="AQ617" i="42"/>
  <c r="DT617" i="42" s="1"/>
  <c r="BA421" i="42"/>
  <c r="ED421" i="42" s="1"/>
  <c r="BA643" i="42"/>
  <c r="ED643" i="42" s="1"/>
  <c r="BK421" i="42"/>
  <c r="EN421" i="42" s="1"/>
  <c r="BM431" i="42"/>
  <c r="EP431" i="42" s="1"/>
  <c r="BG361" i="42"/>
  <c r="EJ361" i="42" s="1"/>
  <c r="BH803" i="42"/>
  <c r="EK803" i="42" s="1"/>
  <c r="AK393" i="42"/>
  <c r="AK834" i="42"/>
  <c r="BN595" i="42"/>
  <c r="EQ595" i="42" s="1"/>
  <c r="BN834" i="42"/>
  <c r="EQ834" i="42" s="1"/>
  <c r="BJ393" i="42"/>
  <c r="AM564" i="42"/>
  <c r="DP564" i="42" s="1"/>
  <c r="GC393" i="42"/>
  <c r="AY856" i="42"/>
  <c r="EB856" i="42" s="1"/>
  <c r="BM803" i="42"/>
  <c r="EP803" i="42" s="1"/>
  <c r="BD431" i="42"/>
  <c r="EG431" i="42" s="1"/>
  <c r="BN393" i="42"/>
  <c r="EQ393" i="42" s="1"/>
  <c r="CZ13" i="42"/>
  <c r="DV361" i="42"/>
  <c r="AW361" i="42"/>
  <c r="DZ361" i="42" s="1"/>
  <c r="AW617" i="42"/>
  <c r="DZ617" i="42" s="1"/>
  <c r="AX431" i="42"/>
  <c r="EA431" i="42" s="1"/>
  <c r="AY617" i="42"/>
  <c r="EB617" i="42" s="1"/>
  <c r="BC361" i="42"/>
  <c r="EF361" i="42" s="1"/>
  <c r="BC564" i="42"/>
  <c r="EF564" i="42" s="1"/>
  <c r="BM856" i="42"/>
  <c r="EP856" i="42" s="1"/>
  <c r="BD564" i="42"/>
  <c r="EG564" i="42" s="1"/>
  <c r="BF393" i="42"/>
  <c r="EI393" i="42" s="1"/>
  <c r="BG431" i="42"/>
  <c r="EJ431" i="42" s="1"/>
  <c r="AL173" i="2"/>
  <c r="BI595" i="42"/>
  <c r="EL595" i="42" s="1"/>
  <c r="BI834" i="42"/>
  <c r="EL834" i="42" s="1"/>
  <c r="AK564" i="42"/>
  <c r="AK617" i="42"/>
  <c r="AK856" i="42"/>
  <c r="AN803" i="42"/>
  <c r="AP643" i="42"/>
  <c r="CI273" i="42"/>
  <c r="DY393" i="42"/>
  <c r="AW564" i="42"/>
  <c r="DZ564" i="42" s="1"/>
  <c r="AY393" i="42"/>
  <c r="EB393" i="42" s="1"/>
  <c r="BA393" i="42"/>
  <c r="ED393" i="42" s="1"/>
  <c r="BC393" i="42"/>
  <c r="EF393" i="42" s="1"/>
  <c r="BB595" i="42"/>
  <c r="EE595" i="42" s="1"/>
  <c r="BG834" i="42"/>
  <c r="EJ834" i="42" s="1"/>
  <c r="AO856" i="42"/>
  <c r="DR856" i="42" s="1"/>
  <c r="BE393" i="42"/>
  <c r="AU834" i="42"/>
  <c r="AS431" i="42"/>
  <c r="DV431" i="42" s="1"/>
  <c r="AV643" i="42"/>
  <c r="DY643" i="42" s="1"/>
  <c r="AV856" i="42"/>
  <c r="DY856" i="42" s="1"/>
  <c r="AX361" i="42"/>
  <c r="EA361" i="42" s="1"/>
  <c r="AX421" i="42"/>
  <c r="EA421" i="42" s="1"/>
  <c r="AX617" i="42"/>
  <c r="EA617" i="42" s="1"/>
  <c r="AY431" i="42"/>
  <c r="EB431" i="42" s="1"/>
  <c r="AZ617" i="42"/>
  <c r="GH617" i="42" s="1"/>
  <c r="AQ643" i="42"/>
  <c r="DT643" i="42" s="1"/>
  <c r="AQ803" i="42"/>
  <c r="DT803" i="42" s="1"/>
  <c r="BK834" i="42"/>
  <c r="EN834" i="42" s="1"/>
  <c r="BC421" i="42"/>
  <c r="EF421" i="42" s="1"/>
  <c r="BC595" i="42"/>
  <c r="EF595" i="42" s="1"/>
  <c r="BC803" i="42"/>
  <c r="EF803" i="42" s="1"/>
  <c r="BB431" i="42"/>
  <c r="EE431" i="42" s="1"/>
  <c r="BB617" i="42"/>
  <c r="EE617" i="42" s="1"/>
  <c r="BB856" i="42"/>
  <c r="EE856" i="42" s="1"/>
  <c r="BD643" i="42"/>
  <c r="EG643" i="42" s="1"/>
  <c r="BN361" i="42"/>
  <c r="EQ361" i="42" s="1"/>
  <c r="BF421" i="42"/>
  <c r="EI421" i="42" s="1"/>
  <c r="BF803" i="42"/>
  <c r="EI803" i="42" s="1"/>
  <c r="BH393" i="42"/>
  <c r="EK393" i="42" s="1"/>
  <c r="BH834" i="42"/>
  <c r="EK834" i="42" s="1"/>
  <c r="AL178" i="2"/>
  <c r="AK178" i="2"/>
  <c r="AL595" i="42"/>
  <c r="AL643" i="42"/>
  <c r="AL856" i="42"/>
  <c r="BN643" i="42"/>
  <c r="EQ643" i="42" s="1"/>
  <c r="AO803" i="42"/>
  <c r="DR803" i="42" s="1"/>
  <c r="AZ104" i="2"/>
  <c r="AT431" i="42"/>
  <c r="BL643" i="42"/>
  <c r="EO643" i="42" s="1"/>
  <c r="BM595" i="42"/>
  <c r="EP595" i="42" s="1"/>
  <c r="BM834" i="42"/>
  <c r="EP834" i="42" s="1"/>
  <c r="BH643" i="42"/>
  <c r="EK643" i="42" s="1"/>
  <c r="BN803" i="42"/>
  <c r="EQ803" i="42" s="1"/>
  <c r="AN643" i="42"/>
  <c r="AO595" i="42"/>
  <c r="DR595" i="42" s="1"/>
  <c r="AT564" i="42"/>
  <c r="AT617" i="42"/>
  <c r="AT856" i="42"/>
  <c r="DV393" i="42"/>
  <c r="DY361" i="42"/>
  <c r="AY564" i="42"/>
  <c r="EB564" i="42" s="1"/>
  <c r="AZ643" i="42"/>
  <c r="AR803" i="42"/>
  <c r="DT421" i="42"/>
  <c r="BL595" i="42"/>
  <c r="EO595" i="42" s="1"/>
  <c r="BK361" i="42"/>
  <c r="EN361" i="42" s="1"/>
  <c r="BC617" i="42"/>
  <c r="EF617" i="42" s="1"/>
  <c r="BC856" i="42"/>
  <c r="EF856" i="42" s="1"/>
  <c r="BM393" i="42"/>
  <c r="EP393" i="42" s="1"/>
  <c r="BN421" i="42"/>
  <c r="EQ421" i="42" s="1"/>
  <c r="BH595" i="42"/>
  <c r="EK595" i="42" s="1"/>
  <c r="AL361" i="42"/>
  <c r="BJ361" i="42"/>
  <c r="BJ595" i="42"/>
  <c r="AM643" i="42"/>
  <c r="DP643" i="42" s="1"/>
  <c r="AN834" i="42"/>
  <c r="BE834" i="42"/>
  <c r="AU856" i="42"/>
  <c r="GC361" i="42"/>
  <c r="F198" i="2"/>
  <c r="BB393" i="42"/>
  <c r="EE393" i="42" s="1"/>
  <c r="BG595" i="42"/>
  <c r="EJ595" i="42" s="1"/>
  <c r="BJ856" i="42"/>
  <c r="AT803" i="42"/>
  <c r="AW421" i="42"/>
  <c r="DZ421" i="42" s="1"/>
  <c r="AX393" i="42"/>
  <c r="EA393" i="42" s="1"/>
  <c r="AX564" i="42"/>
  <c r="EA564" i="42" s="1"/>
  <c r="DT361" i="42"/>
  <c r="AQ856" i="42"/>
  <c r="DT856" i="42" s="1"/>
  <c r="BK643" i="42"/>
  <c r="EN643" i="42" s="1"/>
  <c r="BD421" i="42"/>
  <c r="EG421" i="42" s="1"/>
  <c r="BD803" i="42"/>
  <c r="EG803" i="42" s="1"/>
  <c r="BF617" i="42"/>
  <c r="EI617" i="42" s="1"/>
  <c r="BG393" i="42"/>
  <c r="EJ393" i="42" s="1"/>
  <c r="BG643" i="42"/>
  <c r="EJ643" i="42" s="1"/>
  <c r="R11" i="6"/>
  <c r="L11" i="6" s="1"/>
  <c r="L6" i="6"/>
  <c r="AK421" i="42"/>
  <c r="GT421" i="42" s="1"/>
  <c r="AK803" i="42"/>
  <c r="BN617" i="42"/>
  <c r="EQ617" i="42" s="1"/>
  <c r="AM595" i="42"/>
  <c r="DP595" i="42" s="1"/>
  <c r="AO617" i="42"/>
  <c r="DR617" i="42" s="1"/>
  <c r="AO834" i="42"/>
  <c r="DR834" i="42" s="1"/>
  <c r="AP564" i="42"/>
  <c r="AU617" i="42"/>
  <c r="AZ361" i="42"/>
  <c r="AZ834" i="42"/>
  <c r="BL421" i="42"/>
  <c r="EO421" i="42" s="1"/>
  <c r="BC431" i="42"/>
  <c r="EF431" i="42" s="1"/>
  <c r="BF431" i="42"/>
  <c r="EI431" i="42" s="1"/>
  <c r="BH421" i="42"/>
  <c r="EK421" i="42" s="1"/>
  <c r="BN564" i="42"/>
  <c r="EQ564" i="42" s="1"/>
  <c r="AU803" i="42"/>
  <c r="AV617" i="42"/>
  <c r="DY617" i="42" s="1"/>
  <c r="AZ803" i="42"/>
  <c r="AQ431" i="42"/>
  <c r="DT431" i="42" s="1"/>
  <c r="BA361" i="42"/>
  <c r="ED361" i="42" s="1"/>
  <c r="BL431" i="42"/>
  <c r="EO431" i="42" s="1"/>
  <c r="BL803" i="42"/>
  <c r="EO803" i="42" s="1"/>
  <c r="BK393" i="42"/>
  <c r="EN393" i="42" s="1"/>
  <c r="BK617" i="42"/>
  <c r="EN617" i="42" s="1"/>
  <c r="BB564" i="42"/>
  <c r="EE564" i="42" s="1"/>
  <c r="BB834" i="42"/>
  <c r="EE834" i="42" s="1"/>
  <c r="BM564" i="42"/>
  <c r="EP564" i="42" s="1"/>
  <c r="BD856" i="42"/>
  <c r="EG856" i="42" s="1"/>
  <c r="BH431" i="42"/>
  <c r="EK431" i="42" s="1"/>
  <c r="BI431" i="42"/>
  <c r="EL431" i="42" s="1"/>
  <c r="BI856" i="42"/>
  <c r="EL856" i="42" s="1"/>
  <c r="AK595" i="42"/>
  <c r="AK643" i="42"/>
  <c r="BJ431" i="42"/>
  <c r="BJ803" i="42"/>
  <c r="DP361" i="42"/>
  <c r="AN595" i="42"/>
  <c r="AP803" i="42"/>
  <c r="BE643" i="42"/>
  <c r="AU595" i="42"/>
  <c r="AR104" i="2"/>
  <c r="BT273" i="42"/>
  <c r="BO273" i="42"/>
  <c r="AK273" i="42" l="1"/>
  <c r="BB183" i="2"/>
  <c r="GE393" i="42"/>
  <c r="DJ361" i="42"/>
  <c r="BG183" i="2"/>
  <c r="GE361" i="42"/>
  <c r="DL421" i="42"/>
  <c r="FI273" i="42"/>
  <c r="EX273" i="42"/>
  <c r="FN273" i="42"/>
  <c r="GX421" i="42"/>
  <c r="DW421" i="42"/>
  <c r="HD421" i="42"/>
  <c r="GU361" i="42"/>
  <c r="DQ361" i="42"/>
  <c r="HA361" i="42"/>
  <c r="GU393" i="42"/>
  <c r="DQ393" i="42"/>
  <c r="HA393" i="42"/>
  <c r="DF393" i="42"/>
  <c r="EM393" i="42"/>
  <c r="DA393" i="42"/>
  <c r="DN393" i="42"/>
  <c r="CS393" i="42"/>
  <c r="GX393" i="42"/>
  <c r="DW393" i="42"/>
  <c r="HD393" i="42"/>
  <c r="FX393" i="42"/>
  <c r="DJ393" i="42"/>
  <c r="EW361" i="42"/>
  <c r="FM361" i="42"/>
  <c r="FF361" i="42"/>
  <c r="FV361" i="42"/>
  <c r="EV361" i="42"/>
  <c r="FL361" i="42"/>
  <c r="GL421" i="42"/>
  <c r="GI361" i="42"/>
  <c r="GW361" i="42"/>
  <c r="HC361" i="42"/>
  <c r="DU361" i="42"/>
  <c r="GA361" i="42"/>
  <c r="GV361" i="42"/>
  <c r="HB361" i="42"/>
  <c r="DS361" i="42"/>
  <c r="GV421" i="42"/>
  <c r="HB421" i="42"/>
  <c r="DS421" i="42"/>
  <c r="GD393" i="42"/>
  <c r="GJ393" i="42"/>
  <c r="GD421" i="42"/>
  <c r="GK393" i="42"/>
  <c r="GF393" i="42"/>
  <c r="GB421" i="42"/>
  <c r="GI393" i="42"/>
  <c r="GA393" i="42"/>
  <c r="DC421" i="42"/>
  <c r="GT393" i="42"/>
  <c r="DB393" i="42"/>
  <c r="GZ393" i="42"/>
  <c r="DO393" i="42"/>
  <c r="GW421" i="42"/>
  <c r="DU421" i="42"/>
  <c r="HC421" i="42"/>
  <c r="CS361" i="42"/>
  <c r="DD361" i="42"/>
  <c r="EC361" i="42"/>
  <c r="DA421" i="42"/>
  <c r="DN421" i="42"/>
  <c r="CS421" i="42"/>
  <c r="DC361" i="42"/>
  <c r="DX361" i="42"/>
  <c r="DE361" i="42"/>
  <c r="EH361" i="42"/>
  <c r="GD595" i="42"/>
  <c r="DI361" i="42"/>
  <c r="FC361" i="42"/>
  <c r="FS361" i="42"/>
  <c r="DI393" i="42"/>
  <c r="FC393" i="42"/>
  <c r="FS393" i="42"/>
  <c r="EY273" i="42"/>
  <c r="FO273" i="42"/>
  <c r="FY393" i="42"/>
  <c r="GG393" i="42"/>
  <c r="EZ361" i="42"/>
  <c r="FP361" i="42"/>
  <c r="FT273" i="42"/>
  <c r="DH361" i="42"/>
  <c r="DK421" i="42"/>
  <c r="DF421" i="42"/>
  <c r="DB421" i="42"/>
  <c r="GJ361" i="42"/>
  <c r="EZ393" i="42"/>
  <c r="DK361" i="42"/>
  <c r="GA421" i="42"/>
  <c r="GD361" i="42"/>
  <c r="GW393" i="42"/>
  <c r="HC393" i="42"/>
  <c r="DU393" i="42"/>
  <c r="DC393" i="42"/>
  <c r="DX393" i="42"/>
  <c r="DB431" i="42"/>
  <c r="ET361" i="42"/>
  <c r="FJ361" i="42"/>
  <c r="FG361" i="42"/>
  <c r="FW361" i="42"/>
  <c r="GI421" i="42"/>
  <c r="GV393" i="42"/>
  <c r="HB393" i="42"/>
  <c r="DS393" i="42"/>
  <c r="DD393" i="42"/>
  <c r="EC393" i="42"/>
  <c r="GG421" i="42"/>
  <c r="GB361" i="42"/>
  <c r="GZ421" i="42"/>
  <c r="FZ361" i="42"/>
  <c r="DL361" i="42"/>
  <c r="DD421" i="42"/>
  <c r="GF361" i="42"/>
  <c r="FG421" i="42"/>
  <c r="FZ393" i="42"/>
  <c r="ES393" i="42"/>
  <c r="DG361" i="42"/>
  <c r="FD361" i="42"/>
  <c r="DF361" i="42"/>
  <c r="EM361" i="42"/>
  <c r="DE393" i="42"/>
  <c r="EH393" i="42"/>
  <c r="GX361" i="42"/>
  <c r="HD361" i="42"/>
  <c r="DW361" i="42"/>
  <c r="EU273" i="42"/>
  <c r="FK273" i="42"/>
  <c r="FQ421" i="42"/>
  <c r="FA421" i="42"/>
  <c r="FB393" i="42"/>
  <c r="FR393" i="42"/>
  <c r="FF393" i="42"/>
  <c r="FV393" i="42"/>
  <c r="GB393" i="42"/>
  <c r="GE421" i="42"/>
  <c r="FS421" i="42"/>
  <c r="DI421" i="42"/>
  <c r="FC421" i="42"/>
  <c r="FY361" i="42"/>
  <c r="DE421" i="42"/>
  <c r="EH421" i="42"/>
  <c r="FE361" i="42"/>
  <c r="FU361" i="42"/>
  <c r="FJ421" i="42"/>
  <c r="ET421" i="42"/>
  <c r="GG361" i="42"/>
  <c r="FD421" i="42"/>
  <c r="GF421" i="42"/>
  <c r="FX421" i="42"/>
  <c r="GK421" i="42"/>
  <c r="DK393" i="42"/>
  <c r="GH361" i="42"/>
  <c r="ET393" i="42"/>
  <c r="GJ421" i="42"/>
  <c r="GK361" i="42"/>
  <c r="GL393" i="42"/>
  <c r="GL361" i="42"/>
  <c r="GT361" i="42"/>
  <c r="DB361" i="42"/>
  <c r="DO361" i="42"/>
  <c r="GZ361" i="42"/>
  <c r="DA361" i="42"/>
  <c r="FX361" i="42"/>
  <c r="DN361" i="42"/>
  <c r="DC595" i="42"/>
  <c r="DX595" i="42"/>
  <c r="DC803" i="42"/>
  <c r="DX803" i="42"/>
  <c r="DC617" i="42"/>
  <c r="DX617" i="42"/>
  <c r="DE643" i="42"/>
  <c r="EH643" i="42"/>
  <c r="DF803" i="42"/>
  <c r="EM803" i="42"/>
  <c r="GV564" i="42"/>
  <c r="HB564" i="42"/>
  <c r="DS564" i="42"/>
  <c r="GX856" i="42"/>
  <c r="DW856" i="42"/>
  <c r="HD856" i="42"/>
  <c r="GT643" i="42"/>
  <c r="DB643" i="42"/>
  <c r="DO643" i="42"/>
  <c r="GZ643" i="42"/>
  <c r="GV803" i="42"/>
  <c r="DS803" i="42"/>
  <c r="HB803" i="42"/>
  <c r="DF431" i="42"/>
  <c r="EM431" i="42"/>
  <c r="DD803" i="42"/>
  <c r="EC803" i="42"/>
  <c r="DD834" i="42"/>
  <c r="EC834" i="42"/>
  <c r="DA803" i="42"/>
  <c r="DN803" i="42"/>
  <c r="GU834" i="42"/>
  <c r="HA834" i="42"/>
  <c r="DQ834" i="42"/>
  <c r="GX617" i="42"/>
  <c r="DW617" i="42"/>
  <c r="HD617" i="42"/>
  <c r="GT595" i="42"/>
  <c r="DB595" i="42"/>
  <c r="DO595" i="42"/>
  <c r="GZ595" i="42"/>
  <c r="DA617" i="42"/>
  <c r="DN617" i="42"/>
  <c r="CS617" i="42"/>
  <c r="GW834" i="42"/>
  <c r="HC834" i="42"/>
  <c r="DU834" i="42"/>
  <c r="GV595" i="42"/>
  <c r="HB595" i="42"/>
  <c r="DS595" i="42"/>
  <c r="GV834" i="42"/>
  <c r="HB834" i="42"/>
  <c r="DS834" i="42"/>
  <c r="DC643" i="42"/>
  <c r="DX643" i="42"/>
  <c r="FU564" i="42"/>
  <c r="FE564" i="42"/>
  <c r="FO595" i="42"/>
  <c r="EY595" i="42"/>
  <c r="FJ803" i="42"/>
  <c r="ET803" i="42"/>
  <c r="FI803" i="42"/>
  <c r="DG803" i="42"/>
  <c r="ES803" i="42"/>
  <c r="FZ564" i="42"/>
  <c r="FU431" i="42"/>
  <c r="FE431" i="42"/>
  <c r="EU431" i="42"/>
  <c r="FK431" i="42"/>
  <c r="FW803" i="42"/>
  <c r="FL564" i="42"/>
  <c r="EV564" i="42"/>
  <c r="FO643" i="42"/>
  <c r="EY643" i="42"/>
  <c r="FU834" i="42"/>
  <c r="FE834" i="42"/>
  <c r="FY834" i="42"/>
  <c r="FY564" i="42"/>
  <c r="GJ834" i="42"/>
  <c r="GJ803" i="42"/>
  <c r="FL595" i="42"/>
  <c r="EV595" i="42"/>
  <c r="GW856" i="42"/>
  <c r="HC856" i="42"/>
  <c r="DU856" i="42"/>
  <c r="FR431" i="42"/>
  <c r="FB431" i="42"/>
  <c r="GG595" i="42"/>
  <c r="DE595" i="42"/>
  <c r="EH595" i="42"/>
  <c r="GD564" i="42"/>
  <c r="FL834" i="42"/>
  <c r="EV834" i="42"/>
  <c r="GA803" i="42"/>
  <c r="FP852" i="42"/>
  <c r="EZ852" i="42"/>
  <c r="FK852" i="42"/>
  <c r="EU852" i="42"/>
  <c r="FM852" i="42"/>
  <c r="FN613" i="42"/>
  <c r="EX613" i="42"/>
  <c r="FU613" i="42"/>
  <c r="FE613" i="42"/>
  <c r="FS852" i="42"/>
  <c r="GB834" i="42"/>
  <c r="FG613" i="42"/>
  <c r="FW613" i="42"/>
  <c r="GE834" i="42"/>
  <c r="GB643" i="42"/>
  <c r="GI431" i="42"/>
  <c r="DG431" i="42"/>
  <c r="GC617" i="42"/>
  <c r="GA643" i="42"/>
  <c r="GK431" i="42"/>
  <c r="FZ617" i="42"/>
  <c r="GB617" i="42"/>
  <c r="GF564" i="42"/>
  <c r="ET564" i="42"/>
  <c r="GI834" i="42"/>
  <c r="GL834" i="42"/>
  <c r="DJ431" i="42"/>
  <c r="GJ431" i="42"/>
  <c r="BF183" i="2"/>
  <c r="GB564" i="42"/>
  <c r="GE617" i="42"/>
  <c r="EW834" i="42"/>
  <c r="FY643" i="42"/>
  <c r="GE643" i="42"/>
  <c r="DI431" i="42"/>
  <c r="GL595" i="42"/>
  <c r="FG643" i="42"/>
  <c r="GJ617" i="42"/>
  <c r="DA595" i="42"/>
  <c r="DN595" i="42"/>
  <c r="CS595" i="42"/>
  <c r="GU595" i="42"/>
  <c r="DQ595" i="42"/>
  <c r="HA595" i="42"/>
  <c r="DA643" i="42"/>
  <c r="DN643" i="42"/>
  <c r="CS643" i="42"/>
  <c r="DF856" i="42"/>
  <c r="EM856" i="42"/>
  <c r="GW803" i="42"/>
  <c r="DU803" i="42"/>
  <c r="HC803" i="42"/>
  <c r="GX564" i="42"/>
  <c r="HD564" i="42"/>
  <c r="DW564" i="42"/>
  <c r="GX431" i="42"/>
  <c r="DW431" i="42"/>
  <c r="HD431" i="42"/>
  <c r="GV643" i="42"/>
  <c r="HB643" i="42"/>
  <c r="DS643" i="42"/>
  <c r="DA564" i="42"/>
  <c r="DN564" i="42"/>
  <c r="CS564" i="42"/>
  <c r="GW643" i="42"/>
  <c r="DU643" i="42"/>
  <c r="HC643" i="42"/>
  <c r="GV617" i="42"/>
  <c r="HB617" i="42"/>
  <c r="DS617" i="42"/>
  <c r="DF834" i="42"/>
  <c r="EM834" i="42"/>
  <c r="GW564" i="42"/>
  <c r="DU564" i="42"/>
  <c r="HC564" i="42"/>
  <c r="GX643" i="42"/>
  <c r="HD643" i="42"/>
  <c r="DW643" i="42"/>
  <c r="GU564" i="42"/>
  <c r="HA564" i="42"/>
  <c r="DQ564" i="42"/>
  <c r="GU856" i="42"/>
  <c r="DQ856" i="42"/>
  <c r="HA856" i="42"/>
  <c r="GW617" i="42"/>
  <c r="HC617" i="42"/>
  <c r="DU617" i="42"/>
  <c r="GD856" i="42"/>
  <c r="FN834" i="42"/>
  <c r="DH834" i="42"/>
  <c r="EX834" i="42"/>
  <c r="FU803" i="42"/>
  <c r="FE803" i="42"/>
  <c r="DB803" i="42"/>
  <c r="GT803" i="42"/>
  <c r="GZ803" i="42"/>
  <c r="DO803" i="42"/>
  <c r="FW595" i="42"/>
  <c r="FG595" i="42"/>
  <c r="FR617" i="42"/>
  <c r="FB617" i="42"/>
  <c r="FT643" i="42"/>
  <c r="FD643" i="42"/>
  <c r="FA856" i="42"/>
  <c r="FQ856" i="42"/>
  <c r="FT834" i="42"/>
  <c r="FD834" i="42"/>
  <c r="EU834" i="42"/>
  <c r="FK834" i="42"/>
  <c r="FV643" i="42"/>
  <c r="FF643" i="42"/>
  <c r="EU564" i="42"/>
  <c r="FK564" i="42"/>
  <c r="FG834" i="42"/>
  <c r="FW834" i="42"/>
  <c r="DI564" i="42"/>
  <c r="FC564" i="42"/>
  <c r="FS564" i="42"/>
  <c r="DL595" i="42"/>
  <c r="GH595" i="42"/>
  <c r="GI617" i="42"/>
  <c r="FX617" i="42"/>
  <c r="DJ617" i="42"/>
  <c r="FN803" i="42"/>
  <c r="DH803" i="42"/>
  <c r="DI834" i="42"/>
  <c r="FC834" i="42"/>
  <c r="FS834" i="42"/>
  <c r="DE564" i="42"/>
  <c r="EH564" i="42"/>
  <c r="GC595" i="42"/>
  <c r="DK595" i="42"/>
  <c r="GT834" i="42"/>
  <c r="DB834" i="42"/>
  <c r="GZ834" i="42"/>
  <c r="DO834" i="42"/>
  <c r="DD564" i="42"/>
  <c r="EC564" i="42"/>
  <c r="FV613" i="42"/>
  <c r="FF613" i="42"/>
  <c r="FO852" i="42"/>
  <c r="DI617" i="42"/>
  <c r="FC617" i="42"/>
  <c r="FS617" i="42"/>
  <c r="FT613" i="42"/>
  <c r="EY613" i="42"/>
  <c r="FO613" i="42"/>
  <c r="GE803" i="42"/>
  <c r="FJ852" i="42"/>
  <c r="ET852" i="42"/>
  <c r="DK834" i="42"/>
  <c r="FD617" i="42"/>
  <c r="GK617" i="42"/>
  <c r="GG856" i="42"/>
  <c r="GA617" i="42"/>
  <c r="DH856" i="42"/>
  <c r="ES617" i="42"/>
  <c r="FZ431" i="42"/>
  <c r="GJ564" i="42"/>
  <c r="GG617" i="42"/>
  <c r="GA564" i="42"/>
  <c r="GB595" i="42"/>
  <c r="GL431" i="42"/>
  <c r="DH431" i="42"/>
  <c r="GK595" i="42"/>
  <c r="GB431" i="42"/>
  <c r="FZ834" i="42"/>
  <c r="GJ856" i="42"/>
  <c r="GB803" i="42"/>
  <c r="GE431" i="42"/>
  <c r="GA856" i="42"/>
  <c r="DH617" i="42"/>
  <c r="FZ803" i="42"/>
  <c r="GH564" i="42"/>
  <c r="DG834" i="42"/>
  <c r="FZ643" i="42"/>
  <c r="BA183" i="2"/>
  <c r="DC856" i="42"/>
  <c r="DX856" i="42"/>
  <c r="DF595" i="42"/>
  <c r="EM595" i="42"/>
  <c r="GT856" i="42"/>
  <c r="DB856" i="42"/>
  <c r="DO856" i="42"/>
  <c r="GZ856" i="42"/>
  <c r="DD617" i="42"/>
  <c r="EC617" i="42"/>
  <c r="DC834" i="42"/>
  <c r="DX834" i="42"/>
  <c r="GU803" i="42"/>
  <c r="HA803" i="42"/>
  <c r="DQ803" i="42"/>
  <c r="DD856" i="42"/>
  <c r="EC856" i="42"/>
  <c r="DE856" i="42"/>
  <c r="EH856" i="42"/>
  <c r="GV431" i="42"/>
  <c r="DS431" i="42"/>
  <c r="HB431" i="42"/>
  <c r="DF617" i="42"/>
  <c r="EM617" i="42"/>
  <c r="GX595" i="42"/>
  <c r="DW595" i="42"/>
  <c r="HD595" i="42"/>
  <c r="DA431" i="42"/>
  <c r="DN431" i="42"/>
  <c r="CS431" i="42"/>
  <c r="DE617" i="42"/>
  <c r="EH617" i="42"/>
  <c r="GT617" i="42"/>
  <c r="DB617" i="42"/>
  <c r="DO617" i="42"/>
  <c r="GZ617" i="42"/>
  <c r="GW431" i="42"/>
  <c r="DU431" i="42"/>
  <c r="HC431" i="42"/>
  <c r="FK803" i="42"/>
  <c r="EU803" i="42"/>
  <c r="DG856" i="42"/>
  <c r="ES856" i="42"/>
  <c r="FI856" i="42"/>
  <c r="FI595" i="42"/>
  <c r="DG595" i="42"/>
  <c r="ES595" i="42"/>
  <c r="GC564" i="42"/>
  <c r="DK564" i="42"/>
  <c r="FS643" i="42"/>
  <c r="DI643" i="42"/>
  <c r="FC643" i="42"/>
  <c r="GK803" i="42"/>
  <c r="FX643" i="42"/>
  <c r="DJ643" i="42"/>
  <c r="FM803" i="42"/>
  <c r="EW803" i="42"/>
  <c r="DF643" i="42"/>
  <c r="EM643" i="42"/>
  <c r="FG564" i="42"/>
  <c r="FW564" i="42"/>
  <c r="FM595" i="42"/>
  <c r="EW595" i="42"/>
  <c r="FA643" i="42"/>
  <c r="FQ643" i="42"/>
  <c r="FR856" i="42"/>
  <c r="FB856" i="42"/>
  <c r="FT856" i="42"/>
  <c r="FD856" i="42"/>
  <c r="FB595" i="42"/>
  <c r="FR595" i="42"/>
  <c r="GA595" i="42"/>
  <c r="GG431" i="42"/>
  <c r="GB856" i="42"/>
  <c r="FX564" i="42"/>
  <c r="DJ564" i="42"/>
  <c r="DJ803" i="42"/>
  <c r="FX803" i="42"/>
  <c r="EY564" i="42"/>
  <c r="FO564" i="42"/>
  <c r="FS803" i="42"/>
  <c r="DI803" i="42"/>
  <c r="FO803" i="42"/>
  <c r="GW595" i="42"/>
  <c r="DU595" i="42"/>
  <c r="HC595" i="42"/>
  <c r="GL564" i="42"/>
  <c r="GF803" i="42"/>
  <c r="FK643" i="42"/>
  <c r="EU643" i="42"/>
  <c r="FY595" i="42"/>
  <c r="FJ613" i="42"/>
  <c r="FV852" i="42"/>
  <c r="FW852" i="42"/>
  <c r="FG852" i="42"/>
  <c r="FY852" i="42"/>
  <c r="FX595" i="42"/>
  <c r="DJ595" i="42"/>
  <c r="FN852" i="42"/>
  <c r="EX852" i="42"/>
  <c r="FQ613" i="42"/>
  <c r="FA613" i="42"/>
  <c r="GK834" i="42"/>
  <c r="FL613" i="42"/>
  <c r="EV613" i="42"/>
  <c r="ET617" i="42"/>
  <c r="GC834" i="42"/>
  <c r="FA834" i="42"/>
  <c r="FD595" i="42"/>
  <c r="DH564" i="42"/>
  <c r="FC595" i="42"/>
  <c r="GF856" i="42"/>
  <c r="EY856" i="42"/>
  <c r="GF643" i="42"/>
  <c r="GA834" i="42"/>
  <c r="GI643" i="42"/>
  <c r="EX595" i="42"/>
  <c r="ES564" i="42"/>
  <c r="EZ803" i="42"/>
  <c r="GA431" i="42"/>
  <c r="DI856" i="42"/>
  <c r="DE431" i="42"/>
  <c r="AM183" i="2"/>
  <c r="GF617" i="42"/>
  <c r="GC856" i="42"/>
  <c r="DJ856" i="42"/>
  <c r="ET431" i="42"/>
  <c r="GI803" i="42"/>
  <c r="GI564" i="42"/>
  <c r="GZ431" i="42"/>
  <c r="ES643" i="42"/>
  <c r="FF834" i="42"/>
  <c r="FZ856" i="42"/>
  <c r="EW856" i="42"/>
  <c r="ET834" i="42"/>
  <c r="GG643" i="42"/>
  <c r="GC643" i="42"/>
  <c r="DD431" i="42"/>
  <c r="DK431" i="42"/>
  <c r="GX803" i="42"/>
  <c r="HD803" i="42"/>
  <c r="DW803" i="42"/>
  <c r="DE834" i="42"/>
  <c r="EH834" i="42"/>
  <c r="DD643" i="42"/>
  <c r="EC643" i="42"/>
  <c r="GU643" i="42"/>
  <c r="HA643" i="42"/>
  <c r="DQ643" i="42"/>
  <c r="DA856" i="42"/>
  <c r="DN856" i="42"/>
  <c r="CS856" i="42"/>
  <c r="DA834" i="42"/>
  <c r="DN834" i="42"/>
  <c r="CS834" i="42"/>
  <c r="GX834" i="42"/>
  <c r="HD834" i="42"/>
  <c r="DW834" i="42"/>
  <c r="DE803" i="42"/>
  <c r="EH803" i="42"/>
  <c r="DF564" i="42"/>
  <c r="EM564" i="42"/>
  <c r="GV856" i="42"/>
  <c r="HB856" i="42"/>
  <c r="DS856" i="42"/>
  <c r="GT564" i="42"/>
  <c r="DB564" i="42"/>
  <c r="GZ564" i="42"/>
  <c r="DO564" i="42"/>
  <c r="FX834" i="42"/>
  <c r="DJ834" i="42"/>
  <c r="FV431" i="42"/>
  <c r="FF431" i="42"/>
  <c r="FP595" i="42"/>
  <c r="EZ595" i="42"/>
  <c r="GH834" i="42"/>
  <c r="DL834" i="42"/>
  <c r="DC564" i="42"/>
  <c r="DX564" i="42"/>
  <c r="DD595" i="42"/>
  <c r="EC595" i="42"/>
  <c r="DC431" i="42"/>
  <c r="DX431" i="42"/>
  <c r="GE564" i="42"/>
  <c r="FF595" i="42"/>
  <c r="FV595" i="42"/>
  <c r="FL643" i="42"/>
  <c r="EV643" i="42"/>
  <c r="EY834" i="42"/>
  <c r="FO834" i="42"/>
  <c r="FL856" i="42"/>
  <c r="EV856" i="42"/>
  <c r="FQ564" i="42"/>
  <c r="FA564" i="42"/>
  <c r="FZ595" i="42"/>
  <c r="GL643" i="42"/>
  <c r="GE595" i="42"/>
  <c r="GK856" i="42"/>
  <c r="FD803" i="42"/>
  <c r="FT803" i="42"/>
  <c r="FE643" i="42"/>
  <c r="FU643" i="42"/>
  <c r="FP613" i="42"/>
  <c r="EZ613" i="42"/>
  <c r="FI613" i="42"/>
  <c r="DG613" i="42"/>
  <c r="GU613" i="42"/>
  <c r="HA613" i="42"/>
  <c r="DQ613" i="42"/>
  <c r="FM613" i="42"/>
  <c r="EW613" i="42"/>
  <c r="GH856" i="42"/>
  <c r="DL856" i="42"/>
  <c r="DK613" i="42"/>
  <c r="EU613" i="42"/>
  <c r="FK613" i="42"/>
  <c r="FE852" i="42"/>
  <c r="FU852" i="42"/>
  <c r="GG834" i="42"/>
  <c r="GG564" i="42"/>
  <c r="DI595" i="42"/>
  <c r="GF431" i="42"/>
  <c r="GE856" i="42"/>
  <c r="GI856" i="42"/>
  <c r="FY803" i="42"/>
  <c r="DH595" i="42"/>
  <c r="DG564" i="42"/>
  <c r="GD834" i="42"/>
  <c r="FX431" i="42"/>
  <c r="GD643" i="42"/>
  <c r="GJ643" i="42"/>
  <c r="GL856" i="42"/>
  <c r="GK643" i="42"/>
  <c r="FF803" i="42"/>
  <c r="DK856" i="42"/>
  <c r="FX856" i="42"/>
  <c r="AW183" i="2"/>
  <c r="DG643" i="42"/>
  <c r="GH643" i="42"/>
  <c r="DH643" i="42"/>
  <c r="GL617" i="42"/>
  <c r="GJ595" i="42"/>
  <c r="GK564" i="42"/>
  <c r="EV803" i="42"/>
  <c r="GD617" i="42"/>
  <c r="GF595" i="42"/>
  <c r="BH188" i="2"/>
  <c r="BH177" i="2" s="1"/>
  <c r="BH168" i="2" s="1"/>
  <c r="BJ188" i="2"/>
  <c r="BJ177" i="2" s="1"/>
  <c r="BJ168" i="2" s="1"/>
  <c r="BJ200" i="2" s="1"/>
  <c r="CZ1035" i="42"/>
  <c r="CZ1036" i="42"/>
  <c r="CH430" i="42"/>
  <c r="AJ177" i="2"/>
  <c r="AJ168" i="2" s="1"/>
  <c r="AJ200" i="2" s="1"/>
  <c r="CP430" i="42"/>
  <c r="CQ430" i="42"/>
  <c r="CO642" i="42"/>
  <c r="CL430" i="42"/>
  <c r="CF642" i="42"/>
  <c r="AN188" i="2"/>
  <c r="AN177" i="2" s="1"/>
  <c r="AN168" i="2" s="1"/>
  <c r="AN200" i="2" s="1"/>
  <c r="BQ177" i="2"/>
  <c r="BQ168" i="2" s="1"/>
  <c r="BQ200" i="2" s="1"/>
  <c r="AU188" i="2"/>
  <c r="AU177" i="2" s="1"/>
  <c r="AU168" i="2" s="1"/>
  <c r="AU200" i="2" s="1"/>
  <c r="BC188" i="2"/>
  <c r="AV188" i="2"/>
  <c r="AV177" i="2" s="1"/>
  <c r="AV168" i="2" s="1"/>
  <c r="AV200" i="2" s="1"/>
  <c r="CK642" i="42"/>
  <c r="AT188" i="2"/>
  <c r="AT177" i="2" s="1"/>
  <c r="AT168" i="2" s="1"/>
  <c r="AT200" i="2" s="1"/>
  <c r="AS177" i="2"/>
  <c r="AS168" i="2" s="1"/>
  <c r="AS200" i="2" s="1"/>
  <c r="BA177" i="2"/>
  <c r="BA168" i="2" s="1"/>
  <c r="BA200" i="2" s="1"/>
  <c r="BN177" i="2"/>
  <c r="BN168" i="2" s="1"/>
  <c r="BN200" i="2" s="1"/>
  <c r="AP177" i="2"/>
  <c r="AP168" i="2" s="1"/>
  <c r="AP200" i="2" s="1"/>
  <c r="BY177" i="2"/>
  <c r="BY168" i="2" s="1"/>
  <c r="BY200" i="2" s="1"/>
  <c r="AX188" i="2"/>
  <c r="AM188" i="2"/>
  <c r="AM177" i="2" s="1"/>
  <c r="AM168" i="2" s="1"/>
  <c r="AM200" i="2" s="1"/>
  <c r="BD188" i="2"/>
  <c r="BD177" i="2" s="1"/>
  <c r="BD168" i="2" s="1"/>
  <c r="BD200" i="2" s="1"/>
  <c r="AO188" i="2"/>
  <c r="AO177" i="2" s="1"/>
  <c r="AO168" i="2" s="1"/>
  <c r="AO200" i="2" s="1"/>
  <c r="AQ188" i="2"/>
  <c r="AQ177" i="2" s="1"/>
  <c r="AQ168" i="2" s="1"/>
  <c r="AQ200" i="2" s="1"/>
  <c r="AZ188" i="2"/>
  <c r="AZ177" i="2" s="1"/>
  <c r="AZ168" i="2" s="1"/>
  <c r="AZ200" i="2" s="1"/>
  <c r="AR177" i="2"/>
  <c r="AR168" i="2" s="1"/>
  <c r="AR200" i="2" s="1"/>
  <c r="BG188" i="2"/>
  <c r="AI188" i="2"/>
  <c r="AI177" i="2" s="1"/>
  <c r="AI168" i="2" s="1"/>
  <c r="AI200" i="2" s="1"/>
  <c r="AY188" i="2"/>
  <c r="AY177" i="2" s="1"/>
  <c r="AY168" i="2" s="1"/>
  <c r="AY200" i="2" s="1"/>
  <c r="BL188" i="2"/>
  <c r="BL177" i="2" s="1"/>
  <c r="BL168" i="2" s="1"/>
  <c r="BL200" i="2" s="1"/>
  <c r="AW177" i="2"/>
  <c r="AW168" i="2" s="1"/>
  <c r="AW200" i="2" s="1"/>
  <c r="BO177" i="2"/>
  <c r="BO168" i="2" s="1"/>
  <c r="BO200" i="2" s="1"/>
  <c r="BI188" i="2"/>
  <c r="BF188" i="2"/>
  <c r="BK188" i="2"/>
  <c r="BK177" i="2" s="1"/>
  <c r="BK168" i="2" s="1"/>
  <c r="BK200" i="2" s="1"/>
  <c r="BB188" i="2"/>
  <c r="AS852" i="42"/>
  <c r="DV852" i="42" s="1"/>
  <c r="BH852" i="42"/>
  <c r="EK852" i="42" s="1"/>
  <c r="AR613" i="42"/>
  <c r="BI852" i="42"/>
  <c r="EL852" i="42" s="1"/>
  <c r="BN613" i="42"/>
  <c r="EQ613" i="42" s="1"/>
  <c r="AT852" i="42"/>
  <c r="AV852" i="42"/>
  <c r="DY852" i="42" s="1"/>
  <c r="AK613" i="42"/>
  <c r="BM852" i="42"/>
  <c r="EP852" i="42" s="1"/>
  <c r="BD613" i="42"/>
  <c r="EG613" i="42" s="1"/>
  <c r="BL613" i="42"/>
  <c r="EO613" i="42" s="1"/>
  <c r="BE613" i="42"/>
  <c r="BM613" i="42"/>
  <c r="EP613" i="42" s="1"/>
  <c r="AW852" i="42"/>
  <c r="DZ852" i="42" s="1"/>
  <c r="CJ852" i="42"/>
  <c r="GD852" i="42" s="1"/>
  <c r="CO613" i="42"/>
  <c r="FD613" i="42" s="1"/>
  <c r="CD613" i="42"/>
  <c r="BY613" i="42"/>
  <c r="BC852" i="42"/>
  <c r="EF852" i="42" s="1"/>
  <c r="AO852" i="42"/>
  <c r="DR852" i="42" s="1"/>
  <c r="AP613" i="42"/>
  <c r="AP430" i="42" s="1"/>
  <c r="BG613" i="42"/>
  <c r="EJ613" i="42" s="1"/>
  <c r="BI613" i="42"/>
  <c r="EL613" i="42" s="1"/>
  <c r="AP852" i="42"/>
  <c r="BW852" i="42"/>
  <c r="CH852" i="42"/>
  <c r="AR852" i="42"/>
  <c r="AV613" i="42"/>
  <c r="DY613" i="42" s="1"/>
  <c r="BC613" i="42"/>
  <c r="EF613" i="42" s="1"/>
  <c r="BB852" i="42"/>
  <c r="EE852" i="42" s="1"/>
  <c r="BE852" i="42"/>
  <c r="BA852" i="42"/>
  <c r="ED852" i="42" s="1"/>
  <c r="AL613" i="42"/>
  <c r="BK852" i="42"/>
  <c r="EN852" i="42" s="1"/>
  <c r="BO852" i="42"/>
  <c r="BX852" i="42"/>
  <c r="BZ852" i="42"/>
  <c r="DI852" i="42" s="1"/>
  <c r="BG852" i="42"/>
  <c r="EJ852" i="42" s="1"/>
  <c r="CN852" i="42"/>
  <c r="AT613" i="42"/>
  <c r="AX613" i="42"/>
  <c r="EA613" i="42" s="1"/>
  <c r="AW613" i="42"/>
  <c r="DZ613" i="42" s="1"/>
  <c r="BX613" i="42"/>
  <c r="CQ852" i="42"/>
  <c r="AO613" i="42"/>
  <c r="DR613" i="42" s="1"/>
  <c r="BJ852" i="42"/>
  <c r="AZ852" i="42"/>
  <c r="AS613" i="42"/>
  <c r="DV613" i="42" s="1"/>
  <c r="BD852" i="42"/>
  <c r="EG852" i="42" s="1"/>
  <c r="BK613" i="42"/>
  <c r="EN613" i="42" s="1"/>
  <c r="AU613" i="42"/>
  <c r="BF613" i="42"/>
  <c r="EI613" i="42" s="1"/>
  <c r="AQ852" i="42"/>
  <c r="DT852" i="42" s="1"/>
  <c r="AU852" i="42"/>
  <c r="AL852" i="42"/>
  <c r="BB613" i="42"/>
  <c r="EE613" i="42" s="1"/>
  <c r="AZ613" i="42"/>
  <c r="GH613" i="42" s="1"/>
  <c r="AK852" i="42"/>
  <c r="AY613" i="42"/>
  <c r="EB613" i="42" s="1"/>
  <c r="AY852" i="42"/>
  <c r="EB852" i="42" s="1"/>
  <c r="AQ613" i="42"/>
  <c r="DT613" i="42" s="1"/>
  <c r="AX852" i="42"/>
  <c r="EA852" i="42" s="1"/>
  <c r="BJ613" i="42"/>
  <c r="BH613" i="42"/>
  <c r="EK613" i="42" s="1"/>
  <c r="BL852" i="42"/>
  <c r="EO852" i="42" s="1"/>
  <c r="BA613" i="42"/>
  <c r="ED613" i="42" s="1"/>
  <c r="AN852" i="42"/>
  <c r="BR852" i="42"/>
  <c r="CE613" i="42"/>
  <c r="FY613" i="42" s="1"/>
  <c r="BF852" i="42"/>
  <c r="EI852" i="42" s="1"/>
  <c r="BN852" i="42"/>
  <c r="EQ852" i="42" s="1"/>
  <c r="CB177" i="2"/>
  <c r="CB168" i="2" s="1"/>
  <c r="CB200" i="2" s="1"/>
  <c r="CM273" i="42"/>
  <c r="CD273" i="42"/>
  <c r="BP177" i="2"/>
  <c r="BP168" i="2" s="1"/>
  <c r="BP200" i="2" s="1"/>
  <c r="AP273" i="42"/>
  <c r="CR430" i="42"/>
  <c r="CA273" i="42"/>
  <c r="CG642" i="42"/>
  <c r="CH177" i="2"/>
  <c r="CH168" i="2" s="1"/>
  <c r="CH200" i="2" s="1"/>
  <c r="BZ430" i="42"/>
  <c r="CR273" i="42"/>
  <c r="BV273" i="42"/>
  <c r="BU177" i="2"/>
  <c r="BU168" i="2" s="1"/>
  <c r="BU200" i="2" s="1"/>
  <c r="AO273" i="42"/>
  <c r="DR273" i="42" s="1"/>
  <c r="BR273" i="42"/>
  <c r="CG177" i="2"/>
  <c r="CG168" i="2" s="1"/>
  <c r="CG200" i="2" s="1"/>
  <c r="BP430" i="42"/>
  <c r="CG273" i="42"/>
  <c r="CK430" i="42"/>
  <c r="BL273" i="42"/>
  <c r="EO273" i="42" s="1"/>
  <c r="CE642" i="42"/>
  <c r="BT177" i="2"/>
  <c r="BT168" i="2" s="1"/>
  <c r="BT200" i="2" s="1"/>
  <c r="CM430" i="42"/>
  <c r="CG430" i="42"/>
  <c r="CN177" i="2"/>
  <c r="CN168" i="2" s="1"/>
  <c r="CN200" i="2" s="1"/>
  <c r="BQ430" i="42"/>
  <c r="BS642" i="42"/>
  <c r="CB642" i="42"/>
  <c r="BS177" i="2"/>
  <c r="BS168" i="2" s="1"/>
  <c r="BS200" i="2" s="1"/>
  <c r="CC430" i="42"/>
  <c r="CC273" i="42"/>
  <c r="BD273" i="42"/>
  <c r="EG273" i="42" s="1"/>
  <c r="BU642" i="42"/>
  <c r="BX273" i="42"/>
  <c r="CP642" i="42"/>
  <c r="CC177" i="2"/>
  <c r="CC168" i="2" s="1"/>
  <c r="CC200" i="2" s="1"/>
  <c r="CJ177" i="2"/>
  <c r="CJ168" i="2" s="1"/>
  <c r="CJ200" i="2" s="1"/>
  <c r="CE177" i="2"/>
  <c r="CE168" i="2" s="1"/>
  <c r="CE200" i="2" s="1"/>
  <c r="BY273" i="42"/>
  <c r="CO273" i="42"/>
  <c r="CB430" i="42"/>
  <c r="CO177" i="2"/>
  <c r="CO168" i="2" s="1"/>
  <c r="CO200" i="2" s="1"/>
  <c r="CA177" i="2"/>
  <c r="CA168" i="2" s="1"/>
  <c r="CA200" i="2" s="1"/>
  <c r="BW177" i="2"/>
  <c r="BW168" i="2" s="1"/>
  <c r="BW200" i="2" s="1"/>
  <c r="BZ177" i="2"/>
  <c r="BZ168" i="2" s="1"/>
  <c r="BZ200" i="2" s="1"/>
  <c r="CK177" i="2"/>
  <c r="CK168" i="2" s="1"/>
  <c r="CK200" i="2" s="1"/>
  <c r="CI177" i="2"/>
  <c r="CI168" i="2" s="1"/>
  <c r="CI200" i="2" s="1"/>
  <c r="CD177" i="2"/>
  <c r="CD168" i="2" s="1"/>
  <c r="CD200" i="2" s="1"/>
  <c r="CL642" i="42"/>
  <c r="BW273" i="42"/>
  <c r="BR430" i="42"/>
  <c r="BM177" i="2"/>
  <c r="BM168" i="2" s="1"/>
  <c r="BM200" i="2" s="1"/>
  <c r="CP177" i="2"/>
  <c r="CP168" i="2" s="1"/>
  <c r="CP200" i="2" s="1"/>
  <c r="BR177" i="2"/>
  <c r="BR168" i="2" s="1"/>
  <c r="BR200" i="2" s="1"/>
  <c r="BX177" i="2"/>
  <c r="BX168" i="2" s="1"/>
  <c r="BX200" i="2" s="1"/>
  <c r="CM177" i="2"/>
  <c r="CM168" i="2" s="1"/>
  <c r="CM200" i="2" s="1"/>
  <c r="CL177" i="2"/>
  <c r="CL168" i="2" s="1"/>
  <c r="CL200" i="2" s="1"/>
  <c r="BE177" i="2"/>
  <c r="BE168" i="2" s="1"/>
  <c r="BE200" i="2" s="1"/>
  <c r="D11" i="6"/>
  <c r="C11" i="6" s="1"/>
  <c r="AH199" i="2"/>
  <c r="CF177" i="2"/>
  <c r="CF168" i="2" s="1"/>
  <c r="CF200" i="2" s="1"/>
  <c r="BV177" i="2"/>
  <c r="BV168" i="2" s="1"/>
  <c r="BV200" i="2" s="1"/>
  <c r="CB273" i="42"/>
  <c r="CC642" i="42"/>
  <c r="CE273" i="42"/>
  <c r="CH273" i="42"/>
  <c r="FE13" i="42"/>
  <c r="CK273" i="42"/>
  <c r="CJ430" i="42"/>
  <c r="CF430" i="42"/>
  <c r="FA13" i="42"/>
  <c r="FJ13" i="42"/>
  <c r="BS273" i="42"/>
  <c r="FL13" i="42"/>
  <c r="FP13" i="42"/>
  <c r="BV430" i="42"/>
  <c r="BU430" i="42"/>
  <c r="BW430" i="42"/>
  <c r="BQ642" i="42"/>
  <c r="CA430" i="42"/>
  <c r="FM13" i="42"/>
  <c r="BP642" i="42"/>
  <c r="CA642" i="42"/>
  <c r="BS430" i="42"/>
  <c r="BP273" i="42"/>
  <c r="BV642" i="42"/>
  <c r="ET13" i="42"/>
  <c r="FW13" i="42"/>
  <c r="EU13" i="42"/>
  <c r="FD13" i="42"/>
  <c r="EV13" i="42"/>
  <c r="FO13" i="42"/>
  <c r="AR1" i="42"/>
  <c r="AK177" i="2"/>
  <c r="AK168" i="2" s="1"/>
  <c r="AK200" i="2" s="1"/>
  <c r="AL177" i="2"/>
  <c r="AL168" i="2" s="1"/>
  <c r="FR13" i="42"/>
  <c r="BE273" i="42"/>
  <c r="BH1" i="42"/>
  <c r="BJ1" i="42"/>
  <c r="BB273" i="42"/>
  <c r="EE273" i="42" s="1"/>
  <c r="CN430" i="42"/>
  <c r="BJ273" i="42"/>
  <c r="AZ1" i="42"/>
  <c r="BC1" i="42"/>
  <c r="BA1" i="42"/>
  <c r="BN273" i="42"/>
  <c r="EQ273" i="42" s="1"/>
  <c r="AS1" i="42"/>
  <c r="AQ273" i="42"/>
  <c r="DT273" i="42" s="1"/>
  <c r="AX1" i="42"/>
  <c r="CI430" i="42"/>
  <c r="AU273" i="42"/>
  <c r="AU2" i="42" s="1"/>
  <c r="AU642" i="42"/>
  <c r="AP1" i="42"/>
  <c r="AT642" i="42"/>
  <c r="AO1" i="42"/>
  <c r="BF642" i="42"/>
  <c r="EI642" i="42" s="1"/>
  <c r="BL1" i="42"/>
  <c r="AM1" i="42"/>
  <c r="BD1" i="42"/>
  <c r="BG1" i="42"/>
  <c r="CD642" i="42"/>
  <c r="BO430" i="42"/>
  <c r="FN13" i="42"/>
  <c r="BT430" i="42"/>
  <c r="AM273" i="42"/>
  <c r="DP273" i="42" s="1"/>
  <c r="BA273" i="42"/>
  <c r="ED273" i="42" s="1"/>
  <c r="AT273" i="42"/>
  <c r="BT642" i="42"/>
  <c r="AR273" i="42"/>
  <c r="AL642" i="42"/>
  <c r="BH273" i="42"/>
  <c r="EK273" i="42" s="1"/>
  <c r="BF273" i="42"/>
  <c r="EI273" i="42" s="1"/>
  <c r="AX273" i="42"/>
  <c r="EA273" i="42" s="1"/>
  <c r="AW273" i="42"/>
  <c r="DZ273" i="42" s="1"/>
  <c r="AS273" i="42"/>
  <c r="DV273" i="42" s="1"/>
  <c r="BG273" i="42"/>
  <c r="EJ273" i="42" s="1"/>
  <c r="BK273" i="42"/>
  <c r="EN273" i="42" s="1"/>
  <c r="BF1" i="42"/>
  <c r="AY273" i="42"/>
  <c r="AN430" i="42"/>
  <c r="BK1" i="42"/>
  <c r="AT1" i="42"/>
  <c r="BE1" i="42"/>
  <c r="AZ273" i="42"/>
  <c r="GH273" i="42" s="1"/>
  <c r="AL1" i="42"/>
  <c r="AM642" i="42"/>
  <c r="DP642" i="42" s="1"/>
  <c r="AL273" i="42"/>
  <c r="BC642" i="42"/>
  <c r="EF642" i="42" s="1"/>
  <c r="AN273" i="42"/>
  <c r="BI1" i="42"/>
  <c r="BC273" i="42"/>
  <c r="EF273" i="42" s="1"/>
  <c r="AM430" i="42"/>
  <c r="DP430" i="42" s="1"/>
  <c r="GH13" i="42"/>
  <c r="BY642" i="42"/>
  <c r="BM273" i="42"/>
  <c r="EP273" i="42" s="1"/>
  <c r="BA430" i="42"/>
  <c r="ED430" i="42" s="1"/>
  <c r="BI273" i="42"/>
  <c r="EL273" i="42" s="1"/>
  <c r="AV273" i="42"/>
  <c r="DY273" i="42" s="1"/>
  <c r="AN1" i="42"/>
  <c r="DU13" i="42"/>
  <c r="BM430" i="42" l="1"/>
  <c r="EP430" i="42" s="1"/>
  <c r="DG273" i="42"/>
  <c r="EB273" i="42"/>
  <c r="AY2" i="42"/>
  <c r="GB852" i="42"/>
  <c r="GE273" i="42"/>
  <c r="GI273" i="42"/>
  <c r="EZ273" i="42"/>
  <c r="FP273" i="42"/>
  <c r="GJ273" i="42"/>
  <c r="DH273" i="42"/>
  <c r="CS273" i="42"/>
  <c r="GU273" i="42"/>
  <c r="HA273" i="42"/>
  <c r="DQ273" i="42"/>
  <c r="GW273" i="42"/>
  <c r="DU273" i="42"/>
  <c r="HC273" i="42"/>
  <c r="FF273" i="42"/>
  <c r="FV273" i="42"/>
  <c r="DI273" i="42"/>
  <c r="FC273" i="42"/>
  <c r="FS273" i="42"/>
  <c r="FG273" i="42"/>
  <c r="FW273" i="42"/>
  <c r="EV273" i="42"/>
  <c r="FL273" i="42"/>
  <c r="GL273" i="42"/>
  <c r="FE273" i="42"/>
  <c r="FU273" i="42"/>
  <c r="DJ273" i="42"/>
  <c r="GD273" i="42"/>
  <c r="DC273" i="42"/>
  <c r="DX273" i="42"/>
  <c r="DD273" i="42"/>
  <c r="EC273" i="42"/>
  <c r="DF273" i="42"/>
  <c r="EM273" i="42"/>
  <c r="GB273" i="42"/>
  <c r="FA273" i="42"/>
  <c r="FQ273" i="42"/>
  <c r="FB273" i="42"/>
  <c r="FR273" i="42"/>
  <c r="GA273" i="42"/>
  <c r="GG273" i="42"/>
  <c r="FZ273" i="42"/>
  <c r="FD273" i="42"/>
  <c r="DL273" i="42"/>
  <c r="GK273" i="42"/>
  <c r="DK273" i="42"/>
  <c r="GX273" i="42"/>
  <c r="DW273" i="42"/>
  <c r="HD273" i="42"/>
  <c r="DE273" i="42"/>
  <c r="EH273" i="42"/>
  <c r="ET273" i="42"/>
  <c r="FJ273" i="42"/>
  <c r="EW273" i="42"/>
  <c r="FM273" i="42"/>
  <c r="FY273" i="42"/>
  <c r="GV273" i="42"/>
  <c r="DS273" i="42"/>
  <c r="HB273" i="42"/>
  <c r="GK852" i="42"/>
  <c r="GF273" i="42"/>
  <c r="GC273" i="42"/>
  <c r="ES273" i="42"/>
  <c r="DB273" i="42"/>
  <c r="GT273" i="42"/>
  <c r="DO273" i="42"/>
  <c r="GZ273" i="42"/>
  <c r="DA273" i="42"/>
  <c r="FX273" i="42"/>
  <c r="DN273" i="42"/>
  <c r="FS642" i="42"/>
  <c r="DS430" i="42"/>
  <c r="DO642" i="42"/>
  <c r="FM430" i="42"/>
  <c r="EW430" i="42"/>
  <c r="FU430" i="42"/>
  <c r="FE430" i="42"/>
  <c r="EZ430" i="42"/>
  <c r="FP430" i="42"/>
  <c r="FW642" i="42"/>
  <c r="FV642" i="42"/>
  <c r="GU852" i="42"/>
  <c r="DQ852" i="42"/>
  <c r="HA852" i="42"/>
  <c r="DF613" i="42"/>
  <c r="EM613" i="42"/>
  <c r="GT852" i="42"/>
  <c r="DB852" i="42"/>
  <c r="GZ852" i="42"/>
  <c r="DO852" i="42"/>
  <c r="DC613" i="42"/>
  <c r="DX613" i="42"/>
  <c r="DD852" i="42"/>
  <c r="EC852" i="42"/>
  <c r="FR613" i="42"/>
  <c r="FB613" i="42"/>
  <c r="GH852" i="42"/>
  <c r="DL852" i="42"/>
  <c r="DG852" i="42"/>
  <c r="ES852" i="42"/>
  <c r="FI852" i="42"/>
  <c r="DE852" i="42"/>
  <c r="EH852" i="42"/>
  <c r="GW852" i="42"/>
  <c r="DU852" i="42"/>
  <c r="HC852" i="42"/>
  <c r="GW613" i="42"/>
  <c r="DU613" i="42"/>
  <c r="HC613" i="42"/>
  <c r="GC613" i="42"/>
  <c r="GE613" i="42"/>
  <c r="GE852" i="42"/>
  <c r="DL613" i="42"/>
  <c r="DJ852" i="42"/>
  <c r="ET613" i="42"/>
  <c r="GL852" i="42"/>
  <c r="GD613" i="42"/>
  <c r="GI852" i="42"/>
  <c r="FC852" i="42"/>
  <c r="FI430" i="42"/>
  <c r="DG430" i="42"/>
  <c r="DW642" i="42"/>
  <c r="DK430" i="42"/>
  <c r="FU642" i="42"/>
  <c r="FE642" i="42"/>
  <c r="FK642" i="42"/>
  <c r="EU642" i="42"/>
  <c r="EV430" i="42"/>
  <c r="FL430" i="42"/>
  <c r="FM642" i="42"/>
  <c r="DA852" i="42"/>
  <c r="DN852" i="42"/>
  <c r="CS852" i="42"/>
  <c r="DC852" i="42"/>
  <c r="DX852" i="42"/>
  <c r="DF852" i="42"/>
  <c r="EM852" i="42"/>
  <c r="DI613" i="42"/>
  <c r="FC613" i="42"/>
  <c r="FS613" i="42"/>
  <c r="GX852" i="42"/>
  <c r="HD852" i="42"/>
  <c r="DW852" i="42"/>
  <c r="FZ613" i="42"/>
  <c r="GF613" i="42"/>
  <c r="GG852" i="42"/>
  <c r="FX852" i="42"/>
  <c r="GA613" i="42"/>
  <c r="GC852" i="42"/>
  <c r="EW852" i="42"/>
  <c r="GJ613" i="42"/>
  <c r="GU430" i="42"/>
  <c r="HA430" i="42"/>
  <c r="DQ430" i="42"/>
  <c r="FN642" i="42"/>
  <c r="FN430" i="42"/>
  <c r="EX430" i="42"/>
  <c r="FP642" i="42"/>
  <c r="EZ642" i="42"/>
  <c r="ET642" i="42"/>
  <c r="FJ642" i="42"/>
  <c r="FQ430" i="42"/>
  <c r="FA430" i="42"/>
  <c r="FW430" i="42"/>
  <c r="FG430" i="42"/>
  <c r="FK430" i="42"/>
  <c r="EU430" i="42"/>
  <c r="FT430" i="42"/>
  <c r="DD613" i="42"/>
  <c r="EC613" i="42"/>
  <c r="FT852" i="42"/>
  <c r="FD852" i="42"/>
  <c r="GT613" i="42"/>
  <c r="DB613" i="42"/>
  <c r="DO613" i="42"/>
  <c r="GZ613" i="42"/>
  <c r="FA852" i="42"/>
  <c r="FQ852" i="42"/>
  <c r="GV613" i="42"/>
  <c r="DS613" i="42"/>
  <c r="HB613" i="42"/>
  <c r="CD430" i="42"/>
  <c r="FX613" i="42"/>
  <c r="DJ613" i="42"/>
  <c r="ES613" i="42"/>
  <c r="GB613" i="42"/>
  <c r="FF852" i="42"/>
  <c r="FZ852" i="42"/>
  <c r="EY852" i="42"/>
  <c r="DK852" i="42"/>
  <c r="DH613" i="42"/>
  <c r="GF852" i="42"/>
  <c r="DX642" i="42"/>
  <c r="FO430" i="42"/>
  <c r="EY430" i="42"/>
  <c r="FV430" i="42"/>
  <c r="FF430" i="42"/>
  <c r="FO642" i="42"/>
  <c r="FY642" i="42"/>
  <c r="FJ430" i="42"/>
  <c r="FL852" i="42"/>
  <c r="EV852" i="42"/>
  <c r="GX613" i="42"/>
  <c r="DW613" i="42"/>
  <c r="HD613" i="42"/>
  <c r="FR852" i="42"/>
  <c r="FB852" i="42"/>
  <c r="GV852" i="42"/>
  <c r="HB852" i="42"/>
  <c r="DS852" i="42"/>
  <c r="GI613" i="42"/>
  <c r="DE613" i="42"/>
  <c r="EH613" i="42"/>
  <c r="DA613" i="42"/>
  <c r="DN613" i="42"/>
  <c r="CS613" i="42"/>
  <c r="GJ852" i="42"/>
  <c r="GG613" i="42"/>
  <c r="DH852" i="42"/>
  <c r="GK613" i="42"/>
  <c r="GL613" i="42"/>
  <c r="GA852" i="42"/>
  <c r="BH200" i="2"/>
  <c r="BH13" i="2"/>
  <c r="BH197" i="2" s="1"/>
  <c r="BH196" i="2" s="1"/>
  <c r="BN13" i="2"/>
  <c r="BN197" i="2" s="1"/>
  <c r="BN196" i="2" s="1"/>
  <c r="BG642" i="42"/>
  <c r="EJ642" i="42" s="1"/>
  <c r="BU1036" i="42"/>
  <c r="BJ430" i="42"/>
  <c r="AZ642" i="42"/>
  <c r="BC177" i="2"/>
  <c r="BC168" i="2" s="1"/>
  <c r="BC200" i="2" s="1"/>
  <c r="BI642" i="42"/>
  <c r="EL642" i="42" s="1"/>
  <c r="AY13" i="2"/>
  <c r="AY197" i="2" s="1"/>
  <c r="AY196" i="2" s="1"/>
  <c r="CL1036" i="42"/>
  <c r="BY430" i="42"/>
  <c r="CP1036" i="42"/>
  <c r="AL430" i="42"/>
  <c r="CF1036" i="42"/>
  <c r="BQ13" i="2"/>
  <c r="BQ197" i="2" s="1"/>
  <c r="BQ196" i="2" s="1"/>
  <c r="BY13" i="2"/>
  <c r="BY197" i="2" s="1"/>
  <c r="BY196" i="2" s="1"/>
  <c r="AS13" i="2"/>
  <c r="AS197" i="2" s="1"/>
  <c r="AS196" i="2" s="1"/>
  <c r="AO13" i="2"/>
  <c r="AO197" i="2" s="1"/>
  <c r="AO196" i="2" s="1"/>
  <c r="AI13" i="2"/>
  <c r="AI197" i="2" s="1"/>
  <c r="AI196" i="2" s="1"/>
  <c r="BF177" i="2"/>
  <c r="BF168" i="2" s="1"/>
  <c r="BF13" i="2" s="1"/>
  <c r="BF197" i="2" s="1"/>
  <c r="BF196" i="2" s="1"/>
  <c r="CK1036" i="42"/>
  <c r="BQ1036" i="42"/>
  <c r="CG1036" i="42"/>
  <c r="BT1036" i="42"/>
  <c r="AQ13" i="2"/>
  <c r="AQ197" i="2" s="1"/>
  <c r="AQ196" i="2" s="1"/>
  <c r="CB1036" i="42"/>
  <c r="BY1036" i="42"/>
  <c r="CC1036" i="42"/>
  <c r="BV1036" i="42"/>
  <c r="BG177" i="2"/>
  <c r="BG168" i="2" s="1"/>
  <c r="BG200" i="2" s="1"/>
  <c r="CA1036" i="42"/>
  <c r="AM1036" i="42"/>
  <c r="DP1036" i="42" s="1"/>
  <c r="BN430" i="42"/>
  <c r="EQ430" i="42" s="1"/>
  <c r="BP1036" i="42"/>
  <c r="BS1036" i="42"/>
  <c r="AT13" i="2"/>
  <c r="AT197" i="2" s="1"/>
  <c r="AT196" i="2" s="1"/>
  <c r="CD1036" i="42"/>
  <c r="AX177" i="2"/>
  <c r="AX168" i="2" s="1"/>
  <c r="AX13" i="2" s="1"/>
  <c r="AX197" i="2" s="1"/>
  <c r="AX196" i="2" s="1"/>
  <c r="AP13" i="2"/>
  <c r="AP197" i="2" s="1"/>
  <c r="AP196" i="2" s="1"/>
  <c r="BB177" i="2"/>
  <c r="BB168" i="2" s="1"/>
  <c r="BB200" i="2" s="1"/>
  <c r="AR13" i="2"/>
  <c r="AR197" i="2" s="1"/>
  <c r="AR196" i="2" s="1"/>
  <c r="BK13" i="2"/>
  <c r="BK197" i="2" s="1"/>
  <c r="BK196" i="2" s="1"/>
  <c r="AV13" i="2"/>
  <c r="AV197" i="2" s="1"/>
  <c r="AV196" i="2" s="1"/>
  <c r="BO13" i="2"/>
  <c r="BO197" i="2" s="1"/>
  <c r="BO196" i="2" s="1"/>
  <c r="CB13" i="2"/>
  <c r="CB197" i="2" s="1"/>
  <c r="CB196" i="2" s="1"/>
  <c r="BI177" i="2"/>
  <c r="BI168" i="2" s="1"/>
  <c r="BI200" i="2" s="1"/>
  <c r="AP642" i="42"/>
  <c r="AZ13" i="2"/>
  <c r="AZ197" i="2" s="1"/>
  <c r="AZ196" i="2" s="1"/>
  <c r="BI430" i="42"/>
  <c r="EL430" i="42" s="1"/>
  <c r="AN642" i="42"/>
  <c r="BH642" i="42"/>
  <c r="EK642" i="42" s="1"/>
  <c r="BL642" i="42"/>
  <c r="EO642" i="42" s="1"/>
  <c r="BM642" i="42"/>
  <c r="EP642" i="42" s="1"/>
  <c r="BB642" i="42"/>
  <c r="EE642" i="42" s="1"/>
  <c r="BD430" i="42"/>
  <c r="EG430" i="42" s="1"/>
  <c r="BH430" i="42"/>
  <c r="EK430" i="42" s="1"/>
  <c r="AU13" i="2"/>
  <c r="AU197" i="2" s="1"/>
  <c r="AU196" i="2" s="1"/>
  <c r="AQ430" i="42"/>
  <c r="DT430" i="42" s="1"/>
  <c r="AP4" i="42"/>
  <c r="BG4" i="42"/>
  <c r="BK642" i="42"/>
  <c r="EN642" i="42" s="1"/>
  <c r="BB430" i="42"/>
  <c r="EE430" i="42" s="1"/>
  <c r="AW642" i="42"/>
  <c r="DZ642" i="42" s="1"/>
  <c r="BF430" i="42"/>
  <c r="EI430" i="42" s="1"/>
  <c r="AL4" i="42"/>
  <c r="AT4" i="42"/>
  <c r="AR430" i="42"/>
  <c r="AM4" i="42"/>
  <c r="AK642" i="42"/>
  <c r="AZ4" i="42"/>
  <c r="BC4" i="42"/>
  <c r="BF4" i="42"/>
  <c r="AU4" i="42"/>
  <c r="AN3" i="42"/>
  <c r="AM3" i="42"/>
  <c r="BM3" i="42"/>
  <c r="BN3" i="42"/>
  <c r="BA3" i="42"/>
  <c r="AP3" i="42"/>
  <c r="AQ3" i="42"/>
  <c r="BM2" i="42"/>
  <c r="AS2" i="42"/>
  <c r="BH2" i="42"/>
  <c r="AT2" i="42"/>
  <c r="AM2" i="42"/>
  <c r="AP2" i="42"/>
  <c r="AV2" i="42"/>
  <c r="AL2" i="42"/>
  <c r="AW2" i="42"/>
  <c r="BA2" i="42"/>
  <c r="BD2" i="42"/>
  <c r="AO2" i="42"/>
  <c r="BI2" i="42"/>
  <c r="AZ2" i="42"/>
  <c r="AK2" i="42"/>
  <c r="AN2" i="42"/>
  <c r="BK2" i="42"/>
  <c r="AX2" i="42"/>
  <c r="AR2" i="42"/>
  <c r="BL2" i="42"/>
  <c r="BC2" i="42"/>
  <c r="BG2" i="42"/>
  <c r="BF2" i="42"/>
  <c r="AQ2" i="42"/>
  <c r="BN2" i="42"/>
  <c r="BJ2" i="42"/>
  <c r="CZ10" i="42"/>
  <c r="BP13" i="2"/>
  <c r="BP197" i="2" s="1"/>
  <c r="BP196" i="2" s="1"/>
  <c r="BU13" i="2"/>
  <c r="BU197" i="2" s="1"/>
  <c r="BU196" i="2" s="1"/>
  <c r="CN13" i="2"/>
  <c r="CN197" i="2" s="1"/>
  <c r="CN196" i="2" s="1"/>
  <c r="CC13" i="2"/>
  <c r="CC197" i="2" s="1"/>
  <c r="CC196" i="2" s="1"/>
  <c r="CI13" i="2"/>
  <c r="CI197" i="2" s="1"/>
  <c r="CI196" i="2" s="1"/>
  <c r="CA13" i="2"/>
  <c r="CA197" i="2" s="1"/>
  <c r="CA196" i="2" s="1"/>
  <c r="AR642" i="42"/>
  <c r="BA13" i="2"/>
  <c r="BA197" i="2" s="1"/>
  <c r="BA196" i="2" s="1"/>
  <c r="BL13" i="2"/>
  <c r="BL197" i="2" s="1"/>
  <c r="BL196" i="2" s="1"/>
  <c r="BT13" i="2"/>
  <c r="BT197" i="2" s="1"/>
  <c r="BT196" i="2" s="1"/>
  <c r="AO430" i="42"/>
  <c r="DR430" i="42" s="1"/>
  <c r="BW13" i="2"/>
  <c r="BW197" i="2" s="1"/>
  <c r="BW196" i="2" s="1"/>
  <c r="CD13" i="2"/>
  <c r="CD197" i="2" s="1"/>
  <c r="CD196" i="2" s="1"/>
  <c r="BO642" i="42"/>
  <c r="AM13" i="2"/>
  <c r="AM197" i="2" s="1"/>
  <c r="AM196" i="2" s="1"/>
  <c r="BZ13" i="2"/>
  <c r="BZ197" i="2" s="1"/>
  <c r="BZ196" i="2" s="1"/>
  <c r="BM13" i="2"/>
  <c r="BM197" i="2" s="1"/>
  <c r="BM196" i="2" s="1"/>
  <c r="BN642" i="42"/>
  <c r="EQ642" i="42" s="1"/>
  <c r="CM13" i="2"/>
  <c r="CM197" i="2" s="1"/>
  <c r="CM196" i="2" s="1"/>
  <c r="BS13" i="2"/>
  <c r="BS197" i="2" s="1"/>
  <c r="BS196" i="2" s="1"/>
  <c r="CE13" i="2"/>
  <c r="CE197" i="2" s="1"/>
  <c r="CE196" i="2" s="1"/>
  <c r="BD13" i="2"/>
  <c r="BD197" i="2" s="1"/>
  <c r="BD196" i="2" s="1"/>
  <c r="CJ13" i="2"/>
  <c r="CJ197" i="2" s="1"/>
  <c r="CJ196" i="2" s="1"/>
  <c r="AQ642" i="42"/>
  <c r="DT642" i="42" s="1"/>
  <c r="CE430" i="42"/>
  <c r="FY430" i="42" s="1"/>
  <c r="AW430" i="42"/>
  <c r="DZ430" i="42" s="1"/>
  <c r="AS430" i="42"/>
  <c r="DV430" i="42" s="1"/>
  <c r="AY430" i="42"/>
  <c r="EB430" i="42" s="1"/>
  <c r="AU430" i="42"/>
  <c r="BR13" i="2"/>
  <c r="BR197" i="2" s="1"/>
  <c r="BR196" i="2" s="1"/>
  <c r="AW13" i="2"/>
  <c r="AW197" i="2" s="1"/>
  <c r="AW196" i="2" s="1"/>
  <c r="BX13" i="2"/>
  <c r="BX197" i="2" s="1"/>
  <c r="BX196" i="2" s="1"/>
  <c r="BJ13" i="2"/>
  <c r="BJ197" i="2" s="1"/>
  <c r="BJ196" i="2" s="1"/>
  <c r="BV13" i="2"/>
  <c r="BV197" i="2" s="1"/>
  <c r="BV196" i="2" s="1"/>
  <c r="CF13" i="2"/>
  <c r="CF197" i="2" s="1"/>
  <c r="CF196" i="2" s="1"/>
  <c r="AN13" i="2"/>
  <c r="AN197" i="2" s="1"/>
  <c r="AN196" i="2" s="1"/>
  <c r="BE13" i="2"/>
  <c r="BE197" i="2" s="1"/>
  <c r="BE196" i="2" s="1"/>
  <c r="AK13" i="2"/>
  <c r="AK197" i="2" s="1"/>
  <c r="AK196" i="2" s="1"/>
  <c r="AJ13" i="2"/>
  <c r="AJ197" i="2" s="1"/>
  <c r="AJ196" i="2" s="1"/>
  <c r="AH198" i="2"/>
  <c r="GF13" i="42"/>
  <c r="GI13" i="42"/>
  <c r="FZ13" i="42"/>
  <c r="FY13" i="42"/>
  <c r="GG13" i="42"/>
  <c r="AY1" i="42"/>
  <c r="FC13" i="42"/>
  <c r="BE2" i="42"/>
  <c r="FB13" i="42"/>
  <c r="CO430" i="42"/>
  <c r="GI430" i="42" s="1"/>
  <c r="CQ642" i="42"/>
  <c r="GK642" i="42" s="1"/>
  <c r="CH642" i="42"/>
  <c r="GB642" i="42" s="1"/>
  <c r="GB13" i="42"/>
  <c r="ES13" i="42"/>
  <c r="BB2" i="42"/>
  <c r="EY13" i="42"/>
  <c r="EW13" i="42"/>
  <c r="EZ13" i="42"/>
  <c r="BX430" i="42"/>
  <c r="BW642" i="42"/>
  <c r="BR642" i="42"/>
  <c r="BZ642" i="42"/>
  <c r="BX642" i="42"/>
  <c r="DG13" i="42"/>
  <c r="FV13" i="42"/>
  <c r="EX13" i="42"/>
  <c r="DB13" i="42"/>
  <c r="EA13" i="42"/>
  <c r="EL13" i="42"/>
  <c r="BK430" i="42"/>
  <c r="EN430" i="42" s="1"/>
  <c r="EM13" i="42"/>
  <c r="EI13" i="42"/>
  <c r="EI10" i="42" s="1"/>
  <c r="BG430" i="42"/>
  <c r="EJ430" i="42" s="1"/>
  <c r="DJ13" i="42"/>
  <c r="BA642" i="42"/>
  <c r="ED642" i="42" s="1"/>
  <c r="DS13" i="42"/>
  <c r="BE642" i="42"/>
  <c r="AL200" i="2"/>
  <c r="AL13" i="2"/>
  <c r="AL197" i="2" s="1"/>
  <c r="AV430" i="42"/>
  <c r="DY430" i="42" s="1"/>
  <c r="DQ13" i="42"/>
  <c r="BE430" i="42"/>
  <c r="AS642" i="42"/>
  <c r="DV642" i="42" s="1"/>
  <c r="EB13" i="42"/>
  <c r="AZ430" i="42"/>
  <c r="GJ13" i="42"/>
  <c r="BJ642" i="42"/>
  <c r="AX642" i="42"/>
  <c r="EA642" i="42" s="1"/>
  <c r="AV642" i="42"/>
  <c r="DY642" i="42" s="1"/>
  <c r="BL430" i="42"/>
  <c r="EO430" i="42" s="1"/>
  <c r="ED13" i="42"/>
  <c r="DO13" i="42"/>
  <c r="DE13" i="42"/>
  <c r="EH13" i="42"/>
  <c r="DW13" i="42"/>
  <c r="EN13" i="42"/>
  <c r="DR13" i="42"/>
  <c r="DH13" i="42"/>
  <c r="AW1" i="42"/>
  <c r="BD642" i="42"/>
  <c r="EG642" i="42" s="1"/>
  <c r="AO642" i="42"/>
  <c r="DR642" i="42" s="1"/>
  <c r="DV13" i="42"/>
  <c r="AX430" i="42"/>
  <c r="EA430" i="42" s="1"/>
  <c r="EF13" i="42"/>
  <c r="EK13" i="42"/>
  <c r="BM1" i="42"/>
  <c r="BN1" i="42"/>
  <c r="EO13" i="42"/>
  <c r="DK13" i="42"/>
  <c r="EG13" i="42"/>
  <c r="AY642" i="42"/>
  <c r="EB642" i="42" s="1"/>
  <c r="GA13" i="42"/>
  <c r="EJ13" i="42"/>
  <c r="DP13" i="42"/>
  <c r="AK430" i="42"/>
  <c r="AT430" i="42"/>
  <c r="GD13" i="42"/>
  <c r="EC13" i="42"/>
  <c r="BC430" i="42"/>
  <c r="EF430" i="42" s="1"/>
  <c r="BI4" i="42" l="1"/>
  <c r="AY1036" i="42"/>
  <c r="EB1036" i="42" s="1"/>
  <c r="DB642" i="42"/>
  <c r="FQ642" i="42"/>
  <c r="FA642" i="42"/>
  <c r="FR642" i="42"/>
  <c r="FR430" i="42"/>
  <c r="FB430" i="42"/>
  <c r="GW642" i="42"/>
  <c r="HC642" i="42"/>
  <c r="DU642" i="42"/>
  <c r="DA642" i="42"/>
  <c r="DN642" i="42"/>
  <c r="DD642" i="42"/>
  <c r="EC642" i="42"/>
  <c r="DC642" i="42"/>
  <c r="GL430" i="42"/>
  <c r="GG430" i="42"/>
  <c r="HD642" i="42"/>
  <c r="GJ430" i="42"/>
  <c r="GV430" i="42"/>
  <c r="GX430" i="42"/>
  <c r="DW430" i="42"/>
  <c r="HD430" i="42"/>
  <c r="DE430" i="42"/>
  <c r="EH430" i="42"/>
  <c r="FT642" i="42"/>
  <c r="FD642" i="42"/>
  <c r="FI642" i="42"/>
  <c r="DG642" i="42"/>
  <c r="ES642" i="42"/>
  <c r="BM1036" i="42"/>
  <c r="EP1036" i="42" s="1"/>
  <c r="AL3" i="42"/>
  <c r="DB430" i="42"/>
  <c r="GT430" i="42"/>
  <c r="GZ430" i="42"/>
  <c r="DO430" i="42"/>
  <c r="BJ3" i="42"/>
  <c r="DF430" i="42"/>
  <c r="EM430" i="42"/>
  <c r="GK430" i="42"/>
  <c r="GF642" i="42"/>
  <c r="DL430" i="42"/>
  <c r="GB430" i="42"/>
  <c r="DH430" i="42"/>
  <c r="DH642" i="42"/>
  <c r="GF430" i="42"/>
  <c r="EW642" i="42"/>
  <c r="FZ642" i="42"/>
  <c r="FF642" i="42"/>
  <c r="GT642" i="42"/>
  <c r="DA430" i="42"/>
  <c r="DN430" i="42"/>
  <c r="CS430" i="42"/>
  <c r="DF642" i="42"/>
  <c r="EM642" i="42"/>
  <c r="DD430" i="42"/>
  <c r="EC430" i="42"/>
  <c r="DE642" i="42"/>
  <c r="EH642" i="42"/>
  <c r="FL642" i="42"/>
  <c r="EV642" i="42"/>
  <c r="DC430" i="42"/>
  <c r="DX430" i="42"/>
  <c r="GW430" i="42"/>
  <c r="DU430" i="42"/>
  <c r="HC430" i="42"/>
  <c r="GV642" i="42"/>
  <c r="HB642" i="42"/>
  <c r="DS642" i="42"/>
  <c r="ET430" i="42"/>
  <c r="GD430" i="42"/>
  <c r="GH430" i="42"/>
  <c r="GI642" i="42"/>
  <c r="DJ430" i="42"/>
  <c r="FX430" i="42"/>
  <c r="FD430" i="42"/>
  <c r="DJ642" i="42"/>
  <c r="GX642" i="42"/>
  <c r="GA642" i="42"/>
  <c r="GZ642" i="42"/>
  <c r="DI642" i="42"/>
  <c r="GU642" i="42"/>
  <c r="DQ642" i="42"/>
  <c r="HA642" i="42"/>
  <c r="FS430" i="42"/>
  <c r="DI430" i="42"/>
  <c r="FC430" i="42"/>
  <c r="GE642" i="42"/>
  <c r="FZ430" i="42"/>
  <c r="FX642" i="42"/>
  <c r="GE430" i="42"/>
  <c r="GJ642" i="42"/>
  <c r="GC430" i="42"/>
  <c r="ES430" i="42"/>
  <c r="GA430" i="42"/>
  <c r="HB430" i="42"/>
  <c r="BC13" i="2"/>
  <c r="BC197" i="2" s="1"/>
  <c r="BC196" i="2" s="1"/>
  <c r="FJ1036" i="42"/>
  <c r="FE1036" i="42"/>
  <c r="FU1036" i="42"/>
  <c r="FS1036" i="42"/>
  <c r="CP1035" i="42"/>
  <c r="CN198" i="2" s="1"/>
  <c r="FO1036" i="42"/>
  <c r="FP1036" i="42"/>
  <c r="EZ1036" i="42"/>
  <c r="CL1035" i="42"/>
  <c r="CJ198" i="2" s="1"/>
  <c r="FM1036" i="42"/>
  <c r="FW1036" i="42"/>
  <c r="FN1036" i="42"/>
  <c r="FV1036" i="42"/>
  <c r="EU1036" i="42"/>
  <c r="FK1036" i="42"/>
  <c r="CF1035" i="42"/>
  <c r="AL1036" i="42"/>
  <c r="AJ199" i="2" s="1"/>
  <c r="BU1035" i="42"/>
  <c r="BR1036" i="42"/>
  <c r="AT1036" i="42"/>
  <c r="BW1036" i="42"/>
  <c r="BH3" i="42"/>
  <c r="BL4" i="42"/>
  <c r="AR3" i="42"/>
  <c r="BH4" i="42"/>
  <c r="BB3" i="42"/>
  <c r="AN4" i="42"/>
  <c r="AU1036" i="42"/>
  <c r="BF3" i="42"/>
  <c r="BC1036" i="42"/>
  <c r="EF1036" i="42" s="1"/>
  <c r="AK1036" i="42"/>
  <c r="AX1036" i="42"/>
  <c r="EA1036" i="42" s="1"/>
  <c r="BJ1036" i="42"/>
  <c r="BA1036" i="42"/>
  <c r="ED1036" i="42" s="1"/>
  <c r="AS1036" i="42"/>
  <c r="DV1036" i="42" s="1"/>
  <c r="BL1036" i="42"/>
  <c r="EO1036" i="42" s="1"/>
  <c r="BK1036" i="42"/>
  <c r="EN1036" i="42" s="1"/>
  <c r="BO1036" i="42"/>
  <c r="BO1035" i="42" s="1"/>
  <c r="BM4" i="42"/>
  <c r="BI3" i="42"/>
  <c r="BN1036" i="42"/>
  <c r="EQ1036" i="42" s="1"/>
  <c r="AO1036" i="42"/>
  <c r="DR1036" i="42" s="1"/>
  <c r="BF200" i="2"/>
  <c r="BP1035" i="42"/>
  <c r="CA1035" i="42"/>
  <c r="CC1035" i="42"/>
  <c r="CK1035" i="42"/>
  <c r="CG1035" i="42"/>
  <c r="BS1035" i="42"/>
  <c r="AM1035" i="42"/>
  <c r="DP1035" i="42" s="1"/>
  <c r="BV1035" i="42"/>
  <c r="CB1035" i="42"/>
  <c r="BQ1035" i="42"/>
  <c r="CD1035" i="42"/>
  <c r="BY1035" i="42"/>
  <c r="BT1035" i="42"/>
  <c r="BE1036" i="42"/>
  <c r="BD3" i="42"/>
  <c r="BH1036" i="42"/>
  <c r="EK1036" i="42" s="1"/>
  <c r="BB13" i="2"/>
  <c r="BB197" i="2" s="1"/>
  <c r="BB196" i="2" s="1"/>
  <c r="AX200" i="2"/>
  <c r="CE1036" i="42"/>
  <c r="FY1036" i="42" s="1"/>
  <c r="AR1036" i="42"/>
  <c r="AV1036" i="42"/>
  <c r="DY1036" i="42" s="1"/>
  <c r="BD1036" i="42"/>
  <c r="EG1036" i="42" s="1"/>
  <c r="CH1036" i="42"/>
  <c r="EW1036" i="42" s="1"/>
  <c r="AN1036" i="42"/>
  <c r="BF1036" i="42"/>
  <c r="EI1036" i="42" s="1"/>
  <c r="AQ1036" i="42"/>
  <c r="DT1036" i="42" s="1"/>
  <c r="AZ1036" i="42"/>
  <c r="AW1036" i="42"/>
  <c r="DZ1036" i="42" s="1"/>
  <c r="CQ1036" i="42"/>
  <c r="BG13" i="2"/>
  <c r="BG197" i="2" s="1"/>
  <c r="BG196" i="2" s="1"/>
  <c r="CO1036" i="42"/>
  <c r="BX1036" i="42"/>
  <c r="AP1036" i="42"/>
  <c r="BG1036" i="42"/>
  <c r="EJ1036" i="42" s="1"/>
  <c r="BB1036" i="42"/>
  <c r="EE1036" i="42" s="1"/>
  <c r="BZ1036" i="42"/>
  <c r="BI1036" i="42"/>
  <c r="EL1036" i="42" s="1"/>
  <c r="BI13" i="2"/>
  <c r="BI197" i="2" s="1"/>
  <c r="BI196" i="2" s="1"/>
  <c r="BB4" i="42"/>
  <c r="AV4" i="42"/>
  <c r="BE4" i="42"/>
  <c r="AR4" i="42"/>
  <c r="BD4" i="42"/>
  <c r="AQ4" i="42"/>
  <c r="BN4" i="42"/>
  <c r="BK4" i="42"/>
  <c r="AK4" i="42"/>
  <c r="AW4" i="42"/>
  <c r="AK3" i="42"/>
  <c r="AY3" i="42"/>
  <c r="BL3" i="42"/>
  <c r="AS3" i="42"/>
  <c r="AO3" i="42"/>
  <c r="AU3" i="42"/>
  <c r="AV3" i="42"/>
  <c r="AT3" i="42"/>
  <c r="BK3" i="42"/>
  <c r="AW3" i="42"/>
  <c r="CN199" i="2"/>
  <c r="CI199" i="2"/>
  <c r="BS199" i="2"/>
  <c r="BY199" i="2"/>
  <c r="CJ199" i="2"/>
  <c r="CE199" i="2"/>
  <c r="BT199" i="2"/>
  <c r="BN199" i="2"/>
  <c r="CA199" i="2"/>
  <c r="GE13" i="42"/>
  <c r="FX13" i="42"/>
  <c r="AU1" i="42"/>
  <c r="GC13" i="42"/>
  <c r="BC3" i="42"/>
  <c r="AV1" i="42"/>
  <c r="AX4" i="42"/>
  <c r="BE3" i="42"/>
  <c r="BA4" i="42"/>
  <c r="AQ1" i="42"/>
  <c r="AY4" i="42"/>
  <c r="AX3" i="42"/>
  <c r="AO4" i="42"/>
  <c r="BJ4" i="42"/>
  <c r="DD13" i="42"/>
  <c r="BB1" i="42"/>
  <c r="AZ3" i="42"/>
  <c r="AS4" i="42"/>
  <c r="BG3" i="42"/>
  <c r="CD199" i="2"/>
  <c r="BQ199" i="2"/>
  <c r="BO199" i="2"/>
  <c r="DI13" i="42"/>
  <c r="EP13" i="42"/>
  <c r="AK199" i="2"/>
  <c r="DT13" i="42"/>
  <c r="EQ13" i="42"/>
  <c r="DX13" i="42"/>
  <c r="DC13" i="42"/>
  <c r="EE13" i="42"/>
  <c r="BW199" i="2"/>
  <c r="AL196" i="2"/>
  <c r="CB199" i="2"/>
  <c r="DF13" i="42"/>
  <c r="DY13" i="42"/>
  <c r="DZ13" i="42"/>
  <c r="BR199" i="2"/>
  <c r="DN13" i="42"/>
  <c r="DA13" i="42"/>
  <c r="AU1035" i="42" l="1"/>
  <c r="DX1035" i="42" s="1"/>
  <c r="BM1035" i="42"/>
  <c r="EP1035" i="42" s="1"/>
  <c r="BK1035" i="42"/>
  <c r="EN1035" i="42" s="1"/>
  <c r="BL1035" i="42"/>
  <c r="EO1035" i="42" s="1"/>
  <c r="GI1036" i="42"/>
  <c r="AL1035" i="42"/>
  <c r="AJ198" i="2" s="1"/>
  <c r="DH1036" i="42"/>
  <c r="BN1035" i="42"/>
  <c r="EQ1035" i="42" s="1"/>
  <c r="DJ1036" i="42"/>
  <c r="GF1036" i="42"/>
  <c r="FI1035" i="42"/>
  <c r="ES1035" i="42"/>
  <c r="DA1036" i="42"/>
  <c r="DN1036" i="42"/>
  <c r="GE1036" i="42"/>
  <c r="GB1036" i="42"/>
  <c r="FS1035" i="42"/>
  <c r="FS10" i="42" s="1"/>
  <c r="FM1035" i="42"/>
  <c r="FM10" i="42" s="1"/>
  <c r="FW1035" i="42"/>
  <c r="FW10" i="42" s="1"/>
  <c r="FO1035" i="42"/>
  <c r="FX1036" i="42"/>
  <c r="FT1036" i="42"/>
  <c r="FD1036" i="42"/>
  <c r="GK1036" i="42"/>
  <c r="EZ1035" i="42"/>
  <c r="FP1035" i="42"/>
  <c r="FP10" i="42" s="1"/>
  <c r="CE198" i="2"/>
  <c r="FJ1035" i="42"/>
  <c r="FJ10" i="42" s="1"/>
  <c r="DC1036" i="42"/>
  <c r="DX1036" i="42"/>
  <c r="GX1036" i="42"/>
  <c r="HD1036" i="42"/>
  <c r="DW1036" i="42"/>
  <c r="FF1036" i="42"/>
  <c r="FZ1036" i="42"/>
  <c r="GA1036" i="42"/>
  <c r="FR1036" i="42"/>
  <c r="GU1036" i="42"/>
  <c r="DQ1036" i="42"/>
  <c r="HA1036" i="42"/>
  <c r="GW1036" i="42"/>
  <c r="DU1036" i="42"/>
  <c r="HC1036" i="42"/>
  <c r="FN1035" i="42"/>
  <c r="FN10" i="42" s="1"/>
  <c r="FL1036" i="42"/>
  <c r="EV1036" i="42"/>
  <c r="DD1036" i="42"/>
  <c r="EC1036" i="42"/>
  <c r="EU1035" i="42"/>
  <c r="FK1035" i="42"/>
  <c r="DG1036" i="42"/>
  <c r="FI1036" i="42"/>
  <c r="ES1036" i="42"/>
  <c r="GJ1036" i="42"/>
  <c r="AN199" i="2"/>
  <c r="GV1036" i="42"/>
  <c r="HB1036" i="42"/>
  <c r="DS1036" i="42"/>
  <c r="DE1036" i="42"/>
  <c r="EH1036" i="42"/>
  <c r="FV1035" i="42"/>
  <c r="BA1035" i="42"/>
  <c r="ED1035" i="42" s="1"/>
  <c r="FU1035" i="42"/>
  <c r="FU10" i="42" s="1"/>
  <c r="FE1035" i="42"/>
  <c r="FE10" i="42" s="1"/>
  <c r="DF1036" i="42"/>
  <c r="EM1036" i="42"/>
  <c r="FQ1036" i="42"/>
  <c r="FA1036" i="42"/>
  <c r="GT1036" i="42"/>
  <c r="DB1036" i="42"/>
  <c r="GZ1036" i="42"/>
  <c r="DO1036" i="42"/>
  <c r="DI1036" i="42"/>
  <c r="ET1036" i="42"/>
  <c r="BR1035" i="42"/>
  <c r="BC1035" i="42"/>
  <c r="EF1035" i="42" s="1"/>
  <c r="AK1035" i="42"/>
  <c r="AX1035" i="42"/>
  <c r="EA1035" i="42" s="1"/>
  <c r="BJ1035" i="42"/>
  <c r="AS1035" i="42"/>
  <c r="DV1035" i="42" s="1"/>
  <c r="BW1035" i="42"/>
  <c r="AO1035" i="42"/>
  <c r="DR1035" i="42" s="1"/>
  <c r="AT1035" i="42"/>
  <c r="EU10" i="42"/>
  <c r="BZ1035" i="42"/>
  <c r="DI1035" i="42" s="1"/>
  <c r="AY1035" i="42"/>
  <c r="EB1035" i="42" s="1"/>
  <c r="CQ1035" i="42"/>
  <c r="FF1035" i="42" s="1"/>
  <c r="AV1035" i="42"/>
  <c r="DY1035" i="42" s="1"/>
  <c r="BB1035" i="42"/>
  <c r="EE1035" i="42" s="1"/>
  <c r="BX1035" i="42"/>
  <c r="AW1035" i="42"/>
  <c r="DZ1035" i="42" s="1"/>
  <c r="AR1035" i="42"/>
  <c r="BH1035" i="42"/>
  <c r="BG1035" i="42"/>
  <c r="EJ1035" i="42" s="1"/>
  <c r="CO1035" i="42"/>
  <c r="CH1035" i="42"/>
  <c r="EW1035" i="42" s="1"/>
  <c r="CE1035" i="42"/>
  <c r="FY1035" i="42" s="1"/>
  <c r="BD199" i="2"/>
  <c r="CI198" i="2"/>
  <c r="BI1035" i="42"/>
  <c r="EL1035" i="42" s="1"/>
  <c r="AP1035" i="42"/>
  <c r="AP6" i="42" s="1"/>
  <c r="AQ1035" i="42"/>
  <c r="DT1035" i="42" s="1"/>
  <c r="BD1035" i="42"/>
  <c r="EG1035" i="42" s="1"/>
  <c r="AZ1035" i="42"/>
  <c r="BE1035" i="42"/>
  <c r="BF199" i="2"/>
  <c r="AN1035" i="42"/>
  <c r="AL199" i="2"/>
  <c r="BF1035" i="42"/>
  <c r="EI1035" i="42" s="1"/>
  <c r="BG199" i="2"/>
  <c r="FK10" i="42"/>
  <c r="AM6" i="42"/>
  <c r="DP10" i="42"/>
  <c r="AY199" i="2"/>
  <c r="AW199" i="2"/>
  <c r="BI199" i="2"/>
  <c r="FO10" i="42"/>
  <c r="BJ199" i="2"/>
  <c r="EZ10" i="42"/>
  <c r="CC199" i="2"/>
  <c r="AP199" i="2"/>
  <c r="BH199" i="2"/>
  <c r="BY198" i="2"/>
  <c r="BM199" i="2"/>
  <c r="BT198" i="2"/>
  <c r="BB199" i="2"/>
  <c r="BS198" i="2"/>
  <c r="BP199" i="2"/>
  <c r="AM199" i="2"/>
  <c r="AQ199" i="2"/>
  <c r="BE199" i="2"/>
  <c r="BA199" i="2"/>
  <c r="AX199" i="2"/>
  <c r="BC199" i="2"/>
  <c r="BV199" i="2"/>
  <c r="CD198" i="2"/>
  <c r="CF199" i="2"/>
  <c r="CM199" i="2"/>
  <c r="BU199" i="2"/>
  <c r="BQ198" i="2"/>
  <c r="BN198" i="2"/>
  <c r="BO198" i="2"/>
  <c r="BX199" i="2"/>
  <c r="CA198" i="2"/>
  <c r="BZ199" i="2"/>
  <c r="AV199" i="2"/>
  <c r="AU199" i="2"/>
  <c r="CB198" i="2"/>
  <c r="AZ199" i="2"/>
  <c r="BR198" i="2"/>
  <c r="BW198" i="2"/>
  <c r="AI199" i="2"/>
  <c r="AS199" i="2"/>
  <c r="BL199" i="2"/>
  <c r="AT199" i="2"/>
  <c r="AR199" i="2"/>
  <c r="AK198" i="2"/>
  <c r="AO199" i="2"/>
  <c r="BK199" i="2"/>
  <c r="AL6" i="42" l="1"/>
  <c r="DO1035" i="42"/>
  <c r="GT1035" i="42"/>
  <c r="DO10" i="42"/>
  <c r="AK6" i="42"/>
  <c r="GF1035" i="42"/>
  <c r="GE1035" i="42"/>
  <c r="AQ198" i="2"/>
  <c r="BV198" i="2"/>
  <c r="FR1035" i="42"/>
  <c r="FQ1035" i="42"/>
  <c r="FA1035" i="42"/>
  <c r="FA10" i="42" s="1"/>
  <c r="DA1035" i="42"/>
  <c r="DA10" i="42" s="1"/>
  <c r="DN1035" i="42"/>
  <c r="FX1035" i="42"/>
  <c r="DH1035" i="42"/>
  <c r="FZ1035" i="42"/>
  <c r="FZ10" i="42" s="1"/>
  <c r="GA1035" i="42"/>
  <c r="GZ1035" i="42"/>
  <c r="DC1035" i="42"/>
  <c r="DC10" i="42" s="1"/>
  <c r="DE1035" i="42"/>
  <c r="EH1035" i="42"/>
  <c r="GV1035" i="42"/>
  <c r="HB1035" i="42"/>
  <c r="DS1035" i="42"/>
  <c r="DS10" i="42" s="1"/>
  <c r="EK1035" i="42"/>
  <c r="EK10" i="42" s="1"/>
  <c r="FD1035" i="42"/>
  <c r="FD10" i="42" s="1"/>
  <c r="FT1035" i="42"/>
  <c r="GJ1035" i="42"/>
  <c r="GJ10" i="42" s="1"/>
  <c r="DJ1035" i="42"/>
  <c r="GU1035" i="42"/>
  <c r="DQ1035" i="42"/>
  <c r="DQ10" i="42" s="1"/>
  <c r="HA1035" i="42"/>
  <c r="DD1035" i="42"/>
  <c r="EC1035" i="42"/>
  <c r="GB1035" i="42"/>
  <c r="GB10" i="42" s="1"/>
  <c r="GW1035" i="42"/>
  <c r="HC1035" i="42"/>
  <c r="DU1035" i="42"/>
  <c r="DU10" i="42" s="1"/>
  <c r="GX1035" i="42"/>
  <c r="DW1035" i="42"/>
  <c r="DW10" i="42" s="1"/>
  <c r="HD1035" i="42"/>
  <c r="DF1035" i="42"/>
  <c r="DF10" i="42" s="1"/>
  <c r="EM1035" i="42"/>
  <c r="EM10" i="42" s="1"/>
  <c r="EV1035" i="42"/>
  <c r="FL1035" i="42"/>
  <c r="DG1035" i="42"/>
  <c r="DG10" i="42" s="1"/>
  <c r="BG198" i="2"/>
  <c r="GI1035" i="42"/>
  <c r="GI10" i="42" s="1"/>
  <c r="GK1035" i="42"/>
  <c r="ET1035" i="42"/>
  <c r="ET10" i="42" s="1"/>
  <c r="DB1035" i="42"/>
  <c r="DB10" i="42" s="1"/>
  <c r="BF6" i="42"/>
  <c r="BF198" i="2"/>
  <c r="BH6" i="42"/>
  <c r="GA10" i="42"/>
  <c r="EL10" i="42"/>
  <c r="AL198" i="2"/>
  <c r="GE10" i="42"/>
  <c r="DH10" i="42"/>
  <c r="AN198" i="2"/>
  <c r="DD10" i="42"/>
  <c r="EC10" i="42"/>
  <c r="EW10" i="42"/>
  <c r="DJ10" i="42"/>
  <c r="AX198" i="2"/>
  <c r="FT10" i="42"/>
  <c r="DE10" i="42"/>
  <c r="EH10" i="42"/>
  <c r="FY10" i="42"/>
  <c r="FR10" i="42"/>
  <c r="BI6" i="42"/>
  <c r="AN6" i="42"/>
  <c r="EE10" i="42"/>
  <c r="BE198" i="2"/>
  <c r="BD198" i="2"/>
  <c r="DT10" i="42"/>
  <c r="AT6" i="42"/>
  <c r="DZ10" i="42"/>
  <c r="EA10" i="42"/>
  <c r="GF10" i="42"/>
  <c r="BK6" i="42"/>
  <c r="EN10" i="42"/>
  <c r="BN6" i="42"/>
  <c r="EQ10" i="42"/>
  <c r="BL6" i="42"/>
  <c r="EO10" i="42"/>
  <c r="FL10" i="42"/>
  <c r="EV10" i="42"/>
  <c r="AR6" i="42"/>
  <c r="FQ10" i="42"/>
  <c r="AO6" i="42"/>
  <c r="DR10" i="42"/>
  <c r="AY6" i="42"/>
  <c r="EB10" i="42"/>
  <c r="BD6" i="42"/>
  <c r="EG10" i="42"/>
  <c r="BC6" i="42"/>
  <c r="EF10" i="42"/>
  <c r="CC198" i="2"/>
  <c r="BM6" i="42"/>
  <c r="EP10" i="42"/>
  <c r="AV6" i="42"/>
  <c r="DY10" i="42"/>
  <c r="FV10" i="42"/>
  <c r="BA6" i="42"/>
  <c r="ED10" i="42"/>
  <c r="AS6" i="42"/>
  <c r="DV10" i="42"/>
  <c r="BG6" i="42"/>
  <c r="EJ10" i="42"/>
  <c r="BE6" i="42"/>
  <c r="DX10" i="42"/>
  <c r="FI10" i="42"/>
  <c r="ES10" i="42"/>
  <c r="BJ6" i="42"/>
  <c r="DN10" i="42"/>
  <c r="AZ6" i="42"/>
  <c r="AP198" i="2"/>
  <c r="BI198" i="2"/>
  <c r="BM198" i="2"/>
  <c r="BA198" i="2"/>
  <c r="BP198" i="2"/>
  <c r="AM198" i="2"/>
  <c r="AY198" i="2"/>
  <c r="BJ198" i="2"/>
  <c r="BB198" i="2"/>
  <c r="AV198" i="2"/>
  <c r="DI10" i="42"/>
  <c r="BC198" i="2"/>
  <c r="AW198" i="2"/>
  <c r="BH198" i="2"/>
  <c r="FX10" i="42"/>
  <c r="AU6" i="42"/>
  <c r="AQ6" i="42"/>
  <c r="BB6" i="42"/>
  <c r="AW6" i="42"/>
  <c r="AX6" i="42"/>
  <c r="CF198" i="2"/>
  <c r="CM198" i="2"/>
  <c r="BU198" i="2"/>
  <c r="BX198" i="2"/>
  <c r="BZ198" i="2"/>
  <c r="BK198" i="2"/>
  <c r="AR198" i="2"/>
  <c r="BL198" i="2"/>
  <c r="AS198" i="2"/>
  <c r="AU198" i="2"/>
  <c r="AO198" i="2"/>
  <c r="AT198" i="2"/>
  <c r="AI198" i="2"/>
  <c r="AZ198" i="2"/>
  <c r="CJ824" i="42" l="1"/>
  <c r="CM824" i="42"/>
  <c r="CP14" i="2"/>
  <c r="CH129" i="2"/>
  <c r="CH104" i="2" s="1"/>
  <c r="CH13" i="2" s="1"/>
  <c r="CH197" i="2" s="1"/>
  <c r="CK129" i="2"/>
  <c r="CK104" i="2" s="1"/>
  <c r="CK13" i="2" s="1"/>
  <c r="CK197" i="2" s="1"/>
  <c r="GG824" i="42" l="1"/>
  <c r="FB824" i="42"/>
  <c r="GD824" i="42"/>
  <c r="EY824" i="42"/>
  <c r="CO14" i="2"/>
  <c r="CO13" i="2" s="1"/>
  <c r="CO197" i="2" s="1"/>
  <c r="CO196" i="2" s="1"/>
  <c r="CM803" i="42"/>
  <c r="CJ803" i="42"/>
  <c r="CH196" i="2"/>
  <c r="CI824" i="42"/>
  <c r="CG129" i="2"/>
  <c r="CG104" i="2" s="1"/>
  <c r="CG13" i="2" s="1"/>
  <c r="CG197" i="2" s="1"/>
  <c r="CK196" i="2"/>
  <c r="CR824" i="42"/>
  <c r="CP129" i="2"/>
  <c r="CP104" i="2" s="1"/>
  <c r="CP13" i="2" s="1"/>
  <c r="CP197" i="2" s="1"/>
  <c r="CN824" i="42"/>
  <c r="CL129" i="2"/>
  <c r="CL104" i="2" s="1"/>
  <c r="CL13" i="2" s="1"/>
  <c r="CL197" i="2" s="1"/>
  <c r="GC824" i="42" l="1"/>
  <c r="DK824" i="42"/>
  <c r="CS824" i="42"/>
  <c r="EX824" i="42"/>
  <c r="GL824" i="42"/>
  <c r="FG824" i="42"/>
  <c r="GD803" i="42"/>
  <c r="EY803" i="42"/>
  <c r="GH824" i="42"/>
  <c r="DL824" i="42"/>
  <c r="FC824" i="42"/>
  <c r="GG803" i="42"/>
  <c r="FB803" i="42"/>
  <c r="GK13" i="42"/>
  <c r="CR803" i="42"/>
  <c r="CJ642" i="42"/>
  <c r="CM642" i="42"/>
  <c r="CN803" i="42"/>
  <c r="CG196" i="2"/>
  <c r="CP196" i="2"/>
  <c r="CI803" i="42"/>
  <c r="CL196" i="2"/>
  <c r="GD642" i="42" l="1"/>
  <c r="EY642" i="42"/>
  <c r="GL803" i="42"/>
  <c r="FG803" i="42"/>
  <c r="GH803" i="42"/>
  <c r="DL803" i="42"/>
  <c r="FC803" i="42"/>
  <c r="GC803" i="42"/>
  <c r="DK803" i="42"/>
  <c r="EX803" i="42"/>
  <c r="CS803" i="42"/>
  <c r="GG642" i="42"/>
  <c r="FB642" i="42"/>
  <c r="CJ1036" i="42"/>
  <c r="CM1036" i="42"/>
  <c r="CM1035" i="42" s="1"/>
  <c r="FF13" i="42"/>
  <c r="CS13" i="42"/>
  <c r="GL13" i="42"/>
  <c r="DL13" i="42"/>
  <c r="CO199" i="2"/>
  <c r="FG13" i="42"/>
  <c r="CR642" i="42"/>
  <c r="CI642" i="42"/>
  <c r="CN642" i="42"/>
  <c r="GC642" i="42" l="1"/>
  <c r="DK642" i="42"/>
  <c r="EX642" i="42"/>
  <c r="CS642" i="42"/>
  <c r="DL642" i="42"/>
  <c r="GH642" i="42"/>
  <c r="FC642" i="42"/>
  <c r="GL642" i="42"/>
  <c r="FG642" i="42"/>
  <c r="GG1035" i="42"/>
  <c r="FB1035" i="42"/>
  <c r="GG1036" i="42"/>
  <c r="FB1036" i="42"/>
  <c r="GD1036" i="42"/>
  <c r="EY1036" i="42"/>
  <c r="CJ1035" i="42"/>
  <c r="CR1036" i="42"/>
  <c r="CR1035" i="42" s="1"/>
  <c r="CN1036" i="42"/>
  <c r="CI1036" i="42"/>
  <c r="CS1036" i="42" s="1"/>
  <c r="GK10" i="42"/>
  <c r="FF10" i="42"/>
  <c r="CH199" i="2"/>
  <c r="CK199" i="2"/>
  <c r="CO198" i="2"/>
  <c r="GL1036" i="42" l="1"/>
  <c r="FG1036" i="42"/>
  <c r="GL1035" i="42"/>
  <c r="FG1035" i="42"/>
  <c r="GD1035" i="42"/>
  <c r="EY1035" i="42"/>
  <c r="GC1036" i="42"/>
  <c r="DK1036" i="42"/>
  <c r="EX1036" i="42"/>
  <c r="DL1036" i="42"/>
  <c r="GH1036" i="42"/>
  <c r="FC1036" i="42"/>
  <c r="CN1035" i="42"/>
  <c r="CI1035" i="42"/>
  <c r="GD10" i="42"/>
  <c r="EY10" i="42"/>
  <c r="GG10" i="42"/>
  <c r="FB10" i="42"/>
  <c r="CK198" i="2"/>
  <c r="CP199" i="2"/>
  <c r="CH198" i="2"/>
  <c r="CG199" i="2"/>
  <c r="CL199" i="2"/>
  <c r="DL1035" i="42" l="1"/>
  <c r="GH1035" i="42"/>
  <c r="FC1035" i="42"/>
  <c r="FC10" i="42" s="1"/>
  <c r="GC1035" i="42"/>
  <c r="DK1035" i="42"/>
  <c r="EX1035" i="42"/>
  <c r="CS1035" i="42"/>
  <c r="GL10" i="42"/>
  <c r="FG10" i="42"/>
  <c r="GH10" i="42"/>
  <c r="DL10" i="42"/>
  <c r="GC10" i="42"/>
  <c r="DK10" i="42"/>
  <c r="EX10" i="42"/>
  <c r="CP198" i="2"/>
  <c r="CL198" i="2"/>
  <c r="CG198" i="2"/>
</calcChain>
</file>

<file path=xl/sharedStrings.xml><?xml version="1.0" encoding="utf-8"?>
<sst xmlns="http://schemas.openxmlformats.org/spreadsheetml/2006/main" count="2531" uniqueCount="1709">
  <si>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</si>
  <si>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</si>
  <si>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</si>
  <si>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</si>
  <si>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</si>
  <si>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</si>
  <si>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</si>
  <si>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</si>
  <si>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</si>
  <si>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</si>
  <si>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</si>
  <si>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</si>
  <si>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</si>
  <si>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</si>
  <si>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</si>
  <si>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</si>
  <si>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</si>
  <si>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</si>
  <si>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</si>
  <si>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</si>
  <si>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</si>
  <si>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</si>
  <si>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</si>
  <si>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</si>
  <si>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</si>
  <si>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</si>
  <si>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</si>
  <si>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</si>
  <si>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</si>
  <si>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</si>
  <si>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</si>
  <si>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</si>
  <si>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</si>
  <si>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</si>
  <si>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</si>
  <si>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</si>
  <si>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</si>
  <si>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</si>
  <si>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</si>
  <si>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</si>
  <si>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</si>
  <si>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</si>
  <si>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</si>
  <si>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</si>
  <si>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</si>
  <si>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</si>
  <si>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</si>
  <si>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</si>
  <si>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</si>
  <si>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</si>
  <si>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</si>
  <si>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</si>
  <si>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</si>
  <si>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</si>
  <si>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</si>
  <si>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</si>
  <si>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</si>
  <si>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</si>
  <si>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</si>
  <si>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</si>
  <si>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</si>
  <si>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</si>
  <si>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</si>
  <si>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</si>
  <si>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</si>
  <si>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</si>
  <si>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</si>
  <si>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</si>
  <si>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</si>
  <si>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</si>
  <si>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</si>
  <si>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</si>
  <si>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</si>
  <si>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</si>
  <si>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</si>
  <si>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</si>
  <si>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</si>
  <si>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</si>
  <si>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</si>
  <si>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</si>
  <si>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</si>
  <si>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</si>
  <si>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</si>
  <si>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</si>
  <si>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</si>
  <si>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</si>
  <si>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</si>
  <si>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</si>
  <si>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</si>
  <si>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</si>
  <si>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</si>
  <si>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</si>
  <si>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</si>
  <si>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</si>
  <si>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</si>
  <si>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</si>
  <si>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</si>
  <si>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</si>
  <si>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</si>
  <si>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</si>
  <si>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</si>
  <si>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</si>
  <si>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</si>
  <si>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</si>
  <si>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</si>
  <si>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</si>
  <si>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</si>
  <si>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</si>
  <si>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</si>
  <si>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</si>
  <si>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</si>
  <si>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</si>
  <si>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</si>
  <si>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</si>
  <si>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</si>
  <si>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</si>
  <si>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</si>
  <si>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</si>
  <si>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</si>
  <si>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</si>
  <si>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</si>
  <si>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</si>
  <si>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</si>
  <si>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</si>
  <si>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</si>
  <si>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</si>
  <si>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</si>
  <si>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</si>
  <si>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</si>
  <si>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</si>
  <si>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</si>
  <si>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</si>
  <si>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</si>
  <si>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</si>
  <si>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</si>
  <si>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</si>
  <si>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</si>
  <si>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</si>
  <si>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</si>
  <si>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</si>
  <si>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</si>
  <si>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</si>
  <si>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</si>
  <si>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</si>
  <si>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</si>
  <si>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</si>
  <si>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</si>
  <si>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</si>
  <si>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</si>
  <si>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</si>
  <si>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</si>
  <si>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</si>
  <si>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</si>
  <si>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</si>
  <si>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</si>
  <si>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</si>
  <si>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</si>
  <si>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</si>
  <si>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</si>
  <si>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</si>
  <si>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</si>
  <si>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</si>
  <si>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</si>
  <si>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</si>
  <si>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</si>
  <si>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</si>
  <si>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</si>
  <si>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</si>
  <si>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</si>
  <si>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</si>
  <si>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</si>
  <si>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</si>
  <si>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</si>
  <si>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</si>
  <si>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</si>
  <si>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</si>
  <si>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</si>
  <si>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</si>
  <si>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</si>
  <si>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</si>
  <si>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</si>
  <si>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</si>
  <si>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</si>
  <si>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</si>
  <si>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</si>
  <si>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</si>
  <si>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</si>
  <si>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</si>
  <si>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</si>
  <si>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</si>
  <si>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</si>
  <si>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</si>
  <si>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</si>
  <si>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</si>
  <si>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</si>
  <si>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</si>
  <si>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</si>
  <si>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</si>
  <si>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</si>
  <si>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</si>
  <si>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</si>
  <si>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</si>
  <si>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</si>
  <si>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</si>
  <si>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</si>
  <si>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</si>
  <si>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</si>
  <si>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</si>
  <si>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</si>
  <si>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</si>
  <si>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</si>
  <si>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</si>
  <si>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</si>
  <si>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</si>
  <si>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</si>
  <si>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</si>
  <si>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</si>
  <si>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</si>
  <si>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</si>
  <si>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</si>
  <si>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</si>
  <si>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</si>
  <si>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</si>
  <si>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</si>
  <si>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</si>
  <si>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</si>
  <si>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</si>
  <si>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</si>
  <si>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</si>
  <si>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</si>
  <si>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</si>
  <si>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</si>
  <si>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</si>
  <si>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</si>
  <si>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</si>
  <si>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</si>
  <si>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</si>
  <si>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</si>
  <si>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</si>
  <si>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</si>
  <si>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</si>
  <si>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</si>
  <si>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</si>
  <si>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</si>
  <si>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</si>
  <si>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</si>
  <si>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</si>
  <si>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</si>
  <si>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</si>
  <si>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</si>
  <si>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</si>
  <si>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</si>
  <si>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</si>
  <si>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</si>
  <si>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</si>
  <si>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</si>
  <si>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</si>
  <si>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</si>
  <si>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</si>
  <si>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</si>
  <si>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</si>
  <si>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</si>
  <si>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</si>
  <si>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</si>
  <si>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</si>
  <si>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</si>
  <si>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</si>
  <si>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</si>
  <si>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</si>
  <si>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</si>
  <si>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</si>
  <si>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</si>
  <si>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</si>
  <si>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</si>
  <si>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</si>
  <si>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</si>
  <si>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</si>
  <si>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</si>
  <si>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</si>
  <si>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</si>
  <si>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</si>
  <si>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</si>
  <si>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</si>
  <si>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</si>
  <si>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</si>
  <si>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</si>
  <si>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</si>
  <si>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</si>
  <si>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</si>
  <si>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</si>
  <si>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</si>
  <si>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</si>
  <si>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</si>
  <si>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</si>
  <si>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</si>
  <si>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</si>
  <si>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</si>
  <si>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</si>
  <si>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</si>
  <si>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</si>
  <si>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</si>
  <si>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</si>
  <si>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</si>
  <si>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</si>
  <si>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</si>
  <si>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</si>
  <si>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</si>
  <si>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</si>
  <si>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</si>
  <si>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</si>
  <si>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</si>
  <si>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</si>
  <si>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</si>
  <si>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</si>
  <si>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</si>
  <si>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</si>
  <si>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</si>
  <si>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</si>
  <si>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</si>
  <si>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</si>
  <si>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</si>
  <si>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</si>
  <si>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</si>
  <si>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</si>
  <si>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</si>
  <si>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</si>
  <si>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</si>
  <si>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</si>
  <si>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</si>
  <si>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</si>
  <si>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</si>
  <si>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</si>
  <si>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</si>
  <si>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</si>
  <si>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</si>
  <si>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</si>
  <si>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</si>
  <si>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</si>
  <si>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</si>
  <si>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</si>
  <si>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</si>
  <si>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</si>
  <si>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</si>
  <si>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</si>
  <si>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</si>
  <si>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</si>
  <si>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</si>
  <si>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</si>
  <si>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</si>
  <si>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</si>
  <si>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</si>
  <si>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</si>
  <si>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</si>
  <si>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</si>
  <si>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</si>
  <si>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</si>
  <si>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</si>
  <si>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</si>
  <si>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</si>
  <si>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</si>
  <si>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</si>
  <si>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</si>
  <si>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</si>
  <si>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</si>
  <si>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</si>
  <si>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</si>
  <si>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</si>
  <si>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</si>
  <si>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</si>
  <si>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</si>
  <si>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</si>
  <si>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</si>
  <si>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</si>
  <si>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</si>
  <si>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</si>
  <si>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</si>
  <si>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</si>
  <si>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</si>
  <si>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</si>
  <si>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</si>
  <si>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</si>
  <si>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</si>
  <si>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</si>
  <si>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</si>
  <si>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</si>
  <si>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</si>
  <si>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</si>
  <si>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</si>
  <si>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</si>
  <si>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</si>
  <si>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</si>
  <si>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</si>
  <si>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</si>
  <si>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</si>
  <si>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</si>
  <si>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</si>
  <si>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</si>
  <si>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</si>
  <si>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</si>
  <si>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</si>
  <si>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</si>
  <si>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</si>
  <si>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</si>
  <si>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</si>
  <si>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</si>
  <si>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</si>
  <si>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</si>
  <si>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</si>
  <si>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</si>
  <si>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</si>
  <si>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</si>
  <si>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</si>
  <si>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</si>
  <si>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</si>
  <si>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</si>
  <si>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</si>
  <si>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</si>
  <si>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</si>
  <si>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</si>
  <si>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</si>
  <si>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</si>
  <si>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</si>
  <si>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</si>
  <si>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</si>
  <si>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</si>
  <si>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</si>
  <si>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</si>
  <si>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</si>
  <si>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</si>
  <si>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</si>
  <si>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</si>
  <si>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</si>
  <si>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</si>
  <si>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</si>
  <si>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</si>
  <si>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</si>
  <si>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</si>
  <si>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</si>
  <si>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</si>
  <si>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</si>
  <si>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</si>
  <si>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</si>
  <si>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</si>
  <si>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</si>
  <si>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</si>
  <si>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</si>
  <si>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</si>
  <si>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</si>
  <si>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</si>
  <si>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</si>
  <si>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</si>
  <si>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</si>
  <si>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</si>
  <si>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</si>
  <si>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</si>
  <si>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</si>
  <si>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</si>
  <si>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</si>
  <si>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</si>
  <si>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</si>
  <si>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</si>
  <si>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</si>
  <si>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</si>
  <si>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</si>
  <si>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</si>
  <si>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</si>
  <si>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</si>
  <si>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</si>
  <si>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</si>
  <si>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</si>
  <si>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</si>
  <si>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1.4.1.3. на осуществление воинского учета на территориях, на которых отсутствуют структурные подразделения военных комиссариатов</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</si>
  <si>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</si>
  <si>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</si>
  <si>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</si>
  <si>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</si>
  <si>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</si>
  <si>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</si>
  <si>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</si>
  <si>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</si>
  <si>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</si>
  <si>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</si>
  <si>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</si>
  <si>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</si>
  <si>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</si>
  <si>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</si>
  <si>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</si>
  <si>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</si>
  <si>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</si>
  <si>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</si>
  <si>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</si>
  <si>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</si>
  <si>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</si>
  <si>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</si>
  <si>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</si>
  <si>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</si>
  <si>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</si>
  <si>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</si>
  <si>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</si>
  <si>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</si>
  <si>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</si>
  <si>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</si>
  <si>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</si>
  <si>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</si>
  <si>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</si>
  <si>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</si>
  <si>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</si>
  <si>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</si>
  <si>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</si>
  <si>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</si>
  <si>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</si>
  <si>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</si>
  <si>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</si>
  <si>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</si>
  <si>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</si>
  <si>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</si>
  <si>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</si>
  <si>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</si>
  <si>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</si>
  <si>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</si>
  <si>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</si>
  <si>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</si>
  <si>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</si>
  <si>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</si>
  <si>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</si>
  <si>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</si>
  <si>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</si>
  <si>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</si>
  <si>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</si>
  <si>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</si>
  <si>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</si>
  <si>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</si>
  <si>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</si>
  <si>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</si>
  <si>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</si>
  <si>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</si>
  <si>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</si>
  <si>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</si>
  <si>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</si>
  <si>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</si>
  <si>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</si>
  <si>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</si>
  <si>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</si>
  <si>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</si>
  <si>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</si>
  <si>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</si>
  <si>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</si>
  <si>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</si>
  <si>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</si>
  <si>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</si>
  <si>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</si>
  <si>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</si>
  <si>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</si>
  <si>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</si>
  <si>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</si>
  <si>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</si>
  <si>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</si>
  <si>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</si>
  <si>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</si>
  <si>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</si>
  <si>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</si>
  <si>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</si>
  <si>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</si>
  <si>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</si>
  <si>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</si>
  <si>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</si>
  <si>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</si>
  <si>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</si>
  <si>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</si>
  <si>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</si>
  <si>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</si>
  <si>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</si>
  <si>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</si>
  <si>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</si>
  <si>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</si>
  <si>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</si>
  <si>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</si>
  <si>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</si>
  <si>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</si>
  <si>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</si>
  <si>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</si>
  <si>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</si>
  <si>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</si>
  <si>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</si>
  <si>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</si>
  <si>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</si>
  <si>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</si>
  <si>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</si>
  <si>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</si>
  <si>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</si>
  <si>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</si>
  <si>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</si>
  <si>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</si>
  <si>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</si>
  <si>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</si>
  <si>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</si>
  <si>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</si>
  <si>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</si>
  <si>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</si>
  <si>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</si>
  <si>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</si>
  <si>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</si>
  <si>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</si>
  <si>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</si>
  <si>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</si>
  <si>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</si>
  <si>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</si>
  <si>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</si>
  <si>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</si>
  <si>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</si>
  <si>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</si>
  <si>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</si>
  <si>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</si>
  <si>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</si>
  <si>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</si>
  <si>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</si>
  <si>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</si>
  <si>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</si>
  <si>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</si>
  <si>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</si>
  <si>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</si>
  <si>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</si>
  <si>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</si>
  <si>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</si>
  <si>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</si>
  <si>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</si>
  <si>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</si>
  <si>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</si>
  <si>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</si>
  <si>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</si>
  <si>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</si>
  <si>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</si>
  <si>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</si>
  <si>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</si>
  <si>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</si>
  <si>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</si>
  <si>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</si>
  <si>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</si>
  <si>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</si>
  <si>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</si>
  <si>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</si>
  <si>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</si>
  <si>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</si>
  <si>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</si>
  <si>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</si>
  <si>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</si>
  <si>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</si>
  <si>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</si>
  <si>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</si>
  <si>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</si>
  <si>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</si>
  <si>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</si>
  <si>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</si>
  <si>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</si>
  <si>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</si>
  <si>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</si>
  <si>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</si>
  <si>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3=2=4+5+6+7+8+10</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</si>
  <si>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</si>
  <si>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</si>
  <si>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</si>
  <si>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</si>
  <si>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</si>
  <si>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</si>
  <si>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</si>
  <si>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</si>
  <si>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</si>
  <si>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</si>
  <si>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</si>
  <si>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</si>
  <si>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</si>
  <si>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</si>
  <si>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</si>
  <si>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</si>
  <si>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</si>
  <si>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</si>
  <si>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</si>
  <si>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</si>
  <si>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</si>
  <si>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</si>
  <si>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</si>
  <si>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</si>
  <si>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</si>
  <si>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</si>
  <si>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</si>
  <si>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</si>
  <si>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</si>
  <si>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</si>
  <si>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</si>
  <si>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</si>
  <si>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</si>
  <si>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</si>
  <si>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</si>
  <si>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</si>
  <si>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</si>
  <si>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</si>
  <si>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</si>
  <si>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</si>
  <si>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</si>
  <si>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</si>
  <si>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</si>
  <si>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</si>
  <si>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</si>
  <si>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</si>
  <si>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</si>
  <si>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</si>
  <si>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</si>
  <si>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</si>
  <si>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</si>
  <si>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</si>
  <si>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</si>
  <si>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</si>
  <si>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</si>
  <si>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</si>
  <si>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</si>
  <si>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</si>
  <si>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</si>
  <si>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</si>
  <si>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</si>
  <si>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</si>
  <si>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</si>
  <si>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</si>
  <si>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</si>
  <si>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</si>
  <si>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</si>
  <si>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</si>
  <si>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</si>
  <si>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</si>
  <si>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</si>
  <si>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</si>
  <si>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</si>
  <si>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</si>
  <si>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</si>
  <si>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</si>
  <si>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</si>
  <si>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</si>
  <si>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</si>
  <si>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</si>
  <si>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</si>
  <si>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</si>
  <si>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</si>
  <si>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</si>
  <si>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</si>
  <si>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</si>
  <si>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</si>
  <si>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</si>
  <si>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</si>
  <si>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</si>
  <si>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</si>
  <si>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</si>
  <si>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</si>
  <si>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</si>
  <si>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Номера пунктов консолидированного свода реестров расходных обязательств муниципальных образований: 1.2.9, 1.2.10, 1.4.2.11, 1.4.2.60, 1.4.2.69, 1.4.2.70</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</si>
  <si>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</si>
  <si>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</si>
  <si>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</si>
  <si>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</si>
  <si>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</si>
  <si>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</si>
  <si>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</si>
  <si>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</si>
  <si>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</si>
  <si>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</si>
  <si>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</si>
  <si>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</si>
  <si>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</si>
  <si>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</si>
  <si>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</si>
  <si>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</si>
  <si>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</si>
  <si>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</si>
  <si>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</si>
  <si>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</si>
  <si>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</si>
  <si>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</si>
  <si>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</si>
  <si>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</si>
  <si>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</si>
  <si>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</si>
  <si>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</si>
  <si>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</si>
  <si>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</si>
  <si>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</si>
  <si>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</si>
  <si>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</si>
  <si>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</si>
  <si>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</si>
  <si>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</si>
  <si>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</si>
  <si>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</si>
  <si>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</si>
  <si>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</si>
  <si>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</si>
  <si>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</si>
  <si>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</si>
  <si>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</si>
  <si>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</si>
  <si>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</si>
  <si>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</si>
  <si>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</si>
  <si>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</si>
  <si>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</si>
  <si>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</si>
  <si>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</si>
  <si>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</si>
  <si>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</si>
  <si>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</si>
  <si>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</si>
  <si>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</si>
  <si>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</si>
  <si>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</si>
  <si>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</si>
  <si>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</si>
  <si>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</si>
  <si>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</si>
  <si>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</si>
  <si>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</si>
  <si>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</si>
  <si>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</si>
  <si>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</si>
  <si>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</si>
  <si>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</si>
  <si>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</si>
  <si>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</si>
  <si>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</si>
  <si>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</si>
  <si>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</si>
  <si>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</si>
  <si>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</si>
  <si>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</si>
  <si>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</si>
  <si>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</si>
  <si>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</si>
  <si>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</si>
  <si>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</si>
  <si>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</si>
  <si>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</si>
  <si>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</si>
  <si>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</si>
  <si>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</si>
  <si>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</si>
  <si>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</si>
  <si>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</si>
  <si>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</si>
  <si>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</si>
  <si>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</si>
  <si>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</si>
  <si>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</si>
  <si>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</si>
  <si>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</si>
  <si>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</si>
  <si>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</si>
  <si>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</si>
  <si>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</si>
  <si>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</si>
  <si>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</si>
  <si>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</si>
  <si>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</si>
  <si>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</si>
  <si>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</si>
  <si>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</si>
  <si>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</si>
  <si>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</si>
  <si>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</si>
  <si>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</si>
  <si>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</si>
  <si>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</si>
  <si>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</si>
  <si>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</si>
  <si>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</si>
  <si>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</si>
  <si>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</si>
  <si>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</si>
  <si>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</si>
  <si>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</si>
  <si>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</si>
  <si>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</si>
  <si>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</si>
  <si>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</si>
  <si>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</si>
  <si>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</si>
  <si>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</si>
  <si>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</si>
  <si>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</si>
  <si>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</si>
  <si>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</si>
  <si>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</si>
  <si>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</si>
  <si>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</si>
  <si>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</si>
  <si>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</si>
  <si>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</si>
  <si>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</si>
  <si>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</si>
  <si>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</si>
  <si>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</si>
  <si>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</si>
  <si>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</si>
  <si>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</si>
  <si>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</si>
  <si>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</si>
  <si>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</si>
  <si>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</si>
  <si>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</si>
  <si>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</si>
  <si>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</si>
  <si>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</si>
  <si>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</si>
  <si>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</si>
  <si>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</si>
  <si>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</si>
  <si>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</si>
  <si>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</si>
  <si>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</si>
  <si>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</si>
  <si>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</si>
  <si>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</si>
  <si>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</si>
  <si>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</si>
  <si>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</si>
  <si>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</si>
  <si>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</si>
  <si>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</si>
  <si>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</si>
  <si>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</si>
  <si>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</si>
  <si>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</si>
  <si>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</si>
  <si>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</si>
  <si>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</si>
  <si>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</si>
  <si>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</si>
  <si>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</si>
  <si>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</si>
  <si>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</si>
  <si>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</si>
  <si>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</si>
  <si>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</si>
  <si>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</si>
  <si>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</si>
  <si>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</si>
  <si>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</si>
  <si>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</si>
  <si>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</si>
  <si>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</si>
  <si>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</si>
  <si>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</si>
  <si>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</si>
  <si>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</si>
  <si>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</si>
  <si>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</si>
  <si>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t>
  </si>
  <si>
    <t>Номера пунктов консолидированного свода реестров расходных обязательств муниципальных образований: 1.4.2.28, 1.4.2.38, 1.4.2.40</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</si>
  <si>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</si>
  <si>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</si>
  <si>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1.1.15, 1.1.17, 1.1.20, 1.1.28, 1.1.50, 1.1.56, 1.1.58, 1.1.59, 1.1.60, 1.2.14, 1.2.22-1.2.99</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</si>
  <si>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</si>
  <si>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</si>
  <si>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</si>
  <si>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</si>
  <si>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</si>
  <si>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</si>
  <si>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</si>
  <si>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</si>
  <si>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</si>
  <si>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</si>
  <si>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</si>
  <si>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</si>
  <si>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</si>
  <si>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</si>
  <si>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</si>
  <si>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</si>
  <si>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</si>
  <si>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</si>
  <si>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</si>
  <si>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</si>
  <si>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</si>
  <si>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</si>
  <si>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</si>
  <si>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</si>
  <si>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</si>
  <si>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</si>
  <si>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</si>
  <si>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</si>
  <si>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</si>
  <si>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</si>
  <si>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</si>
  <si>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</si>
  <si>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</si>
  <si>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</si>
  <si>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</si>
  <si>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</si>
  <si>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</si>
  <si>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</si>
  <si>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</si>
  <si>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</si>
  <si>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</si>
  <si>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</si>
  <si>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</si>
  <si>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</si>
  <si>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</si>
  <si>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</si>
  <si>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</si>
  <si>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</si>
  <si>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</si>
  <si>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</si>
  <si>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</si>
  <si>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</si>
  <si>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</si>
  <si>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</si>
  <si>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</si>
  <si>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</si>
  <si>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</si>
  <si>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</si>
  <si>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</si>
  <si>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</si>
  <si>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</si>
  <si>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</si>
  <si>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</si>
  <si>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</si>
  <si>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</si>
  <si>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</si>
  <si>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</si>
  <si>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</si>
  <si>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</si>
  <si>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</si>
  <si>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</si>
  <si>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</si>
  <si>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</si>
  <si>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</si>
  <si>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</si>
  <si>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</si>
  <si>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</si>
  <si>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</si>
  <si>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</si>
  <si>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</si>
  <si>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</si>
  <si>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</si>
  <si>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</si>
  <si>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</si>
  <si>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</si>
  <si>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</si>
  <si>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</si>
  <si>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</si>
  <si>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</si>
  <si>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</si>
  <si>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</si>
  <si>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</si>
  <si>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</si>
  <si>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</si>
  <si>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</si>
  <si>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</si>
  <si>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</si>
  <si>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</si>
  <si>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</si>
  <si>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</si>
  <si>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</si>
  <si>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</si>
  <si>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</si>
  <si>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</si>
  <si>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</si>
  <si>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</si>
  <si>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</si>
  <si>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</si>
  <si>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</si>
  <si>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</si>
  <si>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</si>
  <si>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</si>
  <si>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</si>
  <si>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</si>
  <si>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</si>
  <si>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</si>
  <si>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</si>
  <si>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</si>
  <si>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</si>
  <si>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</si>
  <si>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</si>
  <si>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</si>
  <si>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</si>
  <si>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</si>
  <si>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</si>
  <si>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</si>
  <si>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</si>
  <si>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</si>
  <si>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</si>
  <si>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</si>
  <si>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</si>
  <si>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</si>
  <si>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</si>
  <si>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</si>
  <si>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</si>
  <si>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</si>
  <si>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</si>
  <si>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</si>
  <si>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</si>
  <si>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</si>
  <si>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</si>
  <si>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</si>
  <si>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</si>
  <si>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</si>
  <si>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</si>
  <si>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</si>
  <si>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</si>
  <si>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</si>
  <si>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</si>
  <si>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</si>
  <si>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</si>
  <si>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</si>
  <si>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</si>
  <si>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</si>
  <si>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</si>
  <si>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</si>
  <si>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</si>
  <si>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</si>
  <si>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</si>
  <si>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</si>
  <si>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</si>
  <si>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</si>
  <si>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</si>
  <si>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</si>
  <si>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</si>
  <si>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</si>
  <si>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</si>
  <si>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</si>
  <si>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</si>
  <si>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</si>
  <si>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</si>
  <si>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</si>
  <si>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</si>
  <si>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</si>
  <si>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</si>
  <si>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</si>
  <si>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</si>
  <si>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</si>
  <si>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</si>
  <si>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</si>
  <si>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</si>
  <si>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</si>
  <si>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</si>
  <si>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</si>
  <si>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</si>
  <si>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</si>
  <si>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</si>
  <si>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</si>
  <si>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</si>
  <si>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</si>
  <si>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</si>
  <si>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</si>
  <si>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</si>
  <si>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</si>
  <si>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</si>
  <si>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</si>
  <si>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</si>
  <si>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</si>
  <si>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</si>
  <si>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</si>
  <si>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</si>
  <si>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</si>
  <si>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</si>
  <si>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</si>
  <si>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</si>
  <si>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2023 год</t>
  </si>
  <si>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направлению расходов 87720)</t>
    </r>
  </si>
  <si>
    <t>раздел/
подраздел</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</si>
  <si>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без учета рыболовства и рыбоводства</t>
    </r>
  </si>
  <si>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</si>
  <si>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</si>
  <si>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</si>
  <si>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</si>
  <si>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</si>
  <si>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</si>
  <si>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</si>
  <si>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</si>
  <si>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</si>
  <si>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</si>
  <si>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</si>
  <si>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</si>
  <si>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</si>
  <si>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</si>
  <si>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</si>
  <si>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</si>
  <si>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</si>
  <si>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</si>
  <si>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</si>
  <si>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</si>
  <si>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2.4.2.30.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</si>
  <si>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</si>
  <si>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</si>
  <si>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</si>
  <si>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</si>
  <si>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</si>
  <si>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</si>
  <si>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</si>
  <si>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</si>
  <si>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</si>
  <si>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</si>
  <si>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r>
      <t xml:space="preserve">5.1.1.14. содействие в развитии сельскохозяйственного производства в сфере </t>
    </r>
    <r>
      <rPr>
        <sz val="11"/>
        <color rgb="FFFF0000"/>
        <rFont val="Times New Roman Cyr"/>
        <charset val="204"/>
      </rPr>
      <t>животноводства без учета рыболовства и рыбоводства</t>
    </r>
  </si>
  <si>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</si>
  <si>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</si>
  <si>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</si>
  <si>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</si>
  <si>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</si>
  <si>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</si>
  <si>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</si>
  <si>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</si>
  <si>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</si>
  <si>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</si>
  <si>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</si>
  <si>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</si>
  <si>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</si>
  <si>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</si>
  <si>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</si>
  <si>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</si>
  <si>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</si>
  <si>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</si>
  <si>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</si>
  <si>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</si>
  <si>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</si>
  <si>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</si>
  <si>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</si>
  <si>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</si>
  <si>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</si>
  <si>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</si>
  <si>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</si>
  <si>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</si>
  <si>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</si>
  <si>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</si>
  <si>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</si>
  <si>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</si>
  <si>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</si>
  <si>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</si>
  <si>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</si>
  <si>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</si>
  <si>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</si>
  <si>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</si>
  <si>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</si>
  <si>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</si>
  <si>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</si>
  <si>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</si>
  <si>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</si>
  <si>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</si>
  <si>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</si>
  <si>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</si>
  <si>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</si>
  <si>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</si>
  <si>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</si>
  <si>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</si>
  <si>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</si>
  <si>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</si>
  <si>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</si>
  <si>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</si>
  <si>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</si>
  <si>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</si>
  <si>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</si>
  <si>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</si>
  <si>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</si>
  <si>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</si>
  <si>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</si>
  <si>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</si>
  <si>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</si>
  <si>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</si>
  <si>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</si>
  <si>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</si>
  <si>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</si>
  <si>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</si>
  <si>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</si>
  <si>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</si>
  <si>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</si>
  <si>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</si>
  <si>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</si>
  <si>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</si>
  <si>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</si>
  <si>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</si>
  <si>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</si>
  <si>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</si>
  <si>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</si>
  <si>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</si>
  <si>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</si>
  <si>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</si>
  <si>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</si>
  <si>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</si>
  <si>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</si>
  <si>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</si>
  <si>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</si>
  <si>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</si>
  <si>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</si>
  <si>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</si>
  <si>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</si>
  <si>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</si>
  <si>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</si>
  <si>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</si>
  <si>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</si>
  <si>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</si>
  <si>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</si>
  <si>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</si>
  <si>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</si>
  <si>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</si>
  <si>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 xml:space="preserve">                                    на 1 июня 2021 г.</t>
  </si>
  <si>
    <t>отчетный 2020 год</t>
  </si>
  <si>
    <t>текущий 2021 год</t>
  </si>
  <si>
    <t>очередной 2022 год</t>
  </si>
  <si>
    <t>2024 год</t>
  </si>
  <si>
    <t>отчетный   2020 год</t>
  </si>
  <si>
    <t>текущий     2021 год</t>
  </si>
  <si>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</si>
  <si>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</si>
  <si>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</si>
  <si>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</si>
  <si>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</si>
  <si>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</si>
  <si>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</si>
  <si>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</si>
  <si>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</si>
  <si>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</si>
  <si>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</si>
  <si>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</si>
  <si>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</si>
  <si>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</si>
  <si>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</si>
  <si>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</si>
  <si>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</si>
  <si>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</si>
  <si>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</si>
  <si>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</si>
  <si>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</si>
  <si>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</si>
  <si>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1.1.2.26. участие в организации деятельности по накоплению (в том числе раздельному накоплению) и транспортированию твердых коммунальных отходов</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</si>
  <si>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</si>
  <si>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</si>
  <si>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</si>
  <si>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</si>
  <si>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1.3.1. по перечню, предусмотренному ч.1 ст. 15.1 Закона № 131-ФЗ </t>
    </r>
    <r>
      <rPr>
        <b/>
        <vertAlign val="superscript"/>
        <sz val="11"/>
        <color theme="1"/>
        <rFont val="Times New Roman Cyr"/>
        <charset val="204"/>
      </rPr>
      <t>3</t>
    </r>
    <r>
      <rPr>
        <b/>
        <sz val="11"/>
        <color theme="1"/>
        <rFont val="Times New Roman Cyr"/>
        <family val="1"/>
        <charset val="204"/>
      </rPr>
      <t>, всего</t>
    </r>
  </si>
  <si>
    <t>1.3.1.9. осуществление мероприятий, предусмотренных Федеральным законом от 20 июля 2012 г. № 125-ФЗ «О донорстве крови и ее компонентов»</t>
  </si>
  <si>
    <r>
      <t>1.3.2. по участию в осуществлении государственных полномочий (не переданных в соответствии со статьей 19 Закона № 131-ФЗ</t>
    </r>
    <r>
      <rPr>
        <vertAlign val="superscript"/>
        <sz val="11"/>
        <color theme="1"/>
        <rFont val="Times New Roman Cyr"/>
        <family val="1"/>
        <charset val="204"/>
      </rPr>
      <t>4</t>
    </r>
    <r>
      <rPr>
        <sz val="11"/>
        <color theme="1"/>
        <rFont val="Times New Roman Cyr"/>
        <family val="1"/>
        <charset val="204"/>
      </rPr>
      <t>), если это участие предусмотрено федеральными законами, всего</t>
    </r>
  </si>
  <si>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</si>
  <si>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</si>
  <si>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</si>
  <si>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r>
      <t xml:space="preserve">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направлению расходов 87720)</t>
    </r>
  </si>
  <si>
    <r>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направлению расходов 87720)</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</si>
  <si>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</si>
  <si>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</si>
  <si>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</si>
  <si>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</si>
  <si>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</si>
  <si>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</si>
  <si>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</si>
  <si>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</si>
  <si>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</si>
  <si>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</si>
  <si>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</si>
  <si>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</si>
  <si>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</si>
  <si>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</si>
  <si>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</si>
  <si>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r>
      <t xml:space="preserve">2.3.1. по перечню, предусмотренному ч.1 ст. 16.1 Законом № 131-ФЗ </t>
    </r>
    <r>
      <rPr>
        <b/>
        <vertAlign val="superscript"/>
        <sz val="11"/>
        <color theme="1"/>
        <rFont val="Times New Roman Cyr"/>
        <charset val="204"/>
      </rPr>
      <t>5</t>
    </r>
    <r>
      <rPr>
        <b/>
        <sz val="11"/>
        <color theme="1"/>
        <rFont val="Times New Roman Cyr"/>
        <family val="1"/>
        <charset val="204"/>
      </rPr>
      <t>, всего</t>
    </r>
  </si>
  <si>
    <t>2.3.1.13. осуществление деятельности по обращению с животными без владельцев, обитающими на территориях городского округа</t>
  </si>
  <si>
    <t>2.4.2.1.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</si>
  <si>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</si>
  <si>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</si>
  <si>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</si>
  <si>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2.7. Условно утвержденные расходы на первый и второй годы планового периода в соответствии с решением о местном бюджете</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</si>
  <si>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</si>
  <si>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</si>
  <si>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</si>
  <si>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1.4.1.30. осуществление полномочий по проведению Всероссийской переписи населения 2020 года</t>
  </si>
  <si>
    <t>2.4.1.29. осуществление полномочий по проведению Всероссийской переписи населения 2020 года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</si>
  <si>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</si>
  <si>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</si>
  <si>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</si>
  <si>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</si>
  <si>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</si>
  <si>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</si>
  <si>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4.1.1.26. участие в организации деятельности по накоплению (в том числе раздельному накоплению) и транспортированию твердых коммунальных отходов</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</si>
  <si>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</si>
  <si>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4.1.1.40. создание условий для развития малого и среднего предпринимательства</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</si>
  <si>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</si>
  <si>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</si>
  <si>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</si>
  <si>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</si>
  <si>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</si>
  <si>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</si>
  <si>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</si>
  <si>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</si>
  <si>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</si>
  <si>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</si>
  <si>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</si>
  <si>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</si>
  <si>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</si>
  <si>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4.3.1. по перечню, предусмотренному ч. 1 ст. 14.1 Закона № 131-ФЗ </t>
    </r>
    <r>
      <rPr>
        <b/>
        <vertAlign val="superscript"/>
        <sz val="11"/>
        <color theme="1"/>
        <rFont val="Times New Roman Cyr"/>
        <charset val="204"/>
      </rPr>
      <t>6</t>
    </r>
    <r>
      <rPr>
        <b/>
        <sz val="11"/>
        <color theme="1"/>
        <rFont val="Times New Roman Cyr"/>
        <family val="1"/>
        <charset val="204"/>
      </rPr>
      <t>, всего</t>
    </r>
  </si>
  <si>
    <t>4.3.1.12. осуществление деятельности по обращению с животными без владельцев, обитающими на территориях городского поселения</t>
  </si>
  <si>
    <t>4.4.2.1.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</si>
  <si>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</si>
  <si>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</si>
  <si>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</si>
  <si>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</si>
  <si>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</si>
  <si>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</si>
  <si>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</si>
  <si>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</si>
  <si>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</si>
  <si>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</si>
  <si>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</si>
  <si>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</si>
  <si>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</si>
  <si>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</si>
  <si>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</si>
  <si>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</si>
  <si>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</si>
  <si>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</si>
  <si>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</si>
  <si>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</si>
  <si>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</si>
  <si>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</si>
  <si>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</si>
  <si>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</si>
  <si>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</si>
  <si>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</si>
  <si>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</si>
  <si>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</si>
  <si>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</si>
  <si>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</si>
  <si>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</si>
  <si>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</si>
  <si>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</si>
  <si>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</si>
  <si>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</si>
  <si>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</si>
  <si>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</si>
  <si>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</si>
  <si>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</si>
  <si>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</si>
  <si>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</si>
  <si>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</si>
  <si>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</si>
  <si>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</si>
  <si>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</si>
  <si>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</si>
  <si>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</si>
  <si>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</si>
  <si>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</si>
  <si>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</si>
  <si>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</si>
  <si>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</si>
  <si>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</si>
  <si>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</si>
  <si>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</si>
  <si>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</si>
  <si>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</si>
  <si>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</si>
  <si>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</si>
  <si>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</si>
  <si>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</si>
  <si>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</si>
  <si>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</si>
  <si>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</si>
  <si>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</si>
  <si>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</si>
  <si>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</si>
  <si>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</si>
  <si>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</si>
  <si>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</si>
  <si>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</si>
  <si>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</si>
  <si>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</si>
  <si>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</si>
  <si>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</si>
  <si>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</si>
  <si>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</si>
  <si>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</si>
  <si>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</si>
  <si>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</si>
  <si>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</si>
  <si>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8.1.39. утверждение правил благоустройства территории муниципального округа, осуществление контроля за их соблюдением</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</si>
  <si>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</si>
  <si>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</si>
  <si>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</si>
  <si>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</si>
  <si>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</si>
  <si>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</si>
  <si>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</si>
  <si>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</si>
  <si>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</si>
  <si>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</si>
  <si>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</si>
  <si>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</si>
  <si>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</si>
  <si>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</si>
  <si>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</si>
  <si>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</si>
  <si>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8.1.58. обеспечение выполнения работ, необходимых для создания искусственных земельных участков для нужд муниципального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</si>
  <si>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8.1.59. осуществление мер по противодействию коррупции в границах муниципального округа</t>
  </si>
  <si>
    <t>8.1.60.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</si>
  <si>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</si>
  <si>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</si>
  <si>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</si>
  <si>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</si>
  <si>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</si>
  <si>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</si>
  <si>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</si>
  <si>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</si>
  <si>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</si>
  <si>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</si>
  <si>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</si>
  <si>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</si>
  <si>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</si>
  <si>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</si>
  <si>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</si>
  <si>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</si>
  <si>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</si>
  <si>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</si>
  <si>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</si>
  <si>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</si>
  <si>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</si>
  <si>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</si>
  <si>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</si>
  <si>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</si>
  <si>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</si>
  <si>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r>
      <t>8.3.1. по перечню, предусмотренному ч.1 ст. 16.1 Законом № 131-ФЗ</t>
    </r>
    <r>
      <rPr>
        <b/>
        <sz val="11"/>
        <color theme="1"/>
        <rFont val="Times New Roman Cyr"/>
        <family val="1"/>
        <charset val="204"/>
      </rPr>
      <t>, всего</t>
    </r>
  </si>
  <si>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</si>
  <si>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</si>
  <si>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</si>
  <si>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</si>
  <si>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</si>
  <si>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</si>
  <si>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</si>
  <si>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</si>
  <si>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</si>
  <si>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</si>
  <si>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</si>
  <si>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</si>
  <si>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</si>
  <si>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</si>
  <si>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</si>
  <si>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</si>
  <si>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</si>
  <si>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</si>
  <si>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</si>
  <si>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</si>
  <si>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</si>
  <si>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</si>
  <si>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</si>
  <si>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</si>
  <si>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</si>
  <si>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</si>
  <si>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</si>
  <si>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8.4.1.29. осуществление полномочий по проведению Всероссийской переписи населения 2020 года</t>
  </si>
  <si>
    <t>8.4.2. за счет субвенций, предоставленных из бюджета субъекта Российской Федерации, всего</t>
  </si>
  <si>
    <t>8.4.2.1.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</si>
  <si>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</si>
  <si>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</si>
  <si>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</si>
  <si>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</si>
  <si>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</si>
  <si>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</si>
  <si>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8.4.2.60.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</si>
  <si>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</si>
  <si>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</si>
  <si>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</si>
  <si>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</si>
  <si>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</si>
  <si>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</si>
  <si>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</si>
  <si>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</si>
  <si>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</si>
  <si>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</si>
  <si>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</si>
  <si>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</si>
  <si>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</si>
  <si>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</si>
  <si>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</si>
  <si>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</si>
  <si>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</si>
  <si>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</si>
  <si>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</si>
  <si>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</si>
  <si>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</si>
  <si>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</si>
  <si>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</si>
  <si>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1.6.4.2.2. Иные межбюджетные трансферты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</si>
  <si>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</si>
  <si>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</si>
  <si>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</si>
  <si>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</si>
  <si>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</si>
  <si>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</si>
  <si>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1.6.4.2.9. Иные межбюджетные трнасферты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</si>
  <si>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</si>
  <si>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</si>
  <si>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</si>
  <si>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</si>
  <si>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</si>
  <si>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</si>
  <si>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</si>
  <si>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</si>
  <si>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</si>
  <si>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</si>
  <si>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</si>
  <si>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</si>
  <si>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</si>
  <si>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</si>
  <si>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</si>
  <si>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</si>
  <si>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</si>
  <si>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</si>
  <si>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</si>
  <si>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</si>
  <si>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</si>
  <si>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</si>
  <si>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</si>
  <si>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</si>
  <si>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</si>
  <si>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</si>
  <si>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</si>
  <si>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</si>
  <si>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</si>
  <si>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</si>
  <si>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</si>
  <si>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</si>
  <si>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</si>
  <si>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</si>
  <si>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</si>
  <si>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</si>
  <si>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1.1.39. утверждение правил благоустройства территории муниципальных образований, осуществление контроля за их соблюдением</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</si>
  <si>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</si>
  <si>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</si>
  <si>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</si>
  <si>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</si>
  <si>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</si>
  <si>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</si>
  <si>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</si>
  <si>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</si>
  <si>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</si>
  <si>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</si>
  <si>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</si>
  <si>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</si>
  <si>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1.1.61. обеспечение выполнения работ, необходимых для создания искусственных земельных участков для нужд муниципальных образований,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</si>
  <si>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</si>
  <si>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</si>
  <si>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t>
  </si>
  <si>
    <t>1.2.4.  обслуживание долговых обязательств в части процентов, пеней и штрафных санкций по бюджетным кредитам, полученным из региональных</t>
  </si>
  <si>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</si>
  <si>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</si>
  <si>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</si>
  <si>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</si>
  <si>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</si>
  <si>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</si>
  <si>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</si>
  <si>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</si>
  <si>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</si>
  <si>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</si>
  <si>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</si>
  <si>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</si>
  <si>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</si>
  <si>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</si>
  <si>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</si>
  <si>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</si>
  <si>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</si>
  <si>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</si>
  <si>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</si>
  <si>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</si>
  <si>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</si>
  <si>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</si>
  <si>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</si>
  <si>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8.3.2.1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</si>
  <si>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</si>
  <si>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</si>
  <si>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4.3.2.1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</si>
  <si>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5.3.2.1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</si>
  <si>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</si>
  <si>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</si>
  <si>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</si>
  <si>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</si>
  <si>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</si>
  <si>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</si>
  <si>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на 1 июня 2021 года</t>
  </si>
  <si>
    <t>01/13</t>
  </si>
  <si>
    <t>05/02</t>
  </si>
  <si>
    <t>01/13, 04/09</t>
  </si>
  <si>
    <t>03/09, 07/09, 10/03</t>
  </si>
  <si>
    <t>03/09</t>
  </si>
  <si>
    <t>07/01</t>
  </si>
  <si>
    <t>07/02,07/09</t>
  </si>
  <si>
    <t>01/02, 01/03, 01/04, 01/06, 01/13, 05/05, 07/09, 08/04, 11/05</t>
  </si>
  <si>
    <t>13/01</t>
  </si>
  <si>
    <t>01/07</t>
  </si>
  <si>
    <t>01/13, 07/09, 09/09,10/06</t>
  </si>
  <si>
    <t>10/04</t>
  </si>
  <si>
    <t>07/02</t>
  </si>
  <si>
    <t>08/01</t>
  </si>
  <si>
    <t>08/01, 08/04</t>
  </si>
  <si>
    <t>11/01, 11/02, 11/05</t>
  </si>
  <si>
    <t>05/03</t>
  </si>
  <si>
    <t>11/01, 11/02</t>
  </si>
  <si>
    <t>04/12</t>
  </si>
  <si>
    <t>04/05</t>
  </si>
  <si>
    <t>07/09, 08/01</t>
  </si>
  <si>
    <t>10/01</t>
  </si>
  <si>
    <t>10/03</t>
  </si>
  <si>
    <t>01/05</t>
  </si>
  <si>
    <t>01/13, 05/02, 07/09, 09/09,10/06</t>
  </si>
  <si>
    <t>01/13, 10/06</t>
  </si>
  <si>
    <t>01/11, 01/13, 04/08, 05/05, 07/02, 07/09, 10/06</t>
  </si>
  <si>
    <t>МО г. Белогорск</t>
  </si>
  <si>
    <t>07/09</t>
  </si>
  <si>
    <t>07/03</t>
  </si>
  <si>
    <t>07/07</t>
  </si>
  <si>
    <t>05/01, 10/03</t>
  </si>
  <si>
    <t>10/04, 05/01</t>
  </si>
  <si>
    <t>Муниципальное образование г. Белогорск</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</si>
</sst>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s>
  <fonts count="57"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
      <b/>
      <sz val="11"/>
      <name val="Times New Roman Cyr"/>
      <family val="1"/>
      <charset val="204"/>
    </font>
    <font>
      <b/>
      <vertAlign val="superscript"/>
      <sz val="11"/>
      <color theme="1"/>
      <name val="Times New Roman Cyr"/>
      <charset val="204"/>
    </font>
    <font>
      <b/>
      <sz val="8"/>
      <name val="Arial Cyr"/>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
      <patternFill patternType="solid">
        <fgColor theme="5" tint="0.39997558519241921"/>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s>
  <cellStyleXfs count="128">
    <xf numFmtId="0" fontId="0" fillId="0" borderId="0"/>
    <xf numFmtId="165" fontId="15" fillId="0" borderId="0" applyFont="0" applyFill="0" applyBorder="0" applyAlignment="0" applyProtection="0"/>
    <xf numFmtId="164" fontId="15" fillId="0" borderId="0" applyFont="0" applyFill="0" applyBorder="0" applyAlignment="0" applyProtection="0"/>
    <xf numFmtId="0" fontId="34" fillId="0" borderId="0">
      <alignment horizontal="center" wrapText="1"/>
    </xf>
    <xf numFmtId="165" fontId="35" fillId="0" borderId="0" applyFont="0" applyFill="0" applyBorder="0" applyAlignment="0" applyProtection="0"/>
    <xf numFmtId="0" fontId="36" fillId="0" borderId="0"/>
    <xf numFmtId="0" fontId="37" fillId="0" borderId="0"/>
    <xf numFmtId="0" fontId="38" fillId="0" borderId="23">
      <alignment horizontal="center" vertical="center"/>
    </xf>
    <xf numFmtId="0" fontId="39" fillId="0" borderId="0"/>
    <xf numFmtId="166" fontId="40" fillId="0" borderId="24">
      <alignment vertical="top"/>
    </xf>
    <xf numFmtId="0" fontId="40" fillId="0" borderId="24">
      <alignment horizontal="center" vertical="center" wrapText="1"/>
    </xf>
    <xf numFmtId="49" fontId="40" fillId="17" borderId="24">
      <alignment horizontal="center" vertical="center" wrapText="1"/>
    </xf>
    <xf numFmtId="49" fontId="40" fillId="0" borderId="24">
      <alignment horizontal="center" vertical="center" wrapText="1"/>
    </xf>
    <xf numFmtId="49" fontId="42" fillId="0" borderId="24">
      <alignment horizontal="center" vertical="center" wrapText="1"/>
    </xf>
    <xf numFmtId="49" fontId="43" fillId="17" borderId="24">
      <alignment horizontal="center" vertical="center"/>
    </xf>
    <xf numFmtId="49" fontId="43" fillId="17" borderId="27">
      <alignment horizontal="center" vertical="center"/>
    </xf>
    <xf numFmtId="0" fontId="43" fillId="0" borderId="27">
      <alignment horizontal="center" vertical="center"/>
    </xf>
    <xf numFmtId="0" fontId="43" fillId="0" borderId="28">
      <alignment horizontal="center" vertical="center"/>
    </xf>
    <xf numFmtId="0" fontId="43" fillId="0" borderId="24">
      <alignment horizontal="left" vertical="top" wrapText="1"/>
    </xf>
    <xf numFmtId="49" fontId="43" fillId="17" borderId="29">
      <alignment horizontal="center" vertical="center" wrapText="1"/>
    </xf>
    <xf numFmtId="0" fontId="43" fillId="17" borderId="24">
      <alignment horizontal="center" vertical="top"/>
    </xf>
    <xf numFmtId="0" fontId="43" fillId="0" borderId="25">
      <alignment horizontal="left" vertical="top" wrapText="1"/>
    </xf>
    <xf numFmtId="49" fontId="43" fillId="17" borderId="25">
      <alignment horizontal="center" vertical="center" wrapText="1"/>
    </xf>
    <xf numFmtId="49" fontId="43" fillId="0" borderId="25">
      <alignment horizontal="center" vertical="top" wrapText="1"/>
    </xf>
    <xf numFmtId="166" fontId="40" fillId="0" borderId="25">
      <alignment vertical="top"/>
    </xf>
    <xf numFmtId="0" fontId="36" fillId="0" borderId="0"/>
    <xf numFmtId="0" fontId="36" fillId="0" borderId="0"/>
    <xf numFmtId="49" fontId="40" fillId="17" borderId="23">
      <alignment wrapText="1"/>
    </xf>
    <xf numFmtId="0" fontId="44" fillId="0" borderId="24">
      <alignment vertical="top" wrapText="1"/>
    </xf>
    <xf numFmtId="0" fontId="44" fillId="0" borderId="26">
      <alignment vertical="top" wrapText="1"/>
    </xf>
    <xf numFmtId="49" fontId="40" fillId="0" borderId="26">
      <alignment horizontal="center" vertical="top" wrapText="1"/>
    </xf>
    <xf numFmtId="49" fontId="40" fillId="17" borderId="25">
      <alignment horizontal="center" vertical="center" wrapText="1"/>
    </xf>
    <xf numFmtId="0" fontId="44" fillId="0" borderId="25">
      <alignment vertical="top" wrapText="1"/>
    </xf>
    <xf numFmtId="49" fontId="40" fillId="0" borderId="25">
      <alignment horizontal="center" vertical="top" wrapText="1"/>
    </xf>
    <xf numFmtId="4" fontId="40" fillId="0" borderId="24">
      <alignment vertical="top" wrapText="1"/>
    </xf>
    <xf numFmtId="0" fontId="40" fillId="0" borderId="25">
      <alignment vertical="top" wrapText="1"/>
    </xf>
    <xf numFmtId="4" fontId="40" fillId="0" borderId="25">
      <alignment vertical="top" wrapText="1"/>
    </xf>
    <xf numFmtId="0" fontId="39" fillId="0" borderId="0"/>
    <xf numFmtId="0" fontId="39" fillId="0" borderId="0"/>
    <xf numFmtId="0" fontId="36" fillId="0" borderId="0"/>
    <xf numFmtId="0" fontId="38" fillId="0" borderId="23"/>
    <xf numFmtId="0" fontId="43" fillId="0" borderId="30">
      <alignment horizontal="center"/>
    </xf>
    <xf numFmtId="49" fontId="43" fillId="0" borderId="25">
      <alignment horizontal="center" vertical="top"/>
    </xf>
    <xf numFmtId="0" fontId="43" fillId="0" borderId="23">
      <alignment horizontal="center"/>
    </xf>
    <xf numFmtId="0" fontId="43" fillId="0" borderId="31">
      <alignment horizontal="center"/>
    </xf>
    <xf numFmtId="0" fontId="45" fillId="0" borderId="0"/>
    <xf numFmtId="49" fontId="43" fillId="17" borderId="23">
      <alignment horizontal="center"/>
    </xf>
    <xf numFmtId="49" fontId="43" fillId="0" borderId="30">
      <alignment horizontal="center"/>
    </xf>
    <xf numFmtId="49" fontId="43" fillId="0" borderId="0">
      <alignment horizontal="center"/>
    </xf>
    <xf numFmtId="49" fontId="43" fillId="0" borderId="23">
      <alignment horizontal="center"/>
    </xf>
    <xf numFmtId="49" fontId="43" fillId="0" borderId="31">
      <alignment horizontal="center"/>
    </xf>
    <xf numFmtId="0" fontId="43" fillId="0" borderId="0">
      <alignment horizontal="center" vertical="top"/>
    </xf>
    <xf numFmtId="0" fontId="38" fillId="0" borderId="0"/>
    <xf numFmtId="0" fontId="46" fillId="0" borderId="0">
      <alignment horizontal="center"/>
    </xf>
    <xf numFmtId="0" fontId="46" fillId="0" borderId="0"/>
    <xf numFmtId="49" fontId="42" fillId="0" borderId="24">
      <alignment horizontal="center" vertical="center"/>
    </xf>
    <xf numFmtId="49" fontId="42" fillId="0" borderId="29">
      <alignment horizontal="center" vertical="center" wrapText="1"/>
    </xf>
    <xf numFmtId="4" fontId="40" fillId="0" borderId="24">
      <alignment vertical="top"/>
    </xf>
    <xf numFmtId="4" fontId="40" fillId="0" borderId="25">
      <alignment vertical="top"/>
    </xf>
    <xf numFmtId="0" fontId="47" fillId="18" borderId="0"/>
    <xf numFmtId="0" fontId="44" fillId="0" borderId="0">
      <alignment vertical="top"/>
    </xf>
    <xf numFmtId="0" fontId="40" fillId="0" borderId="0">
      <alignment horizontal="center" vertical="top"/>
    </xf>
    <xf numFmtId="0" fontId="40" fillId="0" borderId="0">
      <alignment vertical="top"/>
    </xf>
    <xf numFmtId="0" fontId="40" fillId="0" borderId="0">
      <alignment horizontal="left" vertical="top"/>
    </xf>
    <xf numFmtId="0" fontId="40" fillId="0" borderId="25">
      <alignment vertical="top"/>
    </xf>
    <xf numFmtId="0" fontId="40" fillId="0" borderId="26">
      <alignment vertical="top"/>
    </xf>
    <xf numFmtId="0" fontId="40" fillId="0" borderId="26">
      <alignment horizontal="center" vertical="top" wrapText="1"/>
    </xf>
    <xf numFmtId="0" fontId="40" fillId="0" borderId="26">
      <alignment vertical="top" wrapText="1"/>
    </xf>
    <xf numFmtId="49" fontId="40" fillId="17" borderId="24">
      <alignment horizontal="center" vertical="center"/>
    </xf>
    <xf numFmtId="0" fontId="40" fillId="0" borderId="24">
      <alignment horizontal="left" vertical="top" wrapText="1"/>
    </xf>
    <xf numFmtId="0" fontId="40" fillId="0" borderId="26">
      <alignment horizontal="left" vertical="top" wrapText="1"/>
    </xf>
    <xf numFmtId="0" fontId="40" fillId="0" borderId="25">
      <alignment horizontal="left" vertical="top" wrapText="1"/>
    </xf>
    <xf numFmtId="0" fontId="40" fillId="0" borderId="31">
      <alignment horizontal="left" wrapText="1"/>
    </xf>
    <xf numFmtId="0" fontId="40" fillId="0" borderId="0">
      <alignment horizontal="left"/>
    </xf>
    <xf numFmtId="0" fontId="39" fillId="0" borderId="0"/>
    <xf numFmtId="49" fontId="44" fillId="0" borderId="0"/>
    <xf numFmtId="49" fontId="40" fillId="17" borderId="0">
      <alignment horizontal="center"/>
    </xf>
    <xf numFmtId="0" fontId="40" fillId="17" borderId="0"/>
    <xf numFmtId="49" fontId="40" fillId="17" borderId="0"/>
    <xf numFmtId="49" fontId="44" fillId="17" borderId="0"/>
    <xf numFmtId="49" fontId="40" fillId="17" borderId="26">
      <alignment horizontal="center" vertical="center"/>
    </xf>
    <xf numFmtId="49" fontId="40" fillId="17" borderId="25">
      <alignment horizontal="center" vertical="center"/>
    </xf>
    <xf numFmtId="0" fontId="47" fillId="0" borderId="0"/>
    <xf numFmtId="49" fontId="40" fillId="17" borderId="31">
      <alignment horizontal="center"/>
    </xf>
    <xf numFmtId="0" fontId="40" fillId="0" borderId="0">
      <alignment horizontal="center"/>
    </xf>
    <xf numFmtId="0" fontId="44" fillId="0" borderId="0"/>
    <xf numFmtId="0" fontId="40" fillId="0" borderId="0"/>
    <xf numFmtId="0" fontId="40" fillId="0" borderId="24">
      <alignment horizontal="center" vertical="center"/>
    </xf>
    <xf numFmtId="0" fontId="40" fillId="0" borderId="32">
      <alignment horizontal="center" vertical="top"/>
    </xf>
    <xf numFmtId="0" fontId="44" fillId="0" borderId="26">
      <alignment vertical="top"/>
    </xf>
    <xf numFmtId="0" fontId="44" fillId="0" borderId="25">
      <alignment vertical="top"/>
    </xf>
    <xf numFmtId="0" fontId="40" fillId="0" borderId="31">
      <alignment horizontal="center"/>
    </xf>
    <xf numFmtId="0" fontId="40" fillId="0" borderId="0">
      <alignment horizontal="centerContinuous"/>
    </xf>
    <xf numFmtId="49" fontId="40" fillId="0" borderId="26">
      <alignment horizontal="center" vertical="top"/>
    </xf>
    <xf numFmtId="49" fontId="40" fillId="0" borderId="25">
      <alignment horizontal="center" vertical="top"/>
    </xf>
    <xf numFmtId="0" fontId="40" fillId="0" borderId="23">
      <alignment horizontal="center"/>
    </xf>
    <xf numFmtId="49" fontId="40" fillId="0" borderId="24">
      <alignment horizontal="center" vertical="center"/>
    </xf>
    <xf numFmtId="49" fontId="40" fillId="17" borderId="23">
      <alignment horizontal="center"/>
    </xf>
    <xf numFmtId="49" fontId="40" fillId="17" borderId="23"/>
    <xf numFmtId="49" fontId="40" fillId="0" borderId="31">
      <alignment horizontal="center"/>
    </xf>
    <xf numFmtId="49" fontId="40" fillId="0" borderId="0">
      <alignment horizontal="center"/>
    </xf>
    <xf numFmtId="49" fontId="40" fillId="0" borderId="23">
      <alignment horizontal="center"/>
    </xf>
    <xf numFmtId="0" fontId="44" fillId="0" borderId="31"/>
    <xf numFmtId="0" fontId="41" fillId="0" borderId="0">
      <alignment horizontal="center" vertical="center"/>
    </xf>
    <xf numFmtId="0" fontId="40" fillId="0" borderId="0">
      <alignment vertical="center"/>
    </xf>
    <xf numFmtId="49" fontId="40" fillId="0" borderId="0"/>
    <xf numFmtId="166" fontId="44" fillId="0" borderId="24">
      <alignment vertical="top"/>
    </xf>
    <xf numFmtId="166" fontId="44" fillId="0" borderId="26">
      <alignment vertical="top"/>
    </xf>
    <xf numFmtId="166" fontId="44" fillId="0" borderId="25">
      <alignment vertical="top"/>
    </xf>
    <xf numFmtId="49" fontId="40" fillId="0" borderId="33">
      <alignment horizontal="center" vertical="center" wrapText="1"/>
    </xf>
    <xf numFmtId="0" fontId="40" fillId="0" borderId="0">
      <alignment horizontal="center" wrapText="1"/>
    </xf>
    <xf numFmtId="0" fontId="44" fillId="0" borderId="0">
      <alignment horizontal="left" vertical="top" wrapText="1"/>
    </xf>
    <xf numFmtId="0" fontId="40" fillId="0" borderId="0">
      <alignment wrapText="1"/>
    </xf>
    <xf numFmtId="0" fontId="40" fillId="0" borderId="0">
      <alignment horizontal="left" wrapText="1"/>
    </xf>
    <xf numFmtId="0" fontId="40" fillId="0" borderId="0">
      <alignment horizontal="center" vertical="center"/>
    </xf>
    <xf numFmtId="49" fontId="40" fillId="0" borderId="25">
      <alignment horizontal="center" vertical="center" wrapText="1"/>
    </xf>
    <xf numFmtId="0" fontId="44" fillId="0" borderId="0">
      <alignment wrapText="1"/>
    </xf>
    <xf numFmtId="0" fontId="44" fillId="0" borderId="0">
      <alignment horizontal="right" wrapText="1"/>
    </xf>
    <xf numFmtId="0" fontId="44" fillId="0" borderId="24">
      <alignment vertical="top"/>
    </xf>
    <xf numFmtId="0" fontId="48" fillId="0" borderId="0"/>
    <xf numFmtId="0" fontId="49" fillId="0" borderId="0"/>
    <xf numFmtId="0" fontId="43" fillId="0" borderId="0">
      <alignment horizontal="left" wrapText="1"/>
    </xf>
    <xf numFmtId="0" fontId="43" fillId="0" borderId="0">
      <alignment horizontal="left"/>
    </xf>
    <xf numFmtId="49" fontId="43" fillId="17" borderId="29">
      <alignment horizontal="center" vertical="center"/>
    </xf>
    <xf numFmtId="49" fontId="43" fillId="17" borderId="25">
      <alignment horizontal="center" vertical="center"/>
    </xf>
    <xf numFmtId="49" fontId="43" fillId="17" borderId="30">
      <alignment horizontal="center"/>
    </xf>
    <xf numFmtId="49" fontId="43" fillId="17" borderId="0">
      <alignment horizontal="center"/>
    </xf>
    <xf numFmtId="0" fontId="43" fillId="0" borderId="0">
      <alignment horizontal="center"/>
    </xf>
  </cellStyleXfs>
  <cellXfs count="333">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0" borderId="9" xfId="0" applyFont="1" applyBorder="1"/>
    <xf numFmtId="0" fontId="5" fillId="0" borderId="0" xfId="0" applyFont="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Fill="1" applyBorder="1" applyAlignment="1">
      <alignment horizontal="center" vertical="center"/>
    </xf>
    <xf numFmtId="0" fontId="2" fillId="0" borderId="0" xfId="0" applyFont="1" applyFill="1"/>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166" fontId="4" fillId="3" borderId="9" xfId="0" applyNumberFormat="1" applyFont="1" applyFill="1" applyBorder="1"/>
    <xf numFmtId="166"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49" fontId="1" fillId="11"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49" fontId="1" fillId="11"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165" fontId="2" fillId="0" borderId="0" xfId="1" applyFont="1"/>
    <xf numFmtId="0" fontId="2" fillId="0" borderId="0" xfId="0" applyFont="1" applyAlignment="1">
      <alignment horizontal="right"/>
    </xf>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6" fontId="2" fillId="0" borderId="0" xfId="0" applyNumberFormat="1" applyFont="1"/>
    <xf numFmtId="0" fontId="14" fillId="0" borderId="0" xfId="0" applyFont="1"/>
    <xf numFmtId="0" fontId="10"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10"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12"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10" fillId="12"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6" fontId="14" fillId="0" borderId="0" xfId="0" applyNumberFormat="1" applyFont="1"/>
    <xf numFmtId="166" fontId="2" fillId="0" borderId="9" xfId="0" applyNumberFormat="1" applyFont="1" applyFill="1" applyBorder="1"/>
    <xf numFmtId="166" fontId="4" fillId="9" borderId="9" xfId="0" applyNumberFormat="1" applyFont="1" applyFill="1" applyBorder="1"/>
    <xf numFmtId="166"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7" fontId="1" fillId="14"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165" fontId="2" fillId="0" borderId="0" xfId="1" applyNumberFormat="1" applyFont="1"/>
    <xf numFmtId="166" fontId="2" fillId="0" borderId="0" xfId="0" applyNumberFormat="1" applyFont="1" applyFill="1"/>
    <xf numFmtId="165"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justify" vertical="top"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6" fontId="14" fillId="0" borderId="9" xfId="0" applyNumberFormat="1" applyFont="1" applyBorder="1"/>
    <xf numFmtId="166" fontId="2" fillId="12" borderId="9" xfId="0" applyNumberFormat="1" applyFont="1" applyFill="1" applyBorder="1"/>
    <xf numFmtId="0" fontId="33" fillId="0" borderId="0" xfId="0" applyFont="1"/>
    <xf numFmtId="0" fontId="32" fillId="0" borderId="0" xfId="0" applyFont="1" applyAlignment="1">
      <alignment horizontal="left" vertical="top"/>
    </xf>
    <xf numFmtId="0" fontId="2" fillId="2" borderId="4" xfId="0" applyFont="1" applyFill="1" applyBorder="1" applyAlignment="1">
      <alignment horizontal="center" vertical="center"/>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0" fillId="16" borderId="9" xfId="0" applyFill="1" applyBorder="1" applyAlignment="1">
      <alignment horizontal="center" wrapText="1"/>
    </xf>
    <xf numFmtId="166" fontId="2" fillId="3" borderId="9" xfId="0" applyNumberFormat="1" applyFont="1" applyFill="1" applyBorder="1"/>
    <xf numFmtId="0" fontId="2" fillId="3" borderId="0" xfId="0" applyFont="1" applyFill="1"/>
    <xf numFmtId="166" fontId="4" fillId="6" borderId="9" xfId="0" applyNumberFormat="1" applyFont="1" applyFill="1" applyBorder="1" applyAlignment="1">
      <alignment wrapText="1"/>
    </xf>
    <xf numFmtId="0" fontId="2" fillId="0" borderId="4" xfId="0" applyFont="1" applyFill="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3" fillId="0" borderId="0" xfId="0" applyFont="1" applyAlignment="1">
      <alignment horizontal="left"/>
    </xf>
    <xf numFmtId="0" fontId="51" fillId="0" borderId="0" xfId="0" applyFont="1" applyAlignment="1">
      <alignment horizontal="center"/>
    </xf>
    <xf numFmtId="0" fontId="3" fillId="0" borderId="0" xfId="0" applyFont="1" applyAlignment="1">
      <alignment horizontal="center" vertical="top"/>
    </xf>
    <xf numFmtId="0" fontId="4" fillId="0" borderId="0" xfId="0" applyFont="1" applyAlignment="1">
      <alignment horizontal="right"/>
    </xf>
    <xf numFmtId="165" fontId="23" fillId="0" borderId="0" xfId="1" applyFont="1"/>
    <xf numFmtId="0" fontId="25" fillId="11" borderId="9" xfId="0" applyFont="1" applyFill="1" applyBorder="1" applyAlignment="1">
      <alignment horizontal="center" vertical="center" wrapText="1"/>
    </xf>
    <xf numFmtId="0" fontId="24" fillId="5" borderId="9" xfId="0" applyFont="1" applyFill="1" applyBorder="1" applyAlignment="1">
      <alignment horizontal="center" vertical="center"/>
    </xf>
    <xf numFmtId="0" fontId="24" fillId="6" borderId="9" xfId="0" applyFont="1" applyFill="1" applyBorder="1" applyAlignment="1">
      <alignment horizontal="center" vertical="center"/>
    </xf>
    <xf numFmtId="0" fontId="24" fillId="7" borderId="9" xfId="0" applyFont="1" applyFill="1" applyBorder="1" applyAlignment="1">
      <alignment horizontal="center" vertical="center"/>
    </xf>
    <xf numFmtId="0" fontId="25" fillId="2" borderId="9" xfId="0" applyFont="1" applyFill="1" applyBorder="1" applyAlignment="1">
      <alignment horizontal="center" vertical="center"/>
    </xf>
    <xf numFmtId="0" fontId="25" fillId="3" borderId="9" xfId="0" applyFont="1" applyFill="1" applyBorder="1" applyAlignment="1">
      <alignment horizontal="center" vertical="center"/>
    </xf>
    <xf numFmtId="0" fontId="24" fillId="0" borderId="9" xfId="0" applyFont="1" applyFill="1" applyBorder="1" applyAlignment="1">
      <alignment horizontal="center" vertical="center"/>
    </xf>
    <xf numFmtId="0" fontId="24" fillId="8" borderId="9" xfId="0" applyFont="1" applyFill="1" applyBorder="1" applyAlignment="1">
      <alignment horizontal="center" vertical="center"/>
    </xf>
    <xf numFmtId="0" fontId="25" fillId="2" borderId="22" xfId="0" applyFont="1" applyFill="1" applyBorder="1" applyAlignment="1">
      <alignment horizontal="center" vertical="center"/>
    </xf>
    <xf numFmtId="0" fontId="25"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24" fillId="4" borderId="9" xfId="0" applyFont="1" applyFill="1" applyBorder="1" applyAlignment="1">
      <alignment horizontal="center" vertical="center"/>
    </xf>
    <xf numFmtId="166" fontId="24" fillId="6" borderId="9" xfId="0" applyNumberFormat="1" applyFont="1" applyFill="1" applyBorder="1" applyAlignment="1">
      <alignment horizontal="center" vertical="center"/>
    </xf>
    <xf numFmtId="0" fontId="4" fillId="0" borderId="0" xfId="0" applyFont="1" applyAlignment="1">
      <alignment horizontal="center" vertical="center" wrapText="1"/>
    </xf>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7" fontId="1" fillId="12"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2" fillId="0" borderId="0" xfId="0" applyFont="1" applyAlignment="1">
      <alignment horizontal="left" vertical="top"/>
    </xf>
    <xf numFmtId="0" fontId="30" fillId="12" borderId="34" xfId="0" applyFont="1" applyFill="1" applyBorder="1" applyAlignment="1">
      <alignment horizontal="center" vertical="top"/>
    </xf>
    <xf numFmtId="0" fontId="2" fillId="0" borderId="0" xfId="0" applyFont="1" applyFill="1" applyAlignment="1">
      <alignment vertical="center" wrapText="1"/>
    </xf>
    <xf numFmtId="0" fontId="25" fillId="0" borderId="9" xfId="0" applyFont="1" applyFill="1" applyBorder="1" applyAlignment="1">
      <alignment horizontal="center" vertical="center"/>
    </xf>
    <xf numFmtId="49" fontId="25" fillId="2" borderId="9" xfId="0" applyNumberFormat="1" applyFont="1" applyFill="1" applyBorder="1" applyAlignment="1">
      <alignment horizontal="center" vertical="center"/>
    </xf>
    <xf numFmtId="49" fontId="25" fillId="2"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25" fillId="3" borderId="9"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xf>
    <xf numFmtId="49" fontId="24" fillId="6" borderId="9" xfId="0" applyNumberFormat="1" applyFont="1" applyFill="1" applyBorder="1" applyAlignment="1">
      <alignment horizontal="center" vertical="center"/>
    </xf>
    <xf numFmtId="49" fontId="24" fillId="0" borderId="9" xfId="0" applyNumberFormat="1" applyFont="1" applyFill="1" applyBorder="1" applyAlignment="1">
      <alignment horizontal="center" vertical="center"/>
    </xf>
    <xf numFmtId="49" fontId="24" fillId="8"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12" fillId="0" borderId="9" xfId="0" applyFont="1" applyFill="1" applyBorder="1" applyAlignment="1">
      <alignment horizontal="justify" vertical="top" wrapText="1"/>
    </xf>
    <xf numFmtId="0" fontId="54" fillId="2" borderId="9" xfId="0" applyFont="1" applyFill="1" applyBorder="1" applyAlignment="1">
      <alignment horizontal="center" vertical="center"/>
    </xf>
    <xf numFmtId="0" fontId="54" fillId="0" borderId="9" xfId="0"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0" fontId="12" fillId="2" borderId="9" xfId="0" applyFont="1" applyFill="1" applyBorder="1" applyAlignment="1">
      <alignment horizontal="center" vertical="center"/>
    </xf>
    <xf numFmtId="49" fontId="54"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165" fontId="4" fillId="0" borderId="9" xfId="1" applyFont="1" applyBorder="1"/>
    <xf numFmtId="0" fontId="2" fillId="0" borderId="8" xfId="0" applyFont="1" applyBorder="1"/>
    <xf numFmtId="165" fontId="14" fillId="0" borderId="5" xfId="0" applyNumberFormat="1" applyFont="1" applyBorder="1"/>
    <xf numFmtId="0" fontId="10" fillId="0" borderId="9" xfId="0" applyFont="1" applyFill="1" applyBorder="1" applyAlignment="1">
      <alignment horizontal="center" vertical="center"/>
    </xf>
    <xf numFmtId="166" fontId="4" fillId="0" borderId="9" xfId="0" applyNumberFormat="1" applyFont="1" applyFill="1" applyBorder="1"/>
    <xf numFmtId="49" fontId="24" fillId="5" borderId="9" xfId="0" applyNumberFormat="1" applyFont="1" applyFill="1" applyBorder="1" applyAlignment="1">
      <alignment horizontal="center" vertical="center"/>
    </xf>
    <xf numFmtId="49" fontId="25" fillId="2" borderId="22" xfId="0" applyNumberFormat="1" applyFont="1" applyFill="1" applyBorder="1" applyAlignment="1">
      <alignment horizontal="center" vertical="center"/>
    </xf>
    <xf numFmtId="49" fontId="25" fillId="3" borderId="8" xfId="0" applyNumberFormat="1" applyFont="1" applyFill="1" applyBorder="1" applyAlignment="1">
      <alignment horizontal="center" vertical="center"/>
    </xf>
    <xf numFmtId="49" fontId="24" fillId="3" borderId="9" xfId="0" applyNumberFormat="1" applyFont="1" applyFill="1" applyBorder="1" applyAlignment="1">
      <alignment horizontal="center" vertical="center"/>
    </xf>
    <xf numFmtId="49" fontId="24" fillId="4" borderId="9"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wrapText="1"/>
    </xf>
    <xf numFmtId="49" fontId="24" fillId="6" borderId="9" xfId="0" applyNumberFormat="1" applyFont="1" applyFill="1" applyBorder="1" applyAlignment="1">
      <alignment horizontal="center" vertical="center" wrapText="1"/>
    </xf>
    <xf numFmtId="49" fontId="24" fillId="0" borderId="9" xfId="0" applyNumberFormat="1" applyFont="1" applyFill="1" applyBorder="1" applyAlignment="1">
      <alignment horizontal="center" vertical="center" wrapText="1"/>
    </xf>
    <xf numFmtId="49" fontId="2" fillId="2" borderId="9" xfId="0" applyNumberFormat="1" applyFont="1" applyFill="1" applyBorder="1" applyAlignment="1">
      <alignment horizontal="center" vertical="center"/>
    </xf>
    <xf numFmtId="49" fontId="2" fillId="2" borderId="9" xfId="0" applyNumberFormat="1" applyFont="1" applyFill="1" applyBorder="1" applyAlignment="1">
      <alignment horizontal="center" vertical="center" wrapText="1"/>
    </xf>
    <xf numFmtId="49" fontId="2" fillId="3" borderId="9" xfId="0" applyNumberFormat="1" applyFont="1" applyFill="1" applyBorder="1" applyAlignment="1">
      <alignment horizontal="center" vertical="center"/>
    </xf>
    <xf numFmtId="49" fontId="12" fillId="2" borderId="9" xfId="0" applyNumberFormat="1" applyFont="1" applyFill="1" applyBorder="1" applyAlignment="1">
      <alignment horizontal="center" vertical="center"/>
    </xf>
    <xf numFmtId="166" fontId="12" fillId="2" borderId="9" xfId="0" applyNumberFormat="1" applyFont="1" applyFill="1" applyBorder="1"/>
    <xf numFmtId="0" fontId="25" fillId="2" borderId="9" xfId="0" applyNumberFormat="1" applyFont="1" applyFill="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xf numFmtId="4" fontId="56" fillId="0" borderId="0" xfId="0" applyNumberFormat="1" applyFont="1" applyBorder="1" applyAlignment="1" applyProtection="1">
      <alignment horizontal="right"/>
    </xf>
    <xf numFmtId="4" fontId="2" fillId="19" borderId="0" xfId="0" applyNumberFormat="1" applyFont="1" applyFill="1" applyBorder="1"/>
    <xf numFmtId="166" fontId="2" fillId="0" borderId="0" xfId="0" applyNumberFormat="1" applyFont="1" applyBorder="1"/>
    <xf numFmtId="4" fontId="2" fillId="0" borderId="0" xfId="0" applyNumberFormat="1" applyFont="1" applyBorder="1"/>
    <xf numFmtId="166" fontId="12" fillId="12" borderId="9" xfId="0" applyNumberFormat="1" applyFont="1" applyFill="1" applyBorder="1"/>
    <xf numFmtId="49" fontId="7" fillId="15"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5"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3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D1055"/>
  <sheetViews>
    <sheetView view="pageBreakPreview" zoomScale="80" zoomScaleSheetLayoutView="80" workbookViewId="0">
      <pane xSplit="6" ySplit="12" topLeftCell="G303" activePane="bottomRight" state="frozen"/>
      <selection activeCell="A839" sqref="A839:CP839"/>
      <selection pane="topRight" activeCell="A839" sqref="A839:CP839"/>
      <selection pane="bottomLeft" activeCell="A839" sqref="A839:CP839"/>
      <selection pane="bottomRight" activeCell="G409" sqref="G409:L409"/>
    </sheetView>
  </sheetViews>
  <sheetFormatPr defaultColWidth="9.140625" defaultRowHeight="15" x14ac:dyDescent="0.25"/>
  <cols>
    <col min="1" max="1" width="13.5703125" style="167" hidden="1" customWidth="1"/>
    <col min="2" max="2" width="17.7109375" style="167" hidden="1" customWidth="1"/>
    <col min="3" max="3" width="68.5703125" style="40" customWidth="1"/>
    <col min="4" max="5" width="8.140625" style="2" customWidth="1"/>
    <col min="6" max="6" width="12.28515625" style="2" customWidth="1"/>
    <col min="7" max="8" width="16.42578125" style="1" customWidth="1"/>
    <col min="9" max="28" width="13.5703125" style="1" customWidth="1"/>
    <col min="29" max="29" width="14.7109375" style="1" customWidth="1"/>
    <col min="30" max="96" width="13.5703125" style="1" customWidth="1"/>
    <col min="97" max="97" width="23" style="78" customWidth="1"/>
    <col min="98" max="98" width="9.140625" style="1"/>
    <col min="99" max="99" width="9.140625" style="1" customWidth="1"/>
    <col min="100" max="100" width="9.140625" style="1"/>
    <col min="101" max="101" width="10.140625" style="1" customWidth="1"/>
    <col min="102" max="102" width="12.7109375" style="1" customWidth="1"/>
    <col min="103" max="103" width="13.28515625" style="1" customWidth="1"/>
    <col min="104" max="104" width="11.85546875" style="1" customWidth="1"/>
    <col min="105" max="105" width="10" style="1" customWidth="1"/>
    <col min="106" max="107" width="9.140625" style="1"/>
    <col min="108" max="109" width="12.85546875" style="1" customWidth="1"/>
    <col min="110"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12" style="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66" bestFit="1" customWidth="1"/>
    <col min="153" max="154" width="10.7109375" style="166" bestFit="1" customWidth="1"/>
    <col min="155" max="157" width="12.42578125" style="166" bestFit="1" customWidth="1"/>
    <col min="158" max="158" width="10.7109375" style="166" bestFit="1" customWidth="1"/>
    <col min="159" max="159" width="12.42578125" style="166" bestFit="1" customWidth="1"/>
    <col min="160" max="163" width="10.7109375" style="166" bestFit="1" customWidth="1"/>
    <col min="164" max="171" width="9.140625" style="1"/>
    <col min="172" max="179" width="14.140625" style="1" customWidth="1"/>
    <col min="180"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25">
      <c r="C1" s="191" t="s">
        <v>1144</v>
      </c>
      <c r="D1" s="59"/>
      <c r="E1" s="125"/>
      <c r="F1" s="20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194" t="s">
        <v>1146</v>
      </c>
      <c r="AJ1" s="59" t="s">
        <v>1002</v>
      </c>
      <c r="AK1" s="161">
        <f>+G13-AK13</f>
        <v>0</v>
      </c>
      <c r="AL1" s="161">
        <f t="shared" ref="AL1:BN1" si="0">+H13-AL13</f>
        <v>0</v>
      </c>
      <c r="AM1" s="161">
        <f t="shared" si="0"/>
        <v>0</v>
      </c>
      <c r="AN1" s="161">
        <f t="shared" si="0"/>
        <v>0</v>
      </c>
      <c r="AO1" s="161">
        <f t="shared" si="0"/>
        <v>0</v>
      </c>
      <c r="AP1" s="161">
        <f t="shared" si="0"/>
        <v>0</v>
      </c>
      <c r="AQ1" s="161">
        <f t="shared" si="0"/>
        <v>0</v>
      </c>
      <c r="AR1" s="161">
        <f t="shared" si="0"/>
        <v>0</v>
      </c>
      <c r="AS1" s="161">
        <f t="shared" si="0"/>
        <v>0</v>
      </c>
      <c r="AT1" s="161">
        <f t="shared" si="0"/>
        <v>0</v>
      </c>
      <c r="AU1" s="161">
        <f t="shared" si="0"/>
        <v>0</v>
      </c>
      <c r="AV1" s="161">
        <f t="shared" si="0"/>
        <v>0</v>
      </c>
      <c r="AW1" s="161">
        <f t="shared" si="0"/>
        <v>0</v>
      </c>
      <c r="AX1" s="161">
        <f t="shared" si="0"/>
        <v>0</v>
      </c>
      <c r="AY1" s="161">
        <f t="shared" si="0"/>
        <v>0</v>
      </c>
      <c r="AZ1" s="161">
        <f t="shared" si="0"/>
        <v>0</v>
      </c>
      <c r="BA1" s="161">
        <f t="shared" si="0"/>
        <v>0</v>
      </c>
      <c r="BB1" s="161">
        <f t="shared" si="0"/>
        <v>0</v>
      </c>
      <c r="BC1" s="161">
        <f t="shared" si="0"/>
        <v>0</v>
      </c>
      <c r="BD1" s="161">
        <f t="shared" si="0"/>
        <v>0</v>
      </c>
      <c r="BE1" s="161">
        <f t="shared" si="0"/>
        <v>0</v>
      </c>
      <c r="BF1" s="161">
        <f t="shared" si="0"/>
        <v>0</v>
      </c>
      <c r="BG1" s="161">
        <f t="shared" si="0"/>
        <v>0</v>
      </c>
      <c r="BH1" s="161">
        <f t="shared" si="0"/>
        <v>0</v>
      </c>
      <c r="BI1" s="161">
        <f t="shared" si="0"/>
        <v>0</v>
      </c>
      <c r="BJ1" s="161">
        <f t="shared" si="0"/>
        <v>0</v>
      </c>
      <c r="BK1" s="161">
        <f t="shared" si="0"/>
        <v>0</v>
      </c>
      <c r="BL1" s="161">
        <f t="shared" si="0"/>
        <v>0</v>
      </c>
      <c r="BM1" s="161">
        <f t="shared" si="0"/>
        <v>0</v>
      </c>
      <c r="BN1" s="161">
        <f t="shared" si="0"/>
        <v>0</v>
      </c>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row>
    <row r="2" spans="1:212" ht="15.75" thickBot="1" x14ac:dyDescent="0.3">
      <c r="C2" s="192" t="s">
        <v>1297</v>
      </c>
      <c r="D2" s="139"/>
      <c r="E2" s="209"/>
      <c r="G2" s="140"/>
      <c r="H2" s="140"/>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t="s">
        <v>1001</v>
      </c>
      <c r="AK2" s="161">
        <f>+G273-AK273</f>
        <v>145913.00000000023</v>
      </c>
      <c r="AL2" s="161">
        <f t="shared" ref="AL2:BN2" si="1">+H273-AL273</f>
        <v>138238.90000000037</v>
      </c>
      <c r="AM2" s="161">
        <f t="shared" si="1"/>
        <v>29379.300000000017</v>
      </c>
      <c r="AN2" s="161">
        <f t="shared" si="1"/>
        <v>29305</v>
      </c>
      <c r="AO2" s="161">
        <f t="shared" si="1"/>
        <v>58913.699999999953</v>
      </c>
      <c r="AP2" s="161">
        <f t="shared" si="1"/>
        <v>58863.699999999953</v>
      </c>
      <c r="AQ2" s="161">
        <f t="shared" si="1"/>
        <v>33488.9</v>
      </c>
      <c r="AR2" s="161">
        <f t="shared" si="1"/>
        <v>26206.9</v>
      </c>
      <c r="AS2" s="161">
        <f t="shared" si="1"/>
        <v>24131.099999999977</v>
      </c>
      <c r="AT2" s="161">
        <f t="shared" si="1"/>
        <v>23863.29999999993</v>
      </c>
      <c r="AU2" s="161">
        <f>+Q273-AU273</f>
        <v>70403.199999999953</v>
      </c>
      <c r="AV2" s="161">
        <f t="shared" si="1"/>
        <v>15647.199999999997</v>
      </c>
      <c r="AW2" s="161">
        <f t="shared" si="1"/>
        <v>19050.199999999953</v>
      </c>
      <c r="AX2" s="161">
        <f t="shared" si="1"/>
        <v>0</v>
      </c>
      <c r="AY2" s="161">
        <f>+U273-AY273</f>
        <v>35705.799999999814</v>
      </c>
      <c r="AZ2" s="161">
        <f t="shared" si="1"/>
        <v>44278.200000000186</v>
      </c>
      <c r="BA2" s="161">
        <f t="shared" si="1"/>
        <v>22025.400000000009</v>
      </c>
      <c r="BB2" s="161">
        <f t="shared" si="1"/>
        <v>21984.199999999953</v>
      </c>
      <c r="BC2" s="161">
        <f t="shared" si="1"/>
        <v>0</v>
      </c>
      <c r="BD2" s="161">
        <f t="shared" si="1"/>
        <v>268.60000000009313</v>
      </c>
      <c r="BE2" s="161">
        <f t="shared" si="1"/>
        <v>206645.20000000019</v>
      </c>
      <c r="BF2" s="161">
        <f t="shared" si="1"/>
        <v>177946.4</v>
      </c>
      <c r="BG2" s="161">
        <f t="shared" si="1"/>
        <v>26806.5</v>
      </c>
      <c r="BH2" s="161">
        <f t="shared" si="1"/>
        <v>0</v>
      </c>
      <c r="BI2" s="161">
        <f t="shared" si="1"/>
        <v>1892.2999999998137</v>
      </c>
      <c r="BJ2" s="161">
        <f t="shared" si="1"/>
        <v>22252.800000000047</v>
      </c>
      <c r="BK2" s="161">
        <f t="shared" si="1"/>
        <v>0</v>
      </c>
      <c r="BL2" s="161">
        <f t="shared" si="1"/>
        <v>21984.199999999953</v>
      </c>
      <c r="BM2" s="161">
        <f t="shared" si="1"/>
        <v>0</v>
      </c>
      <c r="BN2" s="161">
        <f t="shared" si="1"/>
        <v>268.5999999998603</v>
      </c>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row>
    <row r="3" spans="1:212" ht="16.5" thickBot="1" x14ac:dyDescent="0.3">
      <c r="C3" s="243" t="s">
        <v>1708</v>
      </c>
      <c r="D3" s="6"/>
      <c r="E3" s="125"/>
      <c r="G3" s="140"/>
      <c r="H3" s="140"/>
      <c r="I3" s="6"/>
      <c r="J3" s="6"/>
      <c r="K3" s="6"/>
      <c r="L3" s="6"/>
      <c r="M3" s="6"/>
      <c r="N3" s="6"/>
      <c r="O3" s="6"/>
      <c r="P3" s="6"/>
      <c r="Q3" s="59"/>
      <c r="R3" s="6"/>
      <c r="S3" s="6"/>
      <c r="T3" s="6"/>
      <c r="U3" s="6"/>
      <c r="V3" s="6"/>
      <c r="W3" s="6"/>
      <c r="X3" s="6"/>
      <c r="Y3" s="6"/>
      <c r="Z3" s="6"/>
      <c r="AA3" s="6"/>
      <c r="AB3" s="6"/>
      <c r="AC3" s="6"/>
      <c r="AD3" s="6"/>
      <c r="AE3" s="6"/>
      <c r="AF3" s="6"/>
      <c r="AG3" s="6"/>
      <c r="AH3" s="6"/>
      <c r="AI3" s="6"/>
      <c r="AJ3" s="59" t="s">
        <v>1003</v>
      </c>
      <c r="AK3" s="161">
        <f>+G430-AK430</f>
        <v>0</v>
      </c>
      <c r="AL3" s="161">
        <f t="shared" ref="AL3:BN3" si="2">+H430-AL430</f>
        <v>0</v>
      </c>
      <c r="AM3" s="161">
        <f t="shared" si="2"/>
        <v>0</v>
      </c>
      <c r="AN3" s="161">
        <f t="shared" si="2"/>
        <v>0</v>
      </c>
      <c r="AO3" s="161">
        <f t="shared" si="2"/>
        <v>0</v>
      </c>
      <c r="AP3" s="161">
        <f t="shared" si="2"/>
        <v>0</v>
      </c>
      <c r="AQ3" s="161">
        <f t="shared" si="2"/>
        <v>0</v>
      </c>
      <c r="AR3" s="161">
        <f t="shared" si="2"/>
        <v>0</v>
      </c>
      <c r="AS3" s="161">
        <f t="shared" si="2"/>
        <v>0</v>
      </c>
      <c r="AT3" s="161">
        <f t="shared" si="2"/>
        <v>0</v>
      </c>
      <c r="AU3" s="161">
        <f t="shared" si="2"/>
        <v>0</v>
      </c>
      <c r="AV3" s="161">
        <f t="shared" si="2"/>
        <v>0</v>
      </c>
      <c r="AW3" s="161">
        <f t="shared" si="2"/>
        <v>0</v>
      </c>
      <c r="AX3" s="161">
        <f t="shared" si="2"/>
        <v>0</v>
      </c>
      <c r="AY3" s="161">
        <f t="shared" si="2"/>
        <v>0</v>
      </c>
      <c r="AZ3" s="161">
        <f t="shared" si="2"/>
        <v>0</v>
      </c>
      <c r="BA3" s="161">
        <f t="shared" si="2"/>
        <v>0</v>
      </c>
      <c r="BB3" s="161">
        <f t="shared" si="2"/>
        <v>0</v>
      </c>
      <c r="BC3" s="161">
        <f t="shared" si="2"/>
        <v>0</v>
      </c>
      <c r="BD3" s="161">
        <f t="shared" si="2"/>
        <v>0</v>
      </c>
      <c r="BE3" s="161">
        <f t="shared" si="2"/>
        <v>0</v>
      </c>
      <c r="BF3" s="161">
        <f t="shared" si="2"/>
        <v>0</v>
      </c>
      <c r="BG3" s="161">
        <f t="shared" si="2"/>
        <v>0</v>
      </c>
      <c r="BH3" s="161">
        <f t="shared" si="2"/>
        <v>0</v>
      </c>
      <c r="BI3" s="161">
        <f t="shared" si="2"/>
        <v>0</v>
      </c>
      <c r="BJ3" s="161">
        <f t="shared" si="2"/>
        <v>0</v>
      </c>
      <c r="BK3" s="161">
        <f t="shared" si="2"/>
        <v>0</v>
      </c>
      <c r="BL3" s="161">
        <f t="shared" si="2"/>
        <v>0</v>
      </c>
      <c r="BM3" s="161">
        <f t="shared" si="2"/>
        <v>0</v>
      </c>
      <c r="BN3" s="161">
        <f t="shared" si="2"/>
        <v>0</v>
      </c>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row>
    <row r="4" spans="1:212" x14ac:dyDescent="0.25">
      <c r="C4" s="193" t="s">
        <v>1145</v>
      </c>
      <c r="Q4" s="59"/>
      <c r="AJ4" s="59" t="s">
        <v>1004</v>
      </c>
      <c r="AK4" s="161">
        <f>+G642-AK642</f>
        <v>0</v>
      </c>
      <c r="AL4" s="161">
        <f t="shared" ref="AL4:BN4" si="3">+H642-AL642</f>
        <v>0</v>
      </c>
      <c r="AM4" s="161">
        <f t="shared" si="3"/>
        <v>0</v>
      </c>
      <c r="AN4" s="161">
        <f t="shared" si="3"/>
        <v>0</v>
      </c>
      <c r="AO4" s="161">
        <f t="shared" si="3"/>
        <v>0</v>
      </c>
      <c r="AP4" s="161">
        <f t="shared" si="3"/>
        <v>0</v>
      </c>
      <c r="AQ4" s="161">
        <f t="shared" si="3"/>
        <v>0</v>
      </c>
      <c r="AR4" s="161">
        <f t="shared" si="3"/>
        <v>0</v>
      </c>
      <c r="AS4" s="161">
        <f t="shared" si="3"/>
        <v>0</v>
      </c>
      <c r="AT4" s="161">
        <f t="shared" si="3"/>
        <v>0</v>
      </c>
      <c r="AU4" s="161">
        <f t="shared" si="3"/>
        <v>0</v>
      </c>
      <c r="AV4" s="161">
        <f t="shared" si="3"/>
        <v>0</v>
      </c>
      <c r="AW4" s="161">
        <f t="shared" si="3"/>
        <v>0</v>
      </c>
      <c r="AX4" s="161">
        <f t="shared" si="3"/>
        <v>0</v>
      </c>
      <c r="AY4" s="161">
        <f t="shared" si="3"/>
        <v>0</v>
      </c>
      <c r="AZ4" s="161">
        <f t="shared" si="3"/>
        <v>0</v>
      </c>
      <c r="BA4" s="161">
        <f t="shared" si="3"/>
        <v>0</v>
      </c>
      <c r="BB4" s="161">
        <f t="shared" si="3"/>
        <v>0</v>
      </c>
      <c r="BC4" s="161">
        <f t="shared" si="3"/>
        <v>0</v>
      </c>
      <c r="BD4" s="161">
        <f t="shared" si="3"/>
        <v>0</v>
      </c>
      <c r="BE4" s="161">
        <f t="shared" si="3"/>
        <v>0</v>
      </c>
      <c r="BF4" s="161">
        <f t="shared" si="3"/>
        <v>0</v>
      </c>
      <c r="BG4" s="161">
        <f t="shared" si="3"/>
        <v>0</v>
      </c>
      <c r="BH4" s="161">
        <f t="shared" si="3"/>
        <v>0</v>
      </c>
      <c r="BI4" s="161">
        <f t="shared" si="3"/>
        <v>0</v>
      </c>
      <c r="BJ4" s="161">
        <f t="shared" si="3"/>
        <v>0</v>
      </c>
      <c r="BK4" s="161">
        <f t="shared" si="3"/>
        <v>0</v>
      </c>
      <c r="BL4" s="161">
        <f t="shared" si="3"/>
        <v>0</v>
      </c>
      <c r="BM4" s="161">
        <f t="shared" si="3"/>
        <v>0</v>
      </c>
      <c r="BN4" s="161">
        <f t="shared" si="3"/>
        <v>0</v>
      </c>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row>
    <row r="5" spans="1:212" ht="15.75" x14ac:dyDescent="0.25">
      <c r="C5" s="180" t="s">
        <v>1147</v>
      </c>
      <c r="AJ5" s="59" t="s">
        <v>1569</v>
      </c>
      <c r="AK5" s="83">
        <f>+AK878-G878</f>
        <v>0</v>
      </c>
      <c r="AL5" s="83">
        <f>+AL878-H878</f>
        <v>0</v>
      </c>
      <c r="AM5" s="83">
        <f>+AM878-I878</f>
        <v>0</v>
      </c>
      <c r="AN5" s="83">
        <f>AN878-J878</f>
        <v>0</v>
      </c>
      <c r="AO5" s="83">
        <f>AO878-K878</f>
        <v>0</v>
      </c>
      <c r="AP5" s="83">
        <f t="shared" ref="AP5:BM5" si="4">AP878-L878</f>
        <v>0</v>
      </c>
      <c r="AQ5" s="83">
        <f t="shared" si="4"/>
        <v>0</v>
      </c>
      <c r="AR5" s="83">
        <f t="shared" si="4"/>
        <v>0</v>
      </c>
      <c r="AS5" s="83">
        <f t="shared" si="4"/>
        <v>0</v>
      </c>
      <c r="AT5" s="83">
        <f t="shared" si="4"/>
        <v>0</v>
      </c>
      <c r="AU5" s="83">
        <f t="shared" si="4"/>
        <v>0</v>
      </c>
      <c r="AV5" s="83">
        <f t="shared" si="4"/>
        <v>0</v>
      </c>
      <c r="AW5" s="83">
        <f t="shared" si="4"/>
        <v>0</v>
      </c>
      <c r="AX5" s="83">
        <f t="shared" si="4"/>
        <v>0</v>
      </c>
      <c r="AY5" s="83">
        <f t="shared" si="4"/>
        <v>0</v>
      </c>
      <c r="AZ5" s="83">
        <f t="shared" si="4"/>
        <v>0</v>
      </c>
      <c r="BA5" s="83">
        <f t="shared" si="4"/>
        <v>0</v>
      </c>
      <c r="BB5" s="83">
        <f t="shared" si="4"/>
        <v>0</v>
      </c>
      <c r="BC5" s="83">
        <f t="shared" si="4"/>
        <v>0</v>
      </c>
      <c r="BD5" s="83">
        <f t="shared" si="4"/>
        <v>0</v>
      </c>
      <c r="BE5" s="83">
        <f t="shared" si="4"/>
        <v>0</v>
      </c>
      <c r="BF5" s="83">
        <f t="shared" si="4"/>
        <v>0</v>
      </c>
      <c r="BG5" s="83">
        <f t="shared" si="4"/>
        <v>0</v>
      </c>
      <c r="BH5" s="83">
        <f t="shared" si="4"/>
        <v>0</v>
      </c>
      <c r="BI5" s="83">
        <f t="shared" si="4"/>
        <v>0</v>
      </c>
      <c r="BJ5" s="83">
        <f t="shared" si="4"/>
        <v>0</v>
      </c>
      <c r="BK5" s="83">
        <f t="shared" si="4"/>
        <v>0</v>
      </c>
      <c r="BL5" s="83">
        <f t="shared" si="4"/>
        <v>0</v>
      </c>
      <c r="BM5" s="83">
        <f t="shared" si="4"/>
        <v>0</v>
      </c>
      <c r="BN5" s="83">
        <f>BN878-AJ878</f>
        <v>0</v>
      </c>
    </row>
    <row r="6" spans="1:212" ht="15.75" x14ac:dyDescent="0.25">
      <c r="C6" s="180" t="s">
        <v>1148</v>
      </c>
      <c r="G6" s="83"/>
      <c r="AJ6" s="1" t="s">
        <v>948</v>
      </c>
      <c r="AK6" s="161">
        <f t="shared" ref="AK6:BN6" si="5">+G1035-AK1035</f>
        <v>145913</v>
      </c>
      <c r="AL6" s="161">
        <f t="shared" si="5"/>
        <v>138238.90000000014</v>
      </c>
      <c r="AM6" s="161">
        <f t="shared" si="5"/>
        <v>29379.300000000017</v>
      </c>
      <c r="AN6" s="161">
        <f t="shared" si="5"/>
        <v>29305</v>
      </c>
      <c r="AO6" s="161">
        <f t="shared" si="5"/>
        <v>58913.699999999953</v>
      </c>
      <c r="AP6" s="161">
        <f>+L1035-AP1035</f>
        <v>58863.699999999953</v>
      </c>
      <c r="AQ6" s="161">
        <f t="shared" si="5"/>
        <v>33488.9</v>
      </c>
      <c r="AR6" s="161">
        <f t="shared" si="5"/>
        <v>26206.9</v>
      </c>
      <c r="AS6" s="161">
        <f t="shared" si="5"/>
        <v>24131.099999999977</v>
      </c>
      <c r="AT6" s="161">
        <f t="shared" si="5"/>
        <v>23863.29999999993</v>
      </c>
      <c r="AU6" s="161">
        <f t="shared" si="5"/>
        <v>70403.199999999953</v>
      </c>
      <c r="AV6" s="161">
        <f t="shared" si="5"/>
        <v>15647.199999999997</v>
      </c>
      <c r="AW6" s="161">
        <f t="shared" si="5"/>
        <v>19050.199999999953</v>
      </c>
      <c r="AX6" s="161">
        <f t="shared" si="5"/>
        <v>0</v>
      </c>
      <c r="AY6" s="161">
        <f t="shared" si="5"/>
        <v>35705.799999999814</v>
      </c>
      <c r="AZ6" s="161">
        <f t="shared" si="5"/>
        <v>44278.200000000186</v>
      </c>
      <c r="BA6" s="161">
        <f t="shared" si="5"/>
        <v>22025.400000000009</v>
      </c>
      <c r="BB6" s="161">
        <f t="shared" si="5"/>
        <v>21984.199999999953</v>
      </c>
      <c r="BC6" s="161">
        <f t="shared" si="5"/>
        <v>0</v>
      </c>
      <c r="BD6" s="161">
        <f t="shared" si="5"/>
        <v>268.60000000009313</v>
      </c>
      <c r="BE6" s="161">
        <f t="shared" si="5"/>
        <v>206645.20000000019</v>
      </c>
      <c r="BF6" s="161">
        <f t="shared" si="5"/>
        <v>177946.4</v>
      </c>
      <c r="BG6" s="161">
        <f t="shared" si="5"/>
        <v>26806.5</v>
      </c>
      <c r="BH6" s="161">
        <f t="shared" si="5"/>
        <v>0</v>
      </c>
      <c r="BI6" s="161">
        <f t="shared" si="5"/>
        <v>1892.2999999998137</v>
      </c>
      <c r="BJ6" s="161">
        <f t="shared" si="5"/>
        <v>22252.800000000047</v>
      </c>
      <c r="BK6" s="161">
        <f t="shared" si="5"/>
        <v>0</v>
      </c>
      <c r="BL6" s="161">
        <f t="shared" si="5"/>
        <v>21984.199999999953</v>
      </c>
      <c r="BM6" s="161">
        <f t="shared" si="5"/>
        <v>0</v>
      </c>
      <c r="BN6" s="161">
        <f t="shared" si="5"/>
        <v>268.5999999998603</v>
      </c>
    </row>
    <row r="7" spans="1:212" ht="15.75" x14ac:dyDescent="0.25">
      <c r="C7" s="180" t="s">
        <v>1159</v>
      </c>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row>
    <row r="8" spans="1:212" ht="20.25" x14ac:dyDescent="0.3">
      <c r="C8" s="310" t="s">
        <v>27</v>
      </c>
      <c r="D8" s="311" t="s">
        <v>28</v>
      </c>
      <c r="E8" s="312" t="s">
        <v>54</v>
      </c>
      <c r="F8" s="312" t="s">
        <v>23</v>
      </c>
      <c r="G8" s="291" t="s">
        <v>42</v>
      </c>
      <c r="H8" s="291"/>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0" t="s">
        <v>35</v>
      </c>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1" t="s">
        <v>36</v>
      </c>
      <c r="BP8" s="291"/>
      <c r="BQ8" s="291"/>
      <c r="BR8" s="291"/>
      <c r="BS8" s="291"/>
      <c r="BT8" s="291"/>
      <c r="BU8" s="291"/>
      <c r="BV8" s="291"/>
      <c r="BW8" s="291"/>
      <c r="BX8" s="291"/>
      <c r="BY8" s="291"/>
      <c r="BZ8" s="291"/>
      <c r="CA8" s="291"/>
      <c r="CB8" s="291"/>
      <c r="CC8" s="291"/>
      <c r="CD8" s="290" t="s">
        <v>37</v>
      </c>
      <c r="CE8" s="290"/>
      <c r="CF8" s="290"/>
      <c r="CG8" s="290"/>
      <c r="CH8" s="290"/>
      <c r="CI8" s="290"/>
      <c r="CJ8" s="290"/>
      <c r="CK8" s="290"/>
      <c r="CL8" s="290"/>
      <c r="CM8" s="290"/>
      <c r="CN8" s="290"/>
      <c r="CO8" s="290"/>
      <c r="CP8" s="290"/>
      <c r="CQ8" s="290"/>
      <c r="CR8" s="290"/>
      <c r="DN8" s="179" t="s">
        <v>1116</v>
      </c>
      <c r="ES8" s="179" t="s">
        <v>1117</v>
      </c>
      <c r="FI8" s="179" t="s">
        <v>1118</v>
      </c>
    </row>
    <row r="9" spans="1:212" x14ac:dyDescent="0.25">
      <c r="C9" s="310"/>
      <c r="D9" s="311"/>
      <c r="E9" s="312"/>
      <c r="F9" s="312"/>
      <c r="G9" s="291" t="s">
        <v>1298</v>
      </c>
      <c r="H9" s="291"/>
      <c r="I9" s="291"/>
      <c r="J9" s="291"/>
      <c r="K9" s="291"/>
      <c r="L9" s="291"/>
      <c r="M9" s="291"/>
      <c r="N9" s="291"/>
      <c r="O9" s="291"/>
      <c r="P9" s="291"/>
      <c r="Q9" s="291" t="s">
        <v>1299</v>
      </c>
      <c r="R9" s="291"/>
      <c r="S9" s="291"/>
      <c r="T9" s="291"/>
      <c r="U9" s="291"/>
      <c r="V9" s="291" t="s">
        <v>1300</v>
      </c>
      <c r="W9" s="291"/>
      <c r="X9" s="291"/>
      <c r="Y9" s="291"/>
      <c r="Z9" s="291"/>
      <c r="AA9" s="291" t="s">
        <v>38</v>
      </c>
      <c r="AB9" s="291"/>
      <c r="AC9" s="291"/>
      <c r="AD9" s="291"/>
      <c r="AE9" s="291"/>
      <c r="AF9" s="291"/>
      <c r="AG9" s="291"/>
      <c r="AH9" s="291"/>
      <c r="AI9" s="291"/>
      <c r="AJ9" s="291"/>
      <c r="AK9" s="290" t="s">
        <v>1298</v>
      </c>
      <c r="AL9" s="290"/>
      <c r="AM9" s="290"/>
      <c r="AN9" s="290"/>
      <c r="AO9" s="290"/>
      <c r="AP9" s="290"/>
      <c r="AQ9" s="290"/>
      <c r="AR9" s="290"/>
      <c r="AS9" s="290"/>
      <c r="AT9" s="290"/>
      <c r="AU9" s="290" t="s">
        <v>1299</v>
      </c>
      <c r="AV9" s="290"/>
      <c r="AW9" s="290"/>
      <c r="AX9" s="290"/>
      <c r="AY9" s="290"/>
      <c r="AZ9" s="290" t="s">
        <v>1300</v>
      </c>
      <c r="BA9" s="290"/>
      <c r="BB9" s="290"/>
      <c r="BC9" s="290"/>
      <c r="BD9" s="290"/>
      <c r="BE9" s="290" t="s">
        <v>38</v>
      </c>
      <c r="BF9" s="290"/>
      <c r="BG9" s="290"/>
      <c r="BH9" s="290"/>
      <c r="BI9" s="290"/>
      <c r="BJ9" s="290"/>
      <c r="BK9" s="290"/>
      <c r="BL9" s="290"/>
      <c r="BM9" s="290"/>
      <c r="BN9" s="290"/>
      <c r="BO9" s="307" t="s">
        <v>1302</v>
      </c>
      <c r="BP9" s="308"/>
      <c r="BQ9" s="308"/>
      <c r="BR9" s="308"/>
      <c r="BS9" s="309"/>
      <c r="BT9" s="307" t="s">
        <v>1303</v>
      </c>
      <c r="BU9" s="308"/>
      <c r="BV9" s="308"/>
      <c r="BW9" s="308"/>
      <c r="BX9" s="309"/>
      <c r="BY9" s="307" t="s">
        <v>1300</v>
      </c>
      <c r="BZ9" s="308"/>
      <c r="CA9" s="308"/>
      <c r="CB9" s="308"/>
      <c r="CC9" s="309"/>
      <c r="CD9" s="295" t="s">
        <v>1302</v>
      </c>
      <c r="CE9" s="296"/>
      <c r="CF9" s="296"/>
      <c r="CG9" s="296"/>
      <c r="CH9" s="297"/>
      <c r="CI9" s="295" t="s">
        <v>1299</v>
      </c>
      <c r="CJ9" s="296"/>
      <c r="CK9" s="296"/>
      <c r="CL9" s="296"/>
      <c r="CM9" s="297"/>
      <c r="CN9" s="295" t="s">
        <v>1300</v>
      </c>
      <c r="CO9" s="296"/>
      <c r="CP9" s="296"/>
      <c r="CQ9" s="296"/>
      <c r="CR9" s="297"/>
    </row>
    <row r="10" spans="1:212" ht="32.25" customHeight="1" x14ac:dyDescent="0.25">
      <c r="C10" s="310"/>
      <c r="D10" s="311"/>
      <c r="E10" s="312"/>
      <c r="F10" s="312" t="s">
        <v>1163</v>
      </c>
      <c r="G10" s="313" t="s">
        <v>56</v>
      </c>
      <c r="H10" s="313"/>
      <c r="I10" s="291" t="s">
        <v>558</v>
      </c>
      <c r="J10" s="291"/>
      <c r="K10" s="291" t="s">
        <v>559</v>
      </c>
      <c r="L10" s="291"/>
      <c r="M10" s="298" t="s">
        <v>1568</v>
      </c>
      <c r="N10" s="299"/>
      <c r="O10" s="291" t="s">
        <v>561</v>
      </c>
      <c r="P10" s="291"/>
      <c r="Q10" s="291" t="s">
        <v>56</v>
      </c>
      <c r="R10" s="300" t="s">
        <v>558</v>
      </c>
      <c r="S10" s="300" t="s">
        <v>559</v>
      </c>
      <c r="T10" s="300" t="s">
        <v>1568</v>
      </c>
      <c r="U10" s="300" t="s">
        <v>561</v>
      </c>
      <c r="V10" s="291" t="s">
        <v>56</v>
      </c>
      <c r="W10" s="291" t="s">
        <v>558</v>
      </c>
      <c r="X10" s="291" t="s">
        <v>559</v>
      </c>
      <c r="Y10" s="291" t="s">
        <v>1568</v>
      </c>
      <c r="Z10" s="291" t="s">
        <v>561</v>
      </c>
      <c r="AA10" s="304" t="s">
        <v>1161</v>
      </c>
      <c r="AB10" s="305"/>
      <c r="AC10" s="305"/>
      <c r="AD10" s="305"/>
      <c r="AE10" s="306"/>
      <c r="AF10" s="304" t="s">
        <v>1301</v>
      </c>
      <c r="AG10" s="305"/>
      <c r="AH10" s="305"/>
      <c r="AI10" s="305"/>
      <c r="AJ10" s="306"/>
      <c r="AK10" s="292" t="s">
        <v>56</v>
      </c>
      <c r="AL10" s="294"/>
      <c r="AM10" s="290" t="s">
        <v>558</v>
      </c>
      <c r="AN10" s="290"/>
      <c r="AO10" s="290" t="s">
        <v>559</v>
      </c>
      <c r="AP10" s="290"/>
      <c r="AQ10" s="302" t="s">
        <v>1568</v>
      </c>
      <c r="AR10" s="303"/>
      <c r="AS10" s="290" t="s">
        <v>561</v>
      </c>
      <c r="AT10" s="290"/>
      <c r="AU10" s="290" t="s">
        <v>56</v>
      </c>
      <c r="AV10" s="290" t="s">
        <v>558</v>
      </c>
      <c r="AW10" s="290" t="s">
        <v>559</v>
      </c>
      <c r="AX10" s="290" t="s">
        <v>1568</v>
      </c>
      <c r="AY10" s="290" t="s">
        <v>561</v>
      </c>
      <c r="AZ10" s="290" t="s">
        <v>56</v>
      </c>
      <c r="BA10" s="290" t="s">
        <v>558</v>
      </c>
      <c r="BB10" s="290" t="s">
        <v>559</v>
      </c>
      <c r="BC10" s="290" t="s">
        <v>1568</v>
      </c>
      <c r="BD10" s="290" t="s">
        <v>561</v>
      </c>
      <c r="BE10" s="292" t="s">
        <v>1161</v>
      </c>
      <c r="BF10" s="293"/>
      <c r="BG10" s="293"/>
      <c r="BH10" s="293"/>
      <c r="BI10" s="294"/>
      <c r="BJ10" s="292" t="s">
        <v>1301</v>
      </c>
      <c r="BK10" s="293"/>
      <c r="BL10" s="293"/>
      <c r="BM10" s="293"/>
      <c r="BN10" s="294"/>
      <c r="BO10" s="291" t="s">
        <v>56</v>
      </c>
      <c r="BP10" s="291" t="s">
        <v>558</v>
      </c>
      <c r="BQ10" s="291" t="s">
        <v>559</v>
      </c>
      <c r="BR10" s="291" t="s">
        <v>1568</v>
      </c>
      <c r="BS10" s="291" t="s">
        <v>561</v>
      </c>
      <c r="BT10" s="291" t="s">
        <v>56</v>
      </c>
      <c r="BU10" s="291" t="s">
        <v>558</v>
      </c>
      <c r="BV10" s="291" t="s">
        <v>559</v>
      </c>
      <c r="BW10" s="291" t="s">
        <v>1568</v>
      </c>
      <c r="BX10" s="291" t="s">
        <v>561</v>
      </c>
      <c r="BY10" s="291" t="s">
        <v>56</v>
      </c>
      <c r="BZ10" s="291" t="s">
        <v>558</v>
      </c>
      <c r="CA10" s="291" t="s">
        <v>559</v>
      </c>
      <c r="CB10" s="291" t="s">
        <v>560</v>
      </c>
      <c r="CC10" s="291" t="s">
        <v>561</v>
      </c>
      <c r="CD10" s="290" t="s">
        <v>56</v>
      </c>
      <c r="CE10" s="290" t="s">
        <v>558</v>
      </c>
      <c r="CF10" s="290" t="s">
        <v>559</v>
      </c>
      <c r="CG10" s="290" t="s">
        <v>1568</v>
      </c>
      <c r="CH10" s="290" t="s">
        <v>561</v>
      </c>
      <c r="CI10" s="290" t="s">
        <v>56</v>
      </c>
      <c r="CJ10" s="290" t="s">
        <v>558</v>
      </c>
      <c r="CK10" s="290" t="s">
        <v>559</v>
      </c>
      <c r="CL10" s="290" t="s">
        <v>560</v>
      </c>
      <c r="CM10" s="290" t="s">
        <v>561</v>
      </c>
      <c r="CN10" s="290" t="s">
        <v>56</v>
      </c>
      <c r="CO10" s="290" t="s">
        <v>558</v>
      </c>
      <c r="CP10" s="290" t="s">
        <v>559</v>
      </c>
      <c r="CQ10" s="290" t="s">
        <v>1568</v>
      </c>
      <c r="CR10" s="290" t="s">
        <v>561</v>
      </c>
      <c r="CU10" s="166">
        <f t="shared" ref="CU10:DL10" si="6">SUM(CU13:CU1036)</f>
        <v>-2.0008883439004421E-11</v>
      </c>
      <c r="CV10" s="166">
        <f t="shared" si="6"/>
        <v>-3.0013325158506632E-11</v>
      </c>
      <c r="CW10" s="166">
        <f t="shared" si="6"/>
        <v>0</v>
      </c>
      <c r="CX10" s="166">
        <f t="shared" si="6"/>
        <v>0</v>
      </c>
      <c r="CY10" s="166">
        <f>SUM(CY13:CY1036)</f>
        <v>0</v>
      </c>
      <c r="CZ10" s="166">
        <f t="shared" si="6"/>
        <v>0</v>
      </c>
      <c r="DA10" s="166">
        <f t="shared" si="6"/>
        <v>-3.4560798667371273E-11</v>
      </c>
      <c r="DB10" s="166">
        <f t="shared" si="6"/>
        <v>2.8194335754960775E-11</v>
      </c>
      <c r="DC10" s="166">
        <f t="shared" si="6"/>
        <v>0</v>
      </c>
      <c r="DD10" s="166">
        <f t="shared" si="6"/>
        <v>0</v>
      </c>
      <c r="DE10" s="166">
        <f t="shared" si="6"/>
        <v>0</v>
      </c>
      <c r="DF10" s="166">
        <f t="shared" si="6"/>
        <v>0</v>
      </c>
      <c r="DG10" s="166">
        <f t="shared" si="6"/>
        <v>0</v>
      </c>
      <c r="DH10" s="166">
        <f t="shared" si="6"/>
        <v>0</v>
      </c>
      <c r="DI10" s="166">
        <f t="shared" si="6"/>
        <v>0</v>
      </c>
      <c r="DJ10" s="166">
        <f t="shared" si="6"/>
        <v>0</v>
      </c>
      <c r="DK10" s="166">
        <f t="shared" si="6"/>
        <v>0</v>
      </c>
      <c r="DL10" s="166">
        <f t="shared" si="6"/>
        <v>0</v>
      </c>
      <c r="DN10" s="166">
        <f t="shared" ref="DN10:EQ10" si="7">SUM(DN13:DN1036)</f>
        <v>0</v>
      </c>
      <c r="DO10" s="166">
        <f t="shared" si="7"/>
        <v>0</v>
      </c>
      <c r="DP10" s="166">
        <f t="shared" si="7"/>
        <v>0</v>
      </c>
      <c r="DQ10" s="166">
        <f t="shared" si="7"/>
        <v>0</v>
      </c>
      <c r="DR10" s="166">
        <f t="shared" si="7"/>
        <v>0</v>
      </c>
      <c r="DS10" s="166">
        <f t="shared" si="7"/>
        <v>0</v>
      </c>
      <c r="DT10" s="166">
        <f t="shared" si="7"/>
        <v>0</v>
      </c>
      <c r="DU10" s="166">
        <f t="shared" si="7"/>
        <v>0</v>
      </c>
      <c r="DV10" s="166">
        <f t="shared" si="7"/>
        <v>0</v>
      </c>
      <c r="DW10" s="166">
        <f t="shared" si="7"/>
        <v>0</v>
      </c>
      <c r="DX10" s="166">
        <f t="shared" si="7"/>
        <v>0</v>
      </c>
      <c r="DY10" s="166">
        <f t="shared" si="7"/>
        <v>0</v>
      </c>
      <c r="DZ10" s="166" t="e">
        <f t="shared" si="7"/>
        <v>#REF!</v>
      </c>
      <c r="EA10" s="166">
        <f t="shared" si="7"/>
        <v>0</v>
      </c>
      <c r="EB10" s="166">
        <f t="shared" si="7"/>
        <v>0</v>
      </c>
      <c r="EC10" s="166">
        <f t="shared" si="7"/>
        <v>0</v>
      </c>
      <c r="ED10" s="166">
        <f t="shared" si="7"/>
        <v>0</v>
      </c>
      <c r="EE10" s="166">
        <f t="shared" si="7"/>
        <v>0</v>
      </c>
      <c r="EF10" s="166">
        <f t="shared" si="7"/>
        <v>0</v>
      </c>
      <c r="EG10" s="166">
        <f t="shared" si="7"/>
        <v>0</v>
      </c>
      <c r="EH10" s="166">
        <f t="shared" si="7"/>
        <v>0</v>
      </c>
      <c r="EI10" s="166" t="e">
        <f>SUM(EI13:EI1036)</f>
        <v>#REF!</v>
      </c>
      <c r="EJ10" s="166">
        <f t="shared" si="7"/>
        <v>0</v>
      </c>
      <c r="EK10" s="166">
        <f t="shared" si="7"/>
        <v>0</v>
      </c>
      <c r="EL10" s="166">
        <f t="shared" si="7"/>
        <v>0</v>
      </c>
      <c r="EM10" s="166">
        <f t="shared" si="7"/>
        <v>0</v>
      </c>
      <c r="EN10" s="166">
        <f t="shared" si="7"/>
        <v>0</v>
      </c>
      <c r="EO10" s="166">
        <f t="shared" si="7"/>
        <v>0</v>
      </c>
      <c r="EP10" s="166">
        <f t="shared" si="7"/>
        <v>0</v>
      </c>
      <c r="EQ10" s="166">
        <f t="shared" si="7"/>
        <v>0</v>
      </c>
      <c r="ES10" s="166">
        <f t="shared" ref="ES10:FG10" si="8">SUM(ES13:ES1036)</f>
        <v>0</v>
      </c>
      <c r="ET10" s="166">
        <f t="shared" si="8"/>
        <v>0</v>
      </c>
      <c r="EU10" s="166">
        <f t="shared" si="8"/>
        <v>0</v>
      </c>
      <c r="EV10" s="166">
        <f t="shared" si="8"/>
        <v>0</v>
      </c>
      <c r="EW10" s="166">
        <f t="shared" si="8"/>
        <v>0</v>
      </c>
      <c r="EX10" s="166">
        <f t="shared" si="8"/>
        <v>0</v>
      </c>
      <c r="EY10" s="166">
        <f t="shared" si="8"/>
        <v>0</v>
      </c>
      <c r="EZ10" s="166">
        <f t="shared" si="8"/>
        <v>0</v>
      </c>
      <c r="FA10" s="166">
        <f t="shared" si="8"/>
        <v>0</v>
      </c>
      <c r="FB10" s="166">
        <f t="shared" si="8"/>
        <v>0</v>
      </c>
      <c r="FC10" s="166">
        <f t="shared" si="8"/>
        <v>0</v>
      </c>
      <c r="FD10" s="166">
        <f t="shared" si="8"/>
        <v>0</v>
      </c>
      <c r="FE10" s="166">
        <f t="shared" si="8"/>
        <v>0</v>
      </c>
      <c r="FF10" s="166">
        <f t="shared" si="8"/>
        <v>0</v>
      </c>
      <c r="FG10" s="166">
        <f t="shared" si="8"/>
        <v>0</v>
      </c>
      <c r="FI10" s="166">
        <f t="shared" ref="FI10:GL10" si="9">SUM(FI13:FI1036)</f>
        <v>0</v>
      </c>
      <c r="FJ10" s="166">
        <f t="shared" si="9"/>
        <v>0</v>
      </c>
      <c r="FK10" s="166">
        <f t="shared" si="9"/>
        <v>0</v>
      </c>
      <c r="FL10" s="166">
        <f t="shared" si="9"/>
        <v>0</v>
      </c>
      <c r="FM10" s="166">
        <f t="shared" si="9"/>
        <v>0</v>
      </c>
      <c r="FN10" s="166">
        <f t="shared" si="9"/>
        <v>0</v>
      </c>
      <c r="FO10" s="166">
        <f t="shared" si="9"/>
        <v>0</v>
      </c>
      <c r="FP10" s="166" t="e">
        <f t="shared" si="9"/>
        <v>#REF!</v>
      </c>
      <c r="FQ10" s="166">
        <f t="shared" si="9"/>
        <v>0</v>
      </c>
      <c r="FR10" s="166">
        <f t="shared" si="9"/>
        <v>0</v>
      </c>
      <c r="FS10" s="166">
        <f t="shared" si="9"/>
        <v>0</v>
      </c>
      <c r="FT10" s="166">
        <f t="shared" si="9"/>
        <v>0</v>
      </c>
      <c r="FU10" s="166">
        <f t="shared" si="9"/>
        <v>0</v>
      </c>
      <c r="FV10" s="166">
        <f t="shared" si="9"/>
        <v>0</v>
      </c>
      <c r="FW10" s="166">
        <f t="shared" si="9"/>
        <v>0</v>
      </c>
      <c r="FX10" s="166">
        <f t="shared" si="9"/>
        <v>0</v>
      </c>
      <c r="FY10" s="166">
        <f t="shared" si="9"/>
        <v>0</v>
      </c>
      <c r="FZ10" s="166">
        <f t="shared" si="9"/>
        <v>0</v>
      </c>
      <c r="GA10" s="166">
        <f t="shared" si="9"/>
        <v>0</v>
      </c>
      <c r="GB10" s="166">
        <f t="shared" si="9"/>
        <v>0</v>
      </c>
      <c r="GC10" s="166">
        <f t="shared" si="9"/>
        <v>0</v>
      </c>
      <c r="GD10" s="166">
        <f t="shared" si="9"/>
        <v>0</v>
      </c>
      <c r="GE10" s="166">
        <f t="shared" si="9"/>
        <v>0</v>
      </c>
      <c r="GF10" s="166">
        <f t="shared" si="9"/>
        <v>0</v>
      </c>
      <c r="GG10" s="166">
        <f t="shared" si="9"/>
        <v>0</v>
      </c>
      <c r="GH10" s="166">
        <f t="shared" si="9"/>
        <v>0</v>
      </c>
      <c r="GI10" s="166">
        <f t="shared" si="9"/>
        <v>0</v>
      </c>
      <c r="GJ10" s="166">
        <f t="shared" si="9"/>
        <v>0</v>
      </c>
      <c r="GK10" s="166">
        <f t="shared" si="9"/>
        <v>0</v>
      </c>
      <c r="GL10" s="166">
        <f t="shared" si="9"/>
        <v>0</v>
      </c>
    </row>
    <row r="11" spans="1:212" ht="50.25" customHeight="1" x14ac:dyDescent="0.3">
      <c r="C11" s="310"/>
      <c r="D11" s="311"/>
      <c r="E11" s="312"/>
      <c r="F11" s="312"/>
      <c r="G11" s="163" t="s">
        <v>949</v>
      </c>
      <c r="H11" s="163" t="s">
        <v>950</v>
      </c>
      <c r="I11" s="163" t="s">
        <v>949</v>
      </c>
      <c r="J11" s="163" t="s">
        <v>950</v>
      </c>
      <c r="K11" s="163" t="s">
        <v>949</v>
      </c>
      <c r="L11" s="163" t="s">
        <v>950</v>
      </c>
      <c r="M11" s="163" t="s">
        <v>949</v>
      </c>
      <c r="N11" s="163" t="s">
        <v>950</v>
      </c>
      <c r="O11" s="163" t="s">
        <v>949</v>
      </c>
      <c r="P11" s="163" t="s">
        <v>950</v>
      </c>
      <c r="Q11" s="291"/>
      <c r="R11" s="301"/>
      <c r="S11" s="301"/>
      <c r="T11" s="301"/>
      <c r="U11" s="301"/>
      <c r="V11" s="291"/>
      <c r="W11" s="291"/>
      <c r="X11" s="291"/>
      <c r="Y11" s="291"/>
      <c r="Z11" s="291"/>
      <c r="AA11" s="163" t="s">
        <v>56</v>
      </c>
      <c r="AB11" s="163" t="s">
        <v>562</v>
      </c>
      <c r="AC11" s="163" t="s">
        <v>559</v>
      </c>
      <c r="AD11" s="163" t="s">
        <v>1568</v>
      </c>
      <c r="AE11" s="163" t="s">
        <v>561</v>
      </c>
      <c r="AF11" s="163" t="s">
        <v>56</v>
      </c>
      <c r="AG11" s="163" t="s">
        <v>562</v>
      </c>
      <c r="AH11" s="163" t="s">
        <v>559</v>
      </c>
      <c r="AI11" s="163" t="s">
        <v>1568</v>
      </c>
      <c r="AJ11" s="163" t="s">
        <v>561</v>
      </c>
      <c r="AK11" s="150" t="s">
        <v>949</v>
      </c>
      <c r="AL11" s="150" t="s">
        <v>950</v>
      </c>
      <c r="AM11" s="150" t="s">
        <v>949</v>
      </c>
      <c r="AN11" s="150" t="s">
        <v>950</v>
      </c>
      <c r="AO11" s="150" t="s">
        <v>949</v>
      </c>
      <c r="AP11" s="150" t="s">
        <v>950</v>
      </c>
      <c r="AQ11" s="150" t="s">
        <v>949</v>
      </c>
      <c r="AR11" s="150" t="s">
        <v>950</v>
      </c>
      <c r="AS11" s="150" t="s">
        <v>949</v>
      </c>
      <c r="AT11" s="150" t="s">
        <v>950</v>
      </c>
      <c r="AU11" s="290"/>
      <c r="AV11" s="290"/>
      <c r="AW11" s="290"/>
      <c r="AX11" s="290"/>
      <c r="AY11" s="290"/>
      <c r="AZ11" s="290"/>
      <c r="BA11" s="290"/>
      <c r="BB11" s="290"/>
      <c r="BC11" s="290"/>
      <c r="BD11" s="290"/>
      <c r="BE11" s="164" t="s">
        <v>56</v>
      </c>
      <c r="BF11" s="164" t="s">
        <v>562</v>
      </c>
      <c r="BG11" s="164" t="s">
        <v>559</v>
      </c>
      <c r="BH11" s="164" t="s">
        <v>1568</v>
      </c>
      <c r="BI11" s="164" t="s">
        <v>561</v>
      </c>
      <c r="BJ11" s="164" t="s">
        <v>56</v>
      </c>
      <c r="BK11" s="164" t="s">
        <v>562</v>
      </c>
      <c r="BL11" s="164" t="s">
        <v>559</v>
      </c>
      <c r="BM11" s="164" t="s">
        <v>1568</v>
      </c>
      <c r="BN11" s="164" t="s">
        <v>561</v>
      </c>
      <c r="BO11" s="291"/>
      <c r="BP11" s="291"/>
      <c r="BQ11" s="291"/>
      <c r="BR11" s="291"/>
      <c r="BS11" s="291"/>
      <c r="BT11" s="291"/>
      <c r="BU11" s="291"/>
      <c r="BV11" s="291"/>
      <c r="BW11" s="291"/>
      <c r="BX11" s="291"/>
      <c r="BY11" s="291"/>
      <c r="BZ11" s="291"/>
      <c r="CA11" s="291"/>
      <c r="CB11" s="291"/>
      <c r="CC11" s="291"/>
      <c r="CD11" s="290"/>
      <c r="CE11" s="290"/>
      <c r="CF11" s="290"/>
      <c r="CG11" s="290"/>
      <c r="CH11" s="290"/>
      <c r="CI11" s="290"/>
      <c r="CJ11" s="290"/>
      <c r="CK11" s="290"/>
      <c r="CL11" s="290"/>
      <c r="CM11" s="290"/>
      <c r="CN11" s="290"/>
      <c r="CO11" s="290"/>
      <c r="CP11" s="290"/>
      <c r="CQ11" s="290"/>
      <c r="CR11" s="290"/>
      <c r="CU11" s="179" t="s">
        <v>1115</v>
      </c>
      <c r="DN11" s="152" t="s">
        <v>563</v>
      </c>
      <c r="DO11" s="152" t="s">
        <v>564</v>
      </c>
      <c r="DP11" s="152">
        <v>33</v>
      </c>
      <c r="DQ11" s="152">
        <v>34</v>
      </c>
      <c r="DR11" s="152">
        <v>35</v>
      </c>
      <c r="DS11" s="152">
        <v>36</v>
      </c>
      <c r="DT11" s="152">
        <v>37</v>
      </c>
      <c r="DU11" s="152">
        <v>38</v>
      </c>
      <c r="DV11" s="152">
        <v>39</v>
      </c>
      <c r="DW11" s="152">
        <v>40</v>
      </c>
      <c r="DX11" s="152" t="s">
        <v>565</v>
      </c>
      <c r="DY11" s="152">
        <v>42</v>
      </c>
      <c r="DZ11" s="152">
        <v>43</v>
      </c>
      <c r="EA11" s="152">
        <v>44</v>
      </c>
      <c r="EB11" s="152">
        <v>45</v>
      </c>
      <c r="EC11" s="152" t="s">
        <v>566</v>
      </c>
      <c r="ED11" s="152">
        <v>47</v>
      </c>
      <c r="EE11" s="152">
        <v>48</v>
      </c>
      <c r="EF11" s="152">
        <v>49</v>
      </c>
      <c r="EG11" s="152">
        <v>50</v>
      </c>
      <c r="EH11" s="152" t="s">
        <v>567</v>
      </c>
      <c r="EI11" s="152">
        <v>52</v>
      </c>
      <c r="EJ11" s="152">
        <v>53</v>
      </c>
      <c r="EK11" s="152">
        <v>54</v>
      </c>
      <c r="EL11" s="152">
        <v>55</v>
      </c>
      <c r="EM11" s="152" t="s">
        <v>568</v>
      </c>
      <c r="EN11" s="152">
        <v>57</v>
      </c>
      <c r="EO11" s="152">
        <v>58</v>
      </c>
      <c r="EP11" s="152">
        <v>59</v>
      </c>
      <c r="EQ11" s="152">
        <v>60</v>
      </c>
      <c r="ES11" s="152" t="s">
        <v>575</v>
      </c>
      <c r="ET11" s="152">
        <v>92</v>
      </c>
      <c r="EU11" s="152">
        <v>93</v>
      </c>
      <c r="EV11" s="152">
        <v>94</v>
      </c>
      <c r="EW11" s="152">
        <v>95</v>
      </c>
      <c r="EX11" s="152" t="s">
        <v>576</v>
      </c>
      <c r="EY11" s="152">
        <v>97</v>
      </c>
      <c r="EZ11" s="152">
        <v>98</v>
      </c>
      <c r="FA11" s="152">
        <v>99</v>
      </c>
      <c r="FB11" s="152">
        <v>100</v>
      </c>
      <c r="FC11" s="152" t="s">
        <v>577</v>
      </c>
      <c r="FD11" s="152">
        <v>102</v>
      </c>
      <c r="FE11" s="152">
        <v>103</v>
      </c>
      <c r="FF11" s="152">
        <v>104</v>
      </c>
      <c r="FG11" s="152">
        <v>105</v>
      </c>
      <c r="GO11" s="266"/>
      <c r="GP11" s="266"/>
      <c r="GQ11" s="266"/>
      <c r="GR11" s="266"/>
      <c r="GS11" s="266"/>
      <c r="GT11" s="266"/>
      <c r="GU11" s="266"/>
      <c r="GV11" s="1" t="s">
        <v>1570</v>
      </c>
      <c r="GZ11" s="1" t="s">
        <v>948</v>
      </c>
      <c r="HA11" s="1" t="s">
        <v>1571</v>
      </c>
      <c r="HB11" s="1" t="s">
        <v>1570</v>
      </c>
      <c r="HC11" s="1" t="s">
        <v>1572</v>
      </c>
      <c r="HD11" s="1" t="s">
        <v>1573</v>
      </c>
    </row>
    <row r="12" spans="1:212" ht="33.75" x14ac:dyDescent="0.25">
      <c r="C12" s="62">
        <v>1</v>
      </c>
      <c r="D12" s="56" t="s">
        <v>29</v>
      </c>
      <c r="E12" s="196">
        <v>29</v>
      </c>
      <c r="F12" s="196">
        <v>30</v>
      </c>
      <c r="G12" s="152" t="s">
        <v>563</v>
      </c>
      <c r="H12" s="152" t="s">
        <v>564</v>
      </c>
      <c r="I12" s="152">
        <v>33</v>
      </c>
      <c r="J12" s="152">
        <v>34</v>
      </c>
      <c r="K12" s="152">
        <v>35</v>
      </c>
      <c r="L12" s="152">
        <v>36</v>
      </c>
      <c r="M12" s="152">
        <v>37</v>
      </c>
      <c r="N12" s="152">
        <v>38</v>
      </c>
      <c r="O12" s="152">
        <v>39</v>
      </c>
      <c r="P12" s="152">
        <v>40</v>
      </c>
      <c r="Q12" s="152" t="s">
        <v>565</v>
      </c>
      <c r="R12" s="152">
        <v>42</v>
      </c>
      <c r="S12" s="152">
        <v>43</v>
      </c>
      <c r="T12" s="152">
        <v>44</v>
      </c>
      <c r="U12" s="152">
        <v>45</v>
      </c>
      <c r="V12" s="152" t="s">
        <v>566</v>
      </c>
      <c r="W12" s="152">
        <v>47</v>
      </c>
      <c r="X12" s="152">
        <v>48</v>
      </c>
      <c r="Y12" s="152">
        <v>49</v>
      </c>
      <c r="Z12" s="152">
        <v>50</v>
      </c>
      <c r="AA12" s="152" t="s">
        <v>567</v>
      </c>
      <c r="AB12" s="152">
        <v>52</v>
      </c>
      <c r="AC12" s="152">
        <v>53</v>
      </c>
      <c r="AD12" s="152">
        <v>54</v>
      </c>
      <c r="AE12" s="152">
        <v>55</v>
      </c>
      <c r="AF12" s="152" t="s">
        <v>568</v>
      </c>
      <c r="AG12" s="152">
        <v>57</v>
      </c>
      <c r="AH12" s="152">
        <v>58</v>
      </c>
      <c r="AI12" s="152">
        <v>59</v>
      </c>
      <c r="AJ12" s="152">
        <v>60</v>
      </c>
      <c r="AK12" s="151" t="s">
        <v>569</v>
      </c>
      <c r="AL12" s="151" t="s">
        <v>570</v>
      </c>
      <c r="AM12" s="151">
        <v>63</v>
      </c>
      <c r="AN12" s="151">
        <v>64</v>
      </c>
      <c r="AO12" s="151">
        <v>65</v>
      </c>
      <c r="AP12" s="151">
        <v>66</v>
      </c>
      <c r="AQ12" s="151">
        <v>67</v>
      </c>
      <c r="AR12" s="151">
        <v>68</v>
      </c>
      <c r="AS12" s="151">
        <v>69</v>
      </c>
      <c r="AT12" s="151">
        <v>70</v>
      </c>
      <c r="AU12" s="151" t="s">
        <v>571</v>
      </c>
      <c r="AV12" s="151">
        <v>72</v>
      </c>
      <c r="AW12" s="151">
        <v>73</v>
      </c>
      <c r="AX12" s="151">
        <v>74</v>
      </c>
      <c r="AY12" s="151">
        <v>75</v>
      </c>
      <c r="AZ12" s="151" t="s">
        <v>572</v>
      </c>
      <c r="BA12" s="151">
        <v>77</v>
      </c>
      <c r="BB12" s="151">
        <v>78</v>
      </c>
      <c r="BC12" s="151">
        <v>79</v>
      </c>
      <c r="BD12" s="151">
        <v>80</v>
      </c>
      <c r="BE12" s="151" t="s">
        <v>573</v>
      </c>
      <c r="BF12" s="151">
        <v>82</v>
      </c>
      <c r="BG12" s="151">
        <v>83</v>
      </c>
      <c r="BH12" s="151">
        <v>84</v>
      </c>
      <c r="BI12" s="151">
        <v>85</v>
      </c>
      <c r="BJ12" s="151" t="s">
        <v>574</v>
      </c>
      <c r="BK12" s="151">
        <v>87</v>
      </c>
      <c r="BL12" s="151">
        <v>88</v>
      </c>
      <c r="BM12" s="151">
        <v>89</v>
      </c>
      <c r="BN12" s="151">
        <v>90</v>
      </c>
      <c r="BO12" s="152" t="s">
        <v>575</v>
      </c>
      <c r="BP12" s="152">
        <v>92</v>
      </c>
      <c r="BQ12" s="152">
        <v>93</v>
      </c>
      <c r="BR12" s="152">
        <v>94</v>
      </c>
      <c r="BS12" s="152">
        <v>95</v>
      </c>
      <c r="BT12" s="152" t="s">
        <v>576</v>
      </c>
      <c r="BU12" s="152">
        <v>97</v>
      </c>
      <c r="BV12" s="152">
        <v>98</v>
      </c>
      <c r="BW12" s="152">
        <v>99</v>
      </c>
      <c r="BX12" s="152">
        <v>100</v>
      </c>
      <c r="BY12" s="152" t="s">
        <v>577</v>
      </c>
      <c r="BZ12" s="152">
        <v>102</v>
      </c>
      <c r="CA12" s="152">
        <v>103</v>
      </c>
      <c r="CB12" s="152">
        <v>104</v>
      </c>
      <c r="CC12" s="152">
        <v>105</v>
      </c>
      <c r="CD12" s="151" t="s">
        <v>578</v>
      </c>
      <c r="CE12" s="151">
        <v>107</v>
      </c>
      <c r="CF12" s="151">
        <v>108</v>
      </c>
      <c r="CG12" s="151">
        <v>109</v>
      </c>
      <c r="CH12" s="151">
        <v>110</v>
      </c>
      <c r="CI12" s="151" t="s">
        <v>579</v>
      </c>
      <c r="CJ12" s="151">
        <v>112</v>
      </c>
      <c r="CK12" s="151">
        <v>113</v>
      </c>
      <c r="CL12" s="151">
        <v>114</v>
      </c>
      <c r="CM12" s="151">
        <v>115</v>
      </c>
      <c r="CN12" s="151" t="s">
        <v>580</v>
      </c>
      <c r="CO12" s="151">
        <v>117</v>
      </c>
      <c r="CP12" s="151">
        <v>118</v>
      </c>
      <c r="CQ12" s="151">
        <v>119</v>
      </c>
      <c r="CR12" s="151">
        <v>120</v>
      </c>
      <c r="CU12" s="75" t="s">
        <v>563</v>
      </c>
      <c r="CV12" s="75" t="s">
        <v>564</v>
      </c>
      <c r="CW12" s="75" t="s">
        <v>565</v>
      </c>
      <c r="CX12" s="75" t="s">
        <v>566</v>
      </c>
      <c r="CY12" s="75" t="s">
        <v>567</v>
      </c>
      <c r="CZ12" s="75" t="s">
        <v>568</v>
      </c>
      <c r="DA12" s="75" t="s">
        <v>569</v>
      </c>
      <c r="DB12" s="75" t="s">
        <v>570</v>
      </c>
      <c r="DC12" s="75" t="s">
        <v>571</v>
      </c>
      <c r="DD12" s="75" t="s">
        <v>572</v>
      </c>
      <c r="DE12" s="75" t="s">
        <v>573</v>
      </c>
      <c r="DF12" s="75" t="s">
        <v>574</v>
      </c>
      <c r="DG12" s="75" t="s">
        <v>575</v>
      </c>
      <c r="DH12" s="75" t="s">
        <v>576</v>
      </c>
      <c r="DI12" s="75" t="s">
        <v>577</v>
      </c>
      <c r="DJ12" s="75" t="s">
        <v>578</v>
      </c>
      <c r="DK12" s="75" t="s">
        <v>579</v>
      </c>
      <c r="DL12" s="75" t="s">
        <v>580</v>
      </c>
      <c r="DN12" s="151" t="s">
        <v>569</v>
      </c>
      <c r="DO12" s="151" t="s">
        <v>570</v>
      </c>
      <c r="DP12" s="151">
        <v>63</v>
      </c>
      <c r="DQ12" s="151">
        <v>64</v>
      </c>
      <c r="DR12" s="151">
        <v>65</v>
      </c>
      <c r="DS12" s="151">
        <v>66</v>
      </c>
      <c r="DT12" s="151">
        <v>67</v>
      </c>
      <c r="DU12" s="151">
        <v>68</v>
      </c>
      <c r="DV12" s="151">
        <v>69</v>
      </c>
      <c r="DW12" s="151">
        <v>70</v>
      </c>
      <c r="DX12" s="151" t="s">
        <v>571</v>
      </c>
      <c r="DY12" s="151">
        <v>72</v>
      </c>
      <c r="DZ12" s="151">
        <v>73</v>
      </c>
      <c r="EA12" s="151">
        <v>74</v>
      </c>
      <c r="EB12" s="151">
        <v>75</v>
      </c>
      <c r="EC12" s="151" t="s">
        <v>572</v>
      </c>
      <c r="ED12" s="151">
        <v>77</v>
      </c>
      <c r="EE12" s="151">
        <v>78</v>
      </c>
      <c r="EF12" s="151">
        <v>79</v>
      </c>
      <c r="EG12" s="151">
        <v>80</v>
      </c>
      <c r="EH12" s="151" t="s">
        <v>573</v>
      </c>
      <c r="EI12" s="151">
        <v>82</v>
      </c>
      <c r="EJ12" s="151">
        <v>83</v>
      </c>
      <c r="EK12" s="151">
        <v>84</v>
      </c>
      <c r="EL12" s="151">
        <v>85</v>
      </c>
      <c r="EM12" s="151" t="s">
        <v>574</v>
      </c>
      <c r="EN12" s="151">
        <v>87</v>
      </c>
      <c r="EO12" s="151">
        <v>88</v>
      </c>
      <c r="EP12" s="151">
        <v>89</v>
      </c>
      <c r="EQ12" s="151">
        <v>90</v>
      </c>
      <c r="ES12" s="151" t="s">
        <v>578</v>
      </c>
      <c r="ET12" s="151">
        <v>107</v>
      </c>
      <c r="EU12" s="151">
        <v>108</v>
      </c>
      <c r="EV12" s="151">
        <v>109</v>
      </c>
      <c r="EW12" s="151">
        <v>110</v>
      </c>
      <c r="EX12" s="151" t="s">
        <v>579</v>
      </c>
      <c r="EY12" s="151">
        <v>112</v>
      </c>
      <c r="EZ12" s="151">
        <v>113</v>
      </c>
      <c r="FA12" s="151">
        <v>114</v>
      </c>
      <c r="FB12" s="151">
        <v>115</v>
      </c>
      <c r="FC12" s="151" t="s">
        <v>580</v>
      </c>
      <c r="FD12" s="151">
        <v>117</v>
      </c>
      <c r="FE12" s="151">
        <v>118</v>
      </c>
      <c r="FF12" s="151">
        <v>119</v>
      </c>
      <c r="FG12" s="151">
        <v>120</v>
      </c>
      <c r="FI12" s="152" t="s">
        <v>575</v>
      </c>
      <c r="FJ12" s="152">
        <v>92</v>
      </c>
      <c r="FK12" s="152">
        <v>93</v>
      </c>
      <c r="FL12" s="152">
        <v>94</v>
      </c>
      <c r="FM12" s="152">
        <v>95</v>
      </c>
      <c r="FN12" s="152" t="s">
        <v>576</v>
      </c>
      <c r="FO12" s="152">
        <v>97</v>
      </c>
      <c r="FP12" s="152">
        <v>98</v>
      </c>
      <c r="FQ12" s="152">
        <v>99</v>
      </c>
      <c r="FR12" s="152">
        <v>100</v>
      </c>
      <c r="FS12" s="152" t="s">
        <v>577</v>
      </c>
      <c r="FT12" s="152">
        <v>102</v>
      </c>
      <c r="FU12" s="152">
        <v>103</v>
      </c>
      <c r="FV12" s="152">
        <v>104</v>
      </c>
      <c r="FW12" s="152">
        <v>105</v>
      </c>
      <c r="FX12" s="151" t="s">
        <v>578</v>
      </c>
      <c r="FY12" s="151">
        <v>107</v>
      </c>
      <c r="FZ12" s="151">
        <v>108</v>
      </c>
      <c r="GA12" s="151">
        <v>109</v>
      </c>
      <c r="GB12" s="151">
        <v>110</v>
      </c>
      <c r="GC12" s="151" t="s">
        <v>579</v>
      </c>
      <c r="GD12" s="151">
        <v>112</v>
      </c>
      <c r="GE12" s="151">
        <v>113</v>
      </c>
      <c r="GF12" s="151">
        <v>114</v>
      </c>
      <c r="GG12" s="151">
        <v>115</v>
      </c>
      <c r="GH12" s="151" t="s">
        <v>580</v>
      </c>
      <c r="GI12" s="151">
        <v>117</v>
      </c>
      <c r="GJ12" s="151">
        <v>118</v>
      </c>
      <c r="GK12" s="151">
        <v>119</v>
      </c>
      <c r="GL12" s="151">
        <v>120</v>
      </c>
      <c r="GO12" s="265"/>
      <c r="GP12" s="265"/>
      <c r="GQ12" s="265"/>
      <c r="GR12" s="265"/>
      <c r="GS12" s="265"/>
      <c r="GT12" s="265"/>
      <c r="GU12" s="265"/>
      <c r="GV12" s="5"/>
      <c r="GW12" s="5"/>
      <c r="GX12" s="5"/>
      <c r="GZ12" s="5"/>
      <c r="HA12" s="5"/>
      <c r="HB12" s="5"/>
      <c r="HC12" s="5"/>
      <c r="HD12" s="5"/>
    </row>
    <row r="13" spans="1:212" s="10" customFormat="1" ht="57" hidden="1" x14ac:dyDescent="0.25">
      <c r="A13" s="168"/>
      <c r="B13" s="168"/>
      <c r="C13" s="42" t="s">
        <v>0</v>
      </c>
      <c r="D13" s="12" t="s">
        <v>19</v>
      </c>
      <c r="E13" s="197" t="s">
        <v>30</v>
      </c>
      <c r="F13" s="197" t="s">
        <v>30</v>
      </c>
      <c r="G13" s="23">
        <f t="shared" ref="G13:AL13" si="10">+G14+G153+G178+G208+G231+G236+G272</f>
        <v>0</v>
      </c>
      <c r="H13" s="23">
        <f t="shared" si="10"/>
        <v>0</v>
      </c>
      <c r="I13" s="23">
        <f t="shared" si="10"/>
        <v>0</v>
      </c>
      <c r="J13" s="23">
        <f t="shared" si="10"/>
        <v>0</v>
      </c>
      <c r="K13" s="23">
        <f t="shared" si="10"/>
        <v>0</v>
      </c>
      <c r="L13" s="23">
        <f t="shared" si="10"/>
        <v>0</v>
      </c>
      <c r="M13" s="23">
        <f t="shared" si="10"/>
        <v>0</v>
      </c>
      <c r="N13" s="23">
        <f t="shared" si="10"/>
        <v>0</v>
      </c>
      <c r="O13" s="23">
        <f t="shared" si="10"/>
        <v>0</v>
      </c>
      <c r="P13" s="23">
        <f t="shared" si="10"/>
        <v>0</v>
      </c>
      <c r="Q13" s="23">
        <f t="shared" si="10"/>
        <v>0</v>
      </c>
      <c r="R13" s="23">
        <f t="shared" si="10"/>
        <v>0</v>
      </c>
      <c r="S13" s="23">
        <f t="shared" si="10"/>
        <v>0</v>
      </c>
      <c r="T13" s="23">
        <f t="shared" si="10"/>
        <v>0</v>
      </c>
      <c r="U13" s="23">
        <f t="shared" si="10"/>
        <v>0</v>
      </c>
      <c r="V13" s="23">
        <f t="shared" si="10"/>
        <v>0</v>
      </c>
      <c r="W13" s="23">
        <f t="shared" si="10"/>
        <v>0</v>
      </c>
      <c r="X13" s="23">
        <f t="shared" si="10"/>
        <v>0</v>
      </c>
      <c r="Y13" s="23">
        <f t="shared" si="10"/>
        <v>0</v>
      </c>
      <c r="Z13" s="23">
        <f t="shared" si="10"/>
        <v>0</v>
      </c>
      <c r="AA13" s="23">
        <f t="shared" si="10"/>
        <v>0</v>
      </c>
      <c r="AB13" s="23">
        <f t="shared" si="10"/>
        <v>0</v>
      </c>
      <c r="AC13" s="23">
        <f t="shared" si="10"/>
        <v>0</v>
      </c>
      <c r="AD13" s="23">
        <f t="shared" si="10"/>
        <v>0</v>
      </c>
      <c r="AE13" s="23">
        <f t="shared" si="10"/>
        <v>0</v>
      </c>
      <c r="AF13" s="23">
        <f t="shared" si="10"/>
        <v>0</v>
      </c>
      <c r="AG13" s="23">
        <f t="shared" si="10"/>
        <v>0</v>
      </c>
      <c r="AH13" s="23">
        <f t="shared" si="10"/>
        <v>0</v>
      </c>
      <c r="AI13" s="23">
        <f t="shared" si="10"/>
        <v>0</v>
      </c>
      <c r="AJ13" s="23">
        <f t="shared" si="10"/>
        <v>0</v>
      </c>
      <c r="AK13" s="23">
        <f t="shared" si="10"/>
        <v>0</v>
      </c>
      <c r="AL13" s="23">
        <f t="shared" si="10"/>
        <v>0</v>
      </c>
      <c r="AM13" s="23">
        <f t="shared" ref="AM13:BR13" si="11">+AM14+AM153+AM178+AM208+AM231+AM236+AM272</f>
        <v>0</v>
      </c>
      <c r="AN13" s="23">
        <f t="shared" si="11"/>
        <v>0</v>
      </c>
      <c r="AO13" s="23">
        <f t="shared" si="11"/>
        <v>0</v>
      </c>
      <c r="AP13" s="23">
        <f t="shared" si="11"/>
        <v>0</v>
      </c>
      <c r="AQ13" s="23">
        <f t="shared" si="11"/>
        <v>0</v>
      </c>
      <c r="AR13" s="23">
        <f t="shared" si="11"/>
        <v>0</v>
      </c>
      <c r="AS13" s="23">
        <f t="shared" si="11"/>
        <v>0</v>
      </c>
      <c r="AT13" s="23">
        <f t="shared" si="11"/>
        <v>0</v>
      </c>
      <c r="AU13" s="23">
        <f t="shared" si="11"/>
        <v>0</v>
      </c>
      <c r="AV13" s="23">
        <f t="shared" si="11"/>
        <v>0</v>
      </c>
      <c r="AW13" s="23">
        <f t="shared" si="11"/>
        <v>0</v>
      </c>
      <c r="AX13" s="23">
        <f t="shared" si="11"/>
        <v>0</v>
      </c>
      <c r="AY13" s="23">
        <f t="shared" si="11"/>
        <v>0</v>
      </c>
      <c r="AZ13" s="23">
        <f t="shared" si="11"/>
        <v>0</v>
      </c>
      <c r="BA13" s="23">
        <f t="shared" si="11"/>
        <v>0</v>
      </c>
      <c r="BB13" s="23">
        <f t="shared" si="11"/>
        <v>0</v>
      </c>
      <c r="BC13" s="23">
        <f t="shared" si="11"/>
        <v>0</v>
      </c>
      <c r="BD13" s="23">
        <f t="shared" si="11"/>
        <v>0</v>
      </c>
      <c r="BE13" s="23">
        <f t="shared" si="11"/>
        <v>0</v>
      </c>
      <c r="BF13" s="23">
        <f t="shared" si="11"/>
        <v>0</v>
      </c>
      <c r="BG13" s="23">
        <f t="shared" si="11"/>
        <v>0</v>
      </c>
      <c r="BH13" s="23">
        <f t="shared" si="11"/>
        <v>0</v>
      </c>
      <c r="BI13" s="23">
        <f t="shared" si="11"/>
        <v>0</v>
      </c>
      <c r="BJ13" s="23">
        <f t="shared" si="11"/>
        <v>0</v>
      </c>
      <c r="BK13" s="23">
        <f t="shared" si="11"/>
        <v>0</v>
      </c>
      <c r="BL13" s="23">
        <f t="shared" si="11"/>
        <v>0</v>
      </c>
      <c r="BM13" s="23">
        <f t="shared" si="11"/>
        <v>0</v>
      </c>
      <c r="BN13" s="23">
        <f t="shared" si="11"/>
        <v>0</v>
      </c>
      <c r="BO13" s="23">
        <f t="shared" si="11"/>
        <v>0</v>
      </c>
      <c r="BP13" s="23">
        <f t="shared" si="11"/>
        <v>0</v>
      </c>
      <c r="BQ13" s="23">
        <f t="shared" si="11"/>
        <v>0</v>
      </c>
      <c r="BR13" s="23">
        <f t="shared" si="11"/>
        <v>0</v>
      </c>
      <c r="BS13" s="23">
        <f t="shared" ref="BS13:CR13" si="12">+BS14+BS153+BS178+BS208+BS231+BS236+BS272</f>
        <v>0</v>
      </c>
      <c r="BT13" s="23">
        <f t="shared" si="12"/>
        <v>0</v>
      </c>
      <c r="BU13" s="23">
        <f t="shared" si="12"/>
        <v>0</v>
      </c>
      <c r="BV13" s="23">
        <f t="shared" si="12"/>
        <v>0</v>
      </c>
      <c r="BW13" s="23">
        <f t="shared" si="12"/>
        <v>0</v>
      </c>
      <c r="BX13" s="23">
        <f t="shared" si="12"/>
        <v>0</v>
      </c>
      <c r="BY13" s="23">
        <f t="shared" si="12"/>
        <v>0</v>
      </c>
      <c r="BZ13" s="23">
        <f t="shared" si="12"/>
        <v>0</v>
      </c>
      <c r="CA13" s="23">
        <f t="shared" si="12"/>
        <v>0</v>
      </c>
      <c r="CB13" s="23">
        <f t="shared" si="12"/>
        <v>0</v>
      </c>
      <c r="CC13" s="23">
        <f t="shared" si="12"/>
        <v>0</v>
      </c>
      <c r="CD13" s="23">
        <f t="shared" si="12"/>
        <v>0</v>
      </c>
      <c r="CE13" s="23">
        <f t="shared" si="12"/>
        <v>0</v>
      </c>
      <c r="CF13" s="23">
        <f t="shared" si="12"/>
        <v>0</v>
      </c>
      <c r="CG13" s="23">
        <f t="shared" si="12"/>
        <v>0</v>
      </c>
      <c r="CH13" s="23">
        <f t="shared" si="12"/>
        <v>0</v>
      </c>
      <c r="CI13" s="23">
        <f t="shared" si="12"/>
        <v>0</v>
      </c>
      <c r="CJ13" s="23">
        <f t="shared" si="12"/>
        <v>0</v>
      </c>
      <c r="CK13" s="23">
        <f t="shared" si="12"/>
        <v>0</v>
      </c>
      <c r="CL13" s="23">
        <f t="shared" si="12"/>
        <v>0</v>
      </c>
      <c r="CM13" s="23">
        <f t="shared" si="12"/>
        <v>0</v>
      </c>
      <c r="CN13" s="23">
        <f t="shared" si="12"/>
        <v>0</v>
      </c>
      <c r="CO13" s="23">
        <f t="shared" si="12"/>
        <v>0</v>
      </c>
      <c r="CP13" s="23">
        <f t="shared" si="12"/>
        <v>0</v>
      </c>
      <c r="CQ13" s="23">
        <f t="shared" si="12"/>
        <v>0</v>
      </c>
      <c r="CR13" s="23">
        <f t="shared" si="12"/>
        <v>0</v>
      </c>
      <c r="CS13" s="162">
        <f>SUM(G13:CR13)</f>
        <v>0</v>
      </c>
      <c r="CU13" s="160">
        <f t="shared" ref="CU13:CV13" si="13">+G13-I13-K13-M13-O13</f>
        <v>0</v>
      </c>
      <c r="CV13" s="160">
        <f t="shared" si="13"/>
        <v>0</v>
      </c>
      <c r="CW13" s="160">
        <f t="shared" ref="CW13" si="14">Q13-SUM(R13:U13)</f>
        <v>0</v>
      </c>
      <c r="CX13" s="160">
        <f t="shared" ref="CX13" si="15">V13-SUM(W13:Z13)</f>
        <v>0</v>
      </c>
      <c r="CY13" s="160">
        <f t="shared" ref="CY13" si="16">AA13-SUM(AB13:AE13)</f>
        <v>0</v>
      </c>
      <c r="CZ13" s="160">
        <f t="shared" ref="CZ13" si="17">AF13-SUM(AG13:AJ13)</f>
        <v>0</v>
      </c>
      <c r="DA13" s="160">
        <f t="shared" ref="DA13:DB13" si="18">+AK13-AM13-AO13-AQ13-AS13</f>
        <v>0</v>
      </c>
      <c r="DB13" s="160">
        <f t="shared" si="18"/>
        <v>0</v>
      </c>
      <c r="DC13" s="160">
        <f t="shared" ref="DC13" si="19">AU13-SUM(AV13:AY13)</f>
        <v>0</v>
      </c>
      <c r="DD13" s="160">
        <f t="shared" ref="DD13" si="20">AZ13-SUM(BA13:BD13)</f>
        <v>0</v>
      </c>
      <c r="DE13" s="160">
        <f t="shared" ref="DE13" si="21">BE13-SUM(BF13:BI13)</f>
        <v>0</v>
      </c>
      <c r="DF13" s="160">
        <f t="shared" ref="DF13" si="22">BJ13-SUM(BK13:BN13)</f>
        <v>0</v>
      </c>
      <c r="DG13" s="160">
        <f t="shared" ref="DG13" si="23">BO13-SUM(BP13:BS13)</f>
        <v>0</v>
      </c>
      <c r="DH13" s="160">
        <f t="shared" ref="DH13" si="24">BT13-SUM(BU13:BX13)</f>
        <v>0</v>
      </c>
      <c r="DI13" s="160">
        <f t="shared" ref="DI13" si="25">BY13-SUM(BZ13:CC13)</f>
        <v>0</v>
      </c>
      <c r="DJ13" s="160">
        <f t="shared" ref="DJ13" si="26">CD13-SUM(CE13:CH13)</f>
        <v>0</v>
      </c>
      <c r="DK13" s="160">
        <f t="shared" ref="DK13" si="27">CI13-SUM(CJ13:CM13)</f>
        <v>0</v>
      </c>
      <c r="DL13" s="160">
        <f t="shared" ref="DL13" si="28">CN13-SUM(CO13:CR13)</f>
        <v>0</v>
      </c>
      <c r="DN13" s="160">
        <f>IF((G13-AK13)&gt;0,0,G13-AK13)</f>
        <v>0</v>
      </c>
      <c r="DO13" s="160">
        <f t="shared" ref="DO13:EQ13" si="29">IF((H13-AL13)&gt;0,0,H13-AL13)</f>
        <v>0</v>
      </c>
      <c r="DP13" s="160">
        <f t="shared" si="29"/>
        <v>0</v>
      </c>
      <c r="DQ13" s="160">
        <f t="shared" si="29"/>
        <v>0</v>
      </c>
      <c r="DR13" s="160">
        <f t="shared" si="29"/>
        <v>0</v>
      </c>
      <c r="DS13" s="160">
        <f t="shared" si="29"/>
        <v>0</v>
      </c>
      <c r="DT13" s="160">
        <f t="shared" si="29"/>
        <v>0</v>
      </c>
      <c r="DU13" s="160">
        <f t="shared" si="29"/>
        <v>0</v>
      </c>
      <c r="DV13" s="160">
        <f t="shared" si="29"/>
        <v>0</v>
      </c>
      <c r="DW13" s="160">
        <f t="shared" si="29"/>
        <v>0</v>
      </c>
      <c r="DX13" s="160">
        <f t="shared" si="29"/>
        <v>0</v>
      </c>
      <c r="DY13" s="160">
        <f t="shared" si="29"/>
        <v>0</v>
      </c>
      <c r="DZ13" s="160">
        <f t="shared" si="29"/>
        <v>0</v>
      </c>
      <c r="EA13" s="160">
        <f t="shared" si="29"/>
        <v>0</v>
      </c>
      <c r="EB13" s="160">
        <f t="shared" si="29"/>
        <v>0</v>
      </c>
      <c r="EC13" s="160">
        <f t="shared" si="29"/>
        <v>0</v>
      </c>
      <c r="ED13" s="160">
        <f t="shared" si="29"/>
        <v>0</v>
      </c>
      <c r="EE13" s="160">
        <f t="shared" si="29"/>
        <v>0</v>
      </c>
      <c r="EF13" s="160">
        <f t="shared" si="29"/>
        <v>0</v>
      </c>
      <c r="EG13" s="160">
        <f t="shared" si="29"/>
        <v>0</v>
      </c>
      <c r="EH13" s="160">
        <f t="shared" si="29"/>
        <v>0</v>
      </c>
      <c r="EI13" s="160">
        <f t="shared" si="29"/>
        <v>0</v>
      </c>
      <c r="EJ13" s="160">
        <f t="shared" si="29"/>
        <v>0</v>
      </c>
      <c r="EK13" s="160">
        <f t="shared" si="29"/>
        <v>0</v>
      </c>
      <c r="EL13" s="160">
        <f t="shared" si="29"/>
        <v>0</v>
      </c>
      <c r="EM13" s="160">
        <f t="shared" si="29"/>
        <v>0</v>
      </c>
      <c r="EN13" s="160">
        <f t="shared" si="29"/>
        <v>0</v>
      </c>
      <c r="EO13" s="160">
        <f t="shared" si="29"/>
        <v>0</v>
      </c>
      <c r="EP13" s="160">
        <f t="shared" si="29"/>
        <v>0</v>
      </c>
      <c r="EQ13" s="160">
        <f t="shared" si="29"/>
        <v>0</v>
      </c>
      <c r="ES13" s="160">
        <f>IF((BO13-CD13)&gt;0,0,BO13-CD13)</f>
        <v>0</v>
      </c>
      <c r="ET13" s="160">
        <f t="shared" ref="ET13:FG13" si="30">IF((BP13-CE13)&gt;0,0,BP13-CE13)</f>
        <v>0</v>
      </c>
      <c r="EU13" s="160">
        <f t="shared" si="30"/>
        <v>0</v>
      </c>
      <c r="EV13" s="160">
        <f t="shared" si="30"/>
        <v>0</v>
      </c>
      <c r="EW13" s="160">
        <f t="shared" si="30"/>
        <v>0</v>
      </c>
      <c r="EX13" s="160">
        <f t="shared" si="30"/>
        <v>0</v>
      </c>
      <c r="EY13" s="160">
        <f t="shared" si="30"/>
        <v>0</v>
      </c>
      <c r="EZ13" s="160">
        <f t="shared" si="30"/>
        <v>0</v>
      </c>
      <c r="FA13" s="160">
        <f t="shared" si="30"/>
        <v>0</v>
      </c>
      <c r="FB13" s="160">
        <f t="shared" si="30"/>
        <v>0</v>
      </c>
      <c r="FC13" s="160">
        <f t="shared" si="30"/>
        <v>0</v>
      </c>
      <c r="FD13" s="160">
        <f t="shared" si="30"/>
        <v>0</v>
      </c>
      <c r="FE13" s="160">
        <f t="shared" si="30"/>
        <v>0</v>
      </c>
      <c r="FF13" s="160">
        <f t="shared" si="30"/>
        <v>0</v>
      </c>
      <c r="FG13" s="160">
        <f t="shared" si="30"/>
        <v>0</v>
      </c>
      <c r="FI13" s="195">
        <f>IF((BO13-G13)&gt;0,0,BO13-G13)</f>
        <v>0</v>
      </c>
      <c r="FJ13" s="195">
        <f>IF((BP13-I13)&gt;0,0,BP13-I13)</f>
        <v>0</v>
      </c>
      <c r="FK13" s="195">
        <f>IF((BQ13-K13)&gt;0,0,BQ13-K13)</f>
        <v>0</v>
      </c>
      <c r="FL13" s="195">
        <f>IF((BR13-M13)&gt;0,0,BR13-M13)</f>
        <v>0</v>
      </c>
      <c r="FM13" s="195">
        <f>IF((BS13-O13)&gt;0,0,BS13-O13)</f>
        <v>0</v>
      </c>
      <c r="FN13" s="195">
        <f>IF((BT13-Q13)&gt;0,0,BT13-Q13)</f>
        <v>0</v>
      </c>
      <c r="FO13" s="195">
        <f t="shared" ref="FO13:FW13" si="31">IF((BU13-R13)&gt;0,0,BU13-R13)</f>
        <v>0</v>
      </c>
      <c r="FP13" s="195">
        <f t="shared" si="31"/>
        <v>0</v>
      </c>
      <c r="FQ13" s="195">
        <f t="shared" si="31"/>
        <v>0</v>
      </c>
      <c r="FR13" s="195">
        <f t="shared" si="31"/>
        <v>0</v>
      </c>
      <c r="FS13" s="195">
        <f t="shared" si="31"/>
        <v>0</v>
      </c>
      <c r="FT13" s="195">
        <f t="shared" si="31"/>
        <v>0</v>
      </c>
      <c r="FU13" s="195">
        <f t="shared" si="31"/>
        <v>0</v>
      </c>
      <c r="FV13" s="195">
        <f t="shared" si="31"/>
        <v>0</v>
      </c>
      <c r="FW13" s="195">
        <f t="shared" si="31"/>
        <v>0</v>
      </c>
      <c r="FX13" s="195">
        <f>IF((CD13-AK13)&gt;0,0,CD13-AK13)</f>
        <v>0</v>
      </c>
      <c r="FY13" s="195">
        <f>IF((CE13-AM13)&gt;0,0,CE13-AM13)</f>
        <v>0</v>
      </c>
      <c r="FZ13" s="195">
        <f>IF((CF13-AO13)&gt;0,0,CF13-AO13)</f>
        <v>0</v>
      </c>
      <c r="GA13" s="195">
        <f>IF((CG13-AQ13)&gt;0,0,CG13-AQ13)</f>
        <v>0</v>
      </c>
      <c r="GB13" s="195">
        <f>IF((CH13-AS13)&gt;0,0,CH13-AS13)</f>
        <v>0</v>
      </c>
      <c r="GC13" s="195">
        <f>IF((CI13-AU13)&gt;0,0,CI13-AU13)</f>
        <v>0</v>
      </c>
      <c r="GD13" s="195">
        <f t="shared" ref="GD13:GL13" si="32">IF((CJ13-AV13)&gt;0,0,CJ13-AV13)</f>
        <v>0</v>
      </c>
      <c r="GE13" s="195">
        <f t="shared" si="32"/>
        <v>0</v>
      </c>
      <c r="GF13" s="195">
        <f t="shared" si="32"/>
        <v>0</v>
      </c>
      <c r="GG13" s="195">
        <f>IF((CM13-AY13)&gt;0,0,CM13-AY13)</f>
        <v>0</v>
      </c>
      <c r="GH13" s="195">
        <f t="shared" si="32"/>
        <v>0</v>
      </c>
      <c r="GI13" s="195">
        <f t="shared" si="32"/>
        <v>0</v>
      </c>
      <c r="GJ13" s="195">
        <f t="shared" si="32"/>
        <v>0</v>
      </c>
      <c r="GK13" s="195">
        <f t="shared" si="32"/>
        <v>0</v>
      </c>
      <c r="GL13" s="195">
        <f t="shared" si="32"/>
        <v>0</v>
      </c>
      <c r="GO13" s="264">
        <f>IF(H13&gt;G13,H13-G13,0)</f>
        <v>0</v>
      </c>
      <c r="GP13" s="264">
        <f>IF(J13&gt;I13,J13-I13,0)</f>
        <v>0</v>
      </c>
      <c r="GQ13" s="264">
        <f>IF(L13&gt;K13,L13-K13,0)</f>
        <v>0</v>
      </c>
      <c r="GR13" s="264">
        <f>IF(N13&gt;M13,N13-M13,0)</f>
        <v>0</v>
      </c>
      <c r="GS13" s="264">
        <f>IF(P13&gt;O13,P13-O13,0)</f>
        <v>0</v>
      </c>
      <c r="GT13" s="264">
        <f>IF(AL13&gt;AK13,AL13-AK13,0)</f>
        <v>0</v>
      </c>
      <c r="GU13" s="264">
        <f>IF(AN13&gt;AM13,AN13-AM13,0)</f>
        <v>0</v>
      </c>
      <c r="GV13" s="264">
        <f>IF(AP13&gt;AO13,AP13-AO13,0)</f>
        <v>0</v>
      </c>
      <c r="GW13" s="264">
        <f>IF(AR13&gt;AQ13,AR13-AQ13,0)</f>
        <v>0</v>
      </c>
      <c r="GX13" s="264">
        <f>IF(AT13&gt;AS13,AT13-AS13,0)</f>
        <v>0</v>
      </c>
      <c r="GY13" s="162"/>
      <c r="GZ13" s="264">
        <f>IF((H13-AL13)&lt;=(G13-AK13),0,((H13-AL13)-(G13-AK13)))</f>
        <v>0</v>
      </c>
      <c r="HA13" s="264">
        <f>IF((J13-AN13)&lt;=(I13-AM13),0,((J13-AN13)-(I13-AM13)))</f>
        <v>0</v>
      </c>
      <c r="HB13" s="264">
        <f>IF((L13-AP13)&lt;=(K13-AO13),0,((L13-AP13)-(K13-AO13)))</f>
        <v>0</v>
      </c>
      <c r="HC13" s="264">
        <f>IF((N13-AR13)&lt;=(M13-AQ13),0,((N13-AR13)-(M13-AQ13)))</f>
        <v>0</v>
      </c>
      <c r="HD13" s="264">
        <f>IF((P13-AT13)&lt;=(O13-AS13),0,((P13-AT13)-(O13-AS13)))</f>
        <v>0</v>
      </c>
    </row>
    <row r="14" spans="1:212" ht="71.25" hidden="1" x14ac:dyDescent="0.25">
      <c r="C14" s="43" t="s">
        <v>1</v>
      </c>
      <c r="D14" s="14" t="s">
        <v>20</v>
      </c>
      <c r="E14" s="198" t="s">
        <v>30</v>
      </c>
      <c r="F14" s="208">
        <f>SUM(G17:G99,G103:G149)</f>
        <v>0</v>
      </c>
      <c r="G14" s="24">
        <f>+G15+G101</f>
        <v>0</v>
      </c>
      <c r="H14" s="24">
        <f>+H15+H101</f>
        <v>0</v>
      </c>
      <c r="I14" s="24">
        <f>+I15+I101</f>
        <v>0</v>
      </c>
      <c r="J14" s="24">
        <f t="shared" ref="J14:BT14" si="33">+J15+J101</f>
        <v>0</v>
      </c>
      <c r="K14" s="24">
        <f t="shared" si="33"/>
        <v>0</v>
      </c>
      <c r="L14" s="24">
        <f t="shared" si="33"/>
        <v>0</v>
      </c>
      <c r="M14" s="24">
        <f t="shared" si="33"/>
        <v>0</v>
      </c>
      <c r="N14" s="24">
        <f t="shared" si="33"/>
        <v>0</v>
      </c>
      <c r="O14" s="24">
        <f t="shared" si="33"/>
        <v>0</v>
      </c>
      <c r="P14" s="24">
        <f t="shared" si="33"/>
        <v>0</v>
      </c>
      <c r="Q14" s="24">
        <f t="shared" si="33"/>
        <v>0</v>
      </c>
      <c r="R14" s="24">
        <f t="shared" si="33"/>
        <v>0</v>
      </c>
      <c r="S14" s="24">
        <f t="shared" si="33"/>
        <v>0</v>
      </c>
      <c r="T14" s="24">
        <f t="shared" si="33"/>
        <v>0</v>
      </c>
      <c r="U14" s="24">
        <f t="shared" si="33"/>
        <v>0</v>
      </c>
      <c r="V14" s="24">
        <f t="shared" si="33"/>
        <v>0</v>
      </c>
      <c r="W14" s="24">
        <f t="shared" si="33"/>
        <v>0</v>
      </c>
      <c r="X14" s="24">
        <f t="shared" si="33"/>
        <v>0</v>
      </c>
      <c r="Y14" s="24">
        <f t="shared" si="33"/>
        <v>0</v>
      </c>
      <c r="Z14" s="24">
        <f t="shared" si="33"/>
        <v>0</v>
      </c>
      <c r="AA14" s="24">
        <f t="shared" si="33"/>
        <v>0</v>
      </c>
      <c r="AB14" s="24">
        <f t="shared" si="33"/>
        <v>0</v>
      </c>
      <c r="AC14" s="24">
        <f t="shared" si="33"/>
        <v>0</v>
      </c>
      <c r="AD14" s="24">
        <f t="shared" si="33"/>
        <v>0</v>
      </c>
      <c r="AE14" s="24">
        <f t="shared" si="33"/>
        <v>0</v>
      </c>
      <c r="AF14" s="24">
        <f t="shared" si="33"/>
        <v>0</v>
      </c>
      <c r="AG14" s="24">
        <f t="shared" si="33"/>
        <v>0</v>
      </c>
      <c r="AH14" s="24">
        <f t="shared" si="33"/>
        <v>0</v>
      </c>
      <c r="AI14" s="24">
        <f t="shared" si="33"/>
        <v>0</v>
      </c>
      <c r="AJ14" s="24">
        <f t="shared" si="33"/>
        <v>0</v>
      </c>
      <c r="AK14" s="24">
        <f t="shared" si="33"/>
        <v>0</v>
      </c>
      <c r="AL14" s="24">
        <f t="shared" si="33"/>
        <v>0</v>
      </c>
      <c r="AM14" s="24">
        <f t="shared" si="33"/>
        <v>0</v>
      </c>
      <c r="AN14" s="24">
        <f t="shared" si="33"/>
        <v>0</v>
      </c>
      <c r="AO14" s="24">
        <f t="shared" si="33"/>
        <v>0</v>
      </c>
      <c r="AP14" s="24">
        <f t="shared" si="33"/>
        <v>0</v>
      </c>
      <c r="AQ14" s="24">
        <f t="shared" si="33"/>
        <v>0</v>
      </c>
      <c r="AR14" s="24">
        <f t="shared" si="33"/>
        <v>0</v>
      </c>
      <c r="AS14" s="24">
        <f t="shared" si="33"/>
        <v>0</v>
      </c>
      <c r="AT14" s="24">
        <f t="shared" si="33"/>
        <v>0</v>
      </c>
      <c r="AU14" s="24">
        <f t="shared" si="33"/>
        <v>0</v>
      </c>
      <c r="AV14" s="24">
        <f t="shared" si="33"/>
        <v>0</v>
      </c>
      <c r="AW14" s="24">
        <f t="shared" si="33"/>
        <v>0</v>
      </c>
      <c r="AX14" s="24">
        <f t="shared" si="33"/>
        <v>0</v>
      </c>
      <c r="AY14" s="24">
        <f t="shared" si="33"/>
        <v>0</v>
      </c>
      <c r="AZ14" s="24">
        <f t="shared" si="33"/>
        <v>0</v>
      </c>
      <c r="BA14" s="24">
        <f t="shared" si="33"/>
        <v>0</v>
      </c>
      <c r="BB14" s="24">
        <f t="shared" si="33"/>
        <v>0</v>
      </c>
      <c r="BC14" s="24">
        <f t="shared" si="33"/>
        <v>0</v>
      </c>
      <c r="BD14" s="24">
        <f t="shared" si="33"/>
        <v>0</v>
      </c>
      <c r="BE14" s="24">
        <f t="shared" si="33"/>
        <v>0</v>
      </c>
      <c r="BF14" s="24">
        <f t="shared" si="33"/>
        <v>0</v>
      </c>
      <c r="BG14" s="24">
        <f t="shared" si="33"/>
        <v>0</v>
      </c>
      <c r="BH14" s="24">
        <f t="shared" si="33"/>
        <v>0</v>
      </c>
      <c r="BI14" s="24">
        <f t="shared" si="33"/>
        <v>0</v>
      </c>
      <c r="BJ14" s="24">
        <f t="shared" si="33"/>
        <v>0</v>
      </c>
      <c r="BK14" s="24">
        <f t="shared" si="33"/>
        <v>0</v>
      </c>
      <c r="BL14" s="24">
        <f t="shared" si="33"/>
        <v>0</v>
      </c>
      <c r="BM14" s="24">
        <f t="shared" si="33"/>
        <v>0</v>
      </c>
      <c r="BN14" s="24">
        <f t="shared" si="33"/>
        <v>0</v>
      </c>
      <c r="BO14" s="24">
        <f t="shared" si="33"/>
        <v>0</v>
      </c>
      <c r="BP14" s="24">
        <f t="shared" si="33"/>
        <v>0</v>
      </c>
      <c r="BQ14" s="24">
        <f t="shared" si="33"/>
        <v>0</v>
      </c>
      <c r="BR14" s="24">
        <f t="shared" si="33"/>
        <v>0</v>
      </c>
      <c r="BS14" s="24">
        <f t="shared" si="33"/>
        <v>0</v>
      </c>
      <c r="BT14" s="24">
        <f t="shared" si="33"/>
        <v>0</v>
      </c>
      <c r="BU14" s="24">
        <f t="shared" ref="BU14:CR14" si="34">+BU15+BU101</f>
        <v>0</v>
      </c>
      <c r="BV14" s="24">
        <f t="shared" si="34"/>
        <v>0</v>
      </c>
      <c r="BW14" s="24">
        <f t="shared" si="34"/>
        <v>0</v>
      </c>
      <c r="BX14" s="24">
        <f t="shared" si="34"/>
        <v>0</v>
      </c>
      <c r="BY14" s="24">
        <f t="shared" si="34"/>
        <v>0</v>
      </c>
      <c r="BZ14" s="24">
        <f t="shared" si="34"/>
        <v>0</v>
      </c>
      <c r="CA14" s="24">
        <f t="shared" si="34"/>
        <v>0</v>
      </c>
      <c r="CB14" s="24">
        <f t="shared" si="34"/>
        <v>0</v>
      </c>
      <c r="CC14" s="24">
        <f t="shared" si="34"/>
        <v>0</v>
      </c>
      <c r="CD14" s="24">
        <f t="shared" si="34"/>
        <v>0</v>
      </c>
      <c r="CE14" s="24">
        <f t="shared" si="34"/>
        <v>0</v>
      </c>
      <c r="CF14" s="24">
        <f t="shared" si="34"/>
        <v>0</v>
      </c>
      <c r="CG14" s="24">
        <f t="shared" si="34"/>
        <v>0</v>
      </c>
      <c r="CH14" s="24">
        <f t="shared" si="34"/>
        <v>0</v>
      </c>
      <c r="CI14" s="24">
        <f t="shared" si="34"/>
        <v>0</v>
      </c>
      <c r="CJ14" s="24">
        <f t="shared" si="34"/>
        <v>0</v>
      </c>
      <c r="CK14" s="24">
        <f t="shared" si="34"/>
        <v>0</v>
      </c>
      <c r="CL14" s="24">
        <f t="shared" si="34"/>
        <v>0</v>
      </c>
      <c r="CM14" s="24">
        <f t="shared" si="34"/>
        <v>0</v>
      </c>
      <c r="CN14" s="24">
        <f t="shared" si="34"/>
        <v>0</v>
      </c>
      <c r="CO14" s="24">
        <f t="shared" si="34"/>
        <v>0</v>
      </c>
      <c r="CP14" s="24">
        <f t="shared" si="34"/>
        <v>0</v>
      </c>
      <c r="CQ14" s="24">
        <f t="shared" si="34"/>
        <v>0</v>
      </c>
      <c r="CR14" s="24">
        <f t="shared" si="34"/>
        <v>0</v>
      </c>
      <c r="CS14" s="162">
        <f t="shared" ref="CS14:CS77" si="35">SUM(G14:CR14)</f>
        <v>0</v>
      </c>
      <c r="CT14" s="10"/>
      <c r="CU14" s="160">
        <f t="shared" ref="CU14:CU77" si="36">+G14-I14-K14-M14-O14</f>
        <v>0</v>
      </c>
      <c r="CV14" s="160">
        <f t="shared" ref="CV14:CV77" si="37">+H14-J14-L14-N14-P14</f>
        <v>0</v>
      </c>
      <c r="CW14" s="160">
        <f t="shared" ref="CW14:CW77" si="38">Q14-SUM(R14:U14)</f>
        <v>0</v>
      </c>
      <c r="CX14" s="160">
        <f t="shared" ref="CX14:CX77" si="39">V14-SUM(W14:Z14)</f>
        <v>0</v>
      </c>
      <c r="CY14" s="160">
        <f t="shared" ref="CY14:CY77" si="40">AA14-SUM(AB14:AE14)</f>
        <v>0</v>
      </c>
      <c r="CZ14" s="160">
        <f t="shared" ref="CZ14:CZ77" si="41">AF14-SUM(AG14:AJ14)</f>
        <v>0</v>
      </c>
      <c r="DA14" s="160">
        <f t="shared" ref="DA14:DA77" si="42">+AK14-AM14-AO14-AQ14-AS14</f>
        <v>0</v>
      </c>
      <c r="DB14" s="160">
        <f t="shared" ref="DB14:DB77" si="43">+AL14-AN14-AP14-AR14-AT14</f>
        <v>0</v>
      </c>
      <c r="DC14" s="160">
        <f t="shared" ref="DC14:DC77" si="44">AU14-SUM(AV14:AY14)</f>
        <v>0</v>
      </c>
      <c r="DD14" s="160">
        <f t="shared" ref="DD14:DD77" si="45">AZ14-SUM(BA14:BD14)</f>
        <v>0</v>
      </c>
      <c r="DE14" s="160">
        <f t="shared" ref="DE14:DE77" si="46">BE14-SUM(BF14:BI14)</f>
        <v>0</v>
      </c>
      <c r="DF14" s="160">
        <f t="shared" ref="DF14:DF77" si="47">BJ14-SUM(BK14:BN14)</f>
        <v>0</v>
      </c>
      <c r="DG14" s="160">
        <f t="shared" ref="DG14:DG77" si="48">BO14-SUM(BP14:BS14)</f>
        <v>0</v>
      </c>
      <c r="DH14" s="160">
        <f t="shared" ref="DH14:DH77" si="49">BT14-SUM(BU14:BX14)</f>
        <v>0</v>
      </c>
      <c r="DI14" s="160">
        <f t="shared" ref="DI14:DI77" si="50">BY14-SUM(BZ14:CC14)</f>
        <v>0</v>
      </c>
      <c r="DJ14" s="160">
        <f t="shared" ref="DJ14:DJ77" si="51">CD14-SUM(CE14:CH14)</f>
        <v>0</v>
      </c>
      <c r="DK14" s="160">
        <f t="shared" ref="DK14:DK77" si="52">CI14-SUM(CJ14:CM14)</f>
        <v>0</v>
      </c>
      <c r="DL14" s="160">
        <f t="shared" ref="DL14:DL77" si="53">CN14-SUM(CO14:CR14)</f>
        <v>0</v>
      </c>
      <c r="DM14" s="10"/>
      <c r="DN14" s="160">
        <f t="shared" ref="DN14:DN77" si="54">IF((G14-AK14)&gt;0,0,G14-AK14)</f>
        <v>0</v>
      </c>
      <c r="DO14" s="160">
        <f t="shared" ref="DO14:DO77" si="55">IF((H14-AL14)&gt;0,0,H14-AL14)</f>
        <v>0</v>
      </c>
      <c r="DP14" s="160">
        <f t="shared" ref="DP14:DP77" si="56">IF((I14-AM14)&gt;0,0,I14-AM14)</f>
        <v>0</v>
      </c>
      <c r="DQ14" s="160">
        <f t="shared" ref="DQ14:DQ77" si="57">IF((J14-AN14)&gt;0,0,J14-AN14)</f>
        <v>0</v>
      </c>
      <c r="DR14" s="160">
        <f t="shared" ref="DR14:DR77" si="58">IF((K14-AO14)&gt;0,0,K14-AO14)</f>
        <v>0</v>
      </c>
      <c r="DS14" s="160">
        <f t="shared" ref="DS14:DS77" si="59">IF((L14-AP14)&gt;0,0,L14-AP14)</f>
        <v>0</v>
      </c>
      <c r="DT14" s="160">
        <f t="shared" ref="DT14:DT77" si="60">IF((M14-AQ14)&gt;0,0,M14-AQ14)</f>
        <v>0</v>
      </c>
      <c r="DU14" s="160">
        <f t="shared" ref="DU14:DU77" si="61">IF((N14-AR14)&gt;0,0,N14-AR14)</f>
        <v>0</v>
      </c>
      <c r="DV14" s="160">
        <f t="shared" ref="DV14:DV77" si="62">IF((O14-AS14)&gt;0,0,O14-AS14)</f>
        <v>0</v>
      </c>
      <c r="DW14" s="160">
        <f t="shared" ref="DW14:DW77" si="63">IF((P14-AT14)&gt;0,0,P14-AT14)</f>
        <v>0</v>
      </c>
      <c r="DX14" s="160">
        <f t="shared" ref="DX14:DX77" si="64">IF((Q14-AU14)&gt;0,0,Q14-AU14)</f>
        <v>0</v>
      </c>
      <c r="DY14" s="160">
        <f t="shared" ref="DY14:DY77" si="65">IF((R14-AV14)&gt;0,0,R14-AV14)</f>
        <v>0</v>
      </c>
      <c r="DZ14" s="160">
        <f t="shared" ref="DZ14:DZ77" si="66">IF((S14-AW14)&gt;0,0,S14-AW14)</f>
        <v>0</v>
      </c>
      <c r="EA14" s="160">
        <f t="shared" ref="EA14:EA77" si="67">IF((T14-AX14)&gt;0,0,T14-AX14)</f>
        <v>0</v>
      </c>
      <c r="EB14" s="160">
        <f t="shared" ref="EB14:EB77" si="68">IF((U14-AY14)&gt;0,0,U14-AY14)</f>
        <v>0</v>
      </c>
      <c r="EC14" s="160">
        <f t="shared" ref="EC14:EC77" si="69">IF((V14-AZ14)&gt;0,0,V14-AZ14)</f>
        <v>0</v>
      </c>
      <c r="ED14" s="160">
        <f t="shared" ref="ED14:ED77" si="70">IF((W14-BA14)&gt;0,0,W14-BA14)</f>
        <v>0</v>
      </c>
      <c r="EE14" s="160">
        <f t="shared" ref="EE14:EE77" si="71">IF((X14-BB14)&gt;0,0,X14-BB14)</f>
        <v>0</v>
      </c>
      <c r="EF14" s="160">
        <f t="shared" ref="EF14:EF77" si="72">IF((Y14-BC14)&gt;0,0,Y14-BC14)</f>
        <v>0</v>
      </c>
      <c r="EG14" s="160">
        <f t="shared" ref="EG14:EG77" si="73">IF((Z14-BD14)&gt;0,0,Z14-BD14)</f>
        <v>0</v>
      </c>
      <c r="EH14" s="160">
        <f t="shared" ref="EH14:EH77" si="74">IF((AA14-BE14)&gt;0,0,AA14-BE14)</f>
        <v>0</v>
      </c>
      <c r="EI14" s="160">
        <f t="shared" ref="EI14:EI77" si="75">IF((AB14-BF14)&gt;0,0,AB14-BF14)</f>
        <v>0</v>
      </c>
      <c r="EJ14" s="160">
        <f t="shared" ref="EJ14:EJ77" si="76">IF((AC14-BG14)&gt;0,0,AC14-BG14)</f>
        <v>0</v>
      </c>
      <c r="EK14" s="160">
        <f t="shared" ref="EK14:EK77" si="77">IF((AD14-BH14)&gt;0,0,AD14-BH14)</f>
        <v>0</v>
      </c>
      <c r="EL14" s="160">
        <f t="shared" ref="EL14:EL77" si="78">IF((AE14-BI14)&gt;0,0,AE14-BI14)</f>
        <v>0</v>
      </c>
      <c r="EM14" s="160">
        <f t="shared" ref="EM14:EM77" si="79">IF((AF14-BJ14)&gt;0,0,AF14-BJ14)</f>
        <v>0</v>
      </c>
      <c r="EN14" s="160">
        <f t="shared" ref="EN14:EN77" si="80">IF((AG14-BK14)&gt;0,0,AG14-BK14)</f>
        <v>0</v>
      </c>
      <c r="EO14" s="160">
        <f t="shared" ref="EO14:EO77" si="81">IF((AH14-BL14)&gt;0,0,AH14-BL14)</f>
        <v>0</v>
      </c>
      <c r="EP14" s="160">
        <f t="shared" ref="EP14:EP77" si="82">IF((AI14-BM14)&gt;0,0,AI14-BM14)</f>
        <v>0</v>
      </c>
      <c r="EQ14" s="160">
        <f t="shared" ref="EQ14:EQ77" si="83">IF((AJ14-BN14)&gt;0,0,AJ14-BN14)</f>
        <v>0</v>
      </c>
      <c r="ER14" s="10"/>
      <c r="ES14" s="160">
        <f t="shared" ref="ES14:ES77" si="84">IF((BO14-CD14)&gt;0,0,BO14-CD14)</f>
        <v>0</v>
      </c>
      <c r="ET14" s="160">
        <f t="shared" ref="ET14:ET77" si="85">IF((BP14-CE14)&gt;0,0,BP14-CE14)</f>
        <v>0</v>
      </c>
      <c r="EU14" s="160">
        <f t="shared" ref="EU14:EU77" si="86">IF((BQ14-CF14)&gt;0,0,BQ14-CF14)</f>
        <v>0</v>
      </c>
      <c r="EV14" s="160">
        <f t="shared" ref="EV14:EV77" si="87">IF((BR14-CG14)&gt;0,0,BR14-CG14)</f>
        <v>0</v>
      </c>
      <c r="EW14" s="160">
        <f t="shared" ref="EW14:EW77" si="88">IF((BS14-CH14)&gt;0,0,BS14-CH14)</f>
        <v>0</v>
      </c>
      <c r="EX14" s="160">
        <f t="shared" ref="EX14:EX77" si="89">IF((BT14-CI14)&gt;0,0,BT14-CI14)</f>
        <v>0</v>
      </c>
      <c r="EY14" s="160">
        <f t="shared" ref="EY14:EY77" si="90">IF((BU14-CJ14)&gt;0,0,BU14-CJ14)</f>
        <v>0</v>
      </c>
      <c r="EZ14" s="160">
        <f t="shared" ref="EZ14:EZ77" si="91">IF((BV14-CK14)&gt;0,0,BV14-CK14)</f>
        <v>0</v>
      </c>
      <c r="FA14" s="160">
        <f t="shared" ref="FA14:FA77" si="92">IF((BW14-CL14)&gt;0,0,BW14-CL14)</f>
        <v>0</v>
      </c>
      <c r="FB14" s="160">
        <f t="shared" ref="FB14:FB77" si="93">IF((BX14-CM14)&gt;0,0,BX14-CM14)</f>
        <v>0</v>
      </c>
      <c r="FC14" s="160">
        <f t="shared" ref="FC14:FC77" si="94">IF((BY14-CN14)&gt;0,0,BY14-CN14)</f>
        <v>0</v>
      </c>
      <c r="FD14" s="160">
        <f t="shared" ref="FD14:FD77" si="95">IF((BZ14-CO14)&gt;0,0,BZ14-CO14)</f>
        <v>0</v>
      </c>
      <c r="FE14" s="160">
        <f t="shared" ref="FE14:FE77" si="96">IF((CA14-CP14)&gt;0,0,CA14-CP14)</f>
        <v>0</v>
      </c>
      <c r="FF14" s="160">
        <f t="shared" ref="FF14:FF77" si="97">IF((CB14-CQ14)&gt;0,0,CB14-CQ14)</f>
        <v>0</v>
      </c>
      <c r="FG14" s="160">
        <f t="shared" ref="FG14:FG77" si="98">IF((CC14-CR14)&gt;0,0,CC14-CR14)</f>
        <v>0</v>
      </c>
      <c r="FH14" s="10"/>
      <c r="FI14" s="195">
        <f t="shared" ref="FI14:FI77" si="99">IF((BO14-G14)&gt;0,0,BO14-G14)</f>
        <v>0</v>
      </c>
      <c r="FJ14" s="195">
        <f t="shared" ref="FJ14:FJ77" si="100">IF((BP14-I14)&gt;0,0,BP14-I14)</f>
        <v>0</v>
      </c>
      <c r="FK14" s="195">
        <f t="shared" ref="FK14:FK77" si="101">IF((BQ14-K14)&gt;0,0,BQ14-K14)</f>
        <v>0</v>
      </c>
      <c r="FL14" s="195">
        <f t="shared" ref="FL14:FL77" si="102">IF((BR14-M14)&gt;0,0,BR14-M14)</f>
        <v>0</v>
      </c>
      <c r="FM14" s="195">
        <f t="shared" ref="FM14:FM77" si="103">IF((BS14-O14)&gt;0,0,BS14-O14)</f>
        <v>0</v>
      </c>
      <c r="FN14" s="195">
        <f t="shared" ref="FN14:FN77" si="104">IF((BT14-Q14)&gt;0,0,BT14-Q14)</f>
        <v>0</v>
      </c>
      <c r="FO14" s="195">
        <f t="shared" ref="FO14:FO77" si="105">IF((BU14-R14)&gt;0,0,BU14-R14)</f>
        <v>0</v>
      </c>
      <c r="FP14" s="195">
        <f t="shared" ref="FP14:FP77" si="106">IF((BV14-S14)&gt;0,0,BV14-S14)</f>
        <v>0</v>
      </c>
      <c r="FQ14" s="195">
        <f t="shared" ref="FQ14:FQ77" si="107">IF((BW14-T14)&gt;0,0,BW14-T14)</f>
        <v>0</v>
      </c>
      <c r="FR14" s="195">
        <f t="shared" ref="FR14:FR77" si="108">IF((BX14-U14)&gt;0,0,BX14-U14)</f>
        <v>0</v>
      </c>
      <c r="FS14" s="195">
        <f t="shared" ref="FS14:FS77" si="109">IF((BY14-V14)&gt;0,0,BY14-V14)</f>
        <v>0</v>
      </c>
      <c r="FT14" s="195">
        <f t="shared" ref="FT14:FT77" si="110">IF((BZ14-W14)&gt;0,0,BZ14-W14)</f>
        <v>0</v>
      </c>
      <c r="FU14" s="195">
        <f t="shared" ref="FU14:FU77" si="111">IF((CA14-X14)&gt;0,0,CA14-X14)</f>
        <v>0</v>
      </c>
      <c r="FV14" s="195">
        <f t="shared" ref="FV14:FV77" si="112">IF((CB14-Y14)&gt;0,0,CB14-Y14)</f>
        <v>0</v>
      </c>
      <c r="FW14" s="195">
        <f t="shared" ref="FW14:FW77" si="113">IF((CC14-Z14)&gt;0,0,CC14-Z14)</f>
        <v>0</v>
      </c>
      <c r="FX14" s="195">
        <f t="shared" ref="FX14:FX77" si="114">IF((CD14-AK14)&gt;0,0,CD14-AK14)</f>
        <v>0</v>
      </c>
      <c r="FY14" s="195">
        <f t="shared" ref="FY14:FY77" si="115">IF((CE14-AM14)&gt;0,0,CE14-AM14)</f>
        <v>0</v>
      </c>
      <c r="FZ14" s="195">
        <f t="shared" ref="FZ14:FZ77" si="116">IF((CF14-AO14)&gt;0,0,CF14-AO14)</f>
        <v>0</v>
      </c>
      <c r="GA14" s="195">
        <f t="shared" ref="GA14:GA77" si="117">IF((CG14-AQ14)&gt;0,0,CG14-AQ14)</f>
        <v>0</v>
      </c>
      <c r="GB14" s="195">
        <f t="shared" ref="GB14:GB77" si="118">IF((CH14-AS14)&gt;0,0,CH14-AS14)</f>
        <v>0</v>
      </c>
      <c r="GC14" s="195">
        <f t="shared" ref="GC14:GC77" si="119">IF((CI14-AU14)&gt;0,0,CI14-AU14)</f>
        <v>0</v>
      </c>
      <c r="GD14" s="195">
        <f t="shared" ref="GD14:GD77" si="120">IF((CJ14-AV14)&gt;0,0,CJ14-AV14)</f>
        <v>0</v>
      </c>
      <c r="GE14" s="195">
        <f t="shared" ref="GE14:GE77" si="121">IF((CK14-AW14)&gt;0,0,CK14-AW14)</f>
        <v>0</v>
      </c>
      <c r="GF14" s="195">
        <f t="shared" ref="GF14:GF77" si="122">IF((CL14-AX14)&gt;0,0,CL14-AX14)</f>
        <v>0</v>
      </c>
      <c r="GG14" s="195">
        <f t="shared" ref="GG14:GG77" si="123">IF((CM14-AY14)&gt;0,0,CM14-AY14)</f>
        <v>0</v>
      </c>
      <c r="GH14" s="195">
        <f t="shared" ref="GH14:GH77" si="124">IF((CN14-AZ14)&gt;0,0,CN14-AZ14)</f>
        <v>0</v>
      </c>
      <c r="GI14" s="195">
        <f t="shared" ref="GI14:GI77" si="125">IF((CO14-BA14)&gt;0,0,CO14-BA14)</f>
        <v>0</v>
      </c>
      <c r="GJ14" s="195">
        <f t="shared" ref="GJ14:GJ77" si="126">IF((CP14-BB14)&gt;0,0,CP14-BB14)</f>
        <v>0</v>
      </c>
      <c r="GK14" s="195">
        <f t="shared" ref="GK14:GK77" si="127">IF((CQ14-BC14)&gt;0,0,CQ14-BC14)</f>
        <v>0</v>
      </c>
      <c r="GL14" s="195">
        <f t="shared" ref="GL14:GL77" si="128">IF((CR14-BD14)&gt;0,0,CR14-BD14)</f>
        <v>0</v>
      </c>
      <c r="GM14" s="10"/>
      <c r="GN14" s="10"/>
      <c r="GO14" s="264">
        <f t="shared" ref="GO14:GO77" si="129">IF(H14&gt;G14,H14-G14,0)</f>
        <v>0</v>
      </c>
      <c r="GP14" s="264">
        <f t="shared" ref="GP14:GP77" si="130">IF(J14&gt;I14,J14-I14,0)</f>
        <v>0</v>
      </c>
      <c r="GQ14" s="264">
        <f t="shared" ref="GQ14:GQ77" si="131">IF(L14&gt;K14,L14-K14,0)</f>
        <v>0</v>
      </c>
      <c r="GR14" s="264">
        <f t="shared" ref="GR14:GR77" si="132">IF(N14&gt;M14,N14-M14,0)</f>
        <v>0</v>
      </c>
      <c r="GS14" s="264">
        <f t="shared" ref="GS14:GS77" si="133">IF(P14&gt;O14,P14-O14,0)</f>
        <v>0</v>
      </c>
      <c r="GT14" s="264">
        <f t="shared" ref="GT14:GT77" si="134">IF(AL14&gt;AK14,AL14-AK14,0)</f>
        <v>0</v>
      </c>
      <c r="GU14" s="264">
        <f t="shared" ref="GU14:GU77" si="135">IF(AN14&gt;AM14,AN14-AM14,0)</f>
        <v>0</v>
      </c>
      <c r="GV14" s="264">
        <f t="shared" ref="GV14:GV77" si="136">IF(AP14&gt;AO14,AP14-AO14,0)</f>
        <v>0</v>
      </c>
      <c r="GW14" s="264">
        <f t="shared" ref="GW14:GW77" si="137">IF(AR14&gt;AQ14,AR14-AQ14,0)</f>
        <v>0</v>
      </c>
      <c r="GX14" s="264">
        <f t="shared" ref="GX14:GX77" si="138">IF(AT14&gt;AS14,AT14-AS14,0)</f>
        <v>0</v>
      </c>
      <c r="GY14" s="162"/>
      <c r="GZ14" s="264">
        <f t="shared" ref="GZ14:GZ77" si="139">IF((H14-AL14)&lt;=(G14-AK14),0,((H14-AL14)-(G14-AK14)))</f>
        <v>0</v>
      </c>
      <c r="HA14" s="264">
        <f t="shared" ref="HA14:HA77" si="140">IF((J14-AN14)&lt;=(I14-AM14),0,((J14-AN14)-(I14-AM14)))</f>
        <v>0</v>
      </c>
      <c r="HB14" s="264">
        <f t="shared" ref="HB14:HB77" si="141">IF((L14-AP14)&lt;=(K14-AO14),0,((L14-AP14)-(K14-AO14)))</f>
        <v>0</v>
      </c>
      <c r="HC14" s="264">
        <f t="shared" ref="HC14:HC77" si="142">IF((N14-AR14)&lt;=(M14-AQ14),0,((N14-AR14)-(M14-AQ14)))</f>
        <v>0</v>
      </c>
      <c r="HD14" s="264">
        <f t="shared" ref="HD14:HD77" si="143">IF((P14-AT14)&lt;=(O14-AS14),0,((P14-AT14)-(O14-AS14)))</f>
        <v>0</v>
      </c>
    </row>
    <row r="15" spans="1:212" ht="34.5" hidden="1" customHeight="1" x14ac:dyDescent="0.25">
      <c r="C15" s="45" t="s">
        <v>1304</v>
      </c>
      <c r="D15" s="16">
        <v>1002</v>
      </c>
      <c r="E15" s="199" t="s">
        <v>30</v>
      </c>
      <c r="F15" s="199" t="s">
        <v>30</v>
      </c>
      <c r="G15" s="25">
        <f>SUM(G17:G100)</f>
        <v>0</v>
      </c>
      <c r="H15" s="25">
        <f t="shared" ref="H15:BS15" si="144">SUM(H17:H100)</f>
        <v>0</v>
      </c>
      <c r="I15" s="25">
        <f>SUM(I17:I100)</f>
        <v>0</v>
      </c>
      <c r="J15" s="25">
        <f t="shared" si="144"/>
        <v>0</v>
      </c>
      <c r="K15" s="25">
        <f t="shared" si="144"/>
        <v>0</v>
      </c>
      <c r="L15" s="25">
        <f t="shared" si="144"/>
        <v>0</v>
      </c>
      <c r="M15" s="25">
        <f t="shared" si="144"/>
        <v>0</v>
      </c>
      <c r="N15" s="25">
        <f t="shared" si="144"/>
        <v>0</v>
      </c>
      <c r="O15" s="25">
        <f t="shared" si="144"/>
        <v>0</v>
      </c>
      <c r="P15" s="25">
        <f t="shared" si="144"/>
        <v>0</v>
      </c>
      <c r="Q15" s="25">
        <f t="shared" si="144"/>
        <v>0</v>
      </c>
      <c r="R15" s="25">
        <f t="shared" si="144"/>
        <v>0</v>
      </c>
      <c r="S15" s="25">
        <f t="shared" si="144"/>
        <v>0</v>
      </c>
      <c r="T15" s="25">
        <f t="shared" si="144"/>
        <v>0</v>
      </c>
      <c r="U15" s="25">
        <f t="shared" si="144"/>
        <v>0</v>
      </c>
      <c r="V15" s="25">
        <f t="shared" si="144"/>
        <v>0</v>
      </c>
      <c r="W15" s="25">
        <f t="shared" si="144"/>
        <v>0</v>
      </c>
      <c r="X15" s="25">
        <f t="shared" si="144"/>
        <v>0</v>
      </c>
      <c r="Y15" s="25">
        <f t="shared" si="144"/>
        <v>0</v>
      </c>
      <c r="Z15" s="25">
        <f t="shared" si="144"/>
        <v>0</v>
      </c>
      <c r="AA15" s="25">
        <f t="shared" si="144"/>
        <v>0</v>
      </c>
      <c r="AB15" s="25">
        <f t="shared" si="144"/>
        <v>0</v>
      </c>
      <c r="AC15" s="25">
        <f t="shared" si="144"/>
        <v>0</v>
      </c>
      <c r="AD15" s="25">
        <f t="shared" si="144"/>
        <v>0</v>
      </c>
      <c r="AE15" s="25">
        <f t="shared" si="144"/>
        <v>0</v>
      </c>
      <c r="AF15" s="25">
        <f t="shared" si="144"/>
        <v>0</v>
      </c>
      <c r="AG15" s="25">
        <f t="shared" si="144"/>
        <v>0</v>
      </c>
      <c r="AH15" s="25">
        <f t="shared" si="144"/>
        <v>0</v>
      </c>
      <c r="AI15" s="25">
        <f t="shared" si="144"/>
        <v>0</v>
      </c>
      <c r="AJ15" s="25">
        <f t="shared" si="144"/>
        <v>0</v>
      </c>
      <c r="AK15" s="25">
        <f t="shared" si="144"/>
        <v>0</v>
      </c>
      <c r="AL15" s="25">
        <f t="shared" si="144"/>
        <v>0</v>
      </c>
      <c r="AM15" s="25">
        <f t="shared" si="144"/>
        <v>0</v>
      </c>
      <c r="AN15" s="25">
        <f t="shared" si="144"/>
        <v>0</v>
      </c>
      <c r="AO15" s="25">
        <f t="shared" si="144"/>
        <v>0</v>
      </c>
      <c r="AP15" s="25">
        <f t="shared" si="144"/>
        <v>0</v>
      </c>
      <c r="AQ15" s="25">
        <f t="shared" si="144"/>
        <v>0</v>
      </c>
      <c r="AR15" s="25">
        <f t="shared" si="144"/>
        <v>0</v>
      </c>
      <c r="AS15" s="25">
        <f t="shared" si="144"/>
        <v>0</v>
      </c>
      <c r="AT15" s="25">
        <f t="shared" si="144"/>
        <v>0</v>
      </c>
      <c r="AU15" s="25">
        <f t="shared" si="144"/>
        <v>0</v>
      </c>
      <c r="AV15" s="25">
        <f t="shared" si="144"/>
        <v>0</v>
      </c>
      <c r="AW15" s="25">
        <f t="shared" si="144"/>
        <v>0</v>
      </c>
      <c r="AX15" s="25">
        <f t="shared" si="144"/>
        <v>0</v>
      </c>
      <c r="AY15" s="25">
        <f t="shared" si="144"/>
        <v>0</v>
      </c>
      <c r="AZ15" s="25">
        <f t="shared" si="144"/>
        <v>0</v>
      </c>
      <c r="BA15" s="25">
        <f t="shared" si="144"/>
        <v>0</v>
      </c>
      <c r="BB15" s="25">
        <f t="shared" si="144"/>
        <v>0</v>
      </c>
      <c r="BC15" s="25">
        <f t="shared" si="144"/>
        <v>0</v>
      </c>
      <c r="BD15" s="25">
        <f t="shared" si="144"/>
        <v>0</v>
      </c>
      <c r="BE15" s="25">
        <f t="shared" si="144"/>
        <v>0</v>
      </c>
      <c r="BF15" s="25">
        <f t="shared" si="144"/>
        <v>0</v>
      </c>
      <c r="BG15" s="25">
        <f t="shared" si="144"/>
        <v>0</v>
      </c>
      <c r="BH15" s="25">
        <f t="shared" si="144"/>
        <v>0</v>
      </c>
      <c r="BI15" s="25">
        <f t="shared" si="144"/>
        <v>0</v>
      </c>
      <c r="BJ15" s="25">
        <f t="shared" si="144"/>
        <v>0</v>
      </c>
      <c r="BK15" s="25">
        <f t="shared" si="144"/>
        <v>0</v>
      </c>
      <c r="BL15" s="25">
        <f t="shared" si="144"/>
        <v>0</v>
      </c>
      <c r="BM15" s="25">
        <f t="shared" si="144"/>
        <v>0</v>
      </c>
      <c r="BN15" s="25">
        <f t="shared" si="144"/>
        <v>0</v>
      </c>
      <c r="BO15" s="25">
        <f t="shared" si="144"/>
        <v>0</v>
      </c>
      <c r="BP15" s="25">
        <f t="shared" si="144"/>
        <v>0</v>
      </c>
      <c r="BQ15" s="25">
        <f t="shared" si="144"/>
        <v>0</v>
      </c>
      <c r="BR15" s="25">
        <f t="shared" si="144"/>
        <v>0</v>
      </c>
      <c r="BS15" s="25">
        <f t="shared" si="144"/>
        <v>0</v>
      </c>
      <c r="BT15" s="25">
        <f t="shared" ref="BT15:CR15" si="145">SUM(BT17:BT100)</f>
        <v>0</v>
      </c>
      <c r="BU15" s="25">
        <f t="shared" si="145"/>
        <v>0</v>
      </c>
      <c r="BV15" s="25">
        <f t="shared" si="145"/>
        <v>0</v>
      </c>
      <c r="BW15" s="25">
        <f t="shared" si="145"/>
        <v>0</v>
      </c>
      <c r="BX15" s="25">
        <f t="shared" si="145"/>
        <v>0</v>
      </c>
      <c r="BY15" s="25">
        <f t="shared" si="145"/>
        <v>0</v>
      </c>
      <c r="BZ15" s="25">
        <f t="shared" si="145"/>
        <v>0</v>
      </c>
      <c r="CA15" s="25">
        <f t="shared" si="145"/>
        <v>0</v>
      </c>
      <c r="CB15" s="25">
        <f t="shared" si="145"/>
        <v>0</v>
      </c>
      <c r="CC15" s="25">
        <f t="shared" si="145"/>
        <v>0</v>
      </c>
      <c r="CD15" s="25">
        <f t="shared" si="145"/>
        <v>0</v>
      </c>
      <c r="CE15" s="25">
        <f t="shared" si="145"/>
        <v>0</v>
      </c>
      <c r="CF15" s="25">
        <f t="shared" si="145"/>
        <v>0</v>
      </c>
      <c r="CG15" s="25">
        <f t="shared" si="145"/>
        <v>0</v>
      </c>
      <c r="CH15" s="25">
        <f t="shared" si="145"/>
        <v>0</v>
      </c>
      <c r="CI15" s="25">
        <f t="shared" si="145"/>
        <v>0</v>
      </c>
      <c r="CJ15" s="25">
        <f t="shared" si="145"/>
        <v>0</v>
      </c>
      <c r="CK15" s="25">
        <f t="shared" si="145"/>
        <v>0</v>
      </c>
      <c r="CL15" s="25">
        <f t="shared" si="145"/>
        <v>0</v>
      </c>
      <c r="CM15" s="25">
        <f t="shared" si="145"/>
        <v>0</v>
      </c>
      <c r="CN15" s="25">
        <f t="shared" si="145"/>
        <v>0</v>
      </c>
      <c r="CO15" s="25">
        <f t="shared" si="145"/>
        <v>0</v>
      </c>
      <c r="CP15" s="25">
        <f t="shared" si="145"/>
        <v>0</v>
      </c>
      <c r="CQ15" s="25">
        <f t="shared" si="145"/>
        <v>0</v>
      </c>
      <c r="CR15" s="25">
        <f t="shared" si="145"/>
        <v>0</v>
      </c>
      <c r="CS15" s="162">
        <f t="shared" si="35"/>
        <v>0</v>
      </c>
      <c r="CT15" s="10"/>
      <c r="CU15" s="160">
        <f t="shared" si="36"/>
        <v>0</v>
      </c>
      <c r="CV15" s="160">
        <f t="shared" si="37"/>
        <v>0</v>
      </c>
      <c r="CW15" s="160">
        <f t="shared" si="38"/>
        <v>0</v>
      </c>
      <c r="CX15" s="160">
        <f t="shared" si="39"/>
        <v>0</v>
      </c>
      <c r="CY15" s="160">
        <f t="shared" si="40"/>
        <v>0</v>
      </c>
      <c r="CZ15" s="160">
        <f t="shared" si="41"/>
        <v>0</v>
      </c>
      <c r="DA15" s="160">
        <f t="shared" si="42"/>
        <v>0</v>
      </c>
      <c r="DB15" s="160">
        <f t="shared" si="43"/>
        <v>0</v>
      </c>
      <c r="DC15" s="160">
        <f t="shared" si="44"/>
        <v>0</v>
      </c>
      <c r="DD15" s="160">
        <f t="shared" si="45"/>
        <v>0</v>
      </c>
      <c r="DE15" s="160">
        <f t="shared" si="46"/>
        <v>0</v>
      </c>
      <c r="DF15" s="160">
        <f t="shared" si="47"/>
        <v>0</v>
      </c>
      <c r="DG15" s="160">
        <f t="shared" si="48"/>
        <v>0</v>
      </c>
      <c r="DH15" s="160">
        <f t="shared" si="49"/>
        <v>0</v>
      </c>
      <c r="DI15" s="160">
        <f t="shared" si="50"/>
        <v>0</v>
      </c>
      <c r="DJ15" s="160">
        <f t="shared" si="51"/>
        <v>0</v>
      </c>
      <c r="DK15" s="160">
        <f t="shared" si="52"/>
        <v>0</v>
      </c>
      <c r="DL15" s="160">
        <f t="shared" si="53"/>
        <v>0</v>
      </c>
      <c r="DM15" s="10"/>
      <c r="DN15" s="160">
        <f t="shared" si="54"/>
        <v>0</v>
      </c>
      <c r="DO15" s="160">
        <f t="shared" si="55"/>
        <v>0</v>
      </c>
      <c r="DP15" s="160">
        <f t="shared" si="56"/>
        <v>0</v>
      </c>
      <c r="DQ15" s="160">
        <f t="shared" si="57"/>
        <v>0</v>
      </c>
      <c r="DR15" s="160">
        <f t="shared" si="58"/>
        <v>0</v>
      </c>
      <c r="DS15" s="160">
        <f t="shared" si="59"/>
        <v>0</v>
      </c>
      <c r="DT15" s="160">
        <f t="shared" si="60"/>
        <v>0</v>
      </c>
      <c r="DU15" s="160">
        <f t="shared" si="61"/>
        <v>0</v>
      </c>
      <c r="DV15" s="160">
        <f t="shared" si="62"/>
        <v>0</v>
      </c>
      <c r="DW15" s="160">
        <f t="shared" si="63"/>
        <v>0</v>
      </c>
      <c r="DX15" s="160">
        <f t="shared" si="64"/>
        <v>0</v>
      </c>
      <c r="DY15" s="160">
        <f t="shared" si="65"/>
        <v>0</v>
      </c>
      <c r="DZ15" s="160">
        <f t="shared" si="66"/>
        <v>0</v>
      </c>
      <c r="EA15" s="160">
        <f t="shared" si="67"/>
        <v>0</v>
      </c>
      <c r="EB15" s="160">
        <f t="shared" si="68"/>
        <v>0</v>
      </c>
      <c r="EC15" s="160">
        <f t="shared" si="69"/>
        <v>0</v>
      </c>
      <c r="ED15" s="160">
        <f t="shared" si="70"/>
        <v>0</v>
      </c>
      <c r="EE15" s="160">
        <f t="shared" si="71"/>
        <v>0</v>
      </c>
      <c r="EF15" s="160">
        <f t="shared" si="72"/>
        <v>0</v>
      </c>
      <c r="EG15" s="160">
        <f t="shared" si="73"/>
        <v>0</v>
      </c>
      <c r="EH15" s="160">
        <f t="shared" si="74"/>
        <v>0</v>
      </c>
      <c r="EI15" s="160">
        <f t="shared" si="75"/>
        <v>0</v>
      </c>
      <c r="EJ15" s="160">
        <f t="shared" si="76"/>
        <v>0</v>
      </c>
      <c r="EK15" s="160">
        <f t="shared" si="77"/>
        <v>0</v>
      </c>
      <c r="EL15" s="160">
        <f t="shared" si="78"/>
        <v>0</v>
      </c>
      <c r="EM15" s="160">
        <f t="shared" si="79"/>
        <v>0</v>
      </c>
      <c r="EN15" s="160">
        <f t="shared" si="80"/>
        <v>0</v>
      </c>
      <c r="EO15" s="160">
        <f t="shared" si="81"/>
        <v>0</v>
      </c>
      <c r="EP15" s="160">
        <f t="shared" si="82"/>
        <v>0</v>
      </c>
      <c r="EQ15" s="160">
        <f t="shared" si="83"/>
        <v>0</v>
      </c>
      <c r="ER15" s="10"/>
      <c r="ES15" s="160">
        <f t="shared" si="84"/>
        <v>0</v>
      </c>
      <c r="ET15" s="160">
        <f t="shared" si="85"/>
        <v>0</v>
      </c>
      <c r="EU15" s="160">
        <f t="shared" si="86"/>
        <v>0</v>
      </c>
      <c r="EV15" s="160">
        <f t="shared" si="87"/>
        <v>0</v>
      </c>
      <c r="EW15" s="160">
        <f t="shared" si="88"/>
        <v>0</v>
      </c>
      <c r="EX15" s="160">
        <f t="shared" si="89"/>
        <v>0</v>
      </c>
      <c r="EY15" s="160">
        <f t="shared" si="90"/>
        <v>0</v>
      </c>
      <c r="EZ15" s="160">
        <f t="shared" si="91"/>
        <v>0</v>
      </c>
      <c r="FA15" s="160">
        <f t="shared" si="92"/>
        <v>0</v>
      </c>
      <c r="FB15" s="160">
        <f t="shared" si="93"/>
        <v>0</v>
      </c>
      <c r="FC15" s="160">
        <f t="shared" si="94"/>
        <v>0</v>
      </c>
      <c r="FD15" s="160">
        <f t="shared" si="95"/>
        <v>0</v>
      </c>
      <c r="FE15" s="160">
        <f t="shared" si="96"/>
        <v>0</v>
      </c>
      <c r="FF15" s="160">
        <f t="shared" si="97"/>
        <v>0</v>
      </c>
      <c r="FG15" s="160">
        <f t="shared" si="98"/>
        <v>0</v>
      </c>
      <c r="FH15" s="10"/>
      <c r="FI15" s="195">
        <f t="shared" si="99"/>
        <v>0</v>
      </c>
      <c r="FJ15" s="195">
        <f t="shared" si="100"/>
        <v>0</v>
      </c>
      <c r="FK15" s="195">
        <f t="shared" si="101"/>
        <v>0</v>
      </c>
      <c r="FL15" s="195">
        <f t="shared" si="102"/>
        <v>0</v>
      </c>
      <c r="FM15" s="195">
        <f t="shared" si="103"/>
        <v>0</v>
      </c>
      <c r="FN15" s="195">
        <f t="shared" si="104"/>
        <v>0</v>
      </c>
      <c r="FO15" s="195">
        <f t="shared" si="105"/>
        <v>0</v>
      </c>
      <c r="FP15" s="195">
        <f t="shared" si="106"/>
        <v>0</v>
      </c>
      <c r="FQ15" s="195">
        <f t="shared" si="107"/>
        <v>0</v>
      </c>
      <c r="FR15" s="195">
        <f t="shared" si="108"/>
        <v>0</v>
      </c>
      <c r="FS15" s="195">
        <f t="shared" si="109"/>
        <v>0</v>
      </c>
      <c r="FT15" s="195">
        <f t="shared" si="110"/>
        <v>0</v>
      </c>
      <c r="FU15" s="195">
        <f t="shared" si="111"/>
        <v>0</v>
      </c>
      <c r="FV15" s="195">
        <f t="shared" si="112"/>
        <v>0</v>
      </c>
      <c r="FW15" s="195">
        <f t="shared" si="113"/>
        <v>0</v>
      </c>
      <c r="FX15" s="195">
        <f t="shared" si="114"/>
        <v>0</v>
      </c>
      <c r="FY15" s="195">
        <f t="shared" si="115"/>
        <v>0</v>
      </c>
      <c r="FZ15" s="195">
        <f t="shared" si="116"/>
        <v>0</v>
      </c>
      <c r="GA15" s="195">
        <f t="shared" si="117"/>
        <v>0</v>
      </c>
      <c r="GB15" s="195">
        <f t="shared" si="118"/>
        <v>0</v>
      </c>
      <c r="GC15" s="195">
        <f t="shared" si="119"/>
        <v>0</v>
      </c>
      <c r="GD15" s="195">
        <f t="shared" si="120"/>
        <v>0</v>
      </c>
      <c r="GE15" s="195">
        <f t="shared" si="121"/>
        <v>0</v>
      </c>
      <c r="GF15" s="195">
        <f t="shared" si="122"/>
        <v>0</v>
      </c>
      <c r="GG15" s="195">
        <f t="shared" si="123"/>
        <v>0</v>
      </c>
      <c r="GH15" s="195">
        <f t="shared" si="124"/>
        <v>0</v>
      </c>
      <c r="GI15" s="195">
        <f t="shared" si="125"/>
        <v>0</v>
      </c>
      <c r="GJ15" s="195">
        <f t="shared" si="126"/>
        <v>0</v>
      </c>
      <c r="GK15" s="195">
        <f t="shared" si="127"/>
        <v>0</v>
      </c>
      <c r="GL15" s="195">
        <f t="shared" si="128"/>
        <v>0</v>
      </c>
      <c r="GM15" s="10"/>
      <c r="GN15" s="10"/>
      <c r="GO15" s="264">
        <f t="shared" si="129"/>
        <v>0</v>
      </c>
      <c r="GP15" s="264">
        <f t="shared" si="130"/>
        <v>0</v>
      </c>
      <c r="GQ15" s="264">
        <f t="shared" si="131"/>
        <v>0</v>
      </c>
      <c r="GR15" s="264">
        <f t="shared" si="132"/>
        <v>0</v>
      </c>
      <c r="GS15" s="264">
        <f t="shared" si="133"/>
        <v>0</v>
      </c>
      <c r="GT15" s="264">
        <f t="shared" si="134"/>
        <v>0</v>
      </c>
      <c r="GU15" s="264">
        <f t="shared" si="135"/>
        <v>0</v>
      </c>
      <c r="GV15" s="264">
        <f t="shared" si="136"/>
        <v>0</v>
      </c>
      <c r="GW15" s="264">
        <f t="shared" si="137"/>
        <v>0</v>
      </c>
      <c r="GX15" s="264">
        <f t="shared" si="138"/>
        <v>0</v>
      </c>
      <c r="GY15" s="162"/>
      <c r="GZ15" s="264">
        <f t="shared" si="139"/>
        <v>0</v>
      </c>
      <c r="HA15" s="264">
        <f t="shared" si="140"/>
        <v>0</v>
      </c>
      <c r="HB15" s="264">
        <f t="shared" si="141"/>
        <v>0</v>
      </c>
      <c r="HC15" s="264">
        <f t="shared" si="142"/>
        <v>0</v>
      </c>
      <c r="HD15" s="264">
        <f t="shared" si="143"/>
        <v>0</v>
      </c>
    </row>
    <row r="16" spans="1:212" hidden="1" x14ac:dyDescent="0.25">
      <c r="C16" s="50" t="s">
        <v>2</v>
      </c>
      <c r="D16" s="9"/>
      <c r="E16" s="7"/>
      <c r="F16" s="277"/>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162">
        <f t="shared" si="35"/>
        <v>0</v>
      </c>
      <c r="CT16" s="10"/>
      <c r="CU16" s="160">
        <f t="shared" si="36"/>
        <v>0</v>
      </c>
      <c r="CV16" s="160">
        <f t="shared" si="37"/>
        <v>0</v>
      </c>
      <c r="CW16" s="160">
        <f t="shared" si="38"/>
        <v>0</v>
      </c>
      <c r="CX16" s="160">
        <f t="shared" si="39"/>
        <v>0</v>
      </c>
      <c r="CY16" s="160">
        <f t="shared" si="40"/>
        <v>0</v>
      </c>
      <c r="CZ16" s="160">
        <f t="shared" si="41"/>
        <v>0</v>
      </c>
      <c r="DA16" s="160">
        <f t="shared" si="42"/>
        <v>0</v>
      </c>
      <c r="DB16" s="160">
        <f t="shared" si="43"/>
        <v>0</v>
      </c>
      <c r="DC16" s="160">
        <f t="shared" si="44"/>
        <v>0</v>
      </c>
      <c r="DD16" s="160">
        <f t="shared" si="45"/>
        <v>0</v>
      </c>
      <c r="DE16" s="160">
        <f t="shared" si="46"/>
        <v>0</v>
      </c>
      <c r="DF16" s="160">
        <f t="shared" si="47"/>
        <v>0</v>
      </c>
      <c r="DG16" s="160">
        <f t="shared" si="48"/>
        <v>0</v>
      </c>
      <c r="DH16" s="160">
        <f t="shared" si="49"/>
        <v>0</v>
      </c>
      <c r="DI16" s="160">
        <f t="shared" si="50"/>
        <v>0</v>
      </c>
      <c r="DJ16" s="160">
        <f t="shared" si="51"/>
        <v>0</v>
      </c>
      <c r="DK16" s="160">
        <f t="shared" si="52"/>
        <v>0</v>
      </c>
      <c r="DL16" s="160">
        <f t="shared" si="53"/>
        <v>0</v>
      </c>
      <c r="DM16" s="10"/>
      <c r="DN16" s="160">
        <f t="shared" si="54"/>
        <v>0</v>
      </c>
      <c r="DO16" s="160">
        <f t="shared" si="55"/>
        <v>0</v>
      </c>
      <c r="DP16" s="160">
        <f t="shared" si="56"/>
        <v>0</v>
      </c>
      <c r="DQ16" s="160">
        <f t="shared" si="57"/>
        <v>0</v>
      </c>
      <c r="DR16" s="160">
        <f t="shared" si="58"/>
        <v>0</v>
      </c>
      <c r="DS16" s="160">
        <f t="shared" si="59"/>
        <v>0</v>
      </c>
      <c r="DT16" s="160">
        <f t="shared" si="60"/>
        <v>0</v>
      </c>
      <c r="DU16" s="160">
        <f t="shared" si="61"/>
        <v>0</v>
      </c>
      <c r="DV16" s="160">
        <f t="shared" si="62"/>
        <v>0</v>
      </c>
      <c r="DW16" s="160">
        <f t="shared" si="63"/>
        <v>0</v>
      </c>
      <c r="DX16" s="160">
        <f t="shared" si="64"/>
        <v>0</v>
      </c>
      <c r="DY16" s="160">
        <f t="shared" si="65"/>
        <v>0</v>
      </c>
      <c r="DZ16" s="160">
        <f t="shared" si="66"/>
        <v>0</v>
      </c>
      <c r="EA16" s="160">
        <f t="shared" si="67"/>
        <v>0</v>
      </c>
      <c r="EB16" s="160">
        <f t="shared" si="68"/>
        <v>0</v>
      </c>
      <c r="EC16" s="160">
        <f t="shared" si="69"/>
        <v>0</v>
      </c>
      <c r="ED16" s="160">
        <f t="shared" si="70"/>
        <v>0</v>
      </c>
      <c r="EE16" s="160">
        <f t="shared" si="71"/>
        <v>0</v>
      </c>
      <c r="EF16" s="160">
        <f t="shared" si="72"/>
        <v>0</v>
      </c>
      <c r="EG16" s="160">
        <f t="shared" si="73"/>
        <v>0</v>
      </c>
      <c r="EH16" s="160">
        <f t="shared" si="74"/>
        <v>0</v>
      </c>
      <c r="EI16" s="160">
        <f t="shared" si="75"/>
        <v>0</v>
      </c>
      <c r="EJ16" s="160">
        <f t="shared" si="76"/>
        <v>0</v>
      </c>
      <c r="EK16" s="160">
        <f t="shared" si="77"/>
        <v>0</v>
      </c>
      <c r="EL16" s="160">
        <f t="shared" si="78"/>
        <v>0</v>
      </c>
      <c r="EM16" s="160">
        <f t="shared" si="79"/>
        <v>0</v>
      </c>
      <c r="EN16" s="160">
        <f t="shared" si="80"/>
        <v>0</v>
      </c>
      <c r="EO16" s="160">
        <f t="shared" si="81"/>
        <v>0</v>
      </c>
      <c r="EP16" s="160">
        <f t="shared" si="82"/>
        <v>0</v>
      </c>
      <c r="EQ16" s="160">
        <f t="shared" si="83"/>
        <v>0</v>
      </c>
      <c r="ER16" s="10"/>
      <c r="ES16" s="160">
        <f t="shared" si="84"/>
        <v>0</v>
      </c>
      <c r="ET16" s="160">
        <f t="shared" si="85"/>
        <v>0</v>
      </c>
      <c r="EU16" s="160">
        <f t="shared" si="86"/>
        <v>0</v>
      </c>
      <c r="EV16" s="160">
        <f t="shared" si="87"/>
        <v>0</v>
      </c>
      <c r="EW16" s="160">
        <f t="shared" si="88"/>
        <v>0</v>
      </c>
      <c r="EX16" s="160">
        <f t="shared" si="89"/>
        <v>0</v>
      </c>
      <c r="EY16" s="160">
        <f t="shared" si="90"/>
        <v>0</v>
      </c>
      <c r="EZ16" s="160">
        <f t="shared" si="91"/>
        <v>0</v>
      </c>
      <c r="FA16" s="160">
        <f t="shared" si="92"/>
        <v>0</v>
      </c>
      <c r="FB16" s="160">
        <f t="shared" si="93"/>
        <v>0</v>
      </c>
      <c r="FC16" s="160">
        <f t="shared" si="94"/>
        <v>0</v>
      </c>
      <c r="FD16" s="160">
        <f t="shared" si="95"/>
        <v>0</v>
      </c>
      <c r="FE16" s="160">
        <f t="shared" si="96"/>
        <v>0</v>
      </c>
      <c r="FF16" s="160">
        <f t="shared" si="97"/>
        <v>0</v>
      </c>
      <c r="FG16" s="160">
        <f t="shared" si="98"/>
        <v>0</v>
      </c>
      <c r="FH16" s="10"/>
      <c r="FI16" s="195">
        <f t="shared" si="99"/>
        <v>0</v>
      </c>
      <c r="FJ16" s="195">
        <f t="shared" si="100"/>
        <v>0</v>
      </c>
      <c r="FK16" s="195">
        <f t="shared" si="101"/>
        <v>0</v>
      </c>
      <c r="FL16" s="195">
        <f t="shared" si="102"/>
        <v>0</v>
      </c>
      <c r="FM16" s="195">
        <f t="shared" si="103"/>
        <v>0</v>
      </c>
      <c r="FN16" s="195">
        <f t="shared" si="104"/>
        <v>0</v>
      </c>
      <c r="FO16" s="195">
        <f t="shared" si="105"/>
        <v>0</v>
      </c>
      <c r="FP16" s="195">
        <f t="shared" si="106"/>
        <v>0</v>
      </c>
      <c r="FQ16" s="195">
        <f t="shared" si="107"/>
        <v>0</v>
      </c>
      <c r="FR16" s="195">
        <f t="shared" si="108"/>
        <v>0</v>
      </c>
      <c r="FS16" s="195">
        <f t="shared" si="109"/>
        <v>0</v>
      </c>
      <c r="FT16" s="195">
        <f t="shared" si="110"/>
        <v>0</v>
      </c>
      <c r="FU16" s="195">
        <f t="shared" si="111"/>
        <v>0</v>
      </c>
      <c r="FV16" s="195">
        <f t="shared" si="112"/>
        <v>0</v>
      </c>
      <c r="FW16" s="195">
        <f t="shared" si="113"/>
        <v>0</v>
      </c>
      <c r="FX16" s="195">
        <f t="shared" si="114"/>
        <v>0</v>
      </c>
      <c r="FY16" s="195">
        <f t="shared" si="115"/>
        <v>0</v>
      </c>
      <c r="FZ16" s="195">
        <f t="shared" si="116"/>
        <v>0</v>
      </c>
      <c r="GA16" s="195">
        <f t="shared" si="117"/>
        <v>0</v>
      </c>
      <c r="GB16" s="195">
        <f t="shared" si="118"/>
        <v>0</v>
      </c>
      <c r="GC16" s="195">
        <f t="shared" si="119"/>
        <v>0</v>
      </c>
      <c r="GD16" s="195">
        <f t="shared" si="120"/>
        <v>0</v>
      </c>
      <c r="GE16" s="195">
        <f t="shared" si="121"/>
        <v>0</v>
      </c>
      <c r="GF16" s="195">
        <f t="shared" si="122"/>
        <v>0</v>
      </c>
      <c r="GG16" s="195">
        <f t="shared" si="123"/>
        <v>0</v>
      </c>
      <c r="GH16" s="195">
        <f t="shared" si="124"/>
        <v>0</v>
      </c>
      <c r="GI16" s="195">
        <f t="shared" si="125"/>
        <v>0</v>
      </c>
      <c r="GJ16" s="195">
        <f t="shared" si="126"/>
        <v>0</v>
      </c>
      <c r="GK16" s="195">
        <f t="shared" si="127"/>
        <v>0</v>
      </c>
      <c r="GL16" s="195">
        <f t="shared" si="128"/>
        <v>0</v>
      </c>
      <c r="GM16" s="10"/>
      <c r="GN16" s="10"/>
      <c r="GO16" s="264">
        <f t="shared" si="129"/>
        <v>0</v>
      </c>
      <c r="GP16" s="264">
        <f t="shared" si="130"/>
        <v>0</v>
      </c>
      <c r="GQ16" s="264">
        <f t="shared" si="131"/>
        <v>0</v>
      </c>
      <c r="GR16" s="264">
        <f t="shared" si="132"/>
        <v>0</v>
      </c>
      <c r="GS16" s="264">
        <f t="shared" si="133"/>
        <v>0</v>
      </c>
      <c r="GT16" s="264">
        <f t="shared" si="134"/>
        <v>0</v>
      </c>
      <c r="GU16" s="264">
        <f t="shared" si="135"/>
        <v>0</v>
      </c>
      <c r="GV16" s="264">
        <f t="shared" si="136"/>
        <v>0</v>
      </c>
      <c r="GW16" s="264">
        <f t="shared" si="137"/>
        <v>0</v>
      </c>
      <c r="GX16" s="264">
        <f t="shared" si="138"/>
        <v>0</v>
      </c>
      <c r="GY16" s="162"/>
      <c r="GZ16" s="264">
        <f t="shared" si="139"/>
        <v>0</v>
      </c>
      <c r="HA16" s="264">
        <f t="shared" si="140"/>
        <v>0</v>
      </c>
      <c r="HB16" s="264">
        <f t="shared" si="141"/>
        <v>0</v>
      </c>
      <c r="HC16" s="264">
        <f t="shared" si="142"/>
        <v>0</v>
      </c>
      <c r="HD16" s="264">
        <f t="shared" si="143"/>
        <v>0</v>
      </c>
    </row>
    <row r="17" spans="1:212" ht="60" hidden="1" x14ac:dyDescent="0.25">
      <c r="A17" s="167" t="s">
        <v>1035</v>
      </c>
      <c r="C17" s="65" t="s">
        <v>80</v>
      </c>
      <c r="D17" s="7">
        <v>1003</v>
      </c>
      <c r="E17" s="200">
        <v>1</v>
      </c>
      <c r="F17" s="246"/>
      <c r="G17" s="178">
        <f>+I17+K17+M17+O17</f>
        <v>0</v>
      </c>
      <c r="H17" s="178">
        <f>+J17+L17+N17+P17</f>
        <v>0</v>
      </c>
      <c r="I17" s="26"/>
      <c r="J17" s="26"/>
      <c r="K17" s="26"/>
      <c r="L17" s="26"/>
      <c r="M17" s="26"/>
      <c r="N17" s="26"/>
      <c r="O17" s="26"/>
      <c r="P17" s="26"/>
      <c r="Q17" s="178">
        <f>SUM(R17:U17)</f>
        <v>0</v>
      </c>
      <c r="R17" s="26"/>
      <c r="S17" s="26"/>
      <c r="T17" s="26"/>
      <c r="U17" s="26"/>
      <c r="V17" s="178">
        <f>SUM(W17:Z17)</f>
        <v>0</v>
      </c>
      <c r="W17" s="26"/>
      <c r="X17" s="26"/>
      <c r="Y17" s="26"/>
      <c r="Z17" s="26"/>
      <c r="AA17" s="178">
        <f>SUM(AB17:AE17)</f>
        <v>0</v>
      </c>
      <c r="AB17" s="26"/>
      <c r="AC17" s="26"/>
      <c r="AD17" s="26"/>
      <c r="AE17" s="26"/>
      <c r="AF17" s="178">
        <f>SUM(AG17:AJ17)</f>
        <v>0</v>
      </c>
      <c r="AG17" s="26"/>
      <c r="AH17" s="26"/>
      <c r="AI17" s="26"/>
      <c r="AJ17" s="26"/>
      <c r="AK17" s="178">
        <f>+AM17+AO17+AQ17+AS17</f>
        <v>0</v>
      </c>
      <c r="AL17" s="178">
        <f>+AN17+AP17+AR17+AT17</f>
        <v>0</v>
      </c>
      <c r="AM17" s="26"/>
      <c r="AN17" s="26"/>
      <c r="AO17" s="26"/>
      <c r="AP17" s="26"/>
      <c r="AQ17" s="26"/>
      <c r="AR17" s="26"/>
      <c r="AS17" s="26"/>
      <c r="AT17" s="26"/>
      <c r="AU17" s="178">
        <f>SUM(AV17:AY17)</f>
        <v>0</v>
      </c>
      <c r="AV17" s="26"/>
      <c r="AW17" s="26"/>
      <c r="AX17" s="26"/>
      <c r="AY17" s="26"/>
      <c r="AZ17" s="178">
        <f>SUM(BA17:BD17)</f>
        <v>0</v>
      </c>
      <c r="BA17" s="26"/>
      <c r="BB17" s="26"/>
      <c r="BC17" s="26"/>
      <c r="BD17" s="26"/>
      <c r="BE17" s="178">
        <f>SUM(BF17:BI17)</f>
        <v>0</v>
      </c>
      <c r="BF17" s="26"/>
      <c r="BG17" s="26"/>
      <c r="BH17" s="26"/>
      <c r="BI17" s="26"/>
      <c r="BJ17" s="178">
        <f>SUM(BK17:BN17)</f>
        <v>0</v>
      </c>
      <c r="BK17" s="26"/>
      <c r="BL17" s="26"/>
      <c r="BM17" s="26"/>
      <c r="BN17" s="26"/>
      <c r="BO17" s="178">
        <f>SUM(BP17:BS17)</f>
        <v>0</v>
      </c>
      <c r="BP17" s="26"/>
      <c r="BQ17" s="26"/>
      <c r="BR17" s="26"/>
      <c r="BS17" s="26"/>
      <c r="BT17" s="178">
        <f>SUM(BU17:BX17)</f>
        <v>0</v>
      </c>
      <c r="BU17" s="26"/>
      <c r="BV17" s="26"/>
      <c r="BW17" s="26"/>
      <c r="BX17" s="26"/>
      <c r="BY17" s="178">
        <f>SUM(BZ17:CC17)</f>
        <v>0</v>
      </c>
      <c r="BZ17" s="26"/>
      <c r="CA17" s="26"/>
      <c r="CB17" s="26"/>
      <c r="CC17" s="26"/>
      <c r="CD17" s="178">
        <f>SUM(CE17:CH17)</f>
        <v>0</v>
      </c>
      <c r="CE17" s="26"/>
      <c r="CF17" s="26"/>
      <c r="CG17" s="26"/>
      <c r="CH17" s="26"/>
      <c r="CI17" s="178">
        <f>SUM(CJ17:CM17)</f>
        <v>0</v>
      </c>
      <c r="CJ17" s="26"/>
      <c r="CK17" s="26"/>
      <c r="CL17" s="26"/>
      <c r="CM17" s="26"/>
      <c r="CN17" s="178">
        <f>SUM(CO17:CR17)</f>
        <v>0</v>
      </c>
      <c r="CO17" s="26"/>
      <c r="CP17" s="26"/>
      <c r="CQ17" s="26"/>
      <c r="CR17" s="26"/>
      <c r="CS17" s="162">
        <f t="shared" si="35"/>
        <v>0</v>
      </c>
      <c r="CT17" s="10"/>
      <c r="CU17" s="160">
        <f t="shared" si="36"/>
        <v>0</v>
      </c>
      <c r="CV17" s="160">
        <f t="shared" si="37"/>
        <v>0</v>
      </c>
      <c r="CW17" s="160">
        <f t="shared" si="38"/>
        <v>0</v>
      </c>
      <c r="CX17" s="160">
        <f t="shared" si="39"/>
        <v>0</v>
      </c>
      <c r="CY17" s="160">
        <f t="shared" si="40"/>
        <v>0</v>
      </c>
      <c r="CZ17" s="160">
        <f t="shared" si="41"/>
        <v>0</v>
      </c>
      <c r="DA17" s="160">
        <f t="shared" si="42"/>
        <v>0</v>
      </c>
      <c r="DB17" s="160">
        <f t="shared" si="43"/>
        <v>0</v>
      </c>
      <c r="DC17" s="160">
        <f t="shared" si="44"/>
        <v>0</v>
      </c>
      <c r="DD17" s="160">
        <f t="shared" si="45"/>
        <v>0</v>
      </c>
      <c r="DE17" s="160">
        <f t="shared" si="46"/>
        <v>0</v>
      </c>
      <c r="DF17" s="160">
        <f t="shared" si="47"/>
        <v>0</v>
      </c>
      <c r="DG17" s="160">
        <f t="shared" si="48"/>
        <v>0</v>
      </c>
      <c r="DH17" s="160">
        <f t="shared" si="49"/>
        <v>0</v>
      </c>
      <c r="DI17" s="160">
        <f t="shared" si="50"/>
        <v>0</v>
      </c>
      <c r="DJ17" s="160">
        <f t="shared" si="51"/>
        <v>0</v>
      </c>
      <c r="DK17" s="160">
        <f t="shared" si="52"/>
        <v>0</v>
      </c>
      <c r="DL17" s="160">
        <f t="shared" si="53"/>
        <v>0</v>
      </c>
      <c r="DM17" s="10"/>
      <c r="DN17" s="160">
        <f t="shared" si="54"/>
        <v>0</v>
      </c>
      <c r="DO17" s="160">
        <f t="shared" si="55"/>
        <v>0</v>
      </c>
      <c r="DP17" s="160">
        <f t="shared" si="56"/>
        <v>0</v>
      </c>
      <c r="DQ17" s="160">
        <f t="shared" si="57"/>
        <v>0</v>
      </c>
      <c r="DR17" s="160">
        <f t="shared" si="58"/>
        <v>0</v>
      </c>
      <c r="DS17" s="160">
        <f t="shared" si="59"/>
        <v>0</v>
      </c>
      <c r="DT17" s="160">
        <f t="shared" si="60"/>
        <v>0</v>
      </c>
      <c r="DU17" s="160">
        <f t="shared" si="61"/>
        <v>0</v>
      </c>
      <c r="DV17" s="160">
        <f t="shared" si="62"/>
        <v>0</v>
      </c>
      <c r="DW17" s="160">
        <f t="shared" si="63"/>
        <v>0</v>
      </c>
      <c r="DX17" s="160">
        <f t="shared" si="64"/>
        <v>0</v>
      </c>
      <c r="DY17" s="160">
        <f t="shared" si="65"/>
        <v>0</v>
      </c>
      <c r="DZ17" s="160">
        <f t="shared" si="66"/>
        <v>0</v>
      </c>
      <c r="EA17" s="160">
        <f t="shared" si="67"/>
        <v>0</v>
      </c>
      <c r="EB17" s="160">
        <f t="shared" si="68"/>
        <v>0</v>
      </c>
      <c r="EC17" s="160">
        <f t="shared" si="69"/>
        <v>0</v>
      </c>
      <c r="ED17" s="160">
        <f t="shared" si="70"/>
        <v>0</v>
      </c>
      <c r="EE17" s="160">
        <f t="shared" si="71"/>
        <v>0</v>
      </c>
      <c r="EF17" s="160">
        <f t="shared" si="72"/>
        <v>0</v>
      </c>
      <c r="EG17" s="160">
        <f t="shared" si="73"/>
        <v>0</v>
      </c>
      <c r="EH17" s="160">
        <f t="shared" si="74"/>
        <v>0</v>
      </c>
      <c r="EI17" s="160">
        <f t="shared" si="75"/>
        <v>0</v>
      </c>
      <c r="EJ17" s="160">
        <f t="shared" si="76"/>
        <v>0</v>
      </c>
      <c r="EK17" s="160">
        <f t="shared" si="77"/>
        <v>0</v>
      </c>
      <c r="EL17" s="160">
        <f t="shared" si="78"/>
        <v>0</v>
      </c>
      <c r="EM17" s="160">
        <f t="shared" si="79"/>
        <v>0</v>
      </c>
      <c r="EN17" s="160">
        <f t="shared" si="80"/>
        <v>0</v>
      </c>
      <c r="EO17" s="160">
        <f t="shared" si="81"/>
        <v>0</v>
      </c>
      <c r="EP17" s="160">
        <f t="shared" si="82"/>
        <v>0</v>
      </c>
      <c r="EQ17" s="160">
        <f t="shared" si="83"/>
        <v>0</v>
      </c>
      <c r="ER17" s="10"/>
      <c r="ES17" s="160">
        <f t="shared" si="84"/>
        <v>0</v>
      </c>
      <c r="ET17" s="160">
        <f t="shared" si="85"/>
        <v>0</v>
      </c>
      <c r="EU17" s="160">
        <f t="shared" si="86"/>
        <v>0</v>
      </c>
      <c r="EV17" s="160">
        <f t="shared" si="87"/>
        <v>0</v>
      </c>
      <c r="EW17" s="160">
        <f t="shared" si="88"/>
        <v>0</v>
      </c>
      <c r="EX17" s="160">
        <f t="shared" si="89"/>
        <v>0</v>
      </c>
      <c r="EY17" s="160">
        <f t="shared" si="90"/>
        <v>0</v>
      </c>
      <c r="EZ17" s="160">
        <f t="shared" si="91"/>
        <v>0</v>
      </c>
      <c r="FA17" s="160">
        <f t="shared" si="92"/>
        <v>0</v>
      </c>
      <c r="FB17" s="160">
        <f t="shared" si="93"/>
        <v>0</v>
      </c>
      <c r="FC17" s="160">
        <f t="shared" si="94"/>
        <v>0</v>
      </c>
      <c r="FD17" s="160">
        <f t="shared" si="95"/>
        <v>0</v>
      </c>
      <c r="FE17" s="160">
        <f t="shared" si="96"/>
        <v>0</v>
      </c>
      <c r="FF17" s="160">
        <f t="shared" si="97"/>
        <v>0</v>
      </c>
      <c r="FG17" s="160">
        <f t="shared" si="98"/>
        <v>0</v>
      </c>
      <c r="FH17" s="10"/>
      <c r="FI17" s="195">
        <f t="shared" si="99"/>
        <v>0</v>
      </c>
      <c r="FJ17" s="195">
        <f t="shared" si="100"/>
        <v>0</v>
      </c>
      <c r="FK17" s="195">
        <f t="shared" si="101"/>
        <v>0</v>
      </c>
      <c r="FL17" s="195">
        <f t="shared" si="102"/>
        <v>0</v>
      </c>
      <c r="FM17" s="195">
        <f t="shared" si="103"/>
        <v>0</v>
      </c>
      <c r="FN17" s="195">
        <f t="shared" si="104"/>
        <v>0</v>
      </c>
      <c r="FO17" s="195">
        <f t="shared" si="105"/>
        <v>0</v>
      </c>
      <c r="FP17" s="195">
        <f t="shared" si="106"/>
        <v>0</v>
      </c>
      <c r="FQ17" s="195">
        <f t="shared" si="107"/>
        <v>0</v>
      </c>
      <c r="FR17" s="195">
        <f t="shared" si="108"/>
        <v>0</v>
      </c>
      <c r="FS17" s="195">
        <f t="shared" si="109"/>
        <v>0</v>
      </c>
      <c r="FT17" s="195">
        <f t="shared" si="110"/>
        <v>0</v>
      </c>
      <c r="FU17" s="195">
        <f t="shared" si="111"/>
        <v>0</v>
      </c>
      <c r="FV17" s="195">
        <f t="shared" si="112"/>
        <v>0</v>
      </c>
      <c r="FW17" s="195">
        <f t="shared" si="113"/>
        <v>0</v>
      </c>
      <c r="FX17" s="195">
        <f t="shared" si="114"/>
        <v>0</v>
      </c>
      <c r="FY17" s="195">
        <f t="shared" si="115"/>
        <v>0</v>
      </c>
      <c r="FZ17" s="195">
        <f t="shared" si="116"/>
        <v>0</v>
      </c>
      <c r="GA17" s="195">
        <f t="shared" si="117"/>
        <v>0</v>
      </c>
      <c r="GB17" s="195">
        <f t="shared" si="118"/>
        <v>0</v>
      </c>
      <c r="GC17" s="195">
        <f t="shared" si="119"/>
        <v>0</v>
      </c>
      <c r="GD17" s="195">
        <f t="shared" si="120"/>
        <v>0</v>
      </c>
      <c r="GE17" s="195">
        <f t="shared" si="121"/>
        <v>0</v>
      </c>
      <c r="GF17" s="195">
        <f t="shared" si="122"/>
        <v>0</v>
      </c>
      <c r="GG17" s="195">
        <f t="shared" si="123"/>
        <v>0</v>
      </c>
      <c r="GH17" s="195">
        <f t="shared" si="124"/>
        <v>0</v>
      </c>
      <c r="GI17" s="195">
        <f t="shared" si="125"/>
        <v>0</v>
      </c>
      <c r="GJ17" s="195">
        <f t="shared" si="126"/>
        <v>0</v>
      </c>
      <c r="GK17" s="195">
        <f t="shared" si="127"/>
        <v>0</v>
      </c>
      <c r="GL17" s="195">
        <f t="shared" si="128"/>
        <v>0</v>
      </c>
      <c r="GM17" s="10"/>
      <c r="GN17" s="10"/>
      <c r="GO17" s="264">
        <f t="shared" si="129"/>
        <v>0</v>
      </c>
      <c r="GP17" s="264">
        <f t="shared" si="130"/>
        <v>0</v>
      </c>
      <c r="GQ17" s="264">
        <f t="shared" si="131"/>
        <v>0</v>
      </c>
      <c r="GR17" s="264">
        <f t="shared" si="132"/>
        <v>0</v>
      </c>
      <c r="GS17" s="264">
        <f t="shared" si="133"/>
        <v>0</v>
      </c>
      <c r="GT17" s="264">
        <f t="shared" si="134"/>
        <v>0</v>
      </c>
      <c r="GU17" s="264">
        <f t="shared" si="135"/>
        <v>0</v>
      </c>
      <c r="GV17" s="264">
        <f t="shared" si="136"/>
        <v>0</v>
      </c>
      <c r="GW17" s="264">
        <f t="shared" si="137"/>
        <v>0</v>
      </c>
      <c r="GX17" s="264">
        <f t="shared" si="138"/>
        <v>0</v>
      </c>
      <c r="GY17" s="162"/>
      <c r="GZ17" s="264">
        <f t="shared" si="139"/>
        <v>0</v>
      </c>
      <c r="HA17" s="264">
        <f t="shared" si="140"/>
        <v>0</v>
      </c>
      <c r="HB17" s="264">
        <f t="shared" si="141"/>
        <v>0</v>
      </c>
      <c r="HC17" s="264">
        <f t="shared" si="142"/>
        <v>0</v>
      </c>
      <c r="HD17" s="264">
        <f t="shared" si="143"/>
        <v>0</v>
      </c>
    </row>
    <row r="18" spans="1:212" ht="30" hidden="1" x14ac:dyDescent="0.25">
      <c r="A18" s="167" t="s">
        <v>1036</v>
      </c>
      <c r="C18" s="65" t="s">
        <v>81</v>
      </c>
      <c r="D18" s="7">
        <v>1004</v>
      </c>
      <c r="E18" s="200">
        <v>1</v>
      </c>
      <c r="F18" s="246"/>
      <c r="G18" s="178">
        <f t="shared" ref="G18:H81" si="146">+I18+K18+M18+O18</f>
        <v>0</v>
      </c>
      <c r="H18" s="178">
        <f t="shared" si="146"/>
        <v>0</v>
      </c>
      <c r="I18" s="26"/>
      <c r="J18" s="26"/>
      <c r="K18" s="26"/>
      <c r="L18" s="26"/>
      <c r="M18" s="26"/>
      <c r="N18" s="26"/>
      <c r="O18" s="26"/>
      <c r="P18" s="26"/>
      <c r="Q18" s="178">
        <f t="shared" ref="Q18:Q81" si="147">SUM(R18:U18)</f>
        <v>0</v>
      </c>
      <c r="R18" s="26"/>
      <c r="S18" s="26"/>
      <c r="T18" s="26"/>
      <c r="U18" s="26"/>
      <c r="V18" s="178">
        <f t="shared" ref="V18:V81" si="148">SUM(W18:Z18)</f>
        <v>0</v>
      </c>
      <c r="W18" s="26"/>
      <c r="X18" s="26"/>
      <c r="Y18" s="26"/>
      <c r="Z18" s="26"/>
      <c r="AA18" s="178">
        <f t="shared" ref="AA18:AA81" si="149">SUM(AB18:AE18)</f>
        <v>0</v>
      </c>
      <c r="AB18" s="26"/>
      <c r="AC18" s="26"/>
      <c r="AD18" s="26"/>
      <c r="AE18" s="26"/>
      <c r="AF18" s="178">
        <f t="shared" ref="AF18:AF81" si="150">SUM(AG18:AJ18)</f>
        <v>0</v>
      </c>
      <c r="AG18" s="26"/>
      <c r="AH18" s="26"/>
      <c r="AI18" s="26"/>
      <c r="AJ18" s="26"/>
      <c r="AK18" s="178">
        <f t="shared" ref="AK18:AL81" si="151">+AM18+AO18+AQ18+AS18</f>
        <v>0</v>
      </c>
      <c r="AL18" s="178">
        <f t="shared" si="151"/>
        <v>0</v>
      </c>
      <c r="AM18" s="26"/>
      <c r="AN18" s="26"/>
      <c r="AO18" s="26"/>
      <c r="AP18" s="26"/>
      <c r="AQ18" s="26"/>
      <c r="AR18" s="26"/>
      <c r="AS18" s="26"/>
      <c r="AT18" s="26"/>
      <c r="AU18" s="178">
        <f t="shared" ref="AU18:AU81" si="152">SUM(AV18:AY18)</f>
        <v>0</v>
      </c>
      <c r="AV18" s="26"/>
      <c r="AW18" s="26"/>
      <c r="AX18" s="26"/>
      <c r="AY18" s="26"/>
      <c r="AZ18" s="178">
        <f t="shared" ref="AZ18:AZ81" si="153">SUM(BA18:BD18)</f>
        <v>0</v>
      </c>
      <c r="BA18" s="26"/>
      <c r="BB18" s="26"/>
      <c r="BC18" s="26"/>
      <c r="BD18" s="26"/>
      <c r="BE18" s="178">
        <f t="shared" ref="BE18:BE81" si="154">SUM(BF18:BI18)</f>
        <v>0</v>
      </c>
      <c r="BF18" s="26"/>
      <c r="BG18" s="26"/>
      <c r="BH18" s="26"/>
      <c r="BI18" s="26"/>
      <c r="BJ18" s="178">
        <f t="shared" ref="BJ18:BJ81" si="155">SUM(BK18:BN18)</f>
        <v>0</v>
      </c>
      <c r="BK18" s="26"/>
      <c r="BL18" s="26"/>
      <c r="BM18" s="26"/>
      <c r="BN18" s="26"/>
      <c r="BO18" s="178">
        <f t="shared" ref="BO18:BO81" si="156">SUM(BP18:BS18)</f>
        <v>0</v>
      </c>
      <c r="BP18" s="26"/>
      <c r="BQ18" s="26"/>
      <c r="BR18" s="26"/>
      <c r="BS18" s="26"/>
      <c r="BT18" s="178">
        <f t="shared" ref="BT18:BT81" si="157">SUM(BU18:BX18)</f>
        <v>0</v>
      </c>
      <c r="BU18" s="26"/>
      <c r="BV18" s="26"/>
      <c r="BW18" s="26"/>
      <c r="BX18" s="26"/>
      <c r="BY18" s="178">
        <f t="shared" ref="BY18:BY81" si="158">SUM(BZ18:CC18)</f>
        <v>0</v>
      </c>
      <c r="BZ18" s="26"/>
      <c r="CA18" s="26"/>
      <c r="CB18" s="26"/>
      <c r="CC18" s="26"/>
      <c r="CD18" s="178">
        <f t="shared" ref="CD18:CD81" si="159">SUM(CE18:CH18)</f>
        <v>0</v>
      </c>
      <c r="CE18" s="26"/>
      <c r="CF18" s="26"/>
      <c r="CG18" s="26"/>
      <c r="CH18" s="26"/>
      <c r="CI18" s="178">
        <f t="shared" ref="CI18:CI81" si="160">SUM(CJ18:CM18)</f>
        <v>0</v>
      </c>
      <c r="CJ18" s="26"/>
      <c r="CK18" s="26"/>
      <c r="CL18" s="26"/>
      <c r="CM18" s="26"/>
      <c r="CN18" s="178">
        <f t="shared" ref="CN18:CN81" si="161">SUM(CO18:CR18)</f>
        <v>0</v>
      </c>
      <c r="CO18" s="26"/>
      <c r="CP18" s="26"/>
      <c r="CQ18" s="26"/>
      <c r="CR18" s="26"/>
      <c r="CS18" s="162">
        <f t="shared" si="35"/>
        <v>0</v>
      </c>
      <c r="CT18" s="10"/>
      <c r="CU18" s="160">
        <f t="shared" si="36"/>
        <v>0</v>
      </c>
      <c r="CV18" s="160">
        <f t="shared" si="37"/>
        <v>0</v>
      </c>
      <c r="CW18" s="160">
        <f t="shared" si="38"/>
        <v>0</v>
      </c>
      <c r="CX18" s="160">
        <f t="shared" si="39"/>
        <v>0</v>
      </c>
      <c r="CY18" s="160">
        <f t="shared" si="40"/>
        <v>0</v>
      </c>
      <c r="CZ18" s="160">
        <f t="shared" si="41"/>
        <v>0</v>
      </c>
      <c r="DA18" s="160">
        <f t="shared" si="42"/>
        <v>0</v>
      </c>
      <c r="DB18" s="160">
        <f t="shared" si="43"/>
        <v>0</v>
      </c>
      <c r="DC18" s="160">
        <f t="shared" si="44"/>
        <v>0</v>
      </c>
      <c r="DD18" s="160">
        <f t="shared" si="45"/>
        <v>0</v>
      </c>
      <c r="DE18" s="160">
        <f t="shared" si="46"/>
        <v>0</v>
      </c>
      <c r="DF18" s="160">
        <f t="shared" si="47"/>
        <v>0</v>
      </c>
      <c r="DG18" s="160">
        <f t="shared" si="48"/>
        <v>0</v>
      </c>
      <c r="DH18" s="160">
        <f t="shared" si="49"/>
        <v>0</v>
      </c>
      <c r="DI18" s="160">
        <f t="shared" si="50"/>
        <v>0</v>
      </c>
      <c r="DJ18" s="160">
        <f t="shared" si="51"/>
        <v>0</v>
      </c>
      <c r="DK18" s="160">
        <f t="shared" si="52"/>
        <v>0</v>
      </c>
      <c r="DL18" s="160">
        <f t="shared" si="53"/>
        <v>0</v>
      </c>
      <c r="DM18" s="10"/>
      <c r="DN18" s="160">
        <f t="shared" si="54"/>
        <v>0</v>
      </c>
      <c r="DO18" s="160">
        <f t="shared" si="55"/>
        <v>0</v>
      </c>
      <c r="DP18" s="160">
        <f t="shared" si="56"/>
        <v>0</v>
      </c>
      <c r="DQ18" s="160">
        <f t="shared" si="57"/>
        <v>0</v>
      </c>
      <c r="DR18" s="160">
        <f t="shared" si="58"/>
        <v>0</v>
      </c>
      <c r="DS18" s="160">
        <f t="shared" si="59"/>
        <v>0</v>
      </c>
      <c r="DT18" s="160">
        <f t="shared" si="60"/>
        <v>0</v>
      </c>
      <c r="DU18" s="160">
        <f t="shared" si="61"/>
        <v>0</v>
      </c>
      <c r="DV18" s="160">
        <f t="shared" si="62"/>
        <v>0</v>
      </c>
      <c r="DW18" s="160">
        <f t="shared" si="63"/>
        <v>0</v>
      </c>
      <c r="DX18" s="160">
        <f t="shared" si="64"/>
        <v>0</v>
      </c>
      <c r="DY18" s="160">
        <f t="shared" si="65"/>
        <v>0</v>
      </c>
      <c r="DZ18" s="160">
        <f t="shared" si="66"/>
        <v>0</v>
      </c>
      <c r="EA18" s="160">
        <f t="shared" si="67"/>
        <v>0</v>
      </c>
      <c r="EB18" s="160">
        <f t="shared" si="68"/>
        <v>0</v>
      </c>
      <c r="EC18" s="160">
        <f t="shared" si="69"/>
        <v>0</v>
      </c>
      <c r="ED18" s="160">
        <f t="shared" si="70"/>
        <v>0</v>
      </c>
      <c r="EE18" s="160">
        <f t="shared" si="71"/>
        <v>0</v>
      </c>
      <c r="EF18" s="160">
        <f t="shared" si="72"/>
        <v>0</v>
      </c>
      <c r="EG18" s="160">
        <f t="shared" si="73"/>
        <v>0</v>
      </c>
      <c r="EH18" s="160">
        <f t="shared" si="74"/>
        <v>0</v>
      </c>
      <c r="EI18" s="160">
        <f t="shared" si="75"/>
        <v>0</v>
      </c>
      <c r="EJ18" s="160">
        <f t="shared" si="76"/>
        <v>0</v>
      </c>
      <c r="EK18" s="160">
        <f t="shared" si="77"/>
        <v>0</v>
      </c>
      <c r="EL18" s="160">
        <f t="shared" si="78"/>
        <v>0</v>
      </c>
      <c r="EM18" s="160">
        <f t="shared" si="79"/>
        <v>0</v>
      </c>
      <c r="EN18" s="160">
        <f t="shared" si="80"/>
        <v>0</v>
      </c>
      <c r="EO18" s="160">
        <f t="shared" si="81"/>
        <v>0</v>
      </c>
      <c r="EP18" s="160">
        <f t="shared" si="82"/>
        <v>0</v>
      </c>
      <c r="EQ18" s="160">
        <f t="shared" si="83"/>
        <v>0</v>
      </c>
      <c r="ER18" s="10"/>
      <c r="ES18" s="160">
        <f t="shared" si="84"/>
        <v>0</v>
      </c>
      <c r="ET18" s="160">
        <f t="shared" si="85"/>
        <v>0</v>
      </c>
      <c r="EU18" s="160">
        <f t="shared" si="86"/>
        <v>0</v>
      </c>
      <c r="EV18" s="160">
        <f t="shared" si="87"/>
        <v>0</v>
      </c>
      <c r="EW18" s="160">
        <f t="shared" si="88"/>
        <v>0</v>
      </c>
      <c r="EX18" s="160">
        <f t="shared" si="89"/>
        <v>0</v>
      </c>
      <c r="EY18" s="160">
        <f t="shared" si="90"/>
        <v>0</v>
      </c>
      <c r="EZ18" s="160">
        <f t="shared" si="91"/>
        <v>0</v>
      </c>
      <c r="FA18" s="160">
        <f t="shared" si="92"/>
        <v>0</v>
      </c>
      <c r="FB18" s="160">
        <f t="shared" si="93"/>
        <v>0</v>
      </c>
      <c r="FC18" s="160">
        <f t="shared" si="94"/>
        <v>0</v>
      </c>
      <c r="FD18" s="160">
        <f t="shared" si="95"/>
        <v>0</v>
      </c>
      <c r="FE18" s="160">
        <f t="shared" si="96"/>
        <v>0</v>
      </c>
      <c r="FF18" s="160">
        <f t="shared" si="97"/>
        <v>0</v>
      </c>
      <c r="FG18" s="160">
        <f t="shared" si="98"/>
        <v>0</v>
      </c>
      <c r="FH18" s="10"/>
      <c r="FI18" s="195">
        <f t="shared" si="99"/>
        <v>0</v>
      </c>
      <c r="FJ18" s="195">
        <f t="shared" si="100"/>
        <v>0</v>
      </c>
      <c r="FK18" s="195">
        <f t="shared" si="101"/>
        <v>0</v>
      </c>
      <c r="FL18" s="195">
        <f t="shared" si="102"/>
        <v>0</v>
      </c>
      <c r="FM18" s="195">
        <f t="shared" si="103"/>
        <v>0</v>
      </c>
      <c r="FN18" s="195">
        <f t="shared" si="104"/>
        <v>0</v>
      </c>
      <c r="FO18" s="195">
        <f t="shared" si="105"/>
        <v>0</v>
      </c>
      <c r="FP18" s="195">
        <f t="shared" si="106"/>
        <v>0</v>
      </c>
      <c r="FQ18" s="195">
        <f t="shared" si="107"/>
        <v>0</v>
      </c>
      <c r="FR18" s="195">
        <f t="shared" si="108"/>
        <v>0</v>
      </c>
      <c r="FS18" s="195">
        <f t="shared" si="109"/>
        <v>0</v>
      </c>
      <c r="FT18" s="195">
        <f t="shared" si="110"/>
        <v>0</v>
      </c>
      <c r="FU18" s="195">
        <f t="shared" si="111"/>
        <v>0</v>
      </c>
      <c r="FV18" s="195">
        <f t="shared" si="112"/>
        <v>0</v>
      </c>
      <c r="FW18" s="195">
        <f t="shared" si="113"/>
        <v>0</v>
      </c>
      <c r="FX18" s="195">
        <f t="shared" si="114"/>
        <v>0</v>
      </c>
      <c r="FY18" s="195">
        <f t="shared" si="115"/>
        <v>0</v>
      </c>
      <c r="FZ18" s="195">
        <f t="shared" si="116"/>
        <v>0</v>
      </c>
      <c r="GA18" s="195">
        <f t="shared" si="117"/>
        <v>0</v>
      </c>
      <c r="GB18" s="195">
        <f t="shared" si="118"/>
        <v>0</v>
      </c>
      <c r="GC18" s="195">
        <f t="shared" si="119"/>
        <v>0</v>
      </c>
      <c r="GD18" s="195">
        <f t="shared" si="120"/>
        <v>0</v>
      </c>
      <c r="GE18" s="195">
        <f t="shared" si="121"/>
        <v>0</v>
      </c>
      <c r="GF18" s="195">
        <f t="shared" si="122"/>
        <v>0</v>
      </c>
      <c r="GG18" s="195">
        <f t="shared" si="123"/>
        <v>0</v>
      </c>
      <c r="GH18" s="195">
        <f t="shared" si="124"/>
        <v>0</v>
      </c>
      <c r="GI18" s="195">
        <f t="shared" si="125"/>
        <v>0</v>
      </c>
      <c r="GJ18" s="195">
        <f t="shared" si="126"/>
        <v>0</v>
      </c>
      <c r="GK18" s="195">
        <f t="shared" si="127"/>
        <v>0</v>
      </c>
      <c r="GL18" s="195">
        <f t="shared" si="128"/>
        <v>0</v>
      </c>
      <c r="GM18" s="10"/>
      <c r="GN18" s="10"/>
      <c r="GO18" s="264">
        <f t="shared" si="129"/>
        <v>0</v>
      </c>
      <c r="GP18" s="264">
        <f t="shared" si="130"/>
        <v>0</v>
      </c>
      <c r="GQ18" s="264">
        <f t="shared" si="131"/>
        <v>0</v>
      </c>
      <c r="GR18" s="264">
        <f t="shared" si="132"/>
        <v>0</v>
      </c>
      <c r="GS18" s="264">
        <f t="shared" si="133"/>
        <v>0</v>
      </c>
      <c r="GT18" s="264">
        <f t="shared" si="134"/>
        <v>0</v>
      </c>
      <c r="GU18" s="264">
        <f t="shared" si="135"/>
        <v>0</v>
      </c>
      <c r="GV18" s="264">
        <f t="shared" si="136"/>
        <v>0</v>
      </c>
      <c r="GW18" s="264">
        <f t="shared" si="137"/>
        <v>0</v>
      </c>
      <c r="GX18" s="264">
        <f t="shared" si="138"/>
        <v>0</v>
      </c>
      <c r="GY18" s="162"/>
      <c r="GZ18" s="264">
        <f t="shared" si="139"/>
        <v>0</v>
      </c>
      <c r="HA18" s="264">
        <f t="shared" si="140"/>
        <v>0</v>
      </c>
      <c r="HB18" s="264">
        <f t="shared" si="141"/>
        <v>0</v>
      </c>
      <c r="HC18" s="264">
        <f t="shared" si="142"/>
        <v>0</v>
      </c>
      <c r="HD18" s="264">
        <f t="shared" si="143"/>
        <v>0</v>
      </c>
    </row>
    <row r="19" spans="1:212" ht="30" hidden="1" x14ac:dyDescent="0.25">
      <c r="A19" s="167" t="s">
        <v>1037</v>
      </c>
      <c r="C19" s="65" t="s">
        <v>82</v>
      </c>
      <c r="D19" s="7">
        <v>1005</v>
      </c>
      <c r="E19" s="200">
        <v>1</v>
      </c>
      <c r="F19" s="246"/>
      <c r="G19" s="178">
        <f t="shared" si="146"/>
        <v>0</v>
      </c>
      <c r="H19" s="178">
        <f t="shared" si="146"/>
        <v>0</v>
      </c>
      <c r="I19" s="26"/>
      <c r="J19" s="26"/>
      <c r="K19" s="26"/>
      <c r="L19" s="26"/>
      <c r="M19" s="26"/>
      <c r="N19" s="26"/>
      <c r="O19" s="26"/>
      <c r="P19" s="26"/>
      <c r="Q19" s="178">
        <f t="shared" si="147"/>
        <v>0</v>
      </c>
      <c r="R19" s="26"/>
      <c r="S19" s="26"/>
      <c r="T19" s="26"/>
      <c r="U19" s="26"/>
      <c r="V19" s="178">
        <f t="shared" si="148"/>
        <v>0</v>
      </c>
      <c r="W19" s="26"/>
      <c r="X19" s="26"/>
      <c r="Y19" s="26"/>
      <c r="Z19" s="26"/>
      <c r="AA19" s="178">
        <f t="shared" si="149"/>
        <v>0</v>
      </c>
      <c r="AB19" s="26"/>
      <c r="AC19" s="26"/>
      <c r="AD19" s="26"/>
      <c r="AE19" s="26"/>
      <c r="AF19" s="178">
        <f t="shared" si="150"/>
        <v>0</v>
      </c>
      <c r="AG19" s="26"/>
      <c r="AH19" s="26"/>
      <c r="AI19" s="26"/>
      <c r="AJ19" s="26"/>
      <c r="AK19" s="178">
        <f t="shared" si="151"/>
        <v>0</v>
      </c>
      <c r="AL19" s="178">
        <f t="shared" si="151"/>
        <v>0</v>
      </c>
      <c r="AM19" s="26"/>
      <c r="AN19" s="26"/>
      <c r="AO19" s="26"/>
      <c r="AP19" s="26"/>
      <c r="AQ19" s="26"/>
      <c r="AR19" s="26"/>
      <c r="AS19" s="26"/>
      <c r="AT19" s="26"/>
      <c r="AU19" s="178">
        <f t="shared" si="152"/>
        <v>0</v>
      </c>
      <c r="AV19" s="26"/>
      <c r="AW19" s="26"/>
      <c r="AX19" s="26"/>
      <c r="AY19" s="26"/>
      <c r="AZ19" s="178">
        <f t="shared" si="153"/>
        <v>0</v>
      </c>
      <c r="BA19" s="26"/>
      <c r="BB19" s="26"/>
      <c r="BC19" s="26"/>
      <c r="BD19" s="26"/>
      <c r="BE19" s="178">
        <f t="shared" si="154"/>
        <v>0</v>
      </c>
      <c r="BF19" s="26"/>
      <c r="BG19" s="26"/>
      <c r="BH19" s="26"/>
      <c r="BI19" s="26"/>
      <c r="BJ19" s="178">
        <f t="shared" si="155"/>
        <v>0</v>
      </c>
      <c r="BK19" s="26"/>
      <c r="BL19" s="26"/>
      <c r="BM19" s="26"/>
      <c r="BN19" s="26"/>
      <c r="BO19" s="178">
        <f t="shared" si="156"/>
        <v>0</v>
      </c>
      <c r="BP19" s="26"/>
      <c r="BQ19" s="26"/>
      <c r="BR19" s="26"/>
      <c r="BS19" s="26"/>
      <c r="BT19" s="178">
        <f t="shared" si="157"/>
        <v>0</v>
      </c>
      <c r="BU19" s="26"/>
      <c r="BV19" s="26"/>
      <c r="BW19" s="26"/>
      <c r="BX19" s="26"/>
      <c r="BY19" s="178">
        <f t="shared" si="158"/>
        <v>0</v>
      </c>
      <c r="BZ19" s="26"/>
      <c r="CA19" s="26"/>
      <c r="CB19" s="26"/>
      <c r="CC19" s="26"/>
      <c r="CD19" s="178">
        <f t="shared" si="159"/>
        <v>0</v>
      </c>
      <c r="CE19" s="26"/>
      <c r="CF19" s="26"/>
      <c r="CG19" s="26"/>
      <c r="CH19" s="26"/>
      <c r="CI19" s="178">
        <f t="shared" si="160"/>
        <v>0</v>
      </c>
      <c r="CJ19" s="26"/>
      <c r="CK19" s="26"/>
      <c r="CL19" s="26"/>
      <c r="CM19" s="26"/>
      <c r="CN19" s="178">
        <f t="shared" si="161"/>
        <v>0</v>
      </c>
      <c r="CO19" s="26"/>
      <c r="CP19" s="26"/>
      <c r="CQ19" s="26"/>
      <c r="CR19" s="26"/>
      <c r="CS19" s="162">
        <f t="shared" si="35"/>
        <v>0</v>
      </c>
      <c r="CT19" s="10"/>
      <c r="CU19" s="160">
        <f t="shared" si="36"/>
        <v>0</v>
      </c>
      <c r="CV19" s="160">
        <f t="shared" si="37"/>
        <v>0</v>
      </c>
      <c r="CW19" s="160">
        <f t="shared" si="38"/>
        <v>0</v>
      </c>
      <c r="CX19" s="160">
        <f t="shared" si="39"/>
        <v>0</v>
      </c>
      <c r="CY19" s="160">
        <f t="shared" si="40"/>
        <v>0</v>
      </c>
      <c r="CZ19" s="160">
        <f t="shared" si="41"/>
        <v>0</v>
      </c>
      <c r="DA19" s="160">
        <f t="shared" si="42"/>
        <v>0</v>
      </c>
      <c r="DB19" s="160">
        <f t="shared" si="43"/>
        <v>0</v>
      </c>
      <c r="DC19" s="160">
        <f t="shared" si="44"/>
        <v>0</v>
      </c>
      <c r="DD19" s="160">
        <f t="shared" si="45"/>
        <v>0</v>
      </c>
      <c r="DE19" s="160">
        <f t="shared" si="46"/>
        <v>0</v>
      </c>
      <c r="DF19" s="160">
        <f t="shared" si="47"/>
        <v>0</v>
      </c>
      <c r="DG19" s="160">
        <f t="shared" si="48"/>
        <v>0</v>
      </c>
      <c r="DH19" s="160">
        <f t="shared" si="49"/>
        <v>0</v>
      </c>
      <c r="DI19" s="160">
        <f t="shared" si="50"/>
        <v>0</v>
      </c>
      <c r="DJ19" s="160">
        <f t="shared" si="51"/>
        <v>0</v>
      </c>
      <c r="DK19" s="160">
        <f t="shared" si="52"/>
        <v>0</v>
      </c>
      <c r="DL19" s="160">
        <f t="shared" si="53"/>
        <v>0</v>
      </c>
      <c r="DM19" s="10"/>
      <c r="DN19" s="160">
        <f t="shared" si="54"/>
        <v>0</v>
      </c>
      <c r="DO19" s="160">
        <f t="shared" si="55"/>
        <v>0</v>
      </c>
      <c r="DP19" s="160">
        <f t="shared" si="56"/>
        <v>0</v>
      </c>
      <c r="DQ19" s="160">
        <f t="shared" si="57"/>
        <v>0</v>
      </c>
      <c r="DR19" s="160">
        <f t="shared" si="58"/>
        <v>0</v>
      </c>
      <c r="DS19" s="160">
        <f t="shared" si="59"/>
        <v>0</v>
      </c>
      <c r="DT19" s="160">
        <f t="shared" si="60"/>
        <v>0</v>
      </c>
      <c r="DU19" s="160">
        <f t="shared" si="61"/>
        <v>0</v>
      </c>
      <c r="DV19" s="160">
        <f t="shared" si="62"/>
        <v>0</v>
      </c>
      <c r="DW19" s="160">
        <f t="shared" si="63"/>
        <v>0</v>
      </c>
      <c r="DX19" s="160">
        <f t="shared" si="64"/>
        <v>0</v>
      </c>
      <c r="DY19" s="160">
        <f t="shared" si="65"/>
        <v>0</v>
      </c>
      <c r="DZ19" s="160">
        <f t="shared" si="66"/>
        <v>0</v>
      </c>
      <c r="EA19" s="160">
        <f t="shared" si="67"/>
        <v>0</v>
      </c>
      <c r="EB19" s="160">
        <f t="shared" si="68"/>
        <v>0</v>
      </c>
      <c r="EC19" s="160">
        <f t="shared" si="69"/>
        <v>0</v>
      </c>
      <c r="ED19" s="160">
        <f t="shared" si="70"/>
        <v>0</v>
      </c>
      <c r="EE19" s="160">
        <f t="shared" si="71"/>
        <v>0</v>
      </c>
      <c r="EF19" s="160">
        <f t="shared" si="72"/>
        <v>0</v>
      </c>
      <c r="EG19" s="160">
        <f t="shared" si="73"/>
        <v>0</v>
      </c>
      <c r="EH19" s="160">
        <f t="shared" si="74"/>
        <v>0</v>
      </c>
      <c r="EI19" s="160">
        <f t="shared" si="75"/>
        <v>0</v>
      </c>
      <c r="EJ19" s="160">
        <f t="shared" si="76"/>
        <v>0</v>
      </c>
      <c r="EK19" s="160">
        <f t="shared" si="77"/>
        <v>0</v>
      </c>
      <c r="EL19" s="160">
        <f t="shared" si="78"/>
        <v>0</v>
      </c>
      <c r="EM19" s="160">
        <f t="shared" si="79"/>
        <v>0</v>
      </c>
      <c r="EN19" s="160">
        <f t="shared" si="80"/>
        <v>0</v>
      </c>
      <c r="EO19" s="160">
        <f t="shared" si="81"/>
        <v>0</v>
      </c>
      <c r="EP19" s="160">
        <f t="shared" si="82"/>
        <v>0</v>
      </c>
      <c r="EQ19" s="160">
        <f t="shared" si="83"/>
        <v>0</v>
      </c>
      <c r="ER19" s="10"/>
      <c r="ES19" s="160">
        <f t="shared" si="84"/>
        <v>0</v>
      </c>
      <c r="ET19" s="160">
        <f t="shared" si="85"/>
        <v>0</v>
      </c>
      <c r="EU19" s="160">
        <f t="shared" si="86"/>
        <v>0</v>
      </c>
      <c r="EV19" s="160">
        <f t="shared" si="87"/>
        <v>0</v>
      </c>
      <c r="EW19" s="160">
        <f t="shared" si="88"/>
        <v>0</v>
      </c>
      <c r="EX19" s="160">
        <f t="shared" si="89"/>
        <v>0</v>
      </c>
      <c r="EY19" s="160">
        <f t="shared" si="90"/>
        <v>0</v>
      </c>
      <c r="EZ19" s="160">
        <f t="shared" si="91"/>
        <v>0</v>
      </c>
      <c r="FA19" s="160">
        <f t="shared" si="92"/>
        <v>0</v>
      </c>
      <c r="FB19" s="160">
        <f t="shared" si="93"/>
        <v>0</v>
      </c>
      <c r="FC19" s="160">
        <f t="shared" si="94"/>
        <v>0</v>
      </c>
      <c r="FD19" s="160">
        <f t="shared" si="95"/>
        <v>0</v>
      </c>
      <c r="FE19" s="160">
        <f t="shared" si="96"/>
        <v>0</v>
      </c>
      <c r="FF19" s="160">
        <f t="shared" si="97"/>
        <v>0</v>
      </c>
      <c r="FG19" s="160">
        <f t="shared" si="98"/>
        <v>0</v>
      </c>
      <c r="FH19" s="10"/>
      <c r="FI19" s="195">
        <f t="shared" si="99"/>
        <v>0</v>
      </c>
      <c r="FJ19" s="195">
        <f t="shared" si="100"/>
        <v>0</v>
      </c>
      <c r="FK19" s="195">
        <f t="shared" si="101"/>
        <v>0</v>
      </c>
      <c r="FL19" s="195">
        <f t="shared" si="102"/>
        <v>0</v>
      </c>
      <c r="FM19" s="195">
        <f t="shared" si="103"/>
        <v>0</v>
      </c>
      <c r="FN19" s="195">
        <f t="shared" si="104"/>
        <v>0</v>
      </c>
      <c r="FO19" s="195">
        <f t="shared" si="105"/>
        <v>0</v>
      </c>
      <c r="FP19" s="195">
        <f t="shared" si="106"/>
        <v>0</v>
      </c>
      <c r="FQ19" s="195">
        <f t="shared" si="107"/>
        <v>0</v>
      </c>
      <c r="FR19" s="195">
        <f t="shared" si="108"/>
        <v>0</v>
      </c>
      <c r="FS19" s="195">
        <f t="shared" si="109"/>
        <v>0</v>
      </c>
      <c r="FT19" s="195">
        <f t="shared" si="110"/>
        <v>0</v>
      </c>
      <c r="FU19" s="195">
        <f t="shared" si="111"/>
        <v>0</v>
      </c>
      <c r="FV19" s="195">
        <f t="shared" si="112"/>
        <v>0</v>
      </c>
      <c r="FW19" s="195">
        <f t="shared" si="113"/>
        <v>0</v>
      </c>
      <c r="FX19" s="195">
        <f t="shared" si="114"/>
        <v>0</v>
      </c>
      <c r="FY19" s="195">
        <f t="shared" si="115"/>
        <v>0</v>
      </c>
      <c r="FZ19" s="195">
        <f t="shared" si="116"/>
        <v>0</v>
      </c>
      <c r="GA19" s="195">
        <f t="shared" si="117"/>
        <v>0</v>
      </c>
      <c r="GB19" s="195">
        <f t="shared" si="118"/>
        <v>0</v>
      </c>
      <c r="GC19" s="195">
        <f t="shared" si="119"/>
        <v>0</v>
      </c>
      <c r="GD19" s="195">
        <f t="shared" si="120"/>
        <v>0</v>
      </c>
      <c r="GE19" s="195">
        <f t="shared" si="121"/>
        <v>0</v>
      </c>
      <c r="GF19" s="195">
        <f t="shared" si="122"/>
        <v>0</v>
      </c>
      <c r="GG19" s="195">
        <f t="shared" si="123"/>
        <v>0</v>
      </c>
      <c r="GH19" s="195">
        <f t="shared" si="124"/>
        <v>0</v>
      </c>
      <c r="GI19" s="195">
        <f t="shared" si="125"/>
        <v>0</v>
      </c>
      <c r="GJ19" s="195">
        <f t="shared" si="126"/>
        <v>0</v>
      </c>
      <c r="GK19" s="195">
        <f t="shared" si="127"/>
        <v>0</v>
      </c>
      <c r="GL19" s="195">
        <f t="shared" si="128"/>
        <v>0</v>
      </c>
      <c r="GM19" s="10"/>
      <c r="GN19" s="10"/>
      <c r="GO19" s="264">
        <f t="shared" si="129"/>
        <v>0</v>
      </c>
      <c r="GP19" s="264">
        <f t="shared" si="130"/>
        <v>0</v>
      </c>
      <c r="GQ19" s="264">
        <f t="shared" si="131"/>
        <v>0</v>
      </c>
      <c r="GR19" s="264">
        <f t="shared" si="132"/>
        <v>0</v>
      </c>
      <c r="GS19" s="264">
        <f t="shared" si="133"/>
        <v>0</v>
      </c>
      <c r="GT19" s="264">
        <f t="shared" si="134"/>
        <v>0</v>
      </c>
      <c r="GU19" s="264">
        <f t="shared" si="135"/>
        <v>0</v>
      </c>
      <c r="GV19" s="264">
        <f t="shared" si="136"/>
        <v>0</v>
      </c>
      <c r="GW19" s="264">
        <f t="shared" si="137"/>
        <v>0</v>
      </c>
      <c r="GX19" s="264">
        <f t="shared" si="138"/>
        <v>0</v>
      </c>
      <c r="GY19" s="162"/>
      <c r="GZ19" s="264">
        <f t="shared" si="139"/>
        <v>0</v>
      </c>
      <c r="HA19" s="264">
        <f t="shared" si="140"/>
        <v>0</v>
      </c>
      <c r="HB19" s="264">
        <f t="shared" si="141"/>
        <v>0</v>
      </c>
      <c r="HC19" s="264">
        <f t="shared" si="142"/>
        <v>0</v>
      </c>
      <c r="HD19" s="264">
        <f t="shared" si="143"/>
        <v>0</v>
      </c>
    </row>
    <row r="20" spans="1:212" ht="45" hidden="1" x14ac:dyDescent="0.25">
      <c r="A20" s="167" t="s">
        <v>1038</v>
      </c>
      <c r="C20" s="38" t="s">
        <v>83</v>
      </c>
      <c r="D20" s="7">
        <v>1006</v>
      </c>
      <c r="E20" s="200">
        <v>19</v>
      </c>
      <c r="F20" s="246"/>
      <c r="G20" s="178">
        <f t="shared" si="146"/>
        <v>0</v>
      </c>
      <c r="H20" s="178">
        <f t="shared" si="146"/>
        <v>0</v>
      </c>
      <c r="I20" s="26"/>
      <c r="J20" s="26"/>
      <c r="K20" s="26"/>
      <c r="L20" s="26"/>
      <c r="M20" s="26"/>
      <c r="N20" s="26"/>
      <c r="O20" s="26"/>
      <c r="P20" s="26"/>
      <c r="Q20" s="178">
        <f t="shared" si="147"/>
        <v>0</v>
      </c>
      <c r="R20" s="26"/>
      <c r="S20" s="26"/>
      <c r="T20" s="26"/>
      <c r="U20" s="26"/>
      <c r="V20" s="178">
        <f t="shared" si="148"/>
        <v>0</v>
      </c>
      <c r="W20" s="26"/>
      <c r="X20" s="26"/>
      <c r="Y20" s="26"/>
      <c r="Z20" s="26"/>
      <c r="AA20" s="178">
        <f t="shared" si="149"/>
        <v>0</v>
      </c>
      <c r="AB20" s="26"/>
      <c r="AC20" s="26"/>
      <c r="AD20" s="26"/>
      <c r="AE20" s="26"/>
      <c r="AF20" s="178">
        <f t="shared" si="150"/>
        <v>0</v>
      </c>
      <c r="AG20" s="26"/>
      <c r="AH20" s="26"/>
      <c r="AI20" s="26"/>
      <c r="AJ20" s="26"/>
      <c r="AK20" s="178">
        <f t="shared" si="151"/>
        <v>0</v>
      </c>
      <c r="AL20" s="178">
        <f t="shared" si="151"/>
        <v>0</v>
      </c>
      <c r="AM20" s="26"/>
      <c r="AN20" s="26"/>
      <c r="AO20" s="26"/>
      <c r="AP20" s="26"/>
      <c r="AQ20" s="26"/>
      <c r="AR20" s="26"/>
      <c r="AS20" s="26"/>
      <c r="AT20" s="26"/>
      <c r="AU20" s="178">
        <f t="shared" si="152"/>
        <v>0</v>
      </c>
      <c r="AV20" s="26"/>
      <c r="AW20" s="26"/>
      <c r="AX20" s="26"/>
      <c r="AY20" s="26"/>
      <c r="AZ20" s="178">
        <f t="shared" si="153"/>
        <v>0</v>
      </c>
      <c r="BA20" s="26"/>
      <c r="BB20" s="26"/>
      <c r="BC20" s="26"/>
      <c r="BD20" s="26"/>
      <c r="BE20" s="178">
        <f t="shared" si="154"/>
        <v>0</v>
      </c>
      <c r="BF20" s="26"/>
      <c r="BG20" s="26"/>
      <c r="BH20" s="26"/>
      <c r="BI20" s="26"/>
      <c r="BJ20" s="178">
        <f t="shared" si="155"/>
        <v>0</v>
      </c>
      <c r="BK20" s="26"/>
      <c r="BL20" s="26"/>
      <c r="BM20" s="26"/>
      <c r="BN20" s="26"/>
      <c r="BO20" s="178">
        <f t="shared" si="156"/>
        <v>0</v>
      </c>
      <c r="BP20" s="26"/>
      <c r="BQ20" s="26"/>
      <c r="BR20" s="26"/>
      <c r="BS20" s="26"/>
      <c r="BT20" s="178">
        <f t="shared" si="157"/>
        <v>0</v>
      </c>
      <c r="BU20" s="26"/>
      <c r="BV20" s="26"/>
      <c r="BW20" s="26"/>
      <c r="BX20" s="26"/>
      <c r="BY20" s="178">
        <f t="shared" si="158"/>
        <v>0</v>
      </c>
      <c r="BZ20" s="26"/>
      <c r="CA20" s="26"/>
      <c r="CB20" s="26"/>
      <c r="CC20" s="26"/>
      <c r="CD20" s="178">
        <f t="shared" si="159"/>
        <v>0</v>
      </c>
      <c r="CE20" s="26"/>
      <c r="CF20" s="26"/>
      <c r="CG20" s="26"/>
      <c r="CH20" s="26"/>
      <c r="CI20" s="178">
        <f t="shared" si="160"/>
        <v>0</v>
      </c>
      <c r="CJ20" s="26"/>
      <c r="CK20" s="26"/>
      <c r="CL20" s="26"/>
      <c r="CM20" s="26"/>
      <c r="CN20" s="178">
        <f t="shared" si="161"/>
        <v>0</v>
      </c>
      <c r="CO20" s="26"/>
      <c r="CP20" s="26"/>
      <c r="CQ20" s="26"/>
      <c r="CR20" s="26"/>
      <c r="CS20" s="162">
        <f t="shared" si="35"/>
        <v>0</v>
      </c>
      <c r="CT20" s="10"/>
      <c r="CU20" s="160">
        <f t="shared" si="36"/>
        <v>0</v>
      </c>
      <c r="CV20" s="160">
        <f t="shared" si="37"/>
        <v>0</v>
      </c>
      <c r="CW20" s="160">
        <f t="shared" si="38"/>
        <v>0</v>
      </c>
      <c r="CX20" s="160">
        <f t="shared" si="39"/>
        <v>0</v>
      </c>
      <c r="CY20" s="160">
        <f t="shared" si="40"/>
        <v>0</v>
      </c>
      <c r="CZ20" s="160">
        <f t="shared" si="41"/>
        <v>0</v>
      </c>
      <c r="DA20" s="160">
        <f t="shared" si="42"/>
        <v>0</v>
      </c>
      <c r="DB20" s="160">
        <f t="shared" si="43"/>
        <v>0</v>
      </c>
      <c r="DC20" s="160">
        <f t="shared" si="44"/>
        <v>0</v>
      </c>
      <c r="DD20" s="160">
        <f t="shared" si="45"/>
        <v>0</v>
      </c>
      <c r="DE20" s="160">
        <f t="shared" si="46"/>
        <v>0</v>
      </c>
      <c r="DF20" s="160">
        <f t="shared" si="47"/>
        <v>0</v>
      </c>
      <c r="DG20" s="160">
        <f t="shared" si="48"/>
        <v>0</v>
      </c>
      <c r="DH20" s="160">
        <f t="shared" si="49"/>
        <v>0</v>
      </c>
      <c r="DI20" s="160">
        <f t="shared" si="50"/>
        <v>0</v>
      </c>
      <c r="DJ20" s="160">
        <f t="shared" si="51"/>
        <v>0</v>
      </c>
      <c r="DK20" s="160">
        <f t="shared" si="52"/>
        <v>0</v>
      </c>
      <c r="DL20" s="160">
        <f t="shared" si="53"/>
        <v>0</v>
      </c>
      <c r="DM20" s="10"/>
      <c r="DN20" s="160">
        <f t="shared" si="54"/>
        <v>0</v>
      </c>
      <c r="DO20" s="160">
        <f t="shared" si="55"/>
        <v>0</v>
      </c>
      <c r="DP20" s="160">
        <f t="shared" si="56"/>
        <v>0</v>
      </c>
      <c r="DQ20" s="160">
        <f t="shared" si="57"/>
        <v>0</v>
      </c>
      <c r="DR20" s="160">
        <f t="shared" si="58"/>
        <v>0</v>
      </c>
      <c r="DS20" s="160">
        <f t="shared" si="59"/>
        <v>0</v>
      </c>
      <c r="DT20" s="160">
        <f t="shared" si="60"/>
        <v>0</v>
      </c>
      <c r="DU20" s="160">
        <f t="shared" si="61"/>
        <v>0</v>
      </c>
      <c r="DV20" s="160">
        <f t="shared" si="62"/>
        <v>0</v>
      </c>
      <c r="DW20" s="160">
        <f t="shared" si="63"/>
        <v>0</v>
      </c>
      <c r="DX20" s="160">
        <f t="shared" si="64"/>
        <v>0</v>
      </c>
      <c r="DY20" s="160">
        <f t="shared" si="65"/>
        <v>0</v>
      </c>
      <c r="DZ20" s="160">
        <f t="shared" si="66"/>
        <v>0</v>
      </c>
      <c r="EA20" s="160">
        <f t="shared" si="67"/>
        <v>0</v>
      </c>
      <c r="EB20" s="160">
        <f t="shared" si="68"/>
        <v>0</v>
      </c>
      <c r="EC20" s="160">
        <f t="shared" si="69"/>
        <v>0</v>
      </c>
      <c r="ED20" s="160">
        <f t="shared" si="70"/>
        <v>0</v>
      </c>
      <c r="EE20" s="160">
        <f t="shared" si="71"/>
        <v>0</v>
      </c>
      <c r="EF20" s="160">
        <f t="shared" si="72"/>
        <v>0</v>
      </c>
      <c r="EG20" s="160">
        <f t="shared" si="73"/>
        <v>0</v>
      </c>
      <c r="EH20" s="160">
        <f t="shared" si="74"/>
        <v>0</v>
      </c>
      <c r="EI20" s="160">
        <f t="shared" si="75"/>
        <v>0</v>
      </c>
      <c r="EJ20" s="160">
        <f t="shared" si="76"/>
        <v>0</v>
      </c>
      <c r="EK20" s="160">
        <f t="shared" si="77"/>
        <v>0</v>
      </c>
      <c r="EL20" s="160">
        <f t="shared" si="78"/>
        <v>0</v>
      </c>
      <c r="EM20" s="160">
        <f t="shared" si="79"/>
        <v>0</v>
      </c>
      <c r="EN20" s="160">
        <f t="shared" si="80"/>
        <v>0</v>
      </c>
      <c r="EO20" s="160">
        <f t="shared" si="81"/>
        <v>0</v>
      </c>
      <c r="EP20" s="160">
        <f t="shared" si="82"/>
        <v>0</v>
      </c>
      <c r="EQ20" s="160">
        <f t="shared" si="83"/>
        <v>0</v>
      </c>
      <c r="ER20" s="10"/>
      <c r="ES20" s="160">
        <f t="shared" si="84"/>
        <v>0</v>
      </c>
      <c r="ET20" s="160">
        <f t="shared" si="85"/>
        <v>0</v>
      </c>
      <c r="EU20" s="160">
        <f t="shared" si="86"/>
        <v>0</v>
      </c>
      <c r="EV20" s="160">
        <f t="shared" si="87"/>
        <v>0</v>
      </c>
      <c r="EW20" s="160">
        <f t="shared" si="88"/>
        <v>0</v>
      </c>
      <c r="EX20" s="160">
        <f t="shared" si="89"/>
        <v>0</v>
      </c>
      <c r="EY20" s="160">
        <f t="shared" si="90"/>
        <v>0</v>
      </c>
      <c r="EZ20" s="160">
        <f t="shared" si="91"/>
        <v>0</v>
      </c>
      <c r="FA20" s="160">
        <f t="shared" si="92"/>
        <v>0</v>
      </c>
      <c r="FB20" s="160">
        <f t="shared" si="93"/>
        <v>0</v>
      </c>
      <c r="FC20" s="160">
        <f t="shared" si="94"/>
        <v>0</v>
      </c>
      <c r="FD20" s="160">
        <f t="shared" si="95"/>
        <v>0</v>
      </c>
      <c r="FE20" s="160">
        <f t="shared" si="96"/>
        <v>0</v>
      </c>
      <c r="FF20" s="160">
        <f t="shared" si="97"/>
        <v>0</v>
      </c>
      <c r="FG20" s="160">
        <f t="shared" si="98"/>
        <v>0</v>
      </c>
      <c r="FH20" s="10"/>
      <c r="FI20" s="195">
        <f t="shared" si="99"/>
        <v>0</v>
      </c>
      <c r="FJ20" s="195">
        <f t="shared" si="100"/>
        <v>0</v>
      </c>
      <c r="FK20" s="195">
        <f t="shared" si="101"/>
        <v>0</v>
      </c>
      <c r="FL20" s="195">
        <f t="shared" si="102"/>
        <v>0</v>
      </c>
      <c r="FM20" s="195">
        <f t="shared" si="103"/>
        <v>0</v>
      </c>
      <c r="FN20" s="195">
        <f t="shared" si="104"/>
        <v>0</v>
      </c>
      <c r="FO20" s="195">
        <f t="shared" si="105"/>
        <v>0</v>
      </c>
      <c r="FP20" s="195">
        <f t="shared" si="106"/>
        <v>0</v>
      </c>
      <c r="FQ20" s="195">
        <f t="shared" si="107"/>
        <v>0</v>
      </c>
      <c r="FR20" s="195">
        <f t="shared" si="108"/>
        <v>0</v>
      </c>
      <c r="FS20" s="195">
        <f t="shared" si="109"/>
        <v>0</v>
      </c>
      <c r="FT20" s="195">
        <f t="shared" si="110"/>
        <v>0</v>
      </c>
      <c r="FU20" s="195">
        <f t="shared" si="111"/>
        <v>0</v>
      </c>
      <c r="FV20" s="195">
        <f t="shared" si="112"/>
        <v>0</v>
      </c>
      <c r="FW20" s="195">
        <f t="shared" si="113"/>
        <v>0</v>
      </c>
      <c r="FX20" s="195">
        <f t="shared" si="114"/>
        <v>0</v>
      </c>
      <c r="FY20" s="195">
        <f t="shared" si="115"/>
        <v>0</v>
      </c>
      <c r="FZ20" s="195">
        <f t="shared" si="116"/>
        <v>0</v>
      </c>
      <c r="GA20" s="195">
        <f t="shared" si="117"/>
        <v>0</v>
      </c>
      <c r="GB20" s="195">
        <f t="shared" si="118"/>
        <v>0</v>
      </c>
      <c r="GC20" s="195">
        <f t="shared" si="119"/>
        <v>0</v>
      </c>
      <c r="GD20" s="195">
        <f t="shared" si="120"/>
        <v>0</v>
      </c>
      <c r="GE20" s="195">
        <f t="shared" si="121"/>
        <v>0</v>
      </c>
      <c r="GF20" s="195">
        <f t="shared" si="122"/>
        <v>0</v>
      </c>
      <c r="GG20" s="195">
        <f t="shared" si="123"/>
        <v>0</v>
      </c>
      <c r="GH20" s="195">
        <f t="shared" si="124"/>
        <v>0</v>
      </c>
      <c r="GI20" s="195">
        <f t="shared" si="125"/>
        <v>0</v>
      </c>
      <c r="GJ20" s="195">
        <f t="shared" si="126"/>
        <v>0</v>
      </c>
      <c r="GK20" s="195">
        <f t="shared" si="127"/>
        <v>0</v>
      </c>
      <c r="GL20" s="195">
        <f t="shared" si="128"/>
        <v>0</v>
      </c>
      <c r="GM20" s="10"/>
      <c r="GN20" s="10"/>
      <c r="GO20" s="264">
        <f t="shared" si="129"/>
        <v>0</v>
      </c>
      <c r="GP20" s="264">
        <f t="shared" si="130"/>
        <v>0</v>
      </c>
      <c r="GQ20" s="264">
        <f t="shared" si="131"/>
        <v>0</v>
      </c>
      <c r="GR20" s="264">
        <f t="shared" si="132"/>
        <v>0</v>
      </c>
      <c r="GS20" s="264">
        <f t="shared" si="133"/>
        <v>0</v>
      </c>
      <c r="GT20" s="264">
        <f t="shared" si="134"/>
        <v>0</v>
      </c>
      <c r="GU20" s="264">
        <f t="shared" si="135"/>
        <v>0</v>
      </c>
      <c r="GV20" s="264">
        <f t="shared" si="136"/>
        <v>0</v>
      </c>
      <c r="GW20" s="264">
        <f t="shared" si="137"/>
        <v>0</v>
      </c>
      <c r="GX20" s="264">
        <f t="shared" si="138"/>
        <v>0</v>
      </c>
      <c r="GY20" s="162"/>
      <c r="GZ20" s="264">
        <f t="shared" si="139"/>
        <v>0</v>
      </c>
      <c r="HA20" s="264">
        <f t="shared" si="140"/>
        <v>0</v>
      </c>
      <c r="HB20" s="264">
        <f t="shared" si="141"/>
        <v>0</v>
      </c>
      <c r="HC20" s="264">
        <f t="shared" si="142"/>
        <v>0</v>
      </c>
      <c r="HD20" s="264">
        <f t="shared" si="143"/>
        <v>0</v>
      </c>
    </row>
    <row r="21" spans="1:212" ht="150" hidden="1" x14ac:dyDescent="0.25">
      <c r="A21" s="167" t="s">
        <v>1039</v>
      </c>
      <c r="C21" s="38" t="s">
        <v>1305</v>
      </c>
      <c r="D21" s="7">
        <v>1007</v>
      </c>
      <c r="E21" s="200">
        <v>3</v>
      </c>
      <c r="F21" s="246"/>
      <c r="G21" s="178">
        <f t="shared" si="146"/>
        <v>0</v>
      </c>
      <c r="H21" s="178">
        <f t="shared" si="146"/>
        <v>0</v>
      </c>
      <c r="I21" s="26"/>
      <c r="J21" s="26"/>
      <c r="K21" s="26"/>
      <c r="L21" s="26"/>
      <c r="M21" s="26"/>
      <c r="N21" s="26"/>
      <c r="O21" s="26"/>
      <c r="P21" s="26"/>
      <c r="Q21" s="178">
        <f t="shared" si="147"/>
        <v>0</v>
      </c>
      <c r="R21" s="26"/>
      <c r="S21" s="26"/>
      <c r="T21" s="26"/>
      <c r="U21" s="26"/>
      <c r="V21" s="178">
        <f t="shared" si="148"/>
        <v>0</v>
      </c>
      <c r="W21" s="26"/>
      <c r="X21" s="26"/>
      <c r="Y21" s="26"/>
      <c r="Z21" s="26"/>
      <c r="AA21" s="178">
        <f t="shared" si="149"/>
        <v>0</v>
      </c>
      <c r="AB21" s="26"/>
      <c r="AC21" s="26"/>
      <c r="AD21" s="26"/>
      <c r="AE21" s="26"/>
      <c r="AF21" s="178">
        <f t="shared" si="150"/>
        <v>0</v>
      </c>
      <c r="AG21" s="26"/>
      <c r="AH21" s="26"/>
      <c r="AI21" s="26"/>
      <c r="AJ21" s="26"/>
      <c r="AK21" s="178">
        <f t="shared" si="151"/>
        <v>0</v>
      </c>
      <c r="AL21" s="178">
        <f t="shared" si="151"/>
        <v>0</v>
      </c>
      <c r="AM21" s="26"/>
      <c r="AN21" s="26"/>
      <c r="AO21" s="26"/>
      <c r="AP21" s="26"/>
      <c r="AQ21" s="26"/>
      <c r="AR21" s="26"/>
      <c r="AS21" s="26"/>
      <c r="AT21" s="26"/>
      <c r="AU21" s="178">
        <f t="shared" si="152"/>
        <v>0</v>
      </c>
      <c r="AV21" s="26"/>
      <c r="AW21" s="26"/>
      <c r="AX21" s="26"/>
      <c r="AY21" s="26"/>
      <c r="AZ21" s="178">
        <f t="shared" si="153"/>
        <v>0</v>
      </c>
      <c r="BA21" s="26"/>
      <c r="BB21" s="26"/>
      <c r="BC21" s="26"/>
      <c r="BD21" s="26"/>
      <c r="BE21" s="178">
        <f t="shared" si="154"/>
        <v>0</v>
      </c>
      <c r="BF21" s="26"/>
      <c r="BG21" s="26"/>
      <c r="BH21" s="26"/>
      <c r="BI21" s="26"/>
      <c r="BJ21" s="178">
        <f t="shared" si="155"/>
        <v>0</v>
      </c>
      <c r="BK21" s="26"/>
      <c r="BL21" s="26"/>
      <c r="BM21" s="26"/>
      <c r="BN21" s="26"/>
      <c r="BO21" s="178">
        <f t="shared" si="156"/>
        <v>0</v>
      </c>
      <c r="BP21" s="26"/>
      <c r="BQ21" s="26"/>
      <c r="BR21" s="26"/>
      <c r="BS21" s="26"/>
      <c r="BT21" s="178">
        <f t="shared" si="157"/>
        <v>0</v>
      </c>
      <c r="BU21" s="26"/>
      <c r="BV21" s="26"/>
      <c r="BW21" s="26"/>
      <c r="BX21" s="26"/>
      <c r="BY21" s="178">
        <f t="shared" si="158"/>
        <v>0</v>
      </c>
      <c r="BZ21" s="26"/>
      <c r="CA21" s="26"/>
      <c r="CB21" s="26"/>
      <c r="CC21" s="26"/>
      <c r="CD21" s="178">
        <f t="shared" si="159"/>
        <v>0</v>
      </c>
      <c r="CE21" s="26"/>
      <c r="CF21" s="26"/>
      <c r="CG21" s="26"/>
      <c r="CH21" s="26"/>
      <c r="CI21" s="178">
        <f t="shared" si="160"/>
        <v>0</v>
      </c>
      <c r="CJ21" s="26"/>
      <c r="CK21" s="26"/>
      <c r="CL21" s="26"/>
      <c r="CM21" s="26"/>
      <c r="CN21" s="178">
        <f t="shared" si="161"/>
        <v>0</v>
      </c>
      <c r="CO21" s="26"/>
      <c r="CP21" s="26"/>
      <c r="CQ21" s="26"/>
      <c r="CR21" s="26"/>
      <c r="CS21" s="162">
        <f t="shared" si="35"/>
        <v>0</v>
      </c>
      <c r="CT21" s="10"/>
      <c r="CU21" s="160">
        <f t="shared" si="36"/>
        <v>0</v>
      </c>
      <c r="CV21" s="160">
        <f t="shared" si="37"/>
        <v>0</v>
      </c>
      <c r="CW21" s="160">
        <f t="shared" si="38"/>
        <v>0</v>
      </c>
      <c r="CX21" s="160">
        <f t="shared" si="39"/>
        <v>0</v>
      </c>
      <c r="CY21" s="160">
        <f t="shared" si="40"/>
        <v>0</v>
      </c>
      <c r="CZ21" s="160">
        <f t="shared" si="41"/>
        <v>0</v>
      </c>
      <c r="DA21" s="160">
        <f t="shared" si="42"/>
        <v>0</v>
      </c>
      <c r="DB21" s="160">
        <f t="shared" si="43"/>
        <v>0</v>
      </c>
      <c r="DC21" s="160">
        <f t="shared" si="44"/>
        <v>0</v>
      </c>
      <c r="DD21" s="160">
        <f t="shared" si="45"/>
        <v>0</v>
      </c>
      <c r="DE21" s="160">
        <f t="shared" si="46"/>
        <v>0</v>
      </c>
      <c r="DF21" s="160">
        <f t="shared" si="47"/>
        <v>0</v>
      </c>
      <c r="DG21" s="160">
        <f t="shared" si="48"/>
        <v>0</v>
      </c>
      <c r="DH21" s="160">
        <f t="shared" si="49"/>
        <v>0</v>
      </c>
      <c r="DI21" s="160">
        <f t="shared" si="50"/>
        <v>0</v>
      </c>
      <c r="DJ21" s="160">
        <f t="shared" si="51"/>
        <v>0</v>
      </c>
      <c r="DK21" s="160">
        <f t="shared" si="52"/>
        <v>0</v>
      </c>
      <c r="DL21" s="160">
        <f t="shared" si="53"/>
        <v>0</v>
      </c>
      <c r="DM21" s="10"/>
      <c r="DN21" s="160">
        <f t="shared" si="54"/>
        <v>0</v>
      </c>
      <c r="DO21" s="160">
        <f t="shared" si="55"/>
        <v>0</v>
      </c>
      <c r="DP21" s="160">
        <f t="shared" si="56"/>
        <v>0</v>
      </c>
      <c r="DQ21" s="160">
        <f t="shared" si="57"/>
        <v>0</v>
      </c>
      <c r="DR21" s="160">
        <f t="shared" si="58"/>
        <v>0</v>
      </c>
      <c r="DS21" s="160">
        <f t="shared" si="59"/>
        <v>0</v>
      </c>
      <c r="DT21" s="160">
        <f t="shared" si="60"/>
        <v>0</v>
      </c>
      <c r="DU21" s="160">
        <f t="shared" si="61"/>
        <v>0</v>
      </c>
      <c r="DV21" s="160">
        <f t="shared" si="62"/>
        <v>0</v>
      </c>
      <c r="DW21" s="160">
        <f t="shared" si="63"/>
        <v>0</v>
      </c>
      <c r="DX21" s="160">
        <f t="shared" si="64"/>
        <v>0</v>
      </c>
      <c r="DY21" s="160">
        <f t="shared" si="65"/>
        <v>0</v>
      </c>
      <c r="DZ21" s="160">
        <f t="shared" si="66"/>
        <v>0</v>
      </c>
      <c r="EA21" s="160">
        <f t="shared" si="67"/>
        <v>0</v>
      </c>
      <c r="EB21" s="160">
        <f t="shared" si="68"/>
        <v>0</v>
      </c>
      <c r="EC21" s="160">
        <f t="shared" si="69"/>
        <v>0</v>
      </c>
      <c r="ED21" s="160">
        <f t="shared" si="70"/>
        <v>0</v>
      </c>
      <c r="EE21" s="160">
        <f t="shared" si="71"/>
        <v>0</v>
      </c>
      <c r="EF21" s="160">
        <f t="shared" si="72"/>
        <v>0</v>
      </c>
      <c r="EG21" s="160">
        <f t="shared" si="73"/>
        <v>0</v>
      </c>
      <c r="EH21" s="160">
        <f t="shared" si="74"/>
        <v>0</v>
      </c>
      <c r="EI21" s="160">
        <f t="shared" si="75"/>
        <v>0</v>
      </c>
      <c r="EJ21" s="160">
        <f t="shared" si="76"/>
        <v>0</v>
      </c>
      <c r="EK21" s="160">
        <f t="shared" si="77"/>
        <v>0</v>
      </c>
      <c r="EL21" s="160">
        <f t="shared" si="78"/>
        <v>0</v>
      </c>
      <c r="EM21" s="160">
        <f t="shared" si="79"/>
        <v>0</v>
      </c>
      <c r="EN21" s="160">
        <f t="shared" si="80"/>
        <v>0</v>
      </c>
      <c r="EO21" s="160">
        <f t="shared" si="81"/>
        <v>0</v>
      </c>
      <c r="EP21" s="160">
        <f t="shared" si="82"/>
        <v>0</v>
      </c>
      <c r="EQ21" s="160">
        <f t="shared" si="83"/>
        <v>0</v>
      </c>
      <c r="ER21" s="10"/>
      <c r="ES21" s="160">
        <f t="shared" si="84"/>
        <v>0</v>
      </c>
      <c r="ET21" s="160">
        <f t="shared" si="85"/>
        <v>0</v>
      </c>
      <c r="EU21" s="160">
        <f t="shared" si="86"/>
        <v>0</v>
      </c>
      <c r="EV21" s="160">
        <f t="shared" si="87"/>
        <v>0</v>
      </c>
      <c r="EW21" s="160">
        <f t="shared" si="88"/>
        <v>0</v>
      </c>
      <c r="EX21" s="160">
        <f t="shared" si="89"/>
        <v>0</v>
      </c>
      <c r="EY21" s="160">
        <f t="shared" si="90"/>
        <v>0</v>
      </c>
      <c r="EZ21" s="160">
        <f t="shared" si="91"/>
        <v>0</v>
      </c>
      <c r="FA21" s="160">
        <f t="shared" si="92"/>
        <v>0</v>
      </c>
      <c r="FB21" s="160">
        <f t="shared" si="93"/>
        <v>0</v>
      </c>
      <c r="FC21" s="160">
        <f t="shared" si="94"/>
        <v>0</v>
      </c>
      <c r="FD21" s="160">
        <f t="shared" si="95"/>
        <v>0</v>
      </c>
      <c r="FE21" s="160">
        <f t="shared" si="96"/>
        <v>0</v>
      </c>
      <c r="FF21" s="160">
        <f t="shared" si="97"/>
        <v>0</v>
      </c>
      <c r="FG21" s="160">
        <f t="shared" si="98"/>
        <v>0</v>
      </c>
      <c r="FH21" s="10"/>
      <c r="FI21" s="195">
        <f t="shared" si="99"/>
        <v>0</v>
      </c>
      <c r="FJ21" s="195">
        <f t="shared" si="100"/>
        <v>0</v>
      </c>
      <c r="FK21" s="195">
        <f t="shared" si="101"/>
        <v>0</v>
      </c>
      <c r="FL21" s="195">
        <f t="shared" si="102"/>
        <v>0</v>
      </c>
      <c r="FM21" s="195">
        <f t="shared" si="103"/>
        <v>0</v>
      </c>
      <c r="FN21" s="195">
        <f t="shared" si="104"/>
        <v>0</v>
      </c>
      <c r="FO21" s="195">
        <f t="shared" si="105"/>
        <v>0</v>
      </c>
      <c r="FP21" s="195">
        <f t="shared" si="106"/>
        <v>0</v>
      </c>
      <c r="FQ21" s="195">
        <f t="shared" si="107"/>
        <v>0</v>
      </c>
      <c r="FR21" s="195">
        <f t="shared" si="108"/>
        <v>0</v>
      </c>
      <c r="FS21" s="195">
        <f t="shared" si="109"/>
        <v>0</v>
      </c>
      <c r="FT21" s="195">
        <f t="shared" si="110"/>
        <v>0</v>
      </c>
      <c r="FU21" s="195">
        <f t="shared" si="111"/>
        <v>0</v>
      </c>
      <c r="FV21" s="195">
        <f t="shared" si="112"/>
        <v>0</v>
      </c>
      <c r="FW21" s="195">
        <f t="shared" si="113"/>
        <v>0</v>
      </c>
      <c r="FX21" s="195">
        <f t="shared" si="114"/>
        <v>0</v>
      </c>
      <c r="FY21" s="195">
        <f t="shared" si="115"/>
        <v>0</v>
      </c>
      <c r="FZ21" s="195">
        <f t="shared" si="116"/>
        <v>0</v>
      </c>
      <c r="GA21" s="195">
        <f t="shared" si="117"/>
        <v>0</v>
      </c>
      <c r="GB21" s="195">
        <f t="shared" si="118"/>
        <v>0</v>
      </c>
      <c r="GC21" s="195">
        <f t="shared" si="119"/>
        <v>0</v>
      </c>
      <c r="GD21" s="195">
        <f t="shared" si="120"/>
        <v>0</v>
      </c>
      <c r="GE21" s="195">
        <f t="shared" si="121"/>
        <v>0</v>
      </c>
      <c r="GF21" s="195">
        <f t="shared" si="122"/>
        <v>0</v>
      </c>
      <c r="GG21" s="195">
        <f t="shared" si="123"/>
        <v>0</v>
      </c>
      <c r="GH21" s="195">
        <f t="shared" si="124"/>
        <v>0</v>
      </c>
      <c r="GI21" s="195">
        <f t="shared" si="125"/>
        <v>0</v>
      </c>
      <c r="GJ21" s="195">
        <f t="shared" si="126"/>
        <v>0</v>
      </c>
      <c r="GK21" s="195">
        <f t="shared" si="127"/>
        <v>0</v>
      </c>
      <c r="GL21" s="195">
        <f t="shared" si="128"/>
        <v>0</v>
      </c>
      <c r="GM21" s="10"/>
      <c r="GN21" s="10"/>
      <c r="GO21" s="264">
        <f t="shared" si="129"/>
        <v>0</v>
      </c>
      <c r="GP21" s="264">
        <f t="shared" si="130"/>
        <v>0</v>
      </c>
      <c r="GQ21" s="264">
        <f t="shared" si="131"/>
        <v>0</v>
      </c>
      <c r="GR21" s="264">
        <f t="shared" si="132"/>
        <v>0</v>
      </c>
      <c r="GS21" s="264">
        <f t="shared" si="133"/>
        <v>0</v>
      </c>
      <c r="GT21" s="264">
        <f t="shared" si="134"/>
        <v>0</v>
      </c>
      <c r="GU21" s="264">
        <f t="shared" si="135"/>
        <v>0</v>
      </c>
      <c r="GV21" s="264">
        <f t="shared" si="136"/>
        <v>0</v>
      </c>
      <c r="GW21" s="264">
        <f t="shared" si="137"/>
        <v>0</v>
      </c>
      <c r="GX21" s="264">
        <f t="shared" si="138"/>
        <v>0</v>
      </c>
      <c r="GY21" s="162"/>
      <c r="GZ21" s="264">
        <f t="shared" si="139"/>
        <v>0</v>
      </c>
      <c r="HA21" s="264">
        <f t="shared" si="140"/>
        <v>0</v>
      </c>
      <c r="HB21" s="264">
        <f t="shared" si="141"/>
        <v>0</v>
      </c>
      <c r="HC21" s="264">
        <f t="shared" si="142"/>
        <v>0</v>
      </c>
      <c r="HD21" s="264">
        <f t="shared" si="143"/>
        <v>0</v>
      </c>
    </row>
    <row r="22" spans="1:212" ht="60" hidden="1" x14ac:dyDescent="0.25">
      <c r="A22" s="167" t="s">
        <v>1040</v>
      </c>
      <c r="C22" s="65" t="s">
        <v>484</v>
      </c>
      <c r="D22" s="7">
        <v>1008</v>
      </c>
      <c r="E22" s="200">
        <v>4</v>
      </c>
      <c r="F22" s="246"/>
      <c r="G22" s="178">
        <f t="shared" si="146"/>
        <v>0</v>
      </c>
      <c r="H22" s="178">
        <f t="shared" si="146"/>
        <v>0</v>
      </c>
      <c r="I22" s="26"/>
      <c r="J22" s="26"/>
      <c r="K22" s="26"/>
      <c r="L22" s="26"/>
      <c r="M22" s="26"/>
      <c r="N22" s="26"/>
      <c r="O22" s="26"/>
      <c r="P22" s="26"/>
      <c r="Q22" s="178">
        <f t="shared" si="147"/>
        <v>0</v>
      </c>
      <c r="R22" s="26"/>
      <c r="S22" s="26"/>
      <c r="T22" s="26"/>
      <c r="U22" s="26"/>
      <c r="V22" s="178">
        <f t="shared" si="148"/>
        <v>0</v>
      </c>
      <c r="W22" s="26"/>
      <c r="X22" s="26"/>
      <c r="Y22" s="26"/>
      <c r="Z22" s="26"/>
      <c r="AA22" s="178">
        <f t="shared" si="149"/>
        <v>0</v>
      </c>
      <c r="AB22" s="26"/>
      <c r="AC22" s="26"/>
      <c r="AD22" s="26"/>
      <c r="AE22" s="26"/>
      <c r="AF22" s="178">
        <f t="shared" si="150"/>
        <v>0</v>
      </c>
      <c r="AG22" s="26"/>
      <c r="AH22" s="26"/>
      <c r="AI22" s="26"/>
      <c r="AJ22" s="26"/>
      <c r="AK22" s="178">
        <f t="shared" si="151"/>
        <v>0</v>
      </c>
      <c r="AL22" s="178">
        <f t="shared" si="151"/>
        <v>0</v>
      </c>
      <c r="AM22" s="26"/>
      <c r="AN22" s="26"/>
      <c r="AO22" s="26"/>
      <c r="AP22" s="26"/>
      <c r="AQ22" s="26"/>
      <c r="AR22" s="26"/>
      <c r="AS22" s="26"/>
      <c r="AT22" s="26"/>
      <c r="AU22" s="178">
        <f t="shared" si="152"/>
        <v>0</v>
      </c>
      <c r="AV22" s="26"/>
      <c r="AW22" s="26"/>
      <c r="AX22" s="26"/>
      <c r="AY22" s="26"/>
      <c r="AZ22" s="178">
        <f t="shared" si="153"/>
        <v>0</v>
      </c>
      <c r="BA22" s="26"/>
      <c r="BB22" s="26"/>
      <c r="BC22" s="26"/>
      <c r="BD22" s="26"/>
      <c r="BE22" s="178">
        <f t="shared" si="154"/>
        <v>0</v>
      </c>
      <c r="BF22" s="26"/>
      <c r="BG22" s="26"/>
      <c r="BH22" s="26"/>
      <c r="BI22" s="26"/>
      <c r="BJ22" s="178">
        <f t="shared" si="155"/>
        <v>0</v>
      </c>
      <c r="BK22" s="26"/>
      <c r="BL22" s="26"/>
      <c r="BM22" s="26"/>
      <c r="BN22" s="26"/>
      <c r="BO22" s="178">
        <f t="shared" si="156"/>
        <v>0</v>
      </c>
      <c r="BP22" s="26"/>
      <c r="BQ22" s="26"/>
      <c r="BR22" s="26"/>
      <c r="BS22" s="26"/>
      <c r="BT22" s="178">
        <f t="shared" si="157"/>
        <v>0</v>
      </c>
      <c r="BU22" s="26"/>
      <c r="BV22" s="26"/>
      <c r="BW22" s="26"/>
      <c r="BX22" s="26"/>
      <c r="BY22" s="178">
        <f t="shared" si="158"/>
        <v>0</v>
      </c>
      <c r="BZ22" s="26"/>
      <c r="CA22" s="26"/>
      <c r="CB22" s="26"/>
      <c r="CC22" s="26"/>
      <c r="CD22" s="178">
        <f t="shared" si="159"/>
        <v>0</v>
      </c>
      <c r="CE22" s="26"/>
      <c r="CF22" s="26"/>
      <c r="CG22" s="26"/>
      <c r="CH22" s="26"/>
      <c r="CI22" s="178">
        <f t="shared" si="160"/>
        <v>0</v>
      </c>
      <c r="CJ22" s="26"/>
      <c r="CK22" s="26"/>
      <c r="CL22" s="26"/>
      <c r="CM22" s="26"/>
      <c r="CN22" s="178">
        <f t="shared" si="161"/>
        <v>0</v>
      </c>
      <c r="CO22" s="26"/>
      <c r="CP22" s="26"/>
      <c r="CQ22" s="26"/>
      <c r="CR22" s="26"/>
      <c r="CS22" s="162">
        <f t="shared" si="35"/>
        <v>0</v>
      </c>
      <c r="CT22" s="10"/>
      <c r="CU22" s="160">
        <f t="shared" si="36"/>
        <v>0</v>
      </c>
      <c r="CV22" s="160">
        <f t="shared" si="37"/>
        <v>0</v>
      </c>
      <c r="CW22" s="160">
        <f t="shared" si="38"/>
        <v>0</v>
      </c>
      <c r="CX22" s="160">
        <f t="shared" si="39"/>
        <v>0</v>
      </c>
      <c r="CY22" s="160">
        <f t="shared" si="40"/>
        <v>0</v>
      </c>
      <c r="CZ22" s="160">
        <f t="shared" si="41"/>
        <v>0</v>
      </c>
      <c r="DA22" s="160">
        <f t="shared" si="42"/>
        <v>0</v>
      </c>
      <c r="DB22" s="160">
        <f t="shared" si="43"/>
        <v>0</v>
      </c>
      <c r="DC22" s="160">
        <f t="shared" si="44"/>
        <v>0</v>
      </c>
      <c r="DD22" s="160">
        <f t="shared" si="45"/>
        <v>0</v>
      </c>
      <c r="DE22" s="160">
        <f t="shared" si="46"/>
        <v>0</v>
      </c>
      <c r="DF22" s="160">
        <f t="shared" si="47"/>
        <v>0</v>
      </c>
      <c r="DG22" s="160">
        <f t="shared" si="48"/>
        <v>0</v>
      </c>
      <c r="DH22" s="160">
        <f t="shared" si="49"/>
        <v>0</v>
      </c>
      <c r="DI22" s="160">
        <f t="shared" si="50"/>
        <v>0</v>
      </c>
      <c r="DJ22" s="160">
        <f t="shared" si="51"/>
        <v>0</v>
      </c>
      <c r="DK22" s="160">
        <f t="shared" si="52"/>
        <v>0</v>
      </c>
      <c r="DL22" s="160">
        <f t="shared" si="53"/>
        <v>0</v>
      </c>
      <c r="DM22" s="10"/>
      <c r="DN22" s="160">
        <f t="shared" si="54"/>
        <v>0</v>
      </c>
      <c r="DO22" s="160">
        <f t="shared" si="55"/>
        <v>0</v>
      </c>
      <c r="DP22" s="160">
        <f t="shared" si="56"/>
        <v>0</v>
      </c>
      <c r="DQ22" s="160">
        <f t="shared" si="57"/>
        <v>0</v>
      </c>
      <c r="DR22" s="160">
        <f t="shared" si="58"/>
        <v>0</v>
      </c>
      <c r="DS22" s="160">
        <f t="shared" si="59"/>
        <v>0</v>
      </c>
      <c r="DT22" s="160">
        <f t="shared" si="60"/>
        <v>0</v>
      </c>
      <c r="DU22" s="160">
        <f t="shared" si="61"/>
        <v>0</v>
      </c>
      <c r="DV22" s="160">
        <f t="shared" si="62"/>
        <v>0</v>
      </c>
      <c r="DW22" s="160">
        <f t="shared" si="63"/>
        <v>0</v>
      </c>
      <c r="DX22" s="160">
        <f t="shared" si="64"/>
        <v>0</v>
      </c>
      <c r="DY22" s="160">
        <f t="shared" si="65"/>
        <v>0</v>
      </c>
      <c r="DZ22" s="160">
        <f t="shared" si="66"/>
        <v>0</v>
      </c>
      <c r="EA22" s="160">
        <f t="shared" si="67"/>
        <v>0</v>
      </c>
      <c r="EB22" s="160">
        <f t="shared" si="68"/>
        <v>0</v>
      </c>
      <c r="EC22" s="160">
        <f t="shared" si="69"/>
        <v>0</v>
      </c>
      <c r="ED22" s="160">
        <f t="shared" si="70"/>
        <v>0</v>
      </c>
      <c r="EE22" s="160">
        <f t="shared" si="71"/>
        <v>0</v>
      </c>
      <c r="EF22" s="160">
        <f t="shared" si="72"/>
        <v>0</v>
      </c>
      <c r="EG22" s="160">
        <f t="shared" si="73"/>
        <v>0</v>
      </c>
      <c r="EH22" s="160">
        <f t="shared" si="74"/>
        <v>0</v>
      </c>
      <c r="EI22" s="160">
        <f t="shared" si="75"/>
        <v>0</v>
      </c>
      <c r="EJ22" s="160">
        <f t="shared" si="76"/>
        <v>0</v>
      </c>
      <c r="EK22" s="160">
        <f t="shared" si="77"/>
        <v>0</v>
      </c>
      <c r="EL22" s="160">
        <f t="shared" si="78"/>
        <v>0</v>
      </c>
      <c r="EM22" s="160">
        <f t="shared" si="79"/>
        <v>0</v>
      </c>
      <c r="EN22" s="160">
        <f t="shared" si="80"/>
        <v>0</v>
      </c>
      <c r="EO22" s="160">
        <f t="shared" si="81"/>
        <v>0</v>
      </c>
      <c r="EP22" s="160">
        <f t="shared" si="82"/>
        <v>0</v>
      </c>
      <c r="EQ22" s="160">
        <f t="shared" si="83"/>
        <v>0</v>
      </c>
      <c r="ER22" s="10"/>
      <c r="ES22" s="160">
        <f t="shared" si="84"/>
        <v>0</v>
      </c>
      <c r="ET22" s="160">
        <f t="shared" si="85"/>
        <v>0</v>
      </c>
      <c r="EU22" s="160">
        <f t="shared" si="86"/>
        <v>0</v>
      </c>
      <c r="EV22" s="160">
        <f t="shared" si="87"/>
        <v>0</v>
      </c>
      <c r="EW22" s="160">
        <f t="shared" si="88"/>
        <v>0</v>
      </c>
      <c r="EX22" s="160">
        <f t="shared" si="89"/>
        <v>0</v>
      </c>
      <c r="EY22" s="160">
        <f t="shared" si="90"/>
        <v>0</v>
      </c>
      <c r="EZ22" s="160">
        <f t="shared" si="91"/>
        <v>0</v>
      </c>
      <c r="FA22" s="160">
        <f t="shared" si="92"/>
        <v>0</v>
      </c>
      <c r="FB22" s="160">
        <f t="shared" si="93"/>
        <v>0</v>
      </c>
      <c r="FC22" s="160">
        <f t="shared" si="94"/>
        <v>0</v>
      </c>
      <c r="FD22" s="160">
        <f t="shared" si="95"/>
        <v>0</v>
      </c>
      <c r="FE22" s="160">
        <f t="shared" si="96"/>
        <v>0</v>
      </c>
      <c r="FF22" s="160">
        <f t="shared" si="97"/>
        <v>0</v>
      </c>
      <c r="FG22" s="160">
        <f t="shared" si="98"/>
        <v>0</v>
      </c>
      <c r="FH22" s="10"/>
      <c r="FI22" s="195">
        <f t="shared" si="99"/>
        <v>0</v>
      </c>
      <c r="FJ22" s="195">
        <f t="shared" si="100"/>
        <v>0</v>
      </c>
      <c r="FK22" s="195">
        <f t="shared" si="101"/>
        <v>0</v>
      </c>
      <c r="FL22" s="195">
        <f t="shared" si="102"/>
        <v>0</v>
      </c>
      <c r="FM22" s="195">
        <f t="shared" si="103"/>
        <v>0</v>
      </c>
      <c r="FN22" s="195">
        <f t="shared" si="104"/>
        <v>0</v>
      </c>
      <c r="FO22" s="195">
        <f t="shared" si="105"/>
        <v>0</v>
      </c>
      <c r="FP22" s="195">
        <f t="shared" si="106"/>
        <v>0</v>
      </c>
      <c r="FQ22" s="195">
        <f t="shared" si="107"/>
        <v>0</v>
      </c>
      <c r="FR22" s="195">
        <f t="shared" si="108"/>
        <v>0</v>
      </c>
      <c r="FS22" s="195">
        <f t="shared" si="109"/>
        <v>0</v>
      </c>
      <c r="FT22" s="195">
        <f t="shared" si="110"/>
        <v>0</v>
      </c>
      <c r="FU22" s="195">
        <f t="shared" si="111"/>
        <v>0</v>
      </c>
      <c r="FV22" s="195">
        <f t="shared" si="112"/>
        <v>0</v>
      </c>
      <c r="FW22" s="195">
        <f t="shared" si="113"/>
        <v>0</v>
      </c>
      <c r="FX22" s="195">
        <f t="shared" si="114"/>
        <v>0</v>
      </c>
      <c r="FY22" s="195">
        <f t="shared" si="115"/>
        <v>0</v>
      </c>
      <c r="FZ22" s="195">
        <f t="shared" si="116"/>
        <v>0</v>
      </c>
      <c r="GA22" s="195">
        <f t="shared" si="117"/>
        <v>0</v>
      </c>
      <c r="GB22" s="195">
        <f t="shared" si="118"/>
        <v>0</v>
      </c>
      <c r="GC22" s="195">
        <f t="shared" si="119"/>
        <v>0</v>
      </c>
      <c r="GD22" s="195">
        <f t="shared" si="120"/>
        <v>0</v>
      </c>
      <c r="GE22" s="195">
        <f t="shared" si="121"/>
        <v>0</v>
      </c>
      <c r="GF22" s="195">
        <f t="shared" si="122"/>
        <v>0</v>
      </c>
      <c r="GG22" s="195">
        <f t="shared" si="123"/>
        <v>0</v>
      </c>
      <c r="GH22" s="195">
        <f t="shared" si="124"/>
        <v>0</v>
      </c>
      <c r="GI22" s="195">
        <f t="shared" si="125"/>
        <v>0</v>
      </c>
      <c r="GJ22" s="195">
        <f t="shared" si="126"/>
        <v>0</v>
      </c>
      <c r="GK22" s="195">
        <f t="shared" si="127"/>
        <v>0</v>
      </c>
      <c r="GL22" s="195">
        <f t="shared" si="128"/>
        <v>0</v>
      </c>
      <c r="GM22" s="10"/>
      <c r="GN22" s="10"/>
      <c r="GO22" s="264">
        <f t="shared" si="129"/>
        <v>0</v>
      </c>
      <c r="GP22" s="264">
        <f t="shared" si="130"/>
        <v>0</v>
      </c>
      <c r="GQ22" s="264">
        <f t="shared" si="131"/>
        <v>0</v>
      </c>
      <c r="GR22" s="264">
        <f t="shared" si="132"/>
        <v>0</v>
      </c>
      <c r="GS22" s="264">
        <f t="shared" si="133"/>
        <v>0</v>
      </c>
      <c r="GT22" s="264">
        <f t="shared" si="134"/>
        <v>0</v>
      </c>
      <c r="GU22" s="264">
        <f t="shared" si="135"/>
        <v>0</v>
      </c>
      <c r="GV22" s="264">
        <f t="shared" si="136"/>
        <v>0</v>
      </c>
      <c r="GW22" s="264">
        <f t="shared" si="137"/>
        <v>0</v>
      </c>
      <c r="GX22" s="264">
        <f t="shared" si="138"/>
        <v>0</v>
      </c>
      <c r="GY22" s="162"/>
      <c r="GZ22" s="264">
        <f t="shared" si="139"/>
        <v>0</v>
      </c>
      <c r="HA22" s="264">
        <f t="shared" si="140"/>
        <v>0</v>
      </c>
      <c r="HB22" s="264">
        <f t="shared" si="141"/>
        <v>0</v>
      </c>
      <c r="HC22" s="264">
        <f t="shared" si="142"/>
        <v>0</v>
      </c>
      <c r="HD22" s="264">
        <f t="shared" si="143"/>
        <v>0</v>
      </c>
    </row>
    <row r="23" spans="1:212" ht="60" hidden="1" x14ac:dyDescent="0.25">
      <c r="A23" s="167" t="s">
        <v>1040</v>
      </c>
      <c r="C23" s="65" t="s">
        <v>485</v>
      </c>
      <c r="D23" s="7">
        <v>1009</v>
      </c>
      <c r="E23" s="200">
        <v>4</v>
      </c>
      <c r="F23" s="246"/>
      <c r="G23" s="178">
        <f t="shared" si="146"/>
        <v>0</v>
      </c>
      <c r="H23" s="178">
        <f t="shared" si="146"/>
        <v>0</v>
      </c>
      <c r="I23" s="26"/>
      <c r="J23" s="26"/>
      <c r="K23" s="26"/>
      <c r="L23" s="26"/>
      <c r="M23" s="26"/>
      <c r="N23" s="26"/>
      <c r="O23" s="26"/>
      <c r="P23" s="26"/>
      <c r="Q23" s="178">
        <f t="shared" si="147"/>
        <v>0</v>
      </c>
      <c r="R23" s="26"/>
      <c r="S23" s="26"/>
      <c r="T23" s="26"/>
      <c r="U23" s="26"/>
      <c r="V23" s="178">
        <f t="shared" si="148"/>
        <v>0</v>
      </c>
      <c r="W23" s="26"/>
      <c r="X23" s="26"/>
      <c r="Y23" s="26"/>
      <c r="Z23" s="26"/>
      <c r="AA23" s="178">
        <f t="shared" si="149"/>
        <v>0</v>
      </c>
      <c r="AB23" s="26"/>
      <c r="AC23" s="26"/>
      <c r="AD23" s="26"/>
      <c r="AE23" s="26"/>
      <c r="AF23" s="178">
        <f t="shared" si="150"/>
        <v>0</v>
      </c>
      <c r="AG23" s="26"/>
      <c r="AH23" s="26"/>
      <c r="AI23" s="26"/>
      <c r="AJ23" s="26"/>
      <c r="AK23" s="178">
        <f t="shared" si="151"/>
        <v>0</v>
      </c>
      <c r="AL23" s="178">
        <f t="shared" si="151"/>
        <v>0</v>
      </c>
      <c r="AM23" s="26"/>
      <c r="AN23" s="26"/>
      <c r="AO23" s="26"/>
      <c r="AP23" s="26"/>
      <c r="AQ23" s="26"/>
      <c r="AR23" s="26"/>
      <c r="AS23" s="26"/>
      <c r="AT23" s="26"/>
      <c r="AU23" s="178">
        <f t="shared" si="152"/>
        <v>0</v>
      </c>
      <c r="AV23" s="26"/>
      <c r="AW23" s="26"/>
      <c r="AX23" s="26"/>
      <c r="AY23" s="26"/>
      <c r="AZ23" s="178">
        <f t="shared" si="153"/>
        <v>0</v>
      </c>
      <c r="BA23" s="26"/>
      <c r="BB23" s="26"/>
      <c r="BC23" s="26"/>
      <c r="BD23" s="26"/>
      <c r="BE23" s="178">
        <f t="shared" si="154"/>
        <v>0</v>
      </c>
      <c r="BF23" s="26"/>
      <c r="BG23" s="26"/>
      <c r="BH23" s="26"/>
      <c r="BI23" s="26"/>
      <c r="BJ23" s="178">
        <f t="shared" si="155"/>
        <v>0</v>
      </c>
      <c r="BK23" s="26"/>
      <c r="BL23" s="26"/>
      <c r="BM23" s="26"/>
      <c r="BN23" s="26"/>
      <c r="BO23" s="178">
        <f t="shared" si="156"/>
        <v>0</v>
      </c>
      <c r="BP23" s="26"/>
      <c r="BQ23" s="26"/>
      <c r="BR23" s="26"/>
      <c r="BS23" s="26"/>
      <c r="BT23" s="178">
        <f t="shared" si="157"/>
        <v>0</v>
      </c>
      <c r="BU23" s="26"/>
      <c r="BV23" s="26"/>
      <c r="BW23" s="26"/>
      <c r="BX23" s="26"/>
      <c r="BY23" s="178">
        <f t="shared" si="158"/>
        <v>0</v>
      </c>
      <c r="BZ23" s="26"/>
      <c r="CA23" s="26"/>
      <c r="CB23" s="26"/>
      <c r="CC23" s="26"/>
      <c r="CD23" s="178">
        <f t="shared" si="159"/>
        <v>0</v>
      </c>
      <c r="CE23" s="26"/>
      <c r="CF23" s="26"/>
      <c r="CG23" s="26"/>
      <c r="CH23" s="26"/>
      <c r="CI23" s="178">
        <f t="shared" si="160"/>
        <v>0</v>
      </c>
      <c r="CJ23" s="26"/>
      <c r="CK23" s="26"/>
      <c r="CL23" s="26"/>
      <c r="CM23" s="26"/>
      <c r="CN23" s="178">
        <f t="shared" si="161"/>
        <v>0</v>
      </c>
      <c r="CO23" s="26"/>
      <c r="CP23" s="26"/>
      <c r="CQ23" s="26"/>
      <c r="CR23" s="26"/>
      <c r="CS23" s="162">
        <f t="shared" si="35"/>
        <v>0</v>
      </c>
      <c r="CT23" s="10"/>
      <c r="CU23" s="160">
        <f t="shared" si="36"/>
        <v>0</v>
      </c>
      <c r="CV23" s="160">
        <f t="shared" si="37"/>
        <v>0</v>
      </c>
      <c r="CW23" s="160">
        <f t="shared" si="38"/>
        <v>0</v>
      </c>
      <c r="CX23" s="160">
        <f t="shared" si="39"/>
        <v>0</v>
      </c>
      <c r="CY23" s="160">
        <f t="shared" si="40"/>
        <v>0</v>
      </c>
      <c r="CZ23" s="160">
        <f t="shared" si="41"/>
        <v>0</v>
      </c>
      <c r="DA23" s="160">
        <f t="shared" si="42"/>
        <v>0</v>
      </c>
      <c r="DB23" s="160">
        <f t="shared" si="43"/>
        <v>0</v>
      </c>
      <c r="DC23" s="160">
        <f t="shared" si="44"/>
        <v>0</v>
      </c>
      <c r="DD23" s="160">
        <f t="shared" si="45"/>
        <v>0</v>
      </c>
      <c r="DE23" s="160">
        <f t="shared" si="46"/>
        <v>0</v>
      </c>
      <c r="DF23" s="160">
        <f t="shared" si="47"/>
        <v>0</v>
      </c>
      <c r="DG23" s="160">
        <f t="shared" si="48"/>
        <v>0</v>
      </c>
      <c r="DH23" s="160">
        <f t="shared" si="49"/>
        <v>0</v>
      </c>
      <c r="DI23" s="160">
        <f t="shared" si="50"/>
        <v>0</v>
      </c>
      <c r="DJ23" s="160">
        <f t="shared" si="51"/>
        <v>0</v>
      </c>
      <c r="DK23" s="160">
        <f t="shared" si="52"/>
        <v>0</v>
      </c>
      <c r="DL23" s="160">
        <f t="shared" si="53"/>
        <v>0</v>
      </c>
      <c r="DM23" s="10"/>
      <c r="DN23" s="160">
        <f t="shared" si="54"/>
        <v>0</v>
      </c>
      <c r="DO23" s="160">
        <f t="shared" si="55"/>
        <v>0</v>
      </c>
      <c r="DP23" s="160">
        <f t="shared" si="56"/>
        <v>0</v>
      </c>
      <c r="DQ23" s="160">
        <f t="shared" si="57"/>
        <v>0</v>
      </c>
      <c r="DR23" s="160">
        <f t="shared" si="58"/>
        <v>0</v>
      </c>
      <c r="DS23" s="160">
        <f t="shared" si="59"/>
        <v>0</v>
      </c>
      <c r="DT23" s="160">
        <f t="shared" si="60"/>
        <v>0</v>
      </c>
      <c r="DU23" s="160">
        <f t="shared" si="61"/>
        <v>0</v>
      </c>
      <c r="DV23" s="160">
        <f t="shared" si="62"/>
        <v>0</v>
      </c>
      <c r="DW23" s="160">
        <f t="shared" si="63"/>
        <v>0</v>
      </c>
      <c r="DX23" s="160">
        <f t="shared" si="64"/>
        <v>0</v>
      </c>
      <c r="DY23" s="160">
        <f t="shared" si="65"/>
        <v>0</v>
      </c>
      <c r="DZ23" s="160">
        <f t="shared" si="66"/>
        <v>0</v>
      </c>
      <c r="EA23" s="160">
        <f t="shared" si="67"/>
        <v>0</v>
      </c>
      <c r="EB23" s="160">
        <f t="shared" si="68"/>
        <v>0</v>
      </c>
      <c r="EC23" s="160">
        <f t="shared" si="69"/>
        <v>0</v>
      </c>
      <c r="ED23" s="160">
        <f t="shared" si="70"/>
        <v>0</v>
      </c>
      <c r="EE23" s="160">
        <f t="shared" si="71"/>
        <v>0</v>
      </c>
      <c r="EF23" s="160">
        <f t="shared" si="72"/>
        <v>0</v>
      </c>
      <c r="EG23" s="160">
        <f t="shared" si="73"/>
        <v>0</v>
      </c>
      <c r="EH23" s="160">
        <f t="shared" si="74"/>
        <v>0</v>
      </c>
      <c r="EI23" s="160">
        <f t="shared" si="75"/>
        <v>0</v>
      </c>
      <c r="EJ23" s="160">
        <f t="shared" si="76"/>
        <v>0</v>
      </c>
      <c r="EK23" s="160">
        <f t="shared" si="77"/>
        <v>0</v>
      </c>
      <c r="EL23" s="160">
        <f t="shared" si="78"/>
        <v>0</v>
      </c>
      <c r="EM23" s="160">
        <f t="shared" si="79"/>
        <v>0</v>
      </c>
      <c r="EN23" s="160">
        <f t="shared" si="80"/>
        <v>0</v>
      </c>
      <c r="EO23" s="160">
        <f t="shared" si="81"/>
        <v>0</v>
      </c>
      <c r="EP23" s="160">
        <f t="shared" si="82"/>
        <v>0</v>
      </c>
      <c r="EQ23" s="160">
        <f t="shared" si="83"/>
        <v>0</v>
      </c>
      <c r="ER23" s="10"/>
      <c r="ES23" s="160">
        <f t="shared" si="84"/>
        <v>0</v>
      </c>
      <c r="ET23" s="160">
        <f t="shared" si="85"/>
        <v>0</v>
      </c>
      <c r="EU23" s="160">
        <f t="shared" si="86"/>
        <v>0</v>
      </c>
      <c r="EV23" s="160">
        <f t="shared" si="87"/>
        <v>0</v>
      </c>
      <c r="EW23" s="160">
        <f t="shared" si="88"/>
        <v>0</v>
      </c>
      <c r="EX23" s="160">
        <f t="shared" si="89"/>
        <v>0</v>
      </c>
      <c r="EY23" s="160">
        <f t="shared" si="90"/>
        <v>0</v>
      </c>
      <c r="EZ23" s="160">
        <f t="shared" si="91"/>
        <v>0</v>
      </c>
      <c r="FA23" s="160">
        <f t="shared" si="92"/>
        <v>0</v>
      </c>
      <c r="FB23" s="160">
        <f t="shared" si="93"/>
        <v>0</v>
      </c>
      <c r="FC23" s="160">
        <f t="shared" si="94"/>
        <v>0</v>
      </c>
      <c r="FD23" s="160">
        <f t="shared" si="95"/>
        <v>0</v>
      </c>
      <c r="FE23" s="160">
        <f t="shared" si="96"/>
        <v>0</v>
      </c>
      <c r="FF23" s="160">
        <f t="shared" si="97"/>
        <v>0</v>
      </c>
      <c r="FG23" s="160">
        <f t="shared" si="98"/>
        <v>0</v>
      </c>
      <c r="FH23" s="10"/>
      <c r="FI23" s="195">
        <f t="shared" si="99"/>
        <v>0</v>
      </c>
      <c r="FJ23" s="195">
        <f t="shared" si="100"/>
        <v>0</v>
      </c>
      <c r="FK23" s="195">
        <f t="shared" si="101"/>
        <v>0</v>
      </c>
      <c r="FL23" s="195">
        <f t="shared" si="102"/>
        <v>0</v>
      </c>
      <c r="FM23" s="195">
        <f t="shared" si="103"/>
        <v>0</v>
      </c>
      <c r="FN23" s="195">
        <f t="shared" si="104"/>
        <v>0</v>
      </c>
      <c r="FO23" s="195">
        <f t="shared" si="105"/>
        <v>0</v>
      </c>
      <c r="FP23" s="195">
        <f t="shared" si="106"/>
        <v>0</v>
      </c>
      <c r="FQ23" s="195">
        <f t="shared" si="107"/>
        <v>0</v>
      </c>
      <c r="FR23" s="195">
        <f t="shared" si="108"/>
        <v>0</v>
      </c>
      <c r="FS23" s="195">
        <f t="shared" si="109"/>
        <v>0</v>
      </c>
      <c r="FT23" s="195">
        <f t="shared" si="110"/>
        <v>0</v>
      </c>
      <c r="FU23" s="195">
        <f t="shared" si="111"/>
        <v>0</v>
      </c>
      <c r="FV23" s="195">
        <f t="shared" si="112"/>
        <v>0</v>
      </c>
      <c r="FW23" s="195">
        <f t="shared" si="113"/>
        <v>0</v>
      </c>
      <c r="FX23" s="195">
        <f t="shared" si="114"/>
        <v>0</v>
      </c>
      <c r="FY23" s="195">
        <f t="shared" si="115"/>
        <v>0</v>
      </c>
      <c r="FZ23" s="195">
        <f t="shared" si="116"/>
        <v>0</v>
      </c>
      <c r="GA23" s="195">
        <f t="shared" si="117"/>
        <v>0</v>
      </c>
      <c r="GB23" s="195">
        <f t="shared" si="118"/>
        <v>0</v>
      </c>
      <c r="GC23" s="195">
        <f t="shared" si="119"/>
        <v>0</v>
      </c>
      <c r="GD23" s="195">
        <f t="shared" si="120"/>
        <v>0</v>
      </c>
      <c r="GE23" s="195">
        <f t="shared" si="121"/>
        <v>0</v>
      </c>
      <c r="GF23" s="195">
        <f t="shared" si="122"/>
        <v>0</v>
      </c>
      <c r="GG23" s="195">
        <f t="shared" si="123"/>
        <v>0</v>
      </c>
      <c r="GH23" s="195">
        <f t="shared" si="124"/>
        <v>0</v>
      </c>
      <c r="GI23" s="195">
        <f t="shared" si="125"/>
        <v>0</v>
      </c>
      <c r="GJ23" s="195">
        <f t="shared" si="126"/>
        <v>0</v>
      </c>
      <c r="GK23" s="195">
        <f t="shared" si="127"/>
        <v>0</v>
      </c>
      <c r="GL23" s="195">
        <f t="shared" si="128"/>
        <v>0</v>
      </c>
      <c r="GM23" s="10"/>
      <c r="GN23" s="10"/>
      <c r="GO23" s="264">
        <f t="shared" si="129"/>
        <v>0</v>
      </c>
      <c r="GP23" s="264">
        <f t="shared" si="130"/>
        <v>0</v>
      </c>
      <c r="GQ23" s="264">
        <f t="shared" si="131"/>
        <v>0</v>
      </c>
      <c r="GR23" s="264">
        <f t="shared" si="132"/>
        <v>0</v>
      </c>
      <c r="GS23" s="264">
        <f t="shared" si="133"/>
        <v>0</v>
      </c>
      <c r="GT23" s="264">
        <f t="shared" si="134"/>
        <v>0</v>
      </c>
      <c r="GU23" s="264">
        <f t="shared" si="135"/>
        <v>0</v>
      </c>
      <c r="GV23" s="264">
        <f t="shared" si="136"/>
        <v>0</v>
      </c>
      <c r="GW23" s="264">
        <f t="shared" si="137"/>
        <v>0</v>
      </c>
      <c r="GX23" s="264">
        <f t="shared" si="138"/>
        <v>0</v>
      </c>
      <c r="GY23" s="162"/>
      <c r="GZ23" s="264">
        <f t="shared" si="139"/>
        <v>0</v>
      </c>
      <c r="HA23" s="264">
        <f t="shared" si="140"/>
        <v>0</v>
      </c>
      <c r="HB23" s="264">
        <f t="shared" si="141"/>
        <v>0</v>
      </c>
      <c r="HC23" s="264">
        <f t="shared" si="142"/>
        <v>0</v>
      </c>
      <c r="HD23" s="264">
        <f t="shared" si="143"/>
        <v>0</v>
      </c>
    </row>
    <row r="24" spans="1:212" ht="60" hidden="1" x14ac:dyDescent="0.25">
      <c r="A24" s="167" t="s">
        <v>1040</v>
      </c>
      <c r="C24" s="65" t="s">
        <v>486</v>
      </c>
      <c r="D24" s="7">
        <v>1010</v>
      </c>
      <c r="E24" s="200">
        <v>4</v>
      </c>
      <c r="F24" s="246"/>
      <c r="G24" s="178">
        <f t="shared" si="146"/>
        <v>0</v>
      </c>
      <c r="H24" s="178">
        <f t="shared" si="146"/>
        <v>0</v>
      </c>
      <c r="I24" s="26"/>
      <c r="J24" s="26"/>
      <c r="K24" s="26"/>
      <c r="L24" s="26"/>
      <c r="M24" s="26"/>
      <c r="N24" s="26"/>
      <c r="O24" s="26"/>
      <c r="P24" s="26"/>
      <c r="Q24" s="178">
        <f t="shared" si="147"/>
        <v>0</v>
      </c>
      <c r="R24" s="26"/>
      <c r="S24" s="26"/>
      <c r="T24" s="26"/>
      <c r="U24" s="26"/>
      <c r="V24" s="178">
        <f t="shared" si="148"/>
        <v>0</v>
      </c>
      <c r="W24" s="26"/>
      <c r="X24" s="26"/>
      <c r="Y24" s="26"/>
      <c r="Z24" s="26"/>
      <c r="AA24" s="178">
        <f t="shared" si="149"/>
        <v>0</v>
      </c>
      <c r="AB24" s="26"/>
      <c r="AC24" s="26"/>
      <c r="AD24" s="26"/>
      <c r="AE24" s="26"/>
      <c r="AF24" s="178">
        <f t="shared" si="150"/>
        <v>0</v>
      </c>
      <c r="AG24" s="26"/>
      <c r="AH24" s="26"/>
      <c r="AI24" s="26"/>
      <c r="AJ24" s="26"/>
      <c r="AK24" s="178">
        <f t="shared" si="151"/>
        <v>0</v>
      </c>
      <c r="AL24" s="178">
        <f t="shared" si="151"/>
        <v>0</v>
      </c>
      <c r="AM24" s="26"/>
      <c r="AN24" s="26"/>
      <c r="AO24" s="26"/>
      <c r="AP24" s="26"/>
      <c r="AQ24" s="26"/>
      <c r="AR24" s="26"/>
      <c r="AS24" s="26"/>
      <c r="AT24" s="26"/>
      <c r="AU24" s="178">
        <f t="shared" si="152"/>
        <v>0</v>
      </c>
      <c r="AV24" s="26"/>
      <c r="AW24" s="26"/>
      <c r="AX24" s="26"/>
      <c r="AY24" s="26"/>
      <c r="AZ24" s="178">
        <f t="shared" si="153"/>
        <v>0</v>
      </c>
      <c r="BA24" s="26"/>
      <c r="BB24" s="26"/>
      <c r="BC24" s="26"/>
      <c r="BD24" s="26"/>
      <c r="BE24" s="178">
        <f t="shared" si="154"/>
        <v>0</v>
      </c>
      <c r="BF24" s="26"/>
      <c r="BG24" s="26"/>
      <c r="BH24" s="26"/>
      <c r="BI24" s="26"/>
      <c r="BJ24" s="178">
        <f t="shared" si="155"/>
        <v>0</v>
      </c>
      <c r="BK24" s="26"/>
      <c r="BL24" s="26"/>
      <c r="BM24" s="26"/>
      <c r="BN24" s="26"/>
      <c r="BO24" s="178">
        <f t="shared" si="156"/>
        <v>0</v>
      </c>
      <c r="BP24" s="26"/>
      <c r="BQ24" s="26"/>
      <c r="BR24" s="26"/>
      <c r="BS24" s="26"/>
      <c r="BT24" s="178">
        <f t="shared" si="157"/>
        <v>0</v>
      </c>
      <c r="BU24" s="26"/>
      <c r="BV24" s="26"/>
      <c r="BW24" s="26"/>
      <c r="BX24" s="26"/>
      <c r="BY24" s="178">
        <f t="shared" si="158"/>
        <v>0</v>
      </c>
      <c r="BZ24" s="26"/>
      <c r="CA24" s="26"/>
      <c r="CB24" s="26"/>
      <c r="CC24" s="26"/>
      <c r="CD24" s="178">
        <f t="shared" si="159"/>
        <v>0</v>
      </c>
      <c r="CE24" s="26"/>
      <c r="CF24" s="26"/>
      <c r="CG24" s="26"/>
      <c r="CH24" s="26"/>
      <c r="CI24" s="178">
        <f t="shared" si="160"/>
        <v>0</v>
      </c>
      <c r="CJ24" s="26"/>
      <c r="CK24" s="26"/>
      <c r="CL24" s="26"/>
      <c r="CM24" s="26"/>
      <c r="CN24" s="178">
        <f t="shared" si="161"/>
        <v>0</v>
      </c>
      <c r="CO24" s="26"/>
      <c r="CP24" s="26"/>
      <c r="CQ24" s="26"/>
      <c r="CR24" s="26"/>
      <c r="CS24" s="162">
        <f t="shared" si="35"/>
        <v>0</v>
      </c>
      <c r="CT24" s="10"/>
      <c r="CU24" s="160">
        <f t="shared" si="36"/>
        <v>0</v>
      </c>
      <c r="CV24" s="160">
        <f t="shared" si="37"/>
        <v>0</v>
      </c>
      <c r="CW24" s="160">
        <f t="shared" si="38"/>
        <v>0</v>
      </c>
      <c r="CX24" s="160">
        <f t="shared" si="39"/>
        <v>0</v>
      </c>
      <c r="CY24" s="160">
        <f t="shared" si="40"/>
        <v>0</v>
      </c>
      <c r="CZ24" s="160">
        <f t="shared" si="41"/>
        <v>0</v>
      </c>
      <c r="DA24" s="160">
        <f t="shared" si="42"/>
        <v>0</v>
      </c>
      <c r="DB24" s="160">
        <f t="shared" si="43"/>
        <v>0</v>
      </c>
      <c r="DC24" s="160">
        <f t="shared" si="44"/>
        <v>0</v>
      </c>
      <c r="DD24" s="160">
        <f t="shared" si="45"/>
        <v>0</v>
      </c>
      <c r="DE24" s="160">
        <f t="shared" si="46"/>
        <v>0</v>
      </c>
      <c r="DF24" s="160">
        <f t="shared" si="47"/>
        <v>0</v>
      </c>
      <c r="DG24" s="160">
        <f t="shared" si="48"/>
        <v>0</v>
      </c>
      <c r="DH24" s="160">
        <f t="shared" si="49"/>
        <v>0</v>
      </c>
      <c r="DI24" s="160">
        <f t="shared" si="50"/>
        <v>0</v>
      </c>
      <c r="DJ24" s="160">
        <f t="shared" si="51"/>
        <v>0</v>
      </c>
      <c r="DK24" s="160">
        <f t="shared" si="52"/>
        <v>0</v>
      </c>
      <c r="DL24" s="160">
        <f t="shared" si="53"/>
        <v>0</v>
      </c>
      <c r="DM24" s="10"/>
      <c r="DN24" s="160">
        <f t="shared" si="54"/>
        <v>0</v>
      </c>
      <c r="DO24" s="160">
        <f t="shared" si="55"/>
        <v>0</v>
      </c>
      <c r="DP24" s="160">
        <f t="shared" si="56"/>
        <v>0</v>
      </c>
      <c r="DQ24" s="160">
        <f t="shared" si="57"/>
        <v>0</v>
      </c>
      <c r="DR24" s="160">
        <f t="shared" si="58"/>
        <v>0</v>
      </c>
      <c r="DS24" s="160">
        <f t="shared" si="59"/>
        <v>0</v>
      </c>
      <c r="DT24" s="160">
        <f t="shared" si="60"/>
        <v>0</v>
      </c>
      <c r="DU24" s="160">
        <f t="shared" si="61"/>
        <v>0</v>
      </c>
      <c r="DV24" s="160">
        <f t="shared" si="62"/>
        <v>0</v>
      </c>
      <c r="DW24" s="160">
        <f t="shared" si="63"/>
        <v>0</v>
      </c>
      <c r="DX24" s="160">
        <f t="shared" si="64"/>
        <v>0</v>
      </c>
      <c r="DY24" s="160">
        <f t="shared" si="65"/>
        <v>0</v>
      </c>
      <c r="DZ24" s="160">
        <f t="shared" si="66"/>
        <v>0</v>
      </c>
      <c r="EA24" s="160">
        <f t="shared" si="67"/>
        <v>0</v>
      </c>
      <c r="EB24" s="160">
        <f t="shared" si="68"/>
        <v>0</v>
      </c>
      <c r="EC24" s="160">
        <f t="shared" si="69"/>
        <v>0</v>
      </c>
      <c r="ED24" s="160">
        <f t="shared" si="70"/>
        <v>0</v>
      </c>
      <c r="EE24" s="160">
        <f t="shared" si="71"/>
        <v>0</v>
      </c>
      <c r="EF24" s="160">
        <f t="shared" si="72"/>
        <v>0</v>
      </c>
      <c r="EG24" s="160">
        <f t="shared" si="73"/>
        <v>0</v>
      </c>
      <c r="EH24" s="160">
        <f t="shared" si="74"/>
        <v>0</v>
      </c>
      <c r="EI24" s="160">
        <f t="shared" si="75"/>
        <v>0</v>
      </c>
      <c r="EJ24" s="160">
        <f t="shared" si="76"/>
        <v>0</v>
      </c>
      <c r="EK24" s="160">
        <f t="shared" si="77"/>
        <v>0</v>
      </c>
      <c r="EL24" s="160">
        <f t="shared" si="78"/>
        <v>0</v>
      </c>
      <c r="EM24" s="160">
        <f t="shared" si="79"/>
        <v>0</v>
      </c>
      <c r="EN24" s="160">
        <f t="shared" si="80"/>
        <v>0</v>
      </c>
      <c r="EO24" s="160">
        <f t="shared" si="81"/>
        <v>0</v>
      </c>
      <c r="EP24" s="160">
        <f t="shared" si="82"/>
        <v>0</v>
      </c>
      <c r="EQ24" s="160">
        <f t="shared" si="83"/>
        <v>0</v>
      </c>
      <c r="ER24" s="10"/>
      <c r="ES24" s="160">
        <f t="shared" si="84"/>
        <v>0</v>
      </c>
      <c r="ET24" s="160">
        <f t="shared" si="85"/>
        <v>0</v>
      </c>
      <c r="EU24" s="160">
        <f t="shared" si="86"/>
        <v>0</v>
      </c>
      <c r="EV24" s="160">
        <f t="shared" si="87"/>
        <v>0</v>
      </c>
      <c r="EW24" s="160">
        <f t="shared" si="88"/>
        <v>0</v>
      </c>
      <c r="EX24" s="160">
        <f t="shared" si="89"/>
        <v>0</v>
      </c>
      <c r="EY24" s="160">
        <f t="shared" si="90"/>
        <v>0</v>
      </c>
      <c r="EZ24" s="160">
        <f t="shared" si="91"/>
        <v>0</v>
      </c>
      <c r="FA24" s="160">
        <f t="shared" si="92"/>
        <v>0</v>
      </c>
      <c r="FB24" s="160">
        <f t="shared" si="93"/>
        <v>0</v>
      </c>
      <c r="FC24" s="160">
        <f t="shared" si="94"/>
        <v>0</v>
      </c>
      <c r="FD24" s="160">
        <f t="shared" si="95"/>
        <v>0</v>
      </c>
      <c r="FE24" s="160">
        <f t="shared" si="96"/>
        <v>0</v>
      </c>
      <c r="FF24" s="160">
        <f t="shared" si="97"/>
        <v>0</v>
      </c>
      <c r="FG24" s="160">
        <f t="shared" si="98"/>
        <v>0</v>
      </c>
      <c r="FH24" s="10"/>
      <c r="FI24" s="195">
        <f t="shared" si="99"/>
        <v>0</v>
      </c>
      <c r="FJ24" s="195">
        <f t="shared" si="100"/>
        <v>0</v>
      </c>
      <c r="FK24" s="195">
        <f t="shared" si="101"/>
        <v>0</v>
      </c>
      <c r="FL24" s="195">
        <f t="shared" si="102"/>
        <v>0</v>
      </c>
      <c r="FM24" s="195">
        <f t="shared" si="103"/>
        <v>0</v>
      </c>
      <c r="FN24" s="195">
        <f t="shared" si="104"/>
        <v>0</v>
      </c>
      <c r="FO24" s="195">
        <f t="shared" si="105"/>
        <v>0</v>
      </c>
      <c r="FP24" s="195">
        <f t="shared" si="106"/>
        <v>0</v>
      </c>
      <c r="FQ24" s="195">
        <f t="shared" si="107"/>
        <v>0</v>
      </c>
      <c r="FR24" s="195">
        <f t="shared" si="108"/>
        <v>0</v>
      </c>
      <c r="FS24" s="195">
        <f t="shared" si="109"/>
        <v>0</v>
      </c>
      <c r="FT24" s="195">
        <f t="shared" si="110"/>
        <v>0</v>
      </c>
      <c r="FU24" s="195">
        <f t="shared" si="111"/>
        <v>0</v>
      </c>
      <c r="FV24" s="195">
        <f t="shared" si="112"/>
        <v>0</v>
      </c>
      <c r="FW24" s="195">
        <f t="shared" si="113"/>
        <v>0</v>
      </c>
      <c r="FX24" s="195">
        <f t="shared" si="114"/>
        <v>0</v>
      </c>
      <c r="FY24" s="195">
        <f t="shared" si="115"/>
        <v>0</v>
      </c>
      <c r="FZ24" s="195">
        <f t="shared" si="116"/>
        <v>0</v>
      </c>
      <c r="GA24" s="195">
        <f t="shared" si="117"/>
        <v>0</v>
      </c>
      <c r="GB24" s="195">
        <f t="shared" si="118"/>
        <v>0</v>
      </c>
      <c r="GC24" s="195">
        <f t="shared" si="119"/>
        <v>0</v>
      </c>
      <c r="GD24" s="195">
        <f t="shared" si="120"/>
        <v>0</v>
      </c>
      <c r="GE24" s="195">
        <f t="shared" si="121"/>
        <v>0</v>
      </c>
      <c r="GF24" s="195">
        <f t="shared" si="122"/>
        <v>0</v>
      </c>
      <c r="GG24" s="195">
        <f t="shared" si="123"/>
        <v>0</v>
      </c>
      <c r="GH24" s="195">
        <f t="shared" si="124"/>
        <v>0</v>
      </c>
      <c r="GI24" s="195">
        <f t="shared" si="125"/>
        <v>0</v>
      </c>
      <c r="GJ24" s="195">
        <f t="shared" si="126"/>
        <v>0</v>
      </c>
      <c r="GK24" s="195">
        <f t="shared" si="127"/>
        <v>0</v>
      </c>
      <c r="GL24" s="195">
        <f t="shared" si="128"/>
        <v>0</v>
      </c>
      <c r="GM24" s="10"/>
      <c r="GN24" s="10"/>
      <c r="GO24" s="264">
        <f t="shared" si="129"/>
        <v>0</v>
      </c>
      <c r="GP24" s="264">
        <f t="shared" si="130"/>
        <v>0</v>
      </c>
      <c r="GQ24" s="264">
        <f t="shared" si="131"/>
        <v>0</v>
      </c>
      <c r="GR24" s="264">
        <f t="shared" si="132"/>
        <v>0</v>
      </c>
      <c r="GS24" s="264">
        <f t="shared" si="133"/>
        <v>0</v>
      </c>
      <c r="GT24" s="264">
        <f t="shared" si="134"/>
        <v>0</v>
      </c>
      <c r="GU24" s="264">
        <f t="shared" si="135"/>
        <v>0</v>
      </c>
      <c r="GV24" s="264">
        <f t="shared" si="136"/>
        <v>0</v>
      </c>
      <c r="GW24" s="264">
        <f t="shared" si="137"/>
        <v>0</v>
      </c>
      <c r="GX24" s="264">
        <f t="shared" si="138"/>
        <v>0</v>
      </c>
      <c r="GY24" s="162"/>
      <c r="GZ24" s="264">
        <f t="shared" si="139"/>
        <v>0</v>
      </c>
      <c r="HA24" s="264">
        <f t="shared" si="140"/>
        <v>0</v>
      </c>
      <c r="HB24" s="264">
        <f t="shared" si="141"/>
        <v>0</v>
      </c>
      <c r="HC24" s="264">
        <f t="shared" si="142"/>
        <v>0</v>
      </c>
      <c r="HD24" s="264">
        <f t="shared" si="143"/>
        <v>0</v>
      </c>
    </row>
    <row r="25" spans="1:212" ht="60" hidden="1" x14ac:dyDescent="0.25">
      <c r="A25" s="167" t="s">
        <v>1040</v>
      </c>
      <c r="C25" s="65" t="s">
        <v>487</v>
      </c>
      <c r="D25" s="7">
        <v>1011</v>
      </c>
      <c r="E25" s="200">
        <v>4</v>
      </c>
      <c r="F25" s="246"/>
      <c r="G25" s="178">
        <f t="shared" si="146"/>
        <v>0</v>
      </c>
      <c r="H25" s="178">
        <f t="shared" si="146"/>
        <v>0</v>
      </c>
      <c r="I25" s="26"/>
      <c r="J25" s="26"/>
      <c r="K25" s="26"/>
      <c r="L25" s="26"/>
      <c r="M25" s="26"/>
      <c r="N25" s="26"/>
      <c r="O25" s="26"/>
      <c r="P25" s="26"/>
      <c r="Q25" s="178">
        <f t="shared" si="147"/>
        <v>0</v>
      </c>
      <c r="R25" s="26"/>
      <c r="S25" s="26"/>
      <c r="T25" s="26"/>
      <c r="U25" s="26"/>
      <c r="V25" s="178">
        <f t="shared" si="148"/>
        <v>0</v>
      </c>
      <c r="W25" s="26"/>
      <c r="X25" s="26"/>
      <c r="Y25" s="26"/>
      <c r="Z25" s="26"/>
      <c r="AA25" s="178">
        <f t="shared" si="149"/>
        <v>0</v>
      </c>
      <c r="AB25" s="26"/>
      <c r="AC25" s="26"/>
      <c r="AD25" s="26"/>
      <c r="AE25" s="26"/>
      <c r="AF25" s="178">
        <f t="shared" si="150"/>
        <v>0</v>
      </c>
      <c r="AG25" s="26"/>
      <c r="AH25" s="26"/>
      <c r="AI25" s="26"/>
      <c r="AJ25" s="26"/>
      <c r="AK25" s="178">
        <f t="shared" si="151"/>
        <v>0</v>
      </c>
      <c r="AL25" s="178">
        <f t="shared" si="151"/>
        <v>0</v>
      </c>
      <c r="AM25" s="26"/>
      <c r="AN25" s="26"/>
      <c r="AO25" s="26"/>
      <c r="AP25" s="26"/>
      <c r="AQ25" s="26"/>
      <c r="AR25" s="26"/>
      <c r="AS25" s="26"/>
      <c r="AT25" s="26"/>
      <c r="AU25" s="178">
        <f t="shared" si="152"/>
        <v>0</v>
      </c>
      <c r="AV25" s="26"/>
      <c r="AW25" s="26"/>
      <c r="AX25" s="26"/>
      <c r="AY25" s="26"/>
      <c r="AZ25" s="178">
        <f t="shared" si="153"/>
        <v>0</v>
      </c>
      <c r="BA25" s="26"/>
      <c r="BB25" s="26"/>
      <c r="BC25" s="26"/>
      <c r="BD25" s="26"/>
      <c r="BE25" s="178">
        <f t="shared" si="154"/>
        <v>0</v>
      </c>
      <c r="BF25" s="26"/>
      <c r="BG25" s="26"/>
      <c r="BH25" s="26"/>
      <c r="BI25" s="26"/>
      <c r="BJ25" s="178">
        <f t="shared" si="155"/>
        <v>0</v>
      </c>
      <c r="BK25" s="26"/>
      <c r="BL25" s="26"/>
      <c r="BM25" s="26"/>
      <c r="BN25" s="26"/>
      <c r="BO25" s="178">
        <f t="shared" si="156"/>
        <v>0</v>
      </c>
      <c r="BP25" s="26"/>
      <c r="BQ25" s="26"/>
      <c r="BR25" s="26"/>
      <c r="BS25" s="26"/>
      <c r="BT25" s="178">
        <f t="shared" si="157"/>
        <v>0</v>
      </c>
      <c r="BU25" s="26"/>
      <c r="BV25" s="26"/>
      <c r="BW25" s="26"/>
      <c r="BX25" s="26"/>
      <c r="BY25" s="178">
        <f t="shared" si="158"/>
        <v>0</v>
      </c>
      <c r="BZ25" s="26"/>
      <c r="CA25" s="26"/>
      <c r="CB25" s="26"/>
      <c r="CC25" s="26"/>
      <c r="CD25" s="178">
        <f t="shared" si="159"/>
        <v>0</v>
      </c>
      <c r="CE25" s="26"/>
      <c r="CF25" s="26"/>
      <c r="CG25" s="26"/>
      <c r="CH25" s="26"/>
      <c r="CI25" s="178">
        <f t="shared" si="160"/>
        <v>0</v>
      </c>
      <c r="CJ25" s="26"/>
      <c r="CK25" s="26"/>
      <c r="CL25" s="26"/>
      <c r="CM25" s="26"/>
      <c r="CN25" s="178">
        <f t="shared" si="161"/>
        <v>0</v>
      </c>
      <c r="CO25" s="26"/>
      <c r="CP25" s="26"/>
      <c r="CQ25" s="26"/>
      <c r="CR25" s="26"/>
      <c r="CS25" s="162">
        <f t="shared" si="35"/>
        <v>0</v>
      </c>
      <c r="CT25" s="10"/>
      <c r="CU25" s="160">
        <f t="shared" si="36"/>
        <v>0</v>
      </c>
      <c r="CV25" s="160">
        <f t="shared" si="37"/>
        <v>0</v>
      </c>
      <c r="CW25" s="160">
        <f t="shared" si="38"/>
        <v>0</v>
      </c>
      <c r="CX25" s="160">
        <f t="shared" si="39"/>
        <v>0</v>
      </c>
      <c r="CY25" s="160">
        <f t="shared" si="40"/>
        <v>0</v>
      </c>
      <c r="CZ25" s="160">
        <f t="shared" si="41"/>
        <v>0</v>
      </c>
      <c r="DA25" s="160">
        <f t="shared" si="42"/>
        <v>0</v>
      </c>
      <c r="DB25" s="160">
        <f t="shared" si="43"/>
        <v>0</v>
      </c>
      <c r="DC25" s="160">
        <f t="shared" si="44"/>
        <v>0</v>
      </c>
      <c r="DD25" s="160">
        <f t="shared" si="45"/>
        <v>0</v>
      </c>
      <c r="DE25" s="160">
        <f t="shared" si="46"/>
        <v>0</v>
      </c>
      <c r="DF25" s="160">
        <f t="shared" si="47"/>
        <v>0</v>
      </c>
      <c r="DG25" s="160">
        <f t="shared" si="48"/>
        <v>0</v>
      </c>
      <c r="DH25" s="160">
        <f t="shared" si="49"/>
        <v>0</v>
      </c>
      <c r="DI25" s="160">
        <f t="shared" si="50"/>
        <v>0</v>
      </c>
      <c r="DJ25" s="160">
        <f t="shared" si="51"/>
        <v>0</v>
      </c>
      <c r="DK25" s="160">
        <f t="shared" si="52"/>
        <v>0</v>
      </c>
      <c r="DL25" s="160">
        <f t="shared" si="53"/>
        <v>0</v>
      </c>
      <c r="DM25" s="10"/>
      <c r="DN25" s="160">
        <f t="shared" si="54"/>
        <v>0</v>
      </c>
      <c r="DO25" s="160">
        <f t="shared" si="55"/>
        <v>0</v>
      </c>
      <c r="DP25" s="160">
        <f t="shared" si="56"/>
        <v>0</v>
      </c>
      <c r="DQ25" s="160">
        <f t="shared" si="57"/>
        <v>0</v>
      </c>
      <c r="DR25" s="160">
        <f t="shared" si="58"/>
        <v>0</v>
      </c>
      <c r="DS25" s="160">
        <f t="shared" si="59"/>
        <v>0</v>
      </c>
      <c r="DT25" s="160">
        <f t="shared" si="60"/>
        <v>0</v>
      </c>
      <c r="DU25" s="160">
        <f t="shared" si="61"/>
        <v>0</v>
      </c>
      <c r="DV25" s="160">
        <f t="shared" si="62"/>
        <v>0</v>
      </c>
      <c r="DW25" s="160">
        <f t="shared" si="63"/>
        <v>0</v>
      </c>
      <c r="DX25" s="160">
        <f t="shared" si="64"/>
        <v>0</v>
      </c>
      <c r="DY25" s="160">
        <f t="shared" si="65"/>
        <v>0</v>
      </c>
      <c r="DZ25" s="160">
        <f t="shared" si="66"/>
        <v>0</v>
      </c>
      <c r="EA25" s="160">
        <f t="shared" si="67"/>
        <v>0</v>
      </c>
      <c r="EB25" s="160">
        <f t="shared" si="68"/>
        <v>0</v>
      </c>
      <c r="EC25" s="160">
        <f t="shared" si="69"/>
        <v>0</v>
      </c>
      <c r="ED25" s="160">
        <f t="shared" si="70"/>
        <v>0</v>
      </c>
      <c r="EE25" s="160">
        <f t="shared" si="71"/>
        <v>0</v>
      </c>
      <c r="EF25" s="160">
        <f t="shared" si="72"/>
        <v>0</v>
      </c>
      <c r="EG25" s="160">
        <f t="shared" si="73"/>
        <v>0</v>
      </c>
      <c r="EH25" s="160">
        <f t="shared" si="74"/>
        <v>0</v>
      </c>
      <c r="EI25" s="160">
        <f t="shared" si="75"/>
        <v>0</v>
      </c>
      <c r="EJ25" s="160">
        <f t="shared" si="76"/>
        <v>0</v>
      </c>
      <c r="EK25" s="160">
        <f t="shared" si="77"/>
        <v>0</v>
      </c>
      <c r="EL25" s="160">
        <f t="shared" si="78"/>
        <v>0</v>
      </c>
      <c r="EM25" s="160">
        <f t="shared" si="79"/>
        <v>0</v>
      </c>
      <c r="EN25" s="160">
        <f t="shared" si="80"/>
        <v>0</v>
      </c>
      <c r="EO25" s="160">
        <f t="shared" si="81"/>
        <v>0</v>
      </c>
      <c r="EP25" s="160">
        <f t="shared" si="82"/>
        <v>0</v>
      </c>
      <c r="EQ25" s="160">
        <f t="shared" si="83"/>
        <v>0</v>
      </c>
      <c r="ER25" s="10"/>
      <c r="ES25" s="160">
        <f t="shared" si="84"/>
        <v>0</v>
      </c>
      <c r="ET25" s="160">
        <f t="shared" si="85"/>
        <v>0</v>
      </c>
      <c r="EU25" s="160">
        <f t="shared" si="86"/>
        <v>0</v>
      </c>
      <c r="EV25" s="160">
        <f t="shared" si="87"/>
        <v>0</v>
      </c>
      <c r="EW25" s="160">
        <f t="shared" si="88"/>
        <v>0</v>
      </c>
      <c r="EX25" s="160">
        <f t="shared" si="89"/>
        <v>0</v>
      </c>
      <c r="EY25" s="160">
        <f t="shared" si="90"/>
        <v>0</v>
      </c>
      <c r="EZ25" s="160">
        <f t="shared" si="91"/>
        <v>0</v>
      </c>
      <c r="FA25" s="160">
        <f t="shared" si="92"/>
        <v>0</v>
      </c>
      <c r="FB25" s="160">
        <f t="shared" si="93"/>
        <v>0</v>
      </c>
      <c r="FC25" s="160">
        <f t="shared" si="94"/>
        <v>0</v>
      </c>
      <c r="FD25" s="160">
        <f t="shared" si="95"/>
        <v>0</v>
      </c>
      <c r="FE25" s="160">
        <f t="shared" si="96"/>
        <v>0</v>
      </c>
      <c r="FF25" s="160">
        <f t="shared" si="97"/>
        <v>0</v>
      </c>
      <c r="FG25" s="160">
        <f t="shared" si="98"/>
        <v>0</v>
      </c>
      <c r="FH25" s="10"/>
      <c r="FI25" s="195">
        <f t="shared" si="99"/>
        <v>0</v>
      </c>
      <c r="FJ25" s="195">
        <f t="shared" si="100"/>
        <v>0</v>
      </c>
      <c r="FK25" s="195">
        <f t="shared" si="101"/>
        <v>0</v>
      </c>
      <c r="FL25" s="195">
        <f t="shared" si="102"/>
        <v>0</v>
      </c>
      <c r="FM25" s="195">
        <f t="shared" si="103"/>
        <v>0</v>
      </c>
      <c r="FN25" s="195">
        <f t="shared" si="104"/>
        <v>0</v>
      </c>
      <c r="FO25" s="195">
        <f t="shared" si="105"/>
        <v>0</v>
      </c>
      <c r="FP25" s="195">
        <f t="shared" si="106"/>
        <v>0</v>
      </c>
      <c r="FQ25" s="195">
        <f t="shared" si="107"/>
        <v>0</v>
      </c>
      <c r="FR25" s="195">
        <f t="shared" si="108"/>
        <v>0</v>
      </c>
      <c r="FS25" s="195">
        <f t="shared" si="109"/>
        <v>0</v>
      </c>
      <c r="FT25" s="195">
        <f t="shared" si="110"/>
        <v>0</v>
      </c>
      <c r="FU25" s="195">
        <f t="shared" si="111"/>
        <v>0</v>
      </c>
      <c r="FV25" s="195">
        <f t="shared" si="112"/>
        <v>0</v>
      </c>
      <c r="FW25" s="195">
        <f t="shared" si="113"/>
        <v>0</v>
      </c>
      <c r="FX25" s="195">
        <f t="shared" si="114"/>
        <v>0</v>
      </c>
      <c r="FY25" s="195">
        <f t="shared" si="115"/>
        <v>0</v>
      </c>
      <c r="FZ25" s="195">
        <f t="shared" si="116"/>
        <v>0</v>
      </c>
      <c r="GA25" s="195">
        <f t="shared" si="117"/>
        <v>0</v>
      </c>
      <c r="GB25" s="195">
        <f t="shared" si="118"/>
        <v>0</v>
      </c>
      <c r="GC25" s="195">
        <f t="shared" si="119"/>
        <v>0</v>
      </c>
      <c r="GD25" s="195">
        <f t="shared" si="120"/>
        <v>0</v>
      </c>
      <c r="GE25" s="195">
        <f t="shared" si="121"/>
        <v>0</v>
      </c>
      <c r="GF25" s="195">
        <f t="shared" si="122"/>
        <v>0</v>
      </c>
      <c r="GG25" s="195">
        <f t="shared" si="123"/>
        <v>0</v>
      </c>
      <c r="GH25" s="195">
        <f t="shared" si="124"/>
        <v>0</v>
      </c>
      <c r="GI25" s="195">
        <f t="shared" si="125"/>
        <v>0</v>
      </c>
      <c r="GJ25" s="195">
        <f t="shared" si="126"/>
        <v>0</v>
      </c>
      <c r="GK25" s="195">
        <f t="shared" si="127"/>
        <v>0</v>
      </c>
      <c r="GL25" s="195">
        <f t="shared" si="128"/>
        <v>0</v>
      </c>
      <c r="GM25" s="10"/>
      <c r="GN25" s="10"/>
      <c r="GO25" s="264">
        <f t="shared" si="129"/>
        <v>0</v>
      </c>
      <c r="GP25" s="264">
        <f t="shared" si="130"/>
        <v>0</v>
      </c>
      <c r="GQ25" s="264">
        <f t="shared" si="131"/>
        <v>0</v>
      </c>
      <c r="GR25" s="264">
        <f t="shared" si="132"/>
        <v>0</v>
      </c>
      <c r="GS25" s="264">
        <f t="shared" si="133"/>
        <v>0</v>
      </c>
      <c r="GT25" s="264">
        <f t="shared" si="134"/>
        <v>0</v>
      </c>
      <c r="GU25" s="264">
        <f t="shared" si="135"/>
        <v>0</v>
      </c>
      <c r="GV25" s="264">
        <f t="shared" si="136"/>
        <v>0</v>
      </c>
      <c r="GW25" s="264">
        <f t="shared" si="137"/>
        <v>0</v>
      </c>
      <c r="GX25" s="264">
        <f t="shared" si="138"/>
        <v>0</v>
      </c>
      <c r="GY25" s="162"/>
      <c r="GZ25" s="264">
        <f t="shared" si="139"/>
        <v>0</v>
      </c>
      <c r="HA25" s="264">
        <f t="shared" si="140"/>
        <v>0</v>
      </c>
      <c r="HB25" s="264">
        <f t="shared" si="141"/>
        <v>0</v>
      </c>
      <c r="HC25" s="264">
        <f t="shared" si="142"/>
        <v>0</v>
      </c>
      <c r="HD25" s="264">
        <f t="shared" si="143"/>
        <v>0</v>
      </c>
    </row>
    <row r="26" spans="1:212" ht="60" hidden="1" x14ac:dyDescent="0.25">
      <c r="A26" s="167" t="s">
        <v>1040</v>
      </c>
      <c r="C26" s="65" t="s">
        <v>488</v>
      </c>
      <c r="D26" s="7">
        <v>1012</v>
      </c>
      <c r="E26" s="200">
        <v>4</v>
      </c>
      <c r="F26" s="246"/>
      <c r="G26" s="178">
        <f t="shared" si="146"/>
        <v>0</v>
      </c>
      <c r="H26" s="178">
        <f t="shared" si="146"/>
        <v>0</v>
      </c>
      <c r="I26" s="26"/>
      <c r="J26" s="26"/>
      <c r="K26" s="26"/>
      <c r="L26" s="26"/>
      <c r="M26" s="26"/>
      <c r="N26" s="26"/>
      <c r="O26" s="26"/>
      <c r="P26" s="26"/>
      <c r="Q26" s="178">
        <f t="shared" si="147"/>
        <v>0</v>
      </c>
      <c r="R26" s="26"/>
      <c r="S26" s="26"/>
      <c r="T26" s="26"/>
      <c r="U26" s="26"/>
      <c r="V26" s="178">
        <f t="shared" si="148"/>
        <v>0</v>
      </c>
      <c r="W26" s="26"/>
      <c r="X26" s="26"/>
      <c r="Y26" s="26"/>
      <c r="Z26" s="26"/>
      <c r="AA26" s="178">
        <f t="shared" si="149"/>
        <v>0</v>
      </c>
      <c r="AB26" s="26"/>
      <c r="AC26" s="26"/>
      <c r="AD26" s="26"/>
      <c r="AE26" s="26"/>
      <c r="AF26" s="178">
        <f t="shared" si="150"/>
        <v>0</v>
      </c>
      <c r="AG26" s="26"/>
      <c r="AH26" s="26"/>
      <c r="AI26" s="26"/>
      <c r="AJ26" s="26"/>
      <c r="AK26" s="178">
        <f t="shared" si="151"/>
        <v>0</v>
      </c>
      <c r="AL26" s="178">
        <f t="shared" si="151"/>
        <v>0</v>
      </c>
      <c r="AM26" s="26"/>
      <c r="AN26" s="26"/>
      <c r="AO26" s="26"/>
      <c r="AP26" s="26"/>
      <c r="AQ26" s="26"/>
      <c r="AR26" s="26"/>
      <c r="AS26" s="26"/>
      <c r="AT26" s="26"/>
      <c r="AU26" s="178">
        <f t="shared" si="152"/>
        <v>0</v>
      </c>
      <c r="AV26" s="26"/>
      <c r="AW26" s="26"/>
      <c r="AX26" s="26"/>
      <c r="AY26" s="26"/>
      <c r="AZ26" s="178">
        <f t="shared" si="153"/>
        <v>0</v>
      </c>
      <c r="BA26" s="26"/>
      <c r="BB26" s="26"/>
      <c r="BC26" s="26"/>
      <c r="BD26" s="26"/>
      <c r="BE26" s="178">
        <f t="shared" si="154"/>
        <v>0</v>
      </c>
      <c r="BF26" s="26"/>
      <c r="BG26" s="26"/>
      <c r="BH26" s="26"/>
      <c r="BI26" s="26"/>
      <c r="BJ26" s="178">
        <f t="shared" si="155"/>
        <v>0</v>
      </c>
      <c r="BK26" s="26"/>
      <c r="BL26" s="26"/>
      <c r="BM26" s="26"/>
      <c r="BN26" s="26"/>
      <c r="BO26" s="178">
        <f t="shared" si="156"/>
        <v>0</v>
      </c>
      <c r="BP26" s="26"/>
      <c r="BQ26" s="26"/>
      <c r="BR26" s="26"/>
      <c r="BS26" s="26"/>
      <c r="BT26" s="178">
        <f t="shared" si="157"/>
        <v>0</v>
      </c>
      <c r="BU26" s="26"/>
      <c r="BV26" s="26"/>
      <c r="BW26" s="26"/>
      <c r="BX26" s="26"/>
      <c r="BY26" s="178">
        <f t="shared" si="158"/>
        <v>0</v>
      </c>
      <c r="BZ26" s="26"/>
      <c r="CA26" s="26"/>
      <c r="CB26" s="26"/>
      <c r="CC26" s="26"/>
      <c r="CD26" s="178">
        <f t="shared" si="159"/>
        <v>0</v>
      </c>
      <c r="CE26" s="26"/>
      <c r="CF26" s="26"/>
      <c r="CG26" s="26"/>
      <c r="CH26" s="26"/>
      <c r="CI26" s="178">
        <f t="shared" si="160"/>
        <v>0</v>
      </c>
      <c r="CJ26" s="26"/>
      <c r="CK26" s="26"/>
      <c r="CL26" s="26"/>
      <c r="CM26" s="26"/>
      <c r="CN26" s="178">
        <f t="shared" si="161"/>
        <v>0</v>
      </c>
      <c r="CO26" s="26"/>
      <c r="CP26" s="26"/>
      <c r="CQ26" s="26"/>
      <c r="CR26" s="26"/>
      <c r="CS26" s="162">
        <f t="shared" si="35"/>
        <v>0</v>
      </c>
      <c r="CT26" s="10"/>
      <c r="CU26" s="160">
        <f t="shared" si="36"/>
        <v>0</v>
      </c>
      <c r="CV26" s="160">
        <f t="shared" si="37"/>
        <v>0</v>
      </c>
      <c r="CW26" s="160">
        <f t="shared" si="38"/>
        <v>0</v>
      </c>
      <c r="CX26" s="160">
        <f t="shared" si="39"/>
        <v>0</v>
      </c>
      <c r="CY26" s="160">
        <f t="shared" si="40"/>
        <v>0</v>
      </c>
      <c r="CZ26" s="160">
        <f t="shared" si="41"/>
        <v>0</v>
      </c>
      <c r="DA26" s="160">
        <f t="shared" si="42"/>
        <v>0</v>
      </c>
      <c r="DB26" s="160">
        <f t="shared" si="43"/>
        <v>0</v>
      </c>
      <c r="DC26" s="160">
        <f t="shared" si="44"/>
        <v>0</v>
      </c>
      <c r="DD26" s="160">
        <f t="shared" si="45"/>
        <v>0</v>
      </c>
      <c r="DE26" s="160">
        <f t="shared" si="46"/>
        <v>0</v>
      </c>
      <c r="DF26" s="160">
        <f t="shared" si="47"/>
        <v>0</v>
      </c>
      <c r="DG26" s="160">
        <f t="shared" si="48"/>
        <v>0</v>
      </c>
      <c r="DH26" s="160">
        <f t="shared" si="49"/>
        <v>0</v>
      </c>
      <c r="DI26" s="160">
        <f t="shared" si="50"/>
        <v>0</v>
      </c>
      <c r="DJ26" s="160">
        <f t="shared" si="51"/>
        <v>0</v>
      </c>
      <c r="DK26" s="160">
        <f t="shared" si="52"/>
        <v>0</v>
      </c>
      <c r="DL26" s="160">
        <f t="shared" si="53"/>
        <v>0</v>
      </c>
      <c r="DM26" s="10"/>
      <c r="DN26" s="160">
        <f t="shared" si="54"/>
        <v>0</v>
      </c>
      <c r="DO26" s="160">
        <f t="shared" si="55"/>
        <v>0</v>
      </c>
      <c r="DP26" s="160">
        <f t="shared" si="56"/>
        <v>0</v>
      </c>
      <c r="DQ26" s="160">
        <f t="shared" si="57"/>
        <v>0</v>
      </c>
      <c r="DR26" s="160">
        <f t="shared" si="58"/>
        <v>0</v>
      </c>
      <c r="DS26" s="160">
        <f t="shared" si="59"/>
        <v>0</v>
      </c>
      <c r="DT26" s="160">
        <f t="shared" si="60"/>
        <v>0</v>
      </c>
      <c r="DU26" s="160">
        <f t="shared" si="61"/>
        <v>0</v>
      </c>
      <c r="DV26" s="160">
        <f t="shared" si="62"/>
        <v>0</v>
      </c>
      <c r="DW26" s="160">
        <f t="shared" si="63"/>
        <v>0</v>
      </c>
      <c r="DX26" s="160">
        <f t="shared" si="64"/>
        <v>0</v>
      </c>
      <c r="DY26" s="160">
        <f t="shared" si="65"/>
        <v>0</v>
      </c>
      <c r="DZ26" s="160">
        <f t="shared" si="66"/>
        <v>0</v>
      </c>
      <c r="EA26" s="160">
        <f t="shared" si="67"/>
        <v>0</v>
      </c>
      <c r="EB26" s="160">
        <f t="shared" si="68"/>
        <v>0</v>
      </c>
      <c r="EC26" s="160">
        <f t="shared" si="69"/>
        <v>0</v>
      </c>
      <c r="ED26" s="160">
        <f t="shared" si="70"/>
        <v>0</v>
      </c>
      <c r="EE26" s="160">
        <f t="shared" si="71"/>
        <v>0</v>
      </c>
      <c r="EF26" s="160">
        <f t="shared" si="72"/>
        <v>0</v>
      </c>
      <c r="EG26" s="160">
        <f t="shared" si="73"/>
        <v>0</v>
      </c>
      <c r="EH26" s="160">
        <f t="shared" si="74"/>
        <v>0</v>
      </c>
      <c r="EI26" s="160">
        <f t="shared" si="75"/>
        <v>0</v>
      </c>
      <c r="EJ26" s="160">
        <f t="shared" si="76"/>
        <v>0</v>
      </c>
      <c r="EK26" s="160">
        <f t="shared" si="77"/>
        <v>0</v>
      </c>
      <c r="EL26" s="160">
        <f t="shared" si="78"/>
        <v>0</v>
      </c>
      <c r="EM26" s="160">
        <f t="shared" si="79"/>
        <v>0</v>
      </c>
      <c r="EN26" s="160">
        <f t="shared" si="80"/>
        <v>0</v>
      </c>
      <c r="EO26" s="160">
        <f t="shared" si="81"/>
        <v>0</v>
      </c>
      <c r="EP26" s="160">
        <f t="shared" si="82"/>
        <v>0</v>
      </c>
      <c r="EQ26" s="160">
        <f t="shared" si="83"/>
        <v>0</v>
      </c>
      <c r="ER26" s="10"/>
      <c r="ES26" s="160">
        <f t="shared" si="84"/>
        <v>0</v>
      </c>
      <c r="ET26" s="160">
        <f t="shared" si="85"/>
        <v>0</v>
      </c>
      <c r="EU26" s="160">
        <f t="shared" si="86"/>
        <v>0</v>
      </c>
      <c r="EV26" s="160">
        <f t="shared" si="87"/>
        <v>0</v>
      </c>
      <c r="EW26" s="160">
        <f t="shared" si="88"/>
        <v>0</v>
      </c>
      <c r="EX26" s="160">
        <f t="shared" si="89"/>
        <v>0</v>
      </c>
      <c r="EY26" s="160">
        <f t="shared" si="90"/>
        <v>0</v>
      </c>
      <c r="EZ26" s="160">
        <f t="shared" si="91"/>
        <v>0</v>
      </c>
      <c r="FA26" s="160">
        <f t="shared" si="92"/>
        <v>0</v>
      </c>
      <c r="FB26" s="160">
        <f t="shared" si="93"/>
        <v>0</v>
      </c>
      <c r="FC26" s="160">
        <f t="shared" si="94"/>
        <v>0</v>
      </c>
      <c r="FD26" s="160">
        <f t="shared" si="95"/>
        <v>0</v>
      </c>
      <c r="FE26" s="160">
        <f t="shared" si="96"/>
        <v>0</v>
      </c>
      <c r="FF26" s="160">
        <f t="shared" si="97"/>
        <v>0</v>
      </c>
      <c r="FG26" s="160">
        <f t="shared" si="98"/>
        <v>0</v>
      </c>
      <c r="FH26" s="10"/>
      <c r="FI26" s="195">
        <f t="shared" si="99"/>
        <v>0</v>
      </c>
      <c r="FJ26" s="195">
        <f t="shared" si="100"/>
        <v>0</v>
      </c>
      <c r="FK26" s="195">
        <f t="shared" si="101"/>
        <v>0</v>
      </c>
      <c r="FL26" s="195">
        <f t="shared" si="102"/>
        <v>0</v>
      </c>
      <c r="FM26" s="195">
        <f t="shared" si="103"/>
        <v>0</v>
      </c>
      <c r="FN26" s="195">
        <f t="shared" si="104"/>
        <v>0</v>
      </c>
      <c r="FO26" s="195">
        <f t="shared" si="105"/>
        <v>0</v>
      </c>
      <c r="FP26" s="195">
        <f t="shared" si="106"/>
        <v>0</v>
      </c>
      <c r="FQ26" s="195">
        <f t="shared" si="107"/>
        <v>0</v>
      </c>
      <c r="FR26" s="195">
        <f t="shared" si="108"/>
        <v>0</v>
      </c>
      <c r="FS26" s="195">
        <f t="shared" si="109"/>
        <v>0</v>
      </c>
      <c r="FT26" s="195">
        <f t="shared" si="110"/>
        <v>0</v>
      </c>
      <c r="FU26" s="195">
        <f t="shared" si="111"/>
        <v>0</v>
      </c>
      <c r="FV26" s="195">
        <f t="shared" si="112"/>
        <v>0</v>
      </c>
      <c r="FW26" s="195">
        <f t="shared" si="113"/>
        <v>0</v>
      </c>
      <c r="FX26" s="195">
        <f t="shared" si="114"/>
        <v>0</v>
      </c>
      <c r="FY26" s="195">
        <f t="shared" si="115"/>
        <v>0</v>
      </c>
      <c r="FZ26" s="195">
        <f t="shared" si="116"/>
        <v>0</v>
      </c>
      <c r="GA26" s="195">
        <f t="shared" si="117"/>
        <v>0</v>
      </c>
      <c r="GB26" s="195">
        <f t="shared" si="118"/>
        <v>0</v>
      </c>
      <c r="GC26" s="195">
        <f t="shared" si="119"/>
        <v>0</v>
      </c>
      <c r="GD26" s="195">
        <f t="shared" si="120"/>
        <v>0</v>
      </c>
      <c r="GE26" s="195">
        <f t="shared" si="121"/>
        <v>0</v>
      </c>
      <c r="GF26" s="195">
        <f t="shared" si="122"/>
        <v>0</v>
      </c>
      <c r="GG26" s="195">
        <f t="shared" si="123"/>
        <v>0</v>
      </c>
      <c r="GH26" s="195">
        <f t="shared" si="124"/>
        <v>0</v>
      </c>
      <c r="GI26" s="195">
        <f t="shared" si="125"/>
        <v>0</v>
      </c>
      <c r="GJ26" s="195">
        <f t="shared" si="126"/>
        <v>0</v>
      </c>
      <c r="GK26" s="195">
        <f t="shared" si="127"/>
        <v>0</v>
      </c>
      <c r="GL26" s="195">
        <f t="shared" si="128"/>
        <v>0</v>
      </c>
      <c r="GM26" s="10"/>
      <c r="GN26" s="10"/>
      <c r="GO26" s="264">
        <f t="shared" si="129"/>
        <v>0</v>
      </c>
      <c r="GP26" s="264">
        <f t="shared" si="130"/>
        <v>0</v>
      </c>
      <c r="GQ26" s="264">
        <f t="shared" si="131"/>
        <v>0</v>
      </c>
      <c r="GR26" s="264">
        <f t="shared" si="132"/>
        <v>0</v>
      </c>
      <c r="GS26" s="264">
        <f t="shared" si="133"/>
        <v>0</v>
      </c>
      <c r="GT26" s="264">
        <f t="shared" si="134"/>
        <v>0</v>
      </c>
      <c r="GU26" s="264">
        <f t="shared" si="135"/>
        <v>0</v>
      </c>
      <c r="GV26" s="264">
        <f t="shared" si="136"/>
        <v>0</v>
      </c>
      <c r="GW26" s="264">
        <f t="shared" si="137"/>
        <v>0</v>
      </c>
      <c r="GX26" s="264">
        <f t="shared" si="138"/>
        <v>0</v>
      </c>
      <c r="GY26" s="162"/>
      <c r="GZ26" s="264">
        <f t="shared" si="139"/>
        <v>0</v>
      </c>
      <c r="HA26" s="264">
        <f t="shared" si="140"/>
        <v>0</v>
      </c>
      <c r="HB26" s="264">
        <f t="shared" si="141"/>
        <v>0</v>
      </c>
      <c r="HC26" s="264">
        <f t="shared" si="142"/>
        <v>0</v>
      </c>
      <c r="HD26" s="264">
        <f t="shared" si="143"/>
        <v>0</v>
      </c>
    </row>
    <row r="27" spans="1:212" ht="45" hidden="1" x14ac:dyDescent="0.25">
      <c r="A27" s="167" t="s">
        <v>1041</v>
      </c>
      <c r="C27" s="65" t="s">
        <v>84</v>
      </c>
      <c r="D27" s="7">
        <v>1013</v>
      </c>
      <c r="E27" s="200">
        <v>12</v>
      </c>
      <c r="F27" s="246"/>
      <c r="G27" s="178">
        <f t="shared" si="146"/>
        <v>0</v>
      </c>
      <c r="H27" s="178">
        <f t="shared" si="146"/>
        <v>0</v>
      </c>
      <c r="I27" s="26"/>
      <c r="J27" s="26"/>
      <c r="K27" s="26"/>
      <c r="L27" s="26"/>
      <c r="M27" s="26"/>
      <c r="N27" s="26"/>
      <c r="O27" s="26"/>
      <c r="P27" s="26"/>
      <c r="Q27" s="178">
        <f t="shared" si="147"/>
        <v>0</v>
      </c>
      <c r="R27" s="26"/>
      <c r="S27" s="26"/>
      <c r="T27" s="26"/>
      <c r="U27" s="26"/>
      <c r="V27" s="178">
        <f t="shared" si="148"/>
        <v>0</v>
      </c>
      <c r="W27" s="26"/>
      <c r="X27" s="26"/>
      <c r="Y27" s="26"/>
      <c r="Z27" s="26"/>
      <c r="AA27" s="178">
        <f t="shared" si="149"/>
        <v>0</v>
      </c>
      <c r="AB27" s="26"/>
      <c r="AC27" s="26"/>
      <c r="AD27" s="26"/>
      <c r="AE27" s="26"/>
      <c r="AF27" s="178">
        <f t="shared" si="150"/>
        <v>0</v>
      </c>
      <c r="AG27" s="26"/>
      <c r="AH27" s="26"/>
      <c r="AI27" s="26"/>
      <c r="AJ27" s="26"/>
      <c r="AK27" s="178">
        <f t="shared" si="151"/>
        <v>0</v>
      </c>
      <c r="AL27" s="178">
        <f t="shared" si="151"/>
        <v>0</v>
      </c>
      <c r="AM27" s="26"/>
      <c r="AN27" s="26"/>
      <c r="AO27" s="26"/>
      <c r="AP27" s="26"/>
      <c r="AQ27" s="26"/>
      <c r="AR27" s="26"/>
      <c r="AS27" s="26"/>
      <c r="AT27" s="26"/>
      <c r="AU27" s="178">
        <f t="shared" si="152"/>
        <v>0</v>
      </c>
      <c r="AV27" s="26"/>
      <c r="AW27" s="26"/>
      <c r="AX27" s="26"/>
      <c r="AY27" s="26"/>
      <c r="AZ27" s="178">
        <f t="shared" si="153"/>
        <v>0</v>
      </c>
      <c r="BA27" s="26"/>
      <c r="BB27" s="26"/>
      <c r="BC27" s="26"/>
      <c r="BD27" s="26"/>
      <c r="BE27" s="178">
        <f t="shared" si="154"/>
        <v>0</v>
      </c>
      <c r="BF27" s="26"/>
      <c r="BG27" s="26"/>
      <c r="BH27" s="26"/>
      <c r="BI27" s="26"/>
      <c r="BJ27" s="178">
        <f t="shared" si="155"/>
        <v>0</v>
      </c>
      <c r="BK27" s="26"/>
      <c r="BL27" s="26"/>
      <c r="BM27" s="26"/>
      <c r="BN27" s="26"/>
      <c r="BO27" s="178">
        <f t="shared" si="156"/>
        <v>0</v>
      </c>
      <c r="BP27" s="26"/>
      <c r="BQ27" s="26"/>
      <c r="BR27" s="26"/>
      <c r="BS27" s="26"/>
      <c r="BT27" s="178">
        <f t="shared" si="157"/>
        <v>0</v>
      </c>
      <c r="BU27" s="26"/>
      <c r="BV27" s="26"/>
      <c r="BW27" s="26"/>
      <c r="BX27" s="26"/>
      <c r="BY27" s="178">
        <f t="shared" si="158"/>
        <v>0</v>
      </c>
      <c r="BZ27" s="26"/>
      <c r="CA27" s="26"/>
      <c r="CB27" s="26"/>
      <c r="CC27" s="26"/>
      <c r="CD27" s="178">
        <f t="shared" si="159"/>
        <v>0</v>
      </c>
      <c r="CE27" s="26"/>
      <c r="CF27" s="26"/>
      <c r="CG27" s="26"/>
      <c r="CH27" s="26"/>
      <c r="CI27" s="178">
        <f t="shared" si="160"/>
        <v>0</v>
      </c>
      <c r="CJ27" s="26"/>
      <c r="CK27" s="26"/>
      <c r="CL27" s="26"/>
      <c r="CM27" s="26"/>
      <c r="CN27" s="178">
        <f t="shared" si="161"/>
        <v>0</v>
      </c>
      <c r="CO27" s="26"/>
      <c r="CP27" s="26"/>
      <c r="CQ27" s="26"/>
      <c r="CR27" s="26"/>
      <c r="CS27" s="162">
        <f t="shared" si="35"/>
        <v>0</v>
      </c>
      <c r="CT27" s="10"/>
      <c r="CU27" s="160">
        <f t="shared" si="36"/>
        <v>0</v>
      </c>
      <c r="CV27" s="160">
        <f t="shared" si="37"/>
        <v>0</v>
      </c>
      <c r="CW27" s="160">
        <f t="shared" si="38"/>
        <v>0</v>
      </c>
      <c r="CX27" s="160">
        <f t="shared" si="39"/>
        <v>0</v>
      </c>
      <c r="CY27" s="160">
        <f t="shared" si="40"/>
        <v>0</v>
      </c>
      <c r="CZ27" s="160">
        <f t="shared" si="41"/>
        <v>0</v>
      </c>
      <c r="DA27" s="160">
        <f t="shared" si="42"/>
        <v>0</v>
      </c>
      <c r="DB27" s="160">
        <f t="shared" si="43"/>
        <v>0</v>
      </c>
      <c r="DC27" s="160">
        <f t="shared" si="44"/>
        <v>0</v>
      </c>
      <c r="DD27" s="160">
        <f t="shared" si="45"/>
        <v>0</v>
      </c>
      <c r="DE27" s="160">
        <f t="shared" si="46"/>
        <v>0</v>
      </c>
      <c r="DF27" s="160">
        <f t="shared" si="47"/>
        <v>0</v>
      </c>
      <c r="DG27" s="160">
        <f t="shared" si="48"/>
        <v>0</v>
      </c>
      <c r="DH27" s="160">
        <f t="shared" si="49"/>
        <v>0</v>
      </c>
      <c r="DI27" s="160">
        <f t="shared" si="50"/>
        <v>0</v>
      </c>
      <c r="DJ27" s="160">
        <f t="shared" si="51"/>
        <v>0</v>
      </c>
      <c r="DK27" s="160">
        <f t="shared" si="52"/>
        <v>0</v>
      </c>
      <c r="DL27" s="160">
        <f t="shared" si="53"/>
        <v>0</v>
      </c>
      <c r="DM27" s="10"/>
      <c r="DN27" s="160">
        <f t="shared" si="54"/>
        <v>0</v>
      </c>
      <c r="DO27" s="160">
        <f t="shared" si="55"/>
        <v>0</v>
      </c>
      <c r="DP27" s="160">
        <f t="shared" si="56"/>
        <v>0</v>
      </c>
      <c r="DQ27" s="160">
        <f t="shared" si="57"/>
        <v>0</v>
      </c>
      <c r="DR27" s="160">
        <f t="shared" si="58"/>
        <v>0</v>
      </c>
      <c r="DS27" s="160">
        <f t="shared" si="59"/>
        <v>0</v>
      </c>
      <c r="DT27" s="160">
        <f t="shared" si="60"/>
        <v>0</v>
      </c>
      <c r="DU27" s="160">
        <f t="shared" si="61"/>
        <v>0</v>
      </c>
      <c r="DV27" s="160">
        <f t="shared" si="62"/>
        <v>0</v>
      </c>
      <c r="DW27" s="160">
        <f t="shared" si="63"/>
        <v>0</v>
      </c>
      <c r="DX27" s="160">
        <f t="shared" si="64"/>
        <v>0</v>
      </c>
      <c r="DY27" s="160">
        <f t="shared" si="65"/>
        <v>0</v>
      </c>
      <c r="DZ27" s="160">
        <f t="shared" si="66"/>
        <v>0</v>
      </c>
      <c r="EA27" s="160">
        <f t="shared" si="67"/>
        <v>0</v>
      </c>
      <c r="EB27" s="160">
        <f t="shared" si="68"/>
        <v>0</v>
      </c>
      <c r="EC27" s="160">
        <f t="shared" si="69"/>
        <v>0</v>
      </c>
      <c r="ED27" s="160">
        <f t="shared" si="70"/>
        <v>0</v>
      </c>
      <c r="EE27" s="160">
        <f t="shared" si="71"/>
        <v>0</v>
      </c>
      <c r="EF27" s="160">
        <f t="shared" si="72"/>
        <v>0</v>
      </c>
      <c r="EG27" s="160">
        <f t="shared" si="73"/>
        <v>0</v>
      </c>
      <c r="EH27" s="160">
        <f t="shared" si="74"/>
        <v>0</v>
      </c>
      <c r="EI27" s="160">
        <f t="shared" si="75"/>
        <v>0</v>
      </c>
      <c r="EJ27" s="160">
        <f t="shared" si="76"/>
        <v>0</v>
      </c>
      <c r="EK27" s="160">
        <f t="shared" si="77"/>
        <v>0</v>
      </c>
      <c r="EL27" s="160">
        <f t="shared" si="78"/>
        <v>0</v>
      </c>
      <c r="EM27" s="160">
        <f t="shared" si="79"/>
        <v>0</v>
      </c>
      <c r="EN27" s="160">
        <f t="shared" si="80"/>
        <v>0</v>
      </c>
      <c r="EO27" s="160">
        <f t="shared" si="81"/>
        <v>0</v>
      </c>
      <c r="EP27" s="160">
        <f t="shared" si="82"/>
        <v>0</v>
      </c>
      <c r="EQ27" s="160">
        <f t="shared" si="83"/>
        <v>0</v>
      </c>
      <c r="ER27" s="10"/>
      <c r="ES27" s="160">
        <f t="shared" si="84"/>
        <v>0</v>
      </c>
      <c r="ET27" s="160">
        <f t="shared" si="85"/>
        <v>0</v>
      </c>
      <c r="EU27" s="160">
        <f t="shared" si="86"/>
        <v>0</v>
      </c>
      <c r="EV27" s="160">
        <f t="shared" si="87"/>
        <v>0</v>
      </c>
      <c r="EW27" s="160">
        <f t="shared" si="88"/>
        <v>0</v>
      </c>
      <c r="EX27" s="160">
        <f t="shared" si="89"/>
        <v>0</v>
      </c>
      <c r="EY27" s="160">
        <f t="shared" si="90"/>
        <v>0</v>
      </c>
      <c r="EZ27" s="160">
        <f t="shared" si="91"/>
        <v>0</v>
      </c>
      <c r="FA27" s="160">
        <f t="shared" si="92"/>
        <v>0</v>
      </c>
      <c r="FB27" s="160">
        <f t="shared" si="93"/>
        <v>0</v>
      </c>
      <c r="FC27" s="160">
        <f t="shared" si="94"/>
        <v>0</v>
      </c>
      <c r="FD27" s="160">
        <f t="shared" si="95"/>
        <v>0</v>
      </c>
      <c r="FE27" s="160">
        <f t="shared" si="96"/>
        <v>0</v>
      </c>
      <c r="FF27" s="160">
        <f t="shared" si="97"/>
        <v>0</v>
      </c>
      <c r="FG27" s="160">
        <f t="shared" si="98"/>
        <v>0</v>
      </c>
      <c r="FH27" s="10"/>
      <c r="FI27" s="195">
        <f t="shared" si="99"/>
        <v>0</v>
      </c>
      <c r="FJ27" s="195">
        <f t="shared" si="100"/>
        <v>0</v>
      </c>
      <c r="FK27" s="195">
        <f t="shared" si="101"/>
        <v>0</v>
      </c>
      <c r="FL27" s="195">
        <f t="shared" si="102"/>
        <v>0</v>
      </c>
      <c r="FM27" s="195">
        <f t="shared" si="103"/>
        <v>0</v>
      </c>
      <c r="FN27" s="195">
        <f t="shared" si="104"/>
        <v>0</v>
      </c>
      <c r="FO27" s="195">
        <f t="shared" si="105"/>
        <v>0</v>
      </c>
      <c r="FP27" s="195">
        <f t="shared" si="106"/>
        <v>0</v>
      </c>
      <c r="FQ27" s="195">
        <f t="shared" si="107"/>
        <v>0</v>
      </c>
      <c r="FR27" s="195">
        <f t="shared" si="108"/>
        <v>0</v>
      </c>
      <c r="FS27" s="195">
        <f t="shared" si="109"/>
        <v>0</v>
      </c>
      <c r="FT27" s="195">
        <f t="shared" si="110"/>
        <v>0</v>
      </c>
      <c r="FU27" s="195">
        <f t="shared" si="111"/>
        <v>0</v>
      </c>
      <c r="FV27" s="195">
        <f t="shared" si="112"/>
        <v>0</v>
      </c>
      <c r="FW27" s="195">
        <f t="shared" si="113"/>
        <v>0</v>
      </c>
      <c r="FX27" s="195">
        <f t="shared" si="114"/>
        <v>0</v>
      </c>
      <c r="FY27" s="195">
        <f t="shared" si="115"/>
        <v>0</v>
      </c>
      <c r="FZ27" s="195">
        <f t="shared" si="116"/>
        <v>0</v>
      </c>
      <c r="GA27" s="195">
        <f t="shared" si="117"/>
        <v>0</v>
      </c>
      <c r="GB27" s="195">
        <f t="shared" si="118"/>
        <v>0</v>
      </c>
      <c r="GC27" s="195">
        <f t="shared" si="119"/>
        <v>0</v>
      </c>
      <c r="GD27" s="195">
        <f t="shared" si="120"/>
        <v>0</v>
      </c>
      <c r="GE27" s="195">
        <f t="shared" si="121"/>
        <v>0</v>
      </c>
      <c r="GF27" s="195">
        <f t="shared" si="122"/>
        <v>0</v>
      </c>
      <c r="GG27" s="195">
        <f t="shared" si="123"/>
        <v>0</v>
      </c>
      <c r="GH27" s="195">
        <f t="shared" si="124"/>
        <v>0</v>
      </c>
      <c r="GI27" s="195">
        <f t="shared" si="125"/>
        <v>0</v>
      </c>
      <c r="GJ27" s="195">
        <f t="shared" si="126"/>
        <v>0</v>
      </c>
      <c r="GK27" s="195">
        <f t="shared" si="127"/>
        <v>0</v>
      </c>
      <c r="GL27" s="195">
        <f t="shared" si="128"/>
        <v>0</v>
      </c>
      <c r="GM27" s="10"/>
      <c r="GN27" s="10"/>
      <c r="GO27" s="264">
        <f t="shared" si="129"/>
        <v>0</v>
      </c>
      <c r="GP27" s="264">
        <f t="shared" si="130"/>
        <v>0</v>
      </c>
      <c r="GQ27" s="264">
        <f t="shared" si="131"/>
        <v>0</v>
      </c>
      <c r="GR27" s="264">
        <f t="shared" si="132"/>
        <v>0</v>
      </c>
      <c r="GS27" s="264">
        <f t="shared" si="133"/>
        <v>0</v>
      </c>
      <c r="GT27" s="264">
        <f t="shared" si="134"/>
        <v>0</v>
      </c>
      <c r="GU27" s="264">
        <f t="shared" si="135"/>
        <v>0</v>
      </c>
      <c r="GV27" s="264">
        <f t="shared" si="136"/>
        <v>0</v>
      </c>
      <c r="GW27" s="264">
        <f t="shared" si="137"/>
        <v>0</v>
      </c>
      <c r="GX27" s="264">
        <f t="shared" si="138"/>
        <v>0</v>
      </c>
      <c r="GY27" s="162"/>
      <c r="GZ27" s="264">
        <f t="shared" si="139"/>
        <v>0</v>
      </c>
      <c r="HA27" s="264">
        <f t="shared" si="140"/>
        <v>0</v>
      </c>
      <c r="HB27" s="264">
        <f t="shared" si="141"/>
        <v>0</v>
      </c>
      <c r="HC27" s="264">
        <f t="shared" si="142"/>
        <v>0</v>
      </c>
      <c r="HD27" s="264">
        <f t="shared" si="143"/>
        <v>0</v>
      </c>
    </row>
    <row r="28" spans="1:212" ht="105" hidden="1" x14ac:dyDescent="0.25">
      <c r="A28" s="167" t="s">
        <v>1042</v>
      </c>
      <c r="C28" s="65" t="s">
        <v>1306</v>
      </c>
      <c r="D28" s="7">
        <v>1014</v>
      </c>
      <c r="E28" s="200">
        <v>23</v>
      </c>
      <c r="F28" s="246"/>
      <c r="G28" s="178">
        <f t="shared" si="146"/>
        <v>0</v>
      </c>
      <c r="H28" s="178">
        <f t="shared" si="146"/>
        <v>0</v>
      </c>
      <c r="I28" s="26"/>
      <c r="J28" s="26"/>
      <c r="K28" s="26"/>
      <c r="L28" s="26"/>
      <c r="M28" s="26"/>
      <c r="N28" s="26"/>
      <c r="O28" s="26"/>
      <c r="P28" s="26"/>
      <c r="Q28" s="178">
        <f t="shared" si="147"/>
        <v>0</v>
      </c>
      <c r="R28" s="26"/>
      <c r="S28" s="26"/>
      <c r="T28" s="26"/>
      <c r="U28" s="26"/>
      <c r="V28" s="178">
        <f t="shared" si="148"/>
        <v>0</v>
      </c>
      <c r="W28" s="26"/>
      <c r="X28" s="26"/>
      <c r="Y28" s="26"/>
      <c r="Z28" s="26"/>
      <c r="AA28" s="178">
        <f t="shared" si="149"/>
        <v>0</v>
      </c>
      <c r="AB28" s="26"/>
      <c r="AC28" s="26"/>
      <c r="AD28" s="26"/>
      <c r="AE28" s="26"/>
      <c r="AF28" s="178">
        <f t="shared" si="150"/>
        <v>0</v>
      </c>
      <c r="AG28" s="26"/>
      <c r="AH28" s="26"/>
      <c r="AI28" s="26"/>
      <c r="AJ28" s="26"/>
      <c r="AK28" s="178">
        <f t="shared" si="151"/>
        <v>0</v>
      </c>
      <c r="AL28" s="178">
        <f t="shared" si="151"/>
        <v>0</v>
      </c>
      <c r="AM28" s="26"/>
      <c r="AN28" s="26"/>
      <c r="AO28" s="26"/>
      <c r="AP28" s="26"/>
      <c r="AQ28" s="26"/>
      <c r="AR28" s="26"/>
      <c r="AS28" s="26"/>
      <c r="AT28" s="26"/>
      <c r="AU28" s="178">
        <f t="shared" si="152"/>
        <v>0</v>
      </c>
      <c r="AV28" s="26"/>
      <c r="AW28" s="26"/>
      <c r="AX28" s="26"/>
      <c r="AY28" s="26"/>
      <c r="AZ28" s="178">
        <f t="shared" si="153"/>
        <v>0</v>
      </c>
      <c r="BA28" s="26"/>
      <c r="BB28" s="26"/>
      <c r="BC28" s="26"/>
      <c r="BD28" s="26"/>
      <c r="BE28" s="178">
        <f t="shared" si="154"/>
        <v>0</v>
      </c>
      <c r="BF28" s="26"/>
      <c r="BG28" s="26"/>
      <c r="BH28" s="26"/>
      <c r="BI28" s="26"/>
      <c r="BJ28" s="178">
        <f t="shared" si="155"/>
        <v>0</v>
      </c>
      <c r="BK28" s="26"/>
      <c r="BL28" s="26"/>
      <c r="BM28" s="26"/>
      <c r="BN28" s="26"/>
      <c r="BO28" s="178">
        <f t="shared" si="156"/>
        <v>0</v>
      </c>
      <c r="BP28" s="26"/>
      <c r="BQ28" s="26"/>
      <c r="BR28" s="26"/>
      <c r="BS28" s="26"/>
      <c r="BT28" s="178">
        <f t="shared" si="157"/>
        <v>0</v>
      </c>
      <c r="BU28" s="26"/>
      <c r="BV28" s="26"/>
      <c r="BW28" s="26"/>
      <c r="BX28" s="26"/>
      <c r="BY28" s="178">
        <f t="shared" si="158"/>
        <v>0</v>
      </c>
      <c r="BZ28" s="26"/>
      <c r="CA28" s="26"/>
      <c r="CB28" s="26"/>
      <c r="CC28" s="26"/>
      <c r="CD28" s="178">
        <f t="shared" si="159"/>
        <v>0</v>
      </c>
      <c r="CE28" s="26"/>
      <c r="CF28" s="26"/>
      <c r="CG28" s="26"/>
      <c r="CH28" s="26"/>
      <c r="CI28" s="178">
        <f t="shared" si="160"/>
        <v>0</v>
      </c>
      <c r="CJ28" s="26"/>
      <c r="CK28" s="26"/>
      <c r="CL28" s="26"/>
      <c r="CM28" s="26"/>
      <c r="CN28" s="178">
        <f t="shared" si="161"/>
        <v>0</v>
      </c>
      <c r="CO28" s="26"/>
      <c r="CP28" s="26"/>
      <c r="CQ28" s="26"/>
      <c r="CR28" s="26"/>
      <c r="CS28" s="162">
        <f t="shared" si="35"/>
        <v>0</v>
      </c>
      <c r="CT28" s="10"/>
      <c r="CU28" s="160">
        <f t="shared" si="36"/>
        <v>0</v>
      </c>
      <c r="CV28" s="160">
        <f t="shared" si="37"/>
        <v>0</v>
      </c>
      <c r="CW28" s="160">
        <f t="shared" si="38"/>
        <v>0</v>
      </c>
      <c r="CX28" s="160">
        <f t="shared" si="39"/>
        <v>0</v>
      </c>
      <c r="CY28" s="160">
        <f t="shared" si="40"/>
        <v>0</v>
      </c>
      <c r="CZ28" s="160">
        <f t="shared" si="41"/>
        <v>0</v>
      </c>
      <c r="DA28" s="160">
        <f t="shared" si="42"/>
        <v>0</v>
      </c>
      <c r="DB28" s="160">
        <f t="shared" si="43"/>
        <v>0</v>
      </c>
      <c r="DC28" s="160">
        <f t="shared" si="44"/>
        <v>0</v>
      </c>
      <c r="DD28" s="160">
        <f t="shared" si="45"/>
        <v>0</v>
      </c>
      <c r="DE28" s="160">
        <f t="shared" si="46"/>
        <v>0</v>
      </c>
      <c r="DF28" s="160">
        <f t="shared" si="47"/>
        <v>0</v>
      </c>
      <c r="DG28" s="160">
        <f t="shared" si="48"/>
        <v>0</v>
      </c>
      <c r="DH28" s="160">
        <f t="shared" si="49"/>
        <v>0</v>
      </c>
      <c r="DI28" s="160">
        <f t="shared" si="50"/>
        <v>0</v>
      </c>
      <c r="DJ28" s="160">
        <f t="shared" si="51"/>
        <v>0</v>
      </c>
      <c r="DK28" s="160">
        <f t="shared" si="52"/>
        <v>0</v>
      </c>
      <c r="DL28" s="160">
        <f t="shared" si="53"/>
        <v>0</v>
      </c>
      <c r="DM28" s="10"/>
      <c r="DN28" s="160">
        <f t="shared" si="54"/>
        <v>0</v>
      </c>
      <c r="DO28" s="160">
        <f t="shared" si="55"/>
        <v>0</v>
      </c>
      <c r="DP28" s="160">
        <f t="shared" si="56"/>
        <v>0</v>
      </c>
      <c r="DQ28" s="160">
        <f t="shared" si="57"/>
        <v>0</v>
      </c>
      <c r="DR28" s="160">
        <f t="shared" si="58"/>
        <v>0</v>
      </c>
      <c r="DS28" s="160">
        <f t="shared" si="59"/>
        <v>0</v>
      </c>
      <c r="DT28" s="160">
        <f t="shared" si="60"/>
        <v>0</v>
      </c>
      <c r="DU28" s="160">
        <f t="shared" si="61"/>
        <v>0</v>
      </c>
      <c r="DV28" s="160">
        <f t="shared" si="62"/>
        <v>0</v>
      </c>
      <c r="DW28" s="160">
        <f t="shared" si="63"/>
        <v>0</v>
      </c>
      <c r="DX28" s="160">
        <f t="shared" si="64"/>
        <v>0</v>
      </c>
      <c r="DY28" s="160">
        <f t="shared" si="65"/>
        <v>0</v>
      </c>
      <c r="DZ28" s="160">
        <f t="shared" si="66"/>
        <v>0</v>
      </c>
      <c r="EA28" s="160">
        <f t="shared" si="67"/>
        <v>0</v>
      </c>
      <c r="EB28" s="160">
        <f t="shared" si="68"/>
        <v>0</v>
      </c>
      <c r="EC28" s="160">
        <f t="shared" si="69"/>
        <v>0</v>
      </c>
      <c r="ED28" s="160">
        <f t="shared" si="70"/>
        <v>0</v>
      </c>
      <c r="EE28" s="160">
        <f t="shared" si="71"/>
        <v>0</v>
      </c>
      <c r="EF28" s="160">
        <f t="shared" si="72"/>
        <v>0</v>
      </c>
      <c r="EG28" s="160">
        <f t="shared" si="73"/>
        <v>0</v>
      </c>
      <c r="EH28" s="160">
        <f t="shared" si="74"/>
        <v>0</v>
      </c>
      <c r="EI28" s="160">
        <f t="shared" si="75"/>
        <v>0</v>
      </c>
      <c r="EJ28" s="160">
        <f t="shared" si="76"/>
        <v>0</v>
      </c>
      <c r="EK28" s="160">
        <f t="shared" si="77"/>
        <v>0</v>
      </c>
      <c r="EL28" s="160">
        <f t="shared" si="78"/>
        <v>0</v>
      </c>
      <c r="EM28" s="160">
        <f t="shared" si="79"/>
        <v>0</v>
      </c>
      <c r="EN28" s="160">
        <f t="shared" si="80"/>
        <v>0</v>
      </c>
      <c r="EO28" s="160">
        <f t="shared" si="81"/>
        <v>0</v>
      </c>
      <c r="EP28" s="160">
        <f t="shared" si="82"/>
        <v>0</v>
      </c>
      <c r="EQ28" s="160">
        <f t="shared" si="83"/>
        <v>0</v>
      </c>
      <c r="ER28" s="10"/>
      <c r="ES28" s="160">
        <f t="shared" si="84"/>
        <v>0</v>
      </c>
      <c r="ET28" s="160">
        <f t="shared" si="85"/>
        <v>0</v>
      </c>
      <c r="EU28" s="160">
        <f t="shared" si="86"/>
        <v>0</v>
      </c>
      <c r="EV28" s="160">
        <f t="shared" si="87"/>
        <v>0</v>
      </c>
      <c r="EW28" s="160">
        <f t="shared" si="88"/>
        <v>0</v>
      </c>
      <c r="EX28" s="160">
        <f t="shared" si="89"/>
        <v>0</v>
      </c>
      <c r="EY28" s="160">
        <f t="shared" si="90"/>
        <v>0</v>
      </c>
      <c r="EZ28" s="160">
        <f t="shared" si="91"/>
        <v>0</v>
      </c>
      <c r="FA28" s="160">
        <f t="shared" si="92"/>
        <v>0</v>
      </c>
      <c r="FB28" s="160">
        <f t="shared" si="93"/>
        <v>0</v>
      </c>
      <c r="FC28" s="160">
        <f t="shared" si="94"/>
        <v>0</v>
      </c>
      <c r="FD28" s="160">
        <f t="shared" si="95"/>
        <v>0</v>
      </c>
      <c r="FE28" s="160">
        <f t="shared" si="96"/>
        <v>0</v>
      </c>
      <c r="FF28" s="160">
        <f t="shared" si="97"/>
        <v>0</v>
      </c>
      <c r="FG28" s="160">
        <f t="shared" si="98"/>
        <v>0</v>
      </c>
      <c r="FH28" s="10"/>
      <c r="FI28" s="195">
        <f t="shared" si="99"/>
        <v>0</v>
      </c>
      <c r="FJ28" s="195">
        <f t="shared" si="100"/>
        <v>0</v>
      </c>
      <c r="FK28" s="195">
        <f t="shared" si="101"/>
        <v>0</v>
      </c>
      <c r="FL28" s="195">
        <f t="shared" si="102"/>
        <v>0</v>
      </c>
      <c r="FM28" s="195">
        <f t="shared" si="103"/>
        <v>0</v>
      </c>
      <c r="FN28" s="195">
        <f t="shared" si="104"/>
        <v>0</v>
      </c>
      <c r="FO28" s="195">
        <f t="shared" si="105"/>
        <v>0</v>
      </c>
      <c r="FP28" s="195">
        <f t="shared" si="106"/>
        <v>0</v>
      </c>
      <c r="FQ28" s="195">
        <f t="shared" si="107"/>
        <v>0</v>
      </c>
      <c r="FR28" s="195">
        <f t="shared" si="108"/>
        <v>0</v>
      </c>
      <c r="FS28" s="195">
        <f t="shared" si="109"/>
        <v>0</v>
      </c>
      <c r="FT28" s="195">
        <f t="shared" si="110"/>
        <v>0</v>
      </c>
      <c r="FU28" s="195">
        <f t="shared" si="111"/>
        <v>0</v>
      </c>
      <c r="FV28" s="195">
        <f t="shared" si="112"/>
        <v>0</v>
      </c>
      <c r="FW28" s="195">
        <f t="shared" si="113"/>
        <v>0</v>
      </c>
      <c r="FX28" s="195">
        <f t="shared" si="114"/>
        <v>0</v>
      </c>
      <c r="FY28" s="195">
        <f t="shared" si="115"/>
        <v>0</v>
      </c>
      <c r="FZ28" s="195">
        <f t="shared" si="116"/>
        <v>0</v>
      </c>
      <c r="GA28" s="195">
        <f t="shared" si="117"/>
        <v>0</v>
      </c>
      <c r="GB28" s="195">
        <f t="shared" si="118"/>
        <v>0</v>
      </c>
      <c r="GC28" s="195">
        <f t="shared" si="119"/>
        <v>0</v>
      </c>
      <c r="GD28" s="195">
        <f t="shared" si="120"/>
        <v>0</v>
      </c>
      <c r="GE28" s="195">
        <f t="shared" si="121"/>
        <v>0</v>
      </c>
      <c r="GF28" s="195">
        <f t="shared" si="122"/>
        <v>0</v>
      </c>
      <c r="GG28" s="195">
        <f t="shared" si="123"/>
        <v>0</v>
      </c>
      <c r="GH28" s="195">
        <f t="shared" si="124"/>
        <v>0</v>
      </c>
      <c r="GI28" s="195">
        <f t="shared" si="125"/>
        <v>0</v>
      </c>
      <c r="GJ28" s="195">
        <f t="shared" si="126"/>
        <v>0</v>
      </c>
      <c r="GK28" s="195">
        <f t="shared" si="127"/>
        <v>0</v>
      </c>
      <c r="GL28" s="195">
        <f t="shared" si="128"/>
        <v>0</v>
      </c>
      <c r="GM28" s="10"/>
      <c r="GN28" s="10"/>
      <c r="GO28" s="264">
        <f t="shared" si="129"/>
        <v>0</v>
      </c>
      <c r="GP28" s="264">
        <f t="shared" si="130"/>
        <v>0</v>
      </c>
      <c r="GQ28" s="264">
        <f t="shared" si="131"/>
        <v>0</v>
      </c>
      <c r="GR28" s="264">
        <f t="shared" si="132"/>
        <v>0</v>
      </c>
      <c r="GS28" s="264">
        <f t="shared" si="133"/>
        <v>0</v>
      </c>
      <c r="GT28" s="264">
        <f t="shared" si="134"/>
        <v>0</v>
      </c>
      <c r="GU28" s="264">
        <f t="shared" si="135"/>
        <v>0</v>
      </c>
      <c r="GV28" s="264">
        <f t="shared" si="136"/>
        <v>0</v>
      </c>
      <c r="GW28" s="264">
        <f t="shared" si="137"/>
        <v>0</v>
      </c>
      <c r="GX28" s="264">
        <f t="shared" si="138"/>
        <v>0</v>
      </c>
      <c r="GY28" s="162"/>
      <c r="GZ28" s="264">
        <f t="shared" si="139"/>
        <v>0</v>
      </c>
      <c r="HA28" s="264">
        <f t="shared" si="140"/>
        <v>0</v>
      </c>
      <c r="HB28" s="264">
        <f t="shared" si="141"/>
        <v>0</v>
      </c>
      <c r="HC28" s="264">
        <f t="shared" si="142"/>
        <v>0</v>
      </c>
      <c r="HD28" s="264">
        <f t="shared" si="143"/>
        <v>0</v>
      </c>
    </row>
    <row r="29" spans="1:212" ht="30" hidden="1" x14ac:dyDescent="0.25">
      <c r="A29" s="167" t="s">
        <v>1043</v>
      </c>
      <c r="C29" s="65" t="s">
        <v>85</v>
      </c>
      <c r="D29" s="7">
        <v>1015</v>
      </c>
      <c r="E29" s="200">
        <v>12</v>
      </c>
      <c r="F29" s="247"/>
      <c r="G29" s="178">
        <f t="shared" si="146"/>
        <v>0</v>
      </c>
      <c r="H29" s="178">
        <f t="shared" si="146"/>
        <v>0</v>
      </c>
      <c r="I29" s="26"/>
      <c r="J29" s="26"/>
      <c r="K29" s="26"/>
      <c r="L29" s="26"/>
      <c r="M29" s="26"/>
      <c r="N29" s="26"/>
      <c r="O29" s="26"/>
      <c r="P29" s="26"/>
      <c r="Q29" s="178">
        <f t="shared" si="147"/>
        <v>0</v>
      </c>
      <c r="R29" s="26"/>
      <c r="S29" s="26"/>
      <c r="T29" s="26"/>
      <c r="U29" s="26"/>
      <c r="V29" s="178">
        <f t="shared" si="148"/>
        <v>0</v>
      </c>
      <c r="W29" s="26"/>
      <c r="X29" s="26"/>
      <c r="Y29" s="26"/>
      <c r="Z29" s="26"/>
      <c r="AA29" s="178">
        <f t="shared" si="149"/>
        <v>0</v>
      </c>
      <c r="AB29" s="26"/>
      <c r="AC29" s="26"/>
      <c r="AD29" s="26"/>
      <c r="AE29" s="26"/>
      <c r="AF29" s="178">
        <f t="shared" si="150"/>
        <v>0</v>
      </c>
      <c r="AG29" s="26"/>
      <c r="AH29" s="26"/>
      <c r="AI29" s="26"/>
      <c r="AJ29" s="26"/>
      <c r="AK29" s="178">
        <f t="shared" si="151"/>
        <v>0</v>
      </c>
      <c r="AL29" s="178">
        <f t="shared" si="151"/>
        <v>0</v>
      </c>
      <c r="AM29" s="26"/>
      <c r="AN29" s="26"/>
      <c r="AO29" s="26"/>
      <c r="AP29" s="26"/>
      <c r="AQ29" s="26"/>
      <c r="AR29" s="26"/>
      <c r="AS29" s="26"/>
      <c r="AT29" s="26"/>
      <c r="AU29" s="178">
        <f t="shared" si="152"/>
        <v>0</v>
      </c>
      <c r="AV29" s="26"/>
      <c r="AW29" s="26"/>
      <c r="AX29" s="26"/>
      <c r="AY29" s="26"/>
      <c r="AZ29" s="178">
        <f t="shared" si="153"/>
        <v>0</v>
      </c>
      <c r="BA29" s="26"/>
      <c r="BB29" s="26"/>
      <c r="BC29" s="26"/>
      <c r="BD29" s="26"/>
      <c r="BE29" s="178">
        <f t="shared" si="154"/>
        <v>0</v>
      </c>
      <c r="BF29" s="26"/>
      <c r="BG29" s="26"/>
      <c r="BH29" s="26"/>
      <c r="BI29" s="26"/>
      <c r="BJ29" s="178">
        <f t="shared" si="155"/>
        <v>0</v>
      </c>
      <c r="BK29" s="26"/>
      <c r="BL29" s="26"/>
      <c r="BM29" s="26"/>
      <c r="BN29" s="26"/>
      <c r="BO29" s="178">
        <f t="shared" si="156"/>
        <v>0</v>
      </c>
      <c r="BP29" s="26"/>
      <c r="BQ29" s="26"/>
      <c r="BR29" s="26"/>
      <c r="BS29" s="26"/>
      <c r="BT29" s="178">
        <f t="shared" si="157"/>
        <v>0</v>
      </c>
      <c r="BU29" s="26"/>
      <c r="BV29" s="26"/>
      <c r="BW29" s="26"/>
      <c r="BX29" s="26"/>
      <c r="BY29" s="178">
        <f t="shared" si="158"/>
        <v>0</v>
      </c>
      <c r="BZ29" s="26"/>
      <c r="CA29" s="26"/>
      <c r="CB29" s="26"/>
      <c r="CC29" s="26"/>
      <c r="CD29" s="178">
        <f t="shared" si="159"/>
        <v>0</v>
      </c>
      <c r="CE29" s="26"/>
      <c r="CF29" s="26"/>
      <c r="CG29" s="26"/>
      <c r="CH29" s="26"/>
      <c r="CI29" s="178">
        <f t="shared" si="160"/>
        <v>0</v>
      </c>
      <c r="CJ29" s="26"/>
      <c r="CK29" s="26"/>
      <c r="CL29" s="26"/>
      <c r="CM29" s="26"/>
      <c r="CN29" s="178">
        <f t="shared" si="161"/>
        <v>0</v>
      </c>
      <c r="CO29" s="26"/>
      <c r="CP29" s="26"/>
      <c r="CQ29" s="26"/>
      <c r="CR29" s="26"/>
      <c r="CS29" s="162">
        <f t="shared" si="35"/>
        <v>0</v>
      </c>
      <c r="CT29" s="10"/>
      <c r="CU29" s="160">
        <f t="shared" si="36"/>
        <v>0</v>
      </c>
      <c r="CV29" s="160">
        <f t="shared" si="37"/>
        <v>0</v>
      </c>
      <c r="CW29" s="160">
        <f t="shared" si="38"/>
        <v>0</v>
      </c>
      <c r="CX29" s="160">
        <f t="shared" si="39"/>
        <v>0</v>
      </c>
      <c r="CY29" s="160">
        <f t="shared" si="40"/>
        <v>0</v>
      </c>
      <c r="CZ29" s="160">
        <f t="shared" si="41"/>
        <v>0</v>
      </c>
      <c r="DA29" s="160">
        <f t="shared" si="42"/>
        <v>0</v>
      </c>
      <c r="DB29" s="160">
        <f t="shared" si="43"/>
        <v>0</v>
      </c>
      <c r="DC29" s="160">
        <f t="shared" si="44"/>
        <v>0</v>
      </c>
      <c r="DD29" s="160">
        <f t="shared" si="45"/>
        <v>0</v>
      </c>
      <c r="DE29" s="160">
        <f t="shared" si="46"/>
        <v>0</v>
      </c>
      <c r="DF29" s="160">
        <f t="shared" si="47"/>
        <v>0</v>
      </c>
      <c r="DG29" s="160">
        <f t="shared" si="48"/>
        <v>0</v>
      </c>
      <c r="DH29" s="160">
        <f t="shared" si="49"/>
        <v>0</v>
      </c>
      <c r="DI29" s="160">
        <f t="shared" si="50"/>
        <v>0</v>
      </c>
      <c r="DJ29" s="160">
        <f t="shared" si="51"/>
        <v>0</v>
      </c>
      <c r="DK29" s="160">
        <f t="shared" si="52"/>
        <v>0</v>
      </c>
      <c r="DL29" s="160">
        <f t="shared" si="53"/>
        <v>0</v>
      </c>
      <c r="DM29" s="10"/>
      <c r="DN29" s="160">
        <f t="shared" si="54"/>
        <v>0</v>
      </c>
      <c r="DO29" s="160">
        <f t="shared" si="55"/>
        <v>0</v>
      </c>
      <c r="DP29" s="160">
        <f t="shared" si="56"/>
        <v>0</v>
      </c>
      <c r="DQ29" s="160">
        <f t="shared" si="57"/>
        <v>0</v>
      </c>
      <c r="DR29" s="160">
        <f t="shared" si="58"/>
        <v>0</v>
      </c>
      <c r="DS29" s="160">
        <f t="shared" si="59"/>
        <v>0</v>
      </c>
      <c r="DT29" s="160">
        <f t="shared" si="60"/>
        <v>0</v>
      </c>
      <c r="DU29" s="160">
        <f t="shared" si="61"/>
        <v>0</v>
      </c>
      <c r="DV29" s="160">
        <f t="shared" si="62"/>
        <v>0</v>
      </c>
      <c r="DW29" s="160">
        <f t="shared" si="63"/>
        <v>0</v>
      </c>
      <c r="DX29" s="160">
        <f t="shared" si="64"/>
        <v>0</v>
      </c>
      <c r="DY29" s="160">
        <f t="shared" si="65"/>
        <v>0</v>
      </c>
      <c r="DZ29" s="160">
        <f t="shared" si="66"/>
        <v>0</v>
      </c>
      <c r="EA29" s="160">
        <f t="shared" si="67"/>
        <v>0</v>
      </c>
      <c r="EB29" s="160">
        <f t="shared" si="68"/>
        <v>0</v>
      </c>
      <c r="EC29" s="160">
        <f t="shared" si="69"/>
        <v>0</v>
      </c>
      <c r="ED29" s="160">
        <f t="shared" si="70"/>
        <v>0</v>
      </c>
      <c r="EE29" s="160">
        <f t="shared" si="71"/>
        <v>0</v>
      </c>
      <c r="EF29" s="160">
        <f t="shared" si="72"/>
        <v>0</v>
      </c>
      <c r="EG29" s="160">
        <f t="shared" si="73"/>
        <v>0</v>
      </c>
      <c r="EH29" s="160">
        <f t="shared" si="74"/>
        <v>0</v>
      </c>
      <c r="EI29" s="160">
        <f t="shared" si="75"/>
        <v>0</v>
      </c>
      <c r="EJ29" s="160">
        <f t="shared" si="76"/>
        <v>0</v>
      </c>
      <c r="EK29" s="160">
        <f t="shared" si="77"/>
        <v>0</v>
      </c>
      <c r="EL29" s="160">
        <f t="shared" si="78"/>
        <v>0</v>
      </c>
      <c r="EM29" s="160">
        <f t="shared" si="79"/>
        <v>0</v>
      </c>
      <c r="EN29" s="160">
        <f t="shared" si="80"/>
        <v>0</v>
      </c>
      <c r="EO29" s="160">
        <f t="shared" si="81"/>
        <v>0</v>
      </c>
      <c r="EP29" s="160">
        <f t="shared" si="82"/>
        <v>0</v>
      </c>
      <c r="EQ29" s="160">
        <f t="shared" si="83"/>
        <v>0</v>
      </c>
      <c r="ER29" s="10"/>
      <c r="ES29" s="160">
        <f t="shared" si="84"/>
        <v>0</v>
      </c>
      <c r="ET29" s="160">
        <f t="shared" si="85"/>
        <v>0</v>
      </c>
      <c r="EU29" s="160">
        <f t="shared" si="86"/>
        <v>0</v>
      </c>
      <c r="EV29" s="160">
        <f t="shared" si="87"/>
        <v>0</v>
      </c>
      <c r="EW29" s="160">
        <f t="shared" si="88"/>
        <v>0</v>
      </c>
      <c r="EX29" s="160">
        <f t="shared" si="89"/>
        <v>0</v>
      </c>
      <c r="EY29" s="160">
        <f t="shared" si="90"/>
        <v>0</v>
      </c>
      <c r="EZ29" s="160">
        <f t="shared" si="91"/>
        <v>0</v>
      </c>
      <c r="FA29" s="160">
        <f t="shared" si="92"/>
        <v>0</v>
      </c>
      <c r="FB29" s="160">
        <f t="shared" si="93"/>
        <v>0</v>
      </c>
      <c r="FC29" s="160">
        <f t="shared" si="94"/>
        <v>0</v>
      </c>
      <c r="FD29" s="160">
        <f t="shared" si="95"/>
        <v>0</v>
      </c>
      <c r="FE29" s="160">
        <f t="shared" si="96"/>
        <v>0</v>
      </c>
      <c r="FF29" s="160">
        <f t="shared" si="97"/>
        <v>0</v>
      </c>
      <c r="FG29" s="160">
        <f t="shared" si="98"/>
        <v>0</v>
      </c>
      <c r="FH29" s="10"/>
      <c r="FI29" s="195">
        <f t="shared" si="99"/>
        <v>0</v>
      </c>
      <c r="FJ29" s="195">
        <f t="shared" si="100"/>
        <v>0</v>
      </c>
      <c r="FK29" s="195">
        <f t="shared" si="101"/>
        <v>0</v>
      </c>
      <c r="FL29" s="195">
        <f t="shared" si="102"/>
        <v>0</v>
      </c>
      <c r="FM29" s="195">
        <f t="shared" si="103"/>
        <v>0</v>
      </c>
      <c r="FN29" s="195">
        <f t="shared" si="104"/>
        <v>0</v>
      </c>
      <c r="FO29" s="195">
        <f t="shared" si="105"/>
        <v>0</v>
      </c>
      <c r="FP29" s="195">
        <f t="shared" si="106"/>
        <v>0</v>
      </c>
      <c r="FQ29" s="195">
        <f t="shared" si="107"/>
        <v>0</v>
      </c>
      <c r="FR29" s="195">
        <f t="shared" si="108"/>
        <v>0</v>
      </c>
      <c r="FS29" s="195">
        <f t="shared" si="109"/>
        <v>0</v>
      </c>
      <c r="FT29" s="195">
        <f t="shared" si="110"/>
        <v>0</v>
      </c>
      <c r="FU29" s="195">
        <f t="shared" si="111"/>
        <v>0</v>
      </c>
      <c r="FV29" s="195">
        <f t="shared" si="112"/>
        <v>0</v>
      </c>
      <c r="FW29" s="195">
        <f t="shared" si="113"/>
        <v>0</v>
      </c>
      <c r="FX29" s="195">
        <f t="shared" si="114"/>
        <v>0</v>
      </c>
      <c r="FY29" s="195">
        <f t="shared" si="115"/>
        <v>0</v>
      </c>
      <c r="FZ29" s="195">
        <f t="shared" si="116"/>
        <v>0</v>
      </c>
      <c r="GA29" s="195">
        <f t="shared" si="117"/>
        <v>0</v>
      </c>
      <c r="GB29" s="195">
        <f t="shared" si="118"/>
        <v>0</v>
      </c>
      <c r="GC29" s="195">
        <f t="shared" si="119"/>
        <v>0</v>
      </c>
      <c r="GD29" s="195">
        <f t="shared" si="120"/>
        <v>0</v>
      </c>
      <c r="GE29" s="195">
        <f t="shared" si="121"/>
        <v>0</v>
      </c>
      <c r="GF29" s="195">
        <f t="shared" si="122"/>
        <v>0</v>
      </c>
      <c r="GG29" s="195">
        <f t="shared" si="123"/>
        <v>0</v>
      </c>
      <c r="GH29" s="195">
        <f t="shared" si="124"/>
        <v>0</v>
      </c>
      <c r="GI29" s="195">
        <f t="shared" si="125"/>
        <v>0</v>
      </c>
      <c r="GJ29" s="195">
        <f t="shared" si="126"/>
        <v>0</v>
      </c>
      <c r="GK29" s="195">
        <f t="shared" si="127"/>
        <v>0</v>
      </c>
      <c r="GL29" s="195">
        <f t="shared" si="128"/>
        <v>0</v>
      </c>
      <c r="GM29" s="10"/>
      <c r="GN29" s="10"/>
      <c r="GO29" s="264">
        <f t="shared" si="129"/>
        <v>0</v>
      </c>
      <c r="GP29" s="264">
        <f t="shared" si="130"/>
        <v>0</v>
      </c>
      <c r="GQ29" s="264">
        <f t="shared" si="131"/>
        <v>0</v>
      </c>
      <c r="GR29" s="264">
        <f t="shared" si="132"/>
        <v>0</v>
      </c>
      <c r="GS29" s="264">
        <f t="shared" si="133"/>
        <v>0</v>
      </c>
      <c r="GT29" s="264">
        <f t="shared" si="134"/>
        <v>0</v>
      </c>
      <c r="GU29" s="264">
        <f t="shared" si="135"/>
        <v>0</v>
      </c>
      <c r="GV29" s="264">
        <f t="shared" si="136"/>
        <v>0</v>
      </c>
      <c r="GW29" s="264">
        <f t="shared" si="137"/>
        <v>0</v>
      </c>
      <c r="GX29" s="264">
        <f t="shared" si="138"/>
        <v>0</v>
      </c>
      <c r="GY29" s="162"/>
      <c r="GZ29" s="264">
        <f t="shared" si="139"/>
        <v>0</v>
      </c>
      <c r="HA29" s="264">
        <f t="shared" si="140"/>
        <v>0</v>
      </c>
      <c r="HB29" s="264">
        <f t="shared" si="141"/>
        <v>0</v>
      </c>
      <c r="HC29" s="264">
        <f t="shared" si="142"/>
        <v>0</v>
      </c>
      <c r="HD29" s="264">
        <f t="shared" si="143"/>
        <v>0</v>
      </c>
    </row>
    <row r="30" spans="1:212" s="186" customFormat="1" ht="30" hidden="1" x14ac:dyDescent="0.25">
      <c r="A30" s="170" t="s">
        <v>1044</v>
      </c>
      <c r="B30" s="170"/>
      <c r="C30" s="47" t="s">
        <v>86</v>
      </c>
      <c r="D30" s="33">
        <v>1016</v>
      </c>
      <c r="E30" s="201">
        <v>23</v>
      </c>
      <c r="F30" s="251"/>
      <c r="G30" s="185">
        <f t="shared" si="146"/>
        <v>0</v>
      </c>
      <c r="H30" s="185">
        <f t="shared" si="146"/>
        <v>0</v>
      </c>
      <c r="I30" s="185"/>
      <c r="J30" s="185"/>
      <c r="K30" s="185"/>
      <c r="L30" s="185"/>
      <c r="M30" s="185"/>
      <c r="N30" s="185"/>
      <c r="O30" s="185"/>
      <c r="P30" s="185"/>
      <c r="Q30" s="185">
        <f t="shared" si="147"/>
        <v>0</v>
      </c>
      <c r="R30" s="185"/>
      <c r="S30" s="185"/>
      <c r="T30" s="185"/>
      <c r="U30" s="185"/>
      <c r="V30" s="185">
        <f t="shared" si="148"/>
        <v>0</v>
      </c>
      <c r="W30" s="185"/>
      <c r="X30" s="185"/>
      <c r="Y30" s="185"/>
      <c r="Z30" s="185"/>
      <c r="AA30" s="185">
        <f t="shared" si="149"/>
        <v>0</v>
      </c>
      <c r="AB30" s="185"/>
      <c r="AC30" s="185"/>
      <c r="AD30" s="185"/>
      <c r="AE30" s="185"/>
      <c r="AF30" s="185">
        <f t="shared" si="150"/>
        <v>0</v>
      </c>
      <c r="AG30" s="185"/>
      <c r="AH30" s="185"/>
      <c r="AI30" s="185"/>
      <c r="AJ30" s="185"/>
      <c r="AK30" s="185">
        <f t="shared" si="151"/>
        <v>0</v>
      </c>
      <c r="AL30" s="185">
        <f t="shared" si="151"/>
        <v>0</v>
      </c>
      <c r="AM30" s="185"/>
      <c r="AN30" s="185"/>
      <c r="AO30" s="185"/>
      <c r="AP30" s="185"/>
      <c r="AQ30" s="185"/>
      <c r="AR30" s="185"/>
      <c r="AS30" s="185"/>
      <c r="AT30" s="185"/>
      <c r="AU30" s="185">
        <f t="shared" si="152"/>
        <v>0</v>
      </c>
      <c r="AV30" s="185"/>
      <c r="AW30" s="185"/>
      <c r="AX30" s="185"/>
      <c r="AY30" s="185"/>
      <c r="AZ30" s="185">
        <f t="shared" si="153"/>
        <v>0</v>
      </c>
      <c r="BA30" s="185"/>
      <c r="BB30" s="185"/>
      <c r="BC30" s="185"/>
      <c r="BD30" s="185"/>
      <c r="BE30" s="185">
        <f t="shared" si="154"/>
        <v>0</v>
      </c>
      <c r="BF30" s="185"/>
      <c r="BG30" s="185"/>
      <c r="BH30" s="185"/>
      <c r="BI30" s="185"/>
      <c r="BJ30" s="185">
        <f t="shared" si="155"/>
        <v>0</v>
      </c>
      <c r="BK30" s="185"/>
      <c r="BL30" s="185"/>
      <c r="BM30" s="185"/>
      <c r="BN30" s="185"/>
      <c r="BO30" s="185">
        <f t="shared" si="156"/>
        <v>0</v>
      </c>
      <c r="BP30" s="185"/>
      <c r="BQ30" s="185"/>
      <c r="BR30" s="185"/>
      <c r="BS30" s="185"/>
      <c r="BT30" s="185">
        <f t="shared" si="157"/>
        <v>0</v>
      </c>
      <c r="BU30" s="185"/>
      <c r="BV30" s="185"/>
      <c r="BW30" s="185"/>
      <c r="BX30" s="185"/>
      <c r="BY30" s="185">
        <f t="shared" si="158"/>
        <v>0</v>
      </c>
      <c r="BZ30" s="185"/>
      <c r="CA30" s="185"/>
      <c r="CB30" s="185"/>
      <c r="CC30" s="185"/>
      <c r="CD30" s="185">
        <f t="shared" si="159"/>
        <v>0</v>
      </c>
      <c r="CE30" s="185"/>
      <c r="CF30" s="185"/>
      <c r="CG30" s="185"/>
      <c r="CH30" s="185"/>
      <c r="CI30" s="185">
        <f t="shared" si="160"/>
        <v>0</v>
      </c>
      <c r="CJ30" s="185"/>
      <c r="CK30" s="185"/>
      <c r="CL30" s="185"/>
      <c r="CM30" s="185"/>
      <c r="CN30" s="185">
        <f t="shared" si="161"/>
        <v>0</v>
      </c>
      <c r="CO30" s="185"/>
      <c r="CP30" s="185"/>
      <c r="CQ30" s="185"/>
      <c r="CR30" s="185"/>
      <c r="CS30" s="162">
        <f t="shared" si="35"/>
        <v>0</v>
      </c>
      <c r="CT30" s="10"/>
      <c r="CU30" s="160">
        <f t="shared" si="36"/>
        <v>0</v>
      </c>
      <c r="CV30" s="160">
        <f t="shared" si="37"/>
        <v>0</v>
      </c>
      <c r="CW30" s="160">
        <f t="shared" si="38"/>
        <v>0</v>
      </c>
      <c r="CX30" s="160">
        <f t="shared" si="39"/>
        <v>0</v>
      </c>
      <c r="CY30" s="160">
        <f t="shared" si="40"/>
        <v>0</v>
      </c>
      <c r="CZ30" s="160">
        <f t="shared" si="41"/>
        <v>0</v>
      </c>
      <c r="DA30" s="160">
        <f t="shared" si="42"/>
        <v>0</v>
      </c>
      <c r="DB30" s="160">
        <f t="shared" si="43"/>
        <v>0</v>
      </c>
      <c r="DC30" s="160">
        <f t="shared" si="44"/>
        <v>0</v>
      </c>
      <c r="DD30" s="160">
        <f t="shared" si="45"/>
        <v>0</v>
      </c>
      <c r="DE30" s="160">
        <f t="shared" si="46"/>
        <v>0</v>
      </c>
      <c r="DF30" s="160">
        <f t="shared" si="47"/>
        <v>0</v>
      </c>
      <c r="DG30" s="160">
        <f t="shared" si="48"/>
        <v>0</v>
      </c>
      <c r="DH30" s="160">
        <f t="shared" si="49"/>
        <v>0</v>
      </c>
      <c r="DI30" s="160">
        <f t="shared" si="50"/>
        <v>0</v>
      </c>
      <c r="DJ30" s="160">
        <f t="shared" si="51"/>
        <v>0</v>
      </c>
      <c r="DK30" s="160">
        <f t="shared" si="52"/>
        <v>0</v>
      </c>
      <c r="DL30" s="160">
        <f t="shared" si="53"/>
        <v>0</v>
      </c>
      <c r="DM30" s="10"/>
      <c r="DN30" s="160">
        <f t="shared" si="54"/>
        <v>0</v>
      </c>
      <c r="DO30" s="160">
        <f t="shared" si="55"/>
        <v>0</v>
      </c>
      <c r="DP30" s="160">
        <f t="shared" si="56"/>
        <v>0</v>
      </c>
      <c r="DQ30" s="160">
        <f t="shared" si="57"/>
        <v>0</v>
      </c>
      <c r="DR30" s="160">
        <f t="shared" si="58"/>
        <v>0</v>
      </c>
      <c r="DS30" s="160">
        <f t="shared" si="59"/>
        <v>0</v>
      </c>
      <c r="DT30" s="160">
        <f t="shared" si="60"/>
        <v>0</v>
      </c>
      <c r="DU30" s="160">
        <f t="shared" si="61"/>
        <v>0</v>
      </c>
      <c r="DV30" s="160">
        <f t="shared" si="62"/>
        <v>0</v>
      </c>
      <c r="DW30" s="160">
        <f t="shared" si="63"/>
        <v>0</v>
      </c>
      <c r="DX30" s="160">
        <f t="shared" si="64"/>
        <v>0</v>
      </c>
      <c r="DY30" s="160">
        <f t="shared" si="65"/>
        <v>0</v>
      </c>
      <c r="DZ30" s="160">
        <f t="shared" si="66"/>
        <v>0</v>
      </c>
      <c r="EA30" s="160">
        <f t="shared" si="67"/>
        <v>0</v>
      </c>
      <c r="EB30" s="160">
        <f t="shared" si="68"/>
        <v>0</v>
      </c>
      <c r="EC30" s="160">
        <f t="shared" si="69"/>
        <v>0</v>
      </c>
      <c r="ED30" s="160">
        <f t="shared" si="70"/>
        <v>0</v>
      </c>
      <c r="EE30" s="160">
        <f t="shared" si="71"/>
        <v>0</v>
      </c>
      <c r="EF30" s="160">
        <f t="shared" si="72"/>
        <v>0</v>
      </c>
      <c r="EG30" s="160">
        <f t="shared" si="73"/>
        <v>0</v>
      </c>
      <c r="EH30" s="160">
        <f t="shared" si="74"/>
        <v>0</v>
      </c>
      <c r="EI30" s="160">
        <f t="shared" si="75"/>
        <v>0</v>
      </c>
      <c r="EJ30" s="160">
        <f t="shared" si="76"/>
        <v>0</v>
      </c>
      <c r="EK30" s="160">
        <f t="shared" si="77"/>
        <v>0</v>
      </c>
      <c r="EL30" s="160">
        <f t="shared" si="78"/>
        <v>0</v>
      </c>
      <c r="EM30" s="160">
        <f t="shared" si="79"/>
        <v>0</v>
      </c>
      <c r="EN30" s="160">
        <f t="shared" si="80"/>
        <v>0</v>
      </c>
      <c r="EO30" s="160">
        <f t="shared" si="81"/>
        <v>0</v>
      </c>
      <c r="EP30" s="160">
        <f t="shared" si="82"/>
        <v>0</v>
      </c>
      <c r="EQ30" s="160">
        <f t="shared" si="83"/>
        <v>0</v>
      </c>
      <c r="ER30" s="10"/>
      <c r="ES30" s="160">
        <f t="shared" si="84"/>
        <v>0</v>
      </c>
      <c r="ET30" s="160">
        <f t="shared" si="85"/>
        <v>0</v>
      </c>
      <c r="EU30" s="160">
        <f t="shared" si="86"/>
        <v>0</v>
      </c>
      <c r="EV30" s="160">
        <f t="shared" si="87"/>
        <v>0</v>
      </c>
      <c r="EW30" s="160">
        <f t="shared" si="88"/>
        <v>0</v>
      </c>
      <c r="EX30" s="160">
        <f t="shared" si="89"/>
        <v>0</v>
      </c>
      <c r="EY30" s="160">
        <f t="shared" si="90"/>
        <v>0</v>
      </c>
      <c r="EZ30" s="160">
        <f t="shared" si="91"/>
        <v>0</v>
      </c>
      <c r="FA30" s="160">
        <f t="shared" si="92"/>
        <v>0</v>
      </c>
      <c r="FB30" s="160">
        <f t="shared" si="93"/>
        <v>0</v>
      </c>
      <c r="FC30" s="160">
        <f t="shared" si="94"/>
        <v>0</v>
      </c>
      <c r="FD30" s="160">
        <f t="shared" si="95"/>
        <v>0</v>
      </c>
      <c r="FE30" s="160">
        <f t="shared" si="96"/>
        <v>0</v>
      </c>
      <c r="FF30" s="160">
        <f t="shared" si="97"/>
        <v>0</v>
      </c>
      <c r="FG30" s="160">
        <f t="shared" si="98"/>
        <v>0</v>
      </c>
      <c r="FH30" s="10"/>
      <c r="FI30" s="195">
        <f t="shared" si="99"/>
        <v>0</v>
      </c>
      <c r="FJ30" s="195">
        <f t="shared" si="100"/>
        <v>0</v>
      </c>
      <c r="FK30" s="195">
        <f t="shared" si="101"/>
        <v>0</v>
      </c>
      <c r="FL30" s="195">
        <f t="shared" si="102"/>
        <v>0</v>
      </c>
      <c r="FM30" s="195">
        <f t="shared" si="103"/>
        <v>0</v>
      </c>
      <c r="FN30" s="195">
        <f t="shared" si="104"/>
        <v>0</v>
      </c>
      <c r="FO30" s="195">
        <f t="shared" si="105"/>
        <v>0</v>
      </c>
      <c r="FP30" s="195">
        <f t="shared" si="106"/>
        <v>0</v>
      </c>
      <c r="FQ30" s="195">
        <f t="shared" si="107"/>
        <v>0</v>
      </c>
      <c r="FR30" s="195">
        <f t="shared" si="108"/>
        <v>0</v>
      </c>
      <c r="FS30" s="195">
        <f t="shared" si="109"/>
        <v>0</v>
      </c>
      <c r="FT30" s="195">
        <f t="shared" si="110"/>
        <v>0</v>
      </c>
      <c r="FU30" s="195">
        <f t="shared" si="111"/>
        <v>0</v>
      </c>
      <c r="FV30" s="195">
        <f t="shared" si="112"/>
        <v>0</v>
      </c>
      <c r="FW30" s="195">
        <f t="shared" si="113"/>
        <v>0</v>
      </c>
      <c r="FX30" s="195">
        <f t="shared" si="114"/>
        <v>0</v>
      </c>
      <c r="FY30" s="195">
        <f t="shared" si="115"/>
        <v>0</v>
      </c>
      <c r="FZ30" s="195">
        <f t="shared" si="116"/>
        <v>0</v>
      </c>
      <c r="GA30" s="195">
        <f t="shared" si="117"/>
        <v>0</v>
      </c>
      <c r="GB30" s="195">
        <f t="shared" si="118"/>
        <v>0</v>
      </c>
      <c r="GC30" s="195">
        <f t="shared" si="119"/>
        <v>0</v>
      </c>
      <c r="GD30" s="195">
        <f t="shared" si="120"/>
        <v>0</v>
      </c>
      <c r="GE30" s="195">
        <f t="shared" si="121"/>
        <v>0</v>
      </c>
      <c r="GF30" s="195">
        <f t="shared" si="122"/>
        <v>0</v>
      </c>
      <c r="GG30" s="195">
        <f t="shared" si="123"/>
        <v>0</v>
      </c>
      <c r="GH30" s="195">
        <f t="shared" si="124"/>
        <v>0</v>
      </c>
      <c r="GI30" s="195">
        <f t="shared" si="125"/>
        <v>0</v>
      </c>
      <c r="GJ30" s="195">
        <f t="shared" si="126"/>
        <v>0</v>
      </c>
      <c r="GK30" s="195">
        <f t="shared" si="127"/>
        <v>0</v>
      </c>
      <c r="GL30" s="195">
        <f t="shared" si="128"/>
        <v>0</v>
      </c>
      <c r="GM30" s="10"/>
      <c r="GN30" s="10"/>
      <c r="GO30" s="264">
        <f t="shared" si="129"/>
        <v>0</v>
      </c>
      <c r="GP30" s="264">
        <f t="shared" si="130"/>
        <v>0</v>
      </c>
      <c r="GQ30" s="264">
        <f t="shared" si="131"/>
        <v>0</v>
      </c>
      <c r="GR30" s="264">
        <f t="shared" si="132"/>
        <v>0</v>
      </c>
      <c r="GS30" s="264">
        <f t="shared" si="133"/>
        <v>0</v>
      </c>
      <c r="GT30" s="264">
        <f t="shared" si="134"/>
        <v>0</v>
      </c>
      <c r="GU30" s="264">
        <f t="shared" si="135"/>
        <v>0</v>
      </c>
      <c r="GV30" s="264">
        <f t="shared" si="136"/>
        <v>0</v>
      </c>
      <c r="GW30" s="264">
        <f t="shared" si="137"/>
        <v>0</v>
      </c>
      <c r="GX30" s="264">
        <f t="shared" si="138"/>
        <v>0</v>
      </c>
      <c r="GY30" s="162"/>
      <c r="GZ30" s="264">
        <f t="shared" si="139"/>
        <v>0</v>
      </c>
      <c r="HA30" s="264">
        <f t="shared" si="140"/>
        <v>0</v>
      </c>
      <c r="HB30" s="264">
        <f t="shared" si="141"/>
        <v>0</v>
      </c>
      <c r="HC30" s="264">
        <f t="shared" si="142"/>
        <v>0</v>
      </c>
      <c r="HD30" s="264">
        <f t="shared" si="143"/>
        <v>0</v>
      </c>
    </row>
    <row r="31" spans="1:212" s="186" customFormat="1" ht="45" hidden="1" x14ac:dyDescent="0.25">
      <c r="A31" s="170" t="s">
        <v>1045</v>
      </c>
      <c r="B31" s="170"/>
      <c r="C31" s="47" t="s">
        <v>87</v>
      </c>
      <c r="D31" s="33">
        <v>1017</v>
      </c>
      <c r="E31" s="201"/>
      <c r="F31" s="251"/>
      <c r="G31" s="185">
        <f t="shared" si="146"/>
        <v>0</v>
      </c>
      <c r="H31" s="185">
        <f t="shared" si="146"/>
        <v>0</v>
      </c>
      <c r="I31" s="185"/>
      <c r="J31" s="185"/>
      <c r="K31" s="185"/>
      <c r="L31" s="185"/>
      <c r="M31" s="185"/>
      <c r="N31" s="185"/>
      <c r="O31" s="185"/>
      <c r="P31" s="185"/>
      <c r="Q31" s="185">
        <f t="shared" si="147"/>
        <v>0</v>
      </c>
      <c r="R31" s="185"/>
      <c r="S31" s="185"/>
      <c r="T31" s="185"/>
      <c r="U31" s="185"/>
      <c r="V31" s="185">
        <f t="shared" si="148"/>
        <v>0</v>
      </c>
      <c r="W31" s="185"/>
      <c r="X31" s="185"/>
      <c r="Y31" s="185"/>
      <c r="Z31" s="185"/>
      <c r="AA31" s="185">
        <f t="shared" si="149"/>
        <v>0</v>
      </c>
      <c r="AB31" s="185"/>
      <c r="AC31" s="185"/>
      <c r="AD31" s="185"/>
      <c r="AE31" s="185"/>
      <c r="AF31" s="185">
        <f t="shared" si="150"/>
        <v>0</v>
      </c>
      <c r="AG31" s="185"/>
      <c r="AH31" s="185"/>
      <c r="AI31" s="185"/>
      <c r="AJ31" s="185"/>
      <c r="AK31" s="185">
        <f t="shared" si="151"/>
        <v>0</v>
      </c>
      <c r="AL31" s="185">
        <f t="shared" si="151"/>
        <v>0</v>
      </c>
      <c r="AM31" s="185"/>
      <c r="AN31" s="185"/>
      <c r="AO31" s="185"/>
      <c r="AP31" s="185"/>
      <c r="AQ31" s="185"/>
      <c r="AR31" s="185"/>
      <c r="AS31" s="185"/>
      <c r="AT31" s="185"/>
      <c r="AU31" s="185">
        <f t="shared" si="152"/>
        <v>0</v>
      </c>
      <c r="AV31" s="185"/>
      <c r="AW31" s="185"/>
      <c r="AX31" s="185"/>
      <c r="AY31" s="185"/>
      <c r="AZ31" s="185">
        <f t="shared" si="153"/>
        <v>0</v>
      </c>
      <c r="BA31" s="185"/>
      <c r="BB31" s="185"/>
      <c r="BC31" s="185"/>
      <c r="BD31" s="185"/>
      <c r="BE31" s="185">
        <f t="shared" si="154"/>
        <v>0</v>
      </c>
      <c r="BF31" s="185"/>
      <c r="BG31" s="185"/>
      <c r="BH31" s="185"/>
      <c r="BI31" s="185"/>
      <c r="BJ31" s="185">
        <f t="shared" si="155"/>
        <v>0</v>
      </c>
      <c r="BK31" s="185"/>
      <c r="BL31" s="185"/>
      <c r="BM31" s="185"/>
      <c r="BN31" s="185"/>
      <c r="BO31" s="185">
        <f t="shared" si="156"/>
        <v>0</v>
      </c>
      <c r="BP31" s="185"/>
      <c r="BQ31" s="185"/>
      <c r="BR31" s="185"/>
      <c r="BS31" s="185"/>
      <c r="BT31" s="185">
        <f t="shared" si="157"/>
        <v>0</v>
      </c>
      <c r="BU31" s="185"/>
      <c r="BV31" s="185"/>
      <c r="BW31" s="185"/>
      <c r="BX31" s="185"/>
      <c r="BY31" s="185">
        <f t="shared" si="158"/>
        <v>0</v>
      </c>
      <c r="BZ31" s="185"/>
      <c r="CA31" s="185"/>
      <c r="CB31" s="185"/>
      <c r="CC31" s="185"/>
      <c r="CD31" s="185">
        <f t="shared" si="159"/>
        <v>0</v>
      </c>
      <c r="CE31" s="185"/>
      <c r="CF31" s="185"/>
      <c r="CG31" s="185"/>
      <c r="CH31" s="185"/>
      <c r="CI31" s="185">
        <f t="shared" si="160"/>
        <v>0</v>
      </c>
      <c r="CJ31" s="185"/>
      <c r="CK31" s="185"/>
      <c r="CL31" s="185"/>
      <c r="CM31" s="185"/>
      <c r="CN31" s="185">
        <f t="shared" si="161"/>
        <v>0</v>
      </c>
      <c r="CO31" s="185"/>
      <c r="CP31" s="185"/>
      <c r="CQ31" s="185"/>
      <c r="CR31" s="185"/>
      <c r="CS31" s="162">
        <f t="shared" si="35"/>
        <v>0</v>
      </c>
      <c r="CT31" s="10"/>
      <c r="CU31" s="160">
        <f t="shared" si="36"/>
        <v>0</v>
      </c>
      <c r="CV31" s="160">
        <f t="shared" si="37"/>
        <v>0</v>
      </c>
      <c r="CW31" s="160">
        <f t="shared" si="38"/>
        <v>0</v>
      </c>
      <c r="CX31" s="160">
        <f t="shared" si="39"/>
        <v>0</v>
      </c>
      <c r="CY31" s="160">
        <f t="shared" si="40"/>
        <v>0</v>
      </c>
      <c r="CZ31" s="160">
        <f t="shared" si="41"/>
        <v>0</v>
      </c>
      <c r="DA31" s="160">
        <f t="shared" si="42"/>
        <v>0</v>
      </c>
      <c r="DB31" s="160">
        <f t="shared" si="43"/>
        <v>0</v>
      </c>
      <c r="DC31" s="160">
        <f t="shared" si="44"/>
        <v>0</v>
      </c>
      <c r="DD31" s="160">
        <f t="shared" si="45"/>
        <v>0</v>
      </c>
      <c r="DE31" s="160">
        <f t="shared" si="46"/>
        <v>0</v>
      </c>
      <c r="DF31" s="160">
        <f t="shared" si="47"/>
        <v>0</v>
      </c>
      <c r="DG31" s="160">
        <f t="shared" si="48"/>
        <v>0</v>
      </c>
      <c r="DH31" s="160">
        <f t="shared" si="49"/>
        <v>0</v>
      </c>
      <c r="DI31" s="160">
        <f t="shared" si="50"/>
        <v>0</v>
      </c>
      <c r="DJ31" s="160">
        <f t="shared" si="51"/>
        <v>0</v>
      </c>
      <c r="DK31" s="160">
        <f t="shared" si="52"/>
        <v>0</v>
      </c>
      <c r="DL31" s="160">
        <f t="shared" si="53"/>
        <v>0</v>
      </c>
      <c r="DM31" s="10"/>
      <c r="DN31" s="160">
        <f t="shared" si="54"/>
        <v>0</v>
      </c>
      <c r="DO31" s="160">
        <f t="shared" si="55"/>
        <v>0</v>
      </c>
      <c r="DP31" s="160">
        <f t="shared" si="56"/>
        <v>0</v>
      </c>
      <c r="DQ31" s="160">
        <f t="shared" si="57"/>
        <v>0</v>
      </c>
      <c r="DR31" s="160">
        <f t="shared" si="58"/>
        <v>0</v>
      </c>
      <c r="DS31" s="160">
        <f t="shared" si="59"/>
        <v>0</v>
      </c>
      <c r="DT31" s="160">
        <f t="shared" si="60"/>
        <v>0</v>
      </c>
      <c r="DU31" s="160">
        <f t="shared" si="61"/>
        <v>0</v>
      </c>
      <c r="DV31" s="160">
        <f t="shared" si="62"/>
        <v>0</v>
      </c>
      <c r="DW31" s="160">
        <f t="shared" si="63"/>
        <v>0</v>
      </c>
      <c r="DX31" s="160">
        <f t="shared" si="64"/>
        <v>0</v>
      </c>
      <c r="DY31" s="160">
        <f t="shared" si="65"/>
        <v>0</v>
      </c>
      <c r="DZ31" s="160">
        <f t="shared" si="66"/>
        <v>0</v>
      </c>
      <c r="EA31" s="160">
        <f t="shared" si="67"/>
        <v>0</v>
      </c>
      <c r="EB31" s="160">
        <f t="shared" si="68"/>
        <v>0</v>
      </c>
      <c r="EC31" s="160">
        <f t="shared" si="69"/>
        <v>0</v>
      </c>
      <c r="ED31" s="160">
        <f t="shared" si="70"/>
        <v>0</v>
      </c>
      <c r="EE31" s="160">
        <f t="shared" si="71"/>
        <v>0</v>
      </c>
      <c r="EF31" s="160">
        <f t="shared" si="72"/>
        <v>0</v>
      </c>
      <c r="EG31" s="160">
        <f t="shared" si="73"/>
        <v>0</v>
      </c>
      <c r="EH31" s="160">
        <f t="shared" si="74"/>
        <v>0</v>
      </c>
      <c r="EI31" s="160">
        <f t="shared" si="75"/>
        <v>0</v>
      </c>
      <c r="EJ31" s="160">
        <f t="shared" si="76"/>
        <v>0</v>
      </c>
      <c r="EK31" s="160">
        <f t="shared" si="77"/>
        <v>0</v>
      </c>
      <c r="EL31" s="160">
        <f t="shared" si="78"/>
        <v>0</v>
      </c>
      <c r="EM31" s="160">
        <f t="shared" si="79"/>
        <v>0</v>
      </c>
      <c r="EN31" s="160">
        <f t="shared" si="80"/>
        <v>0</v>
      </c>
      <c r="EO31" s="160">
        <f t="shared" si="81"/>
        <v>0</v>
      </c>
      <c r="EP31" s="160">
        <f t="shared" si="82"/>
        <v>0</v>
      </c>
      <c r="EQ31" s="160">
        <f t="shared" si="83"/>
        <v>0</v>
      </c>
      <c r="ER31" s="10"/>
      <c r="ES31" s="160">
        <f t="shared" si="84"/>
        <v>0</v>
      </c>
      <c r="ET31" s="160">
        <f t="shared" si="85"/>
        <v>0</v>
      </c>
      <c r="EU31" s="160">
        <f t="shared" si="86"/>
        <v>0</v>
      </c>
      <c r="EV31" s="160">
        <f t="shared" si="87"/>
        <v>0</v>
      </c>
      <c r="EW31" s="160">
        <f t="shared" si="88"/>
        <v>0</v>
      </c>
      <c r="EX31" s="160">
        <f t="shared" si="89"/>
        <v>0</v>
      </c>
      <c r="EY31" s="160">
        <f t="shared" si="90"/>
        <v>0</v>
      </c>
      <c r="EZ31" s="160">
        <f t="shared" si="91"/>
        <v>0</v>
      </c>
      <c r="FA31" s="160">
        <f t="shared" si="92"/>
        <v>0</v>
      </c>
      <c r="FB31" s="160">
        <f t="shared" si="93"/>
        <v>0</v>
      </c>
      <c r="FC31" s="160">
        <f t="shared" si="94"/>
        <v>0</v>
      </c>
      <c r="FD31" s="160">
        <f t="shared" si="95"/>
        <v>0</v>
      </c>
      <c r="FE31" s="160">
        <f t="shared" si="96"/>
        <v>0</v>
      </c>
      <c r="FF31" s="160">
        <f t="shared" si="97"/>
        <v>0</v>
      </c>
      <c r="FG31" s="160">
        <f t="shared" si="98"/>
        <v>0</v>
      </c>
      <c r="FH31" s="10"/>
      <c r="FI31" s="195">
        <f t="shared" si="99"/>
        <v>0</v>
      </c>
      <c r="FJ31" s="195">
        <f t="shared" si="100"/>
        <v>0</v>
      </c>
      <c r="FK31" s="195">
        <f t="shared" si="101"/>
        <v>0</v>
      </c>
      <c r="FL31" s="195">
        <f t="shared" si="102"/>
        <v>0</v>
      </c>
      <c r="FM31" s="195">
        <f t="shared" si="103"/>
        <v>0</v>
      </c>
      <c r="FN31" s="195">
        <f t="shared" si="104"/>
        <v>0</v>
      </c>
      <c r="FO31" s="195">
        <f t="shared" si="105"/>
        <v>0</v>
      </c>
      <c r="FP31" s="195">
        <f t="shared" si="106"/>
        <v>0</v>
      </c>
      <c r="FQ31" s="195">
        <f t="shared" si="107"/>
        <v>0</v>
      </c>
      <c r="FR31" s="195">
        <f t="shared" si="108"/>
        <v>0</v>
      </c>
      <c r="FS31" s="195">
        <f t="shared" si="109"/>
        <v>0</v>
      </c>
      <c r="FT31" s="195">
        <f t="shared" si="110"/>
        <v>0</v>
      </c>
      <c r="FU31" s="195">
        <f t="shared" si="111"/>
        <v>0</v>
      </c>
      <c r="FV31" s="195">
        <f t="shared" si="112"/>
        <v>0</v>
      </c>
      <c r="FW31" s="195">
        <f t="shared" si="113"/>
        <v>0</v>
      </c>
      <c r="FX31" s="195">
        <f t="shared" si="114"/>
        <v>0</v>
      </c>
      <c r="FY31" s="195">
        <f t="shared" si="115"/>
        <v>0</v>
      </c>
      <c r="FZ31" s="195">
        <f t="shared" si="116"/>
        <v>0</v>
      </c>
      <c r="GA31" s="195">
        <f t="shared" si="117"/>
        <v>0</v>
      </c>
      <c r="GB31" s="195">
        <f t="shared" si="118"/>
        <v>0</v>
      </c>
      <c r="GC31" s="195">
        <f t="shared" si="119"/>
        <v>0</v>
      </c>
      <c r="GD31" s="195">
        <f t="shared" si="120"/>
        <v>0</v>
      </c>
      <c r="GE31" s="195">
        <f t="shared" si="121"/>
        <v>0</v>
      </c>
      <c r="GF31" s="195">
        <f t="shared" si="122"/>
        <v>0</v>
      </c>
      <c r="GG31" s="195">
        <f t="shared" si="123"/>
        <v>0</v>
      </c>
      <c r="GH31" s="195">
        <f t="shared" si="124"/>
        <v>0</v>
      </c>
      <c r="GI31" s="195">
        <f t="shared" si="125"/>
        <v>0</v>
      </c>
      <c r="GJ31" s="195">
        <f t="shared" si="126"/>
        <v>0</v>
      </c>
      <c r="GK31" s="195">
        <f t="shared" si="127"/>
        <v>0</v>
      </c>
      <c r="GL31" s="195">
        <f t="shared" si="128"/>
        <v>0</v>
      </c>
      <c r="GM31" s="10"/>
      <c r="GN31" s="10"/>
      <c r="GO31" s="264">
        <f t="shared" si="129"/>
        <v>0</v>
      </c>
      <c r="GP31" s="264">
        <f t="shared" si="130"/>
        <v>0</v>
      </c>
      <c r="GQ31" s="264">
        <f t="shared" si="131"/>
        <v>0</v>
      </c>
      <c r="GR31" s="264">
        <f t="shared" si="132"/>
        <v>0</v>
      </c>
      <c r="GS31" s="264">
        <f t="shared" si="133"/>
        <v>0</v>
      </c>
      <c r="GT31" s="264">
        <f t="shared" si="134"/>
        <v>0</v>
      </c>
      <c r="GU31" s="264">
        <f t="shared" si="135"/>
        <v>0</v>
      </c>
      <c r="GV31" s="264">
        <f t="shared" si="136"/>
        <v>0</v>
      </c>
      <c r="GW31" s="264">
        <f t="shared" si="137"/>
        <v>0</v>
      </c>
      <c r="GX31" s="264">
        <f t="shared" si="138"/>
        <v>0</v>
      </c>
      <c r="GY31" s="162"/>
      <c r="GZ31" s="264">
        <f t="shared" si="139"/>
        <v>0</v>
      </c>
      <c r="HA31" s="264">
        <f t="shared" si="140"/>
        <v>0</v>
      </c>
      <c r="HB31" s="264">
        <f t="shared" si="141"/>
        <v>0</v>
      </c>
      <c r="HC31" s="264">
        <f t="shared" si="142"/>
        <v>0</v>
      </c>
      <c r="HD31" s="264">
        <f t="shared" si="143"/>
        <v>0</v>
      </c>
    </row>
    <row r="32" spans="1:212" ht="30" hidden="1" x14ac:dyDescent="0.25">
      <c r="A32" s="167" t="s">
        <v>1046</v>
      </c>
      <c r="C32" s="65" t="s">
        <v>88</v>
      </c>
      <c r="D32" s="7">
        <v>1018</v>
      </c>
      <c r="E32" s="200">
        <v>23</v>
      </c>
      <c r="F32" s="246"/>
      <c r="G32" s="178">
        <f t="shared" si="146"/>
        <v>0</v>
      </c>
      <c r="H32" s="178">
        <f t="shared" si="146"/>
        <v>0</v>
      </c>
      <c r="I32" s="26"/>
      <c r="J32" s="26"/>
      <c r="K32" s="26"/>
      <c r="L32" s="26"/>
      <c r="M32" s="26"/>
      <c r="N32" s="26"/>
      <c r="O32" s="26"/>
      <c r="P32" s="26"/>
      <c r="Q32" s="178">
        <f t="shared" si="147"/>
        <v>0</v>
      </c>
      <c r="R32" s="26"/>
      <c r="S32" s="26"/>
      <c r="T32" s="26"/>
      <c r="U32" s="26"/>
      <c r="V32" s="178">
        <f t="shared" si="148"/>
        <v>0</v>
      </c>
      <c r="W32" s="26"/>
      <c r="X32" s="26"/>
      <c r="Y32" s="26"/>
      <c r="Z32" s="26"/>
      <c r="AA32" s="178">
        <f t="shared" si="149"/>
        <v>0</v>
      </c>
      <c r="AB32" s="26"/>
      <c r="AC32" s="26"/>
      <c r="AD32" s="26"/>
      <c r="AE32" s="26"/>
      <c r="AF32" s="178">
        <f t="shared" si="150"/>
        <v>0</v>
      </c>
      <c r="AG32" s="26"/>
      <c r="AH32" s="26"/>
      <c r="AI32" s="26"/>
      <c r="AJ32" s="26"/>
      <c r="AK32" s="178">
        <f t="shared" si="151"/>
        <v>0</v>
      </c>
      <c r="AL32" s="178">
        <f t="shared" si="151"/>
        <v>0</v>
      </c>
      <c r="AM32" s="26"/>
      <c r="AN32" s="26"/>
      <c r="AO32" s="26"/>
      <c r="AP32" s="26"/>
      <c r="AQ32" s="26"/>
      <c r="AR32" s="26"/>
      <c r="AS32" s="26"/>
      <c r="AT32" s="26"/>
      <c r="AU32" s="178">
        <f t="shared" si="152"/>
        <v>0</v>
      </c>
      <c r="AV32" s="26"/>
      <c r="AW32" s="26"/>
      <c r="AX32" s="26"/>
      <c r="AY32" s="26"/>
      <c r="AZ32" s="178">
        <f t="shared" si="153"/>
        <v>0</v>
      </c>
      <c r="BA32" s="26"/>
      <c r="BB32" s="26"/>
      <c r="BC32" s="26"/>
      <c r="BD32" s="26"/>
      <c r="BE32" s="178">
        <f t="shared" si="154"/>
        <v>0</v>
      </c>
      <c r="BF32" s="26"/>
      <c r="BG32" s="26"/>
      <c r="BH32" s="26"/>
      <c r="BI32" s="26"/>
      <c r="BJ32" s="178">
        <f t="shared" si="155"/>
        <v>0</v>
      </c>
      <c r="BK32" s="26"/>
      <c r="BL32" s="26"/>
      <c r="BM32" s="26"/>
      <c r="BN32" s="26"/>
      <c r="BO32" s="178">
        <f t="shared" si="156"/>
        <v>0</v>
      </c>
      <c r="BP32" s="26"/>
      <c r="BQ32" s="26"/>
      <c r="BR32" s="26"/>
      <c r="BS32" s="26"/>
      <c r="BT32" s="178">
        <f t="shared" si="157"/>
        <v>0</v>
      </c>
      <c r="BU32" s="26"/>
      <c r="BV32" s="26"/>
      <c r="BW32" s="26"/>
      <c r="BX32" s="26"/>
      <c r="BY32" s="178">
        <f t="shared" si="158"/>
        <v>0</v>
      </c>
      <c r="BZ32" s="26"/>
      <c r="CA32" s="26"/>
      <c r="CB32" s="26"/>
      <c r="CC32" s="26"/>
      <c r="CD32" s="178">
        <f t="shared" si="159"/>
        <v>0</v>
      </c>
      <c r="CE32" s="26"/>
      <c r="CF32" s="26"/>
      <c r="CG32" s="26"/>
      <c r="CH32" s="26"/>
      <c r="CI32" s="178">
        <f t="shared" si="160"/>
        <v>0</v>
      </c>
      <c r="CJ32" s="26"/>
      <c r="CK32" s="26"/>
      <c r="CL32" s="26"/>
      <c r="CM32" s="26"/>
      <c r="CN32" s="178">
        <f t="shared" si="161"/>
        <v>0</v>
      </c>
      <c r="CO32" s="26"/>
      <c r="CP32" s="26"/>
      <c r="CQ32" s="26"/>
      <c r="CR32" s="26"/>
      <c r="CS32" s="162">
        <f t="shared" si="35"/>
        <v>0</v>
      </c>
      <c r="CT32" s="10"/>
      <c r="CU32" s="160">
        <f t="shared" si="36"/>
        <v>0</v>
      </c>
      <c r="CV32" s="160">
        <f t="shared" si="37"/>
        <v>0</v>
      </c>
      <c r="CW32" s="160">
        <f t="shared" si="38"/>
        <v>0</v>
      </c>
      <c r="CX32" s="160">
        <f t="shared" si="39"/>
        <v>0</v>
      </c>
      <c r="CY32" s="160">
        <f t="shared" si="40"/>
        <v>0</v>
      </c>
      <c r="CZ32" s="160">
        <f t="shared" si="41"/>
        <v>0</v>
      </c>
      <c r="DA32" s="160">
        <f t="shared" si="42"/>
        <v>0</v>
      </c>
      <c r="DB32" s="160">
        <f t="shared" si="43"/>
        <v>0</v>
      </c>
      <c r="DC32" s="160">
        <f t="shared" si="44"/>
        <v>0</v>
      </c>
      <c r="DD32" s="160">
        <f t="shared" si="45"/>
        <v>0</v>
      </c>
      <c r="DE32" s="160">
        <f t="shared" si="46"/>
        <v>0</v>
      </c>
      <c r="DF32" s="160">
        <f t="shared" si="47"/>
        <v>0</v>
      </c>
      <c r="DG32" s="160">
        <f t="shared" si="48"/>
        <v>0</v>
      </c>
      <c r="DH32" s="160">
        <f t="shared" si="49"/>
        <v>0</v>
      </c>
      <c r="DI32" s="160">
        <f t="shared" si="50"/>
        <v>0</v>
      </c>
      <c r="DJ32" s="160">
        <f t="shared" si="51"/>
        <v>0</v>
      </c>
      <c r="DK32" s="160">
        <f t="shared" si="52"/>
        <v>0</v>
      </c>
      <c r="DL32" s="160">
        <f t="shared" si="53"/>
        <v>0</v>
      </c>
      <c r="DM32" s="10"/>
      <c r="DN32" s="160">
        <f t="shared" si="54"/>
        <v>0</v>
      </c>
      <c r="DO32" s="160">
        <f t="shared" si="55"/>
        <v>0</v>
      </c>
      <c r="DP32" s="160">
        <f t="shared" si="56"/>
        <v>0</v>
      </c>
      <c r="DQ32" s="160">
        <f t="shared" si="57"/>
        <v>0</v>
      </c>
      <c r="DR32" s="160">
        <f t="shared" si="58"/>
        <v>0</v>
      </c>
      <c r="DS32" s="160">
        <f t="shared" si="59"/>
        <v>0</v>
      </c>
      <c r="DT32" s="160">
        <f t="shared" si="60"/>
        <v>0</v>
      </c>
      <c r="DU32" s="160">
        <f t="shared" si="61"/>
        <v>0</v>
      </c>
      <c r="DV32" s="160">
        <f t="shared" si="62"/>
        <v>0</v>
      </c>
      <c r="DW32" s="160">
        <f t="shared" si="63"/>
        <v>0</v>
      </c>
      <c r="DX32" s="160">
        <f t="shared" si="64"/>
        <v>0</v>
      </c>
      <c r="DY32" s="160">
        <f t="shared" si="65"/>
        <v>0</v>
      </c>
      <c r="DZ32" s="160">
        <f t="shared" si="66"/>
        <v>0</v>
      </c>
      <c r="EA32" s="160">
        <f t="shared" si="67"/>
        <v>0</v>
      </c>
      <c r="EB32" s="160">
        <f t="shared" si="68"/>
        <v>0</v>
      </c>
      <c r="EC32" s="160">
        <f t="shared" si="69"/>
        <v>0</v>
      </c>
      <c r="ED32" s="160">
        <f t="shared" si="70"/>
        <v>0</v>
      </c>
      <c r="EE32" s="160">
        <f t="shared" si="71"/>
        <v>0</v>
      </c>
      <c r="EF32" s="160">
        <f t="shared" si="72"/>
        <v>0</v>
      </c>
      <c r="EG32" s="160">
        <f t="shared" si="73"/>
        <v>0</v>
      </c>
      <c r="EH32" s="160">
        <f t="shared" si="74"/>
        <v>0</v>
      </c>
      <c r="EI32" s="160">
        <f t="shared" si="75"/>
        <v>0</v>
      </c>
      <c r="EJ32" s="160">
        <f t="shared" si="76"/>
        <v>0</v>
      </c>
      <c r="EK32" s="160">
        <f t="shared" si="77"/>
        <v>0</v>
      </c>
      <c r="EL32" s="160">
        <f t="shared" si="78"/>
        <v>0</v>
      </c>
      <c r="EM32" s="160">
        <f t="shared" si="79"/>
        <v>0</v>
      </c>
      <c r="EN32" s="160">
        <f t="shared" si="80"/>
        <v>0</v>
      </c>
      <c r="EO32" s="160">
        <f t="shared" si="81"/>
        <v>0</v>
      </c>
      <c r="EP32" s="160">
        <f t="shared" si="82"/>
        <v>0</v>
      </c>
      <c r="EQ32" s="160">
        <f t="shared" si="83"/>
        <v>0</v>
      </c>
      <c r="ER32" s="10"/>
      <c r="ES32" s="160">
        <f t="shared" si="84"/>
        <v>0</v>
      </c>
      <c r="ET32" s="160">
        <f t="shared" si="85"/>
        <v>0</v>
      </c>
      <c r="EU32" s="160">
        <f t="shared" si="86"/>
        <v>0</v>
      </c>
      <c r="EV32" s="160">
        <f t="shared" si="87"/>
        <v>0</v>
      </c>
      <c r="EW32" s="160">
        <f t="shared" si="88"/>
        <v>0</v>
      </c>
      <c r="EX32" s="160">
        <f t="shared" si="89"/>
        <v>0</v>
      </c>
      <c r="EY32" s="160">
        <f t="shared" si="90"/>
        <v>0</v>
      </c>
      <c r="EZ32" s="160">
        <f t="shared" si="91"/>
        <v>0</v>
      </c>
      <c r="FA32" s="160">
        <f t="shared" si="92"/>
        <v>0</v>
      </c>
      <c r="FB32" s="160">
        <f t="shared" si="93"/>
        <v>0</v>
      </c>
      <c r="FC32" s="160">
        <f t="shared" si="94"/>
        <v>0</v>
      </c>
      <c r="FD32" s="160">
        <f t="shared" si="95"/>
        <v>0</v>
      </c>
      <c r="FE32" s="160">
        <f t="shared" si="96"/>
        <v>0</v>
      </c>
      <c r="FF32" s="160">
        <f t="shared" si="97"/>
        <v>0</v>
      </c>
      <c r="FG32" s="160">
        <f t="shared" si="98"/>
        <v>0</v>
      </c>
      <c r="FH32" s="10"/>
      <c r="FI32" s="195">
        <f t="shared" si="99"/>
        <v>0</v>
      </c>
      <c r="FJ32" s="195">
        <f t="shared" si="100"/>
        <v>0</v>
      </c>
      <c r="FK32" s="195">
        <f t="shared" si="101"/>
        <v>0</v>
      </c>
      <c r="FL32" s="195">
        <f t="shared" si="102"/>
        <v>0</v>
      </c>
      <c r="FM32" s="195">
        <f t="shared" si="103"/>
        <v>0</v>
      </c>
      <c r="FN32" s="195">
        <f t="shared" si="104"/>
        <v>0</v>
      </c>
      <c r="FO32" s="195">
        <f t="shared" si="105"/>
        <v>0</v>
      </c>
      <c r="FP32" s="195">
        <f t="shared" si="106"/>
        <v>0</v>
      </c>
      <c r="FQ32" s="195">
        <f t="shared" si="107"/>
        <v>0</v>
      </c>
      <c r="FR32" s="195">
        <f t="shared" si="108"/>
        <v>0</v>
      </c>
      <c r="FS32" s="195">
        <f t="shared" si="109"/>
        <v>0</v>
      </c>
      <c r="FT32" s="195">
        <f t="shared" si="110"/>
        <v>0</v>
      </c>
      <c r="FU32" s="195">
        <f t="shared" si="111"/>
        <v>0</v>
      </c>
      <c r="FV32" s="195">
        <f t="shared" si="112"/>
        <v>0</v>
      </c>
      <c r="FW32" s="195">
        <f t="shared" si="113"/>
        <v>0</v>
      </c>
      <c r="FX32" s="195">
        <f t="shared" si="114"/>
        <v>0</v>
      </c>
      <c r="FY32" s="195">
        <f t="shared" si="115"/>
        <v>0</v>
      </c>
      <c r="FZ32" s="195">
        <f t="shared" si="116"/>
        <v>0</v>
      </c>
      <c r="GA32" s="195">
        <f t="shared" si="117"/>
        <v>0</v>
      </c>
      <c r="GB32" s="195">
        <f t="shared" si="118"/>
        <v>0</v>
      </c>
      <c r="GC32" s="195">
        <f t="shared" si="119"/>
        <v>0</v>
      </c>
      <c r="GD32" s="195">
        <f t="shared" si="120"/>
        <v>0</v>
      </c>
      <c r="GE32" s="195">
        <f t="shared" si="121"/>
        <v>0</v>
      </c>
      <c r="GF32" s="195">
        <f t="shared" si="122"/>
        <v>0</v>
      </c>
      <c r="GG32" s="195">
        <f t="shared" si="123"/>
        <v>0</v>
      </c>
      <c r="GH32" s="195">
        <f t="shared" si="124"/>
        <v>0</v>
      </c>
      <c r="GI32" s="195">
        <f t="shared" si="125"/>
        <v>0</v>
      </c>
      <c r="GJ32" s="195">
        <f t="shared" si="126"/>
        <v>0</v>
      </c>
      <c r="GK32" s="195">
        <f t="shared" si="127"/>
        <v>0</v>
      </c>
      <c r="GL32" s="195">
        <f t="shared" si="128"/>
        <v>0</v>
      </c>
      <c r="GM32" s="10"/>
      <c r="GN32" s="10"/>
      <c r="GO32" s="264">
        <f t="shared" si="129"/>
        <v>0</v>
      </c>
      <c r="GP32" s="264">
        <f t="shared" si="130"/>
        <v>0</v>
      </c>
      <c r="GQ32" s="264">
        <f t="shared" si="131"/>
        <v>0</v>
      </c>
      <c r="GR32" s="264">
        <f t="shared" si="132"/>
        <v>0</v>
      </c>
      <c r="GS32" s="264">
        <f t="shared" si="133"/>
        <v>0</v>
      </c>
      <c r="GT32" s="264">
        <f t="shared" si="134"/>
        <v>0</v>
      </c>
      <c r="GU32" s="264">
        <f t="shared" si="135"/>
        <v>0</v>
      </c>
      <c r="GV32" s="264">
        <f t="shared" si="136"/>
        <v>0</v>
      </c>
      <c r="GW32" s="264">
        <f t="shared" si="137"/>
        <v>0</v>
      </c>
      <c r="GX32" s="264">
        <f t="shared" si="138"/>
        <v>0</v>
      </c>
      <c r="GY32" s="162"/>
      <c r="GZ32" s="264">
        <f t="shared" si="139"/>
        <v>0</v>
      </c>
      <c r="HA32" s="264">
        <f t="shared" si="140"/>
        <v>0</v>
      </c>
      <c r="HB32" s="264">
        <f t="shared" si="141"/>
        <v>0</v>
      </c>
      <c r="HC32" s="264">
        <f t="shared" si="142"/>
        <v>0</v>
      </c>
      <c r="HD32" s="264">
        <f t="shared" si="143"/>
        <v>0</v>
      </c>
    </row>
    <row r="33" spans="1:212" ht="61.5" hidden="1" customHeight="1" x14ac:dyDescent="0.25">
      <c r="A33" s="167" t="s">
        <v>1047</v>
      </c>
      <c r="C33" s="65" t="s">
        <v>1307</v>
      </c>
      <c r="D33" s="77">
        <v>1019</v>
      </c>
      <c r="E33" s="200">
        <v>6</v>
      </c>
      <c r="F33" s="246"/>
      <c r="G33" s="178">
        <f t="shared" si="146"/>
        <v>0</v>
      </c>
      <c r="H33" s="178">
        <f t="shared" si="146"/>
        <v>0</v>
      </c>
      <c r="I33" s="26"/>
      <c r="J33" s="26"/>
      <c r="K33" s="26"/>
      <c r="L33" s="26"/>
      <c r="M33" s="26"/>
      <c r="N33" s="26"/>
      <c r="O33" s="26"/>
      <c r="P33" s="26"/>
      <c r="Q33" s="178">
        <f t="shared" si="147"/>
        <v>0</v>
      </c>
      <c r="R33" s="26"/>
      <c r="S33" s="26"/>
      <c r="T33" s="26"/>
      <c r="U33" s="26"/>
      <c r="V33" s="178">
        <f t="shared" si="148"/>
        <v>0</v>
      </c>
      <c r="W33" s="26"/>
      <c r="X33" s="26"/>
      <c r="Y33" s="26"/>
      <c r="Z33" s="26"/>
      <c r="AA33" s="178">
        <f t="shared" si="149"/>
        <v>0</v>
      </c>
      <c r="AB33" s="26"/>
      <c r="AC33" s="26"/>
      <c r="AD33" s="26"/>
      <c r="AE33" s="26"/>
      <c r="AF33" s="178">
        <f t="shared" si="150"/>
        <v>0</v>
      </c>
      <c r="AG33" s="26"/>
      <c r="AH33" s="26"/>
      <c r="AI33" s="26"/>
      <c r="AJ33" s="26"/>
      <c r="AK33" s="178">
        <f t="shared" si="151"/>
        <v>0</v>
      </c>
      <c r="AL33" s="178">
        <f t="shared" si="151"/>
        <v>0</v>
      </c>
      <c r="AM33" s="26"/>
      <c r="AN33" s="26"/>
      <c r="AO33" s="26"/>
      <c r="AP33" s="26"/>
      <c r="AQ33" s="26"/>
      <c r="AR33" s="26"/>
      <c r="AS33" s="26"/>
      <c r="AT33" s="26"/>
      <c r="AU33" s="178">
        <f t="shared" si="152"/>
        <v>0</v>
      </c>
      <c r="AV33" s="26"/>
      <c r="AW33" s="26"/>
      <c r="AX33" s="26"/>
      <c r="AY33" s="26"/>
      <c r="AZ33" s="178">
        <f t="shared" si="153"/>
        <v>0</v>
      </c>
      <c r="BA33" s="26"/>
      <c r="BB33" s="26"/>
      <c r="BC33" s="26"/>
      <c r="BD33" s="26"/>
      <c r="BE33" s="178">
        <f t="shared" si="154"/>
        <v>0</v>
      </c>
      <c r="BF33" s="26"/>
      <c r="BG33" s="26"/>
      <c r="BH33" s="26"/>
      <c r="BI33" s="26"/>
      <c r="BJ33" s="178">
        <f t="shared" si="155"/>
        <v>0</v>
      </c>
      <c r="BK33" s="26"/>
      <c r="BL33" s="26"/>
      <c r="BM33" s="26"/>
      <c r="BN33" s="26"/>
      <c r="BO33" s="178">
        <f t="shared" si="156"/>
        <v>0</v>
      </c>
      <c r="BP33" s="26"/>
      <c r="BQ33" s="26"/>
      <c r="BR33" s="26"/>
      <c r="BS33" s="26"/>
      <c r="BT33" s="178">
        <f t="shared" si="157"/>
        <v>0</v>
      </c>
      <c r="BU33" s="26"/>
      <c r="BV33" s="26"/>
      <c r="BW33" s="26"/>
      <c r="BX33" s="26"/>
      <c r="BY33" s="178">
        <f t="shared" si="158"/>
        <v>0</v>
      </c>
      <c r="BZ33" s="26"/>
      <c r="CA33" s="26"/>
      <c r="CB33" s="26"/>
      <c r="CC33" s="26"/>
      <c r="CD33" s="178">
        <f t="shared" si="159"/>
        <v>0</v>
      </c>
      <c r="CE33" s="26"/>
      <c r="CF33" s="26"/>
      <c r="CG33" s="26"/>
      <c r="CH33" s="26"/>
      <c r="CI33" s="178">
        <f t="shared" si="160"/>
        <v>0</v>
      </c>
      <c r="CJ33" s="26"/>
      <c r="CK33" s="26"/>
      <c r="CL33" s="26"/>
      <c r="CM33" s="26"/>
      <c r="CN33" s="178">
        <f t="shared" si="161"/>
        <v>0</v>
      </c>
      <c r="CO33" s="26"/>
      <c r="CP33" s="26"/>
      <c r="CQ33" s="26"/>
      <c r="CR33" s="26"/>
      <c r="CS33" s="162">
        <f t="shared" si="35"/>
        <v>0</v>
      </c>
      <c r="CT33" s="10"/>
      <c r="CU33" s="160">
        <f t="shared" si="36"/>
        <v>0</v>
      </c>
      <c r="CV33" s="160">
        <f t="shared" si="37"/>
        <v>0</v>
      </c>
      <c r="CW33" s="160">
        <f t="shared" si="38"/>
        <v>0</v>
      </c>
      <c r="CX33" s="160">
        <f t="shared" si="39"/>
        <v>0</v>
      </c>
      <c r="CY33" s="160">
        <f t="shared" si="40"/>
        <v>0</v>
      </c>
      <c r="CZ33" s="160">
        <f t="shared" si="41"/>
        <v>0</v>
      </c>
      <c r="DA33" s="160">
        <f t="shared" si="42"/>
        <v>0</v>
      </c>
      <c r="DB33" s="160">
        <f t="shared" si="43"/>
        <v>0</v>
      </c>
      <c r="DC33" s="160">
        <f t="shared" si="44"/>
        <v>0</v>
      </c>
      <c r="DD33" s="160">
        <f t="shared" si="45"/>
        <v>0</v>
      </c>
      <c r="DE33" s="160">
        <f t="shared" si="46"/>
        <v>0</v>
      </c>
      <c r="DF33" s="160">
        <f t="shared" si="47"/>
        <v>0</v>
      </c>
      <c r="DG33" s="160">
        <f t="shared" si="48"/>
        <v>0</v>
      </c>
      <c r="DH33" s="160">
        <f t="shared" si="49"/>
        <v>0</v>
      </c>
      <c r="DI33" s="160">
        <f t="shared" si="50"/>
        <v>0</v>
      </c>
      <c r="DJ33" s="160">
        <f t="shared" si="51"/>
        <v>0</v>
      </c>
      <c r="DK33" s="160">
        <f t="shared" si="52"/>
        <v>0</v>
      </c>
      <c r="DL33" s="160">
        <f t="shared" si="53"/>
        <v>0</v>
      </c>
      <c r="DM33" s="10"/>
      <c r="DN33" s="160">
        <f t="shared" si="54"/>
        <v>0</v>
      </c>
      <c r="DO33" s="160">
        <f t="shared" si="55"/>
        <v>0</v>
      </c>
      <c r="DP33" s="160">
        <f t="shared" si="56"/>
        <v>0</v>
      </c>
      <c r="DQ33" s="160">
        <f t="shared" si="57"/>
        <v>0</v>
      </c>
      <c r="DR33" s="160">
        <f t="shared" si="58"/>
        <v>0</v>
      </c>
      <c r="DS33" s="160">
        <f t="shared" si="59"/>
        <v>0</v>
      </c>
      <c r="DT33" s="160">
        <f t="shared" si="60"/>
        <v>0</v>
      </c>
      <c r="DU33" s="160">
        <f t="shared" si="61"/>
        <v>0</v>
      </c>
      <c r="DV33" s="160">
        <f t="shared" si="62"/>
        <v>0</v>
      </c>
      <c r="DW33" s="160">
        <f t="shared" si="63"/>
        <v>0</v>
      </c>
      <c r="DX33" s="160">
        <f t="shared" si="64"/>
        <v>0</v>
      </c>
      <c r="DY33" s="160">
        <f t="shared" si="65"/>
        <v>0</v>
      </c>
      <c r="DZ33" s="160">
        <f t="shared" si="66"/>
        <v>0</v>
      </c>
      <c r="EA33" s="160">
        <f t="shared" si="67"/>
        <v>0</v>
      </c>
      <c r="EB33" s="160">
        <f t="shared" si="68"/>
        <v>0</v>
      </c>
      <c r="EC33" s="160">
        <f t="shared" si="69"/>
        <v>0</v>
      </c>
      <c r="ED33" s="160">
        <f t="shared" si="70"/>
        <v>0</v>
      </c>
      <c r="EE33" s="160">
        <f t="shared" si="71"/>
        <v>0</v>
      </c>
      <c r="EF33" s="160">
        <f t="shared" si="72"/>
        <v>0</v>
      </c>
      <c r="EG33" s="160">
        <f t="shared" si="73"/>
        <v>0</v>
      </c>
      <c r="EH33" s="160">
        <f t="shared" si="74"/>
        <v>0</v>
      </c>
      <c r="EI33" s="160">
        <f t="shared" si="75"/>
        <v>0</v>
      </c>
      <c r="EJ33" s="160">
        <f t="shared" si="76"/>
        <v>0</v>
      </c>
      <c r="EK33" s="160">
        <f t="shared" si="77"/>
        <v>0</v>
      </c>
      <c r="EL33" s="160">
        <f t="shared" si="78"/>
        <v>0</v>
      </c>
      <c r="EM33" s="160">
        <f t="shared" si="79"/>
        <v>0</v>
      </c>
      <c r="EN33" s="160">
        <f t="shared" si="80"/>
        <v>0</v>
      </c>
      <c r="EO33" s="160">
        <f t="shared" si="81"/>
        <v>0</v>
      </c>
      <c r="EP33" s="160">
        <f t="shared" si="82"/>
        <v>0</v>
      </c>
      <c r="EQ33" s="160">
        <f t="shared" si="83"/>
        <v>0</v>
      </c>
      <c r="ER33" s="10"/>
      <c r="ES33" s="160">
        <f t="shared" si="84"/>
        <v>0</v>
      </c>
      <c r="ET33" s="160">
        <f t="shared" si="85"/>
        <v>0</v>
      </c>
      <c r="EU33" s="160">
        <f t="shared" si="86"/>
        <v>0</v>
      </c>
      <c r="EV33" s="160">
        <f t="shared" si="87"/>
        <v>0</v>
      </c>
      <c r="EW33" s="160">
        <f t="shared" si="88"/>
        <v>0</v>
      </c>
      <c r="EX33" s="160">
        <f t="shared" si="89"/>
        <v>0</v>
      </c>
      <c r="EY33" s="160">
        <f t="shared" si="90"/>
        <v>0</v>
      </c>
      <c r="EZ33" s="160">
        <f t="shared" si="91"/>
        <v>0</v>
      </c>
      <c r="FA33" s="160">
        <f t="shared" si="92"/>
        <v>0</v>
      </c>
      <c r="FB33" s="160">
        <f t="shared" si="93"/>
        <v>0</v>
      </c>
      <c r="FC33" s="160">
        <f t="shared" si="94"/>
        <v>0</v>
      </c>
      <c r="FD33" s="160">
        <f t="shared" si="95"/>
        <v>0</v>
      </c>
      <c r="FE33" s="160">
        <f t="shared" si="96"/>
        <v>0</v>
      </c>
      <c r="FF33" s="160">
        <f t="shared" si="97"/>
        <v>0</v>
      </c>
      <c r="FG33" s="160">
        <f t="shared" si="98"/>
        <v>0</v>
      </c>
      <c r="FH33" s="10"/>
      <c r="FI33" s="195">
        <f t="shared" si="99"/>
        <v>0</v>
      </c>
      <c r="FJ33" s="195">
        <f t="shared" si="100"/>
        <v>0</v>
      </c>
      <c r="FK33" s="195">
        <f t="shared" si="101"/>
        <v>0</v>
      </c>
      <c r="FL33" s="195">
        <f t="shared" si="102"/>
        <v>0</v>
      </c>
      <c r="FM33" s="195">
        <f t="shared" si="103"/>
        <v>0</v>
      </c>
      <c r="FN33" s="195">
        <f t="shared" si="104"/>
        <v>0</v>
      </c>
      <c r="FO33" s="195">
        <f t="shared" si="105"/>
        <v>0</v>
      </c>
      <c r="FP33" s="195">
        <f t="shared" si="106"/>
        <v>0</v>
      </c>
      <c r="FQ33" s="195">
        <f t="shared" si="107"/>
        <v>0</v>
      </c>
      <c r="FR33" s="195">
        <f t="shared" si="108"/>
        <v>0</v>
      </c>
      <c r="FS33" s="195">
        <f t="shared" si="109"/>
        <v>0</v>
      </c>
      <c r="FT33" s="195">
        <f t="shared" si="110"/>
        <v>0</v>
      </c>
      <c r="FU33" s="195">
        <f t="shared" si="111"/>
        <v>0</v>
      </c>
      <c r="FV33" s="195">
        <f t="shared" si="112"/>
        <v>0</v>
      </c>
      <c r="FW33" s="195">
        <f t="shared" si="113"/>
        <v>0</v>
      </c>
      <c r="FX33" s="195">
        <f t="shared" si="114"/>
        <v>0</v>
      </c>
      <c r="FY33" s="195">
        <f t="shared" si="115"/>
        <v>0</v>
      </c>
      <c r="FZ33" s="195">
        <f t="shared" si="116"/>
        <v>0</v>
      </c>
      <c r="GA33" s="195">
        <f t="shared" si="117"/>
        <v>0</v>
      </c>
      <c r="GB33" s="195">
        <f t="shared" si="118"/>
        <v>0</v>
      </c>
      <c r="GC33" s="195">
        <f t="shared" si="119"/>
        <v>0</v>
      </c>
      <c r="GD33" s="195">
        <f t="shared" si="120"/>
        <v>0</v>
      </c>
      <c r="GE33" s="195">
        <f t="shared" si="121"/>
        <v>0</v>
      </c>
      <c r="GF33" s="195">
        <f t="shared" si="122"/>
        <v>0</v>
      </c>
      <c r="GG33" s="195">
        <f t="shared" si="123"/>
        <v>0</v>
      </c>
      <c r="GH33" s="195">
        <f t="shared" si="124"/>
        <v>0</v>
      </c>
      <c r="GI33" s="195">
        <f t="shared" si="125"/>
        <v>0</v>
      </c>
      <c r="GJ33" s="195">
        <f t="shared" si="126"/>
        <v>0</v>
      </c>
      <c r="GK33" s="195">
        <f t="shared" si="127"/>
        <v>0</v>
      </c>
      <c r="GL33" s="195">
        <f t="shared" si="128"/>
        <v>0</v>
      </c>
      <c r="GM33" s="10"/>
      <c r="GN33" s="10"/>
      <c r="GO33" s="264">
        <f t="shared" si="129"/>
        <v>0</v>
      </c>
      <c r="GP33" s="264">
        <f t="shared" si="130"/>
        <v>0</v>
      </c>
      <c r="GQ33" s="264">
        <f t="shared" si="131"/>
        <v>0</v>
      </c>
      <c r="GR33" s="264">
        <f t="shared" si="132"/>
        <v>0</v>
      </c>
      <c r="GS33" s="264">
        <f t="shared" si="133"/>
        <v>0</v>
      </c>
      <c r="GT33" s="264">
        <f t="shared" si="134"/>
        <v>0</v>
      </c>
      <c r="GU33" s="264">
        <f t="shared" si="135"/>
        <v>0</v>
      </c>
      <c r="GV33" s="264">
        <f t="shared" si="136"/>
        <v>0</v>
      </c>
      <c r="GW33" s="264">
        <f t="shared" si="137"/>
        <v>0</v>
      </c>
      <c r="GX33" s="264">
        <f t="shared" si="138"/>
        <v>0</v>
      </c>
      <c r="GY33" s="162"/>
      <c r="GZ33" s="264">
        <f t="shared" si="139"/>
        <v>0</v>
      </c>
      <c r="HA33" s="264">
        <f t="shared" si="140"/>
        <v>0</v>
      </c>
      <c r="HB33" s="264">
        <f t="shared" si="141"/>
        <v>0</v>
      </c>
      <c r="HC33" s="264">
        <f t="shared" si="142"/>
        <v>0</v>
      </c>
      <c r="HD33" s="264">
        <f t="shared" si="143"/>
        <v>0</v>
      </c>
    </row>
    <row r="34" spans="1:212" ht="135" hidden="1" x14ac:dyDescent="0.25">
      <c r="A34" s="167" t="s">
        <v>1047</v>
      </c>
      <c r="C34" s="65" t="s">
        <v>1308</v>
      </c>
      <c r="D34" s="7">
        <v>1020</v>
      </c>
      <c r="E34" s="200">
        <v>6</v>
      </c>
      <c r="F34" s="246"/>
      <c r="G34" s="178">
        <f t="shared" si="146"/>
        <v>0</v>
      </c>
      <c r="H34" s="178">
        <f t="shared" si="146"/>
        <v>0</v>
      </c>
      <c r="I34" s="26"/>
      <c r="J34" s="26"/>
      <c r="K34" s="26"/>
      <c r="L34" s="26"/>
      <c r="M34" s="26"/>
      <c r="N34" s="26"/>
      <c r="O34" s="26"/>
      <c r="P34" s="26"/>
      <c r="Q34" s="178">
        <f t="shared" si="147"/>
        <v>0</v>
      </c>
      <c r="R34" s="26"/>
      <c r="S34" s="26"/>
      <c r="T34" s="26"/>
      <c r="U34" s="26"/>
      <c r="V34" s="178">
        <f t="shared" si="148"/>
        <v>0</v>
      </c>
      <c r="W34" s="26"/>
      <c r="X34" s="26"/>
      <c r="Y34" s="26"/>
      <c r="Z34" s="26"/>
      <c r="AA34" s="178">
        <f t="shared" si="149"/>
        <v>0</v>
      </c>
      <c r="AB34" s="26"/>
      <c r="AC34" s="26"/>
      <c r="AD34" s="26"/>
      <c r="AE34" s="26"/>
      <c r="AF34" s="178">
        <f t="shared" si="150"/>
        <v>0</v>
      </c>
      <c r="AG34" s="26"/>
      <c r="AH34" s="26"/>
      <c r="AI34" s="26"/>
      <c r="AJ34" s="26"/>
      <c r="AK34" s="178">
        <f t="shared" si="151"/>
        <v>0</v>
      </c>
      <c r="AL34" s="178">
        <f t="shared" si="151"/>
        <v>0</v>
      </c>
      <c r="AM34" s="26"/>
      <c r="AN34" s="26"/>
      <c r="AO34" s="26"/>
      <c r="AP34" s="26"/>
      <c r="AQ34" s="26"/>
      <c r="AR34" s="26"/>
      <c r="AS34" s="26"/>
      <c r="AT34" s="26"/>
      <c r="AU34" s="178">
        <f t="shared" si="152"/>
        <v>0</v>
      </c>
      <c r="AV34" s="26"/>
      <c r="AW34" s="26"/>
      <c r="AX34" s="26"/>
      <c r="AY34" s="26"/>
      <c r="AZ34" s="178">
        <f t="shared" si="153"/>
        <v>0</v>
      </c>
      <c r="BA34" s="26"/>
      <c r="BB34" s="26"/>
      <c r="BC34" s="26"/>
      <c r="BD34" s="26"/>
      <c r="BE34" s="178">
        <f t="shared" si="154"/>
        <v>0</v>
      </c>
      <c r="BF34" s="26"/>
      <c r="BG34" s="26"/>
      <c r="BH34" s="26"/>
      <c r="BI34" s="26"/>
      <c r="BJ34" s="178">
        <f t="shared" si="155"/>
        <v>0</v>
      </c>
      <c r="BK34" s="26"/>
      <c r="BL34" s="26"/>
      <c r="BM34" s="26"/>
      <c r="BN34" s="26"/>
      <c r="BO34" s="178">
        <f t="shared" si="156"/>
        <v>0</v>
      </c>
      <c r="BP34" s="26"/>
      <c r="BQ34" s="26"/>
      <c r="BR34" s="26"/>
      <c r="BS34" s="26"/>
      <c r="BT34" s="178">
        <f t="shared" si="157"/>
        <v>0</v>
      </c>
      <c r="BU34" s="26"/>
      <c r="BV34" s="26"/>
      <c r="BW34" s="26"/>
      <c r="BX34" s="26"/>
      <c r="BY34" s="178">
        <f t="shared" si="158"/>
        <v>0</v>
      </c>
      <c r="BZ34" s="26"/>
      <c r="CA34" s="26"/>
      <c r="CB34" s="26"/>
      <c r="CC34" s="26"/>
      <c r="CD34" s="178">
        <f t="shared" si="159"/>
        <v>0</v>
      </c>
      <c r="CE34" s="26"/>
      <c r="CF34" s="26"/>
      <c r="CG34" s="26"/>
      <c r="CH34" s="26"/>
      <c r="CI34" s="178">
        <f t="shared" si="160"/>
        <v>0</v>
      </c>
      <c r="CJ34" s="26"/>
      <c r="CK34" s="26"/>
      <c r="CL34" s="26"/>
      <c r="CM34" s="26"/>
      <c r="CN34" s="178">
        <f t="shared" si="161"/>
        <v>0</v>
      </c>
      <c r="CO34" s="26"/>
      <c r="CP34" s="26"/>
      <c r="CQ34" s="26"/>
      <c r="CR34" s="26"/>
      <c r="CS34" s="162">
        <f t="shared" si="35"/>
        <v>0</v>
      </c>
      <c r="CT34" s="10"/>
      <c r="CU34" s="160">
        <f t="shared" si="36"/>
        <v>0</v>
      </c>
      <c r="CV34" s="160">
        <f t="shared" si="37"/>
        <v>0</v>
      </c>
      <c r="CW34" s="160">
        <f t="shared" si="38"/>
        <v>0</v>
      </c>
      <c r="CX34" s="160">
        <f t="shared" si="39"/>
        <v>0</v>
      </c>
      <c r="CY34" s="160">
        <f t="shared" si="40"/>
        <v>0</v>
      </c>
      <c r="CZ34" s="160">
        <f t="shared" si="41"/>
        <v>0</v>
      </c>
      <c r="DA34" s="160">
        <f t="shared" si="42"/>
        <v>0</v>
      </c>
      <c r="DB34" s="160">
        <f t="shared" si="43"/>
        <v>0</v>
      </c>
      <c r="DC34" s="160">
        <f t="shared" si="44"/>
        <v>0</v>
      </c>
      <c r="DD34" s="160">
        <f t="shared" si="45"/>
        <v>0</v>
      </c>
      <c r="DE34" s="160">
        <f t="shared" si="46"/>
        <v>0</v>
      </c>
      <c r="DF34" s="160">
        <f t="shared" si="47"/>
        <v>0</v>
      </c>
      <c r="DG34" s="160">
        <f t="shared" si="48"/>
        <v>0</v>
      </c>
      <c r="DH34" s="160">
        <f t="shared" si="49"/>
        <v>0</v>
      </c>
      <c r="DI34" s="160">
        <f t="shared" si="50"/>
        <v>0</v>
      </c>
      <c r="DJ34" s="160">
        <f t="shared" si="51"/>
        <v>0</v>
      </c>
      <c r="DK34" s="160">
        <f t="shared" si="52"/>
        <v>0</v>
      </c>
      <c r="DL34" s="160">
        <f t="shared" si="53"/>
        <v>0</v>
      </c>
      <c r="DM34" s="10"/>
      <c r="DN34" s="160">
        <f t="shared" si="54"/>
        <v>0</v>
      </c>
      <c r="DO34" s="160">
        <f t="shared" si="55"/>
        <v>0</v>
      </c>
      <c r="DP34" s="160">
        <f t="shared" si="56"/>
        <v>0</v>
      </c>
      <c r="DQ34" s="160">
        <f t="shared" si="57"/>
        <v>0</v>
      </c>
      <c r="DR34" s="160">
        <f t="shared" si="58"/>
        <v>0</v>
      </c>
      <c r="DS34" s="160">
        <f t="shared" si="59"/>
        <v>0</v>
      </c>
      <c r="DT34" s="160">
        <f t="shared" si="60"/>
        <v>0</v>
      </c>
      <c r="DU34" s="160">
        <f t="shared" si="61"/>
        <v>0</v>
      </c>
      <c r="DV34" s="160">
        <f t="shared" si="62"/>
        <v>0</v>
      </c>
      <c r="DW34" s="160">
        <f t="shared" si="63"/>
        <v>0</v>
      </c>
      <c r="DX34" s="160">
        <f t="shared" si="64"/>
        <v>0</v>
      </c>
      <c r="DY34" s="160">
        <f t="shared" si="65"/>
        <v>0</v>
      </c>
      <c r="DZ34" s="160">
        <f t="shared" si="66"/>
        <v>0</v>
      </c>
      <c r="EA34" s="160">
        <f t="shared" si="67"/>
        <v>0</v>
      </c>
      <c r="EB34" s="160">
        <f t="shared" si="68"/>
        <v>0</v>
      </c>
      <c r="EC34" s="160">
        <f t="shared" si="69"/>
        <v>0</v>
      </c>
      <c r="ED34" s="160">
        <f t="shared" si="70"/>
        <v>0</v>
      </c>
      <c r="EE34" s="160">
        <f t="shared" si="71"/>
        <v>0</v>
      </c>
      <c r="EF34" s="160">
        <f t="shared" si="72"/>
        <v>0</v>
      </c>
      <c r="EG34" s="160">
        <f t="shared" si="73"/>
        <v>0</v>
      </c>
      <c r="EH34" s="160">
        <f t="shared" si="74"/>
        <v>0</v>
      </c>
      <c r="EI34" s="160">
        <f t="shared" si="75"/>
        <v>0</v>
      </c>
      <c r="EJ34" s="160">
        <f t="shared" si="76"/>
        <v>0</v>
      </c>
      <c r="EK34" s="160">
        <f t="shared" si="77"/>
        <v>0</v>
      </c>
      <c r="EL34" s="160">
        <f t="shared" si="78"/>
        <v>0</v>
      </c>
      <c r="EM34" s="160">
        <f t="shared" si="79"/>
        <v>0</v>
      </c>
      <c r="EN34" s="160">
        <f t="shared" si="80"/>
        <v>0</v>
      </c>
      <c r="EO34" s="160">
        <f t="shared" si="81"/>
        <v>0</v>
      </c>
      <c r="EP34" s="160">
        <f t="shared" si="82"/>
        <v>0</v>
      </c>
      <c r="EQ34" s="160">
        <f t="shared" si="83"/>
        <v>0</v>
      </c>
      <c r="ER34" s="10"/>
      <c r="ES34" s="160">
        <f t="shared" si="84"/>
        <v>0</v>
      </c>
      <c r="ET34" s="160">
        <f t="shared" si="85"/>
        <v>0</v>
      </c>
      <c r="EU34" s="160">
        <f t="shared" si="86"/>
        <v>0</v>
      </c>
      <c r="EV34" s="160">
        <f t="shared" si="87"/>
        <v>0</v>
      </c>
      <c r="EW34" s="160">
        <f t="shared" si="88"/>
        <v>0</v>
      </c>
      <c r="EX34" s="160">
        <f t="shared" si="89"/>
        <v>0</v>
      </c>
      <c r="EY34" s="160">
        <f t="shared" si="90"/>
        <v>0</v>
      </c>
      <c r="EZ34" s="160">
        <f t="shared" si="91"/>
        <v>0</v>
      </c>
      <c r="FA34" s="160">
        <f t="shared" si="92"/>
        <v>0</v>
      </c>
      <c r="FB34" s="160">
        <f t="shared" si="93"/>
        <v>0</v>
      </c>
      <c r="FC34" s="160">
        <f t="shared" si="94"/>
        <v>0</v>
      </c>
      <c r="FD34" s="160">
        <f t="shared" si="95"/>
        <v>0</v>
      </c>
      <c r="FE34" s="160">
        <f t="shared" si="96"/>
        <v>0</v>
      </c>
      <c r="FF34" s="160">
        <f t="shared" si="97"/>
        <v>0</v>
      </c>
      <c r="FG34" s="160">
        <f t="shared" si="98"/>
        <v>0</v>
      </c>
      <c r="FH34" s="10"/>
      <c r="FI34" s="195">
        <f t="shared" si="99"/>
        <v>0</v>
      </c>
      <c r="FJ34" s="195">
        <f t="shared" si="100"/>
        <v>0</v>
      </c>
      <c r="FK34" s="195">
        <f t="shared" si="101"/>
        <v>0</v>
      </c>
      <c r="FL34" s="195">
        <f t="shared" si="102"/>
        <v>0</v>
      </c>
      <c r="FM34" s="195">
        <f t="shared" si="103"/>
        <v>0</v>
      </c>
      <c r="FN34" s="195">
        <f t="shared" si="104"/>
        <v>0</v>
      </c>
      <c r="FO34" s="195">
        <f t="shared" si="105"/>
        <v>0</v>
      </c>
      <c r="FP34" s="195">
        <f t="shared" si="106"/>
        <v>0</v>
      </c>
      <c r="FQ34" s="195">
        <f t="shared" si="107"/>
        <v>0</v>
      </c>
      <c r="FR34" s="195">
        <f t="shared" si="108"/>
        <v>0</v>
      </c>
      <c r="FS34" s="195">
        <f t="shared" si="109"/>
        <v>0</v>
      </c>
      <c r="FT34" s="195">
        <f t="shared" si="110"/>
        <v>0</v>
      </c>
      <c r="FU34" s="195">
        <f t="shared" si="111"/>
        <v>0</v>
      </c>
      <c r="FV34" s="195">
        <f t="shared" si="112"/>
        <v>0</v>
      </c>
      <c r="FW34" s="195">
        <f t="shared" si="113"/>
        <v>0</v>
      </c>
      <c r="FX34" s="195">
        <f t="shared" si="114"/>
        <v>0</v>
      </c>
      <c r="FY34" s="195">
        <f t="shared" si="115"/>
        <v>0</v>
      </c>
      <c r="FZ34" s="195">
        <f t="shared" si="116"/>
        <v>0</v>
      </c>
      <c r="GA34" s="195">
        <f t="shared" si="117"/>
        <v>0</v>
      </c>
      <c r="GB34" s="195">
        <f t="shared" si="118"/>
        <v>0</v>
      </c>
      <c r="GC34" s="195">
        <f t="shared" si="119"/>
        <v>0</v>
      </c>
      <c r="GD34" s="195">
        <f t="shared" si="120"/>
        <v>0</v>
      </c>
      <c r="GE34" s="195">
        <f t="shared" si="121"/>
        <v>0</v>
      </c>
      <c r="GF34" s="195">
        <f t="shared" si="122"/>
        <v>0</v>
      </c>
      <c r="GG34" s="195">
        <f t="shared" si="123"/>
        <v>0</v>
      </c>
      <c r="GH34" s="195">
        <f t="shared" si="124"/>
        <v>0</v>
      </c>
      <c r="GI34" s="195">
        <f t="shared" si="125"/>
        <v>0</v>
      </c>
      <c r="GJ34" s="195">
        <f t="shared" si="126"/>
        <v>0</v>
      </c>
      <c r="GK34" s="195">
        <f t="shared" si="127"/>
        <v>0</v>
      </c>
      <c r="GL34" s="195">
        <f t="shared" si="128"/>
        <v>0</v>
      </c>
      <c r="GM34" s="10"/>
      <c r="GN34" s="10"/>
      <c r="GO34" s="264">
        <f t="shared" si="129"/>
        <v>0</v>
      </c>
      <c r="GP34" s="264">
        <f t="shared" si="130"/>
        <v>0</v>
      </c>
      <c r="GQ34" s="264">
        <f t="shared" si="131"/>
        <v>0</v>
      </c>
      <c r="GR34" s="264">
        <f t="shared" si="132"/>
        <v>0</v>
      </c>
      <c r="GS34" s="264">
        <f t="shared" si="133"/>
        <v>0</v>
      </c>
      <c r="GT34" s="264">
        <f t="shared" si="134"/>
        <v>0</v>
      </c>
      <c r="GU34" s="264">
        <f t="shared" si="135"/>
        <v>0</v>
      </c>
      <c r="GV34" s="264">
        <f t="shared" si="136"/>
        <v>0</v>
      </c>
      <c r="GW34" s="264">
        <f t="shared" si="137"/>
        <v>0</v>
      </c>
      <c r="GX34" s="264">
        <f t="shared" si="138"/>
        <v>0</v>
      </c>
      <c r="GY34" s="162"/>
      <c r="GZ34" s="264">
        <f t="shared" si="139"/>
        <v>0</v>
      </c>
      <c r="HA34" s="264">
        <f t="shared" si="140"/>
        <v>0</v>
      </c>
      <c r="HB34" s="264">
        <f t="shared" si="141"/>
        <v>0</v>
      </c>
      <c r="HC34" s="264">
        <f t="shared" si="142"/>
        <v>0</v>
      </c>
      <c r="HD34" s="264">
        <f t="shared" si="143"/>
        <v>0</v>
      </c>
    </row>
    <row r="35" spans="1:212" ht="135" hidden="1" x14ac:dyDescent="0.25">
      <c r="A35" s="167" t="s">
        <v>1047</v>
      </c>
      <c r="C35" s="38" t="s">
        <v>1309</v>
      </c>
      <c r="D35" s="7">
        <v>1021</v>
      </c>
      <c r="E35" s="200">
        <v>6</v>
      </c>
      <c r="F35" s="246"/>
      <c r="G35" s="178">
        <f t="shared" si="146"/>
        <v>0</v>
      </c>
      <c r="H35" s="178">
        <f t="shared" si="146"/>
        <v>0</v>
      </c>
      <c r="I35" s="26"/>
      <c r="J35" s="26"/>
      <c r="K35" s="26"/>
      <c r="L35" s="26"/>
      <c r="M35" s="26"/>
      <c r="N35" s="26"/>
      <c r="O35" s="26"/>
      <c r="P35" s="26"/>
      <c r="Q35" s="178">
        <f t="shared" si="147"/>
        <v>0</v>
      </c>
      <c r="R35" s="26"/>
      <c r="S35" s="26"/>
      <c r="T35" s="26"/>
      <c r="U35" s="26"/>
      <c r="V35" s="178">
        <f t="shared" si="148"/>
        <v>0</v>
      </c>
      <c r="W35" s="26"/>
      <c r="X35" s="26"/>
      <c r="Y35" s="26"/>
      <c r="Z35" s="26"/>
      <c r="AA35" s="178">
        <f t="shared" si="149"/>
        <v>0</v>
      </c>
      <c r="AB35" s="26"/>
      <c r="AC35" s="26"/>
      <c r="AD35" s="26"/>
      <c r="AE35" s="26"/>
      <c r="AF35" s="178">
        <f t="shared" si="150"/>
        <v>0</v>
      </c>
      <c r="AG35" s="26"/>
      <c r="AH35" s="26"/>
      <c r="AI35" s="26"/>
      <c r="AJ35" s="26"/>
      <c r="AK35" s="178">
        <f t="shared" si="151"/>
        <v>0</v>
      </c>
      <c r="AL35" s="178">
        <f t="shared" si="151"/>
        <v>0</v>
      </c>
      <c r="AM35" s="26"/>
      <c r="AN35" s="26"/>
      <c r="AO35" s="26"/>
      <c r="AP35" s="26"/>
      <c r="AQ35" s="26"/>
      <c r="AR35" s="26"/>
      <c r="AS35" s="26"/>
      <c r="AT35" s="26"/>
      <c r="AU35" s="178">
        <f t="shared" si="152"/>
        <v>0</v>
      </c>
      <c r="AV35" s="26"/>
      <c r="AW35" s="26"/>
      <c r="AX35" s="26"/>
      <c r="AY35" s="26"/>
      <c r="AZ35" s="178">
        <f t="shared" si="153"/>
        <v>0</v>
      </c>
      <c r="BA35" s="26"/>
      <c r="BB35" s="26"/>
      <c r="BC35" s="26"/>
      <c r="BD35" s="26"/>
      <c r="BE35" s="178">
        <f t="shared" si="154"/>
        <v>0</v>
      </c>
      <c r="BF35" s="26"/>
      <c r="BG35" s="26"/>
      <c r="BH35" s="26"/>
      <c r="BI35" s="26"/>
      <c r="BJ35" s="178">
        <f t="shared" si="155"/>
        <v>0</v>
      </c>
      <c r="BK35" s="26"/>
      <c r="BL35" s="26"/>
      <c r="BM35" s="26"/>
      <c r="BN35" s="26"/>
      <c r="BO35" s="178">
        <f t="shared" si="156"/>
        <v>0</v>
      </c>
      <c r="BP35" s="26"/>
      <c r="BQ35" s="26"/>
      <c r="BR35" s="26"/>
      <c r="BS35" s="26"/>
      <c r="BT35" s="178">
        <f t="shared" si="157"/>
        <v>0</v>
      </c>
      <c r="BU35" s="26"/>
      <c r="BV35" s="26"/>
      <c r="BW35" s="26"/>
      <c r="BX35" s="26"/>
      <c r="BY35" s="178">
        <f t="shared" si="158"/>
        <v>0</v>
      </c>
      <c r="BZ35" s="26"/>
      <c r="CA35" s="26"/>
      <c r="CB35" s="26"/>
      <c r="CC35" s="26"/>
      <c r="CD35" s="178">
        <f t="shared" si="159"/>
        <v>0</v>
      </c>
      <c r="CE35" s="26"/>
      <c r="CF35" s="26"/>
      <c r="CG35" s="26"/>
      <c r="CH35" s="26"/>
      <c r="CI35" s="178">
        <f t="shared" si="160"/>
        <v>0</v>
      </c>
      <c r="CJ35" s="26"/>
      <c r="CK35" s="26"/>
      <c r="CL35" s="26"/>
      <c r="CM35" s="26"/>
      <c r="CN35" s="178">
        <f t="shared" si="161"/>
        <v>0</v>
      </c>
      <c r="CO35" s="26"/>
      <c r="CP35" s="26"/>
      <c r="CQ35" s="26"/>
      <c r="CR35" s="26"/>
      <c r="CS35" s="162">
        <f t="shared" si="35"/>
        <v>0</v>
      </c>
      <c r="CT35" s="10"/>
      <c r="CU35" s="160">
        <f t="shared" si="36"/>
        <v>0</v>
      </c>
      <c r="CV35" s="160">
        <f t="shared" si="37"/>
        <v>0</v>
      </c>
      <c r="CW35" s="160">
        <f t="shared" si="38"/>
        <v>0</v>
      </c>
      <c r="CX35" s="160">
        <f t="shared" si="39"/>
        <v>0</v>
      </c>
      <c r="CY35" s="160">
        <f t="shared" si="40"/>
        <v>0</v>
      </c>
      <c r="CZ35" s="160">
        <f t="shared" si="41"/>
        <v>0</v>
      </c>
      <c r="DA35" s="160">
        <f t="shared" si="42"/>
        <v>0</v>
      </c>
      <c r="DB35" s="160">
        <f t="shared" si="43"/>
        <v>0</v>
      </c>
      <c r="DC35" s="160">
        <f t="shared" si="44"/>
        <v>0</v>
      </c>
      <c r="DD35" s="160">
        <f t="shared" si="45"/>
        <v>0</v>
      </c>
      <c r="DE35" s="160">
        <f t="shared" si="46"/>
        <v>0</v>
      </c>
      <c r="DF35" s="160">
        <f t="shared" si="47"/>
        <v>0</v>
      </c>
      <c r="DG35" s="160">
        <f t="shared" si="48"/>
        <v>0</v>
      </c>
      <c r="DH35" s="160">
        <f t="shared" si="49"/>
        <v>0</v>
      </c>
      <c r="DI35" s="160">
        <f t="shared" si="50"/>
        <v>0</v>
      </c>
      <c r="DJ35" s="160">
        <f t="shared" si="51"/>
        <v>0</v>
      </c>
      <c r="DK35" s="160">
        <f t="shared" si="52"/>
        <v>0</v>
      </c>
      <c r="DL35" s="160">
        <f t="shared" si="53"/>
        <v>0</v>
      </c>
      <c r="DM35" s="10"/>
      <c r="DN35" s="160">
        <f t="shared" si="54"/>
        <v>0</v>
      </c>
      <c r="DO35" s="160">
        <f t="shared" si="55"/>
        <v>0</v>
      </c>
      <c r="DP35" s="160">
        <f t="shared" si="56"/>
        <v>0</v>
      </c>
      <c r="DQ35" s="160">
        <f t="shared" si="57"/>
        <v>0</v>
      </c>
      <c r="DR35" s="160">
        <f t="shared" si="58"/>
        <v>0</v>
      </c>
      <c r="DS35" s="160">
        <f t="shared" si="59"/>
        <v>0</v>
      </c>
      <c r="DT35" s="160">
        <f t="shared" si="60"/>
        <v>0</v>
      </c>
      <c r="DU35" s="160">
        <f t="shared" si="61"/>
        <v>0</v>
      </c>
      <c r="DV35" s="160">
        <f t="shared" si="62"/>
        <v>0</v>
      </c>
      <c r="DW35" s="160">
        <f t="shared" si="63"/>
        <v>0</v>
      </c>
      <c r="DX35" s="160">
        <f t="shared" si="64"/>
        <v>0</v>
      </c>
      <c r="DY35" s="160">
        <f t="shared" si="65"/>
        <v>0</v>
      </c>
      <c r="DZ35" s="160">
        <f t="shared" si="66"/>
        <v>0</v>
      </c>
      <c r="EA35" s="160">
        <f t="shared" si="67"/>
        <v>0</v>
      </c>
      <c r="EB35" s="160">
        <f t="shared" si="68"/>
        <v>0</v>
      </c>
      <c r="EC35" s="160">
        <f t="shared" si="69"/>
        <v>0</v>
      </c>
      <c r="ED35" s="160">
        <f t="shared" si="70"/>
        <v>0</v>
      </c>
      <c r="EE35" s="160">
        <f t="shared" si="71"/>
        <v>0</v>
      </c>
      <c r="EF35" s="160">
        <f t="shared" si="72"/>
        <v>0</v>
      </c>
      <c r="EG35" s="160">
        <f t="shared" si="73"/>
        <v>0</v>
      </c>
      <c r="EH35" s="160">
        <f t="shared" si="74"/>
        <v>0</v>
      </c>
      <c r="EI35" s="160">
        <f t="shared" si="75"/>
        <v>0</v>
      </c>
      <c r="EJ35" s="160">
        <f t="shared" si="76"/>
        <v>0</v>
      </c>
      <c r="EK35" s="160">
        <f t="shared" si="77"/>
        <v>0</v>
      </c>
      <c r="EL35" s="160">
        <f t="shared" si="78"/>
        <v>0</v>
      </c>
      <c r="EM35" s="160">
        <f t="shared" si="79"/>
        <v>0</v>
      </c>
      <c r="EN35" s="160">
        <f t="shared" si="80"/>
        <v>0</v>
      </c>
      <c r="EO35" s="160">
        <f t="shared" si="81"/>
        <v>0</v>
      </c>
      <c r="EP35" s="160">
        <f t="shared" si="82"/>
        <v>0</v>
      </c>
      <c r="EQ35" s="160">
        <f t="shared" si="83"/>
        <v>0</v>
      </c>
      <c r="ER35" s="10"/>
      <c r="ES35" s="160">
        <f t="shared" si="84"/>
        <v>0</v>
      </c>
      <c r="ET35" s="160">
        <f t="shared" si="85"/>
        <v>0</v>
      </c>
      <c r="EU35" s="160">
        <f t="shared" si="86"/>
        <v>0</v>
      </c>
      <c r="EV35" s="160">
        <f t="shared" si="87"/>
        <v>0</v>
      </c>
      <c r="EW35" s="160">
        <f t="shared" si="88"/>
        <v>0</v>
      </c>
      <c r="EX35" s="160">
        <f t="shared" si="89"/>
        <v>0</v>
      </c>
      <c r="EY35" s="160">
        <f t="shared" si="90"/>
        <v>0</v>
      </c>
      <c r="EZ35" s="160">
        <f t="shared" si="91"/>
        <v>0</v>
      </c>
      <c r="FA35" s="160">
        <f t="shared" si="92"/>
        <v>0</v>
      </c>
      <c r="FB35" s="160">
        <f t="shared" si="93"/>
        <v>0</v>
      </c>
      <c r="FC35" s="160">
        <f t="shared" si="94"/>
        <v>0</v>
      </c>
      <c r="FD35" s="160">
        <f t="shared" si="95"/>
        <v>0</v>
      </c>
      <c r="FE35" s="160">
        <f t="shared" si="96"/>
        <v>0</v>
      </c>
      <c r="FF35" s="160">
        <f t="shared" si="97"/>
        <v>0</v>
      </c>
      <c r="FG35" s="160">
        <f t="shared" si="98"/>
        <v>0</v>
      </c>
      <c r="FH35" s="10"/>
      <c r="FI35" s="195">
        <f t="shared" si="99"/>
        <v>0</v>
      </c>
      <c r="FJ35" s="195">
        <f t="shared" si="100"/>
        <v>0</v>
      </c>
      <c r="FK35" s="195">
        <f t="shared" si="101"/>
        <v>0</v>
      </c>
      <c r="FL35" s="195">
        <f t="shared" si="102"/>
        <v>0</v>
      </c>
      <c r="FM35" s="195">
        <f t="shared" si="103"/>
        <v>0</v>
      </c>
      <c r="FN35" s="195">
        <f t="shared" si="104"/>
        <v>0</v>
      </c>
      <c r="FO35" s="195">
        <f t="shared" si="105"/>
        <v>0</v>
      </c>
      <c r="FP35" s="195">
        <f t="shared" si="106"/>
        <v>0</v>
      </c>
      <c r="FQ35" s="195">
        <f t="shared" si="107"/>
        <v>0</v>
      </c>
      <c r="FR35" s="195">
        <f t="shared" si="108"/>
        <v>0</v>
      </c>
      <c r="FS35" s="195">
        <f t="shared" si="109"/>
        <v>0</v>
      </c>
      <c r="FT35" s="195">
        <f t="shared" si="110"/>
        <v>0</v>
      </c>
      <c r="FU35" s="195">
        <f t="shared" si="111"/>
        <v>0</v>
      </c>
      <c r="FV35" s="195">
        <f t="shared" si="112"/>
        <v>0</v>
      </c>
      <c r="FW35" s="195">
        <f t="shared" si="113"/>
        <v>0</v>
      </c>
      <c r="FX35" s="195">
        <f t="shared" si="114"/>
        <v>0</v>
      </c>
      <c r="FY35" s="195">
        <f t="shared" si="115"/>
        <v>0</v>
      </c>
      <c r="FZ35" s="195">
        <f t="shared" si="116"/>
        <v>0</v>
      </c>
      <c r="GA35" s="195">
        <f t="shared" si="117"/>
        <v>0</v>
      </c>
      <c r="GB35" s="195">
        <f t="shared" si="118"/>
        <v>0</v>
      </c>
      <c r="GC35" s="195">
        <f t="shared" si="119"/>
        <v>0</v>
      </c>
      <c r="GD35" s="195">
        <f t="shared" si="120"/>
        <v>0</v>
      </c>
      <c r="GE35" s="195">
        <f t="shared" si="121"/>
        <v>0</v>
      </c>
      <c r="GF35" s="195">
        <f t="shared" si="122"/>
        <v>0</v>
      </c>
      <c r="GG35" s="195">
        <f t="shared" si="123"/>
        <v>0</v>
      </c>
      <c r="GH35" s="195">
        <f t="shared" si="124"/>
        <v>0</v>
      </c>
      <c r="GI35" s="195">
        <f t="shared" si="125"/>
        <v>0</v>
      </c>
      <c r="GJ35" s="195">
        <f t="shared" si="126"/>
        <v>0</v>
      </c>
      <c r="GK35" s="195">
        <f t="shared" si="127"/>
        <v>0</v>
      </c>
      <c r="GL35" s="195">
        <f t="shared" si="128"/>
        <v>0</v>
      </c>
      <c r="GM35" s="10"/>
      <c r="GN35" s="10"/>
      <c r="GO35" s="264">
        <f t="shared" si="129"/>
        <v>0</v>
      </c>
      <c r="GP35" s="264">
        <f t="shared" si="130"/>
        <v>0</v>
      </c>
      <c r="GQ35" s="264">
        <f t="shared" si="131"/>
        <v>0</v>
      </c>
      <c r="GR35" s="264">
        <f t="shared" si="132"/>
        <v>0</v>
      </c>
      <c r="GS35" s="264">
        <f t="shared" si="133"/>
        <v>0</v>
      </c>
      <c r="GT35" s="264">
        <f t="shared" si="134"/>
        <v>0</v>
      </c>
      <c r="GU35" s="264">
        <f t="shared" si="135"/>
        <v>0</v>
      </c>
      <c r="GV35" s="264">
        <f t="shared" si="136"/>
        <v>0</v>
      </c>
      <c r="GW35" s="264">
        <f t="shared" si="137"/>
        <v>0</v>
      </c>
      <c r="GX35" s="264">
        <f t="shared" si="138"/>
        <v>0</v>
      </c>
      <c r="GY35" s="162"/>
      <c r="GZ35" s="264">
        <f t="shared" si="139"/>
        <v>0</v>
      </c>
      <c r="HA35" s="264">
        <f t="shared" si="140"/>
        <v>0</v>
      </c>
      <c r="HB35" s="264">
        <f t="shared" si="141"/>
        <v>0</v>
      </c>
      <c r="HC35" s="264">
        <f t="shared" si="142"/>
        <v>0</v>
      </c>
      <c r="HD35" s="264">
        <f t="shared" si="143"/>
        <v>0</v>
      </c>
    </row>
    <row r="36" spans="1:212" ht="75" hidden="1" x14ac:dyDescent="0.25">
      <c r="A36" s="167" t="s">
        <v>1047</v>
      </c>
      <c r="C36" s="65" t="s">
        <v>1310</v>
      </c>
      <c r="D36" s="7">
        <v>1022</v>
      </c>
      <c r="E36" s="200">
        <v>6</v>
      </c>
      <c r="F36" s="246"/>
      <c r="G36" s="178">
        <f t="shared" si="146"/>
        <v>0</v>
      </c>
      <c r="H36" s="178">
        <f t="shared" si="146"/>
        <v>0</v>
      </c>
      <c r="I36" s="26"/>
      <c r="J36" s="26"/>
      <c r="K36" s="26"/>
      <c r="L36" s="26"/>
      <c r="M36" s="26"/>
      <c r="N36" s="26"/>
      <c r="O36" s="26"/>
      <c r="P36" s="26"/>
      <c r="Q36" s="178">
        <f t="shared" si="147"/>
        <v>0</v>
      </c>
      <c r="R36" s="26"/>
      <c r="S36" s="26"/>
      <c r="T36" s="26"/>
      <c r="U36" s="26"/>
      <c r="V36" s="178">
        <f t="shared" si="148"/>
        <v>0</v>
      </c>
      <c r="W36" s="26"/>
      <c r="X36" s="26"/>
      <c r="Y36" s="26"/>
      <c r="Z36" s="26"/>
      <c r="AA36" s="178">
        <f t="shared" si="149"/>
        <v>0</v>
      </c>
      <c r="AB36" s="26"/>
      <c r="AC36" s="26"/>
      <c r="AD36" s="26"/>
      <c r="AE36" s="26"/>
      <c r="AF36" s="178">
        <f t="shared" si="150"/>
        <v>0</v>
      </c>
      <c r="AG36" s="26"/>
      <c r="AH36" s="26"/>
      <c r="AI36" s="26"/>
      <c r="AJ36" s="26"/>
      <c r="AK36" s="178">
        <f t="shared" si="151"/>
        <v>0</v>
      </c>
      <c r="AL36" s="178">
        <f t="shared" si="151"/>
        <v>0</v>
      </c>
      <c r="AM36" s="26"/>
      <c r="AN36" s="26"/>
      <c r="AO36" s="26"/>
      <c r="AP36" s="26"/>
      <c r="AQ36" s="26"/>
      <c r="AR36" s="26"/>
      <c r="AS36" s="26"/>
      <c r="AT36" s="26"/>
      <c r="AU36" s="178">
        <f t="shared" si="152"/>
        <v>0</v>
      </c>
      <c r="AV36" s="26"/>
      <c r="AW36" s="26"/>
      <c r="AX36" s="26"/>
      <c r="AY36" s="26"/>
      <c r="AZ36" s="178">
        <f t="shared" si="153"/>
        <v>0</v>
      </c>
      <c r="BA36" s="26"/>
      <c r="BB36" s="26"/>
      <c r="BC36" s="26"/>
      <c r="BD36" s="26"/>
      <c r="BE36" s="178">
        <f t="shared" si="154"/>
        <v>0</v>
      </c>
      <c r="BF36" s="26"/>
      <c r="BG36" s="26"/>
      <c r="BH36" s="26"/>
      <c r="BI36" s="26"/>
      <c r="BJ36" s="178">
        <f t="shared" si="155"/>
        <v>0</v>
      </c>
      <c r="BK36" s="26"/>
      <c r="BL36" s="26"/>
      <c r="BM36" s="26"/>
      <c r="BN36" s="26"/>
      <c r="BO36" s="178">
        <f t="shared" si="156"/>
        <v>0</v>
      </c>
      <c r="BP36" s="26"/>
      <c r="BQ36" s="26"/>
      <c r="BR36" s="26"/>
      <c r="BS36" s="26"/>
      <c r="BT36" s="178">
        <f t="shared" si="157"/>
        <v>0</v>
      </c>
      <c r="BU36" s="26"/>
      <c r="BV36" s="26"/>
      <c r="BW36" s="26"/>
      <c r="BX36" s="26"/>
      <c r="BY36" s="178">
        <f t="shared" si="158"/>
        <v>0</v>
      </c>
      <c r="BZ36" s="26"/>
      <c r="CA36" s="26"/>
      <c r="CB36" s="26"/>
      <c r="CC36" s="26"/>
      <c r="CD36" s="178">
        <f t="shared" si="159"/>
        <v>0</v>
      </c>
      <c r="CE36" s="26"/>
      <c r="CF36" s="26"/>
      <c r="CG36" s="26"/>
      <c r="CH36" s="26"/>
      <c r="CI36" s="178">
        <f t="shared" si="160"/>
        <v>0</v>
      </c>
      <c r="CJ36" s="26"/>
      <c r="CK36" s="26"/>
      <c r="CL36" s="26"/>
      <c r="CM36" s="26"/>
      <c r="CN36" s="178">
        <f t="shared" si="161"/>
        <v>0</v>
      </c>
      <c r="CO36" s="26"/>
      <c r="CP36" s="26"/>
      <c r="CQ36" s="26"/>
      <c r="CR36" s="26"/>
      <c r="CS36" s="162">
        <f t="shared" si="35"/>
        <v>0</v>
      </c>
      <c r="CT36" s="10"/>
      <c r="CU36" s="160">
        <f t="shared" si="36"/>
        <v>0</v>
      </c>
      <c r="CV36" s="160">
        <f t="shared" si="37"/>
        <v>0</v>
      </c>
      <c r="CW36" s="160">
        <f t="shared" si="38"/>
        <v>0</v>
      </c>
      <c r="CX36" s="160">
        <f t="shared" si="39"/>
        <v>0</v>
      </c>
      <c r="CY36" s="160">
        <f t="shared" si="40"/>
        <v>0</v>
      </c>
      <c r="CZ36" s="160">
        <f t="shared" si="41"/>
        <v>0</v>
      </c>
      <c r="DA36" s="160">
        <f t="shared" si="42"/>
        <v>0</v>
      </c>
      <c r="DB36" s="160">
        <f t="shared" si="43"/>
        <v>0</v>
      </c>
      <c r="DC36" s="160">
        <f t="shared" si="44"/>
        <v>0</v>
      </c>
      <c r="DD36" s="160">
        <f t="shared" si="45"/>
        <v>0</v>
      </c>
      <c r="DE36" s="160">
        <f t="shared" si="46"/>
        <v>0</v>
      </c>
      <c r="DF36" s="160">
        <f t="shared" si="47"/>
        <v>0</v>
      </c>
      <c r="DG36" s="160">
        <f t="shared" si="48"/>
        <v>0</v>
      </c>
      <c r="DH36" s="160">
        <f t="shared" si="49"/>
        <v>0</v>
      </c>
      <c r="DI36" s="160">
        <f t="shared" si="50"/>
        <v>0</v>
      </c>
      <c r="DJ36" s="160">
        <f t="shared" si="51"/>
        <v>0</v>
      </c>
      <c r="DK36" s="160">
        <f t="shared" si="52"/>
        <v>0</v>
      </c>
      <c r="DL36" s="160">
        <f t="shared" si="53"/>
        <v>0</v>
      </c>
      <c r="DM36" s="10"/>
      <c r="DN36" s="160">
        <f t="shared" si="54"/>
        <v>0</v>
      </c>
      <c r="DO36" s="160">
        <f t="shared" si="55"/>
        <v>0</v>
      </c>
      <c r="DP36" s="160">
        <f t="shared" si="56"/>
        <v>0</v>
      </c>
      <c r="DQ36" s="160">
        <f t="shared" si="57"/>
        <v>0</v>
      </c>
      <c r="DR36" s="160">
        <f t="shared" si="58"/>
        <v>0</v>
      </c>
      <c r="DS36" s="160">
        <f t="shared" si="59"/>
        <v>0</v>
      </c>
      <c r="DT36" s="160">
        <f t="shared" si="60"/>
        <v>0</v>
      </c>
      <c r="DU36" s="160">
        <f t="shared" si="61"/>
        <v>0</v>
      </c>
      <c r="DV36" s="160">
        <f t="shared" si="62"/>
        <v>0</v>
      </c>
      <c r="DW36" s="160">
        <f t="shared" si="63"/>
        <v>0</v>
      </c>
      <c r="DX36" s="160">
        <f t="shared" si="64"/>
        <v>0</v>
      </c>
      <c r="DY36" s="160">
        <f t="shared" si="65"/>
        <v>0</v>
      </c>
      <c r="DZ36" s="160">
        <f t="shared" si="66"/>
        <v>0</v>
      </c>
      <c r="EA36" s="160">
        <f t="shared" si="67"/>
        <v>0</v>
      </c>
      <c r="EB36" s="160">
        <f t="shared" si="68"/>
        <v>0</v>
      </c>
      <c r="EC36" s="160">
        <f t="shared" si="69"/>
        <v>0</v>
      </c>
      <c r="ED36" s="160">
        <f t="shared" si="70"/>
        <v>0</v>
      </c>
      <c r="EE36" s="160">
        <f t="shared" si="71"/>
        <v>0</v>
      </c>
      <c r="EF36" s="160">
        <f t="shared" si="72"/>
        <v>0</v>
      </c>
      <c r="EG36" s="160">
        <f t="shared" si="73"/>
        <v>0</v>
      </c>
      <c r="EH36" s="160">
        <f t="shared" si="74"/>
        <v>0</v>
      </c>
      <c r="EI36" s="160">
        <f t="shared" si="75"/>
        <v>0</v>
      </c>
      <c r="EJ36" s="160">
        <f t="shared" si="76"/>
        <v>0</v>
      </c>
      <c r="EK36" s="160">
        <f t="shared" si="77"/>
        <v>0</v>
      </c>
      <c r="EL36" s="160">
        <f t="shared" si="78"/>
        <v>0</v>
      </c>
      <c r="EM36" s="160">
        <f t="shared" si="79"/>
        <v>0</v>
      </c>
      <c r="EN36" s="160">
        <f t="shared" si="80"/>
        <v>0</v>
      </c>
      <c r="EO36" s="160">
        <f t="shared" si="81"/>
        <v>0</v>
      </c>
      <c r="EP36" s="160">
        <f t="shared" si="82"/>
        <v>0</v>
      </c>
      <c r="EQ36" s="160">
        <f t="shared" si="83"/>
        <v>0</v>
      </c>
      <c r="ER36" s="10"/>
      <c r="ES36" s="160">
        <f t="shared" si="84"/>
        <v>0</v>
      </c>
      <c r="ET36" s="160">
        <f t="shared" si="85"/>
        <v>0</v>
      </c>
      <c r="EU36" s="160">
        <f t="shared" si="86"/>
        <v>0</v>
      </c>
      <c r="EV36" s="160">
        <f t="shared" si="87"/>
        <v>0</v>
      </c>
      <c r="EW36" s="160">
        <f t="shared" si="88"/>
        <v>0</v>
      </c>
      <c r="EX36" s="160">
        <f t="shared" si="89"/>
        <v>0</v>
      </c>
      <c r="EY36" s="160">
        <f t="shared" si="90"/>
        <v>0</v>
      </c>
      <c r="EZ36" s="160">
        <f t="shared" si="91"/>
        <v>0</v>
      </c>
      <c r="FA36" s="160">
        <f t="shared" si="92"/>
        <v>0</v>
      </c>
      <c r="FB36" s="160">
        <f t="shared" si="93"/>
        <v>0</v>
      </c>
      <c r="FC36" s="160">
        <f t="shared" si="94"/>
        <v>0</v>
      </c>
      <c r="FD36" s="160">
        <f t="shared" si="95"/>
        <v>0</v>
      </c>
      <c r="FE36" s="160">
        <f t="shared" si="96"/>
        <v>0</v>
      </c>
      <c r="FF36" s="160">
        <f t="shared" si="97"/>
        <v>0</v>
      </c>
      <c r="FG36" s="160">
        <f t="shared" si="98"/>
        <v>0</v>
      </c>
      <c r="FH36" s="10"/>
      <c r="FI36" s="195">
        <f t="shared" si="99"/>
        <v>0</v>
      </c>
      <c r="FJ36" s="195">
        <f t="shared" si="100"/>
        <v>0</v>
      </c>
      <c r="FK36" s="195">
        <f t="shared" si="101"/>
        <v>0</v>
      </c>
      <c r="FL36" s="195">
        <f t="shared" si="102"/>
        <v>0</v>
      </c>
      <c r="FM36" s="195">
        <f t="shared" si="103"/>
        <v>0</v>
      </c>
      <c r="FN36" s="195">
        <f t="shared" si="104"/>
        <v>0</v>
      </c>
      <c r="FO36" s="195">
        <f t="shared" si="105"/>
        <v>0</v>
      </c>
      <c r="FP36" s="195">
        <f t="shared" si="106"/>
        <v>0</v>
      </c>
      <c r="FQ36" s="195">
        <f t="shared" si="107"/>
        <v>0</v>
      </c>
      <c r="FR36" s="195">
        <f t="shared" si="108"/>
        <v>0</v>
      </c>
      <c r="FS36" s="195">
        <f t="shared" si="109"/>
        <v>0</v>
      </c>
      <c r="FT36" s="195">
        <f t="shared" si="110"/>
        <v>0</v>
      </c>
      <c r="FU36" s="195">
        <f t="shared" si="111"/>
        <v>0</v>
      </c>
      <c r="FV36" s="195">
        <f t="shared" si="112"/>
        <v>0</v>
      </c>
      <c r="FW36" s="195">
        <f t="shared" si="113"/>
        <v>0</v>
      </c>
      <c r="FX36" s="195">
        <f t="shared" si="114"/>
        <v>0</v>
      </c>
      <c r="FY36" s="195">
        <f t="shared" si="115"/>
        <v>0</v>
      </c>
      <c r="FZ36" s="195">
        <f t="shared" si="116"/>
        <v>0</v>
      </c>
      <c r="GA36" s="195">
        <f t="shared" si="117"/>
        <v>0</v>
      </c>
      <c r="GB36" s="195">
        <f t="shared" si="118"/>
        <v>0</v>
      </c>
      <c r="GC36" s="195">
        <f t="shared" si="119"/>
        <v>0</v>
      </c>
      <c r="GD36" s="195">
        <f t="shared" si="120"/>
        <v>0</v>
      </c>
      <c r="GE36" s="195">
        <f t="shared" si="121"/>
        <v>0</v>
      </c>
      <c r="GF36" s="195">
        <f t="shared" si="122"/>
        <v>0</v>
      </c>
      <c r="GG36" s="195">
        <f t="shared" si="123"/>
        <v>0</v>
      </c>
      <c r="GH36" s="195">
        <f t="shared" si="124"/>
        <v>0</v>
      </c>
      <c r="GI36" s="195">
        <f t="shared" si="125"/>
        <v>0</v>
      </c>
      <c r="GJ36" s="195">
        <f t="shared" si="126"/>
        <v>0</v>
      </c>
      <c r="GK36" s="195">
        <f t="shared" si="127"/>
        <v>0</v>
      </c>
      <c r="GL36" s="195">
        <f t="shared" si="128"/>
        <v>0</v>
      </c>
      <c r="GM36" s="10"/>
      <c r="GN36" s="10"/>
      <c r="GO36" s="264">
        <f t="shared" si="129"/>
        <v>0</v>
      </c>
      <c r="GP36" s="264">
        <f t="shared" si="130"/>
        <v>0</v>
      </c>
      <c r="GQ36" s="264">
        <f t="shared" si="131"/>
        <v>0</v>
      </c>
      <c r="GR36" s="264">
        <f t="shared" si="132"/>
        <v>0</v>
      </c>
      <c r="GS36" s="264">
        <f t="shared" si="133"/>
        <v>0</v>
      </c>
      <c r="GT36" s="264">
        <f t="shared" si="134"/>
        <v>0</v>
      </c>
      <c r="GU36" s="264">
        <f t="shared" si="135"/>
        <v>0</v>
      </c>
      <c r="GV36" s="264">
        <f t="shared" si="136"/>
        <v>0</v>
      </c>
      <c r="GW36" s="264">
        <f t="shared" si="137"/>
        <v>0</v>
      </c>
      <c r="GX36" s="264">
        <f t="shared" si="138"/>
        <v>0</v>
      </c>
      <c r="GY36" s="162"/>
      <c r="GZ36" s="264">
        <f t="shared" si="139"/>
        <v>0</v>
      </c>
      <c r="HA36" s="264">
        <f t="shared" si="140"/>
        <v>0</v>
      </c>
      <c r="HB36" s="264">
        <f t="shared" si="141"/>
        <v>0</v>
      </c>
      <c r="HC36" s="264">
        <f t="shared" si="142"/>
        <v>0</v>
      </c>
      <c r="HD36" s="264">
        <f t="shared" si="143"/>
        <v>0</v>
      </c>
    </row>
    <row r="37" spans="1:212" ht="45" hidden="1" x14ac:dyDescent="0.25">
      <c r="A37" s="167" t="s">
        <v>1047</v>
      </c>
      <c r="C37" s="65" t="s">
        <v>489</v>
      </c>
      <c r="D37" s="77">
        <v>1023</v>
      </c>
      <c r="E37" s="200">
        <v>6</v>
      </c>
      <c r="F37" s="246"/>
      <c r="G37" s="178">
        <f t="shared" si="146"/>
        <v>0</v>
      </c>
      <c r="H37" s="178">
        <f t="shared" si="146"/>
        <v>0</v>
      </c>
      <c r="I37" s="26"/>
      <c r="J37" s="26"/>
      <c r="K37" s="26"/>
      <c r="L37" s="26"/>
      <c r="M37" s="26"/>
      <c r="N37" s="26"/>
      <c r="O37" s="26"/>
      <c r="P37" s="26"/>
      <c r="Q37" s="178">
        <f t="shared" si="147"/>
        <v>0</v>
      </c>
      <c r="R37" s="26"/>
      <c r="S37" s="26"/>
      <c r="T37" s="26"/>
      <c r="U37" s="26"/>
      <c r="V37" s="178">
        <f t="shared" si="148"/>
        <v>0</v>
      </c>
      <c r="W37" s="26"/>
      <c r="X37" s="26"/>
      <c r="Y37" s="26"/>
      <c r="Z37" s="26"/>
      <c r="AA37" s="178">
        <f t="shared" si="149"/>
        <v>0</v>
      </c>
      <c r="AB37" s="26"/>
      <c r="AC37" s="26"/>
      <c r="AD37" s="26"/>
      <c r="AE37" s="26"/>
      <c r="AF37" s="178">
        <f t="shared" si="150"/>
        <v>0</v>
      </c>
      <c r="AG37" s="26"/>
      <c r="AH37" s="26"/>
      <c r="AI37" s="26"/>
      <c r="AJ37" s="26"/>
      <c r="AK37" s="178">
        <f t="shared" si="151"/>
        <v>0</v>
      </c>
      <c r="AL37" s="178">
        <f t="shared" si="151"/>
        <v>0</v>
      </c>
      <c r="AM37" s="26"/>
      <c r="AN37" s="26"/>
      <c r="AO37" s="26"/>
      <c r="AP37" s="26"/>
      <c r="AQ37" s="26"/>
      <c r="AR37" s="26"/>
      <c r="AS37" s="26"/>
      <c r="AT37" s="26"/>
      <c r="AU37" s="178">
        <f t="shared" si="152"/>
        <v>0</v>
      </c>
      <c r="AV37" s="26"/>
      <c r="AW37" s="26"/>
      <c r="AX37" s="26"/>
      <c r="AY37" s="26"/>
      <c r="AZ37" s="178">
        <f t="shared" si="153"/>
        <v>0</v>
      </c>
      <c r="BA37" s="26"/>
      <c r="BB37" s="26"/>
      <c r="BC37" s="26"/>
      <c r="BD37" s="26"/>
      <c r="BE37" s="178">
        <f t="shared" si="154"/>
        <v>0</v>
      </c>
      <c r="BF37" s="26"/>
      <c r="BG37" s="26"/>
      <c r="BH37" s="26"/>
      <c r="BI37" s="26"/>
      <c r="BJ37" s="178">
        <f t="shared" si="155"/>
        <v>0</v>
      </c>
      <c r="BK37" s="26"/>
      <c r="BL37" s="26"/>
      <c r="BM37" s="26"/>
      <c r="BN37" s="26"/>
      <c r="BO37" s="178">
        <f t="shared" si="156"/>
        <v>0</v>
      </c>
      <c r="BP37" s="26"/>
      <c r="BQ37" s="26"/>
      <c r="BR37" s="26"/>
      <c r="BS37" s="26"/>
      <c r="BT37" s="178">
        <f t="shared" si="157"/>
        <v>0</v>
      </c>
      <c r="BU37" s="26"/>
      <c r="BV37" s="26"/>
      <c r="BW37" s="26"/>
      <c r="BX37" s="26"/>
      <c r="BY37" s="178">
        <f t="shared" si="158"/>
        <v>0</v>
      </c>
      <c r="BZ37" s="26"/>
      <c r="CA37" s="26"/>
      <c r="CB37" s="26"/>
      <c r="CC37" s="26"/>
      <c r="CD37" s="178">
        <f t="shared" si="159"/>
        <v>0</v>
      </c>
      <c r="CE37" s="26"/>
      <c r="CF37" s="26"/>
      <c r="CG37" s="26"/>
      <c r="CH37" s="26"/>
      <c r="CI37" s="178">
        <f t="shared" si="160"/>
        <v>0</v>
      </c>
      <c r="CJ37" s="26"/>
      <c r="CK37" s="26"/>
      <c r="CL37" s="26"/>
      <c r="CM37" s="26"/>
      <c r="CN37" s="178">
        <f t="shared" si="161"/>
        <v>0</v>
      </c>
      <c r="CO37" s="26"/>
      <c r="CP37" s="26"/>
      <c r="CQ37" s="26"/>
      <c r="CR37" s="26"/>
      <c r="CS37" s="162">
        <f t="shared" si="35"/>
        <v>0</v>
      </c>
      <c r="CT37" s="10"/>
      <c r="CU37" s="160">
        <f t="shared" si="36"/>
        <v>0</v>
      </c>
      <c r="CV37" s="160">
        <f t="shared" si="37"/>
        <v>0</v>
      </c>
      <c r="CW37" s="160">
        <f t="shared" si="38"/>
        <v>0</v>
      </c>
      <c r="CX37" s="160">
        <f t="shared" si="39"/>
        <v>0</v>
      </c>
      <c r="CY37" s="160">
        <f t="shared" si="40"/>
        <v>0</v>
      </c>
      <c r="CZ37" s="160">
        <f t="shared" si="41"/>
        <v>0</v>
      </c>
      <c r="DA37" s="160">
        <f t="shared" si="42"/>
        <v>0</v>
      </c>
      <c r="DB37" s="160">
        <f t="shared" si="43"/>
        <v>0</v>
      </c>
      <c r="DC37" s="160">
        <f t="shared" si="44"/>
        <v>0</v>
      </c>
      <c r="DD37" s="160">
        <f t="shared" si="45"/>
        <v>0</v>
      </c>
      <c r="DE37" s="160">
        <f t="shared" si="46"/>
        <v>0</v>
      </c>
      <c r="DF37" s="160">
        <f t="shared" si="47"/>
        <v>0</v>
      </c>
      <c r="DG37" s="160">
        <f t="shared" si="48"/>
        <v>0</v>
      </c>
      <c r="DH37" s="160">
        <f t="shared" si="49"/>
        <v>0</v>
      </c>
      <c r="DI37" s="160">
        <f t="shared" si="50"/>
        <v>0</v>
      </c>
      <c r="DJ37" s="160">
        <f t="shared" si="51"/>
        <v>0</v>
      </c>
      <c r="DK37" s="160">
        <f t="shared" si="52"/>
        <v>0</v>
      </c>
      <c r="DL37" s="160">
        <f t="shared" si="53"/>
        <v>0</v>
      </c>
      <c r="DM37" s="10"/>
      <c r="DN37" s="160">
        <f t="shared" si="54"/>
        <v>0</v>
      </c>
      <c r="DO37" s="160">
        <f t="shared" si="55"/>
        <v>0</v>
      </c>
      <c r="DP37" s="160">
        <f t="shared" si="56"/>
        <v>0</v>
      </c>
      <c r="DQ37" s="160">
        <f t="shared" si="57"/>
        <v>0</v>
      </c>
      <c r="DR37" s="160">
        <f t="shared" si="58"/>
        <v>0</v>
      </c>
      <c r="DS37" s="160">
        <f t="shared" si="59"/>
        <v>0</v>
      </c>
      <c r="DT37" s="160">
        <f t="shared" si="60"/>
        <v>0</v>
      </c>
      <c r="DU37" s="160">
        <f t="shared" si="61"/>
        <v>0</v>
      </c>
      <c r="DV37" s="160">
        <f t="shared" si="62"/>
        <v>0</v>
      </c>
      <c r="DW37" s="160">
        <f t="shared" si="63"/>
        <v>0</v>
      </c>
      <c r="DX37" s="160">
        <f t="shared" si="64"/>
        <v>0</v>
      </c>
      <c r="DY37" s="160">
        <f t="shared" si="65"/>
        <v>0</v>
      </c>
      <c r="DZ37" s="160">
        <f t="shared" si="66"/>
        <v>0</v>
      </c>
      <c r="EA37" s="160">
        <f t="shared" si="67"/>
        <v>0</v>
      </c>
      <c r="EB37" s="160">
        <f t="shared" si="68"/>
        <v>0</v>
      </c>
      <c r="EC37" s="160">
        <f t="shared" si="69"/>
        <v>0</v>
      </c>
      <c r="ED37" s="160">
        <f t="shared" si="70"/>
        <v>0</v>
      </c>
      <c r="EE37" s="160">
        <f t="shared" si="71"/>
        <v>0</v>
      </c>
      <c r="EF37" s="160">
        <f t="shared" si="72"/>
        <v>0</v>
      </c>
      <c r="EG37" s="160">
        <f t="shared" si="73"/>
        <v>0</v>
      </c>
      <c r="EH37" s="160">
        <f t="shared" si="74"/>
        <v>0</v>
      </c>
      <c r="EI37" s="160">
        <f t="shared" si="75"/>
        <v>0</v>
      </c>
      <c r="EJ37" s="160">
        <f t="shared" si="76"/>
        <v>0</v>
      </c>
      <c r="EK37" s="160">
        <f t="shared" si="77"/>
        <v>0</v>
      </c>
      <c r="EL37" s="160">
        <f t="shared" si="78"/>
        <v>0</v>
      </c>
      <c r="EM37" s="160">
        <f t="shared" si="79"/>
        <v>0</v>
      </c>
      <c r="EN37" s="160">
        <f t="shared" si="80"/>
        <v>0</v>
      </c>
      <c r="EO37" s="160">
        <f t="shared" si="81"/>
        <v>0</v>
      </c>
      <c r="EP37" s="160">
        <f t="shared" si="82"/>
        <v>0</v>
      </c>
      <c r="EQ37" s="160">
        <f t="shared" si="83"/>
        <v>0</v>
      </c>
      <c r="ER37" s="10"/>
      <c r="ES37" s="160">
        <f t="shared" si="84"/>
        <v>0</v>
      </c>
      <c r="ET37" s="160">
        <f t="shared" si="85"/>
        <v>0</v>
      </c>
      <c r="EU37" s="160">
        <f t="shared" si="86"/>
        <v>0</v>
      </c>
      <c r="EV37" s="160">
        <f t="shared" si="87"/>
        <v>0</v>
      </c>
      <c r="EW37" s="160">
        <f t="shared" si="88"/>
        <v>0</v>
      </c>
      <c r="EX37" s="160">
        <f t="shared" si="89"/>
        <v>0</v>
      </c>
      <c r="EY37" s="160">
        <f t="shared" si="90"/>
        <v>0</v>
      </c>
      <c r="EZ37" s="160">
        <f t="shared" si="91"/>
        <v>0</v>
      </c>
      <c r="FA37" s="160">
        <f t="shared" si="92"/>
        <v>0</v>
      </c>
      <c r="FB37" s="160">
        <f t="shared" si="93"/>
        <v>0</v>
      </c>
      <c r="FC37" s="160">
        <f t="shared" si="94"/>
        <v>0</v>
      </c>
      <c r="FD37" s="160">
        <f t="shared" si="95"/>
        <v>0</v>
      </c>
      <c r="FE37" s="160">
        <f t="shared" si="96"/>
        <v>0</v>
      </c>
      <c r="FF37" s="160">
        <f t="shared" si="97"/>
        <v>0</v>
      </c>
      <c r="FG37" s="160">
        <f t="shared" si="98"/>
        <v>0</v>
      </c>
      <c r="FH37" s="10"/>
      <c r="FI37" s="195">
        <f t="shared" si="99"/>
        <v>0</v>
      </c>
      <c r="FJ37" s="195">
        <f t="shared" si="100"/>
        <v>0</v>
      </c>
      <c r="FK37" s="195">
        <f t="shared" si="101"/>
        <v>0</v>
      </c>
      <c r="FL37" s="195">
        <f t="shared" si="102"/>
        <v>0</v>
      </c>
      <c r="FM37" s="195">
        <f t="shared" si="103"/>
        <v>0</v>
      </c>
      <c r="FN37" s="195">
        <f t="shared" si="104"/>
        <v>0</v>
      </c>
      <c r="FO37" s="195">
        <f t="shared" si="105"/>
        <v>0</v>
      </c>
      <c r="FP37" s="195">
        <f t="shared" si="106"/>
        <v>0</v>
      </c>
      <c r="FQ37" s="195">
        <f t="shared" si="107"/>
        <v>0</v>
      </c>
      <c r="FR37" s="195">
        <f t="shared" si="108"/>
        <v>0</v>
      </c>
      <c r="FS37" s="195">
        <f t="shared" si="109"/>
        <v>0</v>
      </c>
      <c r="FT37" s="195">
        <f t="shared" si="110"/>
        <v>0</v>
      </c>
      <c r="FU37" s="195">
        <f t="shared" si="111"/>
        <v>0</v>
      </c>
      <c r="FV37" s="195">
        <f t="shared" si="112"/>
        <v>0</v>
      </c>
      <c r="FW37" s="195">
        <f t="shared" si="113"/>
        <v>0</v>
      </c>
      <c r="FX37" s="195">
        <f t="shared" si="114"/>
        <v>0</v>
      </c>
      <c r="FY37" s="195">
        <f t="shared" si="115"/>
        <v>0</v>
      </c>
      <c r="FZ37" s="195">
        <f t="shared" si="116"/>
        <v>0</v>
      </c>
      <c r="GA37" s="195">
        <f t="shared" si="117"/>
        <v>0</v>
      </c>
      <c r="GB37" s="195">
        <f t="shared" si="118"/>
        <v>0</v>
      </c>
      <c r="GC37" s="195">
        <f t="shared" si="119"/>
        <v>0</v>
      </c>
      <c r="GD37" s="195">
        <f t="shared" si="120"/>
        <v>0</v>
      </c>
      <c r="GE37" s="195">
        <f t="shared" si="121"/>
        <v>0</v>
      </c>
      <c r="GF37" s="195">
        <f t="shared" si="122"/>
        <v>0</v>
      </c>
      <c r="GG37" s="195">
        <f t="shared" si="123"/>
        <v>0</v>
      </c>
      <c r="GH37" s="195">
        <f t="shared" si="124"/>
        <v>0</v>
      </c>
      <c r="GI37" s="195">
        <f t="shared" si="125"/>
        <v>0</v>
      </c>
      <c r="GJ37" s="195">
        <f t="shared" si="126"/>
        <v>0</v>
      </c>
      <c r="GK37" s="195">
        <f t="shared" si="127"/>
        <v>0</v>
      </c>
      <c r="GL37" s="195">
        <f t="shared" si="128"/>
        <v>0</v>
      </c>
      <c r="GM37" s="10"/>
      <c r="GN37" s="10"/>
      <c r="GO37" s="264">
        <f t="shared" si="129"/>
        <v>0</v>
      </c>
      <c r="GP37" s="264">
        <f t="shared" si="130"/>
        <v>0</v>
      </c>
      <c r="GQ37" s="264">
        <f t="shared" si="131"/>
        <v>0</v>
      </c>
      <c r="GR37" s="264">
        <f t="shared" si="132"/>
        <v>0</v>
      </c>
      <c r="GS37" s="264">
        <f t="shared" si="133"/>
        <v>0</v>
      </c>
      <c r="GT37" s="264">
        <f t="shared" si="134"/>
        <v>0</v>
      </c>
      <c r="GU37" s="264">
        <f t="shared" si="135"/>
        <v>0</v>
      </c>
      <c r="GV37" s="264">
        <f t="shared" si="136"/>
        <v>0</v>
      </c>
      <c r="GW37" s="264">
        <f t="shared" si="137"/>
        <v>0</v>
      </c>
      <c r="GX37" s="264">
        <f t="shared" si="138"/>
        <v>0</v>
      </c>
      <c r="GY37" s="162"/>
      <c r="GZ37" s="264">
        <f t="shared" si="139"/>
        <v>0</v>
      </c>
      <c r="HA37" s="264">
        <f t="shared" si="140"/>
        <v>0</v>
      </c>
      <c r="HB37" s="264">
        <f t="shared" si="141"/>
        <v>0</v>
      </c>
      <c r="HC37" s="264">
        <f t="shared" si="142"/>
        <v>0</v>
      </c>
      <c r="HD37" s="264">
        <f t="shared" si="143"/>
        <v>0</v>
      </c>
    </row>
    <row r="38" spans="1:212" ht="240" hidden="1" x14ac:dyDescent="0.25">
      <c r="A38" s="167" t="s">
        <v>1047</v>
      </c>
      <c r="C38" s="65" t="s">
        <v>986</v>
      </c>
      <c r="D38" s="77">
        <v>1024</v>
      </c>
      <c r="E38" s="200">
        <v>6</v>
      </c>
      <c r="F38" s="246"/>
      <c r="G38" s="178">
        <f t="shared" si="146"/>
        <v>0</v>
      </c>
      <c r="H38" s="178">
        <f t="shared" si="146"/>
        <v>0</v>
      </c>
      <c r="I38" s="26"/>
      <c r="J38" s="26"/>
      <c r="K38" s="26"/>
      <c r="L38" s="26"/>
      <c r="M38" s="26"/>
      <c r="N38" s="26"/>
      <c r="O38" s="26"/>
      <c r="P38" s="26"/>
      <c r="Q38" s="178">
        <f t="shared" si="147"/>
        <v>0</v>
      </c>
      <c r="R38" s="26"/>
      <c r="S38" s="26"/>
      <c r="T38" s="26"/>
      <c r="U38" s="26"/>
      <c r="V38" s="178">
        <f t="shared" si="148"/>
        <v>0</v>
      </c>
      <c r="W38" s="26"/>
      <c r="X38" s="26"/>
      <c r="Y38" s="26"/>
      <c r="Z38" s="26"/>
      <c r="AA38" s="178">
        <f t="shared" si="149"/>
        <v>0</v>
      </c>
      <c r="AB38" s="26"/>
      <c r="AC38" s="26"/>
      <c r="AD38" s="26"/>
      <c r="AE38" s="26"/>
      <c r="AF38" s="178">
        <f t="shared" si="150"/>
        <v>0</v>
      </c>
      <c r="AG38" s="26"/>
      <c r="AH38" s="26"/>
      <c r="AI38" s="26"/>
      <c r="AJ38" s="26"/>
      <c r="AK38" s="178">
        <f t="shared" si="151"/>
        <v>0</v>
      </c>
      <c r="AL38" s="178">
        <f t="shared" si="151"/>
        <v>0</v>
      </c>
      <c r="AM38" s="26"/>
      <c r="AN38" s="26"/>
      <c r="AO38" s="26"/>
      <c r="AP38" s="26"/>
      <c r="AQ38" s="26"/>
      <c r="AR38" s="26"/>
      <c r="AS38" s="26"/>
      <c r="AT38" s="26"/>
      <c r="AU38" s="178">
        <f t="shared" si="152"/>
        <v>0</v>
      </c>
      <c r="AV38" s="26"/>
      <c r="AW38" s="26"/>
      <c r="AX38" s="26"/>
      <c r="AY38" s="26"/>
      <c r="AZ38" s="178">
        <f t="shared" si="153"/>
        <v>0</v>
      </c>
      <c r="BA38" s="26"/>
      <c r="BB38" s="26"/>
      <c r="BC38" s="26"/>
      <c r="BD38" s="26"/>
      <c r="BE38" s="178">
        <f t="shared" si="154"/>
        <v>0</v>
      </c>
      <c r="BF38" s="26"/>
      <c r="BG38" s="26"/>
      <c r="BH38" s="26"/>
      <c r="BI38" s="26"/>
      <c r="BJ38" s="178">
        <f t="shared" si="155"/>
        <v>0</v>
      </c>
      <c r="BK38" s="26"/>
      <c r="BL38" s="26"/>
      <c r="BM38" s="26"/>
      <c r="BN38" s="26"/>
      <c r="BO38" s="178">
        <f t="shared" si="156"/>
        <v>0</v>
      </c>
      <c r="BP38" s="26"/>
      <c r="BQ38" s="26"/>
      <c r="BR38" s="26"/>
      <c r="BS38" s="26"/>
      <c r="BT38" s="178">
        <f t="shared" si="157"/>
        <v>0</v>
      </c>
      <c r="BU38" s="26"/>
      <c r="BV38" s="26"/>
      <c r="BW38" s="26"/>
      <c r="BX38" s="26"/>
      <c r="BY38" s="178">
        <f t="shared" si="158"/>
        <v>0</v>
      </c>
      <c r="BZ38" s="26"/>
      <c r="CA38" s="26"/>
      <c r="CB38" s="26"/>
      <c r="CC38" s="26"/>
      <c r="CD38" s="178">
        <f t="shared" si="159"/>
        <v>0</v>
      </c>
      <c r="CE38" s="26"/>
      <c r="CF38" s="26"/>
      <c r="CG38" s="26"/>
      <c r="CH38" s="26"/>
      <c r="CI38" s="178">
        <f t="shared" si="160"/>
        <v>0</v>
      </c>
      <c r="CJ38" s="26"/>
      <c r="CK38" s="26"/>
      <c r="CL38" s="26"/>
      <c r="CM38" s="26"/>
      <c r="CN38" s="178">
        <f t="shared" si="161"/>
        <v>0</v>
      </c>
      <c r="CO38" s="26"/>
      <c r="CP38" s="26"/>
      <c r="CQ38" s="26"/>
      <c r="CR38" s="26"/>
      <c r="CS38" s="162">
        <f t="shared" si="35"/>
        <v>0</v>
      </c>
      <c r="CT38" s="10"/>
      <c r="CU38" s="160">
        <f t="shared" si="36"/>
        <v>0</v>
      </c>
      <c r="CV38" s="160">
        <f t="shared" si="37"/>
        <v>0</v>
      </c>
      <c r="CW38" s="160">
        <f t="shared" si="38"/>
        <v>0</v>
      </c>
      <c r="CX38" s="160">
        <f t="shared" si="39"/>
        <v>0</v>
      </c>
      <c r="CY38" s="160">
        <f t="shared" si="40"/>
        <v>0</v>
      </c>
      <c r="CZ38" s="160">
        <f t="shared" si="41"/>
        <v>0</v>
      </c>
      <c r="DA38" s="160">
        <f t="shared" si="42"/>
        <v>0</v>
      </c>
      <c r="DB38" s="160">
        <f t="shared" si="43"/>
        <v>0</v>
      </c>
      <c r="DC38" s="160">
        <f t="shared" si="44"/>
        <v>0</v>
      </c>
      <c r="DD38" s="160">
        <f t="shared" si="45"/>
        <v>0</v>
      </c>
      <c r="DE38" s="160">
        <f t="shared" si="46"/>
        <v>0</v>
      </c>
      <c r="DF38" s="160">
        <f t="shared" si="47"/>
        <v>0</v>
      </c>
      <c r="DG38" s="160">
        <f t="shared" si="48"/>
        <v>0</v>
      </c>
      <c r="DH38" s="160">
        <f t="shared" si="49"/>
        <v>0</v>
      </c>
      <c r="DI38" s="160">
        <f t="shared" si="50"/>
        <v>0</v>
      </c>
      <c r="DJ38" s="160">
        <f t="shared" si="51"/>
        <v>0</v>
      </c>
      <c r="DK38" s="160">
        <f t="shared" si="52"/>
        <v>0</v>
      </c>
      <c r="DL38" s="160">
        <f t="shared" si="53"/>
        <v>0</v>
      </c>
      <c r="DM38" s="10"/>
      <c r="DN38" s="160">
        <f t="shared" si="54"/>
        <v>0</v>
      </c>
      <c r="DO38" s="160">
        <f t="shared" si="55"/>
        <v>0</v>
      </c>
      <c r="DP38" s="160">
        <f t="shared" si="56"/>
        <v>0</v>
      </c>
      <c r="DQ38" s="160">
        <f t="shared" si="57"/>
        <v>0</v>
      </c>
      <c r="DR38" s="160">
        <f t="shared" si="58"/>
        <v>0</v>
      </c>
      <c r="DS38" s="160">
        <f t="shared" si="59"/>
        <v>0</v>
      </c>
      <c r="DT38" s="160">
        <f t="shared" si="60"/>
        <v>0</v>
      </c>
      <c r="DU38" s="160">
        <f t="shared" si="61"/>
        <v>0</v>
      </c>
      <c r="DV38" s="160">
        <f t="shared" si="62"/>
        <v>0</v>
      </c>
      <c r="DW38" s="160">
        <f t="shared" si="63"/>
        <v>0</v>
      </c>
      <c r="DX38" s="160">
        <f t="shared" si="64"/>
        <v>0</v>
      </c>
      <c r="DY38" s="160">
        <f t="shared" si="65"/>
        <v>0</v>
      </c>
      <c r="DZ38" s="160">
        <f t="shared" si="66"/>
        <v>0</v>
      </c>
      <c r="EA38" s="160">
        <f t="shared" si="67"/>
        <v>0</v>
      </c>
      <c r="EB38" s="160">
        <f t="shared" si="68"/>
        <v>0</v>
      </c>
      <c r="EC38" s="160">
        <f t="shared" si="69"/>
        <v>0</v>
      </c>
      <c r="ED38" s="160">
        <f t="shared" si="70"/>
        <v>0</v>
      </c>
      <c r="EE38" s="160">
        <f t="shared" si="71"/>
        <v>0</v>
      </c>
      <c r="EF38" s="160">
        <f t="shared" si="72"/>
        <v>0</v>
      </c>
      <c r="EG38" s="160">
        <f t="shared" si="73"/>
        <v>0</v>
      </c>
      <c r="EH38" s="160">
        <f t="shared" si="74"/>
        <v>0</v>
      </c>
      <c r="EI38" s="160">
        <f t="shared" si="75"/>
        <v>0</v>
      </c>
      <c r="EJ38" s="160">
        <f t="shared" si="76"/>
        <v>0</v>
      </c>
      <c r="EK38" s="160">
        <f t="shared" si="77"/>
        <v>0</v>
      </c>
      <c r="EL38" s="160">
        <f t="shared" si="78"/>
        <v>0</v>
      </c>
      <c r="EM38" s="160">
        <f t="shared" si="79"/>
        <v>0</v>
      </c>
      <c r="EN38" s="160">
        <f t="shared" si="80"/>
        <v>0</v>
      </c>
      <c r="EO38" s="160">
        <f t="shared" si="81"/>
        <v>0</v>
      </c>
      <c r="EP38" s="160">
        <f t="shared" si="82"/>
        <v>0</v>
      </c>
      <c r="EQ38" s="160">
        <f t="shared" si="83"/>
        <v>0</v>
      </c>
      <c r="ER38" s="10"/>
      <c r="ES38" s="160">
        <f t="shared" si="84"/>
        <v>0</v>
      </c>
      <c r="ET38" s="160">
        <f t="shared" si="85"/>
        <v>0</v>
      </c>
      <c r="EU38" s="160">
        <f t="shared" si="86"/>
        <v>0</v>
      </c>
      <c r="EV38" s="160">
        <f t="shared" si="87"/>
        <v>0</v>
      </c>
      <c r="EW38" s="160">
        <f t="shared" si="88"/>
        <v>0</v>
      </c>
      <c r="EX38" s="160">
        <f t="shared" si="89"/>
        <v>0</v>
      </c>
      <c r="EY38" s="160">
        <f t="shared" si="90"/>
        <v>0</v>
      </c>
      <c r="EZ38" s="160">
        <f t="shared" si="91"/>
        <v>0</v>
      </c>
      <c r="FA38" s="160">
        <f t="shared" si="92"/>
        <v>0</v>
      </c>
      <c r="FB38" s="160">
        <f t="shared" si="93"/>
        <v>0</v>
      </c>
      <c r="FC38" s="160">
        <f t="shared" si="94"/>
        <v>0</v>
      </c>
      <c r="FD38" s="160">
        <f t="shared" si="95"/>
        <v>0</v>
      </c>
      <c r="FE38" s="160">
        <f t="shared" si="96"/>
        <v>0</v>
      </c>
      <c r="FF38" s="160">
        <f t="shared" si="97"/>
        <v>0</v>
      </c>
      <c r="FG38" s="160">
        <f t="shared" si="98"/>
        <v>0</v>
      </c>
      <c r="FH38" s="10"/>
      <c r="FI38" s="195">
        <f t="shared" si="99"/>
        <v>0</v>
      </c>
      <c r="FJ38" s="195">
        <f t="shared" si="100"/>
        <v>0</v>
      </c>
      <c r="FK38" s="195">
        <f t="shared" si="101"/>
        <v>0</v>
      </c>
      <c r="FL38" s="195">
        <f t="shared" si="102"/>
        <v>0</v>
      </c>
      <c r="FM38" s="195">
        <f t="shared" si="103"/>
        <v>0</v>
      </c>
      <c r="FN38" s="195">
        <f t="shared" si="104"/>
        <v>0</v>
      </c>
      <c r="FO38" s="195">
        <f t="shared" si="105"/>
        <v>0</v>
      </c>
      <c r="FP38" s="195">
        <f t="shared" si="106"/>
        <v>0</v>
      </c>
      <c r="FQ38" s="195">
        <f t="shared" si="107"/>
        <v>0</v>
      </c>
      <c r="FR38" s="195">
        <f t="shared" si="108"/>
        <v>0</v>
      </c>
      <c r="FS38" s="195">
        <f t="shared" si="109"/>
        <v>0</v>
      </c>
      <c r="FT38" s="195">
        <f t="shared" si="110"/>
        <v>0</v>
      </c>
      <c r="FU38" s="195">
        <f t="shared" si="111"/>
        <v>0</v>
      </c>
      <c r="FV38" s="195">
        <f t="shared" si="112"/>
        <v>0</v>
      </c>
      <c r="FW38" s="195">
        <f t="shared" si="113"/>
        <v>0</v>
      </c>
      <c r="FX38" s="195">
        <f t="shared" si="114"/>
        <v>0</v>
      </c>
      <c r="FY38" s="195">
        <f t="shared" si="115"/>
        <v>0</v>
      </c>
      <c r="FZ38" s="195">
        <f t="shared" si="116"/>
        <v>0</v>
      </c>
      <c r="GA38" s="195">
        <f t="shared" si="117"/>
        <v>0</v>
      </c>
      <c r="GB38" s="195">
        <f t="shared" si="118"/>
        <v>0</v>
      </c>
      <c r="GC38" s="195">
        <f t="shared" si="119"/>
        <v>0</v>
      </c>
      <c r="GD38" s="195">
        <f t="shared" si="120"/>
        <v>0</v>
      </c>
      <c r="GE38" s="195">
        <f t="shared" si="121"/>
        <v>0</v>
      </c>
      <c r="GF38" s="195">
        <f t="shared" si="122"/>
        <v>0</v>
      </c>
      <c r="GG38" s="195">
        <f t="shared" si="123"/>
        <v>0</v>
      </c>
      <c r="GH38" s="195">
        <f t="shared" si="124"/>
        <v>0</v>
      </c>
      <c r="GI38" s="195">
        <f t="shared" si="125"/>
        <v>0</v>
      </c>
      <c r="GJ38" s="195">
        <f t="shared" si="126"/>
        <v>0</v>
      </c>
      <c r="GK38" s="195">
        <f t="shared" si="127"/>
        <v>0</v>
      </c>
      <c r="GL38" s="195">
        <f t="shared" si="128"/>
        <v>0</v>
      </c>
      <c r="GM38" s="10"/>
      <c r="GN38" s="10"/>
      <c r="GO38" s="264">
        <f t="shared" si="129"/>
        <v>0</v>
      </c>
      <c r="GP38" s="264">
        <f t="shared" si="130"/>
        <v>0</v>
      </c>
      <c r="GQ38" s="264">
        <f t="shared" si="131"/>
        <v>0</v>
      </c>
      <c r="GR38" s="264">
        <f t="shared" si="132"/>
        <v>0</v>
      </c>
      <c r="GS38" s="264">
        <f t="shared" si="133"/>
        <v>0</v>
      </c>
      <c r="GT38" s="264">
        <f t="shared" si="134"/>
        <v>0</v>
      </c>
      <c r="GU38" s="264">
        <f t="shared" si="135"/>
        <v>0</v>
      </c>
      <c r="GV38" s="264">
        <f t="shared" si="136"/>
        <v>0</v>
      </c>
      <c r="GW38" s="264">
        <f t="shared" si="137"/>
        <v>0</v>
      </c>
      <c r="GX38" s="264">
        <f t="shared" si="138"/>
        <v>0</v>
      </c>
      <c r="GY38" s="162"/>
      <c r="GZ38" s="264">
        <f t="shared" si="139"/>
        <v>0</v>
      </c>
      <c r="HA38" s="264">
        <f t="shared" si="140"/>
        <v>0</v>
      </c>
      <c r="HB38" s="264">
        <f t="shared" si="141"/>
        <v>0</v>
      </c>
      <c r="HC38" s="264">
        <f t="shared" si="142"/>
        <v>0</v>
      </c>
      <c r="HD38" s="264">
        <f t="shared" si="143"/>
        <v>0</v>
      </c>
    </row>
    <row r="39" spans="1:212" ht="150" hidden="1" x14ac:dyDescent="0.25">
      <c r="A39" s="167" t="s">
        <v>1048</v>
      </c>
      <c r="C39" s="65" t="s">
        <v>89</v>
      </c>
      <c r="D39" s="7">
        <v>1025</v>
      </c>
      <c r="E39" s="200">
        <v>8</v>
      </c>
      <c r="F39" s="246"/>
      <c r="G39" s="178">
        <f t="shared" si="146"/>
        <v>0</v>
      </c>
      <c r="H39" s="178">
        <f t="shared" si="146"/>
        <v>0</v>
      </c>
      <c r="I39" s="26"/>
      <c r="J39" s="26"/>
      <c r="K39" s="26"/>
      <c r="L39" s="26"/>
      <c r="M39" s="26"/>
      <c r="N39" s="26"/>
      <c r="O39" s="26"/>
      <c r="P39" s="26"/>
      <c r="Q39" s="178">
        <f t="shared" si="147"/>
        <v>0</v>
      </c>
      <c r="R39" s="26"/>
      <c r="S39" s="26"/>
      <c r="T39" s="26"/>
      <c r="U39" s="26"/>
      <c r="V39" s="178">
        <f t="shared" si="148"/>
        <v>0</v>
      </c>
      <c r="W39" s="26"/>
      <c r="X39" s="26"/>
      <c r="Y39" s="26"/>
      <c r="Z39" s="26"/>
      <c r="AA39" s="178">
        <f t="shared" si="149"/>
        <v>0</v>
      </c>
      <c r="AB39" s="26"/>
      <c r="AC39" s="26"/>
      <c r="AD39" s="26"/>
      <c r="AE39" s="26"/>
      <c r="AF39" s="178">
        <f t="shared" si="150"/>
        <v>0</v>
      </c>
      <c r="AG39" s="26"/>
      <c r="AH39" s="26"/>
      <c r="AI39" s="26"/>
      <c r="AJ39" s="26"/>
      <c r="AK39" s="178">
        <f t="shared" si="151"/>
        <v>0</v>
      </c>
      <c r="AL39" s="178">
        <f t="shared" si="151"/>
        <v>0</v>
      </c>
      <c r="AM39" s="26"/>
      <c r="AN39" s="26"/>
      <c r="AO39" s="26"/>
      <c r="AP39" s="26"/>
      <c r="AQ39" s="26"/>
      <c r="AR39" s="26"/>
      <c r="AS39" s="26"/>
      <c r="AT39" s="26"/>
      <c r="AU39" s="178">
        <f t="shared" si="152"/>
        <v>0</v>
      </c>
      <c r="AV39" s="26"/>
      <c r="AW39" s="26"/>
      <c r="AX39" s="26"/>
      <c r="AY39" s="26"/>
      <c r="AZ39" s="178">
        <f t="shared" si="153"/>
        <v>0</v>
      </c>
      <c r="BA39" s="26"/>
      <c r="BB39" s="26"/>
      <c r="BC39" s="26"/>
      <c r="BD39" s="26"/>
      <c r="BE39" s="178">
        <f t="shared" si="154"/>
        <v>0</v>
      </c>
      <c r="BF39" s="26"/>
      <c r="BG39" s="26"/>
      <c r="BH39" s="26"/>
      <c r="BI39" s="26"/>
      <c r="BJ39" s="178">
        <f t="shared" si="155"/>
        <v>0</v>
      </c>
      <c r="BK39" s="26"/>
      <c r="BL39" s="26"/>
      <c r="BM39" s="26"/>
      <c r="BN39" s="26"/>
      <c r="BO39" s="178">
        <f t="shared" si="156"/>
        <v>0</v>
      </c>
      <c r="BP39" s="26"/>
      <c r="BQ39" s="26"/>
      <c r="BR39" s="26"/>
      <c r="BS39" s="26"/>
      <c r="BT39" s="178">
        <f t="shared" si="157"/>
        <v>0</v>
      </c>
      <c r="BU39" s="26"/>
      <c r="BV39" s="26"/>
      <c r="BW39" s="26"/>
      <c r="BX39" s="26"/>
      <c r="BY39" s="178">
        <f t="shared" si="158"/>
        <v>0</v>
      </c>
      <c r="BZ39" s="26"/>
      <c r="CA39" s="26"/>
      <c r="CB39" s="26"/>
      <c r="CC39" s="26"/>
      <c r="CD39" s="178">
        <f t="shared" si="159"/>
        <v>0</v>
      </c>
      <c r="CE39" s="26"/>
      <c r="CF39" s="26"/>
      <c r="CG39" s="26"/>
      <c r="CH39" s="26"/>
      <c r="CI39" s="178">
        <f t="shared" si="160"/>
        <v>0</v>
      </c>
      <c r="CJ39" s="26"/>
      <c r="CK39" s="26"/>
      <c r="CL39" s="26"/>
      <c r="CM39" s="26"/>
      <c r="CN39" s="178">
        <f t="shared" si="161"/>
        <v>0</v>
      </c>
      <c r="CO39" s="26"/>
      <c r="CP39" s="26"/>
      <c r="CQ39" s="26"/>
      <c r="CR39" s="26"/>
      <c r="CS39" s="162">
        <f t="shared" si="35"/>
        <v>0</v>
      </c>
      <c r="CT39" s="10"/>
      <c r="CU39" s="160">
        <f t="shared" si="36"/>
        <v>0</v>
      </c>
      <c r="CV39" s="160">
        <f t="shared" si="37"/>
        <v>0</v>
      </c>
      <c r="CW39" s="160">
        <f t="shared" si="38"/>
        <v>0</v>
      </c>
      <c r="CX39" s="160">
        <f t="shared" si="39"/>
        <v>0</v>
      </c>
      <c r="CY39" s="160">
        <f t="shared" si="40"/>
        <v>0</v>
      </c>
      <c r="CZ39" s="160">
        <f t="shared" si="41"/>
        <v>0</v>
      </c>
      <c r="DA39" s="160">
        <f t="shared" si="42"/>
        <v>0</v>
      </c>
      <c r="DB39" s="160">
        <f t="shared" si="43"/>
        <v>0</v>
      </c>
      <c r="DC39" s="160">
        <f t="shared" si="44"/>
        <v>0</v>
      </c>
      <c r="DD39" s="160">
        <f t="shared" si="45"/>
        <v>0</v>
      </c>
      <c r="DE39" s="160">
        <f t="shared" si="46"/>
        <v>0</v>
      </c>
      <c r="DF39" s="160">
        <f t="shared" si="47"/>
        <v>0</v>
      </c>
      <c r="DG39" s="160">
        <f t="shared" si="48"/>
        <v>0</v>
      </c>
      <c r="DH39" s="160">
        <f t="shared" si="49"/>
        <v>0</v>
      </c>
      <c r="DI39" s="160">
        <f t="shared" si="50"/>
        <v>0</v>
      </c>
      <c r="DJ39" s="160">
        <f t="shared" si="51"/>
        <v>0</v>
      </c>
      <c r="DK39" s="160">
        <f t="shared" si="52"/>
        <v>0</v>
      </c>
      <c r="DL39" s="160">
        <f t="shared" si="53"/>
        <v>0</v>
      </c>
      <c r="DM39" s="10"/>
      <c r="DN39" s="160">
        <f t="shared" si="54"/>
        <v>0</v>
      </c>
      <c r="DO39" s="160">
        <f t="shared" si="55"/>
        <v>0</v>
      </c>
      <c r="DP39" s="160">
        <f t="shared" si="56"/>
        <v>0</v>
      </c>
      <c r="DQ39" s="160">
        <f t="shared" si="57"/>
        <v>0</v>
      </c>
      <c r="DR39" s="160">
        <f t="shared" si="58"/>
        <v>0</v>
      </c>
      <c r="DS39" s="160">
        <f t="shared" si="59"/>
        <v>0</v>
      </c>
      <c r="DT39" s="160">
        <f t="shared" si="60"/>
        <v>0</v>
      </c>
      <c r="DU39" s="160">
        <f t="shared" si="61"/>
        <v>0</v>
      </c>
      <c r="DV39" s="160">
        <f t="shared" si="62"/>
        <v>0</v>
      </c>
      <c r="DW39" s="160">
        <f t="shared" si="63"/>
        <v>0</v>
      </c>
      <c r="DX39" s="160">
        <f t="shared" si="64"/>
        <v>0</v>
      </c>
      <c r="DY39" s="160">
        <f t="shared" si="65"/>
        <v>0</v>
      </c>
      <c r="DZ39" s="160">
        <f t="shared" si="66"/>
        <v>0</v>
      </c>
      <c r="EA39" s="160">
        <f t="shared" si="67"/>
        <v>0</v>
      </c>
      <c r="EB39" s="160">
        <f t="shared" si="68"/>
        <v>0</v>
      </c>
      <c r="EC39" s="160">
        <f t="shared" si="69"/>
        <v>0</v>
      </c>
      <c r="ED39" s="160">
        <f t="shared" si="70"/>
        <v>0</v>
      </c>
      <c r="EE39" s="160">
        <f t="shared" si="71"/>
        <v>0</v>
      </c>
      <c r="EF39" s="160">
        <f t="shared" si="72"/>
        <v>0</v>
      </c>
      <c r="EG39" s="160">
        <f t="shared" si="73"/>
        <v>0</v>
      </c>
      <c r="EH39" s="160">
        <f t="shared" si="74"/>
        <v>0</v>
      </c>
      <c r="EI39" s="160">
        <f t="shared" si="75"/>
        <v>0</v>
      </c>
      <c r="EJ39" s="160">
        <f t="shared" si="76"/>
        <v>0</v>
      </c>
      <c r="EK39" s="160">
        <f t="shared" si="77"/>
        <v>0</v>
      </c>
      <c r="EL39" s="160">
        <f t="shared" si="78"/>
        <v>0</v>
      </c>
      <c r="EM39" s="160">
        <f t="shared" si="79"/>
        <v>0</v>
      </c>
      <c r="EN39" s="160">
        <f t="shared" si="80"/>
        <v>0</v>
      </c>
      <c r="EO39" s="160">
        <f t="shared" si="81"/>
        <v>0</v>
      </c>
      <c r="EP39" s="160">
        <f t="shared" si="82"/>
        <v>0</v>
      </c>
      <c r="EQ39" s="160">
        <f t="shared" si="83"/>
        <v>0</v>
      </c>
      <c r="ER39" s="10"/>
      <c r="ES39" s="160">
        <f t="shared" si="84"/>
        <v>0</v>
      </c>
      <c r="ET39" s="160">
        <f t="shared" si="85"/>
        <v>0</v>
      </c>
      <c r="EU39" s="160">
        <f t="shared" si="86"/>
        <v>0</v>
      </c>
      <c r="EV39" s="160">
        <f t="shared" si="87"/>
        <v>0</v>
      </c>
      <c r="EW39" s="160">
        <f t="shared" si="88"/>
        <v>0</v>
      </c>
      <c r="EX39" s="160">
        <f t="shared" si="89"/>
        <v>0</v>
      </c>
      <c r="EY39" s="160">
        <f t="shared" si="90"/>
        <v>0</v>
      </c>
      <c r="EZ39" s="160">
        <f t="shared" si="91"/>
        <v>0</v>
      </c>
      <c r="FA39" s="160">
        <f t="shared" si="92"/>
        <v>0</v>
      </c>
      <c r="FB39" s="160">
        <f t="shared" si="93"/>
        <v>0</v>
      </c>
      <c r="FC39" s="160">
        <f t="shared" si="94"/>
        <v>0</v>
      </c>
      <c r="FD39" s="160">
        <f t="shared" si="95"/>
        <v>0</v>
      </c>
      <c r="FE39" s="160">
        <f t="shared" si="96"/>
        <v>0</v>
      </c>
      <c r="FF39" s="160">
        <f t="shared" si="97"/>
        <v>0</v>
      </c>
      <c r="FG39" s="160">
        <f t="shared" si="98"/>
        <v>0</v>
      </c>
      <c r="FH39" s="10"/>
      <c r="FI39" s="195">
        <f t="shared" si="99"/>
        <v>0</v>
      </c>
      <c r="FJ39" s="195">
        <f t="shared" si="100"/>
        <v>0</v>
      </c>
      <c r="FK39" s="195">
        <f t="shared" si="101"/>
        <v>0</v>
      </c>
      <c r="FL39" s="195">
        <f t="shared" si="102"/>
        <v>0</v>
      </c>
      <c r="FM39" s="195">
        <f t="shared" si="103"/>
        <v>0</v>
      </c>
      <c r="FN39" s="195">
        <f t="shared" si="104"/>
        <v>0</v>
      </c>
      <c r="FO39" s="195">
        <f t="shared" si="105"/>
        <v>0</v>
      </c>
      <c r="FP39" s="195">
        <f t="shared" si="106"/>
        <v>0</v>
      </c>
      <c r="FQ39" s="195">
        <f t="shared" si="107"/>
        <v>0</v>
      </c>
      <c r="FR39" s="195">
        <f t="shared" si="108"/>
        <v>0</v>
      </c>
      <c r="FS39" s="195">
        <f t="shared" si="109"/>
        <v>0</v>
      </c>
      <c r="FT39" s="195">
        <f t="shared" si="110"/>
        <v>0</v>
      </c>
      <c r="FU39" s="195">
        <f t="shared" si="111"/>
        <v>0</v>
      </c>
      <c r="FV39" s="195">
        <f t="shared" si="112"/>
        <v>0</v>
      </c>
      <c r="FW39" s="195">
        <f t="shared" si="113"/>
        <v>0</v>
      </c>
      <c r="FX39" s="195">
        <f t="shared" si="114"/>
        <v>0</v>
      </c>
      <c r="FY39" s="195">
        <f t="shared" si="115"/>
        <v>0</v>
      </c>
      <c r="FZ39" s="195">
        <f t="shared" si="116"/>
        <v>0</v>
      </c>
      <c r="GA39" s="195">
        <f t="shared" si="117"/>
        <v>0</v>
      </c>
      <c r="GB39" s="195">
        <f t="shared" si="118"/>
        <v>0</v>
      </c>
      <c r="GC39" s="195">
        <f t="shared" si="119"/>
        <v>0</v>
      </c>
      <c r="GD39" s="195">
        <f t="shared" si="120"/>
        <v>0</v>
      </c>
      <c r="GE39" s="195">
        <f t="shared" si="121"/>
        <v>0</v>
      </c>
      <c r="GF39" s="195">
        <f t="shared" si="122"/>
        <v>0</v>
      </c>
      <c r="GG39" s="195">
        <f t="shared" si="123"/>
        <v>0</v>
      </c>
      <c r="GH39" s="195">
        <f t="shared" si="124"/>
        <v>0</v>
      </c>
      <c r="GI39" s="195">
        <f t="shared" si="125"/>
        <v>0</v>
      </c>
      <c r="GJ39" s="195">
        <f t="shared" si="126"/>
        <v>0</v>
      </c>
      <c r="GK39" s="195">
        <f t="shared" si="127"/>
        <v>0</v>
      </c>
      <c r="GL39" s="195">
        <f t="shared" si="128"/>
        <v>0</v>
      </c>
      <c r="GM39" s="10"/>
      <c r="GN39" s="10"/>
      <c r="GO39" s="264">
        <f t="shared" si="129"/>
        <v>0</v>
      </c>
      <c r="GP39" s="264">
        <f t="shared" si="130"/>
        <v>0</v>
      </c>
      <c r="GQ39" s="264">
        <f t="shared" si="131"/>
        <v>0</v>
      </c>
      <c r="GR39" s="264">
        <f t="shared" si="132"/>
        <v>0</v>
      </c>
      <c r="GS39" s="264">
        <f t="shared" si="133"/>
        <v>0</v>
      </c>
      <c r="GT39" s="264">
        <f t="shared" si="134"/>
        <v>0</v>
      </c>
      <c r="GU39" s="264">
        <f t="shared" si="135"/>
        <v>0</v>
      </c>
      <c r="GV39" s="264">
        <f t="shared" si="136"/>
        <v>0</v>
      </c>
      <c r="GW39" s="264">
        <f t="shared" si="137"/>
        <v>0</v>
      </c>
      <c r="GX39" s="264">
        <f t="shared" si="138"/>
        <v>0</v>
      </c>
      <c r="GY39" s="162"/>
      <c r="GZ39" s="264">
        <f t="shared" si="139"/>
        <v>0</v>
      </c>
      <c r="HA39" s="264">
        <f t="shared" si="140"/>
        <v>0</v>
      </c>
      <c r="HB39" s="264">
        <f t="shared" si="141"/>
        <v>0</v>
      </c>
      <c r="HC39" s="264">
        <f t="shared" si="142"/>
        <v>0</v>
      </c>
      <c r="HD39" s="264">
        <f t="shared" si="143"/>
        <v>0</v>
      </c>
    </row>
    <row r="40" spans="1:212" ht="60" hidden="1" x14ac:dyDescent="0.25">
      <c r="A40" s="167" t="s">
        <v>1049</v>
      </c>
      <c r="C40" s="65" t="s">
        <v>1311</v>
      </c>
      <c r="D40" s="7">
        <v>1026</v>
      </c>
      <c r="E40" s="200">
        <v>19</v>
      </c>
      <c r="F40" s="246"/>
      <c r="G40" s="178">
        <f t="shared" si="146"/>
        <v>0</v>
      </c>
      <c r="H40" s="178">
        <f t="shared" si="146"/>
        <v>0</v>
      </c>
      <c r="I40" s="26"/>
      <c r="J40" s="26"/>
      <c r="K40" s="26"/>
      <c r="L40" s="26"/>
      <c r="M40" s="26"/>
      <c r="N40" s="26"/>
      <c r="O40" s="26"/>
      <c r="P40" s="26"/>
      <c r="Q40" s="178">
        <f t="shared" si="147"/>
        <v>0</v>
      </c>
      <c r="R40" s="26"/>
      <c r="S40" s="26"/>
      <c r="T40" s="26"/>
      <c r="U40" s="26"/>
      <c r="V40" s="178">
        <f t="shared" si="148"/>
        <v>0</v>
      </c>
      <c r="W40" s="26"/>
      <c r="X40" s="26"/>
      <c r="Y40" s="26"/>
      <c r="Z40" s="26"/>
      <c r="AA40" s="178">
        <f t="shared" si="149"/>
        <v>0</v>
      </c>
      <c r="AB40" s="26"/>
      <c r="AC40" s="26"/>
      <c r="AD40" s="26"/>
      <c r="AE40" s="26"/>
      <c r="AF40" s="178">
        <f t="shared" si="150"/>
        <v>0</v>
      </c>
      <c r="AG40" s="26"/>
      <c r="AH40" s="26"/>
      <c r="AI40" s="26"/>
      <c r="AJ40" s="26"/>
      <c r="AK40" s="178">
        <f t="shared" si="151"/>
        <v>0</v>
      </c>
      <c r="AL40" s="178">
        <f t="shared" si="151"/>
        <v>0</v>
      </c>
      <c r="AM40" s="26"/>
      <c r="AN40" s="26"/>
      <c r="AO40" s="26"/>
      <c r="AP40" s="26"/>
      <c r="AQ40" s="26"/>
      <c r="AR40" s="26"/>
      <c r="AS40" s="26"/>
      <c r="AT40" s="26"/>
      <c r="AU40" s="178">
        <f t="shared" si="152"/>
        <v>0</v>
      </c>
      <c r="AV40" s="26"/>
      <c r="AW40" s="26"/>
      <c r="AX40" s="26"/>
      <c r="AY40" s="26"/>
      <c r="AZ40" s="178">
        <f t="shared" si="153"/>
        <v>0</v>
      </c>
      <c r="BA40" s="26"/>
      <c r="BB40" s="26"/>
      <c r="BC40" s="26"/>
      <c r="BD40" s="26"/>
      <c r="BE40" s="178">
        <f t="shared" si="154"/>
        <v>0</v>
      </c>
      <c r="BF40" s="26"/>
      <c r="BG40" s="26"/>
      <c r="BH40" s="26"/>
      <c r="BI40" s="26"/>
      <c r="BJ40" s="178">
        <f t="shared" si="155"/>
        <v>0</v>
      </c>
      <c r="BK40" s="26"/>
      <c r="BL40" s="26"/>
      <c r="BM40" s="26"/>
      <c r="BN40" s="26"/>
      <c r="BO40" s="178">
        <f t="shared" si="156"/>
        <v>0</v>
      </c>
      <c r="BP40" s="26"/>
      <c r="BQ40" s="26"/>
      <c r="BR40" s="26"/>
      <c r="BS40" s="26"/>
      <c r="BT40" s="178">
        <f t="shared" si="157"/>
        <v>0</v>
      </c>
      <c r="BU40" s="26"/>
      <c r="BV40" s="26"/>
      <c r="BW40" s="26"/>
      <c r="BX40" s="26"/>
      <c r="BY40" s="178">
        <f t="shared" si="158"/>
        <v>0</v>
      </c>
      <c r="BZ40" s="26"/>
      <c r="CA40" s="26"/>
      <c r="CB40" s="26"/>
      <c r="CC40" s="26"/>
      <c r="CD40" s="178">
        <f t="shared" si="159"/>
        <v>0</v>
      </c>
      <c r="CE40" s="26"/>
      <c r="CF40" s="26"/>
      <c r="CG40" s="26"/>
      <c r="CH40" s="26"/>
      <c r="CI40" s="178">
        <f t="shared" si="160"/>
        <v>0</v>
      </c>
      <c r="CJ40" s="26"/>
      <c r="CK40" s="26"/>
      <c r="CL40" s="26"/>
      <c r="CM40" s="26"/>
      <c r="CN40" s="178">
        <f t="shared" si="161"/>
        <v>0</v>
      </c>
      <c r="CO40" s="26"/>
      <c r="CP40" s="26"/>
      <c r="CQ40" s="26"/>
      <c r="CR40" s="26"/>
      <c r="CS40" s="162">
        <f t="shared" si="35"/>
        <v>0</v>
      </c>
      <c r="CT40" s="10"/>
      <c r="CU40" s="160">
        <f t="shared" si="36"/>
        <v>0</v>
      </c>
      <c r="CV40" s="160">
        <f t="shared" si="37"/>
        <v>0</v>
      </c>
      <c r="CW40" s="160">
        <f t="shared" si="38"/>
        <v>0</v>
      </c>
      <c r="CX40" s="160">
        <f t="shared" si="39"/>
        <v>0</v>
      </c>
      <c r="CY40" s="160">
        <f t="shared" si="40"/>
        <v>0</v>
      </c>
      <c r="CZ40" s="160">
        <f t="shared" si="41"/>
        <v>0</v>
      </c>
      <c r="DA40" s="160">
        <f t="shared" si="42"/>
        <v>0</v>
      </c>
      <c r="DB40" s="160">
        <f t="shared" si="43"/>
        <v>0</v>
      </c>
      <c r="DC40" s="160">
        <f t="shared" si="44"/>
        <v>0</v>
      </c>
      <c r="DD40" s="160">
        <f t="shared" si="45"/>
        <v>0</v>
      </c>
      <c r="DE40" s="160">
        <f t="shared" si="46"/>
        <v>0</v>
      </c>
      <c r="DF40" s="160">
        <f t="shared" si="47"/>
        <v>0</v>
      </c>
      <c r="DG40" s="160">
        <f t="shared" si="48"/>
        <v>0</v>
      </c>
      <c r="DH40" s="160">
        <f t="shared" si="49"/>
        <v>0</v>
      </c>
      <c r="DI40" s="160">
        <f t="shared" si="50"/>
        <v>0</v>
      </c>
      <c r="DJ40" s="160">
        <f t="shared" si="51"/>
        <v>0</v>
      </c>
      <c r="DK40" s="160">
        <f t="shared" si="52"/>
        <v>0</v>
      </c>
      <c r="DL40" s="160">
        <f t="shared" si="53"/>
        <v>0</v>
      </c>
      <c r="DM40" s="10"/>
      <c r="DN40" s="160">
        <f t="shared" si="54"/>
        <v>0</v>
      </c>
      <c r="DO40" s="160">
        <f t="shared" si="55"/>
        <v>0</v>
      </c>
      <c r="DP40" s="160">
        <f t="shared" si="56"/>
        <v>0</v>
      </c>
      <c r="DQ40" s="160">
        <f t="shared" si="57"/>
        <v>0</v>
      </c>
      <c r="DR40" s="160">
        <f t="shared" si="58"/>
        <v>0</v>
      </c>
      <c r="DS40" s="160">
        <f t="shared" si="59"/>
        <v>0</v>
      </c>
      <c r="DT40" s="160">
        <f t="shared" si="60"/>
        <v>0</v>
      </c>
      <c r="DU40" s="160">
        <f t="shared" si="61"/>
        <v>0</v>
      </c>
      <c r="DV40" s="160">
        <f t="shared" si="62"/>
        <v>0</v>
      </c>
      <c r="DW40" s="160">
        <f t="shared" si="63"/>
        <v>0</v>
      </c>
      <c r="DX40" s="160">
        <f t="shared" si="64"/>
        <v>0</v>
      </c>
      <c r="DY40" s="160">
        <f t="shared" si="65"/>
        <v>0</v>
      </c>
      <c r="DZ40" s="160">
        <f t="shared" si="66"/>
        <v>0</v>
      </c>
      <c r="EA40" s="160">
        <f t="shared" si="67"/>
        <v>0</v>
      </c>
      <c r="EB40" s="160">
        <f t="shared" si="68"/>
        <v>0</v>
      </c>
      <c r="EC40" s="160">
        <f t="shared" si="69"/>
        <v>0</v>
      </c>
      <c r="ED40" s="160">
        <f t="shared" si="70"/>
        <v>0</v>
      </c>
      <c r="EE40" s="160">
        <f t="shared" si="71"/>
        <v>0</v>
      </c>
      <c r="EF40" s="160">
        <f t="shared" si="72"/>
        <v>0</v>
      </c>
      <c r="EG40" s="160">
        <f t="shared" si="73"/>
        <v>0</v>
      </c>
      <c r="EH40" s="160">
        <f t="shared" si="74"/>
        <v>0</v>
      </c>
      <c r="EI40" s="160">
        <f t="shared" si="75"/>
        <v>0</v>
      </c>
      <c r="EJ40" s="160">
        <f t="shared" si="76"/>
        <v>0</v>
      </c>
      <c r="EK40" s="160">
        <f t="shared" si="77"/>
        <v>0</v>
      </c>
      <c r="EL40" s="160">
        <f t="shared" si="78"/>
        <v>0</v>
      </c>
      <c r="EM40" s="160">
        <f t="shared" si="79"/>
        <v>0</v>
      </c>
      <c r="EN40" s="160">
        <f t="shared" si="80"/>
        <v>0</v>
      </c>
      <c r="EO40" s="160">
        <f t="shared" si="81"/>
        <v>0</v>
      </c>
      <c r="EP40" s="160">
        <f t="shared" si="82"/>
        <v>0</v>
      </c>
      <c r="EQ40" s="160">
        <f t="shared" si="83"/>
        <v>0</v>
      </c>
      <c r="ER40" s="10"/>
      <c r="ES40" s="160">
        <f t="shared" si="84"/>
        <v>0</v>
      </c>
      <c r="ET40" s="160">
        <f t="shared" si="85"/>
        <v>0</v>
      </c>
      <c r="EU40" s="160">
        <f t="shared" si="86"/>
        <v>0</v>
      </c>
      <c r="EV40" s="160">
        <f t="shared" si="87"/>
        <v>0</v>
      </c>
      <c r="EW40" s="160">
        <f t="shared" si="88"/>
        <v>0</v>
      </c>
      <c r="EX40" s="160">
        <f t="shared" si="89"/>
        <v>0</v>
      </c>
      <c r="EY40" s="160">
        <f t="shared" si="90"/>
        <v>0</v>
      </c>
      <c r="EZ40" s="160">
        <f t="shared" si="91"/>
        <v>0</v>
      </c>
      <c r="FA40" s="160">
        <f t="shared" si="92"/>
        <v>0</v>
      </c>
      <c r="FB40" s="160">
        <f t="shared" si="93"/>
        <v>0</v>
      </c>
      <c r="FC40" s="160">
        <f t="shared" si="94"/>
        <v>0</v>
      </c>
      <c r="FD40" s="160">
        <f t="shared" si="95"/>
        <v>0</v>
      </c>
      <c r="FE40" s="160">
        <f t="shared" si="96"/>
        <v>0</v>
      </c>
      <c r="FF40" s="160">
        <f t="shared" si="97"/>
        <v>0</v>
      </c>
      <c r="FG40" s="160">
        <f t="shared" si="98"/>
        <v>0</v>
      </c>
      <c r="FH40" s="10"/>
      <c r="FI40" s="195">
        <f t="shared" si="99"/>
        <v>0</v>
      </c>
      <c r="FJ40" s="195">
        <f t="shared" si="100"/>
        <v>0</v>
      </c>
      <c r="FK40" s="195">
        <f t="shared" si="101"/>
        <v>0</v>
      </c>
      <c r="FL40" s="195">
        <f t="shared" si="102"/>
        <v>0</v>
      </c>
      <c r="FM40" s="195">
        <f t="shared" si="103"/>
        <v>0</v>
      </c>
      <c r="FN40" s="195">
        <f t="shared" si="104"/>
        <v>0</v>
      </c>
      <c r="FO40" s="195">
        <f t="shared" si="105"/>
        <v>0</v>
      </c>
      <c r="FP40" s="195">
        <f t="shared" si="106"/>
        <v>0</v>
      </c>
      <c r="FQ40" s="195">
        <f t="shared" si="107"/>
        <v>0</v>
      </c>
      <c r="FR40" s="195">
        <f t="shared" si="108"/>
        <v>0</v>
      </c>
      <c r="FS40" s="195">
        <f t="shared" si="109"/>
        <v>0</v>
      </c>
      <c r="FT40" s="195">
        <f t="shared" si="110"/>
        <v>0</v>
      </c>
      <c r="FU40" s="195">
        <f t="shared" si="111"/>
        <v>0</v>
      </c>
      <c r="FV40" s="195">
        <f t="shared" si="112"/>
        <v>0</v>
      </c>
      <c r="FW40" s="195">
        <f t="shared" si="113"/>
        <v>0</v>
      </c>
      <c r="FX40" s="195">
        <f t="shared" si="114"/>
        <v>0</v>
      </c>
      <c r="FY40" s="195">
        <f t="shared" si="115"/>
        <v>0</v>
      </c>
      <c r="FZ40" s="195">
        <f t="shared" si="116"/>
        <v>0</v>
      </c>
      <c r="GA40" s="195">
        <f t="shared" si="117"/>
        <v>0</v>
      </c>
      <c r="GB40" s="195">
        <f t="shared" si="118"/>
        <v>0</v>
      </c>
      <c r="GC40" s="195">
        <f t="shared" si="119"/>
        <v>0</v>
      </c>
      <c r="GD40" s="195">
        <f t="shared" si="120"/>
        <v>0</v>
      </c>
      <c r="GE40" s="195">
        <f t="shared" si="121"/>
        <v>0</v>
      </c>
      <c r="GF40" s="195">
        <f t="shared" si="122"/>
        <v>0</v>
      </c>
      <c r="GG40" s="195">
        <f t="shared" si="123"/>
        <v>0</v>
      </c>
      <c r="GH40" s="195">
        <f t="shared" si="124"/>
        <v>0</v>
      </c>
      <c r="GI40" s="195">
        <f t="shared" si="125"/>
        <v>0</v>
      </c>
      <c r="GJ40" s="195">
        <f t="shared" si="126"/>
        <v>0</v>
      </c>
      <c r="GK40" s="195">
        <f t="shared" si="127"/>
        <v>0</v>
      </c>
      <c r="GL40" s="195">
        <f t="shared" si="128"/>
        <v>0</v>
      </c>
      <c r="GM40" s="10"/>
      <c r="GN40" s="10"/>
      <c r="GO40" s="264">
        <f t="shared" si="129"/>
        <v>0</v>
      </c>
      <c r="GP40" s="264">
        <f t="shared" si="130"/>
        <v>0</v>
      </c>
      <c r="GQ40" s="264">
        <f t="shared" si="131"/>
        <v>0</v>
      </c>
      <c r="GR40" s="264">
        <f t="shared" si="132"/>
        <v>0</v>
      </c>
      <c r="GS40" s="264">
        <f t="shared" si="133"/>
        <v>0</v>
      </c>
      <c r="GT40" s="264">
        <f t="shared" si="134"/>
        <v>0</v>
      </c>
      <c r="GU40" s="264">
        <f t="shared" si="135"/>
        <v>0</v>
      </c>
      <c r="GV40" s="264">
        <f t="shared" si="136"/>
        <v>0</v>
      </c>
      <c r="GW40" s="264">
        <f t="shared" si="137"/>
        <v>0</v>
      </c>
      <c r="GX40" s="264">
        <f t="shared" si="138"/>
        <v>0</v>
      </c>
      <c r="GY40" s="162"/>
      <c r="GZ40" s="264">
        <f t="shared" si="139"/>
        <v>0</v>
      </c>
      <c r="HA40" s="264">
        <f t="shared" si="140"/>
        <v>0</v>
      </c>
      <c r="HB40" s="264">
        <f t="shared" si="141"/>
        <v>0</v>
      </c>
      <c r="HC40" s="264">
        <f t="shared" si="142"/>
        <v>0</v>
      </c>
      <c r="HD40" s="264">
        <f t="shared" si="143"/>
        <v>0</v>
      </c>
    </row>
    <row r="41" spans="1:212" ht="105" hidden="1" x14ac:dyDescent="0.25">
      <c r="A41" s="167" t="s">
        <v>1050</v>
      </c>
      <c r="C41" s="65" t="s">
        <v>90</v>
      </c>
      <c r="D41" s="7">
        <v>1027</v>
      </c>
      <c r="E41" s="200">
        <v>20</v>
      </c>
      <c r="F41" s="246"/>
      <c r="G41" s="178">
        <f t="shared" si="146"/>
        <v>0</v>
      </c>
      <c r="H41" s="178">
        <f t="shared" si="146"/>
        <v>0</v>
      </c>
      <c r="I41" s="26"/>
      <c r="J41" s="26"/>
      <c r="K41" s="26"/>
      <c r="L41" s="26"/>
      <c r="M41" s="26"/>
      <c r="N41" s="26"/>
      <c r="O41" s="26"/>
      <c r="P41" s="26"/>
      <c r="Q41" s="178">
        <f t="shared" si="147"/>
        <v>0</v>
      </c>
      <c r="R41" s="26"/>
      <c r="S41" s="26"/>
      <c r="T41" s="26"/>
      <c r="U41" s="26"/>
      <c r="V41" s="178">
        <f t="shared" si="148"/>
        <v>0</v>
      </c>
      <c r="W41" s="26"/>
      <c r="X41" s="26"/>
      <c r="Y41" s="26"/>
      <c r="Z41" s="26"/>
      <c r="AA41" s="178">
        <f t="shared" si="149"/>
        <v>0</v>
      </c>
      <c r="AB41" s="26"/>
      <c r="AC41" s="26"/>
      <c r="AD41" s="26"/>
      <c r="AE41" s="26"/>
      <c r="AF41" s="178">
        <f t="shared" si="150"/>
        <v>0</v>
      </c>
      <c r="AG41" s="26"/>
      <c r="AH41" s="26"/>
      <c r="AI41" s="26"/>
      <c r="AJ41" s="26"/>
      <c r="AK41" s="178">
        <f t="shared" si="151"/>
        <v>0</v>
      </c>
      <c r="AL41" s="178">
        <f t="shared" si="151"/>
        <v>0</v>
      </c>
      <c r="AM41" s="26"/>
      <c r="AN41" s="26"/>
      <c r="AO41" s="26"/>
      <c r="AP41" s="26"/>
      <c r="AQ41" s="26"/>
      <c r="AR41" s="26"/>
      <c r="AS41" s="26"/>
      <c r="AT41" s="26"/>
      <c r="AU41" s="178">
        <f t="shared" si="152"/>
        <v>0</v>
      </c>
      <c r="AV41" s="26"/>
      <c r="AW41" s="26"/>
      <c r="AX41" s="26"/>
      <c r="AY41" s="26"/>
      <c r="AZ41" s="178">
        <f t="shared" si="153"/>
        <v>0</v>
      </c>
      <c r="BA41" s="26"/>
      <c r="BB41" s="26"/>
      <c r="BC41" s="26"/>
      <c r="BD41" s="26"/>
      <c r="BE41" s="178">
        <f t="shared" si="154"/>
        <v>0</v>
      </c>
      <c r="BF41" s="26"/>
      <c r="BG41" s="26"/>
      <c r="BH41" s="26"/>
      <c r="BI41" s="26"/>
      <c r="BJ41" s="178">
        <f t="shared" si="155"/>
        <v>0</v>
      </c>
      <c r="BK41" s="26"/>
      <c r="BL41" s="26"/>
      <c r="BM41" s="26"/>
      <c r="BN41" s="26"/>
      <c r="BO41" s="178">
        <f t="shared" si="156"/>
        <v>0</v>
      </c>
      <c r="BP41" s="26"/>
      <c r="BQ41" s="26"/>
      <c r="BR41" s="26"/>
      <c r="BS41" s="26"/>
      <c r="BT41" s="178">
        <f t="shared" si="157"/>
        <v>0</v>
      </c>
      <c r="BU41" s="26"/>
      <c r="BV41" s="26"/>
      <c r="BW41" s="26"/>
      <c r="BX41" s="26"/>
      <c r="BY41" s="178">
        <f t="shared" si="158"/>
        <v>0</v>
      </c>
      <c r="BZ41" s="26"/>
      <c r="CA41" s="26"/>
      <c r="CB41" s="26"/>
      <c r="CC41" s="26"/>
      <c r="CD41" s="178">
        <f t="shared" si="159"/>
        <v>0</v>
      </c>
      <c r="CE41" s="26"/>
      <c r="CF41" s="26"/>
      <c r="CG41" s="26"/>
      <c r="CH41" s="26"/>
      <c r="CI41" s="178">
        <f t="shared" si="160"/>
        <v>0</v>
      </c>
      <c r="CJ41" s="26"/>
      <c r="CK41" s="26"/>
      <c r="CL41" s="26"/>
      <c r="CM41" s="26"/>
      <c r="CN41" s="178">
        <f t="shared" si="161"/>
        <v>0</v>
      </c>
      <c r="CO41" s="26"/>
      <c r="CP41" s="26"/>
      <c r="CQ41" s="26"/>
      <c r="CR41" s="26"/>
      <c r="CS41" s="162">
        <f t="shared" si="35"/>
        <v>0</v>
      </c>
      <c r="CT41" s="10"/>
      <c r="CU41" s="160">
        <f t="shared" si="36"/>
        <v>0</v>
      </c>
      <c r="CV41" s="160">
        <f t="shared" si="37"/>
        <v>0</v>
      </c>
      <c r="CW41" s="160">
        <f t="shared" si="38"/>
        <v>0</v>
      </c>
      <c r="CX41" s="160">
        <f t="shared" si="39"/>
        <v>0</v>
      </c>
      <c r="CY41" s="160">
        <f t="shared" si="40"/>
        <v>0</v>
      </c>
      <c r="CZ41" s="160">
        <f t="shared" si="41"/>
        <v>0</v>
      </c>
      <c r="DA41" s="160">
        <f t="shared" si="42"/>
        <v>0</v>
      </c>
      <c r="DB41" s="160">
        <f t="shared" si="43"/>
        <v>0</v>
      </c>
      <c r="DC41" s="160">
        <f t="shared" si="44"/>
        <v>0</v>
      </c>
      <c r="DD41" s="160">
        <f t="shared" si="45"/>
        <v>0</v>
      </c>
      <c r="DE41" s="160">
        <f t="shared" si="46"/>
        <v>0</v>
      </c>
      <c r="DF41" s="160">
        <f t="shared" si="47"/>
        <v>0</v>
      </c>
      <c r="DG41" s="160">
        <f t="shared" si="48"/>
        <v>0</v>
      </c>
      <c r="DH41" s="160">
        <f t="shared" si="49"/>
        <v>0</v>
      </c>
      <c r="DI41" s="160">
        <f t="shared" si="50"/>
        <v>0</v>
      </c>
      <c r="DJ41" s="160">
        <f t="shared" si="51"/>
        <v>0</v>
      </c>
      <c r="DK41" s="160">
        <f t="shared" si="52"/>
        <v>0</v>
      </c>
      <c r="DL41" s="160">
        <f t="shared" si="53"/>
        <v>0</v>
      </c>
      <c r="DM41" s="10"/>
      <c r="DN41" s="160">
        <f t="shared" si="54"/>
        <v>0</v>
      </c>
      <c r="DO41" s="160">
        <f t="shared" si="55"/>
        <v>0</v>
      </c>
      <c r="DP41" s="160">
        <f t="shared" si="56"/>
        <v>0</v>
      </c>
      <c r="DQ41" s="160">
        <f t="shared" si="57"/>
        <v>0</v>
      </c>
      <c r="DR41" s="160">
        <f t="shared" si="58"/>
        <v>0</v>
      </c>
      <c r="DS41" s="160">
        <f t="shared" si="59"/>
        <v>0</v>
      </c>
      <c r="DT41" s="160">
        <f t="shared" si="60"/>
        <v>0</v>
      </c>
      <c r="DU41" s="160">
        <f t="shared" si="61"/>
        <v>0</v>
      </c>
      <c r="DV41" s="160">
        <f t="shared" si="62"/>
        <v>0</v>
      </c>
      <c r="DW41" s="160">
        <f t="shared" si="63"/>
        <v>0</v>
      </c>
      <c r="DX41" s="160">
        <f t="shared" si="64"/>
        <v>0</v>
      </c>
      <c r="DY41" s="160">
        <f t="shared" si="65"/>
        <v>0</v>
      </c>
      <c r="DZ41" s="160">
        <f t="shared" si="66"/>
        <v>0</v>
      </c>
      <c r="EA41" s="160">
        <f t="shared" si="67"/>
        <v>0</v>
      </c>
      <c r="EB41" s="160">
        <f t="shared" si="68"/>
        <v>0</v>
      </c>
      <c r="EC41" s="160">
        <f t="shared" si="69"/>
        <v>0</v>
      </c>
      <c r="ED41" s="160">
        <f t="shared" si="70"/>
        <v>0</v>
      </c>
      <c r="EE41" s="160">
        <f t="shared" si="71"/>
        <v>0</v>
      </c>
      <c r="EF41" s="160">
        <f t="shared" si="72"/>
        <v>0</v>
      </c>
      <c r="EG41" s="160">
        <f t="shared" si="73"/>
        <v>0</v>
      </c>
      <c r="EH41" s="160">
        <f t="shared" si="74"/>
        <v>0</v>
      </c>
      <c r="EI41" s="160">
        <f t="shared" si="75"/>
        <v>0</v>
      </c>
      <c r="EJ41" s="160">
        <f t="shared" si="76"/>
        <v>0</v>
      </c>
      <c r="EK41" s="160">
        <f t="shared" si="77"/>
        <v>0</v>
      </c>
      <c r="EL41" s="160">
        <f t="shared" si="78"/>
        <v>0</v>
      </c>
      <c r="EM41" s="160">
        <f t="shared" si="79"/>
        <v>0</v>
      </c>
      <c r="EN41" s="160">
        <f t="shared" si="80"/>
        <v>0</v>
      </c>
      <c r="EO41" s="160">
        <f t="shared" si="81"/>
        <v>0</v>
      </c>
      <c r="EP41" s="160">
        <f t="shared" si="82"/>
        <v>0</v>
      </c>
      <c r="EQ41" s="160">
        <f t="shared" si="83"/>
        <v>0</v>
      </c>
      <c r="ER41" s="10"/>
      <c r="ES41" s="160">
        <f t="shared" si="84"/>
        <v>0</v>
      </c>
      <c r="ET41" s="160">
        <f t="shared" si="85"/>
        <v>0</v>
      </c>
      <c r="EU41" s="160">
        <f t="shared" si="86"/>
        <v>0</v>
      </c>
      <c r="EV41" s="160">
        <f t="shared" si="87"/>
        <v>0</v>
      </c>
      <c r="EW41" s="160">
        <f t="shared" si="88"/>
        <v>0</v>
      </c>
      <c r="EX41" s="160">
        <f t="shared" si="89"/>
        <v>0</v>
      </c>
      <c r="EY41" s="160">
        <f t="shared" si="90"/>
        <v>0</v>
      </c>
      <c r="EZ41" s="160">
        <f t="shared" si="91"/>
        <v>0</v>
      </c>
      <c r="FA41" s="160">
        <f t="shared" si="92"/>
        <v>0</v>
      </c>
      <c r="FB41" s="160">
        <f t="shared" si="93"/>
        <v>0</v>
      </c>
      <c r="FC41" s="160">
        <f t="shared" si="94"/>
        <v>0</v>
      </c>
      <c r="FD41" s="160">
        <f t="shared" si="95"/>
        <v>0</v>
      </c>
      <c r="FE41" s="160">
        <f t="shared" si="96"/>
        <v>0</v>
      </c>
      <c r="FF41" s="160">
        <f t="shared" si="97"/>
        <v>0</v>
      </c>
      <c r="FG41" s="160">
        <f t="shared" si="98"/>
        <v>0</v>
      </c>
      <c r="FH41" s="10"/>
      <c r="FI41" s="195">
        <f t="shared" si="99"/>
        <v>0</v>
      </c>
      <c r="FJ41" s="195">
        <f t="shared" si="100"/>
        <v>0</v>
      </c>
      <c r="FK41" s="195">
        <f t="shared" si="101"/>
        <v>0</v>
      </c>
      <c r="FL41" s="195">
        <f t="shared" si="102"/>
        <v>0</v>
      </c>
      <c r="FM41" s="195">
        <f t="shared" si="103"/>
        <v>0</v>
      </c>
      <c r="FN41" s="195">
        <f t="shared" si="104"/>
        <v>0</v>
      </c>
      <c r="FO41" s="195">
        <f t="shared" si="105"/>
        <v>0</v>
      </c>
      <c r="FP41" s="195">
        <f t="shared" si="106"/>
        <v>0</v>
      </c>
      <c r="FQ41" s="195">
        <f t="shared" si="107"/>
        <v>0</v>
      </c>
      <c r="FR41" s="195">
        <f t="shared" si="108"/>
        <v>0</v>
      </c>
      <c r="FS41" s="195">
        <f t="shared" si="109"/>
        <v>0</v>
      </c>
      <c r="FT41" s="195">
        <f t="shared" si="110"/>
        <v>0</v>
      </c>
      <c r="FU41" s="195">
        <f t="shared" si="111"/>
        <v>0</v>
      </c>
      <c r="FV41" s="195">
        <f t="shared" si="112"/>
        <v>0</v>
      </c>
      <c r="FW41" s="195">
        <f t="shared" si="113"/>
        <v>0</v>
      </c>
      <c r="FX41" s="195">
        <f t="shared" si="114"/>
        <v>0</v>
      </c>
      <c r="FY41" s="195">
        <f t="shared" si="115"/>
        <v>0</v>
      </c>
      <c r="FZ41" s="195">
        <f t="shared" si="116"/>
        <v>0</v>
      </c>
      <c r="GA41" s="195">
        <f t="shared" si="117"/>
        <v>0</v>
      </c>
      <c r="GB41" s="195">
        <f t="shared" si="118"/>
        <v>0</v>
      </c>
      <c r="GC41" s="195">
        <f t="shared" si="119"/>
        <v>0</v>
      </c>
      <c r="GD41" s="195">
        <f t="shared" si="120"/>
        <v>0</v>
      </c>
      <c r="GE41" s="195">
        <f t="shared" si="121"/>
        <v>0</v>
      </c>
      <c r="GF41" s="195">
        <f t="shared" si="122"/>
        <v>0</v>
      </c>
      <c r="GG41" s="195">
        <f t="shared" si="123"/>
        <v>0</v>
      </c>
      <c r="GH41" s="195">
        <f t="shared" si="124"/>
        <v>0</v>
      </c>
      <c r="GI41" s="195">
        <f t="shared" si="125"/>
        <v>0</v>
      </c>
      <c r="GJ41" s="195">
        <f t="shared" si="126"/>
        <v>0</v>
      </c>
      <c r="GK41" s="195">
        <f t="shared" si="127"/>
        <v>0</v>
      </c>
      <c r="GL41" s="195">
        <f t="shared" si="128"/>
        <v>0</v>
      </c>
      <c r="GM41" s="10"/>
      <c r="GN41" s="10"/>
      <c r="GO41" s="264">
        <f t="shared" si="129"/>
        <v>0</v>
      </c>
      <c r="GP41" s="264">
        <f t="shared" si="130"/>
        <v>0</v>
      </c>
      <c r="GQ41" s="264">
        <f t="shared" si="131"/>
        <v>0</v>
      </c>
      <c r="GR41" s="264">
        <f t="shared" si="132"/>
        <v>0</v>
      </c>
      <c r="GS41" s="264">
        <f t="shared" si="133"/>
        <v>0</v>
      </c>
      <c r="GT41" s="264">
        <f t="shared" si="134"/>
        <v>0</v>
      </c>
      <c r="GU41" s="264">
        <f t="shared" si="135"/>
        <v>0</v>
      </c>
      <c r="GV41" s="264">
        <f t="shared" si="136"/>
        <v>0</v>
      </c>
      <c r="GW41" s="264">
        <f t="shared" si="137"/>
        <v>0</v>
      </c>
      <c r="GX41" s="264">
        <f t="shared" si="138"/>
        <v>0</v>
      </c>
      <c r="GY41" s="162"/>
      <c r="GZ41" s="264">
        <f t="shared" si="139"/>
        <v>0</v>
      </c>
      <c r="HA41" s="264">
        <f t="shared" si="140"/>
        <v>0</v>
      </c>
      <c r="HB41" s="264">
        <f t="shared" si="141"/>
        <v>0</v>
      </c>
      <c r="HC41" s="264">
        <f t="shared" si="142"/>
        <v>0</v>
      </c>
      <c r="HD41" s="264">
        <f t="shared" si="143"/>
        <v>0</v>
      </c>
    </row>
    <row r="42" spans="1:212" ht="105" hidden="1" x14ac:dyDescent="0.25">
      <c r="A42" s="167" t="s">
        <v>1051</v>
      </c>
      <c r="C42" s="65" t="s">
        <v>91</v>
      </c>
      <c r="D42" s="7">
        <v>1028</v>
      </c>
      <c r="E42" s="200">
        <v>21</v>
      </c>
      <c r="F42" s="246"/>
      <c r="G42" s="178">
        <f t="shared" si="146"/>
        <v>0</v>
      </c>
      <c r="H42" s="178">
        <f t="shared" si="146"/>
        <v>0</v>
      </c>
      <c r="I42" s="26"/>
      <c r="J42" s="26"/>
      <c r="K42" s="26"/>
      <c r="L42" s="26"/>
      <c r="M42" s="26"/>
      <c r="N42" s="26"/>
      <c r="O42" s="26"/>
      <c r="P42" s="26"/>
      <c r="Q42" s="178">
        <f t="shared" si="147"/>
        <v>0</v>
      </c>
      <c r="R42" s="26"/>
      <c r="S42" s="26"/>
      <c r="T42" s="26"/>
      <c r="U42" s="26"/>
      <c r="V42" s="178">
        <f t="shared" si="148"/>
        <v>0</v>
      </c>
      <c r="W42" s="26"/>
      <c r="X42" s="26"/>
      <c r="Y42" s="26"/>
      <c r="Z42" s="26"/>
      <c r="AA42" s="178">
        <f t="shared" si="149"/>
        <v>0</v>
      </c>
      <c r="AB42" s="26"/>
      <c r="AC42" s="26"/>
      <c r="AD42" s="26"/>
      <c r="AE42" s="26"/>
      <c r="AF42" s="178">
        <f t="shared" si="150"/>
        <v>0</v>
      </c>
      <c r="AG42" s="26"/>
      <c r="AH42" s="26"/>
      <c r="AI42" s="26"/>
      <c r="AJ42" s="26"/>
      <c r="AK42" s="178">
        <f t="shared" si="151"/>
        <v>0</v>
      </c>
      <c r="AL42" s="178">
        <f t="shared" si="151"/>
        <v>0</v>
      </c>
      <c r="AM42" s="26"/>
      <c r="AN42" s="26"/>
      <c r="AO42" s="26"/>
      <c r="AP42" s="26"/>
      <c r="AQ42" s="26"/>
      <c r="AR42" s="26"/>
      <c r="AS42" s="26"/>
      <c r="AT42" s="26"/>
      <c r="AU42" s="178">
        <f t="shared" si="152"/>
        <v>0</v>
      </c>
      <c r="AV42" s="26"/>
      <c r="AW42" s="26"/>
      <c r="AX42" s="26"/>
      <c r="AY42" s="26"/>
      <c r="AZ42" s="178">
        <f t="shared" si="153"/>
        <v>0</v>
      </c>
      <c r="BA42" s="26"/>
      <c r="BB42" s="26"/>
      <c r="BC42" s="26"/>
      <c r="BD42" s="26"/>
      <c r="BE42" s="178">
        <f t="shared" si="154"/>
        <v>0</v>
      </c>
      <c r="BF42" s="26"/>
      <c r="BG42" s="26"/>
      <c r="BH42" s="26"/>
      <c r="BI42" s="26"/>
      <c r="BJ42" s="178">
        <f t="shared" si="155"/>
        <v>0</v>
      </c>
      <c r="BK42" s="26"/>
      <c r="BL42" s="26"/>
      <c r="BM42" s="26"/>
      <c r="BN42" s="26"/>
      <c r="BO42" s="178">
        <f t="shared" si="156"/>
        <v>0</v>
      </c>
      <c r="BP42" s="26"/>
      <c r="BQ42" s="26"/>
      <c r="BR42" s="26"/>
      <c r="BS42" s="26"/>
      <c r="BT42" s="178">
        <f t="shared" si="157"/>
        <v>0</v>
      </c>
      <c r="BU42" s="26"/>
      <c r="BV42" s="26"/>
      <c r="BW42" s="26"/>
      <c r="BX42" s="26"/>
      <c r="BY42" s="178">
        <f t="shared" si="158"/>
        <v>0</v>
      </c>
      <c r="BZ42" s="26"/>
      <c r="CA42" s="26"/>
      <c r="CB42" s="26"/>
      <c r="CC42" s="26"/>
      <c r="CD42" s="178">
        <f t="shared" si="159"/>
        <v>0</v>
      </c>
      <c r="CE42" s="26"/>
      <c r="CF42" s="26"/>
      <c r="CG42" s="26"/>
      <c r="CH42" s="26"/>
      <c r="CI42" s="178">
        <f t="shared" si="160"/>
        <v>0</v>
      </c>
      <c r="CJ42" s="26"/>
      <c r="CK42" s="26"/>
      <c r="CL42" s="26"/>
      <c r="CM42" s="26"/>
      <c r="CN42" s="178">
        <f t="shared" si="161"/>
        <v>0</v>
      </c>
      <c r="CO42" s="26"/>
      <c r="CP42" s="26"/>
      <c r="CQ42" s="26"/>
      <c r="CR42" s="26"/>
      <c r="CS42" s="162">
        <f t="shared" si="35"/>
        <v>0</v>
      </c>
      <c r="CT42" s="10"/>
      <c r="CU42" s="160">
        <f t="shared" si="36"/>
        <v>0</v>
      </c>
      <c r="CV42" s="160">
        <f t="shared" si="37"/>
        <v>0</v>
      </c>
      <c r="CW42" s="160">
        <f t="shared" si="38"/>
        <v>0</v>
      </c>
      <c r="CX42" s="160">
        <f t="shared" si="39"/>
        <v>0</v>
      </c>
      <c r="CY42" s="160">
        <f t="shared" si="40"/>
        <v>0</v>
      </c>
      <c r="CZ42" s="160">
        <f t="shared" si="41"/>
        <v>0</v>
      </c>
      <c r="DA42" s="160">
        <f t="shared" si="42"/>
        <v>0</v>
      </c>
      <c r="DB42" s="160">
        <f t="shared" si="43"/>
        <v>0</v>
      </c>
      <c r="DC42" s="160">
        <f t="shared" si="44"/>
        <v>0</v>
      </c>
      <c r="DD42" s="160">
        <f t="shared" si="45"/>
        <v>0</v>
      </c>
      <c r="DE42" s="160">
        <f t="shared" si="46"/>
        <v>0</v>
      </c>
      <c r="DF42" s="160">
        <f t="shared" si="47"/>
        <v>0</v>
      </c>
      <c r="DG42" s="160">
        <f t="shared" si="48"/>
        <v>0</v>
      </c>
      <c r="DH42" s="160">
        <f t="shared" si="49"/>
        <v>0</v>
      </c>
      <c r="DI42" s="160">
        <f t="shared" si="50"/>
        <v>0</v>
      </c>
      <c r="DJ42" s="160">
        <f t="shared" si="51"/>
        <v>0</v>
      </c>
      <c r="DK42" s="160">
        <f t="shared" si="52"/>
        <v>0</v>
      </c>
      <c r="DL42" s="160">
        <f t="shared" si="53"/>
        <v>0</v>
      </c>
      <c r="DM42" s="10"/>
      <c r="DN42" s="160">
        <f t="shared" si="54"/>
        <v>0</v>
      </c>
      <c r="DO42" s="160">
        <f t="shared" si="55"/>
        <v>0</v>
      </c>
      <c r="DP42" s="160">
        <f t="shared" si="56"/>
        <v>0</v>
      </c>
      <c r="DQ42" s="160">
        <f t="shared" si="57"/>
        <v>0</v>
      </c>
      <c r="DR42" s="160">
        <f t="shared" si="58"/>
        <v>0</v>
      </c>
      <c r="DS42" s="160">
        <f t="shared" si="59"/>
        <v>0</v>
      </c>
      <c r="DT42" s="160">
        <f t="shared" si="60"/>
        <v>0</v>
      </c>
      <c r="DU42" s="160">
        <f t="shared" si="61"/>
        <v>0</v>
      </c>
      <c r="DV42" s="160">
        <f t="shared" si="62"/>
        <v>0</v>
      </c>
      <c r="DW42" s="160">
        <f t="shared" si="63"/>
        <v>0</v>
      </c>
      <c r="DX42" s="160">
        <f t="shared" si="64"/>
        <v>0</v>
      </c>
      <c r="DY42" s="160">
        <f t="shared" si="65"/>
        <v>0</v>
      </c>
      <c r="DZ42" s="160">
        <f t="shared" si="66"/>
        <v>0</v>
      </c>
      <c r="EA42" s="160">
        <f t="shared" si="67"/>
        <v>0</v>
      </c>
      <c r="EB42" s="160">
        <f t="shared" si="68"/>
        <v>0</v>
      </c>
      <c r="EC42" s="160">
        <f t="shared" si="69"/>
        <v>0</v>
      </c>
      <c r="ED42" s="160">
        <f t="shared" si="70"/>
        <v>0</v>
      </c>
      <c r="EE42" s="160">
        <f t="shared" si="71"/>
        <v>0</v>
      </c>
      <c r="EF42" s="160">
        <f t="shared" si="72"/>
        <v>0</v>
      </c>
      <c r="EG42" s="160">
        <f t="shared" si="73"/>
        <v>0</v>
      </c>
      <c r="EH42" s="160">
        <f t="shared" si="74"/>
        <v>0</v>
      </c>
      <c r="EI42" s="160">
        <f t="shared" si="75"/>
        <v>0</v>
      </c>
      <c r="EJ42" s="160">
        <f t="shared" si="76"/>
        <v>0</v>
      </c>
      <c r="EK42" s="160">
        <f t="shared" si="77"/>
        <v>0</v>
      </c>
      <c r="EL42" s="160">
        <f t="shared" si="78"/>
        <v>0</v>
      </c>
      <c r="EM42" s="160">
        <f t="shared" si="79"/>
        <v>0</v>
      </c>
      <c r="EN42" s="160">
        <f t="shared" si="80"/>
        <v>0</v>
      </c>
      <c r="EO42" s="160">
        <f t="shared" si="81"/>
        <v>0</v>
      </c>
      <c r="EP42" s="160">
        <f t="shared" si="82"/>
        <v>0</v>
      </c>
      <c r="EQ42" s="160">
        <f t="shared" si="83"/>
        <v>0</v>
      </c>
      <c r="ER42" s="10"/>
      <c r="ES42" s="160">
        <f t="shared" si="84"/>
        <v>0</v>
      </c>
      <c r="ET42" s="160">
        <f t="shared" si="85"/>
        <v>0</v>
      </c>
      <c r="EU42" s="160">
        <f t="shared" si="86"/>
        <v>0</v>
      </c>
      <c r="EV42" s="160">
        <f t="shared" si="87"/>
        <v>0</v>
      </c>
      <c r="EW42" s="160">
        <f t="shared" si="88"/>
        <v>0</v>
      </c>
      <c r="EX42" s="160">
        <f t="shared" si="89"/>
        <v>0</v>
      </c>
      <c r="EY42" s="160">
        <f t="shared" si="90"/>
        <v>0</v>
      </c>
      <c r="EZ42" s="160">
        <f t="shared" si="91"/>
        <v>0</v>
      </c>
      <c r="FA42" s="160">
        <f t="shared" si="92"/>
        <v>0</v>
      </c>
      <c r="FB42" s="160">
        <f t="shared" si="93"/>
        <v>0</v>
      </c>
      <c r="FC42" s="160">
        <f t="shared" si="94"/>
        <v>0</v>
      </c>
      <c r="FD42" s="160">
        <f t="shared" si="95"/>
        <v>0</v>
      </c>
      <c r="FE42" s="160">
        <f t="shared" si="96"/>
        <v>0</v>
      </c>
      <c r="FF42" s="160">
        <f t="shared" si="97"/>
        <v>0</v>
      </c>
      <c r="FG42" s="160">
        <f t="shared" si="98"/>
        <v>0</v>
      </c>
      <c r="FH42" s="10"/>
      <c r="FI42" s="195">
        <f t="shared" si="99"/>
        <v>0</v>
      </c>
      <c r="FJ42" s="195">
        <f t="shared" si="100"/>
        <v>0</v>
      </c>
      <c r="FK42" s="195">
        <f t="shared" si="101"/>
        <v>0</v>
      </c>
      <c r="FL42" s="195">
        <f t="shared" si="102"/>
        <v>0</v>
      </c>
      <c r="FM42" s="195">
        <f t="shared" si="103"/>
        <v>0</v>
      </c>
      <c r="FN42" s="195">
        <f t="shared" si="104"/>
        <v>0</v>
      </c>
      <c r="FO42" s="195">
        <f t="shared" si="105"/>
        <v>0</v>
      </c>
      <c r="FP42" s="195">
        <f t="shared" si="106"/>
        <v>0</v>
      </c>
      <c r="FQ42" s="195">
        <f t="shared" si="107"/>
        <v>0</v>
      </c>
      <c r="FR42" s="195">
        <f t="shared" si="108"/>
        <v>0</v>
      </c>
      <c r="FS42" s="195">
        <f t="shared" si="109"/>
        <v>0</v>
      </c>
      <c r="FT42" s="195">
        <f t="shared" si="110"/>
        <v>0</v>
      </c>
      <c r="FU42" s="195">
        <f t="shared" si="111"/>
        <v>0</v>
      </c>
      <c r="FV42" s="195">
        <f t="shared" si="112"/>
        <v>0</v>
      </c>
      <c r="FW42" s="195">
        <f t="shared" si="113"/>
        <v>0</v>
      </c>
      <c r="FX42" s="195">
        <f t="shared" si="114"/>
        <v>0</v>
      </c>
      <c r="FY42" s="195">
        <f t="shared" si="115"/>
        <v>0</v>
      </c>
      <c r="FZ42" s="195">
        <f t="shared" si="116"/>
        <v>0</v>
      </c>
      <c r="GA42" s="195">
        <f t="shared" si="117"/>
        <v>0</v>
      </c>
      <c r="GB42" s="195">
        <f t="shared" si="118"/>
        <v>0</v>
      </c>
      <c r="GC42" s="195">
        <f t="shared" si="119"/>
        <v>0</v>
      </c>
      <c r="GD42" s="195">
        <f t="shared" si="120"/>
        <v>0</v>
      </c>
      <c r="GE42" s="195">
        <f t="shared" si="121"/>
        <v>0</v>
      </c>
      <c r="GF42" s="195">
        <f t="shared" si="122"/>
        <v>0</v>
      </c>
      <c r="GG42" s="195">
        <f t="shared" si="123"/>
        <v>0</v>
      </c>
      <c r="GH42" s="195">
        <f t="shared" si="124"/>
        <v>0</v>
      </c>
      <c r="GI42" s="195">
        <f t="shared" si="125"/>
        <v>0</v>
      </c>
      <c r="GJ42" s="195">
        <f t="shared" si="126"/>
        <v>0</v>
      </c>
      <c r="GK42" s="195">
        <f t="shared" si="127"/>
        <v>0</v>
      </c>
      <c r="GL42" s="195">
        <f t="shared" si="128"/>
        <v>0</v>
      </c>
      <c r="GM42" s="10"/>
      <c r="GN42" s="10"/>
      <c r="GO42" s="264">
        <f t="shared" si="129"/>
        <v>0</v>
      </c>
      <c r="GP42" s="264">
        <f t="shared" si="130"/>
        <v>0</v>
      </c>
      <c r="GQ42" s="264">
        <f t="shared" si="131"/>
        <v>0</v>
      </c>
      <c r="GR42" s="264">
        <f t="shared" si="132"/>
        <v>0</v>
      </c>
      <c r="GS42" s="264">
        <f t="shared" si="133"/>
        <v>0</v>
      </c>
      <c r="GT42" s="264">
        <f t="shared" si="134"/>
        <v>0</v>
      </c>
      <c r="GU42" s="264">
        <f t="shared" si="135"/>
        <v>0</v>
      </c>
      <c r="GV42" s="264">
        <f t="shared" si="136"/>
        <v>0</v>
      </c>
      <c r="GW42" s="264">
        <f t="shared" si="137"/>
        <v>0</v>
      </c>
      <c r="GX42" s="264">
        <f t="shared" si="138"/>
        <v>0</v>
      </c>
      <c r="GY42" s="162"/>
      <c r="GZ42" s="264">
        <f t="shared" si="139"/>
        <v>0</v>
      </c>
      <c r="HA42" s="264">
        <f t="shared" si="140"/>
        <v>0</v>
      </c>
      <c r="HB42" s="264">
        <f t="shared" si="141"/>
        <v>0</v>
      </c>
      <c r="HC42" s="264">
        <f t="shared" si="142"/>
        <v>0</v>
      </c>
      <c r="HD42" s="264">
        <f t="shared" si="143"/>
        <v>0</v>
      </c>
    </row>
    <row r="43" spans="1:212" ht="30" hidden="1" x14ac:dyDescent="0.25">
      <c r="A43" s="167" t="s">
        <v>1052</v>
      </c>
      <c r="C43" s="65" t="s">
        <v>92</v>
      </c>
      <c r="D43" s="7">
        <v>1029</v>
      </c>
      <c r="E43" s="200">
        <v>1</v>
      </c>
      <c r="F43" s="246"/>
      <c r="G43" s="178">
        <f t="shared" si="146"/>
        <v>0</v>
      </c>
      <c r="H43" s="178">
        <f t="shared" si="146"/>
        <v>0</v>
      </c>
      <c r="I43" s="26"/>
      <c r="J43" s="26"/>
      <c r="K43" s="26"/>
      <c r="L43" s="26"/>
      <c r="M43" s="26"/>
      <c r="N43" s="26"/>
      <c r="O43" s="26"/>
      <c r="P43" s="26"/>
      <c r="Q43" s="178">
        <f t="shared" si="147"/>
        <v>0</v>
      </c>
      <c r="R43" s="26"/>
      <c r="S43" s="26"/>
      <c r="T43" s="26"/>
      <c r="U43" s="26"/>
      <c r="V43" s="178">
        <f t="shared" si="148"/>
        <v>0</v>
      </c>
      <c r="W43" s="26"/>
      <c r="X43" s="26"/>
      <c r="Y43" s="26"/>
      <c r="Z43" s="26"/>
      <c r="AA43" s="178">
        <f t="shared" si="149"/>
        <v>0</v>
      </c>
      <c r="AB43" s="26"/>
      <c r="AC43" s="26"/>
      <c r="AD43" s="26"/>
      <c r="AE43" s="26"/>
      <c r="AF43" s="178">
        <f t="shared" si="150"/>
        <v>0</v>
      </c>
      <c r="AG43" s="26"/>
      <c r="AH43" s="26"/>
      <c r="AI43" s="26"/>
      <c r="AJ43" s="26"/>
      <c r="AK43" s="178">
        <f t="shared" si="151"/>
        <v>0</v>
      </c>
      <c r="AL43" s="178">
        <f t="shared" si="151"/>
        <v>0</v>
      </c>
      <c r="AM43" s="26"/>
      <c r="AN43" s="26"/>
      <c r="AO43" s="26"/>
      <c r="AP43" s="26"/>
      <c r="AQ43" s="26"/>
      <c r="AR43" s="26"/>
      <c r="AS43" s="26"/>
      <c r="AT43" s="26"/>
      <c r="AU43" s="178">
        <f t="shared" si="152"/>
        <v>0</v>
      </c>
      <c r="AV43" s="26"/>
      <c r="AW43" s="26"/>
      <c r="AX43" s="26"/>
      <c r="AY43" s="26"/>
      <c r="AZ43" s="178">
        <f t="shared" si="153"/>
        <v>0</v>
      </c>
      <c r="BA43" s="26"/>
      <c r="BB43" s="26"/>
      <c r="BC43" s="26"/>
      <c r="BD43" s="26"/>
      <c r="BE43" s="178">
        <f t="shared" si="154"/>
        <v>0</v>
      </c>
      <c r="BF43" s="26"/>
      <c r="BG43" s="26"/>
      <c r="BH43" s="26"/>
      <c r="BI43" s="26"/>
      <c r="BJ43" s="178">
        <f t="shared" si="155"/>
        <v>0</v>
      </c>
      <c r="BK43" s="26"/>
      <c r="BL43" s="26"/>
      <c r="BM43" s="26"/>
      <c r="BN43" s="26"/>
      <c r="BO43" s="178">
        <f t="shared" si="156"/>
        <v>0</v>
      </c>
      <c r="BP43" s="26"/>
      <c r="BQ43" s="26"/>
      <c r="BR43" s="26"/>
      <c r="BS43" s="26"/>
      <c r="BT43" s="178">
        <f t="shared" si="157"/>
        <v>0</v>
      </c>
      <c r="BU43" s="26"/>
      <c r="BV43" s="26"/>
      <c r="BW43" s="26"/>
      <c r="BX43" s="26"/>
      <c r="BY43" s="178">
        <f t="shared" si="158"/>
        <v>0</v>
      </c>
      <c r="BZ43" s="26"/>
      <c r="CA43" s="26"/>
      <c r="CB43" s="26"/>
      <c r="CC43" s="26"/>
      <c r="CD43" s="178">
        <f t="shared" si="159"/>
        <v>0</v>
      </c>
      <c r="CE43" s="26"/>
      <c r="CF43" s="26"/>
      <c r="CG43" s="26"/>
      <c r="CH43" s="26"/>
      <c r="CI43" s="178">
        <f t="shared" si="160"/>
        <v>0</v>
      </c>
      <c r="CJ43" s="26"/>
      <c r="CK43" s="26"/>
      <c r="CL43" s="26"/>
      <c r="CM43" s="26"/>
      <c r="CN43" s="178">
        <f t="shared" si="161"/>
        <v>0</v>
      </c>
      <c r="CO43" s="26"/>
      <c r="CP43" s="26"/>
      <c r="CQ43" s="26"/>
      <c r="CR43" s="26"/>
      <c r="CS43" s="162">
        <f t="shared" si="35"/>
        <v>0</v>
      </c>
      <c r="CT43" s="10"/>
      <c r="CU43" s="160">
        <f t="shared" si="36"/>
        <v>0</v>
      </c>
      <c r="CV43" s="160">
        <f t="shared" si="37"/>
        <v>0</v>
      </c>
      <c r="CW43" s="160">
        <f t="shared" si="38"/>
        <v>0</v>
      </c>
      <c r="CX43" s="160">
        <f t="shared" si="39"/>
        <v>0</v>
      </c>
      <c r="CY43" s="160">
        <f t="shared" si="40"/>
        <v>0</v>
      </c>
      <c r="CZ43" s="160">
        <f t="shared" si="41"/>
        <v>0</v>
      </c>
      <c r="DA43" s="160">
        <f t="shared" si="42"/>
        <v>0</v>
      </c>
      <c r="DB43" s="160">
        <f t="shared" si="43"/>
        <v>0</v>
      </c>
      <c r="DC43" s="160">
        <f t="shared" si="44"/>
        <v>0</v>
      </c>
      <c r="DD43" s="160">
        <f t="shared" si="45"/>
        <v>0</v>
      </c>
      <c r="DE43" s="160">
        <f t="shared" si="46"/>
        <v>0</v>
      </c>
      <c r="DF43" s="160">
        <f t="shared" si="47"/>
        <v>0</v>
      </c>
      <c r="DG43" s="160">
        <f t="shared" si="48"/>
        <v>0</v>
      </c>
      <c r="DH43" s="160">
        <f t="shared" si="49"/>
        <v>0</v>
      </c>
      <c r="DI43" s="160">
        <f t="shared" si="50"/>
        <v>0</v>
      </c>
      <c r="DJ43" s="160">
        <f t="shared" si="51"/>
        <v>0</v>
      </c>
      <c r="DK43" s="160">
        <f t="shared" si="52"/>
        <v>0</v>
      </c>
      <c r="DL43" s="160">
        <f t="shared" si="53"/>
        <v>0</v>
      </c>
      <c r="DM43" s="10"/>
      <c r="DN43" s="160">
        <f t="shared" si="54"/>
        <v>0</v>
      </c>
      <c r="DO43" s="160">
        <f t="shared" si="55"/>
        <v>0</v>
      </c>
      <c r="DP43" s="160">
        <f t="shared" si="56"/>
        <v>0</v>
      </c>
      <c r="DQ43" s="160">
        <f t="shared" si="57"/>
        <v>0</v>
      </c>
      <c r="DR43" s="160">
        <f t="shared" si="58"/>
        <v>0</v>
      </c>
      <c r="DS43" s="160">
        <f t="shared" si="59"/>
        <v>0</v>
      </c>
      <c r="DT43" s="160">
        <f t="shared" si="60"/>
        <v>0</v>
      </c>
      <c r="DU43" s="160">
        <f t="shared" si="61"/>
        <v>0</v>
      </c>
      <c r="DV43" s="160">
        <f t="shared" si="62"/>
        <v>0</v>
      </c>
      <c r="DW43" s="160">
        <f t="shared" si="63"/>
        <v>0</v>
      </c>
      <c r="DX43" s="160">
        <f t="shared" si="64"/>
        <v>0</v>
      </c>
      <c r="DY43" s="160">
        <f t="shared" si="65"/>
        <v>0</v>
      </c>
      <c r="DZ43" s="160">
        <f t="shared" si="66"/>
        <v>0</v>
      </c>
      <c r="EA43" s="160">
        <f t="shared" si="67"/>
        <v>0</v>
      </c>
      <c r="EB43" s="160">
        <f t="shared" si="68"/>
        <v>0</v>
      </c>
      <c r="EC43" s="160">
        <f t="shared" si="69"/>
        <v>0</v>
      </c>
      <c r="ED43" s="160">
        <f t="shared" si="70"/>
        <v>0</v>
      </c>
      <c r="EE43" s="160">
        <f t="shared" si="71"/>
        <v>0</v>
      </c>
      <c r="EF43" s="160">
        <f t="shared" si="72"/>
        <v>0</v>
      </c>
      <c r="EG43" s="160">
        <f t="shared" si="73"/>
        <v>0</v>
      </c>
      <c r="EH43" s="160">
        <f t="shared" si="74"/>
        <v>0</v>
      </c>
      <c r="EI43" s="160">
        <f t="shared" si="75"/>
        <v>0</v>
      </c>
      <c r="EJ43" s="160">
        <f t="shared" si="76"/>
        <v>0</v>
      </c>
      <c r="EK43" s="160">
        <f t="shared" si="77"/>
        <v>0</v>
      </c>
      <c r="EL43" s="160">
        <f t="shared" si="78"/>
        <v>0</v>
      </c>
      <c r="EM43" s="160">
        <f t="shared" si="79"/>
        <v>0</v>
      </c>
      <c r="EN43" s="160">
        <f t="shared" si="80"/>
        <v>0</v>
      </c>
      <c r="EO43" s="160">
        <f t="shared" si="81"/>
        <v>0</v>
      </c>
      <c r="EP43" s="160">
        <f t="shared" si="82"/>
        <v>0</v>
      </c>
      <c r="EQ43" s="160">
        <f t="shared" si="83"/>
        <v>0</v>
      </c>
      <c r="ER43" s="10"/>
      <c r="ES43" s="160">
        <f t="shared" si="84"/>
        <v>0</v>
      </c>
      <c r="ET43" s="160">
        <f t="shared" si="85"/>
        <v>0</v>
      </c>
      <c r="EU43" s="160">
        <f t="shared" si="86"/>
        <v>0</v>
      </c>
      <c r="EV43" s="160">
        <f t="shared" si="87"/>
        <v>0</v>
      </c>
      <c r="EW43" s="160">
        <f t="shared" si="88"/>
        <v>0</v>
      </c>
      <c r="EX43" s="160">
        <f t="shared" si="89"/>
        <v>0</v>
      </c>
      <c r="EY43" s="160">
        <f t="shared" si="90"/>
        <v>0</v>
      </c>
      <c r="EZ43" s="160">
        <f t="shared" si="91"/>
        <v>0</v>
      </c>
      <c r="FA43" s="160">
        <f t="shared" si="92"/>
        <v>0</v>
      </c>
      <c r="FB43" s="160">
        <f t="shared" si="93"/>
        <v>0</v>
      </c>
      <c r="FC43" s="160">
        <f t="shared" si="94"/>
        <v>0</v>
      </c>
      <c r="FD43" s="160">
        <f t="shared" si="95"/>
        <v>0</v>
      </c>
      <c r="FE43" s="160">
        <f t="shared" si="96"/>
        <v>0</v>
      </c>
      <c r="FF43" s="160">
        <f t="shared" si="97"/>
        <v>0</v>
      </c>
      <c r="FG43" s="160">
        <f t="shared" si="98"/>
        <v>0</v>
      </c>
      <c r="FH43" s="10"/>
      <c r="FI43" s="195">
        <f t="shared" si="99"/>
        <v>0</v>
      </c>
      <c r="FJ43" s="195">
        <f t="shared" si="100"/>
        <v>0</v>
      </c>
      <c r="FK43" s="195">
        <f t="shared" si="101"/>
        <v>0</v>
      </c>
      <c r="FL43" s="195">
        <f t="shared" si="102"/>
        <v>0</v>
      </c>
      <c r="FM43" s="195">
        <f t="shared" si="103"/>
        <v>0</v>
      </c>
      <c r="FN43" s="195">
        <f t="shared" si="104"/>
        <v>0</v>
      </c>
      <c r="FO43" s="195">
        <f t="shared" si="105"/>
        <v>0</v>
      </c>
      <c r="FP43" s="195">
        <f t="shared" si="106"/>
        <v>0</v>
      </c>
      <c r="FQ43" s="195">
        <f t="shared" si="107"/>
        <v>0</v>
      </c>
      <c r="FR43" s="195">
        <f t="shared" si="108"/>
        <v>0</v>
      </c>
      <c r="FS43" s="195">
        <f t="shared" si="109"/>
        <v>0</v>
      </c>
      <c r="FT43" s="195">
        <f t="shared" si="110"/>
        <v>0</v>
      </c>
      <c r="FU43" s="195">
        <f t="shared" si="111"/>
        <v>0</v>
      </c>
      <c r="FV43" s="195">
        <f t="shared" si="112"/>
        <v>0</v>
      </c>
      <c r="FW43" s="195">
        <f t="shared" si="113"/>
        <v>0</v>
      </c>
      <c r="FX43" s="195">
        <f t="shared" si="114"/>
        <v>0</v>
      </c>
      <c r="FY43" s="195">
        <f t="shared" si="115"/>
        <v>0</v>
      </c>
      <c r="FZ43" s="195">
        <f t="shared" si="116"/>
        <v>0</v>
      </c>
      <c r="GA43" s="195">
        <f t="shared" si="117"/>
        <v>0</v>
      </c>
      <c r="GB43" s="195">
        <f t="shared" si="118"/>
        <v>0</v>
      </c>
      <c r="GC43" s="195">
        <f t="shared" si="119"/>
        <v>0</v>
      </c>
      <c r="GD43" s="195">
        <f t="shared" si="120"/>
        <v>0</v>
      </c>
      <c r="GE43" s="195">
        <f t="shared" si="121"/>
        <v>0</v>
      </c>
      <c r="GF43" s="195">
        <f t="shared" si="122"/>
        <v>0</v>
      </c>
      <c r="GG43" s="195">
        <f t="shared" si="123"/>
        <v>0</v>
      </c>
      <c r="GH43" s="195">
        <f t="shared" si="124"/>
        <v>0</v>
      </c>
      <c r="GI43" s="195">
        <f t="shared" si="125"/>
        <v>0</v>
      </c>
      <c r="GJ43" s="195">
        <f t="shared" si="126"/>
        <v>0</v>
      </c>
      <c r="GK43" s="195">
        <f t="shared" si="127"/>
        <v>0</v>
      </c>
      <c r="GL43" s="195">
        <f t="shared" si="128"/>
        <v>0</v>
      </c>
      <c r="GM43" s="10"/>
      <c r="GN43" s="10"/>
      <c r="GO43" s="264">
        <f t="shared" si="129"/>
        <v>0</v>
      </c>
      <c r="GP43" s="264">
        <f t="shared" si="130"/>
        <v>0</v>
      </c>
      <c r="GQ43" s="264">
        <f t="shared" si="131"/>
        <v>0</v>
      </c>
      <c r="GR43" s="264">
        <f t="shared" si="132"/>
        <v>0</v>
      </c>
      <c r="GS43" s="264">
        <f t="shared" si="133"/>
        <v>0</v>
      </c>
      <c r="GT43" s="264">
        <f t="shared" si="134"/>
        <v>0</v>
      </c>
      <c r="GU43" s="264">
        <f t="shared" si="135"/>
        <v>0</v>
      </c>
      <c r="GV43" s="264">
        <f t="shared" si="136"/>
        <v>0</v>
      </c>
      <c r="GW43" s="264">
        <f t="shared" si="137"/>
        <v>0</v>
      </c>
      <c r="GX43" s="264">
        <f t="shared" si="138"/>
        <v>0</v>
      </c>
      <c r="GY43" s="162"/>
      <c r="GZ43" s="264">
        <f t="shared" si="139"/>
        <v>0</v>
      </c>
      <c r="HA43" s="264">
        <f t="shared" si="140"/>
        <v>0</v>
      </c>
      <c r="HB43" s="264">
        <f t="shared" si="141"/>
        <v>0</v>
      </c>
      <c r="HC43" s="264">
        <f t="shared" si="142"/>
        <v>0</v>
      </c>
      <c r="HD43" s="264">
        <f t="shared" si="143"/>
        <v>0</v>
      </c>
    </row>
    <row r="44" spans="1:212" ht="45" hidden="1" x14ac:dyDescent="0.25">
      <c r="A44" s="170" t="s">
        <v>1035</v>
      </c>
      <c r="B44" s="170"/>
      <c r="C44" s="65" t="s">
        <v>93</v>
      </c>
      <c r="D44" s="7">
        <v>1030</v>
      </c>
      <c r="E44" s="200">
        <v>21</v>
      </c>
      <c r="F44" s="246"/>
      <c r="G44" s="178">
        <f t="shared" si="146"/>
        <v>0</v>
      </c>
      <c r="H44" s="178">
        <f t="shared" si="146"/>
        <v>0</v>
      </c>
      <c r="I44" s="26"/>
      <c r="J44" s="26"/>
      <c r="K44" s="26"/>
      <c r="L44" s="26"/>
      <c r="M44" s="26"/>
      <c r="N44" s="26"/>
      <c r="O44" s="26"/>
      <c r="P44" s="26"/>
      <c r="Q44" s="178">
        <f t="shared" si="147"/>
        <v>0</v>
      </c>
      <c r="R44" s="26"/>
      <c r="S44" s="26"/>
      <c r="T44" s="26"/>
      <c r="U44" s="26"/>
      <c r="V44" s="178">
        <f t="shared" si="148"/>
        <v>0</v>
      </c>
      <c r="W44" s="26"/>
      <c r="X44" s="26"/>
      <c r="Y44" s="26"/>
      <c r="Z44" s="26"/>
      <c r="AA44" s="178">
        <f t="shared" si="149"/>
        <v>0</v>
      </c>
      <c r="AB44" s="26"/>
      <c r="AC44" s="26"/>
      <c r="AD44" s="26"/>
      <c r="AE44" s="26"/>
      <c r="AF44" s="178">
        <f t="shared" si="150"/>
        <v>0</v>
      </c>
      <c r="AG44" s="26"/>
      <c r="AH44" s="26"/>
      <c r="AI44" s="26"/>
      <c r="AJ44" s="26"/>
      <c r="AK44" s="178">
        <f t="shared" si="151"/>
        <v>0</v>
      </c>
      <c r="AL44" s="178">
        <f t="shared" si="151"/>
        <v>0</v>
      </c>
      <c r="AM44" s="26"/>
      <c r="AN44" s="26"/>
      <c r="AO44" s="26"/>
      <c r="AP44" s="26"/>
      <c r="AQ44" s="26"/>
      <c r="AR44" s="26"/>
      <c r="AS44" s="26"/>
      <c r="AT44" s="26"/>
      <c r="AU44" s="178">
        <f t="shared" si="152"/>
        <v>0</v>
      </c>
      <c r="AV44" s="26"/>
      <c r="AW44" s="26"/>
      <c r="AX44" s="26"/>
      <c r="AY44" s="26"/>
      <c r="AZ44" s="178">
        <f t="shared" si="153"/>
        <v>0</v>
      </c>
      <c r="BA44" s="26"/>
      <c r="BB44" s="26"/>
      <c r="BC44" s="26"/>
      <c r="BD44" s="26"/>
      <c r="BE44" s="178">
        <f t="shared" si="154"/>
        <v>0</v>
      </c>
      <c r="BF44" s="26"/>
      <c r="BG44" s="26"/>
      <c r="BH44" s="26"/>
      <c r="BI44" s="26"/>
      <c r="BJ44" s="178">
        <f t="shared" si="155"/>
        <v>0</v>
      </c>
      <c r="BK44" s="26"/>
      <c r="BL44" s="26"/>
      <c r="BM44" s="26"/>
      <c r="BN44" s="26"/>
      <c r="BO44" s="178">
        <f t="shared" si="156"/>
        <v>0</v>
      </c>
      <c r="BP44" s="26"/>
      <c r="BQ44" s="26"/>
      <c r="BR44" s="26"/>
      <c r="BS44" s="26"/>
      <c r="BT44" s="178">
        <f t="shared" si="157"/>
        <v>0</v>
      </c>
      <c r="BU44" s="26"/>
      <c r="BV44" s="26"/>
      <c r="BW44" s="26"/>
      <c r="BX44" s="26"/>
      <c r="BY44" s="178">
        <f t="shared" si="158"/>
        <v>0</v>
      </c>
      <c r="BZ44" s="26"/>
      <c r="CA44" s="26"/>
      <c r="CB44" s="26"/>
      <c r="CC44" s="26"/>
      <c r="CD44" s="178">
        <f t="shared" si="159"/>
        <v>0</v>
      </c>
      <c r="CE44" s="26"/>
      <c r="CF44" s="26"/>
      <c r="CG44" s="26"/>
      <c r="CH44" s="26"/>
      <c r="CI44" s="178">
        <f t="shared" si="160"/>
        <v>0</v>
      </c>
      <c r="CJ44" s="26"/>
      <c r="CK44" s="26"/>
      <c r="CL44" s="26"/>
      <c r="CM44" s="26"/>
      <c r="CN44" s="178">
        <f t="shared" si="161"/>
        <v>0</v>
      </c>
      <c r="CO44" s="26"/>
      <c r="CP44" s="26"/>
      <c r="CQ44" s="26"/>
      <c r="CR44" s="26"/>
      <c r="CS44" s="162">
        <f t="shared" si="35"/>
        <v>0</v>
      </c>
      <c r="CT44" s="10"/>
      <c r="CU44" s="160">
        <f t="shared" si="36"/>
        <v>0</v>
      </c>
      <c r="CV44" s="160">
        <f t="shared" si="37"/>
        <v>0</v>
      </c>
      <c r="CW44" s="160">
        <f t="shared" si="38"/>
        <v>0</v>
      </c>
      <c r="CX44" s="160">
        <f t="shared" si="39"/>
        <v>0</v>
      </c>
      <c r="CY44" s="160">
        <f t="shared" si="40"/>
        <v>0</v>
      </c>
      <c r="CZ44" s="160">
        <f t="shared" si="41"/>
        <v>0</v>
      </c>
      <c r="DA44" s="160">
        <f t="shared" si="42"/>
        <v>0</v>
      </c>
      <c r="DB44" s="160">
        <f t="shared" si="43"/>
        <v>0</v>
      </c>
      <c r="DC44" s="160">
        <f t="shared" si="44"/>
        <v>0</v>
      </c>
      <c r="DD44" s="160">
        <f t="shared" si="45"/>
        <v>0</v>
      </c>
      <c r="DE44" s="160">
        <f t="shared" si="46"/>
        <v>0</v>
      </c>
      <c r="DF44" s="160">
        <f t="shared" si="47"/>
        <v>0</v>
      </c>
      <c r="DG44" s="160">
        <f t="shared" si="48"/>
        <v>0</v>
      </c>
      <c r="DH44" s="160">
        <f t="shared" si="49"/>
        <v>0</v>
      </c>
      <c r="DI44" s="160">
        <f t="shared" si="50"/>
        <v>0</v>
      </c>
      <c r="DJ44" s="160">
        <f t="shared" si="51"/>
        <v>0</v>
      </c>
      <c r="DK44" s="160">
        <f t="shared" si="52"/>
        <v>0</v>
      </c>
      <c r="DL44" s="160">
        <f t="shared" si="53"/>
        <v>0</v>
      </c>
      <c r="DM44" s="10"/>
      <c r="DN44" s="160">
        <f t="shared" si="54"/>
        <v>0</v>
      </c>
      <c r="DO44" s="160">
        <f t="shared" si="55"/>
        <v>0</v>
      </c>
      <c r="DP44" s="160">
        <f t="shared" si="56"/>
        <v>0</v>
      </c>
      <c r="DQ44" s="160">
        <f t="shared" si="57"/>
        <v>0</v>
      </c>
      <c r="DR44" s="160">
        <f t="shared" si="58"/>
        <v>0</v>
      </c>
      <c r="DS44" s="160">
        <f t="shared" si="59"/>
        <v>0</v>
      </c>
      <c r="DT44" s="160">
        <f t="shared" si="60"/>
        <v>0</v>
      </c>
      <c r="DU44" s="160">
        <f t="shared" si="61"/>
        <v>0</v>
      </c>
      <c r="DV44" s="160">
        <f t="shared" si="62"/>
        <v>0</v>
      </c>
      <c r="DW44" s="160">
        <f t="shared" si="63"/>
        <v>0</v>
      </c>
      <c r="DX44" s="160">
        <f t="shared" si="64"/>
        <v>0</v>
      </c>
      <c r="DY44" s="160">
        <f t="shared" si="65"/>
        <v>0</v>
      </c>
      <c r="DZ44" s="160">
        <f t="shared" si="66"/>
        <v>0</v>
      </c>
      <c r="EA44" s="160">
        <f t="shared" si="67"/>
        <v>0</v>
      </c>
      <c r="EB44" s="160">
        <f t="shared" si="68"/>
        <v>0</v>
      </c>
      <c r="EC44" s="160">
        <f t="shared" si="69"/>
        <v>0</v>
      </c>
      <c r="ED44" s="160">
        <f t="shared" si="70"/>
        <v>0</v>
      </c>
      <c r="EE44" s="160">
        <f t="shared" si="71"/>
        <v>0</v>
      </c>
      <c r="EF44" s="160">
        <f t="shared" si="72"/>
        <v>0</v>
      </c>
      <c r="EG44" s="160">
        <f t="shared" si="73"/>
        <v>0</v>
      </c>
      <c r="EH44" s="160">
        <f t="shared" si="74"/>
        <v>0</v>
      </c>
      <c r="EI44" s="160">
        <f t="shared" si="75"/>
        <v>0</v>
      </c>
      <c r="EJ44" s="160">
        <f t="shared" si="76"/>
        <v>0</v>
      </c>
      <c r="EK44" s="160">
        <f t="shared" si="77"/>
        <v>0</v>
      </c>
      <c r="EL44" s="160">
        <f t="shared" si="78"/>
        <v>0</v>
      </c>
      <c r="EM44" s="160">
        <f t="shared" si="79"/>
        <v>0</v>
      </c>
      <c r="EN44" s="160">
        <f t="shared" si="80"/>
        <v>0</v>
      </c>
      <c r="EO44" s="160">
        <f t="shared" si="81"/>
        <v>0</v>
      </c>
      <c r="EP44" s="160">
        <f t="shared" si="82"/>
        <v>0</v>
      </c>
      <c r="EQ44" s="160">
        <f t="shared" si="83"/>
        <v>0</v>
      </c>
      <c r="ER44" s="10"/>
      <c r="ES44" s="160">
        <f t="shared" si="84"/>
        <v>0</v>
      </c>
      <c r="ET44" s="160">
        <f t="shared" si="85"/>
        <v>0</v>
      </c>
      <c r="EU44" s="160">
        <f t="shared" si="86"/>
        <v>0</v>
      </c>
      <c r="EV44" s="160">
        <f t="shared" si="87"/>
        <v>0</v>
      </c>
      <c r="EW44" s="160">
        <f t="shared" si="88"/>
        <v>0</v>
      </c>
      <c r="EX44" s="160">
        <f t="shared" si="89"/>
        <v>0</v>
      </c>
      <c r="EY44" s="160">
        <f t="shared" si="90"/>
        <v>0</v>
      </c>
      <c r="EZ44" s="160">
        <f t="shared" si="91"/>
        <v>0</v>
      </c>
      <c r="FA44" s="160">
        <f t="shared" si="92"/>
        <v>0</v>
      </c>
      <c r="FB44" s="160">
        <f t="shared" si="93"/>
        <v>0</v>
      </c>
      <c r="FC44" s="160">
        <f t="shared" si="94"/>
        <v>0</v>
      </c>
      <c r="FD44" s="160">
        <f t="shared" si="95"/>
        <v>0</v>
      </c>
      <c r="FE44" s="160">
        <f t="shared" si="96"/>
        <v>0</v>
      </c>
      <c r="FF44" s="160">
        <f t="shared" si="97"/>
        <v>0</v>
      </c>
      <c r="FG44" s="160">
        <f t="shared" si="98"/>
        <v>0</v>
      </c>
      <c r="FH44" s="10"/>
      <c r="FI44" s="195">
        <f t="shared" si="99"/>
        <v>0</v>
      </c>
      <c r="FJ44" s="195">
        <f t="shared" si="100"/>
        <v>0</v>
      </c>
      <c r="FK44" s="195">
        <f t="shared" si="101"/>
        <v>0</v>
      </c>
      <c r="FL44" s="195">
        <f t="shared" si="102"/>
        <v>0</v>
      </c>
      <c r="FM44" s="195">
        <f t="shared" si="103"/>
        <v>0</v>
      </c>
      <c r="FN44" s="195">
        <f t="shared" si="104"/>
        <v>0</v>
      </c>
      <c r="FO44" s="195">
        <f t="shared" si="105"/>
        <v>0</v>
      </c>
      <c r="FP44" s="195">
        <f t="shared" si="106"/>
        <v>0</v>
      </c>
      <c r="FQ44" s="195">
        <f t="shared" si="107"/>
        <v>0</v>
      </c>
      <c r="FR44" s="195">
        <f t="shared" si="108"/>
        <v>0</v>
      </c>
      <c r="FS44" s="195">
        <f t="shared" si="109"/>
        <v>0</v>
      </c>
      <c r="FT44" s="195">
        <f t="shared" si="110"/>
        <v>0</v>
      </c>
      <c r="FU44" s="195">
        <f t="shared" si="111"/>
        <v>0</v>
      </c>
      <c r="FV44" s="195">
        <f t="shared" si="112"/>
        <v>0</v>
      </c>
      <c r="FW44" s="195">
        <f t="shared" si="113"/>
        <v>0</v>
      </c>
      <c r="FX44" s="195">
        <f t="shared" si="114"/>
        <v>0</v>
      </c>
      <c r="FY44" s="195">
        <f t="shared" si="115"/>
        <v>0</v>
      </c>
      <c r="FZ44" s="195">
        <f t="shared" si="116"/>
        <v>0</v>
      </c>
      <c r="GA44" s="195">
        <f t="shared" si="117"/>
        <v>0</v>
      </c>
      <c r="GB44" s="195">
        <f t="shared" si="118"/>
        <v>0</v>
      </c>
      <c r="GC44" s="195">
        <f t="shared" si="119"/>
        <v>0</v>
      </c>
      <c r="GD44" s="195">
        <f t="shared" si="120"/>
        <v>0</v>
      </c>
      <c r="GE44" s="195">
        <f t="shared" si="121"/>
        <v>0</v>
      </c>
      <c r="GF44" s="195">
        <f t="shared" si="122"/>
        <v>0</v>
      </c>
      <c r="GG44" s="195">
        <f t="shared" si="123"/>
        <v>0</v>
      </c>
      <c r="GH44" s="195">
        <f t="shared" si="124"/>
        <v>0</v>
      </c>
      <c r="GI44" s="195">
        <f t="shared" si="125"/>
        <v>0</v>
      </c>
      <c r="GJ44" s="195">
        <f t="shared" si="126"/>
        <v>0</v>
      </c>
      <c r="GK44" s="195">
        <f t="shared" si="127"/>
        <v>0</v>
      </c>
      <c r="GL44" s="195">
        <f t="shared" si="128"/>
        <v>0</v>
      </c>
      <c r="GM44" s="10"/>
      <c r="GN44" s="10"/>
      <c r="GO44" s="264">
        <f t="shared" si="129"/>
        <v>0</v>
      </c>
      <c r="GP44" s="264">
        <f t="shared" si="130"/>
        <v>0</v>
      </c>
      <c r="GQ44" s="264">
        <f t="shared" si="131"/>
        <v>0</v>
      </c>
      <c r="GR44" s="264">
        <f t="shared" si="132"/>
        <v>0</v>
      </c>
      <c r="GS44" s="264">
        <f t="shared" si="133"/>
        <v>0</v>
      </c>
      <c r="GT44" s="264">
        <f t="shared" si="134"/>
        <v>0</v>
      </c>
      <c r="GU44" s="264">
        <f t="shared" si="135"/>
        <v>0</v>
      </c>
      <c r="GV44" s="264">
        <f t="shared" si="136"/>
        <v>0</v>
      </c>
      <c r="GW44" s="264">
        <f t="shared" si="137"/>
        <v>0</v>
      </c>
      <c r="GX44" s="264">
        <f t="shared" si="138"/>
        <v>0</v>
      </c>
      <c r="GY44" s="162"/>
      <c r="GZ44" s="264">
        <f t="shared" si="139"/>
        <v>0</v>
      </c>
      <c r="HA44" s="264">
        <f t="shared" si="140"/>
        <v>0</v>
      </c>
      <c r="HB44" s="264">
        <f t="shared" si="141"/>
        <v>0</v>
      </c>
      <c r="HC44" s="264">
        <f t="shared" si="142"/>
        <v>0</v>
      </c>
      <c r="HD44" s="264">
        <f t="shared" si="143"/>
        <v>0</v>
      </c>
    </row>
    <row r="45" spans="1:212" ht="30" hidden="1" x14ac:dyDescent="0.25">
      <c r="A45" s="167" t="s">
        <v>1053</v>
      </c>
      <c r="C45" s="65" t="s">
        <v>94</v>
      </c>
      <c r="D45" s="7">
        <v>1031</v>
      </c>
      <c r="E45" s="200">
        <v>21</v>
      </c>
      <c r="F45" s="246"/>
      <c r="G45" s="178">
        <f t="shared" si="146"/>
        <v>0</v>
      </c>
      <c r="H45" s="178">
        <f t="shared" si="146"/>
        <v>0</v>
      </c>
      <c r="I45" s="26"/>
      <c r="J45" s="26"/>
      <c r="K45" s="26"/>
      <c r="L45" s="26"/>
      <c r="M45" s="26"/>
      <c r="N45" s="26"/>
      <c r="O45" s="26"/>
      <c r="P45" s="26"/>
      <c r="Q45" s="178">
        <f t="shared" si="147"/>
        <v>0</v>
      </c>
      <c r="R45" s="26"/>
      <c r="S45" s="26"/>
      <c r="T45" s="26"/>
      <c r="U45" s="26"/>
      <c r="V45" s="178">
        <f t="shared" si="148"/>
        <v>0</v>
      </c>
      <c r="W45" s="26"/>
      <c r="X45" s="26"/>
      <c r="Y45" s="26"/>
      <c r="Z45" s="26"/>
      <c r="AA45" s="178">
        <f t="shared" si="149"/>
        <v>0</v>
      </c>
      <c r="AB45" s="26"/>
      <c r="AC45" s="26"/>
      <c r="AD45" s="26"/>
      <c r="AE45" s="26"/>
      <c r="AF45" s="178">
        <f t="shared" si="150"/>
        <v>0</v>
      </c>
      <c r="AG45" s="26"/>
      <c r="AH45" s="26"/>
      <c r="AI45" s="26"/>
      <c r="AJ45" s="26"/>
      <c r="AK45" s="178">
        <f t="shared" si="151"/>
        <v>0</v>
      </c>
      <c r="AL45" s="178">
        <f t="shared" si="151"/>
        <v>0</v>
      </c>
      <c r="AM45" s="26"/>
      <c r="AN45" s="26"/>
      <c r="AO45" s="26"/>
      <c r="AP45" s="26"/>
      <c r="AQ45" s="26"/>
      <c r="AR45" s="26"/>
      <c r="AS45" s="26"/>
      <c r="AT45" s="26"/>
      <c r="AU45" s="178">
        <f t="shared" si="152"/>
        <v>0</v>
      </c>
      <c r="AV45" s="26"/>
      <c r="AW45" s="26"/>
      <c r="AX45" s="26"/>
      <c r="AY45" s="26"/>
      <c r="AZ45" s="178">
        <f t="shared" si="153"/>
        <v>0</v>
      </c>
      <c r="BA45" s="26"/>
      <c r="BB45" s="26"/>
      <c r="BC45" s="26"/>
      <c r="BD45" s="26"/>
      <c r="BE45" s="178">
        <f t="shared" si="154"/>
        <v>0</v>
      </c>
      <c r="BF45" s="26"/>
      <c r="BG45" s="26"/>
      <c r="BH45" s="26"/>
      <c r="BI45" s="26"/>
      <c r="BJ45" s="178">
        <f t="shared" si="155"/>
        <v>0</v>
      </c>
      <c r="BK45" s="26"/>
      <c r="BL45" s="26"/>
      <c r="BM45" s="26"/>
      <c r="BN45" s="26"/>
      <c r="BO45" s="178">
        <f t="shared" si="156"/>
        <v>0</v>
      </c>
      <c r="BP45" s="26"/>
      <c r="BQ45" s="26"/>
      <c r="BR45" s="26"/>
      <c r="BS45" s="26"/>
      <c r="BT45" s="178">
        <f t="shared" si="157"/>
        <v>0</v>
      </c>
      <c r="BU45" s="26"/>
      <c r="BV45" s="26"/>
      <c r="BW45" s="26"/>
      <c r="BX45" s="26"/>
      <c r="BY45" s="178">
        <f t="shared" si="158"/>
        <v>0</v>
      </c>
      <c r="BZ45" s="26"/>
      <c r="CA45" s="26"/>
      <c r="CB45" s="26"/>
      <c r="CC45" s="26"/>
      <c r="CD45" s="178">
        <f t="shared" si="159"/>
        <v>0</v>
      </c>
      <c r="CE45" s="26"/>
      <c r="CF45" s="26"/>
      <c r="CG45" s="26"/>
      <c r="CH45" s="26"/>
      <c r="CI45" s="178">
        <f t="shared" si="160"/>
        <v>0</v>
      </c>
      <c r="CJ45" s="26"/>
      <c r="CK45" s="26"/>
      <c r="CL45" s="26"/>
      <c r="CM45" s="26"/>
      <c r="CN45" s="178">
        <f t="shared" si="161"/>
        <v>0</v>
      </c>
      <c r="CO45" s="26"/>
      <c r="CP45" s="26"/>
      <c r="CQ45" s="26"/>
      <c r="CR45" s="26"/>
      <c r="CS45" s="162">
        <f t="shared" si="35"/>
        <v>0</v>
      </c>
      <c r="CT45" s="10"/>
      <c r="CU45" s="160">
        <f t="shared" si="36"/>
        <v>0</v>
      </c>
      <c r="CV45" s="160">
        <f t="shared" si="37"/>
        <v>0</v>
      </c>
      <c r="CW45" s="160">
        <f t="shared" si="38"/>
        <v>0</v>
      </c>
      <c r="CX45" s="160">
        <f t="shared" si="39"/>
        <v>0</v>
      </c>
      <c r="CY45" s="160">
        <f t="shared" si="40"/>
        <v>0</v>
      </c>
      <c r="CZ45" s="160">
        <f t="shared" si="41"/>
        <v>0</v>
      </c>
      <c r="DA45" s="160">
        <f t="shared" si="42"/>
        <v>0</v>
      </c>
      <c r="DB45" s="160">
        <f t="shared" si="43"/>
        <v>0</v>
      </c>
      <c r="DC45" s="160">
        <f t="shared" si="44"/>
        <v>0</v>
      </c>
      <c r="DD45" s="160">
        <f t="shared" si="45"/>
        <v>0</v>
      </c>
      <c r="DE45" s="160">
        <f t="shared" si="46"/>
        <v>0</v>
      </c>
      <c r="DF45" s="160">
        <f t="shared" si="47"/>
        <v>0</v>
      </c>
      <c r="DG45" s="160">
        <f t="shared" si="48"/>
        <v>0</v>
      </c>
      <c r="DH45" s="160">
        <f t="shared" si="49"/>
        <v>0</v>
      </c>
      <c r="DI45" s="160">
        <f t="shared" si="50"/>
        <v>0</v>
      </c>
      <c r="DJ45" s="160">
        <f t="shared" si="51"/>
        <v>0</v>
      </c>
      <c r="DK45" s="160">
        <f t="shared" si="52"/>
        <v>0</v>
      </c>
      <c r="DL45" s="160">
        <f t="shared" si="53"/>
        <v>0</v>
      </c>
      <c r="DM45" s="10"/>
      <c r="DN45" s="160">
        <f t="shared" si="54"/>
        <v>0</v>
      </c>
      <c r="DO45" s="160">
        <f t="shared" si="55"/>
        <v>0</v>
      </c>
      <c r="DP45" s="160">
        <f t="shared" si="56"/>
        <v>0</v>
      </c>
      <c r="DQ45" s="160">
        <f t="shared" si="57"/>
        <v>0</v>
      </c>
      <c r="DR45" s="160">
        <f t="shared" si="58"/>
        <v>0</v>
      </c>
      <c r="DS45" s="160">
        <f t="shared" si="59"/>
        <v>0</v>
      </c>
      <c r="DT45" s="160">
        <f t="shared" si="60"/>
        <v>0</v>
      </c>
      <c r="DU45" s="160">
        <f t="shared" si="61"/>
        <v>0</v>
      </c>
      <c r="DV45" s="160">
        <f t="shared" si="62"/>
        <v>0</v>
      </c>
      <c r="DW45" s="160">
        <f t="shared" si="63"/>
        <v>0</v>
      </c>
      <c r="DX45" s="160">
        <f t="shared" si="64"/>
        <v>0</v>
      </c>
      <c r="DY45" s="160">
        <f t="shared" si="65"/>
        <v>0</v>
      </c>
      <c r="DZ45" s="160">
        <f t="shared" si="66"/>
        <v>0</v>
      </c>
      <c r="EA45" s="160">
        <f t="shared" si="67"/>
        <v>0</v>
      </c>
      <c r="EB45" s="160">
        <f t="shared" si="68"/>
        <v>0</v>
      </c>
      <c r="EC45" s="160">
        <f t="shared" si="69"/>
        <v>0</v>
      </c>
      <c r="ED45" s="160">
        <f t="shared" si="70"/>
        <v>0</v>
      </c>
      <c r="EE45" s="160">
        <f t="shared" si="71"/>
        <v>0</v>
      </c>
      <c r="EF45" s="160">
        <f t="shared" si="72"/>
        <v>0</v>
      </c>
      <c r="EG45" s="160">
        <f t="shared" si="73"/>
        <v>0</v>
      </c>
      <c r="EH45" s="160">
        <f t="shared" si="74"/>
        <v>0</v>
      </c>
      <c r="EI45" s="160">
        <f t="shared" si="75"/>
        <v>0</v>
      </c>
      <c r="EJ45" s="160">
        <f t="shared" si="76"/>
        <v>0</v>
      </c>
      <c r="EK45" s="160">
        <f t="shared" si="77"/>
        <v>0</v>
      </c>
      <c r="EL45" s="160">
        <f t="shared" si="78"/>
        <v>0</v>
      </c>
      <c r="EM45" s="160">
        <f t="shared" si="79"/>
        <v>0</v>
      </c>
      <c r="EN45" s="160">
        <f t="shared" si="80"/>
        <v>0</v>
      </c>
      <c r="EO45" s="160">
        <f t="shared" si="81"/>
        <v>0</v>
      </c>
      <c r="EP45" s="160">
        <f t="shared" si="82"/>
        <v>0</v>
      </c>
      <c r="EQ45" s="160">
        <f t="shared" si="83"/>
        <v>0</v>
      </c>
      <c r="ER45" s="10"/>
      <c r="ES45" s="160">
        <f t="shared" si="84"/>
        <v>0</v>
      </c>
      <c r="ET45" s="160">
        <f t="shared" si="85"/>
        <v>0</v>
      </c>
      <c r="EU45" s="160">
        <f t="shared" si="86"/>
        <v>0</v>
      </c>
      <c r="EV45" s="160">
        <f t="shared" si="87"/>
        <v>0</v>
      </c>
      <c r="EW45" s="160">
        <f t="shared" si="88"/>
        <v>0</v>
      </c>
      <c r="EX45" s="160">
        <f t="shared" si="89"/>
        <v>0</v>
      </c>
      <c r="EY45" s="160">
        <f t="shared" si="90"/>
        <v>0</v>
      </c>
      <c r="EZ45" s="160">
        <f t="shared" si="91"/>
        <v>0</v>
      </c>
      <c r="FA45" s="160">
        <f t="shared" si="92"/>
        <v>0</v>
      </c>
      <c r="FB45" s="160">
        <f t="shared" si="93"/>
        <v>0</v>
      </c>
      <c r="FC45" s="160">
        <f t="shared" si="94"/>
        <v>0</v>
      </c>
      <c r="FD45" s="160">
        <f t="shared" si="95"/>
        <v>0</v>
      </c>
      <c r="FE45" s="160">
        <f t="shared" si="96"/>
        <v>0</v>
      </c>
      <c r="FF45" s="160">
        <f t="shared" si="97"/>
        <v>0</v>
      </c>
      <c r="FG45" s="160">
        <f t="shared" si="98"/>
        <v>0</v>
      </c>
      <c r="FH45" s="10"/>
      <c r="FI45" s="195">
        <f t="shared" si="99"/>
        <v>0</v>
      </c>
      <c r="FJ45" s="195">
        <f t="shared" si="100"/>
        <v>0</v>
      </c>
      <c r="FK45" s="195">
        <f t="shared" si="101"/>
        <v>0</v>
      </c>
      <c r="FL45" s="195">
        <f t="shared" si="102"/>
        <v>0</v>
      </c>
      <c r="FM45" s="195">
        <f t="shared" si="103"/>
        <v>0</v>
      </c>
      <c r="FN45" s="195">
        <f t="shared" si="104"/>
        <v>0</v>
      </c>
      <c r="FO45" s="195">
        <f t="shared" si="105"/>
        <v>0</v>
      </c>
      <c r="FP45" s="195">
        <f t="shared" si="106"/>
        <v>0</v>
      </c>
      <c r="FQ45" s="195">
        <f t="shared" si="107"/>
        <v>0</v>
      </c>
      <c r="FR45" s="195">
        <f t="shared" si="108"/>
        <v>0</v>
      </c>
      <c r="FS45" s="195">
        <f t="shared" si="109"/>
        <v>0</v>
      </c>
      <c r="FT45" s="195">
        <f t="shared" si="110"/>
        <v>0</v>
      </c>
      <c r="FU45" s="195">
        <f t="shared" si="111"/>
        <v>0</v>
      </c>
      <c r="FV45" s="195">
        <f t="shared" si="112"/>
        <v>0</v>
      </c>
      <c r="FW45" s="195">
        <f t="shared" si="113"/>
        <v>0</v>
      </c>
      <c r="FX45" s="195">
        <f t="shared" si="114"/>
        <v>0</v>
      </c>
      <c r="FY45" s="195">
        <f t="shared" si="115"/>
        <v>0</v>
      </c>
      <c r="FZ45" s="195">
        <f t="shared" si="116"/>
        <v>0</v>
      </c>
      <c r="GA45" s="195">
        <f t="shared" si="117"/>
        <v>0</v>
      </c>
      <c r="GB45" s="195">
        <f t="shared" si="118"/>
        <v>0</v>
      </c>
      <c r="GC45" s="195">
        <f t="shared" si="119"/>
        <v>0</v>
      </c>
      <c r="GD45" s="195">
        <f t="shared" si="120"/>
        <v>0</v>
      </c>
      <c r="GE45" s="195">
        <f t="shared" si="121"/>
        <v>0</v>
      </c>
      <c r="GF45" s="195">
        <f t="shared" si="122"/>
        <v>0</v>
      </c>
      <c r="GG45" s="195">
        <f t="shared" si="123"/>
        <v>0</v>
      </c>
      <c r="GH45" s="195">
        <f t="shared" si="124"/>
        <v>0</v>
      </c>
      <c r="GI45" s="195">
        <f t="shared" si="125"/>
        <v>0</v>
      </c>
      <c r="GJ45" s="195">
        <f t="shared" si="126"/>
        <v>0</v>
      </c>
      <c r="GK45" s="195">
        <f t="shared" si="127"/>
        <v>0</v>
      </c>
      <c r="GL45" s="195">
        <f t="shared" si="128"/>
        <v>0</v>
      </c>
      <c r="GM45" s="10"/>
      <c r="GN45" s="10"/>
      <c r="GO45" s="264">
        <f t="shared" si="129"/>
        <v>0</v>
      </c>
      <c r="GP45" s="264">
        <f t="shared" si="130"/>
        <v>0</v>
      </c>
      <c r="GQ45" s="264">
        <f t="shared" si="131"/>
        <v>0</v>
      </c>
      <c r="GR45" s="264">
        <f t="shared" si="132"/>
        <v>0</v>
      </c>
      <c r="GS45" s="264">
        <f t="shared" si="133"/>
        <v>0</v>
      </c>
      <c r="GT45" s="264">
        <f t="shared" si="134"/>
        <v>0</v>
      </c>
      <c r="GU45" s="264">
        <f t="shared" si="135"/>
        <v>0</v>
      </c>
      <c r="GV45" s="264">
        <f t="shared" si="136"/>
        <v>0</v>
      </c>
      <c r="GW45" s="264">
        <f t="shared" si="137"/>
        <v>0</v>
      </c>
      <c r="GX45" s="264">
        <f t="shared" si="138"/>
        <v>0</v>
      </c>
      <c r="GY45" s="162"/>
      <c r="GZ45" s="264">
        <f t="shared" si="139"/>
        <v>0</v>
      </c>
      <c r="HA45" s="264">
        <f t="shared" si="140"/>
        <v>0</v>
      </c>
      <c r="HB45" s="264">
        <f t="shared" si="141"/>
        <v>0</v>
      </c>
      <c r="HC45" s="264">
        <f t="shared" si="142"/>
        <v>0</v>
      </c>
      <c r="HD45" s="264">
        <f t="shared" si="143"/>
        <v>0</v>
      </c>
    </row>
    <row r="46" spans="1:212" ht="45" hidden="1" x14ac:dyDescent="0.25">
      <c r="A46" s="167" t="s">
        <v>1054</v>
      </c>
      <c r="C46" s="65" t="s">
        <v>95</v>
      </c>
      <c r="D46" s="7">
        <v>1032</v>
      </c>
      <c r="E46" s="200">
        <v>23</v>
      </c>
      <c r="F46" s="246"/>
      <c r="G46" s="178">
        <f t="shared" si="146"/>
        <v>0</v>
      </c>
      <c r="H46" s="178">
        <f t="shared" si="146"/>
        <v>0</v>
      </c>
      <c r="I46" s="26"/>
      <c r="J46" s="26"/>
      <c r="K46" s="26"/>
      <c r="L46" s="26"/>
      <c r="M46" s="26"/>
      <c r="N46" s="26"/>
      <c r="O46" s="26"/>
      <c r="P46" s="26"/>
      <c r="Q46" s="178">
        <f t="shared" si="147"/>
        <v>0</v>
      </c>
      <c r="R46" s="26"/>
      <c r="S46" s="26"/>
      <c r="T46" s="26"/>
      <c r="U46" s="26"/>
      <c r="V46" s="178">
        <f t="shared" si="148"/>
        <v>0</v>
      </c>
      <c r="W46" s="26"/>
      <c r="X46" s="26"/>
      <c r="Y46" s="26"/>
      <c r="Z46" s="26"/>
      <c r="AA46" s="178">
        <f t="shared" si="149"/>
        <v>0</v>
      </c>
      <c r="AB46" s="26"/>
      <c r="AC46" s="26"/>
      <c r="AD46" s="26"/>
      <c r="AE46" s="26"/>
      <c r="AF46" s="178">
        <f t="shared" si="150"/>
        <v>0</v>
      </c>
      <c r="AG46" s="26"/>
      <c r="AH46" s="26"/>
      <c r="AI46" s="26"/>
      <c r="AJ46" s="26"/>
      <c r="AK46" s="178">
        <f t="shared" si="151"/>
        <v>0</v>
      </c>
      <c r="AL46" s="178">
        <f t="shared" si="151"/>
        <v>0</v>
      </c>
      <c r="AM46" s="26"/>
      <c r="AN46" s="26"/>
      <c r="AO46" s="26"/>
      <c r="AP46" s="26"/>
      <c r="AQ46" s="26"/>
      <c r="AR46" s="26"/>
      <c r="AS46" s="26"/>
      <c r="AT46" s="26"/>
      <c r="AU46" s="178">
        <f t="shared" si="152"/>
        <v>0</v>
      </c>
      <c r="AV46" s="26"/>
      <c r="AW46" s="26"/>
      <c r="AX46" s="26"/>
      <c r="AY46" s="26"/>
      <c r="AZ46" s="178">
        <f t="shared" si="153"/>
        <v>0</v>
      </c>
      <c r="BA46" s="26"/>
      <c r="BB46" s="26"/>
      <c r="BC46" s="26"/>
      <c r="BD46" s="26"/>
      <c r="BE46" s="178">
        <f t="shared" si="154"/>
        <v>0</v>
      </c>
      <c r="BF46" s="26"/>
      <c r="BG46" s="26"/>
      <c r="BH46" s="26"/>
      <c r="BI46" s="26"/>
      <c r="BJ46" s="178">
        <f t="shared" si="155"/>
        <v>0</v>
      </c>
      <c r="BK46" s="26"/>
      <c r="BL46" s="26"/>
      <c r="BM46" s="26"/>
      <c r="BN46" s="26"/>
      <c r="BO46" s="178">
        <f t="shared" si="156"/>
        <v>0</v>
      </c>
      <c r="BP46" s="26"/>
      <c r="BQ46" s="26"/>
      <c r="BR46" s="26"/>
      <c r="BS46" s="26"/>
      <c r="BT46" s="178">
        <f t="shared" si="157"/>
        <v>0</v>
      </c>
      <c r="BU46" s="26"/>
      <c r="BV46" s="26"/>
      <c r="BW46" s="26"/>
      <c r="BX46" s="26"/>
      <c r="BY46" s="178">
        <f t="shared" si="158"/>
        <v>0</v>
      </c>
      <c r="BZ46" s="26"/>
      <c r="CA46" s="26"/>
      <c r="CB46" s="26"/>
      <c r="CC46" s="26"/>
      <c r="CD46" s="178">
        <f t="shared" si="159"/>
        <v>0</v>
      </c>
      <c r="CE46" s="26"/>
      <c r="CF46" s="26"/>
      <c r="CG46" s="26"/>
      <c r="CH46" s="26"/>
      <c r="CI46" s="178">
        <f t="shared" si="160"/>
        <v>0</v>
      </c>
      <c r="CJ46" s="26"/>
      <c r="CK46" s="26"/>
      <c r="CL46" s="26"/>
      <c r="CM46" s="26"/>
      <c r="CN46" s="178">
        <f t="shared" si="161"/>
        <v>0</v>
      </c>
      <c r="CO46" s="26"/>
      <c r="CP46" s="26"/>
      <c r="CQ46" s="26"/>
      <c r="CR46" s="26"/>
      <c r="CS46" s="162">
        <f t="shared" si="35"/>
        <v>0</v>
      </c>
      <c r="CT46" s="10"/>
      <c r="CU46" s="160">
        <f t="shared" si="36"/>
        <v>0</v>
      </c>
      <c r="CV46" s="160">
        <f t="shared" si="37"/>
        <v>0</v>
      </c>
      <c r="CW46" s="160">
        <f t="shared" si="38"/>
        <v>0</v>
      </c>
      <c r="CX46" s="160">
        <f t="shared" si="39"/>
        <v>0</v>
      </c>
      <c r="CY46" s="160">
        <f t="shared" si="40"/>
        <v>0</v>
      </c>
      <c r="CZ46" s="160">
        <f t="shared" si="41"/>
        <v>0</v>
      </c>
      <c r="DA46" s="160">
        <f t="shared" si="42"/>
        <v>0</v>
      </c>
      <c r="DB46" s="160">
        <f t="shared" si="43"/>
        <v>0</v>
      </c>
      <c r="DC46" s="160">
        <f t="shared" si="44"/>
        <v>0</v>
      </c>
      <c r="DD46" s="160">
        <f t="shared" si="45"/>
        <v>0</v>
      </c>
      <c r="DE46" s="160">
        <f t="shared" si="46"/>
        <v>0</v>
      </c>
      <c r="DF46" s="160">
        <f t="shared" si="47"/>
        <v>0</v>
      </c>
      <c r="DG46" s="160">
        <f t="shared" si="48"/>
        <v>0</v>
      </c>
      <c r="DH46" s="160">
        <f t="shared" si="49"/>
        <v>0</v>
      </c>
      <c r="DI46" s="160">
        <f t="shared" si="50"/>
        <v>0</v>
      </c>
      <c r="DJ46" s="160">
        <f t="shared" si="51"/>
        <v>0</v>
      </c>
      <c r="DK46" s="160">
        <f t="shared" si="52"/>
        <v>0</v>
      </c>
      <c r="DL46" s="160">
        <f t="shared" si="53"/>
        <v>0</v>
      </c>
      <c r="DM46" s="10"/>
      <c r="DN46" s="160">
        <f t="shared" si="54"/>
        <v>0</v>
      </c>
      <c r="DO46" s="160">
        <f t="shared" si="55"/>
        <v>0</v>
      </c>
      <c r="DP46" s="160">
        <f t="shared" si="56"/>
        <v>0</v>
      </c>
      <c r="DQ46" s="160">
        <f t="shared" si="57"/>
        <v>0</v>
      </c>
      <c r="DR46" s="160">
        <f t="shared" si="58"/>
        <v>0</v>
      </c>
      <c r="DS46" s="160">
        <f t="shared" si="59"/>
        <v>0</v>
      </c>
      <c r="DT46" s="160">
        <f t="shared" si="60"/>
        <v>0</v>
      </c>
      <c r="DU46" s="160">
        <f t="shared" si="61"/>
        <v>0</v>
      </c>
      <c r="DV46" s="160">
        <f t="shared" si="62"/>
        <v>0</v>
      </c>
      <c r="DW46" s="160">
        <f t="shared" si="63"/>
        <v>0</v>
      </c>
      <c r="DX46" s="160">
        <f t="shared" si="64"/>
        <v>0</v>
      </c>
      <c r="DY46" s="160">
        <f t="shared" si="65"/>
        <v>0</v>
      </c>
      <c r="DZ46" s="160">
        <f t="shared" si="66"/>
        <v>0</v>
      </c>
      <c r="EA46" s="160">
        <f t="shared" si="67"/>
        <v>0</v>
      </c>
      <c r="EB46" s="160">
        <f t="shared" si="68"/>
        <v>0</v>
      </c>
      <c r="EC46" s="160">
        <f t="shared" si="69"/>
        <v>0</v>
      </c>
      <c r="ED46" s="160">
        <f t="shared" si="70"/>
        <v>0</v>
      </c>
      <c r="EE46" s="160">
        <f t="shared" si="71"/>
        <v>0</v>
      </c>
      <c r="EF46" s="160">
        <f t="shared" si="72"/>
        <v>0</v>
      </c>
      <c r="EG46" s="160">
        <f t="shared" si="73"/>
        <v>0</v>
      </c>
      <c r="EH46" s="160">
        <f t="shared" si="74"/>
        <v>0</v>
      </c>
      <c r="EI46" s="160">
        <f t="shared" si="75"/>
        <v>0</v>
      </c>
      <c r="EJ46" s="160">
        <f t="shared" si="76"/>
        <v>0</v>
      </c>
      <c r="EK46" s="160">
        <f t="shared" si="77"/>
        <v>0</v>
      </c>
      <c r="EL46" s="160">
        <f t="shared" si="78"/>
        <v>0</v>
      </c>
      <c r="EM46" s="160">
        <f t="shared" si="79"/>
        <v>0</v>
      </c>
      <c r="EN46" s="160">
        <f t="shared" si="80"/>
        <v>0</v>
      </c>
      <c r="EO46" s="160">
        <f t="shared" si="81"/>
        <v>0</v>
      </c>
      <c r="EP46" s="160">
        <f t="shared" si="82"/>
        <v>0</v>
      </c>
      <c r="EQ46" s="160">
        <f t="shared" si="83"/>
        <v>0</v>
      </c>
      <c r="ER46" s="10"/>
      <c r="ES46" s="160">
        <f t="shared" si="84"/>
        <v>0</v>
      </c>
      <c r="ET46" s="160">
        <f t="shared" si="85"/>
        <v>0</v>
      </c>
      <c r="EU46" s="160">
        <f t="shared" si="86"/>
        <v>0</v>
      </c>
      <c r="EV46" s="160">
        <f t="shared" si="87"/>
        <v>0</v>
      </c>
      <c r="EW46" s="160">
        <f t="shared" si="88"/>
        <v>0</v>
      </c>
      <c r="EX46" s="160">
        <f t="shared" si="89"/>
        <v>0</v>
      </c>
      <c r="EY46" s="160">
        <f t="shared" si="90"/>
        <v>0</v>
      </c>
      <c r="EZ46" s="160">
        <f t="shared" si="91"/>
        <v>0</v>
      </c>
      <c r="FA46" s="160">
        <f t="shared" si="92"/>
        <v>0</v>
      </c>
      <c r="FB46" s="160">
        <f t="shared" si="93"/>
        <v>0</v>
      </c>
      <c r="FC46" s="160">
        <f t="shared" si="94"/>
        <v>0</v>
      </c>
      <c r="FD46" s="160">
        <f t="shared" si="95"/>
        <v>0</v>
      </c>
      <c r="FE46" s="160">
        <f t="shared" si="96"/>
        <v>0</v>
      </c>
      <c r="FF46" s="160">
        <f t="shared" si="97"/>
        <v>0</v>
      </c>
      <c r="FG46" s="160">
        <f t="shared" si="98"/>
        <v>0</v>
      </c>
      <c r="FH46" s="10"/>
      <c r="FI46" s="195">
        <f t="shared" si="99"/>
        <v>0</v>
      </c>
      <c r="FJ46" s="195">
        <f t="shared" si="100"/>
        <v>0</v>
      </c>
      <c r="FK46" s="195">
        <f t="shared" si="101"/>
        <v>0</v>
      </c>
      <c r="FL46" s="195">
        <f t="shared" si="102"/>
        <v>0</v>
      </c>
      <c r="FM46" s="195">
        <f t="shared" si="103"/>
        <v>0</v>
      </c>
      <c r="FN46" s="195">
        <f t="shared" si="104"/>
        <v>0</v>
      </c>
      <c r="FO46" s="195">
        <f t="shared" si="105"/>
        <v>0</v>
      </c>
      <c r="FP46" s="195">
        <f t="shared" si="106"/>
        <v>0</v>
      </c>
      <c r="FQ46" s="195">
        <f t="shared" si="107"/>
        <v>0</v>
      </c>
      <c r="FR46" s="195">
        <f t="shared" si="108"/>
        <v>0</v>
      </c>
      <c r="FS46" s="195">
        <f t="shared" si="109"/>
        <v>0</v>
      </c>
      <c r="FT46" s="195">
        <f t="shared" si="110"/>
        <v>0</v>
      </c>
      <c r="FU46" s="195">
        <f t="shared" si="111"/>
        <v>0</v>
      </c>
      <c r="FV46" s="195">
        <f t="shared" si="112"/>
        <v>0</v>
      </c>
      <c r="FW46" s="195">
        <f t="shared" si="113"/>
        <v>0</v>
      </c>
      <c r="FX46" s="195">
        <f t="shared" si="114"/>
        <v>0</v>
      </c>
      <c r="FY46" s="195">
        <f t="shared" si="115"/>
        <v>0</v>
      </c>
      <c r="FZ46" s="195">
        <f t="shared" si="116"/>
        <v>0</v>
      </c>
      <c r="GA46" s="195">
        <f t="shared" si="117"/>
        <v>0</v>
      </c>
      <c r="GB46" s="195">
        <f t="shared" si="118"/>
        <v>0</v>
      </c>
      <c r="GC46" s="195">
        <f t="shared" si="119"/>
        <v>0</v>
      </c>
      <c r="GD46" s="195">
        <f t="shared" si="120"/>
        <v>0</v>
      </c>
      <c r="GE46" s="195">
        <f t="shared" si="121"/>
        <v>0</v>
      </c>
      <c r="GF46" s="195">
        <f t="shared" si="122"/>
        <v>0</v>
      </c>
      <c r="GG46" s="195">
        <f t="shared" si="123"/>
        <v>0</v>
      </c>
      <c r="GH46" s="195">
        <f t="shared" si="124"/>
        <v>0</v>
      </c>
      <c r="GI46" s="195">
        <f t="shared" si="125"/>
        <v>0</v>
      </c>
      <c r="GJ46" s="195">
        <f t="shared" si="126"/>
        <v>0</v>
      </c>
      <c r="GK46" s="195">
        <f t="shared" si="127"/>
        <v>0</v>
      </c>
      <c r="GL46" s="195">
        <f t="shared" si="128"/>
        <v>0</v>
      </c>
      <c r="GM46" s="10"/>
      <c r="GN46" s="10"/>
      <c r="GO46" s="264">
        <f t="shared" si="129"/>
        <v>0</v>
      </c>
      <c r="GP46" s="264">
        <f t="shared" si="130"/>
        <v>0</v>
      </c>
      <c r="GQ46" s="264">
        <f t="shared" si="131"/>
        <v>0</v>
      </c>
      <c r="GR46" s="264">
        <f t="shared" si="132"/>
        <v>0</v>
      </c>
      <c r="GS46" s="264">
        <f t="shared" si="133"/>
        <v>0</v>
      </c>
      <c r="GT46" s="264">
        <f t="shared" si="134"/>
        <v>0</v>
      </c>
      <c r="GU46" s="264">
        <f t="shared" si="135"/>
        <v>0</v>
      </c>
      <c r="GV46" s="264">
        <f t="shared" si="136"/>
        <v>0</v>
      </c>
      <c r="GW46" s="264">
        <f t="shared" si="137"/>
        <v>0</v>
      </c>
      <c r="GX46" s="264">
        <f t="shared" si="138"/>
        <v>0</v>
      </c>
      <c r="GY46" s="162"/>
      <c r="GZ46" s="264">
        <f t="shared" si="139"/>
        <v>0</v>
      </c>
      <c r="HA46" s="264">
        <f t="shared" si="140"/>
        <v>0</v>
      </c>
      <c r="HB46" s="264">
        <f t="shared" si="141"/>
        <v>0</v>
      </c>
      <c r="HC46" s="264">
        <f t="shared" si="142"/>
        <v>0</v>
      </c>
      <c r="HD46" s="264">
        <f t="shared" si="143"/>
        <v>0</v>
      </c>
    </row>
    <row r="47" spans="1:212" ht="45" hidden="1" x14ac:dyDescent="0.25">
      <c r="A47" s="167" t="s">
        <v>1055</v>
      </c>
      <c r="C47" s="65" t="s">
        <v>96</v>
      </c>
      <c r="D47" s="7">
        <v>1033</v>
      </c>
      <c r="E47" s="200">
        <v>7</v>
      </c>
      <c r="F47" s="246"/>
      <c r="G47" s="178">
        <f t="shared" si="146"/>
        <v>0</v>
      </c>
      <c r="H47" s="178">
        <f t="shared" si="146"/>
        <v>0</v>
      </c>
      <c r="I47" s="26"/>
      <c r="J47" s="26"/>
      <c r="K47" s="26"/>
      <c r="L47" s="26"/>
      <c r="M47" s="26"/>
      <c r="N47" s="26"/>
      <c r="O47" s="26"/>
      <c r="P47" s="26"/>
      <c r="Q47" s="178">
        <f t="shared" si="147"/>
        <v>0</v>
      </c>
      <c r="R47" s="26"/>
      <c r="S47" s="26"/>
      <c r="T47" s="26"/>
      <c r="U47" s="26"/>
      <c r="V47" s="178">
        <f t="shared" si="148"/>
        <v>0</v>
      </c>
      <c r="W47" s="26"/>
      <c r="X47" s="26"/>
      <c r="Y47" s="26"/>
      <c r="Z47" s="26"/>
      <c r="AA47" s="178">
        <f t="shared" si="149"/>
        <v>0</v>
      </c>
      <c r="AB47" s="26"/>
      <c r="AC47" s="26"/>
      <c r="AD47" s="26"/>
      <c r="AE47" s="26"/>
      <c r="AF47" s="178">
        <f t="shared" si="150"/>
        <v>0</v>
      </c>
      <c r="AG47" s="26"/>
      <c r="AH47" s="26"/>
      <c r="AI47" s="26"/>
      <c r="AJ47" s="26"/>
      <c r="AK47" s="178">
        <f t="shared" si="151"/>
        <v>0</v>
      </c>
      <c r="AL47" s="178">
        <f t="shared" si="151"/>
        <v>0</v>
      </c>
      <c r="AM47" s="26"/>
      <c r="AN47" s="26"/>
      <c r="AO47" s="26"/>
      <c r="AP47" s="26"/>
      <c r="AQ47" s="26"/>
      <c r="AR47" s="26"/>
      <c r="AS47" s="26"/>
      <c r="AT47" s="26"/>
      <c r="AU47" s="178">
        <f t="shared" si="152"/>
        <v>0</v>
      </c>
      <c r="AV47" s="26"/>
      <c r="AW47" s="26"/>
      <c r="AX47" s="26"/>
      <c r="AY47" s="26"/>
      <c r="AZ47" s="178">
        <f t="shared" si="153"/>
        <v>0</v>
      </c>
      <c r="BA47" s="26"/>
      <c r="BB47" s="26"/>
      <c r="BC47" s="26"/>
      <c r="BD47" s="26"/>
      <c r="BE47" s="178">
        <f t="shared" si="154"/>
        <v>0</v>
      </c>
      <c r="BF47" s="26"/>
      <c r="BG47" s="26"/>
      <c r="BH47" s="26"/>
      <c r="BI47" s="26"/>
      <c r="BJ47" s="178">
        <f t="shared" si="155"/>
        <v>0</v>
      </c>
      <c r="BK47" s="26"/>
      <c r="BL47" s="26"/>
      <c r="BM47" s="26"/>
      <c r="BN47" s="26"/>
      <c r="BO47" s="178">
        <f t="shared" si="156"/>
        <v>0</v>
      </c>
      <c r="BP47" s="26"/>
      <c r="BQ47" s="26"/>
      <c r="BR47" s="26"/>
      <c r="BS47" s="26"/>
      <c r="BT47" s="178">
        <f t="shared" si="157"/>
        <v>0</v>
      </c>
      <c r="BU47" s="26"/>
      <c r="BV47" s="26"/>
      <c r="BW47" s="26"/>
      <c r="BX47" s="26"/>
      <c r="BY47" s="178">
        <f t="shared" si="158"/>
        <v>0</v>
      </c>
      <c r="BZ47" s="26"/>
      <c r="CA47" s="26"/>
      <c r="CB47" s="26"/>
      <c r="CC47" s="26"/>
      <c r="CD47" s="178">
        <f t="shared" si="159"/>
        <v>0</v>
      </c>
      <c r="CE47" s="26"/>
      <c r="CF47" s="26"/>
      <c r="CG47" s="26"/>
      <c r="CH47" s="26"/>
      <c r="CI47" s="178">
        <f t="shared" si="160"/>
        <v>0</v>
      </c>
      <c r="CJ47" s="26"/>
      <c r="CK47" s="26"/>
      <c r="CL47" s="26"/>
      <c r="CM47" s="26"/>
      <c r="CN47" s="178">
        <f t="shared" si="161"/>
        <v>0</v>
      </c>
      <c r="CO47" s="26"/>
      <c r="CP47" s="26"/>
      <c r="CQ47" s="26"/>
      <c r="CR47" s="26"/>
      <c r="CS47" s="162">
        <f t="shared" si="35"/>
        <v>0</v>
      </c>
      <c r="CT47" s="10"/>
      <c r="CU47" s="160">
        <f t="shared" si="36"/>
        <v>0</v>
      </c>
      <c r="CV47" s="160">
        <f t="shared" si="37"/>
        <v>0</v>
      </c>
      <c r="CW47" s="160">
        <f t="shared" si="38"/>
        <v>0</v>
      </c>
      <c r="CX47" s="160">
        <f t="shared" si="39"/>
        <v>0</v>
      </c>
      <c r="CY47" s="160">
        <f t="shared" si="40"/>
        <v>0</v>
      </c>
      <c r="CZ47" s="160">
        <f t="shared" si="41"/>
        <v>0</v>
      </c>
      <c r="DA47" s="160">
        <f t="shared" si="42"/>
        <v>0</v>
      </c>
      <c r="DB47" s="160">
        <f t="shared" si="43"/>
        <v>0</v>
      </c>
      <c r="DC47" s="160">
        <f t="shared" si="44"/>
        <v>0</v>
      </c>
      <c r="DD47" s="160">
        <f t="shared" si="45"/>
        <v>0</v>
      </c>
      <c r="DE47" s="160">
        <f t="shared" si="46"/>
        <v>0</v>
      </c>
      <c r="DF47" s="160">
        <f t="shared" si="47"/>
        <v>0</v>
      </c>
      <c r="DG47" s="160">
        <f t="shared" si="48"/>
        <v>0</v>
      </c>
      <c r="DH47" s="160">
        <f t="shared" si="49"/>
        <v>0</v>
      </c>
      <c r="DI47" s="160">
        <f t="shared" si="50"/>
        <v>0</v>
      </c>
      <c r="DJ47" s="160">
        <f t="shared" si="51"/>
        <v>0</v>
      </c>
      <c r="DK47" s="160">
        <f t="shared" si="52"/>
        <v>0</v>
      </c>
      <c r="DL47" s="160">
        <f t="shared" si="53"/>
        <v>0</v>
      </c>
      <c r="DM47" s="10"/>
      <c r="DN47" s="160">
        <f t="shared" si="54"/>
        <v>0</v>
      </c>
      <c r="DO47" s="160">
        <f t="shared" si="55"/>
        <v>0</v>
      </c>
      <c r="DP47" s="160">
        <f t="shared" si="56"/>
        <v>0</v>
      </c>
      <c r="DQ47" s="160">
        <f t="shared" si="57"/>
        <v>0</v>
      </c>
      <c r="DR47" s="160">
        <f t="shared" si="58"/>
        <v>0</v>
      </c>
      <c r="DS47" s="160">
        <f t="shared" si="59"/>
        <v>0</v>
      </c>
      <c r="DT47" s="160">
        <f t="shared" si="60"/>
        <v>0</v>
      </c>
      <c r="DU47" s="160">
        <f t="shared" si="61"/>
        <v>0</v>
      </c>
      <c r="DV47" s="160">
        <f t="shared" si="62"/>
        <v>0</v>
      </c>
      <c r="DW47" s="160">
        <f t="shared" si="63"/>
        <v>0</v>
      </c>
      <c r="DX47" s="160">
        <f t="shared" si="64"/>
        <v>0</v>
      </c>
      <c r="DY47" s="160">
        <f t="shared" si="65"/>
        <v>0</v>
      </c>
      <c r="DZ47" s="160">
        <f t="shared" si="66"/>
        <v>0</v>
      </c>
      <c r="EA47" s="160">
        <f t="shared" si="67"/>
        <v>0</v>
      </c>
      <c r="EB47" s="160">
        <f t="shared" si="68"/>
        <v>0</v>
      </c>
      <c r="EC47" s="160">
        <f t="shared" si="69"/>
        <v>0</v>
      </c>
      <c r="ED47" s="160">
        <f t="shared" si="70"/>
        <v>0</v>
      </c>
      <c r="EE47" s="160">
        <f t="shared" si="71"/>
        <v>0</v>
      </c>
      <c r="EF47" s="160">
        <f t="shared" si="72"/>
        <v>0</v>
      </c>
      <c r="EG47" s="160">
        <f t="shared" si="73"/>
        <v>0</v>
      </c>
      <c r="EH47" s="160">
        <f t="shared" si="74"/>
        <v>0</v>
      </c>
      <c r="EI47" s="160">
        <f t="shared" si="75"/>
        <v>0</v>
      </c>
      <c r="EJ47" s="160">
        <f t="shared" si="76"/>
        <v>0</v>
      </c>
      <c r="EK47" s="160">
        <f t="shared" si="77"/>
        <v>0</v>
      </c>
      <c r="EL47" s="160">
        <f t="shared" si="78"/>
        <v>0</v>
      </c>
      <c r="EM47" s="160">
        <f t="shared" si="79"/>
        <v>0</v>
      </c>
      <c r="EN47" s="160">
        <f t="shared" si="80"/>
        <v>0</v>
      </c>
      <c r="EO47" s="160">
        <f t="shared" si="81"/>
        <v>0</v>
      </c>
      <c r="EP47" s="160">
        <f t="shared" si="82"/>
        <v>0</v>
      </c>
      <c r="EQ47" s="160">
        <f t="shared" si="83"/>
        <v>0</v>
      </c>
      <c r="ER47" s="10"/>
      <c r="ES47" s="160">
        <f t="shared" si="84"/>
        <v>0</v>
      </c>
      <c r="ET47" s="160">
        <f t="shared" si="85"/>
        <v>0</v>
      </c>
      <c r="EU47" s="160">
        <f t="shared" si="86"/>
        <v>0</v>
      </c>
      <c r="EV47" s="160">
        <f t="shared" si="87"/>
        <v>0</v>
      </c>
      <c r="EW47" s="160">
        <f t="shared" si="88"/>
        <v>0</v>
      </c>
      <c r="EX47" s="160">
        <f t="shared" si="89"/>
        <v>0</v>
      </c>
      <c r="EY47" s="160">
        <f t="shared" si="90"/>
        <v>0</v>
      </c>
      <c r="EZ47" s="160">
        <f t="shared" si="91"/>
        <v>0</v>
      </c>
      <c r="FA47" s="160">
        <f t="shared" si="92"/>
        <v>0</v>
      </c>
      <c r="FB47" s="160">
        <f t="shared" si="93"/>
        <v>0</v>
      </c>
      <c r="FC47" s="160">
        <f t="shared" si="94"/>
        <v>0</v>
      </c>
      <c r="FD47" s="160">
        <f t="shared" si="95"/>
        <v>0</v>
      </c>
      <c r="FE47" s="160">
        <f t="shared" si="96"/>
        <v>0</v>
      </c>
      <c r="FF47" s="160">
        <f t="shared" si="97"/>
        <v>0</v>
      </c>
      <c r="FG47" s="160">
        <f t="shared" si="98"/>
        <v>0</v>
      </c>
      <c r="FH47" s="10"/>
      <c r="FI47" s="195">
        <f t="shared" si="99"/>
        <v>0</v>
      </c>
      <c r="FJ47" s="195">
        <f t="shared" si="100"/>
        <v>0</v>
      </c>
      <c r="FK47" s="195">
        <f t="shared" si="101"/>
        <v>0</v>
      </c>
      <c r="FL47" s="195">
        <f t="shared" si="102"/>
        <v>0</v>
      </c>
      <c r="FM47" s="195">
        <f t="shared" si="103"/>
        <v>0</v>
      </c>
      <c r="FN47" s="195">
        <f t="shared" si="104"/>
        <v>0</v>
      </c>
      <c r="FO47" s="195">
        <f t="shared" si="105"/>
        <v>0</v>
      </c>
      <c r="FP47" s="195">
        <f t="shared" si="106"/>
        <v>0</v>
      </c>
      <c r="FQ47" s="195">
        <f t="shared" si="107"/>
        <v>0</v>
      </c>
      <c r="FR47" s="195">
        <f t="shared" si="108"/>
        <v>0</v>
      </c>
      <c r="FS47" s="195">
        <f t="shared" si="109"/>
        <v>0</v>
      </c>
      <c r="FT47" s="195">
        <f t="shared" si="110"/>
        <v>0</v>
      </c>
      <c r="FU47" s="195">
        <f t="shared" si="111"/>
        <v>0</v>
      </c>
      <c r="FV47" s="195">
        <f t="shared" si="112"/>
        <v>0</v>
      </c>
      <c r="FW47" s="195">
        <f t="shared" si="113"/>
        <v>0</v>
      </c>
      <c r="FX47" s="195">
        <f t="shared" si="114"/>
        <v>0</v>
      </c>
      <c r="FY47" s="195">
        <f t="shared" si="115"/>
        <v>0</v>
      </c>
      <c r="FZ47" s="195">
        <f t="shared" si="116"/>
        <v>0</v>
      </c>
      <c r="GA47" s="195">
        <f t="shared" si="117"/>
        <v>0</v>
      </c>
      <c r="GB47" s="195">
        <f t="shared" si="118"/>
        <v>0</v>
      </c>
      <c r="GC47" s="195">
        <f t="shared" si="119"/>
        <v>0</v>
      </c>
      <c r="GD47" s="195">
        <f t="shared" si="120"/>
        <v>0</v>
      </c>
      <c r="GE47" s="195">
        <f t="shared" si="121"/>
        <v>0</v>
      </c>
      <c r="GF47" s="195">
        <f t="shared" si="122"/>
        <v>0</v>
      </c>
      <c r="GG47" s="195">
        <f t="shared" si="123"/>
        <v>0</v>
      </c>
      <c r="GH47" s="195">
        <f t="shared" si="124"/>
        <v>0</v>
      </c>
      <c r="GI47" s="195">
        <f t="shared" si="125"/>
        <v>0</v>
      </c>
      <c r="GJ47" s="195">
        <f t="shared" si="126"/>
        <v>0</v>
      </c>
      <c r="GK47" s="195">
        <f t="shared" si="127"/>
        <v>0</v>
      </c>
      <c r="GL47" s="195">
        <f t="shared" si="128"/>
        <v>0</v>
      </c>
      <c r="GM47" s="10"/>
      <c r="GN47" s="10"/>
      <c r="GO47" s="264">
        <f t="shared" si="129"/>
        <v>0</v>
      </c>
      <c r="GP47" s="264">
        <f t="shared" si="130"/>
        <v>0</v>
      </c>
      <c r="GQ47" s="264">
        <f t="shared" si="131"/>
        <v>0</v>
      </c>
      <c r="GR47" s="264">
        <f t="shared" si="132"/>
        <v>0</v>
      </c>
      <c r="GS47" s="264">
        <f t="shared" si="133"/>
        <v>0</v>
      </c>
      <c r="GT47" s="264">
        <f t="shared" si="134"/>
        <v>0</v>
      </c>
      <c r="GU47" s="264">
        <f t="shared" si="135"/>
        <v>0</v>
      </c>
      <c r="GV47" s="264">
        <f t="shared" si="136"/>
        <v>0</v>
      </c>
      <c r="GW47" s="264">
        <f t="shared" si="137"/>
        <v>0</v>
      </c>
      <c r="GX47" s="264">
        <f t="shared" si="138"/>
        <v>0</v>
      </c>
      <c r="GY47" s="162"/>
      <c r="GZ47" s="264">
        <f t="shared" si="139"/>
        <v>0</v>
      </c>
      <c r="HA47" s="264">
        <f t="shared" si="140"/>
        <v>0</v>
      </c>
      <c r="HB47" s="264">
        <f t="shared" si="141"/>
        <v>0</v>
      </c>
      <c r="HC47" s="264">
        <f t="shared" si="142"/>
        <v>0</v>
      </c>
      <c r="HD47" s="264">
        <f t="shared" si="143"/>
        <v>0</v>
      </c>
    </row>
    <row r="48" spans="1:212" ht="45" hidden="1" x14ac:dyDescent="0.25">
      <c r="A48" s="167" t="s">
        <v>1056</v>
      </c>
      <c r="C48" s="65" t="s">
        <v>97</v>
      </c>
      <c r="D48" s="7">
        <v>1034</v>
      </c>
      <c r="E48" s="200">
        <v>7</v>
      </c>
      <c r="F48" s="247"/>
      <c r="G48" s="178">
        <f t="shared" si="146"/>
        <v>0</v>
      </c>
      <c r="H48" s="178">
        <f t="shared" si="146"/>
        <v>0</v>
      </c>
      <c r="I48" s="26"/>
      <c r="J48" s="26"/>
      <c r="K48" s="26"/>
      <c r="L48" s="26"/>
      <c r="M48" s="26"/>
      <c r="N48" s="26"/>
      <c r="O48" s="26"/>
      <c r="P48" s="26"/>
      <c r="Q48" s="178">
        <f t="shared" si="147"/>
        <v>0</v>
      </c>
      <c r="R48" s="26"/>
      <c r="S48" s="26"/>
      <c r="T48" s="26"/>
      <c r="U48" s="26"/>
      <c r="V48" s="178">
        <f t="shared" si="148"/>
        <v>0</v>
      </c>
      <c r="W48" s="26"/>
      <c r="X48" s="26"/>
      <c r="Y48" s="26"/>
      <c r="Z48" s="26"/>
      <c r="AA48" s="178">
        <f t="shared" si="149"/>
        <v>0</v>
      </c>
      <c r="AB48" s="26"/>
      <c r="AC48" s="26"/>
      <c r="AD48" s="26"/>
      <c r="AE48" s="26"/>
      <c r="AF48" s="178">
        <f t="shared" si="150"/>
        <v>0</v>
      </c>
      <c r="AG48" s="26"/>
      <c r="AH48" s="26"/>
      <c r="AI48" s="26"/>
      <c r="AJ48" s="26"/>
      <c r="AK48" s="178">
        <f t="shared" si="151"/>
        <v>0</v>
      </c>
      <c r="AL48" s="178">
        <f t="shared" si="151"/>
        <v>0</v>
      </c>
      <c r="AM48" s="26"/>
      <c r="AN48" s="26"/>
      <c r="AO48" s="26"/>
      <c r="AP48" s="26"/>
      <c r="AQ48" s="26"/>
      <c r="AR48" s="26"/>
      <c r="AS48" s="26"/>
      <c r="AT48" s="26"/>
      <c r="AU48" s="178">
        <f t="shared" si="152"/>
        <v>0</v>
      </c>
      <c r="AV48" s="26"/>
      <c r="AW48" s="26"/>
      <c r="AX48" s="26"/>
      <c r="AY48" s="26"/>
      <c r="AZ48" s="178">
        <f t="shared" si="153"/>
        <v>0</v>
      </c>
      <c r="BA48" s="26"/>
      <c r="BB48" s="26"/>
      <c r="BC48" s="26"/>
      <c r="BD48" s="26"/>
      <c r="BE48" s="178">
        <f t="shared" si="154"/>
        <v>0</v>
      </c>
      <c r="BF48" s="26"/>
      <c r="BG48" s="26"/>
      <c r="BH48" s="26"/>
      <c r="BI48" s="26"/>
      <c r="BJ48" s="178">
        <f t="shared" si="155"/>
        <v>0</v>
      </c>
      <c r="BK48" s="26"/>
      <c r="BL48" s="26"/>
      <c r="BM48" s="26"/>
      <c r="BN48" s="26"/>
      <c r="BO48" s="178">
        <f t="shared" si="156"/>
        <v>0</v>
      </c>
      <c r="BP48" s="26"/>
      <c r="BQ48" s="26"/>
      <c r="BR48" s="26"/>
      <c r="BS48" s="26"/>
      <c r="BT48" s="178">
        <f t="shared" si="157"/>
        <v>0</v>
      </c>
      <c r="BU48" s="26"/>
      <c r="BV48" s="26"/>
      <c r="BW48" s="26"/>
      <c r="BX48" s="26"/>
      <c r="BY48" s="178">
        <f t="shared" si="158"/>
        <v>0</v>
      </c>
      <c r="BZ48" s="26"/>
      <c r="CA48" s="26"/>
      <c r="CB48" s="26"/>
      <c r="CC48" s="26"/>
      <c r="CD48" s="178">
        <f t="shared" si="159"/>
        <v>0</v>
      </c>
      <c r="CE48" s="26"/>
      <c r="CF48" s="26"/>
      <c r="CG48" s="26"/>
      <c r="CH48" s="26"/>
      <c r="CI48" s="178">
        <f t="shared" si="160"/>
        <v>0</v>
      </c>
      <c r="CJ48" s="26"/>
      <c r="CK48" s="26"/>
      <c r="CL48" s="26"/>
      <c r="CM48" s="26"/>
      <c r="CN48" s="178">
        <f t="shared" si="161"/>
        <v>0</v>
      </c>
      <c r="CO48" s="26"/>
      <c r="CP48" s="26"/>
      <c r="CQ48" s="26"/>
      <c r="CR48" s="26"/>
      <c r="CS48" s="162">
        <f t="shared" si="35"/>
        <v>0</v>
      </c>
      <c r="CT48" s="10"/>
      <c r="CU48" s="160">
        <f t="shared" si="36"/>
        <v>0</v>
      </c>
      <c r="CV48" s="160">
        <f t="shared" si="37"/>
        <v>0</v>
      </c>
      <c r="CW48" s="160">
        <f t="shared" si="38"/>
        <v>0</v>
      </c>
      <c r="CX48" s="160">
        <f t="shared" si="39"/>
        <v>0</v>
      </c>
      <c r="CY48" s="160">
        <f t="shared" si="40"/>
        <v>0</v>
      </c>
      <c r="CZ48" s="160">
        <f t="shared" si="41"/>
        <v>0</v>
      </c>
      <c r="DA48" s="160">
        <f t="shared" si="42"/>
        <v>0</v>
      </c>
      <c r="DB48" s="160">
        <f t="shared" si="43"/>
        <v>0</v>
      </c>
      <c r="DC48" s="160">
        <f t="shared" si="44"/>
        <v>0</v>
      </c>
      <c r="DD48" s="160">
        <f t="shared" si="45"/>
        <v>0</v>
      </c>
      <c r="DE48" s="160">
        <f t="shared" si="46"/>
        <v>0</v>
      </c>
      <c r="DF48" s="160">
        <f t="shared" si="47"/>
        <v>0</v>
      </c>
      <c r="DG48" s="160">
        <f t="shared" si="48"/>
        <v>0</v>
      </c>
      <c r="DH48" s="160">
        <f t="shared" si="49"/>
        <v>0</v>
      </c>
      <c r="DI48" s="160">
        <f t="shared" si="50"/>
        <v>0</v>
      </c>
      <c r="DJ48" s="160">
        <f t="shared" si="51"/>
        <v>0</v>
      </c>
      <c r="DK48" s="160">
        <f t="shared" si="52"/>
        <v>0</v>
      </c>
      <c r="DL48" s="160">
        <f t="shared" si="53"/>
        <v>0</v>
      </c>
      <c r="DM48" s="10"/>
      <c r="DN48" s="160">
        <f t="shared" si="54"/>
        <v>0</v>
      </c>
      <c r="DO48" s="160">
        <f t="shared" si="55"/>
        <v>0</v>
      </c>
      <c r="DP48" s="160">
        <f t="shared" si="56"/>
        <v>0</v>
      </c>
      <c r="DQ48" s="160">
        <f t="shared" si="57"/>
        <v>0</v>
      </c>
      <c r="DR48" s="160">
        <f t="shared" si="58"/>
        <v>0</v>
      </c>
      <c r="DS48" s="160">
        <f t="shared" si="59"/>
        <v>0</v>
      </c>
      <c r="DT48" s="160">
        <f t="shared" si="60"/>
        <v>0</v>
      </c>
      <c r="DU48" s="160">
        <f t="shared" si="61"/>
        <v>0</v>
      </c>
      <c r="DV48" s="160">
        <f t="shared" si="62"/>
        <v>0</v>
      </c>
      <c r="DW48" s="160">
        <f t="shared" si="63"/>
        <v>0</v>
      </c>
      <c r="DX48" s="160">
        <f t="shared" si="64"/>
        <v>0</v>
      </c>
      <c r="DY48" s="160">
        <f t="shared" si="65"/>
        <v>0</v>
      </c>
      <c r="DZ48" s="160">
        <f t="shared" si="66"/>
        <v>0</v>
      </c>
      <c r="EA48" s="160">
        <f t="shared" si="67"/>
        <v>0</v>
      </c>
      <c r="EB48" s="160">
        <f t="shared" si="68"/>
        <v>0</v>
      </c>
      <c r="EC48" s="160">
        <f t="shared" si="69"/>
        <v>0</v>
      </c>
      <c r="ED48" s="160">
        <f t="shared" si="70"/>
        <v>0</v>
      </c>
      <c r="EE48" s="160">
        <f t="shared" si="71"/>
        <v>0</v>
      </c>
      <c r="EF48" s="160">
        <f t="shared" si="72"/>
        <v>0</v>
      </c>
      <c r="EG48" s="160">
        <f t="shared" si="73"/>
        <v>0</v>
      </c>
      <c r="EH48" s="160">
        <f t="shared" si="74"/>
        <v>0</v>
      </c>
      <c r="EI48" s="160">
        <f t="shared" si="75"/>
        <v>0</v>
      </c>
      <c r="EJ48" s="160">
        <f t="shared" si="76"/>
        <v>0</v>
      </c>
      <c r="EK48" s="160">
        <f t="shared" si="77"/>
        <v>0</v>
      </c>
      <c r="EL48" s="160">
        <f t="shared" si="78"/>
        <v>0</v>
      </c>
      <c r="EM48" s="160">
        <f t="shared" si="79"/>
        <v>0</v>
      </c>
      <c r="EN48" s="160">
        <f t="shared" si="80"/>
        <v>0</v>
      </c>
      <c r="EO48" s="160">
        <f t="shared" si="81"/>
        <v>0</v>
      </c>
      <c r="EP48" s="160">
        <f t="shared" si="82"/>
        <v>0</v>
      </c>
      <c r="EQ48" s="160">
        <f t="shared" si="83"/>
        <v>0</v>
      </c>
      <c r="ER48" s="10"/>
      <c r="ES48" s="160">
        <f t="shared" si="84"/>
        <v>0</v>
      </c>
      <c r="ET48" s="160">
        <f t="shared" si="85"/>
        <v>0</v>
      </c>
      <c r="EU48" s="160">
        <f t="shared" si="86"/>
        <v>0</v>
      </c>
      <c r="EV48" s="160">
        <f t="shared" si="87"/>
        <v>0</v>
      </c>
      <c r="EW48" s="160">
        <f t="shared" si="88"/>
        <v>0</v>
      </c>
      <c r="EX48" s="160">
        <f t="shared" si="89"/>
        <v>0</v>
      </c>
      <c r="EY48" s="160">
        <f t="shared" si="90"/>
        <v>0</v>
      </c>
      <c r="EZ48" s="160">
        <f t="shared" si="91"/>
        <v>0</v>
      </c>
      <c r="FA48" s="160">
        <f t="shared" si="92"/>
        <v>0</v>
      </c>
      <c r="FB48" s="160">
        <f t="shared" si="93"/>
        <v>0</v>
      </c>
      <c r="FC48" s="160">
        <f t="shared" si="94"/>
        <v>0</v>
      </c>
      <c r="FD48" s="160">
        <f t="shared" si="95"/>
        <v>0</v>
      </c>
      <c r="FE48" s="160">
        <f t="shared" si="96"/>
        <v>0</v>
      </c>
      <c r="FF48" s="160">
        <f t="shared" si="97"/>
        <v>0</v>
      </c>
      <c r="FG48" s="160">
        <f t="shared" si="98"/>
        <v>0</v>
      </c>
      <c r="FH48" s="10"/>
      <c r="FI48" s="195">
        <f t="shared" si="99"/>
        <v>0</v>
      </c>
      <c r="FJ48" s="195">
        <f t="shared" si="100"/>
        <v>0</v>
      </c>
      <c r="FK48" s="195">
        <f t="shared" si="101"/>
        <v>0</v>
      </c>
      <c r="FL48" s="195">
        <f t="shared" si="102"/>
        <v>0</v>
      </c>
      <c r="FM48" s="195">
        <f t="shared" si="103"/>
        <v>0</v>
      </c>
      <c r="FN48" s="195">
        <f t="shared" si="104"/>
        <v>0</v>
      </c>
      <c r="FO48" s="195">
        <f t="shared" si="105"/>
        <v>0</v>
      </c>
      <c r="FP48" s="195">
        <f t="shared" si="106"/>
        <v>0</v>
      </c>
      <c r="FQ48" s="195">
        <f t="shared" si="107"/>
        <v>0</v>
      </c>
      <c r="FR48" s="195">
        <f t="shared" si="108"/>
        <v>0</v>
      </c>
      <c r="FS48" s="195">
        <f t="shared" si="109"/>
        <v>0</v>
      </c>
      <c r="FT48" s="195">
        <f t="shared" si="110"/>
        <v>0</v>
      </c>
      <c r="FU48" s="195">
        <f t="shared" si="111"/>
        <v>0</v>
      </c>
      <c r="FV48" s="195">
        <f t="shared" si="112"/>
        <v>0</v>
      </c>
      <c r="FW48" s="195">
        <f t="shared" si="113"/>
        <v>0</v>
      </c>
      <c r="FX48" s="195">
        <f t="shared" si="114"/>
        <v>0</v>
      </c>
      <c r="FY48" s="195">
        <f t="shared" si="115"/>
        <v>0</v>
      </c>
      <c r="FZ48" s="195">
        <f t="shared" si="116"/>
        <v>0</v>
      </c>
      <c r="GA48" s="195">
        <f t="shared" si="117"/>
        <v>0</v>
      </c>
      <c r="GB48" s="195">
        <f t="shared" si="118"/>
        <v>0</v>
      </c>
      <c r="GC48" s="195">
        <f t="shared" si="119"/>
        <v>0</v>
      </c>
      <c r="GD48" s="195">
        <f t="shared" si="120"/>
        <v>0</v>
      </c>
      <c r="GE48" s="195">
        <f t="shared" si="121"/>
        <v>0</v>
      </c>
      <c r="GF48" s="195">
        <f t="shared" si="122"/>
        <v>0</v>
      </c>
      <c r="GG48" s="195">
        <f t="shared" si="123"/>
        <v>0</v>
      </c>
      <c r="GH48" s="195">
        <f t="shared" si="124"/>
        <v>0</v>
      </c>
      <c r="GI48" s="195">
        <f t="shared" si="125"/>
        <v>0</v>
      </c>
      <c r="GJ48" s="195">
        <f t="shared" si="126"/>
        <v>0</v>
      </c>
      <c r="GK48" s="195">
        <f t="shared" si="127"/>
        <v>0</v>
      </c>
      <c r="GL48" s="195">
        <f t="shared" si="128"/>
        <v>0</v>
      </c>
      <c r="GM48" s="10"/>
      <c r="GN48" s="10"/>
      <c r="GO48" s="264">
        <f t="shared" si="129"/>
        <v>0</v>
      </c>
      <c r="GP48" s="264">
        <f t="shared" si="130"/>
        <v>0</v>
      </c>
      <c r="GQ48" s="264">
        <f t="shared" si="131"/>
        <v>0</v>
      </c>
      <c r="GR48" s="264">
        <f t="shared" si="132"/>
        <v>0</v>
      </c>
      <c r="GS48" s="264">
        <f t="shared" si="133"/>
        <v>0</v>
      </c>
      <c r="GT48" s="264">
        <f t="shared" si="134"/>
        <v>0</v>
      </c>
      <c r="GU48" s="264">
        <f t="shared" si="135"/>
        <v>0</v>
      </c>
      <c r="GV48" s="264">
        <f t="shared" si="136"/>
        <v>0</v>
      </c>
      <c r="GW48" s="264">
        <f t="shared" si="137"/>
        <v>0</v>
      </c>
      <c r="GX48" s="264">
        <f t="shared" si="138"/>
        <v>0</v>
      </c>
      <c r="GY48" s="162"/>
      <c r="GZ48" s="264">
        <f t="shared" si="139"/>
        <v>0</v>
      </c>
      <c r="HA48" s="264">
        <f t="shared" si="140"/>
        <v>0</v>
      </c>
      <c r="HB48" s="264">
        <f t="shared" si="141"/>
        <v>0</v>
      </c>
      <c r="HC48" s="264">
        <f t="shared" si="142"/>
        <v>0</v>
      </c>
      <c r="HD48" s="264">
        <f t="shared" si="143"/>
        <v>0</v>
      </c>
    </row>
    <row r="49" spans="1:212" ht="45" hidden="1" x14ac:dyDescent="0.25">
      <c r="A49" s="167" t="s">
        <v>1057</v>
      </c>
      <c r="C49" s="65" t="s">
        <v>98</v>
      </c>
      <c r="D49" s="7">
        <v>1035</v>
      </c>
      <c r="E49" s="200">
        <v>7</v>
      </c>
      <c r="F49" s="246"/>
      <c r="G49" s="178">
        <f t="shared" si="146"/>
        <v>0</v>
      </c>
      <c r="H49" s="178">
        <f t="shared" si="146"/>
        <v>0</v>
      </c>
      <c r="I49" s="26"/>
      <c r="J49" s="26"/>
      <c r="K49" s="26"/>
      <c r="L49" s="26"/>
      <c r="M49" s="26"/>
      <c r="N49" s="26"/>
      <c r="O49" s="26"/>
      <c r="P49" s="26"/>
      <c r="Q49" s="178">
        <f t="shared" si="147"/>
        <v>0</v>
      </c>
      <c r="R49" s="26"/>
      <c r="S49" s="26"/>
      <c r="T49" s="26"/>
      <c r="U49" s="26"/>
      <c r="V49" s="178">
        <f t="shared" si="148"/>
        <v>0</v>
      </c>
      <c r="W49" s="26"/>
      <c r="X49" s="26"/>
      <c r="Y49" s="26"/>
      <c r="Z49" s="26"/>
      <c r="AA49" s="178">
        <f t="shared" si="149"/>
        <v>0</v>
      </c>
      <c r="AB49" s="26"/>
      <c r="AC49" s="26"/>
      <c r="AD49" s="26"/>
      <c r="AE49" s="26"/>
      <c r="AF49" s="178">
        <f t="shared" si="150"/>
        <v>0</v>
      </c>
      <c r="AG49" s="26"/>
      <c r="AH49" s="26"/>
      <c r="AI49" s="26"/>
      <c r="AJ49" s="26"/>
      <c r="AK49" s="178">
        <f t="shared" si="151"/>
        <v>0</v>
      </c>
      <c r="AL49" s="178">
        <f t="shared" si="151"/>
        <v>0</v>
      </c>
      <c r="AM49" s="26"/>
      <c r="AN49" s="26"/>
      <c r="AO49" s="26"/>
      <c r="AP49" s="26"/>
      <c r="AQ49" s="26"/>
      <c r="AR49" s="26"/>
      <c r="AS49" s="26"/>
      <c r="AT49" s="26"/>
      <c r="AU49" s="178">
        <f t="shared" si="152"/>
        <v>0</v>
      </c>
      <c r="AV49" s="26"/>
      <c r="AW49" s="26"/>
      <c r="AX49" s="26"/>
      <c r="AY49" s="26"/>
      <c r="AZ49" s="178">
        <f t="shared" si="153"/>
        <v>0</v>
      </c>
      <c r="BA49" s="26"/>
      <c r="BB49" s="26"/>
      <c r="BC49" s="26"/>
      <c r="BD49" s="26"/>
      <c r="BE49" s="178">
        <f t="shared" si="154"/>
        <v>0</v>
      </c>
      <c r="BF49" s="26"/>
      <c r="BG49" s="26"/>
      <c r="BH49" s="26"/>
      <c r="BI49" s="26"/>
      <c r="BJ49" s="178">
        <f t="shared" si="155"/>
        <v>0</v>
      </c>
      <c r="BK49" s="26"/>
      <c r="BL49" s="26"/>
      <c r="BM49" s="26"/>
      <c r="BN49" s="26"/>
      <c r="BO49" s="178">
        <f t="shared" si="156"/>
        <v>0</v>
      </c>
      <c r="BP49" s="26"/>
      <c r="BQ49" s="26"/>
      <c r="BR49" s="26"/>
      <c r="BS49" s="26"/>
      <c r="BT49" s="178">
        <f t="shared" si="157"/>
        <v>0</v>
      </c>
      <c r="BU49" s="26"/>
      <c r="BV49" s="26"/>
      <c r="BW49" s="26"/>
      <c r="BX49" s="26"/>
      <c r="BY49" s="178">
        <f t="shared" si="158"/>
        <v>0</v>
      </c>
      <c r="BZ49" s="26"/>
      <c r="CA49" s="26"/>
      <c r="CB49" s="26"/>
      <c r="CC49" s="26"/>
      <c r="CD49" s="178">
        <f t="shared" si="159"/>
        <v>0</v>
      </c>
      <c r="CE49" s="26"/>
      <c r="CF49" s="26"/>
      <c r="CG49" s="26"/>
      <c r="CH49" s="26"/>
      <c r="CI49" s="178">
        <f t="shared" si="160"/>
        <v>0</v>
      </c>
      <c r="CJ49" s="26"/>
      <c r="CK49" s="26"/>
      <c r="CL49" s="26"/>
      <c r="CM49" s="26"/>
      <c r="CN49" s="178">
        <f t="shared" si="161"/>
        <v>0</v>
      </c>
      <c r="CO49" s="26"/>
      <c r="CP49" s="26"/>
      <c r="CQ49" s="26"/>
      <c r="CR49" s="26"/>
      <c r="CS49" s="162">
        <f t="shared" si="35"/>
        <v>0</v>
      </c>
      <c r="CT49" s="10"/>
      <c r="CU49" s="160">
        <f t="shared" si="36"/>
        <v>0</v>
      </c>
      <c r="CV49" s="160">
        <f t="shared" si="37"/>
        <v>0</v>
      </c>
      <c r="CW49" s="160">
        <f t="shared" si="38"/>
        <v>0</v>
      </c>
      <c r="CX49" s="160">
        <f t="shared" si="39"/>
        <v>0</v>
      </c>
      <c r="CY49" s="160">
        <f t="shared" si="40"/>
        <v>0</v>
      </c>
      <c r="CZ49" s="160">
        <f t="shared" si="41"/>
        <v>0</v>
      </c>
      <c r="DA49" s="160">
        <f t="shared" si="42"/>
        <v>0</v>
      </c>
      <c r="DB49" s="160">
        <f t="shared" si="43"/>
        <v>0</v>
      </c>
      <c r="DC49" s="160">
        <f t="shared" si="44"/>
        <v>0</v>
      </c>
      <c r="DD49" s="160">
        <f t="shared" si="45"/>
        <v>0</v>
      </c>
      <c r="DE49" s="160">
        <f t="shared" si="46"/>
        <v>0</v>
      </c>
      <c r="DF49" s="160">
        <f t="shared" si="47"/>
        <v>0</v>
      </c>
      <c r="DG49" s="160">
        <f t="shared" si="48"/>
        <v>0</v>
      </c>
      <c r="DH49" s="160">
        <f t="shared" si="49"/>
        <v>0</v>
      </c>
      <c r="DI49" s="160">
        <f t="shared" si="50"/>
        <v>0</v>
      </c>
      <c r="DJ49" s="160">
        <f t="shared" si="51"/>
        <v>0</v>
      </c>
      <c r="DK49" s="160">
        <f t="shared" si="52"/>
        <v>0</v>
      </c>
      <c r="DL49" s="160">
        <f t="shared" si="53"/>
        <v>0</v>
      </c>
      <c r="DM49" s="10"/>
      <c r="DN49" s="160">
        <f t="shared" si="54"/>
        <v>0</v>
      </c>
      <c r="DO49" s="160">
        <f t="shared" si="55"/>
        <v>0</v>
      </c>
      <c r="DP49" s="160">
        <f t="shared" si="56"/>
        <v>0</v>
      </c>
      <c r="DQ49" s="160">
        <f t="shared" si="57"/>
        <v>0</v>
      </c>
      <c r="DR49" s="160">
        <f t="shared" si="58"/>
        <v>0</v>
      </c>
      <c r="DS49" s="160">
        <f t="shared" si="59"/>
        <v>0</v>
      </c>
      <c r="DT49" s="160">
        <f t="shared" si="60"/>
        <v>0</v>
      </c>
      <c r="DU49" s="160">
        <f t="shared" si="61"/>
        <v>0</v>
      </c>
      <c r="DV49" s="160">
        <f t="shared" si="62"/>
        <v>0</v>
      </c>
      <c r="DW49" s="160">
        <f t="shared" si="63"/>
        <v>0</v>
      </c>
      <c r="DX49" s="160">
        <f t="shared" si="64"/>
        <v>0</v>
      </c>
      <c r="DY49" s="160">
        <f t="shared" si="65"/>
        <v>0</v>
      </c>
      <c r="DZ49" s="160">
        <f t="shared" si="66"/>
        <v>0</v>
      </c>
      <c r="EA49" s="160">
        <f t="shared" si="67"/>
        <v>0</v>
      </c>
      <c r="EB49" s="160">
        <f t="shared" si="68"/>
        <v>0</v>
      </c>
      <c r="EC49" s="160">
        <f t="shared" si="69"/>
        <v>0</v>
      </c>
      <c r="ED49" s="160">
        <f t="shared" si="70"/>
        <v>0</v>
      </c>
      <c r="EE49" s="160">
        <f t="shared" si="71"/>
        <v>0</v>
      </c>
      <c r="EF49" s="160">
        <f t="shared" si="72"/>
        <v>0</v>
      </c>
      <c r="EG49" s="160">
        <f t="shared" si="73"/>
        <v>0</v>
      </c>
      <c r="EH49" s="160">
        <f t="shared" si="74"/>
        <v>0</v>
      </c>
      <c r="EI49" s="160">
        <f t="shared" si="75"/>
        <v>0</v>
      </c>
      <c r="EJ49" s="160">
        <f t="shared" si="76"/>
        <v>0</v>
      </c>
      <c r="EK49" s="160">
        <f t="shared" si="77"/>
        <v>0</v>
      </c>
      <c r="EL49" s="160">
        <f t="shared" si="78"/>
        <v>0</v>
      </c>
      <c r="EM49" s="160">
        <f t="shared" si="79"/>
        <v>0</v>
      </c>
      <c r="EN49" s="160">
        <f t="shared" si="80"/>
        <v>0</v>
      </c>
      <c r="EO49" s="160">
        <f t="shared" si="81"/>
        <v>0</v>
      </c>
      <c r="EP49" s="160">
        <f t="shared" si="82"/>
        <v>0</v>
      </c>
      <c r="EQ49" s="160">
        <f t="shared" si="83"/>
        <v>0</v>
      </c>
      <c r="ER49" s="10"/>
      <c r="ES49" s="160">
        <f t="shared" si="84"/>
        <v>0</v>
      </c>
      <c r="ET49" s="160">
        <f t="shared" si="85"/>
        <v>0</v>
      </c>
      <c r="EU49" s="160">
        <f t="shared" si="86"/>
        <v>0</v>
      </c>
      <c r="EV49" s="160">
        <f t="shared" si="87"/>
        <v>0</v>
      </c>
      <c r="EW49" s="160">
        <f t="shared" si="88"/>
        <v>0</v>
      </c>
      <c r="EX49" s="160">
        <f t="shared" si="89"/>
        <v>0</v>
      </c>
      <c r="EY49" s="160">
        <f t="shared" si="90"/>
        <v>0</v>
      </c>
      <c r="EZ49" s="160">
        <f t="shared" si="91"/>
        <v>0</v>
      </c>
      <c r="FA49" s="160">
        <f t="shared" si="92"/>
        <v>0</v>
      </c>
      <c r="FB49" s="160">
        <f t="shared" si="93"/>
        <v>0</v>
      </c>
      <c r="FC49" s="160">
        <f t="shared" si="94"/>
        <v>0</v>
      </c>
      <c r="FD49" s="160">
        <f t="shared" si="95"/>
        <v>0</v>
      </c>
      <c r="FE49" s="160">
        <f t="shared" si="96"/>
        <v>0</v>
      </c>
      <c r="FF49" s="160">
        <f t="shared" si="97"/>
        <v>0</v>
      </c>
      <c r="FG49" s="160">
        <f t="shared" si="98"/>
        <v>0</v>
      </c>
      <c r="FH49" s="10"/>
      <c r="FI49" s="195">
        <f t="shared" si="99"/>
        <v>0</v>
      </c>
      <c r="FJ49" s="195">
        <f t="shared" si="100"/>
        <v>0</v>
      </c>
      <c r="FK49" s="195">
        <f t="shared" si="101"/>
        <v>0</v>
      </c>
      <c r="FL49" s="195">
        <f t="shared" si="102"/>
        <v>0</v>
      </c>
      <c r="FM49" s="195">
        <f t="shared" si="103"/>
        <v>0</v>
      </c>
      <c r="FN49" s="195">
        <f t="shared" si="104"/>
        <v>0</v>
      </c>
      <c r="FO49" s="195">
        <f t="shared" si="105"/>
        <v>0</v>
      </c>
      <c r="FP49" s="195">
        <f t="shared" si="106"/>
        <v>0</v>
      </c>
      <c r="FQ49" s="195">
        <f t="shared" si="107"/>
        <v>0</v>
      </c>
      <c r="FR49" s="195">
        <f t="shared" si="108"/>
        <v>0</v>
      </c>
      <c r="FS49" s="195">
        <f t="shared" si="109"/>
        <v>0</v>
      </c>
      <c r="FT49" s="195">
        <f t="shared" si="110"/>
        <v>0</v>
      </c>
      <c r="FU49" s="195">
        <f t="shared" si="111"/>
        <v>0</v>
      </c>
      <c r="FV49" s="195">
        <f t="shared" si="112"/>
        <v>0</v>
      </c>
      <c r="FW49" s="195">
        <f t="shared" si="113"/>
        <v>0</v>
      </c>
      <c r="FX49" s="195">
        <f t="shared" si="114"/>
        <v>0</v>
      </c>
      <c r="FY49" s="195">
        <f t="shared" si="115"/>
        <v>0</v>
      </c>
      <c r="FZ49" s="195">
        <f t="shared" si="116"/>
        <v>0</v>
      </c>
      <c r="GA49" s="195">
        <f t="shared" si="117"/>
        <v>0</v>
      </c>
      <c r="GB49" s="195">
        <f t="shared" si="118"/>
        <v>0</v>
      </c>
      <c r="GC49" s="195">
        <f t="shared" si="119"/>
        <v>0</v>
      </c>
      <c r="GD49" s="195">
        <f t="shared" si="120"/>
        <v>0</v>
      </c>
      <c r="GE49" s="195">
        <f t="shared" si="121"/>
        <v>0</v>
      </c>
      <c r="GF49" s="195">
        <f t="shared" si="122"/>
        <v>0</v>
      </c>
      <c r="GG49" s="195">
        <f t="shared" si="123"/>
        <v>0</v>
      </c>
      <c r="GH49" s="195">
        <f t="shared" si="124"/>
        <v>0</v>
      </c>
      <c r="GI49" s="195">
        <f t="shared" si="125"/>
        <v>0</v>
      </c>
      <c r="GJ49" s="195">
        <f t="shared" si="126"/>
        <v>0</v>
      </c>
      <c r="GK49" s="195">
        <f t="shared" si="127"/>
        <v>0</v>
      </c>
      <c r="GL49" s="195">
        <f t="shared" si="128"/>
        <v>0</v>
      </c>
      <c r="GM49" s="10"/>
      <c r="GN49" s="10"/>
      <c r="GO49" s="264">
        <f t="shared" si="129"/>
        <v>0</v>
      </c>
      <c r="GP49" s="264">
        <f t="shared" si="130"/>
        <v>0</v>
      </c>
      <c r="GQ49" s="264">
        <f t="shared" si="131"/>
        <v>0</v>
      </c>
      <c r="GR49" s="264">
        <f t="shared" si="132"/>
        <v>0</v>
      </c>
      <c r="GS49" s="264">
        <f t="shared" si="133"/>
        <v>0</v>
      </c>
      <c r="GT49" s="264">
        <f t="shared" si="134"/>
        <v>0</v>
      </c>
      <c r="GU49" s="264">
        <f t="shared" si="135"/>
        <v>0</v>
      </c>
      <c r="GV49" s="264">
        <f t="shared" si="136"/>
        <v>0</v>
      </c>
      <c r="GW49" s="264">
        <f t="shared" si="137"/>
        <v>0</v>
      </c>
      <c r="GX49" s="264">
        <f t="shared" si="138"/>
        <v>0</v>
      </c>
      <c r="GY49" s="162"/>
      <c r="GZ49" s="264">
        <f t="shared" si="139"/>
        <v>0</v>
      </c>
      <c r="HA49" s="264">
        <f t="shared" si="140"/>
        <v>0</v>
      </c>
      <c r="HB49" s="264">
        <f t="shared" si="141"/>
        <v>0</v>
      </c>
      <c r="HC49" s="264">
        <f t="shared" si="142"/>
        <v>0</v>
      </c>
      <c r="HD49" s="264">
        <f t="shared" si="143"/>
        <v>0</v>
      </c>
    </row>
    <row r="50" spans="1:212" ht="75" hidden="1" x14ac:dyDescent="0.25">
      <c r="A50" s="167" t="s">
        <v>1058</v>
      </c>
      <c r="C50" s="65" t="s">
        <v>99</v>
      </c>
      <c r="D50" s="7">
        <v>1036</v>
      </c>
      <c r="E50" s="200">
        <v>7</v>
      </c>
      <c r="F50" s="246"/>
      <c r="G50" s="178">
        <f t="shared" si="146"/>
        <v>0</v>
      </c>
      <c r="H50" s="178">
        <f t="shared" si="146"/>
        <v>0</v>
      </c>
      <c r="I50" s="26"/>
      <c r="J50" s="26"/>
      <c r="K50" s="26"/>
      <c r="L50" s="26"/>
      <c r="M50" s="26"/>
      <c r="N50" s="26"/>
      <c r="O50" s="26"/>
      <c r="P50" s="26"/>
      <c r="Q50" s="178">
        <f t="shared" si="147"/>
        <v>0</v>
      </c>
      <c r="R50" s="26"/>
      <c r="S50" s="26"/>
      <c r="T50" s="26"/>
      <c r="U50" s="26"/>
      <c r="V50" s="178">
        <f t="shared" si="148"/>
        <v>0</v>
      </c>
      <c r="W50" s="26"/>
      <c r="X50" s="26"/>
      <c r="Y50" s="26"/>
      <c r="Z50" s="26"/>
      <c r="AA50" s="178">
        <f t="shared" si="149"/>
        <v>0</v>
      </c>
      <c r="AB50" s="26"/>
      <c r="AC50" s="26"/>
      <c r="AD50" s="26"/>
      <c r="AE50" s="26"/>
      <c r="AF50" s="178">
        <f t="shared" si="150"/>
        <v>0</v>
      </c>
      <c r="AG50" s="26"/>
      <c r="AH50" s="26"/>
      <c r="AI50" s="26"/>
      <c r="AJ50" s="26"/>
      <c r="AK50" s="178">
        <f t="shared" si="151"/>
        <v>0</v>
      </c>
      <c r="AL50" s="178">
        <f t="shared" si="151"/>
        <v>0</v>
      </c>
      <c r="AM50" s="26"/>
      <c r="AN50" s="26"/>
      <c r="AO50" s="26"/>
      <c r="AP50" s="26"/>
      <c r="AQ50" s="26"/>
      <c r="AR50" s="26"/>
      <c r="AS50" s="26"/>
      <c r="AT50" s="26"/>
      <c r="AU50" s="178">
        <f t="shared" si="152"/>
        <v>0</v>
      </c>
      <c r="AV50" s="26"/>
      <c r="AW50" s="26"/>
      <c r="AX50" s="26"/>
      <c r="AY50" s="26"/>
      <c r="AZ50" s="178">
        <f t="shared" si="153"/>
        <v>0</v>
      </c>
      <c r="BA50" s="26"/>
      <c r="BB50" s="26"/>
      <c r="BC50" s="26"/>
      <c r="BD50" s="26"/>
      <c r="BE50" s="178">
        <f t="shared" si="154"/>
        <v>0</v>
      </c>
      <c r="BF50" s="26"/>
      <c r="BG50" s="26"/>
      <c r="BH50" s="26"/>
      <c r="BI50" s="26"/>
      <c r="BJ50" s="178">
        <f t="shared" si="155"/>
        <v>0</v>
      </c>
      <c r="BK50" s="26"/>
      <c r="BL50" s="26"/>
      <c r="BM50" s="26"/>
      <c r="BN50" s="26"/>
      <c r="BO50" s="178">
        <f t="shared" si="156"/>
        <v>0</v>
      </c>
      <c r="BP50" s="26"/>
      <c r="BQ50" s="26"/>
      <c r="BR50" s="26"/>
      <c r="BS50" s="26"/>
      <c r="BT50" s="178">
        <f t="shared" si="157"/>
        <v>0</v>
      </c>
      <c r="BU50" s="26"/>
      <c r="BV50" s="26"/>
      <c r="BW50" s="26"/>
      <c r="BX50" s="26"/>
      <c r="BY50" s="178">
        <f t="shared" si="158"/>
        <v>0</v>
      </c>
      <c r="BZ50" s="26"/>
      <c r="CA50" s="26"/>
      <c r="CB50" s="26"/>
      <c r="CC50" s="26"/>
      <c r="CD50" s="178">
        <f t="shared" si="159"/>
        <v>0</v>
      </c>
      <c r="CE50" s="26"/>
      <c r="CF50" s="26"/>
      <c r="CG50" s="26"/>
      <c r="CH50" s="26"/>
      <c r="CI50" s="178">
        <f t="shared" si="160"/>
        <v>0</v>
      </c>
      <c r="CJ50" s="26"/>
      <c r="CK50" s="26"/>
      <c r="CL50" s="26"/>
      <c r="CM50" s="26"/>
      <c r="CN50" s="178">
        <f t="shared" si="161"/>
        <v>0</v>
      </c>
      <c r="CO50" s="26"/>
      <c r="CP50" s="26"/>
      <c r="CQ50" s="26"/>
      <c r="CR50" s="26"/>
      <c r="CS50" s="162">
        <f t="shared" si="35"/>
        <v>0</v>
      </c>
      <c r="CT50" s="10"/>
      <c r="CU50" s="160">
        <f t="shared" si="36"/>
        <v>0</v>
      </c>
      <c r="CV50" s="160">
        <f t="shared" si="37"/>
        <v>0</v>
      </c>
      <c r="CW50" s="160">
        <f t="shared" si="38"/>
        <v>0</v>
      </c>
      <c r="CX50" s="160">
        <f t="shared" si="39"/>
        <v>0</v>
      </c>
      <c r="CY50" s="160">
        <f t="shared" si="40"/>
        <v>0</v>
      </c>
      <c r="CZ50" s="160">
        <f t="shared" si="41"/>
        <v>0</v>
      </c>
      <c r="DA50" s="160">
        <f t="shared" si="42"/>
        <v>0</v>
      </c>
      <c r="DB50" s="160">
        <f t="shared" si="43"/>
        <v>0</v>
      </c>
      <c r="DC50" s="160">
        <f t="shared" si="44"/>
        <v>0</v>
      </c>
      <c r="DD50" s="160">
        <f t="shared" si="45"/>
        <v>0</v>
      </c>
      <c r="DE50" s="160">
        <f t="shared" si="46"/>
        <v>0</v>
      </c>
      <c r="DF50" s="160">
        <f t="shared" si="47"/>
        <v>0</v>
      </c>
      <c r="DG50" s="160">
        <f t="shared" si="48"/>
        <v>0</v>
      </c>
      <c r="DH50" s="160">
        <f t="shared" si="49"/>
        <v>0</v>
      </c>
      <c r="DI50" s="160">
        <f t="shared" si="50"/>
        <v>0</v>
      </c>
      <c r="DJ50" s="160">
        <f t="shared" si="51"/>
        <v>0</v>
      </c>
      <c r="DK50" s="160">
        <f t="shared" si="52"/>
        <v>0</v>
      </c>
      <c r="DL50" s="160">
        <f t="shared" si="53"/>
        <v>0</v>
      </c>
      <c r="DM50" s="10"/>
      <c r="DN50" s="160">
        <f t="shared" si="54"/>
        <v>0</v>
      </c>
      <c r="DO50" s="160">
        <f t="shared" si="55"/>
        <v>0</v>
      </c>
      <c r="DP50" s="160">
        <f t="shared" si="56"/>
        <v>0</v>
      </c>
      <c r="DQ50" s="160">
        <f t="shared" si="57"/>
        <v>0</v>
      </c>
      <c r="DR50" s="160">
        <f t="shared" si="58"/>
        <v>0</v>
      </c>
      <c r="DS50" s="160">
        <f t="shared" si="59"/>
        <v>0</v>
      </c>
      <c r="DT50" s="160">
        <f t="shared" si="60"/>
        <v>0</v>
      </c>
      <c r="DU50" s="160">
        <f t="shared" si="61"/>
        <v>0</v>
      </c>
      <c r="DV50" s="160">
        <f t="shared" si="62"/>
        <v>0</v>
      </c>
      <c r="DW50" s="160">
        <f t="shared" si="63"/>
        <v>0</v>
      </c>
      <c r="DX50" s="160">
        <f t="shared" si="64"/>
        <v>0</v>
      </c>
      <c r="DY50" s="160">
        <f t="shared" si="65"/>
        <v>0</v>
      </c>
      <c r="DZ50" s="160">
        <f t="shared" si="66"/>
        <v>0</v>
      </c>
      <c r="EA50" s="160">
        <f t="shared" si="67"/>
        <v>0</v>
      </c>
      <c r="EB50" s="160">
        <f t="shared" si="68"/>
        <v>0</v>
      </c>
      <c r="EC50" s="160">
        <f t="shared" si="69"/>
        <v>0</v>
      </c>
      <c r="ED50" s="160">
        <f t="shared" si="70"/>
        <v>0</v>
      </c>
      <c r="EE50" s="160">
        <f t="shared" si="71"/>
        <v>0</v>
      </c>
      <c r="EF50" s="160">
        <f t="shared" si="72"/>
        <v>0</v>
      </c>
      <c r="EG50" s="160">
        <f t="shared" si="73"/>
        <v>0</v>
      </c>
      <c r="EH50" s="160">
        <f t="shared" si="74"/>
        <v>0</v>
      </c>
      <c r="EI50" s="160">
        <f t="shared" si="75"/>
        <v>0</v>
      </c>
      <c r="EJ50" s="160">
        <f t="shared" si="76"/>
        <v>0</v>
      </c>
      <c r="EK50" s="160">
        <f t="shared" si="77"/>
        <v>0</v>
      </c>
      <c r="EL50" s="160">
        <f t="shared" si="78"/>
        <v>0</v>
      </c>
      <c r="EM50" s="160">
        <f t="shared" si="79"/>
        <v>0</v>
      </c>
      <c r="EN50" s="160">
        <f t="shared" si="80"/>
        <v>0</v>
      </c>
      <c r="EO50" s="160">
        <f t="shared" si="81"/>
        <v>0</v>
      </c>
      <c r="EP50" s="160">
        <f t="shared" si="82"/>
        <v>0</v>
      </c>
      <c r="EQ50" s="160">
        <f t="shared" si="83"/>
        <v>0</v>
      </c>
      <c r="ER50" s="10"/>
      <c r="ES50" s="160">
        <f t="shared" si="84"/>
        <v>0</v>
      </c>
      <c r="ET50" s="160">
        <f t="shared" si="85"/>
        <v>0</v>
      </c>
      <c r="EU50" s="160">
        <f t="shared" si="86"/>
        <v>0</v>
      </c>
      <c r="EV50" s="160">
        <f t="shared" si="87"/>
        <v>0</v>
      </c>
      <c r="EW50" s="160">
        <f t="shared" si="88"/>
        <v>0</v>
      </c>
      <c r="EX50" s="160">
        <f t="shared" si="89"/>
        <v>0</v>
      </c>
      <c r="EY50" s="160">
        <f t="shared" si="90"/>
        <v>0</v>
      </c>
      <c r="EZ50" s="160">
        <f t="shared" si="91"/>
        <v>0</v>
      </c>
      <c r="FA50" s="160">
        <f t="shared" si="92"/>
        <v>0</v>
      </c>
      <c r="FB50" s="160">
        <f t="shared" si="93"/>
        <v>0</v>
      </c>
      <c r="FC50" s="160">
        <f t="shared" si="94"/>
        <v>0</v>
      </c>
      <c r="FD50" s="160">
        <f t="shared" si="95"/>
        <v>0</v>
      </c>
      <c r="FE50" s="160">
        <f t="shared" si="96"/>
        <v>0</v>
      </c>
      <c r="FF50" s="160">
        <f t="shared" si="97"/>
        <v>0</v>
      </c>
      <c r="FG50" s="160">
        <f t="shared" si="98"/>
        <v>0</v>
      </c>
      <c r="FH50" s="10"/>
      <c r="FI50" s="195">
        <f t="shared" si="99"/>
        <v>0</v>
      </c>
      <c r="FJ50" s="195">
        <f t="shared" si="100"/>
        <v>0</v>
      </c>
      <c r="FK50" s="195">
        <f t="shared" si="101"/>
        <v>0</v>
      </c>
      <c r="FL50" s="195">
        <f t="shared" si="102"/>
        <v>0</v>
      </c>
      <c r="FM50" s="195">
        <f t="shared" si="103"/>
        <v>0</v>
      </c>
      <c r="FN50" s="195">
        <f t="shared" si="104"/>
        <v>0</v>
      </c>
      <c r="FO50" s="195">
        <f t="shared" si="105"/>
        <v>0</v>
      </c>
      <c r="FP50" s="195">
        <f t="shared" si="106"/>
        <v>0</v>
      </c>
      <c r="FQ50" s="195">
        <f t="shared" si="107"/>
        <v>0</v>
      </c>
      <c r="FR50" s="195">
        <f t="shared" si="108"/>
        <v>0</v>
      </c>
      <c r="FS50" s="195">
        <f t="shared" si="109"/>
        <v>0</v>
      </c>
      <c r="FT50" s="195">
        <f t="shared" si="110"/>
        <v>0</v>
      </c>
      <c r="FU50" s="195">
        <f t="shared" si="111"/>
        <v>0</v>
      </c>
      <c r="FV50" s="195">
        <f t="shared" si="112"/>
        <v>0</v>
      </c>
      <c r="FW50" s="195">
        <f t="shared" si="113"/>
        <v>0</v>
      </c>
      <c r="FX50" s="195">
        <f t="shared" si="114"/>
        <v>0</v>
      </c>
      <c r="FY50" s="195">
        <f t="shared" si="115"/>
        <v>0</v>
      </c>
      <c r="FZ50" s="195">
        <f t="shared" si="116"/>
        <v>0</v>
      </c>
      <c r="GA50" s="195">
        <f t="shared" si="117"/>
        <v>0</v>
      </c>
      <c r="GB50" s="195">
        <f t="shared" si="118"/>
        <v>0</v>
      </c>
      <c r="GC50" s="195">
        <f t="shared" si="119"/>
        <v>0</v>
      </c>
      <c r="GD50" s="195">
        <f t="shared" si="120"/>
        <v>0</v>
      </c>
      <c r="GE50" s="195">
        <f t="shared" si="121"/>
        <v>0</v>
      </c>
      <c r="GF50" s="195">
        <f t="shared" si="122"/>
        <v>0</v>
      </c>
      <c r="GG50" s="195">
        <f t="shared" si="123"/>
        <v>0</v>
      </c>
      <c r="GH50" s="195">
        <f t="shared" si="124"/>
        <v>0</v>
      </c>
      <c r="GI50" s="195">
        <f t="shared" si="125"/>
        <v>0</v>
      </c>
      <c r="GJ50" s="195">
        <f t="shared" si="126"/>
        <v>0</v>
      </c>
      <c r="GK50" s="195">
        <f t="shared" si="127"/>
        <v>0</v>
      </c>
      <c r="GL50" s="195">
        <f t="shared" si="128"/>
        <v>0</v>
      </c>
      <c r="GM50" s="10"/>
      <c r="GN50" s="10"/>
      <c r="GO50" s="264">
        <f t="shared" si="129"/>
        <v>0</v>
      </c>
      <c r="GP50" s="264">
        <f t="shared" si="130"/>
        <v>0</v>
      </c>
      <c r="GQ50" s="264">
        <f t="shared" si="131"/>
        <v>0</v>
      </c>
      <c r="GR50" s="264">
        <f t="shared" si="132"/>
        <v>0</v>
      </c>
      <c r="GS50" s="264">
        <f t="shared" si="133"/>
        <v>0</v>
      </c>
      <c r="GT50" s="264">
        <f t="shared" si="134"/>
        <v>0</v>
      </c>
      <c r="GU50" s="264">
        <f t="shared" si="135"/>
        <v>0</v>
      </c>
      <c r="GV50" s="264">
        <f t="shared" si="136"/>
        <v>0</v>
      </c>
      <c r="GW50" s="264">
        <f t="shared" si="137"/>
        <v>0</v>
      </c>
      <c r="GX50" s="264">
        <f t="shared" si="138"/>
        <v>0</v>
      </c>
      <c r="GY50" s="162"/>
      <c r="GZ50" s="264">
        <f t="shared" si="139"/>
        <v>0</v>
      </c>
      <c r="HA50" s="264">
        <f t="shared" si="140"/>
        <v>0</v>
      </c>
      <c r="HB50" s="264">
        <f t="shared" si="141"/>
        <v>0</v>
      </c>
      <c r="HC50" s="264">
        <f t="shared" si="142"/>
        <v>0</v>
      </c>
      <c r="HD50" s="264">
        <f t="shared" si="143"/>
        <v>0</v>
      </c>
    </row>
    <row r="51" spans="1:212" ht="60" hidden="1" x14ac:dyDescent="0.25">
      <c r="A51" s="167" t="s">
        <v>1059</v>
      </c>
      <c r="C51" s="65" t="s">
        <v>100</v>
      </c>
      <c r="D51" s="7">
        <v>1037</v>
      </c>
      <c r="E51" s="200">
        <v>12</v>
      </c>
      <c r="F51" s="246"/>
      <c r="G51" s="178">
        <f t="shared" si="146"/>
        <v>0</v>
      </c>
      <c r="H51" s="178">
        <f t="shared" si="146"/>
        <v>0</v>
      </c>
      <c r="I51" s="26"/>
      <c r="J51" s="26"/>
      <c r="K51" s="26"/>
      <c r="L51" s="26"/>
      <c r="M51" s="26"/>
      <c r="N51" s="26"/>
      <c r="O51" s="26"/>
      <c r="P51" s="26"/>
      <c r="Q51" s="178">
        <f t="shared" si="147"/>
        <v>0</v>
      </c>
      <c r="R51" s="26"/>
      <c r="S51" s="26"/>
      <c r="T51" s="26"/>
      <c r="U51" s="26"/>
      <c r="V51" s="178">
        <f t="shared" si="148"/>
        <v>0</v>
      </c>
      <c r="W51" s="26"/>
      <c r="X51" s="26"/>
      <c r="Y51" s="26"/>
      <c r="Z51" s="26"/>
      <c r="AA51" s="178">
        <f t="shared" si="149"/>
        <v>0</v>
      </c>
      <c r="AB51" s="26"/>
      <c r="AC51" s="26"/>
      <c r="AD51" s="26"/>
      <c r="AE51" s="26"/>
      <c r="AF51" s="178">
        <f t="shared" si="150"/>
        <v>0</v>
      </c>
      <c r="AG51" s="26"/>
      <c r="AH51" s="26"/>
      <c r="AI51" s="26"/>
      <c r="AJ51" s="26"/>
      <c r="AK51" s="178">
        <f t="shared" si="151"/>
        <v>0</v>
      </c>
      <c r="AL51" s="178">
        <f t="shared" si="151"/>
        <v>0</v>
      </c>
      <c r="AM51" s="26"/>
      <c r="AN51" s="26"/>
      <c r="AO51" s="26"/>
      <c r="AP51" s="26"/>
      <c r="AQ51" s="26"/>
      <c r="AR51" s="26"/>
      <c r="AS51" s="26"/>
      <c r="AT51" s="26"/>
      <c r="AU51" s="178">
        <f t="shared" si="152"/>
        <v>0</v>
      </c>
      <c r="AV51" s="26"/>
      <c r="AW51" s="26"/>
      <c r="AX51" s="26"/>
      <c r="AY51" s="26"/>
      <c r="AZ51" s="178">
        <f t="shared" si="153"/>
        <v>0</v>
      </c>
      <c r="BA51" s="26"/>
      <c r="BB51" s="26"/>
      <c r="BC51" s="26"/>
      <c r="BD51" s="26"/>
      <c r="BE51" s="178">
        <f t="shared" si="154"/>
        <v>0</v>
      </c>
      <c r="BF51" s="26"/>
      <c r="BG51" s="26"/>
      <c r="BH51" s="26"/>
      <c r="BI51" s="26"/>
      <c r="BJ51" s="178">
        <f t="shared" si="155"/>
        <v>0</v>
      </c>
      <c r="BK51" s="26"/>
      <c r="BL51" s="26"/>
      <c r="BM51" s="26"/>
      <c r="BN51" s="26"/>
      <c r="BO51" s="178">
        <f t="shared" si="156"/>
        <v>0</v>
      </c>
      <c r="BP51" s="26"/>
      <c r="BQ51" s="26"/>
      <c r="BR51" s="26"/>
      <c r="BS51" s="26"/>
      <c r="BT51" s="178">
        <f t="shared" si="157"/>
        <v>0</v>
      </c>
      <c r="BU51" s="26"/>
      <c r="BV51" s="26"/>
      <c r="BW51" s="26"/>
      <c r="BX51" s="26"/>
      <c r="BY51" s="178">
        <f t="shared" si="158"/>
        <v>0</v>
      </c>
      <c r="BZ51" s="26"/>
      <c r="CA51" s="26"/>
      <c r="CB51" s="26"/>
      <c r="CC51" s="26"/>
      <c r="CD51" s="178">
        <f t="shared" si="159"/>
        <v>0</v>
      </c>
      <c r="CE51" s="26"/>
      <c r="CF51" s="26"/>
      <c r="CG51" s="26"/>
      <c r="CH51" s="26"/>
      <c r="CI51" s="178">
        <f t="shared" si="160"/>
        <v>0</v>
      </c>
      <c r="CJ51" s="26"/>
      <c r="CK51" s="26"/>
      <c r="CL51" s="26"/>
      <c r="CM51" s="26"/>
      <c r="CN51" s="178">
        <f t="shared" si="161"/>
        <v>0</v>
      </c>
      <c r="CO51" s="26"/>
      <c r="CP51" s="26"/>
      <c r="CQ51" s="26"/>
      <c r="CR51" s="26"/>
      <c r="CS51" s="162">
        <f t="shared" si="35"/>
        <v>0</v>
      </c>
      <c r="CT51" s="10"/>
      <c r="CU51" s="160">
        <f t="shared" si="36"/>
        <v>0</v>
      </c>
      <c r="CV51" s="160">
        <f t="shared" si="37"/>
        <v>0</v>
      </c>
      <c r="CW51" s="160">
        <f t="shared" si="38"/>
        <v>0</v>
      </c>
      <c r="CX51" s="160">
        <f t="shared" si="39"/>
        <v>0</v>
      </c>
      <c r="CY51" s="160">
        <f t="shared" si="40"/>
        <v>0</v>
      </c>
      <c r="CZ51" s="160">
        <f t="shared" si="41"/>
        <v>0</v>
      </c>
      <c r="DA51" s="160">
        <f t="shared" si="42"/>
        <v>0</v>
      </c>
      <c r="DB51" s="160">
        <f t="shared" si="43"/>
        <v>0</v>
      </c>
      <c r="DC51" s="160">
        <f t="shared" si="44"/>
        <v>0</v>
      </c>
      <c r="DD51" s="160">
        <f t="shared" si="45"/>
        <v>0</v>
      </c>
      <c r="DE51" s="160">
        <f t="shared" si="46"/>
        <v>0</v>
      </c>
      <c r="DF51" s="160">
        <f t="shared" si="47"/>
        <v>0</v>
      </c>
      <c r="DG51" s="160">
        <f t="shared" si="48"/>
        <v>0</v>
      </c>
      <c r="DH51" s="160">
        <f t="shared" si="49"/>
        <v>0</v>
      </c>
      <c r="DI51" s="160">
        <f t="shared" si="50"/>
        <v>0</v>
      </c>
      <c r="DJ51" s="160">
        <f t="shared" si="51"/>
        <v>0</v>
      </c>
      <c r="DK51" s="160">
        <f t="shared" si="52"/>
        <v>0</v>
      </c>
      <c r="DL51" s="160">
        <f t="shared" si="53"/>
        <v>0</v>
      </c>
      <c r="DM51" s="10"/>
      <c r="DN51" s="160">
        <f t="shared" si="54"/>
        <v>0</v>
      </c>
      <c r="DO51" s="160">
        <f t="shared" si="55"/>
        <v>0</v>
      </c>
      <c r="DP51" s="160">
        <f t="shared" si="56"/>
        <v>0</v>
      </c>
      <c r="DQ51" s="160">
        <f t="shared" si="57"/>
        <v>0</v>
      </c>
      <c r="DR51" s="160">
        <f t="shared" si="58"/>
        <v>0</v>
      </c>
      <c r="DS51" s="160">
        <f t="shared" si="59"/>
        <v>0</v>
      </c>
      <c r="DT51" s="160">
        <f t="shared" si="60"/>
        <v>0</v>
      </c>
      <c r="DU51" s="160">
        <f t="shared" si="61"/>
        <v>0</v>
      </c>
      <c r="DV51" s="160">
        <f t="shared" si="62"/>
        <v>0</v>
      </c>
      <c r="DW51" s="160">
        <f t="shared" si="63"/>
        <v>0</v>
      </c>
      <c r="DX51" s="160">
        <f t="shared" si="64"/>
        <v>0</v>
      </c>
      <c r="DY51" s="160">
        <f t="shared" si="65"/>
        <v>0</v>
      </c>
      <c r="DZ51" s="160">
        <f t="shared" si="66"/>
        <v>0</v>
      </c>
      <c r="EA51" s="160">
        <f t="shared" si="67"/>
        <v>0</v>
      </c>
      <c r="EB51" s="160">
        <f t="shared" si="68"/>
        <v>0</v>
      </c>
      <c r="EC51" s="160">
        <f t="shared" si="69"/>
        <v>0</v>
      </c>
      <c r="ED51" s="160">
        <f t="shared" si="70"/>
        <v>0</v>
      </c>
      <c r="EE51" s="160">
        <f t="shared" si="71"/>
        <v>0</v>
      </c>
      <c r="EF51" s="160">
        <f t="shared" si="72"/>
        <v>0</v>
      </c>
      <c r="EG51" s="160">
        <f t="shared" si="73"/>
        <v>0</v>
      </c>
      <c r="EH51" s="160">
        <f t="shared" si="74"/>
        <v>0</v>
      </c>
      <c r="EI51" s="160">
        <f t="shared" si="75"/>
        <v>0</v>
      </c>
      <c r="EJ51" s="160">
        <f t="shared" si="76"/>
        <v>0</v>
      </c>
      <c r="EK51" s="160">
        <f t="shared" si="77"/>
        <v>0</v>
      </c>
      <c r="EL51" s="160">
        <f t="shared" si="78"/>
        <v>0</v>
      </c>
      <c r="EM51" s="160">
        <f t="shared" si="79"/>
        <v>0</v>
      </c>
      <c r="EN51" s="160">
        <f t="shared" si="80"/>
        <v>0</v>
      </c>
      <c r="EO51" s="160">
        <f t="shared" si="81"/>
        <v>0</v>
      </c>
      <c r="EP51" s="160">
        <f t="shared" si="82"/>
        <v>0</v>
      </c>
      <c r="EQ51" s="160">
        <f t="shared" si="83"/>
        <v>0</v>
      </c>
      <c r="ER51" s="10"/>
      <c r="ES51" s="160">
        <f t="shared" si="84"/>
        <v>0</v>
      </c>
      <c r="ET51" s="160">
        <f t="shared" si="85"/>
        <v>0</v>
      </c>
      <c r="EU51" s="160">
        <f t="shared" si="86"/>
        <v>0</v>
      </c>
      <c r="EV51" s="160">
        <f t="shared" si="87"/>
        <v>0</v>
      </c>
      <c r="EW51" s="160">
        <f t="shared" si="88"/>
        <v>0</v>
      </c>
      <c r="EX51" s="160">
        <f t="shared" si="89"/>
        <v>0</v>
      </c>
      <c r="EY51" s="160">
        <f t="shared" si="90"/>
        <v>0</v>
      </c>
      <c r="EZ51" s="160">
        <f t="shared" si="91"/>
        <v>0</v>
      </c>
      <c r="FA51" s="160">
        <f t="shared" si="92"/>
        <v>0</v>
      </c>
      <c r="FB51" s="160">
        <f t="shared" si="93"/>
        <v>0</v>
      </c>
      <c r="FC51" s="160">
        <f t="shared" si="94"/>
        <v>0</v>
      </c>
      <c r="FD51" s="160">
        <f t="shared" si="95"/>
        <v>0</v>
      </c>
      <c r="FE51" s="160">
        <f t="shared" si="96"/>
        <v>0</v>
      </c>
      <c r="FF51" s="160">
        <f t="shared" si="97"/>
        <v>0</v>
      </c>
      <c r="FG51" s="160">
        <f t="shared" si="98"/>
        <v>0</v>
      </c>
      <c r="FH51" s="10"/>
      <c r="FI51" s="195">
        <f t="shared" si="99"/>
        <v>0</v>
      </c>
      <c r="FJ51" s="195">
        <f t="shared" si="100"/>
        <v>0</v>
      </c>
      <c r="FK51" s="195">
        <f t="shared" si="101"/>
        <v>0</v>
      </c>
      <c r="FL51" s="195">
        <f t="shared" si="102"/>
        <v>0</v>
      </c>
      <c r="FM51" s="195">
        <f t="shared" si="103"/>
        <v>0</v>
      </c>
      <c r="FN51" s="195">
        <f t="shared" si="104"/>
        <v>0</v>
      </c>
      <c r="FO51" s="195">
        <f t="shared" si="105"/>
        <v>0</v>
      </c>
      <c r="FP51" s="195">
        <f t="shared" si="106"/>
        <v>0</v>
      </c>
      <c r="FQ51" s="195">
        <f t="shared" si="107"/>
        <v>0</v>
      </c>
      <c r="FR51" s="195">
        <f t="shared" si="108"/>
        <v>0</v>
      </c>
      <c r="FS51" s="195">
        <f t="shared" si="109"/>
        <v>0</v>
      </c>
      <c r="FT51" s="195">
        <f t="shared" si="110"/>
        <v>0</v>
      </c>
      <c r="FU51" s="195">
        <f t="shared" si="111"/>
        <v>0</v>
      </c>
      <c r="FV51" s="195">
        <f t="shared" si="112"/>
        <v>0</v>
      </c>
      <c r="FW51" s="195">
        <f t="shared" si="113"/>
        <v>0</v>
      </c>
      <c r="FX51" s="195">
        <f t="shared" si="114"/>
        <v>0</v>
      </c>
      <c r="FY51" s="195">
        <f t="shared" si="115"/>
        <v>0</v>
      </c>
      <c r="FZ51" s="195">
        <f t="shared" si="116"/>
        <v>0</v>
      </c>
      <c r="GA51" s="195">
        <f t="shared" si="117"/>
        <v>0</v>
      </c>
      <c r="GB51" s="195">
        <f t="shared" si="118"/>
        <v>0</v>
      </c>
      <c r="GC51" s="195">
        <f t="shared" si="119"/>
        <v>0</v>
      </c>
      <c r="GD51" s="195">
        <f t="shared" si="120"/>
        <v>0</v>
      </c>
      <c r="GE51" s="195">
        <f t="shared" si="121"/>
        <v>0</v>
      </c>
      <c r="GF51" s="195">
        <f t="shared" si="122"/>
        <v>0</v>
      </c>
      <c r="GG51" s="195">
        <f t="shared" si="123"/>
        <v>0</v>
      </c>
      <c r="GH51" s="195">
        <f t="shared" si="124"/>
        <v>0</v>
      </c>
      <c r="GI51" s="195">
        <f t="shared" si="125"/>
        <v>0</v>
      </c>
      <c r="GJ51" s="195">
        <f t="shared" si="126"/>
        <v>0</v>
      </c>
      <c r="GK51" s="195">
        <f t="shared" si="127"/>
        <v>0</v>
      </c>
      <c r="GL51" s="195">
        <f t="shared" si="128"/>
        <v>0</v>
      </c>
      <c r="GM51" s="10"/>
      <c r="GN51" s="10"/>
      <c r="GO51" s="264">
        <f t="shared" si="129"/>
        <v>0</v>
      </c>
      <c r="GP51" s="264">
        <f t="shared" si="130"/>
        <v>0</v>
      </c>
      <c r="GQ51" s="264">
        <f t="shared" si="131"/>
        <v>0</v>
      </c>
      <c r="GR51" s="264">
        <f t="shared" si="132"/>
        <v>0</v>
      </c>
      <c r="GS51" s="264">
        <f t="shared" si="133"/>
        <v>0</v>
      </c>
      <c r="GT51" s="264">
        <f t="shared" si="134"/>
        <v>0</v>
      </c>
      <c r="GU51" s="264">
        <f t="shared" si="135"/>
        <v>0</v>
      </c>
      <c r="GV51" s="264">
        <f t="shared" si="136"/>
        <v>0</v>
      </c>
      <c r="GW51" s="264">
        <f t="shared" si="137"/>
        <v>0</v>
      </c>
      <c r="GX51" s="264">
        <f t="shared" si="138"/>
        <v>0</v>
      </c>
      <c r="GY51" s="162"/>
      <c r="GZ51" s="264">
        <f t="shared" si="139"/>
        <v>0</v>
      </c>
      <c r="HA51" s="264">
        <f t="shared" si="140"/>
        <v>0</v>
      </c>
      <c r="HB51" s="264">
        <f t="shared" si="141"/>
        <v>0</v>
      </c>
      <c r="HC51" s="264">
        <f t="shared" si="142"/>
        <v>0</v>
      </c>
      <c r="HD51" s="264">
        <f t="shared" si="143"/>
        <v>0</v>
      </c>
    </row>
    <row r="52" spans="1:212" ht="75" hidden="1" x14ac:dyDescent="0.25">
      <c r="A52" s="167" t="s">
        <v>1060</v>
      </c>
      <c r="C52" s="65" t="s">
        <v>101</v>
      </c>
      <c r="D52" s="7">
        <v>1038</v>
      </c>
      <c r="E52" s="200">
        <v>21</v>
      </c>
      <c r="F52" s="246"/>
      <c r="G52" s="178">
        <f t="shared" si="146"/>
        <v>0</v>
      </c>
      <c r="H52" s="178">
        <f t="shared" si="146"/>
        <v>0</v>
      </c>
      <c r="I52" s="26"/>
      <c r="J52" s="26"/>
      <c r="K52" s="26"/>
      <c r="L52" s="26"/>
      <c r="M52" s="26"/>
      <c r="N52" s="26"/>
      <c r="O52" s="26"/>
      <c r="P52" s="26"/>
      <c r="Q52" s="178">
        <f t="shared" si="147"/>
        <v>0</v>
      </c>
      <c r="R52" s="26"/>
      <c r="S52" s="26"/>
      <c r="T52" s="26"/>
      <c r="U52" s="26"/>
      <c r="V52" s="178">
        <f t="shared" si="148"/>
        <v>0</v>
      </c>
      <c r="W52" s="26"/>
      <c r="X52" s="26"/>
      <c r="Y52" s="26"/>
      <c r="Z52" s="26"/>
      <c r="AA52" s="178">
        <f t="shared" si="149"/>
        <v>0</v>
      </c>
      <c r="AB52" s="26"/>
      <c r="AC52" s="26"/>
      <c r="AD52" s="26"/>
      <c r="AE52" s="26"/>
      <c r="AF52" s="178">
        <f t="shared" si="150"/>
        <v>0</v>
      </c>
      <c r="AG52" s="26"/>
      <c r="AH52" s="26"/>
      <c r="AI52" s="26"/>
      <c r="AJ52" s="26"/>
      <c r="AK52" s="178">
        <f t="shared" si="151"/>
        <v>0</v>
      </c>
      <c r="AL52" s="178">
        <f t="shared" si="151"/>
        <v>0</v>
      </c>
      <c r="AM52" s="26"/>
      <c r="AN52" s="26"/>
      <c r="AO52" s="26"/>
      <c r="AP52" s="26"/>
      <c r="AQ52" s="26"/>
      <c r="AR52" s="26"/>
      <c r="AS52" s="26"/>
      <c r="AT52" s="26"/>
      <c r="AU52" s="178">
        <f t="shared" si="152"/>
        <v>0</v>
      </c>
      <c r="AV52" s="26"/>
      <c r="AW52" s="26"/>
      <c r="AX52" s="26"/>
      <c r="AY52" s="26"/>
      <c r="AZ52" s="178">
        <f t="shared" si="153"/>
        <v>0</v>
      </c>
      <c r="BA52" s="26"/>
      <c r="BB52" s="26"/>
      <c r="BC52" s="26"/>
      <c r="BD52" s="26"/>
      <c r="BE52" s="178">
        <f t="shared" si="154"/>
        <v>0</v>
      </c>
      <c r="BF52" s="26"/>
      <c r="BG52" s="26"/>
      <c r="BH52" s="26"/>
      <c r="BI52" s="26"/>
      <c r="BJ52" s="178">
        <f t="shared" si="155"/>
        <v>0</v>
      </c>
      <c r="BK52" s="26"/>
      <c r="BL52" s="26"/>
      <c r="BM52" s="26"/>
      <c r="BN52" s="26"/>
      <c r="BO52" s="178">
        <f t="shared" si="156"/>
        <v>0</v>
      </c>
      <c r="BP52" s="26"/>
      <c r="BQ52" s="26"/>
      <c r="BR52" s="26"/>
      <c r="BS52" s="26"/>
      <c r="BT52" s="178">
        <f t="shared" si="157"/>
        <v>0</v>
      </c>
      <c r="BU52" s="26"/>
      <c r="BV52" s="26"/>
      <c r="BW52" s="26"/>
      <c r="BX52" s="26"/>
      <c r="BY52" s="178">
        <f t="shared" si="158"/>
        <v>0</v>
      </c>
      <c r="BZ52" s="26"/>
      <c r="CA52" s="26"/>
      <c r="CB52" s="26"/>
      <c r="CC52" s="26"/>
      <c r="CD52" s="178">
        <f t="shared" si="159"/>
        <v>0</v>
      </c>
      <c r="CE52" s="26"/>
      <c r="CF52" s="26"/>
      <c r="CG52" s="26"/>
      <c r="CH52" s="26"/>
      <c r="CI52" s="178">
        <f t="shared" si="160"/>
        <v>0</v>
      </c>
      <c r="CJ52" s="26"/>
      <c r="CK52" s="26"/>
      <c r="CL52" s="26"/>
      <c r="CM52" s="26"/>
      <c r="CN52" s="178">
        <f t="shared" si="161"/>
        <v>0</v>
      </c>
      <c r="CO52" s="26"/>
      <c r="CP52" s="26"/>
      <c r="CQ52" s="26"/>
      <c r="CR52" s="26"/>
      <c r="CS52" s="162">
        <f t="shared" si="35"/>
        <v>0</v>
      </c>
      <c r="CT52" s="10"/>
      <c r="CU52" s="160">
        <f t="shared" si="36"/>
        <v>0</v>
      </c>
      <c r="CV52" s="160">
        <f t="shared" si="37"/>
        <v>0</v>
      </c>
      <c r="CW52" s="160">
        <f t="shared" si="38"/>
        <v>0</v>
      </c>
      <c r="CX52" s="160">
        <f t="shared" si="39"/>
        <v>0</v>
      </c>
      <c r="CY52" s="160">
        <f t="shared" si="40"/>
        <v>0</v>
      </c>
      <c r="CZ52" s="160">
        <f t="shared" si="41"/>
        <v>0</v>
      </c>
      <c r="DA52" s="160">
        <f t="shared" si="42"/>
        <v>0</v>
      </c>
      <c r="DB52" s="160">
        <f t="shared" si="43"/>
        <v>0</v>
      </c>
      <c r="DC52" s="160">
        <f t="shared" si="44"/>
        <v>0</v>
      </c>
      <c r="DD52" s="160">
        <f t="shared" si="45"/>
        <v>0</v>
      </c>
      <c r="DE52" s="160">
        <f t="shared" si="46"/>
        <v>0</v>
      </c>
      <c r="DF52" s="160">
        <f t="shared" si="47"/>
        <v>0</v>
      </c>
      <c r="DG52" s="160">
        <f t="shared" si="48"/>
        <v>0</v>
      </c>
      <c r="DH52" s="160">
        <f t="shared" si="49"/>
        <v>0</v>
      </c>
      <c r="DI52" s="160">
        <f t="shared" si="50"/>
        <v>0</v>
      </c>
      <c r="DJ52" s="160">
        <f t="shared" si="51"/>
        <v>0</v>
      </c>
      <c r="DK52" s="160">
        <f t="shared" si="52"/>
        <v>0</v>
      </c>
      <c r="DL52" s="160">
        <f t="shared" si="53"/>
        <v>0</v>
      </c>
      <c r="DM52" s="10"/>
      <c r="DN52" s="160">
        <f t="shared" si="54"/>
        <v>0</v>
      </c>
      <c r="DO52" s="160">
        <f t="shared" si="55"/>
        <v>0</v>
      </c>
      <c r="DP52" s="160">
        <f t="shared" si="56"/>
        <v>0</v>
      </c>
      <c r="DQ52" s="160">
        <f t="shared" si="57"/>
        <v>0</v>
      </c>
      <c r="DR52" s="160">
        <f t="shared" si="58"/>
        <v>0</v>
      </c>
      <c r="DS52" s="160">
        <f t="shared" si="59"/>
        <v>0</v>
      </c>
      <c r="DT52" s="160">
        <f t="shared" si="60"/>
        <v>0</v>
      </c>
      <c r="DU52" s="160">
        <f t="shared" si="61"/>
        <v>0</v>
      </c>
      <c r="DV52" s="160">
        <f t="shared" si="62"/>
        <v>0</v>
      </c>
      <c r="DW52" s="160">
        <f t="shared" si="63"/>
        <v>0</v>
      </c>
      <c r="DX52" s="160">
        <f t="shared" si="64"/>
        <v>0</v>
      </c>
      <c r="DY52" s="160">
        <f t="shared" si="65"/>
        <v>0</v>
      </c>
      <c r="DZ52" s="160">
        <f t="shared" si="66"/>
        <v>0</v>
      </c>
      <c r="EA52" s="160">
        <f t="shared" si="67"/>
        <v>0</v>
      </c>
      <c r="EB52" s="160">
        <f t="shared" si="68"/>
        <v>0</v>
      </c>
      <c r="EC52" s="160">
        <f t="shared" si="69"/>
        <v>0</v>
      </c>
      <c r="ED52" s="160">
        <f t="shared" si="70"/>
        <v>0</v>
      </c>
      <c r="EE52" s="160">
        <f t="shared" si="71"/>
        <v>0</v>
      </c>
      <c r="EF52" s="160">
        <f t="shared" si="72"/>
        <v>0</v>
      </c>
      <c r="EG52" s="160">
        <f t="shared" si="73"/>
        <v>0</v>
      </c>
      <c r="EH52" s="160">
        <f t="shared" si="74"/>
        <v>0</v>
      </c>
      <c r="EI52" s="160">
        <f t="shared" si="75"/>
        <v>0</v>
      </c>
      <c r="EJ52" s="160">
        <f t="shared" si="76"/>
        <v>0</v>
      </c>
      <c r="EK52" s="160">
        <f t="shared" si="77"/>
        <v>0</v>
      </c>
      <c r="EL52" s="160">
        <f t="shared" si="78"/>
        <v>0</v>
      </c>
      <c r="EM52" s="160">
        <f t="shared" si="79"/>
        <v>0</v>
      </c>
      <c r="EN52" s="160">
        <f t="shared" si="80"/>
        <v>0</v>
      </c>
      <c r="EO52" s="160">
        <f t="shared" si="81"/>
        <v>0</v>
      </c>
      <c r="EP52" s="160">
        <f t="shared" si="82"/>
        <v>0</v>
      </c>
      <c r="EQ52" s="160">
        <f t="shared" si="83"/>
        <v>0</v>
      </c>
      <c r="ER52" s="10"/>
      <c r="ES52" s="160">
        <f t="shared" si="84"/>
        <v>0</v>
      </c>
      <c r="ET52" s="160">
        <f t="shared" si="85"/>
        <v>0</v>
      </c>
      <c r="EU52" s="160">
        <f t="shared" si="86"/>
        <v>0</v>
      </c>
      <c r="EV52" s="160">
        <f t="shared" si="87"/>
        <v>0</v>
      </c>
      <c r="EW52" s="160">
        <f t="shared" si="88"/>
        <v>0</v>
      </c>
      <c r="EX52" s="160">
        <f t="shared" si="89"/>
        <v>0</v>
      </c>
      <c r="EY52" s="160">
        <f t="shared" si="90"/>
        <v>0</v>
      </c>
      <c r="EZ52" s="160">
        <f t="shared" si="91"/>
        <v>0</v>
      </c>
      <c r="FA52" s="160">
        <f t="shared" si="92"/>
        <v>0</v>
      </c>
      <c r="FB52" s="160">
        <f t="shared" si="93"/>
        <v>0</v>
      </c>
      <c r="FC52" s="160">
        <f t="shared" si="94"/>
        <v>0</v>
      </c>
      <c r="FD52" s="160">
        <f t="shared" si="95"/>
        <v>0</v>
      </c>
      <c r="FE52" s="160">
        <f t="shared" si="96"/>
        <v>0</v>
      </c>
      <c r="FF52" s="160">
        <f t="shared" si="97"/>
        <v>0</v>
      </c>
      <c r="FG52" s="160">
        <f t="shared" si="98"/>
        <v>0</v>
      </c>
      <c r="FH52" s="10"/>
      <c r="FI52" s="195">
        <f t="shared" si="99"/>
        <v>0</v>
      </c>
      <c r="FJ52" s="195">
        <f t="shared" si="100"/>
        <v>0</v>
      </c>
      <c r="FK52" s="195">
        <f t="shared" si="101"/>
        <v>0</v>
      </c>
      <c r="FL52" s="195">
        <f t="shared" si="102"/>
        <v>0</v>
      </c>
      <c r="FM52" s="195">
        <f t="shared" si="103"/>
        <v>0</v>
      </c>
      <c r="FN52" s="195">
        <f t="shared" si="104"/>
        <v>0</v>
      </c>
      <c r="FO52" s="195">
        <f t="shared" si="105"/>
        <v>0</v>
      </c>
      <c r="FP52" s="195">
        <f t="shared" si="106"/>
        <v>0</v>
      </c>
      <c r="FQ52" s="195">
        <f t="shared" si="107"/>
        <v>0</v>
      </c>
      <c r="FR52" s="195">
        <f t="shared" si="108"/>
        <v>0</v>
      </c>
      <c r="FS52" s="195">
        <f t="shared" si="109"/>
        <v>0</v>
      </c>
      <c r="FT52" s="195">
        <f t="shared" si="110"/>
        <v>0</v>
      </c>
      <c r="FU52" s="195">
        <f t="shared" si="111"/>
        <v>0</v>
      </c>
      <c r="FV52" s="195">
        <f t="shared" si="112"/>
        <v>0</v>
      </c>
      <c r="FW52" s="195">
        <f t="shared" si="113"/>
        <v>0</v>
      </c>
      <c r="FX52" s="195">
        <f t="shared" si="114"/>
        <v>0</v>
      </c>
      <c r="FY52" s="195">
        <f t="shared" si="115"/>
        <v>0</v>
      </c>
      <c r="FZ52" s="195">
        <f t="shared" si="116"/>
        <v>0</v>
      </c>
      <c r="GA52" s="195">
        <f t="shared" si="117"/>
        <v>0</v>
      </c>
      <c r="GB52" s="195">
        <f t="shared" si="118"/>
        <v>0</v>
      </c>
      <c r="GC52" s="195">
        <f t="shared" si="119"/>
        <v>0</v>
      </c>
      <c r="GD52" s="195">
        <f t="shared" si="120"/>
        <v>0</v>
      </c>
      <c r="GE52" s="195">
        <f t="shared" si="121"/>
        <v>0</v>
      </c>
      <c r="GF52" s="195">
        <f t="shared" si="122"/>
        <v>0</v>
      </c>
      <c r="GG52" s="195">
        <f t="shared" si="123"/>
        <v>0</v>
      </c>
      <c r="GH52" s="195">
        <f t="shared" si="124"/>
        <v>0</v>
      </c>
      <c r="GI52" s="195">
        <f t="shared" si="125"/>
        <v>0</v>
      </c>
      <c r="GJ52" s="195">
        <f t="shared" si="126"/>
        <v>0</v>
      </c>
      <c r="GK52" s="195">
        <f t="shared" si="127"/>
        <v>0</v>
      </c>
      <c r="GL52" s="195">
        <f t="shared" si="128"/>
        <v>0</v>
      </c>
      <c r="GM52" s="10"/>
      <c r="GN52" s="10"/>
      <c r="GO52" s="264">
        <f t="shared" si="129"/>
        <v>0</v>
      </c>
      <c r="GP52" s="264">
        <f t="shared" si="130"/>
        <v>0</v>
      </c>
      <c r="GQ52" s="264">
        <f t="shared" si="131"/>
        <v>0</v>
      </c>
      <c r="GR52" s="264">
        <f t="shared" si="132"/>
        <v>0</v>
      </c>
      <c r="GS52" s="264">
        <f t="shared" si="133"/>
        <v>0</v>
      </c>
      <c r="GT52" s="264">
        <f t="shared" si="134"/>
        <v>0</v>
      </c>
      <c r="GU52" s="264">
        <f t="shared" si="135"/>
        <v>0</v>
      </c>
      <c r="GV52" s="264">
        <f t="shared" si="136"/>
        <v>0</v>
      </c>
      <c r="GW52" s="264">
        <f t="shared" si="137"/>
        <v>0</v>
      </c>
      <c r="GX52" s="264">
        <f t="shared" si="138"/>
        <v>0</v>
      </c>
      <c r="GY52" s="162"/>
      <c r="GZ52" s="264">
        <f t="shared" si="139"/>
        <v>0</v>
      </c>
      <c r="HA52" s="264">
        <f t="shared" si="140"/>
        <v>0</v>
      </c>
      <c r="HB52" s="264">
        <f t="shared" si="141"/>
        <v>0</v>
      </c>
      <c r="HC52" s="264">
        <f t="shared" si="142"/>
        <v>0</v>
      </c>
      <c r="HD52" s="264">
        <f t="shared" si="143"/>
        <v>0</v>
      </c>
    </row>
    <row r="53" spans="1:212" ht="45" hidden="1" x14ac:dyDescent="0.25">
      <c r="A53" s="167" t="s">
        <v>1061</v>
      </c>
      <c r="C53" s="65" t="s">
        <v>102</v>
      </c>
      <c r="D53" s="7">
        <v>1039</v>
      </c>
      <c r="E53" s="200">
        <v>23</v>
      </c>
      <c r="F53" s="246"/>
      <c r="G53" s="178">
        <f t="shared" si="146"/>
        <v>0</v>
      </c>
      <c r="H53" s="178">
        <f t="shared" si="146"/>
        <v>0</v>
      </c>
      <c r="I53" s="26"/>
      <c r="J53" s="26"/>
      <c r="K53" s="26"/>
      <c r="L53" s="26"/>
      <c r="M53" s="26"/>
      <c r="N53" s="26"/>
      <c r="O53" s="26"/>
      <c r="P53" s="26"/>
      <c r="Q53" s="178">
        <f t="shared" si="147"/>
        <v>0</v>
      </c>
      <c r="R53" s="26"/>
      <c r="S53" s="26"/>
      <c r="T53" s="26"/>
      <c r="U53" s="26"/>
      <c r="V53" s="178">
        <f t="shared" si="148"/>
        <v>0</v>
      </c>
      <c r="W53" s="26"/>
      <c r="X53" s="26"/>
      <c r="Y53" s="26"/>
      <c r="Z53" s="26"/>
      <c r="AA53" s="178">
        <f t="shared" si="149"/>
        <v>0</v>
      </c>
      <c r="AB53" s="26"/>
      <c r="AC53" s="26"/>
      <c r="AD53" s="26"/>
      <c r="AE53" s="26"/>
      <c r="AF53" s="178">
        <f t="shared" si="150"/>
        <v>0</v>
      </c>
      <c r="AG53" s="26"/>
      <c r="AH53" s="26"/>
      <c r="AI53" s="26"/>
      <c r="AJ53" s="26"/>
      <c r="AK53" s="178">
        <f t="shared" si="151"/>
        <v>0</v>
      </c>
      <c r="AL53" s="178">
        <f t="shared" si="151"/>
        <v>0</v>
      </c>
      <c r="AM53" s="26"/>
      <c r="AN53" s="26"/>
      <c r="AO53" s="26"/>
      <c r="AP53" s="26"/>
      <c r="AQ53" s="26"/>
      <c r="AR53" s="26"/>
      <c r="AS53" s="26"/>
      <c r="AT53" s="26"/>
      <c r="AU53" s="178">
        <f t="shared" si="152"/>
        <v>0</v>
      </c>
      <c r="AV53" s="26"/>
      <c r="AW53" s="26"/>
      <c r="AX53" s="26"/>
      <c r="AY53" s="26"/>
      <c r="AZ53" s="178">
        <f t="shared" si="153"/>
        <v>0</v>
      </c>
      <c r="BA53" s="26"/>
      <c r="BB53" s="26"/>
      <c r="BC53" s="26"/>
      <c r="BD53" s="26"/>
      <c r="BE53" s="178">
        <f t="shared" si="154"/>
        <v>0</v>
      </c>
      <c r="BF53" s="26"/>
      <c r="BG53" s="26"/>
      <c r="BH53" s="26"/>
      <c r="BI53" s="26"/>
      <c r="BJ53" s="178">
        <f t="shared" si="155"/>
        <v>0</v>
      </c>
      <c r="BK53" s="26"/>
      <c r="BL53" s="26"/>
      <c r="BM53" s="26"/>
      <c r="BN53" s="26"/>
      <c r="BO53" s="178">
        <f t="shared" si="156"/>
        <v>0</v>
      </c>
      <c r="BP53" s="26"/>
      <c r="BQ53" s="26"/>
      <c r="BR53" s="26"/>
      <c r="BS53" s="26"/>
      <c r="BT53" s="178">
        <f t="shared" si="157"/>
        <v>0</v>
      </c>
      <c r="BU53" s="26"/>
      <c r="BV53" s="26"/>
      <c r="BW53" s="26"/>
      <c r="BX53" s="26"/>
      <c r="BY53" s="178">
        <f t="shared" si="158"/>
        <v>0</v>
      </c>
      <c r="BZ53" s="26"/>
      <c r="CA53" s="26"/>
      <c r="CB53" s="26"/>
      <c r="CC53" s="26"/>
      <c r="CD53" s="178">
        <f t="shared" si="159"/>
        <v>0</v>
      </c>
      <c r="CE53" s="26"/>
      <c r="CF53" s="26"/>
      <c r="CG53" s="26"/>
      <c r="CH53" s="26"/>
      <c r="CI53" s="178">
        <f t="shared" si="160"/>
        <v>0</v>
      </c>
      <c r="CJ53" s="26"/>
      <c r="CK53" s="26"/>
      <c r="CL53" s="26"/>
      <c r="CM53" s="26"/>
      <c r="CN53" s="178">
        <f t="shared" si="161"/>
        <v>0</v>
      </c>
      <c r="CO53" s="26"/>
      <c r="CP53" s="26"/>
      <c r="CQ53" s="26"/>
      <c r="CR53" s="26"/>
      <c r="CS53" s="162">
        <f t="shared" si="35"/>
        <v>0</v>
      </c>
      <c r="CT53" s="10"/>
      <c r="CU53" s="160">
        <f t="shared" si="36"/>
        <v>0</v>
      </c>
      <c r="CV53" s="160">
        <f t="shared" si="37"/>
        <v>0</v>
      </c>
      <c r="CW53" s="160">
        <f t="shared" si="38"/>
        <v>0</v>
      </c>
      <c r="CX53" s="160">
        <f t="shared" si="39"/>
        <v>0</v>
      </c>
      <c r="CY53" s="160">
        <f t="shared" si="40"/>
        <v>0</v>
      </c>
      <c r="CZ53" s="160">
        <f t="shared" si="41"/>
        <v>0</v>
      </c>
      <c r="DA53" s="160">
        <f t="shared" si="42"/>
        <v>0</v>
      </c>
      <c r="DB53" s="160">
        <f t="shared" si="43"/>
        <v>0</v>
      </c>
      <c r="DC53" s="160">
        <f t="shared" si="44"/>
        <v>0</v>
      </c>
      <c r="DD53" s="160">
        <f t="shared" si="45"/>
        <v>0</v>
      </c>
      <c r="DE53" s="160">
        <f t="shared" si="46"/>
        <v>0</v>
      </c>
      <c r="DF53" s="160">
        <f t="shared" si="47"/>
        <v>0</v>
      </c>
      <c r="DG53" s="160">
        <f t="shared" si="48"/>
        <v>0</v>
      </c>
      <c r="DH53" s="160">
        <f t="shared" si="49"/>
        <v>0</v>
      </c>
      <c r="DI53" s="160">
        <f t="shared" si="50"/>
        <v>0</v>
      </c>
      <c r="DJ53" s="160">
        <f t="shared" si="51"/>
        <v>0</v>
      </c>
      <c r="DK53" s="160">
        <f t="shared" si="52"/>
        <v>0</v>
      </c>
      <c r="DL53" s="160">
        <f t="shared" si="53"/>
        <v>0</v>
      </c>
      <c r="DM53" s="10"/>
      <c r="DN53" s="160">
        <f t="shared" si="54"/>
        <v>0</v>
      </c>
      <c r="DO53" s="160">
        <f t="shared" si="55"/>
        <v>0</v>
      </c>
      <c r="DP53" s="160">
        <f t="shared" si="56"/>
        <v>0</v>
      </c>
      <c r="DQ53" s="160">
        <f t="shared" si="57"/>
        <v>0</v>
      </c>
      <c r="DR53" s="160">
        <f t="shared" si="58"/>
        <v>0</v>
      </c>
      <c r="DS53" s="160">
        <f t="shared" si="59"/>
        <v>0</v>
      </c>
      <c r="DT53" s="160">
        <f t="shared" si="60"/>
        <v>0</v>
      </c>
      <c r="DU53" s="160">
        <f t="shared" si="61"/>
        <v>0</v>
      </c>
      <c r="DV53" s="160">
        <f t="shared" si="62"/>
        <v>0</v>
      </c>
      <c r="DW53" s="160">
        <f t="shared" si="63"/>
        <v>0</v>
      </c>
      <c r="DX53" s="160">
        <f t="shared" si="64"/>
        <v>0</v>
      </c>
      <c r="DY53" s="160">
        <f t="shared" si="65"/>
        <v>0</v>
      </c>
      <c r="DZ53" s="160">
        <f t="shared" si="66"/>
        <v>0</v>
      </c>
      <c r="EA53" s="160">
        <f t="shared" si="67"/>
        <v>0</v>
      </c>
      <c r="EB53" s="160">
        <f t="shared" si="68"/>
        <v>0</v>
      </c>
      <c r="EC53" s="160">
        <f t="shared" si="69"/>
        <v>0</v>
      </c>
      <c r="ED53" s="160">
        <f t="shared" si="70"/>
        <v>0</v>
      </c>
      <c r="EE53" s="160">
        <f t="shared" si="71"/>
        <v>0</v>
      </c>
      <c r="EF53" s="160">
        <f t="shared" si="72"/>
        <v>0</v>
      </c>
      <c r="EG53" s="160">
        <f t="shared" si="73"/>
        <v>0</v>
      </c>
      <c r="EH53" s="160">
        <f t="shared" si="74"/>
        <v>0</v>
      </c>
      <c r="EI53" s="160">
        <f t="shared" si="75"/>
        <v>0</v>
      </c>
      <c r="EJ53" s="160">
        <f t="shared" si="76"/>
        <v>0</v>
      </c>
      <c r="EK53" s="160">
        <f t="shared" si="77"/>
        <v>0</v>
      </c>
      <c r="EL53" s="160">
        <f t="shared" si="78"/>
        <v>0</v>
      </c>
      <c r="EM53" s="160">
        <f t="shared" si="79"/>
        <v>0</v>
      </c>
      <c r="EN53" s="160">
        <f t="shared" si="80"/>
        <v>0</v>
      </c>
      <c r="EO53" s="160">
        <f t="shared" si="81"/>
        <v>0</v>
      </c>
      <c r="EP53" s="160">
        <f t="shared" si="82"/>
        <v>0</v>
      </c>
      <c r="EQ53" s="160">
        <f t="shared" si="83"/>
        <v>0</v>
      </c>
      <c r="ER53" s="10"/>
      <c r="ES53" s="160">
        <f t="shared" si="84"/>
        <v>0</v>
      </c>
      <c r="ET53" s="160">
        <f t="shared" si="85"/>
        <v>0</v>
      </c>
      <c r="EU53" s="160">
        <f t="shared" si="86"/>
        <v>0</v>
      </c>
      <c r="EV53" s="160">
        <f t="shared" si="87"/>
        <v>0</v>
      </c>
      <c r="EW53" s="160">
        <f t="shared" si="88"/>
        <v>0</v>
      </c>
      <c r="EX53" s="160">
        <f t="shared" si="89"/>
        <v>0</v>
      </c>
      <c r="EY53" s="160">
        <f t="shared" si="90"/>
        <v>0</v>
      </c>
      <c r="EZ53" s="160">
        <f t="shared" si="91"/>
        <v>0</v>
      </c>
      <c r="FA53" s="160">
        <f t="shared" si="92"/>
        <v>0</v>
      </c>
      <c r="FB53" s="160">
        <f t="shared" si="93"/>
        <v>0</v>
      </c>
      <c r="FC53" s="160">
        <f t="shared" si="94"/>
        <v>0</v>
      </c>
      <c r="FD53" s="160">
        <f t="shared" si="95"/>
        <v>0</v>
      </c>
      <c r="FE53" s="160">
        <f t="shared" si="96"/>
        <v>0</v>
      </c>
      <c r="FF53" s="160">
        <f t="shared" si="97"/>
        <v>0</v>
      </c>
      <c r="FG53" s="160">
        <f t="shared" si="98"/>
        <v>0</v>
      </c>
      <c r="FH53" s="10"/>
      <c r="FI53" s="195">
        <f t="shared" si="99"/>
        <v>0</v>
      </c>
      <c r="FJ53" s="195">
        <f t="shared" si="100"/>
        <v>0</v>
      </c>
      <c r="FK53" s="195">
        <f t="shared" si="101"/>
        <v>0</v>
      </c>
      <c r="FL53" s="195">
        <f t="shared" si="102"/>
        <v>0</v>
      </c>
      <c r="FM53" s="195">
        <f t="shared" si="103"/>
        <v>0</v>
      </c>
      <c r="FN53" s="195">
        <f t="shared" si="104"/>
        <v>0</v>
      </c>
      <c r="FO53" s="195">
        <f t="shared" si="105"/>
        <v>0</v>
      </c>
      <c r="FP53" s="195">
        <f t="shared" si="106"/>
        <v>0</v>
      </c>
      <c r="FQ53" s="195">
        <f t="shared" si="107"/>
        <v>0</v>
      </c>
      <c r="FR53" s="195">
        <f t="shared" si="108"/>
        <v>0</v>
      </c>
      <c r="FS53" s="195">
        <f t="shared" si="109"/>
        <v>0</v>
      </c>
      <c r="FT53" s="195">
        <f t="shared" si="110"/>
        <v>0</v>
      </c>
      <c r="FU53" s="195">
        <f t="shared" si="111"/>
        <v>0</v>
      </c>
      <c r="FV53" s="195">
        <f t="shared" si="112"/>
        <v>0</v>
      </c>
      <c r="FW53" s="195">
        <f t="shared" si="113"/>
        <v>0</v>
      </c>
      <c r="FX53" s="195">
        <f t="shared" si="114"/>
        <v>0</v>
      </c>
      <c r="FY53" s="195">
        <f t="shared" si="115"/>
        <v>0</v>
      </c>
      <c r="FZ53" s="195">
        <f t="shared" si="116"/>
        <v>0</v>
      </c>
      <c r="GA53" s="195">
        <f t="shared" si="117"/>
        <v>0</v>
      </c>
      <c r="GB53" s="195">
        <f t="shared" si="118"/>
        <v>0</v>
      </c>
      <c r="GC53" s="195">
        <f t="shared" si="119"/>
        <v>0</v>
      </c>
      <c r="GD53" s="195">
        <f t="shared" si="120"/>
        <v>0</v>
      </c>
      <c r="GE53" s="195">
        <f t="shared" si="121"/>
        <v>0</v>
      </c>
      <c r="GF53" s="195">
        <f t="shared" si="122"/>
        <v>0</v>
      </c>
      <c r="GG53" s="195">
        <f t="shared" si="123"/>
        <v>0</v>
      </c>
      <c r="GH53" s="195">
        <f t="shared" si="124"/>
        <v>0</v>
      </c>
      <c r="GI53" s="195">
        <f t="shared" si="125"/>
        <v>0</v>
      </c>
      <c r="GJ53" s="195">
        <f t="shared" si="126"/>
        <v>0</v>
      </c>
      <c r="GK53" s="195">
        <f t="shared" si="127"/>
        <v>0</v>
      </c>
      <c r="GL53" s="195">
        <f t="shared" si="128"/>
        <v>0</v>
      </c>
      <c r="GM53" s="10"/>
      <c r="GN53" s="10"/>
      <c r="GO53" s="264">
        <f t="shared" si="129"/>
        <v>0</v>
      </c>
      <c r="GP53" s="264">
        <f t="shared" si="130"/>
        <v>0</v>
      </c>
      <c r="GQ53" s="264">
        <f t="shared" si="131"/>
        <v>0</v>
      </c>
      <c r="GR53" s="264">
        <f t="shared" si="132"/>
        <v>0</v>
      </c>
      <c r="GS53" s="264">
        <f t="shared" si="133"/>
        <v>0</v>
      </c>
      <c r="GT53" s="264">
        <f t="shared" si="134"/>
        <v>0</v>
      </c>
      <c r="GU53" s="264">
        <f t="shared" si="135"/>
        <v>0</v>
      </c>
      <c r="GV53" s="264">
        <f t="shared" si="136"/>
        <v>0</v>
      </c>
      <c r="GW53" s="264">
        <f t="shared" si="137"/>
        <v>0</v>
      </c>
      <c r="GX53" s="264">
        <f t="shared" si="138"/>
        <v>0</v>
      </c>
      <c r="GY53" s="162"/>
      <c r="GZ53" s="264">
        <f t="shared" si="139"/>
        <v>0</v>
      </c>
      <c r="HA53" s="264">
        <f t="shared" si="140"/>
        <v>0</v>
      </c>
      <c r="HB53" s="264">
        <f t="shared" si="141"/>
        <v>0</v>
      </c>
      <c r="HC53" s="264">
        <f t="shared" si="142"/>
        <v>0</v>
      </c>
      <c r="HD53" s="264">
        <f t="shared" si="143"/>
        <v>0</v>
      </c>
    </row>
    <row r="54" spans="1:212" ht="30" hidden="1" x14ac:dyDescent="0.25">
      <c r="A54" s="167" t="s">
        <v>1062</v>
      </c>
      <c r="C54" s="65" t="s">
        <v>103</v>
      </c>
      <c r="D54" s="7">
        <v>1040</v>
      </c>
      <c r="E54" s="200">
        <v>12</v>
      </c>
      <c r="F54" s="246"/>
      <c r="G54" s="178">
        <f t="shared" si="146"/>
        <v>0</v>
      </c>
      <c r="H54" s="178">
        <f t="shared" si="146"/>
        <v>0</v>
      </c>
      <c r="I54" s="26"/>
      <c r="J54" s="26"/>
      <c r="K54" s="26"/>
      <c r="L54" s="26"/>
      <c r="M54" s="26"/>
      <c r="N54" s="26"/>
      <c r="O54" s="26"/>
      <c r="P54" s="26"/>
      <c r="Q54" s="178">
        <f t="shared" si="147"/>
        <v>0</v>
      </c>
      <c r="R54" s="26"/>
      <c r="S54" s="26"/>
      <c r="T54" s="26"/>
      <c r="U54" s="26"/>
      <c r="V54" s="178">
        <f t="shared" si="148"/>
        <v>0</v>
      </c>
      <c r="W54" s="26"/>
      <c r="X54" s="26"/>
      <c r="Y54" s="26"/>
      <c r="Z54" s="26"/>
      <c r="AA54" s="178">
        <f t="shared" si="149"/>
        <v>0</v>
      </c>
      <c r="AB54" s="26"/>
      <c r="AC54" s="26"/>
      <c r="AD54" s="26"/>
      <c r="AE54" s="26"/>
      <c r="AF54" s="178">
        <f t="shared" si="150"/>
        <v>0</v>
      </c>
      <c r="AG54" s="26"/>
      <c r="AH54" s="26"/>
      <c r="AI54" s="26"/>
      <c r="AJ54" s="26"/>
      <c r="AK54" s="178">
        <f t="shared" si="151"/>
        <v>0</v>
      </c>
      <c r="AL54" s="178">
        <f t="shared" si="151"/>
        <v>0</v>
      </c>
      <c r="AM54" s="26"/>
      <c r="AN54" s="26"/>
      <c r="AO54" s="26"/>
      <c r="AP54" s="26"/>
      <c r="AQ54" s="26"/>
      <c r="AR54" s="26"/>
      <c r="AS54" s="26"/>
      <c r="AT54" s="26"/>
      <c r="AU54" s="178">
        <f t="shared" si="152"/>
        <v>0</v>
      </c>
      <c r="AV54" s="26"/>
      <c r="AW54" s="26"/>
      <c r="AX54" s="26"/>
      <c r="AY54" s="26"/>
      <c r="AZ54" s="178">
        <f t="shared" si="153"/>
        <v>0</v>
      </c>
      <c r="BA54" s="26"/>
      <c r="BB54" s="26"/>
      <c r="BC54" s="26"/>
      <c r="BD54" s="26"/>
      <c r="BE54" s="178">
        <f t="shared" si="154"/>
        <v>0</v>
      </c>
      <c r="BF54" s="26"/>
      <c r="BG54" s="26"/>
      <c r="BH54" s="26"/>
      <c r="BI54" s="26"/>
      <c r="BJ54" s="178">
        <f t="shared" si="155"/>
        <v>0</v>
      </c>
      <c r="BK54" s="26"/>
      <c r="BL54" s="26"/>
      <c r="BM54" s="26"/>
      <c r="BN54" s="26"/>
      <c r="BO54" s="178">
        <f t="shared" si="156"/>
        <v>0</v>
      </c>
      <c r="BP54" s="26"/>
      <c r="BQ54" s="26"/>
      <c r="BR54" s="26"/>
      <c r="BS54" s="26"/>
      <c r="BT54" s="178">
        <f t="shared" si="157"/>
        <v>0</v>
      </c>
      <c r="BU54" s="26"/>
      <c r="BV54" s="26"/>
      <c r="BW54" s="26"/>
      <c r="BX54" s="26"/>
      <c r="BY54" s="178">
        <f t="shared" si="158"/>
        <v>0</v>
      </c>
      <c r="BZ54" s="26"/>
      <c r="CA54" s="26"/>
      <c r="CB54" s="26"/>
      <c r="CC54" s="26"/>
      <c r="CD54" s="178">
        <f t="shared" si="159"/>
        <v>0</v>
      </c>
      <c r="CE54" s="26"/>
      <c r="CF54" s="26"/>
      <c r="CG54" s="26"/>
      <c r="CH54" s="26"/>
      <c r="CI54" s="178">
        <f t="shared" si="160"/>
        <v>0</v>
      </c>
      <c r="CJ54" s="26"/>
      <c r="CK54" s="26"/>
      <c r="CL54" s="26"/>
      <c r="CM54" s="26"/>
      <c r="CN54" s="178">
        <f t="shared" si="161"/>
        <v>0</v>
      </c>
      <c r="CO54" s="26"/>
      <c r="CP54" s="26"/>
      <c r="CQ54" s="26"/>
      <c r="CR54" s="26"/>
      <c r="CS54" s="162">
        <f t="shared" si="35"/>
        <v>0</v>
      </c>
      <c r="CT54" s="10"/>
      <c r="CU54" s="160">
        <f t="shared" si="36"/>
        <v>0</v>
      </c>
      <c r="CV54" s="160">
        <f t="shared" si="37"/>
        <v>0</v>
      </c>
      <c r="CW54" s="160">
        <f t="shared" si="38"/>
        <v>0</v>
      </c>
      <c r="CX54" s="160">
        <f t="shared" si="39"/>
        <v>0</v>
      </c>
      <c r="CY54" s="160">
        <f t="shared" si="40"/>
        <v>0</v>
      </c>
      <c r="CZ54" s="160">
        <f t="shared" si="41"/>
        <v>0</v>
      </c>
      <c r="DA54" s="160">
        <f t="shared" si="42"/>
        <v>0</v>
      </c>
      <c r="DB54" s="160">
        <f t="shared" si="43"/>
        <v>0</v>
      </c>
      <c r="DC54" s="160">
        <f t="shared" si="44"/>
        <v>0</v>
      </c>
      <c r="DD54" s="160">
        <f t="shared" si="45"/>
        <v>0</v>
      </c>
      <c r="DE54" s="160">
        <f t="shared" si="46"/>
        <v>0</v>
      </c>
      <c r="DF54" s="160">
        <f t="shared" si="47"/>
        <v>0</v>
      </c>
      <c r="DG54" s="160">
        <f t="shared" si="48"/>
        <v>0</v>
      </c>
      <c r="DH54" s="160">
        <f t="shared" si="49"/>
        <v>0</v>
      </c>
      <c r="DI54" s="160">
        <f t="shared" si="50"/>
        <v>0</v>
      </c>
      <c r="DJ54" s="160">
        <f t="shared" si="51"/>
        <v>0</v>
      </c>
      <c r="DK54" s="160">
        <f t="shared" si="52"/>
        <v>0</v>
      </c>
      <c r="DL54" s="160">
        <f t="shared" si="53"/>
        <v>0</v>
      </c>
      <c r="DM54" s="10"/>
      <c r="DN54" s="160">
        <f t="shared" si="54"/>
        <v>0</v>
      </c>
      <c r="DO54" s="160">
        <f t="shared" si="55"/>
        <v>0</v>
      </c>
      <c r="DP54" s="160">
        <f t="shared" si="56"/>
        <v>0</v>
      </c>
      <c r="DQ54" s="160">
        <f t="shared" si="57"/>
        <v>0</v>
      </c>
      <c r="DR54" s="160">
        <f t="shared" si="58"/>
        <v>0</v>
      </c>
      <c r="DS54" s="160">
        <f t="shared" si="59"/>
        <v>0</v>
      </c>
      <c r="DT54" s="160">
        <f t="shared" si="60"/>
        <v>0</v>
      </c>
      <c r="DU54" s="160">
        <f t="shared" si="61"/>
        <v>0</v>
      </c>
      <c r="DV54" s="160">
        <f t="shared" si="62"/>
        <v>0</v>
      </c>
      <c r="DW54" s="160">
        <f t="shared" si="63"/>
        <v>0</v>
      </c>
      <c r="DX54" s="160">
        <f t="shared" si="64"/>
        <v>0</v>
      </c>
      <c r="DY54" s="160">
        <f t="shared" si="65"/>
        <v>0</v>
      </c>
      <c r="DZ54" s="160">
        <f t="shared" si="66"/>
        <v>0</v>
      </c>
      <c r="EA54" s="160">
        <f t="shared" si="67"/>
        <v>0</v>
      </c>
      <c r="EB54" s="160">
        <f t="shared" si="68"/>
        <v>0</v>
      </c>
      <c r="EC54" s="160">
        <f t="shared" si="69"/>
        <v>0</v>
      </c>
      <c r="ED54" s="160">
        <f t="shared" si="70"/>
        <v>0</v>
      </c>
      <c r="EE54" s="160">
        <f t="shared" si="71"/>
        <v>0</v>
      </c>
      <c r="EF54" s="160">
        <f t="shared" si="72"/>
        <v>0</v>
      </c>
      <c r="EG54" s="160">
        <f t="shared" si="73"/>
        <v>0</v>
      </c>
      <c r="EH54" s="160">
        <f t="shared" si="74"/>
        <v>0</v>
      </c>
      <c r="EI54" s="160">
        <f t="shared" si="75"/>
        <v>0</v>
      </c>
      <c r="EJ54" s="160">
        <f t="shared" si="76"/>
        <v>0</v>
      </c>
      <c r="EK54" s="160">
        <f t="shared" si="77"/>
        <v>0</v>
      </c>
      <c r="EL54" s="160">
        <f t="shared" si="78"/>
        <v>0</v>
      </c>
      <c r="EM54" s="160">
        <f t="shared" si="79"/>
        <v>0</v>
      </c>
      <c r="EN54" s="160">
        <f t="shared" si="80"/>
        <v>0</v>
      </c>
      <c r="EO54" s="160">
        <f t="shared" si="81"/>
        <v>0</v>
      </c>
      <c r="EP54" s="160">
        <f t="shared" si="82"/>
        <v>0</v>
      </c>
      <c r="EQ54" s="160">
        <f t="shared" si="83"/>
        <v>0</v>
      </c>
      <c r="ER54" s="10"/>
      <c r="ES54" s="160">
        <f t="shared" si="84"/>
        <v>0</v>
      </c>
      <c r="ET54" s="160">
        <f t="shared" si="85"/>
        <v>0</v>
      </c>
      <c r="EU54" s="160">
        <f t="shared" si="86"/>
        <v>0</v>
      </c>
      <c r="EV54" s="160">
        <f t="shared" si="87"/>
        <v>0</v>
      </c>
      <c r="EW54" s="160">
        <f t="shared" si="88"/>
        <v>0</v>
      </c>
      <c r="EX54" s="160">
        <f t="shared" si="89"/>
        <v>0</v>
      </c>
      <c r="EY54" s="160">
        <f t="shared" si="90"/>
        <v>0</v>
      </c>
      <c r="EZ54" s="160">
        <f t="shared" si="91"/>
        <v>0</v>
      </c>
      <c r="FA54" s="160">
        <f t="shared" si="92"/>
        <v>0</v>
      </c>
      <c r="FB54" s="160">
        <f t="shared" si="93"/>
        <v>0</v>
      </c>
      <c r="FC54" s="160">
        <f t="shared" si="94"/>
        <v>0</v>
      </c>
      <c r="FD54" s="160">
        <f t="shared" si="95"/>
        <v>0</v>
      </c>
      <c r="FE54" s="160">
        <f t="shared" si="96"/>
        <v>0</v>
      </c>
      <c r="FF54" s="160">
        <f t="shared" si="97"/>
        <v>0</v>
      </c>
      <c r="FG54" s="160">
        <f t="shared" si="98"/>
        <v>0</v>
      </c>
      <c r="FH54" s="10"/>
      <c r="FI54" s="195">
        <f t="shared" si="99"/>
        <v>0</v>
      </c>
      <c r="FJ54" s="195">
        <f t="shared" si="100"/>
        <v>0</v>
      </c>
      <c r="FK54" s="195">
        <f t="shared" si="101"/>
        <v>0</v>
      </c>
      <c r="FL54" s="195">
        <f t="shared" si="102"/>
        <v>0</v>
      </c>
      <c r="FM54" s="195">
        <f t="shared" si="103"/>
        <v>0</v>
      </c>
      <c r="FN54" s="195">
        <f t="shared" si="104"/>
        <v>0</v>
      </c>
      <c r="FO54" s="195">
        <f t="shared" si="105"/>
        <v>0</v>
      </c>
      <c r="FP54" s="195">
        <f t="shared" si="106"/>
        <v>0</v>
      </c>
      <c r="FQ54" s="195">
        <f t="shared" si="107"/>
        <v>0</v>
      </c>
      <c r="FR54" s="195">
        <f t="shared" si="108"/>
        <v>0</v>
      </c>
      <c r="FS54" s="195">
        <f t="shared" si="109"/>
        <v>0</v>
      </c>
      <c r="FT54" s="195">
        <f t="shared" si="110"/>
        <v>0</v>
      </c>
      <c r="FU54" s="195">
        <f t="shared" si="111"/>
        <v>0</v>
      </c>
      <c r="FV54" s="195">
        <f t="shared" si="112"/>
        <v>0</v>
      </c>
      <c r="FW54" s="195">
        <f t="shared" si="113"/>
        <v>0</v>
      </c>
      <c r="FX54" s="195">
        <f t="shared" si="114"/>
        <v>0</v>
      </c>
      <c r="FY54" s="195">
        <f t="shared" si="115"/>
        <v>0</v>
      </c>
      <c r="FZ54" s="195">
        <f t="shared" si="116"/>
        <v>0</v>
      </c>
      <c r="GA54" s="195">
        <f t="shared" si="117"/>
        <v>0</v>
      </c>
      <c r="GB54" s="195">
        <f t="shared" si="118"/>
        <v>0</v>
      </c>
      <c r="GC54" s="195">
        <f t="shared" si="119"/>
        <v>0</v>
      </c>
      <c r="GD54" s="195">
        <f t="shared" si="120"/>
        <v>0</v>
      </c>
      <c r="GE54" s="195">
        <f t="shared" si="121"/>
        <v>0</v>
      </c>
      <c r="GF54" s="195">
        <f t="shared" si="122"/>
        <v>0</v>
      </c>
      <c r="GG54" s="195">
        <f t="shared" si="123"/>
        <v>0</v>
      </c>
      <c r="GH54" s="195">
        <f t="shared" si="124"/>
        <v>0</v>
      </c>
      <c r="GI54" s="195">
        <f t="shared" si="125"/>
        <v>0</v>
      </c>
      <c r="GJ54" s="195">
        <f t="shared" si="126"/>
        <v>0</v>
      </c>
      <c r="GK54" s="195">
        <f t="shared" si="127"/>
        <v>0</v>
      </c>
      <c r="GL54" s="195">
        <f t="shared" si="128"/>
        <v>0</v>
      </c>
      <c r="GM54" s="10"/>
      <c r="GN54" s="10"/>
      <c r="GO54" s="264">
        <f t="shared" si="129"/>
        <v>0</v>
      </c>
      <c r="GP54" s="264">
        <f t="shared" si="130"/>
        <v>0</v>
      </c>
      <c r="GQ54" s="264">
        <f t="shared" si="131"/>
        <v>0</v>
      </c>
      <c r="GR54" s="264">
        <f t="shared" si="132"/>
        <v>0</v>
      </c>
      <c r="GS54" s="264">
        <f t="shared" si="133"/>
        <v>0</v>
      </c>
      <c r="GT54" s="264">
        <f t="shared" si="134"/>
        <v>0</v>
      </c>
      <c r="GU54" s="264">
        <f t="shared" si="135"/>
        <v>0</v>
      </c>
      <c r="GV54" s="264">
        <f t="shared" si="136"/>
        <v>0</v>
      </c>
      <c r="GW54" s="264">
        <f t="shared" si="137"/>
        <v>0</v>
      </c>
      <c r="GX54" s="264">
        <f t="shared" si="138"/>
        <v>0</v>
      </c>
      <c r="GY54" s="162"/>
      <c r="GZ54" s="264">
        <f t="shared" si="139"/>
        <v>0</v>
      </c>
      <c r="HA54" s="264">
        <f t="shared" si="140"/>
        <v>0</v>
      </c>
      <c r="HB54" s="264">
        <f t="shared" si="141"/>
        <v>0</v>
      </c>
      <c r="HC54" s="264">
        <f t="shared" si="142"/>
        <v>0</v>
      </c>
      <c r="HD54" s="264">
        <f t="shared" si="143"/>
        <v>0</v>
      </c>
    </row>
    <row r="55" spans="1:212" ht="30" hidden="1" x14ac:dyDescent="0.25">
      <c r="A55" s="167" t="s">
        <v>1063</v>
      </c>
      <c r="C55" s="65" t="s">
        <v>104</v>
      </c>
      <c r="D55" s="7">
        <v>1041</v>
      </c>
      <c r="E55" s="200">
        <v>2</v>
      </c>
      <c r="F55" s="246"/>
      <c r="G55" s="178">
        <f t="shared" si="146"/>
        <v>0</v>
      </c>
      <c r="H55" s="178">
        <f t="shared" si="146"/>
        <v>0</v>
      </c>
      <c r="I55" s="26"/>
      <c r="J55" s="26"/>
      <c r="K55" s="26"/>
      <c r="L55" s="26"/>
      <c r="M55" s="26"/>
      <c r="N55" s="26"/>
      <c r="O55" s="26"/>
      <c r="P55" s="26"/>
      <c r="Q55" s="178">
        <f t="shared" si="147"/>
        <v>0</v>
      </c>
      <c r="R55" s="26"/>
      <c r="S55" s="26"/>
      <c r="T55" s="26"/>
      <c r="U55" s="26"/>
      <c r="V55" s="178">
        <f t="shared" si="148"/>
        <v>0</v>
      </c>
      <c r="W55" s="26"/>
      <c r="X55" s="26"/>
      <c r="Y55" s="26"/>
      <c r="Z55" s="26"/>
      <c r="AA55" s="178">
        <f t="shared" si="149"/>
        <v>0</v>
      </c>
      <c r="AB55" s="26"/>
      <c r="AC55" s="26"/>
      <c r="AD55" s="26"/>
      <c r="AE55" s="26"/>
      <c r="AF55" s="178">
        <f t="shared" si="150"/>
        <v>0</v>
      </c>
      <c r="AG55" s="26"/>
      <c r="AH55" s="26"/>
      <c r="AI55" s="26"/>
      <c r="AJ55" s="26"/>
      <c r="AK55" s="178">
        <f t="shared" si="151"/>
        <v>0</v>
      </c>
      <c r="AL55" s="178">
        <f t="shared" si="151"/>
        <v>0</v>
      </c>
      <c r="AM55" s="26"/>
      <c r="AN55" s="26"/>
      <c r="AO55" s="26"/>
      <c r="AP55" s="26"/>
      <c r="AQ55" s="26"/>
      <c r="AR55" s="26"/>
      <c r="AS55" s="26"/>
      <c r="AT55" s="26"/>
      <c r="AU55" s="178">
        <f t="shared" si="152"/>
        <v>0</v>
      </c>
      <c r="AV55" s="26"/>
      <c r="AW55" s="26"/>
      <c r="AX55" s="26"/>
      <c r="AY55" s="26"/>
      <c r="AZ55" s="178">
        <f t="shared" si="153"/>
        <v>0</v>
      </c>
      <c r="BA55" s="26"/>
      <c r="BB55" s="26"/>
      <c r="BC55" s="26"/>
      <c r="BD55" s="26"/>
      <c r="BE55" s="178">
        <f t="shared" si="154"/>
        <v>0</v>
      </c>
      <c r="BF55" s="26"/>
      <c r="BG55" s="26"/>
      <c r="BH55" s="26"/>
      <c r="BI55" s="26"/>
      <c r="BJ55" s="178">
        <f t="shared" si="155"/>
        <v>0</v>
      </c>
      <c r="BK55" s="26"/>
      <c r="BL55" s="26"/>
      <c r="BM55" s="26"/>
      <c r="BN55" s="26"/>
      <c r="BO55" s="178">
        <f t="shared" si="156"/>
        <v>0</v>
      </c>
      <c r="BP55" s="26"/>
      <c r="BQ55" s="26"/>
      <c r="BR55" s="26"/>
      <c r="BS55" s="26"/>
      <c r="BT55" s="178">
        <f t="shared" si="157"/>
        <v>0</v>
      </c>
      <c r="BU55" s="26"/>
      <c r="BV55" s="26"/>
      <c r="BW55" s="26"/>
      <c r="BX55" s="26"/>
      <c r="BY55" s="178">
        <f t="shared" si="158"/>
        <v>0</v>
      </c>
      <c r="BZ55" s="26"/>
      <c r="CA55" s="26"/>
      <c r="CB55" s="26"/>
      <c r="CC55" s="26"/>
      <c r="CD55" s="178">
        <f t="shared" si="159"/>
        <v>0</v>
      </c>
      <c r="CE55" s="26"/>
      <c r="CF55" s="26"/>
      <c r="CG55" s="26"/>
      <c r="CH55" s="26"/>
      <c r="CI55" s="178">
        <f t="shared" si="160"/>
        <v>0</v>
      </c>
      <c r="CJ55" s="26"/>
      <c r="CK55" s="26"/>
      <c r="CL55" s="26"/>
      <c r="CM55" s="26"/>
      <c r="CN55" s="178">
        <f t="shared" si="161"/>
        <v>0</v>
      </c>
      <c r="CO55" s="26"/>
      <c r="CP55" s="26"/>
      <c r="CQ55" s="26"/>
      <c r="CR55" s="26"/>
      <c r="CS55" s="162">
        <f t="shared" si="35"/>
        <v>0</v>
      </c>
      <c r="CT55" s="10"/>
      <c r="CU55" s="160">
        <f t="shared" si="36"/>
        <v>0</v>
      </c>
      <c r="CV55" s="160">
        <f t="shared" si="37"/>
        <v>0</v>
      </c>
      <c r="CW55" s="160">
        <f t="shared" si="38"/>
        <v>0</v>
      </c>
      <c r="CX55" s="160">
        <f t="shared" si="39"/>
        <v>0</v>
      </c>
      <c r="CY55" s="160">
        <f t="shared" si="40"/>
        <v>0</v>
      </c>
      <c r="CZ55" s="160">
        <f t="shared" si="41"/>
        <v>0</v>
      </c>
      <c r="DA55" s="160">
        <f t="shared" si="42"/>
        <v>0</v>
      </c>
      <c r="DB55" s="160">
        <f t="shared" si="43"/>
        <v>0</v>
      </c>
      <c r="DC55" s="160">
        <f t="shared" si="44"/>
        <v>0</v>
      </c>
      <c r="DD55" s="160">
        <f t="shared" si="45"/>
        <v>0</v>
      </c>
      <c r="DE55" s="160">
        <f t="shared" si="46"/>
        <v>0</v>
      </c>
      <c r="DF55" s="160">
        <f t="shared" si="47"/>
        <v>0</v>
      </c>
      <c r="DG55" s="160">
        <f t="shared" si="48"/>
        <v>0</v>
      </c>
      <c r="DH55" s="160">
        <f t="shared" si="49"/>
        <v>0</v>
      </c>
      <c r="DI55" s="160">
        <f t="shared" si="50"/>
        <v>0</v>
      </c>
      <c r="DJ55" s="160">
        <f t="shared" si="51"/>
        <v>0</v>
      </c>
      <c r="DK55" s="160">
        <f t="shared" si="52"/>
        <v>0</v>
      </c>
      <c r="DL55" s="160">
        <f t="shared" si="53"/>
        <v>0</v>
      </c>
      <c r="DM55" s="10"/>
      <c r="DN55" s="160">
        <f t="shared" si="54"/>
        <v>0</v>
      </c>
      <c r="DO55" s="160">
        <f t="shared" si="55"/>
        <v>0</v>
      </c>
      <c r="DP55" s="160">
        <f t="shared" si="56"/>
        <v>0</v>
      </c>
      <c r="DQ55" s="160">
        <f t="shared" si="57"/>
        <v>0</v>
      </c>
      <c r="DR55" s="160">
        <f t="shared" si="58"/>
        <v>0</v>
      </c>
      <c r="DS55" s="160">
        <f t="shared" si="59"/>
        <v>0</v>
      </c>
      <c r="DT55" s="160">
        <f t="shared" si="60"/>
        <v>0</v>
      </c>
      <c r="DU55" s="160">
        <f t="shared" si="61"/>
        <v>0</v>
      </c>
      <c r="DV55" s="160">
        <f t="shared" si="62"/>
        <v>0</v>
      </c>
      <c r="DW55" s="160">
        <f t="shared" si="63"/>
        <v>0</v>
      </c>
      <c r="DX55" s="160">
        <f t="shared" si="64"/>
        <v>0</v>
      </c>
      <c r="DY55" s="160">
        <f t="shared" si="65"/>
        <v>0</v>
      </c>
      <c r="DZ55" s="160">
        <f t="shared" si="66"/>
        <v>0</v>
      </c>
      <c r="EA55" s="160">
        <f t="shared" si="67"/>
        <v>0</v>
      </c>
      <c r="EB55" s="160">
        <f t="shared" si="68"/>
        <v>0</v>
      </c>
      <c r="EC55" s="160">
        <f t="shared" si="69"/>
        <v>0</v>
      </c>
      <c r="ED55" s="160">
        <f t="shared" si="70"/>
        <v>0</v>
      </c>
      <c r="EE55" s="160">
        <f t="shared" si="71"/>
        <v>0</v>
      </c>
      <c r="EF55" s="160">
        <f t="shared" si="72"/>
        <v>0</v>
      </c>
      <c r="EG55" s="160">
        <f t="shared" si="73"/>
        <v>0</v>
      </c>
      <c r="EH55" s="160">
        <f t="shared" si="74"/>
        <v>0</v>
      </c>
      <c r="EI55" s="160">
        <f t="shared" si="75"/>
        <v>0</v>
      </c>
      <c r="EJ55" s="160">
        <f t="shared" si="76"/>
        <v>0</v>
      </c>
      <c r="EK55" s="160">
        <f t="shared" si="77"/>
        <v>0</v>
      </c>
      <c r="EL55" s="160">
        <f t="shared" si="78"/>
        <v>0</v>
      </c>
      <c r="EM55" s="160">
        <f t="shared" si="79"/>
        <v>0</v>
      </c>
      <c r="EN55" s="160">
        <f t="shared" si="80"/>
        <v>0</v>
      </c>
      <c r="EO55" s="160">
        <f t="shared" si="81"/>
        <v>0</v>
      </c>
      <c r="EP55" s="160">
        <f t="shared" si="82"/>
        <v>0</v>
      </c>
      <c r="EQ55" s="160">
        <f t="shared" si="83"/>
        <v>0</v>
      </c>
      <c r="ER55" s="10"/>
      <c r="ES55" s="160">
        <f t="shared" si="84"/>
        <v>0</v>
      </c>
      <c r="ET55" s="160">
        <f t="shared" si="85"/>
        <v>0</v>
      </c>
      <c r="EU55" s="160">
        <f t="shared" si="86"/>
        <v>0</v>
      </c>
      <c r="EV55" s="160">
        <f t="shared" si="87"/>
        <v>0</v>
      </c>
      <c r="EW55" s="160">
        <f t="shared" si="88"/>
        <v>0</v>
      </c>
      <c r="EX55" s="160">
        <f t="shared" si="89"/>
        <v>0</v>
      </c>
      <c r="EY55" s="160">
        <f t="shared" si="90"/>
        <v>0</v>
      </c>
      <c r="EZ55" s="160">
        <f t="shared" si="91"/>
        <v>0</v>
      </c>
      <c r="FA55" s="160">
        <f t="shared" si="92"/>
        <v>0</v>
      </c>
      <c r="FB55" s="160">
        <f t="shared" si="93"/>
        <v>0</v>
      </c>
      <c r="FC55" s="160">
        <f t="shared" si="94"/>
        <v>0</v>
      </c>
      <c r="FD55" s="160">
        <f t="shared" si="95"/>
        <v>0</v>
      </c>
      <c r="FE55" s="160">
        <f t="shared" si="96"/>
        <v>0</v>
      </c>
      <c r="FF55" s="160">
        <f t="shared" si="97"/>
        <v>0</v>
      </c>
      <c r="FG55" s="160">
        <f t="shared" si="98"/>
        <v>0</v>
      </c>
      <c r="FH55" s="10"/>
      <c r="FI55" s="195">
        <f t="shared" si="99"/>
        <v>0</v>
      </c>
      <c r="FJ55" s="195">
        <f t="shared" si="100"/>
        <v>0</v>
      </c>
      <c r="FK55" s="195">
        <f t="shared" si="101"/>
        <v>0</v>
      </c>
      <c r="FL55" s="195">
        <f t="shared" si="102"/>
        <v>0</v>
      </c>
      <c r="FM55" s="195">
        <f t="shared" si="103"/>
        <v>0</v>
      </c>
      <c r="FN55" s="195">
        <f t="shared" si="104"/>
        <v>0</v>
      </c>
      <c r="FO55" s="195">
        <f t="shared" si="105"/>
        <v>0</v>
      </c>
      <c r="FP55" s="195">
        <f t="shared" si="106"/>
        <v>0</v>
      </c>
      <c r="FQ55" s="195">
        <f t="shared" si="107"/>
        <v>0</v>
      </c>
      <c r="FR55" s="195">
        <f t="shared" si="108"/>
        <v>0</v>
      </c>
      <c r="FS55" s="195">
        <f t="shared" si="109"/>
        <v>0</v>
      </c>
      <c r="FT55" s="195">
        <f t="shared" si="110"/>
        <v>0</v>
      </c>
      <c r="FU55" s="195">
        <f t="shared" si="111"/>
        <v>0</v>
      </c>
      <c r="FV55" s="195">
        <f t="shared" si="112"/>
        <v>0</v>
      </c>
      <c r="FW55" s="195">
        <f t="shared" si="113"/>
        <v>0</v>
      </c>
      <c r="FX55" s="195">
        <f t="shared" si="114"/>
        <v>0</v>
      </c>
      <c r="FY55" s="195">
        <f t="shared" si="115"/>
        <v>0</v>
      </c>
      <c r="FZ55" s="195">
        <f t="shared" si="116"/>
        <v>0</v>
      </c>
      <c r="GA55" s="195">
        <f t="shared" si="117"/>
        <v>0</v>
      </c>
      <c r="GB55" s="195">
        <f t="shared" si="118"/>
        <v>0</v>
      </c>
      <c r="GC55" s="195">
        <f t="shared" si="119"/>
        <v>0</v>
      </c>
      <c r="GD55" s="195">
        <f t="shared" si="120"/>
        <v>0</v>
      </c>
      <c r="GE55" s="195">
        <f t="shared" si="121"/>
        <v>0</v>
      </c>
      <c r="GF55" s="195">
        <f t="shared" si="122"/>
        <v>0</v>
      </c>
      <c r="GG55" s="195">
        <f t="shared" si="123"/>
        <v>0</v>
      </c>
      <c r="GH55" s="195">
        <f t="shared" si="124"/>
        <v>0</v>
      </c>
      <c r="GI55" s="195">
        <f t="shared" si="125"/>
        <v>0</v>
      </c>
      <c r="GJ55" s="195">
        <f t="shared" si="126"/>
        <v>0</v>
      </c>
      <c r="GK55" s="195">
        <f t="shared" si="127"/>
        <v>0</v>
      </c>
      <c r="GL55" s="195">
        <f t="shared" si="128"/>
        <v>0</v>
      </c>
      <c r="GM55" s="10"/>
      <c r="GN55" s="10"/>
      <c r="GO55" s="264">
        <f t="shared" si="129"/>
        <v>0</v>
      </c>
      <c r="GP55" s="264">
        <f t="shared" si="130"/>
        <v>0</v>
      </c>
      <c r="GQ55" s="264">
        <f t="shared" si="131"/>
        <v>0</v>
      </c>
      <c r="GR55" s="264">
        <f t="shared" si="132"/>
        <v>0</v>
      </c>
      <c r="GS55" s="264">
        <f t="shared" si="133"/>
        <v>0</v>
      </c>
      <c r="GT55" s="264">
        <f t="shared" si="134"/>
        <v>0</v>
      </c>
      <c r="GU55" s="264">
        <f t="shared" si="135"/>
        <v>0</v>
      </c>
      <c r="GV55" s="264">
        <f t="shared" si="136"/>
        <v>0</v>
      </c>
      <c r="GW55" s="264">
        <f t="shared" si="137"/>
        <v>0</v>
      </c>
      <c r="GX55" s="264">
        <f t="shared" si="138"/>
        <v>0</v>
      </c>
      <c r="GY55" s="162"/>
      <c r="GZ55" s="264">
        <f t="shared" si="139"/>
        <v>0</v>
      </c>
      <c r="HA55" s="264">
        <f t="shared" si="140"/>
        <v>0</v>
      </c>
      <c r="HB55" s="264">
        <f t="shared" si="141"/>
        <v>0</v>
      </c>
      <c r="HC55" s="264">
        <f t="shared" si="142"/>
        <v>0</v>
      </c>
      <c r="HD55" s="264">
        <f t="shared" si="143"/>
        <v>0</v>
      </c>
    </row>
    <row r="56" spans="1:212" ht="45" hidden="1" x14ac:dyDescent="0.25">
      <c r="A56" s="167" t="s">
        <v>1063</v>
      </c>
      <c r="C56" s="65" t="s">
        <v>1164</v>
      </c>
      <c r="D56" s="7">
        <v>1042</v>
      </c>
      <c r="E56" s="200">
        <v>2</v>
      </c>
      <c r="F56" s="246"/>
      <c r="G56" s="178">
        <f t="shared" si="146"/>
        <v>0</v>
      </c>
      <c r="H56" s="178">
        <f t="shared" si="146"/>
        <v>0</v>
      </c>
      <c r="I56" s="26"/>
      <c r="J56" s="26"/>
      <c r="K56" s="26"/>
      <c r="L56" s="26"/>
      <c r="M56" s="26"/>
      <c r="N56" s="26"/>
      <c r="O56" s="26"/>
      <c r="P56" s="26"/>
      <c r="Q56" s="178">
        <f t="shared" si="147"/>
        <v>0</v>
      </c>
      <c r="R56" s="26"/>
      <c r="S56" s="26"/>
      <c r="T56" s="26"/>
      <c r="U56" s="26"/>
      <c r="V56" s="178">
        <f t="shared" si="148"/>
        <v>0</v>
      </c>
      <c r="W56" s="26"/>
      <c r="X56" s="26"/>
      <c r="Y56" s="26"/>
      <c r="Z56" s="26"/>
      <c r="AA56" s="178">
        <f t="shared" si="149"/>
        <v>0</v>
      </c>
      <c r="AB56" s="26"/>
      <c r="AC56" s="26"/>
      <c r="AD56" s="26"/>
      <c r="AE56" s="26"/>
      <c r="AF56" s="178">
        <f t="shared" si="150"/>
        <v>0</v>
      </c>
      <c r="AG56" s="26"/>
      <c r="AH56" s="26"/>
      <c r="AI56" s="26"/>
      <c r="AJ56" s="26"/>
      <c r="AK56" s="178">
        <f t="shared" si="151"/>
        <v>0</v>
      </c>
      <c r="AL56" s="178">
        <f t="shared" si="151"/>
        <v>0</v>
      </c>
      <c r="AM56" s="26"/>
      <c r="AN56" s="26"/>
      <c r="AO56" s="26"/>
      <c r="AP56" s="26"/>
      <c r="AQ56" s="26"/>
      <c r="AR56" s="26"/>
      <c r="AS56" s="26"/>
      <c r="AT56" s="26"/>
      <c r="AU56" s="178">
        <f t="shared" si="152"/>
        <v>0</v>
      </c>
      <c r="AV56" s="26"/>
      <c r="AW56" s="26"/>
      <c r="AX56" s="26"/>
      <c r="AY56" s="26"/>
      <c r="AZ56" s="178">
        <f t="shared" si="153"/>
        <v>0</v>
      </c>
      <c r="BA56" s="26"/>
      <c r="BB56" s="26"/>
      <c r="BC56" s="26"/>
      <c r="BD56" s="26"/>
      <c r="BE56" s="178">
        <f t="shared" si="154"/>
        <v>0</v>
      </c>
      <c r="BF56" s="26"/>
      <c r="BG56" s="26"/>
      <c r="BH56" s="26"/>
      <c r="BI56" s="26"/>
      <c r="BJ56" s="178">
        <f t="shared" si="155"/>
        <v>0</v>
      </c>
      <c r="BK56" s="26"/>
      <c r="BL56" s="26"/>
      <c r="BM56" s="26"/>
      <c r="BN56" s="26"/>
      <c r="BO56" s="178">
        <f t="shared" si="156"/>
        <v>0</v>
      </c>
      <c r="BP56" s="26"/>
      <c r="BQ56" s="26"/>
      <c r="BR56" s="26"/>
      <c r="BS56" s="26"/>
      <c r="BT56" s="178">
        <f t="shared" si="157"/>
        <v>0</v>
      </c>
      <c r="BU56" s="26"/>
      <c r="BV56" s="26"/>
      <c r="BW56" s="26"/>
      <c r="BX56" s="26"/>
      <c r="BY56" s="178">
        <f t="shared" si="158"/>
        <v>0</v>
      </c>
      <c r="BZ56" s="26"/>
      <c r="CA56" s="26"/>
      <c r="CB56" s="26"/>
      <c r="CC56" s="26"/>
      <c r="CD56" s="178">
        <f t="shared" si="159"/>
        <v>0</v>
      </c>
      <c r="CE56" s="26"/>
      <c r="CF56" s="26"/>
      <c r="CG56" s="26"/>
      <c r="CH56" s="26"/>
      <c r="CI56" s="178">
        <f t="shared" si="160"/>
        <v>0</v>
      </c>
      <c r="CJ56" s="26"/>
      <c r="CK56" s="26"/>
      <c r="CL56" s="26"/>
      <c r="CM56" s="26"/>
      <c r="CN56" s="178">
        <f t="shared" si="161"/>
        <v>0</v>
      </c>
      <c r="CO56" s="26"/>
      <c r="CP56" s="26"/>
      <c r="CQ56" s="26"/>
      <c r="CR56" s="26"/>
      <c r="CS56" s="162">
        <f t="shared" si="35"/>
        <v>0</v>
      </c>
      <c r="CT56" s="10"/>
      <c r="CU56" s="160">
        <f t="shared" si="36"/>
        <v>0</v>
      </c>
      <c r="CV56" s="160">
        <f t="shared" si="37"/>
        <v>0</v>
      </c>
      <c r="CW56" s="160">
        <f t="shared" si="38"/>
        <v>0</v>
      </c>
      <c r="CX56" s="160">
        <f t="shared" si="39"/>
        <v>0</v>
      </c>
      <c r="CY56" s="160">
        <f t="shared" si="40"/>
        <v>0</v>
      </c>
      <c r="CZ56" s="160">
        <f t="shared" si="41"/>
        <v>0</v>
      </c>
      <c r="DA56" s="160">
        <f t="shared" si="42"/>
        <v>0</v>
      </c>
      <c r="DB56" s="160">
        <f t="shared" si="43"/>
        <v>0</v>
      </c>
      <c r="DC56" s="160">
        <f t="shared" si="44"/>
        <v>0</v>
      </c>
      <c r="DD56" s="160">
        <f t="shared" si="45"/>
        <v>0</v>
      </c>
      <c r="DE56" s="160">
        <f t="shared" si="46"/>
        <v>0</v>
      </c>
      <c r="DF56" s="160">
        <f t="shared" si="47"/>
        <v>0</v>
      </c>
      <c r="DG56" s="160">
        <f t="shared" si="48"/>
        <v>0</v>
      </c>
      <c r="DH56" s="160">
        <f t="shared" si="49"/>
        <v>0</v>
      </c>
      <c r="DI56" s="160">
        <f t="shared" si="50"/>
        <v>0</v>
      </c>
      <c r="DJ56" s="160">
        <f t="shared" si="51"/>
        <v>0</v>
      </c>
      <c r="DK56" s="160">
        <f t="shared" si="52"/>
        <v>0</v>
      </c>
      <c r="DL56" s="160">
        <f t="shared" si="53"/>
        <v>0</v>
      </c>
      <c r="DM56" s="10"/>
      <c r="DN56" s="160">
        <f t="shared" si="54"/>
        <v>0</v>
      </c>
      <c r="DO56" s="160">
        <f t="shared" si="55"/>
        <v>0</v>
      </c>
      <c r="DP56" s="160">
        <f t="shared" si="56"/>
        <v>0</v>
      </c>
      <c r="DQ56" s="160">
        <f t="shared" si="57"/>
        <v>0</v>
      </c>
      <c r="DR56" s="160">
        <f t="shared" si="58"/>
        <v>0</v>
      </c>
      <c r="DS56" s="160">
        <f t="shared" si="59"/>
        <v>0</v>
      </c>
      <c r="DT56" s="160">
        <f t="shared" si="60"/>
        <v>0</v>
      </c>
      <c r="DU56" s="160">
        <f t="shared" si="61"/>
        <v>0</v>
      </c>
      <c r="DV56" s="160">
        <f t="shared" si="62"/>
        <v>0</v>
      </c>
      <c r="DW56" s="160">
        <f t="shared" si="63"/>
        <v>0</v>
      </c>
      <c r="DX56" s="160">
        <f t="shared" si="64"/>
        <v>0</v>
      </c>
      <c r="DY56" s="160">
        <f t="shared" si="65"/>
        <v>0</v>
      </c>
      <c r="DZ56" s="160">
        <f t="shared" si="66"/>
        <v>0</v>
      </c>
      <c r="EA56" s="160">
        <f t="shared" si="67"/>
        <v>0</v>
      </c>
      <c r="EB56" s="160">
        <f t="shared" si="68"/>
        <v>0</v>
      </c>
      <c r="EC56" s="160">
        <f t="shared" si="69"/>
        <v>0</v>
      </c>
      <c r="ED56" s="160">
        <f t="shared" si="70"/>
        <v>0</v>
      </c>
      <c r="EE56" s="160">
        <f t="shared" si="71"/>
        <v>0</v>
      </c>
      <c r="EF56" s="160">
        <f t="shared" si="72"/>
        <v>0</v>
      </c>
      <c r="EG56" s="160">
        <f t="shared" si="73"/>
        <v>0</v>
      </c>
      <c r="EH56" s="160">
        <f t="shared" si="74"/>
        <v>0</v>
      </c>
      <c r="EI56" s="160">
        <f t="shared" si="75"/>
        <v>0</v>
      </c>
      <c r="EJ56" s="160">
        <f t="shared" si="76"/>
        <v>0</v>
      </c>
      <c r="EK56" s="160">
        <f t="shared" si="77"/>
        <v>0</v>
      </c>
      <c r="EL56" s="160">
        <f t="shared" si="78"/>
        <v>0</v>
      </c>
      <c r="EM56" s="160">
        <f t="shared" si="79"/>
        <v>0</v>
      </c>
      <c r="EN56" s="160">
        <f t="shared" si="80"/>
        <v>0</v>
      </c>
      <c r="EO56" s="160">
        <f t="shared" si="81"/>
        <v>0</v>
      </c>
      <c r="EP56" s="160">
        <f t="shared" si="82"/>
        <v>0</v>
      </c>
      <c r="EQ56" s="160">
        <f t="shared" si="83"/>
        <v>0</v>
      </c>
      <c r="ER56" s="10"/>
      <c r="ES56" s="160">
        <f t="shared" si="84"/>
        <v>0</v>
      </c>
      <c r="ET56" s="160">
        <f t="shared" si="85"/>
        <v>0</v>
      </c>
      <c r="EU56" s="160">
        <f t="shared" si="86"/>
        <v>0</v>
      </c>
      <c r="EV56" s="160">
        <f t="shared" si="87"/>
        <v>0</v>
      </c>
      <c r="EW56" s="160">
        <f t="shared" si="88"/>
        <v>0</v>
      </c>
      <c r="EX56" s="160">
        <f t="shared" si="89"/>
        <v>0</v>
      </c>
      <c r="EY56" s="160">
        <f t="shared" si="90"/>
        <v>0</v>
      </c>
      <c r="EZ56" s="160">
        <f t="shared" si="91"/>
        <v>0</v>
      </c>
      <c r="FA56" s="160">
        <f t="shared" si="92"/>
        <v>0</v>
      </c>
      <c r="FB56" s="160">
        <f t="shared" si="93"/>
        <v>0</v>
      </c>
      <c r="FC56" s="160">
        <f t="shared" si="94"/>
        <v>0</v>
      </c>
      <c r="FD56" s="160">
        <f t="shared" si="95"/>
        <v>0</v>
      </c>
      <c r="FE56" s="160">
        <f t="shared" si="96"/>
        <v>0</v>
      </c>
      <c r="FF56" s="160">
        <f t="shared" si="97"/>
        <v>0</v>
      </c>
      <c r="FG56" s="160">
        <f t="shared" si="98"/>
        <v>0</v>
      </c>
      <c r="FH56" s="10"/>
      <c r="FI56" s="195">
        <f t="shared" si="99"/>
        <v>0</v>
      </c>
      <c r="FJ56" s="195">
        <f t="shared" si="100"/>
        <v>0</v>
      </c>
      <c r="FK56" s="195">
        <f t="shared" si="101"/>
        <v>0</v>
      </c>
      <c r="FL56" s="195">
        <f t="shared" si="102"/>
        <v>0</v>
      </c>
      <c r="FM56" s="195">
        <f t="shared" si="103"/>
        <v>0</v>
      </c>
      <c r="FN56" s="195">
        <f t="shared" si="104"/>
        <v>0</v>
      </c>
      <c r="FO56" s="195">
        <f t="shared" si="105"/>
        <v>0</v>
      </c>
      <c r="FP56" s="195">
        <f t="shared" si="106"/>
        <v>0</v>
      </c>
      <c r="FQ56" s="195">
        <f t="shared" si="107"/>
        <v>0</v>
      </c>
      <c r="FR56" s="195">
        <f t="shared" si="108"/>
        <v>0</v>
      </c>
      <c r="FS56" s="195">
        <f t="shared" si="109"/>
        <v>0</v>
      </c>
      <c r="FT56" s="195">
        <f t="shared" si="110"/>
        <v>0</v>
      </c>
      <c r="FU56" s="195">
        <f t="shared" si="111"/>
        <v>0</v>
      </c>
      <c r="FV56" s="195">
        <f t="shared" si="112"/>
        <v>0</v>
      </c>
      <c r="FW56" s="195">
        <f t="shared" si="113"/>
        <v>0</v>
      </c>
      <c r="FX56" s="195">
        <f t="shared" si="114"/>
        <v>0</v>
      </c>
      <c r="FY56" s="195">
        <f t="shared" si="115"/>
        <v>0</v>
      </c>
      <c r="FZ56" s="195">
        <f t="shared" si="116"/>
        <v>0</v>
      </c>
      <c r="GA56" s="195">
        <f t="shared" si="117"/>
        <v>0</v>
      </c>
      <c r="GB56" s="195">
        <f t="shared" si="118"/>
        <v>0</v>
      </c>
      <c r="GC56" s="195">
        <f t="shared" si="119"/>
        <v>0</v>
      </c>
      <c r="GD56" s="195">
        <f t="shared" si="120"/>
        <v>0</v>
      </c>
      <c r="GE56" s="195">
        <f t="shared" si="121"/>
        <v>0</v>
      </c>
      <c r="GF56" s="195">
        <f t="shared" si="122"/>
        <v>0</v>
      </c>
      <c r="GG56" s="195">
        <f t="shared" si="123"/>
        <v>0</v>
      </c>
      <c r="GH56" s="195">
        <f t="shared" si="124"/>
        <v>0</v>
      </c>
      <c r="GI56" s="195">
        <f t="shared" si="125"/>
        <v>0</v>
      </c>
      <c r="GJ56" s="195">
        <f t="shared" si="126"/>
        <v>0</v>
      </c>
      <c r="GK56" s="195">
        <f t="shared" si="127"/>
        <v>0</v>
      </c>
      <c r="GL56" s="195">
        <f t="shared" si="128"/>
        <v>0</v>
      </c>
      <c r="GM56" s="10"/>
      <c r="GN56" s="10"/>
      <c r="GO56" s="264">
        <f t="shared" si="129"/>
        <v>0</v>
      </c>
      <c r="GP56" s="264">
        <f t="shared" si="130"/>
        <v>0</v>
      </c>
      <c r="GQ56" s="264">
        <f t="shared" si="131"/>
        <v>0</v>
      </c>
      <c r="GR56" s="264">
        <f t="shared" si="132"/>
        <v>0</v>
      </c>
      <c r="GS56" s="264">
        <f t="shared" si="133"/>
        <v>0</v>
      </c>
      <c r="GT56" s="264">
        <f t="shared" si="134"/>
        <v>0</v>
      </c>
      <c r="GU56" s="264">
        <f t="shared" si="135"/>
        <v>0</v>
      </c>
      <c r="GV56" s="264">
        <f t="shared" si="136"/>
        <v>0</v>
      </c>
      <c r="GW56" s="264">
        <f t="shared" si="137"/>
        <v>0</v>
      </c>
      <c r="GX56" s="264">
        <f t="shared" si="138"/>
        <v>0</v>
      </c>
      <c r="GY56" s="162"/>
      <c r="GZ56" s="264">
        <f t="shared" si="139"/>
        <v>0</v>
      </c>
      <c r="HA56" s="264">
        <f t="shared" si="140"/>
        <v>0</v>
      </c>
      <c r="HB56" s="264">
        <f t="shared" si="141"/>
        <v>0</v>
      </c>
      <c r="HC56" s="264">
        <f t="shared" si="142"/>
        <v>0</v>
      </c>
      <c r="HD56" s="264">
        <f t="shared" si="143"/>
        <v>0</v>
      </c>
    </row>
    <row r="57" spans="1:212" ht="30" hidden="1" x14ac:dyDescent="0.25">
      <c r="A57" s="167" t="s">
        <v>1063</v>
      </c>
      <c r="C57" s="65" t="s">
        <v>1064</v>
      </c>
      <c r="D57" s="7">
        <v>1043</v>
      </c>
      <c r="E57" s="200">
        <v>2</v>
      </c>
      <c r="F57" s="246"/>
      <c r="G57" s="178">
        <f t="shared" si="146"/>
        <v>0</v>
      </c>
      <c r="H57" s="178">
        <f t="shared" si="146"/>
        <v>0</v>
      </c>
      <c r="I57" s="26"/>
      <c r="J57" s="26"/>
      <c r="K57" s="26"/>
      <c r="L57" s="26"/>
      <c r="M57" s="26"/>
      <c r="N57" s="26"/>
      <c r="O57" s="26"/>
      <c r="P57" s="26"/>
      <c r="Q57" s="178">
        <f t="shared" si="147"/>
        <v>0</v>
      </c>
      <c r="R57" s="26"/>
      <c r="S57" s="26"/>
      <c r="T57" s="26"/>
      <c r="U57" s="26"/>
      <c r="V57" s="178">
        <f t="shared" si="148"/>
        <v>0</v>
      </c>
      <c r="W57" s="26"/>
      <c r="X57" s="26"/>
      <c r="Y57" s="26"/>
      <c r="Z57" s="26"/>
      <c r="AA57" s="178">
        <f t="shared" si="149"/>
        <v>0</v>
      </c>
      <c r="AB57" s="26"/>
      <c r="AC57" s="26"/>
      <c r="AD57" s="26"/>
      <c r="AE57" s="26"/>
      <c r="AF57" s="178">
        <f t="shared" si="150"/>
        <v>0</v>
      </c>
      <c r="AG57" s="26"/>
      <c r="AH57" s="26"/>
      <c r="AI57" s="26"/>
      <c r="AJ57" s="26"/>
      <c r="AK57" s="178">
        <f t="shared" si="151"/>
        <v>0</v>
      </c>
      <c r="AL57" s="178">
        <f t="shared" si="151"/>
        <v>0</v>
      </c>
      <c r="AM57" s="26"/>
      <c r="AN57" s="26"/>
      <c r="AO57" s="26"/>
      <c r="AP57" s="26"/>
      <c r="AQ57" s="26"/>
      <c r="AR57" s="26"/>
      <c r="AS57" s="26"/>
      <c r="AT57" s="26"/>
      <c r="AU57" s="178">
        <f t="shared" si="152"/>
        <v>0</v>
      </c>
      <c r="AV57" s="26"/>
      <c r="AW57" s="26"/>
      <c r="AX57" s="26"/>
      <c r="AY57" s="26"/>
      <c r="AZ57" s="178">
        <f t="shared" si="153"/>
        <v>0</v>
      </c>
      <c r="BA57" s="26"/>
      <c r="BB57" s="26"/>
      <c r="BC57" s="26"/>
      <c r="BD57" s="26"/>
      <c r="BE57" s="178">
        <f t="shared" si="154"/>
        <v>0</v>
      </c>
      <c r="BF57" s="26"/>
      <c r="BG57" s="26"/>
      <c r="BH57" s="26"/>
      <c r="BI57" s="26"/>
      <c r="BJ57" s="178">
        <f t="shared" si="155"/>
        <v>0</v>
      </c>
      <c r="BK57" s="26"/>
      <c r="BL57" s="26"/>
      <c r="BM57" s="26"/>
      <c r="BN57" s="26"/>
      <c r="BO57" s="178">
        <f t="shared" si="156"/>
        <v>0</v>
      </c>
      <c r="BP57" s="26"/>
      <c r="BQ57" s="26"/>
      <c r="BR57" s="26"/>
      <c r="BS57" s="26"/>
      <c r="BT57" s="178">
        <f t="shared" si="157"/>
        <v>0</v>
      </c>
      <c r="BU57" s="26"/>
      <c r="BV57" s="26"/>
      <c r="BW57" s="26"/>
      <c r="BX57" s="26"/>
      <c r="BY57" s="178">
        <f t="shared" si="158"/>
        <v>0</v>
      </c>
      <c r="BZ57" s="26"/>
      <c r="CA57" s="26"/>
      <c r="CB57" s="26"/>
      <c r="CC57" s="26"/>
      <c r="CD57" s="178">
        <f t="shared" si="159"/>
        <v>0</v>
      </c>
      <c r="CE57" s="26"/>
      <c r="CF57" s="26"/>
      <c r="CG57" s="26"/>
      <c r="CH57" s="26"/>
      <c r="CI57" s="178">
        <f t="shared" si="160"/>
        <v>0</v>
      </c>
      <c r="CJ57" s="26"/>
      <c r="CK57" s="26"/>
      <c r="CL57" s="26"/>
      <c r="CM57" s="26"/>
      <c r="CN57" s="178">
        <f t="shared" si="161"/>
        <v>0</v>
      </c>
      <c r="CO57" s="26"/>
      <c r="CP57" s="26"/>
      <c r="CQ57" s="26"/>
      <c r="CR57" s="26"/>
      <c r="CS57" s="162">
        <f t="shared" si="35"/>
        <v>0</v>
      </c>
      <c r="CT57" s="10"/>
      <c r="CU57" s="160">
        <f t="shared" si="36"/>
        <v>0</v>
      </c>
      <c r="CV57" s="160">
        <f t="shared" si="37"/>
        <v>0</v>
      </c>
      <c r="CW57" s="160">
        <f t="shared" si="38"/>
        <v>0</v>
      </c>
      <c r="CX57" s="160">
        <f t="shared" si="39"/>
        <v>0</v>
      </c>
      <c r="CY57" s="160">
        <f t="shared" si="40"/>
        <v>0</v>
      </c>
      <c r="CZ57" s="160">
        <f t="shared" si="41"/>
        <v>0</v>
      </c>
      <c r="DA57" s="160">
        <f t="shared" si="42"/>
        <v>0</v>
      </c>
      <c r="DB57" s="160">
        <f t="shared" si="43"/>
        <v>0</v>
      </c>
      <c r="DC57" s="160">
        <f t="shared" si="44"/>
        <v>0</v>
      </c>
      <c r="DD57" s="160">
        <f t="shared" si="45"/>
        <v>0</v>
      </c>
      <c r="DE57" s="160">
        <f t="shared" si="46"/>
        <v>0</v>
      </c>
      <c r="DF57" s="160">
        <f t="shared" si="47"/>
        <v>0</v>
      </c>
      <c r="DG57" s="160">
        <f t="shared" si="48"/>
        <v>0</v>
      </c>
      <c r="DH57" s="160">
        <f t="shared" si="49"/>
        <v>0</v>
      </c>
      <c r="DI57" s="160">
        <f t="shared" si="50"/>
        <v>0</v>
      </c>
      <c r="DJ57" s="160">
        <f t="shared" si="51"/>
        <v>0</v>
      </c>
      <c r="DK57" s="160">
        <f t="shared" si="52"/>
        <v>0</v>
      </c>
      <c r="DL57" s="160">
        <f t="shared" si="53"/>
        <v>0</v>
      </c>
      <c r="DM57" s="10"/>
      <c r="DN57" s="160">
        <f t="shared" si="54"/>
        <v>0</v>
      </c>
      <c r="DO57" s="160">
        <f t="shared" si="55"/>
        <v>0</v>
      </c>
      <c r="DP57" s="160">
        <f t="shared" si="56"/>
        <v>0</v>
      </c>
      <c r="DQ57" s="160">
        <f t="shared" si="57"/>
        <v>0</v>
      </c>
      <c r="DR57" s="160">
        <f t="shared" si="58"/>
        <v>0</v>
      </c>
      <c r="DS57" s="160">
        <f t="shared" si="59"/>
        <v>0</v>
      </c>
      <c r="DT57" s="160">
        <f t="shared" si="60"/>
        <v>0</v>
      </c>
      <c r="DU57" s="160">
        <f t="shared" si="61"/>
        <v>0</v>
      </c>
      <c r="DV57" s="160">
        <f t="shared" si="62"/>
        <v>0</v>
      </c>
      <c r="DW57" s="160">
        <f t="shared" si="63"/>
        <v>0</v>
      </c>
      <c r="DX57" s="160">
        <f t="shared" si="64"/>
        <v>0</v>
      </c>
      <c r="DY57" s="160">
        <f t="shared" si="65"/>
        <v>0</v>
      </c>
      <c r="DZ57" s="160">
        <f t="shared" si="66"/>
        <v>0</v>
      </c>
      <c r="EA57" s="160">
        <f t="shared" si="67"/>
        <v>0</v>
      </c>
      <c r="EB57" s="160">
        <f t="shared" si="68"/>
        <v>0</v>
      </c>
      <c r="EC57" s="160">
        <f t="shared" si="69"/>
        <v>0</v>
      </c>
      <c r="ED57" s="160">
        <f t="shared" si="70"/>
        <v>0</v>
      </c>
      <c r="EE57" s="160">
        <f t="shared" si="71"/>
        <v>0</v>
      </c>
      <c r="EF57" s="160">
        <f t="shared" si="72"/>
        <v>0</v>
      </c>
      <c r="EG57" s="160">
        <f t="shared" si="73"/>
        <v>0</v>
      </c>
      <c r="EH57" s="160">
        <f t="shared" si="74"/>
        <v>0</v>
      </c>
      <c r="EI57" s="160">
        <f t="shared" si="75"/>
        <v>0</v>
      </c>
      <c r="EJ57" s="160">
        <f t="shared" si="76"/>
        <v>0</v>
      </c>
      <c r="EK57" s="160">
        <f t="shared" si="77"/>
        <v>0</v>
      </c>
      <c r="EL57" s="160">
        <f t="shared" si="78"/>
        <v>0</v>
      </c>
      <c r="EM57" s="160">
        <f t="shared" si="79"/>
        <v>0</v>
      </c>
      <c r="EN57" s="160">
        <f t="shared" si="80"/>
        <v>0</v>
      </c>
      <c r="EO57" s="160">
        <f t="shared" si="81"/>
        <v>0</v>
      </c>
      <c r="EP57" s="160">
        <f t="shared" si="82"/>
        <v>0</v>
      </c>
      <c r="EQ57" s="160">
        <f t="shared" si="83"/>
        <v>0</v>
      </c>
      <c r="ER57" s="10"/>
      <c r="ES57" s="160">
        <f t="shared" si="84"/>
        <v>0</v>
      </c>
      <c r="ET57" s="160">
        <f t="shared" si="85"/>
        <v>0</v>
      </c>
      <c r="EU57" s="160">
        <f t="shared" si="86"/>
        <v>0</v>
      </c>
      <c r="EV57" s="160">
        <f t="shared" si="87"/>
        <v>0</v>
      </c>
      <c r="EW57" s="160">
        <f t="shared" si="88"/>
        <v>0</v>
      </c>
      <c r="EX57" s="160">
        <f t="shared" si="89"/>
        <v>0</v>
      </c>
      <c r="EY57" s="160">
        <f t="shared" si="90"/>
        <v>0</v>
      </c>
      <c r="EZ57" s="160">
        <f t="shared" si="91"/>
        <v>0</v>
      </c>
      <c r="FA57" s="160">
        <f t="shared" si="92"/>
        <v>0</v>
      </c>
      <c r="FB57" s="160">
        <f t="shared" si="93"/>
        <v>0</v>
      </c>
      <c r="FC57" s="160">
        <f t="shared" si="94"/>
        <v>0</v>
      </c>
      <c r="FD57" s="160">
        <f t="shared" si="95"/>
        <v>0</v>
      </c>
      <c r="FE57" s="160">
        <f t="shared" si="96"/>
        <v>0</v>
      </c>
      <c r="FF57" s="160">
        <f t="shared" si="97"/>
        <v>0</v>
      </c>
      <c r="FG57" s="160">
        <f t="shared" si="98"/>
        <v>0</v>
      </c>
      <c r="FH57" s="10"/>
      <c r="FI57" s="195">
        <f t="shared" si="99"/>
        <v>0</v>
      </c>
      <c r="FJ57" s="195">
        <f t="shared" si="100"/>
        <v>0</v>
      </c>
      <c r="FK57" s="195">
        <f t="shared" si="101"/>
        <v>0</v>
      </c>
      <c r="FL57" s="195">
        <f t="shared" si="102"/>
        <v>0</v>
      </c>
      <c r="FM57" s="195">
        <f t="shared" si="103"/>
        <v>0</v>
      </c>
      <c r="FN57" s="195">
        <f t="shared" si="104"/>
        <v>0</v>
      </c>
      <c r="FO57" s="195">
        <f t="shared" si="105"/>
        <v>0</v>
      </c>
      <c r="FP57" s="195">
        <f t="shared" si="106"/>
        <v>0</v>
      </c>
      <c r="FQ57" s="195">
        <f t="shared" si="107"/>
        <v>0</v>
      </c>
      <c r="FR57" s="195">
        <f t="shared" si="108"/>
        <v>0</v>
      </c>
      <c r="FS57" s="195">
        <f t="shared" si="109"/>
        <v>0</v>
      </c>
      <c r="FT57" s="195">
        <f t="shared" si="110"/>
        <v>0</v>
      </c>
      <c r="FU57" s="195">
        <f t="shared" si="111"/>
        <v>0</v>
      </c>
      <c r="FV57" s="195">
        <f t="shared" si="112"/>
        <v>0</v>
      </c>
      <c r="FW57" s="195">
        <f t="shared" si="113"/>
        <v>0</v>
      </c>
      <c r="FX57" s="195">
        <f t="shared" si="114"/>
        <v>0</v>
      </c>
      <c r="FY57" s="195">
        <f t="shared" si="115"/>
        <v>0</v>
      </c>
      <c r="FZ57" s="195">
        <f t="shared" si="116"/>
        <v>0</v>
      </c>
      <c r="GA57" s="195">
        <f t="shared" si="117"/>
        <v>0</v>
      </c>
      <c r="GB57" s="195">
        <f t="shared" si="118"/>
        <v>0</v>
      </c>
      <c r="GC57" s="195">
        <f t="shared" si="119"/>
        <v>0</v>
      </c>
      <c r="GD57" s="195">
        <f t="shared" si="120"/>
        <v>0</v>
      </c>
      <c r="GE57" s="195">
        <f t="shared" si="121"/>
        <v>0</v>
      </c>
      <c r="GF57" s="195">
        <f t="shared" si="122"/>
        <v>0</v>
      </c>
      <c r="GG57" s="195">
        <f t="shared" si="123"/>
        <v>0</v>
      </c>
      <c r="GH57" s="195">
        <f t="shared" si="124"/>
        <v>0</v>
      </c>
      <c r="GI57" s="195">
        <f t="shared" si="125"/>
        <v>0</v>
      </c>
      <c r="GJ57" s="195">
        <f t="shared" si="126"/>
        <v>0</v>
      </c>
      <c r="GK57" s="195">
        <f t="shared" si="127"/>
        <v>0</v>
      </c>
      <c r="GL57" s="195">
        <f t="shared" si="128"/>
        <v>0</v>
      </c>
      <c r="GM57" s="10"/>
      <c r="GN57" s="10"/>
      <c r="GO57" s="264">
        <f t="shared" si="129"/>
        <v>0</v>
      </c>
      <c r="GP57" s="264">
        <f t="shared" si="130"/>
        <v>0</v>
      </c>
      <c r="GQ57" s="264">
        <f t="shared" si="131"/>
        <v>0</v>
      </c>
      <c r="GR57" s="264">
        <f t="shared" si="132"/>
        <v>0</v>
      </c>
      <c r="GS57" s="264">
        <f t="shared" si="133"/>
        <v>0</v>
      </c>
      <c r="GT57" s="264">
        <f t="shared" si="134"/>
        <v>0</v>
      </c>
      <c r="GU57" s="264">
        <f t="shared" si="135"/>
        <v>0</v>
      </c>
      <c r="GV57" s="264">
        <f t="shared" si="136"/>
        <v>0</v>
      </c>
      <c r="GW57" s="264">
        <f t="shared" si="137"/>
        <v>0</v>
      </c>
      <c r="GX57" s="264">
        <f t="shared" si="138"/>
        <v>0</v>
      </c>
      <c r="GY57" s="162"/>
      <c r="GZ57" s="264">
        <f t="shared" si="139"/>
        <v>0</v>
      </c>
      <c r="HA57" s="264">
        <f t="shared" si="140"/>
        <v>0</v>
      </c>
      <c r="HB57" s="264">
        <f t="shared" si="141"/>
        <v>0</v>
      </c>
      <c r="HC57" s="264">
        <f t="shared" si="142"/>
        <v>0</v>
      </c>
      <c r="HD57" s="264">
        <f t="shared" si="143"/>
        <v>0</v>
      </c>
    </row>
    <row r="58" spans="1:212" hidden="1" x14ac:dyDescent="0.25">
      <c r="A58" s="167" t="s">
        <v>1063</v>
      </c>
      <c r="C58" s="65" t="s">
        <v>105</v>
      </c>
      <c r="D58" s="7">
        <v>1044</v>
      </c>
      <c r="E58" s="200">
        <v>2</v>
      </c>
      <c r="F58" s="246"/>
      <c r="G58" s="178">
        <f t="shared" si="146"/>
        <v>0</v>
      </c>
      <c r="H58" s="178">
        <f t="shared" si="146"/>
        <v>0</v>
      </c>
      <c r="I58" s="26"/>
      <c r="J58" s="26"/>
      <c r="K58" s="26"/>
      <c r="L58" s="26"/>
      <c r="M58" s="26"/>
      <c r="N58" s="26"/>
      <c r="O58" s="26"/>
      <c r="P58" s="26"/>
      <c r="Q58" s="178">
        <f t="shared" si="147"/>
        <v>0</v>
      </c>
      <c r="R58" s="26"/>
      <c r="S58" s="26"/>
      <c r="T58" s="26"/>
      <c r="U58" s="26"/>
      <c r="V58" s="178">
        <f t="shared" si="148"/>
        <v>0</v>
      </c>
      <c r="W58" s="26"/>
      <c r="X58" s="26"/>
      <c r="Y58" s="26"/>
      <c r="Z58" s="26"/>
      <c r="AA58" s="178">
        <f t="shared" si="149"/>
        <v>0</v>
      </c>
      <c r="AB58" s="26"/>
      <c r="AC58" s="26"/>
      <c r="AD58" s="26"/>
      <c r="AE58" s="26"/>
      <c r="AF58" s="178">
        <f t="shared" si="150"/>
        <v>0</v>
      </c>
      <c r="AG58" s="26"/>
      <c r="AH58" s="26"/>
      <c r="AI58" s="26"/>
      <c r="AJ58" s="26"/>
      <c r="AK58" s="178">
        <f t="shared" si="151"/>
        <v>0</v>
      </c>
      <c r="AL58" s="178">
        <f t="shared" si="151"/>
        <v>0</v>
      </c>
      <c r="AM58" s="26"/>
      <c r="AN58" s="26"/>
      <c r="AO58" s="26"/>
      <c r="AP58" s="26"/>
      <c r="AQ58" s="26"/>
      <c r="AR58" s="26"/>
      <c r="AS58" s="26"/>
      <c r="AT58" s="26"/>
      <c r="AU58" s="178">
        <f t="shared" si="152"/>
        <v>0</v>
      </c>
      <c r="AV58" s="26"/>
      <c r="AW58" s="26"/>
      <c r="AX58" s="26"/>
      <c r="AY58" s="26"/>
      <c r="AZ58" s="178">
        <f t="shared" si="153"/>
        <v>0</v>
      </c>
      <c r="BA58" s="26"/>
      <c r="BB58" s="26"/>
      <c r="BC58" s="26"/>
      <c r="BD58" s="26"/>
      <c r="BE58" s="178">
        <f t="shared" si="154"/>
        <v>0</v>
      </c>
      <c r="BF58" s="26"/>
      <c r="BG58" s="26"/>
      <c r="BH58" s="26"/>
      <c r="BI58" s="26"/>
      <c r="BJ58" s="178">
        <f t="shared" si="155"/>
        <v>0</v>
      </c>
      <c r="BK58" s="26"/>
      <c r="BL58" s="26"/>
      <c r="BM58" s="26"/>
      <c r="BN58" s="26"/>
      <c r="BO58" s="178">
        <f t="shared" si="156"/>
        <v>0</v>
      </c>
      <c r="BP58" s="26"/>
      <c r="BQ58" s="26"/>
      <c r="BR58" s="26"/>
      <c r="BS58" s="26"/>
      <c r="BT58" s="178">
        <f t="shared" si="157"/>
        <v>0</v>
      </c>
      <c r="BU58" s="26"/>
      <c r="BV58" s="26"/>
      <c r="BW58" s="26"/>
      <c r="BX58" s="26"/>
      <c r="BY58" s="178">
        <f t="shared" si="158"/>
        <v>0</v>
      </c>
      <c r="BZ58" s="26"/>
      <c r="CA58" s="26"/>
      <c r="CB58" s="26"/>
      <c r="CC58" s="26"/>
      <c r="CD58" s="178">
        <f t="shared" si="159"/>
        <v>0</v>
      </c>
      <c r="CE58" s="26"/>
      <c r="CF58" s="26"/>
      <c r="CG58" s="26"/>
      <c r="CH58" s="26"/>
      <c r="CI58" s="178">
        <f t="shared" si="160"/>
        <v>0</v>
      </c>
      <c r="CJ58" s="26"/>
      <c r="CK58" s="26"/>
      <c r="CL58" s="26"/>
      <c r="CM58" s="26"/>
      <c r="CN58" s="178">
        <f t="shared" si="161"/>
        <v>0</v>
      </c>
      <c r="CO58" s="26"/>
      <c r="CP58" s="26"/>
      <c r="CQ58" s="26"/>
      <c r="CR58" s="26"/>
      <c r="CS58" s="162">
        <f t="shared" si="35"/>
        <v>0</v>
      </c>
      <c r="CT58" s="10"/>
      <c r="CU58" s="160">
        <f t="shared" si="36"/>
        <v>0</v>
      </c>
      <c r="CV58" s="160">
        <f t="shared" si="37"/>
        <v>0</v>
      </c>
      <c r="CW58" s="160">
        <f t="shared" si="38"/>
        <v>0</v>
      </c>
      <c r="CX58" s="160">
        <f t="shared" si="39"/>
        <v>0</v>
      </c>
      <c r="CY58" s="160">
        <f t="shared" si="40"/>
        <v>0</v>
      </c>
      <c r="CZ58" s="160">
        <f t="shared" si="41"/>
        <v>0</v>
      </c>
      <c r="DA58" s="160">
        <f t="shared" si="42"/>
        <v>0</v>
      </c>
      <c r="DB58" s="160">
        <f t="shared" si="43"/>
        <v>0</v>
      </c>
      <c r="DC58" s="160">
        <f t="shared" si="44"/>
        <v>0</v>
      </c>
      <c r="DD58" s="160">
        <f t="shared" si="45"/>
        <v>0</v>
      </c>
      <c r="DE58" s="160">
        <f t="shared" si="46"/>
        <v>0</v>
      </c>
      <c r="DF58" s="160">
        <f t="shared" si="47"/>
        <v>0</v>
      </c>
      <c r="DG58" s="160">
        <f t="shared" si="48"/>
        <v>0</v>
      </c>
      <c r="DH58" s="160">
        <f t="shared" si="49"/>
        <v>0</v>
      </c>
      <c r="DI58" s="160">
        <f t="shared" si="50"/>
        <v>0</v>
      </c>
      <c r="DJ58" s="160">
        <f t="shared" si="51"/>
        <v>0</v>
      </c>
      <c r="DK58" s="160">
        <f t="shared" si="52"/>
        <v>0</v>
      </c>
      <c r="DL58" s="160">
        <f t="shared" si="53"/>
        <v>0</v>
      </c>
      <c r="DM58" s="10"/>
      <c r="DN58" s="160">
        <f t="shared" si="54"/>
        <v>0</v>
      </c>
      <c r="DO58" s="160">
        <f t="shared" si="55"/>
        <v>0</v>
      </c>
      <c r="DP58" s="160">
        <f t="shared" si="56"/>
        <v>0</v>
      </c>
      <c r="DQ58" s="160">
        <f t="shared" si="57"/>
        <v>0</v>
      </c>
      <c r="DR58" s="160">
        <f t="shared" si="58"/>
        <v>0</v>
      </c>
      <c r="DS58" s="160">
        <f t="shared" si="59"/>
        <v>0</v>
      </c>
      <c r="DT58" s="160">
        <f t="shared" si="60"/>
        <v>0</v>
      </c>
      <c r="DU58" s="160">
        <f t="shared" si="61"/>
        <v>0</v>
      </c>
      <c r="DV58" s="160">
        <f t="shared" si="62"/>
        <v>0</v>
      </c>
      <c r="DW58" s="160">
        <f t="shared" si="63"/>
        <v>0</v>
      </c>
      <c r="DX58" s="160">
        <f t="shared" si="64"/>
        <v>0</v>
      </c>
      <c r="DY58" s="160">
        <f t="shared" si="65"/>
        <v>0</v>
      </c>
      <c r="DZ58" s="160">
        <f t="shared" si="66"/>
        <v>0</v>
      </c>
      <c r="EA58" s="160">
        <f t="shared" si="67"/>
        <v>0</v>
      </c>
      <c r="EB58" s="160">
        <f t="shared" si="68"/>
        <v>0</v>
      </c>
      <c r="EC58" s="160">
        <f t="shared" si="69"/>
        <v>0</v>
      </c>
      <c r="ED58" s="160">
        <f t="shared" si="70"/>
        <v>0</v>
      </c>
      <c r="EE58" s="160">
        <f t="shared" si="71"/>
        <v>0</v>
      </c>
      <c r="EF58" s="160">
        <f t="shared" si="72"/>
        <v>0</v>
      </c>
      <c r="EG58" s="160">
        <f t="shared" si="73"/>
        <v>0</v>
      </c>
      <c r="EH58" s="160">
        <f t="shared" si="74"/>
        <v>0</v>
      </c>
      <c r="EI58" s="160">
        <f t="shared" si="75"/>
        <v>0</v>
      </c>
      <c r="EJ58" s="160">
        <f t="shared" si="76"/>
        <v>0</v>
      </c>
      <c r="EK58" s="160">
        <f t="shared" si="77"/>
        <v>0</v>
      </c>
      <c r="EL58" s="160">
        <f t="shared" si="78"/>
        <v>0</v>
      </c>
      <c r="EM58" s="160">
        <f t="shared" si="79"/>
        <v>0</v>
      </c>
      <c r="EN58" s="160">
        <f t="shared" si="80"/>
        <v>0</v>
      </c>
      <c r="EO58" s="160">
        <f t="shared" si="81"/>
        <v>0</v>
      </c>
      <c r="EP58" s="160">
        <f t="shared" si="82"/>
        <v>0</v>
      </c>
      <c r="EQ58" s="160">
        <f t="shared" si="83"/>
        <v>0</v>
      </c>
      <c r="ER58" s="10"/>
      <c r="ES58" s="160">
        <f t="shared" si="84"/>
        <v>0</v>
      </c>
      <c r="ET58" s="160">
        <f t="shared" si="85"/>
        <v>0</v>
      </c>
      <c r="EU58" s="160">
        <f t="shared" si="86"/>
        <v>0</v>
      </c>
      <c r="EV58" s="160">
        <f t="shared" si="87"/>
        <v>0</v>
      </c>
      <c r="EW58" s="160">
        <f t="shared" si="88"/>
        <v>0</v>
      </c>
      <c r="EX58" s="160">
        <f t="shared" si="89"/>
        <v>0</v>
      </c>
      <c r="EY58" s="160">
        <f t="shared" si="90"/>
        <v>0</v>
      </c>
      <c r="EZ58" s="160">
        <f t="shared" si="91"/>
        <v>0</v>
      </c>
      <c r="FA58" s="160">
        <f t="shared" si="92"/>
        <v>0</v>
      </c>
      <c r="FB58" s="160">
        <f t="shared" si="93"/>
        <v>0</v>
      </c>
      <c r="FC58" s="160">
        <f t="shared" si="94"/>
        <v>0</v>
      </c>
      <c r="FD58" s="160">
        <f t="shared" si="95"/>
        <v>0</v>
      </c>
      <c r="FE58" s="160">
        <f t="shared" si="96"/>
        <v>0</v>
      </c>
      <c r="FF58" s="160">
        <f t="shared" si="97"/>
        <v>0</v>
      </c>
      <c r="FG58" s="160">
        <f t="shared" si="98"/>
        <v>0</v>
      </c>
      <c r="FH58" s="10"/>
      <c r="FI58" s="195">
        <f t="shared" si="99"/>
        <v>0</v>
      </c>
      <c r="FJ58" s="195">
        <f t="shared" si="100"/>
        <v>0</v>
      </c>
      <c r="FK58" s="195">
        <f t="shared" si="101"/>
        <v>0</v>
      </c>
      <c r="FL58" s="195">
        <f t="shared" si="102"/>
        <v>0</v>
      </c>
      <c r="FM58" s="195">
        <f t="shared" si="103"/>
        <v>0</v>
      </c>
      <c r="FN58" s="195">
        <f t="shared" si="104"/>
        <v>0</v>
      </c>
      <c r="FO58" s="195">
        <f t="shared" si="105"/>
        <v>0</v>
      </c>
      <c r="FP58" s="195">
        <f t="shared" si="106"/>
        <v>0</v>
      </c>
      <c r="FQ58" s="195">
        <f t="shared" si="107"/>
        <v>0</v>
      </c>
      <c r="FR58" s="195">
        <f t="shared" si="108"/>
        <v>0</v>
      </c>
      <c r="FS58" s="195">
        <f t="shared" si="109"/>
        <v>0</v>
      </c>
      <c r="FT58" s="195">
        <f t="shared" si="110"/>
        <v>0</v>
      </c>
      <c r="FU58" s="195">
        <f t="shared" si="111"/>
        <v>0</v>
      </c>
      <c r="FV58" s="195">
        <f t="shared" si="112"/>
        <v>0</v>
      </c>
      <c r="FW58" s="195">
        <f t="shared" si="113"/>
        <v>0</v>
      </c>
      <c r="FX58" s="195">
        <f t="shared" si="114"/>
        <v>0</v>
      </c>
      <c r="FY58" s="195">
        <f t="shared" si="115"/>
        <v>0</v>
      </c>
      <c r="FZ58" s="195">
        <f t="shared" si="116"/>
        <v>0</v>
      </c>
      <c r="GA58" s="195">
        <f t="shared" si="117"/>
        <v>0</v>
      </c>
      <c r="GB58" s="195">
        <f t="shared" si="118"/>
        <v>0</v>
      </c>
      <c r="GC58" s="195">
        <f t="shared" si="119"/>
        <v>0</v>
      </c>
      <c r="GD58" s="195">
        <f t="shared" si="120"/>
        <v>0</v>
      </c>
      <c r="GE58" s="195">
        <f t="shared" si="121"/>
        <v>0</v>
      </c>
      <c r="GF58" s="195">
        <f t="shared" si="122"/>
        <v>0</v>
      </c>
      <c r="GG58" s="195">
        <f t="shared" si="123"/>
        <v>0</v>
      </c>
      <c r="GH58" s="195">
        <f t="shared" si="124"/>
        <v>0</v>
      </c>
      <c r="GI58" s="195">
        <f t="shared" si="125"/>
        <v>0</v>
      </c>
      <c r="GJ58" s="195">
        <f t="shared" si="126"/>
        <v>0</v>
      </c>
      <c r="GK58" s="195">
        <f t="shared" si="127"/>
        <v>0</v>
      </c>
      <c r="GL58" s="195">
        <f t="shared" si="128"/>
        <v>0</v>
      </c>
      <c r="GM58" s="10"/>
      <c r="GN58" s="10"/>
      <c r="GO58" s="264">
        <f t="shared" si="129"/>
        <v>0</v>
      </c>
      <c r="GP58" s="264">
        <f t="shared" si="130"/>
        <v>0</v>
      </c>
      <c r="GQ58" s="264">
        <f t="shared" si="131"/>
        <v>0</v>
      </c>
      <c r="GR58" s="264">
        <f t="shared" si="132"/>
        <v>0</v>
      </c>
      <c r="GS58" s="264">
        <f t="shared" si="133"/>
        <v>0</v>
      </c>
      <c r="GT58" s="264">
        <f t="shared" si="134"/>
        <v>0</v>
      </c>
      <c r="GU58" s="264">
        <f t="shared" si="135"/>
        <v>0</v>
      </c>
      <c r="GV58" s="264">
        <f t="shared" si="136"/>
        <v>0</v>
      </c>
      <c r="GW58" s="264">
        <f t="shared" si="137"/>
        <v>0</v>
      </c>
      <c r="GX58" s="264">
        <f t="shared" si="138"/>
        <v>0</v>
      </c>
      <c r="GY58" s="162"/>
      <c r="GZ58" s="264">
        <f t="shared" si="139"/>
        <v>0</v>
      </c>
      <c r="HA58" s="264">
        <f t="shared" si="140"/>
        <v>0</v>
      </c>
      <c r="HB58" s="264">
        <f t="shared" si="141"/>
        <v>0</v>
      </c>
      <c r="HC58" s="264">
        <f t="shared" si="142"/>
        <v>0</v>
      </c>
      <c r="HD58" s="264">
        <f t="shared" si="143"/>
        <v>0</v>
      </c>
    </row>
    <row r="59" spans="1:212" ht="45" hidden="1" x14ac:dyDescent="0.25">
      <c r="A59" s="167" t="s">
        <v>1063</v>
      </c>
      <c r="C59" s="65" t="s">
        <v>1312</v>
      </c>
      <c r="D59" s="7">
        <v>1045</v>
      </c>
      <c r="E59" s="200">
        <v>23</v>
      </c>
      <c r="F59" s="246"/>
      <c r="G59" s="178">
        <f t="shared" si="146"/>
        <v>0</v>
      </c>
      <c r="H59" s="178">
        <f t="shared" si="146"/>
        <v>0</v>
      </c>
      <c r="I59" s="26"/>
      <c r="J59" s="26"/>
      <c r="K59" s="26"/>
      <c r="L59" s="26"/>
      <c r="M59" s="26"/>
      <c r="N59" s="26"/>
      <c r="O59" s="26"/>
      <c r="P59" s="26"/>
      <c r="Q59" s="178">
        <f t="shared" si="147"/>
        <v>0</v>
      </c>
      <c r="R59" s="26"/>
      <c r="S59" s="26"/>
      <c r="T59" s="26"/>
      <c r="U59" s="26"/>
      <c r="V59" s="178">
        <f t="shared" si="148"/>
        <v>0</v>
      </c>
      <c r="W59" s="26"/>
      <c r="X59" s="26"/>
      <c r="Y59" s="26"/>
      <c r="Z59" s="26"/>
      <c r="AA59" s="178">
        <f t="shared" si="149"/>
        <v>0</v>
      </c>
      <c r="AB59" s="26"/>
      <c r="AC59" s="26"/>
      <c r="AD59" s="26"/>
      <c r="AE59" s="26"/>
      <c r="AF59" s="178">
        <f t="shared" si="150"/>
        <v>0</v>
      </c>
      <c r="AG59" s="26"/>
      <c r="AH59" s="26"/>
      <c r="AI59" s="26"/>
      <c r="AJ59" s="26"/>
      <c r="AK59" s="178">
        <f t="shared" si="151"/>
        <v>0</v>
      </c>
      <c r="AL59" s="178">
        <f t="shared" si="151"/>
        <v>0</v>
      </c>
      <c r="AM59" s="26"/>
      <c r="AN59" s="26"/>
      <c r="AO59" s="26"/>
      <c r="AP59" s="26"/>
      <c r="AQ59" s="26"/>
      <c r="AR59" s="26"/>
      <c r="AS59" s="26"/>
      <c r="AT59" s="26"/>
      <c r="AU59" s="178">
        <f t="shared" si="152"/>
        <v>0</v>
      </c>
      <c r="AV59" s="26"/>
      <c r="AW59" s="26"/>
      <c r="AX59" s="26"/>
      <c r="AY59" s="26"/>
      <c r="AZ59" s="178">
        <f t="shared" si="153"/>
        <v>0</v>
      </c>
      <c r="BA59" s="26"/>
      <c r="BB59" s="26"/>
      <c r="BC59" s="26"/>
      <c r="BD59" s="26"/>
      <c r="BE59" s="178">
        <f t="shared" si="154"/>
        <v>0</v>
      </c>
      <c r="BF59" s="26"/>
      <c r="BG59" s="26"/>
      <c r="BH59" s="26"/>
      <c r="BI59" s="26"/>
      <c r="BJ59" s="178">
        <f t="shared" si="155"/>
        <v>0</v>
      </c>
      <c r="BK59" s="26"/>
      <c r="BL59" s="26"/>
      <c r="BM59" s="26"/>
      <c r="BN59" s="26"/>
      <c r="BO59" s="178">
        <f t="shared" si="156"/>
        <v>0</v>
      </c>
      <c r="BP59" s="26"/>
      <c r="BQ59" s="26"/>
      <c r="BR59" s="26"/>
      <c r="BS59" s="26"/>
      <c r="BT59" s="178">
        <f t="shared" si="157"/>
        <v>0</v>
      </c>
      <c r="BU59" s="26"/>
      <c r="BV59" s="26"/>
      <c r="BW59" s="26"/>
      <c r="BX59" s="26"/>
      <c r="BY59" s="178">
        <f t="shared" si="158"/>
        <v>0</v>
      </c>
      <c r="BZ59" s="26"/>
      <c r="CA59" s="26"/>
      <c r="CB59" s="26"/>
      <c r="CC59" s="26"/>
      <c r="CD59" s="178">
        <f t="shared" si="159"/>
        <v>0</v>
      </c>
      <c r="CE59" s="26"/>
      <c r="CF59" s="26"/>
      <c r="CG59" s="26"/>
      <c r="CH59" s="26"/>
      <c r="CI59" s="178">
        <f t="shared" si="160"/>
        <v>0</v>
      </c>
      <c r="CJ59" s="26"/>
      <c r="CK59" s="26"/>
      <c r="CL59" s="26"/>
      <c r="CM59" s="26"/>
      <c r="CN59" s="178">
        <f t="shared" si="161"/>
        <v>0</v>
      </c>
      <c r="CO59" s="26"/>
      <c r="CP59" s="26"/>
      <c r="CQ59" s="26"/>
      <c r="CR59" s="26"/>
      <c r="CS59" s="162">
        <f t="shared" si="35"/>
        <v>0</v>
      </c>
      <c r="CT59" s="10"/>
      <c r="CU59" s="160">
        <f t="shared" si="36"/>
        <v>0</v>
      </c>
      <c r="CV59" s="160">
        <f t="shared" si="37"/>
        <v>0</v>
      </c>
      <c r="CW59" s="160">
        <f t="shared" si="38"/>
        <v>0</v>
      </c>
      <c r="CX59" s="160">
        <f t="shared" si="39"/>
        <v>0</v>
      </c>
      <c r="CY59" s="160">
        <f t="shared" si="40"/>
        <v>0</v>
      </c>
      <c r="CZ59" s="160">
        <f t="shared" si="41"/>
        <v>0</v>
      </c>
      <c r="DA59" s="160">
        <f t="shared" si="42"/>
        <v>0</v>
      </c>
      <c r="DB59" s="160">
        <f t="shared" si="43"/>
        <v>0</v>
      </c>
      <c r="DC59" s="160">
        <f t="shared" si="44"/>
        <v>0</v>
      </c>
      <c r="DD59" s="160">
        <f t="shared" si="45"/>
        <v>0</v>
      </c>
      <c r="DE59" s="160">
        <f t="shared" si="46"/>
        <v>0</v>
      </c>
      <c r="DF59" s="160">
        <f t="shared" si="47"/>
        <v>0</v>
      </c>
      <c r="DG59" s="160">
        <f t="shared" si="48"/>
        <v>0</v>
      </c>
      <c r="DH59" s="160">
        <f t="shared" si="49"/>
        <v>0</v>
      </c>
      <c r="DI59" s="160">
        <f t="shared" si="50"/>
        <v>0</v>
      </c>
      <c r="DJ59" s="160">
        <f t="shared" si="51"/>
        <v>0</v>
      </c>
      <c r="DK59" s="160">
        <f t="shared" si="52"/>
        <v>0</v>
      </c>
      <c r="DL59" s="160">
        <f t="shared" si="53"/>
        <v>0</v>
      </c>
      <c r="DM59" s="10"/>
      <c r="DN59" s="160">
        <f t="shared" si="54"/>
        <v>0</v>
      </c>
      <c r="DO59" s="160">
        <f t="shared" si="55"/>
        <v>0</v>
      </c>
      <c r="DP59" s="160">
        <f t="shared" si="56"/>
        <v>0</v>
      </c>
      <c r="DQ59" s="160">
        <f t="shared" si="57"/>
        <v>0</v>
      </c>
      <c r="DR59" s="160">
        <f t="shared" si="58"/>
        <v>0</v>
      </c>
      <c r="DS59" s="160">
        <f t="shared" si="59"/>
        <v>0</v>
      </c>
      <c r="DT59" s="160">
        <f t="shared" si="60"/>
        <v>0</v>
      </c>
      <c r="DU59" s="160">
        <f t="shared" si="61"/>
        <v>0</v>
      </c>
      <c r="DV59" s="160">
        <f t="shared" si="62"/>
        <v>0</v>
      </c>
      <c r="DW59" s="160">
        <f t="shared" si="63"/>
        <v>0</v>
      </c>
      <c r="DX59" s="160">
        <f t="shared" si="64"/>
        <v>0</v>
      </c>
      <c r="DY59" s="160">
        <f t="shared" si="65"/>
        <v>0</v>
      </c>
      <c r="DZ59" s="160">
        <f t="shared" si="66"/>
        <v>0</v>
      </c>
      <c r="EA59" s="160">
        <f t="shared" si="67"/>
        <v>0</v>
      </c>
      <c r="EB59" s="160">
        <f t="shared" si="68"/>
        <v>0</v>
      </c>
      <c r="EC59" s="160">
        <f t="shared" si="69"/>
        <v>0</v>
      </c>
      <c r="ED59" s="160">
        <f t="shared" si="70"/>
        <v>0</v>
      </c>
      <c r="EE59" s="160">
        <f t="shared" si="71"/>
        <v>0</v>
      </c>
      <c r="EF59" s="160">
        <f t="shared" si="72"/>
        <v>0</v>
      </c>
      <c r="EG59" s="160">
        <f t="shared" si="73"/>
        <v>0</v>
      </c>
      <c r="EH59" s="160">
        <f t="shared" si="74"/>
        <v>0</v>
      </c>
      <c r="EI59" s="160">
        <f t="shared" si="75"/>
        <v>0</v>
      </c>
      <c r="EJ59" s="160">
        <f t="shared" si="76"/>
        <v>0</v>
      </c>
      <c r="EK59" s="160">
        <f t="shared" si="77"/>
        <v>0</v>
      </c>
      <c r="EL59" s="160">
        <f t="shared" si="78"/>
        <v>0</v>
      </c>
      <c r="EM59" s="160">
        <f t="shared" si="79"/>
        <v>0</v>
      </c>
      <c r="EN59" s="160">
        <f t="shared" si="80"/>
        <v>0</v>
      </c>
      <c r="EO59" s="160">
        <f t="shared" si="81"/>
        <v>0</v>
      </c>
      <c r="EP59" s="160">
        <f t="shared" si="82"/>
        <v>0</v>
      </c>
      <c r="EQ59" s="160">
        <f t="shared" si="83"/>
        <v>0</v>
      </c>
      <c r="ER59" s="10"/>
      <c r="ES59" s="160">
        <f t="shared" si="84"/>
        <v>0</v>
      </c>
      <c r="ET59" s="160">
        <f t="shared" si="85"/>
        <v>0</v>
      </c>
      <c r="EU59" s="160">
        <f t="shared" si="86"/>
        <v>0</v>
      </c>
      <c r="EV59" s="160">
        <f t="shared" si="87"/>
        <v>0</v>
      </c>
      <c r="EW59" s="160">
        <f t="shared" si="88"/>
        <v>0</v>
      </c>
      <c r="EX59" s="160">
        <f t="shared" si="89"/>
        <v>0</v>
      </c>
      <c r="EY59" s="160">
        <f t="shared" si="90"/>
        <v>0</v>
      </c>
      <c r="EZ59" s="160">
        <f t="shared" si="91"/>
        <v>0</v>
      </c>
      <c r="FA59" s="160">
        <f t="shared" si="92"/>
        <v>0</v>
      </c>
      <c r="FB59" s="160">
        <f t="shared" si="93"/>
        <v>0</v>
      </c>
      <c r="FC59" s="160">
        <f t="shared" si="94"/>
        <v>0</v>
      </c>
      <c r="FD59" s="160">
        <f t="shared" si="95"/>
        <v>0</v>
      </c>
      <c r="FE59" s="160">
        <f t="shared" si="96"/>
        <v>0</v>
      </c>
      <c r="FF59" s="160">
        <f t="shared" si="97"/>
        <v>0</v>
      </c>
      <c r="FG59" s="160">
        <f t="shared" si="98"/>
        <v>0</v>
      </c>
      <c r="FH59" s="10"/>
      <c r="FI59" s="195">
        <f t="shared" si="99"/>
        <v>0</v>
      </c>
      <c r="FJ59" s="195">
        <f t="shared" si="100"/>
        <v>0</v>
      </c>
      <c r="FK59" s="195">
        <f t="shared" si="101"/>
        <v>0</v>
      </c>
      <c r="FL59" s="195">
        <f t="shared" si="102"/>
        <v>0</v>
      </c>
      <c r="FM59" s="195">
        <f t="shared" si="103"/>
        <v>0</v>
      </c>
      <c r="FN59" s="195">
        <f t="shared" si="104"/>
        <v>0</v>
      </c>
      <c r="FO59" s="195">
        <f t="shared" si="105"/>
        <v>0</v>
      </c>
      <c r="FP59" s="195">
        <f t="shared" si="106"/>
        <v>0</v>
      </c>
      <c r="FQ59" s="195">
        <f t="shared" si="107"/>
        <v>0</v>
      </c>
      <c r="FR59" s="195">
        <f t="shared" si="108"/>
        <v>0</v>
      </c>
      <c r="FS59" s="195">
        <f t="shared" si="109"/>
        <v>0</v>
      </c>
      <c r="FT59" s="195">
        <f t="shared" si="110"/>
        <v>0</v>
      </c>
      <c r="FU59" s="195">
        <f t="shared" si="111"/>
        <v>0</v>
      </c>
      <c r="FV59" s="195">
        <f t="shared" si="112"/>
        <v>0</v>
      </c>
      <c r="FW59" s="195">
        <f t="shared" si="113"/>
        <v>0</v>
      </c>
      <c r="FX59" s="195">
        <f t="shared" si="114"/>
        <v>0</v>
      </c>
      <c r="FY59" s="195">
        <f t="shared" si="115"/>
        <v>0</v>
      </c>
      <c r="FZ59" s="195">
        <f t="shared" si="116"/>
        <v>0</v>
      </c>
      <c r="GA59" s="195">
        <f t="shared" si="117"/>
        <v>0</v>
      </c>
      <c r="GB59" s="195">
        <f t="shared" si="118"/>
        <v>0</v>
      </c>
      <c r="GC59" s="195">
        <f t="shared" si="119"/>
        <v>0</v>
      </c>
      <c r="GD59" s="195">
        <f t="shared" si="120"/>
        <v>0</v>
      </c>
      <c r="GE59" s="195">
        <f t="shared" si="121"/>
        <v>0</v>
      </c>
      <c r="GF59" s="195">
        <f t="shared" si="122"/>
        <v>0</v>
      </c>
      <c r="GG59" s="195">
        <f t="shared" si="123"/>
        <v>0</v>
      </c>
      <c r="GH59" s="195">
        <f t="shared" si="124"/>
        <v>0</v>
      </c>
      <c r="GI59" s="195">
        <f t="shared" si="125"/>
        <v>0</v>
      </c>
      <c r="GJ59" s="195">
        <f t="shared" si="126"/>
        <v>0</v>
      </c>
      <c r="GK59" s="195">
        <f t="shared" si="127"/>
        <v>0</v>
      </c>
      <c r="GL59" s="195">
        <f t="shared" si="128"/>
        <v>0</v>
      </c>
      <c r="GM59" s="10"/>
      <c r="GN59" s="10"/>
      <c r="GO59" s="264">
        <f t="shared" si="129"/>
        <v>0</v>
      </c>
      <c r="GP59" s="264">
        <f t="shared" si="130"/>
        <v>0</v>
      </c>
      <c r="GQ59" s="264">
        <f t="shared" si="131"/>
        <v>0</v>
      </c>
      <c r="GR59" s="264">
        <f t="shared" si="132"/>
        <v>0</v>
      </c>
      <c r="GS59" s="264">
        <f t="shared" si="133"/>
        <v>0</v>
      </c>
      <c r="GT59" s="264">
        <f t="shared" si="134"/>
        <v>0</v>
      </c>
      <c r="GU59" s="264">
        <f t="shared" si="135"/>
        <v>0</v>
      </c>
      <c r="GV59" s="264">
        <f t="shared" si="136"/>
        <v>0</v>
      </c>
      <c r="GW59" s="264">
        <f t="shared" si="137"/>
        <v>0</v>
      </c>
      <c r="GX59" s="264">
        <f t="shared" si="138"/>
        <v>0</v>
      </c>
      <c r="GY59" s="162"/>
      <c r="GZ59" s="264">
        <f t="shared" si="139"/>
        <v>0</v>
      </c>
      <c r="HA59" s="264">
        <f t="shared" si="140"/>
        <v>0</v>
      </c>
      <c r="HB59" s="264">
        <f t="shared" si="141"/>
        <v>0</v>
      </c>
      <c r="HC59" s="264">
        <f t="shared" si="142"/>
        <v>0</v>
      </c>
      <c r="HD59" s="264">
        <f t="shared" si="143"/>
        <v>0</v>
      </c>
    </row>
    <row r="60" spans="1:212" ht="45" hidden="1" x14ac:dyDescent="0.25">
      <c r="A60" s="167" t="s">
        <v>1065</v>
      </c>
      <c r="C60" s="65" t="s">
        <v>106</v>
      </c>
      <c r="D60" s="7">
        <v>1046</v>
      </c>
      <c r="E60" s="200">
        <v>11</v>
      </c>
      <c r="F60" s="247"/>
      <c r="G60" s="178">
        <f t="shared" si="146"/>
        <v>0</v>
      </c>
      <c r="H60" s="178">
        <f t="shared" si="146"/>
        <v>0</v>
      </c>
      <c r="I60" s="26"/>
      <c r="J60" s="26"/>
      <c r="K60" s="26"/>
      <c r="L60" s="26"/>
      <c r="M60" s="26"/>
      <c r="N60" s="26"/>
      <c r="O60" s="26"/>
      <c r="P60" s="26"/>
      <c r="Q60" s="178">
        <f t="shared" si="147"/>
        <v>0</v>
      </c>
      <c r="R60" s="26"/>
      <c r="S60" s="26"/>
      <c r="T60" s="26"/>
      <c r="U60" s="26"/>
      <c r="V60" s="178">
        <f t="shared" si="148"/>
        <v>0</v>
      </c>
      <c r="W60" s="26"/>
      <c r="X60" s="26"/>
      <c r="Y60" s="26"/>
      <c r="Z60" s="26"/>
      <c r="AA60" s="178">
        <f t="shared" si="149"/>
        <v>0</v>
      </c>
      <c r="AB60" s="26"/>
      <c r="AC60" s="26"/>
      <c r="AD60" s="26"/>
      <c r="AE60" s="26"/>
      <c r="AF60" s="178">
        <f t="shared" si="150"/>
        <v>0</v>
      </c>
      <c r="AG60" s="26"/>
      <c r="AH60" s="26"/>
      <c r="AI60" s="26"/>
      <c r="AJ60" s="26"/>
      <c r="AK60" s="178">
        <f t="shared" si="151"/>
        <v>0</v>
      </c>
      <c r="AL60" s="178">
        <f t="shared" si="151"/>
        <v>0</v>
      </c>
      <c r="AM60" s="26"/>
      <c r="AN60" s="26"/>
      <c r="AO60" s="26"/>
      <c r="AP60" s="26"/>
      <c r="AQ60" s="26"/>
      <c r="AR60" s="26"/>
      <c r="AS60" s="26"/>
      <c r="AT60" s="26"/>
      <c r="AU60" s="178">
        <f t="shared" si="152"/>
        <v>0</v>
      </c>
      <c r="AV60" s="26"/>
      <c r="AW60" s="26"/>
      <c r="AX60" s="26"/>
      <c r="AY60" s="26"/>
      <c r="AZ60" s="178">
        <f t="shared" si="153"/>
        <v>0</v>
      </c>
      <c r="BA60" s="26"/>
      <c r="BB60" s="26"/>
      <c r="BC60" s="26"/>
      <c r="BD60" s="26"/>
      <c r="BE60" s="178">
        <f t="shared" si="154"/>
        <v>0</v>
      </c>
      <c r="BF60" s="26"/>
      <c r="BG60" s="26"/>
      <c r="BH60" s="26"/>
      <c r="BI60" s="26"/>
      <c r="BJ60" s="178">
        <f t="shared" si="155"/>
        <v>0</v>
      </c>
      <c r="BK60" s="26"/>
      <c r="BL60" s="26"/>
      <c r="BM60" s="26"/>
      <c r="BN60" s="26"/>
      <c r="BO60" s="178">
        <f t="shared" si="156"/>
        <v>0</v>
      </c>
      <c r="BP60" s="26"/>
      <c r="BQ60" s="26"/>
      <c r="BR60" s="26"/>
      <c r="BS60" s="26"/>
      <c r="BT60" s="178">
        <f t="shared" si="157"/>
        <v>0</v>
      </c>
      <c r="BU60" s="26"/>
      <c r="BV60" s="26"/>
      <c r="BW60" s="26"/>
      <c r="BX60" s="26"/>
      <c r="BY60" s="178">
        <f t="shared" si="158"/>
        <v>0</v>
      </c>
      <c r="BZ60" s="26"/>
      <c r="CA60" s="26"/>
      <c r="CB60" s="26"/>
      <c r="CC60" s="26"/>
      <c r="CD60" s="178">
        <f t="shared" si="159"/>
        <v>0</v>
      </c>
      <c r="CE60" s="26"/>
      <c r="CF60" s="26"/>
      <c r="CG60" s="26"/>
      <c r="CH60" s="26"/>
      <c r="CI60" s="178">
        <f t="shared" si="160"/>
        <v>0</v>
      </c>
      <c r="CJ60" s="26"/>
      <c r="CK60" s="26"/>
      <c r="CL60" s="26"/>
      <c r="CM60" s="26"/>
      <c r="CN60" s="178">
        <f t="shared" si="161"/>
        <v>0</v>
      </c>
      <c r="CO60" s="26"/>
      <c r="CP60" s="26"/>
      <c r="CQ60" s="26"/>
      <c r="CR60" s="26"/>
      <c r="CS60" s="162">
        <f t="shared" si="35"/>
        <v>0</v>
      </c>
      <c r="CT60" s="10"/>
      <c r="CU60" s="160">
        <f t="shared" si="36"/>
        <v>0</v>
      </c>
      <c r="CV60" s="160">
        <f t="shared" si="37"/>
        <v>0</v>
      </c>
      <c r="CW60" s="160">
        <f t="shared" si="38"/>
        <v>0</v>
      </c>
      <c r="CX60" s="160">
        <f t="shared" si="39"/>
        <v>0</v>
      </c>
      <c r="CY60" s="160">
        <f t="shared" si="40"/>
        <v>0</v>
      </c>
      <c r="CZ60" s="160">
        <f t="shared" si="41"/>
        <v>0</v>
      </c>
      <c r="DA60" s="160">
        <f t="shared" si="42"/>
        <v>0</v>
      </c>
      <c r="DB60" s="160">
        <f t="shared" si="43"/>
        <v>0</v>
      </c>
      <c r="DC60" s="160">
        <f t="shared" si="44"/>
        <v>0</v>
      </c>
      <c r="DD60" s="160">
        <f t="shared" si="45"/>
        <v>0</v>
      </c>
      <c r="DE60" s="160">
        <f t="shared" si="46"/>
        <v>0</v>
      </c>
      <c r="DF60" s="160">
        <f t="shared" si="47"/>
        <v>0</v>
      </c>
      <c r="DG60" s="160">
        <f t="shared" si="48"/>
        <v>0</v>
      </c>
      <c r="DH60" s="160">
        <f t="shared" si="49"/>
        <v>0</v>
      </c>
      <c r="DI60" s="160">
        <f t="shared" si="50"/>
        <v>0</v>
      </c>
      <c r="DJ60" s="160">
        <f t="shared" si="51"/>
        <v>0</v>
      </c>
      <c r="DK60" s="160">
        <f t="shared" si="52"/>
        <v>0</v>
      </c>
      <c r="DL60" s="160">
        <f t="shared" si="53"/>
        <v>0</v>
      </c>
      <c r="DM60" s="10"/>
      <c r="DN60" s="160">
        <f t="shared" si="54"/>
        <v>0</v>
      </c>
      <c r="DO60" s="160">
        <f t="shared" si="55"/>
        <v>0</v>
      </c>
      <c r="DP60" s="160">
        <f t="shared" si="56"/>
        <v>0</v>
      </c>
      <c r="DQ60" s="160">
        <f t="shared" si="57"/>
        <v>0</v>
      </c>
      <c r="DR60" s="160">
        <f t="shared" si="58"/>
        <v>0</v>
      </c>
      <c r="DS60" s="160">
        <f t="shared" si="59"/>
        <v>0</v>
      </c>
      <c r="DT60" s="160">
        <f t="shared" si="60"/>
        <v>0</v>
      </c>
      <c r="DU60" s="160">
        <f t="shared" si="61"/>
        <v>0</v>
      </c>
      <c r="DV60" s="160">
        <f t="shared" si="62"/>
        <v>0</v>
      </c>
      <c r="DW60" s="160">
        <f t="shared" si="63"/>
        <v>0</v>
      </c>
      <c r="DX60" s="160">
        <f t="shared" si="64"/>
        <v>0</v>
      </c>
      <c r="DY60" s="160">
        <f t="shared" si="65"/>
        <v>0</v>
      </c>
      <c r="DZ60" s="160">
        <f t="shared" si="66"/>
        <v>0</v>
      </c>
      <c r="EA60" s="160">
        <f t="shared" si="67"/>
        <v>0</v>
      </c>
      <c r="EB60" s="160">
        <f t="shared" si="68"/>
        <v>0</v>
      </c>
      <c r="EC60" s="160">
        <f t="shared" si="69"/>
        <v>0</v>
      </c>
      <c r="ED60" s="160">
        <f t="shared" si="70"/>
        <v>0</v>
      </c>
      <c r="EE60" s="160">
        <f t="shared" si="71"/>
        <v>0</v>
      </c>
      <c r="EF60" s="160">
        <f t="shared" si="72"/>
        <v>0</v>
      </c>
      <c r="EG60" s="160">
        <f t="shared" si="73"/>
        <v>0</v>
      </c>
      <c r="EH60" s="160">
        <f t="shared" si="74"/>
        <v>0</v>
      </c>
      <c r="EI60" s="160">
        <f t="shared" si="75"/>
        <v>0</v>
      </c>
      <c r="EJ60" s="160">
        <f t="shared" si="76"/>
        <v>0</v>
      </c>
      <c r="EK60" s="160">
        <f t="shared" si="77"/>
        <v>0</v>
      </c>
      <c r="EL60" s="160">
        <f t="shared" si="78"/>
        <v>0</v>
      </c>
      <c r="EM60" s="160">
        <f t="shared" si="79"/>
        <v>0</v>
      </c>
      <c r="EN60" s="160">
        <f t="shared" si="80"/>
        <v>0</v>
      </c>
      <c r="EO60" s="160">
        <f t="shared" si="81"/>
        <v>0</v>
      </c>
      <c r="EP60" s="160">
        <f t="shared" si="82"/>
        <v>0</v>
      </c>
      <c r="EQ60" s="160">
        <f t="shared" si="83"/>
        <v>0</v>
      </c>
      <c r="ER60" s="10"/>
      <c r="ES60" s="160">
        <f t="shared" si="84"/>
        <v>0</v>
      </c>
      <c r="ET60" s="160">
        <f t="shared" si="85"/>
        <v>0</v>
      </c>
      <c r="EU60" s="160">
        <f t="shared" si="86"/>
        <v>0</v>
      </c>
      <c r="EV60" s="160">
        <f t="shared" si="87"/>
        <v>0</v>
      </c>
      <c r="EW60" s="160">
        <f t="shared" si="88"/>
        <v>0</v>
      </c>
      <c r="EX60" s="160">
        <f t="shared" si="89"/>
        <v>0</v>
      </c>
      <c r="EY60" s="160">
        <f t="shared" si="90"/>
        <v>0</v>
      </c>
      <c r="EZ60" s="160">
        <f t="shared" si="91"/>
        <v>0</v>
      </c>
      <c r="FA60" s="160">
        <f t="shared" si="92"/>
        <v>0</v>
      </c>
      <c r="FB60" s="160">
        <f t="shared" si="93"/>
        <v>0</v>
      </c>
      <c r="FC60" s="160">
        <f t="shared" si="94"/>
        <v>0</v>
      </c>
      <c r="FD60" s="160">
        <f t="shared" si="95"/>
        <v>0</v>
      </c>
      <c r="FE60" s="160">
        <f t="shared" si="96"/>
        <v>0</v>
      </c>
      <c r="FF60" s="160">
        <f t="shared" si="97"/>
        <v>0</v>
      </c>
      <c r="FG60" s="160">
        <f t="shared" si="98"/>
        <v>0</v>
      </c>
      <c r="FH60" s="10"/>
      <c r="FI60" s="195">
        <f t="shared" si="99"/>
        <v>0</v>
      </c>
      <c r="FJ60" s="195">
        <f t="shared" si="100"/>
        <v>0</v>
      </c>
      <c r="FK60" s="195">
        <f t="shared" si="101"/>
        <v>0</v>
      </c>
      <c r="FL60" s="195">
        <f t="shared" si="102"/>
        <v>0</v>
      </c>
      <c r="FM60" s="195">
        <f t="shared" si="103"/>
        <v>0</v>
      </c>
      <c r="FN60" s="195">
        <f t="shared" si="104"/>
        <v>0</v>
      </c>
      <c r="FO60" s="195">
        <f t="shared" si="105"/>
        <v>0</v>
      </c>
      <c r="FP60" s="195">
        <f t="shared" si="106"/>
        <v>0</v>
      </c>
      <c r="FQ60" s="195">
        <f t="shared" si="107"/>
        <v>0</v>
      </c>
      <c r="FR60" s="195">
        <f t="shared" si="108"/>
        <v>0</v>
      </c>
      <c r="FS60" s="195">
        <f t="shared" si="109"/>
        <v>0</v>
      </c>
      <c r="FT60" s="195">
        <f t="shared" si="110"/>
        <v>0</v>
      </c>
      <c r="FU60" s="195">
        <f t="shared" si="111"/>
        <v>0</v>
      </c>
      <c r="FV60" s="195">
        <f t="shared" si="112"/>
        <v>0</v>
      </c>
      <c r="FW60" s="195">
        <f t="shared" si="113"/>
        <v>0</v>
      </c>
      <c r="FX60" s="195">
        <f t="shared" si="114"/>
        <v>0</v>
      </c>
      <c r="FY60" s="195">
        <f t="shared" si="115"/>
        <v>0</v>
      </c>
      <c r="FZ60" s="195">
        <f t="shared" si="116"/>
        <v>0</v>
      </c>
      <c r="GA60" s="195">
        <f t="shared" si="117"/>
        <v>0</v>
      </c>
      <c r="GB60" s="195">
        <f t="shared" si="118"/>
        <v>0</v>
      </c>
      <c r="GC60" s="195">
        <f t="shared" si="119"/>
        <v>0</v>
      </c>
      <c r="GD60" s="195">
        <f t="shared" si="120"/>
        <v>0</v>
      </c>
      <c r="GE60" s="195">
        <f t="shared" si="121"/>
        <v>0</v>
      </c>
      <c r="GF60" s="195">
        <f t="shared" si="122"/>
        <v>0</v>
      </c>
      <c r="GG60" s="195">
        <f t="shared" si="123"/>
        <v>0</v>
      </c>
      <c r="GH60" s="195">
        <f t="shared" si="124"/>
        <v>0</v>
      </c>
      <c r="GI60" s="195">
        <f t="shared" si="125"/>
        <v>0</v>
      </c>
      <c r="GJ60" s="195">
        <f t="shared" si="126"/>
        <v>0</v>
      </c>
      <c r="GK60" s="195">
        <f t="shared" si="127"/>
        <v>0</v>
      </c>
      <c r="GL60" s="195">
        <f t="shared" si="128"/>
        <v>0</v>
      </c>
      <c r="GM60" s="10"/>
      <c r="GN60" s="10"/>
      <c r="GO60" s="264">
        <f t="shared" si="129"/>
        <v>0</v>
      </c>
      <c r="GP60" s="264">
        <f t="shared" si="130"/>
        <v>0</v>
      </c>
      <c r="GQ60" s="264">
        <f t="shared" si="131"/>
        <v>0</v>
      </c>
      <c r="GR60" s="264">
        <f t="shared" si="132"/>
        <v>0</v>
      </c>
      <c r="GS60" s="264">
        <f t="shared" si="133"/>
        <v>0</v>
      </c>
      <c r="GT60" s="264">
        <f t="shared" si="134"/>
        <v>0</v>
      </c>
      <c r="GU60" s="264">
        <f t="shared" si="135"/>
        <v>0</v>
      </c>
      <c r="GV60" s="264">
        <f t="shared" si="136"/>
        <v>0</v>
      </c>
      <c r="GW60" s="264">
        <f t="shared" si="137"/>
        <v>0</v>
      </c>
      <c r="GX60" s="264">
        <f t="shared" si="138"/>
        <v>0</v>
      </c>
      <c r="GY60" s="162"/>
      <c r="GZ60" s="264">
        <f t="shared" si="139"/>
        <v>0</v>
      </c>
      <c r="HA60" s="264">
        <f t="shared" si="140"/>
        <v>0</v>
      </c>
      <c r="HB60" s="264">
        <f t="shared" si="141"/>
        <v>0</v>
      </c>
      <c r="HC60" s="264">
        <f t="shared" si="142"/>
        <v>0</v>
      </c>
      <c r="HD60" s="264">
        <f t="shared" si="143"/>
        <v>0</v>
      </c>
    </row>
    <row r="61" spans="1:212" ht="30" hidden="1" x14ac:dyDescent="0.25">
      <c r="A61" s="167" t="s">
        <v>1065</v>
      </c>
      <c r="C61" s="65" t="s">
        <v>107</v>
      </c>
      <c r="D61" s="7">
        <v>1047</v>
      </c>
      <c r="E61" s="200">
        <v>11</v>
      </c>
      <c r="F61" s="246"/>
      <c r="G61" s="178">
        <f t="shared" si="146"/>
        <v>0</v>
      </c>
      <c r="H61" s="178">
        <f t="shared" si="146"/>
        <v>0</v>
      </c>
      <c r="I61" s="26"/>
      <c r="J61" s="26"/>
      <c r="K61" s="26"/>
      <c r="L61" s="26"/>
      <c r="M61" s="26"/>
      <c r="N61" s="26"/>
      <c r="O61" s="26"/>
      <c r="P61" s="26"/>
      <c r="Q61" s="178">
        <f t="shared" si="147"/>
        <v>0</v>
      </c>
      <c r="R61" s="26"/>
      <c r="S61" s="26"/>
      <c r="T61" s="26"/>
      <c r="U61" s="26"/>
      <c r="V61" s="178">
        <f t="shared" si="148"/>
        <v>0</v>
      </c>
      <c r="W61" s="26"/>
      <c r="X61" s="26"/>
      <c r="Y61" s="26"/>
      <c r="Z61" s="26"/>
      <c r="AA61" s="178">
        <f t="shared" si="149"/>
        <v>0</v>
      </c>
      <c r="AB61" s="26"/>
      <c r="AC61" s="26"/>
      <c r="AD61" s="26"/>
      <c r="AE61" s="26"/>
      <c r="AF61" s="178">
        <f t="shared" si="150"/>
        <v>0</v>
      </c>
      <c r="AG61" s="26"/>
      <c r="AH61" s="26"/>
      <c r="AI61" s="26"/>
      <c r="AJ61" s="26"/>
      <c r="AK61" s="178">
        <f t="shared" si="151"/>
        <v>0</v>
      </c>
      <c r="AL61" s="178">
        <f t="shared" si="151"/>
        <v>0</v>
      </c>
      <c r="AM61" s="26"/>
      <c r="AN61" s="26"/>
      <c r="AO61" s="26"/>
      <c r="AP61" s="26"/>
      <c r="AQ61" s="26"/>
      <c r="AR61" s="26"/>
      <c r="AS61" s="26"/>
      <c r="AT61" s="26"/>
      <c r="AU61" s="178">
        <f t="shared" si="152"/>
        <v>0</v>
      </c>
      <c r="AV61" s="26"/>
      <c r="AW61" s="26"/>
      <c r="AX61" s="26"/>
      <c r="AY61" s="26"/>
      <c r="AZ61" s="178">
        <f t="shared" si="153"/>
        <v>0</v>
      </c>
      <c r="BA61" s="26"/>
      <c r="BB61" s="26"/>
      <c r="BC61" s="26"/>
      <c r="BD61" s="26"/>
      <c r="BE61" s="178">
        <f t="shared" si="154"/>
        <v>0</v>
      </c>
      <c r="BF61" s="26"/>
      <c r="BG61" s="26"/>
      <c r="BH61" s="26"/>
      <c r="BI61" s="26"/>
      <c r="BJ61" s="178">
        <f t="shared" si="155"/>
        <v>0</v>
      </c>
      <c r="BK61" s="26"/>
      <c r="BL61" s="26"/>
      <c r="BM61" s="26"/>
      <c r="BN61" s="26"/>
      <c r="BO61" s="178">
        <f t="shared" si="156"/>
        <v>0</v>
      </c>
      <c r="BP61" s="26"/>
      <c r="BQ61" s="26"/>
      <c r="BR61" s="26"/>
      <c r="BS61" s="26"/>
      <c r="BT61" s="178">
        <f t="shared" si="157"/>
        <v>0</v>
      </c>
      <c r="BU61" s="26"/>
      <c r="BV61" s="26"/>
      <c r="BW61" s="26"/>
      <c r="BX61" s="26"/>
      <c r="BY61" s="178">
        <f t="shared" si="158"/>
        <v>0</v>
      </c>
      <c r="BZ61" s="26"/>
      <c r="CA61" s="26"/>
      <c r="CB61" s="26"/>
      <c r="CC61" s="26"/>
      <c r="CD61" s="178">
        <f t="shared" si="159"/>
        <v>0</v>
      </c>
      <c r="CE61" s="26"/>
      <c r="CF61" s="26"/>
      <c r="CG61" s="26"/>
      <c r="CH61" s="26"/>
      <c r="CI61" s="178">
        <f t="shared" si="160"/>
        <v>0</v>
      </c>
      <c r="CJ61" s="26"/>
      <c r="CK61" s="26"/>
      <c r="CL61" s="26"/>
      <c r="CM61" s="26"/>
      <c r="CN61" s="178">
        <f t="shared" si="161"/>
        <v>0</v>
      </c>
      <c r="CO61" s="26"/>
      <c r="CP61" s="26"/>
      <c r="CQ61" s="26"/>
      <c r="CR61" s="26"/>
      <c r="CS61" s="162">
        <f t="shared" si="35"/>
        <v>0</v>
      </c>
      <c r="CT61" s="10"/>
      <c r="CU61" s="160">
        <f t="shared" si="36"/>
        <v>0</v>
      </c>
      <c r="CV61" s="160">
        <f t="shared" si="37"/>
        <v>0</v>
      </c>
      <c r="CW61" s="160">
        <f t="shared" si="38"/>
        <v>0</v>
      </c>
      <c r="CX61" s="160">
        <f t="shared" si="39"/>
        <v>0</v>
      </c>
      <c r="CY61" s="160">
        <f t="shared" si="40"/>
        <v>0</v>
      </c>
      <c r="CZ61" s="160">
        <f t="shared" si="41"/>
        <v>0</v>
      </c>
      <c r="DA61" s="160">
        <f t="shared" si="42"/>
        <v>0</v>
      </c>
      <c r="DB61" s="160">
        <f t="shared" si="43"/>
        <v>0</v>
      </c>
      <c r="DC61" s="160">
        <f t="shared" si="44"/>
        <v>0</v>
      </c>
      <c r="DD61" s="160">
        <f t="shared" si="45"/>
        <v>0</v>
      </c>
      <c r="DE61" s="160">
        <f t="shared" si="46"/>
        <v>0</v>
      </c>
      <c r="DF61" s="160">
        <f t="shared" si="47"/>
        <v>0</v>
      </c>
      <c r="DG61" s="160">
        <f t="shared" si="48"/>
        <v>0</v>
      </c>
      <c r="DH61" s="160">
        <f t="shared" si="49"/>
        <v>0</v>
      </c>
      <c r="DI61" s="160">
        <f t="shared" si="50"/>
        <v>0</v>
      </c>
      <c r="DJ61" s="160">
        <f t="shared" si="51"/>
        <v>0</v>
      </c>
      <c r="DK61" s="160">
        <f t="shared" si="52"/>
        <v>0</v>
      </c>
      <c r="DL61" s="160">
        <f t="shared" si="53"/>
        <v>0</v>
      </c>
      <c r="DM61" s="10"/>
      <c r="DN61" s="160">
        <f t="shared" si="54"/>
        <v>0</v>
      </c>
      <c r="DO61" s="160">
        <f t="shared" si="55"/>
        <v>0</v>
      </c>
      <c r="DP61" s="160">
        <f t="shared" si="56"/>
        <v>0</v>
      </c>
      <c r="DQ61" s="160">
        <f t="shared" si="57"/>
        <v>0</v>
      </c>
      <c r="DR61" s="160">
        <f t="shared" si="58"/>
        <v>0</v>
      </c>
      <c r="DS61" s="160">
        <f t="shared" si="59"/>
        <v>0</v>
      </c>
      <c r="DT61" s="160">
        <f t="shared" si="60"/>
        <v>0</v>
      </c>
      <c r="DU61" s="160">
        <f t="shared" si="61"/>
        <v>0</v>
      </c>
      <c r="DV61" s="160">
        <f t="shared" si="62"/>
        <v>0</v>
      </c>
      <c r="DW61" s="160">
        <f t="shared" si="63"/>
        <v>0</v>
      </c>
      <c r="DX61" s="160">
        <f t="shared" si="64"/>
        <v>0</v>
      </c>
      <c r="DY61" s="160">
        <f t="shared" si="65"/>
        <v>0</v>
      </c>
      <c r="DZ61" s="160">
        <f t="shared" si="66"/>
        <v>0</v>
      </c>
      <c r="EA61" s="160">
        <f t="shared" si="67"/>
        <v>0</v>
      </c>
      <c r="EB61" s="160">
        <f t="shared" si="68"/>
        <v>0</v>
      </c>
      <c r="EC61" s="160">
        <f t="shared" si="69"/>
        <v>0</v>
      </c>
      <c r="ED61" s="160">
        <f t="shared" si="70"/>
        <v>0</v>
      </c>
      <c r="EE61" s="160">
        <f t="shared" si="71"/>
        <v>0</v>
      </c>
      <c r="EF61" s="160">
        <f t="shared" si="72"/>
        <v>0</v>
      </c>
      <c r="EG61" s="160">
        <f t="shared" si="73"/>
        <v>0</v>
      </c>
      <c r="EH61" s="160">
        <f t="shared" si="74"/>
        <v>0</v>
      </c>
      <c r="EI61" s="160">
        <f t="shared" si="75"/>
        <v>0</v>
      </c>
      <c r="EJ61" s="160">
        <f t="shared" si="76"/>
        <v>0</v>
      </c>
      <c r="EK61" s="160">
        <f t="shared" si="77"/>
        <v>0</v>
      </c>
      <c r="EL61" s="160">
        <f t="shared" si="78"/>
        <v>0</v>
      </c>
      <c r="EM61" s="160">
        <f t="shared" si="79"/>
        <v>0</v>
      </c>
      <c r="EN61" s="160">
        <f t="shared" si="80"/>
        <v>0</v>
      </c>
      <c r="EO61" s="160">
        <f t="shared" si="81"/>
        <v>0</v>
      </c>
      <c r="EP61" s="160">
        <f t="shared" si="82"/>
        <v>0</v>
      </c>
      <c r="EQ61" s="160">
        <f t="shared" si="83"/>
        <v>0</v>
      </c>
      <c r="ER61" s="10"/>
      <c r="ES61" s="160">
        <f t="shared" si="84"/>
        <v>0</v>
      </c>
      <c r="ET61" s="160">
        <f t="shared" si="85"/>
        <v>0</v>
      </c>
      <c r="EU61" s="160">
        <f t="shared" si="86"/>
        <v>0</v>
      </c>
      <c r="EV61" s="160">
        <f t="shared" si="87"/>
        <v>0</v>
      </c>
      <c r="EW61" s="160">
        <f t="shared" si="88"/>
        <v>0</v>
      </c>
      <c r="EX61" s="160">
        <f t="shared" si="89"/>
        <v>0</v>
      </c>
      <c r="EY61" s="160">
        <f t="shared" si="90"/>
        <v>0</v>
      </c>
      <c r="EZ61" s="160">
        <f t="shared" si="91"/>
        <v>0</v>
      </c>
      <c r="FA61" s="160">
        <f t="shared" si="92"/>
        <v>0</v>
      </c>
      <c r="FB61" s="160">
        <f t="shared" si="93"/>
        <v>0</v>
      </c>
      <c r="FC61" s="160">
        <f t="shared" si="94"/>
        <v>0</v>
      </c>
      <c r="FD61" s="160">
        <f t="shared" si="95"/>
        <v>0</v>
      </c>
      <c r="FE61" s="160">
        <f t="shared" si="96"/>
        <v>0</v>
      </c>
      <c r="FF61" s="160">
        <f t="shared" si="97"/>
        <v>0</v>
      </c>
      <c r="FG61" s="160">
        <f t="shared" si="98"/>
        <v>0</v>
      </c>
      <c r="FH61" s="10"/>
      <c r="FI61" s="195">
        <f t="shared" si="99"/>
        <v>0</v>
      </c>
      <c r="FJ61" s="195">
        <f t="shared" si="100"/>
        <v>0</v>
      </c>
      <c r="FK61" s="195">
        <f t="shared" si="101"/>
        <v>0</v>
      </c>
      <c r="FL61" s="195">
        <f t="shared" si="102"/>
        <v>0</v>
      </c>
      <c r="FM61" s="195">
        <f t="shared" si="103"/>
        <v>0</v>
      </c>
      <c r="FN61" s="195">
        <f t="shared" si="104"/>
        <v>0</v>
      </c>
      <c r="FO61" s="195">
        <f t="shared" si="105"/>
        <v>0</v>
      </c>
      <c r="FP61" s="195">
        <f t="shared" si="106"/>
        <v>0</v>
      </c>
      <c r="FQ61" s="195">
        <f t="shared" si="107"/>
        <v>0</v>
      </c>
      <c r="FR61" s="195">
        <f t="shared" si="108"/>
        <v>0</v>
      </c>
      <c r="FS61" s="195">
        <f t="shared" si="109"/>
        <v>0</v>
      </c>
      <c r="FT61" s="195">
        <f t="shared" si="110"/>
        <v>0</v>
      </c>
      <c r="FU61" s="195">
        <f t="shared" si="111"/>
        <v>0</v>
      </c>
      <c r="FV61" s="195">
        <f t="shared" si="112"/>
        <v>0</v>
      </c>
      <c r="FW61" s="195">
        <f t="shared" si="113"/>
        <v>0</v>
      </c>
      <c r="FX61" s="195">
        <f t="shared" si="114"/>
        <v>0</v>
      </c>
      <c r="FY61" s="195">
        <f t="shared" si="115"/>
        <v>0</v>
      </c>
      <c r="FZ61" s="195">
        <f t="shared" si="116"/>
        <v>0</v>
      </c>
      <c r="GA61" s="195">
        <f t="shared" si="117"/>
        <v>0</v>
      </c>
      <c r="GB61" s="195">
        <f t="shared" si="118"/>
        <v>0</v>
      </c>
      <c r="GC61" s="195">
        <f t="shared" si="119"/>
        <v>0</v>
      </c>
      <c r="GD61" s="195">
        <f t="shared" si="120"/>
        <v>0</v>
      </c>
      <c r="GE61" s="195">
        <f t="shared" si="121"/>
        <v>0</v>
      </c>
      <c r="GF61" s="195">
        <f t="shared" si="122"/>
        <v>0</v>
      </c>
      <c r="GG61" s="195">
        <f t="shared" si="123"/>
        <v>0</v>
      </c>
      <c r="GH61" s="195">
        <f t="shared" si="124"/>
        <v>0</v>
      </c>
      <c r="GI61" s="195">
        <f t="shared" si="125"/>
        <v>0</v>
      </c>
      <c r="GJ61" s="195">
        <f t="shared" si="126"/>
        <v>0</v>
      </c>
      <c r="GK61" s="195">
        <f t="shared" si="127"/>
        <v>0</v>
      </c>
      <c r="GL61" s="195">
        <f t="shared" si="128"/>
        <v>0</v>
      </c>
      <c r="GM61" s="10"/>
      <c r="GN61" s="10"/>
      <c r="GO61" s="264">
        <f t="shared" si="129"/>
        <v>0</v>
      </c>
      <c r="GP61" s="264">
        <f t="shared" si="130"/>
        <v>0</v>
      </c>
      <c r="GQ61" s="264">
        <f t="shared" si="131"/>
        <v>0</v>
      </c>
      <c r="GR61" s="264">
        <f t="shared" si="132"/>
        <v>0</v>
      </c>
      <c r="GS61" s="264">
        <f t="shared" si="133"/>
        <v>0</v>
      </c>
      <c r="GT61" s="264">
        <f t="shared" si="134"/>
        <v>0</v>
      </c>
      <c r="GU61" s="264">
        <f t="shared" si="135"/>
        <v>0</v>
      </c>
      <c r="GV61" s="264">
        <f t="shared" si="136"/>
        <v>0</v>
      </c>
      <c r="GW61" s="264">
        <f t="shared" si="137"/>
        <v>0</v>
      </c>
      <c r="GX61" s="264">
        <f t="shared" si="138"/>
        <v>0</v>
      </c>
      <c r="GY61" s="162"/>
      <c r="GZ61" s="264">
        <f t="shared" si="139"/>
        <v>0</v>
      </c>
      <c r="HA61" s="264">
        <f t="shared" si="140"/>
        <v>0</v>
      </c>
      <c r="HB61" s="264">
        <f t="shared" si="141"/>
        <v>0</v>
      </c>
      <c r="HC61" s="264">
        <f t="shared" si="142"/>
        <v>0</v>
      </c>
      <c r="HD61" s="264">
        <f t="shared" si="143"/>
        <v>0</v>
      </c>
    </row>
    <row r="62" spans="1:212" ht="30" hidden="1" x14ac:dyDescent="0.25">
      <c r="A62" s="167" t="s">
        <v>1066</v>
      </c>
      <c r="C62" s="38" t="s">
        <v>108</v>
      </c>
      <c r="D62" s="7">
        <v>1048</v>
      </c>
      <c r="E62" s="200">
        <v>6</v>
      </c>
      <c r="F62" s="246"/>
      <c r="G62" s="178">
        <f t="shared" si="146"/>
        <v>0</v>
      </c>
      <c r="H62" s="178">
        <f t="shared" si="146"/>
        <v>0</v>
      </c>
      <c r="I62" s="26"/>
      <c r="J62" s="26"/>
      <c r="K62" s="26"/>
      <c r="L62" s="26"/>
      <c r="M62" s="26"/>
      <c r="N62" s="26"/>
      <c r="O62" s="26"/>
      <c r="P62" s="26"/>
      <c r="Q62" s="178">
        <f t="shared" si="147"/>
        <v>0</v>
      </c>
      <c r="R62" s="26"/>
      <c r="S62" s="26"/>
      <c r="T62" s="26"/>
      <c r="U62" s="26"/>
      <c r="V62" s="178">
        <f t="shared" si="148"/>
        <v>0</v>
      </c>
      <c r="W62" s="26"/>
      <c r="X62" s="26"/>
      <c r="Y62" s="26"/>
      <c r="Z62" s="26"/>
      <c r="AA62" s="178">
        <f t="shared" si="149"/>
        <v>0</v>
      </c>
      <c r="AB62" s="26"/>
      <c r="AC62" s="26"/>
      <c r="AD62" s="26"/>
      <c r="AE62" s="26"/>
      <c r="AF62" s="178">
        <f t="shared" si="150"/>
        <v>0</v>
      </c>
      <c r="AG62" s="26"/>
      <c r="AH62" s="26"/>
      <c r="AI62" s="26"/>
      <c r="AJ62" s="26"/>
      <c r="AK62" s="178">
        <f t="shared" si="151"/>
        <v>0</v>
      </c>
      <c r="AL62" s="178">
        <f t="shared" si="151"/>
        <v>0</v>
      </c>
      <c r="AM62" s="26"/>
      <c r="AN62" s="26"/>
      <c r="AO62" s="26"/>
      <c r="AP62" s="26"/>
      <c r="AQ62" s="26"/>
      <c r="AR62" s="26"/>
      <c r="AS62" s="26"/>
      <c r="AT62" s="26"/>
      <c r="AU62" s="178">
        <f t="shared" si="152"/>
        <v>0</v>
      </c>
      <c r="AV62" s="26"/>
      <c r="AW62" s="26"/>
      <c r="AX62" s="26"/>
      <c r="AY62" s="26"/>
      <c r="AZ62" s="178">
        <f t="shared" si="153"/>
        <v>0</v>
      </c>
      <c r="BA62" s="26"/>
      <c r="BB62" s="26"/>
      <c r="BC62" s="26"/>
      <c r="BD62" s="26"/>
      <c r="BE62" s="178">
        <f t="shared" si="154"/>
        <v>0</v>
      </c>
      <c r="BF62" s="26"/>
      <c r="BG62" s="26"/>
      <c r="BH62" s="26"/>
      <c r="BI62" s="26"/>
      <c r="BJ62" s="178">
        <f t="shared" si="155"/>
        <v>0</v>
      </c>
      <c r="BK62" s="26"/>
      <c r="BL62" s="26"/>
      <c r="BM62" s="26"/>
      <c r="BN62" s="26"/>
      <c r="BO62" s="178">
        <f t="shared" si="156"/>
        <v>0</v>
      </c>
      <c r="BP62" s="26"/>
      <c r="BQ62" s="26"/>
      <c r="BR62" s="26"/>
      <c r="BS62" s="26"/>
      <c r="BT62" s="178">
        <f t="shared" si="157"/>
        <v>0</v>
      </c>
      <c r="BU62" s="26"/>
      <c r="BV62" s="26"/>
      <c r="BW62" s="26"/>
      <c r="BX62" s="26"/>
      <c r="BY62" s="178">
        <f t="shared" si="158"/>
        <v>0</v>
      </c>
      <c r="BZ62" s="26"/>
      <c r="CA62" s="26"/>
      <c r="CB62" s="26"/>
      <c r="CC62" s="26"/>
      <c r="CD62" s="178">
        <f t="shared" si="159"/>
        <v>0</v>
      </c>
      <c r="CE62" s="26"/>
      <c r="CF62" s="26"/>
      <c r="CG62" s="26"/>
      <c r="CH62" s="26"/>
      <c r="CI62" s="178">
        <f t="shared" si="160"/>
        <v>0</v>
      </c>
      <c r="CJ62" s="26"/>
      <c r="CK62" s="26"/>
      <c r="CL62" s="26"/>
      <c r="CM62" s="26"/>
      <c r="CN62" s="178">
        <f t="shared" si="161"/>
        <v>0</v>
      </c>
      <c r="CO62" s="26"/>
      <c r="CP62" s="26"/>
      <c r="CQ62" s="26"/>
      <c r="CR62" s="26"/>
      <c r="CS62" s="162">
        <f t="shared" si="35"/>
        <v>0</v>
      </c>
      <c r="CT62" s="10"/>
      <c r="CU62" s="160">
        <f t="shared" si="36"/>
        <v>0</v>
      </c>
      <c r="CV62" s="160">
        <f t="shared" si="37"/>
        <v>0</v>
      </c>
      <c r="CW62" s="160">
        <f t="shared" si="38"/>
        <v>0</v>
      </c>
      <c r="CX62" s="160">
        <f t="shared" si="39"/>
        <v>0</v>
      </c>
      <c r="CY62" s="160">
        <f t="shared" si="40"/>
        <v>0</v>
      </c>
      <c r="CZ62" s="160">
        <f t="shared" si="41"/>
        <v>0</v>
      </c>
      <c r="DA62" s="160">
        <f t="shared" si="42"/>
        <v>0</v>
      </c>
      <c r="DB62" s="160">
        <f t="shared" si="43"/>
        <v>0</v>
      </c>
      <c r="DC62" s="160">
        <f t="shared" si="44"/>
        <v>0</v>
      </c>
      <c r="DD62" s="160">
        <f t="shared" si="45"/>
        <v>0</v>
      </c>
      <c r="DE62" s="160">
        <f t="shared" si="46"/>
        <v>0</v>
      </c>
      <c r="DF62" s="160">
        <f t="shared" si="47"/>
        <v>0</v>
      </c>
      <c r="DG62" s="160">
        <f t="shared" si="48"/>
        <v>0</v>
      </c>
      <c r="DH62" s="160">
        <f t="shared" si="49"/>
        <v>0</v>
      </c>
      <c r="DI62" s="160">
        <f t="shared" si="50"/>
        <v>0</v>
      </c>
      <c r="DJ62" s="160">
        <f t="shared" si="51"/>
        <v>0</v>
      </c>
      <c r="DK62" s="160">
        <f t="shared" si="52"/>
        <v>0</v>
      </c>
      <c r="DL62" s="160">
        <f t="shared" si="53"/>
        <v>0</v>
      </c>
      <c r="DM62" s="10"/>
      <c r="DN62" s="160">
        <f t="shared" si="54"/>
        <v>0</v>
      </c>
      <c r="DO62" s="160">
        <f t="shared" si="55"/>
        <v>0</v>
      </c>
      <c r="DP62" s="160">
        <f t="shared" si="56"/>
        <v>0</v>
      </c>
      <c r="DQ62" s="160">
        <f t="shared" si="57"/>
        <v>0</v>
      </c>
      <c r="DR62" s="160">
        <f t="shared" si="58"/>
        <v>0</v>
      </c>
      <c r="DS62" s="160">
        <f t="shared" si="59"/>
        <v>0</v>
      </c>
      <c r="DT62" s="160">
        <f t="shared" si="60"/>
        <v>0</v>
      </c>
      <c r="DU62" s="160">
        <f t="shared" si="61"/>
        <v>0</v>
      </c>
      <c r="DV62" s="160">
        <f t="shared" si="62"/>
        <v>0</v>
      </c>
      <c r="DW62" s="160">
        <f t="shared" si="63"/>
        <v>0</v>
      </c>
      <c r="DX62" s="160">
        <f t="shared" si="64"/>
        <v>0</v>
      </c>
      <c r="DY62" s="160">
        <f t="shared" si="65"/>
        <v>0</v>
      </c>
      <c r="DZ62" s="160">
        <f t="shared" si="66"/>
        <v>0</v>
      </c>
      <c r="EA62" s="160">
        <f t="shared" si="67"/>
        <v>0</v>
      </c>
      <c r="EB62" s="160">
        <f t="shared" si="68"/>
        <v>0</v>
      </c>
      <c r="EC62" s="160">
        <f t="shared" si="69"/>
        <v>0</v>
      </c>
      <c r="ED62" s="160">
        <f t="shared" si="70"/>
        <v>0</v>
      </c>
      <c r="EE62" s="160">
        <f t="shared" si="71"/>
        <v>0</v>
      </c>
      <c r="EF62" s="160">
        <f t="shared" si="72"/>
        <v>0</v>
      </c>
      <c r="EG62" s="160">
        <f t="shared" si="73"/>
        <v>0</v>
      </c>
      <c r="EH62" s="160">
        <f t="shared" si="74"/>
        <v>0</v>
      </c>
      <c r="EI62" s="160">
        <f t="shared" si="75"/>
        <v>0</v>
      </c>
      <c r="EJ62" s="160">
        <f t="shared" si="76"/>
        <v>0</v>
      </c>
      <c r="EK62" s="160">
        <f t="shared" si="77"/>
        <v>0</v>
      </c>
      <c r="EL62" s="160">
        <f t="shared" si="78"/>
        <v>0</v>
      </c>
      <c r="EM62" s="160">
        <f t="shared" si="79"/>
        <v>0</v>
      </c>
      <c r="EN62" s="160">
        <f t="shared" si="80"/>
        <v>0</v>
      </c>
      <c r="EO62" s="160">
        <f t="shared" si="81"/>
        <v>0</v>
      </c>
      <c r="EP62" s="160">
        <f t="shared" si="82"/>
        <v>0</v>
      </c>
      <c r="EQ62" s="160">
        <f t="shared" si="83"/>
        <v>0</v>
      </c>
      <c r="ER62" s="10"/>
      <c r="ES62" s="160">
        <f t="shared" si="84"/>
        <v>0</v>
      </c>
      <c r="ET62" s="160">
        <f t="shared" si="85"/>
        <v>0</v>
      </c>
      <c r="EU62" s="160">
        <f t="shared" si="86"/>
        <v>0</v>
      </c>
      <c r="EV62" s="160">
        <f t="shared" si="87"/>
        <v>0</v>
      </c>
      <c r="EW62" s="160">
        <f t="shared" si="88"/>
        <v>0</v>
      </c>
      <c r="EX62" s="160">
        <f t="shared" si="89"/>
        <v>0</v>
      </c>
      <c r="EY62" s="160">
        <f t="shared" si="90"/>
        <v>0</v>
      </c>
      <c r="EZ62" s="160">
        <f t="shared" si="91"/>
        <v>0</v>
      </c>
      <c r="FA62" s="160">
        <f t="shared" si="92"/>
        <v>0</v>
      </c>
      <c r="FB62" s="160">
        <f t="shared" si="93"/>
        <v>0</v>
      </c>
      <c r="FC62" s="160">
        <f t="shared" si="94"/>
        <v>0</v>
      </c>
      <c r="FD62" s="160">
        <f t="shared" si="95"/>
        <v>0</v>
      </c>
      <c r="FE62" s="160">
        <f t="shared" si="96"/>
        <v>0</v>
      </c>
      <c r="FF62" s="160">
        <f t="shared" si="97"/>
        <v>0</v>
      </c>
      <c r="FG62" s="160">
        <f t="shared" si="98"/>
        <v>0</v>
      </c>
      <c r="FH62" s="10"/>
      <c r="FI62" s="195">
        <f t="shared" si="99"/>
        <v>0</v>
      </c>
      <c r="FJ62" s="195">
        <f t="shared" si="100"/>
        <v>0</v>
      </c>
      <c r="FK62" s="195">
        <f t="shared" si="101"/>
        <v>0</v>
      </c>
      <c r="FL62" s="195">
        <f t="shared" si="102"/>
        <v>0</v>
      </c>
      <c r="FM62" s="195">
        <f t="shared" si="103"/>
        <v>0</v>
      </c>
      <c r="FN62" s="195">
        <f t="shared" si="104"/>
        <v>0</v>
      </c>
      <c r="FO62" s="195">
        <f t="shared" si="105"/>
        <v>0</v>
      </c>
      <c r="FP62" s="195">
        <f t="shared" si="106"/>
        <v>0</v>
      </c>
      <c r="FQ62" s="195">
        <f t="shared" si="107"/>
        <v>0</v>
      </c>
      <c r="FR62" s="195">
        <f t="shared" si="108"/>
        <v>0</v>
      </c>
      <c r="FS62" s="195">
        <f t="shared" si="109"/>
        <v>0</v>
      </c>
      <c r="FT62" s="195">
        <f t="shared" si="110"/>
        <v>0</v>
      </c>
      <c r="FU62" s="195">
        <f t="shared" si="111"/>
        <v>0</v>
      </c>
      <c r="FV62" s="195">
        <f t="shared" si="112"/>
        <v>0</v>
      </c>
      <c r="FW62" s="195">
        <f t="shared" si="113"/>
        <v>0</v>
      </c>
      <c r="FX62" s="195">
        <f t="shared" si="114"/>
        <v>0</v>
      </c>
      <c r="FY62" s="195">
        <f t="shared" si="115"/>
        <v>0</v>
      </c>
      <c r="FZ62" s="195">
        <f t="shared" si="116"/>
        <v>0</v>
      </c>
      <c r="GA62" s="195">
        <f t="shared" si="117"/>
        <v>0</v>
      </c>
      <c r="GB62" s="195">
        <f t="shared" si="118"/>
        <v>0</v>
      </c>
      <c r="GC62" s="195">
        <f t="shared" si="119"/>
        <v>0</v>
      </c>
      <c r="GD62" s="195">
        <f t="shared" si="120"/>
        <v>0</v>
      </c>
      <c r="GE62" s="195">
        <f t="shared" si="121"/>
        <v>0</v>
      </c>
      <c r="GF62" s="195">
        <f t="shared" si="122"/>
        <v>0</v>
      </c>
      <c r="GG62" s="195">
        <f t="shared" si="123"/>
        <v>0</v>
      </c>
      <c r="GH62" s="195">
        <f t="shared" si="124"/>
        <v>0</v>
      </c>
      <c r="GI62" s="195">
        <f t="shared" si="125"/>
        <v>0</v>
      </c>
      <c r="GJ62" s="195">
        <f t="shared" si="126"/>
        <v>0</v>
      </c>
      <c r="GK62" s="195">
        <f t="shared" si="127"/>
        <v>0</v>
      </c>
      <c r="GL62" s="195">
        <f t="shared" si="128"/>
        <v>0</v>
      </c>
      <c r="GM62" s="10"/>
      <c r="GN62" s="10"/>
      <c r="GO62" s="264">
        <f t="shared" si="129"/>
        <v>0</v>
      </c>
      <c r="GP62" s="264">
        <f t="shared" si="130"/>
        <v>0</v>
      </c>
      <c r="GQ62" s="264">
        <f t="shared" si="131"/>
        <v>0</v>
      </c>
      <c r="GR62" s="264">
        <f t="shared" si="132"/>
        <v>0</v>
      </c>
      <c r="GS62" s="264">
        <f t="shared" si="133"/>
        <v>0</v>
      </c>
      <c r="GT62" s="264">
        <f t="shared" si="134"/>
        <v>0</v>
      </c>
      <c r="GU62" s="264">
        <f t="shared" si="135"/>
        <v>0</v>
      </c>
      <c r="GV62" s="264">
        <f t="shared" si="136"/>
        <v>0</v>
      </c>
      <c r="GW62" s="264">
        <f t="shared" si="137"/>
        <v>0</v>
      </c>
      <c r="GX62" s="264">
        <f t="shared" si="138"/>
        <v>0</v>
      </c>
      <c r="GY62" s="162"/>
      <c r="GZ62" s="264">
        <f t="shared" si="139"/>
        <v>0</v>
      </c>
      <c r="HA62" s="264">
        <f t="shared" si="140"/>
        <v>0</v>
      </c>
      <c r="HB62" s="264">
        <f t="shared" si="141"/>
        <v>0</v>
      </c>
      <c r="HC62" s="264">
        <f t="shared" si="142"/>
        <v>0</v>
      </c>
      <c r="HD62" s="264">
        <f t="shared" si="143"/>
        <v>0</v>
      </c>
    </row>
    <row r="63" spans="1:212" ht="90" hidden="1" x14ac:dyDescent="0.25">
      <c r="A63" s="167" t="s">
        <v>1067</v>
      </c>
      <c r="C63" s="65" t="s">
        <v>109</v>
      </c>
      <c r="D63" s="7">
        <v>1049</v>
      </c>
      <c r="E63" s="200">
        <v>23</v>
      </c>
      <c r="F63" s="246"/>
      <c r="G63" s="178">
        <f t="shared" si="146"/>
        <v>0</v>
      </c>
      <c r="H63" s="178">
        <f t="shared" si="146"/>
        <v>0</v>
      </c>
      <c r="I63" s="26"/>
      <c r="J63" s="26"/>
      <c r="K63" s="26"/>
      <c r="L63" s="26"/>
      <c r="M63" s="26"/>
      <c r="N63" s="26"/>
      <c r="O63" s="26"/>
      <c r="P63" s="26"/>
      <c r="Q63" s="178">
        <f t="shared" si="147"/>
        <v>0</v>
      </c>
      <c r="R63" s="26"/>
      <c r="S63" s="26"/>
      <c r="T63" s="26"/>
      <c r="U63" s="26"/>
      <c r="V63" s="178">
        <f t="shared" si="148"/>
        <v>0</v>
      </c>
      <c r="W63" s="26"/>
      <c r="X63" s="26"/>
      <c r="Y63" s="26"/>
      <c r="Z63" s="26"/>
      <c r="AA63" s="178">
        <f t="shared" si="149"/>
        <v>0</v>
      </c>
      <c r="AB63" s="26"/>
      <c r="AC63" s="26"/>
      <c r="AD63" s="26"/>
      <c r="AE63" s="26"/>
      <c r="AF63" s="178">
        <f t="shared" si="150"/>
        <v>0</v>
      </c>
      <c r="AG63" s="26"/>
      <c r="AH63" s="26"/>
      <c r="AI63" s="26"/>
      <c r="AJ63" s="26"/>
      <c r="AK63" s="178">
        <f t="shared" si="151"/>
        <v>0</v>
      </c>
      <c r="AL63" s="178">
        <f t="shared" si="151"/>
        <v>0</v>
      </c>
      <c r="AM63" s="26"/>
      <c r="AN63" s="26"/>
      <c r="AO63" s="26"/>
      <c r="AP63" s="26"/>
      <c r="AQ63" s="26"/>
      <c r="AR63" s="26"/>
      <c r="AS63" s="26"/>
      <c r="AT63" s="26"/>
      <c r="AU63" s="178">
        <f t="shared" si="152"/>
        <v>0</v>
      </c>
      <c r="AV63" s="26"/>
      <c r="AW63" s="26"/>
      <c r="AX63" s="26"/>
      <c r="AY63" s="26"/>
      <c r="AZ63" s="178">
        <f t="shared" si="153"/>
        <v>0</v>
      </c>
      <c r="BA63" s="26"/>
      <c r="BB63" s="26"/>
      <c r="BC63" s="26"/>
      <c r="BD63" s="26"/>
      <c r="BE63" s="178">
        <f t="shared" si="154"/>
        <v>0</v>
      </c>
      <c r="BF63" s="26"/>
      <c r="BG63" s="26"/>
      <c r="BH63" s="26"/>
      <c r="BI63" s="26"/>
      <c r="BJ63" s="178">
        <f t="shared" si="155"/>
        <v>0</v>
      </c>
      <c r="BK63" s="26"/>
      <c r="BL63" s="26"/>
      <c r="BM63" s="26"/>
      <c r="BN63" s="26"/>
      <c r="BO63" s="178">
        <f t="shared" si="156"/>
        <v>0</v>
      </c>
      <c r="BP63" s="26"/>
      <c r="BQ63" s="26"/>
      <c r="BR63" s="26"/>
      <c r="BS63" s="26"/>
      <c r="BT63" s="178">
        <f t="shared" si="157"/>
        <v>0</v>
      </c>
      <c r="BU63" s="26"/>
      <c r="BV63" s="26"/>
      <c r="BW63" s="26"/>
      <c r="BX63" s="26"/>
      <c r="BY63" s="178">
        <f t="shared" si="158"/>
        <v>0</v>
      </c>
      <c r="BZ63" s="26"/>
      <c r="CA63" s="26"/>
      <c r="CB63" s="26"/>
      <c r="CC63" s="26"/>
      <c r="CD63" s="178">
        <f t="shared" si="159"/>
        <v>0</v>
      </c>
      <c r="CE63" s="26"/>
      <c r="CF63" s="26"/>
      <c r="CG63" s="26"/>
      <c r="CH63" s="26"/>
      <c r="CI63" s="178">
        <f t="shared" si="160"/>
        <v>0</v>
      </c>
      <c r="CJ63" s="26"/>
      <c r="CK63" s="26"/>
      <c r="CL63" s="26"/>
      <c r="CM63" s="26"/>
      <c r="CN63" s="178">
        <f t="shared" si="161"/>
        <v>0</v>
      </c>
      <c r="CO63" s="26"/>
      <c r="CP63" s="26"/>
      <c r="CQ63" s="26"/>
      <c r="CR63" s="26"/>
      <c r="CS63" s="162">
        <f t="shared" si="35"/>
        <v>0</v>
      </c>
      <c r="CT63" s="10"/>
      <c r="CU63" s="160">
        <f t="shared" si="36"/>
        <v>0</v>
      </c>
      <c r="CV63" s="160">
        <f t="shared" si="37"/>
        <v>0</v>
      </c>
      <c r="CW63" s="160">
        <f t="shared" si="38"/>
        <v>0</v>
      </c>
      <c r="CX63" s="160">
        <f t="shared" si="39"/>
        <v>0</v>
      </c>
      <c r="CY63" s="160">
        <f t="shared" si="40"/>
        <v>0</v>
      </c>
      <c r="CZ63" s="160">
        <f t="shared" si="41"/>
        <v>0</v>
      </c>
      <c r="DA63" s="160">
        <f t="shared" si="42"/>
        <v>0</v>
      </c>
      <c r="DB63" s="160">
        <f t="shared" si="43"/>
        <v>0</v>
      </c>
      <c r="DC63" s="160">
        <f t="shared" si="44"/>
        <v>0</v>
      </c>
      <c r="DD63" s="160">
        <f t="shared" si="45"/>
        <v>0</v>
      </c>
      <c r="DE63" s="160">
        <f t="shared" si="46"/>
        <v>0</v>
      </c>
      <c r="DF63" s="160">
        <f t="shared" si="47"/>
        <v>0</v>
      </c>
      <c r="DG63" s="160">
        <f t="shared" si="48"/>
        <v>0</v>
      </c>
      <c r="DH63" s="160">
        <f t="shared" si="49"/>
        <v>0</v>
      </c>
      <c r="DI63" s="160">
        <f t="shared" si="50"/>
        <v>0</v>
      </c>
      <c r="DJ63" s="160">
        <f t="shared" si="51"/>
        <v>0</v>
      </c>
      <c r="DK63" s="160">
        <f t="shared" si="52"/>
        <v>0</v>
      </c>
      <c r="DL63" s="160">
        <f t="shared" si="53"/>
        <v>0</v>
      </c>
      <c r="DM63" s="10"/>
      <c r="DN63" s="160">
        <f t="shared" si="54"/>
        <v>0</v>
      </c>
      <c r="DO63" s="160">
        <f t="shared" si="55"/>
        <v>0</v>
      </c>
      <c r="DP63" s="160">
        <f t="shared" si="56"/>
        <v>0</v>
      </c>
      <c r="DQ63" s="160">
        <f t="shared" si="57"/>
        <v>0</v>
      </c>
      <c r="DR63" s="160">
        <f t="shared" si="58"/>
        <v>0</v>
      </c>
      <c r="DS63" s="160">
        <f t="shared" si="59"/>
        <v>0</v>
      </c>
      <c r="DT63" s="160">
        <f t="shared" si="60"/>
        <v>0</v>
      </c>
      <c r="DU63" s="160">
        <f t="shared" si="61"/>
        <v>0</v>
      </c>
      <c r="DV63" s="160">
        <f t="shared" si="62"/>
        <v>0</v>
      </c>
      <c r="DW63" s="160">
        <f t="shared" si="63"/>
        <v>0</v>
      </c>
      <c r="DX63" s="160">
        <f t="shared" si="64"/>
        <v>0</v>
      </c>
      <c r="DY63" s="160">
        <f t="shared" si="65"/>
        <v>0</v>
      </c>
      <c r="DZ63" s="160">
        <f t="shared" si="66"/>
        <v>0</v>
      </c>
      <c r="EA63" s="160">
        <f t="shared" si="67"/>
        <v>0</v>
      </c>
      <c r="EB63" s="160">
        <f t="shared" si="68"/>
        <v>0</v>
      </c>
      <c r="EC63" s="160">
        <f t="shared" si="69"/>
        <v>0</v>
      </c>
      <c r="ED63" s="160">
        <f t="shared" si="70"/>
        <v>0</v>
      </c>
      <c r="EE63" s="160">
        <f t="shared" si="71"/>
        <v>0</v>
      </c>
      <c r="EF63" s="160">
        <f t="shared" si="72"/>
        <v>0</v>
      </c>
      <c r="EG63" s="160">
        <f t="shared" si="73"/>
        <v>0</v>
      </c>
      <c r="EH63" s="160">
        <f t="shared" si="74"/>
        <v>0</v>
      </c>
      <c r="EI63" s="160">
        <f t="shared" si="75"/>
        <v>0</v>
      </c>
      <c r="EJ63" s="160">
        <f t="shared" si="76"/>
        <v>0</v>
      </c>
      <c r="EK63" s="160">
        <f t="shared" si="77"/>
        <v>0</v>
      </c>
      <c r="EL63" s="160">
        <f t="shared" si="78"/>
        <v>0</v>
      </c>
      <c r="EM63" s="160">
        <f t="shared" si="79"/>
        <v>0</v>
      </c>
      <c r="EN63" s="160">
        <f t="shared" si="80"/>
        <v>0</v>
      </c>
      <c r="EO63" s="160">
        <f t="shared" si="81"/>
        <v>0</v>
      </c>
      <c r="EP63" s="160">
        <f t="shared" si="82"/>
        <v>0</v>
      </c>
      <c r="EQ63" s="160">
        <f t="shared" si="83"/>
        <v>0</v>
      </c>
      <c r="ER63" s="10"/>
      <c r="ES63" s="160">
        <f t="shared" si="84"/>
        <v>0</v>
      </c>
      <c r="ET63" s="160">
        <f t="shared" si="85"/>
        <v>0</v>
      </c>
      <c r="EU63" s="160">
        <f t="shared" si="86"/>
        <v>0</v>
      </c>
      <c r="EV63" s="160">
        <f t="shared" si="87"/>
        <v>0</v>
      </c>
      <c r="EW63" s="160">
        <f t="shared" si="88"/>
        <v>0</v>
      </c>
      <c r="EX63" s="160">
        <f t="shared" si="89"/>
        <v>0</v>
      </c>
      <c r="EY63" s="160">
        <f t="shared" si="90"/>
        <v>0</v>
      </c>
      <c r="EZ63" s="160">
        <f t="shared" si="91"/>
        <v>0</v>
      </c>
      <c r="FA63" s="160">
        <f t="shared" si="92"/>
        <v>0</v>
      </c>
      <c r="FB63" s="160">
        <f t="shared" si="93"/>
        <v>0</v>
      </c>
      <c r="FC63" s="160">
        <f t="shared" si="94"/>
        <v>0</v>
      </c>
      <c r="FD63" s="160">
        <f t="shared" si="95"/>
        <v>0</v>
      </c>
      <c r="FE63" s="160">
        <f t="shared" si="96"/>
        <v>0</v>
      </c>
      <c r="FF63" s="160">
        <f t="shared" si="97"/>
        <v>0</v>
      </c>
      <c r="FG63" s="160">
        <f t="shared" si="98"/>
        <v>0</v>
      </c>
      <c r="FH63" s="10"/>
      <c r="FI63" s="195">
        <f t="shared" si="99"/>
        <v>0</v>
      </c>
      <c r="FJ63" s="195">
        <f t="shared" si="100"/>
        <v>0</v>
      </c>
      <c r="FK63" s="195">
        <f t="shared" si="101"/>
        <v>0</v>
      </c>
      <c r="FL63" s="195">
        <f t="shared" si="102"/>
        <v>0</v>
      </c>
      <c r="FM63" s="195">
        <f t="shared" si="103"/>
        <v>0</v>
      </c>
      <c r="FN63" s="195">
        <f t="shared" si="104"/>
        <v>0</v>
      </c>
      <c r="FO63" s="195">
        <f t="shared" si="105"/>
        <v>0</v>
      </c>
      <c r="FP63" s="195">
        <f t="shared" si="106"/>
        <v>0</v>
      </c>
      <c r="FQ63" s="195">
        <f t="shared" si="107"/>
        <v>0</v>
      </c>
      <c r="FR63" s="195">
        <f t="shared" si="108"/>
        <v>0</v>
      </c>
      <c r="FS63" s="195">
        <f t="shared" si="109"/>
        <v>0</v>
      </c>
      <c r="FT63" s="195">
        <f t="shared" si="110"/>
        <v>0</v>
      </c>
      <c r="FU63" s="195">
        <f t="shared" si="111"/>
        <v>0</v>
      </c>
      <c r="FV63" s="195">
        <f t="shared" si="112"/>
        <v>0</v>
      </c>
      <c r="FW63" s="195">
        <f t="shared" si="113"/>
        <v>0</v>
      </c>
      <c r="FX63" s="195">
        <f t="shared" si="114"/>
        <v>0</v>
      </c>
      <c r="FY63" s="195">
        <f t="shared" si="115"/>
        <v>0</v>
      </c>
      <c r="FZ63" s="195">
        <f t="shared" si="116"/>
        <v>0</v>
      </c>
      <c r="GA63" s="195">
        <f t="shared" si="117"/>
        <v>0</v>
      </c>
      <c r="GB63" s="195">
        <f t="shared" si="118"/>
        <v>0</v>
      </c>
      <c r="GC63" s="195">
        <f t="shared" si="119"/>
        <v>0</v>
      </c>
      <c r="GD63" s="195">
        <f t="shared" si="120"/>
        <v>0</v>
      </c>
      <c r="GE63" s="195">
        <f t="shared" si="121"/>
        <v>0</v>
      </c>
      <c r="GF63" s="195">
        <f t="shared" si="122"/>
        <v>0</v>
      </c>
      <c r="GG63" s="195">
        <f t="shared" si="123"/>
        <v>0</v>
      </c>
      <c r="GH63" s="195">
        <f t="shared" si="124"/>
        <v>0</v>
      </c>
      <c r="GI63" s="195">
        <f t="shared" si="125"/>
        <v>0</v>
      </c>
      <c r="GJ63" s="195">
        <f t="shared" si="126"/>
        <v>0</v>
      </c>
      <c r="GK63" s="195">
        <f t="shared" si="127"/>
        <v>0</v>
      </c>
      <c r="GL63" s="195">
        <f t="shared" si="128"/>
        <v>0</v>
      </c>
      <c r="GM63" s="10"/>
      <c r="GN63" s="10"/>
      <c r="GO63" s="264">
        <f t="shared" si="129"/>
        <v>0</v>
      </c>
      <c r="GP63" s="264">
        <f t="shared" si="130"/>
        <v>0</v>
      </c>
      <c r="GQ63" s="264">
        <f t="shared" si="131"/>
        <v>0</v>
      </c>
      <c r="GR63" s="264">
        <f t="shared" si="132"/>
        <v>0</v>
      </c>
      <c r="GS63" s="264">
        <f t="shared" si="133"/>
        <v>0</v>
      </c>
      <c r="GT63" s="264">
        <f t="shared" si="134"/>
        <v>0</v>
      </c>
      <c r="GU63" s="264">
        <f t="shared" si="135"/>
        <v>0</v>
      </c>
      <c r="GV63" s="264">
        <f t="shared" si="136"/>
        <v>0</v>
      </c>
      <c r="GW63" s="264">
        <f t="shared" si="137"/>
        <v>0</v>
      </c>
      <c r="GX63" s="264">
        <f t="shared" si="138"/>
        <v>0</v>
      </c>
      <c r="GY63" s="162"/>
      <c r="GZ63" s="264">
        <f t="shared" si="139"/>
        <v>0</v>
      </c>
      <c r="HA63" s="264">
        <f t="shared" si="140"/>
        <v>0</v>
      </c>
      <c r="HB63" s="264">
        <f t="shared" si="141"/>
        <v>0</v>
      </c>
      <c r="HC63" s="264">
        <f t="shared" si="142"/>
        <v>0</v>
      </c>
      <c r="HD63" s="264">
        <f t="shared" si="143"/>
        <v>0</v>
      </c>
    </row>
    <row r="64" spans="1:212" hidden="1" x14ac:dyDescent="0.25">
      <c r="A64" s="167" t="s">
        <v>1068</v>
      </c>
      <c r="C64" s="65" t="s">
        <v>110</v>
      </c>
      <c r="D64" s="7">
        <v>1050</v>
      </c>
      <c r="E64" s="200">
        <v>23</v>
      </c>
      <c r="F64" s="246"/>
      <c r="G64" s="178">
        <f t="shared" si="146"/>
        <v>0</v>
      </c>
      <c r="H64" s="178">
        <f t="shared" si="146"/>
        <v>0</v>
      </c>
      <c r="I64" s="26"/>
      <c r="J64" s="26"/>
      <c r="K64" s="26"/>
      <c r="L64" s="26"/>
      <c r="M64" s="26"/>
      <c r="N64" s="26"/>
      <c r="O64" s="26"/>
      <c r="P64" s="26"/>
      <c r="Q64" s="178">
        <f t="shared" si="147"/>
        <v>0</v>
      </c>
      <c r="R64" s="26"/>
      <c r="S64" s="26"/>
      <c r="T64" s="26"/>
      <c r="U64" s="26"/>
      <c r="V64" s="178">
        <f t="shared" si="148"/>
        <v>0</v>
      </c>
      <c r="W64" s="26"/>
      <c r="X64" s="26"/>
      <c r="Y64" s="26"/>
      <c r="Z64" s="26"/>
      <c r="AA64" s="178">
        <f t="shared" si="149"/>
        <v>0</v>
      </c>
      <c r="AB64" s="26"/>
      <c r="AC64" s="26"/>
      <c r="AD64" s="26"/>
      <c r="AE64" s="26"/>
      <c r="AF64" s="178">
        <f t="shared" si="150"/>
        <v>0</v>
      </c>
      <c r="AG64" s="26"/>
      <c r="AH64" s="26"/>
      <c r="AI64" s="26"/>
      <c r="AJ64" s="26"/>
      <c r="AK64" s="178">
        <f t="shared" si="151"/>
        <v>0</v>
      </c>
      <c r="AL64" s="178">
        <f t="shared" si="151"/>
        <v>0</v>
      </c>
      <c r="AM64" s="26"/>
      <c r="AN64" s="26"/>
      <c r="AO64" s="26"/>
      <c r="AP64" s="26"/>
      <c r="AQ64" s="26"/>
      <c r="AR64" s="26"/>
      <c r="AS64" s="26"/>
      <c r="AT64" s="26"/>
      <c r="AU64" s="178">
        <f t="shared" si="152"/>
        <v>0</v>
      </c>
      <c r="AV64" s="26"/>
      <c r="AW64" s="26"/>
      <c r="AX64" s="26"/>
      <c r="AY64" s="26"/>
      <c r="AZ64" s="178">
        <f t="shared" si="153"/>
        <v>0</v>
      </c>
      <c r="BA64" s="26"/>
      <c r="BB64" s="26"/>
      <c r="BC64" s="26"/>
      <c r="BD64" s="26"/>
      <c r="BE64" s="178">
        <f t="shared" si="154"/>
        <v>0</v>
      </c>
      <c r="BF64" s="26"/>
      <c r="BG64" s="26"/>
      <c r="BH64" s="26"/>
      <c r="BI64" s="26"/>
      <c r="BJ64" s="178">
        <f t="shared" si="155"/>
        <v>0</v>
      </c>
      <c r="BK64" s="26"/>
      <c r="BL64" s="26"/>
      <c r="BM64" s="26"/>
      <c r="BN64" s="26"/>
      <c r="BO64" s="178">
        <f t="shared" si="156"/>
        <v>0</v>
      </c>
      <c r="BP64" s="26"/>
      <c r="BQ64" s="26"/>
      <c r="BR64" s="26"/>
      <c r="BS64" s="26"/>
      <c r="BT64" s="178">
        <f t="shared" si="157"/>
        <v>0</v>
      </c>
      <c r="BU64" s="26"/>
      <c r="BV64" s="26"/>
      <c r="BW64" s="26"/>
      <c r="BX64" s="26"/>
      <c r="BY64" s="178">
        <f t="shared" si="158"/>
        <v>0</v>
      </c>
      <c r="BZ64" s="26"/>
      <c r="CA64" s="26"/>
      <c r="CB64" s="26"/>
      <c r="CC64" s="26"/>
      <c r="CD64" s="178">
        <f t="shared" si="159"/>
        <v>0</v>
      </c>
      <c r="CE64" s="26"/>
      <c r="CF64" s="26"/>
      <c r="CG64" s="26"/>
      <c r="CH64" s="26"/>
      <c r="CI64" s="178">
        <f t="shared" si="160"/>
        <v>0</v>
      </c>
      <c r="CJ64" s="26"/>
      <c r="CK64" s="26"/>
      <c r="CL64" s="26"/>
      <c r="CM64" s="26"/>
      <c r="CN64" s="178">
        <f t="shared" si="161"/>
        <v>0</v>
      </c>
      <c r="CO64" s="26"/>
      <c r="CP64" s="26"/>
      <c r="CQ64" s="26"/>
      <c r="CR64" s="26"/>
      <c r="CS64" s="162">
        <f t="shared" si="35"/>
        <v>0</v>
      </c>
      <c r="CT64" s="10"/>
      <c r="CU64" s="160">
        <f t="shared" si="36"/>
        <v>0</v>
      </c>
      <c r="CV64" s="160">
        <f t="shared" si="37"/>
        <v>0</v>
      </c>
      <c r="CW64" s="160">
        <f t="shared" si="38"/>
        <v>0</v>
      </c>
      <c r="CX64" s="160">
        <f t="shared" si="39"/>
        <v>0</v>
      </c>
      <c r="CY64" s="160">
        <f t="shared" si="40"/>
        <v>0</v>
      </c>
      <c r="CZ64" s="160">
        <f t="shared" si="41"/>
        <v>0</v>
      </c>
      <c r="DA64" s="160">
        <f t="shared" si="42"/>
        <v>0</v>
      </c>
      <c r="DB64" s="160">
        <f t="shared" si="43"/>
        <v>0</v>
      </c>
      <c r="DC64" s="160">
        <f t="shared" si="44"/>
        <v>0</v>
      </c>
      <c r="DD64" s="160">
        <f t="shared" si="45"/>
        <v>0</v>
      </c>
      <c r="DE64" s="160">
        <f t="shared" si="46"/>
        <v>0</v>
      </c>
      <c r="DF64" s="160">
        <f t="shared" si="47"/>
        <v>0</v>
      </c>
      <c r="DG64" s="160">
        <f t="shared" si="48"/>
        <v>0</v>
      </c>
      <c r="DH64" s="160">
        <f t="shared" si="49"/>
        <v>0</v>
      </c>
      <c r="DI64" s="160">
        <f t="shared" si="50"/>
        <v>0</v>
      </c>
      <c r="DJ64" s="160">
        <f t="shared" si="51"/>
        <v>0</v>
      </c>
      <c r="DK64" s="160">
        <f t="shared" si="52"/>
        <v>0</v>
      </c>
      <c r="DL64" s="160">
        <f t="shared" si="53"/>
        <v>0</v>
      </c>
      <c r="DM64" s="10"/>
      <c r="DN64" s="160">
        <f t="shared" si="54"/>
        <v>0</v>
      </c>
      <c r="DO64" s="160">
        <f t="shared" si="55"/>
        <v>0</v>
      </c>
      <c r="DP64" s="160">
        <f t="shared" si="56"/>
        <v>0</v>
      </c>
      <c r="DQ64" s="160">
        <f t="shared" si="57"/>
        <v>0</v>
      </c>
      <c r="DR64" s="160">
        <f t="shared" si="58"/>
        <v>0</v>
      </c>
      <c r="DS64" s="160">
        <f t="shared" si="59"/>
        <v>0</v>
      </c>
      <c r="DT64" s="160">
        <f t="shared" si="60"/>
        <v>0</v>
      </c>
      <c r="DU64" s="160">
        <f t="shared" si="61"/>
        <v>0</v>
      </c>
      <c r="DV64" s="160">
        <f t="shared" si="62"/>
        <v>0</v>
      </c>
      <c r="DW64" s="160">
        <f t="shared" si="63"/>
        <v>0</v>
      </c>
      <c r="DX64" s="160">
        <f t="shared" si="64"/>
        <v>0</v>
      </c>
      <c r="DY64" s="160">
        <f t="shared" si="65"/>
        <v>0</v>
      </c>
      <c r="DZ64" s="160">
        <f t="shared" si="66"/>
        <v>0</v>
      </c>
      <c r="EA64" s="160">
        <f t="shared" si="67"/>
        <v>0</v>
      </c>
      <c r="EB64" s="160">
        <f t="shared" si="68"/>
        <v>0</v>
      </c>
      <c r="EC64" s="160">
        <f t="shared" si="69"/>
        <v>0</v>
      </c>
      <c r="ED64" s="160">
        <f t="shared" si="70"/>
        <v>0</v>
      </c>
      <c r="EE64" s="160">
        <f t="shared" si="71"/>
        <v>0</v>
      </c>
      <c r="EF64" s="160">
        <f t="shared" si="72"/>
        <v>0</v>
      </c>
      <c r="EG64" s="160">
        <f t="shared" si="73"/>
        <v>0</v>
      </c>
      <c r="EH64" s="160">
        <f t="shared" si="74"/>
        <v>0</v>
      </c>
      <c r="EI64" s="160">
        <f t="shared" si="75"/>
        <v>0</v>
      </c>
      <c r="EJ64" s="160">
        <f t="shared" si="76"/>
        <v>0</v>
      </c>
      <c r="EK64" s="160">
        <f t="shared" si="77"/>
        <v>0</v>
      </c>
      <c r="EL64" s="160">
        <f t="shared" si="78"/>
        <v>0</v>
      </c>
      <c r="EM64" s="160">
        <f t="shared" si="79"/>
        <v>0</v>
      </c>
      <c r="EN64" s="160">
        <f t="shared" si="80"/>
        <v>0</v>
      </c>
      <c r="EO64" s="160">
        <f t="shared" si="81"/>
        <v>0</v>
      </c>
      <c r="EP64" s="160">
        <f t="shared" si="82"/>
        <v>0</v>
      </c>
      <c r="EQ64" s="160">
        <f t="shared" si="83"/>
        <v>0</v>
      </c>
      <c r="ER64" s="10"/>
      <c r="ES64" s="160">
        <f t="shared" si="84"/>
        <v>0</v>
      </c>
      <c r="ET64" s="160">
        <f t="shared" si="85"/>
        <v>0</v>
      </c>
      <c r="EU64" s="160">
        <f t="shared" si="86"/>
        <v>0</v>
      </c>
      <c r="EV64" s="160">
        <f t="shared" si="87"/>
        <v>0</v>
      </c>
      <c r="EW64" s="160">
        <f t="shared" si="88"/>
        <v>0</v>
      </c>
      <c r="EX64" s="160">
        <f t="shared" si="89"/>
        <v>0</v>
      </c>
      <c r="EY64" s="160">
        <f t="shared" si="90"/>
        <v>0</v>
      </c>
      <c r="EZ64" s="160">
        <f t="shared" si="91"/>
        <v>0</v>
      </c>
      <c r="FA64" s="160">
        <f t="shared" si="92"/>
        <v>0</v>
      </c>
      <c r="FB64" s="160">
        <f t="shared" si="93"/>
        <v>0</v>
      </c>
      <c r="FC64" s="160">
        <f t="shared" si="94"/>
        <v>0</v>
      </c>
      <c r="FD64" s="160">
        <f t="shared" si="95"/>
        <v>0</v>
      </c>
      <c r="FE64" s="160">
        <f t="shared" si="96"/>
        <v>0</v>
      </c>
      <c r="FF64" s="160">
        <f t="shared" si="97"/>
        <v>0</v>
      </c>
      <c r="FG64" s="160">
        <f t="shared" si="98"/>
        <v>0</v>
      </c>
      <c r="FH64" s="10"/>
      <c r="FI64" s="195">
        <f t="shared" si="99"/>
        <v>0</v>
      </c>
      <c r="FJ64" s="195">
        <f t="shared" si="100"/>
        <v>0</v>
      </c>
      <c r="FK64" s="195">
        <f t="shared" si="101"/>
        <v>0</v>
      </c>
      <c r="FL64" s="195">
        <f t="shared" si="102"/>
        <v>0</v>
      </c>
      <c r="FM64" s="195">
        <f t="shared" si="103"/>
        <v>0</v>
      </c>
      <c r="FN64" s="195">
        <f t="shared" si="104"/>
        <v>0</v>
      </c>
      <c r="FO64" s="195">
        <f t="shared" si="105"/>
        <v>0</v>
      </c>
      <c r="FP64" s="195">
        <f t="shared" si="106"/>
        <v>0</v>
      </c>
      <c r="FQ64" s="195">
        <f t="shared" si="107"/>
        <v>0</v>
      </c>
      <c r="FR64" s="195">
        <f t="shared" si="108"/>
        <v>0</v>
      </c>
      <c r="FS64" s="195">
        <f t="shared" si="109"/>
        <v>0</v>
      </c>
      <c r="FT64" s="195">
        <f t="shared" si="110"/>
        <v>0</v>
      </c>
      <c r="FU64" s="195">
        <f t="shared" si="111"/>
        <v>0</v>
      </c>
      <c r="FV64" s="195">
        <f t="shared" si="112"/>
        <v>0</v>
      </c>
      <c r="FW64" s="195">
        <f t="shared" si="113"/>
        <v>0</v>
      </c>
      <c r="FX64" s="195">
        <f t="shared" si="114"/>
        <v>0</v>
      </c>
      <c r="FY64" s="195">
        <f t="shared" si="115"/>
        <v>0</v>
      </c>
      <c r="FZ64" s="195">
        <f t="shared" si="116"/>
        <v>0</v>
      </c>
      <c r="GA64" s="195">
        <f t="shared" si="117"/>
        <v>0</v>
      </c>
      <c r="GB64" s="195">
        <f t="shared" si="118"/>
        <v>0</v>
      </c>
      <c r="GC64" s="195">
        <f t="shared" si="119"/>
        <v>0</v>
      </c>
      <c r="GD64" s="195">
        <f t="shared" si="120"/>
        <v>0</v>
      </c>
      <c r="GE64" s="195">
        <f t="shared" si="121"/>
        <v>0</v>
      </c>
      <c r="GF64" s="195">
        <f t="shared" si="122"/>
        <v>0</v>
      </c>
      <c r="GG64" s="195">
        <f t="shared" si="123"/>
        <v>0</v>
      </c>
      <c r="GH64" s="195">
        <f t="shared" si="124"/>
        <v>0</v>
      </c>
      <c r="GI64" s="195">
        <f t="shared" si="125"/>
        <v>0</v>
      </c>
      <c r="GJ64" s="195">
        <f t="shared" si="126"/>
        <v>0</v>
      </c>
      <c r="GK64" s="195">
        <f t="shared" si="127"/>
        <v>0</v>
      </c>
      <c r="GL64" s="195">
        <f t="shared" si="128"/>
        <v>0</v>
      </c>
      <c r="GM64" s="10"/>
      <c r="GN64" s="10"/>
      <c r="GO64" s="264">
        <f t="shared" si="129"/>
        <v>0</v>
      </c>
      <c r="GP64" s="264">
        <f t="shared" si="130"/>
        <v>0</v>
      </c>
      <c r="GQ64" s="264">
        <f t="shared" si="131"/>
        <v>0</v>
      </c>
      <c r="GR64" s="264">
        <f t="shared" si="132"/>
        <v>0</v>
      </c>
      <c r="GS64" s="264">
        <f t="shared" si="133"/>
        <v>0</v>
      </c>
      <c r="GT64" s="264">
        <f t="shared" si="134"/>
        <v>0</v>
      </c>
      <c r="GU64" s="264">
        <f t="shared" si="135"/>
        <v>0</v>
      </c>
      <c r="GV64" s="264">
        <f t="shared" si="136"/>
        <v>0</v>
      </c>
      <c r="GW64" s="264">
        <f t="shared" si="137"/>
        <v>0</v>
      </c>
      <c r="GX64" s="264">
        <f t="shared" si="138"/>
        <v>0</v>
      </c>
      <c r="GY64" s="162"/>
      <c r="GZ64" s="264">
        <f t="shared" si="139"/>
        <v>0</v>
      </c>
      <c r="HA64" s="264">
        <f t="shared" si="140"/>
        <v>0</v>
      </c>
      <c r="HB64" s="264">
        <f t="shared" si="141"/>
        <v>0</v>
      </c>
      <c r="HC64" s="264">
        <f t="shared" si="142"/>
        <v>0</v>
      </c>
      <c r="HD64" s="264">
        <f t="shared" si="143"/>
        <v>0</v>
      </c>
    </row>
    <row r="65" spans="1:212" ht="75" hidden="1" x14ac:dyDescent="0.25">
      <c r="A65" s="167" t="s">
        <v>1069</v>
      </c>
      <c r="C65" s="38" t="s">
        <v>111</v>
      </c>
      <c r="D65" s="7">
        <v>1051</v>
      </c>
      <c r="E65" s="200">
        <v>20</v>
      </c>
      <c r="F65" s="246"/>
      <c r="G65" s="178">
        <f t="shared" si="146"/>
        <v>0</v>
      </c>
      <c r="H65" s="178">
        <f t="shared" si="146"/>
        <v>0</v>
      </c>
      <c r="I65" s="26"/>
      <c r="J65" s="26"/>
      <c r="K65" s="26"/>
      <c r="L65" s="26"/>
      <c r="M65" s="26"/>
      <c r="N65" s="26"/>
      <c r="O65" s="26"/>
      <c r="P65" s="26"/>
      <c r="Q65" s="178">
        <f t="shared" si="147"/>
        <v>0</v>
      </c>
      <c r="R65" s="26"/>
      <c r="S65" s="26"/>
      <c r="T65" s="26"/>
      <c r="U65" s="26"/>
      <c r="V65" s="178">
        <f t="shared" si="148"/>
        <v>0</v>
      </c>
      <c r="W65" s="26"/>
      <c r="X65" s="26"/>
      <c r="Y65" s="26"/>
      <c r="Z65" s="26"/>
      <c r="AA65" s="178">
        <f t="shared" si="149"/>
        <v>0</v>
      </c>
      <c r="AB65" s="26"/>
      <c r="AC65" s="26"/>
      <c r="AD65" s="26"/>
      <c r="AE65" s="26"/>
      <c r="AF65" s="178">
        <f t="shared" si="150"/>
        <v>0</v>
      </c>
      <c r="AG65" s="26"/>
      <c r="AH65" s="26"/>
      <c r="AI65" s="26"/>
      <c r="AJ65" s="26"/>
      <c r="AK65" s="178">
        <f t="shared" si="151"/>
        <v>0</v>
      </c>
      <c r="AL65" s="178">
        <f t="shared" si="151"/>
        <v>0</v>
      </c>
      <c r="AM65" s="26"/>
      <c r="AN65" s="26"/>
      <c r="AO65" s="26"/>
      <c r="AP65" s="26"/>
      <c r="AQ65" s="26"/>
      <c r="AR65" s="26"/>
      <c r="AS65" s="26"/>
      <c r="AT65" s="26"/>
      <c r="AU65" s="178">
        <f t="shared" si="152"/>
        <v>0</v>
      </c>
      <c r="AV65" s="26"/>
      <c r="AW65" s="26"/>
      <c r="AX65" s="26"/>
      <c r="AY65" s="26"/>
      <c r="AZ65" s="178">
        <f t="shared" si="153"/>
        <v>0</v>
      </c>
      <c r="BA65" s="26"/>
      <c r="BB65" s="26"/>
      <c r="BC65" s="26"/>
      <c r="BD65" s="26"/>
      <c r="BE65" s="178">
        <f t="shared" si="154"/>
        <v>0</v>
      </c>
      <c r="BF65" s="26"/>
      <c r="BG65" s="26"/>
      <c r="BH65" s="26"/>
      <c r="BI65" s="26"/>
      <c r="BJ65" s="178">
        <f t="shared" si="155"/>
        <v>0</v>
      </c>
      <c r="BK65" s="26"/>
      <c r="BL65" s="26"/>
      <c r="BM65" s="26"/>
      <c r="BN65" s="26"/>
      <c r="BO65" s="178">
        <f t="shared" si="156"/>
        <v>0</v>
      </c>
      <c r="BP65" s="26"/>
      <c r="BQ65" s="26"/>
      <c r="BR65" s="26"/>
      <c r="BS65" s="26"/>
      <c r="BT65" s="178">
        <f t="shared" si="157"/>
        <v>0</v>
      </c>
      <c r="BU65" s="26"/>
      <c r="BV65" s="26"/>
      <c r="BW65" s="26"/>
      <c r="BX65" s="26"/>
      <c r="BY65" s="178">
        <f t="shared" si="158"/>
        <v>0</v>
      </c>
      <c r="BZ65" s="26"/>
      <c r="CA65" s="26"/>
      <c r="CB65" s="26"/>
      <c r="CC65" s="26"/>
      <c r="CD65" s="178">
        <f t="shared" si="159"/>
        <v>0</v>
      </c>
      <c r="CE65" s="26"/>
      <c r="CF65" s="26"/>
      <c r="CG65" s="26"/>
      <c r="CH65" s="26"/>
      <c r="CI65" s="178">
        <f t="shared" si="160"/>
        <v>0</v>
      </c>
      <c r="CJ65" s="26"/>
      <c r="CK65" s="26"/>
      <c r="CL65" s="26"/>
      <c r="CM65" s="26"/>
      <c r="CN65" s="178">
        <f t="shared" si="161"/>
        <v>0</v>
      </c>
      <c r="CO65" s="26"/>
      <c r="CP65" s="26"/>
      <c r="CQ65" s="26"/>
      <c r="CR65" s="26"/>
      <c r="CS65" s="162">
        <f t="shared" si="35"/>
        <v>0</v>
      </c>
      <c r="CT65" s="10"/>
      <c r="CU65" s="160">
        <f t="shared" si="36"/>
        <v>0</v>
      </c>
      <c r="CV65" s="160">
        <f t="shared" si="37"/>
        <v>0</v>
      </c>
      <c r="CW65" s="160">
        <f t="shared" si="38"/>
        <v>0</v>
      </c>
      <c r="CX65" s="160">
        <f t="shared" si="39"/>
        <v>0</v>
      </c>
      <c r="CY65" s="160">
        <f t="shared" si="40"/>
        <v>0</v>
      </c>
      <c r="CZ65" s="160">
        <f t="shared" si="41"/>
        <v>0</v>
      </c>
      <c r="DA65" s="160">
        <f t="shared" si="42"/>
        <v>0</v>
      </c>
      <c r="DB65" s="160">
        <f t="shared" si="43"/>
        <v>0</v>
      </c>
      <c r="DC65" s="160">
        <f t="shared" si="44"/>
        <v>0</v>
      </c>
      <c r="DD65" s="160">
        <f t="shared" si="45"/>
        <v>0</v>
      </c>
      <c r="DE65" s="160">
        <f t="shared" si="46"/>
        <v>0</v>
      </c>
      <c r="DF65" s="160">
        <f t="shared" si="47"/>
        <v>0</v>
      </c>
      <c r="DG65" s="160">
        <f t="shared" si="48"/>
        <v>0</v>
      </c>
      <c r="DH65" s="160">
        <f t="shared" si="49"/>
        <v>0</v>
      </c>
      <c r="DI65" s="160">
        <f t="shared" si="50"/>
        <v>0</v>
      </c>
      <c r="DJ65" s="160">
        <f t="shared" si="51"/>
        <v>0</v>
      </c>
      <c r="DK65" s="160">
        <f t="shared" si="52"/>
        <v>0</v>
      </c>
      <c r="DL65" s="160">
        <f t="shared" si="53"/>
        <v>0</v>
      </c>
      <c r="DM65" s="10"/>
      <c r="DN65" s="160">
        <f t="shared" si="54"/>
        <v>0</v>
      </c>
      <c r="DO65" s="160">
        <f t="shared" si="55"/>
        <v>0</v>
      </c>
      <c r="DP65" s="160">
        <f t="shared" si="56"/>
        <v>0</v>
      </c>
      <c r="DQ65" s="160">
        <f t="shared" si="57"/>
        <v>0</v>
      </c>
      <c r="DR65" s="160">
        <f t="shared" si="58"/>
        <v>0</v>
      </c>
      <c r="DS65" s="160">
        <f t="shared" si="59"/>
        <v>0</v>
      </c>
      <c r="DT65" s="160">
        <f t="shared" si="60"/>
        <v>0</v>
      </c>
      <c r="DU65" s="160">
        <f t="shared" si="61"/>
        <v>0</v>
      </c>
      <c r="DV65" s="160">
        <f t="shared" si="62"/>
        <v>0</v>
      </c>
      <c r="DW65" s="160">
        <f t="shared" si="63"/>
        <v>0</v>
      </c>
      <c r="DX65" s="160">
        <f t="shared" si="64"/>
        <v>0</v>
      </c>
      <c r="DY65" s="160">
        <f t="shared" si="65"/>
        <v>0</v>
      </c>
      <c r="DZ65" s="160">
        <f t="shared" si="66"/>
        <v>0</v>
      </c>
      <c r="EA65" s="160">
        <f t="shared" si="67"/>
        <v>0</v>
      </c>
      <c r="EB65" s="160">
        <f t="shared" si="68"/>
        <v>0</v>
      </c>
      <c r="EC65" s="160">
        <f t="shared" si="69"/>
        <v>0</v>
      </c>
      <c r="ED65" s="160">
        <f t="shared" si="70"/>
        <v>0</v>
      </c>
      <c r="EE65" s="160">
        <f t="shared" si="71"/>
        <v>0</v>
      </c>
      <c r="EF65" s="160">
        <f t="shared" si="72"/>
        <v>0</v>
      </c>
      <c r="EG65" s="160">
        <f t="shared" si="73"/>
        <v>0</v>
      </c>
      <c r="EH65" s="160">
        <f t="shared" si="74"/>
        <v>0</v>
      </c>
      <c r="EI65" s="160">
        <f t="shared" si="75"/>
        <v>0</v>
      </c>
      <c r="EJ65" s="160">
        <f t="shared" si="76"/>
        <v>0</v>
      </c>
      <c r="EK65" s="160">
        <f t="shared" si="77"/>
        <v>0</v>
      </c>
      <c r="EL65" s="160">
        <f t="shared" si="78"/>
        <v>0</v>
      </c>
      <c r="EM65" s="160">
        <f t="shared" si="79"/>
        <v>0</v>
      </c>
      <c r="EN65" s="160">
        <f t="shared" si="80"/>
        <v>0</v>
      </c>
      <c r="EO65" s="160">
        <f t="shared" si="81"/>
        <v>0</v>
      </c>
      <c r="EP65" s="160">
        <f t="shared" si="82"/>
        <v>0</v>
      </c>
      <c r="EQ65" s="160">
        <f t="shared" si="83"/>
        <v>0</v>
      </c>
      <c r="ER65" s="10"/>
      <c r="ES65" s="160">
        <f t="shared" si="84"/>
        <v>0</v>
      </c>
      <c r="ET65" s="160">
        <f t="shared" si="85"/>
        <v>0</v>
      </c>
      <c r="EU65" s="160">
        <f t="shared" si="86"/>
        <v>0</v>
      </c>
      <c r="EV65" s="160">
        <f t="shared" si="87"/>
        <v>0</v>
      </c>
      <c r="EW65" s="160">
        <f t="shared" si="88"/>
        <v>0</v>
      </c>
      <c r="EX65" s="160">
        <f t="shared" si="89"/>
        <v>0</v>
      </c>
      <c r="EY65" s="160">
        <f t="shared" si="90"/>
        <v>0</v>
      </c>
      <c r="EZ65" s="160">
        <f t="shared" si="91"/>
        <v>0</v>
      </c>
      <c r="FA65" s="160">
        <f t="shared" si="92"/>
        <v>0</v>
      </c>
      <c r="FB65" s="160">
        <f t="shared" si="93"/>
        <v>0</v>
      </c>
      <c r="FC65" s="160">
        <f t="shared" si="94"/>
        <v>0</v>
      </c>
      <c r="FD65" s="160">
        <f t="shared" si="95"/>
        <v>0</v>
      </c>
      <c r="FE65" s="160">
        <f t="shared" si="96"/>
        <v>0</v>
      </c>
      <c r="FF65" s="160">
        <f t="shared" si="97"/>
        <v>0</v>
      </c>
      <c r="FG65" s="160">
        <f t="shared" si="98"/>
        <v>0</v>
      </c>
      <c r="FH65" s="10"/>
      <c r="FI65" s="195">
        <f t="shared" si="99"/>
        <v>0</v>
      </c>
      <c r="FJ65" s="195">
        <f t="shared" si="100"/>
        <v>0</v>
      </c>
      <c r="FK65" s="195">
        <f t="shared" si="101"/>
        <v>0</v>
      </c>
      <c r="FL65" s="195">
        <f t="shared" si="102"/>
        <v>0</v>
      </c>
      <c r="FM65" s="195">
        <f t="shared" si="103"/>
        <v>0</v>
      </c>
      <c r="FN65" s="195">
        <f t="shared" si="104"/>
        <v>0</v>
      </c>
      <c r="FO65" s="195">
        <f t="shared" si="105"/>
        <v>0</v>
      </c>
      <c r="FP65" s="195">
        <f t="shared" si="106"/>
        <v>0</v>
      </c>
      <c r="FQ65" s="195">
        <f t="shared" si="107"/>
        <v>0</v>
      </c>
      <c r="FR65" s="195">
        <f t="shared" si="108"/>
        <v>0</v>
      </c>
      <c r="FS65" s="195">
        <f t="shared" si="109"/>
        <v>0</v>
      </c>
      <c r="FT65" s="195">
        <f t="shared" si="110"/>
        <v>0</v>
      </c>
      <c r="FU65" s="195">
        <f t="shared" si="111"/>
        <v>0</v>
      </c>
      <c r="FV65" s="195">
        <f t="shared" si="112"/>
        <v>0</v>
      </c>
      <c r="FW65" s="195">
        <f t="shared" si="113"/>
        <v>0</v>
      </c>
      <c r="FX65" s="195">
        <f t="shared" si="114"/>
        <v>0</v>
      </c>
      <c r="FY65" s="195">
        <f t="shared" si="115"/>
        <v>0</v>
      </c>
      <c r="FZ65" s="195">
        <f t="shared" si="116"/>
        <v>0</v>
      </c>
      <c r="GA65" s="195">
        <f t="shared" si="117"/>
        <v>0</v>
      </c>
      <c r="GB65" s="195">
        <f t="shared" si="118"/>
        <v>0</v>
      </c>
      <c r="GC65" s="195">
        <f t="shared" si="119"/>
        <v>0</v>
      </c>
      <c r="GD65" s="195">
        <f t="shared" si="120"/>
        <v>0</v>
      </c>
      <c r="GE65" s="195">
        <f t="shared" si="121"/>
        <v>0</v>
      </c>
      <c r="GF65" s="195">
        <f t="shared" si="122"/>
        <v>0</v>
      </c>
      <c r="GG65" s="195">
        <f t="shared" si="123"/>
        <v>0</v>
      </c>
      <c r="GH65" s="195">
        <f t="shared" si="124"/>
        <v>0</v>
      </c>
      <c r="GI65" s="195">
        <f t="shared" si="125"/>
        <v>0</v>
      </c>
      <c r="GJ65" s="195">
        <f t="shared" si="126"/>
        <v>0</v>
      </c>
      <c r="GK65" s="195">
        <f t="shared" si="127"/>
        <v>0</v>
      </c>
      <c r="GL65" s="195">
        <f t="shared" si="128"/>
        <v>0</v>
      </c>
      <c r="GM65" s="10"/>
      <c r="GN65" s="10"/>
      <c r="GO65" s="264">
        <f t="shared" si="129"/>
        <v>0</v>
      </c>
      <c r="GP65" s="264">
        <f t="shared" si="130"/>
        <v>0</v>
      </c>
      <c r="GQ65" s="264">
        <f t="shared" si="131"/>
        <v>0</v>
      </c>
      <c r="GR65" s="264">
        <f t="shared" si="132"/>
        <v>0</v>
      </c>
      <c r="GS65" s="264">
        <f t="shared" si="133"/>
        <v>0</v>
      </c>
      <c r="GT65" s="264">
        <f t="shared" si="134"/>
        <v>0</v>
      </c>
      <c r="GU65" s="264">
        <f t="shared" si="135"/>
        <v>0</v>
      </c>
      <c r="GV65" s="264">
        <f t="shared" si="136"/>
        <v>0</v>
      </c>
      <c r="GW65" s="264">
        <f t="shared" si="137"/>
        <v>0</v>
      </c>
      <c r="GX65" s="264">
        <f t="shared" si="138"/>
        <v>0</v>
      </c>
      <c r="GY65" s="162"/>
      <c r="GZ65" s="264">
        <f t="shared" si="139"/>
        <v>0</v>
      </c>
      <c r="HA65" s="264">
        <f t="shared" si="140"/>
        <v>0</v>
      </c>
      <c r="HB65" s="264">
        <f t="shared" si="141"/>
        <v>0</v>
      </c>
      <c r="HC65" s="264">
        <f t="shared" si="142"/>
        <v>0</v>
      </c>
      <c r="HD65" s="264">
        <f t="shared" si="143"/>
        <v>0</v>
      </c>
    </row>
    <row r="66" spans="1:212" ht="30" hidden="1" x14ac:dyDescent="0.25">
      <c r="A66" s="167" t="s">
        <v>1070</v>
      </c>
      <c r="C66" s="65" t="s">
        <v>112</v>
      </c>
      <c r="D66" s="7">
        <v>1052</v>
      </c>
      <c r="E66" s="200">
        <v>1</v>
      </c>
      <c r="F66" s="246"/>
      <c r="G66" s="178">
        <f t="shared" si="146"/>
        <v>0</v>
      </c>
      <c r="H66" s="178">
        <f t="shared" si="146"/>
        <v>0</v>
      </c>
      <c r="I66" s="26"/>
      <c r="J66" s="26"/>
      <c r="K66" s="26"/>
      <c r="L66" s="26"/>
      <c r="M66" s="26"/>
      <c r="N66" s="26"/>
      <c r="O66" s="26"/>
      <c r="P66" s="26"/>
      <c r="Q66" s="178">
        <f t="shared" si="147"/>
        <v>0</v>
      </c>
      <c r="R66" s="26"/>
      <c r="S66" s="26"/>
      <c r="T66" s="26"/>
      <c r="U66" s="26"/>
      <c r="V66" s="178">
        <f t="shared" si="148"/>
        <v>0</v>
      </c>
      <c r="W66" s="26"/>
      <c r="X66" s="26"/>
      <c r="Y66" s="26"/>
      <c r="Z66" s="26"/>
      <c r="AA66" s="178">
        <f t="shared" si="149"/>
        <v>0</v>
      </c>
      <c r="AB66" s="26"/>
      <c r="AC66" s="26"/>
      <c r="AD66" s="26"/>
      <c r="AE66" s="26"/>
      <c r="AF66" s="178">
        <f t="shared" si="150"/>
        <v>0</v>
      </c>
      <c r="AG66" s="26"/>
      <c r="AH66" s="26"/>
      <c r="AI66" s="26"/>
      <c r="AJ66" s="26"/>
      <c r="AK66" s="178">
        <f t="shared" si="151"/>
        <v>0</v>
      </c>
      <c r="AL66" s="178">
        <f t="shared" si="151"/>
        <v>0</v>
      </c>
      <c r="AM66" s="26"/>
      <c r="AN66" s="26"/>
      <c r="AO66" s="26"/>
      <c r="AP66" s="26"/>
      <c r="AQ66" s="26"/>
      <c r="AR66" s="26"/>
      <c r="AS66" s="26"/>
      <c r="AT66" s="26"/>
      <c r="AU66" s="178">
        <f t="shared" si="152"/>
        <v>0</v>
      </c>
      <c r="AV66" s="26"/>
      <c r="AW66" s="26"/>
      <c r="AX66" s="26"/>
      <c r="AY66" s="26"/>
      <c r="AZ66" s="178">
        <f t="shared" si="153"/>
        <v>0</v>
      </c>
      <c r="BA66" s="26"/>
      <c r="BB66" s="26"/>
      <c r="BC66" s="26"/>
      <c r="BD66" s="26"/>
      <c r="BE66" s="178">
        <f t="shared" si="154"/>
        <v>0</v>
      </c>
      <c r="BF66" s="26"/>
      <c r="BG66" s="26"/>
      <c r="BH66" s="26"/>
      <c r="BI66" s="26"/>
      <c r="BJ66" s="178">
        <f t="shared" si="155"/>
        <v>0</v>
      </c>
      <c r="BK66" s="26"/>
      <c r="BL66" s="26"/>
      <c r="BM66" s="26"/>
      <c r="BN66" s="26"/>
      <c r="BO66" s="178">
        <f t="shared" si="156"/>
        <v>0</v>
      </c>
      <c r="BP66" s="26"/>
      <c r="BQ66" s="26"/>
      <c r="BR66" s="26"/>
      <c r="BS66" s="26"/>
      <c r="BT66" s="178">
        <f t="shared" si="157"/>
        <v>0</v>
      </c>
      <c r="BU66" s="26"/>
      <c r="BV66" s="26"/>
      <c r="BW66" s="26"/>
      <c r="BX66" s="26"/>
      <c r="BY66" s="178">
        <f t="shared" si="158"/>
        <v>0</v>
      </c>
      <c r="BZ66" s="26"/>
      <c r="CA66" s="26"/>
      <c r="CB66" s="26"/>
      <c r="CC66" s="26"/>
      <c r="CD66" s="178">
        <f t="shared" si="159"/>
        <v>0</v>
      </c>
      <c r="CE66" s="26"/>
      <c r="CF66" s="26"/>
      <c r="CG66" s="26"/>
      <c r="CH66" s="26"/>
      <c r="CI66" s="178">
        <f t="shared" si="160"/>
        <v>0</v>
      </c>
      <c r="CJ66" s="26"/>
      <c r="CK66" s="26"/>
      <c r="CL66" s="26"/>
      <c r="CM66" s="26"/>
      <c r="CN66" s="178">
        <f t="shared" si="161"/>
        <v>0</v>
      </c>
      <c r="CO66" s="26"/>
      <c r="CP66" s="26"/>
      <c r="CQ66" s="26"/>
      <c r="CR66" s="26"/>
      <c r="CS66" s="162">
        <f t="shared" si="35"/>
        <v>0</v>
      </c>
      <c r="CT66" s="10"/>
      <c r="CU66" s="160">
        <f t="shared" si="36"/>
        <v>0</v>
      </c>
      <c r="CV66" s="160">
        <f t="shared" si="37"/>
        <v>0</v>
      </c>
      <c r="CW66" s="160">
        <f t="shared" si="38"/>
        <v>0</v>
      </c>
      <c r="CX66" s="160">
        <f t="shared" si="39"/>
        <v>0</v>
      </c>
      <c r="CY66" s="160">
        <f t="shared" si="40"/>
        <v>0</v>
      </c>
      <c r="CZ66" s="160">
        <f t="shared" si="41"/>
        <v>0</v>
      </c>
      <c r="DA66" s="160">
        <f t="shared" si="42"/>
        <v>0</v>
      </c>
      <c r="DB66" s="160">
        <f t="shared" si="43"/>
        <v>0</v>
      </c>
      <c r="DC66" s="160">
        <f t="shared" si="44"/>
        <v>0</v>
      </c>
      <c r="DD66" s="160">
        <f t="shared" si="45"/>
        <v>0</v>
      </c>
      <c r="DE66" s="160">
        <f t="shared" si="46"/>
        <v>0</v>
      </c>
      <c r="DF66" s="160">
        <f t="shared" si="47"/>
        <v>0</v>
      </c>
      <c r="DG66" s="160">
        <f t="shared" si="48"/>
        <v>0</v>
      </c>
      <c r="DH66" s="160">
        <f t="shared" si="49"/>
        <v>0</v>
      </c>
      <c r="DI66" s="160">
        <f t="shared" si="50"/>
        <v>0</v>
      </c>
      <c r="DJ66" s="160">
        <f t="shared" si="51"/>
        <v>0</v>
      </c>
      <c r="DK66" s="160">
        <f t="shared" si="52"/>
        <v>0</v>
      </c>
      <c r="DL66" s="160">
        <f t="shared" si="53"/>
        <v>0</v>
      </c>
      <c r="DM66" s="10"/>
      <c r="DN66" s="160">
        <f t="shared" si="54"/>
        <v>0</v>
      </c>
      <c r="DO66" s="160">
        <f t="shared" si="55"/>
        <v>0</v>
      </c>
      <c r="DP66" s="160">
        <f t="shared" si="56"/>
        <v>0</v>
      </c>
      <c r="DQ66" s="160">
        <f t="shared" si="57"/>
        <v>0</v>
      </c>
      <c r="DR66" s="160">
        <f t="shared" si="58"/>
        <v>0</v>
      </c>
      <c r="DS66" s="160">
        <f t="shared" si="59"/>
        <v>0</v>
      </c>
      <c r="DT66" s="160">
        <f t="shared" si="60"/>
        <v>0</v>
      </c>
      <c r="DU66" s="160">
        <f t="shared" si="61"/>
        <v>0</v>
      </c>
      <c r="DV66" s="160">
        <f t="shared" si="62"/>
        <v>0</v>
      </c>
      <c r="DW66" s="160">
        <f t="shared" si="63"/>
        <v>0</v>
      </c>
      <c r="DX66" s="160">
        <f t="shared" si="64"/>
        <v>0</v>
      </c>
      <c r="DY66" s="160">
        <f t="shared" si="65"/>
        <v>0</v>
      </c>
      <c r="DZ66" s="160">
        <f t="shared" si="66"/>
        <v>0</v>
      </c>
      <c r="EA66" s="160">
        <f t="shared" si="67"/>
        <v>0</v>
      </c>
      <c r="EB66" s="160">
        <f t="shared" si="68"/>
        <v>0</v>
      </c>
      <c r="EC66" s="160">
        <f t="shared" si="69"/>
        <v>0</v>
      </c>
      <c r="ED66" s="160">
        <f t="shared" si="70"/>
        <v>0</v>
      </c>
      <c r="EE66" s="160">
        <f t="shared" si="71"/>
        <v>0</v>
      </c>
      <c r="EF66" s="160">
        <f t="shared" si="72"/>
        <v>0</v>
      </c>
      <c r="EG66" s="160">
        <f t="shared" si="73"/>
        <v>0</v>
      </c>
      <c r="EH66" s="160">
        <f t="shared" si="74"/>
        <v>0</v>
      </c>
      <c r="EI66" s="160">
        <f t="shared" si="75"/>
        <v>0</v>
      </c>
      <c r="EJ66" s="160">
        <f t="shared" si="76"/>
        <v>0</v>
      </c>
      <c r="EK66" s="160">
        <f t="shared" si="77"/>
        <v>0</v>
      </c>
      <c r="EL66" s="160">
        <f t="shared" si="78"/>
        <v>0</v>
      </c>
      <c r="EM66" s="160">
        <f t="shared" si="79"/>
        <v>0</v>
      </c>
      <c r="EN66" s="160">
        <f t="shared" si="80"/>
        <v>0</v>
      </c>
      <c r="EO66" s="160">
        <f t="shared" si="81"/>
        <v>0</v>
      </c>
      <c r="EP66" s="160">
        <f t="shared" si="82"/>
        <v>0</v>
      </c>
      <c r="EQ66" s="160">
        <f t="shared" si="83"/>
        <v>0</v>
      </c>
      <c r="ER66" s="10"/>
      <c r="ES66" s="160">
        <f t="shared" si="84"/>
        <v>0</v>
      </c>
      <c r="ET66" s="160">
        <f t="shared" si="85"/>
        <v>0</v>
      </c>
      <c r="EU66" s="160">
        <f t="shared" si="86"/>
        <v>0</v>
      </c>
      <c r="EV66" s="160">
        <f t="shared" si="87"/>
        <v>0</v>
      </c>
      <c r="EW66" s="160">
        <f t="shared" si="88"/>
        <v>0</v>
      </c>
      <c r="EX66" s="160">
        <f t="shared" si="89"/>
        <v>0</v>
      </c>
      <c r="EY66" s="160">
        <f t="shared" si="90"/>
        <v>0</v>
      </c>
      <c r="EZ66" s="160">
        <f t="shared" si="91"/>
        <v>0</v>
      </c>
      <c r="FA66" s="160">
        <f t="shared" si="92"/>
        <v>0</v>
      </c>
      <c r="FB66" s="160">
        <f t="shared" si="93"/>
        <v>0</v>
      </c>
      <c r="FC66" s="160">
        <f t="shared" si="94"/>
        <v>0</v>
      </c>
      <c r="FD66" s="160">
        <f t="shared" si="95"/>
        <v>0</v>
      </c>
      <c r="FE66" s="160">
        <f t="shared" si="96"/>
        <v>0</v>
      </c>
      <c r="FF66" s="160">
        <f t="shared" si="97"/>
        <v>0</v>
      </c>
      <c r="FG66" s="160">
        <f t="shared" si="98"/>
        <v>0</v>
      </c>
      <c r="FH66" s="10"/>
      <c r="FI66" s="195">
        <f t="shared" si="99"/>
        <v>0</v>
      </c>
      <c r="FJ66" s="195">
        <f t="shared" si="100"/>
        <v>0</v>
      </c>
      <c r="FK66" s="195">
        <f t="shared" si="101"/>
        <v>0</v>
      </c>
      <c r="FL66" s="195">
        <f t="shared" si="102"/>
        <v>0</v>
      </c>
      <c r="FM66" s="195">
        <f t="shared" si="103"/>
        <v>0</v>
      </c>
      <c r="FN66" s="195">
        <f t="shared" si="104"/>
        <v>0</v>
      </c>
      <c r="FO66" s="195">
        <f t="shared" si="105"/>
        <v>0</v>
      </c>
      <c r="FP66" s="195">
        <f t="shared" si="106"/>
        <v>0</v>
      </c>
      <c r="FQ66" s="195">
        <f t="shared" si="107"/>
        <v>0</v>
      </c>
      <c r="FR66" s="195">
        <f t="shared" si="108"/>
        <v>0</v>
      </c>
      <c r="FS66" s="195">
        <f t="shared" si="109"/>
        <v>0</v>
      </c>
      <c r="FT66" s="195">
        <f t="shared" si="110"/>
        <v>0</v>
      </c>
      <c r="FU66" s="195">
        <f t="shared" si="111"/>
        <v>0</v>
      </c>
      <c r="FV66" s="195">
        <f t="shared" si="112"/>
        <v>0</v>
      </c>
      <c r="FW66" s="195">
        <f t="shared" si="113"/>
        <v>0</v>
      </c>
      <c r="FX66" s="195">
        <f t="shared" si="114"/>
        <v>0</v>
      </c>
      <c r="FY66" s="195">
        <f t="shared" si="115"/>
        <v>0</v>
      </c>
      <c r="FZ66" s="195">
        <f t="shared" si="116"/>
        <v>0</v>
      </c>
      <c r="GA66" s="195">
        <f t="shared" si="117"/>
        <v>0</v>
      </c>
      <c r="GB66" s="195">
        <f t="shared" si="118"/>
        <v>0</v>
      </c>
      <c r="GC66" s="195">
        <f t="shared" si="119"/>
        <v>0</v>
      </c>
      <c r="GD66" s="195">
        <f t="shared" si="120"/>
        <v>0</v>
      </c>
      <c r="GE66" s="195">
        <f t="shared" si="121"/>
        <v>0</v>
      </c>
      <c r="GF66" s="195">
        <f t="shared" si="122"/>
        <v>0</v>
      </c>
      <c r="GG66" s="195">
        <f t="shared" si="123"/>
        <v>0</v>
      </c>
      <c r="GH66" s="195">
        <f t="shared" si="124"/>
        <v>0</v>
      </c>
      <c r="GI66" s="195">
        <f t="shared" si="125"/>
        <v>0</v>
      </c>
      <c r="GJ66" s="195">
        <f t="shared" si="126"/>
        <v>0</v>
      </c>
      <c r="GK66" s="195">
        <f t="shared" si="127"/>
        <v>0</v>
      </c>
      <c r="GL66" s="195">
        <f t="shared" si="128"/>
        <v>0</v>
      </c>
      <c r="GM66" s="10"/>
      <c r="GN66" s="10"/>
      <c r="GO66" s="264">
        <f t="shared" si="129"/>
        <v>0</v>
      </c>
      <c r="GP66" s="264">
        <f t="shared" si="130"/>
        <v>0</v>
      </c>
      <c r="GQ66" s="264">
        <f t="shared" si="131"/>
        <v>0</v>
      </c>
      <c r="GR66" s="264">
        <f t="shared" si="132"/>
        <v>0</v>
      </c>
      <c r="GS66" s="264">
        <f t="shared" si="133"/>
        <v>0</v>
      </c>
      <c r="GT66" s="264">
        <f t="shared" si="134"/>
        <v>0</v>
      </c>
      <c r="GU66" s="264">
        <f t="shared" si="135"/>
        <v>0</v>
      </c>
      <c r="GV66" s="264">
        <f t="shared" si="136"/>
        <v>0</v>
      </c>
      <c r="GW66" s="264">
        <f t="shared" si="137"/>
        <v>0</v>
      </c>
      <c r="GX66" s="264">
        <f t="shared" si="138"/>
        <v>0</v>
      </c>
      <c r="GY66" s="162"/>
      <c r="GZ66" s="264">
        <f t="shared" si="139"/>
        <v>0</v>
      </c>
      <c r="HA66" s="264">
        <f t="shared" si="140"/>
        <v>0</v>
      </c>
      <c r="HB66" s="264">
        <f t="shared" si="141"/>
        <v>0</v>
      </c>
      <c r="HC66" s="264">
        <f t="shared" si="142"/>
        <v>0</v>
      </c>
      <c r="HD66" s="264">
        <f t="shared" si="143"/>
        <v>0</v>
      </c>
    </row>
    <row r="67" spans="1:212" ht="120" hidden="1" x14ac:dyDescent="0.25">
      <c r="A67" s="167" t="s">
        <v>1071</v>
      </c>
      <c r="C67" s="38" t="s">
        <v>113</v>
      </c>
      <c r="D67" s="7">
        <v>1053</v>
      </c>
      <c r="E67" s="200">
        <v>21</v>
      </c>
      <c r="F67" s="246"/>
      <c r="G67" s="178">
        <f t="shared" si="146"/>
        <v>0</v>
      </c>
      <c r="H67" s="178">
        <f t="shared" si="146"/>
        <v>0</v>
      </c>
      <c r="I67" s="26"/>
      <c r="J67" s="26"/>
      <c r="K67" s="26"/>
      <c r="L67" s="26"/>
      <c r="M67" s="26"/>
      <c r="N67" s="26"/>
      <c r="O67" s="26"/>
      <c r="P67" s="26"/>
      <c r="Q67" s="178">
        <f t="shared" si="147"/>
        <v>0</v>
      </c>
      <c r="R67" s="26"/>
      <c r="S67" s="26"/>
      <c r="T67" s="26"/>
      <c r="U67" s="26"/>
      <c r="V67" s="178">
        <f t="shared" si="148"/>
        <v>0</v>
      </c>
      <c r="W67" s="26"/>
      <c r="X67" s="26"/>
      <c r="Y67" s="26"/>
      <c r="Z67" s="26"/>
      <c r="AA67" s="178">
        <f t="shared" si="149"/>
        <v>0</v>
      </c>
      <c r="AB67" s="26"/>
      <c r="AC67" s="26"/>
      <c r="AD67" s="26"/>
      <c r="AE67" s="26"/>
      <c r="AF67" s="178">
        <f t="shared" si="150"/>
        <v>0</v>
      </c>
      <c r="AG67" s="26"/>
      <c r="AH67" s="26"/>
      <c r="AI67" s="26"/>
      <c r="AJ67" s="26"/>
      <c r="AK67" s="178">
        <f t="shared" si="151"/>
        <v>0</v>
      </c>
      <c r="AL67" s="178">
        <f t="shared" si="151"/>
        <v>0</v>
      </c>
      <c r="AM67" s="26"/>
      <c r="AN67" s="26"/>
      <c r="AO67" s="26"/>
      <c r="AP67" s="26"/>
      <c r="AQ67" s="26"/>
      <c r="AR67" s="26"/>
      <c r="AS67" s="26"/>
      <c r="AT67" s="26"/>
      <c r="AU67" s="178">
        <f t="shared" si="152"/>
        <v>0</v>
      </c>
      <c r="AV67" s="26"/>
      <c r="AW67" s="26"/>
      <c r="AX67" s="26"/>
      <c r="AY67" s="26"/>
      <c r="AZ67" s="178">
        <f t="shared" si="153"/>
        <v>0</v>
      </c>
      <c r="BA67" s="26"/>
      <c r="BB67" s="26"/>
      <c r="BC67" s="26"/>
      <c r="BD67" s="26"/>
      <c r="BE67" s="178">
        <f t="shared" si="154"/>
        <v>0</v>
      </c>
      <c r="BF67" s="26"/>
      <c r="BG67" s="26"/>
      <c r="BH67" s="26"/>
      <c r="BI67" s="26"/>
      <c r="BJ67" s="178">
        <f t="shared" si="155"/>
        <v>0</v>
      </c>
      <c r="BK67" s="26"/>
      <c r="BL67" s="26"/>
      <c r="BM67" s="26"/>
      <c r="BN67" s="26"/>
      <c r="BO67" s="178">
        <f t="shared" si="156"/>
        <v>0</v>
      </c>
      <c r="BP67" s="26"/>
      <c r="BQ67" s="26"/>
      <c r="BR67" s="26"/>
      <c r="BS67" s="26"/>
      <c r="BT67" s="178">
        <f t="shared" si="157"/>
        <v>0</v>
      </c>
      <c r="BU67" s="26"/>
      <c r="BV67" s="26"/>
      <c r="BW67" s="26"/>
      <c r="BX67" s="26"/>
      <c r="BY67" s="178">
        <f t="shared" si="158"/>
        <v>0</v>
      </c>
      <c r="BZ67" s="26"/>
      <c r="CA67" s="26"/>
      <c r="CB67" s="26"/>
      <c r="CC67" s="26"/>
      <c r="CD67" s="178">
        <f t="shared" si="159"/>
        <v>0</v>
      </c>
      <c r="CE67" s="26"/>
      <c r="CF67" s="26"/>
      <c r="CG67" s="26"/>
      <c r="CH67" s="26"/>
      <c r="CI67" s="178">
        <f t="shared" si="160"/>
        <v>0</v>
      </c>
      <c r="CJ67" s="26"/>
      <c r="CK67" s="26"/>
      <c r="CL67" s="26"/>
      <c r="CM67" s="26"/>
      <c r="CN67" s="178">
        <f t="shared" si="161"/>
        <v>0</v>
      </c>
      <c r="CO67" s="26"/>
      <c r="CP67" s="26"/>
      <c r="CQ67" s="26"/>
      <c r="CR67" s="26"/>
      <c r="CS67" s="162">
        <f t="shared" si="35"/>
        <v>0</v>
      </c>
      <c r="CT67" s="10"/>
      <c r="CU67" s="160">
        <f t="shared" si="36"/>
        <v>0</v>
      </c>
      <c r="CV67" s="160">
        <f t="shared" si="37"/>
        <v>0</v>
      </c>
      <c r="CW67" s="160">
        <f t="shared" si="38"/>
        <v>0</v>
      </c>
      <c r="CX67" s="160">
        <f t="shared" si="39"/>
        <v>0</v>
      </c>
      <c r="CY67" s="160">
        <f t="shared" si="40"/>
        <v>0</v>
      </c>
      <c r="CZ67" s="160">
        <f t="shared" si="41"/>
        <v>0</v>
      </c>
      <c r="DA67" s="160">
        <f t="shared" si="42"/>
        <v>0</v>
      </c>
      <c r="DB67" s="160">
        <f t="shared" si="43"/>
        <v>0</v>
      </c>
      <c r="DC67" s="160">
        <f t="shared" si="44"/>
        <v>0</v>
      </c>
      <c r="DD67" s="160">
        <f t="shared" si="45"/>
        <v>0</v>
      </c>
      <c r="DE67" s="160">
        <f t="shared" si="46"/>
        <v>0</v>
      </c>
      <c r="DF67" s="160">
        <f t="shared" si="47"/>
        <v>0</v>
      </c>
      <c r="DG67" s="160">
        <f t="shared" si="48"/>
        <v>0</v>
      </c>
      <c r="DH67" s="160">
        <f t="shared" si="49"/>
        <v>0</v>
      </c>
      <c r="DI67" s="160">
        <f t="shared" si="50"/>
        <v>0</v>
      </c>
      <c r="DJ67" s="160">
        <f t="shared" si="51"/>
        <v>0</v>
      </c>
      <c r="DK67" s="160">
        <f t="shared" si="52"/>
        <v>0</v>
      </c>
      <c r="DL67" s="160">
        <f t="shared" si="53"/>
        <v>0</v>
      </c>
      <c r="DM67" s="10"/>
      <c r="DN67" s="160">
        <f t="shared" si="54"/>
        <v>0</v>
      </c>
      <c r="DO67" s="160">
        <f t="shared" si="55"/>
        <v>0</v>
      </c>
      <c r="DP67" s="160">
        <f t="shared" si="56"/>
        <v>0</v>
      </c>
      <c r="DQ67" s="160">
        <f t="shared" si="57"/>
        <v>0</v>
      </c>
      <c r="DR67" s="160">
        <f t="shared" si="58"/>
        <v>0</v>
      </c>
      <c r="DS67" s="160">
        <f t="shared" si="59"/>
        <v>0</v>
      </c>
      <c r="DT67" s="160">
        <f t="shared" si="60"/>
        <v>0</v>
      </c>
      <c r="DU67" s="160">
        <f t="shared" si="61"/>
        <v>0</v>
      </c>
      <c r="DV67" s="160">
        <f t="shared" si="62"/>
        <v>0</v>
      </c>
      <c r="DW67" s="160">
        <f t="shared" si="63"/>
        <v>0</v>
      </c>
      <c r="DX67" s="160">
        <f t="shared" si="64"/>
        <v>0</v>
      </c>
      <c r="DY67" s="160">
        <f t="shared" si="65"/>
        <v>0</v>
      </c>
      <c r="DZ67" s="160">
        <f t="shared" si="66"/>
        <v>0</v>
      </c>
      <c r="EA67" s="160">
        <f t="shared" si="67"/>
        <v>0</v>
      </c>
      <c r="EB67" s="160">
        <f t="shared" si="68"/>
        <v>0</v>
      </c>
      <c r="EC67" s="160">
        <f t="shared" si="69"/>
        <v>0</v>
      </c>
      <c r="ED67" s="160">
        <f t="shared" si="70"/>
        <v>0</v>
      </c>
      <c r="EE67" s="160">
        <f t="shared" si="71"/>
        <v>0</v>
      </c>
      <c r="EF67" s="160">
        <f t="shared" si="72"/>
        <v>0</v>
      </c>
      <c r="EG67" s="160">
        <f t="shared" si="73"/>
        <v>0</v>
      </c>
      <c r="EH67" s="160">
        <f t="shared" si="74"/>
        <v>0</v>
      </c>
      <c r="EI67" s="160">
        <f t="shared" si="75"/>
        <v>0</v>
      </c>
      <c r="EJ67" s="160">
        <f t="shared" si="76"/>
        <v>0</v>
      </c>
      <c r="EK67" s="160">
        <f t="shared" si="77"/>
        <v>0</v>
      </c>
      <c r="EL67" s="160">
        <f t="shared" si="78"/>
        <v>0</v>
      </c>
      <c r="EM67" s="160">
        <f t="shared" si="79"/>
        <v>0</v>
      </c>
      <c r="EN67" s="160">
        <f t="shared" si="80"/>
        <v>0</v>
      </c>
      <c r="EO67" s="160">
        <f t="shared" si="81"/>
        <v>0</v>
      </c>
      <c r="EP67" s="160">
        <f t="shared" si="82"/>
        <v>0</v>
      </c>
      <c r="EQ67" s="160">
        <f t="shared" si="83"/>
        <v>0</v>
      </c>
      <c r="ER67" s="10"/>
      <c r="ES67" s="160">
        <f t="shared" si="84"/>
        <v>0</v>
      </c>
      <c r="ET67" s="160">
        <f t="shared" si="85"/>
        <v>0</v>
      </c>
      <c r="EU67" s="160">
        <f t="shared" si="86"/>
        <v>0</v>
      </c>
      <c r="EV67" s="160">
        <f t="shared" si="87"/>
        <v>0</v>
      </c>
      <c r="EW67" s="160">
        <f t="shared" si="88"/>
        <v>0</v>
      </c>
      <c r="EX67" s="160">
        <f t="shared" si="89"/>
        <v>0</v>
      </c>
      <c r="EY67" s="160">
        <f t="shared" si="90"/>
        <v>0</v>
      </c>
      <c r="EZ67" s="160">
        <f t="shared" si="91"/>
        <v>0</v>
      </c>
      <c r="FA67" s="160">
        <f t="shared" si="92"/>
        <v>0</v>
      </c>
      <c r="FB67" s="160">
        <f t="shared" si="93"/>
        <v>0</v>
      </c>
      <c r="FC67" s="160">
        <f t="shared" si="94"/>
        <v>0</v>
      </c>
      <c r="FD67" s="160">
        <f t="shared" si="95"/>
        <v>0</v>
      </c>
      <c r="FE67" s="160">
        <f t="shared" si="96"/>
        <v>0</v>
      </c>
      <c r="FF67" s="160">
        <f t="shared" si="97"/>
        <v>0</v>
      </c>
      <c r="FG67" s="160">
        <f t="shared" si="98"/>
        <v>0</v>
      </c>
      <c r="FH67" s="10"/>
      <c r="FI67" s="195">
        <f t="shared" si="99"/>
        <v>0</v>
      </c>
      <c r="FJ67" s="195">
        <f t="shared" si="100"/>
        <v>0</v>
      </c>
      <c r="FK67" s="195">
        <f t="shared" si="101"/>
        <v>0</v>
      </c>
      <c r="FL67" s="195">
        <f t="shared" si="102"/>
        <v>0</v>
      </c>
      <c r="FM67" s="195">
        <f t="shared" si="103"/>
        <v>0</v>
      </c>
      <c r="FN67" s="195">
        <f t="shared" si="104"/>
        <v>0</v>
      </c>
      <c r="FO67" s="195">
        <f t="shared" si="105"/>
        <v>0</v>
      </c>
      <c r="FP67" s="195">
        <f t="shared" si="106"/>
        <v>0</v>
      </c>
      <c r="FQ67" s="195">
        <f t="shared" si="107"/>
        <v>0</v>
      </c>
      <c r="FR67" s="195">
        <f t="shared" si="108"/>
        <v>0</v>
      </c>
      <c r="FS67" s="195">
        <f t="shared" si="109"/>
        <v>0</v>
      </c>
      <c r="FT67" s="195">
        <f t="shared" si="110"/>
        <v>0</v>
      </c>
      <c r="FU67" s="195">
        <f t="shared" si="111"/>
        <v>0</v>
      </c>
      <c r="FV67" s="195">
        <f t="shared" si="112"/>
        <v>0</v>
      </c>
      <c r="FW67" s="195">
        <f t="shared" si="113"/>
        <v>0</v>
      </c>
      <c r="FX67" s="195">
        <f t="shared" si="114"/>
        <v>0</v>
      </c>
      <c r="FY67" s="195">
        <f t="shared" si="115"/>
        <v>0</v>
      </c>
      <c r="FZ67" s="195">
        <f t="shared" si="116"/>
        <v>0</v>
      </c>
      <c r="GA67" s="195">
        <f t="shared" si="117"/>
        <v>0</v>
      </c>
      <c r="GB67" s="195">
        <f t="shared" si="118"/>
        <v>0</v>
      </c>
      <c r="GC67" s="195">
        <f t="shared" si="119"/>
        <v>0</v>
      </c>
      <c r="GD67" s="195">
        <f t="shared" si="120"/>
        <v>0</v>
      </c>
      <c r="GE67" s="195">
        <f t="shared" si="121"/>
        <v>0</v>
      </c>
      <c r="GF67" s="195">
        <f t="shared" si="122"/>
        <v>0</v>
      </c>
      <c r="GG67" s="195">
        <f t="shared" si="123"/>
        <v>0</v>
      </c>
      <c r="GH67" s="195">
        <f t="shared" si="124"/>
        <v>0</v>
      </c>
      <c r="GI67" s="195">
        <f t="shared" si="125"/>
        <v>0</v>
      </c>
      <c r="GJ67" s="195">
        <f t="shared" si="126"/>
        <v>0</v>
      </c>
      <c r="GK67" s="195">
        <f t="shared" si="127"/>
        <v>0</v>
      </c>
      <c r="GL67" s="195">
        <f t="shared" si="128"/>
        <v>0</v>
      </c>
      <c r="GM67" s="10"/>
      <c r="GN67" s="10"/>
      <c r="GO67" s="264">
        <f t="shared" si="129"/>
        <v>0</v>
      </c>
      <c r="GP67" s="264">
        <f t="shared" si="130"/>
        <v>0</v>
      </c>
      <c r="GQ67" s="264">
        <f t="shared" si="131"/>
        <v>0</v>
      </c>
      <c r="GR67" s="264">
        <f t="shared" si="132"/>
        <v>0</v>
      </c>
      <c r="GS67" s="264">
        <f t="shared" si="133"/>
        <v>0</v>
      </c>
      <c r="GT67" s="264">
        <f t="shared" si="134"/>
        <v>0</v>
      </c>
      <c r="GU67" s="264">
        <f t="shared" si="135"/>
        <v>0</v>
      </c>
      <c r="GV67" s="264">
        <f t="shared" si="136"/>
        <v>0</v>
      </c>
      <c r="GW67" s="264">
        <f t="shared" si="137"/>
        <v>0</v>
      </c>
      <c r="GX67" s="264">
        <f t="shared" si="138"/>
        <v>0</v>
      </c>
      <c r="GY67" s="162"/>
      <c r="GZ67" s="264">
        <f t="shared" si="139"/>
        <v>0</v>
      </c>
      <c r="HA67" s="264">
        <f t="shared" si="140"/>
        <v>0</v>
      </c>
      <c r="HB67" s="264">
        <f t="shared" si="141"/>
        <v>0</v>
      </c>
      <c r="HC67" s="264">
        <f t="shared" si="142"/>
        <v>0</v>
      </c>
      <c r="HD67" s="264">
        <f t="shared" si="143"/>
        <v>0</v>
      </c>
    </row>
    <row r="68" spans="1:212" ht="30" hidden="1" x14ac:dyDescent="0.25">
      <c r="A68" s="167" t="s">
        <v>1072</v>
      </c>
      <c r="C68" s="38" t="s">
        <v>114</v>
      </c>
      <c r="D68" s="7">
        <v>1054</v>
      </c>
      <c r="E68" s="200">
        <v>20</v>
      </c>
      <c r="F68" s="246"/>
      <c r="G68" s="178">
        <f t="shared" si="146"/>
        <v>0</v>
      </c>
      <c r="H68" s="178">
        <f t="shared" si="146"/>
        <v>0</v>
      </c>
      <c r="I68" s="26"/>
      <c r="J68" s="26"/>
      <c r="K68" s="26"/>
      <c r="L68" s="26"/>
      <c r="M68" s="26"/>
      <c r="N68" s="26"/>
      <c r="O68" s="26"/>
      <c r="P68" s="26"/>
      <c r="Q68" s="178">
        <f t="shared" si="147"/>
        <v>0</v>
      </c>
      <c r="R68" s="26"/>
      <c r="S68" s="26"/>
      <c r="T68" s="26"/>
      <c r="U68" s="26"/>
      <c r="V68" s="178">
        <f t="shared" si="148"/>
        <v>0</v>
      </c>
      <c r="W68" s="26"/>
      <c r="X68" s="26"/>
      <c r="Y68" s="26"/>
      <c r="Z68" s="26"/>
      <c r="AA68" s="178">
        <f t="shared" si="149"/>
        <v>0</v>
      </c>
      <c r="AB68" s="26"/>
      <c r="AC68" s="26"/>
      <c r="AD68" s="26"/>
      <c r="AE68" s="26"/>
      <c r="AF68" s="178">
        <f t="shared" si="150"/>
        <v>0</v>
      </c>
      <c r="AG68" s="26"/>
      <c r="AH68" s="26"/>
      <c r="AI68" s="26"/>
      <c r="AJ68" s="26"/>
      <c r="AK68" s="178">
        <f t="shared" si="151"/>
        <v>0</v>
      </c>
      <c r="AL68" s="178">
        <f t="shared" si="151"/>
        <v>0</v>
      </c>
      <c r="AM68" s="26"/>
      <c r="AN68" s="26"/>
      <c r="AO68" s="26"/>
      <c r="AP68" s="26"/>
      <c r="AQ68" s="26"/>
      <c r="AR68" s="26"/>
      <c r="AS68" s="26"/>
      <c r="AT68" s="26"/>
      <c r="AU68" s="178">
        <f t="shared" si="152"/>
        <v>0</v>
      </c>
      <c r="AV68" s="26"/>
      <c r="AW68" s="26"/>
      <c r="AX68" s="26"/>
      <c r="AY68" s="26"/>
      <c r="AZ68" s="178">
        <f t="shared" si="153"/>
        <v>0</v>
      </c>
      <c r="BA68" s="26"/>
      <c r="BB68" s="26"/>
      <c r="BC68" s="26"/>
      <c r="BD68" s="26"/>
      <c r="BE68" s="178">
        <f t="shared" si="154"/>
        <v>0</v>
      </c>
      <c r="BF68" s="26"/>
      <c r="BG68" s="26"/>
      <c r="BH68" s="26"/>
      <c r="BI68" s="26"/>
      <c r="BJ68" s="178">
        <f t="shared" si="155"/>
        <v>0</v>
      </c>
      <c r="BK68" s="26"/>
      <c r="BL68" s="26"/>
      <c r="BM68" s="26"/>
      <c r="BN68" s="26"/>
      <c r="BO68" s="178">
        <f t="shared" si="156"/>
        <v>0</v>
      </c>
      <c r="BP68" s="26"/>
      <c r="BQ68" s="26"/>
      <c r="BR68" s="26"/>
      <c r="BS68" s="26"/>
      <c r="BT68" s="178">
        <f t="shared" si="157"/>
        <v>0</v>
      </c>
      <c r="BU68" s="26"/>
      <c r="BV68" s="26"/>
      <c r="BW68" s="26"/>
      <c r="BX68" s="26"/>
      <c r="BY68" s="178">
        <f t="shared" si="158"/>
        <v>0</v>
      </c>
      <c r="BZ68" s="26"/>
      <c r="CA68" s="26"/>
      <c r="CB68" s="26"/>
      <c r="CC68" s="26"/>
      <c r="CD68" s="178">
        <f t="shared" si="159"/>
        <v>0</v>
      </c>
      <c r="CE68" s="26"/>
      <c r="CF68" s="26"/>
      <c r="CG68" s="26"/>
      <c r="CH68" s="26"/>
      <c r="CI68" s="178">
        <f t="shared" si="160"/>
        <v>0</v>
      </c>
      <c r="CJ68" s="26"/>
      <c r="CK68" s="26"/>
      <c r="CL68" s="26"/>
      <c r="CM68" s="26"/>
      <c r="CN68" s="178">
        <f t="shared" si="161"/>
        <v>0</v>
      </c>
      <c r="CO68" s="26"/>
      <c r="CP68" s="26"/>
      <c r="CQ68" s="26"/>
      <c r="CR68" s="26"/>
      <c r="CS68" s="162">
        <f t="shared" si="35"/>
        <v>0</v>
      </c>
      <c r="CT68" s="10"/>
      <c r="CU68" s="160">
        <f t="shared" si="36"/>
        <v>0</v>
      </c>
      <c r="CV68" s="160">
        <f t="shared" si="37"/>
        <v>0</v>
      </c>
      <c r="CW68" s="160">
        <f t="shared" si="38"/>
        <v>0</v>
      </c>
      <c r="CX68" s="160">
        <f t="shared" si="39"/>
        <v>0</v>
      </c>
      <c r="CY68" s="160">
        <f t="shared" si="40"/>
        <v>0</v>
      </c>
      <c r="CZ68" s="160">
        <f t="shared" si="41"/>
        <v>0</v>
      </c>
      <c r="DA68" s="160">
        <f t="shared" si="42"/>
        <v>0</v>
      </c>
      <c r="DB68" s="160">
        <f t="shared" si="43"/>
        <v>0</v>
      </c>
      <c r="DC68" s="160">
        <f t="shared" si="44"/>
        <v>0</v>
      </c>
      <c r="DD68" s="160">
        <f t="shared" si="45"/>
        <v>0</v>
      </c>
      <c r="DE68" s="160">
        <f t="shared" si="46"/>
        <v>0</v>
      </c>
      <c r="DF68" s="160">
        <f t="shared" si="47"/>
        <v>0</v>
      </c>
      <c r="DG68" s="160">
        <f t="shared" si="48"/>
        <v>0</v>
      </c>
      <c r="DH68" s="160">
        <f t="shared" si="49"/>
        <v>0</v>
      </c>
      <c r="DI68" s="160">
        <f t="shared" si="50"/>
        <v>0</v>
      </c>
      <c r="DJ68" s="160">
        <f t="shared" si="51"/>
        <v>0</v>
      </c>
      <c r="DK68" s="160">
        <f t="shared" si="52"/>
        <v>0</v>
      </c>
      <c r="DL68" s="160">
        <f t="shared" si="53"/>
        <v>0</v>
      </c>
      <c r="DM68" s="10"/>
      <c r="DN68" s="160">
        <f t="shared" si="54"/>
        <v>0</v>
      </c>
      <c r="DO68" s="160">
        <f t="shared" si="55"/>
        <v>0</v>
      </c>
      <c r="DP68" s="160">
        <f t="shared" si="56"/>
        <v>0</v>
      </c>
      <c r="DQ68" s="160">
        <f t="shared" si="57"/>
        <v>0</v>
      </c>
      <c r="DR68" s="160">
        <f t="shared" si="58"/>
        <v>0</v>
      </c>
      <c r="DS68" s="160">
        <f t="shared" si="59"/>
        <v>0</v>
      </c>
      <c r="DT68" s="160">
        <f t="shared" si="60"/>
        <v>0</v>
      </c>
      <c r="DU68" s="160">
        <f t="shared" si="61"/>
        <v>0</v>
      </c>
      <c r="DV68" s="160">
        <f t="shared" si="62"/>
        <v>0</v>
      </c>
      <c r="DW68" s="160">
        <f t="shared" si="63"/>
        <v>0</v>
      </c>
      <c r="DX68" s="160">
        <f t="shared" si="64"/>
        <v>0</v>
      </c>
      <c r="DY68" s="160">
        <f t="shared" si="65"/>
        <v>0</v>
      </c>
      <c r="DZ68" s="160">
        <f t="shared" si="66"/>
        <v>0</v>
      </c>
      <c r="EA68" s="160">
        <f t="shared" si="67"/>
        <v>0</v>
      </c>
      <c r="EB68" s="160">
        <f t="shared" si="68"/>
        <v>0</v>
      </c>
      <c r="EC68" s="160">
        <f t="shared" si="69"/>
        <v>0</v>
      </c>
      <c r="ED68" s="160">
        <f t="shared" si="70"/>
        <v>0</v>
      </c>
      <c r="EE68" s="160">
        <f t="shared" si="71"/>
        <v>0</v>
      </c>
      <c r="EF68" s="160">
        <f t="shared" si="72"/>
        <v>0</v>
      </c>
      <c r="EG68" s="160">
        <f t="shared" si="73"/>
        <v>0</v>
      </c>
      <c r="EH68" s="160">
        <f t="shared" si="74"/>
        <v>0</v>
      </c>
      <c r="EI68" s="160">
        <f t="shared" si="75"/>
        <v>0</v>
      </c>
      <c r="EJ68" s="160">
        <f t="shared" si="76"/>
        <v>0</v>
      </c>
      <c r="EK68" s="160">
        <f t="shared" si="77"/>
        <v>0</v>
      </c>
      <c r="EL68" s="160">
        <f t="shared" si="78"/>
        <v>0</v>
      </c>
      <c r="EM68" s="160">
        <f t="shared" si="79"/>
        <v>0</v>
      </c>
      <c r="EN68" s="160">
        <f t="shared" si="80"/>
        <v>0</v>
      </c>
      <c r="EO68" s="160">
        <f t="shared" si="81"/>
        <v>0</v>
      </c>
      <c r="EP68" s="160">
        <f t="shared" si="82"/>
        <v>0</v>
      </c>
      <c r="EQ68" s="160">
        <f t="shared" si="83"/>
        <v>0</v>
      </c>
      <c r="ER68" s="10"/>
      <c r="ES68" s="160">
        <f t="shared" si="84"/>
        <v>0</v>
      </c>
      <c r="ET68" s="160">
        <f t="shared" si="85"/>
        <v>0</v>
      </c>
      <c r="EU68" s="160">
        <f t="shared" si="86"/>
        <v>0</v>
      </c>
      <c r="EV68" s="160">
        <f t="shared" si="87"/>
        <v>0</v>
      </c>
      <c r="EW68" s="160">
        <f t="shared" si="88"/>
        <v>0</v>
      </c>
      <c r="EX68" s="160">
        <f t="shared" si="89"/>
        <v>0</v>
      </c>
      <c r="EY68" s="160">
        <f t="shared" si="90"/>
        <v>0</v>
      </c>
      <c r="EZ68" s="160">
        <f t="shared" si="91"/>
        <v>0</v>
      </c>
      <c r="FA68" s="160">
        <f t="shared" si="92"/>
        <v>0</v>
      </c>
      <c r="FB68" s="160">
        <f t="shared" si="93"/>
        <v>0</v>
      </c>
      <c r="FC68" s="160">
        <f t="shared" si="94"/>
        <v>0</v>
      </c>
      <c r="FD68" s="160">
        <f t="shared" si="95"/>
        <v>0</v>
      </c>
      <c r="FE68" s="160">
        <f t="shared" si="96"/>
        <v>0</v>
      </c>
      <c r="FF68" s="160">
        <f t="shared" si="97"/>
        <v>0</v>
      </c>
      <c r="FG68" s="160">
        <f t="shared" si="98"/>
        <v>0</v>
      </c>
      <c r="FH68" s="10"/>
      <c r="FI68" s="195">
        <f t="shared" si="99"/>
        <v>0</v>
      </c>
      <c r="FJ68" s="195">
        <f t="shared" si="100"/>
        <v>0</v>
      </c>
      <c r="FK68" s="195">
        <f t="shared" si="101"/>
        <v>0</v>
      </c>
      <c r="FL68" s="195">
        <f t="shared" si="102"/>
        <v>0</v>
      </c>
      <c r="FM68" s="195">
        <f t="shared" si="103"/>
        <v>0</v>
      </c>
      <c r="FN68" s="195">
        <f t="shared" si="104"/>
        <v>0</v>
      </c>
      <c r="FO68" s="195">
        <f t="shared" si="105"/>
        <v>0</v>
      </c>
      <c r="FP68" s="195">
        <f t="shared" si="106"/>
        <v>0</v>
      </c>
      <c r="FQ68" s="195">
        <f t="shared" si="107"/>
        <v>0</v>
      </c>
      <c r="FR68" s="195">
        <f t="shared" si="108"/>
        <v>0</v>
      </c>
      <c r="FS68" s="195">
        <f t="shared" si="109"/>
        <v>0</v>
      </c>
      <c r="FT68" s="195">
        <f t="shared" si="110"/>
        <v>0</v>
      </c>
      <c r="FU68" s="195">
        <f t="shared" si="111"/>
        <v>0</v>
      </c>
      <c r="FV68" s="195">
        <f t="shared" si="112"/>
        <v>0</v>
      </c>
      <c r="FW68" s="195">
        <f t="shared" si="113"/>
        <v>0</v>
      </c>
      <c r="FX68" s="195">
        <f t="shared" si="114"/>
        <v>0</v>
      </c>
      <c r="FY68" s="195">
        <f t="shared" si="115"/>
        <v>0</v>
      </c>
      <c r="FZ68" s="195">
        <f t="shared" si="116"/>
        <v>0</v>
      </c>
      <c r="GA68" s="195">
        <f t="shared" si="117"/>
        <v>0</v>
      </c>
      <c r="GB68" s="195">
        <f t="shared" si="118"/>
        <v>0</v>
      </c>
      <c r="GC68" s="195">
        <f t="shared" si="119"/>
        <v>0</v>
      </c>
      <c r="GD68" s="195">
        <f t="shared" si="120"/>
        <v>0</v>
      </c>
      <c r="GE68" s="195">
        <f t="shared" si="121"/>
        <v>0</v>
      </c>
      <c r="GF68" s="195">
        <f t="shared" si="122"/>
        <v>0</v>
      </c>
      <c r="GG68" s="195">
        <f t="shared" si="123"/>
        <v>0</v>
      </c>
      <c r="GH68" s="195">
        <f t="shared" si="124"/>
        <v>0</v>
      </c>
      <c r="GI68" s="195">
        <f t="shared" si="125"/>
        <v>0</v>
      </c>
      <c r="GJ68" s="195">
        <f t="shared" si="126"/>
        <v>0</v>
      </c>
      <c r="GK68" s="195">
        <f t="shared" si="127"/>
        <v>0</v>
      </c>
      <c r="GL68" s="195">
        <f t="shared" si="128"/>
        <v>0</v>
      </c>
      <c r="GM68" s="10"/>
      <c r="GN68" s="10"/>
      <c r="GO68" s="264">
        <f t="shared" si="129"/>
        <v>0</v>
      </c>
      <c r="GP68" s="264">
        <f t="shared" si="130"/>
        <v>0</v>
      </c>
      <c r="GQ68" s="264">
        <f t="shared" si="131"/>
        <v>0</v>
      </c>
      <c r="GR68" s="264">
        <f t="shared" si="132"/>
        <v>0</v>
      </c>
      <c r="GS68" s="264">
        <f t="shared" si="133"/>
        <v>0</v>
      </c>
      <c r="GT68" s="264">
        <f t="shared" si="134"/>
        <v>0</v>
      </c>
      <c r="GU68" s="264">
        <f t="shared" si="135"/>
        <v>0</v>
      </c>
      <c r="GV68" s="264">
        <f t="shared" si="136"/>
        <v>0</v>
      </c>
      <c r="GW68" s="264">
        <f t="shared" si="137"/>
        <v>0</v>
      </c>
      <c r="GX68" s="264">
        <f t="shared" si="138"/>
        <v>0</v>
      </c>
      <c r="GY68" s="162"/>
      <c r="GZ68" s="264">
        <f t="shared" si="139"/>
        <v>0</v>
      </c>
      <c r="HA68" s="264">
        <f t="shared" si="140"/>
        <v>0</v>
      </c>
      <c r="HB68" s="264">
        <f t="shared" si="141"/>
        <v>0</v>
      </c>
      <c r="HC68" s="264">
        <f t="shared" si="142"/>
        <v>0</v>
      </c>
      <c r="HD68" s="264">
        <f t="shared" si="143"/>
        <v>0</v>
      </c>
    </row>
    <row r="69" spans="1:212" ht="34.5" hidden="1" customHeight="1" x14ac:dyDescent="0.25">
      <c r="A69" s="167" t="s">
        <v>1073</v>
      </c>
      <c r="C69" s="38" t="s">
        <v>115</v>
      </c>
      <c r="D69" s="7">
        <v>1055</v>
      </c>
      <c r="E69" s="200">
        <v>20</v>
      </c>
      <c r="F69" s="246"/>
      <c r="G69" s="178">
        <f t="shared" si="146"/>
        <v>0</v>
      </c>
      <c r="H69" s="178">
        <f t="shared" si="146"/>
        <v>0</v>
      </c>
      <c r="I69" s="26"/>
      <c r="J69" s="26"/>
      <c r="K69" s="26"/>
      <c r="L69" s="26"/>
      <c r="M69" s="26"/>
      <c r="N69" s="26"/>
      <c r="O69" s="26"/>
      <c r="P69" s="26"/>
      <c r="Q69" s="178">
        <f t="shared" si="147"/>
        <v>0</v>
      </c>
      <c r="R69" s="26"/>
      <c r="S69" s="26"/>
      <c r="T69" s="26"/>
      <c r="U69" s="26"/>
      <c r="V69" s="178">
        <f t="shared" si="148"/>
        <v>0</v>
      </c>
      <c r="W69" s="26"/>
      <c r="X69" s="26"/>
      <c r="Y69" s="26"/>
      <c r="Z69" s="26"/>
      <c r="AA69" s="178">
        <f t="shared" si="149"/>
        <v>0</v>
      </c>
      <c r="AB69" s="26"/>
      <c r="AC69" s="26"/>
      <c r="AD69" s="26"/>
      <c r="AE69" s="26"/>
      <c r="AF69" s="178">
        <f t="shared" si="150"/>
        <v>0</v>
      </c>
      <c r="AG69" s="26"/>
      <c r="AH69" s="26"/>
      <c r="AI69" s="26"/>
      <c r="AJ69" s="26"/>
      <c r="AK69" s="178">
        <f t="shared" si="151"/>
        <v>0</v>
      </c>
      <c r="AL69" s="178">
        <f t="shared" si="151"/>
        <v>0</v>
      </c>
      <c r="AM69" s="26"/>
      <c r="AN69" s="26"/>
      <c r="AO69" s="26"/>
      <c r="AP69" s="26"/>
      <c r="AQ69" s="26"/>
      <c r="AR69" s="26"/>
      <c r="AS69" s="26"/>
      <c r="AT69" s="26"/>
      <c r="AU69" s="178">
        <f t="shared" si="152"/>
        <v>0</v>
      </c>
      <c r="AV69" s="26"/>
      <c r="AW69" s="26"/>
      <c r="AX69" s="26"/>
      <c r="AY69" s="26"/>
      <c r="AZ69" s="178">
        <f t="shared" si="153"/>
        <v>0</v>
      </c>
      <c r="BA69" s="26"/>
      <c r="BB69" s="26"/>
      <c r="BC69" s="26"/>
      <c r="BD69" s="26"/>
      <c r="BE69" s="178">
        <f t="shared" si="154"/>
        <v>0</v>
      </c>
      <c r="BF69" s="26"/>
      <c r="BG69" s="26"/>
      <c r="BH69" s="26"/>
      <c r="BI69" s="26"/>
      <c r="BJ69" s="178">
        <f t="shared" si="155"/>
        <v>0</v>
      </c>
      <c r="BK69" s="26"/>
      <c r="BL69" s="26"/>
      <c r="BM69" s="26"/>
      <c r="BN69" s="26"/>
      <c r="BO69" s="178">
        <f t="shared" si="156"/>
        <v>0</v>
      </c>
      <c r="BP69" s="26"/>
      <c r="BQ69" s="26"/>
      <c r="BR69" s="26"/>
      <c r="BS69" s="26"/>
      <c r="BT69" s="178">
        <f t="shared" si="157"/>
        <v>0</v>
      </c>
      <c r="BU69" s="26"/>
      <c r="BV69" s="26"/>
      <c r="BW69" s="26"/>
      <c r="BX69" s="26"/>
      <c r="BY69" s="178">
        <f t="shared" si="158"/>
        <v>0</v>
      </c>
      <c r="BZ69" s="26"/>
      <c r="CA69" s="26"/>
      <c r="CB69" s="26"/>
      <c r="CC69" s="26"/>
      <c r="CD69" s="178">
        <f t="shared" si="159"/>
        <v>0</v>
      </c>
      <c r="CE69" s="26"/>
      <c r="CF69" s="26"/>
      <c r="CG69" s="26"/>
      <c r="CH69" s="26"/>
      <c r="CI69" s="178">
        <f t="shared" si="160"/>
        <v>0</v>
      </c>
      <c r="CJ69" s="26"/>
      <c r="CK69" s="26"/>
      <c r="CL69" s="26"/>
      <c r="CM69" s="26"/>
      <c r="CN69" s="178">
        <f t="shared" si="161"/>
        <v>0</v>
      </c>
      <c r="CO69" s="26"/>
      <c r="CP69" s="26"/>
      <c r="CQ69" s="26"/>
      <c r="CR69" s="26"/>
      <c r="CS69" s="162">
        <f t="shared" si="35"/>
        <v>0</v>
      </c>
      <c r="CT69" s="10"/>
      <c r="CU69" s="160">
        <f t="shared" si="36"/>
        <v>0</v>
      </c>
      <c r="CV69" s="160">
        <f t="shared" si="37"/>
        <v>0</v>
      </c>
      <c r="CW69" s="160">
        <f t="shared" si="38"/>
        <v>0</v>
      </c>
      <c r="CX69" s="160">
        <f t="shared" si="39"/>
        <v>0</v>
      </c>
      <c r="CY69" s="160">
        <f t="shared" si="40"/>
        <v>0</v>
      </c>
      <c r="CZ69" s="160">
        <f t="shared" si="41"/>
        <v>0</v>
      </c>
      <c r="DA69" s="160">
        <f t="shared" si="42"/>
        <v>0</v>
      </c>
      <c r="DB69" s="160">
        <f t="shared" si="43"/>
        <v>0</v>
      </c>
      <c r="DC69" s="160">
        <f t="shared" si="44"/>
        <v>0</v>
      </c>
      <c r="DD69" s="160">
        <f t="shared" si="45"/>
        <v>0</v>
      </c>
      <c r="DE69" s="160">
        <f t="shared" si="46"/>
        <v>0</v>
      </c>
      <c r="DF69" s="160">
        <f t="shared" si="47"/>
        <v>0</v>
      </c>
      <c r="DG69" s="160">
        <f t="shared" si="48"/>
        <v>0</v>
      </c>
      <c r="DH69" s="160">
        <f t="shared" si="49"/>
        <v>0</v>
      </c>
      <c r="DI69" s="160">
        <f t="shared" si="50"/>
        <v>0</v>
      </c>
      <c r="DJ69" s="160">
        <f t="shared" si="51"/>
        <v>0</v>
      </c>
      <c r="DK69" s="160">
        <f t="shared" si="52"/>
        <v>0</v>
      </c>
      <c r="DL69" s="160">
        <f t="shared" si="53"/>
        <v>0</v>
      </c>
      <c r="DM69" s="10"/>
      <c r="DN69" s="160">
        <f t="shared" si="54"/>
        <v>0</v>
      </c>
      <c r="DO69" s="160">
        <f t="shared" si="55"/>
        <v>0</v>
      </c>
      <c r="DP69" s="160">
        <f t="shared" si="56"/>
        <v>0</v>
      </c>
      <c r="DQ69" s="160">
        <f t="shared" si="57"/>
        <v>0</v>
      </c>
      <c r="DR69" s="160">
        <f t="shared" si="58"/>
        <v>0</v>
      </c>
      <c r="DS69" s="160">
        <f t="shared" si="59"/>
        <v>0</v>
      </c>
      <c r="DT69" s="160">
        <f t="shared" si="60"/>
        <v>0</v>
      </c>
      <c r="DU69" s="160">
        <f t="shared" si="61"/>
        <v>0</v>
      </c>
      <c r="DV69" s="160">
        <f t="shared" si="62"/>
        <v>0</v>
      </c>
      <c r="DW69" s="160">
        <f t="shared" si="63"/>
        <v>0</v>
      </c>
      <c r="DX69" s="160">
        <f t="shared" si="64"/>
        <v>0</v>
      </c>
      <c r="DY69" s="160">
        <f t="shared" si="65"/>
        <v>0</v>
      </c>
      <c r="DZ69" s="160">
        <f t="shared" si="66"/>
        <v>0</v>
      </c>
      <c r="EA69" s="160">
        <f t="shared" si="67"/>
        <v>0</v>
      </c>
      <c r="EB69" s="160">
        <f t="shared" si="68"/>
        <v>0</v>
      </c>
      <c r="EC69" s="160">
        <f t="shared" si="69"/>
        <v>0</v>
      </c>
      <c r="ED69" s="160">
        <f t="shared" si="70"/>
        <v>0</v>
      </c>
      <c r="EE69" s="160">
        <f t="shared" si="71"/>
        <v>0</v>
      </c>
      <c r="EF69" s="160">
        <f t="shared" si="72"/>
        <v>0</v>
      </c>
      <c r="EG69" s="160">
        <f t="shared" si="73"/>
        <v>0</v>
      </c>
      <c r="EH69" s="160">
        <f t="shared" si="74"/>
        <v>0</v>
      </c>
      <c r="EI69" s="160">
        <f t="shared" si="75"/>
        <v>0</v>
      </c>
      <c r="EJ69" s="160">
        <f t="shared" si="76"/>
        <v>0</v>
      </c>
      <c r="EK69" s="160">
        <f t="shared" si="77"/>
        <v>0</v>
      </c>
      <c r="EL69" s="160">
        <f t="shared" si="78"/>
        <v>0</v>
      </c>
      <c r="EM69" s="160">
        <f t="shared" si="79"/>
        <v>0</v>
      </c>
      <c r="EN69" s="160">
        <f t="shared" si="80"/>
        <v>0</v>
      </c>
      <c r="EO69" s="160">
        <f t="shared" si="81"/>
        <v>0</v>
      </c>
      <c r="EP69" s="160">
        <f t="shared" si="82"/>
        <v>0</v>
      </c>
      <c r="EQ69" s="160">
        <f t="shared" si="83"/>
        <v>0</v>
      </c>
      <c r="ER69" s="10"/>
      <c r="ES69" s="160">
        <f t="shared" si="84"/>
        <v>0</v>
      </c>
      <c r="ET69" s="160">
        <f t="shared" si="85"/>
        <v>0</v>
      </c>
      <c r="EU69" s="160">
        <f t="shared" si="86"/>
        <v>0</v>
      </c>
      <c r="EV69" s="160">
        <f t="shared" si="87"/>
        <v>0</v>
      </c>
      <c r="EW69" s="160">
        <f t="shared" si="88"/>
        <v>0</v>
      </c>
      <c r="EX69" s="160">
        <f t="shared" si="89"/>
        <v>0</v>
      </c>
      <c r="EY69" s="160">
        <f t="shared" si="90"/>
        <v>0</v>
      </c>
      <c r="EZ69" s="160">
        <f t="shared" si="91"/>
        <v>0</v>
      </c>
      <c r="FA69" s="160">
        <f t="shared" si="92"/>
        <v>0</v>
      </c>
      <c r="FB69" s="160">
        <f t="shared" si="93"/>
        <v>0</v>
      </c>
      <c r="FC69" s="160">
        <f t="shared" si="94"/>
        <v>0</v>
      </c>
      <c r="FD69" s="160">
        <f t="shared" si="95"/>
        <v>0</v>
      </c>
      <c r="FE69" s="160">
        <f t="shared" si="96"/>
        <v>0</v>
      </c>
      <c r="FF69" s="160">
        <f t="shared" si="97"/>
        <v>0</v>
      </c>
      <c r="FG69" s="160">
        <f t="shared" si="98"/>
        <v>0</v>
      </c>
      <c r="FH69" s="10"/>
      <c r="FI69" s="195">
        <f t="shared" si="99"/>
        <v>0</v>
      </c>
      <c r="FJ69" s="195">
        <f t="shared" si="100"/>
        <v>0</v>
      </c>
      <c r="FK69" s="195">
        <f t="shared" si="101"/>
        <v>0</v>
      </c>
      <c r="FL69" s="195">
        <f t="shared" si="102"/>
        <v>0</v>
      </c>
      <c r="FM69" s="195">
        <f t="shared" si="103"/>
        <v>0</v>
      </c>
      <c r="FN69" s="195">
        <f t="shared" si="104"/>
        <v>0</v>
      </c>
      <c r="FO69" s="195">
        <f t="shared" si="105"/>
        <v>0</v>
      </c>
      <c r="FP69" s="195">
        <f t="shared" si="106"/>
        <v>0</v>
      </c>
      <c r="FQ69" s="195">
        <f t="shared" si="107"/>
        <v>0</v>
      </c>
      <c r="FR69" s="195">
        <f t="shared" si="108"/>
        <v>0</v>
      </c>
      <c r="FS69" s="195">
        <f t="shared" si="109"/>
        <v>0</v>
      </c>
      <c r="FT69" s="195">
        <f t="shared" si="110"/>
        <v>0</v>
      </c>
      <c r="FU69" s="195">
        <f t="shared" si="111"/>
        <v>0</v>
      </c>
      <c r="FV69" s="195">
        <f t="shared" si="112"/>
        <v>0</v>
      </c>
      <c r="FW69" s="195">
        <f t="shared" si="113"/>
        <v>0</v>
      </c>
      <c r="FX69" s="195">
        <f t="shared" si="114"/>
        <v>0</v>
      </c>
      <c r="FY69" s="195">
        <f t="shared" si="115"/>
        <v>0</v>
      </c>
      <c r="FZ69" s="195">
        <f t="shared" si="116"/>
        <v>0</v>
      </c>
      <c r="GA69" s="195">
        <f t="shared" si="117"/>
        <v>0</v>
      </c>
      <c r="GB69" s="195">
        <f t="shared" si="118"/>
        <v>0</v>
      </c>
      <c r="GC69" s="195">
        <f t="shared" si="119"/>
        <v>0</v>
      </c>
      <c r="GD69" s="195">
        <f t="shared" si="120"/>
        <v>0</v>
      </c>
      <c r="GE69" s="195">
        <f t="shared" si="121"/>
        <v>0</v>
      </c>
      <c r="GF69" s="195">
        <f t="shared" si="122"/>
        <v>0</v>
      </c>
      <c r="GG69" s="195">
        <f t="shared" si="123"/>
        <v>0</v>
      </c>
      <c r="GH69" s="195">
        <f t="shared" si="124"/>
        <v>0</v>
      </c>
      <c r="GI69" s="195">
        <f t="shared" si="125"/>
        <v>0</v>
      </c>
      <c r="GJ69" s="195">
        <f t="shared" si="126"/>
        <v>0</v>
      </c>
      <c r="GK69" s="195">
        <f t="shared" si="127"/>
        <v>0</v>
      </c>
      <c r="GL69" s="195">
        <f t="shared" si="128"/>
        <v>0</v>
      </c>
      <c r="GM69" s="10"/>
      <c r="GN69" s="10"/>
      <c r="GO69" s="264">
        <f t="shared" si="129"/>
        <v>0</v>
      </c>
      <c r="GP69" s="264">
        <f t="shared" si="130"/>
        <v>0</v>
      </c>
      <c r="GQ69" s="264">
        <f t="shared" si="131"/>
        <v>0</v>
      </c>
      <c r="GR69" s="264">
        <f t="shared" si="132"/>
        <v>0</v>
      </c>
      <c r="GS69" s="264">
        <f t="shared" si="133"/>
        <v>0</v>
      </c>
      <c r="GT69" s="264">
        <f t="shared" si="134"/>
        <v>0</v>
      </c>
      <c r="GU69" s="264">
        <f t="shared" si="135"/>
        <v>0</v>
      </c>
      <c r="GV69" s="264">
        <f t="shared" si="136"/>
        <v>0</v>
      </c>
      <c r="GW69" s="264">
        <f t="shared" si="137"/>
        <v>0</v>
      </c>
      <c r="GX69" s="264">
        <f t="shared" si="138"/>
        <v>0</v>
      </c>
      <c r="GY69" s="162"/>
      <c r="GZ69" s="264">
        <f t="shared" si="139"/>
        <v>0</v>
      </c>
      <c r="HA69" s="264">
        <f t="shared" si="140"/>
        <v>0</v>
      </c>
      <c r="HB69" s="264">
        <f t="shared" si="141"/>
        <v>0</v>
      </c>
      <c r="HC69" s="264">
        <f t="shared" si="142"/>
        <v>0</v>
      </c>
      <c r="HD69" s="264">
        <f t="shared" si="143"/>
        <v>0</v>
      </c>
    </row>
    <row r="70" spans="1:212" s="186" customFormat="1" ht="48" hidden="1" customHeight="1" x14ac:dyDescent="0.25">
      <c r="A70" s="170"/>
      <c r="B70" s="171" t="s">
        <v>1074</v>
      </c>
      <c r="C70" s="47" t="s">
        <v>1313</v>
      </c>
      <c r="D70" s="33">
        <v>1056</v>
      </c>
      <c r="E70" s="201">
        <v>19</v>
      </c>
      <c r="F70" s="251"/>
      <c r="G70" s="185">
        <f t="shared" si="146"/>
        <v>0</v>
      </c>
      <c r="H70" s="185">
        <f t="shared" si="146"/>
        <v>0</v>
      </c>
      <c r="I70" s="185"/>
      <c r="J70" s="185"/>
      <c r="K70" s="185"/>
      <c r="L70" s="185"/>
      <c r="M70" s="185"/>
      <c r="N70" s="185"/>
      <c r="O70" s="185"/>
      <c r="P70" s="185"/>
      <c r="Q70" s="185">
        <f t="shared" si="147"/>
        <v>0</v>
      </c>
      <c r="R70" s="185"/>
      <c r="S70" s="185"/>
      <c r="T70" s="185"/>
      <c r="U70" s="185"/>
      <c r="V70" s="185">
        <f t="shared" si="148"/>
        <v>0</v>
      </c>
      <c r="W70" s="185"/>
      <c r="X70" s="185"/>
      <c r="Y70" s="185"/>
      <c r="Z70" s="185"/>
      <c r="AA70" s="185">
        <f t="shared" si="149"/>
        <v>0</v>
      </c>
      <c r="AB70" s="185"/>
      <c r="AC70" s="185"/>
      <c r="AD70" s="185"/>
      <c r="AE70" s="185"/>
      <c r="AF70" s="185">
        <f t="shared" si="150"/>
        <v>0</v>
      </c>
      <c r="AG70" s="185"/>
      <c r="AH70" s="185"/>
      <c r="AI70" s="185"/>
      <c r="AJ70" s="185"/>
      <c r="AK70" s="185">
        <f t="shared" si="151"/>
        <v>0</v>
      </c>
      <c r="AL70" s="185">
        <f t="shared" si="151"/>
        <v>0</v>
      </c>
      <c r="AM70" s="185"/>
      <c r="AN70" s="185"/>
      <c r="AO70" s="185"/>
      <c r="AP70" s="185"/>
      <c r="AQ70" s="185"/>
      <c r="AR70" s="185"/>
      <c r="AS70" s="185"/>
      <c r="AT70" s="185"/>
      <c r="AU70" s="185">
        <f t="shared" si="152"/>
        <v>0</v>
      </c>
      <c r="AV70" s="185"/>
      <c r="AW70" s="185"/>
      <c r="AX70" s="185"/>
      <c r="AY70" s="185"/>
      <c r="AZ70" s="185">
        <f t="shared" si="153"/>
        <v>0</v>
      </c>
      <c r="BA70" s="185"/>
      <c r="BB70" s="185"/>
      <c r="BC70" s="185"/>
      <c r="BD70" s="185"/>
      <c r="BE70" s="185">
        <f t="shared" si="154"/>
        <v>0</v>
      </c>
      <c r="BF70" s="185"/>
      <c r="BG70" s="185"/>
      <c r="BH70" s="185"/>
      <c r="BI70" s="185"/>
      <c r="BJ70" s="185">
        <f t="shared" si="155"/>
        <v>0</v>
      </c>
      <c r="BK70" s="185"/>
      <c r="BL70" s="185"/>
      <c r="BM70" s="185"/>
      <c r="BN70" s="185"/>
      <c r="BO70" s="185">
        <f t="shared" si="156"/>
        <v>0</v>
      </c>
      <c r="BP70" s="185"/>
      <c r="BQ70" s="185"/>
      <c r="BR70" s="185"/>
      <c r="BS70" s="185"/>
      <c r="BT70" s="185">
        <f t="shared" si="157"/>
        <v>0</v>
      </c>
      <c r="BU70" s="185"/>
      <c r="BV70" s="185"/>
      <c r="BW70" s="185"/>
      <c r="BX70" s="185"/>
      <c r="BY70" s="185">
        <f t="shared" si="158"/>
        <v>0</v>
      </c>
      <c r="BZ70" s="185"/>
      <c r="CA70" s="185"/>
      <c r="CB70" s="185"/>
      <c r="CC70" s="185"/>
      <c r="CD70" s="185">
        <f t="shared" si="159"/>
        <v>0</v>
      </c>
      <c r="CE70" s="185"/>
      <c r="CF70" s="185"/>
      <c r="CG70" s="185"/>
      <c r="CH70" s="185"/>
      <c r="CI70" s="185">
        <f t="shared" si="160"/>
        <v>0</v>
      </c>
      <c r="CJ70" s="185"/>
      <c r="CK70" s="185"/>
      <c r="CL70" s="185"/>
      <c r="CM70" s="185"/>
      <c r="CN70" s="185">
        <f t="shared" si="161"/>
        <v>0</v>
      </c>
      <c r="CO70" s="185"/>
      <c r="CP70" s="185"/>
      <c r="CQ70" s="185"/>
      <c r="CR70" s="185"/>
      <c r="CS70" s="162">
        <f t="shared" si="35"/>
        <v>0</v>
      </c>
      <c r="CT70" s="10"/>
      <c r="CU70" s="160">
        <f t="shared" si="36"/>
        <v>0</v>
      </c>
      <c r="CV70" s="160">
        <f t="shared" si="37"/>
        <v>0</v>
      </c>
      <c r="CW70" s="160">
        <f t="shared" si="38"/>
        <v>0</v>
      </c>
      <c r="CX70" s="160">
        <f t="shared" si="39"/>
        <v>0</v>
      </c>
      <c r="CY70" s="160">
        <f t="shared" si="40"/>
        <v>0</v>
      </c>
      <c r="CZ70" s="160">
        <f t="shared" si="41"/>
        <v>0</v>
      </c>
      <c r="DA70" s="160">
        <f t="shared" si="42"/>
        <v>0</v>
      </c>
      <c r="DB70" s="160">
        <f t="shared" si="43"/>
        <v>0</v>
      </c>
      <c r="DC70" s="160">
        <f t="shared" si="44"/>
        <v>0</v>
      </c>
      <c r="DD70" s="160">
        <f t="shared" si="45"/>
        <v>0</v>
      </c>
      <c r="DE70" s="160">
        <f t="shared" si="46"/>
        <v>0</v>
      </c>
      <c r="DF70" s="160">
        <f t="shared" si="47"/>
        <v>0</v>
      </c>
      <c r="DG70" s="160">
        <f t="shared" si="48"/>
        <v>0</v>
      </c>
      <c r="DH70" s="160">
        <f t="shared" si="49"/>
        <v>0</v>
      </c>
      <c r="DI70" s="160">
        <f t="shared" si="50"/>
        <v>0</v>
      </c>
      <c r="DJ70" s="160">
        <f t="shared" si="51"/>
        <v>0</v>
      </c>
      <c r="DK70" s="160">
        <f t="shared" si="52"/>
        <v>0</v>
      </c>
      <c r="DL70" s="160">
        <f t="shared" si="53"/>
        <v>0</v>
      </c>
      <c r="DM70" s="10"/>
      <c r="DN70" s="160">
        <f t="shared" si="54"/>
        <v>0</v>
      </c>
      <c r="DO70" s="160">
        <f t="shared" si="55"/>
        <v>0</v>
      </c>
      <c r="DP70" s="160">
        <f t="shared" si="56"/>
        <v>0</v>
      </c>
      <c r="DQ70" s="160">
        <f t="shared" si="57"/>
        <v>0</v>
      </c>
      <c r="DR70" s="160">
        <f t="shared" si="58"/>
        <v>0</v>
      </c>
      <c r="DS70" s="160">
        <f t="shared" si="59"/>
        <v>0</v>
      </c>
      <c r="DT70" s="160">
        <f t="shared" si="60"/>
        <v>0</v>
      </c>
      <c r="DU70" s="160">
        <f t="shared" si="61"/>
        <v>0</v>
      </c>
      <c r="DV70" s="160">
        <f t="shared" si="62"/>
        <v>0</v>
      </c>
      <c r="DW70" s="160">
        <f t="shared" si="63"/>
        <v>0</v>
      </c>
      <c r="DX70" s="160">
        <f t="shared" si="64"/>
        <v>0</v>
      </c>
      <c r="DY70" s="160">
        <f t="shared" si="65"/>
        <v>0</v>
      </c>
      <c r="DZ70" s="160">
        <f t="shared" si="66"/>
        <v>0</v>
      </c>
      <c r="EA70" s="160">
        <f t="shared" si="67"/>
        <v>0</v>
      </c>
      <c r="EB70" s="160">
        <f t="shared" si="68"/>
        <v>0</v>
      </c>
      <c r="EC70" s="160">
        <f t="shared" si="69"/>
        <v>0</v>
      </c>
      <c r="ED70" s="160">
        <f t="shared" si="70"/>
        <v>0</v>
      </c>
      <c r="EE70" s="160">
        <f t="shared" si="71"/>
        <v>0</v>
      </c>
      <c r="EF70" s="160">
        <f t="shared" si="72"/>
        <v>0</v>
      </c>
      <c r="EG70" s="160">
        <f t="shared" si="73"/>
        <v>0</v>
      </c>
      <c r="EH70" s="160">
        <f t="shared" si="74"/>
        <v>0</v>
      </c>
      <c r="EI70" s="160">
        <f t="shared" si="75"/>
        <v>0</v>
      </c>
      <c r="EJ70" s="160">
        <f t="shared" si="76"/>
        <v>0</v>
      </c>
      <c r="EK70" s="160">
        <f t="shared" si="77"/>
        <v>0</v>
      </c>
      <c r="EL70" s="160">
        <f t="shared" si="78"/>
        <v>0</v>
      </c>
      <c r="EM70" s="160">
        <f t="shared" si="79"/>
        <v>0</v>
      </c>
      <c r="EN70" s="160">
        <f t="shared" si="80"/>
        <v>0</v>
      </c>
      <c r="EO70" s="160">
        <f t="shared" si="81"/>
        <v>0</v>
      </c>
      <c r="EP70" s="160">
        <f t="shared" si="82"/>
        <v>0</v>
      </c>
      <c r="EQ70" s="160">
        <f t="shared" si="83"/>
        <v>0</v>
      </c>
      <c r="ER70" s="10"/>
      <c r="ES70" s="160">
        <f t="shared" si="84"/>
        <v>0</v>
      </c>
      <c r="ET70" s="160">
        <f t="shared" si="85"/>
        <v>0</v>
      </c>
      <c r="EU70" s="160">
        <f t="shared" si="86"/>
        <v>0</v>
      </c>
      <c r="EV70" s="160">
        <f t="shared" si="87"/>
        <v>0</v>
      </c>
      <c r="EW70" s="160">
        <f t="shared" si="88"/>
        <v>0</v>
      </c>
      <c r="EX70" s="160">
        <f t="shared" si="89"/>
        <v>0</v>
      </c>
      <c r="EY70" s="160">
        <f t="shared" si="90"/>
        <v>0</v>
      </c>
      <c r="EZ70" s="160">
        <f t="shared" si="91"/>
        <v>0</v>
      </c>
      <c r="FA70" s="160">
        <f t="shared" si="92"/>
        <v>0</v>
      </c>
      <c r="FB70" s="160">
        <f t="shared" si="93"/>
        <v>0</v>
      </c>
      <c r="FC70" s="160">
        <f t="shared" si="94"/>
        <v>0</v>
      </c>
      <c r="FD70" s="160">
        <f t="shared" si="95"/>
        <v>0</v>
      </c>
      <c r="FE70" s="160">
        <f t="shared" si="96"/>
        <v>0</v>
      </c>
      <c r="FF70" s="160">
        <f t="shared" si="97"/>
        <v>0</v>
      </c>
      <c r="FG70" s="160">
        <f t="shared" si="98"/>
        <v>0</v>
      </c>
      <c r="FH70" s="10"/>
      <c r="FI70" s="195">
        <f t="shared" si="99"/>
        <v>0</v>
      </c>
      <c r="FJ70" s="195">
        <f t="shared" si="100"/>
        <v>0</v>
      </c>
      <c r="FK70" s="195">
        <f t="shared" si="101"/>
        <v>0</v>
      </c>
      <c r="FL70" s="195">
        <f t="shared" si="102"/>
        <v>0</v>
      </c>
      <c r="FM70" s="195">
        <f t="shared" si="103"/>
        <v>0</v>
      </c>
      <c r="FN70" s="195">
        <f t="shared" si="104"/>
        <v>0</v>
      </c>
      <c r="FO70" s="195">
        <f t="shared" si="105"/>
        <v>0</v>
      </c>
      <c r="FP70" s="195">
        <f t="shared" si="106"/>
        <v>0</v>
      </c>
      <c r="FQ70" s="195">
        <f t="shared" si="107"/>
        <v>0</v>
      </c>
      <c r="FR70" s="195">
        <f t="shared" si="108"/>
        <v>0</v>
      </c>
      <c r="FS70" s="195">
        <f t="shared" si="109"/>
        <v>0</v>
      </c>
      <c r="FT70" s="195">
        <f t="shared" si="110"/>
        <v>0</v>
      </c>
      <c r="FU70" s="195">
        <f t="shared" si="111"/>
        <v>0</v>
      </c>
      <c r="FV70" s="195">
        <f t="shared" si="112"/>
        <v>0</v>
      </c>
      <c r="FW70" s="195">
        <f t="shared" si="113"/>
        <v>0</v>
      </c>
      <c r="FX70" s="195">
        <f t="shared" si="114"/>
        <v>0</v>
      </c>
      <c r="FY70" s="195">
        <f t="shared" si="115"/>
        <v>0</v>
      </c>
      <c r="FZ70" s="195">
        <f t="shared" si="116"/>
        <v>0</v>
      </c>
      <c r="GA70" s="195">
        <f t="shared" si="117"/>
        <v>0</v>
      </c>
      <c r="GB70" s="195">
        <f t="shared" si="118"/>
        <v>0</v>
      </c>
      <c r="GC70" s="195">
        <f t="shared" si="119"/>
        <v>0</v>
      </c>
      <c r="GD70" s="195">
        <f t="shared" si="120"/>
        <v>0</v>
      </c>
      <c r="GE70" s="195">
        <f t="shared" si="121"/>
        <v>0</v>
      </c>
      <c r="GF70" s="195">
        <f t="shared" si="122"/>
        <v>0</v>
      </c>
      <c r="GG70" s="195">
        <f t="shared" si="123"/>
        <v>0</v>
      </c>
      <c r="GH70" s="195">
        <f t="shared" si="124"/>
        <v>0</v>
      </c>
      <c r="GI70" s="195">
        <f t="shared" si="125"/>
        <v>0</v>
      </c>
      <c r="GJ70" s="195">
        <f t="shared" si="126"/>
        <v>0</v>
      </c>
      <c r="GK70" s="195">
        <f t="shared" si="127"/>
        <v>0</v>
      </c>
      <c r="GL70" s="195">
        <f t="shared" si="128"/>
        <v>0</v>
      </c>
      <c r="GM70" s="10"/>
      <c r="GN70" s="10"/>
      <c r="GO70" s="264">
        <f t="shared" si="129"/>
        <v>0</v>
      </c>
      <c r="GP70" s="264">
        <f t="shared" si="130"/>
        <v>0</v>
      </c>
      <c r="GQ70" s="264">
        <f t="shared" si="131"/>
        <v>0</v>
      </c>
      <c r="GR70" s="264">
        <f t="shared" si="132"/>
        <v>0</v>
      </c>
      <c r="GS70" s="264">
        <f t="shared" si="133"/>
        <v>0</v>
      </c>
      <c r="GT70" s="264">
        <f t="shared" si="134"/>
        <v>0</v>
      </c>
      <c r="GU70" s="264">
        <f t="shared" si="135"/>
        <v>0</v>
      </c>
      <c r="GV70" s="264">
        <f t="shared" si="136"/>
        <v>0</v>
      </c>
      <c r="GW70" s="264">
        <f t="shared" si="137"/>
        <v>0</v>
      </c>
      <c r="GX70" s="264">
        <f t="shared" si="138"/>
        <v>0</v>
      </c>
      <c r="GY70" s="162"/>
      <c r="GZ70" s="264">
        <f t="shared" si="139"/>
        <v>0</v>
      </c>
      <c r="HA70" s="264">
        <f t="shared" si="140"/>
        <v>0</v>
      </c>
      <c r="HB70" s="264">
        <f t="shared" si="141"/>
        <v>0</v>
      </c>
      <c r="HC70" s="264">
        <f t="shared" si="142"/>
        <v>0</v>
      </c>
      <c r="HD70" s="264">
        <f t="shared" si="143"/>
        <v>0</v>
      </c>
    </row>
    <row r="71" spans="1:212" ht="120" hidden="1" x14ac:dyDescent="0.25">
      <c r="B71" s="172"/>
      <c r="C71" s="38" t="s">
        <v>1314</v>
      </c>
      <c r="D71" s="7">
        <v>1057</v>
      </c>
      <c r="E71" s="200">
        <v>19</v>
      </c>
      <c r="F71" s="246"/>
      <c r="G71" s="178">
        <f t="shared" si="146"/>
        <v>0</v>
      </c>
      <c r="H71" s="178">
        <f t="shared" si="146"/>
        <v>0</v>
      </c>
      <c r="I71" s="26"/>
      <c r="J71" s="26"/>
      <c r="K71" s="26"/>
      <c r="L71" s="26"/>
      <c r="M71" s="26"/>
      <c r="N71" s="26"/>
      <c r="O71" s="26"/>
      <c r="P71" s="26"/>
      <c r="Q71" s="178">
        <f t="shared" si="147"/>
        <v>0</v>
      </c>
      <c r="R71" s="26"/>
      <c r="S71" s="26"/>
      <c r="T71" s="26"/>
      <c r="U71" s="26"/>
      <c r="V71" s="178">
        <f t="shared" si="148"/>
        <v>0</v>
      </c>
      <c r="W71" s="26"/>
      <c r="X71" s="26"/>
      <c r="Y71" s="26"/>
      <c r="Z71" s="26"/>
      <c r="AA71" s="178">
        <f t="shared" si="149"/>
        <v>0</v>
      </c>
      <c r="AB71" s="26"/>
      <c r="AC71" s="26"/>
      <c r="AD71" s="26"/>
      <c r="AE71" s="26"/>
      <c r="AF71" s="178">
        <f t="shared" si="150"/>
        <v>0</v>
      </c>
      <c r="AG71" s="26"/>
      <c r="AH71" s="26"/>
      <c r="AI71" s="26"/>
      <c r="AJ71" s="26"/>
      <c r="AK71" s="178">
        <f t="shared" si="151"/>
        <v>0</v>
      </c>
      <c r="AL71" s="178">
        <f t="shared" si="151"/>
        <v>0</v>
      </c>
      <c r="AM71" s="26"/>
      <c r="AN71" s="26"/>
      <c r="AO71" s="26"/>
      <c r="AP71" s="26"/>
      <c r="AQ71" s="26"/>
      <c r="AR71" s="26"/>
      <c r="AS71" s="26"/>
      <c r="AT71" s="26"/>
      <c r="AU71" s="178">
        <f t="shared" si="152"/>
        <v>0</v>
      </c>
      <c r="AV71" s="26"/>
      <c r="AW71" s="26"/>
      <c r="AX71" s="26"/>
      <c r="AY71" s="26"/>
      <c r="AZ71" s="178">
        <f t="shared" si="153"/>
        <v>0</v>
      </c>
      <c r="BA71" s="26"/>
      <c r="BB71" s="26"/>
      <c r="BC71" s="26"/>
      <c r="BD71" s="26"/>
      <c r="BE71" s="178">
        <f t="shared" si="154"/>
        <v>0</v>
      </c>
      <c r="BF71" s="26"/>
      <c r="BG71" s="26"/>
      <c r="BH71" s="26"/>
      <c r="BI71" s="26"/>
      <c r="BJ71" s="178">
        <f t="shared" si="155"/>
        <v>0</v>
      </c>
      <c r="BK71" s="26"/>
      <c r="BL71" s="26"/>
      <c r="BM71" s="26"/>
      <c r="BN71" s="26"/>
      <c r="BO71" s="178">
        <f t="shared" si="156"/>
        <v>0</v>
      </c>
      <c r="BP71" s="26"/>
      <c r="BQ71" s="26"/>
      <c r="BR71" s="26"/>
      <c r="BS71" s="26"/>
      <c r="BT71" s="178">
        <f t="shared" si="157"/>
        <v>0</v>
      </c>
      <c r="BU71" s="26"/>
      <c r="BV71" s="26"/>
      <c r="BW71" s="26"/>
      <c r="BX71" s="26"/>
      <c r="BY71" s="178">
        <f t="shared" si="158"/>
        <v>0</v>
      </c>
      <c r="BZ71" s="26"/>
      <c r="CA71" s="26"/>
      <c r="CB71" s="26"/>
      <c r="CC71" s="26"/>
      <c r="CD71" s="178">
        <f t="shared" si="159"/>
        <v>0</v>
      </c>
      <c r="CE71" s="26"/>
      <c r="CF71" s="26"/>
      <c r="CG71" s="26"/>
      <c r="CH71" s="26"/>
      <c r="CI71" s="178">
        <f t="shared" si="160"/>
        <v>0</v>
      </c>
      <c r="CJ71" s="26"/>
      <c r="CK71" s="26"/>
      <c r="CL71" s="26"/>
      <c r="CM71" s="26"/>
      <c r="CN71" s="178">
        <f t="shared" si="161"/>
        <v>0</v>
      </c>
      <c r="CO71" s="26"/>
      <c r="CP71" s="26"/>
      <c r="CQ71" s="26"/>
      <c r="CR71" s="26"/>
      <c r="CS71" s="162">
        <f t="shared" si="35"/>
        <v>0</v>
      </c>
      <c r="CT71" s="10"/>
      <c r="CU71" s="160">
        <f t="shared" si="36"/>
        <v>0</v>
      </c>
      <c r="CV71" s="160">
        <f t="shared" si="37"/>
        <v>0</v>
      </c>
      <c r="CW71" s="160">
        <f t="shared" si="38"/>
        <v>0</v>
      </c>
      <c r="CX71" s="160">
        <f t="shared" si="39"/>
        <v>0</v>
      </c>
      <c r="CY71" s="160">
        <f t="shared" si="40"/>
        <v>0</v>
      </c>
      <c r="CZ71" s="160">
        <f t="shared" si="41"/>
        <v>0</v>
      </c>
      <c r="DA71" s="160">
        <f t="shared" si="42"/>
        <v>0</v>
      </c>
      <c r="DB71" s="160">
        <f t="shared" si="43"/>
        <v>0</v>
      </c>
      <c r="DC71" s="160">
        <f t="shared" si="44"/>
        <v>0</v>
      </c>
      <c r="DD71" s="160">
        <f t="shared" si="45"/>
        <v>0</v>
      </c>
      <c r="DE71" s="160">
        <f t="shared" si="46"/>
        <v>0</v>
      </c>
      <c r="DF71" s="160">
        <f t="shared" si="47"/>
        <v>0</v>
      </c>
      <c r="DG71" s="160">
        <f t="shared" si="48"/>
        <v>0</v>
      </c>
      <c r="DH71" s="160">
        <f t="shared" si="49"/>
        <v>0</v>
      </c>
      <c r="DI71" s="160">
        <f t="shared" si="50"/>
        <v>0</v>
      </c>
      <c r="DJ71" s="160">
        <f t="shared" si="51"/>
        <v>0</v>
      </c>
      <c r="DK71" s="160">
        <f t="shared" si="52"/>
        <v>0</v>
      </c>
      <c r="DL71" s="160">
        <f t="shared" si="53"/>
        <v>0</v>
      </c>
      <c r="DM71" s="10"/>
      <c r="DN71" s="160">
        <f t="shared" si="54"/>
        <v>0</v>
      </c>
      <c r="DO71" s="160">
        <f t="shared" si="55"/>
        <v>0</v>
      </c>
      <c r="DP71" s="160">
        <f t="shared" si="56"/>
        <v>0</v>
      </c>
      <c r="DQ71" s="160">
        <f t="shared" si="57"/>
        <v>0</v>
      </c>
      <c r="DR71" s="160">
        <f t="shared" si="58"/>
        <v>0</v>
      </c>
      <c r="DS71" s="160">
        <f t="shared" si="59"/>
        <v>0</v>
      </c>
      <c r="DT71" s="160">
        <f t="shared" si="60"/>
        <v>0</v>
      </c>
      <c r="DU71" s="160">
        <f t="shared" si="61"/>
        <v>0</v>
      </c>
      <c r="DV71" s="160">
        <f t="shared" si="62"/>
        <v>0</v>
      </c>
      <c r="DW71" s="160">
        <f t="shared" si="63"/>
        <v>0</v>
      </c>
      <c r="DX71" s="160">
        <f t="shared" si="64"/>
        <v>0</v>
      </c>
      <c r="DY71" s="160">
        <f t="shared" si="65"/>
        <v>0</v>
      </c>
      <c r="DZ71" s="160">
        <f t="shared" si="66"/>
        <v>0</v>
      </c>
      <c r="EA71" s="160">
        <f t="shared" si="67"/>
        <v>0</v>
      </c>
      <c r="EB71" s="160">
        <f t="shared" si="68"/>
        <v>0</v>
      </c>
      <c r="EC71" s="160">
        <f t="shared" si="69"/>
        <v>0</v>
      </c>
      <c r="ED71" s="160">
        <f t="shared" si="70"/>
        <v>0</v>
      </c>
      <c r="EE71" s="160">
        <f t="shared" si="71"/>
        <v>0</v>
      </c>
      <c r="EF71" s="160">
        <f t="shared" si="72"/>
        <v>0</v>
      </c>
      <c r="EG71" s="160">
        <f t="shared" si="73"/>
        <v>0</v>
      </c>
      <c r="EH71" s="160">
        <f t="shared" si="74"/>
        <v>0</v>
      </c>
      <c r="EI71" s="160">
        <f t="shared" si="75"/>
        <v>0</v>
      </c>
      <c r="EJ71" s="160">
        <f t="shared" si="76"/>
        <v>0</v>
      </c>
      <c r="EK71" s="160">
        <f t="shared" si="77"/>
        <v>0</v>
      </c>
      <c r="EL71" s="160">
        <f t="shared" si="78"/>
        <v>0</v>
      </c>
      <c r="EM71" s="160">
        <f t="shared" si="79"/>
        <v>0</v>
      </c>
      <c r="EN71" s="160">
        <f t="shared" si="80"/>
        <v>0</v>
      </c>
      <c r="EO71" s="160">
        <f t="shared" si="81"/>
        <v>0</v>
      </c>
      <c r="EP71" s="160">
        <f t="shared" si="82"/>
        <v>0</v>
      </c>
      <c r="EQ71" s="160">
        <f t="shared" si="83"/>
        <v>0</v>
      </c>
      <c r="ER71" s="10"/>
      <c r="ES71" s="160">
        <f t="shared" si="84"/>
        <v>0</v>
      </c>
      <c r="ET71" s="160">
        <f t="shared" si="85"/>
        <v>0</v>
      </c>
      <c r="EU71" s="160">
        <f t="shared" si="86"/>
        <v>0</v>
      </c>
      <c r="EV71" s="160">
        <f t="shared" si="87"/>
        <v>0</v>
      </c>
      <c r="EW71" s="160">
        <f t="shared" si="88"/>
        <v>0</v>
      </c>
      <c r="EX71" s="160">
        <f t="shared" si="89"/>
        <v>0</v>
      </c>
      <c r="EY71" s="160">
        <f t="shared" si="90"/>
        <v>0</v>
      </c>
      <c r="EZ71" s="160">
        <f t="shared" si="91"/>
        <v>0</v>
      </c>
      <c r="FA71" s="160">
        <f t="shared" si="92"/>
        <v>0</v>
      </c>
      <c r="FB71" s="160">
        <f t="shared" si="93"/>
        <v>0</v>
      </c>
      <c r="FC71" s="160">
        <f t="shared" si="94"/>
        <v>0</v>
      </c>
      <c r="FD71" s="160">
        <f t="shared" si="95"/>
        <v>0</v>
      </c>
      <c r="FE71" s="160">
        <f t="shared" si="96"/>
        <v>0</v>
      </c>
      <c r="FF71" s="160">
        <f t="shared" si="97"/>
        <v>0</v>
      </c>
      <c r="FG71" s="160">
        <f t="shared" si="98"/>
        <v>0</v>
      </c>
      <c r="FH71" s="10"/>
      <c r="FI71" s="195">
        <f t="shared" si="99"/>
        <v>0</v>
      </c>
      <c r="FJ71" s="195">
        <f t="shared" si="100"/>
        <v>0</v>
      </c>
      <c r="FK71" s="195">
        <f t="shared" si="101"/>
        <v>0</v>
      </c>
      <c r="FL71" s="195">
        <f t="shared" si="102"/>
        <v>0</v>
      </c>
      <c r="FM71" s="195">
        <f t="shared" si="103"/>
        <v>0</v>
      </c>
      <c r="FN71" s="195">
        <f t="shared" si="104"/>
        <v>0</v>
      </c>
      <c r="FO71" s="195">
        <f t="shared" si="105"/>
        <v>0</v>
      </c>
      <c r="FP71" s="195">
        <f t="shared" si="106"/>
        <v>0</v>
      </c>
      <c r="FQ71" s="195">
        <f t="shared" si="107"/>
        <v>0</v>
      </c>
      <c r="FR71" s="195">
        <f t="shared" si="108"/>
        <v>0</v>
      </c>
      <c r="FS71" s="195">
        <f t="shared" si="109"/>
        <v>0</v>
      </c>
      <c r="FT71" s="195">
        <f t="shared" si="110"/>
        <v>0</v>
      </c>
      <c r="FU71" s="195">
        <f t="shared" si="111"/>
        <v>0</v>
      </c>
      <c r="FV71" s="195">
        <f t="shared" si="112"/>
        <v>0</v>
      </c>
      <c r="FW71" s="195">
        <f t="shared" si="113"/>
        <v>0</v>
      </c>
      <c r="FX71" s="195">
        <f t="shared" si="114"/>
        <v>0</v>
      </c>
      <c r="FY71" s="195">
        <f t="shared" si="115"/>
        <v>0</v>
      </c>
      <c r="FZ71" s="195">
        <f t="shared" si="116"/>
        <v>0</v>
      </c>
      <c r="GA71" s="195">
        <f t="shared" si="117"/>
        <v>0</v>
      </c>
      <c r="GB71" s="195">
        <f t="shared" si="118"/>
        <v>0</v>
      </c>
      <c r="GC71" s="195">
        <f t="shared" si="119"/>
        <v>0</v>
      </c>
      <c r="GD71" s="195">
        <f t="shared" si="120"/>
        <v>0</v>
      </c>
      <c r="GE71" s="195">
        <f t="shared" si="121"/>
        <v>0</v>
      </c>
      <c r="GF71" s="195">
        <f t="shared" si="122"/>
        <v>0</v>
      </c>
      <c r="GG71" s="195">
        <f t="shared" si="123"/>
        <v>0</v>
      </c>
      <c r="GH71" s="195">
        <f t="shared" si="124"/>
        <v>0</v>
      </c>
      <c r="GI71" s="195">
        <f t="shared" si="125"/>
        <v>0</v>
      </c>
      <c r="GJ71" s="195">
        <f t="shared" si="126"/>
        <v>0</v>
      </c>
      <c r="GK71" s="195">
        <f t="shared" si="127"/>
        <v>0</v>
      </c>
      <c r="GL71" s="195">
        <f t="shared" si="128"/>
        <v>0</v>
      </c>
      <c r="GM71" s="10"/>
      <c r="GN71" s="10"/>
      <c r="GO71" s="264">
        <f t="shared" si="129"/>
        <v>0</v>
      </c>
      <c r="GP71" s="264">
        <f t="shared" si="130"/>
        <v>0</v>
      </c>
      <c r="GQ71" s="264">
        <f t="shared" si="131"/>
        <v>0</v>
      </c>
      <c r="GR71" s="264">
        <f t="shared" si="132"/>
        <v>0</v>
      </c>
      <c r="GS71" s="264">
        <f t="shared" si="133"/>
        <v>0</v>
      </c>
      <c r="GT71" s="264">
        <f t="shared" si="134"/>
        <v>0</v>
      </c>
      <c r="GU71" s="264">
        <f t="shared" si="135"/>
        <v>0</v>
      </c>
      <c r="GV71" s="264">
        <f t="shared" si="136"/>
        <v>0</v>
      </c>
      <c r="GW71" s="264">
        <f t="shared" si="137"/>
        <v>0</v>
      </c>
      <c r="GX71" s="264">
        <f t="shared" si="138"/>
        <v>0</v>
      </c>
      <c r="GY71" s="162"/>
      <c r="GZ71" s="264">
        <f t="shared" si="139"/>
        <v>0</v>
      </c>
      <c r="HA71" s="264">
        <f t="shared" si="140"/>
        <v>0</v>
      </c>
      <c r="HB71" s="264">
        <f t="shared" si="141"/>
        <v>0</v>
      </c>
      <c r="HC71" s="264">
        <f t="shared" si="142"/>
        <v>0</v>
      </c>
      <c r="HD71" s="264">
        <f t="shared" si="143"/>
        <v>0</v>
      </c>
    </row>
    <row r="72" spans="1:212" ht="165" hidden="1" x14ac:dyDescent="0.25">
      <c r="B72" s="172"/>
      <c r="C72" s="38" t="s">
        <v>1315</v>
      </c>
      <c r="D72" s="7">
        <v>1058</v>
      </c>
      <c r="E72" s="200">
        <v>3</v>
      </c>
      <c r="F72" s="246"/>
      <c r="G72" s="178">
        <f t="shared" si="146"/>
        <v>0</v>
      </c>
      <c r="H72" s="178">
        <f t="shared" si="146"/>
        <v>0</v>
      </c>
      <c r="I72" s="26"/>
      <c r="J72" s="26"/>
      <c r="K72" s="26"/>
      <c r="L72" s="26"/>
      <c r="M72" s="26"/>
      <c r="N72" s="26"/>
      <c r="O72" s="26"/>
      <c r="P72" s="26"/>
      <c r="Q72" s="178">
        <f t="shared" si="147"/>
        <v>0</v>
      </c>
      <c r="R72" s="26"/>
      <c r="S72" s="26"/>
      <c r="T72" s="26"/>
      <c r="U72" s="26"/>
      <c r="V72" s="178">
        <f t="shared" si="148"/>
        <v>0</v>
      </c>
      <c r="W72" s="26"/>
      <c r="X72" s="26"/>
      <c r="Y72" s="26"/>
      <c r="Z72" s="26"/>
      <c r="AA72" s="178">
        <f t="shared" si="149"/>
        <v>0</v>
      </c>
      <c r="AB72" s="26"/>
      <c r="AC72" s="26"/>
      <c r="AD72" s="26"/>
      <c r="AE72" s="26"/>
      <c r="AF72" s="178">
        <f t="shared" si="150"/>
        <v>0</v>
      </c>
      <c r="AG72" s="26"/>
      <c r="AH72" s="26"/>
      <c r="AI72" s="26"/>
      <c r="AJ72" s="26"/>
      <c r="AK72" s="178">
        <f t="shared" si="151"/>
        <v>0</v>
      </c>
      <c r="AL72" s="178">
        <f t="shared" si="151"/>
        <v>0</v>
      </c>
      <c r="AM72" s="26"/>
      <c r="AN72" s="26"/>
      <c r="AO72" s="26"/>
      <c r="AP72" s="26"/>
      <c r="AQ72" s="26"/>
      <c r="AR72" s="26"/>
      <c r="AS72" s="26"/>
      <c r="AT72" s="26"/>
      <c r="AU72" s="178">
        <f t="shared" si="152"/>
        <v>0</v>
      </c>
      <c r="AV72" s="26"/>
      <c r="AW72" s="26"/>
      <c r="AX72" s="26"/>
      <c r="AY72" s="26"/>
      <c r="AZ72" s="178">
        <f t="shared" si="153"/>
        <v>0</v>
      </c>
      <c r="BA72" s="26"/>
      <c r="BB72" s="26"/>
      <c r="BC72" s="26"/>
      <c r="BD72" s="26"/>
      <c r="BE72" s="178">
        <f t="shared" si="154"/>
        <v>0</v>
      </c>
      <c r="BF72" s="26"/>
      <c r="BG72" s="26"/>
      <c r="BH72" s="26"/>
      <c r="BI72" s="26"/>
      <c r="BJ72" s="178">
        <f t="shared" si="155"/>
        <v>0</v>
      </c>
      <c r="BK72" s="26"/>
      <c r="BL72" s="26"/>
      <c r="BM72" s="26"/>
      <c r="BN72" s="26"/>
      <c r="BO72" s="178">
        <f t="shared" si="156"/>
        <v>0</v>
      </c>
      <c r="BP72" s="26"/>
      <c r="BQ72" s="26"/>
      <c r="BR72" s="26"/>
      <c r="BS72" s="26"/>
      <c r="BT72" s="178">
        <f t="shared" si="157"/>
        <v>0</v>
      </c>
      <c r="BU72" s="26"/>
      <c r="BV72" s="26"/>
      <c r="BW72" s="26"/>
      <c r="BX72" s="26"/>
      <c r="BY72" s="178">
        <f t="shared" si="158"/>
        <v>0</v>
      </c>
      <c r="BZ72" s="26"/>
      <c r="CA72" s="26"/>
      <c r="CB72" s="26"/>
      <c r="CC72" s="26"/>
      <c r="CD72" s="178">
        <f t="shared" si="159"/>
        <v>0</v>
      </c>
      <c r="CE72" s="26"/>
      <c r="CF72" s="26"/>
      <c r="CG72" s="26"/>
      <c r="CH72" s="26"/>
      <c r="CI72" s="178">
        <f t="shared" si="160"/>
        <v>0</v>
      </c>
      <c r="CJ72" s="26"/>
      <c r="CK72" s="26"/>
      <c r="CL72" s="26"/>
      <c r="CM72" s="26"/>
      <c r="CN72" s="178">
        <f t="shared" si="161"/>
        <v>0</v>
      </c>
      <c r="CO72" s="26"/>
      <c r="CP72" s="26"/>
      <c r="CQ72" s="26"/>
      <c r="CR72" s="26"/>
      <c r="CS72" s="162">
        <f t="shared" si="35"/>
        <v>0</v>
      </c>
      <c r="CT72" s="10"/>
      <c r="CU72" s="160">
        <f t="shared" si="36"/>
        <v>0</v>
      </c>
      <c r="CV72" s="160">
        <f t="shared" si="37"/>
        <v>0</v>
      </c>
      <c r="CW72" s="160">
        <f t="shared" si="38"/>
        <v>0</v>
      </c>
      <c r="CX72" s="160">
        <f t="shared" si="39"/>
        <v>0</v>
      </c>
      <c r="CY72" s="160">
        <f t="shared" si="40"/>
        <v>0</v>
      </c>
      <c r="CZ72" s="160">
        <f t="shared" si="41"/>
        <v>0</v>
      </c>
      <c r="DA72" s="160">
        <f t="shared" si="42"/>
        <v>0</v>
      </c>
      <c r="DB72" s="160">
        <f t="shared" si="43"/>
        <v>0</v>
      </c>
      <c r="DC72" s="160">
        <f t="shared" si="44"/>
        <v>0</v>
      </c>
      <c r="DD72" s="160">
        <f t="shared" si="45"/>
        <v>0</v>
      </c>
      <c r="DE72" s="160">
        <f t="shared" si="46"/>
        <v>0</v>
      </c>
      <c r="DF72" s="160">
        <f t="shared" si="47"/>
        <v>0</v>
      </c>
      <c r="DG72" s="160">
        <f t="shared" si="48"/>
        <v>0</v>
      </c>
      <c r="DH72" s="160">
        <f t="shared" si="49"/>
        <v>0</v>
      </c>
      <c r="DI72" s="160">
        <f t="shared" si="50"/>
        <v>0</v>
      </c>
      <c r="DJ72" s="160">
        <f t="shared" si="51"/>
        <v>0</v>
      </c>
      <c r="DK72" s="160">
        <f t="shared" si="52"/>
        <v>0</v>
      </c>
      <c r="DL72" s="160">
        <f t="shared" si="53"/>
        <v>0</v>
      </c>
      <c r="DM72" s="10"/>
      <c r="DN72" s="160">
        <f t="shared" si="54"/>
        <v>0</v>
      </c>
      <c r="DO72" s="160">
        <f t="shared" si="55"/>
        <v>0</v>
      </c>
      <c r="DP72" s="160">
        <f t="shared" si="56"/>
        <v>0</v>
      </c>
      <c r="DQ72" s="160">
        <f t="shared" si="57"/>
        <v>0</v>
      </c>
      <c r="DR72" s="160">
        <f t="shared" si="58"/>
        <v>0</v>
      </c>
      <c r="DS72" s="160">
        <f t="shared" si="59"/>
        <v>0</v>
      </c>
      <c r="DT72" s="160">
        <f t="shared" si="60"/>
        <v>0</v>
      </c>
      <c r="DU72" s="160">
        <f t="shared" si="61"/>
        <v>0</v>
      </c>
      <c r="DV72" s="160">
        <f t="shared" si="62"/>
        <v>0</v>
      </c>
      <c r="DW72" s="160">
        <f t="shared" si="63"/>
        <v>0</v>
      </c>
      <c r="DX72" s="160">
        <f t="shared" si="64"/>
        <v>0</v>
      </c>
      <c r="DY72" s="160">
        <f t="shared" si="65"/>
        <v>0</v>
      </c>
      <c r="DZ72" s="160">
        <f t="shared" si="66"/>
        <v>0</v>
      </c>
      <c r="EA72" s="160">
        <f t="shared" si="67"/>
        <v>0</v>
      </c>
      <c r="EB72" s="160">
        <f t="shared" si="68"/>
        <v>0</v>
      </c>
      <c r="EC72" s="160">
        <f t="shared" si="69"/>
        <v>0</v>
      </c>
      <c r="ED72" s="160">
        <f t="shared" si="70"/>
        <v>0</v>
      </c>
      <c r="EE72" s="160">
        <f t="shared" si="71"/>
        <v>0</v>
      </c>
      <c r="EF72" s="160">
        <f t="shared" si="72"/>
        <v>0</v>
      </c>
      <c r="EG72" s="160">
        <f t="shared" si="73"/>
        <v>0</v>
      </c>
      <c r="EH72" s="160">
        <f t="shared" si="74"/>
        <v>0</v>
      </c>
      <c r="EI72" s="160">
        <f t="shared" si="75"/>
        <v>0</v>
      </c>
      <c r="EJ72" s="160">
        <f t="shared" si="76"/>
        <v>0</v>
      </c>
      <c r="EK72" s="160">
        <f t="shared" si="77"/>
        <v>0</v>
      </c>
      <c r="EL72" s="160">
        <f t="shared" si="78"/>
        <v>0</v>
      </c>
      <c r="EM72" s="160">
        <f t="shared" si="79"/>
        <v>0</v>
      </c>
      <c r="EN72" s="160">
        <f t="shared" si="80"/>
        <v>0</v>
      </c>
      <c r="EO72" s="160">
        <f t="shared" si="81"/>
        <v>0</v>
      </c>
      <c r="EP72" s="160">
        <f t="shared" si="82"/>
        <v>0</v>
      </c>
      <c r="EQ72" s="160">
        <f t="shared" si="83"/>
        <v>0</v>
      </c>
      <c r="ER72" s="10"/>
      <c r="ES72" s="160">
        <f t="shared" si="84"/>
        <v>0</v>
      </c>
      <c r="ET72" s="160">
        <f t="shared" si="85"/>
        <v>0</v>
      </c>
      <c r="EU72" s="160">
        <f t="shared" si="86"/>
        <v>0</v>
      </c>
      <c r="EV72" s="160">
        <f t="shared" si="87"/>
        <v>0</v>
      </c>
      <c r="EW72" s="160">
        <f t="shared" si="88"/>
        <v>0</v>
      </c>
      <c r="EX72" s="160">
        <f t="shared" si="89"/>
        <v>0</v>
      </c>
      <c r="EY72" s="160">
        <f t="shared" si="90"/>
        <v>0</v>
      </c>
      <c r="EZ72" s="160">
        <f t="shared" si="91"/>
        <v>0</v>
      </c>
      <c r="FA72" s="160">
        <f t="shared" si="92"/>
        <v>0</v>
      </c>
      <c r="FB72" s="160">
        <f t="shared" si="93"/>
        <v>0</v>
      </c>
      <c r="FC72" s="160">
        <f t="shared" si="94"/>
        <v>0</v>
      </c>
      <c r="FD72" s="160">
        <f t="shared" si="95"/>
        <v>0</v>
      </c>
      <c r="FE72" s="160">
        <f t="shared" si="96"/>
        <v>0</v>
      </c>
      <c r="FF72" s="160">
        <f t="shared" si="97"/>
        <v>0</v>
      </c>
      <c r="FG72" s="160">
        <f t="shared" si="98"/>
        <v>0</v>
      </c>
      <c r="FH72" s="10"/>
      <c r="FI72" s="195">
        <f t="shared" si="99"/>
        <v>0</v>
      </c>
      <c r="FJ72" s="195">
        <f t="shared" si="100"/>
        <v>0</v>
      </c>
      <c r="FK72" s="195">
        <f t="shared" si="101"/>
        <v>0</v>
      </c>
      <c r="FL72" s="195">
        <f t="shared" si="102"/>
        <v>0</v>
      </c>
      <c r="FM72" s="195">
        <f t="shared" si="103"/>
        <v>0</v>
      </c>
      <c r="FN72" s="195">
        <f t="shared" si="104"/>
        <v>0</v>
      </c>
      <c r="FO72" s="195">
        <f t="shared" si="105"/>
        <v>0</v>
      </c>
      <c r="FP72" s="195">
        <f t="shared" si="106"/>
        <v>0</v>
      </c>
      <c r="FQ72" s="195">
        <f t="shared" si="107"/>
        <v>0</v>
      </c>
      <c r="FR72" s="195">
        <f t="shared" si="108"/>
        <v>0</v>
      </c>
      <c r="FS72" s="195">
        <f t="shared" si="109"/>
        <v>0</v>
      </c>
      <c r="FT72" s="195">
        <f t="shared" si="110"/>
        <v>0</v>
      </c>
      <c r="FU72" s="195">
        <f t="shared" si="111"/>
        <v>0</v>
      </c>
      <c r="FV72" s="195">
        <f t="shared" si="112"/>
        <v>0</v>
      </c>
      <c r="FW72" s="195">
        <f t="shared" si="113"/>
        <v>0</v>
      </c>
      <c r="FX72" s="195">
        <f t="shared" si="114"/>
        <v>0</v>
      </c>
      <c r="FY72" s="195">
        <f t="shared" si="115"/>
        <v>0</v>
      </c>
      <c r="FZ72" s="195">
        <f t="shared" si="116"/>
        <v>0</v>
      </c>
      <c r="GA72" s="195">
        <f t="shared" si="117"/>
        <v>0</v>
      </c>
      <c r="GB72" s="195">
        <f t="shared" si="118"/>
        <v>0</v>
      </c>
      <c r="GC72" s="195">
        <f t="shared" si="119"/>
        <v>0</v>
      </c>
      <c r="GD72" s="195">
        <f t="shared" si="120"/>
        <v>0</v>
      </c>
      <c r="GE72" s="195">
        <f t="shared" si="121"/>
        <v>0</v>
      </c>
      <c r="GF72" s="195">
        <f t="shared" si="122"/>
        <v>0</v>
      </c>
      <c r="GG72" s="195">
        <f t="shared" si="123"/>
        <v>0</v>
      </c>
      <c r="GH72" s="195">
        <f t="shared" si="124"/>
        <v>0</v>
      </c>
      <c r="GI72" s="195">
        <f t="shared" si="125"/>
        <v>0</v>
      </c>
      <c r="GJ72" s="195">
        <f t="shared" si="126"/>
        <v>0</v>
      </c>
      <c r="GK72" s="195">
        <f t="shared" si="127"/>
        <v>0</v>
      </c>
      <c r="GL72" s="195">
        <f t="shared" si="128"/>
        <v>0</v>
      </c>
      <c r="GM72" s="10"/>
      <c r="GN72" s="10"/>
      <c r="GO72" s="264">
        <f t="shared" si="129"/>
        <v>0</v>
      </c>
      <c r="GP72" s="264">
        <f t="shared" si="130"/>
        <v>0</v>
      </c>
      <c r="GQ72" s="264">
        <f t="shared" si="131"/>
        <v>0</v>
      </c>
      <c r="GR72" s="264">
        <f t="shared" si="132"/>
        <v>0</v>
      </c>
      <c r="GS72" s="264">
        <f t="shared" si="133"/>
        <v>0</v>
      </c>
      <c r="GT72" s="264">
        <f t="shared" si="134"/>
        <v>0</v>
      </c>
      <c r="GU72" s="264">
        <f t="shared" si="135"/>
        <v>0</v>
      </c>
      <c r="GV72" s="264">
        <f t="shared" si="136"/>
        <v>0</v>
      </c>
      <c r="GW72" s="264">
        <f t="shared" si="137"/>
        <v>0</v>
      </c>
      <c r="GX72" s="264">
        <f t="shared" si="138"/>
        <v>0</v>
      </c>
      <c r="GY72" s="162"/>
      <c r="GZ72" s="264">
        <f t="shared" si="139"/>
        <v>0</v>
      </c>
      <c r="HA72" s="264">
        <f t="shared" si="140"/>
        <v>0</v>
      </c>
      <c r="HB72" s="264">
        <f t="shared" si="141"/>
        <v>0</v>
      </c>
      <c r="HC72" s="264">
        <f t="shared" si="142"/>
        <v>0</v>
      </c>
      <c r="HD72" s="264">
        <f t="shared" si="143"/>
        <v>0</v>
      </c>
    </row>
    <row r="73" spans="1:212" ht="105" hidden="1" x14ac:dyDescent="0.25">
      <c r="B73" s="172" t="s">
        <v>1074</v>
      </c>
      <c r="C73" s="38" t="s">
        <v>116</v>
      </c>
      <c r="D73" s="7">
        <v>1059</v>
      </c>
      <c r="E73" s="200">
        <v>18</v>
      </c>
      <c r="F73" s="246"/>
      <c r="G73" s="178">
        <f t="shared" si="146"/>
        <v>0</v>
      </c>
      <c r="H73" s="178">
        <f t="shared" si="146"/>
        <v>0</v>
      </c>
      <c r="I73" s="26"/>
      <c r="J73" s="26"/>
      <c r="K73" s="26"/>
      <c r="L73" s="26"/>
      <c r="M73" s="26"/>
      <c r="N73" s="26"/>
      <c r="O73" s="26"/>
      <c r="P73" s="26"/>
      <c r="Q73" s="178">
        <f t="shared" si="147"/>
        <v>0</v>
      </c>
      <c r="R73" s="26"/>
      <c r="S73" s="26"/>
      <c r="T73" s="26"/>
      <c r="U73" s="26"/>
      <c r="V73" s="178">
        <f t="shared" si="148"/>
        <v>0</v>
      </c>
      <c r="W73" s="26"/>
      <c r="X73" s="26"/>
      <c r="Y73" s="26"/>
      <c r="Z73" s="26"/>
      <c r="AA73" s="178">
        <f t="shared" si="149"/>
        <v>0</v>
      </c>
      <c r="AB73" s="26"/>
      <c r="AC73" s="26"/>
      <c r="AD73" s="26"/>
      <c r="AE73" s="26"/>
      <c r="AF73" s="178">
        <f t="shared" si="150"/>
        <v>0</v>
      </c>
      <c r="AG73" s="26"/>
      <c r="AH73" s="26"/>
      <c r="AI73" s="26"/>
      <c r="AJ73" s="26"/>
      <c r="AK73" s="178">
        <f t="shared" si="151"/>
        <v>0</v>
      </c>
      <c r="AL73" s="178">
        <f t="shared" si="151"/>
        <v>0</v>
      </c>
      <c r="AM73" s="26"/>
      <c r="AN73" s="26"/>
      <c r="AO73" s="26"/>
      <c r="AP73" s="26"/>
      <c r="AQ73" s="26"/>
      <c r="AR73" s="26"/>
      <c r="AS73" s="26"/>
      <c r="AT73" s="26"/>
      <c r="AU73" s="178">
        <f t="shared" si="152"/>
        <v>0</v>
      </c>
      <c r="AV73" s="26"/>
      <c r="AW73" s="26"/>
      <c r="AX73" s="26"/>
      <c r="AY73" s="26"/>
      <c r="AZ73" s="178">
        <f t="shared" si="153"/>
        <v>0</v>
      </c>
      <c r="BA73" s="26"/>
      <c r="BB73" s="26"/>
      <c r="BC73" s="26"/>
      <c r="BD73" s="26"/>
      <c r="BE73" s="178">
        <f t="shared" si="154"/>
        <v>0</v>
      </c>
      <c r="BF73" s="26"/>
      <c r="BG73" s="26"/>
      <c r="BH73" s="26"/>
      <c r="BI73" s="26"/>
      <c r="BJ73" s="178">
        <f t="shared" si="155"/>
        <v>0</v>
      </c>
      <c r="BK73" s="26"/>
      <c r="BL73" s="26"/>
      <c r="BM73" s="26"/>
      <c r="BN73" s="26"/>
      <c r="BO73" s="178">
        <f t="shared" si="156"/>
        <v>0</v>
      </c>
      <c r="BP73" s="26"/>
      <c r="BQ73" s="26"/>
      <c r="BR73" s="26"/>
      <c r="BS73" s="26"/>
      <c r="BT73" s="178">
        <f t="shared" si="157"/>
        <v>0</v>
      </c>
      <c r="BU73" s="26"/>
      <c r="BV73" s="26"/>
      <c r="BW73" s="26"/>
      <c r="BX73" s="26"/>
      <c r="BY73" s="178">
        <f t="shared" si="158"/>
        <v>0</v>
      </c>
      <c r="BZ73" s="26"/>
      <c r="CA73" s="26"/>
      <c r="CB73" s="26"/>
      <c r="CC73" s="26"/>
      <c r="CD73" s="178">
        <f t="shared" si="159"/>
        <v>0</v>
      </c>
      <c r="CE73" s="26"/>
      <c r="CF73" s="26"/>
      <c r="CG73" s="26"/>
      <c r="CH73" s="26"/>
      <c r="CI73" s="178">
        <f t="shared" si="160"/>
        <v>0</v>
      </c>
      <c r="CJ73" s="26"/>
      <c r="CK73" s="26"/>
      <c r="CL73" s="26"/>
      <c r="CM73" s="26"/>
      <c r="CN73" s="178">
        <f t="shared" si="161"/>
        <v>0</v>
      </c>
      <c r="CO73" s="26"/>
      <c r="CP73" s="26"/>
      <c r="CQ73" s="26"/>
      <c r="CR73" s="26"/>
      <c r="CS73" s="162">
        <f t="shared" si="35"/>
        <v>0</v>
      </c>
      <c r="CT73" s="10"/>
      <c r="CU73" s="160">
        <f t="shared" si="36"/>
        <v>0</v>
      </c>
      <c r="CV73" s="160">
        <f t="shared" si="37"/>
        <v>0</v>
      </c>
      <c r="CW73" s="160">
        <f t="shared" si="38"/>
        <v>0</v>
      </c>
      <c r="CX73" s="160">
        <f t="shared" si="39"/>
        <v>0</v>
      </c>
      <c r="CY73" s="160">
        <f t="shared" si="40"/>
        <v>0</v>
      </c>
      <c r="CZ73" s="160">
        <f t="shared" si="41"/>
        <v>0</v>
      </c>
      <c r="DA73" s="160">
        <f t="shared" si="42"/>
        <v>0</v>
      </c>
      <c r="DB73" s="160">
        <f t="shared" si="43"/>
        <v>0</v>
      </c>
      <c r="DC73" s="160">
        <f t="shared" si="44"/>
        <v>0</v>
      </c>
      <c r="DD73" s="160">
        <f t="shared" si="45"/>
        <v>0</v>
      </c>
      <c r="DE73" s="160">
        <f t="shared" si="46"/>
        <v>0</v>
      </c>
      <c r="DF73" s="160">
        <f t="shared" si="47"/>
        <v>0</v>
      </c>
      <c r="DG73" s="160">
        <f t="shared" si="48"/>
        <v>0</v>
      </c>
      <c r="DH73" s="160">
        <f t="shared" si="49"/>
        <v>0</v>
      </c>
      <c r="DI73" s="160">
        <f t="shared" si="50"/>
        <v>0</v>
      </c>
      <c r="DJ73" s="160">
        <f t="shared" si="51"/>
        <v>0</v>
      </c>
      <c r="DK73" s="160">
        <f t="shared" si="52"/>
        <v>0</v>
      </c>
      <c r="DL73" s="160">
        <f t="shared" si="53"/>
        <v>0</v>
      </c>
      <c r="DM73" s="10"/>
      <c r="DN73" s="160">
        <f t="shared" si="54"/>
        <v>0</v>
      </c>
      <c r="DO73" s="160">
        <f t="shared" si="55"/>
        <v>0</v>
      </c>
      <c r="DP73" s="160">
        <f t="shared" si="56"/>
        <v>0</v>
      </c>
      <c r="DQ73" s="160">
        <f t="shared" si="57"/>
        <v>0</v>
      </c>
      <c r="DR73" s="160">
        <f t="shared" si="58"/>
        <v>0</v>
      </c>
      <c r="DS73" s="160">
        <f t="shared" si="59"/>
        <v>0</v>
      </c>
      <c r="DT73" s="160">
        <f t="shared" si="60"/>
        <v>0</v>
      </c>
      <c r="DU73" s="160">
        <f t="shared" si="61"/>
        <v>0</v>
      </c>
      <c r="DV73" s="160">
        <f t="shared" si="62"/>
        <v>0</v>
      </c>
      <c r="DW73" s="160">
        <f t="shared" si="63"/>
        <v>0</v>
      </c>
      <c r="DX73" s="160">
        <f t="shared" si="64"/>
        <v>0</v>
      </c>
      <c r="DY73" s="160">
        <f t="shared" si="65"/>
        <v>0</v>
      </c>
      <c r="DZ73" s="160">
        <f t="shared" si="66"/>
        <v>0</v>
      </c>
      <c r="EA73" s="160">
        <f t="shared" si="67"/>
        <v>0</v>
      </c>
      <c r="EB73" s="160">
        <f t="shared" si="68"/>
        <v>0</v>
      </c>
      <c r="EC73" s="160">
        <f t="shared" si="69"/>
        <v>0</v>
      </c>
      <c r="ED73" s="160">
        <f t="shared" si="70"/>
        <v>0</v>
      </c>
      <c r="EE73" s="160">
        <f t="shared" si="71"/>
        <v>0</v>
      </c>
      <c r="EF73" s="160">
        <f t="shared" si="72"/>
        <v>0</v>
      </c>
      <c r="EG73" s="160">
        <f t="shared" si="73"/>
        <v>0</v>
      </c>
      <c r="EH73" s="160">
        <f t="shared" si="74"/>
        <v>0</v>
      </c>
      <c r="EI73" s="160">
        <f t="shared" si="75"/>
        <v>0</v>
      </c>
      <c r="EJ73" s="160">
        <f t="shared" si="76"/>
        <v>0</v>
      </c>
      <c r="EK73" s="160">
        <f t="shared" si="77"/>
        <v>0</v>
      </c>
      <c r="EL73" s="160">
        <f t="shared" si="78"/>
        <v>0</v>
      </c>
      <c r="EM73" s="160">
        <f t="shared" si="79"/>
        <v>0</v>
      </c>
      <c r="EN73" s="160">
        <f t="shared" si="80"/>
        <v>0</v>
      </c>
      <c r="EO73" s="160">
        <f t="shared" si="81"/>
        <v>0</v>
      </c>
      <c r="EP73" s="160">
        <f t="shared" si="82"/>
        <v>0</v>
      </c>
      <c r="EQ73" s="160">
        <f t="shared" si="83"/>
        <v>0</v>
      </c>
      <c r="ER73" s="10"/>
      <c r="ES73" s="160">
        <f t="shared" si="84"/>
        <v>0</v>
      </c>
      <c r="ET73" s="160">
        <f t="shared" si="85"/>
        <v>0</v>
      </c>
      <c r="EU73" s="160">
        <f t="shared" si="86"/>
        <v>0</v>
      </c>
      <c r="EV73" s="160">
        <f t="shared" si="87"/>
        <v>0</v>
      </c>
      <c r="EW73" s="160">
        <f t="shared" si="88"/>
        <v>0</v>
      </c>
      <c r="EX73" s="160">
        <f t="shared" si="89"/>
        <v>0</v>
      </c>
      <c r="EY73" s="160">
        <f t="shared" si="90"/>
        <v>0</v>
      </c>
      <c r="EZ73" s="160">
        <f t="shared" si="91"/>
        <v>0</v>
      </c>
      <c r="FA73" s="160">
        <f t="shared" si="92"/>
        <v>0</v>
      </c>
      <c r="FB73" s="160">
        <f t="shared" si="93"/>
        <v>0</v>
      </c>
      <c r="FC73" s="160">
        <f t="shared" si="94"/>
        <v>0</v>
      </c>
      <c r="FD73" s="160">
        <f t="shared" si="95"/>
        <v>0</v>
      </c>
      <c r="FE73" s="160">
        <f t="shared" si="96"/>
        <v>0</v>
      </c>
      <c r="FF73" s="160">
        <f t="shared" si="97"/>
        <v>0</v>
      </c>
      <c r="FG73" s="160">
        <f t="shared" si="98"/>
        <v>0</v>
      </c>
      <c r="FH73" s="10"/>
      <c r="FI73" s="195">
        <f t="shared" si="99"/>
        <v>0</v>
      </c>
      <c r="FJ73" s="195">
        <f t="shared" si="100"/>
        <v>0</v>
      </c>
      <c r="FK73" s="195">
        <f t="shared" si="101"/>
        <v>0</v>
      </c>
      <c r="FL73" s="195">
        <f t="shared" si="102"/>
        <v>0</v>
      </c>
      <c r="FM73" s="195">
        <f t="shared" si="103"/>
        <v>0</v>
      </c>
      <c r="FN73" s="195">
        <f t="shared" si="104"/>
        <v>0</v>
      </c>
      <c r="FO73" s="195">
        <f t="shared" si="105"/>
        <v>0</v>
      </c>
      <c r="FP73" s="195">
        <f t="shared" si="106"/>
        <v>0</v>
      </c>
      <c r="FQ73" s="195">
        <f t="shared" si="107"/>
        <v>0</v>
      </c>
      <c r="FR73" s="195">
        <f t="shared" si="108"/>
        <v>0</v>
      </c>
      <c r="FS73" s="195">
        <f t="shared" si="109"/>
        <v>0</v>
      </c>
      <c r="FT73" s="195">
        <f t="shared" si="110"/>
        <v>0</v>
      </c>
      <c r="FU73" s="195">
        <f t="shared" si="111"/>
        <v>0</v>
      </c>
      <c r="FV73" s="195">
        <f t="shared" si="112"/>
        <v>0</v>
      </c>
      <c r="FW73" s="195">
        <f t="shared" si="113"/>
        <v>0</v>
      </c>
      <c r="FX73" s="195">
        <f t="shared" si="114"/>
        <v>0</v>
      </c>
      <c r="FY73" s="195">
        <f t="shared" si="115"/>
        <v>0</v>
      </c>
      <c r="FZ73" s="195">
        <f t="shared" si="116"/>
        <v>0</v>
      </c>
      <c r="GA73" s="195">
        <f t="shared" si="117"/>
        <v>0</v>
      </c>
      <c r="GB73" s="195">
        <f t="shared" si="118"/>
        <v>0</v>
      </c>
      <c r="GC73" s="195">
        <f t="shared" si="119"/>
        <v>0</v>
      </c>
      <c r="GD73" s="195">
        <f t="shared" si="120"/>
        <v>0</v>
      </c>
      <c r="GE73" s="195">
        <f t="shared" si="121"/>
        <v>0</v>
      </c>
      <c r="GF73" s="195">
        <f t="shared" si="122"/>
        <v>0</v>
      </c>
      <c r="GG73" s="195">
        <f t="shared" si="123"/>
        <v>0</v>
      </c>
      <c r="GH73" s="195">
        <f t="shared" si="124"/>
        <v>0</v>
      </c>
      <c r="GI73" s="195">
        <f t="shared" si="125"/>
        <v>0</v>
      </c>
      <c r="GJ73" s="195">
        <f t="shared" si="126"/>
        <v>0</v>
      </c>
      <c r="GK73" s="195">
        <f t="shared" si="127"/>
        <v>0</v>
      </c>
      <c r="GL73" s="195">
        <f t="shared" si="128"/>
        <v>0</v>
      </c>
      <c r="GM73" s="10"/>
      <c r="GN73" s="10"/>
      <c r="GO73" s="264">
        <f t="shared" si="129"/>
        <v>0</v>
      </c>
      <c r="GP73" s="264">
        <f t="shared" si="130"/>
        <v>0</v>
      </c>
      <c r="GQ73" s="264">
        <f t="shared" si="131"/>
        <v>0</v>
      </c>
      <c r="GR73" s="264">
        <f t="shared" si="132"/>
        <v>0</v>
      </c>
      <c r="GS73" s="264">
        <f t="shared" si="133"/>
        <v>0</v>
      </c>
      <c r="GT73" s="264">
        <f t="shared" si="134"/>
        <v>0</v>
      </c>
      <c r="GU73" s="264">
        <f t="shared" si="135"/>
        <v>0</v>
      </c>
      <c r="GV73" s="264">
        <f t="shared" si="136"/>
        <v>0</v>
      </c>
      <c r="GW73" s="264">
        <f t="shared" si="137"/>
        <v>0</v>
      </c>
      <c r="GX73" s="264">
        <f t="shared" si="138"/>
        <v>0</v>
      </c>
      <c r="GY73" s="162"/>
      <c r="GZ73" s="264">
        <f t="shared" si="139"/>
        <v>0</v>
      </c>
      <c r="HA73" s="264">
        <f t="shared" si="140"/>
        <v>0</v>
      </c>
      <c r="HB73" s="264">
        <f t="shared" si="141"/>
        <v>0</v>
      </c>
      <c r="HC73" s="264">
        <f t="shared" si="142"/>
        <v>0</v>
      </c>
      <c r="HD73" s="264">
        <f t="shared" si="143"/>
        <v>0</v>
      </c>
    </row>
    <row r="74" spans="1:212" s="186" customFormat="1" ht="33.75" hidden="1" customHeight="1" x14ac:dyDescent="0.25">
      <c r="A74" s="170"/>
      <c r="B74" s="171" t="s">
        <v>1074</v>
      </c>
      <c r="C74" s="47" t="s">
        <v>1316</v>
      </c>
      <c r="D74" s="33">
        <v>1060</v>
      </c>
      <c r="E74" s="201">
        <v>4</v>
      </c>
      <c r="F74" s="251"/>
      <c r="G74" s="185">
        <f t="shared" si="146"/>
        <v>0</v>
      </c>
      <c r="H74" s="185">
        <f t="shared" si="146"/>
        <v>0</v>
      </c>
      <c r="I74" s="185"/>
      <c r="J74" s="185"/>
      <c r="K74" s="185"/>
      <c r="L74" s="185"/>
      <c r="M74" s="185"/>
      <c r="N74" s="185"/>
      <c r="O74" s="185"/>
      <c r="P74" s="185"/>
      <c r="Q74" s="185">
        <f t="shared" si="147"/>
        <v>0</v>
      </c>
      <c r="R74" s="185"/>
      <c r="S74" s="185"/>
      <c r="T74" s="185"/>
      <c r="U74" s="185"/>
      <c r="V74" s="185">
        <f t="shared" si="148"/>
        <v>0</v>
      </c>
      <c r="W74" s="185"/>
      <c r="X74" s="185"/>
      <c r="Y74" s="185"/>
      <c r="Z74" s="185"/>
      <c r="AA74" s="185">
        <f t="shared" si="149"/>
        <v>0</v>
      </c>
      <c r="AB74" s="185"/>
      <c r="AC74" s="185"/>
      <c r="AD74" s="185"/>
      <c r="AE74" s="185"/>
      <c r="AF74" s="185">
        <f t="shared" si="150"/>
        <v>0</v>
      </c>
      <c r="AG74" s="185"/>
      <c r="AH74" s="185"/>
      <c r="AI74" s="185"/>
      <c r="AJ74" s="185"/>
      <c r="AK74" s="185">
        <f t="shared" si="151"/>
        <v>0</v>
      </c>
      <c r="AL74" s="185">
        <f t="shared" si="151"/>
        <v>0</v>
      </c>
      <c r="AM74" s="185"/>
      <c r="AN74" s="185"/>
      <c r="AO74" s="185"/>
      <c r="AP74" s="185"/>
      <c r="AQ74" s="185"/>
      <c r="AR74" s="185"/>
      <c r="AS74" s="185"/>
      <c r="AT74" s="185"/>
      <c r="AU74" s="185">
        <f t="shared" si="152"/>
        <v>0</v>
      </c>
      <c r="AV74" s="185"/>
      <c r="AW74" s="185"/>
      <c r="AX74" s="185"/>
      <c r="AY74" s="185"/>
      <c r="AZ74" s="185">
        <f t="shared" si="153"/>
        <v>0</v>
      </c>
      <c r="BA74" s="185"/>
      <c r="BB74" s="185"/>
      <c r="BC74" s="185"/>
      <c r="BD74" s="185"/>
      <c r="BE74" s="185">
        <f t="shared" si="154"/>
        <v>0</v>
      </c>
      <c r="BF74" s="185"/>
      <c r="BG74" s="185"/>
      <c r="BH74" s="185"/>
      <c r="BI74" s="185"/>
      <c r="BJ74" s="185">
        <f t="shared" si="155"/>
        <v>0</v>
      </c>
      <c r="BK74" s="185"/>
      <c r="BL74" s="185"/>
      <c r="BM74" s="185"/>
      <c r="BN74" s="185"/>
      <c r="BO74" s="185">
        <f t="shared" si="156"/>
        <v>0</v>
      </c>
      <c r="BP74" s="185"/>
      <c r="BQ74" s="185"/>
      <c r="BR74" s="185"/>
      <c r="BS74" s="185"/>
      <c r="BT74" s="185">
        <f t="shared" si="157"/>
        <v>0</v>
      </c>
      <c r="BU74" s="185"/>
      <c r="BV74" s="185"/>
      <c r="BW74" s="185"/>
      <c r="BX74" s="185"/>
      <c r="BY74" s="185">
        <f t="shared" si="158"/>
        <v>0</v>
      </c>
      <c r="BZ74" s="185"/>
      <c r="CA74" s="185"/>
      <c r="CB74" s="185"/>
      <c r="CC74" s="185"/>
      <c r="CD74" s="185">
        <f t="shared" si="159"/>
        <v>0</v>
      </c>
      <c r="CE74" s="185"/>
      <c r="CF74" s="185"/>
      <c r="CG74" s="185"/>
      <c r="CH74" s="185"/>
      <c r="CI74" s="185">
        <f t="shared" si="160"/>
        <v>0</v>
      </c>
      <c r="CJ74" s="185"/>
      <c r="CK74" s="185"/>
      <c r="CL74" s="185"/>
      <c r="CM74" s="185"/>
      <c r="CN74" s="185">
        <f t="shared" si="161"/>
        <v>0</v>
      </c>
      <c r="CO74" s="185"/>
      <c r="CP74" s="185"/>
      <c r="CQ74" s="185"/>
      <c r="CR74" s="185"/>
      <c r="CS74" s="162">
        <f t="shared" si="35"/>
        <v>0</v>
      </c>
      <c r="CT74" s="10"/>
      <c r="CU74" s="160">
        <f t="shared" si="36"/>
        <v>0</v>
      </c>
      <c r="CV74" s="160">
        <f t="shared" si="37"/>
        <v>0</v>
      </c>
      <c r="CW74" s="160">
        <f t="shared" si="38"/>
        <v>0</v>
      </c>
      <c r="CX74" s="160">
        <f t="shared" si="39"/>
        <v>0</v>
      </c>
      <c r="CY74" s="160">
        <f t="shared" si="40"/>
        <v>0</v>
      </c>
      <c r="CZ74" s="160">
        <f t="shared" si="41"/>
        <v>0</v>
      </c>
      <c r="DA74" s="160">
        <f t="shared" si="42"/>
        <v>0</v>
      </c>
      <c r="DB74" s="160">
        <f t="shared" si="43"/>
        <v>0</v>
      </c>
      <c r="DC74" s="160">
        <f t="shared" si="44"/>
        <v>0</v>
      </c>
      <c r="DD74" s="160">
        <f t="shared" si="45"/>
        <v>0</v>
      </c>
      <c r="DE74" s="160">
        <f t="shared" si="46"/>
        <v>0</v>
      </c>
      <c r="DF74" s="160">
        <f t="shared" si="47"/>
        <v>0</v>
      </c>
      <c r="DG74" s="160">
        <f t="shared" si="48"/>
        <v>0</v>
      </c>
      <c r="DH74" s="160">
        <f t="shared" si="49"/>
        <v>0</v>
      </c>
      <c r="DI74" s="160">
        <f t="shared" si="50"/>
        <v>0</v>
      </c>
      <c r="DJ74" s="160">
        <f t="shared" si="51"/>
        <v>0</v>
      </c>
      <c r="DK74" s="160">
        <f t="shared" si="52"/>
        <v>0</v>
      </c>
      <c r="DL74" s="160">
        <f t="shared" si="53"/>
        <v>0</v>
      </c>
      <c r="DM74" s="10"/>
      <c r="DN74" s="160">
        <f t="shared" si="54"/>
        <v>0</v>
      </c>
      <c r="DO74" s="160">
        <f t="shared" si="55"/>
        <v>0</v>
      </c>
      <c r="DP74" s="160">
        <f t="shared" si="56"/>
        <v>0</v>
      </c>
      <c r="DQ74" s="160">
        <f t="shared" si="57"/>
        <v>0</v>
      </c>
      <c r="DR74" s="160">
        <f t="shared" si="58"/>
        <v>0</v>
      </c>
      <c r="DS74" s="160">
        <f t="shared" si="59"/>
        <v>0</v>
      </c>
      <c r="DT74" s="160">
        <f t="shared" si="60"/>
        <v>0</v>
      </c>
      <c r="DU74" s="160">
        <f t="shared" si="61"/>
        <v>0</v>
      </c>
      <c r="DV74" s="160">
        <f t="shared" si="62"/>
        <v>0</v>
      </c>
      <c r="DW74" s="160">
        <f t="shared" si="63"/>
        <v>0</v>
      </c>
      <c r="DX74" s="160">
        <f t="shared" si="64"/>
        <v>0</v>
      </c>
      <c r="DY74" s="160">
        <f t="shared" si="65"/>
        <v>0</v>
      </c>
      <c r="DZ74" s="160">
        <f t="shared" si="66"/>
        <v>0</v>
      </c>
      <c r="EA74" s="160">
        <f t="shared" si="67"/>
        <v>0</v>
      </c>
      <c r="EB74" s="160">
        <f t="shared" si="68"/>
        <v>0</v>
      </c>
      <c r="EC74" s="160">
        <f t="shared" si="69"/>
        <v>0</v>
      </c>
      <c r="ED74" s="160">
        <f t="shared" si="70"/>
        <v>0</v>
      </c>
      <c r="EE74" s="160">
        <f t="shared" si="71"/>
        <v>0</v>
      </c>
      <c r="EF74" s="160">
        <f t="shared" si="72"/>
        <v>0</v>
      </c>
      <c r="EG74" s="160">
        <f t="shared" si="73"/>
        <v>0</v>
      </c>
      <c r="EH74" s="160">
        <f t="shared" si="74"/>
        <v>0</v>
      </c>
      <c r="EI74" s="160">
        <f t="shared" si="75"/>
        <v>0</v>
      </c>
      <c r="EJ74" s="160">
        <f t="shared" si="76"/>
        <v>0</v>
      </c>
      <c r="EK74" s="160">
        <f t="shared" si="77"/>
        <v>0</v>
      </c>
      <c r="EL74" s="160">
        <f t="shared" si="78"/>
        <v>0</v>
      </c>
      <c r="EM74" s="160">
        <f t="shared" si="79"/>
        <v>0</v>
      </c>
      <c r="EN74" s="160">
        <f t="shared" si="80"/>
        <v>0</v>
      </c>
      <c r="EO74" s="160">
        <f t="shared" si="81"/>
        <v>0</v>
      </c>
      <c r="EP74" s="160">
        <f t="shared" si="82"/>
        <v>0</v>
      </c>
      <c r="EQ74" s="160">
        <f t="shared" si="83"/>
        <v>0</v>
      </c>
      <c r="ER74" s="10"/>
      <c r="ES74" s="160">
        <f t="shared" si="84"/>
        <v>0</v>
      </c>
      <c r="ET74" s="160">
        <f t="shared" si="85"/>
        <v>0</v>
      </c>
      <c r="EU74" s="160">
        <f t="shared" si="86"/>
        <v>0</v>
      </c>
      <c r="EV74" s="160">
        <f t="shared" si="87"/>
        <v>0</v>
      </c>
      <c r="EW74" s="160">
        <f t="shared" si="88"/>
        <v>0</v>
      </c>
      <c r="EX74" s="160">
        <f t="shared" si="89"/>
        <v>0</v>
      </c>
      <c r="EY74" s="160">
        <f t="shared" si="90"/>
        <v>0</v>
      </c>
      <c r="EZ74" s="160">
        <f t="shared" si="91"/>
        <v>0</v>
      </c>
      <c r="FA74" s="160">
        <f t="shared" si="92"/>
        <v>0</v>
      </c>
      <c r="FB74" s="160">
        <f t="shared" si="93"/>
        <v>0</v>
      </c>
      <c r="FC74" s="160">
        <f t="shared" si="94"/>
        <v>0</v>
      </c>
      <c r="FD74" s="160">
        <f t="shared" si="95"/>
        <v>0</v>
      </c>
      <c r="FE74" s="160">
        <f t="shared" si="96"/>
        <v>0</v>
      </c>
      <c r="FF74" s="160">
        <f t="shared" si="97"/>
        <v>0</v>
      </c>
      <c r="FG74" s="160">
        <f t="shared" si="98"/>
        <v>0</v>
      </c>
      <c r="FH74" s="10"/>
      <c r="FI74" s="195">
        <f t="shared" si="99"/>
        <v>0</v>
      </c>
      <c r="FJ74" s="195">
        <f t="shared" si="100"/>
        <v>0</v>
      </c>
      <c r="FK74" s="195">
        <f t="shared" si="101"/>
        <v>0</v>
      </c>
      <c r="FL74" s="195">
        <f t="shared" si="102"/>
        <v>0</v>
      </c>
      <c r="FM74" s="195">
        <f t="shared" si="103"/>
        <v>0</v>
      </c>
      <c r="FN74" s="195">
        <f t="shared" si="104"/>
        <v>0</v>
      </c>
      <c r="FO74" s="195">
        <f t="shared" si="105"/>
        <v>0</v>
      </c>
      <c r="FP74" s="195">
        <f t="shared" si="106"/>
        <v>0</v>
      </c>
      <c r="FQ74" s="195">
        <f t="shared" si="107"/>
        <v>0</v>
      </c>
      <c r="FR74" s="195">
        <f t="shared" si="108"/>
        <v>0</v>
      </c>
      <c r="FS74" s="195">
        <f t="shared" si="109"/>
        <v>0</v>
      </c>
      <c r="FT74" s="195">
        <f t="shared" si="110"/>
        <v>0</v>
      </c>
      <c r="FU74" s="195">
        <f t="shared" si="111"/>
        <v>0</v>
      </c>
      <c r="FV74" s="195">
        <f t="shared" si="112"/>
        <v>0</v>
      </c>
      <c r="FW74" s="195">
        <f t="shared" si="113"/>
        <v>0</v>
      </c>
      <c r="FX74" s="195">
        <f t="shared" si="114"/>
        <v>0</v>
      </c>
      <c r="FY74" s="195">
        <f t="shared" si="115"/>
        <v>0</v>
      </c>
      <c r="FZ74" s="195">
        <f t="shared" si="116"/>
        <v>0</v>
      </c>
      <c r="GA74" s="195">
        <f t="shared" si="117"/>
        <v>0</v>
      </c>
      <c r="GB74" s="195">
        <f t="shared" si="118"/>
        <v>0</v>
      </c>
      <c r="GC74" s="195">
        <f t="shared" si="119"/>
        <v>0</v>
      </c>
      <c r="GD74" s="195">
        <f t="shared" si="120"/>
        <v>0</v>
      </c>
      <c r="GE74" s="195">
        <f t="shared" si="121"/>
        <v>0</v>
      </c>
      <c r="GF74" s="195">
        <f t="shared" si="122"/>
        <v>0</v>
      </c>
      <c r="GG74" s="195">
        <f t="shared" si="123"/>
        <v>0</v>
      </c>
      <c r="GH74" s="195">
        <f t="shared" si="124"/>
        <v>0</v>
      </c>
      <c r="GI74" s="195">
        <f t="shared" si="125"/>
        <v>0</v>
      </c>
      <c r="GJ74" s="195">
        <f t="shared" si="126"/>
        <v>0</v>
      </c>
      <c r="GK74" s="195">
        <f t="shared" si="127"/>
        <v>0</v>
      </c>
      <c r="GL74" s="195">
        <f t="shared" si="128"/>
        <v>0</v>
      </c>
      <c r="GM74" s="10"/>
      <c r="GN74" s="10"/>
      <c r="GO74" s="264">
        <f t="shared" si="129"/>
        <v>0</v>
      </c>
      <c r="GP74" s="264">
        <f t="shared" si="130"/>
        <v>0</v>
      </c>
      <c r="GQ74" s="264">
        <f t="shared" si="131"/>
        <v>0</v>
      </c>
      <c r="GR74" s="264">
        <f t="shared" si="132"/>
        <v>0</v>
      </c>
      <c r="GS74" s="264">
        <f t="shared" si="133"/>
        <v>0</v>
      </c>
      <c r="GT74" s="264">
        <f t="shared" si="134"/>
        <v>0</v>
      </c>
      <c r="GU74" s="264">
        <f t="shared" si="135"/>
        <v>0</v>
      </c>
      <c r="GV74" s="264">
        <f t="shared" si="136"/>
        <v>0</v>
      </c>
      <c r="GW74" s="264">
        <f t="shared" si="137"/>
        <v>0</v>
      </c>
      <c r="GX74" s="264">
        <f t="shared" si="138"/>
        <v>0</v>
      </c>
      <c r="GY74" s="162"/>
      <c r="GZ74" s="264">
        <f t="shared" si="139"/>
        <v>0</v>
      </c>
      <c r="HA74" s="264">
        <f t="shared" si="140"/>
        <v>0</v>
      </c>
      <c r="HB74" s="264">
        <f t="shared" si="141"/>
        <v>0</v>
      </c>
      <c r="HC74" s="264">
        <f t="shared" si="142"/>
        <v>0</v>
      </c>
      <c r="HD74" s="264">
        <f t="shared" si="143"/>
        <v>0</v>
      </c>
    </row>
    <row r="75" spans="1:212" s="186" customFormat="1" ht="33.75" hidden="1" customHeight="1" x14ac:dyDescent="0.25">
      <c r="A75" s="170"/>
      <c r="B75" s="171" t="s">
        <v>1074</v>
      </c>
      <c r="C75" s="47" t="s">
        <v>1317</v>
      </c>
      <c r="D75" s="33">
        <v>1061</v>
      </c>
      <c r="E75" s="201">
        <v>4</v>
      </c>
      <c r="F75" s="251"/>
      <c r="G75" s="185">
        <f t="shared" si="146"/>
        <v>0</v>
      </c>
      <c r="H75" s="185">
        <f t="shared" si="146"/>
        <v>0</v>
      </c>
      <c r="I75" s="185"/>
      <c r="J75" s="185"/>
      <c r="K75" s="185"/>
      <c r="L75" s="185"/>
      <c r="M75" s="185"/>
      <c r="N75" s="185"/>
      <c r="O75" s="185"/>
      <c r="P75" s="185"/>
      <c r="Q75" s="185">
        <f t="shared" si="147"/>
        <v>0</v>
      </c>
      <c r="R75" s="185"/>
      <c r="S75" s="185"/>
      <c r="T75" s="185"/>
      <c r="U75" s="185"/>
      <c r="V75" s="185">
        <f t="shared" si="148"/>
        <v>0</v>
      </c>
      <c r="W75" s="185"/>
      <c r="X75" s="185"/>
      <c r="Y75" s="185"/>
      <c r="Z75" s="185"/>
      <c r="AA75" s="185">
        <f t="shared" si="149"/>
        <v>0</v>
      </c>
      <c r="AB75" s="185"/>
      <c r="AC75" s="185"/>
      <c r="AD75" s="185"/>
      <c r="AE75" s="185"/>
      <c r="AF75" s="185">
        <f t="shared" si="150"/>
        <v>0</v>
      </c>
      <c r="AG75" s="185"/>
      <c r="AH75" s="185"/>
      <c r="AI75" s="185"/>
      <c r="AJ75" s="185"/>
      <c r="AK75" s="185">
        <f t="shared" si="151"/>
        <v>0</v>
      </c>
      <c r="AL75" s="185">
        <f t="shared" si="151"/>
        <v>0</v>
      </c>
      <c r="AM75" s="185"/>
      <c r="AN75" s="185"/>
      <c r="AO75" s="185"/>
      <c r="AP75" s="185"/>
      <c r="AQ75" s="185"/>
      <c r="AR75" s="185"/>
      <c r="AS75" s="185"/>
      <c r="AT75" s="185"/>
      <c r="AU75" s="185">
        <f t="shared" si="152"/>
        <v>0</v>
      </c>
      <c r="AV75" s="185"/>
      <c r="AW75" s="185"/>
      <c r="AX75" s="185"/>
      <c r="AY75" s="185"/>
      <c r="AZ75" s="185">
        <f t="shared" si="153"/>
        <v>0</v>
      </c>
      <c r="BA75" s="185"/>
      <c r="BB75" s="185"/>
      <c r="BC75" s="185"/>
      <c r="BD75" s="185"/>
      <c r="BE75" s="185">
        <f t="shared" si="154"/>
        <v>0</v>
      </c>
      <c r="BF75" s="185"/>
      <c r="BG75" s="185"/>
      <c r="BH75" s="185"/>
      <c r="BI75" s="185"/>
      <c r="BJ75" s="185">
        <f t="shared" si="155"/>
        <v>0</v>
      </c>
      <c r="BK75" s="185"/>
      <c r="BL75" s="185"/>
      <c r="BM75" s="185"/>
      <c r="BN75" s="185"/>
      <c r="BO75" s="185">
        <f t="shared" si="156"/>
        <v>0</v>
      </c>
      <c r="BP75" s="185"/>
      <c r="BQ75" s="185"/>
      <c r="BR75" s="185"/>
      <c r="BS75" s="185"/>
      <c r="BT75" s="185">
        <f t="shared" si="157"/>
        <v>0</v>
      </c>
      <c r="BU75" s="185"/>
      <c r="BV75" s="185"/>
      <c r="BW75" s="185"/>
      <c r="BX75" s="185"/>
      <c r="BY75" s="185">
        <f t="shared" si="158"/>
        <v>0</v>
      </c>
      <c r="BZ75" s="185"/>
      <c r="CA75" s="185"/>
      <c r="CB75" s="185"/>
      <c r="CC75" s="185"/>
      <c r="CD75" s="185">
        <f t="shared" si="159"/>
        <v>0</v>
      </c>
      <c r="CE75" s="185"/>
      <c r="CF75" s="185"/>
      <c r="CG75" s="185"/>
      <c r="CH75" s="185"/>
      <c r="CI75" s="185">
        <f t="shared" si="160"/>
        <v>0</v>
      </c>
      <c r="CJ75" s="185"/>
      <c r="CK75" s="185"/>
      <c r="CL75" s="185"/>
      <c r="CM75" s="185"/>
      <c r="CN75" s="185">
        <f t="shared" si="161"/>
        <v>0</v>
      </c>
      <c r="CO75" s="185"/>
      <c r="CP75" s="185"/>
      <c r="CQ75" s="185"/>
      <c r="CR75" s="185"/>
      <c r="CS75" s="162">
        <f t="shared" si="35"/>
        <v>0</v>
      </c>
      <c r="CT75" s="10"/>
      <c r="CU75" s="160">
        <f t="shared" si="36"/>
        <v>0</v>
      </c>
      <c r="CV75" s="160">
        <f t="shared" si="37"/>
        <v>0</v>
      </c>
      <c r="CW75" s="160">
        <f t="shared" si="38"/>
        <v>0</v>
      </c>
      <c r="CX75" s="160">
        <f t="shared" si="39"/>
        <v>0</v>
      </c>
      <c r="CY75" s="160">
        <f t="shared" si="40"/>
        <v>0</v>
      </c>
      <c r="CZ75" s="160">
        <f t="shared" si="41"/>
        <v>0</v>
      </c>
      <c r="DA75" s="160">
        <f t="shared" si="42"/>
        <v>0</v>
      </c>
      <c r="DB75" s="160">
        <f t="shared" si="43"/>
        <v>0</v>
      </c>
      <c r="DC75" s="160">
        <f t="shared" si="44"/>
        <v>0</v>
      </c>
      <c r="DD75" s="160">
        <f t="shared" si="45"/>
        <v>0</v>
      </c>
      <c r="DE75" s="160">
        <f t="shared" si="46"/>
        <v>0</v>
      </c>
      <c r="DF75" s="160">
        <f t="shared" si="47"/>
        <v>0</v>
      </c>
      <c r="DG75" s="160">
        <f t="shared" si="48"/>
        <v>0</v>
      </c>
      <c r="DH75" s="160">
        <f t="shared" si="49"/>
        <v>0</v>
      </c>
      <c r="DI75" s="160">
        <f t="shared" si="50"/>
        <v>0</v>
      </c>
      <c r="DJ75" s="160">
        <f t="shared" si="51"/>
        <v>0</v>
      </c>
      <c r="DK75" s="160">
        <f t="shared" si="52"/>
        <v>0</v>
      </c>
      <c r="DL75" s="160">
        <f t="shared" si="53"/>
        <v>0</v>
      </c>
      <c r="DM75" s="10"/>
      <c r="DN75" s="160">
        <f t="shared" si="54"/>
        <v>0</v>
      </c>
      <c r="DO75" s="160">
        <f t="shared" si="55"/>
        <v>0</v>
      </c>
      <c r="DP75" s="160">
        <f t="shared" si="56"/>
        <v>0</v>
      </c>
      <c r="DQ75" s="160">
        <f t="shared" si="57"/>
        <v>0</v>
      </c>
      <c r="DR75" s="160">
        <f t="shared" si="58"/>
        <v>0</v>
      </c>
      <c r="DS75" s="160">
        <f t="shared" si="59"/>
        <v>0</v>
      </c>
      <c r="DT75" s="160">
        <f t="shared" si="60"/>
        <v>0</v>
      </c>
      <c r="DU75" s="160">
        <f t="shared" si="61"/>
        <v>0</v>
      </c>
      <c r="DV75" s="160">
        <f t="shared" si="62"/>
        <v>0</v>
      </c>
      <c r="DW75" s="160">
        <f t="shared" si="63"/>
        <v>0</v>
      </c>
      <c r="DX75" s="160">
        <f t="shared" si="64"/>
        <v>0</v>
      </c>
      <c r="DY75" s="160">
        <f t="shared" si="65"/>
        <v>0</v>
      </c>
      <c r="DZ75" s="160">
        <f t="shared" si="66"/>
        <v>0</v>
      </c>
      <c r="EA75" s="160">
        <f t="shared" si="67"/>
        <v>0</v>
      </c>
      <c r="EB75" s="160">
        <f t="shared" si="68"/>
        <v>0</v>
      </c>
      <c r="EC75" s="160">
        <f t="shared" si="69"/>
        <v>0</v>
      </c>
      <c r="ED75" s="160">
        <f t="shared" si="70"/>
        <v>0</v>
      </c>
      <c r="EE75" s="160">
        <f t="shared" si="71"/>
        <v>0</v>
      </c>
      <c r="EF75" s="160">
        <f t="shared" si="72"/>
        <v>0</v>
      </c>
      <c r="EG75" s="160">
        <f t="shared" si="73"/>
        <v>0</v>
      </c>
      <c r="EH75" s="160">
        <f t="shared" si="74"/>
        <v>0</v>
      </c>
      <c r="EI75" s="160">
        <f t="shared" si="75"/>
        <v>0</v>
      </c>
      <c r="EJ75" s="160">
        <f t="shared" si="76"/>
        <v>0</v>
      </c>
      <c r="EK75" s="160">
        <f t="shared" si="77"/>
        <v>0</v>
      </c>
      <c r="EL75" s="160">
        <f t="shared" si="78"/>
        <v>0</v>
      </c>
      <c r="EM75" s="160">
        <f t="shared" si="79"/>
        <v>0</v>
      </c>
      <c r="EN75" s="160">
        <f t="shared" si="80"/>
        <v>0</v>
      </c>
      <c r="EO75" s="160">
        <f t="shared" si="81"/>
        <v>0</v>
      </c>
      <c r="EP75" s="160">
        <f t="shared" si="82"/>
        <v>0</v>
      </c>
      <c r="EQ75" s="160">
        <f t="shared" si="83"/>
        <v>0</v>
      </c>
      <c r="ER75" s="10"/>
      <c r="ES75" s="160">
        <f t="shared" si="84"/>
        <v>0</v>
      </c>
      <c r="ET75" s="160">
        <f t="shared" si="85"/>
        <v>0</v>
      </c>
      <c r="EU75" s="160">
        <f t="shared" si="86"/>
        <v>0</v>
      </c>
      <c r="EV75" s="160">
        <f t="shared" si="87"/>
        <v>0</v>
      </c>
      <c r="EW75" s="160">
        <f t="shared" si="88"/>
        <v>0</v>
      </c>
      <c r="EX75" s="160">
        <f t="shared" si="89"/>
        <v>0</v>
      </c>
      <c r="EY75" s="160">
        <f t="shared" si="90"/>
        <v>0</v>
      </c>
      <c r="EZ75" s="160">
        <f t="shared" si="91"/>
        <v>0</v>
      </c>
      <c r="FA75" s="160">
        <f t="shared" si="92"/>
        <v>0</v>
      </c>
      <c r="FB75" s="160">
        <f t="shared" si="93"/>
        <v>0</v>
      </c>
      <c r="FC75" s="160">
        <f t="shared" si="94"/>
        <v>0</v>
      </c>
      <c r="FD75" s="160">
        <f t="shared" si="95"/>
        <v>0</v>
      </c>
      <c r="FE75" s="160">
        <f t="shared" si="96"/>
        <v>0</v>
      </c>
      <c r="FF75" s="160">
        <f t="shared" si="97"/>
        <v>0</v>
      </c>
      <c r="FG75" s="160">
        <f t="shared" si="98"/>
        <v>0</v>
      </c>
      <c r="FH75" s="10"/>
      <c r="FI75" s="195">
        <f t="shared" si="99"/>
        <v>0</v>
      </c>
      <c r="FJ75" s="195">
        <f t="shared" si="100"/>
        <v>0</v>
      </c>
      <c r="FK75" s="195">
        <f t="shared" si="101"/>
        <v>0</v>
      </c>
      <c r="FL75" s="195">
        <f t="shared" si="102"/>
        <v>0</v>
      </c>
      <c r="FM75" s="195">
        <f t="shared" si="103"/>
        <v>0</v>
      </c>
      <c r="FN75" s="195">
        <f t="shared" si="104"/>
        <v>0</v>
      </c>
      <c r="FO75" s="195">
        <f t="shared" si="105"/>
        <v>0</v>
      </c>
      <c r="FP75" s="195">
        <f t="shared" si="106"/>
        <v>0</v>
      </c>
      <c r="FQ75" s="195">
        <f t="shared" si="107"/>
        <v>0</v>
      </c>
      <c r="FR75" s="195">
        <f t="shared" si="108"/>
        <v>0</v>
      </c>
      <c r="FS75" s="195">
        <f t="shared" si="109"/>
        <v>0</v>
      </c>
      <c r="FT75" s="195">
        <f t="shared" si="110"/>
        <v>0</v>
      </c>
      <c r="FU75" s="195">
        <f t="shared" si="111"/>
        <v>0</v>
      </c>
      <c r="FV75" s="195">
        <f t="shared" si="112"/>
        <v>0</v>
      </c>
      <c r="FW75" s="195">
        <f t="shared" si="113"/>
        <v>0</v>
      </c>
      <c r="FX75" s="195">
        <f t="shared" si="114"/>
        <v>0</v>
      </c>
      <c r="FY75" s="195">
        <f t="shared" si="115"/>
        <v>0</v>
      </c>
      <c r="FZ75" s="195">
        <f t="shared" si="116"/>
        <v>0</v>
      </c>
      <c r="GA75" s="195">
        <f t="shared" si="117"/>
        <v>0</v>
      </c>
      <c r="GB75" s="195">
        <f t="shared" si="118"/>
        <v>0</v>
      </c>
      <c r="GC75" s="195">
        <f t="shared" si="119"/>
        <v>0</v>
      </c>
      <c r="GD75" s="195">
        <f t="shared" si="120"/>
        <v>0</v>
      </c>
      <c r="GE75" s="195">
        <f t="shared" si="121"/>
        <v>0</v>
      </c>
      <c r="GF75" s="195">
        <f t="shared" si="122"/>
        <v>0</v>
      </c>
      <c r="GG75" s="195">
        <f t="shared" si="123"/>
        <v>0</v>
      </c>
      <c r="GH75" s="195">
        <f t="shared" si="124"/>
        <v>0</v>
      </c>
      <c r="GI75" s="195">
        <f t="shared" si="125"/>
        <v>0</v>
      </c>
      <c r="GJ75" s="195">
        <f t="shared" si="126"/>
        <v>0</v>
      </c>
      <c r="GK75" s="195">
        <f t="shared" si="127"/>
        <v>0</v>
      </c>
      <c r="GL75" s="195">
        <f t="shared" si="128"/>
        <v>0</v>
      </c>
      <c r="GM75" s="10"/>
      <c r="GN75" s="10"/>
      <c r="GO75" s="264">
        <f t="shared" si="129"/>
        <v>0</v>
      </c>
      <c r="GP75" s="264">
        <f t="shared" si="130"/>
        <v>0</v>
      </c>
      <c r="GQ75" s="264">
        <f t="shared" si="131"/>
        <v>0</v>
      </c>
      <c r="GR75" s="264">
        <f t="shared" si="132"/>
        <v>0</v>
      </c>
      <c r="GS75" s="264">
        <f t="shared" si="133"/>
        <v>0</v>
      </c>
      <c r="GT75" s="264">
        <f t="shared" si="134"/>
        <v>0</v>
      </c>
      <c r="GU75" s="264">
        <f t="shared" si="135"/>
        <v>0</v>
      </c>
      <c r="GV75" s="264">
        <f t="shared" si="136"/>
        <v>0</v>
      </c>
      <c r="GW75" s="264">
        <f t="shared" si="137"/>
        <v>0</v>
      </c>
      <c r="GX75" s="264">
        <f t="shared" si="138"/>
        <v>0</v>
      </c>
      <c r="GY75" s="162"/>
      <c r="GZ75" s="264">
        <f t="shared" si="139"/>
        <v>0</v>
      </c>
      <c r="HA75" s="264">
        <f t="shared" si="140"/>
        <v>0</v>
      </c>
      <c r="HB75" s="264">
        <f t="shared" si="141"/>
        <v>0</v>
      </c>
      <c r="HC75" s="264">
        <f t="shared" si="142"/>
        <v>0</v>
      </c>
      <c r="HD75" s="264">
        <f t="shared" si="143"/>
        <v>0</v>
      </c>
    </row>
    <row r="76" spans="1:212" s="186" customFormat="1" ht="33.75" hidden="1" customHeight="1" x14ac:dyDescent="0.25">
      <c r="A76" s="170"/>
      <c r="B76" s="171" t="s">
        <v>1074</v>
      </c>
      <c r="C76" s="47" t="s">
        <v>1318</v>
      </c>
      <c r="D76" s="33">
        <v>1062</v>
      </c>
      <c r="E76" s="201">
        <v>4</v>
      </c>
      <c r="F76" s="251"/>
      <c r="G76" s="185">
        <f t="shared" si="146"/>
        <v>0</v>
      </c>
      <c r="H76" s="185">
        <f t="shared" si="146"/>
        <v>0</v>
      </c>
      <c r="I76" s="185"/>
      <c r="J76" s="185"/>
      <c r="K76" s="185"/>
      <c r="L76" s="185"/>
      <c r="M76" s="185"/>
      <c r="N76" s="185"/>
      <c r="O76" s="185"/>
      <c r="P76" s="185"/>
      <c r="Q76" s="185">
        <f t="shared" si="147"/>
        <v>0</v>
      </c>
      <c r="R76" s="185"/>
      <c r="S76" s="185"/>
      <c r="T76" s="185"/>
      <c r="U76" s="185"/>
      <c r="V76" s="185">
        <f t="shared" si="148"/>
        <v>0</v>
      </c>
      <c r="W76" s="185"/>
      <c r="X76" s="185"/>
      <c r="Y76" s="185"/>
      <c r="Z76" s="185"/>
      <c r="AA76" s="185">
        <f t="shared" si="149"/>
        <v>0</v>
      </c>
      <c r="AB76" s="185"/>
      <c r="AC76" s="185"/>
      <c r="AD76" s="185"/>
      <c r="AE76" s="185"/>
      <c r="AF76" s="185">
        <f t="shared" si="150"/>
        <v>0</v>
      </c>
      <c r="AG76" s="185"/>
      <c r="AH76" s="185"/>
      <c r="AI76" s="185"/>
      <c r="AJ76" s="185"/>
      <c r="AK76" s="185">
        <f t="shared" si="151"/>
        <v>0</v>
      </c>
      <c r="AL76" s="185">
        <f t="shared" si="151"/>
        <v>0</v>
      </c>
      <c r="AM76" s="185"/>
      <c r="AN76" s="185"/>
      <c r="AO76" s="185"/>
      <c r="AP76" s="185"/>
      <c r="AQ76" s="185"/>
      <c r="AR76" s="185"/>
      <c r="AS76" s="185"/>
      <c r="AT76" s="185"/>
      <c r="AU76" s="185">
        <f t="shared" si="152"/>
        <v>0</v>
      </c>
      <c r="AV76" s="185"/>
      <c r="AW76" s="185"/>
      <c r="AX76" s="185"/>
      <c r="AY76" s="185"/>
      <c r="AZ76" s="185">
        <f t="shared" si="153"/>
        <v>0</v>
      </c>
      <c r="BA76" s="185"/>
      <c r="BB76" s="185"/>
      <c r="BC76" s="185"/>
      <c r="BD76" s="185"/>
      <c r="BE76" s="185">
        <f t="shared" si="154"/>
        <v>0</v>
      </c>
      <c r="BF76" s="185"/>
      <c r="BG76" s="185"/>
      <c r="BH76" s="185"/>
      <c r="BI76" s="185"/>
      <c r="BJ76" s="185">
        <f t="shared" si="155"/>
        <v>0</v>
      </c>
      <c r="BK76" s="185"/>
      <c r="BL76" s="185"/>
      <c r="BM76" s="185"/>
      <c r="BN76" s="185"/>
      <c r="BO76" s="185">
        <f t="shared" si="156"/>
        <v>0</v>
      </c>
      <c r="BP76" s="185"/>
      <c r="BQ76" s="185"/>
      <c r="BR76" s="185"/>
      <c r="BS76" s="185"/>
      <c r="BT76" s="185">
        <f t="shared" si="157"/>
        <v>0</v>
      </c>
      <c r="BU76" s="185"/>
      <c r="BV76" s="185"/>
      <c r="BW76" s="185"/>
      <c r="BX76" s="185"/>
      <c r="BY76" s="185">
        <f t="shared" si="158"/>
        <v>0</v>
      </c>
      <c r="BZ76" s="185"/>
      <c r="CA76" s="185"/>
      <c r="CB76" s="185"/>
      <c r="CC76" s="185"/>
      <c r="CD76" s="185">
        <f t="shared" si="159"/>
        <v>0</v>
      </c>
      <c r="CE76" s="185"/>
      <c r="CF76" s="185"/>
      <c r="CG76" s="185"/>
      <c r="CH76" s="185"/>
      <c r="CI76" s="185">
        <f t="shared" si="160"/>
        <v>0</v>
      </c>
      <c r="CJ76" s="185"/>
      <c r="CK76" s="185"/>
      <c r="CL76" s="185"/>
      <c r="CM76" s="185"/>
      <c r="CN76" s="185">
        <f t="shared" si="161"/>
        <v>0</v>
      </c>
      <c r="CO76" s="185"/>
      <c r="CP76" s="185"/>
      <c r="CQ76" s="185"/>
      <c r="CR76" s="185"/>
      <c r="CS76" s="162">
        <f t="shared" si="35"/>
        <v>0</v>
      </c>
      <c r="CT76" s="10"/>
      <c r="CU76" s="160">
        <f t="shared" si="36"/>
        <v>0</v>
      </c>
      <c r="CV76" s="160">
        <f t="shared" si="37"/>
        <v>0</v>
      </c>
      <c r="CW76" s="160">
        <f t="shared" si="38"/>
        <v>0</v>
      </c>
      <c r="CX76" s="160">
        <f t="shared" si="39"/>
        <v>0</v>
      </c>
      <c r="CY76" s="160">
        <f t="shared" si="40"/>
        <v>0</v>
      </c>
      <c r="CZ76" s="160">
        <f t="shared" si="41"/>
        <v>0</v>
      </c>
      <c r="DA76" s="160">
        <f t="shared" si="42"/>
        <v>0</v>
      </c>
      <c r="DB76" s="160">
        <f t="shared" si="43"/>
        <v>0</v>
      </c>
      <c r="DC76" s="160">
        <f t="shared" si="44"/>
        <v>0</v>
      </c>
      <c r="DD76" s="160">
        <f t="shared" si="45"/>
        <v>0</v>
      </c>
      <c r="DE76" s="160">
        <f t="shared" si="46"/>
        <v>0</v>
      </c>
      <c r="DF76" s="160">
        <f t="shared" si="47"/>
        <v>0</v>
      </c>
      <c r="DG76" s="160">
        <f t="shared" si="48"/>
        <v>0</v>
      </c>
      <c r="DH76" s="160">
        <f t="shared" si="49"/>
        <v>0</v>
      </c>
      <c r="DI76" s="160">
        <f t="shared" si="50"/>
        <v>0</v>
      </c>
      <c r="DJ76" s="160">
        <f t="shared" si="51"/>
        <v>0</v>
      </c>
      <c r="DK76" s="160">
        <f t="shared" si="52"/>
        <v>0</v>
      </c>
      <c r="DL76" s="160">
        <f t="shared" si="53"/>
        <v>0</v>
      </c>
      <c r="DM76" s="10"/>
      <c r="DN76" s="160">
        <f t="shared" si="54"/>
        <v>0</v>
      </c>
      <c r="DO76" s="160">
        <f t="shared" si="55"/>
        <v>0</v>
      </c>
      <c r="DP76" s="160">
        <f t="shared" si="56"/>
        <v>0</v>
      </c>
      <c r="DQ76" s="160">
        <f t="shared" si="57"/>
        <v>0</v>
      </c>
      <c r="DR76" s="160">
        <f t="shared" si="58"/>
        <v>0</v>
      </c>
      <c r="DS76" s="160">
        <f t="shared" si="59"/>
        <v>0</v>
      </c>
      <c r="DT76" s="160">
        <f t="shared" si="60"/>
        <v>0</v>
      </c>
      <c r="DU76" s="160">
        <f t="shared" si="61"/>
        <v>0</v>
      </c>
      <c r="DV76" s="160">
        <f t="shared" si="62"/>
        <v>0</v>
      </c>
      <c r="DW76" s="160">
        <f t="shared" si="63"/>
        <v>0</v>
      </c>
      <c r="DX76" s="160">
        <f t="shared" si="64"/>
        <v>0</v>
      </c>
      <c r="DY76" s="160">
        <f t="shared" si="65"/>
        <v>0</v>
      </c>
      <c r="DZ76" s="160">
        <f t="shared" si="66"/>
        <v>0</v>
      </c>
      <c r="EA76" s="160">
        <f t="shared" si="67"/>
        <v>0</v>
      </c>
      <c r="EB76" s="160">
        <f t="shared" si="68"/>
        <v>0</v>
      </c>
      <c r="EC76" s="160">
        <f t="shared" si="69"/>
        <v>0</v>
      </c>
      <c r="ED76" s="160">
        <f t="shared" si="70"/>
        <v>0</v>
      </c>
      <c r="EE76" s="160">
        <f t="shared" si="71"/>
        <v>0</v>
      </c>
      <c r="EF76" s="160">
        <f t="shared" si="72"/>
        <v>0</v>
      </c>
      <c r="EG76" s="160">
        <f t="shared" si="73"/>
        <v>0</v>
      </c>
      <c r="EH76" s="160">
        <f t="shared" si="74"/>
        <v>0</v>
      </c>
      <c r="EI76" s="160">
        <f t="shared" si="75"/>
        <v>0</v>
      </c>
      <c r="EJ76" s="160">
        <f t="shared" si="76"/>
        <v>0</v>
      </c>
      <c r="EK76" s="160">
        <f t="shared" si="77"/>
        <v>0</v>
      </c>
      <c r="EL76" s="160">
        <f t="shared" si="78"/>
        <v>0</v>
      </c>
      <c r="EM76" s="160">
        <f t="shared" si="79"/>
        <v>0</v>
      </c>
      <c r="EN76" s="160">
        <f t="shared" si="80"/>
        <v>0</v>
      </c>
      <c r="EO76" s="160">
        <f t="shared" si="81"/>
        <v>0</v>
      </c>
      <c r="EP76" s="160">
        <f t="shared" si="82"/>
        <v>0</v>
      </c>
      <c r="EQ76" s="160">
        <f t="shared" si="83"/>
        <v>0</v>
      </c>
      <c r="ER76" s="10"/>
      <c r="ES76" s="160">
        <f t="shared" si="84"/>
        <v>0</v>
      </c>
      <c r="ET76" s="160">
        <f t="shared" si="85"/>
        <v>0</v>
      </c>
      <c r="EU76" s="160">
        <f t="shared" si="86"/>
        <v>0</v>
      </c>
      <c r="EV76" s="160">
        <f t="shared" si="87"/>
        <v>0</v>
      </c>
      <c r="EW76" s="160">
        <f t="shared" si="88"/>
        <v>0</v>
      </c>
      <c r="EX76" s="160">
        <f t="shared" si="89"/>
        <v>0</v>
      </c>
      <c r="EY76" s="160">
        <f t="shared" si="90"/>
        <v>0</v>
      </c>
      <c r="EZ76" s="160">
        <f t="shared" si="91"/>
        <v>0</v>
      </c>
      <c r="FA76" s="160">
        <f t="shared" si="92"/>
        <v>0</v>
      </c>
      <c r="FB76" s="160">
        <f t="shared" si="93"/>
        <v>0</v>
      </c>
      <c r="FC76" s="160">
        <f t="shared" si="94"/>
        <v>0</v>
      </c>
      <c r="FD76" s="160">
        <f t="shared" si="95"/>
        <v>0</v>
      </c>
      <c r="FE76" s="160">
        <f t="shared" si="96"/>
        <v>0</v>
      </c>
      <c r="FF76" s="160">
        <f t="shared" si="97"/>
        <v>0</v>
      </c>
      <c r="FG76" s="160">
        <f t="shared" si="98"/>
        <v>0</v>
      </c>
      <c r="FH76" s="10"/>
      <c r="FI76" s="195">
        <f t="shared" si="99"/>
        <v>0</v>
      </c>
      <c r="FJ76" s="195">
        <f t="shared" si="100"/>
        <v>0</v>
      </c>
      <c r="FK76" s="195">
        <f t="shared" si="101"/>
        <v>0</v>
      </c>
      <c r="FL76" s="195">
        <f t="shared" si="102"/>
        <v>0</v>
      </c>
      <c r="FM76" s="195">
        <f t="shared" si="103"/>
        <v>0</v>
      </c>
      <c r="FN76" s="195">
        <f t="shared" si="104"/>
        <v>0</v>
      </c>
      <c r="FO76" s="195">
        <f t="shared" si="105"/>
        <v>0</v>
      </c>
      <c r="FP76" s="195">
        <f t="shared" si="106"/>
        <v>0</v>
      </c>
      <c r="FQ76" s="195">
        <f t="shared" si="107"/>
        <v>0</v>
      </c>
      <c r="FR76" s="195">
        <f t="shared" si="108"/>
        <v>0</v>
      </c>
      <c r="FS76" s="195">
        <f t="shared" si="109"/>
        <v>0</v>
      </c>
      <c r="FT76" s="195">
        <f t="shared" si="110"/>
        <v>0</v>
      </c>
      <c r="FU76" s="195">
        <f t="shared" si="111"/>
        <v>0</v>
      </c>
      <c r="FV76" s="195">
        <f t="shared" si="112"/>
        <v>0</v>
      </c>
      <c r="FW76" s="195">
        <f t="shared" si="113"/>
        <v>0</v>
      </c>
      <c r="FX76" s="195">
        <f t="shared" si="114"/>
        <v>0</v>
      </c>
      <c r="FY76" s="195">
        <f t="shared" si="115"/>
        <v>0</v>
      </c>
      <c r="FZ76" s="195">
        <f t="shared" si="116"/>
        <v>0</v>
      </c>
      <c r="GA76" s="195">
        <f t="shared" si="117"/>
        <v>0</v>
      </c>
      <c r="GB76" s="195">
        <f t="shared" si="118"/>
        <v>0</v>
      </c>
      <c r="GC76" s="195">
        <f t="shared" si="119"/>
        <v>0</v>
      </c>
      <c r="GD76" s="195">
        <f t="shared" si="120"/>
        <v>0</v>
      </c>
      <c r="GE76" s="195">
        <f t="shared" si="121"/>
        <v>0</v>
      </c>
      <c r="GF76" s="195">
        <f t="shared" si="122"/>
        <v>0</v>
      </c>
      <c r="GG76" s="195">
        <f t="shared" si="123"/>
        <v>0</v>
      </c>
      <c r="GH76" s="195">
        <f t="shared" si="124"/>
        <v>0</v>
      </c>
      <c r="GI76" s="195">
        <f t="shared" si="125"/>
        <v>0</v>
      </c>
      <c r="GJ76" s="195">
        <f t="shared" si="126"/>
        <v>0</v>
      </c>
      <c r="GK76" s="195">
        <f t="shared" si="127"/>
        <v>0</v>
      </c>
      <c r="GL76" s="195">
        <f t="shared" si="128"/>
        <v>0</v>
      </c>
      <c r="GM76" s="10"/>
      <c r="GN76" s="10"/>
      <c r="GO76" s="264">
        <f t="shared" si="129"/>
        <v>0</v>
      </c>
      <c r="GP76" s="264">
        <f t="shared" si="130"/>
        <v>0</v>
      </c>
      <c r="GQ76" s="264">
        <f t="shared" si="131"/>
        <v>0</v>
      </c>
      <c r="GR76" s="264">
        <f t="shared" si="132"/>
        <v>0</v>
      </c>
      <c r="GS76" s="264">
        <f t="shared" si="133"/>
        <v>0</v>
      </c>
      <c r="GT76" s="264">
        <f t="shared" si="134"/>
        <v>0</v>
      </c>
      <c r="GU76" s="264">
        <f t="shared" si="135"/>
        <v>0</v>
      </c>
      <c r="GV76" s="264">
        <f t="shared" si="136"/>
        <v>0</v>
      </c>
      <c r="GW76" s="264">
        <f t="shared" si="137"/>
        <v>0</v>
      </c>
      <c r="GX76" s="264">
        <f t="shared" si="138"/>
        <v>0</v>
      </c>
      <c r="GY76" s="162"/>
      <c r="GZ76" s="264">
        <f t="shared" si="139"/>
        <v>0</v>
      </c>
      <c r="HA76" s="264">
        <f t="shared" si="140"/>
        <v>0</v>
      </c>
      <c r="HB76" s="264">
        <f t="shared" si="141"/>
        <v>0</v>
      </c>
      <c r="HC76" s="264">
        <f t="shared" si="142"/>
        <v>0</v>
      </c>
      <c r="HD76" s="264">
        <f t="shared" si="143"/>
        <v>0</v>
      </c>
    </row>
    <row r="77" spans="1:212" s="186" customFormat="1" ht="33.75" hidden="1" customHeight="1" x14ac:dyDescent="0.25">
      <c r="A77" s="170"/>
      <c r="B77" s="171" t="s">
        <v>1074</v>
      </c>
      <c r="C77" s="47" t="s">
        <v>1319</v>
      </c>
      <c r="D77" s="33">
        <v>1063</v>
      </c>
      <c r="E77" s="201">
        <v>4</v>
      </c>
      <c r="F77" s="251"/>
      <c r="G77" s="185">
        <f t="shared" si="146"/>
        <v>0</v>
      </c>
      <c r="H77" s="185">
        <f t="shared" si="146"/>
        <v>0</v>
      </c>
      <c r="I77" s="185"/>
      <c r="J77" s="185"/>
      <c r="K77" s="185"/>
      <c r="L77" s="185"/>
      <c r="M77" s="185"/>
      <c r="N77" s="185"/>
      <c r="O77" s="185"/>
      <c r="P77" s="185"/>
      <c r="Q77" s="185">
        <f t="shared" si="147"/>
        <v>0</v>
      </c>
      <c r="R77" s="185"/>
      <c r="S77" s="185"/>
      <c r="T77" s="185"/>
      <c r="U77" s="185"/>
      <c r="V77" s="185">
        <f t="shared" si="148"/>
        <v>0</v>
      </c>
      <c r="W77" s="185"/>
      <c r="X77" s="185"/>
      <c r="Y77" s="185"/>
      <c r="Z77" s="185"/>
      <c r="AA77" s="185">
        <f t="shared" si="149"/>
        <v>0</v>
      </c>
      <c r="AB77" s="185"/>
      <c r="AC77" s="185"/>
      <c r="AD77" s="185"/>
      <c r="AE77" s="185"/>
      <c r="AF77" s="185">
        <f t="shared" si="150"/>
        <v>0</v>
      </c>
      <c r="AG77" s="185"/>
      <c r="AH77" s="185"/>
      <c r="AI77" s="185"/>
      <c r="AJ77" s="185"/>
      <c r="AK77" s="185">
        <f t="shared" si="151"/>
        <v>0</v>
      </c>
      <c r="AL77" s="185">
        <f t="shared" si="151"/>
        <v>0</v>
      </c>
      <c r="AM77" s="185"/>
      <c r="AN77" s="185"/>
      <c r="AO77" s="185"/>
      <c r="AP77" s="185"/>
      <c r="AQ77" s="185"/>
      <c r="AR77" s="185"/>
      <c r="AS77" s="185"/>
      <c r="AT77" s="185"/>
      <c r="AU77" s="185">
        <f t="shared" si="152"/>
        <v>0</v>
      </c>
      <c r="AV77" s="185"/>
      <c r="AW77" s="185"/>
      <c r="AX77" s="185"/>
      <c r="AY77" s="185"/>
      <c r="AZ77" s="185">
        <f t="shared" si="153"/>
        <v>0</v>
      </c>
      <c r="BA77" s="185"/>
      <c r="BB77" s="185"/>
      <c r="BC77" s="185"/>
      <c r="BD77" s="185"/>
      <c r="BE77" s="185">
        <f t="shared" si="154"/>
        <v>0</v>
      </c>
      <c r="BF77" s="185"/>
      <c r="BG77" s="185"/>
      <c r="BH77" s="185"/>
      <c r="BI77" s="185"/>
      <c r="BJ77" s="185">
        <f t="shared" si="155"/>
        <v>0</v>
      </c>
      <c r="BK77" s="185"/>
      <c r="BL77" s="185"/>
      <c r="BM77" s="185"/>
      <c r="BN77" s="185"/>
      <c r="BO77" s="185">
        <f t="shared" si="156"/>
        <v>0</v>
      </c>
      <c r="BP77" s="185"/>
      <c r="BQ77" s="185"/>
      <c r="BR77" s="185"/>
      <c r="BS77" s="185"/>
      <c r="BT77" s="185">
        <f t="shared" si="157"/>
        <v>0</v>
      </c>
      <c r="BU77" s="185"/>
      <c r="BV77" s="185"/>
      <c r="BW77" s="185"/>
      <c r="BX77" s="185"/>
      <c r="BY77" s="185">
        <f t="shared" si="158"/>
        <v>0</v>
      </c>
      <c r="BZ77" s="185"/>
      <c r="CA77" s="185"/>
      <c r="CB77" s="185"/>
      <c r="CC77" s="185"/>
      <c r="CD77" s="185">
        <f t="shared" si="159"/>
        <v>0</v>
      </c>
      <c r="CE77" s="185"/>
      <c r="CF77" s="185"/>
      <c r="CG77" s="185"/>
      <c r="CH77" s="185"/>
      <c r="CI77" s="185">
        <f t="shared" si="160"/>
        <v>0</v>
      </c>
      <c r="CJ77" s="185"/>
      <c r="CK77" s="185"/>
      <c r="CL77" s="185"/>
      <c r="CM77" s="185"/>
      <c r="CN77" s="185">
        <f t="shared" si="161"/>
        <v>0</v>
      </c>
      <c r="CO77" s="185"/>
      <c r="CP77" s="185"/>
      <c r="CQ77" s="185"/>
      <c r="CR77" s="185"/>
      <c r="CS77" s="162">
        <f t="shared" si="35"/>
        <v>0</v>
      </c>
      <c r="CT77" s="10"/>
      <c r="CU77" s="160">
        <f t="shared" si="36"/>
        <v>0</v>
      </c>
      <c r="CV77" s="160">
        <f t="shared" si="37"/>
        <v>0</v>
      </c>
      <c r="CW77" s="160">
        <f t="shared" si="38"/>
        <v>0</v>
      </c>
      <c r="CX77" s="160">
        <f t="shared" si="39"/>
        <v>0</v>
      </c>
      <c r="CY77" s="160">
        <f t="shared" si="40"/>
        <v>0</v>
      </c>
      <c r="CZ77" s="160">
        <f t="shared" si="41"/>
        <v>0</v>
      </c>
      <c r="DA77" s="160">
        <f t="shared" si="42"/>
        <v>0</v>
      </c>
      <c r="DB77" s="160">
        <f t="shared" si="43"/>
        <v>0</v>
      </c>
      <c r="DC77" s="160">
        <f t="shared" si="44"/>
        <v>0</v>
      </c>
      <c r="DD77" s="160">
        <f t="shared" si="45"/>
        <v>0</v>
      </c>
      <c r="DE77" s="160">
        <f t="shared" si="46"/>
        <v>0</v>
      </c>
      <c r="DF77" s="160">
        <f t="shared" si="47"/>
        <v>0</v>
      </c>
      <c r="DG77" s="160">
        <f t="shared" si="48"/>
        <v>0</v>
      </c>
      <c r="DH77" s="160">
        <f t="shared" si="49"/>
        <v>0</v>
      </c>
      <c r="DI77" s="160">
        <f t="shared" si="50"/>
        <v>0</v>
      </c>
      <c r="DJ77" s="160">
        <f t="shared" si="51"/>
        <v>0</v>
      </c>
      <c r="DK77" s="160">
        <f t="shared" si="52"/>
        <v>0</v>
      </c>
      <c r="DL77" s="160">
        <f t="shared" si="53"/>
        <v>0</v>
      </c>
      <c r="DM77" s="10"/>
      <c r="DN77" s="160">
        <f t="shared" si="54"/>
        <v>0</v>
      </c>
      <c r="DO77" s="160">
        <f t="shared" si="55"/>
        <v>0</v>
      </c>
      <c r="DP77" s="160">
        <f t="shared" si="56"/>
        <v>0</v>
      </c>
      <c r="DQ77" s="160">
        <f t="shared" si="57"/>
        <v>0</v>
      </c>
      <c r="DR77" s="160">
        <f t="shared" si="58"/>
        <v>0</v>
      </c>
      <c r="DS77" s="160">
        <f t="shared" si="59"/>
        <v>0</v>
      </c>
      <c r="DT77" s="160">
        <f t="shared" si="60"/>
        <v>0</v>
      </c>
      <c r="DU77" s="160">
        <f t="shared" si="61"/>
        <v>0</v>
      </c>
      <c r="DV77" s="160">
        <f t="shared" si="62"/>
        <v>0</v>
      </c>
      <c r="DW77" s="160">
        <f t="shared" si="63"/>
        <v>0</v>
      </c>
      <c r="DX77" s="160">
        <f t="shared" si="64"/>
        <v>0</v>
      </c>
      <c r="DY77" s="160">
        <f t="shared" si="65"/>
        <v>0</v>
      </c>
      <c r="DZ77" s="160">
        <f t="shared" si="66"/>
        <v>0</v>
      </c>
      <c r="EA77" s="160">
        <f t="shared" si="67"/>
        <v>0</v>
      </c>
      <c r="EB77" s="160">
        <f t="shared" si="68"/>
        <v>0</v>
      </c>
      <c r="EC77" s="160">
        <f t="shared" si="69"/>
        <v>0</v>
      </c>
      <c r="ED77" s="160">
        <f t="shared" si="70"/>
        <v>0</v>
      </c>
      <c r="EE77" s="160">
        <f t="shared" si="71"/>
        <v>0</v>
      </c>
      <c r="EF77" s="160">
        <f t="shared" si="72"/>
        <v>0</v>
      </c>
      <c r="EG77" s="160">
        <f t="shared" si="73"/>
        <v>0</v>
      </c>
      <c r="EH77" s="160">
        <f t="shared" si="74"/>
        <v>0</v>
      </c>
      <c r="EI77" s="160">
        <f t="shared" si="75"/>
        <v>0</v>
      </c>
      <c r="EJ77" s="160">
        <f t="shared" si="76"/>
        <v>0</v>
      </c>
      <c r="EK77" s="160">
        <f t="shared" si="77"/>
        <v>0</v>
      </c>
      <c r="EL77" s="160">
        <f t="shared" si="78"/>
        <v>0</v>
      </c>
      <c r="EM77" s="160">
        <f t="shared" si="79"/>
        <v>0</v>
      </c>
      <c r="EN77" s="160">
        <f t="shared" si="80"/>
        <v>0</v>
      </c>
      <c r="EO77" s="160">
        <f t="shared" si="81"/>
        <v>0</v>
      </c>
      <c r="EP77" s="160">
        <f t="shared" si="82"/>
        <v>0</v>
      </c>
      <c r="EQ77" s="160">
        <f t="shared" si="83"/>
        <v>0</v>
      </c>
      <c r="ER77" s="10"/>
      <c r="ES77" s="160">
        <f t="shared" si="84"/>
        <v>0</v>
      </c>
      <c r="ET77" s="160">
        <f t="shared" si="85"/>
        <v>0</v>
      </c>
      <c r="EU77" s="160">
        <f t="shared" si="86"/>
        <v>0</v>
      </c>
      <c r="EV77" s="160">
        <f t="shared" si="87"/>
        <v>0</v>
      </c>
      <c r="EW77" s="160">
        <f t="shared" si="88"/>
        <v>0</v>
      </c>
      <c r="EX77" s="160">
        <f t="shared" si="89"/>
        <v>0</v>
      </c>
      <c r="EY77" s="160">
        <f t="shared" si="90"/>
        <v>0</v>
      </c>
      <c r="EZ77" s="160">
        <f t="shared" si="91"/>
        <v>0</v>
      </c>
      <c r="FA77" s="160">
        <f t="shared" si="92"/>
        <v>0</v>
      </c>
      <c r="FB77" s="160">
        <f t="shared" si="93"/>
        <v>0</v>
      </c>
      <c r="FC77" s="160">
        <f t="shared" si="94"/>
        <v>0</v>
      </c>
      <c r="FD77" s="160">
        <f t="shared" si="95"/>
        <v>0</v>
      </c>
      <c r="FE77" s="160">
        <f t="shared" si="96"/>
        <v>0</v>
      </c>
      <c r="FF77" s="160">
        <f t="shared" si="97"/>
        <v>0</v>
      </c>
      <c r="FG77" s="160">
        <f t="shared" si="98"/>
        <v>0</v>
      </c>
      <c r="FH77" s="10"/>
      <c r="FI77" s="195">
        <f t="shared" si="99"/>
        <v>0</v>
      </c>
      <c r="FJ77" s="195">
        <f t="shared" si="100"/>
        <v>0</v>
      </c>
      <c r="FK77" s="195">
        <f t="shared" si="101"/>
        <v>0</v>
      </c>
      <c r="FL77" s="195">
        <f t="shared" si="102"/>
        <v>0</v>
      </c>
      <c r="FM77" s="195">
        <f t="shared" si="103"/>
        <v>0</v>
      </c>
      <c r="FN77" s="195">
        <f t="shared" si="104"/>
        <v>0</v>
      </c>
      <c r="FO77" s="195">
        <f t="shared" si="105"/>
        <v>0</v>
      </c>
      <c r="FP77" s="195">
        <f t="shared" si="106"/>
        <v>0</v>
      </c>
      <c r="FQ77" s="195">
        <f t="shared" si="107"/>
        <v>0</v>
      </c>
      <c r="FR77" s="195">
        <f t="shared" si="108"/>
        <v>0</v>
      </c>
      <c r="FS77" s="195">
        <f t="shared" si="109"/>
        <v>0</v>
      </c>
      <c r="FT77" s="195">
        <f t="shared" si="110"/>
        <v>0</v>
      </c>
      <c r="FU77" s="195">
        <f t="shared" si="111"/>
        <v>0</v>
      </c>
      <c r="FV77" s="195">
        <f t="shared" si="112"/>
        <v>0</v>
      </c>
      <c r="FW77" s="195">
        <f t="shared" si="113"/>
        <v>0</v>
      </c>
      <c r="FX77" s="195">
        <f t="shared" si="114"/>
        <v>0</v>
      </c>
      <c r="FY77" s="195">
        <f t="shared" si="115"/>
        <v>0</v>
      </c>
      <c r="FZ77" s="195">
        <f t="shared" si="116"/>
        <v>0</v>
      </c>
      <c r="GA77" s="195">
        <f t="shared" si="117"/>
        <v>0</v>
      </c>
      <c r="GB77" s="195">
        <f t="shared" si="118"/>
        <v>0</v>
      </c>
      <c r="GC77" s="195">
        <f t="shared" si="119"/>
        <v>0</v>
      </c>
      <c r="GD77" s="195">
        <f t="shared" si="120"/>
        <v>0</v>
      </c>
      <c r="GE77" s="195">
        <f t="shared" si="121"/>
        <v>0</v>
      </c>
      <c r="GF77" s="195">
        <f t="shared" si="122"/>
        <v>0</v>
      </c>
      <c r="GG77" s="195">
        <f t="shared" si="123"/>
        <v>0</v>
      </c>
      <c r="GH77" s="195">
        <f t="shared" si="124"/>
        <v>0</v>
      </c>
      <c r="GI77" s="195">
        <f t="shared" si="125"/>
        <v>0</v>
      </c>
      <c r="GJ77" s="195">
        <f t="shared" si="126"/>
        <v>0</v>
      </c>
      <c r="GK77" s="195">
        <f t="shared" si="127"/>
        <v>0</v>
      </c>
      <c r="GL77" s="195">
        <f t="shared" si="128"/>
        <v>0</v>
      </c>
      <c r="GM77" s="10"/>
      <c r="GN77" s="10"/>
      <c r="GO77" s="264">
        <f t="shared" si="129"/>
        <v>0</v>
      </c>
      <c r="GP77" s="264">
        <f t="shared" si="130"/>
        <v>0</v>
      </c>
      <c r="GQ77" s="264">
        <f t="shared" si="131"/>
        <v>0</v>
      </c>
      <c r="GR77" s="264">
        <f t="shared" si="132"/>
        <v>0</v>
      </c>
      <c r="GS77" s="264">
        <f t="shared" si="133"/>
        <v>0</v>
      </c>
      <c r="GT77" s="264">
        <f t="shared" si="134"/>
        <v>0</v>
      </c>
      <c r="GU77" s="264">
        <f t="shared" si="135"/>
        <v>0</v>
      </c>
      <c r="GV77" s="264">
        <f t="shared" si="136"/>
        <v>0</v>
      </c>
      <c r="GW77" s="264">
        <f t="shared" si="137"/>
        <v>0</v>
      </c>
      <c r="GX77" s="264">
        <f t="shared" si="138"/>
        <v>0</v>
      </c>
      <c r="GY77" s="162"/>
      <c r="GZ77" s="264">
        <f t="shared" si="139"/>
        <v>0</v>
      </c>
      <c r="HA77" s="264">
        <f t="shared" si="140"/>
        <v>0</v>
      </c>
      <c r="HB77" s="264">
        <f t="shared" si="141"/>
        <v>0</v>
      </c>
      <c r="HC77" s="264">
        <f t="shared" si="142"/>
        <v>0</v>
      </c>
      <c r="HD77" s="264">
        <f t="shared" si="143"/>
        <v>0</v>
      </c>
    </row>
    <row r="78" spans="1:212" s="186" customFormat="1" ht="33.75" hidden="1" customHeight="1" x14ac:dyDescent="0.25">
      <c r="A78" s="170"/>
      <c r="B78" s="171" t="s">
        <v>1074</v>
      </c>
      <c r="C78" s="47" t="s">
        <v>1320</v>
      </c>
      <c r="D78" s="33">
        <v>1064</v>
      </c>
      <c r="E78" s="201">
        <v>4</v>
      </c>
      <c r="F78" s="251"/>
      <c r="G78" s="185">
        <f t="shared" si="146"/>
        <v>0</v>
      </c>
      <c r="H78" s="185">
        <f t="shared" si="146"/>
        <v>0</v>
      </c>
      <c r="I78" s="185"/>
      <c r="J78" s="185"/>
      <c r="K78" s="185"/>
      <c r="L78" s="185"/>
      <c r="M78" s="185"/>
      <c r="N78" s="185"/>
      <c r="O78" s="185"/>
      <c r="P78" s="185"/>
      <c r="Q78" s="185">
        <f t="shared" si="147"/>
        <v>0</v>
      </c>
      <c r="R78" s="185"/>
      <c r="S78" s="185"/>
      <c r="T78" s="185"/>
      <c r="U78" s="185"/>
      <c r="V78" s="185">
        <f t="shared" si="148"/>
        <v>0</v>
      </c>
      <c r="W78" s="185"/>
      <c r="X78" s="185"/>
      <c r="Y78" s="185"/>
      <c r="Z78" s="185"/>
      <c r="AA78" s="185">
        <f t="shared" si="149"/>
        <v>0</v>
      </c>
      <c r="AB78" s="185"/>
      <c r="AC78" s="185"/>
      <c r="AD78" s="185"/>
      <c r="AE78" s="185"/>
      <c r="AF78" s="185">
        <f t="shared" si="150"/>
        <v>0</v>
      </c>
      <c r="AG78" s="185"/>
      <c r="AH78" s="185"/>
      <c r="AI78" s="185"/>
      <c r="AJ78" s="185"/>
      <c r="AK78" s="185">
        <f t="shared" si="151"/>
        <v>0</v>
      </c>
      <c r="AL78" s="185">
        <f t="shared" si="151"/>
        <v>0</v>
      </c>
      <c r="AM78" s="185"/>
      <c r="AN78" s="185"/>
      <c r="AO78" s="185"/>
      <c r="AP78" s="185"/>
      <c r="AQ78" s="185"/>
      <c r="AR78" s="185"/>
      <c r="AS78" s="185"/>
      <c r="AT78" s="185"/>
      <c r="AU78" s="185">
        <f t="shared" si="152"/>
        <v>0</v>
      </c>
      <c r="AV78" s="185"/>
      <c r="AW78" s="185"/>
      <c r="AX78" s="185"/>
      <c r="AY78" s="185"/>
      <c r="AZ78" s="185">
        <f t="shared" si="153"/>
        <v>0</v>
      </c>
      <c r="BA78" s="185"/>
      <c r="BB78" s="185"/>
      <c r="BC78" s="185"/>
      <c r="BD78" s="185"/>
      <c r="BE78" s="185">
        <f t="shared" si="154"/>
        <v>0</v>
      </c>
      <c r="BF78" s="185"/>
      <c r="BG78" s="185"/>
      <c r="BH78" s="185"/>
      <c r="BI78" s="185"/>
      <c r="BJ78" s="185">
        <f t="shared" si="155"/>
        <v>0</v>
      </c>
      <c r="BK78" s="185"/>
      <c r="BL78" s="185"/>
      <c r="BM78" s="185"/>
      <c r="BN78" s="185"/>
      <c r="BO78" s="185">
        <f t="shared" si="156"/>
        <v>0</v>
      </c>
      <c r="BP78" s="185"/>
      <c r="BQ78" s="185"/>
      <c r="BR78" s="185"/>
      <c r="BS78" s="185"/>
      <c r="BT78" s="185">
        <f t="shared" si="157"/>
        <v>0</v>
      </c>
      <c r="BU78" s="185"/>
      <c r="BV78" s="185"/>
      <c r="BW78" s="185"/>
      <c r="BX78" s="185"/>
      <c r="BY78" s="185">
        <f t="shared" si="158"/>
        <v>0</v>
      </c>
      <c r="BZ78" s="185"/>
      <c r="CA78" s="185"/>
      <c r="CB78" s="185"/>
      <c r="CC78" s="185"/>
      <c r="CD78" s="185">
        <f t="shared" si="159"/>
        <v>0</v>
      </c>
      <c r="CE78" s="185"/>
      <c r="CF78" s="185"/>
      <c r="CG78" s="185"/>
      <c r="CH78" s="185"/>
      <c r="CI78" s="185">
        <f t="shared" si="160"/>
        <v>0</v>
      </c>
      <c r="CJ78" s="185"/>
      <c r="CK78" s="185"/>
      <c r="CL78" s="185"/>
      <c r="CM78" s="185"/>
      <c r="CN78" s="185">
        <f t="shared" si="161"/>
        <v>0</v>
      </c>
      <c r="CO78" s="185"/>
      <c r="CP78" s="185"/>
      <c r="CQ78" s="185"/>
      <c r="CR78" s="185"/>
      <c r="CS78" s="162">
        <f t="shared" ref="CS78:CS141" si="162">SUM(G78:CR78)</f>
        <v>0</v>
      </c>
      <c r="CT78" s="10"/>
      <c r="CU78" s="160">
        <f t="shared" ref="CU78:CU141" si="163">+G78-I78-K78-M78-O78</f>
        <v>0</v>
      </c>
      <c r="CV78" s="160">
        <f t="shared" ref="CV78:CV141" si="164">+H78-J78-L78-N78-P78</f>
        <v>0</v>
      </c>
      <c r="CW78" s="160">
        <f t="shared" ref="CW78:CW141" si="165">Q78-SUM(R78:U78)</f>
        <v>0</v>
      </c>
      <c r="CX78" s="160">
        <f t="shared" ref="CX78:CX141" si="166">V78-SUM(W78:Z78)</f>
        <v>0</v>
      </c>
      <c r="CY78" s="160">
        <f t="shared" ref="CY78:CY141" si="167">AA78-SUM(AB78:AE78)</f>
        <v>0</v>
      </c>
      <c r="CZ78" s="160">
        <f t="shared" ref="CZ78:CZ141" si="168">AF78-SUM(AG78:AJ78)</f>
        <v>0</v>
      </c>
      <c r="DA78" s="160">
        <f t="shared" ref="DA78:DA141" si="169">+AK78-AM78-AO78-AQ78-AS78</f>
        <v>0</v>
      </c>
      <c r="DB78" s="160">
        <f t="shared" ref="DB78:DB141" si="170">+AL78-AN78-AP78-AR78-AT78</f>
        <v>0</v>
      </c>
      <c r="DC78" s="160">
        <f t="shared" ref="DC78:DC141" si="171">AU78-SUM(AV78:AY78)</f>
        <v>0</v>
      </c>
      <c r="DD78" s="160">
        <f t="shared" ref="DD78:DD141" si="172">AZ78-SUM(BA78:BD78)</f>
        <v>0</v>
      </c>
      <c r="DE78" s="160">
        <f t="shared" ref="DE78:DE141" si="173">BE78-SUM(BF78:BI78)</f>
        <v>0</v>
      </c>
      <c r="DF78" s="160">
        <f t="shared" ref="DF78:DF141" si="174">BJ78-SUM(BK78:BN78)</f>
        <v>0</v>
      </c>
      <c r="DG78" s="160">
        <f t="shared" ref="DG78:DG141" si="175">BO78-SUM(BP78:BS78)</f>
        <v>0</v>
      </c>
      <c r="DH78" s="160">
        <f t="shared" ref="DH78:DH141" si="176">BT78-SUM(BU78:BX78)</f>
        <v>0</v>
      </c>
      <c r="DI78" s="160">
        <f t="shared" ref="DI78:DI141" si="177">BY78-SUM(BZ78:CC78)</f>
        <v>0</v>
      </c>
      <c r="DJ78" s="160">
        <f t="shared" ref="DJ78:DJ141" si="178">CD78-SUM(CE78:CH78)</f>
        <v>0</v>
      </c>
      <c r="DK78" s="160">
        <f t="shared" ref="DK78:DK141" si="179">CI78-SUM(CJ78:CM78)</f>
        <v>0</v>
      </c>
      <c r="DL78" s="160">
        <f t="shared" ref="DL78:DL141" si="180">CN78-SUM(CO78:CR78)</f>
        <v>0</v>
      </c>
      <c r="DM78" s="10"/>
      <c r="DN78" s="160">
        <f t="shared" ref="DN78:DN141" si="181">IF((G78-AK78)&gt;0,0,G78-AK78)</f>
        <v>0</v>
      </c>
      <c r="DO78" s="160">
        <f t="shared" ref="DO78:DO141" si="182">IF((H78-AL78)&gt;0,0,H78-AL78)</f>
        <v>0</v>
      </c>
      <c r="DP78" s="160">
        <f t="shared" ref="DP78:DP141" si="183">IF((I78-AM78)&gt;0,0,I78-AM78)</f>
        <v>0</v>
      </c>
      <c r="DQ78" s="160">
        <f t="shared" ref="DQ78:DQ141" si="184">IF((J78-AN78)&gt;0,0,J78-AN78)</f>
        <v>0</v>
      </c>
      <c r="DR78" s="160">
        <f t="shared" ref="DR78:DR141" si="185">IF((K78-AO78)&gt;0,0,K78-AO78)</f>
        <v>0</v>
      </c>
      <c r="DS78" s="160">
        <f t="shared" ref="DS78:DS141" si="186">IF((L78-AP78)&gt;0,0,L78-AP78)</f>
        <v>0</v>
      </c>
      <c r="DT78" s="160">
        <f t="shared" ref="DT78:DT141" si="187">IF((M78-AQ78)&gt;0,0,M78-AQ78)</f>
        <v>0</v>
      </c>
      <c r="DU78" s="160">
        <f t="shared" ref="DU78:DU141" si="188">IF((N78-AR78)&gt;0,0,N78-AR78)</f>
        <v>0</v>
      </c>
      <c r="DV78" s="160">
        <f t="shared" ref="DV78:DV141" si="189">IF((O78-AS78)&gt;0,0,O78-AS78)</f>
        <v>0</v>
      </c>
      <c r="DW78" s="160">
        <f t="shared" ref="DW78:DW141" si="190">IF((P78-AT78)&gt;0,0,P78-AT78)</f>
        <v>0</v>
      </c>
      <c r="DX78" s="160">
        <f t="shared" ref="DX78:DX141" si="191">IF((Q78-AU78)&gt;0,0,Q78-AU78)</f>
        <v>0</v>
      </c>
      <c r="DY78" s="160">
        <f t="shared" ref="DY78:DY141" si="192">IF((R78-AV78)&gt;0,0,R78-AV78)</f>
        <v>0</v>
      </c>
      <c r="DZ78" s="160">
        <f t="shared" ref="DZ78:DZ141" si="193">IF((S78-AW78)&gt;0,0,S78-AW78)</f>
        <v>0</v>
      </c>
      <c r="EA78" s="160">
        <f t="shared" ref="EA78:EA141" si="194">IF((T78-AX78)&gt;0,0,T78-AX78)</f>
        <v>0</v>
      </c>
      <c r="EB78" s="160">
        <f t="shared" ref="EB78:EB141" si="195">IF((U78-AY78)&gt;0,0,U78-AY78)</f>
        <v>0</v>
      </c>
      <c r="EC78" s="160">
        <f t="shared" ref="EC78:EC141" si="196">IF((V78-AZ78)&gt;0,0,V78-AZ78)</f>
        <v>0</v>
      </c>
      <c r="ED78" s="160">
        <f t="shared" ref="ED78:ED141" si="197">IF((W78-BA78)&gt;0,0,W78-BA78)</f>
        <v>0</v>
      </c>
      <c r="EE78" s="160">
        <f t="shared" ref="EE78:EE141" si="198">IF((X78-BB78)&gt;0,0,X78-BB78)</f>
        <v>0</v>
      </c>
      <c r="EF78" s="160">
        <f t="shared" ref="EF78:EF141" si="199">IF((Y78-BC78)&gt;0,0,Y78-BC78)</f>
        <v>0</v>
      </c>
      <c r="EG78" s="160">
        <f t="shared" ref="EG78:EG141" si="200">IF((Z78-BD78)&gt;0,0,Z78-BD78)</f>
        <v>0</v>
      </c>
      <c r="EH78" s="160">
        <f t="shared" ref="EH78:EH141" si="201">IF((AA78-BE78)&gt;0,0,AA78-BE78)</f>
        <v>0</v>
      </c>
      <c r="EI78" s="160">
        <f t="shared" ref="EI78:EI141" si="202">IF((AB78-BF78)&gt;0,0,AB78-BF78)</f>
        <v>0</v>
      </c>
      <c r="EJ78" s="160">
        <f t="shared" ref="EJ78:EJ141" si="203">IF((AC78-BG78)&gt;0,0,AC78-BG78)</f>
        <v>0</v>
      </c>
      <c r="EK78" s="160">
        <f t="shared" ref="EK78:EK141" si="204">IF((AD78-BH78)&gt;0,0,AD78-BH78)</f>
        <v>0</v>
      </c>
      <c r="EL78" s="160">
        <f t="shared" ref="EL78:EL141" si="205">IF((AE78-BI78)&gt;0,0,AE78-BI78)</f>
        <v>0</v>
      </c>
      <c r="EM78" s="160">
        <f t="shared" ref="EM78:EM141" si="206">IF((AF78-BJ78)&gt;0,0,AF78-BJ78)</f>
        <v>0</v>
      </c>
      <c r="EN78" s="160">
        <f t="shared" ref="EN78:EN141" si="207">IF((AG78-BK78)&gt;0,0,AG78-BK78)</f>
        <v>0</v>
      </c>
      <c r="EO78" s="160">
        <f t="shared" ref="EO78:EO141" si="208">IF((AH78-BL78)&gt;0,0,AH78-BL78)</f>
        <v>0</v>
      </c>
      <c r="EP78" s="160">
        <f t="shared" ref="EP78:EP141" si="209">IF((AI78-BM78)&gt;0,0,AI78-BM78)</f>
        <v>0</v>
      </c>
      <c r="EQ78" s="160">
        <f t="shared" ref="EQ78:EQ141" si="210">IF((AJ78-BN78)&gt;0,0,AJ78-BN78)</f>
        <v>0</v>
      </c>
      <c r="ER78" s="10"/>
      <c r="ES78" s="160">
        <f t="shared" ref="ES78:ES141" si="211">IF((BO78-CD78)&gt;0,0,BO78-CD78)</f>
        <v>0</v>
      </c>
      <c r="ET78" s="160">
        <f t="shared" ref="ET78:ET141" si="212">IF((BP78-CE78)&gt;0,0,BP78-CE78)</f>
        <v>0</v>
      </c>
      <c r="EU78" s="160">
        <f t="shared" ref="EU78:EU141" si="213">IF((BQ78-CF78)&gt;0,0,BQ78-CF78)</f>
        <v>0</v>
      </c>
      <c r="EV78" s="160">
        <f t="shared" ref="EV78:EV141" si="214">IF((BR78-CG78)&gt;0,0,BR78-CG78)</f>
        <v>0</v>
      </c>
      <c r="EW78" s="160">
        <f t="shared" ref="EW78:EW141" si="215">IF((BS78-CH78)&gt;0,0,BS78-CH78)</f>
        <v>0</v>
      </c>
      <c r="EX78" s="160">
        <f t="shared" ref="EX78:EX141" si="216">IF((BT78-CI78)&gt;0,0,BT78-CI78)</f>
        <v>0</v>
      </c>
      <c r="EY78" s="160">
        <f t="shared" ref="EY78:EY141" si="217">IF((BU78-CJ78)&gt;0,0,BU78-CJ78)</f>
        <v>0</v>
      </c>
      <c r="EZ78" s="160">
        <f t="shared" ref="EZ78:EZ141" si="218">IF((BV78-CK78)&gt;0,0,BV78-CK78)</f>
        <v>0</v>
      </c>
      <c r="FA78" s="160">
        <f t="shared" ref="FA78:FA141" si="219">IF((BW78-CL78)&gt;0,0,BW78-CL78)</f>
        <v>0</v>
      </c>
      <c r="FB78" s="160">
        <f t="shared" ref="FB78:FB141" si="220">IF((BX78-CM78)&gt;0,0,BX78-CM78)</f>
        <v>0</v>
      </c>
      <c r="FC78" s="160">
        <f t="shared" ref="FC78:FC141" si="221">IF((BY78-CN78)&gt;0,0,BY78-CN78)</f>
        <v>0</v>
      </c>
      <c r="FD78" s="160">
        <f t="shared" ref="FD78:FD141" si="222">IF((BZ78-CO78)&gt;0,0,BZ78-CO78)</f>
        <v>0</v>
      </c>
      <c r="FE78" s="160">
        <f t="shared" ref="FE78:FE141" si="223">IF((CA78-CP78)&gt;0,0,CA78-CP78)</f>
        <v>0</v>
      </c>
      <c r="FF78" s="160">
        <f t="shared" ref="FF78:FF141" si="224">IF((CB78-CQ78)&gt;0,0,CB78-CQ78)</f>
        <v>0</v>
      </c>
      <c r="FG78" s="160">
        <f t="shared" ref="FG78:FG141" si="225">IF((CC78-CR78)&gt;0,0,CC78-CR78)</f>
        <v>0</v>
      </c>
      <c r="FH78" s="10"/>
      <c r="FI78" s="195">
        <f t="shared" ref="FI78:FI141" si="226">IF((BO78-G78)&gt;0,0,BO78-G78)</f>
        <v>0</v>
      </c>
      <c r="FJ78" s="195">
        <f t="shared" ref="FJ78:FJ141" si="227">IF((BP78-I78)&gt;0,0,BP78-I78)</f>
        <v>0</v>
      </c>
      <c r="FK78" s="195">
        <f t="shared" ref="FK78:FK141" si="228">IF((BQ78-K78)&gt;0,0,BQ78-K78)</f>
        <v>0</v>
      </c>
      <c r="FL78" s="195">
        <f t="shared" ref="FL78:FL141" si="229">IF((BR78-M78)&gt;0,0,BR78-M78)</f>
        <v>0</v>
      </c>
      <c r="FM78" s="195">
        <f t="shared" ref="FM78:FM141" si="230">IF((BS78-O78)&gt;0,0,BS78-O78)</f>
        <v>0</v>
      </c>
      <c r="FN78" s="195">
        <f t="shared" ref="FN78:FN141" si="231">IF((BT78-Q78)&gt;0,0,BT78-Q78)</f>
        <v>0</v>
      </c>
      <c r="FO78" s="195">
        <f t="shared" ref="FO78:FO141" si="232">IF((BU78-R78)&gt;0,0,BU78-R78)</f>
        <v>0</v>
      </c>
      <c r="FP78" s="195">
        <f t="shared" ref="FP78:FP141" si="233">IF((BV78-S78)&gt;0,0,BV78-S78)</f>
        <v>0</v>
      </c>
      <c r="FQ78" s="195">
        <f t="shared" ref="FQ78:FQ141" si="234">IF((BW78-T78)&gt;0,0,BW78-T78)</f>
        <v>0</v>
      </c>
      <c r="FR78" s="195">
        <f t="shared" ref="FR78:FR141" si="235">IF((BX78-U78)&gt;0,0,BX78-U78)</f>
        <v>0</v>
      </c>
      <c r="FS78" s="195">
        <f t="shared" ref="FS78:FS141" si="236">IF((BY78-V78)&gt;0,0,BY78-V78)</f>
        <v>0</v>
      </c>
      <c r="FT78" s="195">
        <f t="shared" ref="FT78:FT141" si="237">IF((BZ78-W78)&gt;0,0,BZ78-W78)</f>
        <v>0</v>
      </c>
      <c r="FU78" s="195">
        <f t="shared" ref="FU78:FU141" si="238">IF((CA78-X78)&gt;0,0,CA78-X78)</f>
        <v>0</v>
      </c>
      <c r="FV78" s="195">
        <f t="shared" ref="FV78:FV141" si="239">IF((CB78-Y78)&gt;0,0,CB78-Y78)</f>
        <v>0</v>
      </c>
      <c r="FW78" s="195">
        <f t="shared" ref="FW78:FW141" si="240">IF((CC78-Z78)&gt;0,0,CC78-Z78)</f>
        <v>0</v>
      </c>
      <c r="FX78" s="195">
        <f t="shared" ref="FX78:FX141" si="241">IF((CD78-AK78)&gt;0,0,CD78-AK78)</f>
        <v>0</v>
      </c>
      <c r="FY78" s="195">
        <f t="shared" ref="FY78:FY141" si="242">IF((CE78-AM78)&gt;0,0,CE78-AM78)</f>
        <v>0</v>
      </c>
      <c r="FZ78" s="195">
        <f t="shared" ref="FZ78:FZ141" si="243">IF((CF78-AO78)&gt;0,0,CF78-AO78)</f>
        <v>0</v>
      </c>
      <c r="GA78" s="195">
        <f t="shared" ref="GA78:GA141" si="244">IF((CG78-AQ78)&gt;0,0,CG78-AQ78)</f>
        <v>0</v>
      </c>
      <c r="GB78" s="195">
        <f t="shared" ref="GB78:GB141" si="245">IF((CH78-AS78)&gt;0,0,CH78-AS78)</f>
        <v>0</v>
      </c>
      <c r="GC78" s="195">
        <f t="shared" ref="GC78:GC141" si="246">IF((CI78-AU78)&gt;0,0,CI78-AU78)</f>
        <v>0</v>
      </c>
      <c r="GD78" s="195">
        <f t="shared" ref="GD78:GD141" si="247">IF((CJ78-AV78)&gt;0,0,CJ78-AV78)</f>
        <v>0</v>
      </c>
      <c r="GE78" s="195">
        <f t="shared" ref="GE78:GE141" si="248">IF((CK78-AW78)&gt;0,0,CK78-AW78)</f>
        <v>0</v>
      </c>
      <c r="GF78" s="195">
        <f t="shared" ref="GF78:GF141" si="249">IF((CL78-AX78)&gt;0,0,CL78-AX78)</f>
        <v>0</v>
      </c>
      <c r="GG78" s="195">
        <f t="shared" ref="GG78:GG141" si="250">IF((CM78-AY78)&gt;0,0,CM78-AY78)</f>
        <v>0</v>
      </c>
      <c r="GH78" s="195">
        <f t="shared" ref="GH78:GH141" si="251">IF((CN78-AZ78)&gt;0,0,CN78-AZ78)</f>
        <v>0</v>
      </c>
      <c r="GI78" s="195">
        <f t="shared" ref="GI78:GI141" si="252">IF((CO78-BA78)&gt;0,0,CO78-BA78)</f>
        <v>0</v>
      </c>
      <c r="GJ78" s="195">
        <f t="shared" ref="GJ78:GJ141" si="253">IF((CP78-BB78)&gt;0,0,CP78-BB78)</f>
        <v>0</v>
      </c>
      <c r="GK78" s="195">
        <f t="shared" ref="GK78:GK141" si="254">IF((CQ78-BC78)&gt;0,0,CQ78-BC78)</f>
        <v>0</v>
      </c>
      <c r="GL78" s="195">
        <f t="shared" ref="GL78:GL141" si="255">IF((CR78-BD78)&gt;0,0,CR78-BD78)</f>
        <v>0</v>
      </c>
      <c r="GM78" s="10"/>
      <c r="GN78" s="10"/>
      <c r="GO78" s="264">
        <f t="shared" ref="GO78:GO141" si="256">IF(H78&gt;G78,H78-G78,0)</f>
        <v>0</v>
      </c>
      <c r="GP78" s="264">
        <f t="shared" ref="GP78:GP141" si="257">IF(J78&gt;I78,J78-I78,0)</f>
        <v>0</v>
      </c>
      <c r="GQ78" s="264">
        <f t="shared" ref="GQ78:GQ141" si="258">IF(L78&gt;K78,L78-K78,0)</f>
        <v>0</v>
      </c>
      <c r="GR78" s="264">
        <f t="shared" ref="GR78:GR141" si="259">IF(N78&gt;M78,N78-M78,0)</f>
        <v>0</v>
      </c>
      <c r="GS78" s="264">
        <f t="shared" ref="GS78:GS141" si="260">IF(P78&gt;O78,P78-O78,0)</f>
        <v>0</v>
      </c>
      <c r="GT78" s="264">
        <f t="shared" ref="GT78:GT141" si="261">IF(AL78&gt;AK78,AL78-AK78,0)</f>
        <v>0</v>
      </c>
      <c r="GU78" s="264">
        <f t="shared" ref="GU78:GU141" si="262">IF(AN78&gt;AM78,AN78-AM78,0)</f>
        <v>0</v>
      </c>
      <c r="GV78" s="264">
        <f t="shared" ref="GV78:GV141" si="263">IF(AP78&gt;AO78,AP78-AO78,0)</f>
        <v>0</v>
      </c>
      <c r="GW78" s="264">
        <f t="shared" ref="GW78:GW141" si="264">IF(AR78&gt;AQ78,AR78-AQ78,0)</f>
        <v>0</v>
      </c>
      <c r="GX78" s="264">
        <f t="shared" ref="GX78:GX141" si="265">IF(AT78&gt;AS78,AT78-AS78,0)</f>
        <v>0</v>
      </c>
      <c r="GY78" s="162"/>
      <c r="GZ78" s="264">
        <f t="shared" ref="GZ78:GZ141" si="266">IF((H78-AL78)&lt;=(G78-AK78),0,((H78-AL78)-(G78-AK78)))</f>
        <v>0</v>
      </c>
      <c r="HA78" s="264">
        <f t="shared" ref="HA78:HA141" si="267">IF((J78-AN78)&lt;=(I78-AM78),0,((J78-AN78)-(I78-AM78)))</f>
        <v>0</v>
      </c>
      <c r="HB78" s="264">
        <f t="shared" ref="HB78:HB141" si="268">IF((L78-AP78)&lt;=(K78-AO78),0,((L78-AP78)-(K78-AO78)))</f>
        <v>0</v>
      </c>
      <c r="HC78" s="264">
        <f t="shared" ref="HC78:HC141" si="269">IF((N78-AR78)&lt;=(M78-AQ78),0,((N78-AR78)-(M78-AQ78)))</f>
        <v>0</v>
      </c>
      <c r="HD78" s="264">
        <f t="shared" ref="HD78:HD141" si="270">IF((P78-AT78)&lt;=(O78-AS78),0,((P78-AT78)-(O78-AS78)))</f>
        <v>0</v>
      </c>
    </row>
    <row r="79" spans="1:212" s="186" customFormat="1" ht="33.75" hidden="1" customHeight="1" x14ac:dyDescent="0.25">
      <c r="A79" s="170"/>
      <c r="B79" s="171" t="s">
        <v>1074</v>
      </c>
      <c r="C79" s="47" t="s">
        <v>117</v>
      </c>
      <c r="D79" s="33">
        <v>1065</v>
      </c>
      <c r="E79" s="201">
        <v>12</v>
      </c>
      <c r="F79" s="251"/>
      <c r="G79" s="185">
        <f t="shared" si="146"/>
        <v>0</v>
      </c>
      <c r="H79" s="185">
        <f t="shared" si="146"/>
        <v>0</v>
      </c>
      <c r="I79" s="185"/>
      <c r="J79" s="185"/>
      <c r="K79" s="185"/>
      <c r="L79" s="185"/>
      <c r="M79" s="185"/>
      <c r="N79" s="185"/>
      <c r="O79" s="185"/>
      <c r="P79" s="185"/>
      <c r="Q79" s="185">
        <f t="shared" si="147"/>
        <v>0</v>
      </c>
      <c r="R79" s="185"/>
      <c r="S79" s="185"/>
      <c r="T79" s="185"/>
      <c r="U79" s="185"/>
      <c r="V79" s="185">
        <f t="shared" si="148"/>
        <v>0</v>
      </c>
      <c r="W79" s="185"/>
      <c r="X79" s="185"/>
      <c r="Y79" s="185"/>
      <c r="Z79" s="185"/>
      <c r="AA79" s="185">
        <f t="shared" si="149"/>
        <v>0</v>
      </c>
      <c r="AB79" s="185"/>
      <c r="AC79" s="185"/>
      <c r="AD79" s="185"/>
      <c r="AE79" s="185"/>
      <c r="AF79" s="185">
        <f t="shared" si="150"/>
        <v>0</v>
      </c>
      <c r="AG79" s="185"/>
      <c r="AH79" s="185"/>
      <c r="AI79" s="185"/>
      <c r="AJ79" s="185"/>
      <c r="AK79" s="185">
        <f t="shared" si="151"/>
        <v>0</v>
      </c>
      <c r="AL79" s="185">
        <f t="shared" si="151"/>
        <v>0</v>
      </c>
      <c r="AM79" s="185"/>
      <c r="AN79" s="185"/>
      <c r="AO79" s="185"/>
      <c r="AP79" s="185"/>
      <c r="AQ79" s="185"/>
      <c r="AR79" s="185"/>
      <c r="AS79" s="185"/>
      <c r="AT79" s="185"/>
      <c r="AU79" s="185">
        <f t="shared" si="152"/>
        <v>0</v>
      </c>
      <c r="AV79" s="185"/>
      <c r="AW79" s="185"/>
      <c r="AX79" s="185"/>
      <c r="AY79" s="185"/>
      <c r="AZ79" s="185">
        <f t="shared" si="153"/>
        <v>0</v>
      </c>
      <c r="BA79" s="185"/>
      <c r="BB79" s="185"/>
      <c r="BC79" s="185"/>
      <c r="BD79" s="185"/>
      <c r="BE79" s="185">
        <f t="shared" si="154"/>
        <v>0</v>
      </c>
      <c r="BF79" s="185"/>
      <c r="BG79" s="185"/>
      <c r="BH79" s="185"/>
      <c r="BI79" s="185"/>
      <c r="BJ79" s="185">
        <f t="shared" si="155"/>
        <v>0</v>
      </c>
      <c r="BK79" s="185"/>
      <c r="BL79" s="185"/>
      <c r="BM79" s="185"/>
      <c r="BN79" s="185"/>
      <c r="BO79" s="185">
        <f t="shared" si="156"/>
        <v>0</v>
      </c>
      <c r="BP79" s="185"/>
      <c r="BQ79" s="185"/>
      <c r="BR79" s="185"/>
      <c r="BS79" s="185"/>
      <c r="BT79" s="185">
        <f t="shared" si="157"/>
        <v>0</v>
      </c>
      <c r="BU79" s="185"/>
      <c r="BV79" s="185"/>
      <c r="BW79" s="185"/>
      <c r="BX79" s="185"/>
      <c r="BY79" s="185">
        <f t="shared" si="158"/>
        <v>0</v>
      </c>
      <c r="BZ79" s="185"/>
      <c r="CA79" s="185"/>
      <c r="CB79" s="185"/>
      <c r="CC79" s="185"/>
      <c r="CD79" s="185">
        <f t="shared" si="159"/>
        <v>0</v>
      </c>
      <c r="CE79" s="185"/>
      <c r="CF79" s="185"/>
      <c r="CG79" s="185"/>
      <c r="CH79" s="185"/>
      <c r="CI79" s="185">
        <f t="shared" si="160"/>
        <v>0</v>
      </c>
      <c r="CJ79" s="185"/>
      <c r="CK79" s="185"/>
      <c r="CL79" s="185"/>
      <c r="CM79" s="185"/>
      <c r="CN79" s="185">
        <f t="shared" si="161"/>
        <v>0</v>
      </c>
      <c r="CO79" s="185"/>
      <c r="CP79" s="185"/>
      <c r="CQ79" s="185"/>
      <c r="CR79" s="185"/>
      <c r="CS79" s="162">
        <f t="shared" si="162"/>
        <v>0</v>
      </c>
      <c r="CT79" s="10"/>
      <c r="CU79" s="160">
        <f t="shared" si="163"/>
        <v>0</v>
      </c>
      <c r="CV79" s="160">
        <f t="shared" si="164"/>
        <v>0</v>
      </c>
      <c r="CW79" s="160">
        <f t="shared" si="165"/>
        <v>0</v>
      </c>
      <c r="CX79" s="160">
        <f t="shared" si="166"/>
        <v>0</v>
      </c>
      <c r="CY79" s="160">
        <f t="shared" si="167"/>
        <v>0</v>
      </c>
      <c r="CZ79" s="160">
        <f t="shared" si="168"/>
        <v>0</v>
      </c>
      <c r="DA79" s="160">
        <f t="shared" si="169"/>
        <v>0</v>
      </c>
      <c r="DB79" s="160">
        <f t="shared" si="170"/>
        <v>0</v>
      </c>
      <c r="DC79" s="160">
        <f t="shared" si="171"/>
        <v>0</v>
      </c>
      <c r="DD79" s="160">
        <f t="shared" si="172"/>
        <v>0</v>
      </c>
      <c r="DE79" s="160">
        <f t="shared" si="173"/>
        <v>0</v>
      </c>
      <c r="DF79" s="160">
        <f t="shared" si="174"/>
        <v>0</v>
      </c>
      <c r="DG79" s="160">
        <f t="shared" si="175"/>
        <v>0</v>
      </c>
      <c r="DH79" s="160">
        <f t="shared" si="176"/>
        <v>0</v>
      </c>
      <c r="DI79" s="160">
        <f t="shared" si="177"/>
        <v>0</v>
      </c>
      <c r="DJ79" s="160">
        <f t="shared" si="178"/>
        <v>0</v>
      </c>
      <c r="DK79" s="160">
        <f t="shared" si="179"/>
        <v>0</v>
      </c>
      <c r="DL79" s="160">
        <f t="shared" si="180"/>
        <v>0</v>
      </c>
      <c r="DM79" s="10"/>
      <c r="DN79" s="160">
        <f t="shared" si="181"/>
        <v>0</v>
      </c>
      <c r="DO79" s="160">
        <f t="shared" si="182"/>
        <v>0</v>
      </c>
      <c r="DP79" s="160">
        <f t="shared" si="183"/>
        <v>0</v>
      </c>
      <c r="DQ79" s="160">
        <f t="shared" si="184"/>
        <v>0</v>
      </c>
      <c r="DR79" s="160">
        <f t="shared" si="185"/>
        <v>0</v>
      </c>
      <c r="DS79" s="160">
        <f t="shared" si="186"/>
        <v>0</v>
      </c>
      <c r="DT79" s="160">
        <f t="shared" si="187"/>
        <v>0</v>
      </c>
      <c r="DU79" s="160">
        <f t="shared" si="188"/>
        <v>0</v>
      </c>
      <c r="DV79" s="160">
        <f t="shared" si="189"/>
        <v>0</v>
      </c>
      <c r="DW79" s="160">
        <f t="shared" si="190"/>
        <v>0</v>
      </c>
      <c r="DX79" s="160">
        <f t="shared" si="191"/>
        <v>0</v>
      </c>
      <c r="DY79" s="160">
        <f t="shared" si="192"/>
        <v>0</v>
      </c>
      <c r="DZ79" s="160">
        <f t="shared" si="193"/>
        <v>0</v>
      </c>
      <c r="EA79" s="160">
        <f t="shared" si="194"/>
        <v>0</v>
      </c>
      <c r="EB79" s="160">
        <f t="shared" si="195"/>
        <v>0</v>
      </c>
      <c r="EC79" s="160">
        <f t="shared" si="196"/>
        <v>0</v>
      </c>
      <c r="ED79" s="160">
        <f t="shared" si="197"/>
        <v>0</v>
      </c>
      <c r="EE79" s="160">
        <f t="shared" si="198"/>
        <v>0</v>
      </c>
      <c r="EF79" s="160">
        <f t="shared" si="199"/>
        <v>0</v>
      </c>
      <c r="EG79" s="160">
        <f t="shared" si="200"/>
        <v>0</v>
      </c>
      <c r="EH79" s="160">
        <f t="shared" si="201"/>
        <v>0</v>
      </c>
      <c r="EI79" s="160">
        <f t="shared" si="202"/>
        <v>0</v>
      </c>
      <c r="EJ79" s="160">
        <f t="shared" si="203"/>
        <v>0</v>
      </c>
      <c r="EK79" s="160">
        <f t="shared" si="204"/>
        <v>0</v>
      </c>
      <c r="EL79" s="160">
        <f t="shared" si="205"/>
        <v>0</v>
      </c>
      <c r="EM79" s="160">
        <f t="shared" si="206"/>
        <v>0</v>
      </c>
      <c r="EN79" s="160">
        <f t="shared" si="207"/>
        <v>0</v>
      </c>
      <c r="EO79" s="160">
        <f t="shared" si="208"/>
        <v>0</v>
      </c>
      <c r="EP79" s="160">
        <f t="shared" si="209"/>
        <v>0</v>
      </c>
      <c r="EQ79" s="160">
        <f t="shared" si="210"/>
        <v>0</v>
      </c>
      <c r="ER79" s="10"/>
      <c r="ES79" s="160">
        <f t="shared" si="211"/>
        <v>0</v>
      </c>
      <c r="ET79" s="160">
        <f t="shared" si="212"/>
        <v>0</v>
      </c>
      <c r="EU79" s="160">
        <f t="shared" si="213"/>
        <v>0</v>
      </c>
      <c r="EV79" s="160">
        <f t="shared" si="214"/>
        <v>0</v>
      </c>
      <c r="EW79" s="160">
        <f t="shared" si="215"/>
        <v>0</v>
      </c>
      <c r="EX79" s="160">
        <f t="shared" si="216"/>
        <v>0</v>
      </c>
      <c r="EY79" s="160">
        <f t="shared" si="217"/>
        <v>0</v>
      </c>
      <c r="EZ79" s="160">
        <f t="shared" si="218"/>
        <v>0</v>
      </c>
      <c r="FA79" s="160">
        <f t="shared" si="219"/>
        <v>0</v>
      </c>
      <c r="FB79" s="160">
        <f t="shared" si="220"/>
        <v>0</v>
      </c>
      <c r="FC79" s="160">
        <f t="shared" si="221"/>
        <v>0</v>
      </c>
      <c r="FD79" s="160">
        <f t="shared" si="222"/>
        <v>0</v>
      </c>
      <c r="FE79" s="160">
        <f t="shared" si="223"/>
        <v>0</v>
      </c>
      <c r="FF79" s="160">
        <f t="shared" si="224"/>
        <v>0</v>
      </c>
      <c r="FG79" s="160">
        <f t="shared" si="225"/>
        <v>0</v>
      </c>
      <c r="FH79" s="10"/>
      <c r="FI79" s="195">
        <f t="shared" si="226"/>
        <v>0</v>
      </c>
      <c r="FJ79" s="195">
        <f t="shared" si="227"/>
        <v>0</v>
      </c>
      <c r="FK79" s="195">
        <f t="shared" si="228"/>
        <v>0</v>
      </c>
      <c r="FL79" s="195">
        <f t="shared" si="229"/>
        <v>0</v>
      </c>
      <c r="FM79" s="195">
        <f t="shared" si="230"/>
        <v>0</v>
      </c>
      <c r="FN79" s="195">
        <f t="shared" si="231"/>
        <v>0</v>
      </c>
      <c r="FO79" s="195">
        <f t="shared" si="232"/>
        <v>0</v>
      </c>
      <c r="FP79" s="195">
        <f t="shared" si="233"/>
        <v>0</v>
      </c>
      <c r="FQ79" s="195">
        <f t="shared" si="234"/>
        <v>0</v>
      </c>
      <c r="FR79" s="195">
        <f t="shared" si="235"/>
        <v>0</v>
      </c>
      <c r="FS79" s="195">
        <f t="shared" si="236"/>
        <v>0</v>
      </c>
      <c r="FT79" s="195">
        <f t="shared" si="237"/>
        <v>0</v>
      </c>
      <c r="FU79" s="195">
        <f t="shared" si="238"/>
        <v>0</v>
      </c>
      <c r="FV79" s="195">
        <f t="shared" si="239"/>
        <v>0</v>
      </c>
      <c r="FW79" s="195">
        <f t="shared" si="240"/>
        <v>0</v>
      </c>
      <c r="FX79" s="195">
        <f t="shared" si="241"/>
        <v>0</v>
      </c>
      <c r="FY79" s="195">
        <f t="shared" si="242"/>
        <v>0</v>
      </c>
      <c r="FZ79" s="195">
        <f t="shared" si="243"/>
        <v>0</v>
      </c>
      <c r="GA79" s="195">
        <f t="shared" si="244"/>
        <v>0</v>
      </c>
      <c r="GB79" s="195">
        <f t="shared" si="245"/>
        <v>0</v>
      </c>
      <c r="GC79" s="195">
        <f t="shared" si="246"/>
        <v>0</v>
      </c>
      <c r="GD79" s="195">
        <f t="shared" si="247"/>
        <v>0</v>
      </c>
      <c r="GE79" s="195">
        <f t="shared" si="248"/>
        <v>0</v>
      </c>
      <c r="GF79" s="195">
        <f t="shared" si="249"/>
        <v>0</v>
      </c>
      <c r="GG79" s="195">
        <f t="shared" si="250"/>
        <v>0</v>
      </c>
      <c r="GH79" s="195">
        <f t="shared" si="251"/>
        <v>0</v>
      </c>
      <c r="GI79" s="195">
        <f t="shared" si="252"/>
        <v>0</v>
      </c>
      <c r="GJ79" s="195">
        <f t="shared" si="253"/>
        <v>0</v>
      </c>
      <c r="GK79" s="195">
        <f t="shared" si="254"/>
        <v>0</v>
      </c>
      <c r="GL79" s="195">
        <f t="shared" si="255"/>
        <v>0</v>
      </c>
      <c r="GM79" s="10"/>
      <c r="GN79" s="10"/>
      <c r="GO79" s="264">
        <f t="shared" si="256"/>
        <v>0</v>
      </c>
      <c r="GP79" s="264">
        <f t="shared" si="257"/>
        <v>0</v>
      </c>
      <c r="GQ79" s="264">
        <f t="shared" si="258"/>
        <v>0</v>
      </c>
      <c r="GR79" s="264">
        <f t="shared" si="259"/>
        <v>0</v>
      </c>
      <c r="GS79" s="264">
        <f t="shared" si="260"/>
        <v>0</v>
      </c>
      <c r="GT79" s="264">
        <f t="shared" si="261"/>
        <v>0</v>
      </c>
      <c r="GU79" s="264">
        <f t="shared" si="262"/>
        <v>0</v>
      </c>
      <c r="GV79" s="264">
        <f t="shared" si="263"/>
        <v>0</v>
      </c>
      <c r="GW79" s="264">
        <f t="shared" si="264"/>
        <v>0</v>
      </c>
      <c r="GX79" s="264">
        <f t="shared" si="265"/>
        <v>0</v>
      </c>
      <c r="GY79" s="162"/>
      <c r="GZ79" s="264">
        <f t="shared" si="266"/>
        <v>0</v>
      </c>
      <c r="HA79" s="264">
        <f t="shared" si="267"/>
        <v>0</v>
      </c>
      <c r="HB79" s="264">
        <f t="shared" si="268"/>
        <v>0</v>
      </c>
      <c r="HC79" s="264">
        <f t="shared" si="269"/>
        <v>0</v>
      </c>
      <c r="HD79" s="264">
        <f t="shared" si="270"/>
        <v>0</v>
      </c>
    </row>
    <row r="80" spans="1:212" s="186" customFormat="1" ht="105" hidden="1" x14ac:dyDescent="0.25">
      <c r="A80" s="170"/>
      <c r="B80" s="171" t="s">
        <v>1074</v>
      </c>
      <c r="C80" s="47" t="s">
        <v>118</v>
      </c>
      <c r="D80" s="33">
        <v>1066</v>
      </c>
      <c r="E80" s="201">
        <v>23</v>
      </c>
      <c r="F80" s="251"/>
      <c r="G80" s="185">
        <f t="shared" si="146"/>
        <v>0</v>
      </c>
      <c r="H80" s="185">
        <f t="shared" si="146"/>
        <v>0</v>
      </c>
      <c r="I80" s="185"/>
      <c r="J80" s="185"/>
      <c r="K80" s="185"/>
      <c r="L80" s="185"/>
      <c r="M80" s="185"/>
      <c r="N80" s="185"/>
      <c r="O80" s="185"/>
      <c r="P80" s="185"/>
      <c r="Q80" s="185">
        <f t="shared" si="147"/>
        <v>0</v>
      </c>
      <c r="R80" s="185"/>
      <c r="S80" s="185"/>
      <c r="T80" s="185"/>
      <c r="U80" s="185"/>
      <c r="V80" s="185">
        <f t="shared" si="148"/>
        <v>0</v>
      </c>
      <c r="W80" s="185"/>
      <c r="X80" s="185"/>
      <c r="Y80" s="185"/>
      <c r="Z80" s="185"/>
      <c r="AA80" s="185">
        <f t="shared" si="149"/>
        <v>0</v>
      </c>
      <c r="AB80" s="185"/>
      <c r="AC80" s="185"/>
      <c r="AD80" s="185"/>
      <c r="AE80" s="185"/>
      <c r="AF80" s="185">
        <f t="shared" si="150"/>
        <v>0</v>
      </c>
      <c r="AG80" s="185"/>
      <c r="AH80" s="185"/>
      <c r="AI80" s="185"/>
      <c r="AJ80" s="185"/>
      <c r="AK80" s="185">
        <f t="shared" si="151"/>
        <v>0</v>
      </c>
      <c r="AL80" s="185">
        <f t="shared" si="151"/>
        <v>0</v>
      </c>
      <c r="AM80" s="185"/>
      <c r="AN80" s="185"/>
      <c r="AO80" s="185"/>
      <c r="AP80" s="185"/>
      <c r="AQ80" s="185"/>
      <c r="AR80" s="185"/>
      <c r="AS80" s="185"/>
      <c r="AT80" s="185"/>
      <c r="AU80" s="185">
        <f t="shared" si="152"/>
        <v>0</v>
      </c>
      <c r="AV80" s="185"/>
      <c r="AW80" s="185"/>
      <c r="AX80" s="185"/>
      <c r="AY80" s="185"/>
      <c r="AZ80" s="185">
        <f t="shared" si="153"/>
        <v>0</v>
      </c>
      <c r="BA80" s="185"/>
      <c r="BB80" s="185"/>
      <c r="BC80" s="185"/>
      <c r="BD80" s="185"/>
      <c r="BE80" s="185">
        <f t="shared" si="154"/>
        <v>0</v>
      </c>
      <c r="BF80" s="185"/>
      <c r="BG80" s="185"/>
      <c r="BH80" s="185"/>
      <c r="BI80" s="185"/>
      <c r="BJ80" s="185">
        <f t="shared" si="155"/>
        <v>0</v>
      </c>
      <c r="BK80" s="185"/>
      <c r="BL80" s="185"/>
      <c r="BM80" s="185"/>
      <c r="BN80" s="185"/>
      <c r="BO80" s="185">
        <f t="shared" si="156"/>
        <v>0</v>
      </c>
      <c r="BP80" s="185"/>
      <c r="BQ80" s="185"/>
      <c r="BR80" s="185"/>
      <c r="BS80" s="185"/>
      <c r="BT80" s="185">
        <f t="shared" si="157"/>
        <v>0</v>
      </c>
      <c r="BU80" s="185"/>
      <c r="BV80" s="185"/>
      <c r="BW80" s="185"/>
      <c r="BX80" s="185"/>
      <c r="BY80" s="185">
        <f t="shared" si="158"/>
        <v>0</v>
      </c>
      <c r="BZ80" s="185"/>
      <c r="CA80" s="185"/>
      <c r="CB80" s="185"/>
      <c r="CC80" s="185"/>
      <c r="CD80" s="185">
        <f t="shared" si="159"/>
        <v>0</v>
      </c>
      <c r="CE80" s="185"/>
      <c r="CF80" s="185"/>
      <c r="CG80" s="185"/>
      <c r="CH80" s="185"/>
      <c r="CI80" s="185">
        <f t="shared" si="160"/>
        <v>0</v>
      </c>
      <c r="CJ80" s="185"/>
      <c r="CK80" s="185"/>
      <c r="CL80" s="185"/>
      <c r="CM80" s="185"/>
      <c r="CN80" s="185">
        <f t="shared" si="161"/>
        <v>0</v>
      </c>
      <c r="CO80" s="185"/>
      <c r="CP80" s="185"/>
      <c r="CQ80" s="185"/>
      <c r="CR80" s="185"/>
      <c r="CS80" s="162">
        <f t="shared" si="162"/>
        <v>0</v>
      </c>
      <c r="CT80" s="10"/>
      <c r="CU80" s="160">
        <f t="shared" si="163"/>
        <v>0</v>
      </c>
      <c r="CV80" s="160">
        <f t="shared" si="164"/>
        <v>0</v>
      </c>
      <c r="CW80" s="160">
        <f t="shared" si="165"/>
        <v>0</v>
      </c>
      <c r="CX80" s="160">
        <f t="shared" si="166"/>
        <v>0</v>
      </c>
      <c r="CY80" s="160">
        <f t="shared" si="167"/>
        <v>0</v>
      </c>
      <c r="CZ80" s="160">
        <f t="shared" si="168"/>
        <v>0</v>
      </c>
      <c r="DA80" s="160">
        <f t="shared" si="169"/>
        <v>0</v>
      </c>
      <c r="DB80" s="160">
        <f t="shared" si="170"/>
        <v>0</v>
      </c>
      <c r="DC80" s="160">
        <f t="shared" si="171"/>
        <v>0</v>
      </c>
      <c r="DD80" s="160">
        <f t="shared" si="172"/>
        <v>0</v>
      </c>
      <c r="DE80" s="160">
        <f t="shared" si="173"/>
        <v>0</v>
      </c>
      <c r="DF80" s="160">
        <f t="shared" si="174"/>
        <v>0</v>
      </c>
      <c r="DG80" s="160">
        <f t="shared" si="175"/>
        <v>0</v>
      </c>
      <c r="DH80" s="160">
        <f t="shared" si="176"/>
        <v>0</v>
      </c>
      <c r="DI80" s="160">
        <f t="shared" si="177"/>
        <v>0</v>
      </c>
      <c r="DJ80" s="160">
        <f t="shared" si="178"/>
        <v>0</v>
      </c>
      <c r="DK80" s="160">
        <f t="shared" si="179"/>
        <v>0</v>
      </c>
      <c r="DL80" s="160">
        <f t="shared" si="180"/>
        <v>0</v>
      </c>
      <c r="DM80" s="10"/>
      <c r="DN80" s="160">
        <f t="shared" si="181"/>
        <v>0</v>
      </c>
      <c r="DO80" s="160">
        <f t="shared" si="182"/>
        <v>0</v>
      </c>
      <c r="DP80" s="160">
        <f t="shared" si="183"/>
        <v>0</v>
      </c>
      <c r="DQ80" s="160">
        <f t="shared" si="184"/>
        <v>0</v>
      </c>
      <c r="DR80" s="160">
        <f t="shared" si="185"/>
        <v>0</v>
      </c>
      <c r="DS80" s="160">
        <f t="shared" si="186"/>
        <v>0</v>
      </c>
      <c r="DT80" s="160">
        <f t="shared" si="187"/>
        <v>0</v>
      </c>
      <c r="DU80" s="160">
        <f t="shared" si="188"/>
        <v>0</v>
      </c>
      <c r="DV80" s="160">
        <f t="shared" si="189"/>
        <v>0</v>
      </c>
      <c r="DW80" s="160">
        <f t="shared" si="190"/>
        <v>0</v>
      </c>
      <c r="DX80" s="160">
        <f t="shared" si="191"/>
        <v>0</v>
      </c>
      <c r="DY80" s="160">
        <f t="shared" si="192"/>
        <v>0</v>
      </c>
      <c r="DZ80" s="160">
        <f t="shared" si="193"/>
        <v>0</v>
      </c>
      <c r="EA80" s="160">
        <f t="shared" si="194"/>
        <v>0</v>
      </c>
      <c r="EB80" s="160">
        <f t="shared" si="195"/>
        <v>0</v>
      </c>
      <c r="EC80" s="160">
        <f t="shared" si="196"/>
        <v>0</v>
      </c>
      <c r="ED80" s="160">
        <f t="shared" si="197"/>
        <v>0</v>
      </c>
      <c r="EE80" s="160">
        <f t="shared" si="198"/>
        <v>0</v>
      </c>
      <c r="EF80" s="160">
        <f t="shared" si="199"/>
        <v>0</v>
      </c>
      <c r="EG80" s="160">
        <f t="shared" si="200"/>
        <v>0</v>
      </c>
      <c r="EH80" s="160">
        <f t="shared" si="201"/>
        <v>0</v>
      </c>
      <c r="EI80" s="160">
        <f t="shared" si="202"/>
        <v>0</v>
      </c>
      <c r="EJ80" s="160">
        <f t="shared" si="203"/>
        <v>0</v>
      </c>
      <c r="EK80" s="160">
        <f t="shared" si="204"/>
        <v>0</v>
      </c>
      <c r="EL80" s="160">
        <f t="shared" si="205"/>
        <v>0</v>
      </c>
      <c r="EM80" s="160">
        <f t="shared" si="206"/>
        <v>0</v>
      </c>
      <c r="EN80" s="160">
        <f t="shared" si="207"/>
        <v>0</v>
      </c>
      <c r="EO80" s="160">
        <f t="shared" si="208"/>
        <v>0</v>
      </c>
      <c r="EP80" s="160">
        <f t="shared" si="209"/>
        <v>0</v>
      </c>
      <c r="EQ80" s="160">
        <f t="shared" si="210"/>
        <v>0</v>
      </c>
      <c r="ER80" s="10"/>
      <c r="ES80" s="160">
        <f t="shared" si="211"/>
        <v>0</v>
      </c>
      <c r="ET80" s="160">
        <f t="shared" si="212"/>
        <v>0</v>
      </c>
      <c r="EU80" s="160">
        <f t="shared" si="213"/>
        <v>0</v>
      </c>
      <c r="EV80" s="160">
        <f t="shared" si="214"/>
        <v>0</v>
      </c>
      <c r="EW80" s="160">
        <f t="shared" si="215"/>
        <v>0</v>
      </c>
      <c r="EX80" s="160">
        <f t="shared" si="216"/>
        <v>0</v>
      </c>
      <c r="EY80" s="160">
        <f t="shared" si="217"/>
        <v>0</v>
      </c>
      <c r="EZ80" s="160">
        <f t="shared" si="218"/>
        <v>0</v>
      </c>
      <c r="FA80" s="160">
        <f t="shared" si="219"/>
        <v>0</v>
      </c>
      <c r="FB80" s="160">
        <f t="shared" si="220"/>
        <v>0</v>
      </c>
      <c r="FC80" s="160">
        <f t="shared" si="221"/>
        <v>0</v>
      </c>
      <c r="FD80" s="160">
        <f t="shared" si="222"/>
        <v>0</v>
      </c>
      <c r="FE80" s="160">
        <f t="shared" si="223"/>
        <v>0</v>
      </c>
      <c r="FF80" s="160">
        <f t="shared" si="224"/>
        <v>0</v>
      </c>
      <c r="FG80" s="160">
        <f t="shared" si="225"/>
        <v>0</v>
      </c>
      <c r="FH80" s="10"/>
      <c r="FI80" s="195">
        <f t="shared" si="226"/>
        <v>0</v>
      </c>
      <c r="FJ80" s="195">
        <f t="shared" si="227"/>
        <v>0</v>
      </c>
      <c r="FK80" s="195">
        <f t="shared" si="228"/>
        <v>0</v>
      </c>
      <c r="FL80" s="195">
        <f t="shared" si="229"/>
        <v>0</v>
      </c>
      <c r="FM80" s="195">
        <f t="shared" si="230"/>
        <v>0</v>
      </c>
      <c r="FN80" s="195">
        <f t="shared" si="231"/>
        <v>0</v>
      </c>
      <c r="FO80" s="195">
        <f t="shared" si="232"/>
        <v>0</v>
      </c>
      <c r="FP80" s="195">
        <f t="shared" si="233"/>
        <v>0</v>
      </c>
      <c r="FQ80" s="195">
        <f t="shared" si="234"/>
        <v>0</v>
      </c>
      <c r="FR80" s="195">
        <f t="shared" si="235"/>
        <v>0</v>
      </c>
      <c r="FS80" s="195">
        <f t="shared" si="236"/>
        <v>0</v>
      </c>
      <c r="FT80" s="195">
        <f t="shared" si="237"/>
        <v>0</v>
      </c>
      <c r="FU80" s="195">
        <f t="shared" si="238"/>
        <v>0</v>
      </c>
      <c r="FV80" s="195">
        <f t="shared" si="239"/>
        <v>0</v>
      </c>
      <c r="FW80" s="195">
        <f t="shared" si="240"/>
        <v>0</v>
      </c>
      <c r="FX80" s="195">
        <f t="shared" si="241"/>
        <v>0</v>
      </c>
      <c r="FY80" s="195">
        <f t="shared" si="242"/>
        <v>0</v>
      </c>
      <c r="FZ80" s="195">
        <f t="shared" si="243"/>
        <v>0</v>
      </c>
      <c r="GA80" s="195">
        <f t="shared" si="244"/>
        <v>0</v>
      </c>
      <c r="GB80" s="195">
        <f t="shared" si="245"/>
        <v>0</v>
      </c>
      <c r="GC80" s="195">
        <f t="shared" si="246"/>
        <v>0</v>
      </c>
      <c r="GD80" s="195">
        <f t="shared" si="247"/>
        <v>0</v>
      </c>
      <c r="GE80" s="195">
        <f t="shared" si="248"/>
        <v>0</v>
      </c>
      <c r="GF80" s="195">
        <f t="shared" si="249"/>
        <v>0</v>
      </c>
      <c r="GG80" s="195">
        <f t="shared" si="250"/>
        <v>0</v>
      </c>
      <c r="GH80" s="195">
        <f t="shared" si="251"/>
        <v>0</v>
      </c>
      <c r="GI80" s="195">
        <f t="shared" si="252"/>
        <v>0</v>
      </c>
      <c r="GJ80" s="195">
        <f t="shared" si="253"/>
        <v>0</v>
      </c>
      <c r="GK80" s="195">
        <f t="shared" si="254"/>
        <v>0</v>
      </c>
      <c r="GL80" s="195">
        <f t="shared" si="255"/>
        <v>0</v>
      </c>
      <c r="GM80" s="10"/>
      <c r="GN80" s="10"/>
      <c r="GO80" s="264">
        <f t="shared" si="256"/>
        <v>0</v>
      </c>
      <c r="GP80" s="264">
        <f t="shared" si="257"/>
        <v>0</v>
      </c>
      <c r="GQ80" s="264">
        <f t="shared" si="258"/>
        <v>0</v>
      </c>
      <c r="GR80" s="264">
        <f t="shared" si="259"/>
        <v>0</v>
      </c>
      <c r="GS80" s="264">
        <f t="shared" si="260"/>
        <v>0</v>
      </c>
      <c r="GT80" s="264">
        <f t="shared" si="261"/>
        <v>0</v>
      </c>
      <c r="GU80" s="264">
        <f t="shared" si="262"/>
        <v>0</v>
      </c>
      <c r="GV80" s="264">
        <f t="shared" si="263"/>
        <v>0</v>
      </c>
      <c r="GW80" s="264">
        <f t="shared" si="264"/>
        <v>0</v>
      </c>
      <c r="GX80" s="264">
        <f t="shared" si="265"/>
        <v>0</v>
      </c>
      <c r="GY80" s="162"/>
      <c r="GZ80" s="264">
        <f t="shared" si="266"/>
        <v>0</v>
      </c>
      <c r="HA80" s="264">
        <f t="shared" si="267"/>
        <v>0</v>
      </c>
      <c r="HB80" s="264">
        <f t="shared" si="268"/>
        <v>0</v>
      </c>
      <c r="HC80" s="264">
        <f t="shared" si="269"/>
        <v>0</v>
      </c>
      <c r="HD80" s="264">
        <f t="shared" si="270"/>
        <v>0</v>
      </c>
    </row>
    <row r="81" spans="1:212" s="186" customFormat="1" ht="19.5" hidden="1" customHeight="1" x14ac:dyDescent="0.25">
      <c r="A81" s="170"/>
      <c r="B81" s="171" t="s">
        <v>1074</v>
      </c>
      <c r="C81" s="47" t="s">
        <v>119</v>
      </c>
      <c r="D81" s="33">
        <v>1067</v>
      </c>
      <c r="E81" s="201">
        <v>12</v>
      </c>
      <c r="F81" s="251"/>
      <c r="G81" s="185">
        <f t="shared" si="146"/>
        <v>0</v>
      </c>
      <c r="H81" s="185">
        <f t="shared" si="146"/>
        <v>0</v>
      </c>
      <c r="I81" s="185"/>
      <c r="J81" s="185"/>
      <c r="K81" s="185"/>
      <c r="L81" s="185"/>
      <c r="M81" s="185"/>
      <c r="N81" s="185"/>
      <c r="O81" s="185"/>
      <c r="P81" s="185"/>
      <c r="Q81" s="185">
        <f t="shared" si="147"/>
        <v>0</v>
      </c>
      <c r="R81" s="185"/>
      <c r="S81" s="185"/>
      <c r="T81" s="185"/>
      <c r="U81" s="185"/>
      <c r="V81" s="185">
        <f t="shared" si="148"/>
        <v>0</v>
      </c>
      <c r="W81" s="185"/>
      <c r="X81" s="185"/>
      <c r="Y81" s="185"/>
      <c r="Z81" s="185"/>
      <c r="AA81" s="185">
        <f t="shared" si="149"/>
        <v>0</v>
      </c>
      <c r="AB81" s="185"/>
      <c r="AC81" s="185"/>
      <c r="AD81" s="185"/>
      <c r="AE81" s="185"/>
      <c r="AF81" s="185">
        <f t="shared" si="150"/>
        <v>0</v>
      </c>
      <c r="AG81" s="185"/>
      <c r="AH81" s="185"/>
      <c r="AI81" s="185"/>
      <c r="AJ81" s="185"/>
      <c r="AK81" s="185">
        <f t="shared" si="151"/>
        <v>0</v>
      </c>
      <c r="AL81" s="185">
        <f t="shared" si="151"/>
        <v>0</v>
      </c>
      <c r="AM81" s="185"/>
      <c r="AN81" s="185"/>
      <c r="AO81" s="185"/>
      <c r="AP81" s="185"/>
      <c r="AQ81" s="185"/>
      <c r="AR81" s="185"/>
      <c r="AS81" s="185"/>
      <c r="AT81" s="185"/>
      <c r="AU81" s="185">
        <f t="shared" si="152"/>
        <v>0</v>
      </c>
      <c r="AV81" s="185"/>
      <c r="AW81" s="185"/>
      <c r="AX81" s="185"/>
      <c r="AY81" s="185"/>
      <c r="AZ81" s="185">
        <f t="shared" si="153"/>
        <v>0</v>
      </c>
      <c r="BA81" s="185"/>
      <c r="BB81" s="185"/>
      <c r="BC81" s="185"/>
      <c r="BD81" s="185"/>
      <c r="BE81" s="185">
        <f t="shared" si="154"/>
        <v>0</v>
      </c>
      <c r="BF81" s="185"/>
      <c r="BG81" s="185"/>
      <c r="BH81" s="185"/>
      <c r="BI81" s="185"/>
      <c r="BJ81" s="185">
        <f t="shared" si="155"/>
        <v>0</v>
      </c>
      <c r="BK81" s="185"/>
      <c r="BL81" s="185"/>
      <c r="BM81" s="185"/>
      <c r="BN81" s="185"/>
      <c r="BO81" s="185">
        <f t="shared" si="156"/>
        <v>0</v>
      </c>
      <c r="BP81" s="185"/>
      <c r="BQ81" s="185"/>
      <c r="BR81" s="185"/>
      <c r="BS81" s="185"/>
      <c r="BT81" s="185">
        <f t="shared" si="157"/>
        <v>0</v>
      </c>
      <c r="BU81" s="185"/>
      <c r="BV81" s="185"/>
      <c r="BW81" s="185"/>
      <c r="BX81" s="185"/>
      <c r="BY81" s="185">
        <f t="shared" si="158"/>
        <v>0</v>
      </c>
      <c r="BZ81" s="185"/>
      <c r="CA81" s="185"/>
      <c r="CB81" s="185"/>
      <c r="CC81" s="185"/>
      <c r="CD81" s="185">
        <f t="shared" si="159"/>
        <v>0</v>
      </c>
      <c r="CE81" s="185"/>
      <c r="CF81" s="185"/>
      <c r="CG81" s="185"/>
      <c r="CH81" s="185"/>
      <c r="CI81" s="185">
        <f t="shared" si="160"/>
        <v>0</v>
      </c>
      <c r="CJ81" s="185"/>
      <c r="CK81" s="185"/>
      <c r="CL81" s="185"/>
      <c r="CM81" s="185"/>
      <c r="CN81" s="185">
        <f t="shared" si="161"/>
        <v>0</v>
      </c>
      <c r="CO81" s="185"/>
      <c r="CP81" s="185"/>
      <c r="CQ81" s="185"/>
      <c r="CR81" s="185"/>
      <c r="CS81" s="162">
        <f t="shared" si="162"/>
        <v>0</v>
      </c>
      <c r="CT81" s="10"/>
      <c r="CU81" s="160">
        <f t="shared" si="163"/>
        <v>0</v>
      </c>
      <c r="CV81" s="160">
        <f t="shared" si="164"/>
        <v>0</v>
      </c>
      <c r="CW81" s="160">
        <f t="shared" si="165"/>
        <v>0</v>
      </c>
      <c r="CX81" s="160">
        <f t="shared" si="166"/>
        <v>0</v>
      </c>
      <c r="CY81" s="160">
        <f t="shared" si="167"/>
        <v>0</v>
      </c>
      <c r="CZ81" s="160">
        <f t="shared" si="168"/>
        <v>0</v>
      </c>
      <c r="DA81" s="160">
        <f t="shared" si="169"/>
        <v>0</v>
      </c>
      <c r="DB81" s="160">
        <f t="shared" si="170"/>
        <v>0</v>
      </c>
      <c r="DC81" s="160">
        <f t="shared" si="171"/>
        <v>0</v>
      </c>
      <c r="DD81" s="160">
        <f t="shared" si="172"/>
        <v>0</v>
      </c>
      <c r="DE81" s="160">
        <f t="shared" si="173"/>
        <v>0</v>
      </c>
      <c r="DF81" s="160">
        <f t="shared" si="174"/>
        <v>0</v>
      </c>
      <c r="DG81" s="160">
        <f t="shared" si="175"/>
        <v>0</v>
      </c>
      <c r="DH81" s="160">
        <f t="shared" si="176"/>
        <v>0</v>
      </c>
      <c r="DI81" s="160">
        <f t="shared" si="177"/>
        <v>0</v>
      </c>
      <c r="DJ81" s="160">
        <f t="shared" si="178"/>
        <v>0</v>
      </c>
      <c r="DK81" s="160">
        <f t="shared" si="179"/>
        <v>0</v>
      </c>
      <c r="DL81" s="160">
        <f t="shared" si="180"/>
        <v>0</v>
      </c>
      <c r="DM81" s="10"/>
      <c r="DN81" s="160">
        <f t="shared" si="181"/>
        <v>0</v>
      </c>
      <c r="DO81" s="160">
        <f t="shared" si="182"/>
        <v>0</v>
      </c>
      <c r="DP81" s="160">
        <f t="shared" si="183"/>
        <v>0</v>
      </c>
      <c r="DQ81" s="160">
        <f t="shared" si="184"/>
        <v>0</v>
      </c>
      <c r="DR81" s="160">
        <f t="shared" si="185"/>
        <v>0</v>
      </c>
      <c r="DS81" s="160">
        <f t="shared" si="186"/>
        <v>0</v>
      </c>
      <c r="DT81" s="160">
        <f t="shared" si="187"/>
        <v>0</v>
      </c>
      <c r="DU81" s="160">
        <f t="shared" si="188"/>
        <v>0</v>
      </c>
      <c r="DV81" s="160">
        <f t="shared" si="189"/>
        <v>0</v>
      </c>
      <c r="DW81" s="160">
        <f t="shared" si="190"/>
        <v>0</v>
      </c>
      <c r="DX81" s="160">
        <f t="shared" si="191"/>
        <v>0</v>
      </c>
      <c r="DY81" s="160">
        <f t="shared" si="192"/>
        <v>0</v>
      </c>
      <c r="DZ81" s="160">
        <f t="shared" si="193"/>
        <v>0</v>
      </c>
      <c r="EA81" s="160">
        <f t="shared" si="194"/>
        <v>0</v>
      </c>
      <c r="EB81" s="160">
        <f t="shared" si="195"/>
        <v>0</v>
      </c>
      <c r="EC81" s="160">
        <f t="shared" si="196"/>
        <v>0</v>
      </c>
      <c r="ED81" s="160">
        <f t="shared" si="197"/>
        <v>0</v>
      </c>
      <c r="EE81" s="160">
        <f t="shared" si="198"/>
        <v>0</v>
      </c>
      <c r="EF81" s="160">
        <f t="shared" si="199"/>
        <v>0</v>
      </c>
      <c r="EG81" s="160">
        <f t="shared" si="200"/>
        <v>0</v>
      </c>
      <c r="EH81" s="160">
        <f t="shared" si="201"/>
        <v>0</v>
      </c>
      <c r="EI81" s="160">
        <f t="shared" si="202"/>
        <v>0</v>
      </c>
      <c r="EJ81" s="160">
        <f t="shared" si="203"/>
        <v>0</v>
      </c>
      <c r="EK81" s="160">
        <f t="shared" si="204"/>
        <v>0</v>
      </c>
      <c r="EL81" s="160">
        <f t="shared" si="205"/>
        <v>0</v>
      </c>
      <c r="EM81" s="160">
        <f t="shared" si="206"/>
        <v>0</v>
      </c>
      <c r="EN81" s="160">
        <f t="shared" si="207"/>
        <v>0</v>
      </c>
      <c r="EO81" s="160">
        <f t="shared" si="208"/>
        <v>0</v>
      </c>
      <c r="EP81" s="160">
        <f t="shared" si="209"/>
        <v>0</v>
      </c>
      <c r="EQ81" s="160">
        <f t="shared" si="210"/>
        <v>0</v>
      </c>
      <c r="ER81" s="10"/>
      <c r="ES81" s="160">
        <f t="shared" si="211"/>
        <v>0</v>
      </c>
      <c r="ET81" s="160">
        <f t="shared" si="212"/>
        <v>0</v>
      </c>
      <c r="EU81" s="160">
        <f t="shared" si="213"/>
        <v>0</v>
      </c>
      <c r="EV81" s="160">
        <f t="shared" si="214"/>
        <v>0</v>
      </c>
      <c r="EW81" s="160">
        <f t="shared" si="215"/>
        <v>0</v>
      </c>
      <c r="EX81" s="160">
        <f t="shared" si="216"/>
        <v>0</v>
      </c>
      <c r="EY81" s="160">
        <f t="shared" si="217"/>
        <v>0</v>
      </c>
      <c r="EZ81" s="160">
        <f t="shared" si="218"/>
        <v>0</v>
      </c>
      <c r="FA81" s="160">
        <f t="shared" si="219"/>
        <v>0</v>
      </c>
      <c r="FB81" s="160">
        <f t="shared" si="220"/>
        <v>0</v>
      </c>
      <c r="FC81" s="160">
        <f t="shared" si="221"/>
        <v>0</v>
      </c>
      <c r="FD81" s="160">
        <f t="shared" si="222"/>
        <v>0</v>
      </c>
      <c r="FE81" s="160">
        <f t="shared" si="223"/>
        <v>0</v>
      </c>
      <c r="FF81" s="160">
        <f t="shared" si="224"/>
        <v>0</v>
      </c>
      <c r="FG81" s="160">
        <f t="shared" si="225"/>
        <v>0</v>
      </c>
      <c r="FH81" s="10"/>
      <c r="FI81" s="195">
        <f t="shared" si="226"/>
        <v>0</v>
      </c>
      <c r="FJ81" s="195">
        <f t="shared" si="227"/>
        <v>0</v>
      </c>
      <c r="FK81" s="195">
        <f t="shared" si="228"/>
        <v>0</v>
      </c>
      <c r="FL81" s="195">
        <f t="shared" si="229"/>
        <v>0</v>
      </c>
      <c r="FM81" s="195">
        <f t="shared" si="230"/>
        <v>0</v>
      </c>
      <c r="FN81" s="195">
        <f t="shared" si="231"/>
        <v>0</v>
      </c>
      <c r="FO81" s="195">
        <f t="shared" si="232"/>
        <v>0</v>
      </c>
      <c r="FP81" s="195">
        <f t="shared" si="233"/>
        <v>0</v>
      </c>
      <c r="FQ81" s="195">
        <f t="shared" si="234"/>
        <v>0</v>
      </c>
      <c r="FR81" s="195">
        <f t="shared" si="235"/>
        <v>0</v>
      </c>
      <c r="FS81" s="195">
        <f t="shared" si="236"/>
        <v>0</v>
      </c>
      <c r="FT81" s="195">
        <f t="shared" si="237"/>
        <v>0</v>
      </c>
      <c r="FU81" s="195">
        <f t="shared" si="238"/>
        <v>0</v>
      </c>
      <c r="FV81" s="195">
        <f t="shared" si="239"/>
        <v>0</v>
      </c>
      <c r="FW81" s="195">
        <f t="shared" si="240"/>
        <v>0</v>
      </c>
      <c r="FX81" s="195">
        <f t="shared" si="241"/>
        <v>0</v>
      </c>
      <c r="FY81" s="195">
        <f t="shared" si="242"/>
        <v>0</v>
      </c>
      <c r="FZ81" s="195">
        <f t="shared" si="243"/>
        <v>0</v>
      </c>
      <c r="GA81" s="195">
        <f t="shared" si="244"/>
        <v>0</v>
      </c>
      <c r="GB81" s="195">
        <f t="shared" si="245"/>
        <v>0</v>
      </c>
      <c r="GC81" s="195">
        <f t="shared" si="246"/>
        <v>0</v>
      </c>
      <c r="GD81" s="195">
        <f t="shared" si="247"/>
        <v>0</v>
      </c>
      <c r="GE81" s="195">
        <f t="shared" si="248"/>
        <v>0</v>
      </c>
      <c r="GF81" s="195">
        <f t="shared" si="249"/>
        <v>0</v>
      </c>
      <c r="GG81" s="195">
        <f t="shared" si="250"/>
        <v>0</v>
      </c>
      <c r="GH81" s="195">
        <f t="shared" si="251"/>
        <v>0</v>
      </c>
      <c r="GI81" s="195">
        <f t="shared" si="252"/>
        <v>0</v>
      </c>
      <c r="GJ81" s="195">
        <f t="shared" si="253"/>
        <v>0</v>
      </c>
      <c r="GK81" s="195">
        <f t="shared" si="254"/>
        <v>0</v>
      </c>
      <c r="GL81" s="195">
        <f t="shared" si="255"/>
        <v>0</v>
      </c>
      <c r="GM81" s="10"/>
      <c r="GN81" s="10"/>
      <c r="GO81" s="264">
        <f t="shared" si="256"/>
        <v>0</v>
      </c>
      <c r="GP81" s="264">
        <f t="shared" si="257"/>
        <v>0</v>
      </c>
      <c r="GQ81" s="264">
        <f t="shared" si="258"/>
        <v>0</v>
      </c>
      <c r="GR81" s="264">
        <f t="shared" si="259"/>
        <v>0</v>
      </c>
      <c r="GS81" s="264">
        <f t="shared" si="260"/>
        <v>0</v>
      </c>
      <c r="GT81" s="264">
        <f t="shared" si="261"/>
        <v>0</v>
      </c>
      <c r="GU81" s="264">
        <f t="shared" si="262"/>
        <v>0</v>
      </c>
      <c r="GV81" s="264">
        <f t="shared" si="263"/>
        <v>0</v>
      </c>
      <c r="GW81" s="264">
        <f t="shared" si="264"/>
        <v>0</v>
      </c>
      <c r="GX81" s="264">
        <f t="shared" si="265"/>
        <v>0</v>
      </c>
      <c r="GY81" s="162"/>
      <c r="GZ81" s="264">
        <f t="shared" si="266"/>
        <v>0</v>
      </c>
      <c r="HA81" s="264">
        <f t="shared" si="267"/>
        <v>0</v>
      </c>
      <c r="HB81" s="264">
        <f t="shared" si="268"/>
        <v>0</v>
      </c>
      <c r="HC81" s="264">
        <f t="shared" si="269"/>
        <v>0</v>
      </c>
      <c r="HD81" s="264">
        <f t="shared" si="270"/>
        <v>0</v>
      </c>
    </row>
    <row r="82" spans="1:212" s="22" customFormat="1" ht="34.5" hidden="1" customHeight="1" x14ac:dyDescent="0.25">
      <c r="A82" s="169"/>
      <c r="B82" s="244" t="s">
        <v>1074</v>
      </c>
      <c r="C82" s="65" t="s">
        <v>120</v>
      </c>
      <c r="D82" s="77">
        <v>1068</v>
      </c>
      <c r="E82" s="245">
        <v>7</v>
      </c>
      <c r="F82" s="249"/>
      <c r="G82" s="141">
        <f t="shared" ref="G82:H100" si="271">+I82+K82+M82+O82</f>
        <v>0</v>
      </c>
      <c r="H82" s="141">
        <f t="shared" si="271"/>
        <v>0</v>
      </c>
      <c r="I82" s="141"/>
      <c r="J82" s="141"/>
      <c r="K82" s="141"/>
      <c r="L82" s="141"/>
      <c r="M82" s="141"/>
      <c r="N82" s="141"/>
      <c r="O82" s="141"/>
      <c r="P82" s="141"/>
      <c r="Q82" s="141">
        <f t="shared" ref="Q82:Q100" si="272">SUM(R82:U82)</f>
        <v>0</v>
      </c>
      <c r="R82" s="141"/>
      <c r="S82" s="141"/>
      <c r="T82" s="141"/>
      <c r="U82" s="141"/>
      <c r="V82" s="141">
        <f t="shared" ref="V82:V100" si="273">SUM(W82:Z82)</f>
        <v>0</v>
      </c>
      <c r="W82" s="141"/>
      <c r="X82" s="141"/>
      <c r="Y82" s="141"/>
      <c r="Z82" s="141"/>
      <c r="AA82" s="141">
        <f t="shared" ref="AA82:AA100" si="274">SUM(AB82:AE82)</f>
        <v>0</v>
      </c>
      <c r="AB82" s="141"/>
      <c r="AC82" s="141"/>
      <c r="AD82" s="141"/>
      <c r="AE82" s="141"/>
      <c r="AF82" s="141">
        <f t="shared" ref="AF82:AF100" si="275">SUM(AG82:AJ82)</f>
        <v>0</v>
      </c>
      <c r="AG82" s="141"/>
      <c r="AH82" s="141"/>
      <c r="AI82" s="141"/>
      <c r="AJ82" s="141"/>
      <c r="AK82" s="141">
        <f t="shared" ref="AK82:AL99" si="276">+AM82+AO82+AQ82+AS82</f>
        <v>0</v>
      </c>
      <c r="AL82" s="141">
        <f t="shared" si="276"/>
        <v>0</v>
      </c>
      <c r="AM82" s="141"/>
      <c r="AN82" s="141"/>
      <c r="AO82" s="141"/>
      <c r="AP82" s="141"/>
      <c r="AQ82" s="141"/>
      <c r="AR82" s="141"/>
      <c r="AS82" s="141"/>
      <c r="AT82" s="141"/>
      <c r="AU82" s="141">
        <f t="shared" ref="AU82:AU100" si="277">SUM(AV82:AY82)</f>
        <v>0</v>
      </c>
      <c r="AV82" s="141"/>
      <c r="AW82" s="141"/>
      <c r="AX82" s="141"/>
      <c r="AY82" s="141"/>
      <c r="AZ82" s="141">
        <f t="shared" ref="AZ82:AZ100" si="278">SUM(BA82:BD82)</f>
        <v>0</v>
      </c>
      <c r="BA82" s="141"/>
      <c r="BB82" s="141"/>
      <c r="BC82" s="141"/>
      <c r="BD82" s="141"/>
      <c r="BE82" s="141">
        <f t="shared" ref="BE82:BE100" si="279">SUM(BF82:BI82)</f>
        <v>0</v>
      </c>
      <c r="BF82" s="141"/>
      <c r="BG82" s="141"/>
      <c r="BH82" s="141"/>
      <c r="BI82" s="141"/>
      <c r="BJ82" s="141">
        <f t="shared" ref="BJ82:BJ100" si="280">SUM(BK82:BN82)</f>
        <v>0</v>
      </c>
      <c r="BK82" s="141"/>
      <c r="BL82" s="141"/>
      <c r="BM82" s="141"/>
      <c r="BN82" s="141"/>
      <c r="BO82" s="141">
        <f t="shared" ref="BO82:BO100" si="281">SUM(BP82:BS82)</f>
        <v>0</v>
      </c>
      <c r="BP82" s="141"/>
      <c r="BQ82" s="141"/>
      <c r="BR82" s="141"/>
      <c r="BS82" s="141"/>
      <c r="BT82" s="141">
        <f t="shared" ref="BT82:BT100" si="282">SUM(BU82:BX82)</f>
        <v>0</v>
      </c>
      <c r="BU82" s="141"/>
      <c r="BV82" s="141"/>
      <c r="BW82" s="141"/>
      <c r="BX82" s="141"/>
      <c r="BY82" s="141">
        <f t="shared" ref="BY82:BY100" si="283">SUM(BZ82:CC82)</f>
        <v>0</v>
      </c>
      <c r="BZ82" s="141"/>
      <c r="CA82" s="141"/>
      <c r="CB82" s="141"/>
      <c r="CC82" s="141"/>
      <c r="CD82" s="141">
        <f t="shared" ref="CD82:CD100" si="284">SUM(CE82:CH82)</f>
        <v>0</v>
      </c>
      <c r="CE82" s="141"/>
      <c r="CF82" s="141"/>
      <c r="CG82" s="141"/>
      <c r="CH82" s="141"/>
      <c r="CI82" s="141">
        <f t="shared" ref="CI82:CI100" si="285">SUM(CJ82:CM82)</f>
        <v>0</v>
      </c>
      <c r="CJ82" s="141"/>
      <c r="CK82" s="141"/>
      <c r="CL82" s="141"/>
      <c r="CM82" s="141"/>
      <c r="CN82" s="141">
        <f t="shared" ref="CN82:CN100" si="286">SUM(CO82:CR82)</f>
        <v>0</v>
      </c>
      <c r="CO82" s="141"/>
      <c r="CP82" s="141"/>
      <c r="CQ82" s="141"/>
      <c r="CR82" s="141"/>
      <c r="CS82" s="162">
        <f t="shared" si="162"/>
        <v>0</v>
      </c>
      <c r="CT82" s="10"/>
      <c r="CU82" s="160">
        <f t="shared" si="163"/>
        <v>0</v>
      </c>
      <c r="CV82" s="160">
        <f t="shared" si="164"/>
        <v>0</v>
      </c>
      <c r="CW82" s="160">
        <f t="shared" si="165"/>
        <v>0</v>
      </c>
      <c r="CX82" s="160">
        <f t="shared" si="166"/>
        <v>0</v>
      </c>
      <c r="CY82" s="160">
        <f t="shared" si="167"/>
        <v>0</v>
      </c>
      <c r="CZ82" s="160">
        <f t="shared" si="168"/>
        <v>0</v>
      </c>
      <c r="DA82" s="160">
        <f t="shared" si="169"/>
        <v>0</v>
      </c>
      <c r="DB82" s="160">
        <f t="shared" si="170"/>
        <v>0</v>
      </c>
      <c r="DC82" s="160">
        <f t="shared" si="171"/>
        <v>0</v>
      </c>
      <c r="DD82" s="160">
        <f t="shared" si="172"/>
        <v>0</v>
      </c>
      <c r="DE82" s="160">
        <f t="shared" si="173"/>
        <v>0</v>
      </c>
      <c r="DF82" s="160">
        <f t="shared" si="174"/>
        <v>0</v>
      </c>
      <c r="DG82" s="160">
        <f t="shared" si="175"/>
        <v>0</v>
      </c>
      <c r="DH82" s="160">
        <f t="shared" si="176"/>
        <v>0</v>
      </c>
      <c r="DI82" s="160">
        <f t="shared" si="177"/>
        <v>0</v>
      </c>
      <c r="DJ82" s="160">
        <f t="shared" si="178"/>
        <v>0</v>
      </c>
      <c r="DK82" s="160">
        <f t="shared" si="179"/>
        <v>0</v>
      </c>
      <c r="DL82" s="160">
        <f t="shared" si="180"/>
        <v>0</v>
      </c>
      <c r="DM82" s="10"/>
      <c r="DN82" s="160">
        <f t="shared" si="181"/>
        <v>0</v>
      </c>
      <c r="DO82" s="160">
        <f t="shared" si="182"/>
        <v>0</v>
      </c>
      <c r="DP82" s="160">
        <f t="shared" si="183"/>
        <v>0</v>
      </c>
      <c r="DQ82" s="160">
        <f t="shared" si="184"/>
        <v>0</v>
      </c>
      <c r="DR82" s="160">
        <f t="shared" si="185"/>
        <v>0</v>
      </c>
      <c r="DS82" s="160">
        <f t="shared" si="186"/>
        <v>0</v>
      </c>
      <c r="DT82" s="160">
        <f t="shared" si="187"/>
        <v>0</v>
      </c>
      <c r="DU82" s="160">
        <f t="shared" si="188"/>
        <v>0</v>
      </c>
      <c r="DV82" s="160">
        <f t="shared" si="189"/>
        <v>0</v>
      </c>
      <c r="DW82" s="160">
        <f t="shared" si="190"/>
        <v>0</v>
      </c>
      <c r="DX82" s="160">
        <f t="shared" si="191"/>
        <v>0</v>
      </c>
      <c r="DY82" s="160">
        <f t="shared" si="192"/>
        <v>0</v>
      </c>
      <c r="DZ82" s="160">
        <f t="shared" si="193"/>
        <v>0</v>
      </c>
      <c r="EA82" s="160">
        <f t="shared" si="194"/>
        <v>0</v>
      </c>
      <c r="EB82" s="160">
        <f t="shared" si="195"/>
        <v>0</v>
      </c>
      <c r="EC82" s="160">
        <f t="shared" si="196"/>
        <v>0</v>
      </c>
      <c r="ED82" s="160">
        <f t="shared" si="197"/>
        <v>0</v>
      </c>
      <c r="EE82" s="160">
        <f t="shared" si="198"/>
        <v>0</v>
      </c>
      <c r="EF82" s="160">
        <f t="shared" si="199"/>
        <v>0</v>
      </c>
      <c r="EG82" s="160">
        <f t="shared" si="200"/>
        <v>0</v>
      </c>
      <c r="EH82" s="160">
        <f t="shared" si="201"/>
        <v>0</v>
      </c>
      <c r="EI82" s="160">
        <f t="shared" si="202"/>
        <v>0</v>
      </c>
      <c r="EJ82" s="160">
        <f t="shared" si="203"/>
        <v>0</v>
      </c>
      <c r="EK82" s="160">
        <f t="shared" si="204"/>
        <v>0</v>
      </c>
      <c r="EL82" s="160">
        <f t="shared" si="205"/>
        <v>0</v>
      </c>
      <c r="EM82" s="160">
        <f t="shared" si="206"/>
        <v>0</v>
      </c>
      <c r="EN82" s="160">
        <f t="shared" si="207"/>
        <v>0</v>
      </c>
      <c r="EO82" s="160">
        <f t="shared" si="208"/>
        <v>0</v>
      </c>
      <c r="EP82" s="160">
        <f t="shared" si="209"/>
        <v>0</v>
      </c>
      <c r="EQ82" s="160">
        <f t="shared" si="210"/>
        <v>0</v>
      </c>
      <c r="ER82" s="10"/>
      <c r="ES82" s="160">
        <f t="shared" si="211"/>
        <v>0</v>
      </c>
      <c r="ET82" s="160">
        <f t="shared" si="212"/>
        <v>0</v>
      </c>
      <c r="EU82" s="160">
        <f t="shared" si="213"/>
        <v>0</v>
      </c>
      <c r="EV82" s="160">
        <f t="shared" si="214"/>
        <v>0</v>
      </c>
      <c r="EW82" s="160">
        <f t="shared" si="215"/>
        <v>0</v>
      </c>
      <c r="EX82" s="160">
        <f t="shared" si="216"/>
        <v>0</v>
      </c>
      <c r="EY82" s="160">
        <f t="shared" si="217"/>
        <v>0</v>
      </c>
      <c r="EZ82" s="160">
        <f t="shared" si="218"/>
        <v>0</v>
      </c>
      <c r="FA82" s="160">
        <f t="shared" si="219"/>
        <v>0</v>
      </c>
      <c r="FB82" s="160">
        <f t="shared" si="220"/>
        <v>0</v>
      </c>
      <c r="FC82" s="160">
        <f t="shared" si="221"/>
        <v>0</v>
      </c>
      <c r="FD82" s="160">
        <f t="shared" si="222"/>
        <v>0</v>
      </c>
      <c r="FE82" s="160">
        <f t="shared" si="223"/>
        <v>0</v>
      </c>
      <c r="FF82" s="160">
        <f t="shared" si="224"/>
        <v>0</v>
      </c>
      <c r="FG82" s="160">
        <f t="shared" si="225"/>
        <v>0</v>
      </c>
      <c r="FH82" s="10"/>
      <c r="FI82" s="195">
        <f t="shared" si="226"/>
        <v>0</v>
      </c>
      <c r="FJ82" s="195">
        <f t="shared" si="227"/>
        <v>0</v>
      </c>
      <c r="FK82" s="195">
        <f t="shared" si="228"/>
        <v>0</v>
      </c>
      <c r="FL82" s="195">
        <f t="shared" si="229"/>
        <v>0</v>
      </c>
      <c r="FM82" s="195">
        <f t="shared" si="230"/>
        <v>0</v>
      </c>
      <c r="FN82" s="195">
        <f t="shared" si="231"/>
        <v>0</v>
      </c>
      <c r="FO82" s="195">
        <f t="shared" si="232"/>
        <v>0</v>
      </c>
      <c r="FP82" s="195">
        <f t="shared" si="233"/>
        <v>0</v>
      </c>
      <c r="FQ82" s="195">
        <f t="shared" si="234"/>
        <v>0</v>
      </c>
      <c r="FR82" s="195">
        <f t="shared" si="235"/>
        <v>0</v>
      </c>
      <c r="FS82" s="195">
        <f t="shared" si="236"/>
        <v>0</v>
      </c>
      <c r="FT82" s="195">
        <f t="shared" si="237"/>
        <v>0</v>
      </c>
      <c r="FU82" s="195">
        <f t="shared" si="238"/>
        <v>0</v>
      </c>
      <c r="FV82" s="195">
        <f t="shared" si="239"/>
        <v>0</v>
      </c>
      <c r="FW82" s="195">
        <f t="shared" si="240"/>
        <v>0</v>
      </c>
      <c r="FX82" s="195">
        <f t="shared" si="241"/>
        <v>0</v>
      </c>
      <c r="FY82" s="195">
        <f t="shared" si="242"/>
        <v>0</v>
      </c>
      <c r="FZ82" s="195">
        <f t="shared" si="243"/>
        <v>0</v>
      </c>
      <c r="GA82" s="195">
        <f t="shared" si="244"/>
        <v>0</v>
      </c>
      <c r="GB82" s="195">
        <f t="shared" si="245"/>
        <v>0</v>
      </c>
      <c r="GC82" s="195">
        <f t="shared" si="246"/>
        <v>0</v>
      </c>
      <c r="GD82" s="195">
        <f t="shared" si="247"/>
        <v>0</v>
      </c>
      <c r="GE82" s="195">
        <f t="shared" si="248"/>
        <v>0</v>
      </c>
      <c r="GF82" s="195">
        <f t="shared" si="249"/>
        <v>0</v>
      </c>
      <c r="GG82" s="195">
        <f t="shared" si="250"/>
        <v>0</v>
      </c>
      <c r="GH82" s="195">
        <f t="shared" si="251"/>
        <v>0</v>
      </c>
      <c r="GI82" s="195">
        <f t="shared" si="252"/>
        <v>0</v>
      </c>
      <c r="GJ82" s="195">
        <f t="shared" si="253"/>
        <v>0</v>
      </c>
      <c r="GK82" s="195">
        <f t="shared" si="254"/>
        <v>0</v>
      </c>
      <c r="GL82" s="195">
        <f t="shared" si="255"/>
        <v>0</v>
      </c>
      <c r="GM82" s="10"/>
      <c r="GN82" s="10"/>
      <c r="GO82" s="264">
        <f t="shared" si="256"/>
        <v>0</v>
      </c>
      <c r="GP82" s="264">
        <f t="shared" si="257"/>
        <v>0</v>
      </c>
      <c r="GQ82" s="264">
        <f t="shared" si="258"/>
        <v>0</v>
      </c>
      <c r="GR82" s="264">
        <f t="shared" si="259"/>
        <v>0</v>
      </c>
      <c r="GS82" s="264">
        <f t="shared" si="260"/>
        <v>0</v>
      </c>
      <c r="GT82" s="264">
        <f t="shared" si="261"/>
        <v>0</v>
      </c>
      <c r="GU82" s="264">
        <f t="shared" si="262"/>
        <v>0</v>
      </c>
      <c r="GV82" s="264">
        <f t="shared" si="263"/>
        <v>0</v>
      </c>
      <c r="GW82" s="264">
        <f t="shared" si="264"/>
        <v>0</v>
      </c>
      <c r="GX82" s="264">
        <f t="shared" si="265"/>
        <v>0</v>
      </c>
      <c r="GY82" s="162"/>
      <c r="GZ82" s="264">
        <f t="shared" si="266"/>
        <v>0</v>
      </c>
      <c r="HA82" s="264">
        <f t="shared" si="267"/>
        <v>0</v>
      </c>
      <c r="HB82" s="264">
        <f t="shared" si="268"/>
        <v>0</v>
      </c>
      <c r="HC82" s="264">
        <f t="shared" si="269"/>
        <v>0</v>
      </c>
      <c r="HD82" s="264">
        <f t="shared" si="270"/>
        <v>0</v>
      </c>
    </row>
    <row r="83" spans="1:212" s="186" customFormat="1" ht="75" hidden="1" x14ac:dyDescent="0.25">
      <c r="A83" s="170"/>
      <c r="B83" s="171" t="s">
        <v>1074</v>
      </c>
      <c r="C83" s="47" t="s">
        <v>121</v>
      </c>
      <c r="D83" s="33">
        <v>1069</v>
      </c>
      <c r="E83" s="201">
        <v>7</v>
      </c>
      <c r="F83" s="251"/>
      <c r="G83" s="185">
        <f t="shared" si="271"/>
        <v>0</v>
      </c>
      <c r="H83" s="185">
        <f t="shared" si="271"/>
        <v>0</v>
      </c>
      <c r="I83" s="185"/>
      <c r="J83" s="185"/>
      <c r="K83" s="185"/>
      <c r="L83" s="185"/>
      <c r="M83" s="185"/>
      <c r="N83" s="185"/>
      <c r="O83" s="185"/>
      <c r="P83" s="185"/>
      <c r="Q83" s="185">
        <f t="shared" si="272"/>
        <v>0</v>
      </c>
      <c r="R83" s="185"/>
      <c r="S83" s="185"/>
      <c r="T83" s="185"/>
      <c r="U83" s="185"/>
      <c r="V83" s="185">
        <f t="shared" si="273"/>
        <v>0</v>
      </c>
      <c r="W83" s="185"/>
      <c r="X83" s="185"/>
      <c r="Y83" s="185"/>
      <c r="Z83" s="185"/>
      <c r="AA83" s="185">
        <f t="shared" si="274"/>
        <v>0</v>
      </c>
      <c r="AB83" s="185"/>
      <c r="AC83" s="185"/>
      <c r="AD83" s="185"/>
      <c r="AE83" s="185"/>
      <c r="AF83" s="185">
        <f t="shared" si="275"/>
        <v>0</v>
      </c>
      <c r="AG83" s="185"/>
      <c r="AH83" s="185"/>
      <c r="AI83" s="185"/>
      <c r="AJ83" s="185"/>
      <c r="AK83" s="185">
        <f t="shared" si="276"/>
        <v>0</v>
      </c>
      <c r="AL83" s="185">
        <f t="shared" si="276"/>
        <v>0</v>
      </c>
      <c r="AM83" s="185"/>
      <c r="AN83" s="185"/>
      <c r="AO83" s="185"/>
      <c r="AP83" s="185"/>
      <c r="AQ83" s="185"/>
      <c r="AR83" s="185"/>
      <c r="AS83" s="185"/>
      <c r="AT83" s="185"/>
      <c r="AU83" s="185">
        <f t="shared" si="277"/>
        <v>0</v>
      </c>
      <c r="AV83" s="185"/>
      <c r="AW83" s="185"/>
      <c r="AX83" s="185"/>
      <c r="AY83" s="185"/>
      <c r="AZ83" s="185">
        <f t="shared" si="278"/>
        <v>0</v>
      </c>
      <c r="BA83" s="185"/>
      <c r="BB83" s="185"/>
      <c r="BC83" s="185"/>
      <c r="BD83" s="185"/>
      <c r="BE83" s="185">
        <f t="shared" si="279"/>
        <v>0</v>
      </c>
      <c r="BF83" s="185"/>
      <c r="BG83" s="185"/>
      <c r="BH83" s="185"/>
      <c r="BI83" s="185"/>
      <c r="BJ83" s="185">
        <f t="shared" si="280"/>
        <v>0</v>
      </c>
      <c r="BK83" s="185"/>
      <c r="BL83" s="185"/>
      <c r="BM83" s="185"/>
      <c r="BN83" s="185"/>
      <c r="BO83" s="185">
        <f t="shared" si="281"/>
        <v>0</v>
      </c>
      <c r="BP83" s="185"/>
      <c r="BQ83" s="185"/>
      <c r="BR83" s="185"/>
      <c r="BS83" s="185"/>
      <c r="BT83" s="185">
        <f t="shared" si="282"/>
        <v>0</v>
      </c>
      <c r="BU83" s="185"/>
      <c r="BV83" s="185"/>
      <c r="BW83" s="185"/>
      <c r="BX83" s="185"/>
      <c r="BY83" s="185">
        <f t="shared" si="283"/>
        <v>0</v>
      </c>
      <c r="BZ83" s="185"/>
      <c r="CA83" s="185"/>
      <c r="CB83" s="185"/>
      <c r="CC83" s="185"/>
      <c r="CD83" s="185">
        <f t="shared" si="284"/>
        <v>0</v>
      </c>
      <c r="CE83" s="185"/>
      <c r="CF83" s="185"/>
      <c r="CG83" s="185"/>
      <c r="CH83" s="185"/>
      <c r="CI83" s="185">
        <f t="shared" si="285"/>
        <v>0</v>
      </c>
      <c r="CJ83" s="185"/>
      <c r="CK83" s="185"/>
      <c r="CL83" s="185"/>
      <c r="CM83" s="185"/>
      <c r="CN83" s="185">
        <f t="shared" si="286"/>
        <v>0</v>
      </c>
      <c r="CO83" s="185"/>
      <c r="CP83" s="185"/>
      <c r="CQ83" s="185"/>
      <c r="CR83" s="185"/>
      <c r="CS83" s="162">
        <f t="shared" si="162"/>
        <v>0</v>
      </c>
      <c r="CT83" s="10"/>
      <c r="CU83" s="160">
        <f t="shared" si="163"/>
        <v>0</v>
      </c>
      <c r="CV83" s="160">
        <f t="shared" si="164"/>
        <v>0</v>
      </c>
      <c r="CW83" s="160">
        <f t="shared" si="165"/>
        <v>0</v>
      </c>
      <c r="CX83" s="160">
        <f t="shared" si="166"/>
        <v>0</v>
      </c>
      <c r="CY83" s="160">
        <f t="shared" si="167"/>
        <v>0</v>
      </c>
      <c r="CZ83" s="160">
        <f t="shared" si="168"/>
        <v>0</v>
      </c>
      <c r="DA83" s="160">
        <f t="shared" si="169"/>
        <v>0</v>
      </c>
      <c r="DB83" s="160">
        <f t="shared" si="170"/>
        <v>0</v>
      </c>
      <c r="DC83" s="160">
        <f t="shared" si="171"/>
        <v>0</v>
      </c>
      <c r="DD83" s="160">
        <f t="shared" si="172"/>
        <v>0</v>
      </c>
      <c r="DE83" s="160">
        <f t="shared" si="173"/>
        <v>0</v>
      </c>
      <c r="DF83" s="160">
        <f t="shared" si="174"/>
        <v>0</v>
      </c>
      <c r="DG83" s="160">
        <f t="shared" si="175"/>
        <v>0</v>
      </c>
      <c r="DH83" s="160">
        <f t="shared" si="176"/>
        <v>0</v>
      </c>
      <c r="DI83" s="160">
        <f t="shared" si="177"/>
        <v>0</v>
      </c>
      <c r="DJ83" s="160">
        <f t="shared" si="178"/>
        <v>0</v>
      </c>
      <c r="DK83" s="160">
        <f t="shared" si="179"/>
        <v>0</v>
      </c>
      <c r="DL83" s="160">
        <f t="shared" si="180"/>
        <v>0</v>
      </c>
      <c r="DM83" s="10"/>
      <c r="DN83" s="160">
        <f t="shared" si="181"/>
        <v>0</v>
      </c>
      <c r="DO83" s="160">
        <f t="shared" si="182"/>
        <v>0</v>
      </c>
      <c r="DP83" s="160">
        <f t="shared" si="183"/>
        <v>0</v>
      </c>
      <c r="DQ83" s="160">
        <f t="shared" si="184"/>
        <v>0</v>
      </c>
      <c r="DR83" s="160">
        <f t="shared" si="185"/>
        <v>0</v>
      </c>
      <c r="DS83" s="160">
        <f t="shared" si="186"/>
        <v>0</v>
      </c>
      <c r="DT83" s="160">
        <f t="shared" si="187"/>
        <v>0</v>
      </c>
      <c r="DU83" s="160">
        <f t="shared" si="188"/>
        <v>0</v>
      </c>
      <c r="DV83" s="160">
        <f t="shared" si="189"/>
        <v>0</v>
      </c>
      <c r="DW83" s="160">
        <f t="shared" si="190"/>
        <v>0</v>
      </c>
      <c r="DX83" s="160">
        <f t="shared" si="191"/>
        <v>0</v>
      </c>
      <c r="DY83" s="160">
        <f t="shared" si="192"/>
        <v>0</v>
      </c>
      <c r="DZ83" s="160">
        <f t="shared" si="193"/>
        <v>0</v>
      </c>
      <c r="EA83" s="160">
        <f t="shared" si="194"/>
        <v>0</v>
      </c>
      <c r="EB83" s="160">
        <f t="shared" si="195"/>
        <v>0</v>
      </c>
      <c r="EC83" s="160">
        <f t="shared" si="196"/>
        <v>0</v>
      </c>
      <c r="ED83" s="160">
        <f t="shared" si="197"/>
        <v>0</v>
      </c>
      <c r="EE83" s="160">
        <f t="shared" si="198"/>
        <v>0</v>
      </c>
      <c r="EF83" s="160">
        <f t="shared" si="199"/>
        <v>0</v>
      </c>
      <c r="EG83" s="160">
        <f t="shared" si="200"/>
        <v>0</v>
      </c>
      <c r="EH83" s="160">
        <f t="shared" si="201"/>
        <v>0</v>
      </c>
      <c r="EI83" s="160">
        <f t="shared" si="202"/>
        <v>0</v>
      </c>
      <c r="EJ83" s="160">
        <f t="shared" si="203"/>
        <v>0</v>
      </c>
      <c r="EK83" s="160">
        <f t="shared" si="204"/>
        <v>0</v>
      </c>
      <c r="EL83" s="160">
        <f t="shared" si="205"/>
        <v>0</v>
      </c>
      <c r="EM83" s="160">
        <f t="shared" si="206"/>
        <v>0</v>
      </c>
      <c r="EN83" s="160">
        <f t="shared" si="207"/>
        <v>0</v>
      </c>
      <c r="EO83" s="160">
        <f t="shared" si="208"/>
        <v>0</v>
      </c>
      <c r="EP83" s="160">
        <f t="shared" si="209"/>
        <v>0</v>
      </c>
      <c r="EQ83" s="160">
        <f t="shared" si="210"/>
        <v>0</v>
      </c>
      <c r="ER83" s="10"/>
      <c r="ES83" s="160">
        <f t="shared" si="211"/>
        <v>0</v>
      </c>
      <c r="ET83" s="160">
        <f t="shared" si="212"/>
        <v>0</v>
      </c>
      <c r="EU83" s="160">
        <f t="shared" si="213"/>
        <v>0</v>
      </c>
      <c r="EV83" s="160">
        <f t="shared" si="214"/>
        <v>0</v>
      </c>
      <c r="EW83" s="160">
        <f t="shared" si="215"/>
        <v>0</v>
      </c>
      <c r="EX83" s="160">
        <f t="shared" si="216"/>
        <v>0</v>
      </c>
      <c r="EY83" s="160">
        <f t="shared" si="217"/>
        <v>0</v>
      </c>
      <c r="EZ83" s="160">
        <f t="shared" si="218"/>
        <v>0</v>
      </c>
      <c r="FA83" s="160">
        <f t="shared" si="219"/>
        <v>0</v>
      </c>
      <c r="FB83" s="160">
        <f t="shared" si="220"/>
        <v>0</v>
      </c>
      <c r="FC83" s="160">
        <f t="shared" si="221"/>
        <v>0</v>
      </c>
      <c r="FD83" s="160">
        <f t="shared" si="222"/>
        <v>0</v>
      </c>
      <c r="FE83" s="160">
        <f t="shared" si="223"/>
        <v>0</v>
      </c>
      <c r="FF83" s="160">
        <f t="shared" si="224"/>
        <v>0</v>
      </c>
      <c r="FG83" s="160">
        <f t="shared" si="225"/>
        <v>0</v>
      </c>
      <c r="FH83" s="10"/>
      <c r="FI83" s="195">
        <f t="shared" si="226"/>
        <v>0</v>
      </c>
      <c r="FJ83" s="195">
        <f t="shared" si="227"/>
        <v>0</v>
      </c>
      <c r="FK83" s="195">
        <f t="shared" si="228"/>
        <v>0</v>
      </c>
      <c r="FL83" s="195">
        <f t="shared" si="229"/>
        <v>0</v>
      </c>
      <c r="FM83" s="195">
        <f t="shared" si="230"/>
        <v>0</v>
      </c>
      <c r="FN83" s="195">
        <f t="shared" si="231"/>
        <v>0</v>
      </c>
      <c r="FO83" s="195">
        <f t="shared" si="232"/>
        <v>0</v>
      </c>
      <c r="FP83" s="195">
        <f t="shared" si="233"/>
        <v>0</v>
      </c>
      <c r="FQ83" s="195">
        <f t="shared" si="234"/>
        <v>0</v>
      </c>
      <c r="FR83" s="195">
        <f t="shared" si="235"/>
        <v>0</v>
      </c>
      <c r="FS83" s="195">
        <f t="shared" si="236"/>
        <v>0</v>
      </c>
      <c r="FT83" s="195">
        <f t="shared" si="237"/>
        <v>0</v>
      </c>
      <c r="FU83" s="195">
        <f t="shared" si="238"/>
        <v>0</v>
      </c>
      <c r="FV83" s="195">
        <f t="shared" si="239"/>
        <v>0</v>
      </c>
      <c r="FW83" s="195">
        <f t="shared" si="240"/>
        <v>0</v>
      </c>
      <c r="FX83" s="195">
        <f t="shared" si="241"/>
        <v>0</v>
      </c>
      <c r="FY83" s="195">
        <f t="shared" si="242"/>
        <v>0</v>
      </c>
      <c r="FZ83" s="195">
        <f t="shared" si="243"/>
        <v>0</v>
      </c>
      <c r="GA83" s="195">
        <f t="shared" si="244"/>
        <v>0</v>
      </c>
      <c r="GB83" s="195">
        <f t="shared" si="245"/>
        <v>0</v>
      </c>
      <c r="GC83" s="195">
        <f t="shared" si="246"/>
        <v>0</v>
      </c>
      <c r="GD83" s="195">
        <f t="shared" si="247"/>
        <v>0</v>
      </c>
      <c r="GE83" s="195">
        <f t="shared" si="248"/>
        <v>0</v>
      </c>
      <c r="GF83" s="195">
        <f t="shared" si="249"/>
        <v>0</v>
      </c>
      <c r="GG83" s="195">
        <f t="shared" si="250"/>
        <v>0</v>
      </c>
      <c r="GH83" s="195">
        <f t="shared" si="251"/>
        <v>0</v>
      </c>
      <c r="GI83" s="195">
        <f t="shared" si="252"/>
        <v>0</v>
      </c>
      <c r="GJ83" s="195">
        <f t="shared" si="253"/>
        <v>0</v>
      </c>
      <c r="GK83" s="195">
        <f t="shared" si="254"/>
        <v>0</v>
      </c>
      <c r="GL83" s="195">
        <f t="shared" si="255"/>
        <v>0</v>
      </c>
      <c r="GM83" s="10"/>
      <c r="GN83" s="10"/>
      <c r="GO83" s="264">
        <f t="shared" si="256"/>
        <v>0</v>
      </c>
      <c r="GP83" s="264">
        <f t="shared" si="257"/>
        <v>0</v>
      </c>
      <c r="GQ83" s="264">
        <f t="shared" si="258"/>
        <v>0</v>
      </c>
      <c r="GR83" s="264">
        <f t="shared" si="259"/>
        <v>0</v>
      </c>
      <c r="GS83" s="264">
        <f t="shared" si="260"/>
        <v>0</v>
      </c>
      <c r="GT83" s="264">
        <f t="shared" si="261"/>
        <v>0</v>
      </c>
      <c r="GU83" s="264">
        <f t="shared" si="262"/>
        <v>0</v>
      </c>
      <c r="GV83" s="264">
        <f t="shared" si="263"/>
        <v>0</v>
      </c>
      <c r="GW83" s="264">
        <f t="shared" si="264"/>
        <v>0</v>
      </c>
      <c r="GX83" s="264">
        <f t="shared" si="265"/>
        <v>0</v>
      </c>
      <c r="GY83" s="162"/>
      <c r="GZ83" s="264">
        <f t="shared" si="266"/>
        <v>0</v>
      </c>
      <c r="HA83" s="264">
        <f t="shared" si="267"/>
        <v>0</v>
      </c>
      <c r="HB83" s="264">
        <f t="shared" si="268"/>
        <v>0</v>
      </c>
      <c r="HC83" s="264">
        <f t="shared" si="269"/>
        <v>0</v>
      </c>
      <c r="HD83" s="264">
        <f t="shared" si="270"/>
        <v>0</v>
      </c>
    </row>
    <row r="84" spans="1:212" s="186" customFormat="1" ht="33.75" hidden="1" customHeight="1" x14ac:dyDescent="0.25">
      <c r="A84" s="170"/>
      <c r="B84" s="171" t="s">
        <v>1074</v>
      </c>
      <c r="C84" s="47" t="s">
        <v>122</v>
      </c>
      <c r="D84" s="33">
        <v>1070</v>
      </c>
      <c r="E84" s="201">
        <v>7</v>
      </c>
      <c r="F84" s="251"/>
      <c r="G84" s="185">
        <f t="shared" si="271"/>
        <v>0</v>
      </c>
      <c r="H84" s="185">
        <f t="shared" si="271"/>
        <v>0</v>
      </c>
      <c r="I84" s="185"/>
      <c r="J84" s="185"/>
      <c r="K84" s="185"/>
      <c r="L84" s="185"/>
      <c r="M84" s="185"/>
      <c r="N84" s="185"/>
      <c r="O84" s="185"/>
      <c r="P84" s="185"/>
      <c r="Q84" s="185">
        <f t="shared" si="272"/>
        <v>0</v>
      </c>
      <c r="R84" s="185"/>
      <c r="S84" s="185"/>
      <c r="T84" s="185"/>
      <c r="U84" s="185"/>
      <c r="V84" s="185">
        <f t="shared" si="273"/>
        <v>0</v>
      </c>
      <c r="W84" s="185"/>
      <c r="X84" s="185"/>
      <c r="Y84" s="185"/>
      <c r="Z84" s="185"/>
      <c r="AA84" s="185">
        <f t="shared" si="274"/>
        <v>0</v>
      </c>
      <c r="AB84" s="185"/>
      <c r="AC84" s="185"/>
      <c r="AD84" s="185"/>
      <c r="AE84" s="185"/>
      <c r="AF84" s="185">
        <f t="shared" si="275"/>
        <v>0</v>
      </c>
      <c r="AG84" s="185"/>
      <c r="AH84" s="185"/>
      <c r="AI84" s="185"/>
      <c r="AJ84" s="185"/>
      <c r="AK84" s="185">
        <f t="shared" si="276"/>
        <v>0</v>
      </c>
      <c r="AL84" s="185">
        <f t="shared" si="276"/>
        <v>0</v>
      </c>
      <c r="AM84" s="185"/>
      <c r="AN84" s="185"/>
      <c r="AO84" s="185"/>
      <c r="AP84" s="185"/>
      <c r="AQ84" s="185"/>
      <c r="AR84" s="185"/>
      <c r="AS84" s="185"/>
      <c r="AT84" s="185"/>
      <c r="AU84" s="185">
        <f t="shared" si="277"/>
        <v>0</v>
      </c>
      <c r="AV84" s="185"/>
      <c r="AW84" s="185"/>
      <c r="AX84" s="185"/>
      <c r="AY84" s="185"/>
      <c r="AZ84" s="185">
        <f t="shared" si="278"/>
        <v>0</v>
      </c>
      <c r="BA84" s="185"/>
      <c r="BB84" s="185"/>
      <c r="BC84" s="185"/>
      <c r="BD84" s="185"/>
      <c r="BE84" s="185">
        <f t="shared" si="279"/>
        <v>0</v>
      </c>
      <c r="BF84" s="185"/>
      <c r="BG84" s="185"/>
      <c r="BH84" s="185"/>
      <c r="BI84" s="185"/>
      <c r="BJ84" s="185">
        <f t="shared" si="280"/>
        <v>0</v>
      </c>
      <c r="BK84" s="185"/>
      <c r="BL84" s="185"/>
      <c r="BM84" s="185"/>
      <c r="BN84" s="185"/>
      <c r="BO84" s="185">
        <f t="shared" si="281"/>
        <v>0</v>
      </c>
      <c r="BP84" s="185"/>
      <c r="BQ84" s="185"/>
      <c r="BR84" s="185"/>
      <c r="BS84" s="185"/>
      <c r="BT84" s="185">
        <f t="shared" si="282"/>
        <v>0</v>
      </c>
      <c r="BU84" s="185"/>
      <c r="BV84" s="185"/>
      <c r="BW84" s="185"/>
      <c r="BX84" s="185"/>
      <c r="BY84" s="185">
        <f t="shared" si="283"/>
        <v>0</v>
      </c>
      <c r="BZ84" s="185"/>
      <c r="CA84" s="185"/>
      <c r="CB84" s="185"/>
      <c r="CC84" s="185"/>
      <c r="CD84" s="185">
        <f t="shared" si="284"/>
        <v>0</v>
      </c>
      <c r="CE84" s="185"/>
      <c r="CF84" s="185"/>
      <c r="CG84" s="185"/>
      <c r="CH84" s="185"/>
      <c r="CI84" s="185">
        <f t="shared" si="285"/>
        <v>0</v>
      </c>
      <c r="CJ84" s="185"/>
      <c r="CK84" s="185"/>
      <c r="CL84" s="185"/>
      <c r="CM84" s="185"/>
      <c r="CN84" s="185">
        <f t="shared" si="286"/>
        <v>0</v>
      </c>
      <c r="CO84" s="185"/>
      <c r="CP84" s="185"/>
      <c r="CQ84" s="185"/>
      <c r="CR84" s="185"/>
      <c r="CS84" s="162">
        <f t="shared" si="162"/>
        <v>0</v>
      </c>
      <c r="CT84" s="10"/>
      <c r="CU84" s="160">
        <f t="shared" si="163"/>
        <v>0</v>
      </c>
      <c r="CV84" s="160">
        <f t="shared" si="164"/>
        <v>0</v>
      </c>
      <c r="CW84" s="160">
        <f t="shared" si="165"/>
        <v>0</v>
      </c>
      <c r="CX84" s="160">
        <f t="shared" si="166"/>
        <v>0</v>
      </c>
      <c r="CY84" s="160">
        <f t="shared" si="167"/>
        <v>0</v>
      </c>
      <c r="CZ84" s="160">
        <f t="shared" si="168"/>
        <v>0</v>
      </c>
      <c r="DA84" s="160">
        <f t="shared" si="169"/>
        <v>0</v>
      </c>
      <c r="DB84" s="160">
        <f t="shared" si="170"/>
        <v>0</v>
      </c>
      <c r="DC84" s="160">
        <f t="shared" si="171"/>
        <v>0</v>
      </c>
      <c r="DD84" s="160">
        <f t="shared" si="172"/>
        <v>0</v>
      </c>
      <c r="DE84" s="160">
        <f t="shared" si="173"/>
        <v>0</v>
      </c>
      <c r="DF84" s="160">
        <f t="shared" si="174"/>
        <v>0</v>
      </c>
      <c r="DG84" s="160">
        <f t="shared" si="175"/>
        <v>0</v>
      </c>
      <c r="DH84" s="160">
        <f t="shared" si="176"/>
        <v>0</v>
      </c>
      <c r="DI84" s="160">
        <f t="shared" si="177"/>
        <v>0</v>
      </c>
      <c r="DJ84" s="160">
        <f t="shared" si="178"/>
        <v>0</v>
      </c>
      <c r="DK84" s="160">
        <f t="shared" si="179"/>
        <v>0</v>
      </c>
      <c r="DL84" s="160">
        <f t="shared" si="180"/>
        <v>0</v>
      </c>
      <c r="DM84" s="10"/>
      <c r="DN84" s="160">
        <f t="shared" si="181"/>
        <v>0</v>
      </c>
      <c r="DO84" s="160">
        <f t="shared" si="182"/>
        <v>0</v>
      </c>
      <c r="DP84" s="160">
        <f t="shared" si="183"/>
        <v>0</v>
      </c>
      <c r="DQ84" s="160">
        <f t="shared" si="184"/>
        <v>0</v>
      </c>
      <c r="DR84" s="160">
        <f t="shared" si="185"/>
        <v>0</v>
      </c>
      <c r="DS84" s="160">
        <f t="shared" si="186"/>
        <v>0</v>
      </c>
      <c r="DT84" s="160">
        <f t="shared" si="187"/>
        <v>0</v>
      </c>
      <c r="DU84" s="160">
        <f t="shared" si="188"/>
        <v>0</v>
      </c>
      <c r="DV84" s="160">
        <f t="shared" si="189"/>
        <v>0</v>
      </c>
      <c r="DW84" s="160">
        <f t="shared" si="190"/>
        <v>0</v>
      </c>
      <c r="DX84" s="160">
        <f t="shared" si="191"/>
        <v>0</v>
      </c>
      <c r="DY84" s="160">
        <f t="shared" si="192"/>
        <v>0</v>
      </c>
      <c r="DZ84" s="160">
        <f t="shared" si="193"/>
        <v>0</v>
      </c>
      <c r="EA84" s="160">
        <f t="shared" si="194"/>
        <v>0</v>
      </c>
      <c r="EB84" s="160">
        <f t="shared" si="195"/>
        <v>0</v>
      </c>
      <c r="EC84" s="160">
        <f t="shared" si="196"/>
        <v>0</v>
      </c>
      <c r="ED84" s="160">
        <f t="shared" si="197"/>
        <v>0</v>
      </c>
      <c r="EE84" s="160">
        <f t="shared" si="198"/>
        <v>0</v>
      </c>
      <c r="EF84" s="160">
        <f t="shared" si="199"/>
        <v>0</v>
      </c>
      <c r="EG84" s="160">
        <f t="shared" si="200"/>
        <v>0</v>
      </c>
      <c r="EH84" s="160">
        <f t="shared" si="201"/>
        <v>0</v>
      </c>
      <c r="EI84" s="160">
        <f t="shared" si="202"/>
        <v>0</v>
      </c>
      <c r="EJ84" s="160">
        <f t="shared" si="203"/>
        <v>0</v>
      </c>
      <c r="EK84" s="160">
        <f t="shared" si="204"/>
        <v>0</v>
      </c>
      <c r="EL84" s="160">
        <f t="shared" si="205"/>
        <v>0</v>
      </c>
      <c r="EM84" s="160">
        <f t="shared" si="206"/>
        <v>0</v>
      </c>
      <c r="EN84" s="160">
        <f t="shared" si="207"/>
        <v>0</v>
      </c>
      <c r="EO84" s="160">
        <f t="shared" si="208"/>
        <v>0</v>
      </c>
      <c r="EP84" s="160">
        <f t="shared" si="209"/>
        <v>0</v>
      </c>
      <c r="EQ84" s="160">
        <f t="shared" si="210"/>
        <v>0</v>
      </c>
      <c r="ER84" s="10"/>
      <c r="ES84" s="160">
        <f t="shared" si="211"/>
        <v>0</v>
      </c>
      <c r="ET84" s="160">
        <f t="shared" si="212"/>
        <v>0</v>
      </c>
      <c r="EU84" s="160">
        <f t="shared" si="213"/>
        <v>0</v>
      </c>
      <c r="EV84" s="160">
        <f t="shared" si="214"/>
        <v>0</v>
      </c>
      <c r="EW84" s="160">
        <f t="shared" si="215"/>
        <v>0</v>
      </c>
      <c r="EX84" s="160">
        <f t="shared" si="216"/>
        <v>0</v>
      </c>
      <c r="EY84" s="160">
        <f t="shared" si="217"/>
        <v>0</v>
      </c>
      <c r="EZ84" s="160">
        <f t="shared" si="218"/>
        <v>0</v>
      </c>
      <c r="FA84" s="160">
        <f t="shared" si="219"/>
        <v>0</v>
      </c>
      <c r="FB84" s="160">
        <f t="shared" si="220"/>
        <v>0</v>
      </c>
      <c r="FC84" s="160">
        <f t="shared" si="221"/>
        <v>0</v>
      </c>
      <c r="FD84" s="160">
        <f t="shared" si="222"/>
        <v>0</v>
      </c>
      <c r="FE84" s="160">
        <f t="shared" si="223"/>
        <v>0</v>
      </c>
      <c r="FF84" s="160">
        <f t="shared" si="224"/>
        <v>0</v>
      </c>
      <c r="FG84" s="160">
        <f t="shared" si="225"/>
        <v>0</v>
      </c>
      <c r="FH84" s="10"/>
      <c r="FI84" s="195">
        <f t="shared" si="226"/>
        <v>0</v>
      </c>
      <c r="FJ84" s="195">
        <f t="shared" si="227"/>
        <v>0</v>
      </c>
      <c r="FK84" s="195">
        <f t="shared" si="228"/>
        <v>0</v>
      </c>
      <c r="FL84" s="195">
        <f t="shared" si="229"/>
        <v>0</v>
      </c>
      <c r="FM84" s="195">
        <f t="shared" si="230"/>
        <v>0</v>
      </c>
      <c r="FN84" s="195">
        <f t="shared" si="231"/>
        <v>0</v>
      </c>
      <c r="FO84" s="195">
        <f t="shared" si="232"/>
        <v>0</v>
      </c>
      <c r="FP84" s="195">
        <f t="shared" si="233"/>
        <v>0</v>
      </c>
      <c r="FQ84" s="195">
        <f t="shared" si="234"/>
        <v>0</v>
      </c>
      <c r="FR84" s="195">
        <f t="shared" si="235"/>
        <v>0</v>
      </c>
      <c r="FS84" s="195">
        <f t="shared" si="236"/>
        <v>0</v>
      </c>
      <c r="FT84" s="195">
        <f t="shared" si="237"/>
        <v>0</v>
      </c>
      <c r="FU84" s="195">
        <f t="shared" si="238"/>
        <v>0</v>
      </c>
      <c r="FV84" s="195">
        <f t="shared" si="239"/>
        <v>0</v>
      </c>
      <c r="FW84" s="195">
        <f t="shared" si="240"/>
        <v>0</v>
      </c>
      <c r="FX84" s="195">
        <f t="shared" si="241"/>
        <v>0</v>
      </c>
      <c r="FY84" s="195">
        <f t="shared" si="242"/>
        <v>0</v>
      </c>
      <c r="FZ84" s="195">
        <f t="shared" si="243"/>
        <v>0</v>
      </c>
      <c r="GA84" s="195">
        <f t="shared" si="244"/>
        <v>0</v>
      </c>
      <c r="GB84" s="195">
        <f t="shared" si="245"/>
        <v>0</v>
      </c>
      <c r="GC84" s="195">
        <f t="shared" si="246"/>
        <v>0</v>
      </c>
      <c r="GD84" s="195">
        <f t="shared" si="247"/>
        <v>0</v>
      </c>
      <c r="GE84" s="195">
        <f t="shared" si="248"/>
        <v>0</v>
      </c>
      <c r="GF84" s="195">
        <f t="shared" si="249"/>
        <v>0</v>
      </c>
      <c r="GG84" s="195">
        <f t="shared" si="250"/>
        <v>0</v>
      </c>
      <c r="GH84" s="195">
        <f t="shared" si="251"/>
        <v>0</v>
      </c>
      <c r="GI84" s="195">
        <f t="shared" si="252"/>
        <v>0</v>
      </c>
      <c r="GJ84" s="195">
        <f t="shared" si="253"/>
        <v>0</v>
      </c>
      <c r="GK84" s="195">
        <f t="shared" si="254"/>
        <v>0</v>
      </c>
      <c r="GL84" s="195">
        <f t="shared" si="255"/>
        <v>0</v>
      </c>
      <c r="GM84" s="10"/>
      <c r="GN84" s="10"/>
      <c r="GO84" s="264">
        <f t="shared" si="256"/>
        <v>0</v>
      </c>
      <c r="GP84" s="264">
        <f t="shared" si="257"/>
        <v>0</v>
      </c>
      <c r="GQ84" s="264">
        <f t="shared" si="258"/>
        <v>0</v>
      </c>
      <c r="GR84" s="264">
        <f t="shared" si="259"/>
        <v>0</v>
      </c>
      <c r="GS84" s="264">
        <f t="shared" si="260"/>
        <v>0</v>
      </c>
      <c r="GT84" s="264">
        <f t="shared" si="261"/>
        <v>0</v>
      </c>
      <c r="GU84" s="264">
        <f t="shared" si="262"/>
        <v>0</v>
      </c>
      <c r="GV84" s="264">
        <f t="shared" si="263"/>
        <v>0</v>
      </c>
      <c r="GW84" s="264">
        <f t="shared" si="264"/>
        <v>0</v>
      </c>
      <c r="GX84" s="264">
        <f t="shared" si="265"/>
        <v>0</v>
      </c>
      <c r="GY84" s="162"/>
      <c r="GZ84" s="264">
        <f t="shared" si="266"/>
        <v>0</v>
      </c>
      <c r="HA84" s="264">
        <f t="shared" si="267"/>
        <v>0</v>
      </c>
      <c r="HB84" s="264">
        <f t="shared" si="268"/>
        <v>0</v>
      </c>
      <c r="HC84" s="264">
        <f t="shared" si="269"/>
        <v>0</v>
      </c>
      <c r="HD84" s="264">
        <f t="shared" si="270"/>
        <v>0</v>
      </c>
    </row>
    <row r="85" spans="1:212" s="186" customFormat="1" ht="45.75" hidden="1" customHeight="1" x14ac:dyDescent="0.25">
      <c r="A85" s="170"/>
      <c r="B85" s="171" t="s">
        <v>1074</v>
      </c>
      <c r="C85" s="47" t="s">
        <v>123</v>
      </c>
      <c r="D85" s="33">
        <v>1071</v>
      </c>
      <c r="E85" s="201">
        <v>21</v>
      </c>
      <c r="F85" s="251"/>
      <c r="G85" s="185">
        <f t="shared" si="271"/>
        <v>0</v>
      </c>
      <c r="H85" s="185">
        <f t="shared" si="271"/>
        <v>0</v>
      </c>
      <c r="I85" s="185"/>
      <c r="J85" s="185"/>
      <c r="K85" s="185"/>
      <c r="L85" s="185"/>
      <c r="M85" s="185"/>
      <c r="N85" s="185"/>
      <c r="O85" s="185"/>
      <c r="P85" s="185"/>
      <c r="Q85" s="185">
        <f t="shared" si="272"/>
        <v>0</v>
      </c>
      <c r="R85" s="185"/>
      <c r="S85" s="185"/>
      <c r="T85" s="185"/>
      <c r="U85" s="185"/>
      <c r="V85" s="185">
        <f t="shared" si="273"/>
        <v>0</v>
      </c>
      <c r="W85" s="185"/>
      <c r="X85" s="185"/>
      <c r="Y85" s="185"/>
      <c r="Z85" s="185"/>
      <c r="AA85" s="185">
        <f t="shared" si="274"/>
        <v>0</v>
      </c>
      <c r="AB85" s="185"/>
      <c r="AC85" s="185"/>
      <c r="AD85" s="185"/>
      <c r="AE85" s="185"/>
      <c r="AF85" s="185">
        <f t="shared" si="275"/>
        <v>0</v>
      </c>
      <c r="AG85" s="185"/>
      <c r="AH85" s="185"/>
      <c r="AI85" s="185"/>
      <c r="AJ85" s="185"/>
      <c r="AK85" s="185">
        <f t="shared" si="276"/>
        <v>0</v>
      </c>
      <c r="AL85" s="185">
        <f t="shared" si="276"/>
        <v>0</v>
      </c>
      <c r="AM85" s="185"/>
      <c r="AN85" s="185"/>
      <c r="AO85" s="185"/>
      <c r="AP85" s="185"/>
      <c r="AQ85" s="185"/>
      <c r="AR85" s="185"/>
      <c r="AS85" s="185"/>
      <c r="AT85" s="185"/>
      <c r="AU85" s="185">
        <f t="shared" si="277"/>
        <v>0</v>
      </c>
      <c r="AV85" s="185"/>
      <c r="AW85" s="185"/>
      <c r="AX85" s="185"/>
      <c r="AY85" s="185"/>
      <c r="AZ85" s="185">
        <f t="shared" si="278"/>
        <v>0</v>
      </c>
      <c r="BA85" s="185"/>
      <c r="BB85" s="185"/>
      <c r="BC85" s="185"/>
      <c r="BD85" s="185"/>
      <c r="BE85" s="185">
        <f t="shared" si="279"/>
        <v>0</v>
      </c>
      <c r="BF85" s="185"/>
      <c r="BG85" s="185"/>
      <c r="BH85" s="185"/>
      <c r="BI85" s="185"/>
      <c r="BJ85" s="185">
        <f t="shared" si="280"/>
        <v>0</v>
      </c>
      <c r="BK85" s="185"/>
      <c r="BL85" s="185"/>
      <c r="BM85" s="185"/>
      <c r="BN85" s="185"/>
      <c r="BO85" s="185">
        <f t="shared" si="281"/>
        <v>0</v>
      </c>
      <c r="BP85" s="185"/>
      <c r="BQ85" s="185"/>
      <c r="BR85" s="185"/>
      <c r="BS85" s="185"/>
      <c r="BT85" s="185">
        <f t="shared" si="282"/>
        <v>0</v>
      </c>
      <c r="BU85" s="185"/>
      <c r="BV85" s="185"/>
      <c r="BW85" s="185"/>
      <c r="BX85" s="185"/>
      <c r="BY85" s="185">
        <f t="shared" si="283"/>
        <v>0</v>
      </c>
      <c r="BZ85" s="185"/>
      <c r="CA85" s="185"/>
      <c r="CB85" s="185"/>
      <c r="CC85" s="185"/>
      <c r="CD85" s="185">
        <f t="shared" si="284"/>
        <v>0</v>
      </c>
      <c r="CE85" s="185"/>
      <c r="CF85" s="185"/>
      <c r="CG85" s="185"/>
      <c r="CH85" s="185"/>
      <c r="CI85" s="185">
        <f t="shared" si="285"/>
        <v>0</v>
      </c>
      <c r="CJ85" s="185"/>
      <c r="CK85" s="185"/>
      <c r="CL85" s="185"/>
      <c r="CM85" s="185"/>
      <c r="CN85" s="185">
        <f t="shared" si="286"/>
        <v>0</v>
      </c>
      <c r="CO85" s="185"/>
      <c r="CP85" s="185"/>
      <c r="CQ85" s="185"/>
      <c r="CR85" s="185"/>
      <c r="CS85" s="162">
        <f t="shared" si="162"/>
        <v>0</v>
      </c>
      <c r="CT85" s="10"/>
      <c r="CU85" s="160">
        <f t="shared" si="163"/>
        <v>0</v>
      </c>
      <c r="CV85" s="160">
        <f t="shared" si="164"/>
        <v>0</v>
      </c>
      <c r="CW85" s="160">
        <f t="shared" si="165"/>
        <v>0</v>
      </c>
      <c r="CX85" s="160">
        <f t="shared" si="166"/>
        <v>0</v>
      </c>
      <c r="CY85" s="160">
        <f t="shared" si="167"/>
        <v>0</v>
      </c>
      <c r="CZ85" s="160">
        <f t="shared" si="168"/>
        <v>0</v>
      </c>
      <c r="DA85" s="160">
        <f t="shared" si="169"/>
        <v>0</v>
      </c>
      <c r="DB85" s="160">
        <f t="shared" si="170"/>
        <v>0</v>
      </c>
      <c r="DC85" s="160">
        <f t="shared" si="171"/>
        <v>0</v>
      </c>
      <c r="DD85" s="160">
        <f t="shared" si="172"/>
        <v>0</v>
      </c>
      <c r="DE85" s="160">
        <f t="shared" si="173"/>
        <v>0</v>
      </c>
      <c r="DF85" s="160">
        <f t="shared" si="174"/>
        <v>0</v>
      </c>
      <c r="DG85" s="160">
        <f t="shared" si="175"/>
        <v>0</v>
      </c>
      <c r="DH85" s="160">
        <f t="shared" si="176"/>
        <v>0</v>
      </c>
      <c r="DI85" s="160">
        <f t="shared" si="177"/>
        <v>0</v>
      </c>
      <c r="DJ85" s="160">
        <f t="shared" si="178"/>
        <v>0</v>
      </c>
      <c r="DK85" s="160">
        <f t="shared" si="179"/>
        <v>0</v>
      </c>
      <c r="DL85" s="160">
        <f t="shared" si="180"/>
        <v>0</v>
      </c>
      <c r="DM85" s="10"/>
      <c r="DN85" s="160">
        <f t="shared" si="181"/>
        <v>0</v>
      </c>
      <c r="DO85" s="160">
        <f t="shared" si="182"/>
        <v>0</v>
      </c>
      <c r="DP85" s="160">
        <f t="shared" si="183"/>
        <v>0</v>
      </c>
      <c r="DQ85" s="160">
        <f t="shared" si="184"/>
        <v>0</v>
      </c>
      <c r="DR85" s="160">
        <f t="shared" si="185"/>
        <v>0</v>
      </c>
      <c r="DS85" s="160">
        <f t="shared" si="186"/>
        <v>0</v>
      </c>
      <c r="DT85" s="160">
        <f t="shared" si="187"/>
        <v>0</v>
      </c>
      <c r="DU85" s="160">
        <f t="shared" si="188"/>
        <v>0</v>
      </c>
      <c r="DV85" s="160">
        <f t="shared" si="189"/>
        <v>0</v>
      </c>
      <c r="DW85" s="160">
        <f t="shared" si="190"/>
        <v>0</v>
      </c>
      <c r="DX85" s="160">
        <f t="shared" si="191"/>
        <v>0</v>
      </c>
      <c r="DY85" s="160">
        <f t="shared" si="192"/>
        <v>0</v>
      </c>
      <c r="DZ85" s="160">
        <f t="shared" si="193"/>
        <v>0</v>
      </c>
      <c r="EA85" s="160">
        <f t="shared" si="194"/>
        <v>0</v>
      </c>
      <c r="EB85" s="160">
        <f t="shared" si="195"/>
        <v>0</v>
      </c>
      <c r="EC85" s="160">
        <f t="shared" si="196"/>
        <v>0</v>
      </c>
      <c r="ED85" s="160">
        <f t="shared" si="197"/>
        <v>0</v>
      </c>
      <c r="EE85" s="160">
        <f t="shared" si="198"/>
        <v>0</v>
      </c>
      <c r="EF85" s="160">
        <f t="shared" si="199"/>
        <v>0</v>
      </c>
      <c r="EG85" s="160">
        <f t="shared" si="200"/>
        <v>0</v>
      </c>
      <c r="EH85" s="160">
        <f t="shared" si="201"/>
        <v>0</v>
      </c>
      <c r="EI85" s="160">
        <f t="shared" si="202"/>
        <v>0</v>
      </c>
      <c r="EJ85" s="160">
        <f t="shared" si="203"/>
        <v>0</v>
      </c>
      <c r="EK85" s="160">
        <f t="shared" si="204"/>
        <v>0</v>
      </c>
      <c r="EL85" s="160">
        <f t="shared" si="205"/>
        <v>0</v>
      </c>
      <c r="EM85" s="160">
        <f t="shared" si="206"/>
        <v>0</v>
      </c>
      <c r="EN85" s="160">
        <f t="shared" si="207"/>
        <v>0</v>
      </c>
      <c r="EO85" s="160">
        <f t="shared" si="208"/>
        <v>0</v>
      </c>
      <c r="EP85" s="160">
        <f t="shared" si="209"/>
        <v>0</v>
      </c>
      <c r="EQ85" s="160">
        <f t="shared" si="210"/>
        <v>0</v>
      </c>
      <c r="ER85" s="10"/>
      <c r="ES85" s="160">
        <f t="shared" si="211"/>
        <v>0</v>
      </c>
      <c r="ET85" s="160">
        <f t="shared" si="212"/>
        <v>0</v>
      </c>
      <c r="EU85" s="160">
        <f t="shared" si="213"/>
        <v>0</v>
      </c>
      <c r="EV85" s="160">
        <f t="shared" si="214"/>
        <v>0</v>
      </c>
      <c r="EW85" s="160">
        <f t="shared" si="215"/>
        <v>0</v>
      </c>
      <c r="EX85" s="160">
        <f t="shared" si="216"/>
        <v>0</v>
      </c>
      <c r="EY85" s="160">
        <f t="shared" si="217"/>
        <v>0</v>
      </c>
      <c r="EZ85" s="160">
        <f t="shared" si="218"/>
        <v>0</v>
      </c>
      <c r="FA85" s="160">
        <f t="shared" si="219"/>
        <v>0</v>
      </c>
      <c r="FB85" s="160">
        <f t="shared" si="220"/>
        <v>0</v>
      </c>
      <c r="FC85" s="160">
        <f t="shared" si="221"/>
        <v>0</v>
      </c>
      <c r="FD85" s="160">
        <f t="shared" si="222"/>
        <v>0</v>
      </c>
      <c r="FE85" s="160">
        <f t="shared" si="223"/>
        <v>0</v>
      </c>
      <c r="FF85" s="160">
        <f t="shared" si="224"/>
        <v>0</v>
      </c>
      <c r="FG85" s="160">
        <f t="shared" si="225"/>
        <v>0</v>
      </c>
      <c r="FH85" s="10"/>
      <c r="FI85" s="195">
        <f t="shared" si="226"/>
        <v>0</v>
      </c>
      <c r="FJ85" s="195">
        <f t="shared" si="227"/>
        <v>0</v>
      </c>
      <c r="FK85" s="195">
        <f t="shared" si="228"/>
        <v>0</v>
      </c>
      <c r="FL85" s="195">
        <f t="shared" si="229"/>
        <v>0</v>
      </c>
      <c r="FM85" s="195">
        <f t="shared" si="230"/>
        <v>0</v>
      </c>
      <c r="FN85" s="195">
        <f t="shared" si="231"/>
        <v>0</v>
      </c>
      <c r="FO85" s="195">
        <f t="shared" si="232"/>
        <v>0</v>
      </c>
      <c r="FP85" s="195">
        <f t="shared" si="233"/>
        <v>0</v>
      </c>
      <c r="FQ85" s="195">
        <f t="shared" si="234"/>
        <v>0</v>
      </c>
      <c r="FR85" s="195">
        <f t="shared" si="235"/>
        <v>0</v>
      </c>
      <c r="FS85" s="195">
        <f t="shared" si="236"/>
        <v>0</v>
      </c>
      <c r="FT85" s="195">
        <f t="shared" si="237"/>
        <v>0</v>
      </c>
      <c r="FU85" s="195">
        <f t="shared" si="238"/>
        <v>0</v>
      </c>
      <c r="FV85" s="195">
        <f t="shared" si="239"/>
        <v>0</v>
      </c>
      <c r="FW85" s="195">
        <f t="shared" si="240"/>
        <v>0</v>
      </c>
      <c r="FX85" s="195">
        <f t="shared" si="241"/>
        <v>0</v>
      </c>
      <c r="FY85" s="195">
        <f t="shared" si="242"/>
        <v>0</v>
      </c>
      <c r="FZ85" s="195">
        <f t="shared" si="243"/>
        <v>0</v>
      </c>
      <c r="GA85" s="195">
        <f t="shared" si="244"/>
        <v>0</v>
      </c>
      <c r="GB85" s="195">
        <f t="shared" si="245"/>
        <v>0</v>
      </c>
      <c r="GC85" s="195">
        <f t="shared" si="246"/>
        <v>0</v>
      </c>
      <c r="GD85" s="195">
        <f t="shared" si="247"/>
        <v>0</v>
      </c>
      <c r="GE85" s="195">
        <f t="shared" si="248"/>
        <v>0</v>
      </c>
      <c r="GF85" s="195">
        <f t="shared" si="249"/>
        <v>0</v>
      </c>
      <c r="GG85" s="195">
        <f t="shared" si="250"/>
        <v>0</v>
      </c>
      <c r="GH85" s="195">
        <f t="shared" si="251"/>
        <v>0</v>
      </c>
      <c r="GI85" s="195">
        <f t="shared" si="252"/>
        <v>0</v>
      </c>
      <c r="GJ85" s="195">
        <f t="shared" si="253"/>
        <v>0</v>
      </c>
      <c r="GK85" s="195">
        <f t="shared" si="254"/>
        <v>0</v>
      </c>
      <c r="GL85" s="195">
        <f t="shared" si="255"/>
        <v>0</v>
      </c>
      <c r="GM85" s="10"/>
      <c r="GN85" s="10"/>
      <c r="GO85" s="264">
        <f t="shared" si="256"/>
        <v>0</v>
      </c>
      <c r="GP85" s="264">
        <f t="shared" si="257"/>
        <v>0</v>
      </c>
      <c r="GQ85" s="264">
        <f t="shared" si="258"/>
        <v>0</v>
      </c>
      <c r="GR85" s="264">
        <f t="shared" si="259"/>
        <v>0</v>
      </c>
      <c r="GS85" s="264">
        <f t="shared" si="260"/>
        <v>0</v>
      </c>
      <c r="GT85" s="264">
        <f t="shared" si="261"/>
        <v>0</v>
      </c>
      <c r="GU85" s="264">
        <f t="shared" si="262"/>
        <v>0</v>
      </c>
      <c r="GV85" s="264">
        <f t="shared" si="263"/>
        <v>0</v>
      </c>
      <c r="GW85" s="264">
        <f t="shared" si="264"/>
        <v>0</v>
      </c>
      <c r="GX85" s="264">
        <f t="shared" si="265"/>
        <v>0</v>
      </c>
      <c r="GY85" s="162"/>
      <c r="GZ85" s="264">
        <f t="shared" si="266"/>
        <v>0</v>
      </c>
      <c r="HA85" s="264">
        <f t="shared" si="267"/>
        <v>0</v>
      </c>
      <c r="HB85" s="264">
        <f t="shared" si="268"/>
        <v>0</v>
      </c>
      <c r="HC85" s="264">
        <f t="shared" si="269"/>
        <v>0</v>
      </c>
      <c r="HD85" s="264">
        <f t="shared" si="270"/>
        <v>0</v>
      </c>
    </row>
    <row r="86" spans="1:212" s="186" customFormat="1" ht="34.5" hidden="1" customHeight="1" x14ac:dyDescent="0.25">
      <c r="A86" s="170"/>
      <c r="B86" s="171" t="s">
        <v>1074</v>
      </c>
      <c r="C86" s="47" t="s">
        <v>1321</v>
      </c>
      <c r="D86" s="33">
        <v>1072</v>
      </c>
      <c r="E86" s="201">
        <v>19</v>
      </c>
      <c r="F86" s="251"/>
      <c r="G86" s="185">
        <f t="shared" si="271"/>
        <v>0</v>
      </c>
      <c r="H86" s="185">
        <f t="shared" si="271"/>
        <v>0</v>
      </c>
      <c r="I86" s="185"/>
      <c r="J86" s="185"/>
      <c r="K86" s="185"/>
      <c r="L86" s="185"/>
      <c r="M86" s="185"/>
      <c r="N86" s="185"/>
      <c r="O86" s="185"/>
      <c r="P86" s="185"/>
      <c r="Q86" s="185">
        <f t="shared" si="272"/>
        <v>0</v>
      </c>
      <c r="R86" s="185"/>
      <c r="S86" s="185"/>
      <c r="T86" s="185"/>
      <c r="U86" s="185"/>
      <c r="V86" s="185">
        <f t="shared" si="273"/>
        <v>0</v>
      </c>
      <c r="W86" s="185"/>
      <c r="X86" s="185"/>
      <c r="Y86" s="185"/>
      <c r="Z86" s="185"/>
      <c r="AA86" s="185">
        <f t="shared" si="274"/>
        <v>0</v>
      </c>
      <c r="AB86" s="185"/>
      <c r="AC86" s="185"/>
      <c r="AD86" s="185"/>
      <c r="AE86" s="185"/>
      <c r="AF86" s="185">
        <f t="shared" si="275"/>
        <v>0</v>
      </c>
      <c r="AG86" s="185"/>
      <c r="AH86" s="185"/>
      <c r="AI86" s="185"/>
      <c r="AJ86" s="185"/>
      <c r="AK86" s="185">
        <f t="shared" si="276"/>
        <v>0</v>
      </c>
      <c r="AL86" s="185">
        <f t="shared" si="276"/>
        <v>0</v>
      </c>
      <c r="AM86" s="185"/>
      <c r="AN86" s="185"/>
      <c r="AO86" s="185"/>
      <c r="AP86" s="185"/>
      <c r="AQ86" s="185"/>
      <c r="AR86" s="185"/>
      <c r="AS86" s="185"/>
      <c r="AT86" s="185"/>
      <c r="AU86" s="185">
        <f t="shared" si="277"/>
        <v>0</v>
      </c>
      <c r="AV86" s="185"/>
      <c r="AW86" s="185"/>
      <c r="AX86" s="185"/>
      <c r="AY86" s="185"/>
      <c r="AZ86" s="185">
        <f t="shared" si="278"/>
        <v>0</v>
      </c>
      <c r="BA86" s="185"/>
      <c r="BB86" s="185"/>
      <c r="BC86" s="185"/>
      <c r="BD86" s="185"/>
      <c r="BE86" s="185">
        <f t="shared" si="279"/>
        <v>0</v>
      </c>
      <c r="BF86" s="185"/>
      <c r="BG86" s="185"/>
      <c r="BH86" s="185"/>
      <c r="BI86" s="185"/>
      <c r="BJ86" s="185">
        <f t="shared" si="280"/>
        <v>0</v>
      </c>
      <c r="BK86" s="185"/>
      <c r="BL86" s="185"/>
      <c r="BM86" s="185"/>
      <c r="BN86" s="185"/>
      <c r="BO86" s="185">
        <f t="shared" si="281"/>
        <v>0</v>
      </c>
      <c r="BP86" s="185"/>
      <c r="BQ86" s="185"/>
      <c r="BR86" s="185"/>
      <c r="BS86" s="185"/>
      <c r="BT86" s="185">
        <f t="shared" si="282"/>
        <v>0</v>
      </c>
      <c r="BU86" s="185"/>
      <c r="BV86" s="185"/>
      <c r="BW86" s="185"/>
      <c r="BX86" s="185"/>
      <c r="BY86" s="185">
        <f t="shared" si="283"/>
        <v>0</v>
      </c>
      <c r="BZ86" s="185"/>
      <c r="CA86" s="185"/>
      <c r="CB86" s="185"/>
      <c r="CC86" s="185"/>
      <c r="CD86" s="185">
        <f t="shared" si="284"/>
        <v>0</v>
      </c>
      <c r="CE86" s="185"/>
      <c r="CF86" s="185"/>
      <c r="CG86" s="185"/>
      <c r="CH86" s="185"/>
      <c r="CI86" s="185">
        <f t="shared" si="285"/>
        <v>0</v>
      </c>
      <c r="CJ86" s="185"/>
      <c r="CK86" s="185"/>
      <c r="CL86" s="185"/>
      <c r="CM86" s="185"/>
      <c r="CN86" s="185">
        <f t="shared" si="286"/>
        <v>0</v>
      </c>
      <c r="CO86" s="185"/>
      <c r="CP86" s="185"/>
      <c r="CQ86" s="185"/>
      <c r="CR86" s="185"/>
      <c r="CS86" s="162">
        <f t="shared" si="162"/>
        <v>0</v>
      </c>
      <c r="CT86" s="10"/>
      <c r="CU86" s="160">
        <f t="shared" si="163"/>
        <v>0</v>
      </c>
      <c r="CV86" s="160">
        <f t="shared" si="164"/>
        <v>0</v>
      </c>
      <c r="CW86" s="160">
        <f t="shared" si="165"/>
        <v>0</v>
      </c>
      <c r="CX86" s="160">
        <f t="shared" si="166"/>
        <v>0</v>
      </c>
      <c r="CY86" s="160">
        <f t="shared" si="167"/>
        <v>0</v>
      </c>
      <c r="CZ86" s="160">
        <f t="shared" si="168"/>
        <v>0</v>
      </c>
      <c r="DA86" s="160">
        <f t="shared" si="169"/>
        <v>0</v>
      </c>
      <c r="DB86" s="160">
        <f t="shared" si="170"/>
        <v>0</v>
      </c>
      <c r="DC86" s="160">
        <f t="shared" si="171"/>
        <v>0</v>
      </c>
      <c r="DD86" s="160">
        <f t="shared" si="172"/>
        <v>0</v>
      </c>
      <c r="DE86" s="160">
        <f t="shared" si="173"/>
        <v>0</v>
      </c>
      <c r="DF86" s="160">
        <f t="shared" si="174"/>
        <v>0</v>
      </c>
      <c r="DG86" s="160">
        <f t="shared" si="175"/>
        <v>0</v>
      </c>
      <c r="DH86" s="160">
        <f t="shared" si="176"/>
        <v>0</v>
      </c>
      <c r="DI86" s="160">
        <f t="shared" si="177"/>
        <v>0</v>
      </c>
      <c r="DJ86" s="160">
        <f t="shared" si="178"/>
        <v>0</v>
      </c>
      <c r="DK86" s="160">
        <f t="shared" si="179"/>
        <v>0</v>
      </c>
      <c r="DL86" s="160">
        <f t="shared" si="180"/>
        <v>0</v>
      </c>
      <c r="DM86" s="10"/>
      <c r="DN86" s="160">
        <f t="shared" si="181"/>
        <v>0</v>
      </c>
      <c r="DO86" s="160">
        <f t="shared" si="182"/>
        <v>0</v>
      </c>
      <c r="DP86" s="160">
        <f t="shared" si="183"/>
        <v>0</v>
      </c>
      <c r="DQ86" s="160">
        <f t="shared" si="184"/>
        <v>0</v>
      </c>
      <c r="DR86" s="160">
        <f t="shared" si="185"/>
        <v>0</v>
      </c>
      <c r="DS86" s="160">
        <f t="shared" si="186"/>
        <v>0</v>
      </c>
      <c r="DT86" s="160">
        <f t="shared" si="187"/>
        <v>0</v>
      </c>
      <c r="DU86" s="160">
        <f t="shared" si="188"/>
        <v>0</v>
      </c>
      <c r="DV86" s="160">
        <f t="shared" si="189"/>
        <v>0</v>
      </c>
      <c r="DW86" s="160">
        <f t="shared" si="190"/>
        <v>0</v>
      </c>
      <c r="DX86" s="160">
        <f t="shared" si="191"/>
        <v>0</v>
      </c>
      <c r="DY86" s="160">
        <f t="shared" si="192"/>
        <v>0</v>
      </c>
      <c r="DZ86" s="160">
        <f t="shared" si="193"/>
        <v>0</v>
      </c>
      <c r="EA86" s="160">
        <f t="shared" si="194"/>
        <v>0</v>
      </c>
      <c r="EB86" s="160">
        <f t="shared" si="195"/>
        <v>0</v>
      </c>
      <c r="EC86" s="160">
        <f t="shared" si="196"/>
        <v>0</v>
      </c>
      <c r="ED86" s="160">
        <f t="shared" si="197"/>
        <v>0</v>
      </c>
      <c r="EE86" s="160">
        <f t="shared" si="198"/>
        <v>0</v>
      </c>
      <c r="EF86" s="160">
        <f t="shared" si="199"/>
        <v>0</v>
      </c>
      <c r="EG86" s="160">
        <f t="shared" si="200"/>
        <v>0</v>
      </c>
      <c r="EH86" s="160">
        <f t="shared" si="201"/>
        <v>0</v>
      </c>
      <c r="EI86" s="160">
        <f t="shared" si="202"/>
        <v>0</v>
      </c>
      <c r="EJ86" s="160">
        <f t="shared" si="203"/>
        <v>0</v>
      </c>
      <c r="EK86" s="160">
        <f t="shared" si="204"/>
        <v>0</v>
      </c>
      <c r="EL86" s="160">
        <f t="shared" si="205"/>
        <v>0</v>
      </c>
      <c r="EM86" s="160">
        <f t="shared" si="206"/>
        <v>0</v>
      </c>
      <c r="EN86" s="160">
        <f t="shared" si="207"/>
        <v>0</v>
      </c>
      <c r="EO86" s="160">
        <f t="shared" si="208"/>
        <v>0</v>
      </c>
      <c r="EP86" s="160">
        <f t="shared" si="209"/>
        <v>0</v>
      </c>
      <c r="EQ86" s="160">
        <f t="shared" si="210"/>
        <v>0</v>
      </c>
      <c r="ER86" s="10"/>
      <c r="ES86" s="160">
        <f t="shared" si="211"/>
        <v>0</v>
      </c>
      <c r="ET86" s="160">
        <f t="shared" si="212"/>
        <v>0</v>
      </c>
      <c r="EU86" s="160">
        <f t="shared" si="213"/>
        <v>0</v>
      </c>
      <c r="EV86" s="160">
        <f t="shared" si="214"/>
        <v>0</v>
      </c>
      <c r="EW86" s="160">
        <f t="shared" si="215"/>
        <v>0</v>
      </c>
      <c r="EX86" s="160">
        <f t="shared" si="216"/>
        <v>0</v>
      </c>
      <c r="EY86" s="160">
        <f t="shared" si="217"/>
        <v>0</v>
      </c>
      <c r="EZ86" s="160">
        <f t="shared" si="218"/>
        <v>0</v>
      </c>
      <c r="FA86" s="160">
        <f t="shared" si="219"/>
        <v>0</v>
      </c>
      <c r="FB86" s="160">
        <f t="shared" si="220"/>
        <v>0</v>
      </c>
      <c r="FC86" s="160">
        <f t="shared" si="221"/>
        <v>0</v>
      </c>
      <c r="FD86" s="160">
        <f t="shared" si="222"/>
        <v>0</v>
      </c>
      <c r="FE86" s="160">
        <f t="shared" si="223"/>
        <v>0</v>
      </c>
      <c r="FF86" s="160">
        <f t="shared" si="224"/>
        <v>0</v>
      </c>
      <c r="FG86" s="160">
        <f t="shared" si="225"/>
        <v>0</v>
      </c>
      <c r="FH86" s="10"/>
      <c r="FI86" s="195">
        <f t="shared" si="226"/>
        <v>0</v>
      </c>
      <c r="FJ86" s="195">
        <f t="shared" si="227"/>
        <v>0</v>
      </c>
      <c r="FK86" s="195">
        <f t="shared" si="228"/>
        <v>0</v>
      </c>
      <c r="FL86" s="195">
        <f t="shared" si="229"/>
        <v>0</v>
      </c>
      <c r="FM86" s="195">
        <f t="shared" si="230"/>
        <v>0</v>
      </c>
      <c r="FN86" s="195">
        <f t="shared" si="231"/>
        <v>0</v>
      </c>
      <c r="FO86" s="195">
        <f t="shared" si="232"/>
        <v>0</v>
      </c>
      <c r="FP86" s="195">
        <f t="shared" si="233"/>
        <v>0</v>
      </c>
      <c r="FQ86" s="195">
        <f t="shared" si="234"/>
        <v>0</v>
      </c>
      <c r="FR86" s="195">
        <f t="shared" si="235"/>
        <v>0</v>
      </c>
      <c r="FS86" s="195">
        <f t="shared" si="236"/>
        <v>0</v>
      </c>
      <c r="FT86" s="195">
        <f t="shared" si="237"/>
        <v>0</v>
      </c>
      <c r="FU86" s="195">
        <f t="shared" si="238"/>
        <v>0</v>
      </c>
      <c r="FV86" s="195">
        <f t="shared" si="239"/>
        <v>0</v>
      </c>
      <c r="FW86" s="195">
        <f t="shared" si="240"/>
        <v>0</v>
      </c>
      <c r="FX86" s="195">
        <f t="shared" si="241"/>
        <v>0</v>
      </c>
      <c r="FY86" s="195">
        <f t="shared" si="242"/>
        <v>0</v>
      </c>
      <c r="FZ86" s="195">
        <f t="shared" si="243"/>
        <v>0</v>
      </c>
      <c r="GA86" s="195">
        <f t="shared" si="244"/>
        <v>0</v>
      </c>
      <c r="GB86" s="195">
        <f t="shared" si="245"/>
        <v>0</v>
      </c>
      <c r="GC86" s="195">
        <f t="shared" si="246"/>
        <v>0</v>
      </c>
      <c r="GD86" s="195">
        <f t="shared" si="247"/>
        <v>0</v>
      </c>
      <c r="GE86" s="195">
        <f t="shared" si="248"/>
        <v>0</v>
      </c>
      <c r="GF86" s="195">
        <f t="shared" si="249"/>
        <v>0</v>
      </c>
      <c r="GG86" s="195">
        <f t="shared" si="250"/>
        <v>0</v>
      </c>
      <c r="GH86" s="195">
        <f t="shared" si="251"/>
        <v>0</v>
      </c>
      <c r="GI86" s="195">
        <f t="shared" si="252"/>
        <v>0</v>
      </c>
      <c r="GJ86" s="195">
        <f t="shared" si="253"/>
        <v>0</v>
      </c>
      <c r="GK86" s="195">
        <f t="shared" si="254"/>
        <v>0</v>
      </c>
      <c r="GL86" s="195">
        <f t="shared" si="255"/>
        <v>0</v>
      </c>
      <c r="GM86" s="10"/>
      <c r="GN86" s="10"/>
      <c r="GO86" s="264">
        <f t="shared" si="256"/>
        <v>0</v>
      </c>
      <c r="GP86" s="264">
        <f t="shared" si="257"/>
        <v>0</v>
      </c>
      <c r="GQ86" s="264">
        <f t="shared" si="258"/>
        <v>0</v>
      </c>
      <c r="GR86" s="264">
        <f t="shared" si="259"/>
        <v>0</v>
      </c>
      <c r="GS86" s="264">
        <f t="shared" si="260"/>
        <v>0</v>
      </c>
      <c r="GT86" s="264">
        <f t="shared" si="261"/>
        <v>0</v>
      </c>
      <c r="GU86" s="264">
        <f t="shared" si="262"/>
        <v>0</v>
      </c>
      <c r="GV86" s="264">
        <f t="shared" si="263"/>
        <v>0</v>
      </c>
      <c r="GW86" s="264">
        <f t="shared" si="264"/>
        <v>0</v>
      </c>
      <c r="GX86" s="264">
        <f t="shared" si="265"/>
        <v>0</v>
      </c>
      <c r="GY86" s="162"/>
      <c r="GZ86" s="264">
        <f t="shared" si="266"/>
        <v>0</v>
      </c>
      <c r="HA86" s="264">
        <f t="shared" si="267"/>
        <v>0</v>
      </c>
      <c r="HB86" s="264">
        <f t="shared" si="268"/>
        <v>0</v>
      </c>
      <c r="HC86" s="264">
        <f t="shared" si="269"/>
        <v>0</v>
      </c>
      <c r="HD86" s="264">
        <f t="shared" si="270"/>
        <v>0</v>
      </c>
    </row>
    <row r="87" spans="1:212" s="186" customFormat="1" ht="96.75" hidden="1" customHeight="1" x14ac:dyDescent="0.25">
      <c r="A87" s="170"/>
      <c r="B87" s="171" t="s">
        <v>1074</v>
      </c>
      <c r="C87" s="47" t="s">
        <v>1322</v>
      </c>
      <c r="D87" s="33">
        <v>1073</v>
      </c>
      <c r="E87" s="201">
        <v>20</v>
      </c>
      <c r="F87" s="251"/>
      <c r="G87" s="185">
        <f t="shared" si="271"/>
        <v>0</v>
      </c>
      <c r="H87" s="185">
        <f t="shared" si="271"/>
        <v>0</v>
      </c>
      <c r="I87" s="185"/>
      <c r="J87" s="185"/>
      <c r="K87" s="185"/>
      <c r="L87" s="185"/>
      <c r="M87" s="185"/>
      <c r="N87" s="185"/>
      <c r="O87" s="185"/>
      <c r="P87" s="185"/>
      <c r="Q87" s="185">
        <f t="shared" si="272"/>
        <v>0</v>
      </c>
      <c r="R87" s="185"/>
      <c r="S87" s="185"/>
      <c r="T87" s="185"/>
      <c r="U87" s="185"/>
      <c r="V87" s="185">
        <f t="shared" si="273"/>
        <v>0</v>
      </c>
      <c r="W87" s="185"/>
      <c r="X87" s="185"/>
      <c r="Y87" s="185"/>
      <c r="Z87" s="185"/>
      <c r="AA87" s="185">
        <f t="shared" si="274"/>
        <v>0</v>
      </c>
      <c r="AB87" s="185"/>
      <c r="AC87" s="185"/>
      <c r="AD87" s="185"/>
      <c r="AE87" s="185"/>
      <c r="AF87" s="185">
        <f t="shared" si="275"/>
        <v>0</v>
      </c>
      <c r="AG87" s="185"/>
      <c r="AH87" s="185"/>
      <c r="AI87" s="185"/>
      <c r="AJ87" s="185"/>
      <c r="AK87" s="185">
        <f t="shared" si="276"/>
        <v>0</v>
      </c>
      <c r="AL87" s="185">
        <f t="shared" si="276"/>
        <v>0</v>
      </c>
      <c r="AM87" s="185"/>
      <c r="AN87" s="185"/>
      <c r="AO87" s="185"/>
      <c r="AP87" s="185"/>
      <c r="AQ87" s="185"/>
      <c r="AR87" s="185"/>
      <c r="AS87" s="185"/>
      <c r="AT87" s="185"/>
      <c r="AU87" s="185">
        <f t="shared" si="277"/>
        <v>0</v>
      </c>
      <c r="AV87" s="185"/>
      <c r="AW87" s="185"/>
      <c r="AX87" s="185"/>
      <c r="AY87" s="185"/>
      <c r="AZ87" s="185">
        <f t="shared" si="278"/>
        <v>0</v>
      </c>
      <c r="BA87" s="185"/>
      <c r="BB87" s="185"/>
      <c r="BC87" s="185"/>
      <c r="BD87" s="185"/>
      <c r="BE87" s="185">
        <f t="shared" si="279"/>
        <v>0</v>
      </c>
      <c r="BF87" s="185"/>
      <c r="BG87" s="185"/>
      <c r="BH87" s="185"/>
      <c r="BI87" s="185"/>
      <c r="BJ87" s="185">
        <f t="shared" si="280"/>
        <v>0</v>
      </c>
      <c r="BK87" s="185"/>
      <c r="BL87" s="185"/>
      <c r="BM87" s="185"/>
      <c r="BN87" s="185"/>
      <c r="BO87" s="185">
        <f t="shared" si="281"/>
        <v>0</v>
      </c>
      <c r="BP87" s="185"/>
      <c r="BQ87" s="185"/>
      <c r="BR87" s="185"/>
      <c r="BS87" s="185"/>
      <c r="BT87" s="185">
        <f t="shared" si="282"/>
        <v>0</v>
      </c>
      <c r="BU87" s="185"/>
      <c r="BV87" s="185"/>
      <c r="BW87" s="185"/>
      <c r="BX87" s="185"/>
      <c r="BY87" s="185">
        <f t="shared" si="283"/>
        <v>0</v>
      </c>
      <c r="BZ87" s="185"/>
      <c r="CA87" s="185"/>
      <c r="CB87" s="185"/>
      <c r="CC87" s="185"/>
      <c r="CD87" s="185">
        <f t="shared" si="284"/>
        <v>0</v>
      </c>
      <c r="CE87" s="185"/>
      <c r="CF87" s="185"/>
      <c r="CG87" s="185"/>
      <c r="CH87" s="185"/>
      <c r="CI87" s="185">
        <f t="shared" si="285"/>
        <v>0</v>
      </c>
      <c r="CJ87" s="185"/>
      <c r="CK87" s="185"/>
      <c r="CL87" s="185"/>
      <c r="CM87" s="185"/>
      <c r="CN87" s="185">
        <f t="shared" si="286"/>
        <v>0</v>
      </c>
      <c r="CO87" s="185"/>
      <c r="CP87" s="185"/>
      <c r="CQ87" s="185"/>
      <c r="CR87" s="185"/>
      <c r="CS87" s="162">
        <f t="shared" si="162"/>
        <v>0</v>
      </c>
      <c r="CT87" s="10"/>
      <c r="CU87" s="160">
        <f t="shared" si="163"/>
        <v>0</v>
      </c>
      <c r="CV87" s="160">
        <f t="shared" si="164"/>
        <v>0</v>
      </c>
      <c r="CW87" s="160">
        <f t="shared" si="165"/>
        <v>0</v>
      </c>
      <c r="CX87" s="160">
        <f t="shared" si="166"/>
        <v>0</v>
      </c>
      <c r="CY87" s="160">
        <f t="shared" si="167"/>
        <v>0</v>
      </c>
      <c r="CZ87" s="160">
        <f t="shared" si="168"/>
        <v>0</v>
      </c>
      <c r="DA87" s="160">
        <f t="shared" si="169"/>
        <v>0</v>
      </c>
      <c r="DB87" s="160">
        <f t="shared" si="170"/>
        <v>0</v>
      </c>
      <c r="DC87" s="160">
        <f t="shared" si="171"/>
        <v>0</v>
      </c>
      <c r="DD87" s="160">
        <f t="shared" si="172"/>
        <v>0</v>
      </c>
      <c r="DE87" s="160">
        <f t="shared" si="173"/>
        <v>0</v>
      </c>
      <c r="DF87" s="160">
        <f t="shared" si="174"/>
        <v>0</v>
      </c>
      <c r="DG87" s="160">
        <f t="shared" si="175"/>
        <v>0</v>
      </c>
      <c r="DH87" s="160">
        <f t="shared" si="176"/>
        <v>0</v>
      </c>
      <c r="DI87" s="160">
        <f t="shared" si="177"/>
        <v>0</v>
      </c>
      <c r="DJ87" s="160">
        <f t="shared" si="178"/>
        <v>0</v>
      </c>
      <c r="DK87" s="160">
        <f t="shared" si="179"/>
        <v>0</v>
      </c>
      <c r="DL87" s="160">
        <f t="shared" si="180"/>
        <v>0</v>
      </c>
      <c r="DM87" s="10"/>
      <c r="DN87" s="160">
        <f t="shared" si="181"/>
        <v>0</v>
      </c>
      <c r="DO87" s="160">
        <f t="shared" si="182"/>
        <v>0</v>
      </c>
      <c r="DP87" s="160">
        <f t="shared" si="183"/>
        <v>0</v>
      </c>
      <c r="DQ87" s="160">
        <f t="shared" si="184"/>
        <v>0</v>
      </c>
      <c r="DR87" s="160">
        <f t="shared" si="185"/>
        <v>0</v>
      </c>
      <c r="DS87" s="160">
        <f t="shared" si="186"/>
        <v>0</v>
      </c>
      <c r="DT87" s="160">
        <f t="shared" si="187"/>
        <v>0</v>
      </c>
      <c r="DU87" s="160">
        <f t="shared" si="188"/>
        <v>0</v>
      </c>
      <c r="DV87" s="160">
        <f t="shared" si="189"/>
        <v>0</v>
      </c>
      <c r="DW87" s="160">
        <f t="shared" si="190"/>
        <v>0</v>
      </c>
      <c r="DX87" s="160">
        <f t="shared" si="191"/>
        <v>0</v>
      </c>
      <c r="DY87" s="160">
        <f t="shared" si="192"/>
        <v>0</v>
      </c>
      <c r="DZ87" s="160">
        <f t="shared" si="193"/>
        <v>0</v>
      </c>
      <c r="EA87" s="160">
        <f t="shared" si="194"/>
        <v>0</v>
      </c>
      <c r="EB87" s="160">
        <f t="shared" si="195"/>
        <v>0</v>
      </c>
      <c r="EC87" s="160">
        <f t="shared" si="196"/>
        <v>0</v>
      </c>
      <c r="ED87" s="160">
        <f t="shared" si="197"/>
        <v>0</v>
      </c>
      <c r="EE87" s="160">
        <f t="shared" si="198"/>
        <v>0</v>
      </c>
      <c r="EF87" s="160">
        <f t="shared" si="199"/>
        <v>0</v>
      </c>
      <c r="EG87" s="160">
        <f t="shared" si="200"/>
        <v>0</v>
      </c>
      <c r="EH87" s="160">
        <f t="shared" si="201"/>
        <v>0</v>
      </c>
      <c r="EI87" s="160">
        <f t="shared" si="202"/>
        <v>0</v>
      </c>
      <c r="EJ87" s="160">
        <f t="shared" si="203"/>
        <v>0</v>
      </c>
      <c r="EK87" s="160">
        <f t="shared" si="204"/>
        <v>0</v>
      </c>
      <c r="EL87" s="160">
        <f t="shared" si="205"/>
        <v>0</v>
      </c>
      <c r="EM87" s="160">
        <f t="shared" si="206"/>
        <v>0</v>
      </c>
      <c r="EN87" s="160">
        <f t="shared" si="207"/>
        <v>0</v>
      </c>
      <c r="EO87" s="160">
        <f t="shared" si="208"/>
        <v>0</v>
      </c>
      <c r="EP87" s="160">
        <f t="shared" si="209"/>
        <v>0</v>
      </c>
      <c r="EQ87" s="160">
        <f t="shared" si="210"/>
        <v>0</v>
      </c>
      <c r="ER87" s="10"/>
      <c r="ES87" s="160">
        <f t="shared" si="211"/>
        <v>0</v>
      </c>
      <c r="ET87" s="160">
        <f t="shared" si="212"/>
        <v>0</v>
      </c>
      <c r="EU87" s="160">
        <f t="shared" si="213"/>
        <v>0</v>
      </c>
      <c r="EV87" s="160">
        <f t="shared" si="214"/>
        <v>0</v>
      </c>
      <c r="EW87" s="160">
        <f t="shared" si="215"/>
        <v>0</v>
      </c>
      <c r="EX87" s="160">
        <f t="shared" si="216"/>
        <v>0</v>
      </c>
      <c r="EY87" s="160">
        <f t="shared" si="217"/>
        <v>0</v>
      </c>
      <c r="EZ87" s="160">
        <f t="shared" si="218"/>
        <v>0</v>
      </c>
      <c r="FA87" s="160">
        <f t="shared" si="219"/>
        <v>0</v>
      </c>
      <c r="FB87" s="160">
        <f t="shared" si="220"/>
        <v>0</v>
      </c>
      <c r="FC87" s="160">
        <f t="shared" si="221"/>
        <v>0</v>
      </c>
      <c r="FD87" s="160">
        <f t="shared" si="222"/>
        <v>0</v>
      </c>
      <c r="FE87" s="160">
        <f t="shared" si="223"/>
        <v>0</v>
      </c>
      <c r="FF87" s="160">
        <f t="shared" si="224"/>
        <v>0</v>
      </c>
      <c r="FG87" s="160">
        <f t="shared" si="225"/>
        <v>0</v>
      </c>
      <c r="FH87" s="10"/>
      <c r="FI87" s="195">
        <f t="shared" si="226"/>
        <v>0</v>
      </c>
      <c r="FJ87" s="195">
        <f t="shared" si="227"/>
        <v>0</v>
      </c>
      <c r="FK87" s="195">
        <f t="shared" si="228"/>
        <v>0</v>
      </c>
      <c r="FL87" s="195">
        <f t="shared" si="229"/>
        <v>0</v>
      </c>
      <c r="FM87" s="195">
        <f t="shared" si="230"/>
        <v>0</v>
      </c>
      <c r="FN87" s="195">
        <f t="shared" si="231"/>
        <v>0</v>
      </c>
      <c r="FO87" s="195">
        <f t="shared" si="232"/>
        <v>0</v>
      </c>
      <c r="FP87" s="195">
        <f t="shared" si="233"/>
        <v>0</v>
      </c>
      <c r="FQ87" s="195">
        <f t="shared" si="234"/>
        <v>0</v>
      </c>
      <c r="FR87" s="195">
        <f t="shared" si="235"/>
        <v>0</v>
      </c>
      <c r="FS87" s="195">
        <f t="shared" si="236"/>
        <v>0</v>
      </c>
      <c r="FT87" s="195">
        <f t="shared" si="237"/>
        <v>0</v>
      </c>
      <c r="FU87" s="195">
        <f t="shared" si="238"/>
        <v>0</v>
      </c>
      <c r="FV87" s="195">
        <f t="shared" si="239"/>
        <v>0</v>
      </c>
      <c r="FW87" s="195">
        <f t="shared" si="240"/>
        <v>0</v>
      </c>
      <c r="FX87" s="195">
        <f t="shared" si="241"/>
        <v>0</v>
      </c>
      <c r="FY87" s="195">
        <f t="shared" si="242"/>
        <v>0</v>
      </c>
      <c r="FZ87" s="195">
        <f t="shared" si="243"/>
        <v>0</v>
      </c>
      <c r="GA87" s="195">
        <f t="shared" si="244"/>
        <v>0</v>
      </c>
      <c r="GB87" s="195">
        <f t="shared" si="245"/>
        <v>0</v>
      </c>
      <c r="GC87" s="195">
        <f t="shared" si="246"/>
        <v>0</v>
      </c>
      <c r="GD87" s="195">
        <f t="shared" si="247"/>
        <v>0</v>
      </c>
      <c r="GE87" s="195">
        <f t="shared" si="248"/>
        <v>0</v>
      </c>
      <c r="GF87" s="195">
        <f t="shared" si="249"/>
        <v>0</v>
      </c>
      <c r="GG87" s="195">
        <f t="shared" si="250"/>
        <v>0</v>
      </c>
      <c r="GH87" s="195">
        <f t="shared" si="251"/>
        <v>0</v>
      </c>
      <c r="GI87" s="195">
        <f t="shared" si="252"/>
        <v>0</v>
      </c>
      <c r="GJ87" s="195">
        <f t="shared" si="253"/>
        <v>0</v>
      </c>
      <c r="GK87" s="195">
        <f t="shared" si="254"/>
        <v>0</v>
      </c>
      <c r="GL87" s="195">
        <f t="shared" si="255"/>
        <v>0</v>
      </c>
      <c r="GM87" s="10"/>
      <c r="GN87" s="10"/>
      <c r="GO87" s="264">
        <f t="shared" si="256"/>
        <v>0</v>
      </c>
      <c r="GP87" s="264">
        <f t="shared" si="257"/>
        <v>0</v>
      </c>
      <c r="GQ87" s="264">
        <f t="shared" si="258"/>
        <v>0</v>
      </c>
      <c r="GR87" s="264">
        <f t="shared" si="259"/>
        <v>0</v>
      </c>
      <c r="GS87" s="264">
        <f t="shared" si="260"/>
        <v>0</v>
      </c>
      <c r="GT87" s="264">
        <f t="shared" si="261"/>
        <v>0</v>
      </c>
      <c r="GU87" s="264">
        <f t="shared" si="262"/>
        <v>0</v>
      </c>
      <c r="GV87" s="264">
        <f t="shared" si="263"/>
        <v>0</v>
      </c>
      <c r="GW87" s="264">
        <f t="shared" si="264"/>
        <v>0</v>
      </c>
      <c r="GX87" s="264">
        <f t="shared" si="265"/>
        <v>0</v>
      </c>
      <c r="GY87" s="162"/>
      <c r="GZ87" s="264">
        <f t="shared" si="266"/>
        <v>0</v>
      </c>
      <c r="HA87" s="264">
        <f t="shared" si="267"/>
        <v>0</v>
      </c>
      <c r="HB87" s="264">
        <f t="shared" si="268"/>
        <v>0</v>
      </c>
      <c r="HC87" s="264">
        <f t="shared" si="269"/>
        <v>0</v>
      </c>
      <c r="HD87" s="264">
        <f t="shared" si="270"/>
        <v>0</v>
      </c>
    </row>
    <row r="88" spans="1:212" s="186" customFormat="1" ht="27" hidden="1" customHeight="1" x14ac:dyDescent="0.25">
      <c r="A88" s="170"/>
      <c r="B88" s="171" t="s">
        <v>1074</v>
      </c>
      <c r="C88" s="47" t="s">
        <v>124</v>
      </c>
      <c r="D88" s="33">
        <v>1074</v>
      </c>
      <c r="E88" s="201">
        <v>21</v>
      </c>
      <c r="F88" s="251"/>
      <c r="G88" s="185">
        <f t="shared" si="271"/>
        <v>0</v>
      </c>
      <c r="H88" s="185">
        <f t="shared" si="271"/>
        <v>0</v>
      </c>
      <c r="I88" s="185"/>
      <c r="J88" s="185"/>
      <c r="K88" s="185"/>
      <c r="L88" s="185"/>
      <c r="M88" s="185"/>
      <c r="N88" s="185"/>
      <c r="O88" s="185"/>
      <c r="P88" s="185"/>
      <c r="Q88" s="185">
        <f t="shared" si="272"/>
        <v>0</v>
      </c>
      <c r="R88" s="185"/>
      <c r="S88" s="185"/>
      <c r="T88" s="185"/>
      <c r="U88" s="185"/>
      <c r="V88" s="185">
        <f t="shared" si="273"/>
        <v>0</v>
      </c>
      <c r="W88" s="185"/>
      <c r="X88" s="185"/>
      <c r="Y88" s="185"/>
      <c r="Z88" s="185"/>
      <c r="AA88" s="185">
        <f t="shared" si="274"/>
        <v>0</v>
      </c>
      <c r="AB88" s="185"/>
      <c r="AC88" s="185"/>
      <c r="AD88" s="185"/>
      <c r="AE88" s="185"/>
      <c r="AF88" s="185">
        <f t="shared" si="275"/>
        <v>0</v>
      </c>
      <c r="AG88" s="185"/>
      <c r="AH88" s="185"/>
      <c r="AI88" s="185"/>
      <c r="AJ88" s="185"/>
      <c r="AK88" s="185">
        <f t="shared" si="276"/>
        <v>0</v>
      </c>
      <c r="AL88" s="185">
        <f t="shared" si="276"/>
        <v>0</v>
      </c>
      <c r="AM88" s="185"/>
      <c r="AN88" s="185"/>
      <c r="AO88" s="185"/>
      <c r="AP88" s="185"/>
      <c r="AQ88" s="185"/>
      <c r="AR88" s="185"/>
      <c r="AS88" s="185"/>
      <c r="AT88" s="185"/>
      <c r="AU88" s="185">
        <f t="shared" si="277"/>
        <v>0</v>
      </c>
      <c r="AV88" s="185"/>
      <c r="AW88" s="185"/>
      <c r="AX88" s="185"/>
      <c r="AY88" s="185"/>
      <c r="AZ88" s="185">
        <f t="shared" si="278"/>
        <v>0</v>
      </c>
      <c r="BA88" s="185"/>
      <c r="BB88" s="185"/>
      <c r="BC88" s="185"/>
      <c r="BD88" s="185"/>
      <c r="BE88" s="185">
        <f t="shared" si="279"/>
        <v>0</v>
      </c>
      <c r="BF88" s="185"/>
      <c r="BG88" s="185"/>
      <c r="BH88" s="185"/>
      <c r="BI88" s="185"/>
      <c r="BJ88" s="185">
        <f t="shared" si="280"/>
        <v>0</v>
      </c>
      <c r="BK88" s="185"/>
      <c r="BL88" s="185"/>
      <c r="BM88" s="185"/>
      <c r="BN88" s="185"/>
      <c r="BO88" s="185">
        <f t="shared" si="281"/>
        <v>0</v>
      </c>
      <c r="BP88" s="185"/>
      <c r="BQ88" s="185"/>
      <c r="BR88" s="185"/>
      <c r="BS88" s="185"/>
      <c r="BT88" s="185">
        <f t="shared" si="282"/>
        <v>0</v>
      </c>
      <c r="BU88" s="185"/>
      <c r="BV88" s="185"/>
      <c r="BW88" s="185"/>
      <c r="BX88" s="185"/>
      <c r="BY88" s="185">
        <f t="shared" si="283"/>
        <v>0</v>
      </c>
      <c r="BZ88" s="185"/>
      <c r="CA88" s="185"/>
      <c r="CB88" s="185"/>
      <c r="CC88" s="185"/>
      <c r="CD88" s="185">
        <f t="shared" si="284"/>
        <v>0</v>
      </c>
      <c r="CE88" s="185"/>
      <c r="CF88" s="185"/>
      <c r="CG88" s="185"/>
      <c r="CH88" s="185"/>
      <c r="CI88" s="185">
        <f t="shared" si="285"/>
        <v>0</v>
      </c>
      <c r="CJ88" s="185"/>
      <c r="CK88" s="185"/>
      <c r="CL88" s="185"/>
      <c r="CM88" s="185"/>
      <c r="CN88" s="185">
        <f t="shared" si="286"/>
        <v>0</v>
      </c>
      <c r="CO88" s="185"/>
      <c r="CP88" s="185"/>
      <c r="CQ88" s="185"/>
      <c r="CR88" s="185"/>
      <c r="CS88" s="162">
        <f t="shared" si="162"/>
        <v>0</v>
      </c>
      <c r="CT88" s="10"/>
      <c r="CU88" s="160">
        <f t="shared" si="163"/>
        <v>0</v>
      </c>
      <c r="CV88" s="160">
        <f t="shared" si="164"/>
        <v>0</v>
      </c>
      <c r="CW88" s="160">
        <f t="shared" si="165"/>
        <v>0</v>
      </c>
      <c r="CX88" s="160">
        <f t="shared" si="166"/>
        <v>0</v>
      </c>
      <c r="CY88" s="160">
        <f t="shared" si="167"/>
        <v>0</v>
      </c>
      <c r="CZ88" s="160">
        <f t="shared" si="168"/>
        <v>0</v>
      </c>
      <c r="DA88" s="160">
        <f t="shared" si="169"/>
        <v>0</v>
      </c>
      <c r="DB88" s="160">
        <f t="shared" si="170"/>
        <v>0</v>
      </c>
      <c r="DC88" s="160">
        <f t="shared" si="171"/>
        <v>0</v>
      </c>
      <c r="DD88" s="160">
        <f t="shared" si="172"/>
        <v>0</v>
      </c>
      <c r="DE88" s="160">
        <f t="shared" si="173"/>
        <v>0</v>
      </c>
      <c r="DF88" s="160">
        <f t="shared" si="174"/>
        <v>0</v>
      </c>
      <c r="DG88" s="160">
        <f t="shared" si="175"/>
        <v>0</v>
      </c>
      <c r="DH88" s="160">
        <f t="shared" si="176"/>
        <v>0</v>
      </c>
      <c r="DI88" s="160">
        <f t="shared" si="177"/>
        <v>0</v>
      </c>
      <c r="DJ88" s="160">
        <f t="shared" si="178"/>
        <v>0</v>
      </c>
      <c r="DK88" s="160">
        <f t="shared" si="179"/>
        <v>0</v>
      </c>
      <c r="DL88" s="160">
        <f t="shared" si="180"/>
        <v>0</v>
      </c>
      <c r="DM88" s="10"/>
      <c r="DN88" s="160">
        <f t="shared" si="181"/>
        <v>0</v>
      </c>
      <c r="DO88" s="160">
        <f t="shared" si="182"/>
        <v>0</v>
      </c>
      <c r="DP88" s="160">
        <f t="shared" si="183"/>
        <v>0</v>
      </c>
      <c r="DQ88" s="160">
        <f t="shared" si="184"/>
        <v>0</v>
      </c>
      <c r="DR88" s="160">
        <f t="shared" si="185"/>
        <v>0</v>
      </c>
      <c r="DS88" s="160">
        <f t="shared" si="186"/>
        <v>0</v>
      </c>
      <c r="DT88" s="160">
        <f t="shared" si="187"/>
        <v>0</v>
      </c>
      <c r="DU88" s="160">
        <f t="shared" si="188"/>
        <v>0</v>
      </c>
      <c r="DV88" s="160">
        <f t="shared" si="189"/>
        <v>0</v>
      </c>
      <c r="DW88" s="160">
        <f t="shared" si="190"/>
        <v>0</v>
      </c>
      <c r="DX88" s="160">
        <f t="shared" si="191"/>
        <v>0</v>
      </c>
      <c r="DY88" s="160">
        <f t="shared" si="192"/>
        <v>0</v>
      </c>
      <c r="DZ88" s="160">
        <f t="shared" si="193"/>
        <v>0</v>
      </c>
      <c r="EA88" s="160">
        <f t="shared" si="194"/>
        <v>0</v>
      </c>
      <c r="EB88" s="160">
        <f t="shared" si="195"/>
        <v>0</v>
      </c>
      <c r="EC88" s="160">
        <f t="shared" si="196"/>
        <v>0</v>
      </c>
      <c r="ED88" s="160">
        <f t="shared" si="197"/>
        <v>0</v>
      </c>
      <c r="EE88" s="160">
        <f t="shared" si="198"/>
        <v>0</v>
      </c>
      <c r="EF88" s="160">
        <f t="shared" si="199"/>
        <v>0</v>
      </c>
      <c r="EG88" s="160">
        <f t="shared" si="200"/>
        <v>0</v>
      </c>
      <c r="EH88" s="160">
        <f t="shared" si="201"/>
        <v>0</v>
      </c>
      <c r="EI88" s="160">
        <f t="shared" si="202"/>
        <v>0</v>
      </c>
      <c r="EJ88" s="160">
        <f t="shared" si="203"/>
        <v>0</v>
      </c>
      <c r="EK88" s="160">
        <f t="shared" si="204"/>
        <v>0</v>
      </c>
      <c r="EL88" s="160">
        <f t="shared" si="205"/>
        <v>0</v>
      </c>
      <c r="EM88" s="160">
        <f t="shared" si="206"/>
        <v>0</v>
      </c>
      <c r="EN88" s="160">
        <f t="shared" si="207"/>
        <v>0</v>
      </c>
      <c r="EO88" s="160">
        <f t="shared" si="208"/>
        <v>0</v>
      </c>
      <c r="EP88" s="160">
        <f t="shared" si="209"/>
        <v>0</v>
      </c>
      <c r="EQ88" s="160">
        <f t="shared" si="210"/>
        <v>0</v>
      </c>
      <c r="ER88" s="10"/>
      <c r="ES88" s="160">
        <f t="shared" si="211"/>
        <v>0</v>
      </c>
      <c r="ET88" s="160">
        <f t="shared" si="212"/>
        <v>0</v>
      </c>
      <c r="EU88" s="160">
        <f t="shared" si="213"/>
        <v>0</v>
      </c>
      <c r="EV88" s="160">
        <f t="shared" si="214"/>
        <v>0</v>
      </c>
      <c r="EW88" s="160">
        <f t="shared" si="215"/>
        <v>0</v>
      </c>
      <c r="EX88" s="160">
        <f t="shared" si="216"/>
        <v>0</v>
      </c>
      <c r="EY88" s="160">
        <f t="shared" si="217"/>
        <v>0</v>
      </c>
      <c r="EZ88" s="160">
        <f t="shared" si="218"/>
        <v>0</v>
      </c>
      <c r="FA88" s="160">
        <f t="shared" si="219"/>
        <v>0</v>
      </c>
      <c r="FB88" s="160">
        <f t="shared" si="220"/>
        <v>0</v>
      </c>
      <c r="FC88" s="160">
        <f t="shared" si="221"/>
        <v>0</v>
      </c>
      <c r="FD88" s="160">
        <f t="shared" si="222"/>
        <v>0</v>
      </c>
      <c r="FE88" s="160">
        <f t="shared" si="223"/>
        <v>0</v>
      </c>
      <c r="FF88" s="160">
        <f t="shared" si="224"/>
        <v>0</v>
      </c>
      <c r="FG88" s="160">
        <f t="shared" si="225"/>
        <v>0</v>
      </c>
      <c r="FH88" s="10"/>
      <c r="FI88" s="195">
        <f t="shared" si="226"/>
        <v>0</v>
      </c>
      <c r="FJ88" s="195">
        <f t="shared" si="227"/>
        <v>0</v>
      </c>
      <c r="FK88" s="195">
        <f t="shared" si="228"/>
        <v>0</v>
      </c>
      <c r="FL88" s="195">
        <f t="shared" si="229"/>
        <v>0</v>
      </c>
      <c r="FM88" s="195">
        <f t="shared" si="230"/>
        <v>0</v>
      </c>
      <c r="FN88" s="195">
        <f t="shared" si="231"/>
        <v>0</v>
      </c>
      <c r="FO88" s="195">
        <f t="shared" si="232"/>
        <v>0</v>
      </c>
      <c r="FP88" s="195">
        <f t="shared" si="233"/>
        <v>0</v>
      </c>
      <c r="FQ88" s="195">
        <f t="shared" si="234"/>
        <v>0</v>
      </c>
      <c r="FR88" s="195">
        <f t="shared" si="235"/>
        <v>0</v>
      </c>
      <c r="FS88" s="195">
        <f t="shared" si="236"/>
        <v>0</v>
      </c>
      <c r="FT88" s="195">
        <f t="shared" si="237"/>
        <v>0</v>
      </c>
      <c r="FU88" s="195">
        <f t="shared" si="238"/>
        <v>0</v>
      </c>
      <c r="FV88" s="195">
        <f t="shared" si="239"/>
        <v>0</v>
      </c>
      <c r="FW88" s="195">
        <f t="shared" si="240"/>
        <v>0</v>
      </c>
      <c r="FX88" s="195">
        <f t="shared" si="241"/>
        <v>0</v>
      </c>
      <c r="FY88" s="195">
        <f t="shared" si="242"/>
        <v>0</v>
      </c>
      <c r="FZ88" s="195">
        <f t="shared" si="243"/>
        <v>0</v>
      </c>
      <c r="GA88" s="195">
        <f t="shared" si="244"/>
        <v>0</v>
      </c>
      <c r="GB88" s="195">
        <f t="shared" si="245"/>
        <v>0</v>
      </c>
      <c r="GC88" s="195">
        <f t="shared" si="246"/>
        <v>0</v>
      </c>
      <c r="GD88" s="195">
        <f t="shared" si="247"/>
        <v>0</v>
      </c>
      <c r="GE88" s="195">
        <f t="shared" si="248"/>
        <v>0</v>
      </c>
      <c r="GF88" s="195">
        <f t="shared" si="249"/>
        <v>0</v>
      </c>
      <c r="GG88" s="195">
        <f t="shared" si="250"/>
        <v>0</v>
      </c>
      <c r="GH88" s="195">
        <f t="shared" si="251"/>
        <v>0</v>
      </c>
      <c r="GI88" s="195">
        <f t="shared" si="252"/>
        <v>0</v>
      </c>
      <c r="GJ88" s="195">
        <f t="shared" si="253"/>
        <v>0</v>
      </c>
      <c r="GK88" s="195">
        <f t="shared" si="254"/>
        <v>0</v>
      </c>
      <c r="GL88" s="195">
        <f t="shared" si="255"/>
        <v>0</v>
      </c>
      <c r="GM88" s="10"/>
      <c r="GN88" s="10"/>
      <c r="GO88" s="264">
        <f t="shared" si="256"/>
        <v>0</v>
      </c>
      <c r="GP88" s="264">
        <f t="shared" si="257"/>
        <v>0</v>
      </c>
      <c r="GQ88" s="264">
        <f t="shared" si="258"/>
        <v>0</v>
      </c>
      <c r="GR88" s="264">
        <f t="shared" si="259"/>
        <v>0</v>
      </c>
      <c r="GS88" s="264">
        <f t="shared" si="260"/>
        <v>0</v>
      </c>
      <c r="GT88" s="264">
        <f t="shared" si="261"/>
        <v>0</v>
      </c>
      <c r="GU88" s="264">
        <f t="shared" si="262"/>
        <v>0</v>
      </c>
      <c r="GV88" s="264">
        <f t="shared" si="263"/>
        <v>0</v>
      </c>
      <c r="GW88" s="264">
        <f t="shared" si="264"/>
        <v>0</v>
      </c>
      <c r="GX88" s="264">
        <f t="shared" si="265"/>
        <v>0</v>
      </c>
      <c r="GY88" s="162"/>
      <c r="GZ88" s="264">
        <f t="shared" si="266"/>
        <v>0</v>
      </c>
      <c r="HA88" s="264">
        <f t="shared" si="267"/>
        <v>0</v>
      </c>
      <c r="HB88" s="264">
        <f t="shared" si="268"/>
        <v>0</v>
      </c>
      <c r="HC88" s="264">
        <f t="shared" si="269"/>
        <v>0</v>
      </c>
      <c r="HD88" s="264">
        <f t="shared" si="270"/>
        <v>0</v>
      </c>
    </row>
    <row r="89" spans="1:212" ht="18.75" hidden="1" customHeight="1" x14ac:dyDescent="0.25">
      <c r="B89" s="172"/>
      <c r="C89" s="65" t="s">
        <v>125</v>
      </c>
      <c r="D89" s="7">
        <v>1075</v>
      </c>
      <c r="E89" s="200">
        <v>12</v>
      </c>
      <c r="F89" s="246"/>
      <c r="G89" s="178">
        <f t="shared" si="271"/>
        <v>0</v>
      </c>
      <c r="H89" s="178">
        <f t="shared" si="271"/>
        <v>0</v>
      </c>
      <c r="I89" s="26"/>
      <c r="J89" s="26"/>
      <c r="K89" s="26"/>
      <c r="L89" s="26"/>
      <c r="M89" s="26"/>
      <c r="N89" s="26"/>
      <c r="O89" s="26"/>
      <c r="P89" s="26"/>
      <c r="Q89" s="178">
        <f t="shared" si="272"/>
        <v>0</v>
      </c>
      <c r="R89" s="26"/>
      <c r="S89" s="26"/>
      <c r="T89" s="26"/>
      <c r="U89" s="26"/>
      <c r="V89" s="178">
        <f t="shared" si="273"/>
        <v>0</v>
      </c>
      <c r="W89" s="26"/>
      <c r="X89" s="26"/>
      <c r="Y89" s="26"/>
      <c r="Z89" s="26"/>
      <c r="AA89" s="178">
        <f t="shared" si="274"/>
        <v>0</v>
      </c>
      <c r="AB89" s="26"/>
      <c r="AC89" s="26"/>
      <c r="AD89" s="26"/>
      <c r="AE89" s="26"/>
      <c r="AF89" s="178">
        <f t="shared" si="275"/>
        <v>0</v>
      </c>
      <c r="AG89" s="26"/>
      <c r="AH89" s="26"/>
      <c r="AI89" s="26"/>
      <c r="AJ89" s="26"/>
      <c r="AK89" s="178">
        <f t="shared" si="276"/>
        <v>0</v>
      </c>
      <c r="AL89" s="178">
        <f t="shared" si="276"/>
        <v>0</v>
      </c>
      <c r="AM89" s="26"/>
      <c r="AN89" s="26"/>
      <c r="AO89" s="26"/>
      <c r="AP89" s="26"/>
      <c r="AQ89" s="26"/>
      <c r="AR89" s="26"/>
      <c r="AS89" s="26"/>
      <c r="AT89" s="26"/>
      <c r="AU89" s="178">
        <f t="shared" si="277"/>
        <v>0</v>
      </c>
      <c r="AV89" s="26"/>
      <c r="AW89" s="26"/>
      <c r="AX89" s="26"/>
      <c r="AY89" s="26"/>
      <c r="AZ89" s="178">
        <f t="shared" si="278"/>
        <v>0</v>
      </c>
      <c r="BA89" s="26"/>
      <c r="BB89" s="26"/>
      <c r="BC89" s="26"/>
      <c r="BD89" s="26"/>
      <c r="BE89" s="178">
        <f t="shared" si="279"/>
        <v>0</v>
      </c>
      <c r="BF89" s="26"/>
      <c r="BG89" s="26"/>
      <c r="BH89" s="26"/>
      <c r="BI89" s="26"/>
      <c r="BJ89" s="178">
        <f t="shared" si="280"/>
        <v>0</v>
      </c>
      <c r="BK89" s="26"/>
      <c r="BL89" s="26"/>
      <c r="BM89" s="26"/>
      <c r="BN89" s="26"/>
      <c r="BO89" s="178">
        <f t="shared" si="281"/>
        <v>0</v>
      </c>
      <c r="BP89" s="26"/>
      <c r="BQ89" s="26"/>
      <c r="BR89" s="26"/>
      <c r="BS89" s="26"/>
      <c r="BT89" s="178">
        <f t="shared" si="282"/>
        <v>0</v>
      </c>
      <c r="BU89" s="26"/>
      <c r="BV89" s="26"/>
      <c r="BW89" s="26"/>
      <c r="BX89" s="26"/>
      <c r="BY89" s="178">
        <f t="shared" si="283"/>
        <v>0</v>
      </c>
      <c r="BZ89" s="26"/>
      <c r="CA89" s="26"/>
      <c r="CB89" s="26"/>
      <c r="CC89" s="26"/>
      <c r="CD89" s="178">
        <f t="shared" si="284"/>
        <v>0</v>
      </c>
      <c r="CE89" s="26"/>
      <c r="CF89" s="26"/>
      <c r="CG89" s="26"/>
      <c r="CH89" s="26"/>
      <c r="CI89" s="178">
        <f t="shared" si="285"/>
        <v>0</v>
      </c>
      <c r="CJ89" s="26"/>
      <c r="CK89" s="26"/>
      <c r="CL89" s="26"/>
      <c r="CM89" s="26"/>
      <c r="CN89" s="178">
        <f t="shared" si="286"/>
        <v>0</v>
      </c>
      <c r="CO89" s="26"/>
      <c r="CP89" s="26"/>
      <c r="CQ89" s="26"/>
      <c r="CR89" s="26"/>
      <c r="CS89" s="162">
        <f t="shared" si="162"/>
        <v>0</v>
      </c>
      <c r="CT89" s="10"/>
      <c r="CU89" s="160">
        <f t="shared" si="163"/>
        <v>0</v>
      </c>
      <c r="CV89" s="160">
        <f t="shared" si="164"/>
        <v>0</v>
      </c>
      <c r="CW89" s="160">
        <f t="shared" si="165"/>
        <v>0</v>
      </c>
      <c r="CX89" s="160">
        <f t="shared" si="166"/>
        <v>0</v>
      </c>
      <c r="CY89" s="160">
        <f t="shared" si="167"/>
        <v>0</v>
      </c>
      <c r="CZ89" s="160">
        <f t="shared" si="168"/>
        <v>0</v>
      </c>
      <c r="DA89" s="160">
        <f t="shared" si="169"/>
        <v>0</v>
      </c>
      <c r="DB89" s="160">
        <f t="shared" si="170"/>
        <v>0</v>
      </c>
      <c r="DC89" s="160">
        <f t="shared" si="171"/>
        <v>0</v>
      </c>
      <c r="DD89" s="160">
        <f t="shared" si="172"/>
        <v>0</v>
      </c>
      <c r="DE89" s="160">
        <f t="shared" si="173"/>
        <v>0</v>
      </c>
      <c r="DF89" s="160">
        <f t="shared" si="174"/>
        <v>0</v>
      </c>
      <c r="DG89" s="160">
        <f t="shared" si="175"/>
        <v>0</v>
      </c>
      <c r="DH89" s="160">
        <f t="shared" si="176"/>
        <v>0</v>
      </c>
      <c r="DI89" s="160">
        <f t="shared" si="177"/>
        <v>0</v>
      </c>
      <c r="DJ89" s="160">
        <f t="shared" si="178"/>
        <v>0</v>
      </c>
      <c r="DK89" s="160">
        <f t="shared" si="179"/>
        <v>0</v>
      </c>
      <c r="DL89" s="160">
        <f t="shared" si="180"/>
        <v>0</v>
      </c>
      <c r="DM89" s="10"/>
      <c r="DN89" s="160">
        <f t="shared" si="181"/>
        <v>0</v>
      </c>
      <c r="DO89" s="160">
        <f t="shared" si="182"/>
        <v>0</v>
      </c>
      <c r="DP89" s="160">
        <f t="shared" si="183"/>
        <v>0</v>
      </c>
      <c r="DQ89" s="160">
        <f t="shared" si="184"/>
        <v>0</v>
      </c>
      <c r="DR89" s="160">
        <f t="shared" si="185"/>
        <v>0</v>
      </c>
      <c r="DS89" s="160">
        <f t="shared" si="186"/>
        <v>0</v>
      </c>
      <c r="DT89" s="160">
        <f t="shared" si="187"/>
        <v>0</v>
      </c>
      <c r="DU89" s="160">
        <f t="shared" si="188"/>
        <v>0</v>
      </c>
      <c r="DV89" s="160">
        <f t="shared" si="189"/>
        <v>0</v>
      </c>
      <c r="DW89" s="160">
        <f t="shared" si="190"/>
        <v>0</v>
      </c>
      <c r="DX89" s="160">
        <f t="shared" si="191"/>
        <v>0</v>
      </c>
      <c r="DY89" s="160">
        <f t="shared" si="192"/>
        <v>0</v>
      </c>
      <c r="DZ89" s="160">
        <f t="shared" si="193"/>
        <v>0</v>
      </c>
      <c r="EA89" s="160">
        <f t="shared" si="194"/>
        <v>0</v>
      </c>
      <c r="EB89" s="160">
        <f t="shared" si="195"/>
        <v>0</v>
      </c>
      <c r="EC89" s="160">
        <f t="shared" si="196"/>
        <v>0</v>
      </c>
      <c r="ED89" s="160">
        <f t="shared" si="197"/>
        <v>0</v>
      </c>
      <c r="EE89" s="160">
        <f t="shared" si="198"/>
        <v>0</v>
      </c>
      <c r="EF89" s="160">
        <f t="shared" si="199"/>
        <v>0</v>
      </c>
      <c r="EG89" s="160">
        <f t="shared" si="200"/>
        <v>0</v>
      </c>
      <c r="EH89" s="160">
        <f t="shared" si="201"/>
        <v>0</v>
      </c>
      <c r="EI89" s="160">
        <f t="shared" si="202"/>
        <v>0</v>
      </c>
      <c r="EJ89" s="160">
        <f t="shared" si="203"/>
        <v>0</v>
      </c>
      <c r="EK89" s="160">
        <f t="shared" si="204"/>
        <v>0</v>
      </c>
      <c r="EL89" s="160">
        <f t="shared" si="205"/>
        <v>0</v>
      </c>
      <c r="EM89" s="160">
        <f t="shared" si="206"/>
        <v>0</v>
      </c>
      <c r="EN89" s="160">
        <f t="shared" si="207"/>
        <v>0</v>
      </c>
      <c r="EO89" s="160">
        <f t="shared" si="208"/>
        <v>0</v>
      </c>
      <c r="EP89" s="160">
        <f t="shared" si="209"/>
        <v>0</v>
      </c>
      <c r="EQ89" s="160">
        <f t="shared" si="210"/>
        <v>0</v>
      </c>
      <c r="ER89" s="10"/>
      <c r="ES89" s="160">
        <f t="shared" si="211"/>
        <v>0</v>
      </c>
      <c r="ET89" s="160">
        <f t="shared" si="212"/>
        <v>0</v>
      </c>
      <c r="EU89" s="160">
        <f t="shared" si="213"/>
        <v>0</v>
      </c>
      <c r="EV89" s="160">
        <f t="shared" si="214"/>
        <v>0</v>
      </c>
      <c r="EW89" s="160">
        <f t="shared" si="215"/>
        <v>0</v>
      </c>
      <c r="EX89" s="160">
        <f t="shared" si="216"/>
        <v>0</v>
      </c>
      <c r="EY89" s="160">
        <f t="shared" si="217"/>
        <v>0</v>
      </c>
      <c r="EZ89" s="160">
        <f t="shared" si="218"/>
        <v>0</v>
      </c>
      <c r="FA89" s="160">
        <f t="shared" si="219"/>
        <v>0</v>
      </c>
      <c r="FB89" s="160">
        <f t="shared" si="220"/>
        <v>0</v>
      </c>
      <c r="FC89" s="160">
        <f t="shared" si="221"/>
        <v>0</v>
      </c>
      <c r="FD89" s="160">
        <f t="shared" si="222"/>
        <v>0</v>
      </c>
      <c r="FE89" s="160">
        <f t="shared" si="223"/>
        <v>0</v>
      </c>
      <c r="FF89" s="160">
        <f t="shared" si="224"/>
        <v>0</v>
      </c>
      <c r="FG89" s="160">
        <f t="shared" si="225"/>
        <v>0</v>
      </c>
      <c r="FH89" s="10"/>
      <c r="FI89" s="195">
        <f t="shared" si="226"/>
        <v>0</v>
      </c>
      <c r="FJ89" s="195">
        <f t="shared" si="227"/>
        <v>0</v>
      </c>
      <c r="FK89" s="195">
        <f t="shared" si="228"/>
        <v>0</v>
      </c>
      <c r="FL89" s="195">
        <f t="shared" si="229"/>
        <v>0</v>
      </c>
      <c r="FM89" s="195">
        <f t="shared" si="230"/>
        <v>0</v>
      </c>
      <c r="FN89" s="195">
        <f t="shared" si="231"/>
        <v>0</v>
      </c>
      <c r="FO89" s="195">
        <f t="shared" si="232"/>
        <v>0</v>
      </c>
      <c r="FP89" s="195">
        <f t="shared" si="233"/>
        <v>0</v>
      </c>
      <c r="FQ89" s="195">
        <f t="shared" si="234"/>
        <v>0</v>
      </c>
      <c r="FR89" s="195">
        <f t="shared" si="235"/>
        <v>0</v>
      </c>
      <c r="FS89" s="195">
        <f t="shared" si="236"/>
        <v>0</v>
      </c>
      <c r="FT89" s="195">
        <f t="shared" si="237"/>
        <v>0</v>
      </c>
      <c r="FU89" s="195">
        <f t="shared" si="238"/>
        <v>0</v>
      </c>
      <c r="FV89" s="195">
        <f t="shared" si="239"/>
        <v>0</v>
      </c>
      <c r="FW89" s="195">
        <f t="shared" si="240"/>
        <v>0</v>
      </c>
      <c r="FX89" s="195">
        <f t="shared" si="241"/>
        <v>0</v>
      </c>
      <c r="FY89" s="195">
        <f t="shared" si="242"/>
        <v>0</v>
      </c>
      <c r="FZ89" s="195">
        <f t="shared" si="243"/>
        <v>0</v>
      </c>
      <c r="GA89" s="195">
        <f t="shared" si="244"/>
        <v>0</v>
      </c>
      <c r="GB89" s="195">
        <f t="shared" si="245"/>
        <v>0</v>
      </c>
      <c r="GC89" s="195">
        <f t="shared" si="246"/>
        <v>0</v>
      </c>
      <c r="GD89" s="195">
        <f t="shared" si="247"/>
        <v>0</v>
      </c>
      <c r="GE89" s="195">
        <f t="shared" si="248"/>
        <v>0</v>
      </c>
      <c r="GF89" s="195">
        <f t="shared" si="249"/>
        <v>0</v>
      </c>
      <c r="GG89" s="195">
        <f t="shared" si="250"/>
        <v>0</v>
      </c>
      <c r="GH89" s="195">
        <f t="shared" si="251"/>
        <v>0</v>
      </c>
      <c r="GI89" s="195">
        <f t="shared" si="252"/>
        <v>0</v>
      </c>
      <c r="GJ89" s="195">
        <f t="shared" si="253"/>
        <v>0</v>
      </c>
      <c r="GK89" s="195">
        <f t="shared" si="254"/>
        <v>0</v>
      </c>
      <c r="GL89" s="195">
        <f t="shared" si="255"/>
        <v>0</v>
      </c>
      <c r="GM89" s="10"/>
      <c r="GN89" s="10"/>
      <c r="GO89" s="264">
        <f t="shared" si="256"/>
        <v>0</v>
      </c>
      <c r="GP89" s="264">
        <f t="shared" si="257"/>
        <v>0</v>
      </c>
      <c r="GQ89" s="264">
        <f t="shared" si="258"/>
        <v>0</v>
      </c>
      <c r="GR89" s="264">
        <f t="shared" si="259"/>
        <v>0</v>
      </c>
      <c r="GS89" s="264">
        <f t="shared" si="260"/>
        <v>0</v>
      </c>
      <c r="GT89" s="264">
        <f t="shared" si="261"/>
        <v>0</v>
      </c>
      <c r="GU89" s="264">
        <f t="shared" si="262"/>
        <v>0</v>
      </c>
      <c r="GV89" s="264">
        <f t="shared" si="263"/>
        <v>0</v>
      </c>
      <c r="GW89" s="264">
        <f t="shared" si="264"/>
        <v>0</v>
      </c>
      <c r="GX89" s="264">
        <f t="shared" si="265"/>
        <v>0</v>
      </c>
      <c r="GY89" s="162"/>
      <c r="GZ89" s="264">
        <f t="shared" si="266"/>
        <v>0</v>
      </c>
      <c r="HA89" s="264">
        <f t="shared" si="267"/>
        <v>0</v>
      </c>
      <c r="HB89" s="264">
        <f t="shared" si="268"/>
        <v>0</v>
      </c>
      <c r="HC89" s="264">
        <f t="shared" si="269"/>
        <v>0</v>
      </c>
      <c r="HD89" s="264">
        <f t="shared" si="270"/>
        <v>0</v>
      </c>
    </row>
    <row r="90" spans="1:212" s="186" customFormat="1" ht="39.75" hidden="1" customHeight="1" x14ac:dyDescent="0.25">
      <c r="A90" s="170"/>
      <c r="B90" s="171" t="s">
        <v>1074</v>
      </c>
      <c r="C90" s="47" t="s">
        <v>126</v>
      </c>
      <c r="D90" s="33">
        <v>1076</v>
      </c>
      <c r="E90" s="201">
        <v>12</v>
      </c>
      <c r="F90" s="251"/>
      <c r="G90" s="185">
        <f t="shared" si="271"/>
        <v>0</v>
      </c>
      <c r="H90" s="185">
        <f t="shared" si="271"/>
        <v>0</v>
      </c>
      <c r="I90" s="185"/>
      <c r="J90" s="185"/>
      <c r="K90" s="185"/>
      <c r="L90" s="185"/>
      <c r="M90" s="185"/>
      <c r="N90" s="185"/>
      <c r="O90" s="185"/>
      <c r="P90" s="185"/>
      <c r="Q90" s="185">
        <f t="shared" si="272"/>
        <v>0</v>
      </c>
      <c r="R90" s="185"/>
      <c r="S90" s="185"/>
      <c r="T90" s="185"/>
      <c r="U90" s="185"/>
      <c r="V90" s="185">
        <f t="shared" si="273"/>
        <v>0</v>
      </c>
      <c r="W90" s="185"/>
      <c r="X90" s="185"/>
      <c r="Y90" s="185"/>
      <c r="Z90" s="185"/>
      <c r="AA90" s="185">
        <f t="shared" si="274"/>
        <v>0</v>
      </c>
      <c r="AB90" s="185"/>
      <c r="AC90" s="185"/>
      <c r="AD90" s="185"/>
      <c r="AE90" s="185"/>
      <c r="AF90" s="185">
        <f t="shared" si="275"/>
        <v>0</v>
      </c>
      <c r="AG90" s="185"/>
      <c r="AH90" s="185"/>
      <c r="AI90" s="185"/>
      <c r="AJ90" s="185"/>
      <c r="AK90" s="185">
        <f t="shared" si="276"/>
        <v>0</v>
      </c>
      <c r="AL90" s="185">
        <f t="shared" si="276"/>
        <v>0</v>
      </c>
      <c r="AM90" s="185"/>
      <c r="AN90" s="185"/>
      <c r="AO90" s="185"/>
      <c r="AP90" s="185"/>
      <c r="AQ90" s="185"/>
      <c r="AR90" s="185"/>
      <c r="AS90" s="185"/>
      <c r="AT90" s="185"/>
      <c r="AU90" s="185">
        <f t="shared" si="277"/>
        <v>0</v>
      </c>
      <c r="AV90" s="185"/>
      <c r="AW90" s="185"/>
      <c r="AX90" s="185"/>
      <c r="AY90" s="185"/>
      <c r="AZ90" s="185">
        <f t="shared" si="278"/>
        <v>0</v>
      </c>
      <c r="BA90" s="185"/>
      <c r="BB90" s="185"/>
      <c r="BC90" s="185"/>
      <c r="BD90" s="185"/>
      <c r="BE90" s="185">
        <f t="shared" si="279"/>
        <v>0</v>
      </c>
      <c r="BF90" s="185"/>
      <c r="BG90" s="185"/>
      <c r="BH90" s="185"/>
      <c r="BI90" s="185"/>
      <c r="BJ90" s="185">
        <f t="shared" si="280"/>
        <v>0</v>
      </c>
      <c r="BK90" s="185"/>
      <c r="BL90" s="185"/>
      <c r="BM90" s="185"/>
      <c r="BN90" s="185"/>
      <c r="BO90" s="185">
        <f t="shared" si="281"/>
        <v>0</v>
      </c>
      <c r="BP90" s="185"/>
      <c r="BQ90" s="185"/>
      <c r="BR90" s="185"/>
      <c r="BS90" s="185"/>
      <c r="BT90" s="185">
        <f t="shared" si="282"/>
        <v>0</v>
      </c>
      <c r="BU90" s="185"/>
      <c r="BV90" s="185"/>
      <c r="BW90" s="185"/>
      <c r="BX90" s="185"/>
      <c r="BY90" s="185">
        <f t="shared" si="283"/>
        <v>0</v>
      </c>
      <c r="BZ90" s="185"/>
      <c r="CA90" s="185"/>
      <c r="CB90" s="185"/>
      <c r="CC90" s="185"/>
      <c r="CD90" s="185">
        <f t="shared" si="284"/>
        <v>0</v>
      </c>
      <c r="CE90" s="185"/>
      <c r="CF90" s="185"/>
      <c r="CG90" s="185"/>
      <c r="CH90" s="185"/>
      <c r="CI90" s="185">
        <f t="shared" si="285"/>
        <v>0</v>
      </c>
      <c r="CJ90" s="185"/>
      <c r="CK90" s="185"/>
      <c r="CL90" s="185"/>
      <c r="CM90" s="185"/>
      <c r="CN90" s="185">
        <f t="shared" si="286"/>
        <v>0</v>
      </c>
      <c r="CO90" s="185"/>
      <c r="CP90" s="185"/>
      <c r="CQ90" s="185"/>
      <c r="CR90" s="185"/>
      <c r="CS90" s="162">
        <f t="shared" si="162"/>
        <v>0</v>
      </c>
      <c r="CT90" s="10"/>
      <c r="CU90" s="160">
        <f t="shared" si="163"/>
        <v>0</v>
      </c>
      <c r="CV90" s="160">
        <f t="shared" si="164"/>
        <v>0</v>
      </c>
      <c r="CW90" s="160">
        <f t="shared" si="165"/>
        <v>0</v>
      </c>
      <c r="CX90" s="160">
        <f t="shared" si="166"/>
        <v>0</v>
      </c>
      <c r="CY90" s="160">
        <f t="shared" si="167"/>
        <v>0</v>
      </c>
      <c r="CZ90" s="160">
        <f t="shared" si="168"/>
        <v>0</v>
      </c>
      <c r="DA90" s="160">
        <f t="shared" si="169"/>
        <v>0</v>
      </c>
      <c r="DB90" s="160">
        <f t="shared" si="170"/>
        <v>0</v>
      </c>
      <c r="DC90" s="160">
        <f t="shared" si="171"/>
        <v>0</v>
      </c>
      <c r="DD90" s="160">
        <f t="shared" si="172"/>
        <v>0</v>
      </c>
      <c r="DE90" s="160">
        <f t="shared" si="173"/>
        <v>0</v>
      </c>
      <c r="DF90" s="160">
        <f t="shared" si="174"/>
        <v>0</v>
      </c>
      <c r="DG90" s="160">
        <f t="shared" si="175"/>
        <v>0</v>
      </c>
      <c r="DH90" s="160">
        <f t="shared" si="176"/>
        <v>0</v>
      </c>
      <c r="DI90" s="160">
        <f t="shared" si="177"/>
        <v>0</v>
      </c>
      <c r="DJ90" s="160">
        <f t="shared" si="178"/>
        <v>0</v>
      </c>
      <c r="DK90" s="160">
        <f t="shared" si="179"/>
        <v>0</v>
      </c>
      <c r="DL90" s="160">
        <f t="shared" si="180"/>
        <v>0</v>
      </c>
      <c r="DM90" s="10"/>
      <c r="DN90" s="160">
        <f t="shared" si="181"/>
        <v>0</v>
      </c>
      <c r="DO90" s="160">
        <f t="shared" si="182"/>
        <v>0</v>
      </c>
      <c r="DP90" s="160">
        <f t="shared" si="183"/>
        <v>0</v>
      </c>
      <c r="DQ90" s="160">
        <f t="shared" si="184"/>
        <v>0</v>
      </c>
      <c r="DR90" s="160">
        <f t="shared" si="185"/>
        <v>0</v>
      </c>
      <c r="DS90" s="160">
        <f t="shared" si="186"/>
        <v>0</v>
      </c>
      <c r="DT90" s="160">
        <f t="shared" si="187"/>
        <v>0</v>
      </c>
      <c r="DU90" s="160">
        <f t="shared" si="188"/>
        <v>0</v>
      </c>
      <c r="DV90" s="160">
        <f t="shared" si="189"/>
        <v>0</v>
      </c>
      <c r="DW90" s="160">
        <f t="shared" si="190"/>
        <v>0</v>
      </c>
      <c r="DX90" s="160">
        <f t="shared" si="191"/>
        <v>0</v>
      </c>
      <c r="DY90" s="160">
        <f t="shared" si="192"/>
        <v>0</v>
      </c>
      <c r="DZ90" s="160">
        <f t="shared" si="193"/>
        <v>0</v>
      </c>
      <c r="EA90" s="160">
        <f t="shared" si="194"/>
        <v>0</v>
      </c>
      <c r="EB90" s="160">
        <f t="shared" si="195"/>
        <v>0</v>
      </c>
      <c r="EC90" s="160">
        <f t="shared" si="196"/>
        <v>0</v>
      </c>
      <c r="ED90" s="160">
        <f t="shared" si="197"/>
        <v>0</v>
      </c>
      <c r="EE90" s="160">
        <f t="shared" si="198"/>
        <v>0</v>
      </c>
      <c r="EF90" s="160">
        <f t="shared" si="199"/>
        <v>0</v>
      </c>
      <c r="EG90" s="160">
        <f t="shared" si="200"/>
        <v>0</v>
      </c>
      <c r="EH90" s="160">
        <f t="shared" si="201"/>
        <v>0</v>
      </c>
      <c r="EI90" s="160">
        <f t="shared" si="202"/>
        <v>0</v>
      </c>
      <c r="EJ90" s="160">
        <f t="shared" si="203"/>
        <v>0</v>
      </c>
      <c r="EK90" s="160">
        <f t="shared" si="204"/>
        <v>0</v>
      </c>
      <c r="EL90" s="160">
        <f t="shared" si="205"/>
        <v>0</v>
      </c>
      <c r="EM90" s="160">
        <f t="shared" si="206"/>
        <v>0</v>
      </c>
      <c r="EN90" s="160">
        <f t="shared" si="207"/>
        <v>0</v>
      </c>
      <c r="EO90" s="160">
        <f t="shared" si="208"/>
        <v>0</v>
      </c>
      <c r="EP90" s="160">
        <f t="shared" si="209"/>
        <v>0</v>
      </c>
      <c r="EQ90" s="160">
        <f t="shared" si="210"/>
        <v>0</v>
      </c>
      <c r="ER90" s="10"/>
      <c r="ES90" s="160">
        <f t="shared" si="211"/>
        <v>0</v>
      </c>
      <c r="ET90" s="160">
        <f t="shared" si="212"/>
        <v>0</v>
      </c>
      <c r="EU90" s="160">
        <f t="shared" si="213"/>
        <v>0</v>
      </c>
      <c r="EV90" s="160">
        <f t="shared" si="214"/>
        <v>0</v>
      </c>
      <c r="EW90" s="160">
        <f t="shared" si="215"/>
        <v>0</v>
      </c>
      <c r="EX90" s="160">
        <f t="shared" si="216"/>
        <v>0</v>
      </c>
      <c r="EY90" s="160">
        <f t="shared" si="217"/>
        <v>0</v>
      </c>
      <c r="EZ90" s="160">
        <f t="shared" si="218"/>
        <v>0</v>
      </c>
      <c r="FA90" s="160">
        <f t="shared" si="219"/>
        <v>0</v>
      </c>
      <c r="FB90" s="160">
        <f t="shared" si="220"/>
        <v>0</v>
      </c>
      <c r="FC90" s="160">
        <f t="shared" si="221"/>
        <v>0</v>
      </c>
      <c r="FD90" s="160">
        <f t="shared" si="222"/>
        <v>0</v>
      </c>
      <c r="FE90" s="160">
        <f t="shared" si="223"/>
        <v>0</v>
      </c>
      <c r="FF90" s="160">
        <f t="shared" si="224"/>
        <v>0</v>
      </c>
      <c r="FG90" s="160">
        <f t="shared" si="225"/>
        <v>0</v>
      </c>
      <c r="FH90" s="10"/>
      <c r="FI90" s="195">
        <f t="shared" si="226"/>
        <v>0</v>
      </c>
      <c r="FJ90" s="195">
        <f t="shared" si="227"/>
        <v>0</v>
      </c>
      <c r="FK90" s="195">
        <f t="shared" si="228"/>
        <v>0</v>
      </c>
      <c r="FL90" s="195">
        <f t="shared" si="229"/>
        <v>0</v>
      </c>
      <c r="FM90" s="195">
        <f t="shared" si="230"/>
        <v>0</v>
      </c>
      <c r="FN90" s="195">
        <f t="shared" si="231"/>
        <v>0</v>
      </c>
      <c r="FO90" s="195">
        <f t="shared" si="232"/>
        <v>0</v>
      </c>
      <c r="FP90" s="195">
        <f t="shared" si="233"/>
        <v>0</v>
      </c>
      <c r="FQ90" s="195">
        <f t="shared" si="234"/>
        <v>0</v>
      </c>
      <c r="FR90" s="195">
        <f t="shared" si="235"/>
        <v>0</v>
      </c>
      <c r="FS90" s="195">
        <f t="shared" si="236"/>
        <v>0</v>
      </c>
      <c r="FT90" s="195">
        <f t="shared" si="237"/>
        <v>0</v>
      </c>
      <c r="FU90" s="195">
        <f t="shared" si="238"/>
        <v>0</v>
      </c>
      <c r="FV90" s="195">
        <f t="shared" si="239"/>
        <v>0</v>
      </c>
      <c r="FW90" s="195">
        <f t="shared" si="240"/>
        <v>0</v>
      </c>
      <c r="FX90" s="195">
        <f t="shared" si="241"/>
        <v>0</v>
      </c>
      <c r="FY90" s="195">
        <f t="shared" si="242"/>
        <v>0</v>
      </c>
      <c r="FZ90" s="195">
        <f t="shared" si="243"/>
        <v>0</v>
      </c>
      <c r="GA90" s="195">
        <f t="shared" si="244"/>
        <v>0</v>
      </c>
      <c r="GB90" s="195">
        <f t="shared" si="245"/>
        <v>0</v>
      </c>
      <c r="GC90" s="195">
        <f t="shared" si="246"/>
        <v>0</v>
      </c>
      <c r="GD90" s="195">
        <f t="shared" si="247"/>
        <v>0</v>
      </c>
      <c r="GE90" s="195">
        <f t="shared" si="248"/>
        <v>0</v>
      </c>
      <c r="GF90" s="195">
        <f t="shared" si="249"/>
        <v>0</v>
      </c>
      <c r="GG90" s="195">
        <f t="shared" si="250"/>
        <v>0</v>
      </c>
      <c r="GH90" s="195">
        <f t="shared" si="251"/>
        <v>0</v>
      </c>
      <c r="GI90" s="195">
        <f t="shared" si="252"/>
        <v>0</v>
      </c>
      <c r="GJ90" s="195">
        <f t="shared" si="253"/>
        <v>0</v>
      </c>
      <c r="GK90" s="195">
        <f t="shared" si="254"/>
        <v>0</v>
      </c>
      <c r="GL90" s="195">
        <f t="shared" si="255"/>
        <v>0</v>
      </c>
      <c r="GM90" s="10"/>
      <c r="GN90" s="10"/>
      <c r="GO90" s="264">
        <f t="shared" si="256"/>
        <v>0</v>
      </c>
      <c r="GP90" s="264">
        <f t="shared" si="257"/>
        <v>0</v>
      </c>
      <c r="GQ90" s="264">
        <f t="shared" si="258"/>
        <v>0</v>
      </c>
      <c r="GR90" s="264">
        <f t="shared" si="259"/>
        <v>0</v>
      </c>
      <c r="GS90" s="264">
        <f t="shared" si="260"/>
        <v>0</v>
      </c>
      <c r="GT90" s="264">
        <f t="shared" si="261"/>
        <v>0</v>
      </c>
      <c r="GU90" s="264">
        <f t="shared" si="262"/>
        <v>0</v>
      </c>
      <c r="GV90" s="264">
        <f t="shared" si="263"/>
        <v>0</v>
      </c>
      <c r="GW90" s="264">
        <f t="shared" si="264"/>
        <v>0</v>
      </c>
      <c r="GX90" s="264">
        <f t="shared" si="265"/>
        <v>0</v>
      </c>
      <c r="GY90" s="162"/>
      <c r="GZ90" s="264">
        <f t="shared" si="266"/>
        <v>0</v>
      </c>
      <c r="HA90" s="264">
        <f t="shared" si="267"/>
        <v>0</v>
      </c>
      <c r="HB90" s="264">
        <f t="shared" si="268"/>
        <v>0</v>
      </c>
      <c r="HC90" s="264">
        <f t="shared" si="269"/>
        <v>0</v>
      </c>
      <c r="HD90" s="264">
        <f t="shared" si="270"/>
        <v>0</v>
      </c>
    </row>
    <row r="91" spans="1:212" s="186" customFormat="1" ht="36.75" hidden="1" customHeight="1" x14ac:dyDescent="0.25">
      <c r="A91" s="170"/>
      <c r="B91" s="171" t="s">
        <v>1074</v>
      </c>
      <c r="C91" s="47" t="s">
        <v>127</v>
      </c>
      <c r="D91" s="33">
        <v>1077</v>
      </c>
      <c r="E91" s="201">
        <v>12</v>
      </c>
      <c r="F91" s="251"/>
      <c r="G91" s="185">
        <f t="shared" si="271"/>
        <v>0</v>
      </c>
      <c r="H91" s="185">
        <f t="shared" si="271"/>
        <v>0</v>
      </c>
      <c r="I91" s="185"/>
      <c r="J91" s="185"/>
      <c r="K91" s="185"/>
      <c r="L91" s="185"/>
      <c r="M91" s="185"/>
      <c r="N91" s="185"/>
      <c r="O91" s="185"/>
      <c r="P91" s="185"/>
      <c r="Q91" s="185">
        <f t="shared" si="272"/>
        <v>0</v>
      </c>
      <c r="R91" s="185"/>
      <c r="S91" s="185"/>
      <c r="T91" s="185"/>
      <c r="U91" s="185"/>
      <c r="V91" s="185">
        <f t="shared" si="273"/>
        <v>0</v>
      </c>
      <c r="W91" s="185"/>
      <c r="X91" s="185"/>
      <c r="Y91" s="185"/>
      <c r="Z91" s="185"/>
      <c r="AA91" s="185">
        <f t="shared" si="274"/>
        <v>0</v>
      </c>
      <c r="AB91" s="185"/>
      <c r="AC91" s="185"/>
      <c r="AD91" s="185"/>
      <c r="AE91" s="185"/>
      <c r="AF91" s="185">
        <f t="shared" si="275"/>
        <v>0</v>
      </c>
      <c r="AG91" s="185"/>
      <c r="AH91" s="185"/>
      <c r="AI91" s="185"/>
      <c r="AJ91" s="185"/>
      <c r="AK91" s="185">
        <f t="shared" si="276"/>
        <v>0</v>
      </c>
      <c r="AL91" s="185">
        <f t="shared" si="276"/>
        <v>0</v>
      </c>
      <c r="AM91" s="185"/>
      <c r="AN91" s="185"/>
      <c r="AO91" s="185"/>
      <c r="AP91" s="185"/>
      <c r="AQ91" s="185"/>
      <c r="AR91" s="185"/>
      <c r="AS91" s="185"/>
      <c r="AT91" s="185"/>
      <c r="AU91" s="185">
        <f t="shared" si="277"/>
        <v>0</v>
      </c>
      <c r="AV91" s="185"/>
      <c r="AW91" s="185"/>
      <c r="AX91" s="185"/>
      <c r="AY91" s="185"/>
      <c r="AZ91" s="185">
        <f t="shared" si="278"/>
        <v>0</v>
      </c>
      <c r="BA91" s="185"/>
      <c r="BB91" s="185"/>
      <c r="BC91" s="185"/>
      <c r="BD91" s="185"/>
      <c r="BE91" s="185">
        <f t="shared" si="279"/>
        <v>0</v>
      </c>
      <c r="BF91" s="185"/>
      <c r="BG91" s="185"/>
      <c r="BH91" s="185"/>
      <c r="BI91" s="185"/>
      <c r="BJ91" s="185">
        <f t="shared" si="280"/>
        <v>0</v>
      </c>
      <c r="BK91" s="185"/>
      <c r="BL91" s="185"/>
      <c r="BM91" s="185"/>
      <c r="BN91" s="185"/>
      <c r="BO91" s="185">
        <f t="shared" si="281"/>
        <v>0</v>
      </c>
      <c r="BP91" s="185"/>
      <c r="BQ91" s="185"/>
      <c r="BR91" s="185"/>
      <c r="BS91" s="185"/>
      <c r="BT91" s="185">
        <f t="shared" si="282"/>
        <v>0</v>
      </c>
      <c r="BU91" s="185"/>
      <c r="BV91" s="185"/>
      <c r="BW91" s="185"/>
      <c r="BX91" s="185"/>
      <c r="BY91" s="185">
        <f t="shared" si="283"/>
        <v>0</v>
      </c>
      <c r="BZ91" s="185"/>
      <c r="CA91" s="185"/>
      <c r="CB91" s="185"/>
      <c r="CC91" s="185"/>
      <c r="CD91" s="185">
        <f t="shared" si="284"/>
        <v>0</v>
      </c>
      <c r="CE91" s="185"/>
      <c r="CF91" s="185"/>
      <c r="CG91" s="185"/>
      <c r="CH91" s="185"/>
      <c r="CI91" s="185">
        <f t="shared" si="285"/>
        <v>0</v>
      </c>
      <c r="CJ91" s="185"/>
      <c r="CK91" s="185"/>
      <c r="CL91" s="185"/>
      <c r="CM91" s="185"/>
      <c r="CN91" s="185">
        <f t="shared" si="286"/>
        <v>0</v>
      </c>
      <c r="CO91" s="185"/>
      <c r="CP91" s="185"/>
      <c r="CQ91" s="185"/>
      <c r="CR91" s="185"/>
      <c r="CS91" s="162">
        <f t="shared" si="162"/>
        <v>0</v>
      </c>
      <c r="CT91" s="10"/>
      <c r="CU91" s="160">
        <f t="shared" si="163"/>
        <v>0</v>
      </c>
      <c r="CV91" s="160">
        <f t="shared" si="164"/>
        <v>0</v>
      </c>
      <c r="CW91" s="160">
        <f t="shared" si="165"/>
        <v>0</v>
      </c>
      <c r="CX91" s="160">
        <f t="shared" si="166"/>
        <v>0</v>
      </c>
      <c r="CY91" s="160">
        <f t="shared" si="167"/>
        <v>0</v>
      </c>
      <c r="CZ91" s="160">
        <f t="shared" si="168"/>
        <v>0</v>
      </c>
      <c r="DA91" s="160">
        <f t="shared" si="169"/>
        <v>0</v>
      </c>
      <c r="DB91" s="160">
        <f t="shared" si="170"/>
        <v>0</v>
      </c>
      <c r="DC91" s="160">
        <f t="shared" si="171"/>
        <v>0</v>
      </c>
      <c r="DD91" s="160">
        <f t="shared" si="172"/>
        <v>0</v>
      </c>
      <c r="DE91" s="160">
        <f t="shared" si="173"/>
        <v>0</v>
      </c>
      <c r="DF91" s="160">
        <f t="shared" si="174"/>
        <v>0</v>
      </c>
      <c r="DG91" s="160">
        <f t="shared" si="175"/>
        <v>0</v>
      </c>
      <c r="DH91" s="160">
        <f t="shared" si="176"/>
        <v>0</v>
      </c>
      <c r="DI91" s="160">
        <f t="shared" si="177"/>
        <v>0</v>
      </c>
      <c r="DJ91" s="160">
        <f t="shared" si="178"/>
        <v>0</v>
      </c>
      <c r="DK91" s="160">
        <f t="shared" si="179"/>
        <v>0</v>
      </c>
      <c r="DL91" s="160">
        <f t="shared" si="180"/>
        <v>0</v>
      </c>
      <c r="DM91" s="10"/>
      <c r="DN91" s="160">
        <f t="shared" si="181"/>
        <v>0</v>
      </c>
      <c r="DO91" s="160">
        <f t="shared" si="182"/>
        <v>0</v>
      </c>
      <c r="DP91" s="160">
        <f t="shared" si="183"/>
        <v>0</v>
      </c>
      <c r="DQ91" s="160">
        <f t="shared" si="184"/>
        <v>0</v>
      </c>
      <c r="DR91" s="160">
        <f t="shared" si="185"/>
        <v>0</v>
      </c>
      <c r="DS91" s="160">
        <f t="shared" si="186"/>
        <v>0</v>
      </c>
      <c r="DT91" s="160">
        <f t="shared" si="187"/>
        <v>0</v>
      </c>
      <c r="DU91" s="160">
        <f t="shared" si="188"/>
        <v>0</v>
      </c>
      <c r="DV91" s="160">
        <f t="shared" si="189"/>
        <v>0</v>
      </c>
      <c r="DW91" s="160">
        <f t="shared" si="190"/>
        <v>0</v>
      </c>
      <c r="DX91" s="160">
        <f t="shared" si="191"/>
        <v>0</v>
      </c>
      <c r="DY91" s="160">
        <f t="shared" si="192"/>
        <v>0</v>
      </c>
      <c r="DZ91" s="160">
        <f t="shared" si="193"/>
        <v>0</v>
      </c>
      <c r="EA91" s="160">
        <f t="shared" si="194"/>
        <v>0</v>
      </c>
      <c r="EB91" s="160">
        <f t="shared" si="195"/>
        <v>0</v>
      </c>
      <c r="EC91" s="160">
        <f t="shared" si="196"/>
        <v>0</v>
      </c>
      <c r="ED91" s="160">
        <f t="shared" si="197"/>
        <v>0</v>
      </c>
      <c r="EE91" s="160">
        <f t="shared" si="198"/>
        <v>0</v>
      </c>
      <c r="EF91" s="160">
        <f t="shared" si="199"/>
        <v>0</v>
      </c>
      <c r="EG91" s="160">
        <f t="shared" si="200"/>
        <v>0</v>
      </c>
      <c r="EH91" s="160">
        <f t="shared" si="201"/>
        <v>0</v>
      </c>
      <c r="EI91" s="160">
        <f t="shared" si="202"/>
        <v>0</v>
      </c>
      <c r="EJ91" s="160">
        <f t="shared" si="203"/>
        <v>0</v>
      </c>
      <c r="EK91" s="160">
        <f t="shared" si="204"/>
        <v>0</v>
      </c>
      <c r="EL91" s="160">
        <f t="shared" si="205"/>
        <v>0</v>
      </c>
      <c r="EM91" s="160">
        <f t="shared" si="206"/>
        <v>0</v>
      </c>
      <c r="EN91" s="160">
        <f t="shared" si="207"/>
        <v>0</v>
      </c>
      <c r="EO91" s="160">
        <f t="shared" si="208"/>
        <v>0</v>
      </c>
      <c r="EP91" s="160">
        <f t="shared" si="209"/>
        <v>0</v>
      </c>
      <c r="EQ91" s="160">
        <f t="shared" si="210"/>
        <v>0</v>
      </c>
      <c r="ER91" s="10"/>
      <c r="ES91" s="160">
        <f t="shared" si="211"/>
        <v>0</v>
      </c>
      <c r="ET91" s="160">
        <f t="shared" si="212"/>
        <v>0</v>
      </c>
      <c r="EU91" s="160">
        <f t="shared" si="213"/>
        <v>0</v>
      </c>
      <c r="EV91" s="160">
        <f t="shared" si="214"/>
        <v>0</v>
      </c>
      <c r="EW91" s="160">
        <f t="shared" si="215"/>
        <v>0</v>
      </c>
      <c r="EX91" s="160">
        <f t="shared" si="216"/>
        <v>0</v>
      </c>
      <c r="EY91" s="160">
        <f t="shared" si="217"/>
        <v>0</v>
      </c>
      <c r="EZ91" s="160">
        <f t="shared" si="218"/>
        <v>0</v>
      </c>
      <c r="FA91" s="160">
        <f t="shared" si="219"/>
        <v>0</v>
      </c>
      <c r="FB91" s="160">
        <f t="shared" si="220"/>
        <v>0</v>
      </c>
      <c r="FC91" s="160">
        <f t="shared" si="221"/>
        <v>0</v>
      </c>
      <c r="FD91" s="160">
        <f t="shared" si="222"/>
        <v>0</v>
      </c>
      <c r="FE91" s="160">
        <f t="shared" si="223"/>
        <v>0</v>
      </c>
      <c r="FF91" s="160">
        <f t="shared" si="224"/>
        <v>0</v>
      </c>
      <c r="FG91" s="160">
        <f t="shared" si="225"/>
        <v>0</v>
      </c>
      <c r="FH91" s="10"/>
      <c r="FI91" s="195">
        <f t="shared" si="226"/>
        <v>0</v>
      </c>
      <c r="FJ91" s="195">
        <f t="shared" si="227"/>
        <v>0</v>
      </c>
      <c r="FK91" s="195">
        <f t="shared" si="228"/>
        <v>0</v>
      </c>
      <c r="FL91" s="195">
        <f t="shared" si="229"/>
        <v>0</v>
      </c>
      <c r="FM91" s="195">
        <f t="shared" si="230"/>
        <v>0</v>
      </c>
      <c r="FN91" s="195">
        <f t="shared" si="231"/>
        <v>0</v>
      </c>
      <c r="FO91" s="195">
        <f t="shared" si="232"/>
        <v>0</v>
      </c>
      <c r="FP91" s="195">
        <f t="shared" si="233"/>
        <v>0</v>
      </c>
      <c r="FQ91" s="195">
        <f t="shared" si="234"/>
        <v>0</v>
      </c>
      <c r="FR91" s="195">
        <f t="shared" si="235"/>
        <v>0</v>
      </c>
      <c r="FS91" s="195">
        <f t="shared" si="236"/>
        <v>0</v>
      </c>
      <c r="FT91" s="195">
        <f t="shared" si="237"/>
        <v>0</v>
      </c>
      <c r="FU91" s="195">
        <f t="shared" si="238"/>
        <v>0</v>
      </c>
      <c r="FV91" s="195">
        <f t="shared" si="239"/>
        <v>0</v>
      </c>
      <c r="FW91" s="195">
        <f t="shared" si="240"/>
        <v>0</v>
      </c>
      <c r="FX91" s="195">
        <f t="shared" si="241"/>
        <v>0</v>
      </c>
      <c r="FY91" s="195">
        <f t="shared" si="242"/>
        <v>0</v>
      </c>
      <c r="FZ91" s="195">
        <f t="shared" si="243"/>
        <v>0</v>
      </c>
      <c r="GA91" s="195">
        <f t="shared" si="244"/>
        <v>0</v>
      </c>
      <c r="GB91" s="195">
        <f t="shared" si="245"/>
        <v>0</v>
      </c>
      <c r="GC91" s="195">
        <f t="shared" si="246"/>
        <v>0</v>
      </c>
      <c r="GD91" s="195">
        <f t="shared" si="247"/>
        <v>0</v>
      </c>
      <c r="GE91" s="195">
        <f t="shared" si="248"/>
        <v>0</v>
      </c>
      <c r="GF91" s="195">
        <f t="shared" si="249"/>
        <v>0</v>
      </c>
      <c r="GG91" s="195">
        <f t="shared" si="250"/>
        <v>0</v>
      </c>
      <c r="GH91" s="195">
        <f t="shared" si="251"/>
        <v>0</v>
      </c>
      <c r="GI91" s="195">
        <f t="shared" si="252"/>
        <v>0</v>
      </c>
      <c r="GJ91" s="195">
        <f t="shared" si="253"/>
        <v>0</v>
      </c>
      <c r="GK91" s="195">
        <f t="shared" si="254"/>
        <v>0</v>
      </c>
      <c r="GL91" s="195">
        <f t="shared" si="255"/>
        <v>0</v>
      </c>
      <c r="GM91" s="10"/>
      <c r="GN91" s="10"/>
      <c r="GO91" s="264">
        <f t="shared" si="256"/>
        <v>0</v>
      </c>
      <c r="GP91" s="264">
        <f t="shared" si="257"/>
        <v>0</v>
      </c>
      <c r="GQ91" s="264">
        <f t="shared" si="258"/>
        <v>0</v>
      </c>
      <c r="GR91" s="264">
        <f t="shared" si="259"/>
        <v>0</v>
      </c>
      <c r="GS91" s="264">
        <f t="shared" si="260"/>
        <v>0</v>
      </c>
      <c r="GT91" s="264">
        <f t="shared" si="261"/>
        <v>0</v>
      </c>
      <c r="GU91" s="264">
        <f t="shared" si="262"/>
        <v>0</v>
      </c>
      <c r="GV91" s="264">
        <f t="shared" si="263"/>
        <v>0</v>
      </c>
      <c r="GW91" s="264">
        <f t="shared" si="264"/>
        <v>0</v>
      </c>
      <c r="GX91" s="264">
        <f t="shared" si="265"/>
        <v>0</v>
      </c>
      <c r="GY91" s="162"/>
      <c r="GZ91" s="264">
        <f t="shared" si="266"/>
        <v>0</v>
      </c>
      <c r="HA91" s="264">
        <f t="shared" si="267"/>
        <v>0</v>
      </c>
      <c r="HB91" s="264">
        <f t="shared" si="268"/>
        <v>0</v>
      </c>
      <c r="HC91" s="264">
        <f t="shared" si="269"/>
        <v>0</v>
      </c>
      <c r="HD91" s="264">
        <f t="shared" si="270"/>
        <v>0</v>
      </c>
    </row>
    <row r="92" spans="1:212" s="186" customFormat="1" ht="48" hidden="1" customHeight="1" x14ac:dyDescent="0.25">
      <c r="A92" s="170"/>
      <c r="B92" s="171" t="s">
        <v>1074</v>
      </c>
      <c r="C92" s="47" t="s">
        <v>128</v>
      </c>
      <c r="D92" s="33">
        <v>1078</v>
      </c>
      <c r="E92" s="201">
        <v>21</v>
      </c>
      <c r="F92" s="251"/>
      <c r="G92" s="185">
        <f t="shared" si="271"/>
        <v>0</v>
      </c>
      <c r="H92" s="185">
        <f t="shared" si="271"/>
        <v>0</v>
      </c>
      <c r="I92" s="185"/>
      <c r="J92" s="185"/>
      <c r="K92" s="185"/>
      <c r="L92" s="185"/>
      <c r="M92" s="185"/>
      <c r="N92" s="185"/>
      <c r="O92" s="185"/>
      <c r="P92" s="185"/>
      <c r="Q92" s="185">
        <f t="shared" si="272"/>
        <v>0</v>
      </c>
      <c r="R92" s="185"/>
      <c r="S92" s="185"/>
      <c r="T92" s="185"/>
      <c r="U92" s="185"/>
      <c r="V92" s="185">
        <f t="shared" si="273"/>
        <v>0</v>
      </c>
      <c r="W92" s="185"/>
      <c r="X92" s="185"/>
      <c r="Y92" s="185"/>
      <c r="Z92" s="185"/>
      <c r="AA92" s="185">
        <f t="shared" si="274"/>
        <v>0</v>
      </c>
      <c r="AB92" s="185"/>
      <c r="AC92" s="185"/>
      <c r="AD92" s="185"/>
      <c r="AE92" s="185"/>
      <c r="AF92" s="185">
        <f t="shared" si="275"/>
        <v>0</v>
      </c>
      <c r="AG92" s="185"/>
      <c r="AH92" s="185"/>
      <c r="AI92" s="185"/>
      <c r="AJ92" s="185"/>
      <c r="AK92" s="185">
        <f t="shared" si="276"/>
        <v>0</v>
      </c>
      <c r="AL92" s="185">
        <f t="shared" si="276"/>
        <v>0</v>
      </c>
      <c r="AM92" s="185"/>
      <c r="AN92" s="185"/>
      <c r="AO92" s="185"/>
      <c r="AP92" s="185"/>
      <c r="AQ92" s="185"/>
      <c r="AR92" s="185"/>
      <c r="AS92" s="185"/>
      <c r="AT92" s="185"/>
      <c r="AU92" s="185">
        <f t="shared" si="277"/>
        <v>0</v>
      </c>
      <c r="AV92" s="185"/>
      <c r="AW92" s="185"/>
      <c r="AX92" s="185"/>
      <c r="AY92" s="185"/>
      <c r="AZ92" s="185">
        <f t="shared" si="278"/>
        <v>0</v>
      </c>
      <c r="BA92" s="185"/>
      <c r="BB92" s="185"/>
      <c r="BC92" s="185"/>
      <c r="BD92" s="185"/>
      <c r="BE92" s="185">
        <f t="shared" si="279"/>
        <v>0</v>
      </c>
      <c r="BF92" s="185"/>
      <c r="BG92" s="185"/>
      <c r="BH92" s="185"/>
      <c r="BI92" s="185"/>
      <c r="BJ92" s="185">
        <f t="shared" si="280"/>
        <v>0</v>
      </c>
      <c r="BK92" s="185"/>
      <c r="BL92" s="185"/>
      <c r="BM92" s="185"/>
      <c r="BN92" s="185"/>
      <c r="BO92" s="185">
        <f t="shared" si="281"/>
        <v>0</v>
      </c>
      <c r="BP92" s="185"/>
      <c r="BQ92" s="185"/>
      <c r="BR92" s="185"/>
      <c r="BS92" s="185"/>
      <c r="BT92" s="185">
        <f t="shared" si="282"/>
        <v>0</v>
      </c>
      <c r="BU92" s="185"/>
      <c r="BV92" s="185"/>
      <c r="BW92" s="185"/>
      <c r="BX92" s="185"/>
      <c r="BY92" s="185">
        <f t="shared" si="283"/>
        <v>0</v>
      </c>
      <c r="BZ92" s="185"/>
      <c r="CA92" s="185"/>
      <c r="CB92" s="185"/>
      <c r="CC92" s="185"/>
      <c r="CD92" s="185">
        <f t="shared" si="284"/>
        <v>0</v>
      </c>
      <c r="CE92" s="185"/>
      <c r="CF92" s="185"/>
      <c r="CG92" s="185"/>
      <c r="CH92" s="185"/>
      <c r="CI92" s="185">
        <f t="shared" si="285"/>
        <v>0</v>
      </c>
      <c r="CJ92" s="185"/>
      <c r="CK92" s="185"/>
      <c r="CL92" s="185"/>
      <c r="CM92" s="185"/>
      <c r="CN92" s="185">
        <f t="shared" si="286"/>
        <v>0</v>
      </c>
      <c r="CO92" s="185"/>
      <c r="CP92" s="185"/>
      <c r="CQ92" s="185"/>
      <c r="CR92" s="185"/>
      <c r="CS92" s="162">
        <f t="shared" si="162"/>
        <v>0</v>
      </c>
      <c r="CT92" s="10"/>
      <c r="CU92" s="160">
        <f t="shared" si="163"/>
        <v>0</v>
      </c>
      <c r="CV92" s="160">
        <f t="shared" si="164"/>
        <v>0</v>
      </c>
      <c r="CW92" s="160">
        <f t="shared" si="165"/>
        <v>0</v>
      </c>
      <c r="CX92" s="160">
        <f t="shared" si="166"/>
        <v>0</v>
      </c>
      <c r="CY92" s="160">
        <f t="shared" si="167"/>
        <v>0</v>
      </c>
      <c r="CZ92" s="160">
        <f t="shared" si="168"/>
        <v>0</v>
      </c>
      <c r="DA92" s="160">
        <f t="shared" si="169"/>
        <v>0</v>
      </c>
      <c r="DB92" s="160">
        <f t="shared" si="170"/>
        <v>0</v>
      </c>
      <c r="DC92" s="160">
        <f t="shared" si="171"/>
        <v>0</v>
      </c>
      <c r="DD92" s="160">
        <f t="shared" si="172"/>
        <v>0</v>
      </c>
      <c r="DE92" s="160">
        <f t="shared" si="173"/>
        <v>0</v>
      </c>
      <c r="DF92" s="160">
        <f t="shared" si="174"/>
        <v>0</v>
      </c>
      <c r="DG92" s="160">
        <f t="shared" si="175"/>
        <v>0</v>
      </c>
      <c r="DH92" s="160">
        <f t="shared" si="176"/>
        <v>0</v>
      </c>
      <c r="DI92" s="160">
        <f t="shared" si="177"/>
        <v>0</v>
      </c>
      <c r="DJ92" s="160">
        <f t="shared" si="178"/>
        <v>0</v>
      </c>
      <c r="DK92" s="160">
        <f t="shared" si="179"/>
        <v>0</v>
      </c>
      <c r="DL92" s="160">
        <f t="shared" si="180"/>
        <v>0</v>
      </c>
      <c r="DM92" s="10"/>
      <c r="DN92" s="160">
        <f t="shared" si="181"/>
        <v>0</v>
      </c>
      <c r="DO92" s="160">
        <f t="shared" si="182"/>
        <v>0</v>
      </c>
      <c r="DP92" s="160">
        <f t="shared" si="183"/>
        <v>0</v>
      </c>
      <c r="DQ92" s="160">
        <f t="shared" si="184"/>
        <v>0</v>
      </c>
      <c r="DR92" s="160">
        <f t="shared" si="185"/>
        <v>0</v>
      </c>
      <c r="DS92" s="160">
        <f t="shared" si="186"/>
        <v>0</v>
      </c>
      <c r="DT92" s="160">
        <f t="shared" si="187"/>
        <v>0</v>
      </c>
      <c r="DU92" s="160">
        <f t="shared" si="188"/>
        <v>0</v>
      </c>
      <c r="DV92" s="160">
        <f t="shared" si="189"/>
        <v>0</v>
      </c>
      <c r="DW92" s="160">
        <f t="shared" si="190"/>
        <v>0</v>
      </c>
      <c r="DX92" s="160">
        <f t="shared" si="191"/>
        <v>0</v>
      </c>
      <c r="DY92" s="160">
        <f t="shared" si="192"/>
        <v>0</v>
      </c>
      <c r="DZ92" s="160">
        <f t="shared" si="193"/>
        <v>0</v>
      </c>
      <c r="EA92" s="160">
        <f t="shared" si="194"/>
        <v>0</v>
      </c>
      <c r="EB92" s="160">
        <f t="shared" si="195"/>
        <v>0</v>
      </c>
      <c r="EC92" s="160">
        <f t="shared" si="196"/>
        <v>0</v>
      </c>
      <c r="ED92" s="160">
        <f t="shared" si="197"/>
        <v>0</v>
      </c>
      <c r="EE92" s="160">
        <f t="shared" si="198"/>
        <v>0</v>
      </c>
      <c r="EF92" s="160">
        <f t="shared" si="199"/>
        <v>0</v>
      </c>
      <c r="EG92" s="160">
        <f t="shared" si="200"/>
        <v>0</v>
      </c>
      <c r="EH92" s="160">
        <f t="shared" si="201"/>
        <v>0</v>
      </c>
      <c r="EI92" s="160">
        <f t="shared" si="202"/>
        <v>0</v>
      </c>
      <c r="EJ92" s="160">
        <f t="shared" si="203"/>
        <v>0</v>
      </c>
      <c r="EK92" s="160">
        <f t="shared" si="204"/>
        <v>0</v>
      </c>
      <c r="EL92" s="160">
        <f t="shared" si="205"/>
        <v>0</v>
      </c>
      <c r="EM92" s="160">
        <f t="shared" si="206"/>
        <v>0</v>
      </c>
      <c r="EN92" s="160">
        <f t="shared" si="207"/>
        <v>0</v>
      </c>
      <c r="EO92" s="160">
        <f t="shared" si="208"/>
        <v>0</v>
      </c>
      <c r="EP92" s="160">
        <f t="shared" si="209"/>
        <v>0</v>
      </c>
      <c r="EQ92" s="160">
        <f t="shared" si="210"/>
        <v>0</v>
      </c>
      <c r="ER92" s="10"/>
      <c r="ES92" s="160">
        <f t="shared" si="211"/>
        <v>0</v>
      </c>
      <c r="ET92" s="160">
        <f t="shared" si="212"/>
        <v>0</v>
      </c>
      <c r="EU92" s="160">
        <f t="shared" si="213"/>
        <v>0</v>
      </c>
      <c r="EV92" s="160">
        <f t="shared" si="214"/>
        <v>0</v>
      </c>
      <c r="EW92" s="160">
        <f t="shared" si="215"/>
        <v>0</v>
      </c>
      <c r="EX92" s="160">
        <f t="shared" si="216"/>
        <v>0</v>
      </c>
      <c r="EY92" s="160">
        <f t="shared" si="217"/>
        <v>0</v>
      </c>
      <c r="EZ92" s="160">
        <f t="shared" si="218"/>
        <v>0</v>
      </c>
      <c r="FA92" s="160">
        <f t="shared" si="219"/>
        <v>0</v>
      </c>
      <c r="FB92" s="160">
        <f t="shared" si="220"/>
        <v>0</v>
      </c>
      <c r="FC92" s="160">
        <f t="shared" si="221"/>
        <v>0</v>
      </c>
      <c r="FD92" s="160">
        <f t="shared" si="222"/>
        <v>0</v>
      </c>
      <c r="FE92" s="160">
        <f t="shared" si="223"/>
        <v>0</v>
      </c>
      <c r="FF92" s="160">
        <f t="shared" si="224"/>
        <v>0</v>
      </c>
      <c r="FG92" s="160">
        <f t="shared" si="225"/>
        <v>0</v>
      </c>
      <c r="FH92" s="10"/>
      <c r="FI92" s="195">
        <f t="shared" si="226"/>
        <v>0</v>
      </c>
      <c r="FJ92" s="195">
        <f t="shared" si="227"/>
        <v>0</v>
      </c>
      <c r="FK92" s="195">
        <f t="shared" si="228"/>
        <v>0</v>
      </c>
      <c r="FL92" s="195">
        <f t="shared" si="229"/>
        <v>0</v>
      </c>
      <c r="FM92" s="195">
        <f t="shared" si="230"/>
        <v>0</v>
      </c>
      <c r="FN92" s="195">
        <f t="shared" si="231"/>
        <v>0</v>
      </c>
      <c r="FO92" s="195">
        <f t="shared" si="232"/>
        <v>0</v>
      </c>
      <c r="FP92" s="195">
        <f t="shared" si="233"/>
        <v>0</v>
      </c>
      <c r="FQ92" s="195">
        <f t="shared" si="234"/>
        <v>0</v>
      </c>
      <c r="FR92" s="195">
        <f t="shared" si="235"/>
        <v>0</v>
      </c>
      <c r="FS92" s="195">
        <f t="shared" si="236"/>
        <v>0</v>
      </c>
      <c r="FT92" s="195">
        <f t="shared" si="237"/>
        <v>0</v>
      </c>
      <c r="FU92" s="195">
        <f t="shared" si="238"/>
        <v>0</v>
      </c>
      <c r="FV92" s="195">
        <f t="shared" si="239"/>
        <v>0</v>
      </c>
      <c r="FW92" s="195">
        <f t="shared" si="240"/>
        <v>0</v>
      </c>
      <c r="FX92" s="195">
        <f t="shared" si="241"/>
        <v>0</v>
      </c>
      <c r="FY92" s="195">
        <f t="shared" si="242"/>
        <v>0</v>
      </c>
      <c r="FZ92" s="195">
        <f t="shared" si="243"/>
        <v>0</v>
      </c>
      <c r="GA92" s="195">
        <f t="shared" si="244"/>
        <v>0</v>
      </c>
      <c r="GB92" s="195">
        <f t="shared" si="245"/>
        <v>0</v>
      </c>
      <c r="GC92" s="195">
        <f t="shared" si="246"/>
        <v>0</v>
      </c>
      <c r="GD92" s="195">
        <f t="shared" si="247"/>
        <v>0</v>
      </c>
      <c r="GE92" s="195">
        <f t="shared" si="248"/>
        <v>0</v>
      </c>
      <c r="GF92" s="195">
        <f t="shared" si="249"/>
        <v>0</v>
      </c>
      <c r="GG92" s="195">
        <f t="shared" si="250"/>
        <v>0</v>
      </c>
      <c r="GH92" s="195">
        <f t="shared" si="251"/>
        <v>0</v>
      </c>
      <c r="GI92" s="195">
        <f t="shared" si="252"/>
        <v>0</v>
      </c>
      <c r="GJ92" s="195">
        <f t="shared" si="253"/>
        <v>0</v>
      </c>
      <c r="GK92" s="195">
        <f t="shared" si="254"/>
        <v>0</v>
      </c>
      <c r="GL92" s="195">
        <f t="shared" si="255"/>
        <v>0</v>
      </c>
      <c r="GM92" s="10"/>
      <c r="GN92" s="10"/>
      <c r="GO92" s="264">
        <f t="shared" si="256"/>
        <v>0</v>
      </c>
      <c r="GP92" s="264">
        <f t="shared" si="257"/>
        <v>0</v>
      </c>
      <c r="GQ92" s="264">
        <f t="shared" si="258"/>
        <v>0</v>
      </c>
      <c r="GR92" s="264">
        <f t="shared" si="259"/>
        <v>0</v>
      </c>
      <c r="GS92" s="264">
        <f t="shared" si="260"/>
        <v>0</v>
      </c>
      <c r="GT92" s="264">
        <f t="shared" si="261"/>
        <v>0</v>
      </c>
      <c r="GU92" s="264">
        <f t="shared" si="262"/>
        <v>0</v>
      </c>
      <c r="GV92" s="264">
        <f t="shared" si="263"/>
        <v>0</v>
      </c>
      <c r="GW92" s="264">
        <f t="shared" si="264"/>
        <v>0</v>
      </c>
      <c r="GX92" s="264">
        <f t="shared" si="265"/>
        <v>0</v>
      </c>
      <c r="GY92" s="162"/>
      <c r="GZ92" s="264">
        <f t="shared" si="266"/>
        <v>0</v>
      </c>
      <c r="HA92" s="264">
        <f t="shared" si="267"/>
        <v>0</v>
      </c>
      <c r="HB92" s="264">
        <f t="shared" si="268"/>
        <v>0</v>
      </c>
      <c r="HC92" s="264">
        <f t="shared" si="269"/>
        <v>0</v>
      </c>
      <c r="HD92" s="264">
        <f t="shared" si="270"/>
        <v>0</v>
      </c>
    </row>
    <row r="93" spans="1:212" s="186" customFormat="1" ht="36.75" hidden="1" customHeight="1" x14ac:dyDescent="0.25">
      <c r="A93" s="170"/>
      <c r="B93" s="171" t="s">
        <v>1074</v>
      </c>
      <c r="C93" s="47" t="s">
        <v>129</v>
      </c>
      <c r="D93" s="33">
        <v>1079</v>
      </c>
      <c r="E93" s="201">
        <v>23</v>
      </c>
      <c r="F93" s="251"/>
      <c r="G93" s="185">
        <f t="shared" si="271"/>
        <v>0</v>
      </c>
      <c r="H93" s="185">
        <f t="shared" si="271"/>
        <v>0</v>
      </c>
      <c r="I93" s="185"/>
      <c r="J93" s="185"/>
      <c r="K93" s="185"/>
      <c r="L93" s="185"/>
      <c r="M93" s="185"/>
      <c r="N93" s="185"/>
      <c r="O93" s="185"/>
      <c r="P93" s="185"/>
      <c r="Q93" s="185">
        <f t="shared" si="272"/>
        <v>0</v>
      </c>
      <c r="R93" s="185"/>
      <c r="S93" s="185"/>
      <c r="T93" s="185"/>
      <c r="U93" s="185"/>
      <c r="V93" s="185">
        <f t="shared" si="273"/>
        <v>0</v>
      </c>
      <c r="W93" s="185"/>
      <c r="X93" s="185"/>
      <c r="Y93" s="185"/>
      <c r="Z93" s="185"/>
      <c r="AA93" s="185">
        <f t="shared" si="274"/>
        <v>0</v>
      </c>
      <c r="AB93" s="185"/>
      <c r="AC93" s="185"/>
      <c r="AD93" s="185"/>
      <c r="AE93" s="185"/>
      <c r="AF93" s="185">
        <f t="shared" si="275"/>
        <v>0</v>
      </c>
      <c r="AG93" s="185"/>
      <c r="AH93" s="185"/>
      <c r="AI93" s="185"/>
      <c r="AJ93" s="185"/>
      <c r="AK93" s="185">
        <f t="shared" si="276"/>
        <v>0</v>
      </c>
      <c r="AL93" s="185">
        <f t="shared" si="276"/>
        <v>0</v>
      </c>
      <c r="AM93" s="185"/>
      <c r="AN93" s="185"/>
      <c r="AO93" s="185"/>
      <c r="AP93" s="185"/>
      <c r="AQ93" s="185"/>
      <c r="AR93" s="185"/>
      <c r="AS93" s="185"/>
      <c r="AT93" s="185"/>
      <c r="AU93" s="185">
        <f t="shared" si="277"/>
        <v>0</v>
      </c>
      <c r="AV93" s="185"/>
      <c r="AW93" s="185"/>
      <c r="AX93" s="185"/>
      <c r="AY93" s="185"/>
      <c r="AZ93" s="185">
        <f t="shared" si="278"/>
        <v>0</v>
      </c>
      <c r="BA93" s="185"/>
      <c r="BB93" s="185"/>
      <c r="BC93" s="185"/>
      <c r="BD93" s="185"/>
      <c r="BE93" s="185">
        <f t="shared" si="279"/>
        <v>0</v>
      </c>
      <c r="BF93" s="185"/>
      <c r="BG93" s="185"/>
      <c r="BH93" s="185"/>
      <c r="BI93" s="185"/>
      <c r="BJ93" s="185">
        <f t="shared" si="280"/>
        <v>0</v>
      </c>
      <c r="BK93" s="185"/>
      <c r="BL93" s="185"/>
      <c r="BM93" s="185"/>
      <c r="BN93" s="185"/>
      <c r="BO93" s="185">
        <f t="shared" si="281"/>
        <v>0</v>
      </c>
      <c r="BP93" s="185"/>
      <c r="BQ93" s="185"/>
      <c r="BR93" s="185"/>
      <c r="BS93" s="185"/>
      <c r="BT93" s="185">
        <f t="shared" si="282"/>
        <v>0</v>
      </c>
      <c r="BU93" s="185"/>
      <c r="BV93" s="185"/>
      <c r="BW93" s="185"/>
      <c r="BX93" s="185"/>
      <c r="BY93" s="185">
        <f t="shared" si="283"/>
        <v>0</v>
      </c>
      <c r="BZ93" s="185"/>
      <c r="CA93" s="185"/>
      <c r="CB93" s="185"/>
      <c r="CC93" s="185"/>
      <c r="CD93" s="185">
        <f t="shared" si="284"/>
        <v>0</v>
      </c>
      <c r="CE93" s="185"/>
      <c r="CF93" s="185"/>
      <c r="CG93" s="185"/>
      <c r="CH93" s="185"/>
      <c r="CI93" s="185">
        <f t="shared" si="285"/>
        <v>0</v>
      </c>
      <c r="CJ93" s="185"/>
      <c r="CK93" s="185"/>
      <c r="CL93" s="185"/>
      <c r="CM93" s="185"/>
      <c r="CN93" s="185">
        <f t="shared" si="286"/>
        <v>0</v>
      </c>
      <c r="CO93" s="185"/>
      <c r="CP93" s="185"/>
      <c r="CQ93" s="185"/>
      <c r="CR93" s="185"/>
      <c r="CS93" s="162">
        <f t="shared" si="162"/>
        <v>0</v>
      </c>
      <c r="CT93" s="10"/>
      <c r="CU93" s="160">
        <f t="shared" si="163"/>
        <v>0</v>
      </c>
      <c r="CV93" s="160">
        <f t="shared" si="164"/>
        <v>0</v>
      </c>
      <c r="CW93" s="160">
        <f t="shared" si="165"/>
        <v>0</v>
      </c>
      <c r="CX93" s="160">
        <f t="shared" si="166"/>
        <v>0</v>
      </c>
      <c r="CY93" s="160">
        <f t="shared" si="167"/>
        <v>0</v>
      </c>
      <c r="CZ93" s="160">
        <f t="shared" si="168"/>
        <v>0</v>
      </c>
      <c r="DA93" s="160">
        <f t="shared" si="169"/>
        <v>0</v>
      </c>
      <c r="DB93" s="160">
        <f t="shared" si="170"/>
        <v>0</v>
      </c>
      <c r="DC93" s="160">
        <f t="shared" si="171"/>
        <v>0</v>
      </c>
      <c r="DD93" s="160">
        <f t="shared" si="172"/>
        <v>0</v>
      </c>
      <c r="DE93" s="160">
        <f t="shared" si="173"/>
        <v>0</v>
      </c>
      <c r="DF93" s="160">
        <f t="shared" si="174"/>
        <v>0</v>
      </c>
      <c r="DG93" s="160">
        <f t="shared" si="175"/>
        <v>0</v>
      </c>
      <c r="DH93" s="160">
        <f t="shared" si="176"/>
        <v>0</v>
      </c>
      <c r="DI93" s="160">
        <f t="shared" si="177"/>
        <v>0</v>
      </c>
      <c r="DJ93" s="160">
        <f t="shared" si="178"/>
        <v>0</v>
      </c>
      <c r="DK93" s="160">
        <f t="shared" si="179"/>
        <v>0</v>
      </c>
      <c r="DL93" s="160">
        <f t="shared" si="180"/>
        <v>0</v>
      </c>
      <c r="DM93" s="10"/>
      <c r="DN93" s="160">
        <f t="shared" si="181"/>
        <v>0</v>
      </c>
      <c r="DO93" s="160">
        <f t="shared" si="182"/>
        <v>0</v>
      </c>
      <c r="DP93" s="160">
        <f t="shared" si="183"/>
        <v>0</v>
      </c>
      <c r="DQ93" s="160">
        <f t="shared" si="184"/>
        <v>0</v>
      </c>
      <c r="DR93" s="160">
        <f t="shared" si="185"/>
        <v>0</v>
      </c>
      <c r="DS93" s="160">
        <f t="shared" si="186"/>
        <v>0</v>
      </c>
      <c r="DT93" s="160">
        <f t="shared" si="187"/>
        <v>0</v>
      </c>
      <c r="DU93" s="160">
        <f t="shared" si="188"/>
        <v>0</v>
      </c>
      <c r="DV93" s="160">
        <f t="shared" si="189"/>
        <v>0</v>
      </c>
      <c r="DW93" s="160">
        <f t="shared" si="190"/>
        <v>0</v>
      </c>
      <c r="DX93" s="160">
        <f t="shared" si="191"/>
        <v>0</v>
      </c>
      <c r="DY93" s="160">
        <f t="shared" si="192"/>
        <v>0</v>
      </c>
      <c r="DZ93" s="160">
        <f t="shared" si="193"/>
        <v>0</v>
      </c>
      <c r="EA93" s="160">
        <f t="shared" si="194"/>
        <v>0</v>
      </c>
      <c r="EB93" s="160">
        <f t="shared" si="195"/>
        <v>0</v>
      </c>
      <c r="EC93" s="160">
        <f t="shared" si="196"/>
        <v>0</v>
      </c>
      <c r="ED93" s="160">
        <f t="shared" si="197"/>
        <v>0</v>
      </c>
      <c r="EE93" s="160">
        <f t="shared" si="198"/>
        <v>0</v>
      </c>
      <c r="EF93" s="160">
        <f t="shared" si="199"/>
        <v>0</v>
      </c>
      <c r="EG93" s="160">
        <f t="shared" si="200"/>
        <v>0</v>
      </c>
      <c r="EH93" s="160">
        <f t="shared" si="201"/>
        <v>0</v>
      </c>
      <c r="EI93" s="160">
        <f t="shared" si="202"/>
        <v>0</v>
      </c>
      <c r="EJ93" s="160">
        <f t="shared" si="203"/>
        <v>0</v>
      </c>
      <c r="EK93" s="160">
        <f t="shared" si="204"/>
        <v>0</v>
      </c>
      <c r="EL93" s="160">
        <f t="shared" si="205"/>
        <v>0</v>
      </c>
      <c r="EM93" s="160">
        <f t="shared" si="206"/>
        <v>0</v>
      </c>
      <c r="EN93" s="160">
        <f t="shared" si="207"/>
        <v>0</v>
      </c>
      <c r="EO93" s="160">
        <f t="shared" si="208"/>
        <v>0</v>
      </c>
      <c r="EP93" s="160">
        <f t="shared" si="209"/>
        <v>0</v>
      </c>
      <c r="EQ93" s="160">
        <f t="shared" si="210"/>
        <v>0</v>
      </c>
      <c r="ER93" s="10"/>
      <c r="ES93" s="160">
        <f t="shared" si="211"/>
        <v>0</v>
      </c>
      <c r="ET93" s="160">
        <f t="shared" si="212"/>
        <v>0</v>
      </c>
      <c r="EU93" s="160">
        <f t="shared" si="213"/>
        <v>0</v>
      </c>
      <c r="EV93" s="160">
        <f t="shared" si="214"/>
        <v>0</v>
      </c>
      <c r="EW93" s="160">
        <f t="shared" si="215"/>
        <v>0</v>
      </c>
      <c r="EX93" s="160">
        <f t="shared" si="216"/>
        <v>0</v>
      </c>
      <c r="EY93" s="160">
        <f t="shared" si="217"/>
        <v>0</v>
      </c>
      <c r="EZ93" s="160">
        <f t="shared" si="218"/>
        <v>0</v>
      </c>
      <c r="FA93" s="160">
        <f t="shared" si="219"/>
        <v>0</v>
      </c>
      <c r="FB93" s="160">
        <f t="shared" si="220"/>
        <v>0</v>
      </c>
      <c r="FC93" s="160">
        <f t="shared" si="221"/>
        <v>0</v>
      </c>
      <c r="FD93" s="160">
        <f t="shared" si="222"/>
        <v>0</v>
      </c>
      <c r="FE93" s="160">
        <f t="shared" si="223"/>
        <v>0</v>
      </c>
      <c r="FF93" s="160">
        <f t="shared" si="224"/>
        <v>0</v>
      </c>
      <c r="FG93" s="160">
        <f t="shared" si="225"/>
        <v>0</v>
      </c>
      <c r="FH93" s="10"/>
      <c r="FI93" s="195">
        <f t="shared" si="226"/>
        <v>0</v>
      </c>
      <c r="FJ93" s="195">
        <f t="shared" si="227"/>
        <v>0</v>
      </c>
      <c r="FK93" s="195">
        <f t="shared" si="228"/>
        <v>0</v>
      </c>
      <c r="FL93" s="195">
        <f t="shared" si="229"/>
        <v>0</v>
      </c>
      <c r="FM93" s="195">
        <f t="shared" si="230"/>
        <v>0</v>
      </c>
      <c r="FN93" s="195">
        <f t="shared" si="231"/>
        <v>0</v>
      </c>
      <c r="FO93" s="195">
        <f t="shared" si="232"/>
        <v>0</v>
      </c>
      <c r="FP93" s="195">
        <f t="shared" si="233"/>
        <v>0</v>
      </c>
      <c r="FQ93" s="195">
        <f t="shared" si="234"/>
        <v>0</v>
      </c>
      <c r="FR93" s="195">
        <f t="shared" si="235"/>
        <v>0</v>
      </c>
      <c r="FS93" s="195">
        <f t="shared" si="236"/>
        <v>0</v>
      </c>
      <c r="FT93" s="195">
        <f t="shared" si="237"/>
        <v>0</v>
      </c>
      <c r="FU93" s="195">
        <f t="shared" si="238"/>
        <v>0</v>
      </c>
      <c r="FV93" s="195">
        <f t="shared" si="239"/>
        <v>0</v>
      </c>
      <c r="FW93" s="195">
        <f t="shared" si="240"/>
        <v>0</v>
      </c>
      <c r="FX93" s="195">
        <f t="shared" si="241"/>
        <v>0</v>
      </c>
      <c r="FY93" s="195">
        <f t="shared" si="242"/>
        <v>0</v>
      </c>
      <c r="FZ93" s="195">
        <f t="shared" si="243"/>
        <v>0</v>
      </c>
      <c r="GA93" s="195">
        <f t="shared" si="244"/>
        <v>0</v>
      </c>
      <c r="GB93" s="195">
        <f t="shared" si="245"/>
        <v>0</v>
      </c>
      <c r="GC93" s="195">
        <f t="shared" si="246"/>
        <v>0</v>
      </c>
      <c r="GD93" s="195">
        <f t="shared" si="247"/>
        <v>0</v>
      </c>
      <c r="GE93" s="195">
        <f t="shared" si="248"/>
        <v>0</v>
      </c>
      <c r="GF93" s="195">
        <f t="shared" si="249"/>
        <v>0</v>
      </c>
      <c r="GG93" s="195">
        <f t="shared" si="250"/>
        <v>0</v>
      </c>
      <c r="GH93" s="195">
        <f t="shared" si="251"/>
        <v>0</v>
      </c>
      <c r="GI93" s="195">
        <f t="shared" si="252"/>
        <v>0</v>
      </c>
      <c r="GJ93" s="195">
        <f t="shared" si="253"/>
        <v>0</v>
      </c>
      <c r="GK93" s="195">
        <f t="shared" si="254"/>
        <v>0</v>
      </c>
      <c r="GL93" s="195">
        <f t="shared" si="255"/>
        <v>0</v>
      </c>
      <c r="GM93" s="10"/>
      <c r="GN93" s="10"/>
      <c r="GO93" s="264">
        <f t="shared" si="256"/>
        <v>0</v>
      </c>
      <c r="GP93" s="264">
        <f t="shared" si="257"/>
        <v>0</v>
      </c>
      <c r="GQ93" s="264">
        <f t="shared" si="258"/>
        <v>0</v>
      </c>
      <c r="GR93" s="264">
        <f t="shared" si="259"/>
        <v>0</v>
      </c>
      <c r="GS93" s="264">
        <f t="shared" si="260"/>
        <v>0</v>
      </c>
      <c r="GT93" s="264">
        <f t="shared" si="261"/>
        <v>0</v>
      </c>
      <c r="GU93" s="264">
        <f t="shared" si="262"/>
        <v>0</v>
      </c>
      <c r="GV93" s="264">
        <f t="shared" si="263"/>
        <v>0</v>
      </c>
      <c r="GW93" s="264">
        <f t="shared" si="264"/>
        <v>0</v>
      </c>
      <c r="GX93" s="264">
        <f t="shared" si="265"/>
        <v>0</v>
      </c>
      <c r="GY93" s="162"/>
      <c r="GZ93" s="264">
        <f t="shared" si="266"/>
        <v>0</v>
      </c>
      <c r="HA93" s="264">
        <f t="shared" si="267"/>
        <v>0</v>
      </c>
      <c r="HB93" s="264">
        <f t="shared" si="268"/>
        <v>0</v>
      </c>
      <c r="HC93" s="264">
        <f t="shared" si="269"/>
        <v>0</v>
      </c>
      <c r="HD93" s="264">
        <f t="shared" si="270"/>
        <v>0</v>
      </c>
    </row>
    <row r="94" spans="1:212" s="186" customFormat="1" ht="21" hidden="1" customHeight="1" x14ac:dyDescent="0.25">
      <c r="A94" s="170"/>
      <c r="B94" s="171" t="s">
        <v>1074</v>
      </c>
      <c r="C94" s="47" t="s">
        <v>130</v>
      </c>
      <c r="D94" s="33">
        <v>1080</v>
      </c>
      <c r="E94" s="201">
        <v>23</v>
      </c>
      <c r="F94" s="251"/>
      <c r="G94" s="185">
        <f t="shared" si="271"/>
        <v>0</v>
      </c>
      <c r="H94" s="185">
        <f t="shared" si="271"/>
        <v>0</v>
      </c>
      <c r="I94" s="185"/>
      <c r="J94" s="185"/>
      <c r="K94" s="185"/>
      <c r="L94" s="185"/>
      <c r="M94" s="185"/>
      <c r="N94" s="185"/>
      <c r="O94" s="185"/>
      <c r="P94" s="185"/>
      <c r="Q94" s="185">
        <f t="shared" si="272"/>
        <v>0</v>
      </c>
      <c r="R94" s="185"/>
      <c r="S94" s="185"/>
      <c r="T94" s="185"/>
      <c r="U94" s="185"/>
      <c r="V94" s="185">
        <f t="shared" si="273"/>
        <v>0</v>
      </c>
      <c r="W94" s="185"/>
      <c r="X94" s="185"/>
      <c r="Y94" s="185"/>
      <c r="Z94" s="185"/>
      <c r="AA94" s="185">
        <f t="shared" si="274"/>
        <v>0</v>
      </c>
      <c r="AB94" s="185"/>
      <c r="AC94" s="185"/>
      <c r="AD94" s="185"/>
      <c r="AE94" s="185"/>
      <c r="AF94" s="185">
        <f t="shared" si="275"/>
        <v>0</v>
      </c>
      <c r="AG94" s="185"/>
      <c r="AH94" s="185"/>
      <c r="AI94" s="185"/>
      <c r="AJ94" s="185"/>
      <c r="AK94" s="185">
        <f t="shared" si="276"/>
        <v>0</v>
      </c>
      <c r="AL94" s="185">
        <f t="shared" si="276"/>
        <v>0</v>
      </c>
      <c r="AM94" s="185"/>
      <c r="AN94" s="185"/>
      <c r="AO94" s="185"/>
      <c r="AP94" s="185"/>
      <c r="AQ94" s="185"/>
      <c r="AR94" s="185"/>
      <c r="AS94" s="185"/>
      <c r="AT94" s="185"/>
      <c r="AU94" s="185">
        <f t="shared" si="277"/>
        <v>0</v>
      </c>
      <c r="AV94" s="185"/>
      <c r="AW94" s="185"/>
      <c r="AX94" s="185"/>
      <c r="AY94" s="185"/>
      <c r="AZ94" s="185">
        <f t="shared" si="278"/>
        <v>0</v>
      </c>
      <c r="BA94" s="185"/>
      <c r="BB94" s="185"/>
      <c r="BC94" s="185"/>
      <c r="BD94" s="185"/>
      <c r="BE94" s="185">
        <f t="shared" si="279"/>
        <v>0</v>
      </c>
      <c r="BF94" s="185"/>
      <c r="BG94" s="185"/>
      <c r="BH94" s="185"/>
      <c r="BI94" s="185"/>
      <c r="BJ94" s="185">
        <f t="shared" si="280"/>
        <v>0</v>
      </c>
      <c r="BK94" s="185"/>
      <c r="BL94" s="185"/>
      <c r="BM94" s="185"/>
      <c r="BN94" s="185"/>
      <c r="BO94" s="185">
        <f t="shared" si="281"/>
        <v>0</v>
      </c>
      <c r="BP94" s="185"/>
      <c r="BQ94" s="185"/>
      <c r="BR94" s="185"/>
      <c r="BS94" s="185"/>
      <c r="BT94" s="185">
        <f t="shared" si="282"/>
        <v>0</v>
      </c>
      <c r="BU94" s="185"/>
      <c r="BV94" s="185"/>
      <c r="BW94" s="185"/>
      <c r="BX94" s="185"/>
      <c r="BY94" s="185">
        <f t="shared" si="283"/>
        <v>0</v>
      </c>
      <c r="BZ94" s="185"/>
      <c r="CA94" s="185"/>
      <c r="CB94" s="185"/>
      <c r="CC94" s="185"/>
      <c r="CD94" s="185">
        <f t="shared" si="284"/>
        <v>0</v>
      </c>
      <c r="CE94" s="185"/>
      <c r="CF94" s="185"/>
      <c r="CG94" s="185"/>
      <c r="CH94" s="185"/>
      <c r="CI94" s="185">
        <f t="shared" si="285"/>
        <v>0</v>
      </c>
      <c r="CJ94" s="185"/>
      <c r="CK94" s="185"/>
      <c r="CL94" s="185"/>
      <c r="CM94" s="185"/>
      <c r="CN94" s="185">
        <f t="shared" si="286"/>
        <v>0</v>
      </c>
      <c r="CO94" s="185"/>
      <c r="CP94" s="185"/>
      <c r="CQ94" s="185"/>
      <c r="CR94" s="185"/>
      <c r="CS94" s="162">
        <f t="shared" si="162"/>
        <v>0</v>
      </c>
      <c r="CT94" s="10"/>
      <c r="CU94" s="160">
        <f t="shared" si="163"/>
        <v>0</v>
      </c>
      <c r="CV94" s="160">
        <f t="shared" si="164"/>
        <v>0</v>
      </c>
      <c r="CW94" s="160">
        <f t="shared" si="165"/>
        <v>0</v>
      </c>
      <c r="CX94" s="160">
        <f t="shared" si="166"/>
        <v>0</v>
      </c>
      <c r="CY94" s="160">
        <f t="shared" si="167"/>
        <v>0</v>
      </c>
      <c r="CZ94" s="160">
        <f t="shared" si="168"/>
        <v>0</v>
      </c>
      <c r="DA94" s="160">
        <f t="shared" si="169"/>
        <v>0</v>
      </c>
      <c r="DB94" s="160">
        <f t="shared" si="170"/>
        <v>0</v>
      </c>
      <c r="DC94" s="160">
        <f t="shared" si="171"/>
        <v>0</v>
      </c>
      <c r="DD94" s="160">
        <f t="shared" si="172"/>
        <v>0</v>
      </c>
      <c r="DE94" s="160">
        <f t="shared" si="173"/>
        <v>0</v>
      </c>
      <c r="DF94" s="160">
        <f t="shared" si="174"/>
        <v>0</v>
      </c>
      <c r="DG94" s="160">
        <f t="shared" si="175"/>
        <v>0</v>
      </c>
      <c r="DH94" s="160">
        <f t="shared" si="176"/>
        <v>0</v>
      </c>
      <c r="DI94" s="160">
        <f t="shared" si="177"/>
        <v>0</v>
      </c>
      <c r="DJ94" s="160">
        <f t="shared" si="178"/>
        <v>0</v>
      </c>
      <c r="DK94" s="160">
        <f t="shared" si="179"/>
        <v>0</v>
      </c>
      <c r="DL94" s="160">
        <f t="shared" si="180"/>
        <v>0</v>
      </c>
      <c r="DM94" s="10"/>
      <c r="DN94" s="160">
        <f t="shared" si="181"/>
        <v>0</v>
      </c>
      <c r="DO94" s="160">
        <f t="shared" si="182"/>
        <v>0</v>
      </c>
      <c r="DP94" s="160">
        <f t="shared" si="183"/>
        <v>0</v>
      </c>
      <c r="DQ94" s="160">
        <f t="shared" si="184"/>
        <v>0</v>
      </c>
      <c r="DR94" s="160">
        <f t="shared" si="185"/>
        <v>0</v>
      </c>
      <c r="DS94" s="160">
        <f t="shared" si="186"/>
        <v>0</v>
      </c>
      <c r="DT94" s="160">
        <f t="shared" si="187"/>
        <v>0</v>
      </c>
      <c r="DU94" s="160">
        <f t="shared" si="188"/>
        <v>0</v>
      </c>
      <c r="DV94" s="160">
        <f t="shared" si="189"/>
        <v>0</v>
      </c>
      <c r="DW94" s="160">
        <f t="shared" si="190"/>
        <v>0</v>
      </c>
      <c r="DX94" s="160">
        <f t="shared" si="191"/>
        <v>0</v>
      </c>
      <c r="DY94" s="160">
        <f t="shared" si="192"/>
        <v>0</v>
      </c>
      <c r="DZ94" s="160">
        <f t="shared" si="193"/>
        <v>0</v>
      </c>
      <c r="EA94" s="160">
        <f t="shared" si="194"/>
        <v>0</v>
      </c>
      <c r="EB94" s="160">
        <f t="shared" si="195"/>
        <v>0</v>
      </c>
      <c r="EC94" s="160">
        <f t="shared" si="196"/>
        <v>0</v>
      </c>
      <c r="ED94" s="160">
        <f t="shared" si="197"/>
        <v>0</v>
      </c>
      <c r="EE94" s="160">
        <f t="shared" si="198"/>
        <v>0</v>
      </c>
      <c r="EF94" s="160">
        <f t="shared" si="199"/>
        <v>0</v>
      </c>
      <c r="EG94" s="160">
        <f t="shared" si="200"/>
        <v>0</v>
      </c>
      <c r="EH94" s="160">
        <f t="shared" si="201"/>
        <v>0</v>
      </c>
      <c r="EI94" s="160">
        <f t="shared" si="202"/>
        <v>0</v>
      </c>
      <c r="EJ94" s="160">
        <f t="shared" si="203"/>
        <v>0</v>
      </c>
      <c r="EK94" s="160">
        <f t="shared" si="204"/>
        <v>0</v>
      </c>
      <c r="EL94" s="160">
        <f t="shared" si="205"/>
        <v>0</v>
      </c>
      <c r="EM94" s="160">
        <f t="shared" si="206"/>
        <v>0</v>
      </c>
      <c r="EN94" s="160">
        <f t="shared" si="207"/>
        <v>0</v>
      </c>
      <c r="EO94" s="160">
        <f t="shared" si="208"/>
        <v>0</v>
      </c>
      <c r="EP94" s="160">
        <f t="shared" si="209"/>
        <v>0</v>
      </c>
      <c r="EQ94" s="160">
        <f t="shared" si="210"/>
        <v>0</v>
      </c>
      <c r="ER94" s="10"/>
      <c r="ES94" s="160">
        <f t="shared" si="211"/>
        <v>0</v>
      </c>
      <c r="ET94" s="160">
        <f t="shared" si="212"/>
        <v>0</v>
      </c>
      <c r="EU94" s="160">
        <f t="shared" si="213"/>
        <v>0</v>
      </c>
      <c r="EV94" s="160">
        <f t="shared" si="214"/>
        <v>0</v>
      </c>
      <c r="EW94" s="160">
        <f t="shared" si="215"/>
        <v>0</v>
      </c>
      <c r="EX94" s="160">
        <f t="shared" si="216"/>
        <v>0</v>
      </c>
      <c r="EY94" s="160">
        <f t="shared" si="217"/>
        <v>0</v>
      </c>
      <c r="EZ94" s="160">
        <f t="shared" si="218"/>
        <v>0</v>
      </c>
      <c r="FA94" s="160">
        <f t="shared" si="219"/>
        <v>0</v>
      </c>
      <c r="FB94" s="160">
        <f t="shared" si="220"/>
        <v>0</v>
      </c>
      <c r="FC94" s="160">
        <f t="shared" si="221"/>
        <v>0</v>
      </c>
      <c r="FD94" s="160">
        <f t="shared" si="222"/>
        <v>0</v>
      </c>
      <c r="FE94" s="160">
        <f t="shared" si="223"/>
        <v>0</v>
      </c>
      <c r="FF94" s="160">
        <f t="shared" si="224"/>
        <v>0</v>
      </c>
      <c r="FG94" s="160">
        <f t="shared" si="225"/>
        <v>0</v>
      </c>
      <c r="FH94" s="10"/>
      <c r="FI94" s="195">
        <f t="shared" si="226"/>
        <v>0</v>
      </c>
      <c r="FJ94" s="195">
        <f t="shared" si="227"/>
        <v>0</v>
      </c>
      <c r="FK94" s="195">
        <f t="shared" si="228"/>
        <v>0</v>
      </c>
      <c r="FL94" s="195">
        <f t="shared" si="229"/>
        <v>0</v>
      </c>
      <c r="FM94" s="195">
        <f t="shared" si="230"/>
        <v>0</v>
      </c>
      <c r="FN94" s="195">
        <f t="shared" si="231"/>
        <v>0</v>
      </c>
      <c r="FO94" s="195">
        <f t="shared" si="232"/>
        <v>0</v>
      </c>
      <c r="FP94" s="195">
        <f t="shared" si="233"/>
        <v>0</v>
      </c>
      <c r="FQ94" s="195">
        <f t="shared" si="234"/>
        <v>0</v>
      </c>
      <c r="FR94" s="195">
        <f t="shared" si="235"/>
        <v>0</v>
      </c>
      <c r="FS94" s="195">
        <f t="shared" si="236"/>
        <v>0</v>
      </c>
      <c r="FT94" s="195">
        <f t="shared" si="237"/>
        <v>0</v>
      </c>
      <c r="FU94" s="195">
        <f t="shared" si="238"/>
        <v>0</v>
      </c>
      <c r="FV94" s="195">
        <f t="shared" si="239"/>
        <v>0</v>
      </c>
      <c r="FW94" s="195">
        <f t="shared" si="240"/>
        <v>0</v>
      </c>
      <c r="FX94" s="195">
        <f t="shared" si="241"/>
        <v>0</v>
      </c>
      <c r="FY94" s="195">
        <f t="shared" si="242"/>
        <v>0</v>
      </c>
      <c r="FZ94" s="195">
        <f t="shared" si="243"/>
        <v>0</v>
      </c>
      <c r="GA94" s="195">
        <f t="shared" si="244"/>
        <v>0</v>
      </c>
      <c r="GB94" s="195">
        <f t="shared" si="245"/>
        <v>0</v>
      </c>
      <c r="GC94" s="195">
        <f t="shared" si="246"/>
        <v>0</v>
      </c>
      <c r="GD94" s="195">
        <f t="shared" si="247"/>
        <v>0</v>
      </c>
      <c r="GE94" s="195">
        <f t="shared" si="248"/>
        <v>0</v>
      </c>
      <c r="GF94" s="195">
        <f t="shared" si="249"/>
        <v>0</v>
      </c>
      <c r="GG94" s="195">
        <f t="shared" si="250"/>
        <v>0</v>
      </c>
      <c r="GH94" s="195">
        <f t="shared" si="251"/>
        <v>0</v>
      </c>
      <c r="GI94" s="195">
        <f t="shared" si="252"/>
        <v>0</v>
      </c>
      <c r="GJ94" s="195">
        <f t="shared" si="253"/>
        <v>0</v>
      </c>
      <c r="GK94" s="195">
        <f t="shared" si="254"/>
        <v>0</v>
      </c>
      <c r="GL94" s="195">
        <f t="shared" si="255"/>
        <v>0</v>
      </c>
      <c r="GM94" s="10"/>
      <c r="GN94" s="10"/>
      <c r="GO94" s="264">
        <f t="shared" si="256"/>
        <v>0</v>
      </c>
      <c r="GP94" s="264">
        <f t="shared" si="257"/>
        <v>0</v>
      </c>
      <c r="GQ94" s="264">
        <f t="shared" si="258"/>
        <v>0</v>
      </c>
      <c r="GR94" s="264">
        <f t="shared" si="259"/>
        <v>0</v>
      </c>
      <c r="GS94" s="264">
        <f t="shared" si="260"/>
        <v>0</v>
      </c>
      <c r="GT94" s="264">
        <f t="shared" si="261"/>
        <v>0</v>
      </c>
      <c r="GU94" s="264">
        <f t="shared" si="262"/>
        <v>0</v>
      </c>
      <c r="GV94" s="264">
        <f t="shared" si="263"/>
        <v>0</v>
      </c>
      <c r="GW94" s="264">
        <f t="shared" si="264"/>
        <v>0</v>
      </c>
      <c r="GX94" s="264">
        <f t="shared" si="265"/>
        <v>0</v>
      </c>
      <c r="GY94" s="162"/>
      <c r="GZ94" s="264">
        <f t="shared" si="266"/>
        <v>0</v>
      </c>
      <c r="HA94" s="264">
        <f t="shared" si="267"/>
        <v>0</v>
      </c>
      <c r="HB94" s="264">
        <f t="shared" si="268"/>
        <v>0</v>
      </c>
      <c r="HC94" s="264">
        <f t="shared" si="269"/>
        <v>0</v>
      </c>
      <c r="HD94" s="264">
        <f t="shared" si="270"/>
        <v>0</v>
      </c>
    </row>
    <row r="95" spans="1:212" s="186" customFormat="1" ht="36.75" hidden="1" customHeight="1" x14ac:dyDescent="0.25">
      <c r="A95" s="170"/>
      <c r="B95" s="171" t="s">
        <v>1074</v>
      </c>
      <c r="C95" s="47" t="s">
        <v>131</v>
      </c>
      <c r="D95" s="33">
        <v>1081</v>
      </c>
      <c r="E95" s="201">
        <v>18</v>
      </c>
      <c r="F95" s="251"/>
      <c r="G95" s="185">
        <f t="shared" si="271"/>
        <v>0</v>
      </c>
      <c r="H95" s="185">
        <f t="shared" si="271"/>
        <v>0</v>
      </c>
      <c r="I95" s="185"/>
      <c r="J95" s="185"/>
      <c r="K95" s="185"/>
      <c r="L95" s="185"/>
      <c r="M95" s="185"/>
      <c r="N95" s="185"/>
      <c r="O95" s="185"/>
      <c r="P95" s="185"/>
      <c r="Q95" s="185">
        <f t="shared" si="272"/>
        <v>0</v>
      </c>
      <c r="R95" s="185"/>
      <c r="S95" s="185"/>
      <c r="T95" s="185"/>
      <c r="U95" s="185"/>
      <c r="V95" s="185">
        <f t="shared" si="273"/>
        <v>0</v>
      </c>
      <c r="W95" s="185"/>
      <c r="X95" s="185"/>
      <c r="Y95" s="185"/>
      <c r="Z95" s="185"/>
      <c r="AA95" s="185">
        <f t="shared" si="274"/>
        <v>0</v>
      </c>
      <c r="AB95" s="185"/>
      <c r="AC95" s="185"/>
      <c r="AD95" s="185"/>
      <c r="AE95" s="185"/>
      <c r="AF95" s="185">
        <f t="shared" si="275"/>
        <v>0</v>
      </c>
      <c r="AG95" s="185"/>
      <c r="AH95" s="185"/>
      <c r="AI95" s="185"/>
      <c r="AJ95" s="185"/>
      <c r="AK95" s="185">
        <f t="shared" si="276"/>
        <v>0</v>
      </c>
      <c r="AL95" s="185">
        <f t="shared" si="276"/>
        <v>0</v>
      </c>
      <c r="AM95" s="185"/>
      <c r="AN95" s="185"/>
      <c r="AO95" s="185"/>
      <c r="AP95" s="185"/>
      <c r="AQ95" s="185"/>
      <c r="AR95" s="185"/>
      <c r="AS95" s="185"/>
      <c r="AT95" s="185"/>
      <c r="AU95" s="185">
        <f t="shared" si="277"/>
        <v>0</v>
      </c>
      <c r="AV95" s="185"/>
      <c r="AW95" s="185"/>
      <c r="AX95" s="185"/>
      <c r="AY95" s="185"/>
      <c r="AZ95" s="185">
        <f t="shared" si="278"/>
        <v>0</v>
      </c>
      <c r="BA95" s="185"/>
      <c r="BB95" s="185"/>
      <c r="BC95" s="185"/>
      <c r="BD95" s="185"/>
      <c r="BE95" s="185">
        <f t="shared" si="279"/>
        <v>0</v>
      </c>
      <c r="BF95" s="185"/>
      <c r="BG95" s="185"/>
      <c r="BH95" s="185"/>
      <c r="BI95" s="185"/>
      <c r="BJ95" s="185">
        <f t="shared" si="280"/>
        <v>0</v>
      </c>
      <c r="BK95" s="185"/>
      <c r="BL95" s="185"/>
      <c r="BM95" s="185"/>
      <c r="BN95" s="185"/>
      <c r="BO95" s="185">
        <f t="shared" si="281"/>
        <v>0</v>
      </c>
      <c r="BP95" s="185"/>
      <c r="BQ95" s="185"/>
      <c r="BR95" s="185"/>
      <c r="BS95" s="185"/>
      <c r="BT95" s="185">
        <f t="shared" si="282"/>
        <v>0</v>
      </c>
      <c r="BU95" s="185"/>
      <c r="BV95" s="185"/>
      <c r="BW95" s="185"/>
      <c r="BX95" s="185"/>
      <c r="BY95" s="185">
        <f t="shared" si="283"/>
        <v>0</v>
      </c>
      <c r="BZ95" s="185"/>
      <c r="CA95" s="185"/>
      <c r="CB95" s="185"/>
      <c r="CC95" s="185"/>
      <c r="CD95" s="185">
        <f t="shared" si="284"/>
        <v>0</v>
      </c>
      <c r="CE95" s="185"/>
      <c r="CF95" s="185"/>
      <c r="CG95" s="185"/>
      <c r="CH95" s="185"/>
      <c r="CI95" s="185">
        <f t="shared" si="285"/>
        <v>0</v>
      </c>
      <c r="CJ95" s="185"/>
      <c r="CK95" s="185"/>
      <c r="CL95" s="185"/>
      <c r="CM95" s="185"/>
      <c r="CN95" s="185">
        <f t="shared" si="286"/>
        <v>0</v>
      </c>
      <c r="CO95" s="185"/>
      <c r="CP95" s="185"/>
      <c r="CQ95" s="185"/>
      <c r="CR95" s="185"/>
      <c r="CS95" s="162">
        <f t="shared" si="162"/>
        <v>0</v>
      </c>
      <c r="CT95" s="10"/>
      <c r="CU95" s="160">
        <f t="shared" si="163"/>
        <v>0</v>
      </c>
      <c r="CV95" s="160">
        <f t="shared" si="164"/>
        <v>0</v>
      </c>
      <c r="CW95" s="160">
        <f t="shared" si="165"/>
        <v>0</v>
      </c>
      <c r="CX95" s="160">
        <f t="shared" si="166"/>
        <v>0</v>
      </c>
      <c r="CY95" s="160">
        <f t="shared" si="167"/>
        <v>0</v>
      </c>
      <c r="CZ95" s="160">
        <f t="shared" si="168"/>
        <v>0</v>
      </c>
      <c r="DA95" s="160">
        <f t="shared" si="169"/>
        <v>0</v>
      </c>
      <c r="DB95" s="160">
        <f t="shared" si="170"/>
        <v>0</v>
      </c>
      <c r="DC95" s="160">
        <f t="shared" si="171"/>
        <v>0</v>
      </c>
      <c r="DD95" s="160">
        <f t="shared" si="172"/>
        <v>0</v>
      </c>
      <c r="DE95" s="160">
        <f t="shared" si="173"/>
        <v>0</v>
      </c>
      <c r="DF95" s="160">
        <f t="shared" si="174"/>
        <v>0</v>
      </c>
      <c r="DG95" s="160">
        <f t="shared" si="175"/>
        <v>0</v>
      </c>
      <c r="DH95" s="160">
        <f t="shared" si="176"/>
        <v>0</v>
      </c>
      <c r="DI95" s="160">
        <f t="shared" si="177"/>
        <v>0</v>
      </c>
      <c r="DJ95" s="160">
        <f t="shared" si="178"/>
        <v>0</v>
      </c>
      <c r="DK95" s="160">
        <f t="shared" si="179"/>
        <v>0</v>
      </c>
      <c r="DL95" s="160">
        <f t="shared" si="180"/>
        <v>0</v>
      </c>
      <c r="DM95" s="10"/>
      <c r="DN95" s="160">
        <f t="shared" si="181"/>
        <v>0</v>
      </c>
      <c r="DO95" s="160">
        <f t="shared" si="182"/>
        <v>0</v>
      </c>
      <c r="DP95" s="160">
        <f t="shared" si="183"/>
        <v>0</v>
      </c>
      <c r="DQ95" s="160">
        <f t="shared" si="184"/>
        <v>0</v>
      </c>
      <c r="DR95" s="160">
        <f t="shared" si="185"/>
        <v>0</v>
      </c>
      <c r="DS95" s="160">
        <f t="shared" si="186"/>
        <v>0</v>
      </c>
      <c r="DT95" s="160">
        <f t="shared" si="187"/>
        <v>0</v>
      </c>
      <c r="DU95" s="160">
        <f t="shared" si="188"/>
        <v>0</v>
      </c>
      <c r="DV95" s="160">
        <f t="shared" si="189"/>
        <v>0</v>
      </c>
      <c r="DW95" s="160">
        <f t="shared" si="190"/>
        <v>0</v>
      </c>
      <c r="DX95" s="160">
        <f t="shared" si="191"/>
        <v>0</v>
      </c>
      <c r="DY95" s="160">
        <f t="shared" si="192"/>
        <v>0</v>
      </c>
      <c r="DZ95" s="160">
        <f t="shared" si="193"/>
        <v>0</v>
      </c>
      <c r="EA95" s="160">
        <f t="shared" si="194"/>
        <v>0</v>
      </c>
      <c r="EB95" s="160">
        <f t="shared" si="195"/>
        <v>0</v>
      </c>
      <c r="EC95" s="160">
        <f t="shared" si="196"/>
        <v>0</v>
      </c>
      <c r="ED95" s="160">
        <f t="shared" si="197"/>
        <v>0</v>
      </c>
      <c r="EE95" s="160">
        <f t="shared" si="198"/>
        <v>0</v>
      </c>
      <c r="EF95" s="160">
        <f t="shared" si="199"/>
        <v>0</v>
      </c>
      <c r="EG95" s="160">
        <f t="shared" si="200"/>
        <v>0</v>
      </c>
      <c r="EH95" s="160">
        <f t="shared" si="201"/>
        <v>0</v>
      </c>
      <c r="EI95" s="160">
        <f t="shared" si="202"/>
        <v>0</v>
      </c>
      <c r="EJ95" s="160">
        <f t="shared" si="203"/>
        <v>0</v>
      </c>
      <c r="EK95" s="160">
        <f t="shared" si="204"/>
        <v>0</v>
      </c>
      <c r="EL95" s="160">
        <f t="shared" si="205"/>
        <v>0</v>
      </c>
      <c r="EM95" s="160">
        <f t="shared" si="206"/>
        <v>0</v>
      </c>
      <c r="EN95" s="160">
        <f t="shared" si="207"/>
        <v>0</v>
      </c>
      <c r="EO95" s="160">
        <f t="shared" si="208"/>
        <v>0</v>
      </c>
      <c r="EP95" s="160">
        <f t="shared" si="209"/>
        <v>0</v>
      </c>
      <c r="EQ95" s="160">
        <f t="shared" si="210"/>
        <v>0</v>
      </c>
      <c r="ER95" s="10"/>
      <c r="ES95" s="160">
        <f t="shared" si="211"/>
        <v>0</v>
      </c>
      <c r="ET95" s="160">
        <f t="shared" si="212"/>
        <v>0</v>
      </c>
      <c r="EU95" s="160">
        <f t="shared" si="213"/>
        <v>0</v>
      </c>
      <c r="EV95" s="160">
        <f t="shared" si="214"/>
        <v>0</v>
      </c>
      <c r="EW95" s="160">
        <f t="shared" si="215"/>
        <v>0</v>
      </c>
      <c r="EX95" s="160">
        <f t="shared" si="216"/>
        <v>0</v>
      </c>
      <c r="EY95" s="160">
        <f t="shared" si="217"/>
        <v>0</v>
      </c>
      <c r="EZ95" s="160">
        <f t="shared" si="218"/>
        <v>0</v>
      </c>
      <c r="FA95" s="160">
        <f t="shared" si="219"/>
        <v>0</v>
      </c>
      <c r="FB95" s="160">
        <f t="shared" si="220"/>
        <v>0</v>
      </c>
      <c r="FC95" s="160">
        <f t="shared" si="221"/>
        <v>0</v>
      </c>
      <c r="FD95" s="160">
        <f t="shared" si="222"/>
        <v>0</v>
      </c>
      <c r="FE95" s="160">
        <f t="shared" si="223"/>
        <v>0</v>
      </c>
      <c r="FF95" s="160">
        <f t="shared" si="224"/>
        <v>0</v>
      </c>
      <c r="FG95" s="160">
        <f t="shared" si="225"/>
        <v>0</v>
      </c>
      <c r="FH95" s="10"/>
      <c r="FI95" s="195">
        <f t="shared" si="226"/>
        <v>0</v>
      </c>
      <c r="FJ95" s="195">
        <f t="shared" si="227"/>
        <v>0</v>
      </c>
      <c r="FK95" s="195">
        <f t="shared" si="228"/>
        <v>0</v>
      </c>
      <c r="FL95" s="195">
        <f t="shared" si="229"/>
        <v>0</v>
      </c>
      <c r="FM95" s="195">
        <f t="shared" si="230"/>
        <v>0</v>
      </c>
      <c r="FN95" s="195">
        <f t="shared" si="231"/>
        <v>0</v>
      </c>
      <c r="FO95" s="195">
        <f t="shared" si="232"/>
        <v>0</v>
      </c>
      <c r="FP95" s="195">
        <f t="shared" si="233"/>
        <v>0</v>
      </c>
      <c r="FQ95" s="195">
        <f t="shared" si="234"/>
        <v>0</v>
      </c>
      <c r="FR95" s="195">
        <f t="shared" si="235"/>
        <v>0</v>
      </c>
      <c r="FS95" s="195">
        <f t="shared" si="236"/>
        <v>0</v>
      </c>
      <c r="FT95" s="195">
        <f t="shared" si="237"/>
        <v>0</v>
      </c>
      <c r="FU95" s="195">
        <f t="shared" si="238"/>
        <v>0</v>
      </c>
      <c r="FV95" s="195">
        <f t="shared" si="239"/>
        <v>0</v>
      </c>
      <c r="FW95" s="195">
        <f t="shared" si="240"/>
        <v>0</v>
      </c>
      <c r="FX95" s="195">
        <f t="shared" si="241"/>
        <v>0</v>
      </c>
      <c r="FY95" s="195">
        <f t="shared" si="242"/>
        <v>0</v>
      </c>
      <c r="FZ95" s="195">
        <f t="shared" si="243"/>
        <v>0</v>
      </c>
      <c r="GA95" s="195">
        <f t="shared" si="244"/>
        <v>0</v>
      </c>
      <c r="GB95" s="195">
        <f t="shared" si="245"/>
        <v>0</v>
      </c>
      <c r="GC95" s="195">
        <f t="shared" si="246"/>
        <v>0</v>
      </c>
      <c r="GD95" s="195">
        <f t="shared" si="247"/>
        <v>0</v>
      </c>
      <c r="GE95" s="195">
        <f t="shared" si="248"/>
        <v>0</v>
      </c>
      <c r="GF95" s="195">
        <f t="shared" si="249"/>
        <v>0</v>
      </c>
      <c r="GG95" s="195">
        <f t="shared" si="250"/>
        <v>0</v>
      </c>
      <c r="GH95" s="195">
        <f t="shared" si="251"/>
        <v>0</v>
      </c>
      <c r="GI95" s="195">
        <f t="shared" si="252"/>
        <v>0</v>
      </c>
      <c r="GJ95" s="195">
        <f t="shared" si="253"/>
        <v>0</v>
      </c>
      <c r="GK95" s="195">
        <f t="shared" si="254"/>
        <v>0</v>
      </c>
      <c r="GL95" s="195">
        <f t="shared" si="255"/>
        <v>0</v>
      </c>
      <c r="GM95" s="10"/>
      <c r="GN95" s="10"/>
      <c r="GO95" s="264">
        <f t="shared" si="256"/>
        <v>0</v>
      </c>
      <c r="GP95" s="264">
        <f t="shared" si="257"/>
        <v>0</v>
      </c>
      <c r="GQ95" s="264">
        <f t="shared" si="258"/>
        <v>0</v>
      </c>
      <c r="GR95" s="264">
        <f t="shared" si="259"/>
        <v>0</v>
      </c>
      <c r="GS95" s="264">
        <f t="shared" si="260"/>
        <v>0</v>
      </c>
      <c r="GT95" s="264">
        <f t="shared" si="261"/>
        <v>0</v>
      </c>
      <c r="GU95" s="264">
        <f t="shared" si="262"/>
        <v>0</v>
      </c>
      <c r="GV95" s="264">
        <f t="shared" si="263"/>
        <v>0</v>
      </c>
      <c r="GW95" s="264">
        <f t="shared" si="264"/>
        <v>0</v>
      </c>
      <c r="GX95" s="264">
        <f t="shared" si="265"/>
        <v>0</v>
      </c>
      <c r="GY95" s="162"/>
      <c r="GZ95" s="264">
        <f t="shared" si="266"/>
        <v>0</v>
      </c>
      <c r="HA95" s="264">
        <f t="shared" si="267"/>
        <v>0</v>
      </c>
      <c r="HB95" s="264">
        <f t="shared" si="268"/>
        <v>0</v>
      </c>
      <c r="HC95" s="264">
        <f t="shared" si="269"/>
        <v>0</v>
      </c>
      <c r="HD95" s="264">
        <f t="shared" si="270"/>
        <v>0</v>
      </c>
    </row>
    <row r="96" spans="1:212" s="186" customFormat="1" ht="49.5" hidden="1" customHeight="1" x14ac:dyDescent="0.25">
      <c r="A96" s="170"/>
      <c r="B96" s="171" t="s">
        <v>1074</v>
      </c>
      <c r="C96" s="47" t="s">
        <v>1323</v>
      </c>
      <c r="D96" s="33">
        <v>1082</v>
      </c>
      <c r="E96" s="201">
        <v>23</v>
      </c>
      <c r="F96" s="251"/>
      <c r="G96" s="185">
        <f t="shared" si="271"/>
        <v>0</v>
      </c>
      <c r="H96" s="185">
        <f t="shared" si="271"/>
        <v>0</v>
      </c>
      <c r="I96" s="185"/>
      <c r="J96" s="185"/>
      <c r="K96" s="185"/>
      <c r="L96" s="185"/>
      <c r="M96" s="185"/>
      <c r="N96" s="185"/>
      <c r="O96" s="185"/>
      <c r="P96" s="185"/>
      <c r="Q96" s="185">
        <f t="shared" si="272"/>
        <v>0</v>
      </c>
      <c r="R96" s="185"/>
      <c r="S96" s="185"/>
      <c r="T96" s="185"/>
      <c r="U96" s="185"/>
      <c r="V96" s="185">
        <f t="shared" si="273"/>
        <v>0</v>
      </c>
      <c r="W96" s="185"/>
      <c r="X96" s="185"/>
      <c r="Y96" s="185"/>
      <c r="Z96" s="185"/>
      <c r="AA96" s="185">
        <f t="shared" si="274"/>
        <v>0</v>
      </c>
      <c r="AB96" s="185"/>
      <c r="AC96" s="185"/>
      <c r="AD96" s="185"/>
      <c r="AE96" s="185"/>
      <c r="AF96" s="185">
        <f t="shared" si="275"/>
        <v>0</v>
      </c>
      <c r="AG96" s="185"/>
      <c r="AH96" s="185"/>
      <c r="AI96" s="185"/>
      <c r="AJ96" s="185"/>
      <c r="AK96" s="185">
        <f t="shared" si="276"/>
        <v>0</v>
      </c>
      <c r="AL96" s="185">
        <f t="shared" si="276"/>
        <v>0</v>
      </c>
      <c r="AM96" s="185"/>
      <c r="AN96" s="185"/>
      <c r="AO96" s="185"/>
      <c r="AP96" s="185"/>
      <c r="AQ96" s="185"/>
      <c r="AR96" s="185"/>
      <c r="AS96" s="185"/>
      <c r="AT96" s="185"/>
      <c r="AU96" s="185">
        <f t="shared" si="277"/>
        <v>0</v>
      </c>
      <c r="AV96" s="185"/>
      <c r="AW96" s="185"/>
      <c r="AX96" s="185"/>
      <c r="AY96" s="185"/>
      <c r="AZ96" s="185">
        <f t="shared" si="278"/>
        <v>0</v>
      </c>
      <c r="BA96" s="185"/>
      <c r="BB96" s="185"/>
      <c r="BC96" s="185"/>
      <c r="BD96" s="185"/>
      <c r="BE96" s="185">
        <f t="shared" si="279"/>
        <v>0</v>
      </c>
      <c r="BF96" s="185"/>
      <c r="BG96" s="185"/>
      <c r="BH96" s="185"/>
      <c r="BI96" s="185"/>
      <c r="BJ96" s="185">
        <f t="shared" si="280"/>
        <v>0</v>
      </c>
      <c r="BK96" s="185"/>
      <c r="BL96" s="185"/>
      <c r="BM96" s="185"/>
      <c r="BN96" s="185"/>
      <c r="BO96" s="185">
        <f t="shared" si="281"/>
        <v>0</v>
      </c>
      <c r="BP96" s="185"/>
      <c r="BQ96" s="185"/>
      <c r="BR96" s="185"/>
      <c r="BS96" s="185"/>
      <c r="BT96" s="185">
        <f t="shared" si="282"/>
        <v>0</v>
      </c>
      <c r="BU96" s="185"/>
      <c r="BV96" s="185"/>
      <c r="BW96" s="185"/>
      <c r="BX96" s="185"/>
      <c r="BY96" s="185">
        <f t="shared" si="283"/>
        <v>0</v>
      </c>
      <c r="BZ96" s="185"/>
      <c r="CA96" s="185"/>
      <c r="CB96" s="185"/>
      <c r="CC96" s="185"/>
      <c r="CD96" s="185">
        <f t="shared" si="284"/>
        <v>0</v>
      </c>
      <c r="CE96" s="185"/>
      <c r="CF96" s="185"/>
      <c r="CG96" s="185"/>
      <c r="CH96" s="185"/>
      <c r="CI96" s="185">
        <f t="shared" si="285"/>
        <v>0</v>
      </c>
      <c r="CJ96" s="185"/>
      <c r="CK96" s="185"/>
      <c r="CL96" s="185"/>
      <c r="CM96" s="185"/>
      <c r="CN96" s="185">
        <f t="shared" si="286"/>
        <v>0</v>
      </c>
      <c r="CO96" s="185"/>
      <c r="CP96" s="185"/>
      <c r="CQ96" s="185"/>
      <c r="CR96" s="185"/>
      <c r="CS96" s="162">
        <f t="shared" si="162"/>
        <v>0</v>
      </c>
      <c r="CT96" s="10"/>
      <c r="CU96" s="160">
        <f t="shared" si="163"/>
        <v>0</v>
      </c>
      <c r="CV96" s="160">
        <f t="shared" si="164"/>
        <v>0</v>
      </c>
      <c r="CW96" s="160">
        <f t="shared" si="165"/>
        <v>0</v>
      </c>
      <c r="CX96" s="160">
        <f t="shared" si="166"/>
        <v>0</v>
      </c>
      <c r="CY96" s="160">
        <f t="shared" si="167"/>
        <v>0</v>
      </c>
      <c r="CZ96" s="160">
        <f t="shared" si="168"/>
        <v>0</v>
      </c>
      <c r="DA96" s="160">
        <f t="shared" si="169"/>
        <v>0</v>
      </c>
      <c r="DB96" s="160">
        <f t="shared" si="170"/>
        <v>0</v>
      </c>
      <c r="DC96" s="160">
        <f t="shared" si="171"/>
        <v>0</v>
      </c>
      <c r="DD96" s="160">
        <f t="shared" si="172"/>
        <v>0</v>
      </c>
      <c r="DE96" s="160">
        <f t="shared" si="173"/>
        <v>0</v>
      </c>
      <c r="DF96" s="160">
        <f t="shared" si="174"/>
        <v>0</v>
      </c>
      <c r="DG96" s="160">
        <f t="shared" si="175"/>
        <v>0</v>
      </c>
      <c r="DH96" s="160">
        <f t="shared" si="176"/>
        <v>0</v>
      </c>
      <c r="DI96" s="160">
        <f t="shared" si="177"/>
        <v>0</v>
      </c>
      <c r="DJ96" s="160">
        <f t="shared" si="178"/>
        <v>0</v>
      </c>
      <c r="DK96" s="160">
        <f t="shared" si="179"/>
        <v>0</v>
      </c>
      <c r="DL96" s="160">
        <f t="shared" si="180"/>
        <v>0</v>
      </c>
      <c r="DM96" s="10"/>
      <c r="DN96" s="160">
        <f t="shared" si="181"/>
        <v>0</v>
      </c>
      <c r="DO96" s="160">
        <f t="shared" si="182"/>
        <v>0</v>
      </c>
      <c r="DP96" s="160">
        <f t="shared" si="183"/>
        <v>0</v>
      </c>
      <c r="DQ96" s="160">
        <f t="shared" si="184"/>
        <v>0</v>
      </c>
      <c r="DR96" s="160">
        <f t="shared" si="185"/>
        <v>0</v>
      </c>
      <c r="DS96" s="160">
        <f t="shared" si="186"/>
        <v>0</v>
      </c>
      <c r="DT96" s="160">
        <f t="shared" si="187"/>
        <v>0</v>
      </c>
      <c r="DU96" s="160">
        <f t="shared" si="188"/>
        <v>0</v>
      </c>
      <c r="DV96" s="160">
        <f t="shared" si="189"/>
        <v>0</v>
      </c>
      <c r="DW96" s="160">
        <f t="shared" si="190"/>
        <v>0</v>
      </c>
      <c r="DX96" s="160">
        <f t="shared" si="191"/>
        <v>0</v>
      </c>
      <c r="DY96" s="160">
        <f t="shared" si="192"/>
        <v>0</v>
      </c>
      <c r="DZ96" s="160">
        <f t="shared" si="193"/>
        <v>0</v>
      </c>
      <c r="EA96" s="160">
        <f t="shared" si="194"/>
        <v>0</v>
      </c>
      <c r="EB96" s="160">
        <f t="shared" si="195"/>
        <v>0</v>
      </c>
      <c r="EC96" s="160">
        <f t="shared" si="196"/>
        <v>0</v>
      </c>
      <c r="ED96" s="160">
        <f t="shared" si="197"/>
        <v>0</v>
      </c>
      <c r="EE96" s="160">
        <f t="shared" si="198"/>
        <v>0</v>
      </c>
      <c r="EF96" s="160">
        <f t="shared" si="199"/>
        <v>0</v>
      </c>
      <c r="EG96" s="160">
        <f t="shared" si="200"/>
        <v>0</v>
      </c>
      <c r="EH96" s="160">
        <f t="shared" si="201"/>
        <v>0</v>
      </c>
      <c r="EI96" s="160">
        <f t="shared" si="202"/>
        <v>0</v>
      </c>
      <c r="EJ96" s="160">
        <f t="shared" si="203"/>
        <v>0</v>
      </c>
      <c r="EK96" s="160">
        <f t="shared" si="204"/>
        <v>0</v>
      </c>
      <c r="EL96" s="160">
        <f t="shared" si="205"/>
        <v>0</v>
      </c>
      <c r="EM96" s="160">
        <f t="shared" si="206"/>
        <v>0</v>
      </c>
      <c r="EN96" s="160">
        <f t="shared" si="207"/>
        <v>0</v>
      </c>
      <c r="EO96" s="160">
        <f t="shared" si="208"/>
        <v>0</v>
      </c>
      <c r="EP96" s="160">
        <f t="shared" si="209"/>
        <v>0</v>
      </c>
      <c r="EQ96" s="160">
        <f t="shared" si="210"/>
        <v>0</v>
      </c>
      <c r="ER96" s="10"/>
      <c r="ES96" s="160">
        <f t="shared" si="211"/>
        <v>0</v>
      </c>
      <c r="ET96" s="160">
        <f t="shared" si="212"/>
        <v>0</v>
      </c>
      <c r="EU96" s="160">
        <f t="shared" si="213"/>
        <v>0</v>
      </c>
      <c r="EV96" s="160">
        <f t="shared" si="214"/>
        <v>0</v>
      </c>
      <c r="EW96" s="160">
        <f t="shared" si="215"/>
        <v>0</v>
      </c>
      <c r="EX96" s="160">
        <f t="shared" si="216"/>
        <v>0</v>
      </c>
      <c r="EY96" s="160">
        <f t="shared" si="217"/>
        <v>0</v>
      </c>
      <c r="EZ96" s="160">
        <f t="shared" si="218"/>
        <v>0</v>
      </c>
      <c r="FA96" s="160">
        <f t="shared" si="219"/>
        <v>0</v>
      </c>
      <c r="FB96" s="160">
        <f t="shared" si="220"/>
        <v>0</v>
      </c>
      <c r="FC96" s="160">
        <f t="shared" si="221"/>
        <v>0</v>
      </c>
      <c r="FD96" s="160">
        <f t="shared" si="222"/>
        <v>0</v>
      </c>
      <c r="FE96" s="160">
        <f t="shared" si="223"/>
        <v>0</v>
      </c>
      <c r="FF96" s="160">
        <f t="shared" si="224"/>
        <v>0</v>
      </c>
      <c r="FG96" s="160">
        <f t="shared" si="225"/>
        <v>0</v>
      </c>
      <c r="FH96" s="10"/>
      <c r="FI96" s="195">
        <f t="shared" si="226"/>
        <v>0</v>
      </c>
      <c r="FJ96" s="195">
        <f t="shared" si="227"/>
        <v>0</v>
      </c>
      <c r="FK96" s="195">
        <f t="shared" si="228"/>
        <v>0</v>
      </c>
      <c r="FL96" s="195">
        <f t="shared" si="229"/>
        <v>0</v>
      </c>
      <c r="FM96" s="195">
        <f t="shared" si="230"/>
        <v>0</v>
      </c>
      <c r="FN96" s="195">
        <f t="shared" si="231"/>
        <v>0</v>
      </c>
      <c r="FO96" s="195">
        <f t="shared" si="232"/>
        <v>0</v>
      </c>
      <c r="FP96" s="195">
        <f t="shared" si="233"/>
        <v>0</v>
      </c>
      <c r="FQ96" s="195">
        <f t="shared" si="234"/>
        <v>0</v>
      </c>
      <c r="FR96" s="195">
        <f t="shared" si="235"/>
        <v>0</v>
      </c>
      <c r="FS96" s="195">
        <f t="shared" si="236"/>
        <v>0</v>
      </c>
      <c r="FT96" s="195">
        <f t="shared" si="237"/>
        <v>0</v>
      </c>
      <c r="FU96" s="195">
        <f t="shared" si="238"/>
        <v>0</v>
      </c>
      <c r="FV96" s="195">
        <f t="shared" si="239"/>
        <v>0</v>
      </c>
      <c r="FW96" s="195">
        <f t="shared" si="240"/>
        <v>0</v>
      </c>
      <c r="FX96" s="195">
        <f t="shared" si="241"/>
        <v>0</v>
      </c>
      <c r="FY96" s="195">
        <f t="shared" si="242"/>
        <v>0</v>
      </c>
      <c r="FZ96" s="195">
        <f t="shared" si="243"/>
        <v>0</v>
      </c>
      <c r="GA96" s="195">
        <f t="shared" si="244"/>
        <v>0</v>
      </c>
      <c r="GB96" s="195">
        <f t="shared" si="245"/>
        <v>0</v>
      </c>
      <c r="GC96" s="195">
        <f t="shared" si="246"/>
        <v>0</v>
      </c>
      <c r="GD96" s="195">
        <f t="shared" si="247"/>
        <v>0</v>
      </c>
      <c r="GE96" s="195">
        <f t="shared" si="248"/>
        <v>0</v>
      </c>
      <c r="GF96" s="195">
        <f t="shared" si="249"/>
        <v>0</v>
      </c>
      <c r="GG96" s="195">
        <f t="shared" si="250"/>
        <v>0</v>
      </c>
      <c r="GH96" s="195">
        <f t="shared" si="251"/>
        <v>0</v>
      </c>
      <c r="GI96" s="195">
        <f t="shared" si="252"/>
        <v>0</v>
      </c>
      <c r="GJ96" s="195">
        <f t="shared" si="253"/>
        <v>0</v>
      </c>
      <c r="GK96" s="195">
        <f t="shared" si="254"/>
        <v>0</v>
      </c>
      <c r="GL96" s="195">
        <f t="shared" si="255"/>
        <v>0</v>
      </c>
      <c r="GM96" s="10"/>
      <c r="GN96" s="10"/>
      <c r="GO96" s="264">
        <f t="shared" si="256"/>
        <v>0</v>
      </c>
      <c r="GP96" s="264">
        <f t="shared" si="257"/>
        <v>0</v>
      </c>
      <c r="GQ96" s="264">
        <f t="shared" si="258"/>
        <v>0</v>
      </c>
      <c r="GR96" s="264">
        <f t="shared" si="259"/>
        <v>0</v>
      </c>
      <c r="GS96" s="264">
        <f t="shared" si="260"/>
        <v>0</v>
      </c>
      <c r="GT96" s="264">
        <f t="shared" si="261"/>
        <v>0</v>
      </c>
      <c r="GU96" s="264">
        <f t="shared" si="262"/>
        <v>0</v>
      </c>
      <c r="GV96" s="264">
        <f t="shared" si="263"/>
        <v>0</v>
      </c>
      <c r="GW96" s="264">
        <f t="shared" si="264"/>
        <v>0</v>
      </c>
      <c r="GX96" s="264">
        <f t="shared" si="265"/>
        <v>0</v>
      </c>
      <c r="GY96" s="162"/>
      <c r="GZ96" s="264">
        <f t="shared" si="266"/>
        <v>0</v>
      </c>
      <c r="HA96" s="264">
        <f t="shared" si="267"/>
        <v>0</v>
      </c>
      <c r="HB96" s="264">
        <f t="shared" si="268"/>
        <v>0</v>
      </c>
      <c r="HC96" s="264">
        <f t="shared" si="269"/>
        <v>0</v>
      </c>
      <c r="HD96" s="264">
        <f t="shared" si="270"/>
        <v>0</v>
      </c>
    </row>
    <row r="97" spans="1:212" s="186" customFormat="1" ht="46.5" hidden="1" customHeight="1" x14ac:dyDescent="0.25">
      <c r="A97" s="170"/>
      <c r="B97" s="171" t="s">
        <v>1074</v>
      </c>
      <c r="C97" s="47" t="s">
        <v>132</v>
      </c>
      <c r="D97" s="33">
        <v>1083</v>
      </c>
      <c r="E97" s="201">
        <v>20</v>
      </c>
      <c r="F97" s="251"/>
      <c r="G97" s="185">
        <f t="shared" si="271"/>
        <v>0</v>
      </c>
      <c r="H97" s="185">
        <f t="shared" si="271"/>
        <v>0</v>
      </c>
      <c r="I97" s="185"/>
      <c r="J97" s="185"/>
      <c r="K97" s="185"/>
      <c r="L97" s="185"/>
      <c r="M97" s="185"/>
      <c r="N97" s="185"/>
      <c r="O97" s="185"/>
      <c r="P97" s="185"/>
      <c r="Q97" s="185">
        <f t="shared" si="272"/>
        <v>0</v>
      </c>
      <c r="R97" s="185"/>
      <c r="S97" s="185"/>
      <c r="T97" s="185"/>
      <c r="U97" s="185"/>
      <c r="V97" s="185">
        <f t="shared" si="273"/>
        <v>0</v>
      </c>
      <c r="W97" s="185"/>
      <c r="X97" s="185"/>
      <c r="Y97" s="185"/>
      <c r="Z97" s="185"/>
      <c r="AA97" s="185">
        <f t="shared" si="274"/>
        <v>0</v>
      </c>
      <c r="AB97" s="185"/>
      <c r="AC97" s="185"/>
      <c r="AD97" s="185"/>
      <c r="AE97" s="185"/>
      <c r="AF97" s="185">
        <f t="shared" si="275"/>
        <v>0</v>
      </c>
      <c r="AG97" s="185"/>
      <c r="AH97" s="185"/>
      <c r="AI97" s="185"/>
      <c r="AJ97" s="185"/>
      <c r="AK97" s="185">
        <f t="shared" si="276"/>
        <v>0</v>
      </c>
      <c r="AL97" s="185">
        <f t="shared" si="276"/>
        <v>0</v>
      </c>
      <c r="AM97" s="185"/>
      <c r="AN97" s="185"/>
      <c r="AO97" s="185"/>
      <c r="AP97" s="185"/>
      <c r="AQ97" s="185"/>
      <c r="AR97" s="185"/>
      <c r="AS97" s="185"/>
      <c r="AT97" s="185"/>
      <c r="AU97" s="185">
        <f t="shared" si="277"/>
        <v>0</v>
      </c>
      <c r="AV97" s="185"/>
      <c r="AW97" s="185"/>
      <c r="AX97" s="185"/>
      <c r="AY97" s="185"/>
      <c r="AZ97" s="185">
        <f t="shared" si="278"/>
        <v>0</v>
      </c>
      <c r="BA97" s="185"/>
      <c r="BB97" s="185"/>
      <c r="BC97" s="185"/>
      <c r="BD97" s="185"/>
      <c r="BE97" s="185">
        <f t="shared" si="279"/>
        <v>0</v>
      </c>
      <c r="BF97" s="185"/>
      <c r="BG97" s="185"/>
      <c r="BH97" s="185"/>
      <c r="BI97" s="185"/>
      <c r="BJ97" s="185">
        <f t="shared" si="280"/>
        <v>0</v>
      </c>
      <c r="BK97" s="185"/>
      <c r="BL97" s="185"/>
      <c r="BM97" s="185"/>
      <c r="BN97" s="185"/>
      <c r="BO97" s="185">
        <f t="shared" si="281"/>
        <v>0</v>
      </c>
      <c r="BP97" s="185"/>
      <c r="BQ97" s="185"/>
      <c r="BR97" s="185"/>
      <c r="BS97" s="185"/>
      <c r="BT97" s="185">
        <f t="shared" si="282"/>
        <v>0</v>
      </c>
      <c r="BU97" s="185"/>
      <c r="BV97" s="185"/>
      <c r="BW97" s="185"/>
      <c r="BX97" s="185"/>
      <c r="BY97" s="185">
        <f t="shared" si="283"/>
        <v>0</v>
      </c>
      <c r="BZ97" s="185"/>
      <c r="CA97" s="185"/>
      <c r="CB97" s="185"/>
      <c r="CC97" s="185"/>
      <c r="CD97" s="185">
        <f t="shared" si="284"/>
        <v>0</v>
      </c>
      <c r="CE97" s="185"/>
      <c r="CF97" s="185"/>
      <c r="CG97" s="185"/>
      <c r="CH97" s="185"/>
      <c r="CI97" s="185">
        <f t="shared" si="285"/>
        <v>0</v>
      </c>
      <c r="CJ97" s="185"/>
      <c r="CK97" s="185"/>
      <c r="CL97" s="185"/>
      <c r="CM97" s="185"/>
      <c r="CN97" s="185">
        <f t="shared" si="286"/>
        <v>0</v>
      </c>
      <c r="CO97" s="185"/>
      <c r="CP97" s="185"/>
      <c r="CQ97" s="185"/>
      <c r="CR97" s="185"/>
      <c r="CS97" s="162">
        <f t="shared" si="162"/>
        <v>0</v>
      </c>
      <c r="CT97" s="10"/>
      <c r="CU97" s="160">
        <f t="shared" si="163"/>
        <v>0</v>
      </c>
      <c r="CV97" s="160">
        <f t="shared" si="164"/>
        <v>0</v>
      </c>
      <c r="CW97" s="160">
        <f t="shared" si="165"/>
        <v>0</v>
      </c>
      <c r="CX97" s="160">
        <f t="shared" si="166"/>
        <v>0</v>
      </c>
      <c r="CY97" s="160">
        <f t="shared" si="167"/>
        <v>0</v>
      </c>
      <c r="CZ97" s="160">
        <f t="shared" si="168"/>
        <v>0</v>
      </c>
      <c r="DA97" s="160">
        <f t="shared" si="169"/>
        <v>0</v>
      </c>
      <c r="DB97" s="160">
        <f t="shared" si="170"/>
        <v>0</v>
      </c>
      <c r="DC97" s="160">
        <f t="shared" si="171"/>
        <v>0</v>
      </c>
      <c r="DD97" s="160">
        <f t="shared" si="172"/>
        <v>0</v>
      </c>
      <c r="DE97" s="160">
        <f t="shared" si="173"/>
        <v>0</v>
      </c>
      <c r="DF97" s="160">
        <f t="shared" si="174"/>
        <v>0</v>
      </c>
      <c r="DG97" s="160">
        <f t="shared" si="175"/>
        <v>0</v>
      </c>
      <c r="DH97" s="160">
        <f t="shared" si="176"/>
        <v>0</v>
      </c>
      <c r="DI97" s="160">
        <f t="shared" si="177"/>
        <v>0</v>
      </c>
      <c r="DJ97" s="160">
        <f t="shared" si="178"/>
        <v>0</v>
      </c>
      <c r="DK97" s="160">
        <f t="shared" si="179"/>
        <v>0</v>
      </c>
      <c r="DL97" s="160">
        <f t="shared" si="180"/>
        <v>0</v>
      </c>
      <c r="DM97" s="10"/>
      <c r="DN97" s="160">
        <f t="shared" si="181"/>
        <v>0</v>
      </c>
      <c r="DO97" s="160">
        <f t="shared" si="182"/>
        <v>0</v>
      </c>
      <c r="DP97" s="160">
        <f t="shared" si="183"/>
        <v>0</v>
      </c>
      <c r="DQ97" s="160">
        <f t="shared" si="184"/>
        <v>0</v>
      </c>
      <c r="DR97" s="160">
        <f t="shared" si="185"/>
        <v>0</v>
      </c>
      <c r="DS97" s="160">
        <f t="shared" si="186"/>
        <v>0</v>
      </c>
      <c r="DT97" s="160">
        <f t="shared" si="187"/>
        <v>0</v>
      </c>
      <c r="DU97" s="160">
        <f t="shared" si="188"/>
        <v>0</v>
      </c>
      <c r="DV97" s="160">
        <f t="shared" si="189"/>
        <v>0</v>
      </c>
      <c r="DW97" s="160">
        <f t="shared" si="190"/>
        <v>0</v>
      </c>
      <c r="DX97" s="160">
        <f t="shared" si="191"/>
        <v>0</v>
      </c>
      <c r="DY97" s="160">
        <f t="shared" si="192"/>
        <v>0</v>
      </c>
      <c r="DZ97" s="160">
        <f t="shared" si="193"/>
        <v>0</v>
      </c>
      <c r="EA97" s="160">
        <f t="shared" si="194"/>
        <v>0</v>
      </c>
      <c r="EB97" s="160">
        <f t="shared" si="195"/>
        <v>0</v>
      </c>
      <c r="EC97" s="160">
        <f t="shared" si="196"/>
        <v>0</v>
      </c>
      <c r="ED97" s="160">
        <f t="shared" si="197"/>
        <v>0</v>
      </c>
      <c r="EE97" s="160">
        <f t="shared" si="198"/>
        <v>0</v>
      </c>
      <c r="EF97" s="160">
        <f t="shared" si="199"/>
        <v>0</v>
      </c>
      <c r="EG97" s="160">
        <f t="shared" si="200"/>
        <v>0</v>
      </c>
      <c r="EH97" s="160">
        <f t="shared" si="201"/>
        <v>0</v>
      </c>
      <c r="EI97" s="160">
        <f t="shared" si="202"/>
        <v>0</v>
      </c>
      <c r="EJ97" s="160">
        <f t="shared" si="203"/>
        <v>0</v>
      </c>
      <c r="EK97" s="160">
        <f t="shared" si="204"/>
        <v>0</v>
      </c>
      <c r="EL97" s="160">
        <f t="shared" si="205"/>
        <v>0</v>
      </c>
      <c r="EM97" s="160">
        <f t="shared" si="206"/>
        <v>0</v>
      </c>
      <c r="EN97" s="160">
        <f t="shared" si="207"/>
        <v>0</v>
      </c>
      <c r="EO97" s="160">
        <f t="shared" si="208"/>
        <v>0</v>
      </c>
      <c r="EP97" s="160">
        <f t="shared" si="209"/>
        <v>0</v>
      </c>
      <c r="EQ97" s="160">
        <f t="shared" si="210"/>
        <v>0</v>
      </c>
      <c r="ER97" s="10"/>
      <c r="ES97" s="160">
        <f t="shared" si="211"/>
        <v>0</v>
      </c>
      <c r="ET97" s="160">
        <f t="shared" si="212"/>
        <v>0</v>
      </c>
      <c r="EU97" s="160">
        <f t="shared" si="213"/>
        <v>0</v>
      </c>
      <c r="EV97" s="160">
        <f t="shared" si="214"/>
        <v>0</v>
      </c>
      <c r="EW97" s="160">
        <f t="shared" si="215"/>
        <v>0</v>
      </c>
      <c r="EX97" s="160">
        <f t="shared" si="216"/>
        <v>0</v>
      </c>
      <c r="EY97" s="160">
        <f t="shared" si="217"/>
        <v>0</v>
      </c>
      <c r="EZ97" s="160">
        <f t="shared" si="218"/>
        <v>0</v>
      </c>
      <c r="FA97" s="160">
        <f t="shared" si="219"/>
        <v>0</v>
      </c>
      <c r="FB97" s="160">
        <f t="shared" si="220"/>
        <v>0</v>
      </c>
      <c r="FC97" s="160">
        <f t="shared" si="221"/>
        <v>0</v>
      </c>
      <c r="FD97" s="160">
        <f t="shared" si="222"/>
        <v>0</v>
      </c>
      <c r="FE97" s="160">
        <f t="shared" si="223"/>
        <v>0</v>
      </c>
      <c r="FF97" s="160">
        <f t="shared" si="224"/>
        <v>0</v>
      </c>
      <c r="FG97" s="160">
        <f t="shared" si="225"/>
        <v>0</v>
      </c>
      <c r="FH97" s="10"/>
      <c r="FI97" s="195">
        <f t="shared" si="226"/>
        <v>0</v>
      </c>
      <c r="FJ97" s="195">
        <f t="shared" si="227"/>
        <v>0</v>
      </c>
      <c r="FK97" s="195">
        <f t="shared" si="228"/>
        <v>0</v>
      </c>
      <c r="FL97" s="195">
        <f t="shared" si="229"/>
        <v>0</v>
      </c>
      <c r="FM97" s="195">
        <f t="shared" si="230"/>
        <v>0</v>
      </c>
      <c r="FN97" s="195">
        <f t="shared" si="231"/>
        <v>0</v>
      </c>
      <c r="FO97" s="195">
        <f t="shared" si="232"/>
        <v>0</v>
      </c>
      <c r="FP97" s="195">
        <f t="shared" si="233"/>
        <v>0</v>
      </c>
      <c r="FQ97" s="195">
        <f t="shared" si="234"/>
        <v>0</v>
      </c>
      <c r="FR97" s="195">
        <f t="shared" si="235"/>
        <v>0</v>
      </c>
      <c r="FS97" s="195">
        <f t="shared" si="236"/>
        <v>0</v>
      </c>
      <c r="FT97" s="195">
        <f t="shared" si="237"/>
        <v>0</v>
      </c>
      <c r="FU97" s="195">
        <f t="shared" si="238"/>
        <v>0</v>
      </c>
      <c r="FV97" s="195">
        <f t="shared" si="239"/>
        <v>0</v>
      </c>
      <c r="FW97" s="195">
        <f t="shared" si="240"/>
        <v>0</v>
      </c>
      <c r="FX97" s="195">
        <f t="shared" si="241"/>
        <v>0</v>
      </c>
      <c r="FY97" s="195">
        <f t="shared" si="242"/>
        <v>0</v>
      </c>
      <c r="FZ97" s="195">
        <f t="shared" si="243"/>
        <v>0</v>
      </c>
      <c r="GA97" s="195">
        <f t="shared" si="244"/>
        <v>0</v>
      </c>
      <c r="GB97" s="195">
        <f t="shared" si="245"/>
        <v>0</v>
      </c>
      <c r="GC97" s="195">
        <f t="shared" si="246"/>
        <v>0</v>
      </c>
      <c r="GD97" s="195">
        <f t="shared" si="247"/>
        <v>0</v>
      </c>
      <c r="GE97" s="195">
        <f t="shared" si="248"/>
        <v>0</v>
      </c>
      <c r="GF97" s="195">
        <f t="shared" si="249"/>
        <v>0</v>
      </c>
      <c r="GG97" s="195">
        <f t="shared" si="250"/>
        <v>0</v>
      </c>
      <c r="GH97" s="195">
        <f t="shared" si="251"/>
        <v>0</v>
      </c>
      <c r="GI97" s="195">
        <f t="shared" si="252"/>
        <v>0</v>
      </c>
      <c r="GJ97" s="195">
        <f t="shared" si="253"/>
        <v>0</v>
      </c>
      <c r="GK97" s="195">
        <f t="shared" si="254"/>
        <v>0</v>
      </c>
      <c r="GL97" s="195">
        <f t="shared" si="255"/>
        <v>0</v>
      </c>
      <c r="GM97" s="10"/>
      <c r="GN97" s="10"/>
      <c r="GO97" s="264">
        <f t="shared" si="256"/>
        <v>0</v>
      </c>
      <c r="GP97" s="264">
        <f t="shared" si="257"/>
        <v>0</v>
      </c>
      <c r="GQ97" s="264">
        <f t="shared" si="258"/>
        <v>0</v>
      </c>
      <c r="GR97" s="264">
        <f t="shared" si="259"/>
        <v>0</v>
      </c>
      <c r="GS97" s="264">
        <f t="shared" si="260"/>
        <v>0</v>
      </c>
      <c r="GT97" s="264">
        <f t="shared" si="261"/>
        <v>0</v>
      </c>
      <c r="GU97" s="264">
        <f t="shared" si="262"/>
        <v>0</v>
      </c>
      <c r="GV97" s="264">
        <f t="shared" si="263"/>
        <v>0</v>
      </c>
      <c r="GW97" s="264">
        <f t="shared" si="264"/>
        <v>0</v>
      </c>
      <c r="GX97" s="264">
        <f t="shared" si="265"/>
        <v>0</v>
      </c>
      <c r="GY97" s="162"/>
      <c r="GZ97" s="264">
        <f t="shared" si="266"/>
        <v>0</v>
      </c>
      <c r="HA97" s="264">
        <f t="shared" si="267"/>
        <v>0</v>
      </c>
      <c r="HB97" s="264">
        <f t="shared" si="268"/>
        <v>0</v>
      </c>
      <c r="HC97" s="264">
        <f t="shared" si="269"/>
        <v>0</v>
      </c>
      <c r="HD97" s="264">
        <f t="shared" si="270"/>
        <v>0</v>
      </c>
    </row>
    <row r="98" spans="1:212" s="186" customFormat="1" ht="20.25" hidden="1" customHeight="1" x14ac:dyDescent="0.25">
      <c r="A98" s="170"/>
      <c r="B98" s="171" t="s">
        <v>1074</v>
      </c>
      <c r="C98" s="47" t="s">
        <v>133</v>
      </c>
      <c r="D98" s="33">
        <v>1084</v>
      </c>
      <c r="E98" s="201">
        <v>1</v>
      </c>
      <c r="F98" s="251"/>
      <c r="G98" s="185">
        <f t="shared" si="271"/>
        <v>0</v>
      </c>
      <c r="H98" s="185">
        <f t="shared" si="271"/>
        <v>0</v>
      </c>
      <c r="I98" s="185"/>
      <c r="J98" s="185"/>
      <c r="K98" s="185"/>
      <c r="L98" s="185"/>
      <c r="M98" s="185"/>
      <c r="N98" s="185"/>
      <c r="O98" s="185"/>
      <c r="P98" s="185"/>
      <c r="Q98" s="185">
        <f t="shared" si="272"/>
        <v>0</v>
      </c>
      <c r="R98" s="185"/>
      <c r="S98" s="185"/>
      <c r="T98" s="185"/>
      <c r="U98" s="185"/>
      <c r="V98" s="185">
        <f t="shared" si="273"/>
        <v>0</v>
      </c>
      <c r="W98" s="185"/>
      <c r="X98" s="185"/>
      <c r="Y98" s="185"/>
      <c r="Z98" s="185"/>
      <c r="AA98" s="185">
        <f t="shared" si="274"/>
        <v>0</v>
      </c>
      <c r="AB98" s="185"/>
      <c r="AC98" s="185"/>
      <c r="AD98" s="185"/>
      <c r="AE98" s="185"/>
      <c r="AF98" s="185">
        <f t="shared" si="275"/>
        <v>0</v>
      </c>
      <c r="AG98" s="185"/>
      <c r="AH98" s="185"/>
      <c r="AI98" s="185"/>
      <c r="AJ98" s="185"/>
      <c r="AK98" s="185">
        <f t="shared" si="276"/>
        <v>0</v>
      </c>
      <c r="AL98" s="185">
        <f t="shared" si="276"/>
        <v>0</v>
      </c>
      <c r="AM98" s="185"/>
      <c r="AN98" s="185"/>
      <c r="AO98" s="185"/>
      <c r="AP98" s="185"/>
      <c r="AQ98" s="185"/>
      <c r="AR98" s="185"/>
      <c r="AS98" s="185"/>
      <c r="AT98" s="185"/>
      <c r="AU98" s="185">
        <f t="shared" si="277"/>
        <v>0</v>
      </c>
      <c r="AV98" s="185"/>
      <c r="AW98" s="185"/>
      <c r="AX98" s="185"/>
      <c r="AY98" s="185"/>
      <c r="AZ98" s="185">
        <f t="shared" si="278"/>
        <v>0</v>
      </c>
      <c r="BA98" s="185"/>
      <c r="BB98" s="185"/>
      <c r="BC98" s="185"/>
      <c r="BD98" s="185"/>
      <c r="BE98" s="185">
        <f t="shared" si="279"/>
        <v>0</v>
      </c>
      <c r="BF98" s="185"/>
      <c r="BG98" s="185"/>
      <c r="BH98" s="185"/>
      <c r="BI98" s="185"/>
      <c r="BJ98" s="185">
        <f t="shared" si="280"/>
        <v>0</v>
      </c>
      <c r="BK98" s="185"/>
      <c r="BL98" s="185"/>
      <c r="BM98" s="185"/>
      <c r="BN98" s="185"/>
      <c r="BO98" s="185">
        <f t="shared" si="281"/>
        <v>0</v>
      </c>
      <c r="BP98" s="185"/>
      <c r="BQ98" s="185"/>
      <c r="BR98" s="185"/>
      <c r="BS98" s="185"/>
      <c r="BT98" s="185">
        <f t="shared" si="282"/>
        <v>0</v>
      </c>
      <c r="BU98" s="185"/>
      <c r="BV98" s="185"/>
      <c r="BW98" s="185"/>
      <c r="BX98" s="185"/>
      <c r="BY98" s="185">
        <f t="shared" si="283"/>
        <v>0</v>
      </c>
      <c r="BZ98" s="185"/>
      <c r="CA98" s="185"/>
      <c r="CB98" s="185"/>
      <c r="CC98" s="185"/>
      <c r="CD98" s="185">
        <f t="shared" si="284"/>
        <v>0</v>
      </c>
      <c r="CE98" s="185"/>
      <c r="CF98" s="185"/>
      <c r="CG98" s="185"/>
      <c r="CH98" s="185"/>
      <c r="CI98" s="185">
        <f t="shared" si="285"/>
        <v>0</v>
      </c>
      <c r="CJ98" s="185"/>
      <c r="CK98" s="185"/>
      <c r="CL98" s="185"/>
      <c r="CM98" s="185"/>
      <c r="CN98" s="185">
        <f t="shared" si="286"/>
        <v>0</v>
      </c>
      <c r="CO98" s="185"/>
      <c r="CP98" s="185"/>
      <c r="CQ98" s="185"/>
      <c r="CR98" s="185"/>
      <c r="CS98" s="162">
        <f t="shared" si="162"/>
        <v>0</v>
      </c>
      <c r="CT98" s="10"/>
      <c r="CU98" s="160">
        <f t="shared" si="163"/>
        <v>0</v>
      </c>
      <c r="CV98" s="160">
        <f t="shared" si="164"/>
        <v>0</v>
      </c>
      <c r="CW98" s="160">
        <f t="shared" si="165"/>
        <v>0</v>
      </c>
      <c r="CX98" s="160">
        <f t="shared" si="166"/>
        <v>0</v>
      </c>
      <c r="CY98" s="160">
        <f t="shared" si="167"/>
        <v>0</v>
      </c>
      <c r="CZ98" s="160">
        <f t="shared" si="168"/>
        <v>0</v>
      </c>
      <c r="DA98" s="160">
        <f t="shared" si="169"/>
        <v>0</v>
      </c>
      <c r="DB98" s="160">
        <f t="shared" si="170"/>
        <v>0</v>
      </c>
      <c r="DC98" s="160">
        <f t="shared" si="171"/>
        <v>0</v>
      </c>
      <c r="DD98" s="160">
        <f t="shared" si="172"/>
        <v>0</v>
      </c>
      <c r="DE98" s="160">
        <f t="shared" si="173"/>
        <v>0</v>
      </c>
      <c r="DF98" s="160">
        <f t="shared" si="174"/>
        <v>0</v>
      </c>
      <c r="DG98" s="160">
        <f t="shared" si="175"/>
        <v>0</v>
      </c>
      <c r="DH98" s="160">
        <f t="shared" si="176"/>
        <v>0</v>
      </c>
      <c r="DI98" s="160">
        <f t="shared" si="177"/>
        <v>0</v>
      </c>
      <c r="DJ98" s="160">
        <f t="shared" si="178"/>
        <v>0</v>
      </c>
      <c r="DK98" s="160">
        <f t="shared" si="179"/>
        <v>0</v>
      </c>
      <c r="DL98" s="160">
        <f t="shared" si="180"/>
        <v>0</v>
      </c>
      <c r="DM98" s="10"/>
      <c r="DN98" s="160">
        <f t="shared" si="181"/>
        <v>0</v>
      </c>
      <c r="DO98" s="160">
        <f t="shared" si="182"/>
        <v>0</v>
      </c>
      <c r="DP98" s="160">
        <f t="shared" si="183"/>
        <v>0</v>
      </c>
      <c r="DQ98" s="160">
        <f t="shared" si="184"/>
        <v>0</v>
      </c>
      <c r="DR98" s="160">
        <f t="shared" si="185"/>
        <v>0</v>
      </c>
      <c r="DS98" s="160">
        <f t="shared" si="186"/>
        <v>0</v>
      </c>
      <c r="DT98" s="160">
        <f t="shared" si="187"/>
        <v>0</v>
      </c>
      <c r="DU98" s="160">
        <f t="shared" si="188"/>
        <v>0</v>
      </c>
      <c r="DV98" s="160">
        <f t="shared" si="189"/>
        <v>0</v>
      </c>
      <c r="DW98" s="160">
        <f t="shared" si="190"/>
        <v>0</v>
      </c>
      <c r="DX98" s="160">
        <f t="shared" si="191"/>
        <v>0</v>
      </c>
      <c r="DY98" s="160">
        <f t="shared" si="192"/>
        <v>0</v>
      </c>
      <c r="DZ98" s="160">
        <f t="shared" si="193"/>
        <v>0</v>
      </c>
      <c r="EA98" s="160">
        <f t="shared" si="194"/>
        <v>0</v>
      </c>
      <c r="EB98" s="160">
        <f t="shared" si="195"/>
        <v>0</v>
      </c>
      <c r="EC98" s="160">
        <f t="shared" si="196"/>
        <v>0</v>
      </c>
      <c r="ED98" s="160">
        <f t="shared" si="197"/>
        <v>0</v>
      </c>
      <c r="EE98" s="160">
        <f t="shared" si="198"/>
        <v>0</v>
      </c>
      <c r="EF98" s="160">
        <f t="shared" si="199"/>
        <v>0</v>
      </c>
      <c r="EG98" s="160">
        <f t="shared" si="200"/>
        <v>0</v>
      </c>
      <c r="EH98" s="160">
        <f t="shared" si="201"/>
        <v>0</v>
      </c>
      <c r="EI98" s="160">
        <f t="shared" si="202"/>
        <v>0</v>
      </c>
      <c r="EJ98" s="160">
        <f t="shared" si="203"/>
        <v>0</v>
      </c>
      <c r="EK98" s="160">
        <f t="shared" si="204"/>
        <v>0</v>
      </c>
      <c r="EL98" s="160">
        <f t="shared" si="205"/>
        <v>0</v>
      </c>
      <c r="EM98" s="160">
        <f t="shared" si="206"/>
        <v>0</v>
      </c>
      <c r="EN98" s="160">
        <f t="shared" si="207"/>
        <v>0</v>
      </c>
      <c r="EO98" s="160">
        <f t="shared" si="208"/>
        <v>0</v>
      </c>
      <c r="EP98" s="160">
        <f t="shared" si="209"/>
        <v>0</v>
      </c>
      <c r="EQ98" s="160">
        <f t="shared" si="210"/>
        <v>0</v>
      </c>
      <c r="ER98" s="10"/>
      <c r="ES98" s="160">
        <f t="shared" si="211"/>
        <v>0</v>
      </c>
      <c r="ET98" s="160">
        <f t="shared" si="212"/>
        <v>0</v>
      </c>
      <c r="EU98" s="160">
        <f t="shared" si="213"/>
        <v>0</v>
      </c>
      <c r="EV98" s="160">
        <f t="shared" si="214"/>
        <v>0</v>
      </c>
      <c r="EW98" s="160">
        <f t="shared" si="215"/>
        <v>0</v>
      </c>
      <c r="EX98" s="160">
        <f t="shared" si="216"/>
        <v>0</v>
      </c>
      <c r="EY98" s="160">
        <f t="shared" si="217"/>
        <v>0</v>
      </c>
      <c r="EZ98" s="160">
        <f t="shared" si="218"/>
        <v>0</v>
      </c>
      <c r="FA98" s="160">
        <f t="shared" si="219"/>
        <v>0</v>
      </c>
      <c r="FB98" s="160">
        <f t="shared" si="220"/>
        <v>0</v>
      </c>
      <c r="FC98" s="160">
        <f t="shared" si="221"/>
        <v>0</v>
      </c>
      <c r="FD98" s="160">
        <f t="shared" si="222"/>
        <v>0</v>
      </c>
      <c r="FE98" s="160">
        <f t="shared" si="223"/>
        <v>0</v>
      </c>
      <c r="FF98" s="160">
        <f t="shared" si="224"/>
        <v>0</v>
      </c>
      <c r="FG98" s="160">
        <f t="shared" si="225"/>
        <v>0</v>
      </c>
      <c r="FH98" s="10"/>
      <c r="FI98" s="195">
        <f t="shared" si="226"/>
        <v>0</v>
      </c>
      <c r="FJ98" s="195">
        <f t="shared" si="227"/>
        <v>0</v>
      </c>
      <c r="FK98" s="195">
        <f t="shared" si="228"/>
        <v>0</v>
      </c>
      <c r="FL98" s="195">
        <f t="shared" si="229"/>
        <v>0</v>
      </c>
      <c r="FM98" s="195">
        <f t="shared" si="230"/>
        <v>0</v>
      </c>
      <c r="FN98" s="195">
        <f t="shared" si="231"/>
        <v>0</v>
      </c>
      <c r="FO98" s="195">
        <f t="shared" si="232"/>
        <v>0</v>
      </c>
      <c r="FP98" s="195">
        <f t="shared" si="233"/>
        <v>0</v>
      </c>
      <c r="FQ98" s="195">
        <f t="shared" si="234"/>
        <v>0</v>
      </c>
      <c r="FR98" s="195">
        <f t="shared" si="235"/>
        <v>0</v>
      </c>
      <c r="FS98" s="195">
        <f t="shared" si="236"/>
        <v>0</v>
      </c>
      <c r="FT98" s="195">
        <f t="shared" si="237"/>
        <v>0</v>
      </c>
      <c r="FU98" s="195">
        <f t="shared" si="238"/>
        <v>0</v>
      </c>
      <c r="FV98" s="195">
        <f t="shared" si="239"/>
        <v>0</v>
      </c>
      <c r="FW98" s="195">
        <f t="shared" si="240"/>
        <v>0</v>
      </c>
      <c r="FX98" s="195">
        <f t="shared" si="241"/>
        <v>0</v>
      </c>
      <c r="FY98" s="195">
        <f t="shared" si="242"/>
        <v>0</v>
      </c>
      <c r="FZ98" s="195">
        <f t="shared" si="243"/>
        <v>0</v>
      </c>
      <c r="GA98" s="195">
        <f t="shared" si="244"/>
        <v>0</v>
      </c>
      <c r="GB98" s="195">
        <f t="shared" si="245"/>
        <v>0</v>
      </c>
      <c r="GC98" s="195">
        <f t="shared" si="246"/>
        <v>0</v>
      </c>
      <c r="GD98" s="195">
        <f t="shared" si="247"/>
        <v>0</v>
      </c>
      <c r="GE98" s="195">
        <f t="shared" si="248"/>
        <v>0</v>
      </c>
      <c r="GF98" s="195">
        <f t="shared" si="249"/>
        <v>0</v>
      </c>
      <c r="GG98" s="195">
        <f t="shared" si="250"/>
        <v>0</v>
      </c>
      <c r="GH98" s="195">
        <f t="shared" si="251"/>
        <v>0</v>
      </c>
      <c r="GI98" s="195">
        <f t="shared" si="252"/>
        <v>0</v>
      </c>
      <c r="GJ98" s="195">
        <f t="shared" si="253"/>
        <v>0</v>
      </c>
      <c r="GK98" s="195">
        <f t="shared" si="254"/>
        <v>0</v>
      </c>
      <c r="GL98" s="195">
        <f t="shared" si="255"/>
        <v>0</v>
      </c>
      <c r="GM98" s="10"/>
      <c r="GN98" s="10"/>
      <c r="GO98" s="264">
        <f t="shared" si="256"/>
        <v>0</v>
      </c>
      <c r="GP98" s="264">
        <f t="shared" si="257"/>
        <v>0</v>
      </c>
      <c r="GQ98" s="264">
        <f t="shared" si="258"/>
        <v>0</v>
      </c>
      <c r="GR98" s="264">
        <f t="shared" si="259"/>
        <v>0</v>
      </c>
      <c r="GS98" s="264">
        <f t="shared" si="260"/>
        <v>0</v>
      </c>
      <c r="GT98" s="264">
        <f t="shared" si="261"/>
        <v>0</v>
      </c>
      <c r="GU98" s="264">
        <f t="shared" si="262"/>
        <v>0</v>
      </c>
      <c r="GV98" s="264">
        <f t="shared" si="263"/>
        <v>0</v>
      </c>
      <c r="GW98" s="264">
        <f t="shared" si="264"/>
        <v>0</v>
      </c>
      <c r="GX98" s="264">
        <f t="shared" si="265"/>
        <v>0</v>
      </c>
      <c r="GY98" s="162"/>
      <c r="GZ98" s="264">
        <f t="shared" si="266"/>
        <v>0</v>
      </c>
      <c r="HA98" s="264">
        <f t="shared" si="267"/>
        <v>0</v>
      </c>
      <c r="HB98" s="264">
        <f t="shared" si="268"/>
        <v>0</v>
      </c>
      <c r="HC98" s="264">
        <f t="shared" si="269"/>
        <v>0</v>
      </c>
      <c r="HD98" s="264">
        <f t="shared" si="270"/>
        <v>0</v>
      </c>
    </row>
    <row r="99" spans="1:212" ht="60" hidden="1" x14ac:dyDescent="0.25">
      <c r="C99" s="38" t="s">
        <v>134</v>
      </c>
      <c r="D99" s="7">
        <v>1085</v>
      </c>
      <c r="E99" s="200">
        <v>20</v>
      </c>
      <c r="F99" s="246"/>
      <c r="G99" s="178">
        <f t="shared" si="271"/>
        <v>0</v>
      </c>
      <c r="H99" s="178">
        <f t="shared" si="271"/>
        <v>0</v>
      </c>
      <c r="I99" s="26"/>
      <c r="J99" s="26"/>
      <c r="K99" s="26"/>
      <c r="L99" s="26"/>
      <c r="M99" s="26"/>
      <c r="N99" s="26"/>
      <c r="O99" s="26"/>
      <c r="P99" s="26"/>
      <c r="Q99" s="178">
        <f t="shared" si="272"/>
        <v>0</v>
      </c>
      <c r="R99" s="26"/>
      <c r="S99" s="26"/>
      <c r="T99" s="26"/>
      <c r="U99" s="26"/>
      <c r="V99" s="178">
        <f t="shared" si="273"/>
        <v>0</v>
      </c>
      <c r="W99" s="26"/>
      <c r="X99" s="26"/>
      <c r="Y99" s="26"/>
      <c r="Z99" s="26"/>
      <c r="AA99" s="178">
        <f t="shared" si="274"/>
        <v>0</v>
      </c>
      <c r="AB99" s="26"/>
      <c r="AC99" s="26"/>
      <c r="AD99" s="26"/>
      <c r="AE99" s="26"/>
      <c r="AF99" s="178">
        <f t="shared" si="275"/>
        <v>0</v>
      </c>
      <c r="AG99" s="26"/>
      <c r="AH99" s="26"/>
      <c r="AI99" s="26"/>
      <c r="AJ99" s="26"/>
      <c r="AK99" s="178">
        <f t="shared" si="276"/>
        <v>0</v>
      </c>
      <c r="AL99" s="178">
        <f t="shared" si="276"/>
        <v>0</v>
      </c>
      <c r="AM99" s="26"/>
      <c r="AN99" s="26"/>
      <c r="AO99" s="26"/>
      <c r="AP99" s="26"/>
      <c r="AQ99" s="26"/>
      <c r="AR99" s="26"/>
      <c r="AS99" s="26"/>
      <c r="AT99" s="26"/>
      <c r="AU99" s="178">
        <f t="shared" si="277"/>
        <v>0</v>
      </c>
      <c r="AV99" s="26"/>
      <c r="AW99" s="26"/>
      <c r="AX99" s="26"/>
      <c r="AY99" s="26"/>
      <c r="AZ99" s="178">
        <f t="shared" si="278"/>
        <v>0</v>
      </c>
      <c r="BA99" s="26"/>
      <c r="BB99" s="26"/>
      <c r="BC99" s="26"/>
      <c r="BD99" s="26"/>
      <c r="BE99" s="178">
        <f t="shared" si="279"/>
        <v>0</v>
      </c>
      <c r="BF99" s="26"/>
      <c r="BG99" s="26"/>
      <c r="BH99" s="26"/>
      <c r="BI99" s="26"/>
      <c r="BJ99" s="178">
        <f t="shared" si="280"/>
        <v>0</v>
      </c>
      <c r="BK99" s="26"/>
      <c r="BL99" s="26"/>
      <c r="BM99" s="26"/>
      <c r="BN99" s="26"/>
      <c r="BO99" s="178">
        <f t="shared" si="281"/>
        <v>0</v>
      </c>
      <c r="BP99" s="26"/>
      <c r="BQ99" s="26"/>
      <c r="BR99" s="26"/>
      <c r="BS99" s="26"/>
      <c r="BT99" s="178">
        <f t="shared" si="282"/>
        <v>0</v>
      </c>
      <c r="BU99" s="26"/>
      <c r="BV99" s="26"/>
      <c r="BW99" s="26"/>
      <c r="BX99" s="26"/>
      <c r="BY99" s="178">
        <f t="shared" si="283"/>
        <v>0</v>
      </c>
      <c r="BZ99" s="26"/>
      <c r="CA99" s="26"/>
      <c r="CB99" s="26"/>
      <c r="CC99" s="26"/>
      <c r="CD99" s="178">
        <f t="shared" si="284"/>
        <v>0</v>
      </c>
      <c r="CE99" s="26"/>
      <c r="CF99" s="26"/>
      <c r="CG99" s="26"/>
      <c r="CH99" s="26"/>
      <c r="CI99" s="178">
        <f t="shared" si="285"/>
        <v>0</v>
      </c>
      <c r="CJ99" s="26"/>
      <c r="CK99" s="26"/>
      <c r="CL99" s="26"/>
      <c r="CM99" s="26"/>
      <c r="CN99" s="178">
        <f t="shared" si="286"/>
        <v>0</v>
      </c>
      <c r="CO99" s="26"/>
      <c r="CP99" s="26"/>
      <c r="CQ99" s="26"/>
      <c r="CR99" s="26"/>
      <c r="CS99" s="162">
        <f t="shared" si="162"/>
        <v>0</v>
      </c>
      <c r="CT99" s="10"/>
      <c r="CU99" s="160">
        <f t="shared" si="163"/>
        <v>0</v>
      </c>
      <c r="CV99" s="160">
        <f t="shared" si="164"/>
        <v>0</v>
      </c>
      <c r="CW99" s="160">
        <f t="shared" si="165"/>
        <v>0</v>
      </c>
      <c r="CX99" s="160">
        <f t="shared" si="166"/>
        <v>0</v>
      </c>
      <c r="CY99" s="160">
        <f t="shared" si="167"/>
        <v>0</v>
      </c>
      <c r="CZ99" s="160">
        <f t="shared" si="168"/>
        <v>0</v>
      </c>
      <c r="DA99" s="160">
        <f t="shared" si="169"/>
        <v>0</v>
      </c>
      <c r="DB99" s="160">
        <f t="shared" si="170"/>
        <v>0</v>
      </c>
      <c r="DC99" s="160">
        <f t="shared" si="171"/>
        <v>0</v>
      </c>
      <c r="DD99" s="160">
        <f t="shared" si="172"/>
        <v>0</v>
      </c>
      <c r="DE99" s="160">
        <f t="shared" si="173"/>
        <v>0</v>
      </c>
      <c r="DF99" s="160">
        <f t="shared" si="174"/>
        <v>0</v>
      </c>
      <c r="DG99" s="160">
        <f t="shared" si="175"/>
        <v>0</v>
      </c>
      <c r="DH99" s="160">
        <f t="shared" si="176"/>
        <v>0</v>
      </c>
      <c r="DI99" s="160">
        <f t="shared" si="177"/>
        <v>0</v>
      </c>
      <c r="DJ99" s="160">
        <f t="shared" si="178"/>
        <v>0</v>
      </c>
      <c r="DK99" s="160">
        <f t="shared" si="179"/>
        <v>0</v>
      </c>
      <c r="DL99" s="160">
        <f t="shared" si="180"/>
        <v>0</v>
      </c>
      <c r="DM99" s="10"/>
      <c r="DN99" s="160">
        <f t="shared" si="181"/>
        <v>0</v>
      </c>
      <c r="DO99" s="160">
        <f t="shared" si="182"/>
        <v>0</v>
      </c>
      <c r="DP99" s="160">
        <f t="shared" si="183"/>
        <v>0</v>
      </c>
      <c r="DQ99" s="160">
        <f t="shared" si="184"/>
        <v>0</v>
      </c>
      <c r="DR99" s="160">
        <f t="shared" si="185"/>
        <v>0</v>
      </c>
      <c r="DS99" s="160">
        <f t="shared" si="186"/>
        <v>0</v>
      </c>
      <c r="DT99" s="160">
        <f t="shared" si="187"/>
        <v>0</v>
      </c>
      <c r="DU99" s="160">
        <f t="shared" si="188"/>
        <v>0</v>
      </c>
      <c r="DV99" s="160">
        <f t="shared" si="189"/>
        <v>0</v>
      </c>
      <c r="DW99" s="160">
        <f t="shared" si="190"/>
        <v>0</v>
      </c>
      <c r="DX99" s="160">
        <f t="shared" si="191"/>
        <v>0</v>
      </c>
      <c r="DY99" s="160">
        <f t="shared" si="192"/>
        <v>0</v>
      </c>
      <c r="DZ99" s="160">
        <f t="shared" si="193"/>
        <v>0</v>
      </c>
      <c r="EA99" s="160">
        <f t="shared" si="194"/>
        <v>0</v>
      </c>
      <c r="EB99" s="160">
        <f t="shared" si="195"/>
        <v>0</v>
      </c>
      <c r="EC99" s="160">
        <f t="shared" si="196"/>
        <v>0</v>
      </c>
      <c r="ED99" s="160">
        <f t="shared" si="197"/>
        <v>0</v>
      </c>
      <c r="EE99" s="160">
        <f t="shared" si="198"/>
        <v>0</v>
      </c>
      <c r="EF99" s="160">
        <f t="shared" si="199"/>
        <v>0</v>
      </c>
      <c r="EG99" s="160">
        <f t="shared" si="200"/>
        <v>0</v>
      </c>
      <c r="EH99" s="160">
        <f t="shared" si="201"/>
        <v>0</v>
      </c>
      <c r="EI99" s="160">
        <f t="shared" si="202"/>
        <v>0</v>
      </c>
      <c r="EJ99" s="160">
        <f t="shared" si="203"/>
        <v>0</v>
      </c>
      <c r="EK99" s="160">
        <f t="shared" si="204"/>
        <v>0</v>
      </c>
      <c r="EL99" s="160">
        <f t="shared" si="205"/>
        <v>0</v>
      </c>
      <c r="EM99" s="160">
        <f t="shared" si="206"/>
        <v>0</v>
      </c>
      <c r="EN99" s="160">
        <f t="shared" si="207"/>
        <v>0</v>
      </c>
      <c r="EO99" s="160">
        <f t="shared" si="208"/>
        <v>0</v>
      </c>
      <c r="EP99" s="160">
        <f t="shared" si="209"/>
        <v>0</v>
      </c>
      <c r="EQ99" s="160">
        <f t="shared" si="210"/>
        <v>0</v>
      </c>
      <c r="ER99" s="10"/>
      <c r="ES99" s="160">
        <f t="shared" si="211"/>
        <v>0</v>
      </c>
      <c r="ET99" s="160">
        <f t="shared" si="212"/>
        <v>0</v>
      </c>
      <c r="EU99" s="160">
        <f t="shared" si="213"/>
        <v>0</v>
      </c>
      <c r="EV99" s="160">
        <f t="shared" si="214"/>
        <v>0</v>
      </c>
      <c r="EW99" s="160">
        <f t="shared" si="215"/>
        <v>0</v>
      </c>
      <c r="EX99" s="160">
        <f t="shared" si="216"/>
        <v>0</v>
      </c>
      <c r="EY99" s="160">
        <f t="shared" si="217"/>
        <v>0</v>
      </c>
      <c r="EZ99" s="160">
        <f t="shared" si="218"/>
        <v>0</v>
      </c>
      <c r="FA99" s="160">
        <f t="shared" si="219"/>
        <v>0</v>
      </c>
      <c r="FB99" s="160">
        <f t="shared" si="220"/>
        <v>0</v>
      </c>
      <c r="FC99" s="160">
        <f t="shared" si="221"/>
        <v>0</v>
      </c>
      <c r="FD99" s="160">
        <f t="shared" si="222"/>
        <v>0</v>
      </c>
      <c r="FE99" s="160">
        <f t="shared" si="223"/>
        <v>0</v>
      </c>
      <c r="FF99" s="160">
        <f t="shared" si="224"/>
        <v>0</v>
      </c>
      <c r="FG99" s="160">
        <f t="shared" si="225"/>
        <v>0</v>
      </c>
      <c r="FH99" s="10"/>
      <c r="FI99" s="195">
        <f t="shared" si="226"/>
        <v>0</v>
      </c>
      <c r="FJ99" s="195">
        <f t="shared" si="227"/>
        <v>0</v>
      </c>
      <c r="FK99" s="195">
        <f t="shared" si="228"/>
        <v>0</v>
      </c>
      <c r="FL99" s="195">
        <f t="shared" si="229"/>
        <v>0</v>
      </c>
      <c r="FM99" s="195">
        <f t="shared" si="230"/>
        <v>0</v>
      </c>
      <c r="FN99" s="195">
        <f t="shared" si="231"/>
        <v>0</v>
      </c>
      <c r="FO99" s="195">
        <f t="shared" si="232"/>
        <v>0</v>
      </c>
      <c r="FP99" s="195">
        <f t="shared" si="233"/>
        <v>0</v>
      </c>
      <c r="FQ99" s="195">
        <f t="shared" si="234"/>
        <v>0</v>
      </c>
      <c r="FR99" s="195">
        <f t="shared" si="235"/>
        <v>0</v>
      </c>
      <c r="FS99" s="195">
        <f t="shared" si="236"/>
        <v>0</v>
      </c>
      <c r="FT99" s="195">
        <f t="shared" si="237"/>
        <v>0</v>
      </c>
      <c r="FU99" s="195">
        <f t="shared" si="238"/>
        <v>0</v>
      </c>
      <c r="FV99" s="195">
        <f t="shared" si="239"/>
        <v>0</v>
      </c>
      <c r="FW99" s="195">
        <f t="shared" si="240"/>
        <v>0</v>
      </c>
      <c r="FX99" s="195">
        <f t="shared" si="241"/>
        <v>0</v>
      </c>
      <c r="FY99" s="195">
        <f t="shared" si="242"/>
        <v>0</v>
      </c>
      <c r="FZ99" s="195">
        <f t="shared" si="243"/>
        <v>0</v>
      </c>
      <c r="GA99" s="195">
        <f t="shared" si="244"/>
        <v>0</v>
      </c>
      <c r="GB99" s="195">
        <f t="shared" si="245"/>
        <v>0</v>
      </c>
      <c r="GC99" s="195">
        <f t="shared" si="246"/>
        <v>0</v>
      </c>
      <c r="GD99" s="195">
        <f t="shared" si="247"/>
        <v>0</v>
      </c>
      <c r="GE99" s="195">
        <f t="shared" si="248"/>
        <v>0</v>
      </c>
      <c r="GF99" s="195">
        <f t="shared" si="249"/>
        <v>0</v>
      </c>
      <c r="GG99" s="195">
        <f t="shared" si="250"/>
        <v>0</v>
      </c>
      <c r="GH99" s="195">
        <f t="shared" si="251"/>
        <v>0</v>
      </c>
      <c r="GI99" s="195">
        <f t="shared" si="252"/>
        <v>0</v>
      </c>
      <c r="GJ99" s="195">
        <f t="shared" si="253"/>
        <v>0</v>
      </c>
      <c r="GK99" s="195">
        <f t="shared" si="254"/>
        <v>0</v>
      </c>
      <c r="GL99" s="195">
        <f t="shared" si="255"/>
        <v>0</v>
      </c>
      <c r="GM99" s="10"/>
      <c r="GN99" s="10"/>
      <c r="GO99" s="264">
        <f t="shared" si="256"/>
        <v>0</v>
      </c>
      <c r="GP99" s="264">
        <f t="shared" si="257"/>
        <v>0</v>
      </c>
      <c r="GQ99" s="264">
        <f t="shared" si="258"/>
        <v>0</v>
      </c>
      <c r="GR99" s="264">
        <f t="shared" si="259"/>
        <v>0</v>
      </c>
      <c r="GS99" s="264">
        <f t="shared" si="260"/>
        <v>0</v>
      </c>
      <c r="GT99" s="264">
        <f t="shared" si="261"/>
        <v>0</v>
      </c>
      <c r="GU99" s="264">
        <f t="shared" si="262"/>
        <v>0</v>
      </c>
      <c r="GV99" s="264">
        <f t="shared" si="263"/>
        <v>0</v>
      </c>
      <c r="GW99" s="264">
        <f t="shared" si="264"/>
        <v>0</v>
      </c>
      <c r="GX99" s="264">
        <f t="shared" si="265"/>
        <v>0</v>
      </c>
      <c r="GY99" s="162"/>
      <c r="GZ99" s="264">
        <f t="shared" si="266"/>
        <v>0</v>
      </c>
      <c r="HA99" s="264">
        <f t="shared" si="267"/>
        <v>0</v>
      </c>
      <c r="HB99" s="264">
        <f t="shared" si="268"/>
        <v>0</v>
      </c>
      <c r="HC99" s="264">
        <f t="shared" si="269"/>
        <v>0</v>
      </c>
      <c r="HD99" s="264">
        <f t="shared" si="270"/>
        <v>0</v>
      </c>
    </row>
    <row r="100" spans="1:212" ht="30" hidden="1" x14ac:dyDescent="0.25">
      <c r="C100" s="38" t="s">
        <v>1165</v>
      </c>
      <c r="D100" s="7">
        <v>1086</v>
      </c>
      <c r="E100" s="200">
        <v>2</v>
      </c>
      <c r="F100" s="246"/>
      <c r="G100" s="178">
        <f t="shared" si="271"/>
        <v>0</v>
      </c>
      <c r="H100" s="178">
        <f t="shared" si="271"/>
        <v>0</v>
      </c>
      <c r="I100" s="26"/>
      <c r="J100" s="26"/>
      <c r="K100" s="26"/>
      <c r="L100" s="26"/>
      <c r="M100" s="26"/>
      <c r="N100" s="26"/>
      <c r="O100" s="26"/>
      <c r="P100" s="26"/>
      <c r="Q100" s="178">
        <f t="shared" si="272"/>
        <v>0</v>
      </c>
      <c r="R100" s="26"/>
      <c r="S100" s="26"/>
      <c r="T100" s="26"/>
      <c r="U100" s="26"/>
      <c r="V100" s="178">
        <f t="shared" si="273"/>
        <v>0</v>
      </c>
      <c r="W100" s="26"/>
      <c r="X100" s="26"/>
      <c r="Y100" s="26"/>
      <c r="Z100" s="26"/>
      <c r="AA100" s="178">
        <f t="shared" si="274"/>
        <v>0</v>
      </c>
      <c r="AB100" s="26"/>
      <c r="AC100" s="26"/>
      <c r="AD100" s="26"/>
      <c r="AE100" s="26"/>
      <c r="AF100" s="178">
        <f t="shared" si="275"/>
        <v>0</v>
      </c>
      <c r="AG100" s="26"/>
      <c r="AH100" s="26"/>
      <c r="AI100" s="26"/>
      <c r="AJ100" s="26"/>
      <c r="AK100" s="178">
        <f t="shared" ref="AK100" si="287">+AM100+AO100+AQ100+AS100</f>
        <v>0</v>
      </c>
      <c r="AL100" s="178">
        <f t="shared" ref="AL100" si="288">+AN100+AP100+AR100+AT100</f>
        <v>0</v>
      </c>
      <c r="AM100" s="26"/>
      <c r="AN100" s="26"/>
      <c r="AO100" s="26"/>
      <c r="AP100" s="26"/>
      <c r="AQ100" s="26"/>
      <c r="AR100" s="26"/>
      <c r="AS100" s="26"/>
      <c r="AT100" s="26"/>
      <c r="AU100" s="178">
        <f t="shared" si="277"/>
        <v>0</v>
      </c>
      <c r="AV100" s="26"/>
      <c r="AW100" s="26"/>
      <c r="AX100" s="26"/>
      <c r="AY100" s="26"/>
      <c r="AZ100" s="178">
        <f t="shared" si="278"/>
        <v>0</v>
      </c>
      <c r="BA100" s="26"/>
      <c r="BB100" s="26"/>
      <c r="BC100" s="26"/>
      <c r="BD100" s="26"/>
      <c r="BE100" s="178">
        <f t="shared" si="279"/>
        <v>0</v>
      </c>
      <c r="BF100" s="26"/>
      <c r="BG100" s="26"/>
      <c r="BH100" s="26"/>
      <c r="BI100" s="26"/>
      <c r="BJ100" s="178">
        <f t="shared" si="280"/>
        <v>0</v>
      </c>
      <c r="BK100" s="26"/>
      <c r="BL100" s="26"/>
      <c r="BM100" s="26"/>
      <c r="BN100" s="26"/>
      <c r="BO100" s="178">
        <f t="shared" si="281"/>
        <v>0</v>
      </c>
      <c r="BP100" s="26"/>
      <c r="BQ100" s="26"/>
      <c r="BR100" s="26"/>
      <c r="BS100" s="26"/>
      <c r="BT100" s="178">
        <f t="shared" si="282"/>
        <v>0</v>
      </c>
      <c r="BU100" s="26"/>
      <c r="BV100" s="26"/>
      <c r="BW100" s="26"/>
      <c r="BX100" s="26"/>
      <c r="BY100" s="178">
        <f t="shared" si="283"/>
        <v>0</v>
      </c>
      <c r="BZ100" s="26"/>
      <c r="CA100" s="26"/>
      <c r="CB100" s="26"/>
      <c r="CC100" s="26"/>
      <c r="CD100" s="178">
        <f t="shared" si="284"/>
        <v>0</v>
      </c>
      <c r="CE100" s="26"/>
      <c r="CF100" s="26"/>
      <c r="CG100" s="26"/>
      <c r="CH100" s="26"/>
      <c r="CI100" s="178">
        <f t="shared" si="285"/>
        <v>0</v>
      </c>
      <c r="CJ100" s="26"/>
      <c r="CK100" s="26"/>
      <c r="CL100" s="26"/>
      <c r="CM100" s="26"/>
      <c r="CN100" s="178">
        <f t="shared" si="286"/>
        <v>0</v>
      </c>
      <c r="CO100" s="26"/>
      <c r="CP100" s="26"/>
      <c r="CQ100" s="26"/>
      <c r="CR100" s="26"/>
      <c r="CS100" s="162">
        <f t="shared" si="162"/>
        <v>0</v>
      </c>
      <c r="CT100" s="10"/>
      <c r="CU100" s="160">
        <f t="shared" si="163"/>
        <v>0</v>
      </c>
      <c r="CV100" s="160">
        <f t="shared" si="164"/>
        <v>0</v>
      </c>
      <c r="CW100" s="160">
        <f t="shared" si="165"/>
        <v>0</v>
      </c>
      <c r="CX100" s="160">
        <f t="shared" si="166"/>
        <v>0</v>
      </c>
      <c r="CY100" s="160">
        <f t="shared" si="167"/>
        <v>0</v>
      </c>
      <c r="CZ100" s="160">
        <f t="shared" si="168"/>
        <v>0</v>
      </c>
      <c r="DA100" s="160">
        <f t="shared" si="169"/>
        <v>0</v>
      </c>
      <c r="DB100" s="160">
        <f t="shared" si="170"/>
        <v>0</v>
      </c>
      <c r="DC100" s="160">
        <f t="shared" si="171"/>
        <v>0</v>
      </c>
      <c r="DD100" s="160">
        <f t="shared" si="172"/>
        <v>0</v>
      </c>
      <c r="DE100" s="160">
        <f t="shared" si="173"/>
        <v>0</v>
      </c>
      <c r="DF100" s="160">
        <f t="shared" si="174"/>
        <v>0</v>
      </c>
      <c r="DG100" s="160">
        <f t="shared" si="175"/>
        <v>0</v>
      </c>
      <c r="DH100" s="160">
        <f t="shared" si="176"/>
        <v>0</v>
      </c>
      <c r="DI100" s="160">
        <f t="shared" si="177"/>
        <v>0</v>
      </c>
      <c r="DJ100" s="160">
        <f t="shared" si="178"/>
        <v>0</v>
      </c>
      <c r="DK100" s="160">
        <f t="shared" si="179"/>
        <v>0</v>
      </c>
      <c r="DL100" s="160">
        <f t="shared" si="180"/>
        <v>0</v>
      </c>
      <c r="DM100" s="10"/>
      <c r="DN100" s="160">
        <f t="shared" si="181"/>
        <v>0</v>
      </c>
      <c r="DO100" s="160">
        <f t="shared" si="182"/>
        <v>0</v>
      </c>
      <c r="DP100" s="160">
        <f t="shared" si="183"/>
        <v>0</v>
      </c>
      <c r="DQ100" s="160">
        <f t="shared" si="184"/>
        <v>0</v>
      </c>
      <c r="DR100" s="160">
        <f t="shared" si="185"/>
        <v>0</v>
      </c>
      <c r="DS100" s="160">
        <f t="shared" si="186"/>
        <v>0</v>
      </c>
      <c r="DT100" s="160">
        <f t="shared" si="187"/>
        <v>0</v>
      </c>
      <c r="DU100" s="160">
        <f t="shared" si="188"/>
        <v>0</v>
      </c>
      <c r="DV100" s="160">
        <f t="shared" si="189"/>
        <v>0</v>
      </c>
      <c r="DW100" s="160">
        <f t="shared" si="190"/>
        <v>0</v>
      </c>
      <c r="DX100" s="160">
        <f t="shared" si="191"/>
        <v>0</v>
      </c>
      <c r="DY100" s="160">
        <f t="shared" si="192"/>
        <v>0</v>
      </c>
      <c r="DZ100" s="160">
        <f t="shared" si="193"/>
        <v>0</v>
      </c>
      <c r="EA100" s="160">
        <f t="shared" si="194"/>
        <v>0</v>
      </c>
      <c r="EB100" s="160">
        <f t="shared" si="195"/>
        <v>0</v>
      </c>
      <c r="EC100" s="160">
        <f t="shared" si="196"/>
        <v>0</v>
      </c>
      <c r="ED100" s="160">
        <f t="shared" si="197"/>
        <v>0</v>
      </c>
      <c r="EE100" s="160">
        <f t="shared" si="198"/>
        <v>0</v>
      </c>
      <c r="EF100" s="160">
        <f t="shared" si="199"/>
        <v>0</v>
      </c>
      <c r="EG100" s="160">
        <f t="shared" si="200"/>
        <v>0</v>
      </c>
      <c r="EH100" s="160">
        <f t="shared" si="201"/>
        <v>0</v>
      </c>
      <c r="EI100" s="160">
        <f t="shared" si="202"/>
        <v>0</v>
      </c>
      <c r="EJ100" s="160">
        <f t="shared" si="203"/>
        <v>0</v>
      </c>
      <c r="EK100" s="160">
        <f t="shared" si="204"/>
        <v>0</v>
      </c>
      <c r="EL100" s="160">
        <f t="shared" si="205"/>
        <v>0</v>
      </c>
      <c r="EM100" s="160">
        <f t="shared" si="206"/>
        <v>0</v>
      </c>
      <c r="EN100" s="160">
        <f t="shared" si="207"/>
        <v>0</v>
      </c>
      <c r="EO100" s="160">
        <f t="shared" si="208"/>
        <v>0</v>
      </c>
      <c r="EP100" s="160">
        <f t="shared" si="209"/>
        <v>0</v>
      </c>
      <c r="EQ100" s="160">
        <f t="shared" si="210"/>
        <v>0</v>
      </c>
      <c r="ER100" s="10"/>
      <c r="ES100" s="160">
        <f t="shared" si="211"/>
        <v>0</v>
      </c>
      <c r="ET100" s="160">
        <f t="shared" si="212"/>
        <v>0</v>
      </c>
      <c r="EU100" s="160">
        <f t="shared" si="213"/>
        <v>0</v>
      </c>
      <c r="EV100" s="160">
        <f t="shared" si="214"/>
        <v>0</v>
      </c>
      <c r="EW100" s="160">
        <f t="shared" si="215"/>
        <v>0</v>
      </c>
      <c r="EX100" s="160">
        <f t="shared" si="216"/>
        <v>0</v>
      </c>
      <c r="EY100" s="160">
        <f t="shared" si="217"/>
        <v>0</v>
      </c>
      <c r="EZ100" s="160">
        <f t="shared" si="218"/>
        <v>0</v>
      </c>
      <c r="FA100" s="160">
        <f t="shared" si="219"/>
        <v>0</v>
      </c>
      <c r="FB100" s="160">
        <f t="shared" si="220"/>
        <v>0</v>
      </c>
      <c r="FC100" s="160">
        <f t="shared" si="221"/>
        <v>0</v>
      </c>
      <c r="FD100" s="160">
        <f t="shared" si="222"/>
        <v>0</v>
      </c>
      <c r="FE100" s="160">
        <f t="shared" si="223"/>
        <v>0</v>
      </c>
      <c r="FF100" s="160">
        <f t="shared" si="224"/>
        <v>0</v>
      </c>
      <c r="FG100" s="160">
        <f t="shared" si="225"/>
        <v>0</v>
      </c>
      <c r="FH100" s="10"/>
      <c r="FI100" s="195">
        <f t="shared" si="226"/>
        <v>0</v>
      </c>
      <c r="FJ100" s="195">
        <f t="shared" si="227"/>
        <v>0</v>
      </c>
      <c r="FK100" s="195">
        <f t="shared" si="228"/>
        <v>0</v>
      </c>
      <c r="FL100" s="195">
        <f t="shared" si="229"/>
        <v>0</v>
      </c>
      <c r="FM100" s="195">
        <f t="shared" si="230"/>
        <v>0</v>
      </c>
      <c r="FN100" s="195">
        <f t="shared" si="231"/>
        <v>0</v>
      </c>
      <c r="FO100" s="195">
        <f t="shared" si="232"/>
        <v>0</v>
      </c>
      <c r="FP100" s="195">
        <f t="shared" si="233"/>
        <v>0</v>
      </c>
      <c r="FQ100" s="195">
        <f t="shared" si="234"/>
        <v>0</v>
      </c>
      <c r="FR100" s="195">
        <f t="shared" si="235"/>
        <v>0</v>
      </c>
      <c r="FS100" s="195">
        <f t="shared" si="236"/>
        <v>0</v>
      </c>
      <c r="FT100" s="195">
        <f t="shared" si="237"/>
        <v>0</v>
      </c>
      <c r="FU100" s="195">
        <f t="shared" si="238"/>
        <v>0</v>
      </c>
      <c r="FV100" s="195">
        <f t="shared" si="239"/>
        <v>0</v>
      </c>
      <c r="FW100" s="195">
        <f t="shared" si="240"/>
        <v>0</v>
      </c>
      <c r="FX100" s="195">
        <f t="shared" si="241"/>
        <v>0</v>
      </c>
      <c r="FY100" s="195">
        <f t="shared" si="242"/>
        <v>0</v>
      </c>
      <c r="FZ100" s="195">
        <f t="shared" si="243"/>
        <v>0</v>
      </c>
      <c r="GA100" s="195">
        <f t="shared" si="244"/>
        <v>0</v>
      </c>
      <c r="GB100" s="195">
        <f t="shared" si="245"/>
        <v>0</v>
      </c>
      <c r="GC100" s="195">
        <f t="shared" si="246"/>
        <v>0</v>
      </c>
      <c r="GD100" s="195">
        <f t="shared" si="247"/>
        <v>0</v>
      </c>
      <c r="GE100" s="195">
        <f t="shared" si="248"/>
        <v>0</v>
      </c>
      <c r="GF100" s="195">
        <f t="shared" si="249"/>
        <v>0</v>
      </c>
      <c r="GG100" s="195">
        <f t="shared" si="250"/>
        <v>0</v>
      </c>
      <c r="GH100" s="195">
        <f t="shared" si="251"/>
        <v>0</v>
      </c>
      <c r="GI100" s="195">
        <f t="shared" si="252"/>
        <v>0</v>
      </c>
      <c r="GJ100" s="195">
        <f t="shared" si="253"/>
        <v>0</v>
      </c>
      <c r="GK100" s="195">
        <f t="shared" si="254"/>
        <v>0</v>
      </c>
      <c r="GL100" s="195">
        <f t="shared" si="255"/>
        <v>0</v>
      </c>
      <c r="GM100" s="10"/>
      <c r="GN100" s="10"/>
      <c r="GO100" s="264">
        <f t="shared" si="256"/>
        <v>0</v>
      </c>
      <c r="GP100" s="264">
        <f t="shared" si="257"/>
        <v>0</v>
      </c>
      <c r="GQ100" s="264">
        <f t="shared" si="258"/>
        <v>0</v>
      </c>
      <c r="GR100" s="264">
        <f t="shared" si="259"/>
        <v>0</v>
      </c>
      <c r="GS100" s="264">
        <f t="shared" si="260"/>
        <v>0</v>
      </c>
      <c r="GT100" s="264">
        <f t="shared" si="261"/>
        <v>0</v>
      </c>
      <c r="GU100" s="264">
        <f t="shared" si="262"/>
        <v>0</v>
      </c>
      <c r="GV100" s="264">
        <f t="shared" si="263"/>
        <v>0</v>
      </c>
      <c r="GW100" s="264">
        <f t="shared" si="264"/>
        <v>0</v>
      </c>
      <c r="GX100" s="264">
        <f t="shared" si="265"/>
        <v>0</v>
      </c>
      <c r="GY100" s="162"/>
      <c r="GZ100" s="264">
        <f t="shared" si="266"/>
        <v>0</v>
      </c>
      <c r="HA100" s="264">
        <f t="shared" si="267"/>
        <v>0</v>
      </c>
      <c r="HB100" s="264">
        <f t="shared" si="268"/>
        <v>0</v>
      </c>
      <c r="HC100" s="264">
        <f t="shared" si="269"/>
        <v>0</v>
      </c>
      <c r="HD100" s="264">
        <f t="shared" si="270"/>
        <v>0</v>
      </c>
    </row>
    <row r="101" spans="1:212" ht="57" hidden="1" x14ac:dyDescent="0.25">
      <c r="C101" s="45" t="s">
        <v>34</v>
      </c>
      <c r="D101" s="16" t="s">
        <v>21</v>
      </c>
      <c r="E101" s="199" t="s">
        <v>30</v>
      </c>
      <c r="F101" s="252" t="s">
        <v>30</v>
      </c>
      <c r="G101" s="25">
        <f>SUM(G103:G152)</f>
        <v>0</v>
      </c>
      <c r="H101" s="25">
        <f t="shared" ref="H101:BS101" si="289">SUM(H103:H152)</f>
        <v>0</v>
      </c>
      <c r="I101" s="25">
        <f>SUM(I103:I152)</f>
        <v>0</v>
      </c>
      <c r="J101" s="25">
        <f t="shared" si="289"/>
        <v>0</v>
      </c>
      <c r="K101" s="25">
        <f t="shared" si="289"/>
        <v>0</v>
      </c>
      <c r="L101" s="25">
        <f t="shared" si="289"/>
        <v>0</v>
      </c>
      <c r="M101" s="25">
        <f t="shared" si="289"/>
        <v>0</v>
      </c>
      <c r="N101" s="25">
        <f t="shared" si="289"/>
        <v>0</v>
      </c>
      <c r="O101" s="25">
        <f t="shared" si="289"/>
        <v>0</v>
      </c>
      <c r="P101" s="25">
        <f t="shared" si="289"/>
        <v>0</v>
      </c>
      <c r="Q101" s="25">
        <f t="shared" si="289"/>
        <v>0</v>
      </c>
      <c r="R101" s="25">
        <f t="shared" si="289"/>
        <v>0</v>
      </c>
      <c r="S101" s="25">
        <f t="shared" si="289"/>
        <v>0</v>
      </c>
      <c r="T101" s="25">
        <f t="shared" si="289"/>
        <v>0</v>
      </c>
      <c r="U101" s="25">
        <f t="shared" si="289"/>
        <v>0</v>
      </c>
      <c r="V101" s="25">
        <f t="shared" si="289"/>
        <v>0</v>
      </c>
      <c r="W101" s="25">
        <f t="shared" si="289"/>
        <v>0</v>
      </c>
      <c r="X101" s="25">
        <f t="shared" si="289"/>
        <v>0</v>
      </c>
      <c r="Y101" s="25">
        <f t="shared" si="289"/>
        <v>0</v>
      </c>
      <c r="Z101" s="25">
        <f t="shared" si="289"/>
        <v>0</v>
      </c>
      <c r="AA101" s="25">
        <f t="shared" si="289"/>
        <v>0</v>
      </c>
      <c r="AB101" s="25">
        <f t="shared" si="289"/>
        <v>0</v>
      </c>
      <c r="AC101" s="25">
        <f t="shared" si="289"/>
        <v>0</v>
      </c>
      <c r="AD101" s="25">
        <f t="shared" si="289"/>
        <v>0</v>
      </c>
      <c r="AE101" s="25">
        <f t="shared" si="289"/>
        <v>0</v>
      </c>
      <c r="AF101" s="25">
        <f t="shared" si="289"/>
        <v>0</v>
      </c>
      <c r="AG101" s="25">
        <f t="shared" si="289"/>
        <v>0</v>
      </c>
      <c r="AH101" s="25">
        <f t="shared" si="289"/>
        <v>0</v>
      </c>
      <c r="AI101" s="25">
        <f t="shared" si="289"/>
        <v>0</v>
      </c>
      <c r="AJ101" s="25">
        <f t="shared" si="289"/>
        <v>0</v>
      </c>
      <c r="AK101" s="25">
        <f t="shared" si="289"/>
        <v>0</v>
      </c>
      <c r="AL101" s="25">
        <f t="shared" si="289"/>
        <v>0</v>
      </c>
      <c r="AM101" s="25">
        <f t="shared" si="289"/>
        <v>0</v>
      </c>
      <c r="AN101" s="25">
        <f t="shared" si="289"/>
        <v>0</v>
      </c>
      <c r="AO101" s="25">
        <f t="shared" si="289"/>
        <v>0</v>
      </c>
      <c r="AP101" s="25">
        <f t="shared" si="289"/>
        <v>0</v>
      </c>
      <c r="AQ101" s="25">
        <f t="shared" si="289"/>
        <v>0</v>
      </c>
      <c r="AR101" s="25">
        <f t="shared" si="289"/>
        <v>0</v>
      </c>
      <c r="AS101" s="25">
        <f t="shared" si="289"/>
        <v>0</v>
      </c>
      <c r="AT101" s="25">
        <f t="shared" si="289"/>
        <v>0</v>
      </c>
      <c r="AU101" s="25">
        <f t="shared" si="289"/>
        <v>0</v>
      </c>
      <c r="AV101" s="25">
        <f t="shared" si="289"/>
        <v>0</v>
      </c>
      <c r="AW101" s="25">
        <f t="shared" si="289"/>
        <v>0</v>
      </c>
      <c r="AX101" s="25">
        <f t="shared" si="289"/>
        <v>0</v>
      </c>
      <c r="AY101" s="25">
        <f t="shared" si="289"/>
        <v>0</v>
      </c>
      <c r="AZ101" s="25">
        <f t="shared" si="289"/>
        <v>0</v>
      </c>
      <c r="BA101" s="25">
        <f t="shared" si="289"/>
        <v>0</v>
      </c>
      <c r="BB101" s="25">
        <f t="shared" si="289"/>
        <v>0</v>
      </c>
      <c r="BC101" s="25">
        <f t="shared" si="289"/>
        <v>0</v>
      </c>
      <c r="BD101" s="25">
        <f t="shared" si="289"/>
        <v>0</v>
      </c>
      <c r="BE101" s="25">
        <f t="shared" si="289"/>
        <v>0</v>
      </c>
      <c r="BF101" s="25">
        <f t="shared" si="289"/>
        <v>0</v>
      </c>
      <c r="BG101" s="25">
        <f t="shared" si="289"/>
        <v>0</v>
      </c>
      <c r="BH101" s="25">
        <f t="shared" si="289"/>
        <v>0</v>
      </c>
      <c r="BI101" s="25">
        <f t="shared" si="289"/>
        <v>0</v>
      </c>
      <c r="BJ101" s="25">
        <f t="shared" si="289"/>
        <v>0</v>
      </c>
      <c r="BK101" s="25">
        <f t="shared" si="289"/>
        <v>0</v>
      </c>
      <c r="BL101" s="25">
        <f t="shared" si="289"/>
        <v>0</v>
      </c>
      <c r="BM101" s="25">
        <f t="shared" si="289"/>
        <v>0</v>
      </c>
      <c r="BN101" s="25">
        <f t="shared" si="289"/>
        <v>0</v>
      </c>
      <c r="BO101" s="25">
        <f t="shared" si="289"/>
        <v>0</v>
      </c>
      <c r="BP101" s="25">
        <f t="shared" si="289"/>
        <v>0</v>
      </c>
      <c r="BQ101" s="25">
        <f t="shared" si="289"/>
        <v>0</v>
      </c>
      <c r="BR101" s="25">
        <f t="shared" si="289"/>
        <v>0</v>
      </c>
      <c r="BS101" s="25">
        <f t="shared" si="289"/>
        <v>0</v>
      </c>
      <c r="BT101" s="25">
        <f t="shared" ref="BT101:CR101" si="290">SUM(BT103:BT152)</f>
        <v>0</v>
      </c>
      <c r="BU101" s="25">
        <f t="shared" si="290"/>
        <v>0</v>
      </c>
      <c r="BV101" s="25">
        <f t="shared" si="290"/>
        <v>0</v>
      </c>
      <c r="BW101" s="25">
        <f t="shared" si="290"/>
        <v>0</v>
      </c>
      <c r="BX101" s="25">
        <f t="shared" si="290"/>
        <v>0</v>
      </c>
      <c r="BY101" s="25">
        <f t="shared" si="290"/>
        <v>0</v>
      </c>
      <c r="BZ101" s="25">
        <f t="shared" si="290"/>
        <v>0</v>
      </c>
      <c r="CA101" s="25">
        <f t="shared" si="290"/>
        <v>0</v>
      </c>
      <c r="CB101" s="25">
        <f t="shared" si="290"/>
        <v>0</v>
      </c>
      <c r="CC101" s="25">
        <f t="shared" si="290"/>
        <v>0</v>
      </c>
      <c r="CD101" s="25">
        <f t="shared" si="290"/>
        <v>0</v>
      </c>
      <c r="CE101" s="25">
        <f t="shared" si="290"/>
        <v>0</v>
      </c>
      <c r="CF101" s="25">
        <f t="shared" si="290"/>
        <v>0</v>
      </c>
      <c r="CG101" s="25">
        <f t="shared" si="290"/>
        <v>0</v>
      </c>
      <c r="CH101" s="25">
        <f t="shared" si="290"/>
        <v>0</v>
      </c>
      <c r="CI101" s="25">
        <f t="shared" si="290"/>
        <v>0</v>
      </c>
      <c r="CJ101" s="25">
        <f t="shared" si="290"/>
        <v>0</v>
      </c>
      <c r="CK101" s="25">
        <f t="shared" si="290"/>
        <v>0</v>
      </c>
      <c r="CL101" s="25">
        <f t="shared" si="290"/>
        <v>0</v>
      </c>
      <c r="CM101" s="25">
        <f t="shared" si="290"/>
        <v>0</v>
      </c>
      <c r="CN101" s="25">
        <f t="shared" si="290"/>
        <v>0</v>
      </c>
      <c r="CO101" s="25">
        <f t="shared" si="290"/>
        <v>0</v>
      </c>
      <c r="CP101" s="25">
        <f t="shared" si="290"/>
        <v>0</v>
      </c>
      <c r="CQ101" s="25">
        <f t="shared" si="290"/>
        <v>0</v>
      </c>
      <c r="CR101" s="25">
        <f t="shared" si="290"/>
        <v>0</v>
      </c>
      <c r="CS101" s="162">
        <f t="shared" si="162"/>
        <v>0</v>
      </c>
      <c r="CT101" s="10"/>
      <c r="CU101" s="160">
        <f t="shared" si="163"/>
        <v>0</v>
      </c>
      <c r="CV101" s="160">
        <f t="shared" si="164"/>
        <v>0</v>
      </c>
      <c r="CW101" s="160">
        <f t="shared" si="165"/>
        <v>0</v>
      </c>
      <c r="CX101" s="160">
        <f t="shared" si="166"/>
        <v>0</v>
      </c>
      <c r="CY101" s="160">
        <f t="shared" si="167"/>
        <v>0</v>
      </c>
      <c r="CZ101" s="160">
        <f t="shared" si="168"/>
        <v>0</v>
      </c>
      <c r="DA101" s="160">
        <f t="shared" si="169"/>
        <v>0</v>
      </c>
      <c r="DB101" s="160">
        <f t="shared" si="170"/>
        <v>0</v>
      </c>
      <c r="DC101" s="160">
        <f t="shared" si="171"/>
        <v>0</v>
      </c>
      <c r="DD101" s="160">
        <f t="shared" si="172"/>
        <v>0</v>
      </c>
      <c r="DE101" s="160">
        <f t="shared" si="173"/>
        <v>0</v>
      </c>
      <c r="DF101" s="160">
        <f t="shared" si="174"/>
        <v>0</v>
      </c>
      <c r="DG101" s="160">
        <f t="shared" si="175"/>
        <v>0</v>
      </c>
      <c r="DH101" s="160">
        <f t="shared" si="176"/>
        <v>0</v>
      </c>
      <c r="DI101" s="160">
        <f t="shared" si="177"/>
        <v>0</v>
      </c>
      <c r="DJ101" s="160">
        <f t="shared" si="178"/>
        <v>0</v>
      </c>
      <c r="DK101" s="160">
        <f t="shared" si="179"/>
        <v>0</v>
      </c>
      <c r="DL101" s="160">
        <f t="shared" si="180"/>
        <v>0</v>
      </c>
      <c r="DM101" s="10"/>
      <c r="DN101" s="160">
        <f t="shared" si="181"/>
        <v>0</v>
      </c>
      <c r="DO101" s="160">
        <f t="shared" si="182"/>
        <v>0</v>
      </c>
      <c r="DP101" s="160">
        <f t="shared" si="183"/>
        <v>0</v>
      </c>
      <c r="DQ101" s="160">
        <f t="shared" si="184"/>
        <v>0</v>
      </c>
      <c r="DR101" s="160">
        <f t="shared" si="185"/>
        <v>0</v>
      </c>
      <c r="DS101" s="160">
        <f t="shared" si="186"/>
        <v>0</v>
      </c>
      <c r="DT101" s="160">
        <f t="shared" si="187"/>
        <v>0</v>
      </c>
      <c r="DU101" s="160">
        <f t="shared" si="188"/>
        <v>0</v>
      </c>
      <c r="DV101" s="160">
        <f t="shared" si="189"/>
        <v>0</v>
      </c>
      <c r="DW101" s="160">
        <f t="shared" si="190"/>
        <v>0</v>
      </c>
      <c r="DX101" s="160">
        <f t="shared" si="191"/>
        <v>0</v>
      </c>
      <c r="DY101" s="160">
        <f t="shared" si="192"/>
        <v>0</v>
      </c>
      <c r="DZ101" s="160">
        <f t="shared" si="193"/>
        <v>0</v>
      </c>
      <c r="EA101" s="160">
        <f t="shared" si="194"/>
        <v>0</v>
      </c>
      <c r="EB101" s="160">
        <f t="shared" si="195"/>
        <v>0</v>
      </c>
      <c r="EC101" s="160">
        <f t="shared" si="196"/>
        <v>0</v>
      </c>
      <c r="ED101" s="160">
        <f t="shared" si="197"/>
        <v>0</v>
      </c>
      <c r="EE101" s="160">
        <f t="shared" si="198"/>
        <v>0</v>
      </c>
      <c r="EF101" s="160">
        <f t="shared" si="199"/>
        <v>0</v>
      </c>
      <c r="EG101" s="160">
        <f t="shared" si="200"/>
        <v>0</v>
      </c>
      <c r="EH101" s="160">
        <f t="shared" si="201"/>
        <v>0</v>
      </c>
      <c r="EI101" s="160">
        <f t="shared" si="202"/>
        <v>0</v>
      </c>
      <c r="EJ101" s="160">
        <f t="shared" si="203"/>
        <v>0</v>
      </c>
      <c r="EK101" s="160">
        <f t="shared" si="204"/>
        <v>0</v>
      </c>
      <c r="EL101" s="160">
        <f t="shared" si="205"/>
        <v>0</v>
      </c>
      <c r="EM101" s="160">
        <f t="shared" si="206"/>
        <v>0</v>
      </c>
      <c r="EN101" s="160">
        <f t="shared" si="207"/>
        <v>0</v>
      </c>
      <c r="EO101" s="160">
        <f t="shared" si="208"/>
        <v>0</v>
      </c>
      <c r="EP101" s="160">
        <f t="shared" si="209"/>
        <v>0</v>
      </c>
      <c r="EQ101" s="160">
        <f t="shared" si="210"/>
        <v>0</v>
      </c>
      <c r="ER101" s="10"/>
      <c r="ES101" s="160">
        <f t="shared" si="211"/>
        <v>0</v>
      </c>
      <c r="ET101" s="160">
        <f t="shared" si="212"/>
        <v>0</v>
      </c>
      <c r="EU101" s="160">
        <f t="shared" si="213"/>
        <v>0</v>
      </c>
      <c r="EV101" s="160">
        <f t="shared" si="214"/>
        <v>0</v>
      </c>
      <c r="EW101" s="160">
        <f t="shared" si="215"/>
        <v>0</v>
      </c>
      <c r="EX101" s="160">
        <f t="shared" si="216"/>
        <v>0</v>
      </c>
      <c r="EY101" s="160">
        <f t="shared" si="217"/>
        <v>0</v>
      </c>
      <c r="EZ101" s="160">
        <f t="shared" si="218"/>
        <v>0</v>
      </c>
      <c r="FA101" s="160">
        <f t="shared" si="219"/>
        <v>0</v>
      </c>
      <c r="FB101" s="160">
        <f t="shared" si="220"/>
        <v>0</v>
      </c>
      <c r="FC101" s="160">
        <f t="shared" si="221"/>
        <v>0</v>
      </c>
      <c r="FD101" s="160">
        <f t="shared" si="222"/>
        <v>0</v>
      </c>
      <c r="FE101" s="160">
        <f t="shared" si="223"/>
        <v>0</v>
      </c>
      <c r="FF101" s="160">
        <f t="shared" si="224"/>
        <v>0</v>
      </c>
      <c r="FG101" s="160">
        <f t="shared" si="225"/>
        <v>0</v>
      </c>
      <c r="FH101" s="10"/>
      <c r="FI101" s="195">
        <f t="shared" si="226"/>
        <v>0</v>
      </c>
      <c r="FJ101" s="195">
        <f t="shared" si="227"/>
        <v>0</v>
      </c>
      <c r="FK101" s="195">
        <f t="shared" si="228"/>
        <v>0</v>
      </c>
      <c r="FL101" s="195">
        <f t="shared" si="229"/>
        <v>0</v>
      </c>
      <c r="FM101" s="195">
        <f t="shared" si="230"/>
        <v>0</v>
      </c>
      <c r="FN101" s="195">
        <f t="shared" si="231"/>
        <v>0</v>
      </c>
      <c r="FO101" s="195">
        <f t="shared" si="232"/>
        <v>0</v>
      </c>
      <c r="FP101" s="195">
        <f t="shared" si="233"/>
        <v>0</v>
      </c>
      <c r="FQ101" s="195">
        <f t="shared" si="234"/>
        <v>0</v>
      </c>
      <c r="FR101" s="195">
        <f t="shared" si="235"/>
        <v>0</v>
      </c>
      <c r="FS101" s="195">
        <f t="shared" si="236"/>
        <v>0</v>
      </c>
      <c r="FT101" s="195">
        <f t="shared" si="237"/>
        <v>0</v>
      </c>
      <c r="FU101" s="195">
        <f t="shared" si="238"/>
        <v>0</v>
      </c>
      <c r="FV101" s="195">
        <f t="shared" si="239"/>
        <v>0</v>
      </c>
      <c r="FW101" s="195">
        <f t="shared" si="240"/>
        <v>0</v>
      </c>
      <c r="FX101" s="195">
        <f t="shared" si="241"/>
        <v>0</v>
      </c>
      <c r="FY101" s="195">
        <f t="shared" si="242"/>
        <v>0</v>
      </c>
      <c r="FZ101" s="195">
        <f t="shared" si="243"/>
        <v>0</v>
      </c>
      <c r="GA101" s="195">
        <f t="shared" si="244"/>
        <v>0</v>
      </c>
      <c r="GB101" s="195">
        <f t="shared" si="245"/>
        <v>0</v>
      </c>
      <c r="GC101" s="195">
        <f t="shared" si="246"/>
        <v>0</v>
      </c>
      <c r="GD101" s="195">
        <f t="shared" si="247"/>
        <v>0</v>
      </c>
      <c r="GE101" s="195">
        <f t="shared" si="248"/>
        <v>0</v>
      </c>
      <c r="GF101" s="195">
        <f t="shared" si="249"/>
        <v>0</v>
      </c>
      <c r="GG101" s="195">
        <f t="shared" si="250"/>
        <v>0</v>
      </c>
      <c r="GH101" s="195">
        <f t="shared" si="251"/>
        <v>0</v>
      </c>
      <c r="GI101" s="195">
        <f t="shared" si="252"/>
        <v>0</v>
      </c>
      <c r="GJ101" s="195">
        <f t="shared" si="253"/>
        <v>0</v>
      </c>
      <c r="GK101" s="195">
        <f t="shared" si="254"/>
        <v>0</v>
      </c>
      <c r="GL101" s="195">
        <f t="shared" si="255"/>
        <v>0</v>
      </c>
      <c r="GM101" s="10"/>
      <c r="GN101" s="10"/>
      <c r="GO101" s="264">
        <f t="shared" si="256"/>
        <v>0</v>
      </c>
      <c r="GP101" s="264">
        <f t="shared" si="257"/>
        <v>0</v>
      </c>
      <c r="GQ101" s="264">
        <f t="shared" si="258"/>
        <v>0</v>
      </c>
      <c r="GR101" s="264">
        <f t="shared" si="259"/>
        <v>0</v>
      </c>
      <c r="GS101" s="264">
        <f t="shared" si="260"/>
        <v>0</v>
      </c>
      <c r="GT101" s="264">
        <f t="shared" si="261"/>
        <v>0</v>
      </c>
      <c r="GU101" s="264">
        <f t="shared" si="262"/>
        <v>0</v>
      </c>
      <c r="GV101" s="264">
        <f t="shared" si="263"/>
        <v>0</v>
      </c>
      <c r="GW101" s="264">
        <f t="shared" si="264"/>
        <v>0</v>
      </c>
      <c r="GX101" s="264">
        <f t="shared" si="265"/>
        <v>0</v>
      </c>
      <c r="GY101" s="162"/>
      <c r="GZ101" s="264">
        <f t="shared" si="266"/>
        <v>0</v>
      </c>
      <c r="HA101" s="264">
        <f t="shared" si="267"/>
        <v>0</v>
      </c>
      <c r="HB101" s="264">
        <f t="shared" si="268"/>
        <v>0</v>
      </c>
      <c r="HC101" s="264">
        <f t="shared" si="269"/>
        <v>0</v>
      </c>
      <c r="HD101" s="264">
        <f t="shared" si="270"/>
        <v>0</v>
      </c>
    </row>
    <row r="102" spans="1:212" hidden="1" x14ac:dyDescent="0.25">
      <c r="C102" s="50" t="s">
        <v>2</v>
      </c>
      <c r="D102" s="250"/>
      <c r="E102" s="7"/>
      <c r="F102" s="277"/>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162">
        <f t="shared" si="162"/>
        <v>0</v>
      </c>
      <c r="CT102" s="10"/>
      <c r="CU102" s="160">
        <f t="shared" si="163"/>
        <v>0</v>
      </c>
      <c r="CV102" s="160">
        <f t="shared" si="164"/>
        <v>0</v>
      </c>
      <c r="CW102" s="160">
        <f t="shared" si="165"/>
        <v>0</v>
      </c>
      <c r="CX102" s="160">
        <f t="shared" si="166"/>
        <v>0</v>
      </c>
      <c r="CY102" s="160">
        <f t="shared" si="167"/>
        <v>0</v>
      </c>
      <c r="CZ102" s="160">
        <f t="shared" si="168"/>
        <v>0</v>
      </c>
      <c r="DA102" s="160">
        <f t="shared" si="169"/>
        <v>0</v>
      </c>
      <c r="DB102" s="160">
        <f t="shared" si="170"/>
        <v>0</v>
      </c>
      <c r="DC102" s="160">
        <f t="shared" si="171"/>
        <v>0</v>
      </c>
      <c r="DD102" s="160">
        <f t="shared" si="172"/>
        <v>0</v>
      </c>
      <c r="DE102" s="160">
        <f t="shared" si="173"/>
        <v>0</v>
      </c>
      <c r="DF102" s="160">
        <f t="shared" si="174"/>
        <v>0</v>
      </c>
      <c r="DG102" s="160">
        <f t="shared" si="175"/>
        <v>0</v>
      </c>
      <c r="DH102" s="160">
        <f t="shared" si="176"/>
        <v>0</v>
      </c>
      <c r="DI102" s="160">
        <f t="shared" si="177"/>
        <v>0</v>
      </c>
      <c r="DJ102" s="160">
        <f t="shared" si="178"/>
        <v>0</v>
      </c>
      <c r="DK102" s="160">
        <f t="shared" si="179"/>
        <v>0</v>
      </c>
      <c r="DL102" s="160">
        <f t="shared" si="180"/>
        <v>0</v>
      </c>
      <c r="DM102" s="10"/>
      <c r="DN102" s="160">
        <f t="shared" si="181"/>
        <v>0</v>
      </c>
      <c r="DO102" s="160">
        <f t="shared" si="182"/>
        <v>0</v>
      </c>
      <c r="DP102" s="160">
        <f t="shared" si="183"/>
        <v>0</v>
      </c>
      <c r="DQ102" s="160">
        <f t="shared" si="184"/>
        <v>0</v>
      </c>
      <c r="DR102" s="160">
        <f t="shared" si="185"/>
        <v>0</v>
      </c>
      <c r="DS102" s="160">
        <f t="shared" si="186"/>
        <v>0</v>
      </c>
      <c r="DT102" s="160">
        <f t="shared" si="187"/>
        <v>0</v>
      </c>
      <c r="DU102" s="160">
        <f t="shared" si="188"/>
        <v>0</v>
      </c>
      <c r="DV102" s="160">
        <f t="shared" si="189"/>
        <v>0</v>
      </c>
      <c r="DW102" s="160">
        <f t="shared" si="190"/>
        <v>0</v>
      </c>
      <c r="DX102" s="160">
        <f t="shared" si="191"/>
        <v>0</v>
      </c>
      <c r="DY102" s="160">
        <f t="shared" si="192"/>
        <v>0</v>
      </c>
      <c r="DZ102" s="160">
        <f t="shared" si="193"/>
        <v>0</v>
      </c>
      <c r="EA102" s="160">
        <f t="shared" si="194"/>
        <v>0</v>
      </c>
      <c r="EB102" s="160">
        <f t="shared" si="195"/>
        <v>0</v>
      </c>
      <c r="EC102" s="160">
        <f t="shared" si="196"/>
        <v>0</v>
      </c>
      <c r="ED102" s="160">
        <f t="shared" si="197"/>
        <v>0</v>
      </c>
      <c r="EE102" s="160">
        <f t="shared" si="198"/>
        <v>0</v>
      </c>
      <c r="EF102" s="160">
        <f t="shared" si="199"/>
        <v>0</v>
      </c>
      <c r="EG102" s="160">
        <f t="shared" si="200"/>
        <v>0</v>
      </c>
      <c r="EH102" s="160">
        <f t="shared" si="201"/>
        <v>0</v>
      </c>
      <c r="EI102" s="160">
        <f t="shared" si="202"/>
        <v>0</v>
      </c>
      <c r="EJ102" s="160">
        <f t="shared" si="203"/>
        <v>0</v>
      </c>
      <c r="EK102" s="160">
        <f t="shared" si="204"/>
        <v>0</v>
      </c>
      <c r="EL102" s="160">
        <f t="shared" si="205"/>
        <v>0</v>
      </c>
      <c r="EM102" s="160">
        <f t="shared" si="206"/>
        <v>0</v>
      </c>
      <c r="EN102" s="160">
        <f t="shared" si="207"/>
        <v>0</v>
      </c>
      <c r="EO102" s="160">
        <f t="shared" si="208"/>
        <v>0</v>
      </c>
      <c r="EP102" s="160">
        <f t="shared" si="209"/>
        <v>0</v>
      </c>
      <c r="EQ102" s="160">
        <f t="shared" si="210"/>
        <v>0</v>
      </c>
      <c r="ER102" s="10"/>
      <c r="ES102" s="160">
        <f t="shared" si="211"/>
        <v>0</v>
      </c>
      <c r="ET102" s="160">
        <f t="shared" si="212"/>
        <v>0</v>
      </c>
      <c r="EU102" s="160">
        <f t="shared" si="213"/>
        <v>0</v>
      </c>
      <c r="EV102" s="160">
        <f t="shared" si="214"/>
        <v>0</v>
      </c>
      <c r="EW102" s="160">
        <f t="shared" si="215"/>
        <v>0</v>
      </c>
      <c r="EX102" s="160">
        <f t="shared" si="216"/>
        <v>0</v>
      </c>
      <c r="EY102" s="160">
        <f t="shared" si="217"/>
        <v>0</v>
      </c>
      <c r="EZ102" s="160">
        <f t="shared" si="218"/>
        <v>0</v>
      </c>
      <c r="FA102" s="160">
        <f t="shared" si="219"/>
        <v>0</v>
      </c>
      <c r="FB102" s="160">
        <f t="shared" si="220"/>
        <v>0</v>
      </c>
      <c r="FC102" s="160">
        <f t="shared" si="221"/>
        <v>0</v>
      </c>
      <c r="FD102" s="160">
        <f t="shared" si="222"/>
        <v>0</v>
      </c>
      <c r="FE102" s="160">
        <f t="shared" si="223"/>
        <v>0</v>
      </c>
      <c r="FF102" s="160">
        <f t="shared" si="224"/>
        <v>0</v>
      </c>
      <c r="FG102" s="160">
        <f t="shared" si="225"/>
        <v>0</v>
      </c>
      <c r="FH102" s="10"/>
      <c r="FI102" s="195">
        <f t="shared" si="226"/>
        <v>0</v>
      </c>
      <c r="FJ102" s="195">
        <f t="shared" si="227"/>
        <v>0</v>
      </c>
      <c r="FK102" s="195">
        <f t="shared" si="228"/>
        <v>0</v>
      </c>
      <c r="FL102" s="195">
        <f t="shared" si="229"/>
        <v>0</v>
      </c>
      <c r="FM102" s="195">
        <f t="shared" si="230"/>
        <v>0</v>
      </c>
      <c r="FN102" s="195">
        <f t="shared" si="231"/>
        <v>0</v>
      </c>
      <c r="FO102" s="195">
        <f t="shared" si="232"/>
        <v>0</v>
      </c>
      <c r="FP102" s="195">
        <f t="shared" si="233"/>
        <v>0</v>
      </c>
      <c r="FQ102" s="195">
        <f t="shared" si="234"/>
        <v>0</v>
      </c>
      <c r="FR102" s="195">
        <f t="shared" si="235"/>
        <v>0</v>
      </c>
      <c r="FS102" s="195">
        <f t="shared" si="236"/>
        <v>0</v>
      </c>
      <c r="FT102" s="195">
        <f t="shared" si="237"/>
        <v>0</v>
      </c>
      <c r="FU102" s="195">
        <f t="shared" si="238"/>
        <v>0</v>
      </c>
      <c r="FV102" s="195">
        <f t="shared" si="239"/>
        <v>0</v>
      </c>
      <c r="FW102" s="195">
        <f t="shared" si="240"/>
        <v>0</v>
      </c>
      <c r="FX102" s="195">
        <f t="shared" si="241"/>
        <v>0</v>
      </c>
      <c r="FY102" s="195">
        <f t="shared" si="242"/>
        <v>0</v>
      </c>
      <c r="FZ102" s="195">
        <f t="shared" si="243"/>
        <v>0</v>
      </c>
      <c r="GA102" s="195">
        <f t="shared" si="244"/>
        <v>0</v>
      </c>
      <c r="GB102" s="195">
        <f t="shared" si="245"/>
        <v>0</v>
      </c>
      <c r="GC102" s="195">
        <f t="shared" si="246"/>
        <v>0</v>
      </c>
      <c r="GD102" s="195">
        <f t="shared" si="247"/>
        <v>0</v>
      </c>
      <c r="GE102" s="195">
        <f t="shared" si="248"/>
        <v>0</v>
      </c>
      <c r="GF102" s="195">
        <f t="shared" si="249"/>
        <v>0</v>
      </c>
      <c r="GG102" s="195">
        <f t="shared" si="250"/>
        <v>0</v>
      </c>
      <c r="GH102" s="195">
        <f t="shared" si="251"/>
        <v>0</v>
      </c>
      <c r="GI102" s="195">
        <f t="shared" si="252"/>
        <v>0</v>
      </c>
      <c r="GJ102" s="195">
        <f t="shared" si="253"/>
        <v>0</v>
      </c>
      <c r="GK102" s="195">
        <f t="shared" si="254"/>
        <v>0</v>
      </c>
      <c r="GL102" s="195">
        <f t="shared" si="255"/>
        <v>0</v>
      </c>
      <c r="GM102" s="10"/>
      <c r="GN102" s="10"/>
      <c r="GO102" s="264">
        <f t="shared" si="256"/>
        <v>0</v>
      </c>
      <c r="GP102" s="264">
        <f t="shared" si="257"/>
        <v>0</v>
      </c>
      <c r="GQ102" s="264">
        <f t="shared" si="258"/>
        <v>0</v>
      </c>
      <c r="GR102" s="264">
        <f t="shared" si="259"/>
        <v>0</v>
      </c>
      <c r="GS102" s="264">
        <f t="shared" si="260"/>
        <v>0</v>
      </c>
      <c r="GT102" s="264">
        <f t="shared" si="261"/>
        <v>0</v>
      </c>
      <c r="GU102" s="264">
        <f t="shared" si="262"/>
        <v>0</v>
      </c>
      <c r="GV102" s="264">
        <f t="shared" si="263"/>
        <v>0</v>
      </c>
      <c r="GW102" s="264">
        <f t="shared" si="264"/>
        <v>0</v>
      </c>
      <c r="GX102" s="264">
        <f t="shared" si="265"/>
        <v>0</v>
      </c>
      <c r="GY102" s="162"/>
      <c r="GZ102" s="264">
        <f t="shared" si="266"/>
        <v>0</v>
      </c>
      <c r="HA102" s="264">
        <f t="shared" si="267"/>
        <v>0</v>
      </c>
      <c r="HB102" s="264">
        <f t="shared" si="268"/>
        <v>0</v>
      </c>
      <c r="HC102" s="264">
        <f t="shared" si="269"/>
        <v>0</v>
      </c>
      <c r="HD102" s="264">
        <f t="shared" si="270"/>
        <v>0</v>
      </c>
    </row>
    <row r="103" spans="1:212" ht="45" hidden="1" x14ac:dyDescent="0.25">
      <c r="C103" s="65" t="s">
        <v>135</v>
      </c>
      <c r="D103" s="7">
        <v>1101</v>
      </c>
      <c r="E103" s="200">
        <v>1</v>
      </c>
      <c r="F103" s="246"/>
      <c r="G103" s="178">
        <f t="shared" ref="G103:H151" si="291">+I103+K103+M103+O103</f>
        <v>0</v>
      </c>
      <c r="H103" s="178">
        <f t="shared" si="291"/>
        <v>0</v>
      </c>
      <c r="I103" s="26"/>
      <c r="J103" s="26"/>
      <c r="K103" s="26"/>
      <c r="L103" s="26"/>
      <c r="M103" s="26"/>
      <c r="N103" s="26"/>
      <c r="O103" s="26"/>
      <c r="P103" s="26"/>
      <c r="Q103" s="178">
        <f t="shared" ref="Q103:Q152" si="292">SUM(R103:U103)</f>
        <v>0</v>
      </c>
      <c r="R103" s="26"/>
      <c r="S103" s="26"/>
      <c r="T103" s="26"/>
      <c r="U103" s="26"/>
      <c r="V103" s="178">
        <f t="shared" ref="V103:V152" si="293">SUM(W103:Z103)</f>
        <v>0</v>
      </c>
      <c r="W103" s="26"/>
      <c r="X103" s="26"/>
      <c r="Y103" s="26"/>
      <c r="Z103" s="26"/>
      <c r="AA103" s="178">
        <f t="shared" ref="AA103:AA152" si="294">SUM(AB103:AE103)</f>
        <v>0</v>
      </c>
      <c r="AB103" s="26"/>
      <c r="AC103" s="26"/>
      <c r="AD103" s="26"/>
      <c r="AE103" s="26"/>
      <c r="AF103" s="178">
        <f t="shared" ref="AF103:AF152" si="295">SUM(AG103:AJ103)</f>
        <v>0</v>
      </c>
      <c r="AG103" s="26"/>
      <c r="AH103" s="26"/>
      <c r="AI103" s="26"/>
      <c r="AJ103" s="26"/>
      <c r="AK103" s="178">
        <f t="shared" ref="AK103:AL151" si="296">+AM103+AO103+AQ103+AS103</f>
        <v>0</v>
      </c>
      <c r="AL103" s="178">
        <f t="shared" si="296"/>
        <v>0</v>
      </c>
      <c r="AM103" s="26"/>
      <c r="AN103" s="26"/>
      <c r="AO103" s="26"/>
      <c r="AP103" s="26"/>
      <c r="AQ103" s="26"/>
      <c r="AR103" s="26"/>
      <c r="AS103" s="26"/>
      <c r="AT103" s="26"/>
      <c r="AU103" s="178">
        <f t="shared" ref="AU103:AU152" si="297">SUM(AV103:AY103)</f>
        <v>0</v>
      </c>
      <c r="AV103" s="26"/>
      <c r="AW103" s="26"/>
      <c r="AX103" s="26"/>
      <c r="AY103" s="26"/>
      <c r="AZ103" s="178">
        <f t="shared" ref="AZ103:AZ152" si="298">SUM(BA103:BD103)</f>
        <v>0</v>
      </c>
      <c r="BA103" s="26"/>
      <c r="BB103" s="26"/>
      <c r="BC103" s="26"/>
      <c r="BD103" s="26"/>
      <c r="BE103" s="178">
        <f t="shared" ref="BE103:BE152" si="299">SUM(BF103:BI103)</f>
        <v>0</v>
      </c>
      <c r="BF103" s="26"/>
      <c r="BG103" s="26"/>
      <c r="BH103" s="26"/>
      <c r="BI103" s="26"/>
      <c r="BJ103" s="178">
        <f t="shared" ref="BJ103:BJ152" si="300">SUM(BK103:BN103)</f>
        <v>0</v>
      </c>
      <c r="BK103" s="26"/>
      <c r="BL103" s="26"/>
      <c r="BM103" s="26"/>
      <c r="BN103" s="26"/>
      <c r="BO103" s="178">
        <f t="shared" ref="BO103:BO152" si="301">SUM(BP103:BS103)</f>
        <v>0</v>
      </c>
      <c r="BP103" s="26"/>
      <c r="BQ103" s="26"/>
      <c r="BR103" s="26"/>
      <c r="BS103" s="26"/>
      <c r="BT103" s="178">
        <f t="shared" ref="BT103:BT152" si="302">SUM(BU103:BX103)</f>
        <v>0</v>
      </c>
      <c r="BU103" s="26"/>
      <c r="BV103" s="26"/>
      <c r="BW103" s="26"/>
      <c r="BX103" s="26"/>
      <c r="BY103" s="178">
        <f t="shared" ref="BY103:BY152" si="303">SUM(BZ103:CC103)</f>
        <v>0</v>
      </c>
      <c r="BZ103" s="26"/>
      <c r="CA103" s="26"/>
      <c r="CB103" s="26"/>
      <c r="CC103" s="26"/>
      <c r="CD103" s="178">
        <f t="shared" ref="CD103:CD152" si="304">SUM(CE103:CH103)</f>
        <v>0</v>
      </c>
      <c r="CE103" s="26"/>
      <c r="CF103" s="26"/>
      <c r="CG103" s="26"/>
      <c r="CH103" s="26"/>
      <c r="CI103" s="178">
        <f t="shared" ref="CI103:CI152" si="305">SUM(CJ103:CM103)</f>
        <v>0</v>
      </c>
      <c r="CJ103" s="26"/>
      <c r="CK103" s="26"/>
      <c r="CL103" s="26"/>
      <c r="CM103" s="26"/>
      <c r="CN103" s="178">
        <f t="shared" ref="CN103:CN152" si="306">SUM(CO103:CR103)</f>
        <v>0</v>
      </c>
      <c r="CO103" s="26"/>
      <c r="CP103" s="26"/>
      <c r="CQ103" s="26"/>
      <c r="CR103" s="26"/>
      <c r="CS103" s="162">
        <f t="shared" si="162"/>
        <v>0</v>
      </c>
      <c r="CT103" s="10"/>
      <c r="CU103" s="160">
        <f t="shared" si="163"/>
        <v>0</v>
      </c>
      <c r="CV103" s="160">
        <f t="shared" si="164"/>
        <v>0</v>
      </c>
      <c r="CW103" s="160">
        <f t="shared" si="165"/>
        <v>0</v>
      </c>
      <c r="CX103" s="160">
        <f t="shared" si="166"/>
        <v>0</v>
      </c>
      <c r="CY103" s="160">
        <f t="shared" si="167"/>
        <v>0</v>
      </c>
      <c r="CZ103" s="160">
        <f t="shared" si="168"/>
        <v>0</v>
      </c>
      <c r="DA103" s="160">
        <f t="shared" si="169"/>
        <v>0</v>
      </c>
      <c r="DB103" s="160">
        <f t="shared" si="170"/>
        <v>0</v>
      </c>
      <c r="DC103" s="160">
        <f t="shared" si="171"/>
        <v>0</v>
      </c>
      <c r="DD103" s="160">
        <f t="shared" si="172"/>
        <v>0</v>
      </c>
      <c r="DE103" s="160">
        <f t="shared" si="173"/>
        <v>0</v>
      </c>
      <c r="DF103" s="160">
        <f t="shared" si="174"/>
        <v>0</v>
      </c>
      <c r="DG103" s="160">
        <f t="shared" si="175"/>
        <v>0</v>
      </c>
      <c r="DH103" s="160">
        <f t="shared" si="176"/>
        <v>0</v>
      </c>
      <c r="DI103" s="160">
        <f t="shared" si="177"/>
        <v>0</v>
      </c>
      <c r="DJ103" s="160">
        <f t="shared" si="178"/>
        <v>0</v>
      </c>
      <c r="DK103" s="160">
        <f t="shared" si="179"/>
        <v>0</v>
      </c>
      <c r="DL103" s="160">
        <f t="shared" si="180"/>
        <v>0</v>
      </c>
      <c r="DM103" s="10"/>
      <c r="DN103" s="160">
        <f t="shared" si="181"/>
        <v>0</v>
      </c>
      <c r="DO103" s="160">
        <f t="shared" si="182"/>
        <v>0</v>
      </c>
      <c r="DP103" s="160">
        <f t="shared" si="183"/>
        <v>0</v>
      </c>
      <c r="DQ103" s="160">
        <f t="shared" si="184"/>
        <v>0</v>
      </c>
      <c r="DR103" s="160">
        <f t="shared" si="185"/>
        <v>0</v>
      </c>
      <c r="DS103" s="160">
        <f t="shared" si="186"/>
        <v>0</v>
      </c>
      <c r="DT103" s="160">
        <f t="shared" si="187"/>
        <v>0</v>
      </c>
      <c r="DU103" s="160">
        <f t="shared" si="188"/>
        <v>0</v>
      </c>
      <c r="DV103" s="160">
        <f t="shared" si="189"/>
        <v>0</v>
      </c>
      <c r="DW103" s="160">
        <f t="shared" si="190"/>
        <v>0</v>
      </c>
      <c r="DX103" s="160">
        <f t="shared" si="191"/>
        <v>0</v>
      </c>
      <c r="DY103" s="160">
        <f t="shared" si="192"/>
        <v>0</v>
      </c>
      <c r="DZ103" s="160">
        <f t="shared" si="193"/>
        <v>0</v>
      </c>
      <c r="EA103" s="160">
        <f t="shared" si="194"/>
        <v>0</v>
      </c>
      <c r="EB103" s="160">
        <f t="shared" si="195"/>
        <v>0</v>
      </c>
      <c r="EC103" s="160">
        <f t="shared" si="196"/>
        <v>0</v>
      </c>
      <c r="ED103" s="160">
        <f t="shared" si="197"/>
        <v>0</v>
      </c>
      <c r="EE103" s="160">
        <f t="shared" si="198"/>
        <v>0</v>
      </c>
      <c r="EF103" s="160">
        <f t="shared" si="199"/>
        <v>0</v>
      </c>
      <c r="EG103" s="160">
        <f t="shared" si="200"/>
        <v>0</v>
      </c>
      <c r="EH103" s="160">
        <f t="shared" si="201"/>
        <v>0</v>
      </c>
      <c r="EI103" s="160">
        <f t="shared" si="202"/>
        <v>0</v>
      </c>
      <c r="EJ103" s="160">
        <f t="shared" si="203"/>
        <v>0</v>
      </c>
      <c r="EK103" s="160">
        <f t="shared" si="204"/>
        <v>0</v>
      </c>
      <c r="EL103" s="160">
        <f t="shared" si="205"/>
        <v>0</v>
      </c>
      <c r="EM103" s="160">
        <f t="shared" si="206"/>
        <v>0</v>
      </c>
      <c r="EN103" s="160">
        <f t="shared" si="207"/>
        <v>0</v>
      </c>
      <c r="EO103" s="160">
        <f t="shared" si="208"/>
        <v>0</v>
      </c>
      <c r="EP103" s="160">
        <f t="shared" si="209"/>
        <v>0</v>
      </c>
      <c r="EQ103" s="160">
        <f t="shared" si="210"/>
        <v>0</v>
      </c>
      <c r="ER103" s="10"/>
      <c r="ES103" s="160">
        <f t="shared" si="211"/>
        <v>0</v>
      </c>
      <c r="ET103" s="160">
        <f t="shared" si="212"/>
        <v>0</v>
      </c>
      <c r="EU103" s="160">
        <f t="shared" si="213"/>
        <v>0</v>
      </c>
      <c r="EV103" s="160">
        <f t="shared" si="214"/>
        <v>0</v>
      </c>
      <c r="EW103" s="160">
        <f t="shared" si="215"/>
        <v>0</v>
      </c>
      <c r="EX103" s="160">
        <f t="shared" si="216"/>
        <v>0</v>
      </c>
      <c r="EY103" s="160">
        <f t="shared" si="217"/>
        <v>0</v>
      </c>
      <c r="EZ103" s="160">
        <f t="shared" si="218"/>
        <v>0</v>
      </c>
      <c r="FA103" s="160">
        <f t="shared" si="219"/>
        <v>0</v>
      </c>
      <c r="FB103" s="160">
        <f t="shared" si="220"/>
        <v>0</v>
      </c>
      <c r="FC103" s="160">
        <f t="shared" si="221"/>
        <v>0</v>
      </c>
      <c r="FD103" s="160">
        <f t="shared" si="222"/>
        <v>0</v>
      </c>
      <c r="FE103" s="160">
        <f t="shared" si="223"/>
        <v>0</v>
      </c>
      <c r="FF103" s="160">
        <f t="shared" si="224"/>
        <v>0</v>
      </c>
      <c r="FG103" s="160">
        <f t="shared" si="225"/>
        <v>0</v>
      </c>
      <c r="FH103" s="10"/>
      <c r="FI103" s="195">
        <f t="shared" si="226"/>
        <v>0</v>
      </c>
      <c r="FJ103" s="195">
        <f t="shared" si="227"/>
        <v>0</v>
      </c>
      <c r="FK103" s="195">
        <f t="shared" si="228"/>
        <v>0</v>
      </c>
      <c r="FL103" s="195">
        <f t="shared" si="229"/>
        <v>0</v>
      </c>
      <c r="FM103" s="195">
        <f t="shared" si="230"/>
        <v>0</v>
      </c>
      <c r="FN103" s="195">
        <f t="shared" si="231"/>
        <v>0</v>
      </c>
      <c r="FO103" s="195">
        <f t="shared" si="232"/>
        <v>0</v>
      </c>
      <c r="FP103" s="195">
        <f t="shared" si="233"/>
        <v>0</v>
      </c>
      <c r="FQ103" s="195">
        <f t="shared" si="234"/>
        <v>0</v>
      </c>
      <c r="FR103" s="195">
        <f t="shared" si="235"/>
        <v>0</v>
      </c>
      <c r="FS103" s="195">
        <f t="shared" si="236"/>
        <v>0</v>
      </c>
      <c r="FT103" s="195">
        <f t="shared" si="237"/>
        <v>0</v>
      </c>
      <c r="FU103" s="195">
        <f t="shared" si="238"/>
        <v>0</v>
      </c>
      <c r="FV103" s="195">
        <f t="shared" si="239"/>
        <v>0</v>
      </c>
      <c r="FW103" s="195">
        <f t="shared" si="240"/>
        <v>0</v>
      </c>
      <c r="FX103" s="195">
        <f t="shared" si="241"/>
        <v>0</v>
      </c>
      <c r="FY103" s="195">
        <f t="shared" si="242"/>
        <v>0</v>
      </c>
      <c r="FZ103" s="195">
        <f t="shared" si="243"/>
        <v>0</v>
      </c>
      <c r="GA103" s="195">
        <f t="shared" si="244"/>
        <v>0</v>
      </c>
      <c r="GB103" s="195">
        <f t="shared" si="245"/>
        <v>0</v>
      </c>
      <c r="GC103" s="195">
        <f t="shared" si="246"/>
        <v>0</v>
      </c>
      <c r="GD103" s="195">
        <f t="shared" si="247"/>
        <v>0</v>
      </c>
      <c r="GE103" s="195">
        <f t="shared" si="248"/>
        <v>0</v>
      </c>
      <c r="GF103" s="195">
        <f t="shared" si="249"/>
        <v>0</v>
      </c>
      <c r="GG103" s="195">
        <f t="shared" si="250"/>
        <v>0</v>
      </c>
      <c r="GH103" s="195">
        <f t="shared" si="251"/>
        <v>0</v>
      </c>
      <c r="GI103" s="195">
        <f t="shared" si="252"/>
        <v>0</v>
      </c>
      <c r="GJ103" s="195">
        <f t="shared" si="253"/>
        <v>0</v>
      </c>
      <c r="GK103" s="195">
        <f t="shared" si="254"/>
        <v>0</v>
      </c>
      <c r="GL103" s="195">
        <f t="shared" si="255"/>
        <v>0</v>
      </c>
      <c r="GM103" s="10"/>
      <c r="GN103" s="10"/>
      <c r="GO103" s="264">
        <f t="shared" si="256"/>
        <v>0</v>
      </c>
      <c r="GP103" s="264">
        <f t="shared" si="257"/>
        <v>0</v>
      </c>
      <c r="GQ103" s="264">
        <f t="shared" si="258"/>
        <v>0</v>
      </c>
      <c r="GR103" s="264">
        <f t="shared" si="259"/>
        <v>0</v>
      </c>
      <c r="GS103" s="264">
        <f t="shared" si="260"/>
        <v>0</v>
      </c>
      <c r="GT103" s="264">
        <f t="shared" si="261"/>
        <v>0</v>
      </c>
      <c r="GU103" s="264">
        <f t="shared" si="262"/>
        <v>0</v>
      </c>
      <c r="GV103" s="264">
        <f t="shared" si="263"/>
        <v>0</v>
      </c>
      <c r="GW103" s="264">
        <f t="shared" si="264"/>
        <v>0</v>
      </c>
      <c r="GX103" s="264">
        <f t="shared" si="265"/>
        <v>0</v>
      </c>
      <c r="GY103" s="162"/>
      <c r="GZ103" s="264">
        <f t="shared" si="266"/>
        <v>0</v>
      </c>
      <c r="HA103" s="264">
        <f t="shared" si="267"/>
        <v>0</v>
      </c>
      <c r="HB103" s="264">
        <f t="shared" si="268"/>
        <v>0</v>
      </c>
      <c r="HC103" s="264">
        <f t="shared" si="269"/>
        <v>0</v>
      </c>
      <c r="HD103" s="264">
        <f t="shared" si="270"/>
        <v>0</v>
      </c>
    </row>
    <row r="104" spans="1:212" hidden="1" x14ac:dyDescent="0.25">
      <c r="C104" s="65" t="s">
        <v>136</v>
      </c>
      <c r="D104" s="7">
        <v>1102</v>
      </c>
      <c r="E104" s="200">
        <v>1</v>
      </c>
      <c r="F104" s="246"/>
      <c r="G104" s="178">
        <f t="shared" si="291"/>
        <v>0</v>
      </c>
      <c r="H104" s="178">
        <f t="shared" si="291"/>
        <v>0</v>
      </c>
      <c r="I104" s="26"/>
      <c r="J104" s="26"/>
      <c r="K104" s="26"/>
      <c r="L104" s="26"/>
      <c r="M104" s="26"/>
      <c r="N104" s="26"/>
      <c r="O104" s="26"/>
      <c r="P104" s="26"/>
      <c r="Q104" s="178">
        <f t="shared" si="292"/>
        <v>0</v>
      </c>
      <c r="R104" s="26"/>
      <c r="S104" s="26"/>
      <c r="T104" s="26"/>
      <c r="U104" s="26"/>
      <c r="V104" s="178">
        <f t="shared" si="293"/>
        <v>0</v>
      </c>
      <c r="W104" s="26"/>
      <c r="X104" s="26"/>
      <c r="Y104" s="26"/>
      <c r="Z104" s="26"/>
      <c r="AA104" s="178">
        <f t="shared" si="294"/>
        <v>0</v>
      </c>
      <c r="AB104" s="26"/>
      <c r="AC104" s="26"/>
      <c r="AD104" s="26"/>
      <c r="AE104" s="26"/>
      <c r="AF104" s="178">
        <f t="shared" si="295"/>
        <v>0</v>
      </c>
      <c r="AG104" s="26"/>
      <c r="AH104" s="26"/>
      <c r="AI104" s="26"/>
      <c r="AJ104" s="26"/>
      <c r="AK104" s="178">
        <f t="shared" si="296"/>
        <v>0</v>
      </c>
      <c r="AL104" s="178">
        <f t="shared" si="296"/>
        <v>0</v>
      </c>
      <c r="AM104" s="26"/>
      <c r="AN104" s="26"/>
      <c r="AO104" s="26"/>
      <c r="AP104" s="26"/>
      <c r="AQ104" s="26"/>
      <c r="AR104" s="26"/>
      <c r="AS104" s="26"/>
      <c r="AT104" s="26"/>
      <c r="AU104" s="178">
        <f t="shared" si="297"/>
        <v>0</v>
      </c>
      <c r="AV104" s="26"/>
      <c r="AW104" s="26"/>
      <c r="AX104" s="26"/>
      <c r="AY104" s="26"/>
      <c r="AZ104" s="178">
        <f t="shared" si="298"/>
        <v>0</v>
      </c>
      <c r="BA104" s="26"/>
      <c r="BB104" s="26"/>
      <c r="BC104" s="26"/>
      <c r="BD104" s="26"/>
      <c r="BE104" s="178">
        <f t="shared" si="299"/>
        <v>0</v>
      </c>
      <c r="BF104" s="26"/>
      <c r="BG104" s="26"/>
      <c r="BH104" s="26"/>
      <c r="BI104" s="26"/>
      <c r="BJ104" s="178">
        <f t="shared" si="300"/>
        <v>0</v>
      </c>
      <c r="BK104" s="26"/>
      <c r="BL104" s="26"/>
      <c r="BM104" s="26"/>
      <c r="BN104" s="26"/>
      <c r="BO104" s="178">
        <f t="shared" si="301"/>
        <v>0</v>
      </c>
      <c r="BP104" s="26"/>
      <c r="BQ104" s="26"/>
      <c r="BR104" s="26"/>
      <c r="BS104" s="26"/>
      <c r="BT104" s="178">
        <f t="shared" si="302"/>
        <v>0</v>
      </c>
      <c r="BU104" s="26"/>
      <c r="BV104" s="26"/>
      <c r="BW104" s="26"/>
      <c r="BX104" s="26"/>
      <c r="BY104" s="178">
        <f t="shared" si="303"/>
        <v>0</v>
      </c>
      <c r="BZ104" s="26"/>
      <c r="CA104" s="26"/>
      <c r="CB104" s="26"/>
      <c r="CC104" s="26"/>
      <c r="CD104" s="178">
        <f t="shared" si="304"/>
        <v>0</v>
      </c>
      <c r="CE104" s="26"/>
      <c r="CF104" s="26"/>
      <c r="CG104" s="26"/>
      <c r="CH104" s="26"/>
      <c r="CI104" s="178">
        <f t="shared" si="305"/>
        <v>0</v>
      </c>
      <c r="CJ104" s="26"/>
      <c r="CK104" s="26"/>
      <c r="CL104" s="26"/>
      <c r="CM104" s="26"/>
      <c r="CN104" s="178">
        <f t="shared" si="306"/>
        <v>0</v>
      </c>
      <c r="CO104" s="26"/>
      <c r="CP104" s="26"/>
      <c r="CQ104" s="26"/>
      <c r="CR104" s="26"/>
      <c r="CS104" s="162">
        <f t="shared" si="162"/>
        <v>0</v>
      </c>
      <c r="CT104" s="10"/>
      <c r="CU104" s="160">
        <f t="shared" si="163"/>
        <v>0</v>
      </c>
      <c r="CV104" s="160">
        <f t="shared" si="164"/>
        <v>0</v>
      </c>
      <c r="CW104" s="160">
        <f t="shared" si="165"/>
        <v>0</v>
      </c>
      <c r="CX104" s="160">
        <f t="shared" si="166"/>
        <v>0</v>
      </c>
      <c r="CY104" s="160">
        <f t="shared" si="167"/>
        <v>0</v>
      </c>
      <c r="CZ104" s="160">
        <f t="shared" si="168"/>
        <v>0</v>
      </c>
      <c r="DA104" s="160">
        <f t="shared" si="169"/>
        <v>0</v>
      </c>
      <c r="DB104" s="160">
        <f t="shared" si="170"/>
        <v>0</v>
      </c>
      <c r="DC104" s="160">
        <f t="shared" si="171"/>
        <v>0</v>
      </c>
      <c r="DD104" s="160">
        <f t="shared" si="172"/>
        <v>0</v>
      </c>
      <c r="DE104" s="160">
        <f t="shared" si="173"/>
        <v>0</v>
      </c>
      <c r="DF104" s="160">
        <f t="shared" si="174"/>
        <v>0</v>
      </c>
      <c r="DG104" s="160">
        <f t="shared" si="175"/>
        <v>0</v>
      </c>
      <c r="DH104" s="160">
        <f t="shared" si="176"/>
        <v>0</v>
      </c>
      <c r="DI104" s="160">
        <f t="shared" si="177"/>
        <v>0</v>
      </c>
      <c r="DJ104" s="160">
        <f t="shared" si="178"/>
        <v>0</v>
      </c>
      <c r="DK104" s="160">
        <f t="shared" si="179"/>
        <v>0</v>
      </c>
      <c r="DL104" s="160">
        <f t="shared" si="180"/>
        <v>0</v>
      </c>
      <c r="DM104" s="10"/>
      <c r="DN104" s="160">
        <f t="shared" si="181"/>
        <v>0</v>
      </c>
      <c r="DO104" s="160">
        <f t="shared" si="182"/>
        <v>0</v>
      </c>
      <c r="DP104" s="160">
        <f t="shared" si="183"/>
        <v>0</v>
      </c>
      <c r="DQ104" s="160">
        <f t="shared" si="184"/>
        <v>0</v>
      </c>
      <c r="DR104" s="160">
        <f t="shared" si="185"/>
        <v>0</v>
      </c>
      <c r="DS104" s="160">
        <f t="shared" si="186"/>
        <v>0</v>
      </c>
      <c r="DT104" s="160">
        <f t="shared" si="187"/>
        <v>0</v>
      </c>
      <c r="DU104" s="160">
        <f t="shared" si="188"/>
        <v>0</v>
      </c>
      <c r="DV104" s="160">
        <f t="shared" si="189"/>
        <v>0</v>
      </c>
      <c r="DW104" s="160">
        <f t="shared" si="190"/>
        <v>0</v>
      </c>
      <c r="DX104" s="160">
        <f t="shared" si="191"/>
        <v>0</v>
      </c>
      <c r="DY104" s="160">
        <f t="shared" si="192"/>
        <v>0</v>
      </c>
      <c r="DZ104" s="160">
        <f t="shared" si="193"/>
        <v>0</v>
      </c>
      <c r="EA104" s="160">
        <f t="shared" si="194"/>
        <v>0</v>
      </c>
      <c r="EB104" s="160">
        <f t="shared" si="195"/>
        <v>0</v>
      </c>
      <c r="EC104" s="160">
        <f t="shared" si="196"/>
        <v>0</v>
      </c>
      <c r="ED104" s="160">
        <f t="shared" si="197"/>
        <v>0</v>
      </c>
      <c r="EE104" s="160">
        <f t="shared" si="198"/>
        <v>0</v>
      </c>
      <c r="EF104" s="160">
        <f t="shared" si="199"/>
        <v>0</v>
      </c>
      <c r="EG104" s="160">
        <f t="shared" si="200"/>
        <v>0</v>
      </c>
      <c r="EH104" s="160">
        <f t="shared" si="201"/>
        <v>0</v>
      </c>
      <c r="EI104" s="160">
        <f t="shared" si="202"/>
        <v>0</v>
      </c>
      <c r="EJ104" s="160">
        <f t="shared" si="203"/>
        <v>0</v>
      </c>
      <c r="EK104" s="160">
        <f t="shared" si="204"/>
        <v>0</v>
      </c>
      <c r="EL104" s="160">
        <f t="shared" si="205"/>
        <v>0</v>
      </c>
      <c r="EM104" s="160">
        <f t="shared" si="206"/>
        <v>0</v>
      </c>
      <c r="EN104" s="160">
        <f t="shared" si="207"/>
        <v>0</v>
      </c>
      <c r="EO104" s="160">
        <f t="shared" si="208"/>
        <v>0</v>
      </c>
      <c r="EP104" s="160">
        <f t="shared" si="209"/>
        <v>0</v>
      </c>
      <c r="EQ104" s="160">
        <f t="shared" si="210"/>
        <v>0</v>
      </c>
      <c r="ER104" s="10"/>
      <c r="ES104" s="160">
        <f t="shared" si="211"/>
        <v>0</v>
      </c>
      <c r="ET104" s="160">
        <f t="shared" si="212"/>
        <v>0</v>
      </c>
      <c r="EU104" s="160">
        <f t="shared" si="213"/>
        <v>0</v>
      </c>
      <c r="EV104" s="160">
        <f t="shared" si="214"/>
        <v>0</v>
      </c>
      <c r="EW104" s="160">
        <f t="shared" si="215"/>
        <v>0</v>
      </c>
      <c r="EX104" s="160">
        <f t="shared" si="216"/>
        <v>0</v>
      </c>
      <c r="EY104" s="160">
        <f t="shared" si="217"/>
        <v>0</v>
      </c>
      <c r="EZ104" s="160">
        <f t="shared" si="218"/>
        <v>0</v>
      </c>
      <c r="FA104" s="160">
        <f t="shared" si="219"/>
        <v>0</v>
      </c>
      <c r="FB104" s="160">
        <f t="shared" si="220"/>
        <v>0</v>
      </c>
      <c r="FC104" s="160">
        <f t="shared" si="221"/>
        <v>0</v>
      </c>
      <c r="FD104" s="160">
        <f t="shared" si="222"/>
        <v>0</v>
      </c>
      <c r="FE104" s="160">
        <f t="shared" si="223"/>
        <v>0</v>
      </c>
      <c r="FF104" s="160">
        <f t="shared" si="224"/>
        <v>0</v>
      </c>
      <c r="FG104" s="160">
        <f t="shared" si="225"/>
        <v>0</v>
      </c>
      <c r="FH104" s="10"/>
      <c r="FI104" s="195">
        <f t="shared" si="226"/>
        <v>0</v>
      </c>
      <c r="FJ104" s="195">
        <f t="shared" si="227"/>
        <v>0</v>
      </c>
      <c r="FK104" s="195">
        <f t="shared" si="228"/>
        <v>0</v>
      </c>
      <c r="FL104" s="195">
        <f t="shared" si="229"/>
        <v>0</v>
      </c>
      <c r="FM104" s="195">
        <f t="shared" si="230"/>
        <v>0</v>
      </c>
      <c r="FN104" s="195">
        <f t="shared" si="231"/>
        <v>0</v>
      </c>
      <c r="FO104" s="195">
        <f t="shared" si="232"/>
        <v>0</v>
      </c>
      <c r="FP104" s="195">
        <f t="shared" si="233"/>
        <v>0</v>
      </c>
      <c r="FQ104" s="195">
        <f t="shared" si="234"/>
        <v>0</v>
      </c>
      <c r="FR104" s="195">
        <f t="shared" si="235"/>
        <v>0</v>
      </c>
      <c r="FS104" s="195">
        <f t="shared" si="236"/>
        <v>0</v>
      </c>
      <c r="FT104" s="195">
        <f t="shared" si="237"/>
        <v>0</v>
      </c>
      <c r="FU104" s="195">
        <f t="shared" si="238"/>
        <v>0</v>
      </c>
      <c r="FV104" s="195">
        <f t="shared" si="239"/>
        <v>0</v>
      </c>
      <c r="FW104" s="195">
        <f t="shared" si="240"/>
        <v>0</v>
      </c>
      <c r="FX104" s="195">
        <f t="shared" si="241"/>
        <v>0</v>
      </c>
      <c r="FY104" s="195">
        <f t="shared" si="242"/>
        <v>0</v>
      </c>
      <c r="FZ104" s="195">
        <f t="shared" si="243"/>
        <v>0</v>
      </c>
      <c r="GA104" s="195">
        <f t="shared" si="244"/>
        <v>0</v>
      </c>
      <c r="GB104" s="195">
        <f t="shared" si="245"/>
        <v>0</v>
      </c>
      <c r="GC104" s="195">
        <f t="shared" si="246"/>
        <v>0</v>
      </c>
      <c r="GD104" s="195">
        <f t="shared" si="247"/>
        <v>0</v>
      </c>
      <c r="GE104" s="195">
        <f t="shared" si="248"/>
        <v>0</v>
      </c>
      <c r="GF104" s="195">
        <f t="shared" si="249"/>
        <v>0</v>
      </c>
      <c r="GG104" s="195">
        <f t="shared" si="250"/>
        <v>0</v>
      </c>
      <c r="GH104" s="195">
        <f t="shared" si="251"/>
        <v>0</v>
      </c>
      <c r="GI104" s="195">
        <f t="shared" si="252"/>
        <v>0</v>
      </c>
      <c r="GJ104" s="195">
        <f t="shared" si="253"/>
        <v>0</v>
      </c>
      <c r="GK104" s="195">
        <f t="shared" si="254"/>
        <v>0</v>
      </c>
      <c r="GL104" s="195">
        <f t="shared" si="255"/>
        <v>0</v>
      </c>
      <c r="GM104" s="10"/>
      <c r="GN104" s="10"/>
      <c r="GO104" s="264">
        <f t="shared" si="256"/>
        <v>0</v>
      </c>
      <c r="GP104" s="264">
        <f t="shared" si="257"/>
        <v>0</v>
      </c>
      <c r="GQ104" s="264">
        <f t="shared" si="258"/>
        <v>0</v>
      </c>
      <c r="GR104" s="264">
        <f t="shared" si="259"/>
        <v>0</v>
      </c>
      <c r="GS104" s="264">
        <f t="shared" si="260"/>
        <v>0</v>
      </c>
      <c r="GT104" s="264">
        <f t="shared" si="261"/>
        <v>0</v>
      </c>
      <c r="GU104" s="264">
        <f t="shared" si="262"/>
        <v>0</v>
      </c>
      <c r="GV104" s="264">
        <f t="shared" si="263"/>
        <v>0</v>
      </c>
      <c r="GW104" s="264">
        <f t="shared" si="264"/>
        <v>0</v>
      </c>
      <c r="GX104" s="264">
        <f t="shared" si="265"/>
        <v>0</v>
      </c>
      <c r="GY104" s="162"/>
      <c r="GZ104" s="264">
        <f t="shared" si="266"/>
        <v>0</v>
      </c>
      <c r="HA104" s="264">
        <f t="shared" si="267"/>
        <v>0</v>
      </c>
      <c r="HB104" s="264">
        <f t="shared" si="268"/>
        <v>0</v>
      </c>
      <c r="HC104" s="264">
        <f t="shared" si="269"/>
        <v>0</v>
      </c>
      <c r="HD104" s="264">
        <f t="shared" si="270"/>
        <v>0</v>
      </c>
    </row>
    <row r="105" spans="1:212" ht="30" hidden="1" x14ac:dyDescent="0.25">
      <c r="C105" s="65" t="s">
        <v>137</v>
      </c>
      <c r="D105" s="7">
        <v>1103</v>
      </c>
      <c r="E105" s="200">
        <v>1</v>
      </c>
      <c r="F105" s="246"/>
      <c r="G105" s="178">
        <f t="shared" si="291"/>
        <v>0</v>
      </c>
      <c r="H105" s="178">
        <f t="shared" si="291"/>
        <v>0</v>
      </c>
      <c r="I105" s="26"/>
      <c r="J105" s="26"/>
      <c r="K105" s="26"/>
      <c r="L105" s="26"/>
      <c r="M105" s="26"/>
      <c r="N105" s="26"/>
      <c r="O105" s="26"/>
      <c r="P105" s="26"/>
      <c r="Q105" s="178">
        <f t="shared" si="292"/>
        <v>0</v>
      </c>
      <c r="R105" s="26"/>
      <c r="S105" s="26"/>
      <c r="T105" s="26"/>
      <c r="U105" s="26"/>
      <c r="V105" s="178">
        <f t="shared" si="293"/>
        <v>0</v>
      </c>
      <c r="W105" s="26"/>
      <c r="X105" s="26"/>
      <c r="Y105" s="26"/>
      <c r="Z105" s="26"/>
      <c r="AA105" s="178">
        <f t="shared" si="294"/>
        <v>0</v>
      </c>
      <c r="AB105" s="26"/>
      <c r="AC105" s="26"/>
      <c r="AD105" s="26"/>
      <c r="AE105" s="26"/>
      <c r="AF105" s="178">
        <f t="shared" si="295"/>
        <v>0</v>
      </c>
      <c r="AG105" s="26"/>
      <c r="AH105" s="26"/>
      <c r="AI105" s="26"/>
      <c r="AJ105" s="26"/>
      <c r="AK105" s="178">
        <f t="shared" si="296"/>
        <v>0</v>
      </c>
      <c r="AL105" s="178">
        <f t="shared" si="296"/>
        <v>0</v>
      </c>
      <c r="AM105" s="26"/>
      <c r="AN105" s="26"/>
      <c r="AO105" s="26"/>
      <c r="AP105" s="26"/>
      <c r="AQ105" s="26"/>
      <c r="AR105" s="26"/>
      <c r="AS105" s="26"/>
      <c r="AT105" s="26"/>
      <c r="AU105" s="178">
        <f t="shared" si="297"/>
        <v>0</v>
      </c>
      <c r="AV105" s="26"/>
      <c r="AW105" s="26"/>
      <c r="AX105" s="26"/>
      <c r="AY105" s="26"/>
      <c r="AZ105" s="178">
        <f t="shared" si="298"/>
        <v>0</v>
      </c>
      <c r="BA105" s="26"/>
      <c r="BB105" s="26"/>
      <c r="BC105" s="26"/>
      <c r="BD105" s="26"/>
      <c r="BE105" s="178">
        <f t="shared" si="299"/>
        <v>0</v>
      </c>
      <c r="BF105" s="26"/>
      <c r="BG105" s="26"/>
      <c r="BH105" s="26"/>
      <c r="BI105" s="26"/>
      <c r="BJ105" s="178">
        <f t="shared" si="300"/>
        <v>0</v>
      </c>
      <c r="BK105" s="26"/>
      <c r="BL105" s="26"/>
      <c r="BM105" s="26"/>
      <c r="BN105" s="26"/>
      <c r="BO105" s="178">
        <f t="shared" si="301"/>
        <v>0</v>
      </c>
      <c r="BP105" s="26"/>
      <c r="BQ105" s="26"/>
      <c r="BR105" s="26"/>
      <c r="BS105" s="26"/>
      <c r="BT105" s="178">
        <f t="shared" si="302"/>
        <v>0</v>
      </c>
      <c r="BU105" s="26"/>
      <c r="BV105" s="26"/>
      <c r="BW105" s="26"/>
      <c r="BX105" s="26"/>
      <c r="BY105" s="178">
        <f t="shared" si="303"/>
        <v>0</v>
      </c>
      <c r="BZ105" s="26"/>
      <c r="CA105" s="26"/>
      <c r="CB105" s="26"/>
      <c r="CC105" s="26"/>
      <c r="CD105" s="178">
        <f t="shared" si="304"/>
        <v>0</v>
      </c>
      <c r="CE105" s="26"/>
      <c r="CF105" s="26"/>
      <c r="CG105" s="26"/>
      <c r="CH105" s="26"/>
      <c r="CI105" s="178">
        <f t="shared" si="305"/>
        <v>0</v>
      </c>
      <c r="CJ105" s="26"/>
      <c r="CK105" s="26"/>
      <c r="CL105" s="26"/>
      <c r="CM105" s="26"/>
      <c r="CN105" s="178">
        <f t="shared" si="306"/>
        <v>0</v>
      </c>
      <c r="CO105" s="26"/>
      <c r="CP105" s="26"/>
      <c r="CQ105" s="26"/>
      <c r="CR105" s="26"/>
      <c r="CS105" s="162">
        <f t="shared" si="162"/>
        <v>0</v>
      </c>
      <c r="CT105" s="10"/>
      <c r="CU105" s="160">
        <f t="shared" si="163"/>
        <v>0</v>
      </c>
      <c r="CV105" s="160">
        <f t="shared" si="164"/>
        <v>0</v>
      </c>
      <c r="CW105" s="160">
        <f t="shared" si="165"/>
        <v>0</v>
      </c>
      <c r="CX105" s="160">
        <f t="shared" si="166"/>
        <v>0</v>
      </c>
      <c r="CY105" s="160">
        <f t="shared" si="167"/>
        <v>0</v>
      </c>
      <c r="CZ105" s="160">
        <f t="shared" si="168"/>
        <v>0</v>
      </c>
      <c r="DA105" s="160">
        <f t="shared" si="169"/>
        <v>0</v>
      </c>
      <c r="DB105" s="160">
        <f t="shared" si="170"/>
        <v>0</v>
      </c>
      <c r="DC105" s="160">
        <f t="shared" si="171"/>
        <v>0</v>
      </c>
      <c r="DD105" s="160">
        <f t="shared" si="172"/>
        <v>0</v>
      </c>
      <c r="DE105" s="160">
        <f t="shared" si="173"/>
        <v>0</v>
      </c>
      <c r="DF105" s="160">
        <f t="shared" si="174"/>
        <v>0</v>
      </c>
      <c r="DG105" s="160">
        <f t="shared" si="175"/>
        <v>0</v>
      </c>
      <c r="DH105" s="160">
        <f t="shared" si="176"/>
        <v>0</v>
      </c>
      <c r="DI105" s="160">
        <f t="shared" si="177"/>
        <v>0</v>
      </c>
      <c r="DJ105" s="160">
        <f t="shared" si="178"/>
        <v>0</v>
      </c>
      <c r="DK105" s="160">
        <f t="shared" si="179"/>
        <v>0</v>
      </c>
      <c r="DL105" s="160">
        <f t="shared" si="180"/>
        <v>0</v>
      </c>
      <c r="DM105" s="10"/>
      <c r="DN105" s="160">
        <f t="shared" si="181"/>
        <v>0</v>
      </c>
      <c r="DO105" s="160">
        <f t="shared" si="182"/>
        <v>0</v>
      </c>
      <c r="DP105" s="160">
        <f t="shared" si="183"/>
        <v>0</v>
      </c>
      <c r="DQ105" s="160">
        <f t="shared" si="184"/>
        <v>0</v>
      </c>
      <c r="DR105" s="160">
        <f t="shared" si="185"/>
        <v>0</v>
      </c>
      <c r="DS105" s="160">
        <f t="shared" si="186"/>
        <v>0</v>
      </c>
      <c r="DT105" s="160">
        <f t="shared" si="187"/>
        <v>0</v>
      </c>
      <c r="DU105" s="160">
        <f t="shared" si="188"/>
        <v>0</v>
      </c>
      <c r="DV105" s="160">
        <f t="shared" si="189"/>
        <v>0</v>
      </c>
      <c r="DW105" s="160">
        <f t="shared" si="190"/>
        <v>0</v>
      </c>
      <c r="DX105" s="160">
        <f t="shared" si="191"/>
        <v>0</v>
      </c>
      <c r="DY105" s="160">
        <f t="shared" si="192"/>
        <v>0</v>
      </c>
      <c r="DZ105" s="160">
        <f t="shared" si="193"/>
        <v>0</v>
      </c>
      <c r="EA105" s="160">
        <f t="shared" si="194"/>
        <v>0</v>
      </c>
      <c r="EB105" s="160">
        <f t="shared" si="195"/>
        <v>0</v>
      </c>
      <c r="EC105" s="160">
        <f t="shared" si="196"/>
        <v>0</v>
      </c>
      <c r="ED105" s="160">
        <f t="shared" si="197"/>
        <v>0</v>
      </c>
      <c r="EE105" s="160">
        <f t="shared" si="198"/>
        <v>0</v>
      </c>
      <c r="EF105" s="160">
        <f t="shared" si="199"/>
        <v>0</v>
      </c>
      <c r="EG105" s="160">
        <f t="shared" si="200"/>
        <v>0</v>
      </c>
      <c r="EH105" s="160">
        <f t="shared" si="201"/>
        <v>0</v>
      </c>
      <c r="EI105" s="160">
        <f t="shared" si="202"/>
        <v>0</v>
      </c>
      <c r="EJ105" s="160">
        <f t="shared" si="203"/>
        <v>0</v>
      </c>
      <c r="EK105" s="160">
        <f t="shared" si="204"/>
        <v>0</v>
      </c>
      <c r="EL105" s="160">
        <f t="shared" si="205"/>
        <v>0</v>
      </c>
      <c r="EM105" s="160">
        <f t="shared" si="206"/>
        <v>0</v>
      </c>
      <c r="EN105" s="160">
        <f t="shared" si="207"/>
        <v>0</v>
      </c>
      <c r="EO105" s="160">
        <f t="shared" si="208"/>
        <v>0</v>
      </c>
      <c r="EP105" s="160">
        <f t="shared" si="209"/>
        <v>0</v>
      </c>
      <c r="EQ105" s="160">
        <f t="shared" si="210"/>
        <v>0</v>
      </c>
      <c r="ER105" s="10"/>
      <c r="ES105" s="160">
        <f t="shared" si="211"/>
        <v>0</v>
      </c>
      <c r="ET105" s="160">
        <f t="shared" si="212"/>
        <v>0</v>
      </c>
      <c r="EU105" s="160">
        <f t="shared" si="213"/>
        <v>0</v>
      </c>
      <c r="EV105" s="160">
        <f t="shared" si="214"/>
        <v>0</v>
      </c>
      <c r="EW105" s="160">
        <f t="shared" si="215"/>
        <v>0</v>
      </c>
      <c r="EX105" s="160">
        <f t="shared" si="216"/>
        <v>0</v>
      </c>
      <c r="EY105" s="160">
        <f t="shared" si="217"/>
        <v>0</v>
      </c>
      <c r="EZ105" s="160">
        <f t="shared" si="218"/>
        <v>0</v>
      </c>
      <c r="FA105" s="160">
        <f t="shared" si="219"/>
        <v>0</v>
      </c>
      <c r="FB105" s="160">
        <f t="shared" si="220"/>
        <v>0</v>
      </c>
      <c r="FC105" s="160">
        <f t="shared" si="221"/>
        <v>0</v>
      </c>
      <c r="FD105" s="160">
        <f t="shared" si="222"/>
        <v>0</v>
      </c>
      <c r="FE105" s="160">
        <f t="shared" si="223"/>
        <v>0</v>
      </c>
      <c r="FF105" s="160">
        <f t="shared" si="224"/>
        <v>0</v>
      </c>
      <c r="FG105" s="160">
        <f t="shared" si="225"/>
        <v>0</v>
      </c>
      <c r="FH105" s="10"/>
      <c r="FI105" s="195">
        <f t="shared" si="226"/>
        <v>0</v>
      </c>
      <c r="FJ105" s="195">
        <f t="shared" si="227"/>
        <v>0</v>
      </c>
      <c r="FK105" s="195">
        <f t="shared" si="228"/>
        <v>0</v>
      </c>
      <c r="FL105" s="195">
        <f t="shared" si="229"/>
        <v>0</v>
      </c>
      <c r="FM105" s="195">
        <f t="shared" si="230"/>
        <v>0</v>
      </c>
      <c r="FN105" s="195">
        <f t="shared" si="231"/>
        <v>0</v>
      </c>
      <c r="FO105" s="195">
        <f t="shared" si="232"/>
        <v>0</v>
      </c>
      <c r="FP105" s="195">
        <f t="shared" si="233"/>
        <v>0</v>
      </c>
      <c r="FQ105" s="195">
        <f t="shared" si="234"/>
        <v>0</v>
      </c>
      <c r="FR105" s="195">
        <f t="shared" si="235"/>
        <v>0</v>
      </c>
      <c r="FS105" s="195">
        <f t="shared" si="236"/>
        <v>0</v>
      </c>
      <c r="FT105" s="195">
        <f t="shared" si="237"/>
        <v>0</v>
      </c>
      <c r="FU105" s="195">
        <f t="shared" si="238"/>
        <v>0</v>
      </c>
      <c r="FV105" s="195">
        <f t="shared" si="239"/>
        <v>0</v>
      </c>
      <c r="FW105" s="195">
        <f t="shared" si="240"/>
        <v>0</v>
      </c>
      <c r="FX105" s="195">
        <f t="shared" si="241"/>
        <v>0</v>
      </c>
      <c r="FY105" s="195">
        <f t="shared" si="242"/>
        <v>0</v>
      </c>
      <c r="FZ105" s="195">
        <f t="shared" si="243"/>
        <v>0</v>
      </c>
      <c r="GA105" s="195">
        <f t="shared" si="244"/>
        <v>0</v>
      </c>
      <c r="GB105" s="195">
        <f t="shared" si="245"/>
        <v>0</v>
      </c>
      <c r="GC105" s="195">
        <f t="shared" si="246"/>
        <v>0</v>
      </c>
      <c r="GD105" s="195">
        <f t="shared" si="247"/>
        <v>0</v>
      </c>
      <c r="GE105" s="195">
        <f t="shared" si="248"/>
        <v>0</v>
      </c>
      <c r="GF105" s="195">
        <f t="shared" si="249"/>
        <v>0</v>
      </c>
      <c r="GG105" s="195">
        <f t="shared" si="250"/>
        <v>0</v>
      </c>
      <c r="GH105" s="195">
        <f t="shared" si="251"/>
        <v>0</v>
      </c>
      <c r="GI105" s="195">
        <f t="shared" si="252"/>
        <v>0</v>
      </c>
      <c r="GJ105" s="195">
        <f t="shared" si="253"/>
        <v>0</v>
      </c>
      <c r="GK105" s="195">
        <f t="shared" si="254"/>
        <v>0</v>
      </c>
      <c r="GL105" s="195">
        <f t="shared" si="255"/>
        <v>0</v>
      </c>
      <c r="GM105" s="10"/>
      <c r="GN105" s="10"/>
      <c r="GO105" s="264">
        <f t="shared" si="256"/>
        <v>0</v>
      </c>
      <c r="GP105" s="264">
        <f t="shared" si="257"/>
        <v>0</v>
      </c>
      <c r="GQ105" s="264">
        <f t="shared" si="258"/>
        <v>0</v>
      </c>
      <c r="GR105" s="264">
        <f t="shared" si="259"/>
        <v>0</v>
      </c>
      <c r="GS105" s="264">
        <f t="shared" si="260"/>
        <v>0</v>
      </c>
      <c r="GT105" s="264">
        <f t="shared" si="261"/>
        <v>0</v>
      </c>
      <c r="GU105" s="264">
        <f t="shared" si="262"/>
        <v>0</v>
      </c>
      <c r="GV105" s="264">
        <f t="shared" si="263"/>
        <v>0</v>
      </c>
      <c r="GW105" s="264">
        <f t="shared" si="264"/>
        <v>0</v>
      </c>
      <c r="GX105" s="264">
        <f t="shared" si="265"/>
        <v>0</v>
      </c>
      <c r="GY105" s="162"/>
      <c r="GZ105" s="264">
        <f t="shared" si="266"/>
        <v>0</v>
      </c>
      <c r="HA105" s="264">
        <f t="shared" si="267"/>
        <v>0</v>
      </c>
      <c r="HB105" s="264">
        <f t="shared" si="268"/>
        <v>0</v>
      </c>
      <c r="HC105" s="264">
        <f t="shared" si="269"/>
        <v>0</v>
      </c>
      <c r="HD105" s="264">
        <f t="shared" si="270"/>
        <v>0</v>
      </c>
    </row>
    <row r="106" spans="1:212" ht="60" hidden="1" x14ac:dyDescent="0.25">
      <c r="C106" s="38" t="s">
        <v>138</v>
      </c>
      <c r="D106" s="7">
        <v>1104</v>
      </c>
      <c r="E106" s="200">
        <v>19</v>
      </c>
      <c r="F106" s="246"/>
      <c r="G106" s="178">
        <f t="shared" si="291"/>
        <v>0</v>
      </c>
      <c r="H106" s="178">
        <f t="shared" si="291"/>
        <v>0</v>
      </c>
      <c r="I106" s="26"/>
      <c r="J106" s="26"/>
      <c r="K106" s="26"/>
      <c r="L106" s="26"/>
      <c r="M106" s="26"/>
      <c r="N106" s="26"/>
      <c r="O106" s="26"/>
      <c r="P106" s="26"/>
      <c r="Q106" s="178">
        <f t="shared" si="292"/>
        <v>0</v>
      </c>
      <c r="R106" s="26"/>
      <c r="S106" s="26"/>
      <c r="T106" s="26"/>
      <c r="U106" s="26"/>
      <c r="V106" s="178">
        <f t="shared" si="293"/>
        <v>0</v>
      </c>
      <c r="W106" s="26"/>
      <c r="X106" s="26"/>
      <c r="Y106" s="26"/>
      <c r="Z106" s="26"/>
      <c r="AA106" s="178">
        <f t="shared" si="294"/>
        <v>0</v>
      </c>
      <c r="AB106" s="26"/>
      <c r="AC106" s="26"/>
      <c r="AD106" s="26"/>
      <c r="AE106" s="26"/>
      <c r="AF106" s="178">
        <f t="shared" si="295"/>
        <v>0</v>
      </c>
      <c r="AG106" s="26"/>
      <c r="AH106" s="26"/>
      <c r="AI106" s="26"/>
      <c r="AJ106" s="26"/>
      <c r="AK106" s="178">
        <f t="shared" si="296"/>
        <v>0</v>
      </c>
      <c r="AL106" s="178">
        <f t="shared" si="296"/>
        <v>0</v>
      </c>
      <c r="AM106" s="26"/>
      <c r="AN106" s="26"/>
      <c r="AO106" s="26"/>
      <c r="AP106" s="26"/>
      <c r="AQ106" s="26"/>
      <c r="AR106" s="26"/>
      <c r="AS106" s="26"/>
      <c r="AT106" s="26"/>
      <c r="AU106" s="178">
        <f t="shared" si="297"/>
        <v>0</v>
      </c>
      <c r="AV106" s="26"/>
      <c r="AW106" s="26"/>
      <c r="AX106" s="26"/>
      <c r="AY106" s="26"/>
      <c r="AZ106" s="178">
        <f t="shared" si="298"/>
        <v>0</v>
      </c>
      <c r="BA106" s="26"/>
      <c r="BB106" s="26"/>
      <c r="BC106" s="26"/>
      <c r="BD106" s="26"/>
      <c r="BE106" s="178">
        <f t="shared" si="299"/>
        <v>0</v>
      </c>
      <c r="BF106" s="26"/>
      <c r="BG106" s="26"/>
      <c r="BH106" s="26"/>
      <c r="BI106" s="26"/>
      <c r="BJ106" s="178">
        <f t="shared" si="300"/>
        <v>0</v>
      </c>
      <c r="BK106" s="26"/>
      <c r="BL106" s="26"/>
      <c r="BM106" s="26"/>
      <c r="BN106" s="26"/>
      <c r="BO106" s="178">
        <f t="shared" si="301"/>
        <v>0</v>
      </c>
      <c r="BP106" s="26"/>
      <c r="BQ106" s="26"/>
      <c r="BR106" s="26"/>
      <c r="BS106" s="26"/>
      <c r="BT106" s="178">
        <f t="shared" si="302"/>
        <v>0</v>
      </c>
      <c r="BU106" s="26"/>
      <c r="BV106" s="26"/>
      <c r="BW106" s="26"/>
      <c r="BX106" s="26"/>
      <c r="BY106" s="178">
        <f t="shared" si="303"/>
        <v>0</v>
      </c>
      <c r="BZ106" s="26"/>
      <c r="CA106" s="26"/>
      <c r="CB106" s="26"/>
      <c r="CC106" s="26"/>
      <c r="CD106" s="178">
        <f t="shared" si="304"/>
        <v>0</v>
      </c>
      <c r="CE106" s="26"/>
      <c r="CF106" s="26"/>
      <c r="CG106" s="26"/>
      <c r="CH106" s="26"/>
      <c r="CI106" s="178">
        <f t="shared" si="305"/>
        <v>0</v>
      </c>
      <c r="CJ106" s="26"/>
      <c r="CK106" s="26"/>
      <c r="CL106" s="26"/>
      <c r="CM106" s="26"/>
      <c r="CN106" s="178">
        <f t="shared" si="306"/>
        <v>0</v>
      </c>
      <c r="CO106" s="26"/>
      <c r="CP106" s="26"/>
      <c r="CQ106" s="26"/>
      <c r="CR106" s="26"/>
      <c r="CS106" s="162">
        <f t="shared" si="162"/>
        <v>0</v>
      </c>
      <c r="CT106" s="10"/>
      <c r="CU106" s="160">
        <f t="shared" si="163"/>
        <v>0</v>
      </c>
      <c r="CV106" s="160">
        <f t="shared" si="164"/>
        <v>0</v>
      </c>
      <c r="CW106" s="160">
        <f t="shared" si="165"/>
        <v>0</v>
      </c>
      <c r="CX106" s="160">
        <f t="shared" si="166"/>
        <v>0</v>
      </c>
      <c r="CY106" s="160">
        <f t="shared" si="167"/>
        <v>0</v>
      </c>
      <c r="CZ106" s="160">
        <f t="shared" si="168"/>
        <v>0</v>
      </c>
      <c r="DA106" s="160">
        <f t="shared" si="169"/>
        <v>0</v>
      </c>
      <c r="DB106" s="160">
        <f t="shared" si="170"/>
        <v>0</v>
      </c>
      <c r="DC106" s="160">
        <f t="shared" si="171"/>
        <v>0</v>
      </c>
      <c r="DD106" s="160">
        <f t="shared" si="172"/>
        <v>0</v>
      </c>
      <c r="DE106" s="160">
        <f t="shared" si="173"/>
        <v>0</v>
      </c>
      <c r="DF106" s="160">
        <f t="shared" si="174"/>
        <v>0</v>
      </c>
      <c r="DG106" s="160">
        <f t="shared" si="175"/>
        <v>0</v>
      </c>
      <c r="DH106" s="160">
        <f t="shared" si="176"/>
        <v>0</v>
      </c>
      <c r="DI106" s="160">
        <f t="shared" si="177"/>
        <v>0</v>
      </c>
      <c r="DJ106" s="160">
        <f t="shared" si="178"/>
        <v>0</v>
      </c>
      <c r="DK106" s="160">
        <f t="shared" si="179"/>
        <v>0</v>
      </c>
      <c r="DL106" s="160">
        <f t="shared" si="180"/>
        <v>0</v>
      </c>
      <c r="DM106" s="10"/>
      <c r="DN106" s="160">
        <f t="shared" si="181"/>
        <v>0</v>
      </c>
      <c r="DO106" s="160">
        <f t="shared" si="182"/>
        <v>0</v>
      </c>
      <c r="DP106" s="160">
        <f t="shared" si="183"/>
        <v>0</v>
      </c>
      <c r="DQ106" s="160">
        <f t="shared" si="184"/>
        <v>0</v>
      </c>
      <c r="DR106" s="160">
        <f t="shared" si="185"/>
        <v>0</v>
      </c>
      <c r="DS106" s="160">
        <f t="shared" si="186"/>
        <v>0</v>
      </c>
      <c r="DT106" s="160">
        <f t="shared" si="187"/>
        <v>0</v>
      </c>
      <c r="DU106" s="160">
        <f t="shared" si="188"/>
        <v>0</v>
      </c>
      <c r="DV106" s="160">
        <f t="shared" si="189"/>
        <v>0</v>
      </c>
      <c r="DW106" s="160">
        <f t="shared" si="190"/>
        <v>0</v>
      </c>
      <c r="DX106" s="160">
        <f t="shared" si="191"/>
        <v>0</v>
      </c>
      <c r="DY106" s="160">
        <f t="shared" si="192"/>
        <v>0</v>
      </c>
      <c r="DZ106" s="160">
        <f t="shared" si="193"/>
        <v>0</v>
      </c>
      <c r="EA106" s="160">
        <f t="shared" si="194"/>
        <v>0</v>
      </c>
      <c r="EB106" s="160">
        <f t="shared" si="195"/>
        <v>0</v>
      </c>
      <c r="EC106" s="160">
        <f t="shared" si="196"/>
        <v>0</v>
      </c>
      <c r="ED106" s="160">
        <f t="shared" si="197"/>
        <v>0</v>
      </c>
      <c r="EE106" s="160">
        <f t="shared" si="198"/>
        <v>0</v>
      </c>
      <c r="EF106" s="160">
        <f t="shared" si="199"/>
        <v>0</v>
      </c>
      <c r="EG106" s="160">
        <f t="shared" si="200"/>
        <v>0</v>
      </c>
      <c r="EH106" s="160">
        <f t="shared" si="201"/>
        <v>0</v>
      </c>
      <c r="EI106" s="160">
        <f t="shared" si="202"/>
        <v>0</v>
      </c>
      <c r="EJ106" s="160">
        <f t="shared" si="203"/>
        <v>0</v>
      </c>
      <c r="EK106" s="160">
        <f t="shared" si="204"/>
        <v>0</v>
      </c>
      <c r="EL106" s="160">
        <f t="shared" si="205"/>
        <v>0</v>
      </c>
      <c r="EM106" s="160">
        <f t="shared" si="206"/>
        <v>0</v>
      </c>
      <c r="EN106" s="160">
        <f t="shared" si="207"/>
        <v>0</v>
      </c>
      <c r="EO106" s="160">
        <f t="shared" si="208"/>
        <v>0</v>
      </c>
      <c r="EP106" s="160">
        <f t="shared" si="209"/>
        <v>0</v>
      </c>
      <c r="EQ106" s="160">
        <f t="shared" si="210"/>
        <v>0</v>
      </c>
      <c r="ER106" s="10"/>
      <c r="ES106" s="160">
        <f t="shared" si="211"/>
        <v>0</v>
      </c>
      <c r="ET106" s="160">
        <f t="shared" si="212"/>
        <v>0</v>
      </c>
      <c r="EU106" s="160">
        <f t="shared" si="213"/>
        <v>0</v>
      </c>
      <c r="EV106" s="160">
        <f t="shared" si="214"/>
        <v>0</v>
      </c>
      <c r="EW106" s="160">
        <f t="shared" si="215"/>
        <v>0</v>
      </c>
      <c r="EX106" s="160">
        <f t="shared" si="216"/>
        <v>0</v>
      </c>
      <c r="EY106" s="160">
        <f t="shared" si="217"/>
        <v>0</v>
      </c>
      <c r="EZ106" s="160">
        <f t="shared" si="218"/>
        <v>0</v>
      </c>
      <c r="FA106" s="160">
        <f t="shared" si="219"/>
        <v>0</v>
      </c>
      <c r="FB106" s="160">
        <f t="shared" si="220"/>
        <v>0</v>
      </c>
      <c r="FC106" s="160">
        <f t="shared" si="221"/>
        <v>0</v>
      </c>
      <c r="FD106" s="160">
        <f t="shared" si="222"/>
        <v>0</v>
      </c>
      <c r="FE106" s="160">
        <f t="shared" si="223"/>
        <v>0</v>
      </c>
      <c r="FF106" s="160">
        <f t="shared" si="224"/>
        <v>0</v>
      </c>
      <c r="FG106" s="160">
        <f t="shared" si="225"/>
        <v>0</v>
      </c>
      <c r="FH106" s="10"/>
      <c r="FI106" s="195">
        <f t="shared" si="226"/>
        <v>0</v>
      </c>
      <c r="FJ106" s="195">
        <f t="shared" si="227"/>
        <v>0</v>
      </c>
      <c r="FK106" s="195">
        <f t="shared" si="228"/>
        <v>0</v>
      </c>
      <c r="FL106" s="195">
        <f t="shared" si="229"/>
        <v>0</v>
      </c>
      <c r="FM106" s="195">
        <f t="shared" si="230"/>
        <v>0</v>
      </c>
      <c r="FN106" s="195">
        <f t="shared" si="231"/>
        <v>0</v>
      </c>
      <c r="FO106" s="195">
        <f t="shared" si="232"/>
        <v>0</v>
      </c>
      <c r="FP106" s="195">
        <f t="shared" si="233"/>
        <v>0</v>
      </c>
      <c r="FQ106" s="195">
        <f t="shared" si="234"/>
        <v>0</v>
      </c>
      <c r="FR106" s="195">
        <f t="shared" si="235"/>
        <v>0</v>
      </c>
      <c r="FS106" s="195">
        <f t="shared" si="236"/>
        <v>0</v>
      </c>
      <c r="FT106" s="195">
        <f t="shared" si="237"/>
        <v>0</v>
      </c>
      <c r="FU106" s="195">
        <f t="shared" si="238"/>
        <v>0</v>
      </c>
      <c r="FV106" s="195">
        <f t="shared" si="239"/>
        <v>0</v>
      </c>
      <c r="FW106" s="195">
        <f t="shared" si="240"/>
        <v>0</v>
      </c>
      <c r="FX106" s="195">
        <f t="shared" si="241"/>
        <v>0</v>
      </c>
      <c r="FY106" s="195">
        <f t="shared" si="242"/>
        <v>0</v>
      </c>
      <c r="FZ106" s="195">
        <f t="shared" si="243"/>
        <v>0</v>
      </c>
      <c r="GA106" s="195">
        <f t="shared" si="244"/>
        <v>0</v>
      </c>
      <c r="GB106" s="195">
        <f t="shared" si="245"/>
        <v>0</v>
      </c>
      <c r="GC106" s="195">
        <f t="shared" si="246"/>
        <v>0</v>
      </c>
      <c r="GD106" s="195">
        <f t="shared" si="247"/>
        <v>0</v>
      </c>
      <c r="GE106" s="195">
        <f t="shared" si="248"/>
        <v>0</v>
      </c>
      <c r="GF106" s="195">
        <f t="shared" si="249"/>
        <v>0</v>
      </c>
      <c r="GG106" s="195">
        <f t="shared" si="250"/>
        <v>0</v>
      </c>
      <c r="GH106" s="195">
        <f t="shared" si="251"/>
        <v>0</v>
      </c>
      <c r="GI106" s="195">
        <f t="shared" si="252"/>
        <v>0</v>
      </c>
      <c r="GJ106" s="195">
        <f t="shared" si="253"/>
        <v>0</v>
      </c>
      <c r="GK106" s="195">
        <f t="shared" si="254"/>
        <v>0</v>
      </c>
      <c r="GL106" s="195">
        <f t="shared" si="255"/>
        <v>0</v>
      </c>
      <c r="GM106" s="10"/>
      <c r="GN106" s="10"/>
      <c r="GO106" s="264">
        <f t="shared" si="256"/>
        <v>0</v>
      </c>
      <c r="GP106" s="264">
        <f t="shared" si="257"/>
        <v>0</v>
      </c>
      <c r="GQ106" s="264">
        <f t="shared" si="258"/>
        <v>0</v>
      </c>
      <c r="GR106" s="264">
        <f t="shared" si="259"/>
        <v>0</v>
      </c>
      <c r="GS106" s="264">
        <f t="shared" si="260"/>
        <v>0</v>
      </c>
      <c r="GT106" s="264">
        <f t="shared" si="261"/>
        <v>0</v>
      </c>
      <c r="GU106" s="264">
        <f t="shared" si="262"/>
        <v>0</v>
      </c>
      <c r="GV106" s="264">
        <f t="shared" si="263"/>
        <v>0</v>
      </c>
      <c r="GW106" s="264">
        <f t="shared" si="264"/>
        <v>0</v>
      </c>
      <c r="GX106" s="264">
        <f t="shared" si="265"/>
        <v>0</v>
      </c>
      <c r="GY106" s="162"/>
      <c r="GZ106" s="264">
        <f t="shared" si="266"/>
        <v>0</v>
      </c>
      <c r="HA106" s="264">
        <f t="shared" si="267"/>
        <v>0</v>
      </c>
      <c r="HB106" s="264">
        <f t="shared" si="268"/>
        <v>0</v>
      </c>
      <c r="HC106" s="264">
        <f t="shared" si="269"/>
        <v>0</v>
      </c>
      <c r="HD106" s="264">
        <f t="shared" si="270"/>
        <v>0</v>
      </c>
    </row>
    <row r="107" spans="1:212" ht="120" hidden="1" x14ac:dyDescent="0.25">
      <c r="C107" s="38" t="s">
        <v>1324</v>
      </c>
      <c r="D107" s="7">
        <v>1105</v>
      </c>
      <c r="E107" s="200">
        <v>19</v>
      </c>
      <c r="F107" s="246"/>
      <c r="G107" s="178">
        <f t="shared" si="291"/>
        <v>0</v>
      </c>
      <c r="H107" s="178">
        <f t="shared" si="291"/>
        <v>0</v>
      </c>
      <c r="I107" s="26"/>
      <c r="J107" s="26"/>
      <c r="K107" s="26"/>
      <c r="L107" s="26"/>
      <c r="M107" s="26"/>
      <c r="N107" s="26"/>
      <c r="O107" s="26"/>
      <c r="P107" s="26"/>
      <c r="Q107" s="178">
        <f t="shared" si="292"/>
        <v>0</v>
      </c>
      <c r="R107" s="26"/>
      <c r="S107" s="26"/>
      <c r="T107" s="26"/>
      <c r="U107" s="26"/>
      <c r="V107" s="178">
        <f t="shared" si="293"/>
        <v>0</v>
      </c>
      <c r="W107" s="26"/>
      <c r="X107" s="26"/>
      <c r="Y107" s="26"/>
      <c r="Z107" s="26"/>
      <c r="AA107" s="178">
        <f t="shared" si="294"/>
        <v>0</v>
      </c>
      <c r="AB107" s="26"/>
      <c r="AC107" s="26"/>
      <c r="AD107" s="26"/>
      <c r="AE107" s="26"/>
      <c r="AF107" s="178">
        <f t="shared" si="295"/>
        <v>0</v>
      </c>
      <c r="AG107" s="26"/>
      <c r="AH107" s="26"/>
      <c r="AI107" s="26"/>
      <c r="AJ107" s="26"/>
      <c r="AK107" s="178">
        <f t="shared" si="296"/>
        <v>0</v>
      </c>
      <c r="AL107" s="178">
        <f t="shared" si="296"/>
        <v>0</v>
      </c>
      <c r="AM107" s="26"/>
      <c r="AN107" s="26"/>
      <c r="AO107" s="26"/>
      <c r="AP107" s="26"/>
      <c r="AQ107" s="26"/>
      <c r="AR107" s="26"/>
      <c r="AS107" s="26"/>
      <c r="AT107" s="26"/>
      <c r="AU107" s="178">
        <f t="shared" si="297"/>
        <v>0</v>
      </c>
      <c r="AV107" s="26"/>
      <c r="AW107" s="26"/>
      <c r="AX107" s="26"/>
      <c r="AY107" s="26"/>
      <c r="AZ107" s="178">
        <f t="shared" si="298"/>
        <v>0</v>
      </c>
      <c r="BA107" s="26"/>
      <c r="BB107" s="26"/>
      <c r="BC107" s="26"/>
      <c r="BD107" s="26"/>
      <c r="BE107" s="178">
        <f t="shared" si="299"/>
        <v>0</v>
      </c>
      <c r="BF107" s="26"/>
      <c r="BG107" s="26"/>
      <c r="BH107" s="26"/>
      <c r="BI107" s="26"/>
      <c r="BJ107" s="178">
        <f t="shared" si="300"/>
        <v>0</v>
      </c>
      <c r="BK107" s="26"/>
      <c r="BL107" s="26"/>
      <c r="BM107" s="26"/>
      <c r="BN107" s="26"/>
      <c r="BO107" s="178">
        <f t="shared" si="301"/>
        <v>0</v>
      </c>
      <c r="BP107" s="26"/>
      <c r="BQ107" s="26"/>
      <c r="BR107" s="26"/>
      <c r="BS107" s="26"/>
      <c r="BT107" s="178">
        <f t="shared" si="302"/>
        <v>0</v>
      </c>
      <c r="BU107" s="26"/>
      <c r="BV107" s="26"/>
      <c r="BW107" s="26"/>
      <c r="BX107" s="26"/>
      <c r="BY107" s="178">
        <f t="shared" si="303"/>
        <v>0</v>
      </c>
      <c r="BZ107" s="26"/>
      <c r="CA107" s="26"/>
      <c r="CB107" s="26"/>
      <c r="CC107" s="26"/>
      <c r="CD107" s="178">
        <f t="shared" si="304"/>
        <v>0</v>
      </c>
      <c r="CE107" s="26"/>
      <c r="CF107" s="26"/>
      <c r="CG107" s="26"/>
      <c r="CH107" s="26"/>
      <c r="CI107" s="178">
        <f t="shared" si="305"/>
        <v>0</v>
      </c>
      <c r="CJ107" s="26"/>
      <c r="CK107" s="26"/>
      <c r="CL107" s="26"/>
      <c r="CM107" s="26"/>
      <c r="CN107" s="178">
        <f t="shared" si="306"/>
        <v>0</v>
      </c>
      <c r="CO107" s="26"/>
      <c r="CP107" s="26"/>
      <c r="CQ107" s="26"/>
      <c r="CR107" s="26"/>
      <c r="CS107" s="162">
        <f t="shared" si="162"/>
        <v>0</v>
      </c>
      <c r="CT107" s="10"/>
      <c r="CU107" s="160">
        <f t="shared" si="163"/>
        <v>0</v>
      </c>
      <c r="CV107" s="160">
        <f t="shared" si="164"/>
        <v>0</v>
      </c>
      <c r="CW107" s="160">
        <f t="shared" si="165"/>
        <v>0</v>
      </c>
      <c r="CX107" s="160">
        <f t="shared" si="166"/>
        <v>0</v>
      </c>
      <c r="CY107" s="160">
        <f t="shared" si="167"/>
        <v>0</v>
      </c>
      <c r="CZ107" s="160">
        <f t="shared" si="168"/>
        <v>0</v>
      </c>
      <c r="DA107" s="160">
        <f t="shared" si="169"/>
        <v>0</v>
      </c>
      <c r="DB107" s="160">
        <f t="shared" si="170"/>
        <v>0</v>
      </c>
      <c r="DC107" s="160">
        <f t="shared" si="171"/>
        <v>0</v>
      </c>
      <c r="DD107" s="160">
        <f t="shared" si="172"/>
        <v>0</v>
      </c>
      <c r="DE107" s="160">
        <f t="shared" si="173"/>
        <v>0</v>
      </c>
      <c r="DF107" s="160">
        <f t="shared" si="174"/>
        <v>0</v>
      </c>
      <c r="DG107" s="160">
        <f t="shared" si="175"/>
        <v>0</v>
      </c>
      <c r="DH107" s="160">
        <f t="shared" si="176"/>
        <v>0</v>
      </c>
      <c r="DI107" s="160">
        <f t="shared" si="177"/>
        <v>0</v>
      </c>
      <c r="DJ107" s="160">
        <f t="shared" si="178"/>
        <v>0</v>
      </c>
      <c r="DK107" s="160">
        <f t="shared" si="179"/>
        <v>0</v>
      </c>
      <c r="DL107" s="160">
        <f t="shared" si="180"/>
        <v>0</v>
      </c>
      <c r="DM107" s="10"/>
      <c r="DN107" s="160">
        <f t="shared" si="181"/>
        <v>0</v>
      </c>
      <c r="DO107" s="160">
        <f t="shared" si="182"/>
        <v>0</v>
      </c>
      <c r="DP107" s="160">
        <f t="shared" si="183"/>
        <v>0</v>
      </c>
      <c r="DQ107" s="160">
        <f t="shared" si="184"/>
        <v>0</v>
      </c>
      <c r="DR107" s="160">
        <f t="shared" si="185"/>
        <v>0</v>
      </c>
      <c r="DS107" s="160">
        <f t="shared" si="186"/>
        <v>0</v>
      </c>
      <c r="DT107" s="160">
        <f t="shared" si="187"/>
        <v>0</v>
      </c>
      <c r="DU107" s="160">
        <f t="shared" si="188"/>
        <v>0</v>
      </c>
      <c r="DV107" s="160">
        <f t="shared" si="189"/>
        <v>0</v>
      </c>
      <c r="DW107" s="160">
        <f t="shared" si="190"/>
        <v>0</v>
      </c>
      <c r="DX107" s="160">
        <f t="shared" si="191"/>
        <v>0</v>
      </c>
      <c r="DY107" s="160">
        <f t="shared" si="192"/>
        <v>0</v>
      </c>
      <c r="DZ107" s="160">
        <f t="shared" si="193"/>
        <v>0</v>
      </c>
      <c r="EA107" s="160">
        <f t="shared" si="194"/>
        <v>0</v>
      </c>
      <c r="EB107" s="160">
        <f t="shared" si="195"/>
        <v>0</v>
      </c>
      <c r="EC107" s="160">
        <f t="shared" si="196"/>
        <v>0</v>
      </c>
      <c r="ED107" s="160">
        <f t="shared" si="197"/>
        <v>0</v>
      </c>
      <c r="EE107" s="160">
        <f t="shared" si="198"/>
        <v>0</v>
      </c>
      <c r="EF107" s="160">
        <f t="shared" si="199"/>
        <v>0</v>
      </c>
      <c r="EG107" s="160">
        <f t="shared" si="200"/>
        <v>0</v>
      </c>
      <c r="EH107" s="160">
        <f t="shared" si="201"/>
        <v>0</v>
      </c>
      <c r="EI107" s="160">
        <f t="shared" si="202"/>
        <v>0</v>
      </c>
      <c r="EJ107" s="160">
        <f t="shared" si="203"/>
        <v>0</v>
      </c>
      <c r="EK107" s="160">
        <f t="shared" si="204"/>
        <v>0</v>
      </c>
      <c r="EL107" s="160">
        <f t="shared" si="205"/>
        <v>0</v>
      </c>
      <c r="EM107" s="160">
        <f t="shared" si="206"/>
        <v>0</v>
      </c>
      <c r="EN107" s="160">
        <f t="shared" si="207"/>
        <v>0</v>
      </c>
      <c r="EO107" s="160">
        <f t="shared" si="208"/>
        <v>0</v>
      </c>
      <c r="EP107" s="160">
        <f t="shared" si="209"/>
        <v>0</v>
      </c>
      <c r="EQ107" s="160">
        <f t="shared" si="210"/>
        <v>0</v>
      </c>
      <c r="ER107" s="10"/>
      <c r="ES107" s="160">
        <f t="shared" si="211"/>
        <v>0</v>
      </c>
      <c r="ET107" s="160">
        <f t="shared" si="212"/>
        <v>0</v>
      </c>
      <c r="EU107" s="160">
        <f t="shared" si="213"/>
        <v>0</v>
      </c>
      <c r="EV107" s="160">
        <f t="shared" si="214"/>
        <v>0</v>
      </c>
      <c r="EW107" s="160">
        <f t="shared" si="215"/>
        <v>0</v>
      </c>
      <c r="EX107" s="160">
        <f t="shared" si="216"/>
        <v>0</v>
      </c>
      <c r="EY107" s="160">
        <f t="shared" si="217"/>
        <v>0</v>
      </c>
      <c r="EZ107" s="160">
        <f t="shared" si="218"/>
        <v>0</v>
      </c>
      <c r="FA107" s="160">
        <f t="shared" si="219"/>
        <v>0</v>
      </c>
      <c r="FB107" s="160">
        <f t="shared" si="220"/>
        <v>0</v>
      </c>
      <c r="FC107" s="160">
        <f t="shared" si="221"/>
        <v>0</v>
      </c>
      <c r="FD107" s="160">
        <f t="shared" si="222"/>
        <v>0</v>
      </c>
      <c r="FE107" s="160">
        <f t="shared" si="223"/>
        <v>0</v>
      </c>
      <c r="FF107" s="160">
        <f t="shared" si="224"/>
        <v>0</v>
      </c>
      <c r="FG107" s="160">
        <f t="shared" si="225"/>
        <v>0</v>
      </c>
      <c r="FH107" s="10"/>
      <c r="FI107" s="195">
        <f t="shared" si="226"/>
        <v>0</v>
      </c>
      <c r="FJ107" s="195">
        <f t="shared" si="227"/>
        <v>0</v>
      </c>
      <c r="FK107" s="195">
        <f t="shared" si="228"/>
        <v>0</v>
      </c>
      <c r="FL107" s="195">
        <f t="shared" si="229"/>
        <v>0</v>
      </c>
      <c r="FM107" s="195">
        <f t="shared" si="230"/>
        <v>0</v>
      </c>
      <c r="FN107" s="195">
        <f t="shared" si="231"/>
        <v>0</v>
      </c>
      <c r="FO107" s="195">
        <f t="shared" si="232"/>
        <v>0</v>
      </c>
      <c r="FP107" s="195">
        <f t="shared" si="233"/>
        <v>0</v>
      </c>
      <c r="FQ107" s="195">
        <f t="shared" si="234"/>
        <v>0</v>
      </c>
      <c r="FR107" s="195">
        <f t="shared" si="235"/>
        <v>0</v>
      </c>
      <c r="FS107" s="195">
        <f t="shared" si="236"/>
        <v>0</v>
      </c>
      <c r="FT107" s="195">
        <f t="shared" si="237"/>
        <v>0</v>
      </c>
      <c r="FU107" s="195">
        <f t="shared" si="238"/>
        <v>0</v>
      </c>
      <c r="FV107" s="195">
        <f t="shared" si="239"/>
        <v>0</v>
      </c>
      <c r="FW107" s="195">
        <f t="shared" si="240"/>
        <v>0</v>
      </c>
      <c r="FX107" s="195">
        <f t="shared" si="241"/>
        <v>0</v>
      </c>
      <c r="FY107" s="195">
        <f t="shared" si="242"/>
        <v>0</v>
      </c>
      <c r="FZ107" s="195">
        <f t="shared" si="243"/>
        <v>0</v>
      </c>
      <c r="GA107" s="195">
        <f t="shared" si="244"/>
        <v>0</v>
      </c>
      <c r="GB107" s="195">
        <f t="shared" si="245"/>
        <v>0</v>
      </c>
      <c r="GC107" s="195">
        <f t="shared" si="246"/>
        <v>0</v>
      </c>
      <c r="GD107" s="195">
        <f t="shared" si="247"/>
        <v>0</v>
      </c>
      <c r="GE107" s="195">
        <f t="shared" si="248"/>
        <v>0</v>
      </c>
      <c r="GF107" s="195">
        <f t="shared" si="249"/>
        <v>0</v>
      </c>
      <c r="GG107" s="195">
        <f t="shared" si="250"/>
        <v>0</v>
      </c>
      <c r="GH107" s="195">
        <f t="shared" si="251"/>
        <v>0</v>
      </c>
      <c r="GI107" s="195">
        <f t="shared" si="252"/>
        <v>0</v>
      </c>
      <c r="GJ107" s="195">
        <f t="shared" si="253"/>
        <v>0</v>
      </c>
      <c r="GK107" s="195">
        <f t="shared" si="254"/>
        <v>0</v>
      </c>
      <c r="GL107" s="195">
        <f t="shared" si="255"/>
        <v>0</v>
      </c>
      <c r="GM107" s="10"/>
      <c r="GN107" s="10"/>
      <c r="GO107" s="264">
        <f t="shared" si="256"/>
        <v>0</v>
      </c>
      <c r="GP107" s="264">
        <f t="shared" si="257"/>
        <v>0</v>
      </c>
      <c r="GQ107" s="264">
        <f t="shared" si="258"/>
        <v>0</v>
      </c>
      <c r="GR107" s="264">
        <f t="shared" si="259"/>
        <v>0</v>
      </c>
      <c r="GS107" s="264">
        <f t="shared" si="260"/>
        <v>0</v>
      </c>
      <c r="GT107" s="264">
        <f t="shared" si="261"/>
        <v>0</v>
      </c>
      <c r="GU107" s="264">
        <f t="shared" si="262"/>
        <v>0</v>
      </c>
      <c r="GV107" s="264">
        <f t="shared" si="263"/>
        <v>0</v>
      </c>
      <c r="GW107" s="264">
        <f t="shared" si="264"/>
        <v>0</v>
      </c>
      <c r="GX107" s="264">
        <f t="shared" si="265"/>
        <v>0</v>
      </c>
      <c r="GY107" s="162"/>
      <c r="GZ107" s="264">
        <f t="shared" si="266"/>
        <v>0</v>
      </c>
      <c r="HA107" s="264">
        <f t="shared" si="267"/>
        <v>0</v>
      </c>
      <c r="HB107" s="264">
        <f t="shared" si="268"/>
        <v>0</v>
      </c>
      <c r="HC107" s="264">
        <f t="shared" si="269"/>
        <v>0</v>
      </c>
      <c r="HD107" s="264">
        <f t="shared" si="270"/>
        <v>0</v>
      </c>
    </row>
    <row r="108" spans="1:212" s="186" customFormat="1" ht="150" hidden="1" x14ac:dyDescent="0.25">
      <c r="A108" s="170"/>
      <c r="B108" s="170"/>
      <c r="C108" s="47" t="s">
        <v>1325</v>
      </c>
      <c r="D108" s="33">
        <v>1106</v>
      </c>
      <c r="E108" s="201">
        <v>3</v>
      </c>
      <c r="F108" s="251"/>
      <c r="G108" s="185">
        <f t="shared" si="291"/>
        <v>0</v>
      </c>
      <c r="H108" s="185">
        <f t="shared" si="291"/>
        <v>0</v>
      </c>
      <c r="I108" s="185"/>
      <c r="J108" s="185"/>
      <c r="K108" s="185"/>
      <c r="L108" s="185"/>
      <c r="M108" s="185"/>
      <c r="N108" s="185"/>
      <c r="O108" s="185"/>
      <c r="P108" s="185"/>
      <c r="Q108" s="185">
        <f t="shared" si="292"/>
        <v>0</v>
      </c>
      <c r="R108" s="185"/>
      <c r="S108" s="185"/>
      <c r="T108" s="185"/>
      <c r="U108" s="185"/>
      <c r="V108" s="185">
        <f t="shared" si="293"/>
        <v>0</v>
      </c>
      <c r="W108" s="185"/>
      <c r="X108" s="185"/>
      <c r="Y108" s="185"/>
      <c r="Z108" s="185"/>
      <c r="AA108" s="185">
        <f t="shared" si="294"/>
        <v>0</v>
      </c>
      <c r="AB108" s="185"/>
      <c r="AC108" s="185"/>
      <c r="AD108" s="185"/>
      <c r="AE108" s="185"/>
      <c r="AF108" s="185">
        <f t="shared" si="295"/>
        <v>0</v>
      </c>
      <c r="AG108" s="185"/>
      <c r="AH108" s="185"/>
      <c r="AI108" s="185"/>
      <c r="AJ108" s="185"/>
      <c r="AK108" s="185">
        <f t="shared" si="296"/>
        <v>0</v>
      </c>
      <c r="AL108" s="185">
        <f t="shared" si="296"/>
        <v>0</v>
      </c>
      <c r="AM108" s="185"/>
      <c r="AN108" s="185"/>
      <c r="AO108" s="185"/>
      <c r="AP108" s="185"/>
      <c r="AQ108" s="185"/>
      <c r="AR108" s="185"/>
      <c r="AS108" s="185"/>
      <c r="AT108" s="185"/>
      <c r="AU108" s="185">
        <f t="shared" si="297"/>
        <v>0</v>
      </c>
      <c r="AV108" s="185"/>
      <c r="AW108" s="185"/>
      <c r="AX108" s="185"/>
      <c r="AY108" s="185"/>
      <c r="AZ108" s="185">
        <f t="shared" si="298"/>
        <v>0</v>
      </c>
      <c r="BA108" s="185"/>
      <c r="BB108" s="185"/>
      <c r="BC108" s="185"/>
      <c r="BD108" s="185"/>
      <c r="BE108" s="185">
        <f t="shared" si="299"/>
        <v>0</v>
      </c>
      <c r="BF108" s="185"/>
      <c r="BG108" s="185"/>
      <c r="BH108" s="185"/>
      <c r="BI108" s="185"/>
      <c r="BJ108" s="185">
        <f t="shared" si="300"/>
        <v>0</v>
      </c>
      <c r="BK108" s="185"/>
      <c r="BL108" s="185"/>
      <c r="BM108" s="185"/>
      <c r="BN108" s="185"/>
      <c r="BO108" s="185">
        <f t="shared" si="301"/>
        <v>0</v>
      </c>
      <c r="BP108" s="185"/>
      <c r="BQ108" s="185"/>
      <c r="BR108" s="185"/>
      <c r="BS108" s="185"/>
      <c r="BT108" s="185">
        <f t="shared" si="302"/>
        <v>0</v>
      </c>
      <c r="BU108" s="185"/>
      <c r="BV108" s="185"/>
      <c r="BW108" s="185"/>
      <c r="BX108" s="185"/>
      <c r="BY108" s="185">
        <f t="shared" si="303"/>
        <v>0</v>
      </c>
      <c r="BZ108" s="185"/>
      <c r="CA108" s="185"/>
      <c r="CB108" s="185"/>
      <c r="CC108" s="185"/>
      <c r="CD108" s="185">
        <f t="shared" si="304"/>
        <v>0</v>
      </c>
      <c r="CE108" s="185"/>
      <c r="CF108" s="185"/>
      <c r="CG108" s="185"/>
      <c r="CH108" s="185"/>
      <c r="CI108" s="185">
        <f t="shared" si="305"/>
        <v>0</v>
      </c>
      <c r="CJ108" s="185"/>
      <c r="CK108" s="185"/>
      <c r="CL108" s="185"/>
      <c r="CM108" s="185"/>
      <c r="CN108" s="185">
        <f t="shared" si="306"/>
        <v>0</v>
      </c>
      <c r="CO108" s="185"/>
      <c r="CP108" s="185"/>
      <c r="CQ108" s="185"/>
      <c r="CR108" s="185"/>
      <c r="CS108" s="162">
        <f t="shared" si="162"/>
        <v>0</v>
      </c>
      <c r="CT108" s="10"/>
      <c r="CU108" s="160">
        <f t="shared" si="163"/>
        <v>0</v>
      </c>
      <c r="CV108" s="160">
        <f t="shared" si="164"/>
        <v>0</v>
      </c>
      <c r="CW108" s="160">
        <f t="shared" si="165"/>
        <v>0</v>
      </c>
      <c r="CX108" s="160">
        <f t="shared" si="166"/>
        <v>0</v>
      </c>
      <c r="CY108" s="160">
        <f t="shared" si="167"/>
        <v>0</v>
      </c>
      <c r="CZ108" s="160">
        <f t="shared" si="168"/>
        <v>0</v>
      </c>
      <c r="DA108" s="160">
        <f t="shared" si="169"/>
        <v>0</v>
      </c>
      <c r="DB108" s="160">
        <f t="shared" si="170"/>
        <v>0</v>
      </c>
      <c r="DC108" s="160">
        <f t="shared" si="171"/>
        <v>0</v>
      </c>
      <c r="DD108" s="160">
        <f t="shared" si="172"/>
        <v>0</v>
      </c>
      <c r="DE108" s="160">
        <f t="shared" si="173"/>
        <v>0</v>
      </c>
      <c r="DF108" s="160">
        <f t="shared" si="174"/>
        <v>0</v>
      </c>
      <c r="DG108" s="160">
        <f t="shared" si="175"/>
        <v>0</v>
      </c>
      <c r="DH108" s="160">
        <f t="shared" si="176"/>
        <v>0</v>
      </c>
      <c r="DI108" s="160">
        <f t="shared" si="177"/>
        <v>0</v>
      </c>
      <c r="DJ108" s="160">
        <f t="shared" si="178"/>
        <v>0</v>
      </c>
      <c r="DK108" s="160">
        <f t="shared" si="179"/>
        <v>0</v>
      </c>
      <c r="DL108" s="160">
        <f t="shared" si="180"/>
        <v>0</v>
      </c>
      <c r="DM108" s="10"/>
      <c r="DN108" s="160">
        <f t="shared" si="181"/>
        <v>0</v>
      </c>
      <c r="DO108" s="160">
        <f t="shared" si="182"/>
        <v>0</v>
      </c>
      <c r="DP108" s="160">
        <f t="shared" si="183"/>
        <v>0</v>
      </c>
      <c r="DQ108" s="160">
        <f t="shared" si="184"/>
        <v>0</v>
      </c>
      <c r="DR108" s="160">
        <f t="shared" si="185"/>
        <v>0</v>
      </c>
      <c r="DS108" s="160">
        <f t="shared" si="186"/>
        <v>0</v>
      </c>
      <c r="DT108" s="160">
        <f t="shared" si="187"/>
        <v>0</v>
      </c>
      <c r="DU108" s="160">
        <f t="shared" si="188"/>
        <v>0</v>
      </c>
      <c r="DV108" s="160">
        <f t="shared" si="189"/>
        <v>0</v>
      </c>
      <c r="DW108" s="160">
        <f t="shared" si="190"/>
        <v>0</v>
      </c>
      <c r="DX108" s="160">
        <f t="shared" si="191"/>
        <v>0</v>
      </c>
      <c r="DY108" s="160">
        <f t="shared" si="192"/>
        <v>0</v>
      </c>
      <c r="DZ108" s="160">
        <f t="shared" si="193"/>
        <v>0</v>
      </c>
      <c r="EA108" s="160">
        <f t="shared" si="194"/>
        <v>0</v>
      </c>
      <c r="EB108" s="160">
        <f t="shared" si="195"/>
        <v>0</v>
      </c>
      <c r="EC108" s="160">
        <f t="shared" si="196"/>
        <v>0</v>
      </c>
      <c r="ED108" s="160">
        <f t="shared" si="197"/>
        <v>0</v>
      </c>
      <c r="EE108" s="160">
        <f t="shared" si="198"/>
        <v>0</v>
      </c>
      <c r="EF108" s="160">
        <f t="shared" si="199"/>
        <v>0</v>
      </c>
      <c r="EG108" s="160">
        <f t="shared" si="200"/>
        <v>0</v>
      </c>
      <c r="EH108" s="160">
        <f t="shared" si="201"/>
        <v>0</v>
      </c>
      <c r="EI108" s="160">
        <f t="shared" si="202"/>
        <v>0</v>
      </c>
      <c r="EJ108" s="160">
        <f t="shared" si="203"/>
        <v>0</v>
      </c>
      <c r="EK108" s="160">
        <f t="shared" si="204"/>
        <v>0</v>
      </c>
      <c r="EL108" s="160">
        <f t="shared" si="205"/>
        <v>0</v>
      </c>
      <c r="EM108" s="160">
        <f t="shared" si="206"/>
        <v>0</v>
      </c>
      <c r="EN108" s="160">
        <f t="shared" si="207"/>
        <v>0</v>
      </c>
      <c r="EO108" s="160">
        <f t="shared" si="208"/>
        <v>0</v>
      </c>
      <c r="EP108" s="160">
        <f t="shared" si="209"/>
        <v>0</v>
      </c>
      <c r="EQ108" s="160">
        <f t="shared" si="210"/>
        <v>0</v>
      </c>
      <c r="ER108" s="10"/>
      <c r="ES108" s="160">
        <f t="shared" si="211"/>
        <v>0</v>
      </c>
      <c r="ET108" s="160">
        <f t="shared" si="212"/>
        <v>0</v>
      </c>
      <c r="EU108" s="160">
        <f t="shared" si="213"/>
        <v>0</v>
      </c>
      <c r="EV108" s="160">
        <f t="shared" si="214"/>
        <v>0</v>
      </c>
      <c r="EW108" s="160">
        <f t="shared" si="215"/>
        <v>0</v>
      </c>
      <c r="EX108" s="160">
        <f t="shared" si="216"/>
        <v>0</v>
      </c>
      <c r="EY108" s="160">
        <f t="shared" si="217"/>
        <v>0</v>
      </c>
      <c r="EZ108" s="160">
        <f t="shared" si="218"/>
        <v>0</v>
      </c>
      <c r="FA108" s="160">
        <f t="shared" si="219"/>
        <v>0</v>
      </c>
      <c r="FB108" s="160">
        <f t="shared" si="220"/>
        <v>0</v>
      </c>
      <c r="FC108" s="160">
        <f t="shared" si="221"/>
        <v>0</v>
      </c>
      <c r="FD108" s="160">
        <f t="shared" si="222"/>
        <v>0</v>
      </c>
      <c r="FE108" s="160">
        <f t="shared" si="223"/>
        <v>0</v>
      </c>
      <c r="FF108" s="160">
        <f t="shared" si="224"/>
        <v>0</v>
      </c>
      <c r="FG108" s="160">
        <f t="shared" si="225"/>
        <v>0</v>
      </c>
      <c r="FH108" s="10"/>
      <c r="FI108" s="195">
        <f t="shared" si="226"/>
        <v>0</v>
      </c>
      <c r="FJ108" s="195">
        <f t="shared" si="227"/>
        <v>0</v>
      </c>
      <c r="FK108" s="195">
        <f t="shared" si="228"/>
        <v>0</v>
      </c>
      <c r="FL108" s="195">
        <f t="shared" si="229"/>
        <v>0</v>
      </c>
      <c r="FM108" s="195">
        <f t="shared" si="230"/>
        <v>0</v>
      </c>
      <c r="FN108" s="195">
        <f t="shared" si="231"/>
        <v>0</v>
      </c>
      <c r="FO108" s="195">
        <f t="shared" si="232"/>
        <v>0</v>
      </c>
      <c r="FP108" s="195">
        <f t="shared" si="233"/>
        <v>0</v>
      </c>
      <c r="FQ108" s="195">
        <f t="shared" si="234"/>
        <v>0</v>
      </c>
      <c r="FR108" s="195">
        <f t="shared" si="235"/>
        <v>0</v>
      </c>
      <c r="FS108" s="195">
        <f t="shared" si="236"/>
        <v>0</v>
      </c>
      <c r="FT108" s="195">
        <f t="shared" si="237"/>
        <v>0</v>
      </c>
      <c r="FU108" s="195">
        <f t="shared" si="238"/>
        <v>0</v>
      </c>
      <c r="FV108" s="195">
        <f t="shared" si="239"/>
        <v>0</v>
      </c>
      <c r="FW108" s="195">
        <f t="shared" si="240"/>
        <v>0</v>
      </c>
      <c r="FX108" s="195">
        <f t="shared" si="241"/>
        <v>0</v>
      </c>
      <c r="FY108" s="195">
        <f t="shared" si="242"/>
        <v>0</v>
      </c>
      <c r="FZ108" s="195">
        <f t="shared" si="243"/>
        <v>0</v>
      </c>
      <c r="GA108" s="195">
        <f t="shared" si="244"/>
        <v>0</v>
      </c>
      <c r="GB108" s="195">
        <f t="shared" si="245"/>
        <v>0</v>
      </c>
      <c r="GC108" s="195">
        <f t="shared" si="246"/>
        <v>0</v>
      </c>
      <c r="GD108" s="195">
        <f t="shared" si="247"/>
        <v>0</v>
      </c>
      <c r="GE108" s="195">
        <f t="shared" si="248"/>
        <v>0</v>
      </c>
      <c r="GF108" s="195">
        <f t="shared" si="249"/>
        <v>0</v>
      </c>
      <c r="GG108" s="195">
        <f t="shared" si="250"/>
        <v>0</v>
      </c>
      <c r="GH108" s="195">
        <f t="shared" si="251"/>
        <v>0</v>
      </c>
      <c r="GI108" s="195">
        <f t="shared" si="252"/>
        <v>0</v>
      </c>
      <c r="GJ108" s="195">
        <f t="shared" si="253"/>
        <v>0</v>
      </c>
      <c r="GK108" s="195">
        <f t="shared" si="254"/>
        <v>0</v>
      </c>
      <c r="GL108" s="195">
        <f t="shared" si="255"/>
        <v>0</v>
      </c>
      <c r="GM108" s="10"/>
      <c r="GN108" s="10"/>
      <c r="GO108" s="264">
        <f t="shared" si="256"/>
        <v>0</v>
      </c>
      <c r="GP108" s="264">
        <f t="shared" si="257"/>
        <v>0</v>
      </c>
      <c r="GQ108" s="264">
        <f t="shared" si="258"/>
        <v>0</v>
      </c>
      <c r="GR108" s="264">
        <f t="shared" si="259"/>
        <v>0</v>
      </c>
      <c r="GS108" s="264">
        <f t="shared" si="260"/>
        <v>0</v>
      </c>
      <c r="GT108" s="264">
        <f t="shared" si="261"/>
        <v>0</v>
      </c>
      <c r="GU108" s="264">
        <f t="shared" si="262"/>
        <v>0</v>
      </c>
      <c r="GV108" s="264">
        <f t="shared" si="263"/>
        <v>0</v>
      </c>
      <c r="GW108" s="264">
        <f t="shared" si="264"/>
        <v>0</v>
      </c>
      <c r="GX108" s="264">
        <f t="shared" si="265"/>
        <v>0</v>
      </c>
      <c r="GY108" s="162"/>
      <c r="GZ108" s="264">
        <f t="shared" si="266"/>
        <v>0</v>
      </c>
      <c r="HA108" s="264">
        <f t="shared" si="267"/>
        <v>0</v>
      </c>
      <c r="HB108" s="264">
        <f t="shared" si="268"/>
        <v>0</v>
      </c>
      <c r="HC108" s="264">
        <f t="shared" si="269"/>
        <v>0</v>
      </c>
      <c r="HD108" s="264">
        <f t="shared" si="270"/>
        <v>0</v>
      </c>
    </row>
    <row r="109" spans="1:212" ht="105" hidden="1" x14ac:dyDescent="0.25">
      <c r="C109" s="38" t="s">
        <v>139</v>
      </c>
      <c r="D109" s="7">
        <v>1107</v>
      </c>
      <c r="E109" s="200">
        <v>18</v>
      </c>
      <c r="F109" s="246"/>
      <c r="G109" s="178">
        <f t="shared" si="291"/>
        <v>0</v>
      </c>
      <c r="H109" s="178">
        <f t="shared" si="291"/>
        <v>0</v>
      </c>
      <c r="I109" s="26"/>
      <c r="J109" s="26"/>
      <c r="K109" s="26"/>
      <c r="L109" s="26"/>
      <c r="M109" s="26"/>
      <c r="N109" s="26"/>
      <c r="O109" s="26"/>
      <c r="P109" s="26"/>
      <c r="Q109" s="178">
        <f t="shared" si="292"/>
        <v>0</v>
      </c>
      <c r="R109" s="26"/>
      <c r="S109" s="26"/>
      <c r="T109" s="26"/>
      <c r="U109" s="26"/>
      <c r="V109" s="178">
        <f t="shared" si="293"/>
        <v>0</v>
      </c>
      <c r="W109" s="26"/>
      <c r="X109" s="26"/>
      <c r="Y109" s="26"/>
      <c r="Z109" s="26"/>
      <c r="AA109" s="178">
        <f t="shared" si="294"/>
        <v>0</v>
      </c>
      <c r="AB109" s="26"/>
      <c r="AC109" s="26"/>
      <c r="AD109" s="26"/>
      <c r="AE109" s="26"/>
      <c r="AF109" s="178">
        <f t="shared" si="295"/>
        <v>0</v>
      </c>
      <c r="AG109" s="26"/>
      <c r="AH109" s="26"/>
      <c r="AI109" s="26"/>
      <c r="AJ109" s="26"/>
      <c r="AK109" s="178">
        <f t="shared" si="296"/>
        <v>0</v>
      </c>
      <c r="AL109" s="178">
        <f t="shared" si="296"/>
        <v>0</v>
      </c>
      <c r="AM109" s="26"/>
      <c r="AN109" s="26"/>
      <c r="AO109" s="26"/>
      <c r="AP109" s="26"/>
      <c r="AQ109" s="26"/>
      <c r="AR109" s="26"/>
      <c r="AS109" s="26"/>
      <c r="AT109" s="26"/>
      <c r="AU109" s="178">
        <f t="shared" si="297"/>
        <v>0</v>
      </c>
      <c r="AV109" s="26"/>
      <c r="AW109" s="26"/>
      <c r="AX109" s="26"/>
      <c r="AY109" s="26"/>
      <c r="AZ109" s="178">
        <f t="shared" si="298"/>
        <v>0</v>
      </c>
      <c r="BA109" s="26"/>
      <c r="BB109" s="26"/>
      <c r="BC109" s="26"/>
      <c r="BD109" s="26"/>
      <c r="BE109" s="178">
        <f t="shared" si="299"/>
        <v>0</v>
      </c>
      <c r="BF109" s="26"/>
      <c r="BG109" s="26"/>
      <c r="BH109" s="26"/>
      <c r="BI109" s="26"/>
      <c r="BJ109" s="178">
        <f t="shared" si="300"/>
        <v>0</v>
      </c>
      <c r="BK109" s="26"/>
      <c r="BL109" s="26"/>
      <c r="BM109" s="26"/>
      <c r="BN109" s="26"/>
      <c r="BO109" s="178">
        <f t="shared" si="301"/>
        <v>0</v>
      </c>
      <c r="BP109" s="26"/>
      <c r="BQ109" s="26"/>
      <c r="BR109" s="26"/>
      <c r="BS109" s="26"/>
      <c r="BT109" s="178">
        <f t="shared" si="302"/>
        <v>0</v>
      </c>
      <c r="BU109" s="26"/>
      <c r="BV109" s="26"/>
      <c r="BW109" s="26"/>
      <c r="BX109" s="26"/>
      <c r="BY109" s="178">
        <f t="shared" si="303"/>
        <v>0</v>
      </c>
      <c r="BZ109" s="26"/>
      <c r="CA109" s="26"/>
      <c r="CB109" s="26"/>
      <c r="CC109" s="26"/>
      <c r="CD109" s="178">
        <f t="shared" si="304"/>
        <v>0</v>
      </c>
      <c r="CE109" s="26"/>
      <c r="CF109" s="26"/>
      <c r="CG109" s="26"/>
      <c r="CH109" s="26"/>
      <c r="CI109" s="178">
        <f t="shared" si="305"/>
        <v>0</v>
      </c>
      <c r="CJ109" s="26"/>
      <c r="CK109" s="26"/>
      <c r="CL109" s="26"/>
      <c r="CM109" s="26"/>
      <c r="CN109" s="178">
        <f t="shared" si="306"/>
        <v>0</v>
      </c>
      <c r="CO109" s="26"/>
      <c r="CP109" s="26"/>
      <c r="CQ109" s="26"/>
      <c r="CR109" s="26"/>
      <c r="CS109" s="162">
        <f t="shared" si="162"/>
        <v>0</v>
      </c>
      <c r="CT109" s="10"/>
      <c r="CU109" s="160">
        <f t="shared" si="163"/>
        <v>0</v>
      </c>
      <c r="CV109" s="160">
        <f t="shared" si="164"/>
        <v>0</v>
      </c>
      <c r="CW109" s="160">
        <f t="shared" si="165"/>
        <v>0</v>
      </c>
      <c r="CX109" s="160">
        <f t="shared" si="166"/>
        <v>0</v>
      </c>
      <c r="CY109" s="160">
        <f t="shared" si="167"/>
        <v>0</v>
      </c>
      <c r="CZ109" s="160">
        <f t="shared" si="168"/>
        <v>0</v>
      </c>
      <c r="DA109" s="160">
        <f t="shared" si="169"/>
        <v>0</v>
      </c>
      <c r="DB109" s="160">
        <f t="shared" si="170"/>
        <v>0</v>
      </c>
      <c r="DC109" s="160">
        <f t="shared" si="171"/>
        <v>0</v>
      </c>
      <c r="DD109" s="160">
        <f t="shared" si="172"/>
        <v>0</v>
      </c>
      <c r="DE109" s="160">
        <f t="shared" si="173"/>
        <v>0</v>
      </c>
      <c r="DF109" s="160">
        <f t="shared" si="174"/>
        <v>0</v>
      </c>
      <c r="DG109" s="160">
        <f t="shared" si="175"/>
        <v>0</v>
      </c>
      <c r="DH109" s="160">
        <f t="shared" si="176"/>
        <v>0</v>
      </c>
      <c r="DI109" s="160">
        <f t="shared" si="177"/>
        <v>0</v>
      </c>
      <c r="DJ109" s="160">
        <f t="shared" si="178"/>
        <v>0</v>
      </c>
      <c r="DK109" s="160">
        <f t="shared" si="179"/>
        <v>0</v>
      </c>
      <c r="DL109" s="160">
        <f t="shared" si="180"/>
        <v>0</v>
      </c>
      <c r="DM109" s="10"/>
      <c r="DN109" s="160">
        <f t="shared" si="181"/>
        <v>0</v>
      </c>
      <c r="DO109" s="160">
        <f t="shared" si="182"/>
        <v>0</v>
      </c>
      <c r="DP109" s="160">
        <f t="shared" si="183"/>
        <v>0</v>
      </c>
      <c r="DQ109" s="160">
        <f t="shared" si="184"/>
        <v>0</v>
      </c>
      <c r="DR109" s="160">
        <f t="shared" si="185"/>
        <v>0</v>
      </c>
      <c r="DS109" s="160">
        <f t="shared" si="186"/>
        <v>0</v>
      </c>
      <c r="DT109" s="160">
        <f t="shared" si="187"/>
        <v>0</v>
      </c>
      <c r="DU109" s="160">
        <f t="shared" si="188"/>
        <v>0</v>
      </c>
      <c r="DV109" s="160">
        <f t="shared" si="189"/>
        <v>0</v>
      </c>
      <c r="DW109" s="160">
        <f t="shared" si="190"/>
        <v>0</v>
      </c>
      <c r="DX109" s="160">
        <f t="shared" si="191"/>
        <v>0</v>
      </c>
      <c r="DY109" s="160">
        <f t="shared" si="192"/>
        <v>0</v>
      </c>
      <c r="DZ109" s="160">
        <f t="shared" si="193"/>
        <v>0</v>
      </c>
      <c r="EA109" s="160">
        <f t="shared" si="194"/>
        <v>0</v>
      </c>
      <c r="EB109" s="160">
        <f t="shared" si="195"/>
        <v>0</v>
      </c>
      <c r="EC109" s="160">
        <f t="shared" si="196"/>
        <v>0</v>
      </c>
      <c r="ED109" s="160">
        <f t="shared" si="197"/>
        <v>0</v>
      </c>
      <c r="EE109" s="160">
        <f t="shared" si="198"/>
        <v>0</v>
      </c>
      <c r="EF109" s="160">
        <f t="shared" si="199"/>
        <v>0</v>
      </c>
      <c r="EG109" s="160">
        <f t="shared" si="200"/>
        <v>0</v>
      </c>
      <c r="EH109" s="160">
        <f t="shared" si="201"/>
        <v>0</v>
      </c>
      <c r="EI109" s="160">
        <f t="shared" si="202"/>
        <v>0</v>
      </c>
      <c r="EJ109" s="160">
        <f t="shared" si="203"/>
        <v>0</v>
      </c>
      <c r="EK109" s="160">
        <f t="shared" si="204"/>
        <v>0</v>
      </c>
      <c r="EL109" s="160">
        <f t="shared" si="205"/>
        <v>0</v>
      </c>
      <c r="EM109" s="160">
        <f t="shared" si="206"/>
        <v>0</v>
      </c>
      <c r="EN109" s="160">
        <f t="shared" si="207"/>
        <v>0</v>
      </c>
      <c r="EO109" s="160">
        <f t="shared" si="208"/>
        <v>0</v>
      </c>
      <c r="EP109" s="160">
        <f t="shared" si="209"/>
        <v>0</v>
      </c>
      <c r="EQ109" s="160">
        <f t="shared" si="210"/>
        <v>0</v>
      </c>
      <c r="ER109" s="10"/>
      <c r="ES109" s="160">
        <f t="shared" si="211"/>
        <v>0</v>
      </c>
      <c r="ET109" s="160">
        <f t="shared" si="212"/>
        <v>0</v>
      </c>
      <c r="EU109" s="160">
        <f t="shared" si="213"/>
        <v>0</v>
      </c>
      <c r="EV109" s="160">
        <f t="shared" si="214"/>
        <v>0</v>
      </c>
      <c r="EW109" s="160">
        <f t="shared" si="215"/>
        <v>0</v>
      </c>
      <c r="EX109" s="160">
        <f t="shared" si="216"/>
        <v>0</v>
      </c>
      <c r="EY109" s="160">
        <f t="shared" si="217"/>
        <v>0</v>
      </c>
      <c r="EZ109" s="160">
        <f t="shared" si="218"/>
        <v>0</v>
      </c>
      <c r="FA109" s="160">
        <f t="shared" si="219"/>
        <v>0</v>
      </c>
      <c r="FB109" s="160">
        <f t="shared" si="220"/>
        <v>0</v>
      </c>
      <c r="FC109" s="160">
        <f t="shared" si="221"/>
        <v>0</v>
      </c>
      <c r="FD109" s="160">
        <f t="shared" si="222"/>
        <v>0</v>
      </c>
      <c r="FE109" s="160">
        <f t="shared" si="223"/>
        <v>0</v>
      </c>
      <c r="FF109" s="160">
        <f t="shared" si="224"/>
        <v>0</v>
      </c>
      <c r="FG109" s="160">
        <f t="shared" si="225"/>
        <v>0</v>
      </c>
      <c r="FH109" s="10"/>
      <c r="FI109" s="195">
        <f t="shared" si="226"/>
        <v>0</v>
      </c>
      <c r="FJ109" s="195">
        <f t="shared" si="227"/>
        <v>0</v>
      </c>
      <c r="FK109" s="195">
        <f t="shared" si="228"/>
        <v>0</v>
      </c>
      <c r="FL109" s="195">
        <f t="shared" si="229"/>
        <v>0</v>
      </c>
      <c r="FM109" s="195">
        <f t="shared" si="230"/>
        <v>0</v>
      </c>
      <c r="FN109" s="195">
        <f t="shared" si="231"/>
        <v>0</v>
      </c>
      <c r="FO109" s="195">
        <f t="shared" si="232"/>
        <v>0</v>
      </c>
      <c r="FP109" s="195">
        <f t="shared" si="233"/>
        <v>0</v>
      </c>
      <c r="FQ109" s="195">
        <f t="shared" si="234"/>
        <v>0</v>
      </c>
      <c r="FR109" s="195">
        <f t="shared" si="235"/>
        <v>0</v>
      </c>
      <c r="FS109" s="195">
        <f t="shared" si="236"/>
        <v>0</v>
      </c>
      <c r="FT109" s="195">
        <f t="shared" si="237"/>
        <v>0</v>
      </c>
      <c r="FU109" s="195">
        <f t="shared" si="238"/>
        <v>0</v>
      </c>
      <c r="FV109" s="195">
        <f t="shared" si="239"/>
        <v>0</v>
      </c>
      <c r="FW109" s="195">
        <f t="shared" si="240"/>
        <v>0</v>
      </c>
      <c r="FX109" s="195">
        <f t="shared" si="241"/>
        <v>0</v>
      </c>
      <c r="FY109" s="195">
        <f t="shared" si="242"/>
        <v>0</v>
      </c>
      <c r="FZ109" s="195">
        <f t="shared" si="243"/>
        <v>0</v>
      </c>
      <c r="GA109" s="195">
        <f t="shared" si="244"/>
        <v>0</v>
      </c>
      <c r="GB109" s="195">
        <f t="shared" si="245"/>
        <v>0</v>
      </c>
      <c r="GC109" s="195">
        <f t="shared" si="246"/>
        <v>0</v>
      </c>
      <c r="GD109" s="195">
        <f t="shared" si="247"/>
        <v>0</v>
      </c>
      <c r="GE109" s="195">
        <f t="shared" si="248"/>
        <v>0</v>
      </c>
      <c r="GF109" s="195">
        <f t="shared" si="249"/>
        <v>0</v>
      </c>
      <c r="GG109" s="195">
        <f t="shared" si="250"/>
        <v>0</v>
      </c>
      <c r="GH109" s="195">
        <f t="shared" si="251"/>
        <v>0</v>
      </c>
      <c r="GI109" s="195">
        <f t="shared" si="252"/>
        <v>0</v>
      </c>
      <c r="GJ109" s="195">
        <f t="shared" si="253"/>
        <v>0</v>
      </c>
      <c r="GK109" s="195">
        <f t="shared" si="254"/>
        <v>0</v>
      </c>
      <c r="GL109" s="195">
        <f t="shared" si="255"/>
        <v>0</v>
      </c>
      <c r="GM109" s="10"/>
      <c r="GN109" s="10"/>
      <c r="GO109" s="264">
        <f t="shared" si="256"/>
        <v>0</v>
      </c>
      <c r="GP109" s="264">
        <f t="shared" si="257"/>
        <v>0</v>
      </c>
      <c r="GQ109" s="264">
        <f t="shared" si="258"/>
        <v>0</v>
      </c>
      <c r="GR109" s="264">
        <f t="shared" si="259"/>
        <v>0</v>
      </c>
      <c r="GS109" s="264">
        <f t="shared" si="260"/>
        <v>0</v>
      </c>
      <c r="GT109" s="264">
        <f t="shared" si="261"/>
        <v>0</v>
      </c>
      <c r="GU109" s="264">
        <f t="shared" si="262"/>
        <v>0</v>
      </c>
      <c r="GV109" s="264">
        <f t="shared" si="263"/>
        <v>0</v>
      </c>
      <c r="GW109" s="264">
        <f t="shared" si="264"/>
        <v>0</v>
      </c>
      <c r="GX109" s="264">
        <f t="shared" si="265"/>
        <v>0</v>
      </c>
      <c r="GY109" s="162"/>
      <c r="GZ109" s="264">
        <f t="shared" si="266"/>
        <v>0</v>
      </c>
      <c r="HA109" s="264">
        <f t="shared" si="267"/>
        <v>0</v>
      </c>
      <c r="HB109" s="264">
        <f t="shared" si="268"/>
        <v>0</v>
      </c>
      <c r="HC109" s="264">
        <f t="shared" si="269"/>
        <v>0</v>
      </c>
      <c r="HD109" s="264">
        <f t="shared" si="270"/>
        <v>0</v>
      </c>
    </row>
    <row r="110" spans="1:212" s="186" customFormat="1" ht="45" hidden="1" x14ac:dyDescent="0.25">
      <c r="A110" s="170"/>
      <c r="B110" s="170"/>
      <c r="C110" s="47" t="s">
        <v>490</v>
      </c>
      <c r="D110" s="33">
        <v>1108</v>
      </c>
      <c r="E110" s="201">
        <v>4</v>
      </c>
      <c r="F110" s="251"/>
      <c r="G110" s="185">
        <f t="shared" si="291"/>
        <v>0</v>
      </c>
      <c r="H110" s="185">
        <f t="shared" si="291"/>
        <v>0</v>
      </c>
      <c r="I110" s="185"/>
      <c r="J110" s="185"/>
      <c r="K110" s="185"/>
      <c r="L110" s="185"/>
      <c r="M110" s="185"/>
      <c r="N110" s="185"/>
      <c r="O110" s="185"/>
      <c r="P110" s="185"/>
      <c r="Q110" s="185">
        <f t="shared" si="292"/>
        <v>0</v>
      </c>
      <c r="R110" s="185"/>
      <c r="S110" s="185"/>
      <c r="T110" s="185"/>
      <c r="U110" s="185"/>
      <c r="V110" s="185">
        <f t="shared" si="293"/>
        <v>0</v>
      </c>
      <c r="W110" s="185"/>
      <c r="X110" s="185"/>
      <c r="Y110" s="185"/>
      <c r="Z110" s="185"/>
      <c r="AA110" s="185">
        <f t="shared" si="294"/>
        <v>0</v>
      </c>
      <c r="AB110" s="185"/>
      <c r="AC110" s="185"/>
      <c r="AD110" s="185"/>
      <c r="AE110" s="185"/>
      <c r="AF110" s="185">
        <f t="shared" si="295"/>
        <v>0</v>
      </c>
      <c r="AG110" s="185"/>
      <c r="AH110" s="185"/>
      <c r="AI110" s="185"/>
      <c r="AJ110" s="185"/>
      <c r="AK110" s="185">
        <f t="shared" si="296"/>
        <v>0</v>
      </c>
      <c r="AL110" s="185">
        <f t="shared" si="296"/>
        <v>0</v>
      </c>
      <c r="AM110" s="185"/>
      <c r="AN110" s="185"/>
      <c r="AO110" s="185"/>
      <c r="AP110" s="185"/>
      <c r="AQ110" s="185"/>
      <c r="AR110" s="185"/>
      <c r="AS110" s="185"/>
      <c r="AT110" s="185"/>
      <c r="AU110" s="185">
        <f t="shared" si="297"/>
        <v>0</v>
      </c>
      <c r="AV110" s="185"/>
      <c r="AW110" s="185"/>
      <c r="AX110" s="185"/>
      <c r="AY110" s="185"/>
      <c r="AZ110" s="185">
        <f t="shared" si="298"/>
        <v>0</v>
      </c>
      <c r="BA110" s="185"/>
      <c r="BB110" s="185"/>
      <c r="BC110" s="185"/>
      <c r="BD110" s="185"/>
      <c r="BE110" s="185">
        <f t="shared" si="299"/>
        <v>0</v>
      </c>
      <c r="BF110" s="185"/>
      <c r="BG110" s="185"/>
      <c r="BH110" s="185"/>
      <c r="BI110" s="185"/>
      <c r="BJ110" s="185">
        <f t="shared" si="300"/>
        <v>0</v>
      </c>
      <c r="BK110" s="185"/>
      <c r="BL110" s="185"/>
      <c r="BM110" s="185"/>
      <c r="BN110" s="185"/>
      <c r="BO110" s="185">
        <f t="shared" si="301"/>
        <v>0</v>
      </c>
      <c r="BP110" s="185"/>
      <c r="BQ110" s="185"/>
      <c r="BR110" s="185"/>
      <c r="BS110" s="185"/>
      <c r="BT110" s="185">
        <f t="shared" si="302"/>
        <v>0</v>
      </c>
      <c r="BU110" s="185"/>
      <c r="BV110" s="185"/>
      <c r="BW110" s="185"/>
      <c r="BX110" s="185"/>
      <c r="BY110" s="185">
        <f t="shared" si="303"/>
        <v>0</v>
      </c>
      <c r="BZ110" s="185"/>
      <c r="CA110" s="185"/>
      <c r="CB110" s="185"/>
      <c r="CC110" s="185"/>
      <c r="CD110" s="185">
        <f t="shared" si="304"/>
        <v>0</v>
      </c>
      <c r="CE110" s="185"/>
      <c r="CF110" s="185"/>
      <c r="CG110" s="185"/>
      <c r="CH110" s="185"/>
      <c r="CI110" s="185">
        <f t="shared" si="305"/>
        <v>0</v>
      </c>
      <c r="CJ110" s="185"/>
      <c r="CK110" s="185"/>
      <c r="CL110" s="185"/>
      <c r="CM110" s="185"/>
      <c r="CN110" s="185">
        <f t="shared" si="306"/>
        <v>0</v>
      </c>
      <c r="CO110" s="185"/>
      <c r="CP110" s="185"/>
      <c r="CQ110" s="185"/>
      <c r="CR110" s="185"/>
      <c r="CS110" s="162">
        <f t="shared" si="162"/>
        <v>0</v>
      </c>
      <c r="CT110" s="10"/>
      <c r="CU110" s="160">
        <f t="shared" si="163"/>
        <v>0</v>
      </c>
      <c r="CV110" s="160">
        <f t="shared" si="164"/>
        <v>0</v>
      </c>
      <c r="CW110" s="160">
        <f t="shared" si="165"/>
        <v>0</v>
      </c>
      <c r="CX110" s="160">
        <f t="shared" si="166"/>
        <v>0</v>
      </c>
      <c r="CY110" s="160">
        <f t="shared" si="167"/>
        <v>0</v>
      </c>
      <c r="CZ110" s="160">
        <f t="shared" si="168"/>
        <v>0</v>
      </c>
      <c r="DA110" s="160">
        <f t="shared" si="169"/>
        <v>0</v>
      </c>
      <c r="DB110" s="160">
        <f t="shared" si="170"/>
        <v>0</v>
      </c>
      <c r="DC110" s="160">
        <f t="shared" si="171"/>
        <v>0</v>
      </c>
      <c r="DD110" s="160">
        <f t="shared" si="172"/>
        <v>0</v>
      </c>
      <c r="DE110" s="160">
        <f t="shared" si="173"/>
        <v>0</v>
      </c>
      <c r="DF110" s="160">
        <f t="shared" si="174"/>
        <v>0</v>
      </c>
      <c r="DG110" s="160">
        <f t="shared" si="175"/>
        <v>0</v>
      </c>
      <c r="DH110" s="160">
        <f t="shared" si="176"/>
        <v>0</v>
      </c>
      <c r="DI110" s="160">
        <f t="shared" si="177"/>
        <v>0</v>
      </c>
      <c r="DJ110" s="160">
        <f t="shared" si="178"/>
        <v>0</v>
      </c>
      <c r="DK110" s="160">
        <f t="shared" si="179"/>
        <v>0</v>
      </c>
      <c r="DL110" s="160">
        <f t="shared" si="180"/>
        <v>0</v>
      </c>
      <c r="DM110" s="10"/>
      <c r="DN110" s="160">
        <f t="shared" si="181"/>
        <v>0</v>
      </c>
      <c r="DO110" s="160">
        <f t="shared" si="182"/>
        <v>0</v>
      </c>
      <c r="DP110" s="160">
        <f t="shared" si="183"/>
        <v>0</v>
      </c>
      <c r="DQ110" s="160">
        <f t="shared" si="184"/>
        <v>0</v>
      </c>
      <c r="DR110" s="160">
        <f t="shared" si="185"/>
        <v>0</v>
      </c>
      <c r="DS110" s="160">
        <f t="shared" si="186"/>
        <v>0</v>
      </c>
      <c r="DT110" s="160">
        <f t="shared" si="187"/>
        <v>0</v>
      </c>
      <c r="DU110" s="160">
        <f t="shared" si="188"/>
        <v>0</v>
      </c>
      <c r="DV110" s="160">
        <f t="shared" si="189"/>
        <v>0</v>
      </c>
      <c r="DW110" s="160">
        <f t="shared" si="190"/>
        <v>0</v>
      </c>
      <c r="DX110" s="160">
        <f t="shared" si="191"/>
        <v>0</v>
      </c>
      <c r="DY110" s="160">
        <f t="shared" si="192"/>
        <v>0</v>
      </c>
      <c r="DZ110" s="160">
        <f t="shared" si="193"/>
        <v>0</v>
      </c>
      <c r="EA110" s="160">
        <f t="shared" si="194"/>
        <v>0</v>
      </c>
      <c r="EB110" s="160">
        <f t="shared" si="195"/>
        <v>0</v>
      </c>
      <c r="EC110" s="160">
        <f t="shared" si="196"/>
        <v>0</v>
      </c>
      <c r="ED110" s="160">
        <f t="shared" si="197"/>
        <v>0</v>
      </c>
      <c r="EE110" s="160">
        <f t="shared" si="198"/>
        <v>0</v>
      </c>
      <c r="EF110" s="160">
        <f t="shared" si="199"/>
        <v>0</v>
      </c>
      <c r="EG110" s="160">
        <f t="shared" si="200"/>
        <v>0</v>
      </c>
      <c r="EH110" s="160">
        <f t="shared" si="201"/>
        <v>0</v>
      </c>
      <c r="EI110" s="160">
        <f t="shared" si="202"/>
        <v>0</v>
      </c>
      <c r="EJ110" s="160">
        <f t="shared" si="203"/>
        <v>0</v>
      </c>
      <c r="EK110" s="160">
        <f t="shared" si="204"/>
        <v>0</v>
      </c>
      <c r="EL110" s="160">
        <f t="shared" si="205"/>
        <v>0</v>
      </c>
      <c r="EM110" s="160">
        <f t="shared" si="206"/>
        <v>0</v>
      </c>
      <c r="EN110" s="160">
        <f t="shared" si="207"/>
        <v>0</v>
      </c>
      <c r="EO110" s="160">
        <f t="shared" si="208"/>
        <v>0</v>
      </c>
      <c r="EP110" s="160">
        <f t="shared" si="209"/>
        <v>0</v>
      </c>
      <c r="EQ110" s="160">
        <f t="shared" si="210"/>
        <v>0</v>
      </c>
      <c r="ER110" s="10"/>
      <c r="ES110" s="160">
        <f t="shared" si="211"/>
        <v>0</v>
      </c>
      <c r="ET110" s="160">
        <f t="shared" si="212"/>
        <v>0</v>
      </c>
      <c r="EU110" s="160">
        <f t="shared" si="213"/>
        <v>0</v>
      </c>
      <c r="EV110" s="160">
        <f t="shared" si="214"/>
        <v>0</v>
      </c>
      <c r="EW110" s="160">
        <f t="shared" si="215"/>
        <v>0</v>
      </c>
      <c r="EX110" s="160">
        <f t="shared" si="216"/>
        <v>0</v>
      </c>
      <c r="EY110" s="160">
        <f t="shared" si="217"/>
        <v>0</v>
      </c>
      <c r="EZ110" s="160">
        <f t="shared" si="218"/>
        <v>0</v>
      </c>
      <c r="FA110" s="160">
        <f t="shared" si="219"/>
        <v>0</v>
      </c>
      <c r="FB110" s="160">
        <f t="shared" si="220"/>
        <v>0</v>
      </c>
      <c r="FC110" s="160">
        <f t="shared" si="221"/>
        <v>0</v>
      </c>
      <c r="FD110" s="160">
        <f t="shared" si="222"/>
        <v>0</v>
      </c>
      <c r="FE110" s="160">
        <f t="shared" si="223"/>
        <v>0</v>
      </c>
      <c r="FF110" s="160">
        <f t="shared" si="224"/>
        <v>0</v>
      </c>
      <c r="FG110" s="160">
        <f t="shared" si="225"/>
        <v>0</v>
      </c>
      <c r="FH110" s="10"/>
      <c r="FI110" s="195">
        <f t="shared" si="226"/>
        <v>0</v>
      </c>
      <c r="FJ110" s="195">
        <f t="shared" si="227"/>
        <v>0</v>
      </c>
      <c r="FK110" s="195">
        <f t="shared" si="228"/>
        <v>0</v>
      </c>
      <c r="FL110" s="195">
        <f t="shared" si="229"/>
        <v>0</v>
      </c>
      <c r="FM110" s="195">
        <f t="shared" si="230"/>
        <v>0</v>
      </c>
      <c r="FN110" s="195">
        <f t="shared" si="231"/>
        <v>0</v>
      </c>
      <c r="FO110" s="195">
        <f t="shared" si="232"/>
        <v>0</v>
      </c>
      <c r="FP110" s="195">
        <f t="shared" si="233"/>
        <v>0</v>
      </c>
      <c r="FQ110" s="195">
        <f t="shared" si="234"/>
        <v>0</v>
      </c>
      <c r="FR110" s="195">
        <f t="shared" si="235"/>
        <v>0</v>
      </c>
      <c r="FS110" s="195">
        <f t="shared" si="236"/>
        <v>0</v>
      </c>
      <c r="FT110" s="195">
        <f t="shared" si="237"/>
        <v>0</v>
      </c>
      <c r="FU110" s="195">
        <f t="shared" si="238"/>
        <v>0</v>
      </c>
      <c r="FV110" s="195">
        <f t="shared" si="239"/>
        <v>0</v>
      </c>
      <c r="FW110" s="195">
        <f t="shared" si="240"/>
        <v>0</v>
      </c>
      <c r="FX110" s="195">
        <f t="shared" si="241"/>
        <v>0</v>
      </c>
      <c r="FY110" s="195">
        <f t="shared" si="242"/>
        <v>0</v>
      </c>
      <c r="FZ110" s="195">
        <f t="shared" si="243"/>
        <v>0</v>
      </c>
      <c r="GA110" s="195">
        <f t="shared" si="244"/>
        <v>0</v>
      </c>
      <c r="GB110" s="195">
        <f t="shared" si="245"/>
        <v>0</v>
      </c>
      <c r="GC110" s="195">
        <f t="shared" si="246"/>
        <v>0</v>
      </c>
      <c r="GD110" s="195">
        <f t="shared" si="247"/>
        <v>0</v>
      </c>
      <c r="GE110" s="195">
        <f t="shared" si="248"/>
        <v>0</v>
      </c>
      <c r="GF110" s="195">
        <f t="shared" si="249"/>
        <v>0</v>
      </c>
      <c r="GG110" s="195">
        <f t="shared" si="250"/>
        <v>0</v>
      </c>
      <c r="GH110" s="195">
        <f t="shared" si="251"/>
        <v>0</v>
      </c>
      <c r="GI110" s="195">
        <f t="shared" si="252"/>
        <v>0</v>
      </c>
      <c r="GJ110" s="195">
        <f t="shared" si="253"/>
        <v>0</v>
      </c>
      <c r="GK110" s="195">
        <f t="shared" si="254"/>
        <v>0</v>
      </c>
      <c r="GL110" s="195">
        <f t="shared" si="255"/>
        <v>0</v>
      </c>
      <c r="GM110" s="10"/>
      <c r="GN110" s="10"/>
      <c r="GO110" s="264">
        <f t="shared" si="256"/>
        <v>0</v>
      </c>
      <c r="GP110" s="264">
        <f t="shared" si="257"/>
        <v>0</v>
      </c>
      <c r="GQ110" s="264">
        <f t="shared" si="258"/>
        <v>0</v>
      </c>
      <c r="GR110" s="264">
        <f t="shared" si="259"/>
        <v>0</v>
      </c>
      <c r="GS110" s="264">
        <f t="shared" si="260"/>
        <v>0</v>
      </c>
      <c r="GT110" s="264">
        <f t="shared" si="261"/>
        <v>0</v>
      </c>
      <c r="GU110" s="264">
        <f t="shared" si="262"/>
        <v>0</v>
      </c>
      <c r="GV110" s="264">
        <f t="shared" si="263"/>
        <v>0</v>
      </c>
      <c r="GW110" s="264">
        <f t="shared" si="264"/>
        <v>0</v>
      </c>
      <c r="GX110" s="264">
        <f t="shared" si="265"/>
        <v>0</v>
      </c>
      <c r="GY110" s="162"/>
      <c r="GZ110" s="264">
        <f t="shared" si="266"/>
        <v>0</v>
      </c>
      <c r="HA110" s="264">
        <f t="shared" si="267"/>
        <v>0</v>
      </c>
      <c r="HB110" s="264">
        <f t="shared" si="268"/>
        <v>0</v>
      </c>
      <c r="HC110" s="264">
        <f t="shared" si="269"/>
        <v>0</v>
      </c>
      <c r="HD110" s="264">
        <f t="shared" si="270"/>
        <v>0</v>
      </c>
    </row>
    <row r="111" spans="1:212" ht="45" hidden="1" x14ac:dyDescent="0.25">
      <c r="C111" s="65" t="s">
        <v>491</v>
      </c>
      <c r="D111" s="77">
        <v>1109</v>
      </c>
      <c r="E111" s="200">
        <v>4</v>
      </c>
      <c r="F111" s="246"/>
      <c r="G111" s="178">
        <f t="shared" si="291"/>
        <v>0</v>
      </c>
      <c r="H111" s="178">
        <f t="shared" si="291"/>
        <v>0</v>
      </c>
      <c r="I111" s="26"/>
      <c r="J111" s="26"/>
      <c r="K111" s="26"/>
      <c r="L111" s="26"/>
      <c r="M111" s="26"/>
      <c r="N111" s="26"/>
      <c r="O111" s="26"/>
      <c r="P111" s="26"/>
      <c r="Q111" s="178">
        <f t="shared" si="292"/>
        <v>0</v>
      </c>
      <c r="R111" s="26"/>
      <c r="S111" s="26"/>
      <c r="T111" s="26"/>
      <c r="U111" s="26"/>
      <c r="V111" s="178">
        <f t="shared" si="293"/>
        <v>0</v>
      </c>
      <c r="W111" s="26"/>
      <c r="X111" s="26"/>
      <c r="Y111" s="26"/>
      <c r="Z111" s="26"/>
      <c r="AA111" s="178">
        <f t="shared" si="294"/>
        <v>0</v>
      </c>
      <c r="AB111" s="26"/>
      <c r="AC111" s="26"/>
      <c r="AD111" s="26"/>
      <c r="AE111" s="26"/>
      <c r="AF111" s="178">
        <f t="shared" si="295"/>
        <v>0</v>
      </c>
      <c r="AG111" s="26"/>
      <c r="AH111" s="26"/>
      <c r="AI111" s="26"/>
      <c r="AJ111" s="26"/>
      <c r="AK111" s="178">
        <f t="shared" si="296"/>
        <v>0</v>
      </c>
      <c r="AL111" s="178">
        <f t="shared" si="296"/>
        <v>0</v>
      </c>
      <c r="AM111" s="26"/>
      <c r="AN111" s="26"/>
      <c r="AO111" s="26"/>
      <c r="AP111" s="26"/>
      <c r="AQ111" s="26"/>
      <c r="AR111" s="26"/>
      <c r="AS111" s="26"/>
      <c r="AT111" s="26"/>
      <c r="AU111" s="178">
        <f t="shared" si="297"/>
        <v>0</v>
      </c>
      <c r="AV111" s="26"/>
      <c r="AW111" s="26"/>
      <c r="AX111" s="26"/>
      <c r="AY111" s="26"/>
      <c r="AZ111" s="178">
        <f t="shared" si="298"/>
        <v>0</v>
      </c>
      <c r="BA111" s="26"/>
      <c r="BB111" s="26"/>
      <c r="BC111" s="26"/>
      <c r="BD111" s="26"/>
      <c r="BE111" s="178">
        <f t="shared" si="299"/>
        <v>0</v>
      </c>
      <c r="BF111" s="26"/>
      <c r="BG111" s="26"/>
      <c r="BH111" s="26"/>
      <c r="BI111" s="26"/>
      <c r="BJ111" s="178">
        <f t="shared" si="300"/>
        <v>0</v>
      </c>
      <c r="BK111" s="26"/>
      <c r="BL111" s="26"/>
      <c r="BM111" s="26"/>
      <c r="BN111" s="26"/>
      <c r="BO111" s="178">
        <f t="shared" si="301"/>
        <v>0</v>
      </c>
      <c r="BP111" s="26"/>
      <c r="BQ111" s="26"/>
      <c r="BR111" s="26"/>
      <c r="BS111" s="26"/>
      <c r="BT111" s="178">
        <f t="shared" si="302"/>
        <v>0</v>
      </c>
      <c r="BU111" s="26"/>
      <c r="BV111" s="26"/>
      <c r="BW111" s="26"/>
      <c r="BX111" s="26"/>
      <c r="BY111" s="178">
        <f t="shared" si="303"/>
        <v>0</v>
      </c>
      <c r="BZ111" s="26"/>
      <c r="CA111" s="26"/>
      <c r="CB111" s="26"/>
      <c r="CC111" s="26"/>
      <c r="CD111" s="178">
        <f t="shared" si="304"/>
        <v>0</v>
      </c>
      <c r="CE111" s="26"/>
      <c r="CF111" s="26"/>
      <c r="CG111" s="26"/>
      <c r="CH111" s="26"/>
      <c r="CI111" s="178">
        <f t="shared" si="305"/>
        <v>0</v>
      </c>
      <c r="CJ111" s="26"/>
      <c r="CK111" s="26"/>
      <c r="CL111" s="26"/>
      <c r="CM111" s="26"/>
      <c r="CN111" s="178">
        <f t="shared" si="306"/>
        <v>0</v>
      </c>
      <c r="CO111" s="26"/>
      <c r="CP111" s="26"/>
      <c r="CQ111" s="26"/>
      <c r="CR111" s="26"/>
      <c r="CS111" s="162">
        <f t="shared" si="162"/>
        <v>0</v>
      </c>
      <c r="CT111" s="10"/>
      <c r="CU111" s="160">
        <f t="shared" si="163"/>
        <v>0</v>
      </c>
      <c r="CV111" s="160">
        <f t="shared" si="164"/>
        <v>0</v>
      </c>
      <c r="CW111" s="160">
        <f t="shared" si="165"/>
        <v>0</v>
      </c>
      <c r="CX111" s="160">
        <f t="shared" si="166"/>
        <v>0</v>
      </c>
      <c r="CY111" s="160">
        <f t="shared" si="167"/>
        <v>0</v>
      </c>
      <c r="CZ111" s="160">
        <f t="shared" si="168"/>
        <v>0</v>
      </c>
      <c r="DA111" s="160">
        <f t="shared" si="169"/>
        <v>0</v>
      </c>
      <c r="DB111" s="160">
        <f t="shared" si="170"/>
        <v>0</v>
      </c>
      <c r="DC111" s="160">
        <f t="shared" si="171"/>
        <v>0</v>
      </c>
      <c r="DD111" s="160">
        <f t="shared" si="172"/>
        <v>0</v>
      </c>
      <c r="DE111" s="160">
        <f t="shared" si="173"/>
        <v>0</v>
      </c>
      <c r="DF111" s="160">
        <f t="shared" si="174"/>
        <v>0</v>
      </c>
      <c r="DG111" s="160">
        <f t="shared" si="175"/>
        <v>0</v>
      </c>
      <c r="DH111" s="160">
        <f t="shared" si="176"/>
        <v>0</v>
      </c>
      <c r="DI111" s="160">
        <f t="shared" si="177"/>
        <v>0</v>
      </c>
      <c r="DJ111" s="160">
        <f t="shared" si="178"/>
        <v>0</v>
      </c>
      <c r="DK111" s="160">
        <f t="shared" si="179"/>
        <v>0</v>
      </c>
      <c r="DL111" s="160">
        <f t="shared" si="180"/>
        <v>0</v>
      </c>
      <c r="DM111" s="10"/>
      <c r="DN111" s="160">
        <f t="shared" si="181"/>
        <v>0</v>
      </c>
      <c r="DO111" s="160">
        <f t="shared" si="182"/>
        <v>0</v>
      </c>
      <c r="DP111" s="160">
        <f t="shared" si="183"/>
        <v>0</v>
      </c>
      <c r="DQ111" s="160">
        <f t="shared" si="184"/>
        <v>0</v>
      </c>
      <c r="DR111" s="160">
        <f t="shared" si="185"/>
        <v>0</v>
      </c>
      <c r="DS111" s="160">
        <f t="shared" si="186"/>
        <v>0</v>
      </c>
      <c r="DT111" s="160">
        <f t="shared" si="187"/>
        <v>0</v>
      </c>
      <c r="DU111" s="160">
        <f t="shared" si="188"/>
        <v>0</v>
      </c>
      <c r="DV111" s="160">
        <f t="shared" si="189"/>
        <v>0</v>
      </c>
      <c r="DW111" s="160">
        <f t="shared" si="190"/>
        <v>0</v>
      </c>
      <c r="DX111" s="160">
        <f t="shared" si="191"/>
        <v>0</v>
      </c>
      <c r="DY111" s="160">
        <f t="shared" si="192"/>
        <v>0</v>
      </c>
      <c r="DZ111" s="160">
        <f t="shared" si="193"/>
        <v>0</v>
      </c>
      <c r="EA111" s="160">
        <f t="shared" si="194"/>
        <v>0</v>
      </c>
      <c r="EB111" s="160">
        <f t="shared" si="195"/>
        <v>0</v>
      </c>
      <c r="EC111" s="160">
        <f t="shared" si="196"/>
        <v>0</v>
      </c>
      <c r="ED111" s="160">
        <f t="shared" si="197"/>
        <v>0</v>
      </c>
      <c r="EE111" s="160">
        <f t="shared" si="198"/>
        <v>0</v>
      </c>
      <c r="EF111" s="160">
        <f t="shared" si="199"/>
        <v>0</v>
      </c>
      <c r="EG111" s="160">
        <f t="shared" si="200"/>
        <v>0</v>
      </c>
      <c r="EH111" s="160">
        <f t="shared" si="201"/>
        <v>0</v>
      </c>
      <c r="EI111" s="160">
        <f t="shared" si="202"/>
        <v>0</v>
      </c>
      <c r="EJ111" s="160">
        <f t="shared" si="203"/>
        <v>0</v>
      </c>
      <c r="EK111" s="160">
        <f t="shared" si="204"/>
        <v>0</v>
      </c>
      <c r="EL111" s="160">
        <f t="shared" si="205"/>
        <v>0</v>
      </c>
      <c r="EM111" s="160">
        <f t="shared" si="206"/>
        <v>0</v>
      </c>
      <c r="EN111" s="160">
        <f t="shared" si="207"/>
        <v>0</v>
      </c>
      <c r="EO111" s="160">
        <f t="shared" si="208"/>
        <v>0</v>
      </c>
      <c r="EP111" s="160">
        <f t="shared" si="209"/>
        <v>0</v>
      </c>
      <c r="EQ111" s="160">
        <f t="shared" si="210"/>
        <v>0</v>
      </c>
      <c r="ER111" s="10"/>
      <c r="ES111" s="160">
        <f t="shared" si="211"/>
        <v>0</v>
      </c>
      <c r="ET111" s="160">
        <f t="shared" si="212"/>
        <v>0</v>
      </c>
      <c r="EU111" s="160">
        <f t="shared" si="213"/>
        <v>0</v>
      </c>
      <c r="EV111" s="160">
        <f t="shared" si="214"/>
        <v>0</v>
      </c>
      <c r="EW111" s="160">
        <f t="shared" si="215"/>
        <v>0</v>
      </c>
      <c r="EX111" s="160">
        <f t="shared" si="216"/>
        <v>0</v>
      </c>
      <c r="EY111" s="160">
        <f t="shared" si="217"/>
        <v>0</v>
      </c>
      <c r="EZ111" s="160">
        <f t="shared" si="218"/>
        <v>0</v>
      </c>
      <c r="FA111" s="160">
        <f t="shared" si="219"/>
        <v>0</v>
      </c>
      <c r="FB111" s="160">
        <f t="shared" si="220"/>
        <v>0</v>
      </c>
      <c r="FC111" s="160">
        <f t="shared" si="221"/>
        <v>0</v>
      </c>
      <c r="FD111" s="160">
        <f t="shared" si="222"/>
        <v>0</v>
      </c>
      <c r="FE111" s="160">
        <f t="shared" si="223"/>
        <v>0</v>
      </c>
      <c r="FF111" s="160">
        <f t="shared" si="224"/>
        <v>0</v>
      </c>
      <c r="FG111" s="160">
        <f t="shared" si="225"/>
        <v>0</v>
      </c>
      <c r="FH111" s="10"/>
      <c r="FI111" s="195">
        <f t="shared" si="226"/>
        <v>0</v>
      </c>
      <c r="FJ111" s="195">
        <f t="shared" si="227"/>
        <v>0</v>
      </c>
      <c r="FK111" s="195">
        <f t="shared" si="228"/>
        <v>0</v>
      </c>
      <c r="FL111" s="195">
        <f t="shared" si="229"/>
        <v>0</v>
      </c>
      <c r="FM111" s="195">
        <f t="shared" si="230"/>
        <v>0</v>
      </c>
      <c r="FN111" s="195">
        <f t="shared" si="231"/>
        <v>0</v>
      </c>
      <c r="FO111" s="195">
        <f t="shared" si="232"/>
        <v>0</v>
      </c>
      <c r="FP111" s="195">
        <f t="shared" si="233"/>
        <v>0</v>
      </c>
      <c r="FQ111" s="195">
        <f t="shared" si="234"/>
        <v>0</v>
      </c>
      <c r="FR111" s="195">
        <f t="shared" si="235"/>
        <v>0</v>
      </c>
      <c r="FS111" s="195">
        <f t="shared" si="236"/>
        <v>0</v>
      </c>
      <c r="FT111" s="195">
        <f t="shared" si="237"/>
        <v>0</v>
      </c>
      <c r="FU111" s="195">
        <f t="shared" si="238"/>
        <v>0</v>
      </c>
      <c r="FV111" s="195">
        <f t="shared" si="239"/>
        <v>0</v>
      </c>
      <c r="FW111" s="195">
        <f t="shared" si="240"/>
        <v>0</v>
      </c>
      <c r="FX111" s="195">
        <f t="shared" si="241"/>
        <v>0</v>
      </c>
      <c r="FY111" s="195">
        <f t="shared" si="242"/>
        <v>0</v>
      </c>
      <c r="FZ111" s="195">
        <f t="shared" si="243"/>
        <v>0</v>
      </c>
      <c r="GA111" s="195">
        <f t="shared" si="244"/>
        <v>0</v>
      </c>
      <c r="GB111" s="195">
        <f t="shared" si="245"/>
        <v>0</v>
      </c>
      <c r="GC111" s="195">
        <f t="shared" si="246"/>
        <v>0</v>
      </c>
      <c r="GD111" s="195">
        <f t="shared" si="247"/>
        <v>0</v>
      </c>
      <c r="GE111" s="195">
        <f t="shared" si="248"/>
        <v>0</v>
      </c>
      <c r="GF111" s="195">
        <f t="shared" si="249"/>
        <v>0</v>
      </c>
      <c r="GG111" s="195">
        <f t="shared" si="250"/>
        <v>0</v>
      </c>
      <c r="GH111" s="195">
        <f t="shared" si="251"/>
        <v>0</v>
      </c>
      <c r="GI111" s="195">
        <f t="shared" si="252"/>
        <v>0</v>
      </c>
      <c r="GJ111" s="195">
        <f t="shared" si="253"/>
        <v>0</v>
      </c>
      <c r="GK111" s="195">
        <f t="shared" si="254"/>
        <v>0</v>
      </c>
      <c r="GL111" s="195">
        <f t="shared" si="255"/>
        <v>0</v>
      </c>
      <c r="GM111" s="10"/>
      <c r="GN111" s="10"/>
      <c r="GO111" s="264">
        <f t="shared" si="256"/>
        <v>0</v>
      </c>
      <c r="GP111" s="264">
        <f t="shared" si="257"/>
        <v>0</v>
      </c>
      <c r="GQ111" s="264">
        <f t="shared" si="258"/>
        <v>0</v>
      </c>
      <c r="GR111" s="264">
        <f t="shared" si="259"/>
        <v>0</v>
      </c>
      <c r="GS111" s="264">
        <f t="shared" si="260"/>
        <v>0</v>
      </c>
      <c r="GT111" s="264">
        <f t="shared" si="261"/>
        <v>0</v>
      </c>
      <c r="GU111" s="264">
        <f t="shared" si="262"/>
        <v>0</v>
      </c>
      <c r="GV111" s="264">
        <f t="shared" si="263"/>
        <v>0</v>
      </c>
      <c r="GW111" s="264">
        <f t="shared" si="264"/>
        <v>0</v>
      </c>
      <c r="GX111" s="264">
        <f t="shared" si="265"/>
        <v>0</v>
      </c>
      <c r="GY111" s="162"/>
      <c r="GZ111" s="264">
        <f t="shared" si="266"/>
        <v>0</v>
      </c>
      <c r="HA111" s="264">
        <f t="shared" si="267"/>
        <v>0</v>
      </c>
      <c r="HB111" s="264">
        <f t="shared" si="268"/>
        <v>0</v>
      </c>
      <c r="HC111" s="264">
        <f t="shared" si="269"/>
        <v>0</v>
      </c>
      <c r="HD111" s="264">
        <f t="shared" si="270"/>
        <v>0</v>
      </c>
    </row>
    <row r="112" spans="1:212" ht="45" hidden="1" x14ac:dyDescent="0.25">
      <c r="C112" s="65" t="s">
        <v>492</v>
      </c>
      <c r="D112" s="77">
        <v>1110</v>
      </c>
      <c r="E112" s="200">
        <v>4</v>
      </c>
      <c r="F112" s="246"/>
      <c r="G112" s="178">
        <f t="shared" si="291"/>
        <v>0</v>
      </c>
      <c r="H112" s="178">
        <f t="shared" si="291"/>
        <v>0</v>
      </c>
      <c r="I112" s="26"/>
      <c r="J112" s="26"/>
      <c r="K112" s="26"/>
      <c r="L112" s="26"/>
      <c r="M112" s="26"/>
      <c r="N112" s="26"/>
      <c r="O112" s="26"/>
      <c r="P112" s="26"/>
      <c r="Q112" s="178">
        <f t="shared" si="292"/>
        <v>0</v>
      </c>
      <c r="R112" s="26"/>
      <c r="S112" s="26"/>
      <c r="T112" s="26"/>
      <c r="U112" s="26"/>
      <c r="V112" s="178">
        <f t="shared" si="293"/>
        <v>0</v>
      </c>
      <c r="W112" s="26"/>
      <c r="X112" s="26"/>
      <c r="Y112" s="26"/>
      <c r="Z112" s="26"/>
      <c r="AA112" s="178">
        <f t="shared" si="294"/>
        <v>0</v>
      </c>
      <c r="AB112" s="26"/>
      <c r="AC112" s="26"/>
      <c r="AD112" s="26"/>
      <c r="AE112" s="26"/>
      <c r="AF112" s="178">
        <f t="shared" si="295"/>
        <v>0</v>
      </c>
      <c r="AG112" s="26"/>
      <c r="AH112" s="26"/>
      <c r="AI112" s="26"/>
      <c r="AJ112" s="26"/>
      <c r="AK112" s="178">
        <f t="shared" si="296"/>
        <v>0</v>
      </c>
      <c r="AL112" s="178">
        <f t="shared" si="296"/>
        <v>0</v>
      </c>
      <c r="AM112" s="26"/>
      <c r="AN112" s="26"/>
      <c r="AO112" s="26"/>
      <c r="AP112" s="26"/>
      <c r="AQ112" s="26"/>
      <c r="AR112" s="26"/>
      <c r="AS112" s="26"/>
      <c r="AT112" s="26"/>
      <c r="AU112" s="178">
        <f t="shared" si="297"/>
        <v>0</v>
      </c>
      <c r="AV112" s="26"/>
      <c r="AW112" s="26"/>
      <c r="AX112" s="26"/>
      <c r="AY112" s="26"/>
      <c r="AZ112" s="178">
        <f t="shared" si="298"/>
        <v>0</v>
      </c>
      <c r="BA112" s="26"/>
      <c r="BB112" s="26"/>
      <c r="BC112" s="26"/>
      <c r="BD112" s="26"/>
      <c r="BE112" s="178">
        <f t="shared" si="299"/>
        <v>0</v>
      </c>
      <c r="BF112" s="26"/>
      <c r="BG112" s="26"/>
      <c r="BH112" s="26"/>
      <c r="BI112" s="26"/>
      <c r="BJ112" s="178">
        <f t="shared" si="300"/>
        <v>0</v>
      </c>
      <c r="BK112" s="26"/>
      <c r="BL112" s="26"/>
      <c r="BM112" s="26"/>
      <c r="BN112" s="26"/>
      <c r="BO112" s="178">
        <f t="shared" si="301"/>
        <v>0</v>
      </c>
      <c r="BP112" s="26"/>
      <c r="BQ112" s="26"/>
      <c r="BR112" s="26"/>
      <c r="BS112" s="26"/>
      <c r="BT112" s="178">
        <f t="shared" si="302"/>
        <v>0</v>
      </c>
      <c r="BU112" s="26"/>
      <c r="BV112" s="26"/>
      <c r="BW112" s="26"/>
      <c r="BX112" s="26"/>
      <c r="BY112" s="178">
        <f t="shared" si="303"/>
        <v>0</v>
      </c>
      <c r="BZ112" s="26"/>
      <c r="CA112" s="26"/>
      <c r="CB112" s="26"/>
      <c r="CC112" s="26"/>
      <c r="CD112" s="178">
        <f t="shared" si="304"/>
        <v>0</v>
      </c>
      <c r="CE112" s="26"/>
      <c r="CF112" s="26"/>
      <c r="CG112" s="26"/>
      <c r="CH112" s="26"/>
      <c r="CI112" s="178">
        <f t="shared" si="305"/>
        <v>0</v>
      </c>
      <c r="CJ112" s="26"/>
      <c r="CK112" s="26"/>
      <c r="CL112" s="26"/>
      <c r="CM112" s="26"/>
      <c r="CN112" s="178">
        <f t="shared" si="306"/>
        <v>0</v>
      </c>
      <c r="CO112" s="26"/>
      <c r="CP112" s="26"/>
      <c r="CQ112" s="26"/>
      <c r="CR112" s="26"/>
      <c r="CS112" s="162">
        <f t="shared" si="162"/>
        <v>0</v>
      </c>
      <c r="CT112" s="10"/>
      <c r="CU112" s="160">
        <f t="shared" si="163"/>
        <v>0</v>
      </c>
      <c r="CV112" s="160">
        <f t="shared" si="164"/>
        <v>0</v>
      </c>
      <c r="CW112" s="160">
        <f t="shared" si="165"/>
        <v>0</v>
      </c>
      <c r="CX112" s="160">
        <f t="shared" si="166"/>
        <v>0</v>
      </c>
      <c r="CY112" s="160">
        <f t="shared" si="167"/>
        <v>0</v>
      </c>
      <c r="CZ112" s="160">
        <f t="shared" si="168"/>
        <v>0</v>
      </c>
      <c r="DA112" s="160">
        <f t="shared" si="169"/>
        <v>0</v>
      </c>
      <c r="DB112" s="160">
        <f t="shared" si="170"/>
        <v>0</v>
      </c>
      <c r="DC112" s="160">
        <f t="shared" si="171"/>
        <v>0</v>
      </c>
      <c r="DD112" s="160">
        <f t="shared" si="172"/>
        <v>0</v>
      </c>
      <c r="DE112" s="160">
        <f t="shared" si="173"/>
        <v>0</v>
      </c>
      <c r="DF112" s="160">
        <f t="shared" si="174"/>
        <v>0</v>
      </c>
      <c r="DG112" s="160">
        <f t="shared" si="175"/>
        <v>0</v>
      </c>
      <c r="DH112" s="160">
        <f t="shared" si="176"/>
        <v>0</v>
      </c>
      <c r="DI112" s="160">
        <f t="shared" si="177"/>
        <v>0</v>
      </c>
      <c r="DJ112" s="160">
        <f t="shared" si="178"/>
        <v>0</v>
      </c>
      <c r="DK112" s="160">
        <f t="shared" si="179"/>
        <v>0</v>
      </c>
      <c r="DL112" s="160">
        <f t="shared" si="180"/>
        <v>0</v>
      </c>
      <c r="DM112" s="10"/>
      <c r="DN112" s="160">
        <f t="shared" si="181"/>
        <v>0</v>
      </c>
      <c r="DO112" s="160">
        <f t="shared" si="182"/>
        <v>0</v>
      </c>
      <c r="DP112" s="160">
        <f t="shared" si="183"/>
        <v>0</v>
      </c>
      <c r="DQ112" s="160">
        <f t="shared" si="184"/>
        <v>0</v>
      </c>
      <c r="DR112" s="160">
        <f t="shared" si="185"/>
        <v>0</v>
      </c>
      <c r="DS112" s="160">
        <f t="shared" si="186"/>
        <v>0</v>
      </c>
      <c r="DT112" s="160">
        <f t="shared" si="187"/>
        <v>0</v>
      </c>
      <c r="DU112" s="160">
        <f t="shared" si="188"/>
        <v>0</v>
      </c>
      <c r="DV112" s="160">
        <f t="shared" si="189"/>
        <v>0</v>
      </c>
      <c r="DW112" s="160">
        <f t="shared" si="190"/>
        <v>0</v>
      </c>
      <c r="DX112" s="160">
        <f t="shared" si="191"/>
        <v>0</v>
      </c>
      <c r="DY112" s="160">
        <f t="shared" si="192"/>
        <v>0</v>
      </c>
      <c r="DZ112" s="160">
        <f t="shared" si="193"/>
        <v>0</v>
      </c>
      <c r="EA112" s="160">
        <f t="shared" si="194"/>
        <v>0</v>
      </c>
      <c r="EB112" s="160">
        <f t="shared" si="195"/>
        <v>0</v>
      </c>
      <c r="EC112" s="160">
        <f t="shared" si="196"/>
        <v>0</v>
      </c>
      <c r="ED112" s="160">
        <f t="shared" si="197"/>
        <v>0</v>
      </c>
      <c r="EE112" s="160">
        <f t="shared" si="198"/>
        <v>0</v>
      </c>
      <c r="EF112" s="160">
        <f t="shared" si="199"/>
        <v>0</v>
      </c>
      <c r="EG112" s="160">
        <f t="shared" si="200"/>
        <v>0</v>
      </c>
      <c r="EH112" s="160">
        <f t="shared" si="201"/>
        <v>0</v>
      </c>
      <c r="EI112" s="160">
        <f t="shared" si="202"/>
        <v>0</v>
      </c>
      <c r="EJ112" s="160">
        <f t="shared" si="203"/>
        <v>0</v>
      </c>
      <c r="EK112" s="160">
        <f t="shared" si="204"/>
        <v>0</v>
      </c>
      <c r="EL112" s="160">
        <f t="shared" si="205"/>
        <v>0</v>
      </c>
      <c r="EM112" s="160">
        <f t="shared" si="206"/>
        <v>0</v>
      </c>
      <c r="EN112" s="160">
        <f t="shared" si="207"/>
        <v>0</v>
      </c>
      <c r="EO112" s="160">
        <f t="shared" si="208"/>
        <v>0</v>
      </c>
      <c r="EP112" s="160">
        <f t="shared" si="209"/>
        <v>0</v>
      </c>
      <c r="EQ112" s="160">
        <f t="shared" si="210"/>
        <v>0</v>
      </c>
      <c r="ER112" s="10"/>
      <c r="ES112" s="160">
        <f t="shared" si="211"/>
        <v>0</v>
      </c>
      <c r="ET112" s="160">
        <f t="shared" si="212"/>
        <v>0</v>
      </c>
      <c r="EU112" s="160">
        <f t="shared" si="213"/>
        <v>0</v>
      </c>
      <c r="EV112" s="160">
        <f t="shared" si="214"/>
        <v>0</v>
      </c>
      <c r="EW112" s="160">
        <f t="shared" si="215"/>
        <v>0</v>
      </c>
      <c r="EX112" s="160">
        <f t="shared" si="216"/>
        <v>0</v>
      </c>
      <c r="EY112" s="160">
        <f t="shared" si="217"/>
        <v>0</v>
      </c>
      <c r="EZ112" s="160">
        <f t="shared" si="218"/>
        <v>0</v>
      </c>
      <c r="FA112" s="160">
        <f t="shared" si="219"/>
        <v>0</v>
      </c>
      <c r="FB112" s="160">
        <f t="shared" si="220"/>
        <v>0</v>
      </c>
      <c r="FC112" s="160">
        <f t="shared" si="221"/>
        <v>0</v>
      </c>
      <c r="FD112" s="160">
        <f t="shared" si="222"/>
        <v>0</v>
      </c>
      <c r="FE112" s="160">
        <f t="shared" si="223"/>
        <v>0</v>
      </c>
      <c r="FF112" s="160">
        <f t="shared" si="224"/>
        <v>0</v>
      </c>
      <c r="FG112" s="160">
        <f t="shared" si="225"/>
        <v>0</v>
      </c>
      <c r="FH112" s="10"/>
      <c r="FI112" s="195">
        <f t="shared" si="226"/>
        <v>0</v>
      </c>
      <c r="FJ112" s="195">
        <f t="shared" si="227"/>
        <v>0</v>
      </c>
      <c r="FK112" s="195">
        <f t="shared" si="228"/>
        <v>0</v>
      </c>
      <c r="FL112" s="195">
        <f t="shared" si="229"/>
        <v>0</v>
      </c>
      <c r="FM112" s="195">
        <f t="shared" si="230"/>
        <v>0</v>
      </c>
      <c r="FN112" s="195">
        <f t="shared" si="231"/>
        <v>0</v>
      </c>
      <c r="FO112" s="195">
        <f t="shared" si="232"/>
        <v>0</v>
      </c>
      <c r="FP112" s="195">
        <f t="shared" si="233"/>
        <v>0</v>
      </c>
      <c r="FQ112" s="195">
        <f t="shared" si="234"/>
        <v>0</v>
      </c>
      <c r="FR112" s="195">
        <f t="shared" si="235"/>
        <v>0</v>
      </c>
      <c r="FS112" s="195">
        <f t="shared" si="236"/>
        <v>0</v>
      </c>
      <c r="FT112" s="195">
        <f t="shared" si="237"/>
        <v>0</v>
      </c>
      <c r="FU112" s="195">
        <f t="shared" si="238"/>
        <v>0</v>
      </c>
      <c r="FV112" s="195">
        <f t="shared" si="239"/>
        <v>0</v>
      </c>
      <c r="FW112" s="195">
        <f t="shared" si="240"/>
        <v>0</v>
      </c>
      <c r="FX112" s="195">
        <f t="shared" si="241"/>
        <v>0</v>
      </c>
      <c r="FY112" s="195">
        <f t="shared" si="242"/>
        <v>0</v>
      </c>
      <c r="FZ112" s="195">
        <f t="shared" si="243"/>
        <v>0</v>
      </c>
      <c r="GA112" s="195">
        <f t="shared" si="244"/>
        <v>0</v>
      </c>
      <c r="GB112" s="195">
        <f t="shared" si="245"/>
        <v>0</v>
      </c>
      <c r="GC112" s="195">
        <f t="shared" si="246"/>
        <v>0</v>
      </c>
      <c r="GD112" s="195">
        <f t="shared" si="247"/>
        <v>0</v>
      </c>
      <c r="GE112" s="195">
        <f t="shared" si="248"/>
        <v>0</v>
      </c>
      <c r="GF112" s="195">
        <f t="shared" si="249"/>
        <v>0</v>
      </c>
      <c r="GG112" s="195">
        <f t="shared" si="250"/>
        <v>0</v>
      </c>
      <c r="GH112" s="195">
        <f t="shared" si="251"/>
        <v>0</v>
      </c>
      <c r="GI112" s="195">
        <f t="shared" si="252"/>
        <v>0</v>
      </c>
      <c r="GJ112" s="195">
        <f t="shared" si="253"/>
        <v>0</v>
      </c>
      <c r="GK112" s="195">
        <f t="shared" si="254"/>
        <v>0</v>
      </c>
      <c r="GL112" s="195">
        <f t="shared" si="255"/>
        <v>0</v>
      </c>
      <c r="GM112" s="10"/>
      <c r="GN112" s="10"/>
      <c r="GO112" s="264">
        <f t="shared" si="256"/>
        <v>0</v>
      </c>
      <c r="GP112" s="264">
        <f t="shared" si="257"/>
        <v>0</v>
      </c>
      <c r="GQ112" s="264">
        <f t="shared" si="258"/>
        <v>0</v>
      </c>
      <c r="GR112" s="264">
        <f t="shared" si="259"/>
        <v>0</v>
      </c>
      <c r="GS112" s="264">
        <f t="shared" si="260"/>
        <v>0</v>
      </c>
      <c r="GT112" s="264">
        <f t="shared" si="261"/>
        <v>0</v>
      </c>
      <c r="GU112" s="264">
        <f t="shared" si="262"/>
        <v>0</v>
      </c>
      <c r="GV112" s="264">
        <f t="shared" si="263"/>
        <v>0</v>
      </c>
      <c r="GW112" s="264">
        <f t="shared" si="264"/>
        <v>0</v>
      </c>
      <c r="GX112" s="264">
        <f t="shared" si="265"/>
        <v>0</v>
      </c>
      <c r="GY112" s="162"/>
      <c r="GZ112" s="264">
        <f t="shared" si="266"/>
        <v>0</v>
      </c>
      <c r="HA112" s="264">
        <f t="shared" si="267"/>
        <v>0</v>
      </c>
      <c r="HB112" s="264">
        <f t="shared" si="268"/>
        <v>0</v>
      </c>
      <c r="HC112" s="264">
        <f t="shared" si="269"/>
        <v>0</v>
      </c>
      <c r="HD112" s="264">
        <f t="shared" si="270"/>
        <v>0</v>
      </c>
    </row>
    <row r="113" spans="1:212" s="186" customFormat="1" ht="45" hidden="1" x14ac:dyDescent="0.25">
      <c r="A113" s="170"/>
      <c r="B113" s="170"/>
      <c r="C113" s="47" t="s">
        <v>493</v>
      </c>
      <c r="D113" s="33">
        <v>1111</v>
      </c>
      <c r="E113" s="201">
        <v>4</v>
      </c>
      <c r="F113" s="251"/>
      <c r="G113" s="185">
        <f t="shared" si="291"/>
        <v>0</v>
      </c>
      <c r="H113" s="185">
        <f t="shared" si="291"/>
        <v>0</v>
      </c>
      <c r="I113" s="185"/>
      <c r="J113" s="185"/>
      <c r="K113" s="185"/>
      <c r="L113" s="185"/>
      <c r="M113" s="185"/>
      <c r="N113" s="185"/>
      <c r="O113" s="185"/>
      <c r="P113" s="185"/>
      <c r="Q113" s="185">
        <f t="shared" si="292"/>
        <v>0</v>
      </c>
      <c r="R113" s="185"/>
      <c r="S113" s="185"/>
      <c r="T113" s="185"/>
      <c r="U113" s="185"/>
      <c r="V113" s="185">
        <f t="shared" si="293"/>
        <v>0</v>
      </c>
      <c r="W113" s="185"/>
      <c r="X113" s="185"/>
      <c r="Y113" s="185"/>
      <c r="Z113" s="185"/>
      <c r="AA113" s="185">
        <f t="shared" si="294"/>
        <v>0</v>
      </c>
      <c r="AB113" s="185"/>
      <c r="AC113" s="185"/>
      <c r="AD113" s="185"/>
      <c r="AE113" s="185"/>
      <c r="AF113" s="185">
        <f t="shared" si="295"/>
        <v>0</v>
      </c>
      <c r="AG113" s="185"/>
      <c r="AH113" s="185"/>
      <c r="AI113" s="185"/>
      <c r="AJ113" s="185"/>
      <c r="AK113" s="185">
        <f t="shared" si="296"/>
        <v>0</v>
      </c>
      <c r="AL113" s="185">
        <f t="shared" si="296"/>
        <v>0</v>
      </c>
      <c r="AM113" s="185"/>
      <c r="AN113" s="185"/>
      <c r="AO113" s="185"/>
      <c r="AP113" s="185"/>
      <c r="AQ113" s="185"/>
      <c r="AR113" s="185"/>
      <c r="AS113" s="185"/>
      <c r="AT113" s="185"/>
      <c r="AU113" s="185">
        <f t="shared" si="297"/>
        <v>0</v>
      </c>
      <c r="AV113" s="185"/>
      <c r="AW113" s="185"/>
      <c r="AX113" s="185"/>
      <c r="AY113" s="185"/>
      <c r="AZ113" s="185">
        <f t="shared" si="298"/>
        <v>0</v>
      </c>
      <c r="BA113" s="185"/>
      <c r="BB113" s="185"/>
      <c r="BC113" s="185"/>
      <c r="BD113" s="185"/>
      <c r="BE113" s="185">
        <f t="shared" si="299"/>
        <v>0</v>
      </c>
      <c r="BF113" s="185"/>
      <c r="BG113" s="185"/>
      <c r="BH113" s="185"/>
      <c r="BI113" s="185"/>
      <c r="BJ113" s="185">
        <f t="shared" si="300"/>
        <v>0</v>
      </c>
      <c r="BK113" s="185"/>
      <c r="BL113" s="185"/>
      <c r="BM113" s="185"/>
      <c r="BN113" s="185"/>
      <c r="BO113" s="185">
        <f t="shared" si="301"/>
        <v>0</v>
      </c>
      <c r="BP113" s="185"/>
      <c r="BQ113" s="185"/>
      <c r="BR113" s="185"/>
      <c r="BS113" s="185"/>
      <c r="BT113" s="185">
        <f t="shared" si="302"/>
        <v>0</v>
      </c>
      <c r="BU113" s="185"/>
      <c r="BV113" s="185"/>
      <c r="BW113" s="185"/>
      <c r="BX113" s="185"/>
      <c r="BY113" s="185">
        <f t="shared" si="303"/>
        <v>0</v>
      </c>
      <c r="BZ113" s="185"/>
      <c r="CA113" s="185"/>
      <c r="CB113" s="185"/>
      <c r="CC113" s="185"/>
      <c r="CD113" s="185">
        <f t="shared" si="304"/>
        <v>0</v>
      </c>
      <c r="CE113" s="185"/>
      <c r="CF113" s="185"/>
      <c r="CG113" s="185"/>
      <c r="CH113" s="185"/>
      <c r="CI113" s="185">
        <f t="shared" si="305"/>
        <v>0</v>
      </c>
      <c r="CJ113" s="185"/>
      <c r="CK113" s="185"/>
      <c r="CL113" s="185"/>
      <c r="CM113" s="185"/>
      <c r="CN113" s="185">
        <f t="shared" si="306"/>
        <v>0</v>
      </c>
      <c r="CO113" s="185"/>
      <c r="CP113" s="185"/>
      <c r="CQ113" s="185"/>
      <c r="CR113" s="185"/>
      <c r="CS113" s="162">
        <f t="shared" si="162"/>
        <v>0</v>
      </c>
      <c r="CT113" s="10"/>
      <c r="CU113" s="160">
        <f t="shared" si="163"/>
        <v>0</v>
      </c>
      <c r="CV113" s="160">
        <f t="shared" si="164"/>
        <v>0</v>
      </c>
      <c r="CW113" s="160">
        <f t="shared" si="165"/>
        <v>0</v>
      </c>
      <c r="CX113" s="160">
        <f t="shared" si="166"/>
        <v>0</v>
      </c>
      <c r="CY113" s="160">
        <f t="shared" si="167"/>
        <v>0</v>
      </c>
      <c r="CZ113" s="160">
        <f t="shared" si="168"/>
        <v>0</v>
      </c>
      <c r="DA113" s="160">
        <f t="shared" si="169"/>
        <v>0</v>
      </c>
      <c r="DB113" s="160">
        <f t="shared" si="170"/>
        <v>0</v>
      </c>
      <c r="DC113" s="160">
        <f t="shared" si="171"/>
        <v>0</v>
      </c>
      <c r="DD113" s="160">
        <f t="shared" si="172"/>
        <v>0</v>
      </c>
      <c r="DE113" s="160">
        <f t="shared" si="173"/>
        <v>0</v>
      </c>
      <c r="DF113" s="160">
        <f t="shared" si="174"/>
        <v>0</v>
      </c>
      <c r="DG113" s="160">
        <f t="shared" si="175"/>
        <v>0</v>
      </c>
      <c r="DH113" s="160">
        <f t="shared" si="176"/>
        <v>0</v>
      </c>
      <c r="DI113" s="160">
        <f t="shared" si="177"/>
        <v>0</v>
      </c>
      <c r="DJ113" s="160">
        <f t="shared" si="178"/>
        <v>0</v>
      </c>
      <c r="DK113" s="160">
        <f t="shared" si="179"/>
        <v>0</v>
      </c>
      <c r="DL113" s="160">
        <f t="shared" si="180"/>
        <v>0</v>
      </c>
      <c r="DM113" s="10"/>
      <c r="DN113" s="160">
        <f t="shared" si="181"/>
        <v>0</v>
      </c>
      <c r="DO113" s="160">
        <f t="shared" si="182"/>
        <v>0</v>
      </c>
      <c r="DP113" s="160">
        <f t="shared" si="183"/>
        <v>0</v>
      </c>
      <c r="DQ113" s="160">
        <f t="shared" si="184"/>
        <v>0</v>
      </c>
      <c r="DR113" s="160">
        <f t="shared" si="185"/>
        <v>0</v>
      </c>
      <c r="DS113" s="160">
        <f t="shared" si="186"/>
        <v>0</v>
      </c>
      <c r="DT113" s="160">
        <f t="shared" si="187"/>
        <v>0</v>
      </c>
      <c r="DU113" s="160">
        <f t="shared" si="188"/>
        <v>0</v>
      </c>
      <c r="DV113" s="160">
        <f t="shared" si="189"/>
        <v>0</v>
      </c>
      <c r="DW113" s="160">
        <f t="shared" si="190"/>
        <v>0</v>
      </c>
      <c r="DX113" s="160">
        <f t="shared" si="191"/>
        <v>0</v>
      </c>
      <c r="DY113" s="160">
        <f t="shared" si="192"/>
        <v>0</v>
      </c>
      <c r="DZ113" s="160">
        <f t="shared" si="193"/>
        <v>0</v>
      </c>
      <c r="EA113" s="160">
        <f t="shared" si="194"/>
        <v>0</v>
      </c>
      <c r="EB113" s="160">
        <f t="shared" si="195"/>
        <v>0</v>
      </c>
      <c r="EC113" s="160">
        <f t="shared" si="196"/>
        <v>0</v>
      </c>
      <c r="ED113" s="160">
        <f t="shared" si="197"/>
        <v>0</v>
      </c>
      <c r="EE113" s="160">
        <f t="shared" si="198"/>
        <v>0</v>
      </c>
      <c r="EF113" s="160">
        <f t="shared" si="199"/>
        <v>0</v>
      </c>
      <c r="EG113" s="160">
        <f t="shared" si="200"/>
        <v>0</v>
      </c>
      <c r="EH113" s="160">
        <f t="shared" si="201"/>
        <v>0</v>
      </c>
      <c r="EI113" s="160">
        <f t="shared" si="202"/>
        <v>0</v>
      </c>
      <c r="EJ113" s="160">
        <f t="shared" si="203"/>
        <v>0</v>
      </c>
      <c r="EK113" s="160">
        <f t="shared" si="204"/>
        <v>0</v>
      </c>
      <c r="EL113" s="160">
        <f t="shared" si="205"/>
        <v>0</v>
      </c>
      <c r="EM113" s="160">
        <f t="shared" si="206"/>
        <v>0</v>
      </c>
      <c r="EN113" s="160">
        <f t="shared" si="207"/>
        <v>0</v>
      </c>
      <c r="EO113" s="160">
        <f t="shared" si="208"/>
        <v>0</v>
      </c>
      <c r="EP113" s="160">
        <f t="shared" si="209"/>
        <v>0</v>
      </c>
      <c r="EQ113" s="160">
        <f t="shared" si="210"/>
        <v>0</v>
      </c>
      <c r="ER113" s="10"/>
      <c r="ES113" s="160">
        <f t="shared" si="211"/>
        <v>0</v>
      </c>
      <c r="ET113" s="160">
        <f t="shared" si="212"/>
        <v>0</v>
      </c>
      <c r="EU113" s="160">
        <f t="shared" si="213"/>
        <v>0</v>
      </c>
      <c r="EV113" s="160">
        <f t="shared" si="214"/>
        <v>0</v>
      </c>
      <c r="EW113" s="160">
        <f t="shared" si="215"/>
        <v>0</v>
      </c>
      <c r="EX113" s="160">
        <f t="shared" si="216"/>
        <v>0</v>
      </c>
      <c r="EY113" s="160">
        <f t="shared" si="217"/>
        <v>0</v>
      </c>
      <c r="EZ113" s="160">
        <f t="shared" si="218"/>
        <v>0</v>
      </c>
      <c r="FA113" s="160">
        <f t="shared" si="219"/>
        <v>0</v>
      </c>
      <c r="FB113" s="160">
        <f t="shared" si="220"/>
        <v>0</v>
      </c>
      <c r="FC113" s="160">
        <f t="shared" si="221"/>
        <v>0</v>
      </c>
      <c r="FD113" s="160">
        <f t="shared" si="222"/>
        <v>0</v>
      </c>
      <c r="FE113" s="160">
        <f t="shared" si="223"/>
        <v>0</v>
      </c>
      <c r="FF113" s="160">
        <f t="shared" si="224"/>
        <v>0</v>
      </c>
      <c r="FG113" s="160">
        <f t="shared" si="225"/>
        <v>0</v>
      </c>
      <c r="FH113" s="10"/>
      <c r="FI113" s="195">
        <f t="shared" si="226"/>
        <v>0</v>
      </c>
      <c r="FJ113" s="195">
        <f t="shared" si="227"/>
        <v>0</v>
      </c>
      <c r="FK113" s="195">
        <f t="shared" si="228"/>
        <v>0</v>
      </c>
      <c r="FL113" s="195">
        <f t="shared" si="229"/>
        <v>0</v>
      </c>
      <c r="FM113" s="195">
        <f t="shared" si="230"/>
        <v>0</v>
      </c>
      <c r="FN113" s="195">
        <f t="shared" si="231"/>
        <v>0</v>
      </c>
      <c r="FO113" s="195">
        <f t="shared" si="232"/>
        <v>0</v>
      </c>
      <c r="FP113" s="195">
        <f t="shared" si="233"/>
        <v>0</v>
      </c>
      <c r="FQ113" s="195">
        <f t="shared" si="234"/>
        <v>0</v>
      </c>
      <c r="FR113" s="195">
        <f t="shared" si="235"/>
        <v>0</v>
      </c>
      <c r="FS113" s="195">
        <f t="shared" si="236"/>
        <v>0</v>
      </c>
      <c r="FT113" s="195">
        <f t="shared" si="237"/>
        <v>0</v>
      </c>
      <c r="FU113" s="195">
        <f t="shared" si="238"/>
        <v>0</v>
      </c>
      <c r="FV113" s="195">
        <f t="shared" si="239"/>
        <v>0</v>
      </c>
      <c r="FW113" s="195">
        <f t="shared" si="240"/>
        <v>0</v>
      </c>
      <c r="FX113" s="195">
        <f t="shared" si="241"/>
        <v>0</v>
      </c>
      <c r="FY113" s="195">
        <f t="shared" si="242"/>
        <v>0</v>
      </c>
      <c r="FZ113" s="195">
        <f t="shared" si="243"/>
        <v>0</v>
      </c>
      <c r="GA113" s="195">
        <f t="shared" si="244"/>
        <v>0</v>
      </c>
      <c r="GB113" s="195">
        <f t="shared" si="245"/>
        <v>0</v>
      </c>
      <c r="GC113" s="195">
        <f t="shared" si="246"/>
        <v>0</v>
      </c>
      <c r="GD113" s="195">
        <f t="shared" si="247"/>
        <v>0</v>
      </c>
      <c r="GE113" s="195">
        <f t="shared" si="248"/>
        <v>0</v>
      </c>
      <c r="GF113" s="195">
        <f t="shared" si="249"/>
        <v>0</v>
      </c>
      <c r="GG113" s="195">
        <f t="shared" si="250"/>
        <v>0</v>
      </c>
      <c r="GH113" s="195">
        <f t="shared" si="251"/>
        <v>0</v>
      </c>
      <c r="GI113" s="195">
        <f t="shared" si="252"/>
        <v>0</v>
      </c>
      <c r="GJ113" s="195">
        <f t="shared" si="253"/>
        <v>0</v>
      </c>
      <c r="GK113" s="195">
        <f t="shared" si="254"/>
        <v>0</v>
      </c>
      <c r="GL113" s="195">
        <f t="shared" si="255"/>
        <v>0</v>
      </c>
      <c r="GM113" s="10"/>
      <c r="GN113" s="10"/>
      <c r="GO113" s="264">
        <f t="shared" si="256"/>
        <v>0</v>
      </c>
      <c r="GP113" s="264">
        <f t="shared" si="257"/>
        <v>0</v>
      </c>
      <c r="GQ113" s="264">
        <f t="shared" si="258"/>
        <v>0</v>
      </c>
      <c r="GR113" s="264">
        <f t="shared" si="259"/>
        <v>0</v>
      </c>
      <c r="GS113" s="264">
        <f t="shared" si="260"/>
        <v>0</v>
      </c>
      <c r="GT113" s="264">
        <f t="shared" si="261"/>
        <v>0</v>
      </c>
      <c r="GU113" s="264">
        <f t="shared" si="262"/>
        <v>0</v>
      </c>
      <c r="GV113" s="264">
        <f t="shared" si="263"/>
        <v>0</v>
      </c>
      <c r="GW113" s="264">
        <f t="shared" si="264"/>
        <v>0</v>
      </c>
      <c r="GX113" s="264">
        <f t="shared" si="265"/>
        <v>0</v>
      </c>
      <c r="GY113" s="162"/>
      <c r="GZ113" s="264">
        <f t="shared" si="266"/>
        <v>0</v>
      </c>
      <c r="HA113" s="264">
        <f t="shared" si="267"/>
        <v>0</v>
      </c>
      <c r="HB113" s="264">
        <f t="shared" si="268"/>
        <v>0</v>
      </c>
      <c r="HC113" s="264">
        <f t="shared" si="269"/>
        <v>0</v>
      </c>
      <c r="HD113" s="264">
        <f t="shared" si="270"/>
        <v>0</v>
      </c>
    </row>
    <row r="114" spans="1:212" s="186" customFormat="1" ht="45" hidden="1" x14ac:dyDescent="0.25">
      <c r="A114" s="170"/>
      <c r="B114" s="170"/>
      <c r="C114" s="47" t="s">
        <v>494</v>
      </c>
      <c r="D114" s="33">
        <v>1112</v>
      </c>
      <c r="E114" s="201">
        <v>4</v>
      </c>
      <c r="F114" s="251"/>
      <c r="G114" s="185">
        <f t="shared" si="291"/>
        <v>0</v>
      </c>
      <c r="H114" s="185">
        <f t="shared" si="291"/>
        <v>0</v>
      </c>
      <c r="I114" s="185"/>
      <c r="J114" s="185"/>
      <c r="K114" s="185"/>
      <c r="L114" s="185"/>
      <c r="M114" s="185"/>
      <c r="N114" s="185"/>
      <c r="O114" s="185"/>
      <c r="P114" s="185"/>
      <c r="Q114" s="185">
        <f t="shared" si="292"/>
        <v>0</v>
      </c>
      <c r="R114" s="185"/>
      <c r="S114" s="185"/>
      <c r="T114" s="185"/>
      <c r="U114" s="185"/>
      <c r="V114" s="185">
        <f t="shared" si="293"/>
        <v>0</v>
      </c>
      <c r="W114" s="185"/>
      <c r="X114" s="185"/>
      <c r="Y114" s="185"/>
      <c r="Z114" s="185"/>
      <c r="AA114" s="185">
        <f t="shared" si="294"/>
        <v>0</v>
      </c>
      <c r="AB114" s="185"/>
      <c r="AC114" s="185"/>
      <c r="AD114" s="185"/>
      <c r="AE114" s="185"/>
      <c r="AF114" s="185">
        <f t="shared" si="295"/>
        <v>0</v>
      </c>
      <c r="AG114" s="185"/>
      <c r="AH114" s="185"/>
      <c r="AI114" s="185"/>
      <c r="AJ114" s="185"/>
      <c r="AK114" s="185">
        <f t="shared" si="296"/>
        <v>0</v>
      </c>
      <c r="AL114" s="185">
        <f t="shared" si="296"/>
        <v>0</v>
      </c>
      <c r="AM114" s="185"/>
      <c r="AN114" s="185"/>
      <c r="AO114" s="185"/>
      <c r="AP114" s="185"/>
      <c r="AQ114" s="185"/>
      <c r="AR114" s="185"/>
      <c r="AS114" s="185"/>
      <c r="AT114" s="185"/>
      <c r="AU114" s="185">
        <f t="shared" si="297"/>
        <v>0</v>
      </c>
      <c r="AV114" s="185"/>
      <c r="AW114" s="185"/>
      <c r="AX114" s="185"/>
      <c r="AY114" s="185"/>
      <c r="AZ114" s="185">
        <f t="shared" si="298"/>
        <v>0</v>
      </c>
      <c r="BA114" s="185"/>
      <c r="BB114" s="185"/>
      <c r="BC114" s="185"/>
      <c r="BD114" s="185"/>
      <c r="BE114" s="185">
        <f t="shared" si="299"/>
        <v>0</v>
      </c>
      <c r="BF114" s="185"/>
      <c r="BG114" s="185"/>
      <c r="BH114" s="185"/>
      <c r="BI114" s="185"/>
      <c r="BJ114" s="185">
        <f t="shared" si="300"/>
        <v>0</v>
      </c>
      <c r="BK114" s="185"/>
      <c r="BL114" s="185"/>
      <c r="BM114" s="185"/>
      <c r="BN114" s="185"/>
      <c r="BO114" s="185">
        <f t="shared" si="301"/>
        <v>0</v>
      </c>
      <c r="BP114" s="185"/>
      <c r="BQ114" s="185"/>
      <c r="BR114" s="185"/>
      <c r="BS114" s="185"/>
      <c r="BT114" s="185">
        <f t="shared" si="302"/>
        <v>0</v>
      </c>
      <c r="BU114" s="185"/>
      <c r="BV114" s="185"/>
      <c r="BW114" s="185"/>
      <c r="BX114" s="185"/>
      <c r="BY114" s="185">
        <f t="shared" si="303"/>
        <v>0</v>
      </c>
      <c r="BZ114" s="185"/>
      <c r="CA114" s="185"/>
      <c r="CB114" s="185"/>
      <c r="CC114" s="185"/>
      <c r="CD114" s="185">
        <f t="shared" si="304"/>
        <v>0</v>
      </c>
      <c r="CE114" s="185"/>
      <c r="CF114" s="185"/>
      <c r="CG114" s="185"/>
      <c r="CH114" s="185"/>
      <c r="CI114" s="185">
        <f t="shared" si="305"/>
        <v>0</v>
      </c>
      <c r="CJ114" s="185"/>
      <c r="CK114" s="185"/>
      <c r="CL114" s="185"/>
      <c r="CM114" s="185"/>
      <c r="CN114" s="185">
        <f t="shared" si="306"/>
        <v>0</v>
      </c>
      <c r="CO114" s="185"/>
      <c r="CP114" s="185"/>
      <c r="CQ114" s="185"/>
      <c r="CR114" s="185"/>
      <c r="CS114" s="162">
        <f t="shared" si="162"/>
        <v>0</v>
      </c>
      <c r="CT114" s="10"/>
      <c r="CU114" s="160">
        <f t="shared" si="163"/>
        <v>0</v>
      </c>
      <c r="CV114" s="160">
        <f t="shared" si="164"/>
        <v>0</v>
      </c>
      <c r="CW114" s="160">
        <f t="shared" si="165"/>
        <v>0</v>
      </c>
      <c r="CX114" s="160">
        <f t="shared" si="166"/>
        <v>0</v>
      </c>
      <c r="CY114" s="160">
        <f t="shared" si="167"/>
        <v>0</v>
      </c>
      <c r="CZ114" s="160">
        <f t="shared" si="168"/>
        <v>0</v>
      </c>
      <c r="DA114" s="160">
        <f t="shared" si="169"/>
        <v>0</v>
      </c>
      <c r="DB114" s="160">
        <f t="shared" si="170"/>
        <v>0</v>
      </c>
      <c r="DC114" s="160">
        <f t="shared" si="171"/>
        <v>0</v>
      </c>
      <c r="DD114" s="160">
        <f t="shared" si="172"/>
        <v>0</v>
      </c>
      <c r="DE114" s="160">
        <f t="shared" si="173"/>
        <v>0</v>
      </c>
      <c r="DF114" s="160">
        <f t="shared" si="174"/>
        <v>0</v>
      </c>
      <c r="DG114" s="160">
        <f t="shared" si="175"/>
        <v>0</v>
      </c>
      <c r="DH114" s="160">
        <f t="shared" si="176"/>
        <v>0</v>
      </c>
      <c r="DI114" s="160">
        <f t="shared" si="177"/>
        <v>0</v>
      </c>
      <c r="DJ114" s="160">
        <f t="shared" si="178"/>
        <v>0</v>
      </c>
      <c r="DK114" s="160">
        <f t="shared" si="179"/>
        <v>0</v>
      </c>
      <c r="DL114" s="160">
        <f t="shared" si="180"/>
        <v>0</v>
      </c>
      <c r="DM114" s="10"/>
      <c r="DN114" s="160">
        <f t="shared" si="181"/>
        <v>0</v>
      </c>
      <c r="DO114" s="160">
        <f t="shared" si="182"/>
        <v>0</v>
      </c>
      <c r="DP114" s="160">
        <f t="shared" si="183"/>
        <v>0</v>
      </c>
      <c r="DQ114" s="160">
        <f t="shared" si="184"/>
        <v>0</v>
      </c>
      <c r="DR114" s="160">
        <f t="shared" si="185"/>
        <v>0</v>
      </c>
      <c r="DS114" s="160">
        <f t="shared" si="186"/>
        <v>0</v>
      </c>
      <c r="DT114" s="160">
        <f t="shared" si="187"/>
        <v>0</v>
      </c>
      <c r="DU114" s="160">
        <f t="shared" si="188"/>
        <v>0</v>
      </c>
      <c r="DV114" s="160">
        <f t="shared" si="189"/>
        <v>0</v>
      </c>
      <c r="DW114" s="160">
        <f t="shared" si="190"/>
        <v>0</v>
      </c>
      <c r="DX114" s="160">
        <f t="shared" si="191"/>
        <v>0</v>
      </c>
      <c r="DY114" s="160">
        <f t="shared" si="192"/>
        <v>0</v>
      </c>
      <c r="DZ114" s="160">
        <f t="shared" si="193"/>
        <v>0</v>
      </c>
      <c r="EA114" s="160">
        <f t="shared" si="194"/>
        <v>0</v>
      </c>
      <c r="EB114" s="160">
        <f t="shared" si="195"/>
        <v>0</v>
      </c>
      <c r="EC114" s="160">
        <f t="shared" si="196"/>
        <v>0</v>
      </c>
      <c r="ED114" s="160">
        <f t="shared" si="197"/>
        <v>0</v>
      </c>
      <c r="EE114" s="160">
        <f t="shared" si="198"/>
        <v>0</v>
      </c>
      <c r="EF114" s="160">
        <f t="shared" si="199"/>
        <v>0</v>
      </c>
      <c r="EG114" s="160">
        <f t="shared" si="200"/>
        <v>0</v>
      </c>
      <c r="EH114" s="160">
        <f t="shared" si="201"/>
        <v>0</v>
      </c>
      <c r="EI114" s="160">
        <f t="shared" si="202"/>
        <v>0</v>
      </c>
      <c r="EJ114" s="160">
        <f t="shared" si="203"/>
        <v>0</v>
      </c>
      <c r="EK114" s="160">
        <f t="shared" si="204"/>
        <v>0</v>
      </c>
      <c r="EL114" s="160">
        <f t="shared" si="205"/>
        <v>0</v>
      </c>
      <c r="EM114" s="160">
        <f t="shared" si="206"/>
        <v>0</v>
      </c>
      <c r="EN114" s="160">
        <f t="shared" si="207"/>
        <v>0</v>
      </c>
      <c r="EO114" s="160">
        <f t="shared" si="208"/>
        <v>0</v>
      </c>
      <c r="EP114" s="160">
        <f t="shared" si="209"/>
        <v>0</v>
      </c>
      <c r="EQ114" s="160">
        <f t="shared" si="210"/>
        <v>0</v>
      </c>
      <c r="ER114" s="10"/>
      <c r="ES114" s="160">
        <f t="shared" si="211"/>
        <v>0</v>
      </c>
      <c r="ET114" s="160">
        <f t="shared" si="212"/>
        <v>0</v>
      </c>
      <c r="EU114" s="160">
        <f t="shared" si="213"/>
        <v>0</v>
      </c>
      <c r="EV114" s="160">
        <f t="shared" si="214"/>
        <v>0</v>
      </c>
      <c r="EW114" s="160">
        <f t="shared" si="215"/>
        <v>0</v>
      </c>
      <c r="EX114" s="160">
        <f t="shared" si="216"/>
        <v>0</v>
      </c>
      <c r="EY114" s="160">
        <f t="shared" si="217"/>
        <v>0</v>
      </c>
      <c r="EZ114" s="160">
        <f t="shared" si="218"/>
        <v>0</v>
      </c>
      <c r="FA114" s="160">
        <f t="shared" si="219"/>
        <v>0</v>
      </c>
      <c r="FB114" s="160">
        <f t="shared" si="220"/>
        <v>0</v>
      </c>
      <c r="FC114" s="160">
        <f t="shared" si="221"/>
        <v>0</v>
      </c>
      <c r="FD114" s="160">
        <f t="shared" si="222"/>
        <v>0</v>
      </c>
      <c r="FE114" s="160">
        <f t="shared" si="223"/>
        <v>0</v>
      </c>
      <c r="FF114" s="160">
        <f t="shared" si="224"/>
        <v>0</v>
      </c>
      <c r="FG114" s="160">
        <f t="shared" si="225"/>
        <v>0</v>
      </c>
      <c r="FH114" s="10"/>
      <c r="FI114" s="195">
        <f t="shared" si="226"/>
        <v>0</v>
      </c>
      <c r="FJ114" s="195">
        <f t="shared" si="227"/>
        <v>0</v>
      </c>
      <c r="FK114" s="195">
        <f t="shared" si="228"/>
        <v>0</v>
      </c>
      <c r="FL114" s="195">
        <f t="shared" si="229"/>
        <v>0</v>
      </c>
      <c r="FM114" s="195">
        <f t="shared" si="230"/>
        <v>0</v>
      </c>
      <c r="FN114" s="195">
        <f t="shared" si="231"/>
        <v>0</v>
      </c>
      <c r="FO114" s="195">
        <f t="shared" si="232"/>
        <v>0</v>
      </c>
      <c r="FP114" s="195">
        <f t="shared" si="233"/>
        <v>0</v>
      </c>
      <c r="FQ114" s="195">
        <f t="shared" si="234"/>
        <v>0</v>
      </c>
      <c r="FR114" s="195">
        <f t="shared" si="235"/>
        <v>0</v>
      </c>
      <c r="FS114" s="195">
        <f t="shared" si="236"/>
        <v>0</v>
      </c>
      <c r="FT114" s="195">
        <f t="shared" si="237"/>
        <v>0</v>
      </c>
      <c r="FU114" s="195">
        <f t="shared" si="238"/>
        <v>0</v>
      </c>
      <c r="FV114" s="195">
        <f t="shared" si="239"/>
        <v>0</v>
      </c>
      <c r="FW114" s="195">
        <f t="shared" si="240"/>
        <v>0</v>
      </c>
      <c r="FX114" s="195">
        <f t="shared" si="241"/>
        <v>0</v>
      </c>
      <c r="FY114" s="195">
        <f t="shared" si="242"/>
        <v>0</v>
      </c>
      <c r="FZ114" s="195">
        <f t="shared" si="243"/>
        <v>0</v>
      </c>
      <c r="GA114" s="195">
        <f t="shared" si="244"/>
        <v>0</v>
      </c>
      <c r="GB114" s="195">
        <f t="shared" si="245"/>
        <v>0</v>
      </c>
      <c r="GC114" s="195">
        <f t="shared" si="246"/>
        <v>0</v>
      </c>
      <c r="GD114" s="195">
        <f t="shared" si="247"/>
        <v>0</v>
      </c>
      <c r="GE114" s="195">
        <f t="shared" si="248"/>
        <v>0</v>
      </c>
      <c r="GF114" s="195">
        <f t="shared" si="249"/>
        <v>0</v>
      </c>
      <c r="GG114" s="195">
        <f t="shared" si="250"/>
        <v>0</v>
      </c>
      <c r="GH114" s="195">
        <f t="shared" si="251"/>
        <v>0</v>
      </c>
      <c r="GI114" s="195">
        <f t="shared" si="252"/>
        <v>0</v>
      </c>
      <c r="GJ114" s="195">
        <f t="shared" si="253"/>
        <v>0</v>
      </c>
      <c r="GK114" s="195">
        <f t="shared" si="254"/>
        <v>0</v>
      </c>
      <c r="GL114" s="195">
        <f t="shared" si="255"/>
        <v>0</v>
      </c>
      <c r="GM114" s="10"/>
      <c r="GN114" s="10"/>
      <c r="GO114" s="264">
        <f t="shared" si="256"/>
        <v>0</v>
      </c>
      <c r="GP114" s="264">
        <f t="shared" si="257"/>
        <v>0</v>
      </c>
      <c r="GQ114" s="264">
        <f t="shared" si="258"/>
        <v>0</v>
      </c>
      <c r="GR114" s="264">
        <f t="shared" si="259"/>
        <v>0</v>
      </c>
      <c r="GS114" s="264">
        <f t="shared" si="260"/>
        <v>0</v>
      </c>
      <c r="GT114" s="264">
        <f t="shared" si="261"/>
        <v>0</v>
      </c>
      <c r="GU114" s="264">
        <f t="shared" si="262"/>
        <v>0</v>
      </c>
      <c r="GV114" s="264">
        <f t="shared" si="263"/>
        <v>0</v>
      </c>
      <c r="GW114" s="264">
        <f t="shared" si="264"/>
        <v>0</v>
      </c>
      <c r="GX114" s="264">
        <f t="shared" si="265"/>
        <v>0</v>
      </c>
      <c r="GY114" s="162"/>
      <c r="GZ114" s="264">
        <f t="shared" si="266"/>
        <v>0</v>
      </c>
      <c r="HA114" s="264">
        <f t="shared" si="267"/>
        <v>0</v>
      </c>
      <c r="HB114" s="264">
        <f t="shared" si="268"/>
        <v>0</v>
      </c>
      <c r="HC114" s="264">
        <f t="shared" si="269"/>
        <v>0</v>
      </c>
      <c r="HD114" s="264">
        <f t="shared" si="270"/>
        <v>0</v>
      </c>
    </row>
    <row r="115" spans="1:212" ht="45" hidden="1" x14ac:dyDescent="0.25">
      <c r="C115" s="65" t="s">
        <v>140</v>
      </c>
      <c r="D115" s="77">
        <v>1113</v>
      </c>
      <c r="E115" s="200">
        <v>12</v>
      </c>
      <c r="F115" s="246"/>
      <c r="G115" s="178">
        <f t="shared" si="291"/>
        <v>0</v>
      </c>
      <c r="H115" s="178">
        <f t="shared" si="291"/>
        <v>0</v>
      </c>
      <c r="I115" s="26"/>
      <c r="J115" s="26"/>
      <c r="K115" s="26"/>
      <c r="L115" s="26"/>
      <c r="M115" s="26"/>
      <c r="N115" s="26"/>
      <c r="O115" s="26"/>
      <c r="P115" s="26"/>
      <c r="Q115" s="178">
        <f t="shared" si="292"/>
        <v>0</v>
      </c>
      <c r="R115" s="26"/>
      <c r="S115" s="26"/>
      <c r="T115" s="26"/>
      <c r="U115" s="26"/>
      <c r="V115" s="178">
        <f t="shared" si="293"/>
        <v>0</v>
      </c>
      <c r="W115" s="26"/>
      <c r="X115" s="26"/>
      <c r="Y115" s="26"/>
      <c r="Z115" s="26"/>
      <c r="AA115" s="178">
        <f t="shared" si="294"/>
        <v>0</v>
      </c>
      <c r="AB115" s="26"/>
      <c r="AC115" s="26"/>
      <c r="AD115" s="26"/>
      <c r="AE115" s="26"/>
      <c r="AF115" s="178">
        <f t="shared" si="295"/>
        <v>0</v>
      </c>
      <c r="AG115" s="26"/>
      <c r="AH115" s="26"/>
      <c r="AI115" s="26"/>
      <c r="AJ115" s="26"/>
      <c r="AK115" s="178">
        <f t="shared" si="296"/>
        <v>0</v>
      </c>
      <c r="AL115" s="178">
        <f t="shared" si="296"/>
        <v>0</v>
      </c>
      <c r="AM115" s="26"/>
      <c r="AN115" s="26"/>
      <c r="AO115" s="26"/>
      <c r="AP115" s="26"/>
      <c r="AQ115" s="26"/>
      <c r="AR115" s="26"/>
      <c r="AS115" s="26"/>
      <c r="AT115" s="26"/>
      <c r="AU115" s="178">
        <f t="shared" si="297"/>
        <v>0</v>
      </c>
      <c r="AV115" s="26"/>
      <c r="AW115" s="26"/>
      <c r="AX115" s="26"/>
      <c r="AY115" s="26"/>
      <c r="AZ115" s="178">
        <f t="shared" si="298"/>
        <v>0</v>
      </c>
      <c r="BA115" s="26"/>
      <c r="BB115" s="26"/>
      <c r="BC115" s="26"/>
      <c r="BD115" s="26"/>
      <c r="BE115" s="178">
        <f t="shared" si="299"/>
        <v>0</v>
      </c>
      <c r="BF115" s="26"/>
      <c r="BG115" s="26"/>
      <c r="BH115" s="26"/>
      <c r="BI115" s="26"/>
      <c r="BJ115" s="178">
        <f t="shared" si="300"/>
        <v>0</v>
      </c>
      <c r="BK115" s="26"/>
      <c r="BL115" s="26"/>
      <c r="BM115" s="26"/>
      <c r="BN115" s="26"/>
      <c r="BO115" s="178">
        <f t="shared" si="301"/>
        <v>0</v>
      </c>
      <c r="BP115" s="26"/>
      <c r="BQ115" s="26"/>
      <c r="BR115" s="26"/>
      <c r="BS115" s="26"/>
      <c r="BT115" s="178">
        <f t="shared" si="302"/>
        <v>0</v>
      </c>
      <c r="BU115" s="26"/>
      <c r="BV115" s="26"/>
      <c r="BW115" s="26"/>
      <c r="BX115" s="26"/>
      <c r="BY115" s="178">
        <f t="shared" si="303"/>
        <v>0</v>
      </c>
      <c r="BZ115" s="26"/>
      <c r="CA115" s="26"/>
      <c r="CB115" s="26"/>
      <c r="CC115" s="26"/>
      <c r="CD115" s="178">
        <f t="shared" si="304"/>
        <v>0</v>
      </c>
      <c r="CE115" s="26"/>
      <c r="CF115" s="26"/>
      <c r="CG115" s="26"/>
      <c r="CH115" s="26"/>
      <c r="CI115" s="178">
        <f t="shared" si="305"/>
        <v>0</v>
      </c>
      <c r="CJ115" s="26"/>
      <c r="CK115" s="26"/>
      <c r="CL115" s="26"/>
      <c r="CM115" s="26"/>
      <c r="CN115" s="178">
        <f t="shared" si="306"/>
        <v>0</v>
      </c>
      <c r="CO115" s="26"/>
      <c r="CP115" s="26"/>
      <c r="CQ115" s="26"/>
      <c r="CR115" s="26"/>
      <c r="CS115" s="162">
        <f t="shared" si="162"/>
        <v>0</v>
      </c>
      <c r="CT115" s="10"/>
      <c r="CU115" s="160">
        <f t="shared" si="163"/>
        <v>0</v>
      </c>
      <c r="CV115" s="160">
        <f t="shared" si="164"/>
        <v>0</v>
      </c>
      <c r="CW115" s="160">
        <f t="shared" si="165"/>
        <v>0</v>
      </c>
      <c r="CX115" s="160">
        <f t="shared" si="166"/>
        <v>0</v>
      </c>
      <c r="CY115" s="160">
        <f t="shared" si="167"/>
        <v>0</v>
      </c>
      <c r="CZ115" s="160">
        <f t="shared" si="168"/>
        <v>0</v>
      </c>
      <c r="DA115" s="160">
        <f t="shared" si="169"/>
        <v>0</v>
      </c>
      <c r="DB115" s="160">
        <f t="shared" si="170"/>
        <v>0</v>
      </c>
      <c r="DC115" s="160">
        <f t="shared" si="171"/>
        <v>0</v>
      </c>
      <c r="DD115" s="160">
        <f t="shared" si="172"/>
        <v>0</v>
      </c>
      <c r="DE115" s="160">
        <f t="shared" si="173"/>
        <v>0</v>
      </c>
      <c r="DF115" s="160">
        <f t="shared" si="174"/>
        <v>0</v>
      </c>
      <c r="DG115" s="160">
        <f t="shared" si="175"/>
        <v>0</v>
      </c>
      <c r="DH115" s="160">
        <f t="shared" si="176"/>
        <v>0</v>
      </c>
      <c r="DI115" s="160">
        <f t="shared" si="177"/>
        <v>0</v>
      </c>
      <c r="DJ115" s="160">
        <f t="shared" si="178"/>
        <v>0</v>
      </c>
      <c r="DK115" s="160">
        <f t="shared" si="179"/>
        <v>0</v>
      </c>
      <c r="DL115" s="160">
        <f t="shared" si="180"/>
        <v>0</v>
      </c>
      <c r="DM115" s="10"/>
      <c r="DN115" s="160">
        <f t="shared" si="181"/>
        <v>0</v>
      </c>
      <c r="DO115" s="160">
        <f t="shared" si="182"/>
        <v>0</v>
      </c>
      <c r="DP115" s="160">
        <f t="shared" si="183"/>
        <v>0</v>
      </c>
      <c r="DQ115" s="160">
        <f t="shared" si="184"/>
        <v>0</v>
      </c>
      <c r="DR115" s="160">
        <f t="shared" si="185"/>
        <v>0</v>
      </c>
      <c r="DS115" s="160">
        <f t="shared" si="186"/>
        <v>0</v>
      </c>
      <c r="DT115" s="160">
        <f t="shared" si="187"/>
        <v>0</v>
      </c>
      <c r="DU115" s="160">
        <f t="shared" si="188"/>
        <v>0</v>
      </c>
      <c r="DV115" s="160">
        <f t="shared" si="189"/>
        <v>0</v>
      </c>
      <c r="DW115" s="160">
        <f t="shared" si="190"/>
        <v>0</v>
      </c>
      <c r="DX115" s="160">
        <f t="shared" si="191"/>
        <v>0</v>
      </c>
      <c r="DY115" s="160">
        <f t="shared" si="192"/>
        <v>0</v>
      </c>
      <c r="DZ115" s="160">
        <f t="shared" si="193"/>
        <v>0</v>
      </c>
      <c r="EA115" s="160">
        <f t="shared" si="194"/>
        <v>0</v>
      </c>
      <c r="EB115" s="160">
        <f t="shared" si="195"/>
        <v>0</v>
      </c>
      <c r="EC115" s="160">
        <f t="shared" si="196"/>
        <v>0</v>
      </c>
      <c r="ED115" s="160">
        <f t="shared" si="197"/>
        <v>0</v>
      </c>
      <c r="EE115" s="160">
        <f t="shared" si="198"/>
        <v>0</v>
      </c>
      <c r="EF115" s="160">
        <f t="shared" si="199"/>
        <v>0</v>
      </c>
      <c r="EG115" s="160">
        <f t="shared" si="200"/>
        <v>0</v>
      </c>
      <c r="EH115" s="160">
        <f t="shared" si="201"/>
        <v>0</v>
      </c>
      <c r="EI115" s="160">
        <f t="shared" si="202"/>
        <v>0</v>
      </c>
      <c r="EJ115" s="160">
        <f t="shared" si="203"/>
        <v>0</v>
      </c>
      <c r="EK115" s="160">
        <f t="shared" si="204"/>
        <v>0</v>
      </c>
      <c r="EL115" s="160">
        <f t="shared" si="205"/>
        <v>0</v>
      </c>
      <c r="EM115" s="160">
        <f t="shared" si="206"/>
        <v>0</v>
      </c>
      <c r="EN115" s="160">
        <f t="shared" si="207"/>
        <v>0</v>
      </c>
      <c r="EO115" s="160">
        <f t="shared" si="208"/>
        <v>0</v>
      </c>
      <c r="EP115" s="160">
        <f t="shared" si="209"/>
        <v>0</v>
      </c>
      <c r="EQ115" s="160">
        <f t="shared" si="210"/>
        <v>0</v>
      </c>
      <c r="ER115" s="10"/>
      <c r="ES115" s="160">
        <f t="shared" si="211"/>
        <v>0</v>
      </c>
      <c r="ET115" s="160">
        <f t="shared" si="212"/>
        <v>0</v>
      </c>
      <c r="EU115" s="160">
        <f t="shared" si="213"/>
        <v>0</v>
      </c>
      <c r="EV115" s="160">
        <f t="shared" si="214"/>
        <v>0</v>
      </c>
      <c r="EW115" s="160">
        <f t="shared" si="215"/>
        <v>0</v>
      </c>
      <c r="EX115" s="160">
        <f t="shared" si="216"/>
        <v>0</v>
      </c>
      <c r="EY115" s="160">
        <f t="shared" si="217"/>
        <v>0</v>
      </c>
      <c r="EZ115" s="160">
        <f t="shared" si="218"/>
        <v>0</v>
      </c>
      <c r="FA115" s="160">
        <f t="shared" si="219"/>
        <v>0</v>
      </c>
      <c r="FB115" s="160">
        <f t="shared" si="220"/>
        <v>0</v>
      </c>
      <c r="FC115" s="160">
        <f t="shared" si="221"/>
        <v>0</v>
      </c>
      <c r="FD115" s="160">
        <f t="shared" si="222"/>
        <v>0</v>
      </c>
      <c r="FE115" s="160">
        <f t="shared" si="223"/>
        <v>0</v>
      </c>
      <c r="FF115" s="160">
        <f t="shared" si="224"/>
        <v>0</v>
      </c>
      <c r="FG115" s="160">
        <f t="shared" si="225"/>
        <v>0</v>
      </c>
      <c r="FH115" s="10"/>
      <c r="FI115" s="195">
        <f t="shared" si="226"/>
        <v>0</v>
      </c>
      <c r="FJ115" s="195">
        <f t="shared" si="227"/>
        <v>0</v>
      </c>
      <c r="FK115" s="195">
        <f t="shared" si="228"/>
        <v>0</v>
      </c>
      <c r="FL115" s="195">
        <f t="shared" si="229"/>
        <v>0</v>
      </c>
      <c r="FM115" s="195">
        <f t="shared" si="230"/>
        <v>0</v>
      </c>
      <c r="FN115" s="195">
        <f t="shared" si="231"/>
        <v>0</v>
      </c>
      <c r="FO115" s="195">
        <f t="shared" si="232"/>
        <v>0</v>
      </c>
      <c r="FP115" s="195">
        <f t="shared" si="233"/>
        <v>0</v>
      </c>
      <c r="FQ115" s="195">
        <f t="shared" si="234"/>
        <v>0</v>
      </c>
      <c r="FR115" s="195">
        <f t="shared" si="235"/>
        <v>0</v>
      </c>
      <c r="FS115" s="195">
        <f t="shared" si="236"/>
        <v>0</v>
      </c>
      <c r="FT115" s="195">
        <f t="shared" si="237"/>
        <v>0</v>
      </c>
      <c r="FU115" s="195">
        <f t="shared" si="238"/>
        <v>0</v>
      </c>
      <c r="FV115" s="195">
        <f t="shared" si="239"/>
        <v>0</v>
      </c>
      <c r="FW115" s="195">
        <f t="shared" si="240"/>
        <v>0</v>
      </c>
      <c r="FX115" s="195">
        <f t="shared" si="241"/>
        <v>0</v>
      </c>
      <c r="FY115" s="195">
        <f t="shared" si="242"/>
        <v>0</v>
      </c>
      <c r="FZ115" s="195">
        <f t="shared" si="243"/>
        <v>0</v>
      </c>
      <c r="GA115" s="195">
        <f t="shared" si="244"/>
        <v>0</v>
      </c>
      <c r="GB115" s="195">
        <f t="shared" si="245"/>
        <v>0</v>
      </c>
      <c r="GC115" s="195">
        <f t="shared" si="246"/>
        <v>0</v>
      </c>
      <c r="GD115" s="195">
        <f t="shared" si="247"/>
        <v>0</v>
      </c>
      <c r="GE115" s="195">
        <f t="shared" si="248"/>
        <v>0</v>
      </c>
      <c r="GF115" s="195">
        <f t="shared" si="249"/>
        <v>0</v>
      </c>
      <c r="GG115" s="195">
        <f t="shared" si="250"/>
        <v>0</v>
      </c>
      <c r="GH115" s="195">
        <f t="shared" si="251"/>
        <v>0</v>
      </c>
      <c r="GI115" s="195">
        <f t="shared" si="252"/>
        <v>0</v>
      </c>
      <c r="GJ115" s="195">
        <f t="shared" si="253"/>
        <v>0</v>
      </c>
      <c r="GK115" s="195">
        <f t="shared" si="254"/>
        <v>0</v>
      </c>
      <c r="GL115" s="195">
        <f t="shared" si="255"/>
        <v>0</v>
      </c>
      <c r="GM115" s="10"/>
      <c r="GN115" s="10"/>
      <c r="GO115" s="264">
        <f t="shared" si="256"/>
        <v>0</v>
      </c>
      <c r="GP115" s="264">
        <f t="shared" si="257"/>
        <v>0</v>
      </c>
      <c r="GQ115" s="264">
        <f t="shared" si="258"/>
        <v>0</v>
      </c>
      <c r="GR115" s="264">
        <f t="shared" si="259"/>
        <v>0</v>
      </c>
      <c r="GS115" s="264">
        <f t="shared" si="260"/>
        <v>0</v>
      </c>
      <c r="GT115" s="264">
        <f t="shared" si="261"/>
        <v>0</v>
      </c>
      <c r="GU115" s="264">
        <f t="shared" si="262"/>
        <v>0</v>
      </c>
      <c r="GV115" s="264">
        <f t="shared" si="263"/>
        <v>0</v>
      </c>
      <c r="GW115" s="264">
        <f t="shared" si="264"/>
        <v>0</v>
      </c>
      <c r="GX115" s="264">
        <f t="shared" si="265"/>
        <v>0</v>
      </c>
      <c r="GY115" s="162"/>
      <c r="GZ115" s="264">
        <f t="shared" si="266"/>
        <v>0</v>
      </c>
      <c r="HA115" s="264">
        <f t="shared" si="267"/>
        <v>0</v>
      </c>
      <c r="HB115" s="264">
        <f t="shared" si="268"/>
        <v>0</v>
      </c>
      <c r="HC115" s="264">
        <f t="shared" si="269"/>
        <v>0</v>
      </c>
      <c r="HD115" s="264">
        <f t="shared" si="270"/>
        <v>0</v>
      </c>
    </row>
    <row r="116" spans="1:212" ht="90" hidden="1" x14ac:dyDescent="0.25">
      <c r="C116" s="65" t="s">
        <v>141</v>
      </c>
      <c r="D116" s="7">
        <v>1114</v>
      </c>
      <c r="E116" s="200">
        <v>23</v>
      </c>
      <c r="F116" s="246"/>
      <c r="G116" s="178">
        <f t="shared" si="291"/>
        <v>0</v>
      </c>
      <c r="H116" s="178">
        <f t="shared" si="291"/>
        <v>0</v>
      </c>
      <c r="I116" s="26"/>
      <c r="J116" s="26"/>
      <c r="K116" s="26"/>
      <c r="L116" s="26"/>
      <c r="M116" s="26"/>
      <c r="N116" s="26"/>
      <c r="O116" s="26"/>
      <c r="P116" s="26"/>
      <c r="Q116" s="178">
        <f t="shared" si="292"/>
        <v>0</v>
      </c>
      <c r="R116" s="26"/>
      <c r="S116" s="26"/>
      <c r="T116" s="26"/>
      <c r="U116" s="26"/>
      <c r="V116" s="178">
        <f t="shared" si="293"/>
        <v>0</v>
      </c>
      <c r="W116" s="26"/>
      <c r="X116" s="26"/>
      <c r="Y116" s="26"/>
      <c r="Z116" s="26"/>
      <c r="AA116" s="178">
        <f t="shared" si="294"/>
        <v>0</v>
      </c>
      <c r="AB116" s="26"/>
      <c r="AC116" s="26"/>
      <c r="AD116" s="26"/>
      <c r="AE116" s="26"/>
      <c r="AF116" s="178">
        <f t="shared" si="295"/>
        <v>0</v>
      </c>
      <c r="AG116" s="26"/>
      <c r="AH116" s="26"/>
      <c r="AI116" s="26"/>
      <c r="AJ116" s="26"/>
      <c r="AK116" s="178">
        <f t="shared" si="296"/>
        <v>0</v>
      </c>
      <c r="AL116" s="178">
        <f t="shared" si="296"/>
        <v>0</v>
      </c>
      <c r="AM116" s="26"/>
      <c r="AN116" s="26"/>
      <c r="AO116" s="26"/>
      <c r="AP116" s="26"/>
      <c r="AQ116" s="26"/>
      <c r="AR116" s="26"/>
      <c r="AS116" s="26"/>
      <c r="AT116" s="26"/>
      <c r="AU116" s="178">
        <f t="shared" si="297"/>
        <v>0</v>
      </c>
      <c r="AV116" s="26"/>
      <c r="AW116" s="26"/>
      <c r="AX116" s="26"/>
      <c r="AY116" s="26"/>
      <c r="AZ116" s="178">
        <f t="shared" si="298"/>
        <v>0</v>
      </c>
      <c r="BA116" s="26"/>
      <c r="BB116" s="26"/>
      <c r="BC116" s="26"/>
      <c r="BD116" s="26"/>
      <c r="BE116" s="178">
        <f t="shared" si="299"/>
        <v>0</v>
      </c>
      <c r="BF116" s="26"/>
      <c r="BG116" s="26"/>
      <c r="BH116" s="26"/>
      <c r="BI116" s="26"/>
      <c r="BJ116" s="178">
        <f t="shared" si="300"/>
        <v>0</v>
      </c>
      <c r="BK116" s="26"/>
      <c r="BL116" s="26"/>
      <c r="BM116" s="26"/>
      <c r="BN116" s="26"/>
      <c r="BO116" s="178">
        <f t="shared" si="301"/>
        <v>0</v>
      </c>
      <c r="BP116" s="26"/>
      <c r="BQ116" s="26"/>
      <c r="BR116" s="26"/>
      <c r="BS116" s="26"/>
      <c r="BT116" s="178">
        <f t="shared" si="302"/>
        <v>0</v>
      </c>
      <c r="BU116" s="26"/>
      <c r="BV116" s="26"/>
      <c r="BW116" s="26"/>
      <c r="BX116" s="26"/>
      <c r="BY116" s="178">
        <f t="shared" si="303"/>
        <v>0</v>
      </c>
      <c r="BZ116" s="26"/>
      <c r="CA116" s="26"/>
      <c r="CB116" s="26"/>
      <c r="CC116" s="26"/>
      <c r="CD116" s="178">
        <f t="shared" si="304"/>
        <v>0</v>
      </c>
      <c r="CE116" s="26"/>
      <c r="CF116" s="26"/>
      <c r="CG116" s="26"/>
      <c r="CH116" s="26"/>
      <c r="CI116" s="178">
        <f t="shared" si="305"/>
        <v>0</v>
      </c>
      <c r="CJ116" s="26"/>
      <c r="CK116" s="26"/>
      <c r="CL116" s="26"/>
      <c r="CM116" s="26"/>
      <c r="CN116" s="178">
        <f t="shared" si="306"/>
        <v>0</v>
      </c>
      <c r="CO116" s="26"/>
      <c r="CP116" s="26"/>
      <c r="CQ116" s="26"/>
      <c r="CR116" s="26"/>
      <c r="CS116" s="162">
        <f t="shared" si="162"/>
        <v>0</v>
      </c>
      <c r="CT116" s="10"/>
      <c r="CU116" s="160">
        <f t="shared" si="163"/>
        <v>0</v>
      </c>
      <c r="CV116" s="160">
        <f t="shared" si="164"/>
        <v>0</v>
      </c>
      <c r="CW116" s="160">
        <f t="shared" si="165"/>
        <v>0</v>
      </c>
      <c r="CX116" s="160">
        <f t="shared" si="166"/>
        <v>0</v>
      </c>
      <c r="CY116" s="160">
        <f t="shared" si="167"/>
        <v>0</v>
      </c>
      <c r="CZ116" s="160">
        <f t="shared" si="168"/>
        <v>0</v>
      </c>
      <c r="DA116" s="160">
        <f t="shared" si="169"/>
        <v>0</v>
      </c>
      <c r="DB116" s="160">
        <f t="shared" si="170"/>
        <v>0</v>
      </c>
      <c r="DC116" s="160">
        <f t="shared" si="171"/>
        <v>0</v>
      </c>
      <c r="DD116" s="160">
        <f t="shared" si="172"/>
        <v>0</v>
      </c>
      <c r="DE116" s="160">
        <f t="shared" si="173"/>
        <v>0</v>
      </c>
      <c r="DF116" s="160">
        <f t="shared" si="174"/>
        <v>0</v>
      </c>
      <c r="DG116" s="160">
        <f t="shared" si="175"/>
        <v>0</v>
      </c>
      <c r="DH116" s="160">
        <f t="shared" si="176"/>
        <v>0</v>
      </c>
      <c r="DI116" s="160">
        <f t="shared" si="177"/>
        <v>0</v>
      </c>
      <c r="DJ116" s="160">
        <f t="shared" si="178"/>
        <v>0</v>
      </c>
      <c r="DK116" s="160">
        <f t="shared" si="179"/>
        <v>0</v>
      </c>
      <c r="DL116" s="160">
        <f t="shared" si="180"/>
        <v>0</v>
      </c>
      <c r="DM116" s="10"/>
      <c r="DN116" s="160">
        <f t="shared" si="181"/>
        <v>0</v>
      </c>
      <c r="DO116" s="160">
        <f t="shared" si="182"/>
        <v>0</v>
      </c>
      <c r="DP116" s="160">
        <f t="shared" si="183"/>
        <v>0</v>
      </c>
      <c r="DQ116" s="160">
        <f t="shared" si="184"/>
        <v>0</v>
      </c>
      <c r="DR116" s="160">
        <f t="shared" si="185"/>
        <v>0</v>
      </c>
      <c r="DS116" s="160">
        <f t="shared" si="186"/>
        <v>0</v>
      </c>
      <c r="DT116" s="160">
        <f t="shared" si="187"/>
        <v>0</v>
      </c>
      <c r="DU116" s="160">
        <f t="shared" si="188"/>
        <v>0</v>
      </c>
      <c r="DV116" s="160">
        <f t="shared" si="189"/>
        <v>0</v>
      </c>
      <c r="DW116" s="160">
        <f t="shared" si="190"/>
        <v>0</v>
      </c>
      <c r="DX116" s="160">
        <f t="shared" si="191"/>
        <v>0</v>
      </c>
      <c r="DY116" s="160">
        <f t="shared" si="192"/>
        <v>0</v>
      </c>
      <c r="DZ116" s="160">
        <f t="shared" si="193"/>
        <v>0</v>
      </c>
      <c r="EA116" s="160">
        <f t="shared" si="194"/>
        <v>0</v>
      </c>
      <c r="EB116" s="160">
        <f t="shared" si="195"/>
        <v>0</v>
      </c>
      <c r="EC116" s="160">
        <f t="shared" si="196"/>
        <v>0</v>
      </c>
      <c r="ED116" s="160">
        <f t="shared" si="197"/>
        <v>0</v>
      </c>
      <c r="EE116" s="160">
        <f t="shared" si="198"/>
        <v>0</v>
      </c>
      <c r="EF116" s="160">
        <f t="shared" si="199"/>
        <v>0</v>
      </c>
      <c r="EG116" s="160">
        <f t="shared" si="200"/>
        <v>0</v>
      </c>
      <c r="EH116" s="160">
        <f t="shared" si="201"/>
        <v>0</v>
      </c>
      <c r="EI116" s="160">
        <f t="shared" si="202"/>
        <v>0</v>
      </c>
      <c r="EJ116" s="160">
        <f t="shared" si="203"/>
        <v>0</v>
      </c>
      <c r="EK116" s="160">
        <f t="shared" si="204"/>
        <v>0</v>
      </c>
      <c r="EL116" s="160">
        <f t="shared" si="205"/>
        <v>0</v>
      </c>
      <c r="EM116" s="160">
        <f t="shared" si="206"/>
        <v>0</v>
      </c>
      <c r="EN116" s="160">
        <f t="shared" si="207"/>
        <v>0</v>
      </c>
      <c r="EO116" s="160">
        <f t="shared" si="208"/>
        <v>0</v>
      </c>
      <c r="EP116" s="160">
        <f t="shared" si="209"/>
        <v>0</v>
      </c>
      <c r="EQ116" s="160">
        <f t="shared" si="210"/>
        <v>0</v>
      </c>
      <c r="ER116" s="10"/>
      <c r="ES116" s="160">
        <f t="shared" si="211"/>
        <v>0</v>
      </c>
      <c r="ET116" s="160">
        <f t="shared" si="212"/>
        <v>0</v>
      </c>
      <c r="EU116" s="160">
        <f t="shared" si="213"/>
        <v>0</v>
      </c>
      <c r="EV116" s="160">
        <f t="shared" si="214"/>
        <v>0</v>
      </c>
      <c r="EW116" s="160">
        <f t="shared" si="215"/>
        <v>0</v>
      </c>
      <c r="EX116" s="160">
        <f t="shared" si="216"/>
        <v>0</v>
      </c>
      <c r="EY116" s="160">
        <f t="shared" si="217"/>
        <v>0</v>
      </c>
      <c r="EZ116" s="160">
        <f t="shared" si="218"/>
        <v>0</v>
      </c>
      <c r="FA116" s="160">
        <f t="shared" si="219"/>
        <v>0</v>
      </c>
      <c r="FB116" s="160">
        <f t="shared" si="220"/>
        <v>0</v>
      </c>
      <c r="FC116" s="160">
        <f t="shared" si="221"/>
        <v>0</v>
      </c>
      <c r="FD116" s="160">
        <f t="shared" si="222"/>
        <v>0</v>
      </c>
      <c r="FE116" s="160">
        <f t="shared" si="223"/>
        <v>0</v>
      </c>
      <c r="FF116" s="160">
        <f t="shared" si="224"/>
        <v>0</v>
      </c>
      <c r="FG116" s="160">
        <f t="shared" si="225"/>
        <v>0</v>
      </c>
      <c r="FH116" s="10"/>
      <c r="FI116" s="195">
        <f t="shared" si="226"/>
        <v>0</v>
      </c>
      <c r="FJ116" s="195">
        <f t="shared" si="227"/>
        <v>0</v>
      </c>
      <c r="FK116" s="195">
        <f t="shared" si="228"/>
        <v>0</v>
      </c>
      <c r="FL116" s="195">
        <f t="shared" si="229"/>
        <v>0</v>
      </c>
      <c r="FM116" s="195">
        <f t="shared" si="230"/>
        <v>0</v>
      </c>
      <c r="FN116" s="195">
        <f t="shared" si="231"/>
        <v>0</v>
      </c>
      <c r="FO116" s="195">
        <f t="shared" si="232"/>
        <v>0</v>
      </c>
      <c r="FP116" s="195">
        <f t="shared" si="233"/>
        <v>0</v>
      </c>
      <c r="FQ116" s="195">
        <f t="shared" si="234"/>
        <v>0</v>
      </c>
      <c r="FR116" s="195">
        <f t="shared" si="235"/>
        <v>0</v>
      </c>
      <c r="FS116" s="195">
        <f t="shared" si="236"/>
        <v>0</v>
      </c>
      <c r="FT116" s="195">
        <f t="shared" si="237"/>
        <v>0</v>
      </c>
      <c r="FU116" s="195">
        <f t="shared" si="238"/>
        <v>0</v>
      </c>
      <c r="FV116" s="195">
        <f t="shared" si="239"/>
        <v>0</v>
      </c>
      <c r="FW116" s="195">
        <f t="shared" si="240"/>
        <v>0</v>
      </c>
      <c r="FX116" s="195">
        <f t="shared" si="241"/>
        <v>0</v>
      </c>
      <c r="FY116" s="195">
        <f t="shared" si="242"/>
        <v>0</v>
      </c>
      <c r="FZ116" s="195">
        <f t="shared" si="243"/>
        <v>0</v>
      </c>
      <c r="GA116" s="195">
        <f t="shared" si="244"/>
        <v>0</v>
      </c>
      <c r="GB116" s="195">
        <f t="shared" si="245"/>
        <v>0</v>
      </c>
      <c r="GC116" s="195">
        <f t="shared" si="246"/>
        <v>0</v>
      </c>
      <c r="GD116" s="195">
        <f t="shared" si="247"/>
        <v>0</v>
      </c>
      <c r="GE116" s="195">
        <f t="shared" si="248"/>
        <v>0</v>
      </c>
      <c r="GF116" s="195">
        <f t="shared" si="249"/>
        <v>0</v>
      </c>
      <c r="GG116" s="195">
        <f t="shared" si="250"/>
        <v>0</v>
      </c>
      <c r="GH116" s="195">
        <f t="shared" si="251"/>
        <v>0</v>
      </c>
      <c r="GI116" s="195">
        <f t="shared" si="252"/>
        <v>0</v>
      </c>
      <c r="GJ116" s="195">
        <f t="shared" si="253"/>
        <v>0</v>
      </c>
      <c r="GK116" s="195">
        <f t="shared" si="254"/>
        <v>0</v>
      </c>
      <c r="GL116" s="195">
        <f t="shared" si="255"/>
        <v>0</v>
      </c>
      <c r="GM116" s="10"/>
      <c r="GN116" s="10"/>
      <c r="GO116" s="264">
        <f t="shared" si="256"/>
        <v>0</v>
      </c>
      <c r="GP116" s="264">
        <f t="shared" si="257"/>
        <v>0</v>
      </c>
      <c r="GQ116" s="264">
        <f t="shared" si="258"/>
        <v>0</v>
      </c>
      <c r="GR116" s="264">
        <f t="shared" si="259"/>
        <v>0</v>
      </c>
      <c r="GS116" s="264">
        <f t="shared" si="260"/>
        <v>0</v>
      </c>
      <c r="GT116" s="264">
        <f t="shared" si="261"/>
        <v>0</v>
      </c>
      <c r="GU116" s="264">
        <f t="shared" si="262"/>
        <v>0</v>
      </c>
      <c r="GV116" s="264">
        <f t="shared" si="263"/>
        <v>0</v>
      </c>
      <c r="GW116" s="264">
        <f t="shared" si="264"/>
        <v>0</v>
      </c>
      <c r="GX116" s="264">
        <f t="shared" si="265"/>
        <v>0</v>
      </c>
      <c r="GY116" s="162"/>
      <c r="GZ116" s="264">
        <f t="shared" si="266"/>
        <v>0</v>
      </c>
      <c r="HA116" s="264">
        <f t="shared" si="267"/>
        <v>0</v>
      </c>
      <c r="HB116" s="264">
        <f t="shared" si="268"/>
        <v>0</v>
      </c>
      <c r="HC116" s="264">
        <f t="shared" si="269"/>
        <v>0</v>
      </c>
      <c r="HD116" s="264">
        <f t="shared" si="270"/>
        <v>0</v>
      </c>
    </row>
    <row r="117" spans="1:212" ht="30" hidden="1" x14ac:dyDescent="0.25">
      <c r="C117" s="38" t="s">
        <v>142</v>
      </c>
      <c r="D117" s="7">
        <v>1115</v>
      </c>
      <c r="E117" s="200">
        <v>12</v>
      </c>
      <c r="F117" s="246"/>
      <c r="G117" s="178">
        <f t="shared" si="291"/>
        <v>0</v>
      </c>
      <c r="H117" s="178">
        <f t="shared" si="291"/>
        <v>0</v>
      </c>
      <c r="I117" s="26"/>
      <c r="J117" s="26"/>
      <c r="K117" s="26"/>
      <c r="L117" s="26"/>
      <c r="M117" s="26"/>
      <c r="N117" s="26"/>
      <c r="O117" s="26"/>
      <c r="P117" s="26"/>
      <c r="Q117" s="178">
        <f t="shared" si="292"/>
        <v>0</v>
      </c>
      <c r="R117" s="26"/>
      <c r="S117" s="26"/>
      <c r="T117" s="26"/>
      <c r="U117" s="26"/>
      <c r="V117" s="178">
        <f t="shared" si="293"/>
        <v>0</v>
      </c>
      <c r="W117" s="26"/>
      <c r="X117" s="26"/>
      <c r="Y117" s="26"/>
      <c r="Z117" s="26"/>
      <c r="AA117" s="178">
        <f t="shared" si="294"/>
        <v>0</v>
      </c>
      <c r="AB117" s="26"/>
      <c r="AC117" s="26"/>
      <c r="AD117" s="26"/>
      <c r="AE117" s="26"/>
      <c r="AF117" s="178">
        <f t="shared" si="295"/>
        <v>0</v>
      </c>
      <c r="AG117" s="26"/>
      <c r="AH117" s="26"/>
      <c r="AI117" s="26"/>
      <c r="AJ117" s="26"/>
      <c r="AK117" s="178">
        <f t="shared" si="296"/>
        <v>0</v>
      </c>
      <c r="AL117" s="178">
        <f t="shared" si="296"/>
        <v>0</v>
      </c>
      <c r="AM117" s="26"/>
      <c r="AN117" s="26"/>
      <c r="AO117" s="26"/>
      <c r="AP117" s="26"/>
      <c r="AQ117" s="26"/>
      <c r="AR117" s="26"/>
      <c r="AS117" s="26"/>
      <c r="AT117" s="26"/>
      <c r="AU117" s="178">
        <f t="shared" si="297"/>
        <v>0</v>
      </c>
      <c r="AV117" s="26"/>
      <c r="AW117" s="26"/>
      <c r="AX117" s="26"/>
      <c r="AY117" s="26"/>
      <c r="AZ117" s="178">
        <f t="shared" si="298"/>
        <v>0</v>
      </c>
      <c r="BA117" s="26"/>
      <c r="BB117" s="26"/>
      <c r="BC117" s="26"/>
      <c r="BD117" s="26"/>
      <c r="BE117" s="178">
        <f t="shared" si="299"/>
        <v>0</v>
      </c>
      <c r="BF117" s="26"/>
      <c r="BG117" s="26"/>
      <c r="BH117" s="26"/>
      <c r="BI117" s="26"/>
      <c r="BJ117" s="178">
        <f t="shared" si="300"/>
        <v>0</v>
      </c>
      <c r="BK117" s="26"/>
      <c r="BL117" s="26"/>
      <c r="BM117" s="26"/>
      <c r="BN117" s="26"/>
      <c r="BO117" s="178">
        <f t="shared" si="301"/>
        <v>0</v>
      </c>
      <c r="BP117" s="26"/>
      <c r="BQ117" s="26"/>
      <c r="BR117" s="26"/>
      <c r="BS117" s="26"/>
      <c r="BT117" s="178">
        <f t="shared" si="302"/>
        <v>0</v>
      </c>
      <c r="BU117" s="26"/>
      <c r="BV117" s="26"/>
      <c r="BW117" s="26"/>
      <c r="BX117" s="26"/>
      <c r="BY117" s="178">
        <f t="shared" si="303"/>
        <v>0</v>
      </c>
      <c r="BZ117" s="26"/>
      <c r="CA117" s="26"/>
      <c r="CB117" s="26"/>
      <c r="CC117" s="26"/>
      <c r="CD117" s="178">
        <f t="shared" si="304"/>
        <v>0</v>
      </c>
      <c r="CE117" s="26"/>
      <c r="CF117" s="26"/>
      <c r="CG117" s="26"/>
      <c r="CH117" s="26"/>
      <c r="CI117" s="178">
        <f t="shared" si="305"/>
        <v>0</v>
      </c>
      <c r="CJ117" s="26"/>
      <c r="CK117" s="26"/>
      <c r="CL117" s="26"/>
      <c r="CM117" s="26"/>
      <c r="CN117" s="178">
        <f t="shared" si="306"/>
        <v>0</v>
      </c>
      <c r="CO117" s="26"/>
      <c r="CP117" s="26"/>
      <c r="CQ117" s="26"/>
      <c r="CR117" s="26"/>
      <c r="CS117" s="162">
        <f t="shared" si="162"/>
        <v>0</v>
      </c>
      <c r="CT117" s="10"/>
      <c r="CU117" s="160">
        <f t="shared" si="163"/>
        <v>0</v>
      </c>
      <c r="CV117" s="160">
        <f t="shared" si="164"/>
        <v>0</v>
      </c>
      <c r="CW117" s="160">
        <f t="shared" si="165"/>
        <v>0</v>
      </c>
      <c r="CX117" s="160">
        <f t="shared" si="166"/>
        <v>0</v>
      </c>
      <c r="CY117" s="160">
        <f t="shared" si="167"/>
        <v>0</v>
      </c>
      <c r="CZ117" s="160">
        <f t="shared" si="168"/>
        <v>0</v>
      </c>
      <c r="DA117" s="160">
        <f t="shared" si="169"/>
        <v>0</v>
      </c>
      <c r="DB117" s="160">
        <f t="shared" si="170"/>
        <v>0</v>
      </c>
      <c r="DC117" s="160">
        <f t="shared" si="171"/>
        <v>0</v>
      </c>
      <c r="DD117" s="160">
        <f t="shared" si="172"/>
        <v>0</v>
      </c>
      <c r="DE117" s="160">
        <f t="shared" si="173"/>
        <v>0</v>
      </c>
      <c r="DF117" s="160">
        <f t="shared" si="174"/>
        <v>0</v>
      </c>
      <c r="DG117" s="160">
        <f t="shared" si="175"/>
        <v>0</v>
      </c>
      <c r="DH117" s="160">
        <f t="shared" si="176"/>
        <v>0</v>
      </c>
      <c r="DI117" s="160">
        <f t="shared" si="177"/>
        <v>0</v>
      </c>
      <c r="DJ117" s="160">
        <f t="shared" si="178"/>
        <v>0</v>
      </c>
      <c r="DK117" s="160">
        <f t="shared" si="179"/>
        <v>0</v>
      </c>
      <c r="DL117" s="160">
        <f t="shared" si="180"/>
        <v>0</v>
      </c>
      <c r="DM117" s="10"/>
      <c r="DN117" s="160">
        <f t="shared" si="181"/>
        <v>0</v>
      </c>
      <c r="DO117" s="160">
        <f t="shared" si="182"/>
        <v>0</v>
      </c>
      <c r="DP117" s="160">
        <f t="shared" si="183"/>
        <v>0</v>
      </c>
      <c r="DQ117" s="160">
        <f t="shared" si="184"/>
        <v>0</v>
      </c>
      <c r="DR117" s="160">
        <f t="shared" si="185"/>
        <v>0</v>
      </c>
      <c r="DS117" s="160">
        <f t="shared" si="186"/>
        <v>0</v>
      </c>
      <c r="DT117" s="160">
        <f t="shared" si="187"/>
        <v>0</v>
      </c>
      <c r="DU117" s="160">
        <f t="shared" si="188"/>
        <v>0</v>
      </c>
      <c r="DV117" s="160">
        <f t="shared" si="189"/>
        <v>0</v>
      </c>
      <c r="DW117" s="160">
        <f t="shared" si="190"/>
        <v>0</v>
      </c>
      <c r="DX117" s="160">
        <f t="shared" si="191"/>
        <v>0</v>
      </c>
      <c r="DY117" s="160">
        <f t="shared" si="192"/>
        <v>0</v>
      </c>
      <c r="DZ117" s="160">
        <f t="shared" si="193"/>
        <v>0</v>
      </c>
      <c r="EA117" s="160">
        <f t="shared" si="194"/>
        <v>0</v>
      </c>
      <c r="EB117" s="160">
        <f t="shared" si="195"/>
        <v>0</v>
      </c>
      <c r="EC117" s="160">
        <f t="shared" si="196"/>
        <v>0</v>
      </c>
      <c r="ED117" s="160">
        <f t="shared" si="197"/>
        <v>0</v>
      </c>
      <c r="EE117" s="160">
        <f t="shared" si="198"/>
        <v>0</v>
      </c>
      <c r="EF117" s="160">
        <f t="shared" si="199"/>
        <v>0</v>
      </c>
      <c r="EG117" s="160">
        <f t="shared" si="200"/>
        <v>0</v>
      </c>
      <c r="EH117" s="160">
        <f t="shared" si="201"/>
        <v>0</v>
      </c>
      <c r="EI117" s="160">
        <f t="shared" si="202"/>
        <v>0</v>
      </c>
      <c r="EJ117" s="160">
        <f t="shared" si="203"/>
        <v>0</v>
      </c>
      <c r="EK117" s="160">
        <f t="shared" si="204"/>
        <v>0</v>
      </c>
      <c r="EL117" s="160">
        <f t="shared" si="205"/>
        <v>0</v>
      </c>
      <c r="EM117" s="160">
        <f t="shared" si="206"/>
        <v>0</v>
      </c>
      <c r="EN117" s="160">
        <f t="shared" si="207"/>
        <v>0</v>
      </c>
      <c r="EO117" s="160">
        <f t="shared" si="208"/>
        <v>0</v>
      </c>
      <c r="EP117" s="160">
        <f t="shared" si="209"/>
        <v>0</v>
      </c>
      <c r="EQ117" s="160">
        <f t="shared" si="210"/>
        <v>0</v>
      </c>
      <c r="ER117" s="10"/>
      <c r="ES117" s="160">
        <f t="shared" si="211"/>
        <v>0</v>
      </c>
      <c r="ET117" s="160">
        <f t="shared" si="212"/>
        <v>0</v>
      </c>
      <c r="EU117" s="160">
        <f t="shared" si="213"/>
        <v>0</v>
      </c>
      <c r="EV117" s="160">
        <f t="shared" si="214"/>
        <v>0</v>
      </c>
      <c r="EW117" s="160">
        <f t="shared" si="215"/>
        <v>0</v>
      </c>
      <c r="EX117" s="160">
        <f t="shared" si="216"/>
        <v>0</v>
      </c>
      <c r="EY117" s="160">
        <f t="shared" si="217"/>
        <v>0</v>
      </c>
      <c r="EZ117" s="160">
        <f t="shared" si="218"/>
        <v>0</v>
      </c>
      <c r="FA117" s="160">
        <f t="shared" si="219"/>
        <v>0</v>
      </c>
      <c r="FB117" s="160">
        <f t="shared" si="220"/>
        <v>0</v>
      </c>
      <c r="FC117" s="160">
        <f t="shared" si="221"/>
        <v>0</v>
      </c>
      <c r="FD117" s="160">
        <f t="shared" si="222"/>
        <v>0</v>
      </c>
      <c r="FE117" s="160">
        <f t="shared" si="223"/>
        <v>0</v>
      </c>
      <c r="FF117" s="160">
        <f t="shared" si="224"/>
        <v>0</v>
      </c>
      <c r="FG117" s="160">
        <f t="shared" si="225"/>
        <v>0</v>
      </c>
      <c r="FH117" s="10"/>
      <c r="FI117" s="195">
        <f t="shared" si="226"/>
        <v>0</v>
      </c>
      <c r="FJ117" s="195">
        <f t="shared" si="227"/>
        <v>0</v>
      </c>
      <c r="FK117" s="195">
        <f t="shared" si="228"/>
        <v>0</v>
      </c>
      <c r="FL117" s="195">
        <f t="shared" si="229"/>
        <v>0</v>
      </c>
      <c r="FM117" s="195">
        <f t="shared" si="230"/>
        <v>0</v>
      </c>
      <c r="FN117" s="195">
        <f t="shared" si="231"/>
        <v>0</v>
      </c>
      <c r="FO117" s="195">
        <f t="shared" si="232"/>
        <v>0</v>
      </c>
      <c r="FP117" s="195">
        <f t="shared" si="233"/>
        <v>0</v>
      </c>
      <c r="FQ117" s="195">
        <f t="shared" si="234"/>
        <v>0</v>
      </c>
      <c r="FR117" s="195">
        <f t="shared" si="235"/>
        <v>0</v>
      </c>
      <c r="FS117" s="195">
        <f t="shared" si="236"/>
        <v>0</v>
      </c>
      <c r="FT117" s="195">
        <f t="shared" si="237"/>
        <v>0</v>
      </c>
      <c r="FU117" s="195">
        <f t="shared" si="238"/>
        <v>0</v>
      </c>
      <c r="FV117" s="195">
        <f t="shared" si="239"/>
        <v>0</v>
      </c>
      <c r="FW117" s="195">
        <f t="shared" si="240"/>
        <v>0</v>
      </c>
      <c r="FX117" s="195">
        <f t="shared" si="241"/>
        <v>0</v>
      </c>
      <c r="FY117" s="195">
        <f t="shared" si="242"/>
        <v>0</v>
      </c>
      <c r="FZ117" s="195">
        <f t="shared" si="243"/>
        <v>0</v>
      </c>
      <c r="GA117" s="195">
        <f t="shared" si="244"/>
        <v>0</v>
      </c>
      <c r="GB117" s="195">
        <f t="shared" si="245"/>
        <v>0</v>
      </c>
      <c r="GC117" s="195">
        <f t="shared" si="246"/>
        <v>0</v>
      </c>
      <c r="GD117" s="195">
        <f t="shared" si="247"/>
        <v>0</v>
      </c>
      <c r="GE117" s="195">
        <f t="shared" si="248"/>
        <v>0</v>
      </c>
      <c r="GF117" s="195">
        <f t="shared" si="249"/>
        <v>0</v>
      </c>
      <c r="GG117" s="195">
        <f t="shared" si="250"/>
        <v>0</v>
      </c>
      <c r="GH117" s="195">
        <f t="shared" si="251"/>
        <v>0</v>
      </c>
      <c r="GI117" s="195">
        <f t="shared" si="252"/>
        <v>0</v>
      </c>
      <c r="GJ117" s="195">
        <f t="shared" si="253"/>
        <v>0</v>
      </c>
      <c r="GK117" s="195">
        <f t="shared" si="254"/>
        <v>0</v>
      </c>
      <c r="GL117" s="195">
        <f t="shared" si="255"/>
        <v>0</v>
      </c>
      <c r="GM117" s="10"/>
      <c r="GN117" s="10"/>
      <c r="GO117" s="264">
        <f t="shared" si="256"/>
        <v>0</v>
      </c>
      <c r="GP117" s="264">
        <f t="shared" si="257"/>
        <v>0</v>
      </c>
      <c r="GQ117" s="264">
        <f t="shared" si="258"/>
        <v>0</v>
      </c>
      <c r="GR117" s="264">
        <f t="shared" si="259"/>
        <v>0</v>
      </c>
      <c r="GS117" s="264">
        <f t="shared" si="260"/>
        <v>0</v>
      </c>
      <c r="GT117" s="264">
        <f t="shared" si="261"/>
        <v>0</v>
      </c>
      <c r="GU117" s="264">
        <f t="shared" si="262"/>
        <v>0</v>
      </c>
      <c r="GV117" s="264">
        <f t="shared" si="263"/>
        <v>0</v>
      </c>
      <c r="GW117" s="264">
        <f t="shared" si="264"/>
        <v>0</v>
      </c>
      <c r="GX117" s="264">
        <f t="shared" si="265"/>
        <v>0</v>
      </c>
      <c r="GY117" s="162"/>
      <c r="GZ117" s="264">
        <f t="shared" si="266"/>
        <v>0</v>
      </c>
      <c r="HA117" s="264">
        <f t="shared" si="267"/>
        <v>0</v>
      </c>
      <c r="HB117" s="264">
        <f t="shared" si="268"/>
        <v>0</v>
      </c>
      <c r="HC117" s="264">
        <f t="shared" si="269"/>
        <v>0</v>
      </c>
      <c r="HD117" s="264">
        <f t="shared" si="270"/>
        <v>0</v>
      </c>
    </row>
    <row r="118" spans="1:212" ht="30" hidden="1" x14ac:dyDescent="0.25">
      <c r="C118" s="38" t="s">
        <v>143</v>
      </c>
      <c r="D118" s="7">
        <v>1116</v>
      </c>
      <c r="E118" s="200">
        <v>12</v>
      </c>
      <c r="F118" s="246"/>
      <c r="G118" s="178">
        <f t="shared" si="291"/>
        <v>0</v>
      </c>
      <c r="H118" s="178">
        <f t="shared" si="291"/>
        <v>0</v>
      </c>
      <c r="I118" s="26"/>
      <c r="J118" s="26"/>
      <c r="K118" s="26"/>
      <c r="L118" s="26"/>
      <c r="M118" s="26"/>
      <c r="N118" s="26"/>
      <c r="O118" s="26"/>
      <c r="P118" s="26"/>
      <c r="Q118" s="178">
        <f t="shared" si="292"/>
        <v>0</v>
      </c>
      <c r="R118" s="26"/>
      <c r="S118" s="26"/>
      <c r="T118" s="26"/>
      <c r="U118" s="26"/>
      <c r="V118" s="178">
        <f t="shared" si="293"/>
        <v>0</v>
      </c>
      <c r="W118" s="26"/>
      <c r="X118" s="26"/>
      <c r="Y118" s="26"/>
      <c r="Z118" s="26"/>
      <c r="AA118" s="178">
        <f t="shared" si="294"/>
        <v>0</v>
      </c>
      <c r="AB118" s="26"/>
      <c r="AC118" s="26"/>
      <c r="AD118" s="26"/>
      <c r="AE118" s="26"/>
      <c r="AF118" s="178">
        <f t="shared" si="295"/>
        <v>0</v>
      </c>
      <c r="AG118" s="26"/>
      <c r="AH118" s="26"/>
      <c r="AI118" s="26"/>
      <c r="AJ118" s="26"/>
      <c r="AK118" s="178">
        <f t="shared" si="296"/>
        <v>0</v>
      </c>
      <c r="AL118" s="178">
        <f t="shared" si="296"/>
        <v>0</v>
      </c>
      <c r="AM118" s="26"/>
      <c r="AN118" s="26"/>
      <c r="AO118" s="26"/>
      <c r="AP118" s="26"/>
      <c r="AQ118" s="26"/>
      <c r="AR118" s="26"/>
      <c r="AS118" s="26"/>
      <c r="AT118" s="26"/>
      <c r="AU118" s="178">
        <f t="shared" si="297"/>
        <v>0</v>
      </c>
      <c r="AV118" s="26"/>
      <c r="AW118" s="26"/>
      <c r="AX118" s="26"/>
      <c r="AY118" s="26"/>
      <c r="AZ118" s="178">
        <f t="shared" si="298"/>
        <v>0</v>
      </c>
      <c r="BA118" s="26"/>
      <c r="BB118" s="26"/>
      <c r="BC118" s="26"/>
      <c r="BD118" s="26"/>
      <c r="BE118" s="178">
        <f t="shared" si="299"/>
        <v>0</v>
      </c>
      <c r="BF118" s="26"/>
      <c r="BG118" s="26"/>
      <c r="BH118" s="26"/>
      <c r="BI118" s="26"/>
      <c r="BJ118" s="178">
        <f t="shared" si="300"/>
        <v>0</v>
      </c>
      <c r="BK118" s="26"/>
      <c r="BL118" s="26"/>
      <c r="BM118" s="26"/>
      <c r="BN118" s="26"/>
      <c r="BO118" s="178">
        <f t="shared" si="301"/>
        <v>0</v>
      </c>
      <c r="BP118" s="26"/>
      <c r="BQ118" s="26"/>
      <c r="BR118" s="26"/>
      <c r="BS118" s="26"/>
      <c r="BT118" s="178">
        <f t="shared" si="302"/>
        <v>0</v>
      </c>
      <c r="BU118" s="26"/>
      <c r="BV118" s="26"/>
      <c r="BW118" s="26"/>
      <c r="BX118" s="26"/>
      <c r="BY118" s="178">
        <f t="shared" si="303"/>
        <v>0</v>
      </c>
      <c r="BZ118" s="26"/>
      <c r="CA118" s="26"/>
      <c r="CB118" s="26"/>
      <c r="CC118" s="26"/>
      <c r="CD118" s="178">
        <f t="shared" si="304"/>
        <v>0</v>
      </c>
      <c r="CE118" s="26"/>
      <c r="CF118" s="26"/>
      <c r="CG118" s="26"/>
      <c r="CH118" s="26"/>
      <c r="CI118" s="178">
        <f t="shared" si="305"/>
        <v>0</v>
      </c>
      <c r="CJ118" s="26"/>
      <c r="CK118" s="26"/>
      <c r="CL118" s="26"/>
      <c r="CM118" s="26"/>
      <c r="CN118" s="178">
        <f t="shared" si="306"/>
        <v>0</v>
      </c>
      <c r="CO118" s="26"/>
      <c r="CP118" s="26"/>
      <c r="CQ118" s="26"/>
      <c r="CR118" s="26"/>
      <c r="CS118" s="162">
        <f t="shared" si="162"/>
        <v>0</v>
      </c>
      <c r="CT118" s="10"/>
      <c r="CU118" s="160">
        <f t="shared" si="163"/>
        <v>0</v>
      </c>
      <c r="CV118" s="160">
        <f t="shared" si="164"/>
        <v>0</v>
      </c>
      <c r="CW118" s="160">
        <f t="shared" si="165"/>
        <v>0</v>
      </c>
      <c r="CX118" s="160">
        <f t="shared" si="166"/>
        <v>0</v>
      </c>
      <c r="CY118" s="160">
        <f t="shared" si="167"/>
        <v>0</v>
      </c>
      <c r="CZ118" s="160">
        <f t="shared" si="168"/>
        <v>0</v>
      </c>
      <c r="DA118" s="160">
        <f t="shared" si="169"/>
        <v>0</v>
      </c>
      <c r="DB118" s="160">
        <f t="shared" si="170"/>
        <v>0</v>
      </c>
      <c r="DC118" s="160">
        <f t="shared" si="171"/>
        <v>0</v>
      </c>
      <c r="DD118" s="160">
        <f t="shared" si="172"/>
        <v>0</v>
      </c>
      <c r="DE118" s="160">
        <f t="shared" si="173"/>
        <v>0</v>
      </c>
      <c r="DF118" s="160">
        <f t="shared" si="174"/>
        <v>0</v>
      </c>
      <c r="DG118" s="160">
        <f t="shared" si="175"/>
        <v>0</v>
      </c>
      <c r="DH118" s="160">
        <f t="shared" si="176"/>
        <v>0</v>
      </c>
      <c r="DI118" s="160">
        <f t="shared" si="177"/>
        <v>0</v>
      </c>
      <c r="DJ118" s="160">
        <f t="shared" si="178"/>
        <v>0</v>
      </c>
      <c r="DK118" s="160">
        <f t="shared" si="179"/>
        <v>0</v>
      </c>
      <c r="DL118" s="160">
        <f t="shared" si="180"/>
        <v>0</v>
      </c>
      <c r="DM118" s="10"/>
      <c r="DN118" s="160">
        <f t="shared" si="181"/>
        <v>0</v>
      </c>
      <c r="DO118" s="160">
        <f t="shared" si="182"/>
        <v>0</v>
      </c>
      <c r="DP118" s="160">
        <f t="shared" si="183"/>
        <v>0</v>
      </c>
      <c r="DQ118" s="160">
        <f t="shared" si="184"/>
        <v>0</v>
      </c>
      <c r="DR118" s="160">
        <f t="shared" si="185"/>
        <v>0</v>
      </c>
      <c r="DS118" s="160">
        <f t="shared" si="186"/>
        <v>0</v>
      </c>
      <c r="DT118" s="160">
        <f t="shared" si="187"/>
        <v>0</v>
      </c>
      <c r="DU118" s="160">
        <f t="shared" si="188"/>
        <v>0</v>
      </c>
      <c r="DV118" s="160">
        <f t="shared" si="189"/>
        <v>0</v>
      </c>
      <c r="DW118" s="160">
        <f t="shared" si="190"/>
        <v>0</v>
      </c>
      <c r="DX118" s="160">
        <f t="shared" si="191"/>
        <v>0</v>
      </c>
      <c r="DY118" s="160">
        <f t="shared" si="192"/>
        <v>0</v>
      </c>
      <c r="DZ118" s="160">
        <f t="shared" si="193"/>
        <v>0</v>
      </c>
      <c r="EA118" s="160">
        <f t="shared" si="194"/>
        <v>0</v>
      </c>
      <c r="EB118" s="160">
        <f t="shared" si="195"/>
        <v>0</v>
      </c>
      <c r="EC118" s="160">
        <f t="shared" si="196"/>
        <v>0</v>
      </c>
      <c r="ED118" s="160">
        <f t="shared" si="197"/>
        <v>0</v>
      </c>
      <c r="EE118" s="160">
        <f t="shared" si="198"/>
        <v>0</v>
      </c>
      <c r="EF118" s="160">
        <f t="shared" si="199"/>
        <v>0</v>
      </c>
      <c r="EG118" s="160">
        <f t="shared" si="200"/>
        <v>0</v>
      </c>
      <c r="EH118" s="160">
        <f t="shared" si="201"/>
        <v>0</v>
      </c>
      <c r="EI118" s="160">
        <f t="shared" si="202"/>
        <v>0</v>
      </c>
      <c r="EJ118" s="160">
        <f t="shared" si="203"/>
        <v>0</v>
      </c>
      <c r="EK118" s="160">
        <f t="shared" si="204"/>
        <v>0</v>
      </c>
      <c r="EL118" s="160">
        <f t="shared" si="205"/>
        <v>0</v>
      </c>
      <c r="EM118" s="160">
        <f t="shared" si="206"/>
        <v>0</v>
      </c>
      <c r="EN118" s="160">
        <f t="shared" si="207"/>
        <v>0</v>
      </c>
      <c r="EO118" s="160">
        <f t="shared" si="208"/>
        <v>0</v>
      </c>
      <c r="EP118" s="160">
        <f t="shared" si="209"/>
        <v>0</v>
      </c>
      <c r="EQ118" s="160">
        <f t="shared" si="210"/>
        <v>0</v>
      </c>
      <c r="ER118" s="10"/>
      <c r="ES118" s="160">
        <f t="shared" si="211"/>
        <v>0</v>
      </c>
      <c r="ET118" s="160">
        <f t="shared" si="212"/>
        <v>0</v>
      </c>
      <c r="EU118" s="160">
        <f t="shared" si="213"/>
        <v>0</v>
      </c>
      <c r="EV118" s="160">
        <f t="shared" si="214"/>
        <v>0</v>
      </c>
      <c r="EW118" s="160">
        <f t="shared" si="215"/>
        <v>0</v>
      </c>
      <c r="EX118" s="160">
        <f t="shared" si="216"/>
        <v>0</v>
      </c>
      <c r="EY118" s="160">
        <f t="shared" si="217"/>
        <v>0</v>
      </c>
      <c r="EZ118" s="160">
        <f t="shared" si="218"/>
        <v>0</v>
      </c>
      <c r="FA118" s="160">
        <f t="shared" si="219"/>
        <v>0</v>
      </c>
      <c r="FB118" s="160">
        <f t="shared" si="220"/>
        <v>0</v>
      </c>
      <c r="FC118" s="160">
        <f t="shared" si="221"/>
        <v>0</v>
      </c>
      <c r="FD118" s="160">
        <f t="shared" si="222"/>
        <v>0</v>
      </c>
      <c r="FE118" s="160">
        <f t="shared" si="223"/>
        <v>0</v>
      </c>
      <c r="FF118" s="160">
        <f t="shared" si="224"/>
        <v>0</v>
      </c>
      <c r="FG118" s="160">
        <f t="shared" si="225"/>
        <v>0</v>
      </c>
      <c r="FH118" s="10"/>
      <c r="FI118" s="195">
        <f t="shared" si="226"/>
        <v>0</v>
      </c>
      <c r="FJ118" s="195">
        <f t="shared" si="227"/>
        <v>0</v>
      </c>
      <c r="FK118" s="195">
        <f t="shared" si="228"/>
        <v>0</v>
      </c>
      <c r="FL118" s="195">
        <f t="shared" si="229"/>
        <v>0</v>
      </c>
      <c r="FM118" s="195">
        <f t="shared" si="230"/>
        <v>0</v>
      </c>
      <c r="FN118" s="195">
        <f t="shared" si="231"/>
        <v>0</v>
      </c>
      <c r="FO118" s="195">
        <f t="shared" si="232"/>
        <v>0</v>
      </c>
      <c r="FP118" s="195">
        <f t="shared" si="233"/>
        <v>0</v>
      </c>
      <c r="FQ118" s="195">
        <f t="shared" si="234"/>
        <v>0</v>
      </c>
      <c r="FR118" s="195">
        <f t="shared" si="235"/>
        <v>0</v>
      </c>
      <c r="FS118" s="195">
        <f t="shared" si="236"/>
        <v>0</v>
      </c>
      <c r="FT118" s="195">
        <f t="shared" si="237"/>
        <v>0</v>
      </c>
      <c r="FU118" s="195">
        <f t="shared" si="238"/>
        <v>0</v>
      </c>
      <c r="FV118" s="195">
        <f t="shared" si="239"/>
        <v>0</v>
      </c>
      <c r="FW118" s="195">
        <f t="shared" si="240"/>
        <v>0</v>
      </c>
      <c r="FX118" s="195">
        <f t="shared" si="241"/>
        <v>0</v>
      </c>
      <c r="FY118" s="195">
        <f t="shared" si="242"/>
        <v>0</v>
      </c>
      <c r="FZ118" s="195">
        <f t="shared" si="243"/>
        <v>0</v>
      </c>
      <c r="GA118" s="195">
        <f t="shared" si="244"/>
        <v>0</v>
      </c>
      <c r="GB118" s="195">
        <f t="shared" si="245"/>
        <v>0</v>
      </c>
      <c r="GC118" s="195">
        <f t="shared" si="246"/>
        <v>0</v>
      </c>
      <c r="GD118" s="195">
        <f t="shared" si="247"/>
        <v>0</v>
      </c>
      <c r="GE118" s="195">
        <f t="shared" si="248"/>
        <v>0</v>
      </c>
      <c r="GF118" s="195">
        <f t="shared" si="249"/>
        <v>0</v>
      </c>
      <c r="GG118" s="195">
        <f t="shared" si="250"/>
        <v>0</v>
      </c>
      <c r="GH118" s="195">
        <f t="shared" si="251"/>
        <v>0</v>
      </c>
      <c r="GI118" s="195">
        <f t="shared" si="252"/>
        <v>0</v>
      </c>
      <c r="GJ118" s="195">
        <f t="shared" si="253"/>
        <v>0</v>
      </c>
      <c r="GK118" s="195">
        <f t="shared" si="254"/>
        <v>0</v>
      </c>
      <c r="GL118" s="195">
        <f t="shared" si="255"/>
        <v>0</v>
      </c>
      <c r="GM118" s="10"/>
      <c r="GN118" s="10"/>
      <c r="GO118" s="264">
        <f t="shared" si="256"/>
        <v>0</v>
      </c>
      <c r="GP118" s="264">
        <f t="shared" si="257"/>
        <v>0</v>
      </c>
      <c r="GQ118" s="264">
        <f t="shared" si="258"/>
        <v>0</v>
      </c>
      <c r="GR118" s="264">
        <f t="shared" si="259"/>
        <v>0</v>
      </c>
      <c r="GS118" s="264">
        <f t="shared" si="260"/>
        <v>0</v>
      </c>
      <c r="GT118" s="264">
        <f t="shared" si="261"/>
        <v>0</v>
      </c>
      <c r="GU118" s="264">
        <f t="shared" si="262"/>
        <v>0</v>
      </c>
      <c r="GV118" s="264">
        <f t="shared" si="263"/>
        <v>0</v>
      </c>
      <c r="GW118" s="264">
        <f t="shared" si="264"/>
        <v>0</v>
      </c>
      <c r="GX118" s="264">
        <f t="shared" si="265"/>
        <v>0</v>
      </c>
      <c r="GY118" s="162"/>
      <c r="GZ118" s="264">
        <f t="shared" si="266"/>
        <v>0</v>
      </c>
      <c r="HA118" s="264">
        <f t="shared" si="267"/>
        <v>0</v>
      </c>
      <c r="HB118" s="264">
        <f t="shared" si="268"/>
        <v>0</v>
      </c>
      <c r="HC118" s="264">
        <f t="shared" si="269"/>
        <v>0</v>
      </c>
      <c r="HD118" s="264">
        <f t="shared" si="270"/>
        <v>0</v>
      </c>
    </row>
    <row r="119" spans="1:212" ht="30" hidden="1" x14ac:dyDescent="0.25">
      <c r="C119" s="65" t="s">
        <v>144</v>
      </c>
      <c r="D119" s="7">
        <v>1117</v>
      </c>
      <c r="E119" s="200">
        <v>23</v>
      </c>
      <c r="F119" s="246"/>
      <c r="G119" s="178">
        <f t="shared" si="291"/>
        <v>0</v>
      </c>
      <c r="H119" s="178">
        <f t="shared" si="291"/>
        <v>0</v>
      </c>
      <c r="I119" s="26"/>
      <c r="J119" s="26"/>
      <c r="K119" s="26"/>
      <c r="L119" s="26"/>
      <c r="M119" s="26"/>
      <c r="N119" s="26"/>
      <c r="O119" s="26"/>
      <c r="P119" s="26"/>
      <c r="Q119" s="178">
        <f t="shared" si="292"/>
        <v>0</v>
      </c>
      <c r="R119" s="26"/>
      <c r="S119" s="26"/>
      <c r="T119" s="26"/>
      <c r="U119" s="26"/>
      <c r="V119" s="178">
        <f t="shared" si="293"/>
        <v>0</v>
      </c>
      <c r="W119" s="26"/>
      <c r="X119" s="26"/>
      <c r="Y119" s="26"/>
      <c r="Z119" s="26"/>
      <c r="AA119" s="178">
        <f t="shared" si="294"/>
        <v>0</v>
      </c>
      <c r="AB119" s="26"/>
      <c r="AC119" s="26"/>
      <c r="AD119" s="26"/>
      <c r="AE119" s="26"/>
      <c r="AF119" s="178">
        <f t="shared" si="295"/>
        <v>0</v>
      </c>
      <c r="AG119" s="26"/>
      <c r="AH119" s="26"/>
      <c r="AI119" s="26"/>
      <c r="AJ119" s="26"/>
      <c r="AK119" s="178">
        <f t="shared" si="296"/>
        <v>0</v>
      </c>
      <c r="AL119" s="178">
        <f t="shared" si="296"/>
        <v>0</v>
      </c>
      <c r="AM119" s="26"/>
      <c r="AN119" s="26"/>
      <c r="AO119" s="26"/>
      <c r="AP119" s="26"/>
      <c r="AQ119" s="26"/>
      <c r="AR119" s="26"/>
      <c r="AS119" s="26"/>
      <c r="AT119" s="26"/>
      <c r="AU119" s="178">
        <f t="shared" si="297"/>
        <v>0</v>
      </c>
      <c r="AV119" s="26"/>
      <c r="AW119" s="26"/>
      <c r="AX119" s="26"/>
      <c r="AY119" s="26"/>
      <c r="AZ119" s="178">
        <f t="shared" si="298"/>
        <v>0</v>
      </c>
      <c r="BA119" s="26"/>
      <c r="BB119" s="26"/>
      <c r="BC119" s="26"/>
      <c r="BD119" s="26"/>
      <c r="BE119" s="178">
        <f t="shared" si="299"/>
        <v>0</v>
      </c>
      <c r="BF119" s="26"/>
      <c r="BG119" s="26"/>
      <c r="BH119" s="26"/>
      <c r="BI119" s="26"/>
      <c r="BJ119" s="178">
        <f t="shared" si="300"/>
        <v>0</v>
      </c>
      <c r="BK119" s="26"/>
      <c r="BL119" s="26"/>
      <c r="BM119" s="26"/>
      <c r="BN119" s="26"/>
      <c r="BO119" s="178">
        <f t="shared" si="301"/>
        <v>0</v>
      </c>
      <c r="BP119" s="26"/>
      <c r="BQ119" s="26"/>
      <c r="BR119" s="26"/>
      <c r="BS119" s="26"/>
      <c r="BT119" s="178">
        <f t="shared" si="302"/>
        <v>0</v>
      </c>
      <c r="BU119" s="26"/>
      <c r="BV119" s="26"/>
      <c r="BW119" s="26"/>
      <c r="BX119" s="26"/>
      <c r="BY119" s="178">
        <f t="shared" si="303"/>
        <v>0</v>
      </c>
      <c r="BZ119" s="26"/>
      <c r="CA119" s="26"/>
      <c r="CB119" s="26"/>
      <c r="CC119" s="26"/>
      <c r="CD119" s="178">
        <f t="shared" si="304"/>
        <v>0</v>
      </c>
      <c r="CE119" s="26"/>
      <c r="CF119" s="26"/>
      <c r="CG119" s="26"/>
      <c r="CH119" s="26"/>
      <c r="CI119" s="178">
        <f t="shared" si="305"/>
        <v>0</v>
      </c>
      <c r="CJ119" s="26"/>
      <c r="CK119" s="26"/>
      <c r="CL119" s="26"/>
      <c r="CM119" s="26"/>
      <c r="CN119" s="178">
        <f t="shared" si="306"/>
        <v>0</v>
      </c>
      <c r="CO119" s="26"/>
      <c r="CP119" s="26"/>
      <c r="CQ119" s="26"/>
      <c r="CR119" s="26"/>
      <c r="CS119" s="162">
        <f t="shared" si="162"/>
        <v>0</v>
      </c>
      <c r="CT119" s="10"/>
      <c r="CU119" s="160">
        <f t="shared" si="163"/>
        <v>0</v>
      </c>
      <c r="CV119" s="160">
        <f t="shared" si="164"/>
        <v>0</v>
      </c>
      <c r="CW119" s="160">
        <f t="shared" si="165"/>
        <v>0</v>
      </c>
      <c r="CX119" s="160">
        <f t="shared" si="166"/>
        <v>0</v>
      </c>
      <c r="CY119" s="160">
        <f t="shared" si="167"/>
        <v>0</v>
      </c>
      <c r="CZ119" s="160">
        <f t="shared" si="168"/>
        <v>0</v>
      </c>
      <c r="DA119" s="160">
        <f t="shared" si="169"/>
        <v>0</v>
      </c>
      <c r="DB119" s="160">
        <f t="shared" si="170"/>
        <v>0</v>
      </c>
      <c r="DC119" s="160">
        <f t="shared" si="171"/>
        <v>0</v>
      </c>
      <c r="DD119" s="160">
        <f t="shared" si="172"/>
        <v>0</v>
      </c>
      <c r="DE119" s="160">
        <f t="shared" si="173"/>
        <v>0</v>
      </c>
      <c r="DF119" s="160">
        <f t="shared" si="174"/>
        <v>0</v>
      </c>
      <c r="DG119" s="160">
        <f t="shared" si="175"/>
        <v>0</v>
      </c>
      <c r="DH119" s="160">
        <f t="shared" si="176"/>
        <v>0</v>
      </c>
      <c r="DI119" s="160">
        <f t="shared" si="177"/>
        <v>0</v>
      </c>
      <c r="DJ119" s="160">
        <f t="shared" si="178"/>
        <v>0</v>
      </c>
      <c r="DK119" s="160">
        <f t="shared" si="179"/>
        <v>0</v>
      </c>
      <c r="DL119" s="160">
        <f t="shared" si="180"/>
        <v>0</v>
      </c>
      <c r="DM119" s="10"/>
      <c r="DN119" s="160">
        <f t="shared" si="181"/>
        <v>0</v>
      </c>
      <c r="DO119" s="160">
        <f t="shared" si="182"/>
        <v>0</v>
      </c>
      <c r="DP119" s="160">
        <f t="shared" si="183"/>
        <v>0</v>
      </c>
      <c r="DQ119" s="160">
        <f t="shared" si="184"/>
        <v>0</v>
      </c>
      <c r="DR119" s="160">
        <f t="shared" si="185"/>
        <v>0</v>
      </c>
      <c r="DS119" s="160">
        <f t="shared" si="186"/>
        <v>0</v>
      </c>
      <c r="DT119" s="160">
        <f t="shared" si="187"/>
        <v>0</v>
      </c>
      <c r="DU119" s="160">
        <f t="shared" si="188"/>
        <v>0</v>
      </c>
      <c r="DV119" s="160">
        <f t="shared" si="189"/>
        <v>0</v>
      </c>
      <c r="DW119" s="160">
        <f t="shared" si="190"/>
        <v>0</v>
      </c>
      <c r="DX119" s="160">
        <f t="shared" si="191"/>
        <v>0</v>
      </c>
      <c r="DY119" s="160">
        <f t="shared" si="192"/>
        <v>0</v>
      </c>
      <c r="DZ119" s="160">
        <f t="shared" si="193"/>
        <v>0</v>
      </c>
      <c r="EA119" s="160">
        <f t="shared" si="194"/>
        <v>0</v>
      </c>
      <c r="EB119" s="160">
        <f t="shared" si="195"/>
        <v>0</v>
      </c>
      <c r="EC119" s="160">
        <f t="shared" si="196"/>
        <v>0</v>
      </c>
      <c r="ED119" s="160">
        <f t="shared" si="197"/>
        <v>0</v>
      </c>
      <c r="EE119" s="160">
        <f t="shared" si="198"/>
        <v>0</v>
      </c>
      <c r="EF119" s="160">
        <f t="shared" si="199"/>
        <v>0</v>
      </c>
      <c r="EG119" s="160">
        <f t="shared" si="200"/>
        <v>0</v>
      </c>
      <c r="EH119" s="160">
        <f t="shared" si="201"/>
        <v>0</v>
      </c>
      <c r="EI119" s="160">
        <f t="shared" si="202"/>
        <v>0</v>
      </c>
      <c r="EJ119" s="160">
        <f t="shared" si="203"/>
        <v>0</v>
      </c>
      <c r="EK119" s="160">
        <f t="shared" si="204"/>
        <v>0</v>
      </c>
      <c r="EL119" s="160">
        <f t="shared" si="205"/>
        <v>0</v>
      </c>
      <c r="EM119" s="160">
        <f t="shared" si="206"/>
        <v>0</v>
      </c>
      <c r="EN119" s="160">
        <f t="shared" si="207"/>
        <v>0</v>
      </c>
      <c r="EO119" s="160">
        <f t="shared" si="208"/>
        <v>0</v>
      </c>
      <c r="EP119" s="160">
        <f t="shared" si="209"/>
        <v>0</v>
      </c>
      <c r="EQ119" s="160">
        <f t="shared" si="210"/>
        <v>0</v>
      </c>
      <c r="ER119" s="10"/>
      <c r="ES119" s="160">
        <f t="shared" si="211"/>
        <v>0</v>
      </c>
      <c r="ET119" s="160">
        <f t="shared" si="212"/>
        <v>0</v>
      </c>
      <c r="EU119" s="160">
        <f t="shared" si="213"/>
        <v>0</v>
      </c>
      <c r="EV119" s="160">
        <f t="shared" si="214"/>
        <v>0</v>
      </c>
      <c r="EW119" s="160">
        <f t="shared" si="215"/>
        <v>0</v>
      </c>
      <c r="EX119" s="160">
        <f t="shared" si="216"/>
        <v>0</v>
      </c>
      <c r="EY119" s="160">
        <f t="shared" si="217"/>
        <v>0</v>
      </c>
      <c r="EZ119" s="160">
        <f t="shared" si="218"/>
        <v>0</v>
      </c>
      <c r="FA119" s="160">
        <f t="shared" si="219"/>
        <v>0</v>
      </c>
      <c r="FB119" s="160">
        <f t="shared" si="220"/>
        <v>0</v>
      </c>
      <c r="FC119" s="160">
        <f t="shared" si="221"/>
        <v>0</v>
      </c>
      <c r="FD119" s="160">
        <f t="shared" si="222"/>
        <v>0</v>
      </c>
      <c r="FE119" s="160">
        <f t="shared" si="223"/>
        <v>0</v>
      </c>
      <c r="FF119" s="160">
        <f t="shared" si="224"/>
        <v>0</v>
      </c>
      <c r="FG119" s="160">
        <f t="shared" si="225"/>
        <v>0</v>
      </c>
      <c r="FH119" s="10"/>
      <c r="FI119" s="195">
        <f t="shared" si="226"/>
        <v>0</v>
      </c>
      <c r="FJ119" s="195">
        <f t="shared" si="227"/>
        <v>0</v>
      </c>
      <c r="FK119" s="195">
        <f t="shared" si="228"/>
        <v>0</v>
      </c>
      <c r="FL119" s="195">
        <f t="shared" si="229"/>
        <v>0</v>
      </c>
      <c r="FM119" s="195">
        <f t="shared" si="230"/>
        <v>0</v>
      </c>
      <c r="FN119" s="195">
        <f t="shared" si="231"/>
        <v>0</v>
      </c>
      <c r="FO119" s="195">
        <f t="shared" si="232"/>
        <v>0</v>
      </c>
      <c r="FP119" s="195">
        <f t="shared" si="233"/>
        <v>0</v>
      </c>
      <c r="FQ119" s="195">
        <f t="shared" si="234"/>
        <v>0</v>
      </c>
      <c r="FR119" s="195">
        <f t="shared" si="235"/>
        <v>0</v>
      </c>
      <c r="FS119" s="195">
        <f t="shared" si="236"/>
        <v>0</v>
      </c>
      <c r="FT119" s="195">
        <f t="shared" si="237"/>
        <v>0</v>
      </c>
      <c r="FU119" s="195">
        <f t="shared" si="238"/>
        <v>0</v>
      </c>
      <c r="FV119" s="195">
        <f t="shared" si="239"/>
        <v>0</v>
      </c>
      <c r="FW119" s="195">
        <f t="shared" si="240"/>
        <v>0</v>
      </c>
      <c r="FX119" s="195">
        <f t="shared" si="241"/>
        <v>0</v>
      </c>
      <c r="FY119" s="195">
        <f t="shared" si="242"/>
        <v>0</v>
      </c>
      <c r="FZ119" s="195">
        <f t="shared" si="243"/>
        <v>0</v>
      </c>
      <c r="GA119" s="195">
        <f t="shared" si="244"/>
        <v>0</v>
      </c>
      <c r="GB119" s="195">
        <f t="shared" si="245"/>
        <v>0</v>
      </c>
      <c r="GC119" s="195">
        <f t="shared" si="246"/>
        <v>0</v>
      </c>
      <c r="GD119" s="195">
        <f t="shared" si="247"/>
        <v>0</v>
      </c>
      <c r="GE119" s="195">
        <f t="shared" si="248"/>
        <v>0</v>
      </c>
      <c r="GF119" s="195">
        <f t="shared" si="249"/>
        <v>0</v>
      </c>
      <c r="GG119" s="195">
        <f t="shared" si="250"/>
        <v>0</v>
      </c>
      <c r="GH119" s="195">
        <f t="shared" si="251"/>
        <v>0</v>
      </c>
      <c r="GI119" s="195">
        <f t="shared" si="252"/>
        <v>0</v>
      </c>
      <c r="GJ119" s="195">
        <f t="shared" si="253"/>
        <v>0</v>
      </c>
      <c r="GK119" s="195">
        <f t="shared" si="254"/>
        <v>0</v>
      </c>
      <c r="GL119" s="195">
        <f t="shared" si="255"/>
        <v>0</v>
      </c>
      <c r="GM119" s="10"/>
      <c r="GN119" s="10"/>
      <c r="GO119" s="264">
        <f t="shared" si="256"/>
        <v>0</v>
      </c>
      <c r="GP119" s="264">
        <f t="shared" si="257"/>
        <v>0</v>
      </c>
      <c r="GQ119" s="264">
        <f t="shared" si="258"/>
        <v>0</v>
      </c>
      <c r="GR119" s="264">
        <f t="shared" si="259"/>
        <v>0</v>
      </c>
      <c r="GS119" s="264">
        <f t="shared" si="260"/>
        <v>0</v>
      </c>
      <c r="GT119" s="264">
        <f t="shared" si="261"/>
        <v>0</v>
      </c>
      <c r="GU119" s="264">
        <f t="shared" si="262"/>
        <v>0</v>
      </c>
      <c r="GV119" s="264">
        <f t="shared" si="263"/>
        <v>0</v>
      </c>
      <c r="GW119" s="264">
        <f t="shared" si="264"/>
        <v>0</v>
      </c>
      <c r="GX119" s="264">
        <f t="shared" si="265"/>
        <v>0</v>
      </c>
      <c r="GY119" s="162"/>
      <c r="GZ119" s="264">
        <f t="shared" si="266"/>
        <v>0</v>
      </c>
      <c r="HA119" s="264">
        <f t="shared" si="267"/>
        <v>0</v>
      </c>
      <c r="HB119" s="264">
        <f t="shared" si="268"/>
        <v>0</v>
      </c>
      <c r="HC119" s="264">
        <f t="shared" si="269"/>
        <v>0</v>
      </c>
      <c r="HD119" s="264">
        <f t="shared" si="270"/>
        <v>0</v>
      </c>
    </row>
    <row r="120" spans="1:212" ht="45" hidden="1" x14ac:dyDescent="0.25">
      <c r="C120" s="38" t="s">
        <v>145</v>
      </c>
      <c r="D120" s="7">
        <v>1118</v>
      </c>
      <c r="E120" s="200">
        <v>7</v>
      </c>
      <c r="F120" s="246"/>
      <c r="G120" s="178">
        <f t="shared" si="291"/>
        <v>0</v>
      </c>
      <c r="H120" s="178">
        <f t="shared" si="291"/>
        <v>0</v>
      </c>
      <c r="I120" s="26"/>
      <c r="J120" s="26"/>
      <c r="K120" s="26"/>
      <c r="L120" s="26"/>
      <c r="M120" s="26"/>
      <c r="N120" s="26"/>
      <c r="O120" s="26"/>
      <c r="P120" s="26"/>
      <c r="Q120" s="178">
        <f t="shared" si="292"/>
        <v>0</v>
      </c>
      <c r="R120" s="26"/>
      <c r="S120" s="26"/>
      <c r="T120" s="26"/>
      <c r="U120" s="26"/>
      <c r="V120" s="178">
        <f t="shared" si="293"/>
        <v>0</v>
      </c>
      <c r="W120" s="26"/>
      <c r="X120" s="26"/>
      <c r="Y120" s="26"/>
      <c r="Z120" s="26"/>
      <c r="AA120" s="178">
        <f t="shared" si="294"/>
        <v>0</v>
      </c>
      <c r="AB120" s="26"/>
      <c r="AC120" s="26"/>
      <c r="AD120" s="26"/>
      <c r="AE120" s="26"/>
      <c r="AF120" s="178">
        <f t="shared" si="295"/>
        <v>0</v>
      </c>
      <c r="AG120" s="26"/>
      <c r="AH120" s="26"/>
      <c r="AI120" s="26"/>
      <c r="AJ120" s="26"/>
      <c r="AK120" s="178">
        <f t="shared" si="296"/>
        <v>0</v>
      </c>
      <c r="AL120" s="178">
        <f t="shared" si="296"/>
        <v>0</v>
      </c>
      <c r="AM120" s="26"/>
      <c r="AN120" s="26"/>
      <c r="AO120" s="26"/>
      <c r="AP120" s="26"/>
      <c r="AQ120" s="26"/>
      <c r="AR120" s="26"/>
      <c r="AS120" s="26"/>
      <c r="AT120" s="26"/>
      <c r="AU120" s="178">
        <f t="shared" si="297"/>
        <v>0</v>
      </c>
      <c r="AV120" s="26"/>
      <c r="AW120" s="26"/>
      <c r="AX120" s="26"/>
      <c r="AY120" s="26"/>
      <c r="AZ120" s="178">
        <f t="shared" si="298"/>
        <v>0</v>
      </c>
      <c r="BA120" s="26"/>
      <c r="BB120" s="26"/>
      <c r="BC120" s="26"/>
      <c r="BD120" s="26"/>
      <c r="BE120" s="178">
        <f t="shared" si="299"/>
        <v>0</v>
      </c>
      <c r="BF120" s="26"/>
      <c r="BG120" s="26"/>
      <c r="BH120" s="26"/>
      <c r="BI120" s="26"/>
      <c r="BJ120" s="178">
        <f t="shared" si="300"/>
        <v>0</v>
      </c>
      <c r="BK120" s="26"/>
      <c r="BL120" s="26"/>
      <c r="BM120" s="26"/>
      <c r="BN120" s="26"/>
      <c r="BO120" s="178">
        <f t="shared" si="301"/>
        <v>0</v>
      </c>
      <c r="BP120" s="26"/>
      <c r="BQ120" s="26"/>
      <c r="BR120" s="26"/>
      <c r="BS120" s="26"/>
      <c r="BT120" s="178">
        <f t="shared" si="302"/>
        <v>0</v>
      </c>
      <c r="BU120" s="26"/>
      <c r="BV120" s="26"/>
      <c r="BW120" s="26"/>
      <c r="BX120" s="26"/>
      <c r="BY120" s="178">
        <f t="shared" si="303"/>
        <v>0</v>
      </c>
      <c r="BZ120" s="26"/>
      <c r="CA120" s="26"/>
      <c r="CB120" s="26"/>
      <c r="CC120" s="26"/>
      <c r="CD120" s="178">
        <f t="shared" si="304"/>
        <v>0</v>
      </c>
      <c r="CE120" s="26"/>
      <c r="CF120" s="26"/>
      <c r="CG120" s="26"/>
      <c r="CH120" s="26"/>
      <c r="CI120" s="178">
        <f t="shared" si="305"/>
        <v>0</v>
      </c>
      <c r="CJ120" s="26"/>
      <c r="CK120" s="26"/>
      <c r="CL120" s="26"/>
      <c r="CM120" s="26"/>
      <c r="CN120" s="178">
        <f t="shared" si="306"/>
        <v>0</v>
      </c>
      <c r="CO120" s="26"/>
      <c r="CP120" s="26"/>
      <c r="CQ120" s="26"/>
      <c r="CR120" s="26"/>
      <c r="CS120" s="162">
        <f t="shared" si="162"/>
        <v>0</v>
      </c>
      <c r="CT120" s="10"/>
      <c r="CU120" s="160">
        <f t="shared" si="163"/>
        <v>0</v>
      </c>
      <c r="CV120" s="160">
        <f t="shared" si="164"/>
        <v>0</v>
      </c>
      <c r="CW120" s="160">
        <f t="shared" si="165"/>
        <v>0</v>
      </c>
      <c r="CX120" s="160">
        <f t="shared" si="166"/>
        <v>0</v>
      </c>
      <c r="CY120" s="160">
        <f t="shared" si="167"/>
        <v>0</v>
      </c>
      <c r="CZ120" s="160">
        <f t="shared" si="168"/>
        <v>0</v>
      </c>
      <c r="DA120" s="160">
        <f t="shared" si="169"/>
        <v>0</v>
      </c>
      <c r="DB120" s="160">
        <f t="shared" si="170"/>
        <v>0</v>
      </c>
      <c r="DC120" s="160">
        <f t="shared" si="171"/>
        <v>0</v>
      </c>
      <c r="DD120" s="160">
        <f t="shared" si="172"/>
        <v>0</v>
      </c>
      <c r="DE120" s="160">
        <f t="shared" si="173"/>
        <v>0</v>
      </c>
      <c r="DF120" s="160">
        <f t="shared" si="174"/>
        <v>0</v>
      </c>
      <c r="DG120" s="160">
        <f t="shared" si="175"/>
        <v>0</v>
      </c>
      <c r="DH120" s="160">
        <f t="shared" si="176"/>
        <v>0</v>
      </c>
      <c r="DI120" s="160">
        <f t="shared" si="177"/>
        <v>0</v>
      </c>
      <c r="DJ120" s="160">
        <f t="shared" si="178"/>
        <v>0</v>
      </c>
      <c r="DK120" s="160">
        <f t="shared" si="179"/>
        <v>0</v>
      </c>
      <c r="DL120" s="160">
        <f t="shared" si="180"/>
        <v>0</v>
      </c>
      <c r="DM120" s="10"/>
      <c r="DN120" s="160">
        <f t="shared" si="181"/>
        <v>0</v>
      </c>
      <c r="DO120" s="160">
        <f t="shared" si="182"/>
        <v>0</v>
      </c>
      <c r="DP120" s="160">
        <f t="shared" si="183"/>
        <v>0</v>
      </c>
      <c r="DQ120" s="160">
        <f t="shared" si="184"/>
        <v>0</v>
      </c>
      <c r="DR120" s="160">
        <f t="shared" si="185"/>
        <v>0</v>
      </c>
      <c r="DS120" s="160">
        <f t="shared" si="186"/>
        <v>0</v>
      </c>
      <c r="DT120" s="160">
        <f t="shared" si="187"/>
        <v>0</v>
      </c>
      <c r="DU120" s="160">
        <f t="shared" si="188"/>
        <v>0</v>
      </c>
      <c r="DV120" s="160">
        <f t="shared" si="189"/>
        <v>0</v>
      </c>
      <c r="DW120" s="160">
        <f t="shared" si="190"/>
        <v>0</v>
      </c>
      <c r="DX120" s="160">
        <f t="shared" si="191"/>
        <v>0</v>
      </c>
      <c r="DY120" s="160">
        <f t="shared" si="192"/>
        <v>0</v>
      </c>
      <c r="DZ120" s="160">
        <f t="shared" si="193"/>
        <v>0</v>
      </c>
      <c r="EA120" s="160">
        <f t="shared" si="194"/>
        <v>0</v>
      </c>
      <c r="EB120" s="160">
        <f t="shared" si="195"/>
        <v>0</v>
      </c>
      <c r="EC120" s="160">
        <f t="shared" si="196"/>
        <v>0</v>
      </c>
      <c r="ED120" s="160">
        <f t="shared" si="197"/>
        <v>0</v>
      </c>
      <c r="EE120" s="160">
        <f t="shared" si="198"/>
        <v>0</v>
      </c>
      <c r="EF120" s="160">
        <f t="shared" si="199"/>
        <v>0</v>
      </c>
      <c r="EG120" s="160">
        <f t="shared" si="200"/>
        <v>0</v>
      </c>
      <c r="EH120" s="160">
        <f t="shared" si="201"/>
        <v>0</v>
      </c>
      <c r="EI120" s="160">
        <f t="shared" si="202"/>
        <v>0</v>
      </c>
      <c r="EJ120" s="160">
        <f t="shared" si="203"/>
        <v>0</v>
      </c>
      <c r="EK120" s="160">
        <f t="shared" si="204"/>
        <v>0</v>
      </c>
      <c r="EL120" s="160">
        <f t="shared" si="205"/>
        <v>0</v>
      </c>
      <c r="EM120" s="160">
        <f t="shared" si="206"/>
        <v>0</v>
      </c>
      <c r="EN120" s="160">
        <f t="shared" si="207"/>
        <v>0</v>
      </c>
      <c r="EO120" s="160">
        <f t="shared" si="208"/>
        <v>0</v>
      </c>
      <c r="EP120" s="160">
        <f t="shared" si="209"/>
        <v>0</v>
      </c>
      <c r="EQ120" s="160">
        <f t="shared" si="210"/>
        <v>0</v>
      </c>
      <c r="ER120" s="10"/>
      <c r="ES120" s="160">
        <f t="shared" si="211"/>
        <v>0</v>
      </c>
      <c r="ET120" s="160">
        <f t="shared" si="212"/>
        <v>0</v>
      </c>
      <c r="EU120" s="160">
        <f t="shared" si="213"/>
        <v>0</v>
      </c>
      <c r="EV120" s="160">
        <f t="shared" si="214"/>
        <v>0</v>
      </c>
      <c r="EW120" s="160">
        <f t="shared" si="215"/>
        <v>0</v>
      </c>
      <c r="EX120" s="160">
        <f t="shared" si="216"/>
        <v>0</v>
      </c>
      <c r="EY120" s="160">
        <f t="shared" si="217"/>
        <v>0</v>
      </c>
      <c r="EZ120" s="160">
        <f t="shared" si="218"/>
        <v>0</v>
      </c>
      <c r="FA120" s="160">
        <f t="shared" si="219"/>
        <v>0</v>
      </c>
      <c r="FB120" s="160">
        <f t="shared" si="220"/>
        <v>0</v>
      </c>
      <c r="FC120" s="160">
        <f t="shared" si="221"/>
        <v>0</v>
      </c>
      <c r="FD120" s="160">
        <f t="shared" si="222"/>
        <v>0</v>
      </c>
      <c r="FE120" s="160">
        <f t="shared" si="223"/>
        <v>0</v>
      </c>
      <c r="FF120" s="160">
        <f t="shared" si="224"/>
        <v>0</v>
      </c>
      <c r="FG120" s="160">
        <f t="shared" si="225"/>
        <v>0</v>
      </c>
      <c r="FH120" s="10"/>
      <c r="FI120" s="195">
        <f t="shared" si="226"/>
        <v>0</v>
      </c>
      <c r="FJ120" s="195">
        <f t="shared" si="227"/>
        <v>0</v>
      </c>
      <c r="FK120" s="195">
        <f t="shared" si="228"/>
        <v>0</v>
      </c>
      <c r="FL120" s="195">
        <f t="shared" si="229"/>
        <v>0</v>
      </c>
      <c r="FM120" s="195">
        <f t="shared" si="230"/>
        <v>0</v>
      </c>
      <c r="FN120" s="195">
        <f t="shared" si="231"/>
        <v>0</v>
      </c>
      <c r="FO120" s="195">
        <f t="shared" si="232"/>
        <v>0</v>
      </c>
      <c r="FP120" s="195">
        <f t="shared" si="233"/>
        <v>0</v>
      </c>
      <c r="FQ120" s="195">
        <f t="shared" si="234"/>
        <v>0</v>
      </c>
      <c r="FR120" s="195">
        <f t="shared" si="235"/>
        <v>0</v>
      </c>
      <c r="FS120" s="195">
        <f t="shared" si="236"/>
        <v>0</v>
      </c>
      <c r="FT120" s="195">
        <f t="shared" si="237"/>
        <v>0</v>
      </c>
      <c r="FU120" s="195">
        <f t="shared" si="238"/>
        <v>0</v>
      </c>
      <c r="FV120" s="195">
        <f t="shared" si="239"/>
        <v>0</v>
      </c>
      <c r="FW120" s="195">
        <f t="shared" si="240"/>
        <v>0</v>
      </c>
      <c r="FX120" s="195">
        <f t="shared" si="241"/>
        <v>0</v>
      </c>
      <c r="FY120" s="195">
        <f t="shared" si="242"/>
        <v>0</v>
      </c>
      <c r="FZ120" s="195">
        <f t="shared" si="243"/>
        <v>0</v>
      </c>
      <c r="GA120" s="195">
        <f t="shared" si="244"/>
        <v>0</v>
      </c>
      <c r="GB120" s="195">
        <f t="shared" si="245"/>
        <v>0</v>
      </c>
      <c r="GC120" s="195">
        <f t="shared" si="246"/>
        <v>0</v>
      </c>
      <c r="GD120" s="195">
        <f t="shared" si="247"/>
        <v>0</v>
      </c>
      <c r="GE120" s="195">
        <f t="shared" si="248"/>
        <v>0</v>
      </c>
      <c r="GF120" s="195">
        <f t="shared" si="249"/>
        <v>0</v>
      </c>
      <c r="GG120" s="195">
        <f t="shared" si="250"/>
        <v>0</v>
      </c>
      <c r="GH120" s="195">
        <f t="shared" si="251"/>
        <v>0</v>
      </c>
      <c r="GI120" s="195">
        <f t="shared" si="252"/>
        <v>0</v>
      </c>
      <c r="GJ120" s="195">
        <f t="shared" si="253"/>
        <v>0</v>
      </c>
      <c r="GK120" s="195">
        <f t="shared" si="254"/>
        <v>0</v>
      </c>
      <c r="GL120" s="195">
        <f t="shared" si="255"/>
        <v>0</v>
      </c>
      <c r="GM120" s="10"/>
      <c r="GN120" s="10"/>
      <c r="GO120" s="264">
        <f t="shared" si="256"/>
        <v>0</v>
      </c>
      <c r="GP120" s="264">
        <f t="shared" si="257"/>
        <v>0</v>
      </c>
      <c r="GQ120" s="264">
        <f t="shared" si="258"/>
        <v>0</v>
      </c>
      <c r="GR120" s="264">
        <f t="shared" si="259"/>
        <v>0</v>
      </c>
      <c r="GS120" s="264">
        <f t="shared" si="260"/>
        <v>0</v>
      </c>
      <c r="GT120" s="264">
        <f t="shared" si="261"/>
        <v>0</v>
      </c>
      <c r="GU120" s="264">
        <f t="shared" si="262"/>
        <v>0</v>
      </c>
      <c r="GV120" s="264">
        <f t="shared" si="263"/>
        <v>0</v>
      </c>
      <c r="GW120" s="264">
        <f t="shared" si="264"/>
        <v>0</v>
      </c>
      <c r="GX120" s="264">
        <f t="shared" si="265"/>
        <v>0</v>
      </c>
      <c r="GY120" s="162"/>
      <c r="GZ120" s="264">
        <f t="shared" si="266"/>
        <v>0</v>
      </c>
      <c r="HA120" s="264">
        <f t="shared" si="267"/>
        <v>0</v>
      </c>
      <c r="HB120" s="264">
        <f t="shared" si="268"/>
        <v>0</v>
      </c>
      <c r="HC120" s="264">
        <f t="shared" si="269"/>
        <v>0</v>
      </c>
      <c r="HD120" s="264">
        <f t="shared" si="270"/>
        <v>0</v>
      </c>
    </row>
    <row r="121" spans="1:212" ht="30" hidden="1" x14ac:dyDescent="0.25">
      <c r="C121" s="38" t="s">
        <v>146</v>
      </c>
      <c r="D121" s="7">
        <v>1119</v>
      </c>
      <c r="E121" s="200">
        <v>7</v>
      </c>
      <c r="F121" s="246"/>
      <c r="G121" s="178">
        <f t="shared" si="291"/>
        <v>0</v>
      </c>
      <c r="H121" s="178">
        <f t="shared" si="291"/>
        <v>0</v>
      </c>
      <c r="I121" s="26"/>
      <c r="J121" s="26"/>
      <c r="K121" s="26"/>
      <c r="L121" s="26"/>
      <c r="M121" s="26"/>
      <c r="N121" s="26"/>
      <c r="O121" s="26"/>
      <c r="P121" s="26"/>
      <c r="Q121" s="178">
        <f t="shared" si="292"/>
        <v>0</v>
      </c>
      <c r="R121" s="26"/>
      <c r="S121" s="26"/>
      <c r="T121" s="26"/>
      <c r="U121" s="26"/>
      <c r="V121" s="178">
        <f t="shared" si="293"/>
        <v>0</v>
      </c>
      <c r="W121" s="26"/>
      <c r="X121" s="26"/>
      <c r="Y121" s="26"/>
      <c r="Z121" s="26"/>
      <c r="AA121" s="178">
        <f t="shared" si="294"/>
        <v>0</v>
      </c>
      <c r="AB121" s="26"/>
      <c r="AC121" s="26"/>
      <c r="AD121" s="26"/>
      <c r="AE121" s="26"/>
      <c r="AF121" s="178">
        <f t="shared" si="295"/>
        <v>0</v>
      </c>
      <c r="AG121" s="26"/>
      <c r="AH121" s="26"/>
      <c r="AI121" s="26"/>
      <c r="AJ121" s="26"/>
      <c r="AK121" s="178">
        <f t="shared" si="296"/>
        <v>0</v>
      </c>
      <c r="AL121" s="178">
        <f t="shared" si="296"/>
        <v>0</v>
      </c>
      <c r="AM121" s="26"/>
      <c r="AN121" s="26"/>
      <c r="AO121" s="26"/>
      <c r="AP121" s="26"/>
      <c r="AQ121" s="26"/>
      <c r="AR121" s="26"/>
      <c r="AS121" s="26"/>
      <c r="AT121" s="26"/>
      <c r="AU121" s="178">
        <f t="shared" si="297"/>
        <v>0</v>
      </c>
      <c r="AV121" s="26"/>
      <c r="AW121" s="26"/>
      <c r="AX121" s="26"/>
      <c r="AY121" s="26"/>
      <c r="AZ121" s="178">
        <f t="shared" si="298"/>
        <v>0</v>
      </c>
      <c r="BA121" s="26"/>
      <c r="BB121" s="26"/>
      <c r="BC121" s="26"/>
      <c r="BD121" s="26"/>
      <c r="BE121" s="178">
        <f t="shared" si="299"/>
        <v>0</v>
      </c>
      <c r="BF121" s="26"/>
      <c r="BG121" s="26"/>
      <c r="BH121" s="26"/>
      <c r="BI121" s="26"/>
      <c r="BJ121" s="178">
        <f t="shared" si="300"/>
        <v>0</v>
      </c>
      <c r="BK121" s="26"/>
      <c r="BL121" s="26"/>
      <c r="BM121" s="26"/>
      <c r="BN121" s="26"/>
      <c r="BO121" s="178">
        <f t="shared" si="301"/>
        <v>0</v>
      </c>
      <c r="BP121" s="26"/>
      <c r="BQ121" s="26"/>
      <c r="BR121" s="26"/>
      <c r="BS121" s="26"/>
      <c r="BT121" s="178">
        <f t="shared" si="302"/>
        <v>0</v>
      </c>
      <c r="BU121" s="26"/>
      <c r="BV121" s="26"/>
      <c r="BW121" s="26"/>
      <c r="BX121" s="26"/>
      <c r="BY121" s="178">
        <f t="shared" si="303"/>
        <v>0</v>
      </c>
      <c r="BZ121" s="26"/>
      <c r="CA121" s="26"/>
      <c r="CB121" s="26"/>
      <c r="CC121" s="26"/>
      <c r="CD121" s="178">
        <f t="shared" si="304"/>
        <v>0</v>
      </c>
      <c r="CE121" s="26"/>
      <c r="CF121" s="26"/>
      <c r="CG121" s="26"/>
      <c r="CH121" s="26"/>
      <c r="CI121" s="178">
        <f t="shared" si="305"/>
        <v>0</v>
      </c>
      <c r="CJ121" s="26"/>
      <c r="CK121" s="26"/>
      <c r="CL121" s="26"/>
      <c r="CM121" s="26"/>
      <c r="CN121" s="178">
        <f t="shared" si="306"/>
        <v>0</v>
      </c>
      <c r="CO121" s="26"/>
      <c r="CP121" s="26"/>
      <c r="CQ121" s="26"/>
      <c r="CR121" s="26"/>
      <c r="CS121" s="162">
        <f t="shared" si="162"/>
        <v>0</v>
      </c>
      <c r="CT121" s="10"/>
      <c r="CU121" s="160">
        <f t="shared" si="163"/>
        <v>0</v>
      </c>
      <c r="CV121" s="160">
        <f t="shared" si="164"/>
        <v>0</v>
      </c>
      <c r="CW121" s="160">
        <f t="shared" si="165"/>
        <v>0</v>
      </c>
      <c r="CX121" s="160">
        <f t="shared" si="166"/>
        <v>0</v>
      </c>
      <c r="CY121" s="160">
        <f t="shared" si="167"/>
        <v>0</v>
      </c>
      <c r="CZ121" s="160">
        <f t="shared" si="168"/>
        <v>0</v>
      </c>
      <c r="DA121" s="160">
        <f t="shared" si="169"/>
        <v>0</v>
      </c>
      <c r="DB121" s="160">
        <f t="shared" si="170"/>
        <v>0</v>
      </c>
      <c r="DC121" s="160">
        <f t="shared" si="171"/>
        <v>0</v>
      </c>
      <c r="DD121" s="160">
        <f t="shared" si="172"/>
        <v>0</v>
      </c>
      <c r="DE121" s="160">
        <f t="shared" si="173"/>
        <v>0</v>
      </c>
      <c r="DF121" s="160">
        <f t="shared" si="174"/>
        <v>0</v>
      </c>
      <c r="DG121" s="160">
        <f t="shared" si="175"/>
        <v>0</v>
      </c>
      <c r="DH121" s="160">
        <f t="shared" si="176"/>
        <v>0</v>
      </c>
      <c r="DI121" s="160">
        <f t="shared" si="177"/>
        <v>0</v>
      </c>
      <c r="DJ121" s="160">
        <f t="shared" si="178"/>
        <v>0</v>
      </c>
      <c r="DK121" s="160">
        <f t="shared" si="179"/>
        <v>0</v>
      </c>
      <c r="DL121" s="160">
        <f t="shared" si="180"/>
        <v>0</v>
      </c>
      <c r="DM121" s="10"/>
      <c r="DN121" s="160">
        <f t="shared" si="181"/>
        <v>0</v>
      </c>
      <c r="DO121" s="160">
        <f t="shared" si="182"/>
        <v>0</v>
      </c>
      <c r="DP121" s="160">
        <f t="shared" si="183"/>
        <v>0</v>
      </c>
      <c r="DQ121" s="160">
        <f t="shared" si="184"/>
        <v>0</v>
      </c>
      <c r="DR121" s="160">
        <f t="shared" si="185"/>
        <v>0</v>
      </c>
      <c r="DS121" s="160">
        <f t="shared" si="186"/>
        <v>0</v>
      </c>
      <c r="DT121" s="160">
        <f t="shared" si="187"/>
        <v>0</v>
      </c>
      <c r="DU121" s="160">
        <f t="shared" si="188"/>
        <v>0</v>
      </c>
      <c r="DV121" s="160">
        <f t="shared" si="189"/>
        <v>0</v>
      </c>
      <c r="DW121" s="160">
        <f t="shared" si="190"/>
        <v>0</v>
      </c>
      <c r="DX121" s="160">
        <f t="shared" si="191"/>
        <v>0</v>
      </c>
      <c r="DY121" s="160">
        <f t="shared" si="192"/>
        <v>0</v>
      </c>
      <c r="DZ121" s="160">
        <f t="shared" si="193"/>
        <v>0</v>
      </c>
      <c r="EA121" s="160">
        <f t="shared" si="194"/>
        <v>0</v>
      </c>
      <c r="EB121" s="160">
        <f t="shared" si="195"/>
        <v>0</v>
      </c>
      <c r="EC121" s="160">
        <f t="shared" si="196"/>
        <v>0</v>
      </c>
      <c r="ED121" s="160">
        <f t="shared" si="197"/>
        <v>0</v>
      </c>
      <c r="EE121" s="160">
        <f t="shared" si="198"/>
        <v>0</v>
      </c>
      <c r="EF121" s="160">
        <f t="shared" si="199"/>
        <v>0</v>
      </c>
      <c r="EG121" s="160">
        <f t="shared" si="200"/>
        <v>0</v>
      </c>
      <c r="EH121" s="160">
        <f t="shared" si="201"/>
        <v>0</v>
      </c>
      <c r="EI121" s="160">
        <f t="shared" si="202"/>
        <v>0</v>
      </c>
      <c r="EJ121" s="160">
        <f t="shared" si="203"/>
        <v>0</v>
      </c>
      <c r="EK121" s="160">
        <f t="shared" si="204"/>
        <v>0</v>
      </c>
      <c r="EL121" s="160">
        <f t="shared" si="205"/>
        <v>0</v>
      </c>
      <c r="EM121" s="160">
        <f t="shared" si="206"/>
        <v>0</v>
      </c>
      <c r="EN121" s="160">
        <f t="shared" si="207"/>
        <v>0</v>
      </c>
      <c r="EO121" s="160">
        <f t="shared" si="208"/>
        <v>0</v>
      </c>
      <c r="EP121" s="160">
        <f t="shared" si="209"/>
        <v>0</v>
      </c>
      <c r="EQ121" s="160">
        <f t="shared" si="210"/>
        <v>0</v>
      </c>
      <c r="ER121" s="10"/>
      <c r="ES121" s="160">
        <f t="shared" si="211"/>
        <v>0</v>
      </c>
      <c r="ET121" s="160">
        <f t="shared" si="212"/>
        <v>0</v>
      </c>
      <c r="EU121" s="160">
        <f t="shared" si="213"/>
        <v>0</v>
      </c>
      <c r="EV121" s="160">
        <f t="shared" si="214"/>
        <v>0</v>
      </c>
      <c r="EW121" s="160">
        <f t="shared" si="215"/>
        <v>0</v>
      </c>
      <c r="EX121" s="160">
        <f t="shared" si="216"/>
        <v>0</v>
      </c>
      <c r="EY121" s="160">
        <f t="shared" si="217"/>
        <v>0</v>
      </c>
      <c r="EZ121" s="160">
        <f t="shared" si="218"/>
        <v>0</v>
      </c>
      <c r="FA121" s="160">
        <f t="shared" si="219"/>
        <v>0</v>
      </c>
      <c r="FB121" s="160">
        <f t="shared" si="220"/>
        <v>0</v>
      </c>
      <c r="FC121" s="160">
        <f t="shared" si="221"/>
        <v>0</v>
      </c>
      <c r="FD121" s="160">
        <f t="shared" si="222"/>
        <v>0</v>
      </c>
      <c r="FE121" s="160">
        <f t="shared" si="223"/>
        <v>0</v>
      </c>
      <c r="FF121" s="160">
        <f t="shared" si="224"/>
        <v>0</v>
      </c>
      <c r="FG121" s="160">
        <f t="shared" si="225"/>
        <v>0</v>
      </c>
      <c r="FH121" s="10"/>
      <c r="FI121" s="195">
        <f t="shared" si="226"/>
        <v>0</v>
      </c>
      <c r="FJ121" s="195">
        <f t="shared" si="227"/>
        <v>0</v>
      </c>
      <c r="FK121" s="195">
        <f t="shared" si="228"/>
        <v>0</v>
      </c>
      <c r="FL121" s="195">
        <f t="shared" si="229"/>
        <v>0</v>
      </c>
      <c r="FM121" s="195">
        <f t="shared" si="230"/>
        <v>0</v>
      </c>
      <c r="FN121" s="195">
        <f t="shared" si="231"/>
        <v>0</v>
      </c>
      <c r="FO121" s="195">
        <f t="shared" si="232"/>
        <v>0</v>
      </c>
      <c r="FP121" s="195">
        <f t="shared" si="233"/>
        <v>0</v>
      </c>
      <c r="FQ121" s="195">
        <f t="shared" si="234"/>
        <v>0</v>
      </c>
      <c r="FR121" s="195">
        <f t="shared" si="235"/>
        <v>0</v>
      </c>
      <c r="FS121" s="195">
        <f t="shared" si="236"/>
        <v>0</v>
      </c>
      <c r="FT121" s="195">
        <f t="shared" si="237"/>
        <v>0</v>
      </c>
      <c r="FU121" s="195">
        <f t="shared" si="238"/>
        <v>0</v>
      </c>
      <c r="FV121" s="195">
        <f t="shared" si="239"/>
        <v>0</v>
      </c>
      <c r="FW121" s="195">
        <f t="shared" si="240"/>
        <v>0</v>
      </c>
      <c r="FX121" s="195">
        <f t="shared" si="241"/>
        <v>0</v>
      </c>
      <c r="FY121" s="195">
        <f t="shared" si="242"/>
        <v>0</v>
      </c>
      <c r="FZ121" s="195">
        <f t="shared" si="243"/>
        <v>0</v>
      </c>
      <c r="GA121" s="195">
        <f t="shared" si="244"/>
        <v>0</v>
      </c>
      <c r="GB121" s="195">
        <f t="shared" si="245"/>
        <v>0</v>
      </c>
      <c r="GC121" s="195">
        <f t="shared" si="246"/>
        <v>0</v>
      </c>
      <c r="GD121" s="195">
        <f t="shared" si="247"/>
        <v>0</v>
      </c>
      <c r="GE121" s="195">
        <f t="shared" si="248"/>
        <v>0</v>
      </c>
      <c r="GF121" s="195">
        <f t="shared" si="249"/>
        <v>0</v>
      </c>
      <c r="GG121" s="195">
        <f t="shared" si="250"/>
        <v>0</v>
      </c>
      <c r="GH121" s="195">
        <f t="shared" si="251"/>
        <v>0</v>
      </c>
      <c r="GI121" s="195">
        <f t="shared" si="252"/>
        <v>0</v>
      </c>
      <c r="GJ121" s="195">
        <f t="shared" si="253"/>
        <v>0</v>
      </c>
      <c r="GK121" s="195">
        <f t="shared" si="254"/>
        <v>0</v>
      </c>
      <c r="GL121" s="195">
        <f t="shared" si="255"/>
        <v>0</v>
      </c>
      <c r="GM121" s="10"/>
      <c r="GN121" s="10"/>
      <c r="GO121" s="264">
        <f t="shared" si="256"/>
        <v>0</v>
      </c>
      <c r="GP121" s="264">
        <f t="shared" si="257"/>
        <v>0</v>
      </c>
      <c r="GQ121" s="264">
        <f t="shared" si="258"/>
        <v>0</v>
      </c>
      <c r="GR121" s="264">
        <f t="shared" si="259"/>
        <v>0</v>
      </c>
      <c r="GS121" s="264">
        <f t="shared" si="260"/>
        <v>0</v>
      </c>
      <c r="GT121" s="264">
        <f t="shared" si="261"/>
        <v>0</v>
      </c>
      <c r="GU121" s="264">
        <f t="shared" si="262"/>
        <v>0</v>
      </c>
      <c r="GV121" s="264">
        <f t="shared" si="263"/>
        <v>0</v>
      </c>
      <c r="GW121" s="264">
        <f t="shared" si="264"/>
        <v>0</v>
      </c>
      <c r="GX121" s="264">
        <f t="shared" si="265"/>
        <v>0</v>
      </c>
      <c r="GY121" s="162"/>
      <c r="GZ121" s="264">
        <f t="shared" si="266"/>
        <v>0</v>
      </c>
      <c r="HA121" s="264">
        <f t="shared" si="267"/>
        <v>0</v>
      </c>
      <c r="HB121" s="264">
        <f t="shared" si="268"/>
        <v>0</v>
      </c>
      <c r="HC121" s="264">
        <f t="shared" si="269"/>
        <v>0</v>
      </c>
      <c r="HD121" s="264">
        <f t="shared" si="270"/>
        <v>0</v>
      </c>
    </row>
    <row r="122" spans="1:212" ht="75" hidden="1" x14ac:dyDescent="0.25">
      <c r="C122" s="38" t="s">
        <v>147</v>
      </c>
      <c r="D122" s="7">
        <v>1120</v>
      </c>
      <c r="E122" s="200">
        <v>7</v>
      </c>
      <c r="F122" s="246"/>
      <c r="G122" s="178">
        <f t="shared" si="291"/>
        <v>0</v>
      </c>
      <c r="H122" s="178">
        <f t="shared" si="291"/>
        <v>0</v>
      </c>
      <c r="I122" s="26"/>
      <c r="J122" s="26"/>
      <c r="K122" s="26"/>
      <c r="L122" s="26"/>
      <c r="M122" s="26"/>
      <c r="N122" s="26"/>
      <c r="O122" s="26"/>
      <c r="P122" s="26"/>
      <c r="Q122" s="178">
        <f t="shared" si="292"/>
        <v>0</v>
      </c>
      <c r="R122" s="26"/>
      <c r="S122" s="26"/>
      <c r="T122" s="26"/>
      <c r="U122" s="26"/>
      <c r="V122" s="178">
        <f t="shared" si="293"/>
        <v>0</v>
      </c>
      <c r="W122" s="26"/>
      <c r="X122" s="26"/>
      <c r="Y122" s="26"/>
      <c r="Z122" s="26"/>
      <c r="AA122" s="178">
        <f t="shared" si="294"/>
        <v>0</v>
      </c>
      <c r="AB122" s="26"/>
      <c r="AC122" s="26"/>
      <c r="AD122" s="26"/>
      <c r="AE122" s="26"/>
      <c r="AF122" s="178">
        <f t="shared" si="295"/>
        <v>0</v>
      </c>
      <c r="AG122" s="26"/>
      <c r="AH122" s="26"/>
      <c r="AI122" s="26"/>
      <c r="AJ122" s="26"/>
      <c r="AK122" s="178">
        <f t="shared" si="296"/>
        <v>0</v>
      </c>
      <c r="AL122" s="178">
        <f t="shared" si="296"/>
        <v>0</v>
      </c>
      <c r="AM122" s="26"/>
      <c r="AN122" s="26"/>
      <c r="AO122" s="26"/>
      <c r="AP122" s="26"/>
      <c r="AQ122" s="26"/>
      <c r="AR122" s="26"/>
      <c r="AS122" s="26"/>
      <c r="AT122" s="26"/>
      <c r="AU122" s="178">
        <f t="shared" si="297"/>
        <v>0</v>
      </c>
      <c r="AV122" s="26"/>
      <c r="AW122" s="26"/>
      <c r="AX122" s="26"/>
      <c r="AY122" s="26"/>
      <c r="AZ122" s="178">
        <f t="shared" si="298"/>
        <v>0</v>
      </c>
      <c r="BA122" s="26"/>
      <c r="BB122" s="26"/>
      <c r="BC122" s="26"/>
      <c r="BD122" s="26"/>
      <c r="BE122" s="178">
        <f t="shared" si="299"/>
        <v>0</v>
      </c>
      <c r="BF122" s="26"/>
      <c r="BG122" s="26"/>
      <c r="BH122" s="26"/>
      <c r="BI122" s="26"/>
      <c r="BJ122" s="178">
        <f t="shared" si="300"/>
        <v>0</v>
      </c>
      <c r="BK122" s="26"/>
      <c r="BL122" s="26"/>
      <c r="BM122" s="26"/>
      <c r="BN122" s="26"/>
      <c r="BO122" s="178">
        <f t="shared" si="301"/>
        <v>0</v>
      </c>
      <c r="BP122" s="26"/>
      <c r="BQ122" s="26"/>
      <c r="BR122" s="26"/>
      <c r="BS122" s="26"/>
      <c r="BT122" s="178">
        <f t="shared" si="302"/>
        <v>0</v>
      </c>
      <c r="BU122" s="26"/>
      <c r="BV122" s="26"/>
      <c r="BW122" s="26"/>
      <c r="BX122" s="26"/>
      <c r="BY122" s="178">
        <f t="shared" si="303"/>
        <v>0</v>
      </c>
      <c r="BZ122" s="26"/>
      <c r="CA122" s="26"/>
      <c r="CB122" s="26"/>
      <c r="CC122" s="26"/>
      <c r="CD122" s="178">
        <f t="shared" si="304"/>
        <v>0</v>
      </c>
      <c r="CE122" s="26"/>
      <c r="CF122" s="26"/>
      <c r="CG122" s="26"/>
      <c r="CH122" s="26"/>
      <c r="CI122" s="178">
        <f t="shared" si="305"/>
        <v>0</v>
      </c>
      <c r="CJ122" s="26"/>
      <c r="CK122" s="26"/>
      <c r="CL122" s="26"/>
      <c r="CM122" s="26"/>
      <c r="CN122" s="178">
        <f t="shared" si="306"/>
        <v>0</v>
      </c>
      <c r="CO122" s="26"/>
      <c r="CP122" s="26"/>
      <c r="CQ122" s="26"/>
      <c r="CR122" s="26"/>
      <c r="CS122" s="162">
        <f t="shared" si="162"/>
        <v>0</v>
      </c>
      <c r="CT122" s="10"/>
      <c r="CU122" s="160">
        <f t="shared" si="163"/>
        <v>0</v>
      </c>
      <c r="CV122" s="160">
        <f t="shared" si="164"/>
        <v>0</v>
      </c>
      <c r="CW122" s="160">
        <f t="shared" si="165"/>
        <v>0</v>
      </c>
      <c r="CX122" s="160">
        <f t="shared" si="166"/>
        <v>0</v>
      </c>
      <c r="CY122" s="160">
        <f t="shared" si="167"/>
        <v>0</v>
      </c>
      <c r="CZ122" s="160">
        <f t="shared" si="168"/>
        <v>0</v>
      </c>
      <c r="DA122" s="160">
        <f t="shared" si="169"/>
        <v>0</v>
      </c>
      <c r="DB122" s="160">
        <f t="shared" si="170"/>
        <v>0</v>
      </c>
      <c r="DC122" s="160">
        <f t="shared" si="171"/>
        <v>0</v>
      </c>
      <c r="DD122" s="160">
        <f t="shared" si="172"/>
        <v>0</v>
      </c>
      <c r="DE122" s="160">
        <f t="shared" si="173"/>
        <v>0</v>
      </c>
      <c r="DF122" s="160">
        <f t="shared" si="174"/>
        <v>0</v>
      </c>
      <c r="DG122" s="160">
        <f t="shared" si="175"/>
        <v>0</v>
      </c>
      <c r="DH122" s="160">
        <f t="shared" si="176"/>
        <v>0</v>
      </c>
      <c r="DI122" s="160">
        <f t="shared" si="177"/>
        <v>0</v>
      </c>
      <c r="DJ122" s="160">
        <f t="shared" si="178"/>
        <v>0</v>
      </c>
      <c r="DK122" s="160">
        <f t="shared" si="179"/>
        <v>0</v>
      </c>
      <c r="DL122" s="160">
        <f t="shared" si="180"/>
        <v>0</v>
      </c>
      <c r="DM122" s="10"/>
      <c r="DN122" s="160">
        <f t="shared" si="181"/>
        <v>0</v>
      </c>
      <c r="DO122" s="160">
        <f t="shared" si="182"/>
        <v>0</v>
      </c>
      <c r="DP122" s="160">
        <f t="shared" si="183"/>
        <v>0</v>
      </c>
      <c r="DQ122" s="160">
        <f t="shared" si="184"/>
        <v>0</v>
      </c>
      <c r="DR122" s="160">
        <f t="shared" si="185"/>
        <v>0</v>
      </c>
      <c r="DS122" s="160">
        <f t="shared" si="186"/>
        <v>0</v>
      </c>
      <c r="DT122" s="160">
        <f t="shared" si="187"/>
        <v>0</v>
      </c>
      <c r="DU122" s="160">
        <f t="shared" si="188"/>
        <v>0</v>
      </c>
      <c r="DV122" s="160">
        <f t="shared" si="189"/>
        <v>0</v>
      </c>
      <c r="DW122" s="160">
        <f t="shared" si="190"/>
        <v>0</v>
      </c>
      <c r="DX122" s="160">
        <f t="shared" si="191"/>
        <v>0</v>
      </c>
      <c r="DY122" s="160">
        <f t="shared" si="192"/>
        <v>0</v>
      </c>
      <c r="DZ122" s="160">
        <f t="shared" si="193"/>
        <v>0</v>
      </c>
      <c r="EA122" s="160">
        <f t="shared" si="194"/>
        <v>0</v>
      </c>
      <c r="EB122" s="160">
        <f t="shared" si="195"/>
        <v>0</v>
      </c>
      <c r="EC122" s="160">
        <f t="shared" si="196"/>
        <v>0</v>
      </c>
      <c r="ED122" s="160">
        <f t="shared" si="197"/>
        <v>0</v>
      </c>
      <c r="EE122" s="160">
        <f t="shared" si="198"/>
        <v>0</v>
      </c>
      <c r="EF122" s="160">
        <f t="shared" si="199"/>
        <v>0</v>
      </c>
      <c r="EG122" s="160">
        <f t="shared" si="200"/>
        <v>0</v>
      </c>
      <c r="EH122" s="160">
        <f t="shared" si="201"/>
        <v>0</v>
      </c>
      <c r="EI122" s="160">
        <f t="shared" si="202"/>
        <v>0</v>
      </c>
      <c r="EJ122" s="160">
        <f t="shared" si="203"/>
        <v>0</v>
      </c>
      <c r="EK122" s="160">
        <f t="shared" si="204"/>
        <v>0</v>
      </c>
      <c r="EL122" s="160">
        <f t="shared" si="205"/>
        <v>0</v>
      </c>
      <c r="EM122" s="160">
        <f t="shared" si="206"/>
        <v>0</v>
      </c>
      <c r="EN122" s="160">
        <f t="shared" si="207"/>
        <v>0</v>
      </c>
      <c r="EO122" s="160">
        <f t="shared" si="208"/>
        <v>0</v>
      </c>
      <c r="EP122" s="160">
        <f t="shared" si="209"/>
        <v>0</v>
      </c>
      <c r="EQ122" s="160">
        <f t="shared" si="210"/>
        <v>0</v>
      </c>
      <c r="ER122" s="10"/>
      <c r="ES122" s="160">
        <f t="shared" si="211"/>
        <v>0</v>
      </c>
      <c r="ET122" s="160">
        <f t="shared" si="212"/>
        <v>0</v>
      </c>
      <c r="EU122" s="160">
        <f t="shared" si="213"/>
        <v>0</v>
      </c>
      <c r="EV122" s="160">
        <f t="shared" si="214"/>
        <v>0</v>
      </c>
      <c r="EW122" s="160">
        <f t="shared" si="215"/>
        <v>0</v>
      </c>
      <c r="EX122" s="160">
        <f t="shared" si="216"/>
        <v>0</v>
      </c>
      <c r="EY122" s="160">
        <f t="shared" si="217"/>
        <v>0</v>
      </c>
      <c r="EZ122" s="160">
        <f t="shared" si="218"/>
        <v>0</v>
      </c>
      <c r="FA122" s="160">
        <f t="shared" si="219"/>
        <v>0</v>
      </c>
      <c r="FB122" s="160">
        <f t="shared" si="220"/>
        <v>0</v>
      </c>
      <c r="FC122" s="160">
        <f t="shared" si="221"/>
        <v>0</v>
      </c>
      <c r="FD122" s="160">
        <f t="shared" si="222"/>
        <v>0</v>
      </c>
      <c r="FE122" s="160">
        <f t="shared" si="223"/>
        <v>0</v>
      </c>
      <c r="FF122" s="160">
        <f t="shared" si="224"/>
        <v>0</v>
      </c>
      <c r="FG122" s="160">
        <f t="shared" si="225"/>
        <v>0</v>
      </c>
      <c r="FH122" s="10"/>
      <c r="FI122" s="195">
        <f t="shared" si="226"/>
        <v>0</v>
      </c>
      <c r="FJ122" s="195">
        <f t="shared" si="227"/>
        <v>0</v>
      </c>
      <c r="FK122" s="195">
        <f t="shared" si="228"/>
        <v>0</v>
      </c>
      <c r="FL122" s="195">
        <f t="shared" si="229"/>
        <v>0</v>
      </c>
      <c r="FM122" s="195">
        <f t="shared" si="230"/>
        <v>0</v>
      </c>
      <c r="FN122" s="195">
        <f t="shared" si="231"/>
        <v>0</v>
      </c>
      <c r="FO122" s="195">
        <f t="shared" si="232"/>
        <v>0</v>
      </c>
      <c r="FP122" s="195">
        <f t="shared" si="233"/>
        <v>0</v>
      </c>
      <c r="FQ122" s="195">
        <f t="shared" si="234"/>
        <v>0</v>
      </c>
      <c r="FR122" s="195">
        <f t="shared" si="235"/>
        <v>0</v>
      </c>
      <c r="FS122" s="195">
        <f t="shared" si="236"/>
        <v>0</v>
      </c>
      <c r="FT122" s="195">
        <f t="shared" si="237"/>
        <v>0</v>
      </c>
      <c r="FU122" s="195">
        <f t="shared" si="238"/>
        <v>0</v>
      </c>
      <c r="FV122" s="195">
        <f t="shared" si="239"/>
        <v>0</v>
      </c>
      <c r="FW122" s="195">
        <f t="shared" si="240"/>
        <v>0</v>
      </c>
      <c r="FX122" s="195">
        <f t="shared" si="241"/>
        <v>0</v>
      </c>
      <c r="FY122" s="195">
        <f t="shared" si="242"/>
        <v>0</v>
      </c>
      <c r="FZ122" s="195">
        <f t="shared" si="243"/>
        <v>0</v>
      </c>
      <c r="GA122" s="195">
        <f t="shared" si="244"/>
        <v>0</v>
      </c>
      <c r="GB122" s="195">
        <f t="shared" si="245"/>
        <v>0</v>
      </c>
      <c r="GC122" s="195">
        <f t="shared" si="246"/>
        <v>0</v>
      </c>
      <c r="GD122" s="195">
        <f t="shared" si="247"/>
        <v>0</v>
      </c>
      <c r="GE122" s="195">
        <f t="shared" si="248"/>
        <v>0</v>
      </c>
      <c r="GF122" s="195">
        <f t="shared" si="249"/>
        <v>0</v>
      </c>
      <c r="GG122" s="195">
        <f t="shared" si="250"/>
        <v>0</v>
      </c>
      <c r="GH122" s="195">
        <f t="shared" si="251"/>
        <v>0</v>
      </c>
      <c r="GI122" s="195">
        <f t="shared" si="252"/>
        <v>0</v>
      </c>
      <c r="GJ122" s="195">
        <f t="shared" si="253"/>
        <v>0</v>
      </c>
      <c r="GK122" s="195">
        <f t="shared" si="254"/>
        <v>0</v>
      </c>
      <c r="GL122" s="195">
        <f t="shared" si="255"/>
        <v>0</v>
      </c>
      <c r="GM122" s="10"/>
      <c r="GN122" s="10"/>
      <c r="GO122" s="264">
        <f t="shared" si="256"/>
        <v>0</v>
      </c>
      <c r="GP122" s="264">
        <f t="shared" si="257"/>
        <v>0</v>
      </c>
      <c r="GQ122" s="264">
        <f t="shared" si="258"/>
        <v>0</v>
      </c>
      <c r="GR122" s="264">
        <f t="shared" si="259"/>
        <v>0</v>
      </c>
      <c r="GS122" s="264">
        <f t="shared" si="260"/>
        <v>0</v>
      </c>
      <c r="GT122" s="264">
        <f t="shared" si="261"/>
        <v>0</v>
      </c>
      <c r="GU122" s="264">
        <f t="shared" si="262"/>
        <v>0</v>
      </c>
      <c r="GV122" s="264">
        <f t="shared" si="263"/>
        <v>0</v>
      </c>
      <c r="GW122" s="264">
        <f t="shared" si="264"/>
        <v>0</v>
      </c>
      <c r="GX122" s="264">
        <f t="shared" si="265"/>
        <v>0</v>
      </c>
      <c r="GY122" s="162"/>
      <c r="GZ122" s="264">
        <f t="shared" si="266"/>
        <v>0</v>
      </c>
      <c r="HA122" s="264">
        <f t="shared" si="267"/>
        <v>0</v>
      </c>
      <c r="HB122" s="264">
        <f t="shared" si="268"/>
        <v>0</v>
      </c>
      <c r="HC122" s="264">
        <f t="shared" si="269"/>
        <v>0</v>
      </c>
      <c r="HD122" s="264">
        <f t="shared" si="270"/>
        <v>0</v>
      </c>
    </row>
    <row r="123" spans="1:212" ht="60" hidden="1" x14ac:dyDescent="0.25">
      <c r="C123" s="38" t="s">
        <v>148</v>
      </c>
      <c r="D123" s="7">
        <v>1121</v>
      </c>
      <c r="E123" s="200">
        <v>7</v>
      </c>
      <c r="F123" s="246"/>
      <c r="G123" s="178">
        <f t="shared" si="291"/>
        <v>0</v>
      </c>
      <c r="H123" s="178">
        <f t="shared" si="291"/>
        <v>0</v>
      </c>
      <c r="I123" s="26"/>
      <c r="J123" s="26"/>
      <c r="K123" s="26"/>
      <c r="L123" s="26"/>
      <c r="M123" s="26"/>
      <c r="N123" s="26"/>
      <c r="O123" s="26"/>
      <c r="P123" s="26"/>
      <c r="Q123" s="178">
        <f t="shared" si="292"/>
        <v>0</v>
      </c>
      <c r="R123" s="26"/>
      <c r="S123" s="26"/>
      <c r="T123" s="26"/>
      <c r="U123" s="26"/>
      <c r="V123" s="178">
        <f t="shared" si="293"/>
        <v>0</v>
      </c>
      <c r="W123" s="26"/>
      <c r="X123" s="26"/>
      <c r="Y123" s="26"/>
      <c r="Z123" s="26"/>
      <c r="AA123" s="178">
        <f t="shared" si="294"/>
        <v>0</v>
      </c>
      <c r="AB123" s="26"/>
      <c r="AC123" s="26"/>
      <c r="AD123" s="26"/>
      <c r="AE123" s="26"/>
      <c r="AF123" s="178">
        <f t="shared" si="295"/>
        <v>0</v>
      </c>
      <c r="AG123" s="26"/>
      <c r="AH123" s="26"/>
      <c r="AI123" s="26"/>
      <c r="AJ123" s="26"/>
      <c r="AK123" s="178">
        <f t="shared" si="296"/>
        <v>0</v>
      </c>
      <c r="AL123" s="178">
        <f t="shared" si="296"/>
        <v>0</v>
      </c>
      <c r="AM123" s="26"/>
      <c r="AN123" s="26"/>
      <c r="AO123" s="26"/>
      <c r="AP123" s="26"/>
      <c r="AQ123" s="26"/>
      <c r="AR123" s="26"/>
      <c r="AS123" s="26"/>
      <c r="AT123" s="26"/>
      <c r="AU123" s="178">
        <f t="shared" si="297"/>
        <v>0</v>
      </c>
      <c r="AV123" s="26"/>
      <c r="AW123" s="26"/>
      <c r="AX123" s="26"/>
      <c r="AY123" s="26"/>
      <c r="AZ123" s="178">
        <f t="shared" si="298"/>
        <v>0</v>
      </c>
      <c r="BA123" s="26"/>
      <c r="BB123" s="26"/>
      <c r="BC123" s="26"/>
      <c r="BD123" s="26"/>
      <c r="BE123" s="178">
        <f t="shared" si="299"/>
        <v>0</v>
      </c>
      <c r="BF123" s="26"/>
      <c r="BG123" s="26"/>
      <c r="BH123" s="26"/>
      <c r="BI123" s="26"/>
      <c r="BJ123" s="178">
        <f t="shared" si="300"/>
        <v>0</v>
      </c>
      <c r="BK123" s="26"/>
      <c r="BL123" s="26"/>
      <c r="BM123" s="26"/>
      <c r="BN123" s="26"/>
      <c r="BO123" s="178">
        <f t="shared" si="301"/>
        <v>0</v>
      </c>
      <c r="BP123" s="26"/>
      <c r="BQ123" s="26"/>
      <c r="BR123" s="26"/>
      <c r="BS123" s="26"/>
      <c r="BT123" s="178">
        <f t="shared" si="302"/>
        <v>0</v>
      </c>
      <c r="BU123" s="26"/>
      <c r="BV123" s="26"/>
      <c r="BW123" s="26"/>
      <c r="BX123" s="26"/>
      <c r="BY123" s="178">
        <f t="shared" si="303"/>
        <v>0</v>
      </c>
      <c r="BZ123" s="26"/>
      <c r="CA123" s="26"/>
      <c r="CB123" s="26"/>
      <c r="CC123" s="26"/>
      <c r="CD123" s="178">
        <f t="shared" si="304"/>
        <v>0</v>
      </c>
      <c r="CE123" s="26"/>
      <c r="CF123" s="26"/>
      <c r="CG123" s="26"/>
      <c r="CH123" s="26"/>
      <c r="CI123" s="178">
        <f t="shared" si="305"/>
        <v>0</v>
      </c>
      <c r="CJ123" s="26"/>
      <c r="CK123" s="26"/>
      <c r="CL123" s="26"/>
      <c r="CM123" s="26"/>
      <c r="CN123" s="178">
        <f t="shared" si="306"/>
        <v>0</v>
      </c>
      <c r="CO123" s="26"/>
      <c r="CP123" s="26"/>
      <c r="CQ123" s="26"/>
      <c r="CR123" s="26"/>
      <c r="CS123" s="162">
        <f t="shared" si="162"/>
        <v>0</v>
      </c>
      <c r="CT123" s="10"/>
      <c r="CU123" s="160">
        <f t="shared" si="163"/>
        <v>0</v>
      </c>
      <c r="CV123" s="160">
        <f t="shared" si="164"/>
        <v>0</v>
      </c>
      <c r="CW123" s="160">
        <f t="shared" si="165"/>
        <v>0</v>
      </c>
      <c r="CX123" s="160">
        <f t="shared" si="166"/>
        <v>0</v>
      </c>
      <c r="CY123" s="160">
        <f t="shared" si="167"/>
        <v>0</v>
      </c>
      <c r="CZ123" s="160">
        <f t="shared" si="168"/>
        <v>0</v>
      </c>
      <c r="DA123" s="160">
        <f t="shared" si="169"/>
        <v>0</v>
      </c>
      <c r="DB123" s="160">
        <f t="shared" si="170"/>
        <v>0</v>
      </c>
      <c r="DC123" s="160">
        <f t="shared" si="171"/>
        <v>0</v>
      </c>
      <c r="DD123" s="160">
        <f t="shared" si="172"/>
        <v>0</v>
      </c>
      <c r="DE123" s="160">
        <f t="shared" si="173"/>
        <v>0</v>
      </c>
      <c r="DF123" s="160">
        <f t="shared" si="174"/>
        <v>0</v>
      </c>
      <c r="DG123" s="160">
        <f t="shared" si="175"/>
        <v>0</v>
      </c>
      <c r="DH123" s="160">
        <f t="shared" si="176"/>
        <v>0</v>
      </c>
      <c r="DI123" s="160">
        <f t="shared" si="177"/>
        <v>0</v>
      </c>
      <c r="DJ123" s="160">
        <f t="shared" si="178"/>
        <v>0</v>
      </c>
      <c r="DK123" s="160">
        <f t="shared" si="179"/>
        <v>0</v>
      </c>
      <c r="DL123" s="160">
        <f t="shared" si="180"/>
        <v>0</v>
      </c>
      <c r="DM123" s="10"/>
      <c r="DN123" s="160">
        <f t="shared" si="181"/>
        <v>0</v>
      </c>
      <c r="DO123" s="160">
        <f t="shared" si="182"/>
        <v>0</v>
      </c>
      <c r="DP123" s="160">
        <f t="shared" si="183"/>
        <v>0</v>
      </c>
      <c r="DQ123" s="160">
        <f t="shared" si="184"/>
        <v>0</v>
      </c>
      <c r="DR123" s="160">
        <f t="shared" si="185"/>
        <v>0</v>
      </c>
      <c r="DS123" s="160">
        <f t="shared" si="186"/>
        <v>0</v>
      </c>
      <c r="DT123" s="160">
        <f t="shared" si="187"/>
        <v>0</v>
      </c>
      <c r="DU123" s="160">
        <f t="shared" si="188"/>
        <v>0</v>
      </c>
      <c r="DV123" s="160">
        <f t="shared" si="189"/>
        <v>0</v>
      </c>
      <c r="DW123" s="160">
        <f t="shared" si="190"/>
        <v>0</v>
      </c>
      <c r="DX123" s="160">
        <f t="shared" si="191"/>
        <v>0</v>
      </c>
      <c r="DY123" s="160">
        <f t="shared" si="192"/>
        <v>0</v>
      </c>
      <c r="DZ123" s="160">
        <f t="shared" si="193"/>
        <v>0</v>
      </c>
      <c r="EA123" s="160">
        <f t="shared" si="194"/>
        <v>0</v>
      </c>
      <c r="EB123" s="160">
        <f t="shared" si="195"/>
        <v>0</v>
      </c>
      <c r="EC123" s="160">
        <f t="shared" si="196"/>
        <v>0</v>
      </c>
      <c r="ED123" s="160">
        <f t="shared" si="197"/>
        <v>0</v>
      </c>
      <c r="EE123" s="160">
        <f t="shared" si="198"/>
        <v>0</v>
      </c>
      <c r="EF123" s="160">
        <f t="shared" si="199"/>
        <v>0</v>
      </c>
      <c r="EG123" s="160">
        <f t="shared" si="200"/>
        <v>0</v>
      </c>
      <c r="EH123" s="160">
        <f t="shared" si="201"/>
        <v>0</v>
      </c>
      <c r="EI123" s="160">
        <f t="shared" si="202"/>
        <v>0</v>
      </c>
      <c r="EJ123" s="160">
        <f t="shared" si="203"/>
        <v>0</v>
      </c>
      <c r="EK123" s="160">
        <f t="shared" si="204"/>
        <v>0</v>
      </c>
      <c r="EL123" s="160">
        <f t="shared" si="205"/>
        <v>0</v>
      </c>
      <c r="EM123" s="160">
        <f t="shared" si="206"/>
        <v>0</v>
      </c>
      <c r="EN123" s="160">
        <f t="shared" si="207"/>
        <v>0</v>
      </c>
      <c r="EO123" s="160">
        <f t="shared" si="208"/>
        <v>0</v>
      </c>
      <c r="EP123" s="160">
        <f t="shared" si="209"/>
        <v>0</v>
      </c>
      <c r="EQ123" s="160">
        <f t="shared" si="210"/>
        <v>0</v>
      </c>
      <c r="ER123" s="10"/>
      <c r="ES123" s="160">
        <f t="shared" si="211"/>
        <v>0</v>
      </c>
      <c r="ET123" s="160">
        <f t="shared" si="212"/>
        <v>0</v>
      </c>
      <c r="EU123" s="160">
        <f t="shared" si="213"/>
        <v>0</v>
      </c>
      <c r="EV123" s="160">
        <f t="shared" si="214"/>
        <v>0</v>
      </c>
      <c r="EW123" s="160">
        <f t="shared" si="215"/>
        <v>0</v>
      </c>
      <c r="EX123" s="160">
        <f t="shared" si="216"/>
        <v>0</v>
      </c>
      <c r="EY123" s="160">
        <f t="shared" si="217"/>
        <v>0</v>
      </c>
      <c r="EZ123" s="160">
        <f t="shared" si="218"/>
        <v>0</v>
      </c>
      <c r="FA123" s="160">
        <f t="shared" si="219"/>
        <v>0</v>
      </c>
      <c r="FB123" s="160">
        <f t="shared" si="220"/>
        <v>0</v>
      </c>
      <c r="FC123" s="160">
        <f t="shared" si="221"/>
        <v>0</v>
      </c>
      <c r="FD123" s="160">
        <f t="shared" si="222"/>
        <v>0</v>
      </c>
      <c r="FE123" s="160">
        <f t="shared" si="223"/>
        <v>0</v>
      </c>
      <c r="FF123" s="160">
        <f t="shared" si="224"/>
        <v>0</v>
      </c>
      <c r="FG123" s="160">
        <f t="shared" si="225"/>
        <v>0</v>
      </c>
      <c r="FH123" s="10"/>
      <c r="FI123" s="195">
        <f t="shared" si="226"/>
        <v>0</v>
      </c>
      <c r="FJ123" s="195">
        <f t="shared" si="227"/>
        <v>0</v>
      </c>
      <c r="FK123" s="195">
        <f t="shared" si="228"/>
        <v>0</v>
      </c>
      <c r="FL123" s="195">
        <f t="shared" si="229"/>
        <v>0</v>
      </c>
      <c r="FM123" s="195">
        <f t="shared" si="230"/>
        <v>0</v>
      </c>
      <c r="FN123" s="195">
        <f t="shared" si="231"/>
        <v>0</v>
      </c>
      <c r="FO123" s="195">
        <f t="shared" si="232"/>
        <v>0</v>
      </c>
      <c r="FP123" s="195">
        <f t="shared" si="233"/>
        <v>0</v>
      </c>
      <c r="FQ123" s="195">
        <f t="shared" si="234"/>
        <v>0</v>
      </c>
      <c r="FR123" s="195">
        <f t="shared" si="235"/>
        <v>0</v>
      </c>
      <c r="FS123" s="195">
        <f t="shared" si="236"/>
        <v>0</v>
      </c>
      <c r="FT123" s="195">
        <f t="shared" si="237"/>
        <v>0</v>
      </c>
      <c r="FU123" s="195">
        <f t="shared" si="238"/>
        <v>0</v>
      </c>
      <c r="FV123" s="195">
        <f t="shared" si="239"/>
        <v>0</v>
      </c>
      <c r="FW123" s="195">
        <f t="shared" si="240"/>
        <v>0</v>
      </c>
      <c r="FX123" s="195">
        <f t="shared" si="241"/>
        <v>0</v>
      </c>
      <c r="FY123" s="195">
        <f t="shared" si="242"/>
        <v>0</v>
      </c>
      <c r="FZ123" s="195">
        <f t="shared" si="243"/>
        <v>0</v>
      </c>
      <c r="GA123" s="195">
        <f t="shared" si="244"/>
        <v>0</v>
      </c>
      <c r="GB123" s="195">
        <f t="shared" si="245"/>
        <v>0</v>
      </c>
      <c r="GC123" s="195">
        <f t="shared" si="246"/>
        <v>0</v>
      </c>
      <c r="GD123" s="195">
        <f t="shared" si="247"/>
        <v>0</v>
      </c>
      <c r="GE123" s="195">
        <f t="shared" si="248"/>
        <v>0</v>
      </c>
      <c r="GF123" s="195">
        <f t="shared" si="249"/>
        <v>0</v>
      </c>
      <c r="GG123" s="195">
        <f t="shared" si="250"/>
        <v>0</v>
      </c>
      <c r="GH123" s="195">
        <f t="shared" si="251"/>
        <v>0</v>
      </c>
      <c r="GI123" s="195">
        <f t="shared" si="252"/>
        <v>0</v>
      </c>
      <c r="GJ123" s="195">
        <f t="shared" si="253"/>
        <v>0</v>
      </c>
      <c r="GK123" s="195">
        <f t="shared" si="254"/>
        <v>0</v>
      </c>
      <c r="GL123" s="195">
        <f t="shared" si="255"/>
        <v>0</v>
      </c>
      <c r="GM123" s="10"/>
      <c r="GN123" s="10"/>
      <c r="GO123" s="264">
        <f t="shared" si="256"/>
        <v>0</v>
      </c>
      <c r="GP123" s="264">
        <f t="shared" si="257"/>
        <v>0</v>
      </c>
      <c r="GQ123" s="264">
        <f t="shared" si="258"/>
        <v>0</v>
      </c>
      <c r="GR123" s="264">
        <f t="shared" si="259"/>
        <v>0</v>
      </c>
      <c r="GS123" s="264">
        <f t="shared" si="260"/>
        <v>0</v>
      </c>
      <c r="GT123" s="264">
        <f t="shared" si="261"/>
        <v>0</v>
      </c>
      <c r="GU123" s="264">
        <f t="shared" si="262"/>
        <v>0</v>
      </c>
      <c r="GV123" s="264">
        <f t="shared" si="263"/>
        <v>0</v>
      </c>
      <c r="GW123" s="264">
        <f t="shared" si="264"/>
        <v>0</v>
      </c>
      <c r="GX123" s="264">
        <f t="shared" si="265"/>
        <v>0</v>
      </c>
      <c r="GY123" s="162"/>
      <c r="GZ123" s="264">
        <f t="shared" si="266"/>
        <v>0</v>
      </c>
      <c r="HA123" s="264">
        <f t="shared" si="267"/>
        <v>0</v>
      </c>
      <c r="HB123" s="264">
        <f t="shared" si="268"/>
        <v>0</v>
      </c>
      <c r="HC123" s="264">
        <f t="shared" si="269"/>
        <v>0</v>
      </c>
      <c r="HD123" s="264">
        <f t="shared" si="270"/>
        <v>0</v>
      </c>
    </row>
    <row r="124" spans="1:212" ht="30" hidden="1" x14ac:dyDescent="0.25">
      <c r="C124" s="38" t="s">
        <v>149</v>
      </c>
      <c r="D124" s="7">
        <v>1122</v>
      </c>
      <c r="E124" s="200">
        <v>11</v>
      </c>
      <c r="F124" s="246"/>
      <c r="G124" s="178">
        <f t="shared" si="291"/>
        <v>0</v>
      </c>
      <c r="H124" s="178">
        <f t="shared" si="291"/>
        <v>0</v>
      </c>
      <c r="I124" s="26"/>
      <c r="J124" s="26"/>
      <c r="K124" s="26"/>
      <c r="L124" s="26"/>
      <c r="M124" s="26"/>
      <c r="N124" s="26"/>
      <c r="O124" s="26"/>
      <c r="P124" s="26"/>
      <c r="Q124" s="178">
        <f t="shared" si="292"/>
        <v>0</v>
      </c>
      <c r="R124" s="26"/>
      <c r="S124" s="26"/>
      <c r="T124" s="26"/>
      <c r="U124" s="26"/>
      <c r="V124" s="178">
        <f t="shared" si="293"/>
        <v>0</v>
      </c>
      <c r="W124" s="26"/>
      <c r="X124" s="26"/>
      <c r="Y124" s="26"/>
      <c r="Z124" s="26"/>
      <c r="AA124" s="178">
        <f t="shared" si="294"/>
        <v>0</v>
      </c>
      <c r="AB124" s="26"/>
      <c r="AC124" s="26"/>
      <c r="AD124" s="26"/>
      <c r="AE124" s="26"/>
      <c r="AF124" s="178">
        <f t="shared" si="295"/>
        <v>0</v>
      </c>
      <c r="AG124" s="26"/>
      <c r="AH124" s="26"/>
      <c r="AI124" s="26"/>
      <c r="AJ124" s="26"/>
      <c r="AK124" s="178">
        <f t="shared" si="296"/>
        <v>0</v>
      </c>
      <c r="AL124" s="178">
        <f t="shared" si="296"/>
        <v>0</v>
      </c>
      <c r="AM124" s="26"/>
      <c r="AN124" s="26"/>
      <c r="AO124" s="26"/>
      <c r="AP124" s="26"/>
      <c r="AQ124" s="26"/>
      <c r="AR124" s="26"/>
      <c r="AS124" s="26"/>
      <c r="AT124" s="26"/>
      <c r="AU124" s="178">
        <f t="shared" si="297"/>
        <v>0</v>
      </c>
      <c r="AV124" s="26"/>
      <c r="AW124" s="26"/>
      <c r="AX124" s="26"/>
      <c r="AY124" s="26"/>
      <c r="AZ124" s="178">
        <f t="shared" si="298"/>
        <v>0</v>
      </c>
      <c r="BA124" s="26"/>
      <c r="BB124" s="26"/>
      <c r="BC124" s="26"/>
      <c r="BD124" s="26"/>
      <c r="BE124" s="178">
        <f t="shared" si="299"/>
        <v>0</v>
      </c>
      <c r="BF124" s="26"/>
      <c r="BG124" s="26"/>
      <c r="BH124" s="26"/>
      <c r="BI124" s="26"/>
      <c r="BJ124" s="178">
        <f t="shared" si="300"/>
        <v>0</v>
      </c>
      <c r="BK124" s="26"/>
      <c r="BL124" s="26"/>
      <c r="BM124" s="26"/>
      <c r="BN124" s="26"/>
      <c r="BO124" s="178">
        <f t="shared" si="301"/>
        <v>0</v>
      </c>
      <c r="BP124" s="26"/>
      <c r="BQ124" s="26"/>
      <c r="BR124" s="26"/>
      <c r="BS124" s="26"/>
      <c r="BT124" s="178">
        <f t="shared" si="302"/>
        <v>0</v>
      </c>
      <c r="BU124" s="26"/>
      <c r="BV124" s="26"/>
      <c r="BW124" s="26"/>
      <c r="BX124" s="26"/>
      <c r="BY124" s="178">
        <f t="shared" si="303"/>
        <v>0</v>
      </c>
      <c r="BZ124" s="26"/>
      <c r="CA124" s="26"/>
      <c r="CB124" s="26"/>
      <c r="CC124" s="26"/>
      <c r="CD124" s="178">
        <f t="shared" si="304"/>
        <v>0</v>
      </c>
      <c r="CE124" s="26"/>
      <c r="CF124" s="26"/>
      <c r="CG124" s="26"/>
      <c r="CH124" s="26"/>
      <c r="CI124" s="178">
        <f t="shared" si="305"/>
        <v>0</v>
      </c>
      <c r="CJ124" s="26"/>
      <c r="CK124" s="26"/>
      <c r="CL124" s="26"/>
      <c r="CM124" s="26"/>
      <c r="CN124" s="178">
        <f t="shared" si="306"/>
        <v>0</v>
      </c>
      <c r="CO124" s="26"/>
      <c r="CP124" s="26"/>
      <c r="CQ124" s="26"/>
      <c r="CR124" s="26"/>
      <c r="CS124" s="162">
        <f t="shared" si="162"/>
        <v>0</v>
      </c>
      <c r="CT124" s="10"/>
      <c r="CU124" s="160">
        <f t="shared" si="163"/>
        <v>0</v>
      </c>
      <c r="CV124" s="160">
        <f t="shared" si="164"/>
        <v>0</v>
      </c>
      <c r="CW124" s="160">
        <f t="shared" si="165"/>
        <v>0</v>
      </c>
      <c r="CX124" s="160">
        <f t="shared" si="166"/>
        <v>0</v>
      </c>
      <c r="CY124" s="160">
        <f t="shared" si="167"/>
        <v>0</v>
      </c>
      <c r="CZ124" s="160">
        <f t="shared" si="168"/>
        <v>0</v>
      </c>
      <c r="DA124" s="160">
        <f t="shared" si="169"/>
        <v>0</v>
      </c>
      <c r="DB124" s="160">
        <f t="shared" si="170"/>
        <v>0</v>
      </c>
      <c r="DC124" s="160">
        <f t="shared" si="171"/>
        <v>0</v>
      </c>
      <c r="DD124" s="160">
        <f t="shared" si="172"/>
        <v>0</v>
      </c>
      <c r="DE124" s="160">
        <f t="shared" si="173"/>
        <v>0</v>
      </c>
      <c r="DF124" s="160">
        <f t="shared" si="174"/>
        <v>0</v>
      </c>
      <c r="DG124" s="160">
        <f t="shared" si="175"/>
        <v>0</v>
      </c>
      <c r="DH124" s="160">
        <f t="shared" si="176"/>
        <v>0</v>
      </c>
      <c r="DI124" s="160">
        <f t="shared" si="177"/>
        <v>0</v>
      </c>
      <c r="DJ124" s="160">
        <f t="shared" si="178"/>
        <v>0</v>
      </c>
      <c r="DK124" s="160">
        <f t="shared" si="179"/>
        <v>0</v>
      </c>
      <c r="DL124" s="160">
        <f t="shared" si="180"/>
        <v>0</v>
      </c>
      <c r="DM124" s="10"/>
      <c r="DN124" s="160">
        <f t="shared" si="181"/>
        <v>0</v>
      </c>
      <c r="DO124" s="160">
        <f t="shared" si="182"/>
        <v>0</v>
      </c>
      <c r="DP124" s="160">
        <f t="shared" si="183"/>
        <v>0</v>
      </c>
      <c r="DQ124" s="160">
        <f t="shared" si="184"/>
        <v>0</v>
      </c>
      <c r="DR124" s="160">
        <f t="shared" si="185"/>
        <v>0</v>
      </c>
      <c r="DS124" s="160">
        <f t="shared" si="186"/>
        <v>0</v>
      </c>
      <c r="DT124" s="160">
        <f t="shared" si="187"/>
        <v>0</v>
      </c>
      <c r="DU124" s="160">
        <f t="shared" si="188"/>
        <v>0</v>
      </c>
      <c r="DV124" s="160">
        <f t="shared" si="189"/>
        <v>0</v>
      </c>
      <c r="DW124" s="160">
        <f t="shared" si="190"/>
        <v>0</v>
      </c>
      <c r="DX124" s="160">
        <f t="shared" si="191"/>
        <v>0</v>
      </c>
      <c r="DY124" s="160">
        <f t="shared" si="192"/>
        <v>0</v>
      </c>
      <c r="DZ124" s="160">
        <f t="shared" si="193"/>
        <v>0</v>
      </c>
      <c r="EA124" s="160">
        <f t="shared" si="194"/>
        <v>0</v>
      </c>
      <c r="EB124" s="160">
        <f t="shared" si="195"/>
        <v>0</v>
      </c>
      <c r="EC124" s="160">
        <f t="shared" si="196"/>
        <v>0</v>
      </c>
      <c r="ED124" s="160">
        <f t="shared" si="197"/>
        <v>0</v>
      </c>
      <c r="EE124" s="160">
        <f t="shared" si="198"/>
        <v>0</v>
      </c>
      <c r="EF124" s="160">
        <f t="shared" si="199"/>
        <v>0</v>
      </c>
      <c r="EG124" s="160">
        <f t="shared" si="200"/>
        <v>0</v>
      </c>
      <c r="EH124" s="160">
        <f t="shared" si="201"/>
        <v>0</v>
      </c>
      <c r="EI124" s="160">
        <f t="shared" si="202"/>
        <v>0</v>
      </c>
      <c r="EJ124" s="160">
        <f t="shared" si="203"/>
        <v>0</v>
      </c>
      <c r="EK124" s="160">
        <f t="shared" si="204"/>
        <v>0</v>
      </c>
      <c r="EL124" s="160">
        <f t="shared" si="205"/>
        <v>0</v>
      </c>
      <c r="EM124" s="160">
        <f t="shared" si="206"/>
        <v>0</v>
      </c>
      <c r="EN124" s="160">
        <f t="shared" si="207"/>
        <v>0</v>
      </c>
      <c r="EO124" s="160">
        <f t="shared" si="208"/>
        <v>0</v>
      </c>
      <c r="EP124" s="160">
        <f t="shared" si="209"/>
        <v>0</v>
      </c>
      <c r="EQ124" s="160">
        <f t="shared" si="210"/>
        <v>0</v>
      </c>
      <c r="ER124" s="10"/>
      <c r="ES124" s="160">
        <f t="shared" si="211"/>
        <v>0</v>
      </c>
      <c r="ET124" s="160">
        <f t="shared" si="212"/>
        <v>0</v>
      </c>
      <c r="EU124" s="160">
        <f t="shared" si="213"/>
        <v>0</v>
      </c>
      <c r="EV124" s="160">
        <f t="shared" si="214"/>
        <v>0</v>
      </c>
      <c r="EW124" s="160">
        <f t="shared" si="215"/>
        <v>0</v>
      </c>
      <c r="EX124" s="160">
        <f t="shared" si="216"/>
        <v>0</v>
      </c>
      <c r="EY124" s="160">
        <f t="shared" si="217"/>
        <v>0</v>
      </c>
      <c r="EZ124" s="160">
        <f t="shared" si="218"/>
        <v>0</v>
      </c>
      <c r="FA124" s="160">
        <f t="shared" si="219"/>
        <v>0</v>
      </c>
      <c r="FB124" s="160">
        <f t="shared" si="220"/>
        <v>0</v>
      </c>
      <c r="FC124" s="160">
        <f t="shared" si="221"/>
        <v>0</v>
      </c>
      <c r="FD124" s="160">
        <f t="shared" si="222"/>
        <v>0</v>
      </c>
      <c r="FE124" s="160">
        <f t="shared" si="223"/>
        <v>0</v>
      </c>
      <c r="FF124" s="160">
        <f t="shared" si="224"/>
        <v>0</v>
      </c>
      <c r="FG124" s="160">
        <f t="shared" si="225"/>
        <v>0</v>
      </c>
      <c r="FH124" s="10"/>
      <c r="FI124" s="195">
        <f t="shared" si="226"/>
        <v>0</v>
      </c>
      <c r="FJ124" s="195">
        <f t="shared" si="227"/>
        <v>0</v>
      </c>
      <c r="FK124" s="195">
        <f t="shared" si="228"/>
        <v>0</v>
      </c>
      <c r="FL124" s="195">
        <f t="shared" si="229"/>
        <v>0</v>
      </c>
      <c r="FM124" s="195">
        <f t="shared" si="230"/>
        <v>0</v>
      </c>
      <c r="FN124" s="195">
        <f t="shared" si="231"/>
        <v>0</v>
      </c>
      <c r="FO124" s="195">
        <f t="shared" si="232"/>
        <v>0</v>
      </c>
      <c r="FP124" s="195">
        <f t="shared" si="233"/>
        <v>0</v>
      </c>
      <c r="FQ124" s="195">
        <f t="shared" si="234"/>
        <v>0</v>
      </c>
      <c r="FR124" s="195">
        <f t="shared" si="235"/>
        <v>0</v>
      </c>
      <c r="FS124" s="195">
        <f t="shared" si="236"/>
        <v>0</v>
      </c>
      <c r="FT124" s="195">
        <f t="shared" si="237"/>
        <v>0</v>
      </c>
      <c r="FU124" s="195">
        <f t="shared" si="238"/>
        <v>0</v>
      </c>
      <c r="FV124" s="195">
        <f t="shared" si="239"/>
        <v>0</v>
      </c>
      <c r="FW124" s="195">
        <f t="shared" si="240"/>
        <v>0</v>
      </c>
      <c r="FX124" s="195">
        <f t="shared" si="241"/>
        <v>0</v>
      </c>
      <c r="FY124" s="195">
        <f t="shared" si="242"/>
        <v>0</v>
      </c>
      <c r="FZ124" s="195">
        <f t="shared" si="243"/>
        <v>0</v>
      </c>
      <c r="GA124" s="195">
        <f t="shared" si="244"/>
        <v>0</v>
      </c>
      <c r="GB124" s="195">
        <f t="shared" si="245"/>
        <v>0</v>
      </c>
      <c r="GC124" s="195">
        <f t="shared" si="246"/>
        <v>0</v>
      </c>
      <c r="GD124" s="195">
        <f t="shared" si="247"/>
        <v>0</v>
      </c>
      <c r="GE124" s="195">
        <f t="shared" si="248"/>
        <v>0</v>
      </c>
      <c r="GF124" s="195">
        <f t="shared" si="249"/>
        <v>0</v>
      </c>
      <c r="GG124" s="195">
        <f t="shared" si="250"/>
        <v>0</v>
      </c>
      <c r="GH124" s="195">
        <f t="shared" si="251"/>
        <v>0</v>
      </c>
      <c r="GI124" s="195">
        <f t="shared" si="252"/>
        <v>0</v>
      </c>
      <c r="GJ124" s="195">
        <f t="shared" si="253"/>
        <v>0</v>
      </c>
      <c r="GK124" s="195">
        <f t="shared" si="254"/>
        <v>0</v>
      </c>
      <c r="GL124" s="195">
        <f t="shared" si="255"/>
        <v>0</v>
      </c>
      <c r="GM124" s="10"/>
      <c r="GN124" s="10"/>
      <c r="GO124" s="264">
        <f t="shared" si="256"/>
        <v>0</v>
      </c>
      <c r="GP124" s="264">
        <f t="shared" si="257"/>
        <v>0</v>
      </c>
      <c r="GQ124" s="264">
        <f t="shared" si="258"/>
        <v>0</v>
      </c>
      <c r="GR124" s="264">
        <f t="shared" si="259"/>
        <v>0</v>
      </c>
      <c r="GS124" s="264">
        <f t="shared" si="260"/>
        <v>0</v>
      </c>
      <c r="GT124" s="264">
        <f t="shared" si="261"/>
        <v>0</v>
      </c>
      <c r="GU124" s="264">
        <f t="shared" si="262"/>
        <v>0</v>
      </c>
      <c r="GV124" s="264">
        <f t="shared" si="263"/>
        <v>0</v>
      </c>
      <c r="GW124" s="264">
        <f t="shared" si="264"/>
        <v>0</v>
      </c>
      <c r="GX124" s="264">
        <f t="shared" si="265"/>
        <v>0</v>
      </c>
      <c r="GY124" s="162"/>
      <c r="GZ124" s="264">
        <f t="shared" si="266"/>
        <v>0</v>
      </c>
      <c r="HA124" s="264">
        <f t="shared" si="267"/>
        <v>0</v>
      </c>
      <c r="HB124" s="264">
        <f t="shared" si="268"/>
        <v>0</v>
      </c>
      <c r="HC124" s="264">
        <f t="shared" si="269"/>
        <v>0</v>
      </c>
      <c r="HD124" s="264">
        <f t="shared" si="270"/>
        <v>0</v>
      </c>
    </row>
    <row r="125" spans="1:212" ht="30" hidden="1" x14ac:dyDescent="0.25">
      <c r="C125" s="38" t="s">
        <v>150</v>
      </c>
      <c r="D125" s="7">
        <v>1123</v>
      </c>
      <c r="E125" s="200">
        <v>11</v>
      </c>
      <c r="F125" s="246"/>
      <c r="G125" s="178">
        <f t="shared" si="291"/>
        <v>0</v>
      </c>
      <c r="H125" s="178">
        <f t="shared" si="291"/>
        <v>0</v>
      </c>
      <c r="I125" s="26"/>
      <c r="J125" s="26"/>
      <c r="K125" s="26"/>
      <c r="L125" s="26"/>
      <c r="M125" s="26"/>
      <c r="N125" s="26"/>
      <c r="O125" s="26"/>
      <c r="P125" s="26"/>
      <c r="Q125" s="178">
        <f t="shared" si="292"/>
        <v>0</v>
      </c>
      <c r="R125" s="26"/>
      <c r="S125" s="26"/>
      <c r="T125" s="26"/>
      <c r="U125" s="26"/>
      <c r="V125" s="178">
        <f t="shared" si="293"/>
        <v>0</v>
      </c>
      <c r="W125" s="26"/>
      <c r="X125" s="26"/>
      <c r="Y125" s="26"/>
      <c r="Z125" s="26"/>
      <c r="AA125" s="178">
        <f t="shared" si="294"/>
        <v>0</v>
      </c>
      <c r="AB125" s="26"/>
      <c r="AC125" s="26"/>
      <c r="AD125" s="26"/>
      <c r="AE125" s="26"/>
      <c r="AF125" s="178">
        <f t="shared" si="295"/>
        <v>0</v>
      </c>
      <c r="AG125" s="26"/>
      <c r="AH125" s="26"/>
      <c r="AI125" s="26"/>
      <c r="AJ125" s="26"/>
      <c r="AK125" s="178">
        <f t="shared" si="296"/>
        <v>0</v>
      </c>
      <c r="AL125" s="178">
        <f t="shared" si="296"/>
        <v>0</v>
      </c>
      <c r="AM125" s="26"/>
      <c r="AN125" s="26"/>
      <c r="AO125" s="26"/>
      <c r="AP125" s="26"/>
      <c r="AQ125" s="26"/>
      <c r="AR125" s="26"/>
      <c r="AS125" s="26"/>
      <c r="AT125" s="26"/>
      <c r="AU125" s="178">
        <f t="shared" si="297"/>
        <v>0</v>
      </c>
      <c r="AV125" s="26"/>
      <c r="AW125" s="26"/>
      <c r="AX125" s="26"/>
      <c r="AY125" s="26"/>
      <c r="AZ125" s="178">
        <f t="shared" si="298"/>
        <v>0</v>
      </c>
      <c r="BA125" s="26"/>
      <c r="BB125" s="26"/>
      <c r="BC125" s="26"/>
      <c r="BD125" s="26"/>
      <c r="BE125" s="178">
        <f t="shared" si="299"/>
        <v>0</v>
      </c>
      <c r="BF125" s="26"/>
      <c r="BG125" s="26"/>
      <c r="BH125" s="26"/>
      <c r="BI125" s="26"/>
      <c r="BJ125" s="178">
        <f t="shared" si="300"/>
        <v>0</v>
      </c>
      <c r="BK125" s="26"/>
      <c r="BL125" s="26"/>
      <c r="BM125" s="26"/>
      <c r="BN125" s="26"/>
      <c r="BO125" s="178">
        <f t="shared" si="301"/>
        <v>0</v>
      </c>
      <c r="BP125" s="26"/>
      <c r="BQ125" s="26"/>
      <c r="BR125" s="26"/>
      <c r="BS125" s="26"/>
      <c r="BT125" s="178">
        <f t="shared" si="302"/>
        <v>0</v>
      </c>
      <c r="BU125" s="26"/>
      <c r="BV125" s="26"/>
      <c r="BW125" s="26"/>
      <c r="BX125" s="26"/>
      <c r="BY125" s="178">
        <f t="shared" si="303"/>
        <v>0</v>
      </c>
      <c r="BZ125" s="26"/>
      <c r="CA125" s="26"/>
      <c r="CB125" s="26"/>
      <c r="CC125" s="26"/>
      <c r="CD125" s="178">
        <f t="shared" si="304"/>
        <v>0</v>
      </c>
      <c r="CE125" s="26"/>
      <c r="CF125" s="26"/>
      <c r="CG125" s="26"/>
      <c r="CH125" s="26"/>
      <c r="CI125" s="178">
        <f t="shared" si="305"/>
        <v>0</v>
      </c>
      <c r="CJ125" s="26"/>
      <c r="CK125" s="26"/>
      <c r="CL125" s="26"/>
      <c r="CM125" s="26"/>
      <c r="CN125" s="178">
        <f t="shared" si="306"/>
        <v>0</v>
      </c>
      <c r="CO125" s="26"/>
      <c r="CP125" s="26"/>
      <c r="CQ125" s="26"/>
      <c r="CR125" s="26"/>
      <c r="CS125" s="162">
        <f t="shared" si="162"/>
        <v>0</v>
      </c>
      <c r="CT125" s="10"/>
      <c r="CU125" s="160">
        <f t="shared" si="163"/>
        <v>0</v>
      </c>
      <c r="CV125" s="160">
        <f t="shared" si="164"/>
        <v>0</v>
      </c>
      <c r="CW125" s="160">
        <f t="shared" si="165"/>
        <v>0</v>
      </c>
      <c r="CX125" s="160">
        <f t="shared" si="166"/>
        <v>0</v>
      </c>
      <c r="CY125" s="160">
        <f t="shared" si="167"/>
        <v>0</v>
      </c>
      <c r="CZ125" s="160">
        <f t="shared" si="168"/>
        <v>0</v>
      </c>
      <c r="DA125" s="160">
        <f t="shared" si="169"/>
        <v>0</v>
      </c>
      <c r="DB125" s="160">
        <f t="shared" si="170"/>
        <v>0</v>
      </c>
      <c r="DC125" s="160">
        <f t="shared" si="171"/>
        <v>0</v>
      </c>
      <c r="DD125" s="160">
        <f t="shared" si="172"/>
        <v>0</v>
      </c>
      <c r="DE125" s="160">
        <f t="shared" si="173"/>
        <v>0</v>
      </c>
      <c r="DF125" s="160">
        <f t="shared" si="174"/>
        <v>0</v>
      </c>
      <c r="DG125" s="160">
        <f t="shared" si="175"/>
        <v>0</v>
      </c>
      <c r="DH125" s="160">
        <f t="shared" si="176"/>
        <v>0</v>
      </c>
      <c r="DI125" s="160">
        <f t="shared" si="177"/>
        <v>0</v>
      </c>
      <c r="DJ125" s="160">
        <f t="shared" si="178"/>
        <v>0</v>
      </c>
      <c r="DK125" s="160">
        <f t="shared" si="179"/>
        <v>0</v>
      </c>
      <c r="DL125" s="160">
        <f t="shared" si="180"/>
        <v>0</v>
      </c>
      <c r="DM125" s="10"/>
      <c r="DN125" s="160">
        <f t="shared" si="181"/>
        <v>0</v>
      </c>
      <c r="DO125" s="160">
        <f t="shared" si="182"/>
        <v>0</v>
      </c>
      <c r="DP125" s="160">
        <f t="shared" si="183"/>
        <v>0</v>
      </c>
      <c r="DQ125" s="160">
        <f t="shared" si="184"/>
        <v>0</v>
      </c>
      <c r="DR125" s="160">
        <f t="shared" si="185"/>
        <v>0</v>
      </c>
      <c r="DS125" s="160">
        <f t="shared" si="186"/>
        <v>0</v>
      </c>
      <c r="DT125" s="160">
        <f t="shared" si="187"/>
        <v>0</v>
      </c>
      <c r="DU125" s="160">
        <f t="shared" si="188"/>
        <v>0</v>
      </c>
      <c r="DV125" s="160">
        <f t="shared" si="189"/>
        <v>0</v>
      </c>
      <c r="DW125" s="160">
        <f t="shared" si="190"/>
        <v>0</v>
      </c>
      <c r="DX125" s="160">
        <f t="shared" si="191"/>
        <v>0</v>
      </c>
      <c r="DY125" s="160">
        <f t="shared" si="192"/>
        <v>0</v>
      </c>
      <c r="DZ125" s="160">
        <f t="shared" si="193"/>
        <v>0</v>
      </c>
      <c r="EA125" s="160">
        <f t="shared" si="194"/>
        <v>0</v>
      </c>
      <c r="EB125" s="160">
        <f t="shared" si="195"/>
        <v>0</v>
      </c>
      <c r="EC125" s="160">
        <f t="shared" si="196"/>
        <v>0</v>
      </c>
      <c r="ED125" s="160">
        <f t="shared" si="197"/>
        <v>0</v>
      </c>
      <c r="EE125" s="160">
        <f t="shared" si="198"/>
        <v>0</v>
      </c>
      <c r="EF125" s="160">
        <f t="shared" si="199"/>
        <v>0</v>
      </c>
      <c r="EG125" s="160">
        <f t="shared" si="200"/>
        <v>0</v>
      </c>
      <c r="EH125" s="160">
        <f t="shared" si="201"/>
        <v>0</v>
      </c>
      <c r="EI125" s="160">
        <f t="shared" si="202"/>
        <v>0</v>
      </c>
      <c r="EJ125" s="160">
        <f t="shared" si="203"/>
        <v>0</v>
      </c>
      <c r="EK125" s="160">
        <f t="shared" si="204"/>
        <v>0</v>
      </c>
      <c r="EL125" s="160">
        <f t="shared" si="205"/>
        <v>0</v>
      </c>
      <c r="EM125" s="160">
        <f t="shared" si="206"/>
        <v>0</v>
      </c>
      <c r="EN125" s="160">
        <f t="shared" si="207"/>
        <v>0</v>
      </c>
      <c r="EO125" s="160">
        <f t="shared" si="208"/>
        <v>0</v>
      </c>
      <c r="EP125" s="160">
        <f t="shared" si="209"/>
        <v>0</v>
      </c>
      <c r="EQ125" s="160">
        <f t="shared" si="210"/>
        <v>0</v>
      </c>
      <c r="ER125" s="10"/>
      <c r="ES125" s="160">
        <f t="shared" si="211"/>
        <v>0</v>
      </c>
      <c r="ET125" s="160">
        <f t="shared" si="212"/>
        <v>0</v>
      </c>
      <c r="EU125" s="160">
        <f t="shared" si="213"/>
        <v>0</v>
      </c>
      <c r="EV125" s="160">
        <f t="shared" si="214"/>
        <v>0</v>
      </c>
      <c r="EW125" s="160">
        <f t="shared" si="215"/>
        <v>0</v>
      </c>
      <c r="EX125" s="160">
        <f t="shared" si="216"/>
        <v>0</v>
      </c>
      <c r="EY125" s="160">
        <f t="shared" si="217"/>
        <v>0</v>
      </c>
      <c r="EZ125" s="160">
        <f t="shared" si="218"/>
        <v>0</v>
      </c>
      <c r="FA125" s="160">
        <f t="shared" si="219"/>
        <v>0</v>
      </c>
      <c r="FB125" s="160">
        <f t="shared" si="220"/>
        <v>0</v>
      </c>
      <c r="FC125" s="160">
        <f t="shared" si="221"/>
        <v>0</v>
      </c>
      <c r="FD125" s="160">
        <f t="shared" si="222"/>
        <v>0</v>
      </c>
      <c r="FE125" s="160">
        <f t="shared" si="223"/>
        <v>0</v>
      </c>
      <c r="FF125" s="160">
        <f t="shared" si="224"/>
        <v>0</v>
      </c>
      <c r="FG125" s="160">
        <f t="shared" si="225"/>
        <v>0</v>
      </c>
      <c r="FH125" s="10"/>
      <c r="FI125" s="195">
        <f t="shared" si="226"/>
        <v>0</v>
      </c>
      <c r="FJ125" s="195">
        <f t="shared" si="227"/>
        <v>0</v>
      </c>
      <c r="FK125" s="195">
        <f t="shared" si="228"/>
        <v>0</v>
      </c>
      <c r="FL125" s="195">
        <f t="shared" si="229"/>
        <v>0</v>
      </c>
      <c r="FM125" s="195">
        <f t="shared" si="230"/>
        <v>0</v>
      </c>
      <c r="FN125" s="195">
        <f t="shared" si="231"/>
        <v>0</v>
      </c>
      <c r="FO125" s="195">
        <f t="shared" si="232"/>
        <v>0</v>
      </c>
      <c r="FP125" s="195">
        <f t="shared" si="233"/>
        <v>0</v>
      </c>
      <c r="FQ125" s="195">
        <f t="shared" si="234"/>
        <v>0</v>
      </c>
      <c r="FR125" s="195">
        <f t="shared" si="235"/>
        <v>0</v>
      </c>
      <c r="FS125" s="195">
        <f t="shared" si="236"/>
        <v>0</v>
      </c>
      <c r="FT125" s="195">
        <f t="shared" si="237"/>
        <v>0</v>
      </c>
      <c r="FU125" s="195">
        <f t="shared" si="238"/>
        <v>0</v>
      </c>
      <c r="FV125" s="195">
        <f t="shared" si="239"/>
        <v>0</v>
      </c>
      <c r="FW125" s="195">
        <f t="shared" si="240"/>
        <v>0</v>
      </c>
      <c r="FX125" s="195">
        <f t="shared" si="241"/>
        <v>0</v>
      </c>
      <c r="FY125" s="195">
        <f t="shared" si="242"/>
        <v>0</v>
      </c>
      <c r="FZ125" s="195">
        <f t="shared" si="243"/>
        <v>0</v>
      </c>
      <c r="GA125" s="195">
        <f t="shared" si="244"/>
        <v>0</v>
      </c>
      <c r="GB125" s="195">
        <f t="shared" si="245"/>
        <v>0</v>
      </c>
      <c r="GC125" s="195">
        <f t="shared" si="246"/>
        <v>0</v>
      </c>
      <c r="GD125" s="195">
        <f t="shared" si="247"/>
        <v>0</v>
      </c>
      <c r="GE125" s="195">
        <f t="shared" si="248"/>
        <v>0</v>
      </c>
      <c r="GF125" s="195">
        <f t="shared" si="249"/>
        <v>0</v>
      </c>
      <c r="GG125" s="195">
        <f t="shared" si="250"/>
        <v>0</v>
      </c>
      <c r="GH125" s="195">
        <f t="shared" si="251"/>
        <v>0</v>
      </c>
      <c r="GI125" s="195">
        <f t="shared" si="252"/>
        <v>0</v>
      </c>
      <c r="GJ125" s="195">
        <f t="shared" si="253"/>
        <v>0</v>
      </c>
      <c r="GK125" s="195">
        <f t="shared" si="254"/>
        <v>0</v>
      </c>
      <c r="GL125" s="195">
        <f t="shared" si="255"/>
        <v>0</v>
      </c>
      <c r="GM125" s="10"/>
      <c r="GN125" s="10"/>
      <c r="GO125" s="264">
        <f t="shared" si="256"/>
        <v>0</v>
      </c>
      <c r="GP125" s="264">
        <f t="shared" si="257"/>
        <v>0</v>
      </c>
      <c r="GQ125" s="264">
        <f t="shared" si="258"/>
        <v>0</v>
      </c>
      <c r="GR125" s="264">
        <f t="shared" si="259"/>
        <v>0</v>
      </c>
      <c r="GS125" s="264">
        <f t="shared" si="260"/>
        <v>0</v>
      </c>
      <c r="GT125" s="264">
        <f t="shared" si="261"/>
        <v>0</v>
      </c>
      <c r="GU125" s="264">
        <f t="shared" si="262"/>
        <v>0</v>
      </c>
      <c r="GV125" s="264">
        <f t="shared" si="263"/>
        <v>0</v>
      </c>
      <c r="GW125" s="264">
        <f t="shared" si="264"/>
        <v>0</v>
      </c>
      <c r="GX125" s="264">
        <f t="shared" si="265"/>
        <v>0</v>
      </c>
      <c r="GY125" s="162"/>
      <c r="GZ125" s="264">
        <f t="shared" si="266"/>
        <v>0</v>
      </c>
      <c r="HA125" s="264">
        <f t="shared" si="267"/>
        <v>0</v>
      </c>
      <c r="HB125" s="264">
        <f t="shared" si="268"/>
        <v>0</v>
      </c>
      <c r="HC125" s="264">
        <f t="shared" si="269"/>
        <v>0</v>
      </c>
      <c r="HD125" s="264">
        <f t="shared" si="270"/>
        <v>0</v>
      </c>
    </row>
    <row r="126" spans="1:212" ht="15.75" hidden="1" customHeight="1" x14ac:dyDescent="0.25">
      <c r="C126" s="38" t="s">
        <v>151</v>
      </c>
      <c r="D126" s="7">
        <v>1124</v>
      </c>
      <c r="E126" s="200">
        <v>21</v>
      </c>
      <c r="F126" s="246"/>
      <c r="G126" s="178">
        <f t="shared" si="291"/>
        <v>0</v>
      </c>
      <c r="H126" s="178">
        <f t="shared" si="291"/>
        <v>0</v>
      </c>
      <c r="I126" s="26"/>
      <c r="J126" s="26"/>
      <c r="K126" s="26"/>
      <c r="L126" s="26"/>
      <c r="M126" s="26"/>
      <c r="N126" s="26"/>
      <c r="O126" s="26"/>
      <c r="P126" s="26"/>
      <c r="Q126" s="178">
        <f t="shared" si="292"/>
        <v>0</v>
      </c>
      <c r="R126" s="26"/>
      <c r="S126" s="26"/>
      <c r="T126" s="26"/>
      <c r="U126" s="26"/>
      <c r="V126" s="178">
        <f t="shared" si="293"/>
        <v>0</v>
      </c>
      <c r="W126" s="26"/>
      <c r="X126" s="26"/>
      <c r="Y126" s="26"/>
      <c r="Z126" s="26"/>
      <c r="AA126" s="178">
        <f t="shared" si="294"/>
        <v>0</v>
      </c>
      <c r="AB126" s="26"/>
      <c r="AC126" s="26"/>
      <c r="AD126" s="26"/>
      <c r="AE126" s="26"/>
      <c r="AF126" s="178">
        <f t="shared" si="295"/>
        <v>0</v>
      </c>
      <c r="AG126" s="26"/>
      <c r="AH126" s="26"/>
      <c r="AI126" s="26"/>
      <c r="AJ126" s="26"/>
      <c r="AK126" s="178">
        <f t="shared" si="296"/>
        <v>0</v>
      </c>
      <c r="AL126" s="178">
        <f t="shared" si="296"/>
        <v>0</v>
      </c>
      <c r="AM126" s="26"/>
      <c r="AN126" s="26"/>
      <c r="AO126" s="26"/>
      <c r="AP126" s="26"/>
      <c r="AQ126" s="26"/>
      <c r="AR126" s="26"/>
      <c r="AS126" s="26"/>
      <c r="AT126" s="26"/>
      <c r="AU126" s="178">
        <f t="shared" si="297"/>
        <v>0</v>
      </c>
      <c r="AV126" s="26"/>
      <c r="AW126" s="26"/>
      <c r="AX126" s="26"/>
      <c r="AY126" s="26"/>
      <c r="AZ126" s="178">
        <f t="shared" si="298"/>
        <v>0</v>
      </c>
      <c r="BA126" s="26"/>
      <c r="BB126" s="26"/>
      <c r="BC126" s="26"/>
      <c r="BD126" s="26"/>
      <c r="BE126" s="178">
        <f t="shared" si="299"/>
        <v>0</v>
      </c>
      <c r="BF126" s="26"/>
      <c r="BG126" s="26"/>
      <c r="BH126" s="26"/>
      <c r="BI126" s="26"/>
      <c r="BJ126" s="178">
        <f t="shared" si="300"/>
        <v>0</v>
      </c>
      <c r="BK126" s="26"/>
      <c r="BL126" s="26"/>
      <c r="BM126" s="26"/>
      <c r="BN126" s="26"/>
      <c r="BO126" s="178">
        <f t="shared" si="301"/>
        <v>0</v>
      </c>
      <c r="BP126" s="26"/>
      <c r="BQ126" s="26"/>
      <c r="BR126" s="26"/>
      <c r="BS126" s="26"/>
      <c r="BT126" s="178">
        <f t="shared" si="302"/>
        <v>0</v>
      </c>
      <c r="BU126" s="26"/>
      <c r="BV126" s="26"/>
      <c r="BW126" s="26"/>
      <c r="BX126" s="26"/>
      <c r="BY126" s="178">
        <f t="shared" si="303"/>
        <v>0</v>
      </c>
      <c r="BZ126" s="26"/>
      <c r="CA126" s="26"/>
      <c r="CB126" s="26"/>
      <c r="CC126" s="26"/>
      <c r="CD126" s="178">
        <f t="shared" si="304"/>
        <v>0</v>
      </c>
      <c r="CE126" s="26"/>
      <c r="CF126" s="26"/>
      <c r="CG126" s="26"/>
      <c r="CH126" s="26"/>
      <c r="CI126" s="178">
        <f t="shared" si="305"/>
        <v>0</v>
      </c>
      <c r="CJ126" s="26"/>
      <c r="CK126" s="26"/>
      <c r="CL126" s="26"/>
      <c r="CM126" s="26"/>
      <c r="CN126" s="178">
        <f t="shared" si="306"/>
        <v>0</v>
      </c>
      <c r="CO126" s="26"/>
      <c r="CP126" s="26"/>
      <c r="CQ126" s="26"/>
      <c r="CR126" s="26"/>
      <c r="CS126" s="162">
        <f t="shared" si="162"/>
        <v>0</v>
      </c>
      <c r="CT126" s="10"/>
      <c r="CU126" s="160">
        <f t="shared" si="163"/>
        <v>0</v>
      </c>
      <c r="CV126" s="160">
        <f t="shared" si="164"/>
        <v>0</v>
      </c>
      <c r="CW126" s="160">
        <f t="shared" si="165"/>
        <v>0</v>
      </c>
      <c r="CX126" s="160">
        <f t="shared" si="166"/>
        <v>0</v>
      </c>
      <c r="CY126" s="160">
        <f t="shared" si="167"/>
        <v>0</v>
      </c>
      <c r="CZ126" s="160">
        <f t="shared" si="168"/>
        <v>0</v>
      </c>
      <c r="DA126" s="160">
        <f t="shared" si="169"/>
        <v>0</v>
      </c>
      <c r="DB126" s="160">
        <f t="shared" si="170"/>
        <v>0</v>
      </c>
      <c r="DC126" s="160">
        <f t="shared" si="171"/>
        <v>0</v>
      </c>
      <c r="DD126" s="160">
        <f t="shared" si="172"/>
        <v>0</v>
      </c>
      <c r="DE126" s="160">
        <f t="shared" si="173"/>
        <v>0</v>
      </c>
      <c r="DF126" s="160">
        <f t="shared" si="174"/>
        <v>0</v>
      </c>
      <c r="DG126" s="160">
        <f t="shared" si="175"/>
        <v>0</v>
      </c>
      <c r="DH126" s="160">
        <f t="shared" si="176"/>
        <v>0</v>
      </c>
      <c r="DI126" s="160">
        <f t="shared" si="177"/>
        <v>0</v>
      </c>
      <c r="DJ126" s="160">
        <f t="shared" si="178"/>
        <v>0</v>
      </c>
      <c r="DK126" s="160">
        <f t="shared" si="179"/>
        <v>0</v>
      </c>
      <c r="DL126" s="160">
        <f t="shared" si="180"/>
        <v>0</v>
      </c>
      <c r="DM126" s="10"/>
      <c r="DN126" s="160">
        <f t="shared" si="181"/>
        <v>0</v>
      </c>
      <c r="DO126" s="160">
        <f t="shared" si="182"/>
        <v>0</v>
      </c>
      <c r="DP126" s="160">
        <f t="shared" si="183"/>
        <v>0</v>
      </c>
      <c r="DQ126" s="160">
        <f t="shared" si="184"/>
        <v>0</v>
      </c>
      <c r="DR126" s="160">
        <f t="shared" si="185"/>
        <v>0</v>
      </c>
      <c r="DS126" s="160">
        <f t="shared" si="186"/>
        <v>0</v>
      </c>
      <c r="DT126" s="160">
        <f t="shared" si="187"/>
        <v>0</v>
      </c>
      <c r="DU126" s="160">
        <f t="shared" si="188"/>
        <v>0</v>
      </c>
      <c r="DV126" s="160">
        <f t="shared" si="189"/>
        <v>0</v>
      </c>
      <c r="DW126" s="160">
        <f t="shared" si="190"/>
        <v>0</v>
      </c>
      <c r="DX126" s="160">
        <f t="shared" si="191"/>
        <v>0</v>
      </c>
      <c r="DY126" s="160">
        <f t="shared" si="192"/>
        <v>0</v>
      </c>
      <c r="DZ126" s="160">
        <f t="shared" si="193"/>
        <v>0</v>
      </c>
      <c r="EA126" s="160">
        <f t="shared" si="194"/>
        <v>0</v>
      </c>
      <c r="EB126" s="160">
        <f t="shared" si="195"/>
        <v>0</v>
      </c>
      <c r="EC126" s="160">
        <f t="shared" si="196"/>
        <v>0</v>
      </c>
      <c r="ED126" s="160">
        <f t="shared" si="197"/>
        <v>0</v>
      </c>
      <c r="EE126" s="160">
        <f t="shared" si="198"/>
        <v>0</v>
      </c>
      <c r="EF126" s="160">
        <f t="shared" si="199"/>
        <v>0</v>
      </c>
      <c r="EG126" s="160">
        <f t="shared" si="200"/>
        <v>0</v>
      </c>
      <c r="EH126" s="160">
        <f t="shared" si="201"/>
        <v>0</v>
      </c>
      <c r="EI126" s="160">
        <f t="shared" si="202"/>
        <v>0</v>
      </c>
      <c r="EJ126" s="160">
        <f t="shared" si="203"/>
        <v>0</v>
      </c>
      <c r="EK126" s="160">
        <f t="shared" si="204"/>
        <v>0</v>
      </c>
      <c r="EL126" s="160">
        <f t="shared" si="205"/>
        <v>0</v>
      </c>
      <c r="EM126" s="160">
        <f t="shared" si="206"/>
        <v>0</v>
      </c>
      <c r="EN126" s="160">
        <f t="shared" si="207"/>
        <v>0</v>
      </c>
      <c r="EO126" s="160">
        <f t="shared" si="208"/>
        <v>0</v>
      </c>
      <c r="EP126" s="160">
        <f t="shared" si="209"/>
        <v>0</v>
      </c>
      <c r="EQ126" s="160">
        <f t="shared" si="210"/>
        <v>0</v>
      </c>
      <c r="ER126" s="10"/>
      <c r="ES126" s="160">
        <f t="shared" si="211"/>
        <v>0</v>
      </c>
      <c r="ET126" s="160">
        <f t="shared" si="212"/>
        <v>0</v>
      </c>
      <c r="EU126" s="160">
        <f t="shared" si="213"/>
        <v>0</v>
      </c>
      <c r="EV126" s="160">
        <f t="shared" si="214"/>
        <v>0</v>
      </c>
      <c r="EW126" s="160">
        <f t="shared" si="215"/>
        <v>0</v>
      </c>
      <c r="EX126" s="160">
        <f t="shared" si="216"/>
        <v>0</v>
      </c>
      <c r="EY126" s="160">
        <f t="shared" si="217"/>
        <v>0</v>
      </c>
      <c r="EZ126" s="160">
        <f t="shared" si="218"/>
        <v>0</v>
      </c>
      <c r="FA126" s="160">
        <f t="shared" si="219"/>
        <v>0</v>
      </c>
      <c r="FB126" s="160">
        <f t="shared" si="220"/>
        <v>0</v>
      </c>
      <c r="FC126" s="160">
        <f t="shared" si="221"/>
        <v>0</v>
      </c>
      <c r="FD126" s="160">
        <f t="shared" si="222"/>
        <v>0</v>
      </c>
      <c r="FE126" s="160">
        <f t="shared" si="223"/>
        <v>0</v>
      </c>
      <c r="FF126" s="160">
        <f t="shared" si="224"/>
        <v>0</v>
      </c>
      <c r="FG126" s="160">
        <f t="shared" si="225"/>
        <v>0</v>
      </c>
      <c r="FH126" s="10"/>
      <c r="FI126" s="195">
        <f t="shared" si="226"/>
        <v>0</v>
      </c>
      <c r="FJ126" s="195">
        <f t="shared" si="227"/>
        <v>0</v>
      </c>
      <c r="FK126" s="195">
        <f t="shared" si="228"/>
        <v>0</v>
      </c>
      <c r="FL126" s="195">
        <f t="shared" si="229"/>
        <v>0</v>
      </c>
      <c r="FM126" s="195">
        <f t="shared" si="230"/>
        <v>0</v>
      </c>
      <c r="FN126" s="195">
        <f t="shared" si="231"/>
        <v>0</v>
      </c>
      <c r="FO126" s="195">
        <f t="shared" si="232"/>
        <v>0</v>
      </c>
      <c r="FP126" s="195">
        <f t="shared" si="233"/>
        <v>0</v>
      </c>
      <c r="FQ126" s="195">
        <f t="shared" si="234"/>
        <v>0</v>
      </c>
      <c r="FR126" s="195">
        <f t="shared" si="235"/>
        <v>0</v>
      </c>
      <c r="FS126" s="195">
        <f t="shared" si="236"/>
        <v>0</v>
      </c>
      <c r="FT126" s="195">
        <f t="shared" si="237"/>
        <v>0</v>
      </c>
      <c r="FU126" s="195">
        <f t="shared" si="238"/>
        <v>0</v>
      </c>
      <c r="FV126" s="195">
        <f t="shared" si="239"/>
        <v>0</v>
      </c>
      <c r="FW126" s="195">
        <f t="shared" si="240"/>
        <v>0</v>
      </c>
      <c r="FX126" s="195">
        <f t="shared" si="241"/>
        <v>0</v>
      </c>
      <c r="FY126" s="195">
        <f t="shared" si="242"/>
        <v>0</v>
      </c>
      <c r="FZ126" s="195">
        <f t="shared" si="243"/>
        <v>0</v>
      </c>
      <c r="GA126" s="195">
        <f t="shared" si="244"/>
        <v>0</v>
      </c>
      <c r="GB126" s="195">
        <f t="shared" si="245"/>
        <v>0</v>
      </c>
      <c r="GC126" s="195">
        <f t="shared" si="246"/>
        <v>0</v>
      </c>
      <c r="GD126" s="195">
        <f t="shared" si="247"/>
        <v>0</v>
      </c>
      <c r="GE126" s="195">
        <f t="shared" si="248"/>
        <v>0</v>
      </c>
      <c r="GF126" s="195">
        <f t="shared" si="249"/>
        <v>0</v>
      </c>
      <c r="GG126" s="195">
        <f t="shared" si="250"/>
        <v>0</v>
      </c>
      <c r="GH126" s="195">
        <f t="shared" si="251"/>
        <v>0</v>
      </c>
      <c r="GI126" s="195">
        <f t="shared" si="252"/>
        <v>0</v>
      </c>
      <c r="GJ126" s="195">
        <f t="shared" si="253"/>
        <v>0</v>
      </c>
      <c r="GK126" s="195">
        <f t="shared" si="254"/>
        <v>0</v>
      </c>
      <c r="GL126" s="195">
        <f t="shared" si="255"/>
        <v>0</v>
      </c>
      <c r="GM126" s="10"/>
      <c r="GN126" s="10"/>
      <c r="GO126" s="264">
        <f t="shared" si="256"/>
        <v>0</v>
      </c>
      <c r="GP126" s="264">
        <f t="shared" si="257"/>
        <v>0</v>
      </c>
      <c r="GQ126" s="264">
        <f t="shared" si="258"/>
        <v>0</v>
      </c>
      <c r="GR126" s="264">
        <f t="shared" si="259"/>
        <v>0</v>
      </c>
      <c r="GS126" s="264">
        <f t="shared" si="260"/>
        <v>0</v>
      </c>
      <c r="GT126" s="264">
        <f t="shared" si="261"/>
        <v>0</v>
      </c>
      <c r="GU126" s="264">
        <f t="shared" si="262"/>
        <v>0</v>
      </c>
      <c r="GV126" s="264">
        <f t="shared" si="263"/>
        <v>0</v>
      </c>
      <c r="GW126" s="264">
        <f t="shared" si="264"/>
        <v>0</v>
      </c>
      <c r="GX126" s="264">
        <f t="shared" si="265"/>
        <v>0</v>
      </c>
      <c r="GY126" s="162"/>
      <c r="GZ126" s="264">
        <f t="shared" si="266"/>
        <v>0</v>
      </c>
      <c r="HA126" s="264">
        <f t="shared" si="267"/>
        <v>0</v>
      </c>
      <c r="HB126" s="264">
        <f t="shared" si="268"/>
        <v>0</v>
      </c>
      <c r="HC126" s="264">
        <f t="shared" si="269"/>
        <v>0</v>
      </c>
      <c r="HD126" s="264">
        <f t="shared" si="270"/>
        <v>0</v>
      </c>
    </row>
    <row r="127" spans="1:212" hidden="1" x14ac:dyDescent="0.25">
      <c r="C127" s="65" t="s">
        <v>152</v>
      </c>
      <c r="D127" s="7">
        <v>1125</v>
      </c>
      <c r="E127" s="200">
        <v>1</v>
      </c>
      <c r="F127" s="246"/>
      <c r="G127" s="178">
        <f t="shared" si="291"/>
        <v>0</v>
      </c>
      <c r="H127" s="178">
        <f t="shared" si="291"/>
        <v>0</v>
      </c>
      <c r="I127" s="26"/>
      <c r="J127" s="26"/>
      <c r="K127" s="26"/>
      <c r="L127" s="26"/>
      <c r="M127" s="26"/>
      <c r="N127" s="26"/>
      <c r="O127" s="26"/>
      <c r="P127" s="26"/>
      <c r="Q127" s="178">
        <f t="shared" si="292"/>
        <v>0</v>
      </c>
      <c r="R127" s="26"/>
      <c r="S127" s="26"/>
      <c r="T127" s="26"/>
      <c r="U127" s="26"/>
      <c r="V127" s="178">
        <f t="shared" si="293"/>
        <v>0</v>
      </c>
      <c r="W127" s="26"/>
      <c r="X127" s="26"/>
      <c r="Y127" s="26"/>
      <c r="Z127" s="26"/>
      <c r="AA127" s="178">
        <f t="shared" si="294"/>
        <v>0</v>
      </c>
      <c r="AB127" s="26"/>
      <c r="AC127" s="26"/>
      <c r="AD127" s="26"/>
      <c r="AE127" s="26"/>
      <c r="AF127" s="178">
        <f t="shared" si="295"/>
        <v>0</v>
      </c>
      <c r="AG127" s="26"/>
      <c r="AH127" s="26"/>
      <c r="AI127" s="26"/>
      <c r="AJ127" s="26"/>
      <c r="AK127" s="178">
        <f t="shared" si="296"/>
        <v>0</v>
      </c>
      <c r="AL127" s="178">
        <f t="shared" si="296"/>
        <v>0</v>
      </c>
      <c r="AM127" s="26"/>
      <c r="AN127" s="26"/>
      <c r="AO127" s="26"/>
      <c r="AP127" s="26"/>
      <c r="AQ127" s="26"/>
      <c r="AR127" s="26"/>
      <c r="AS127" s="26"/>
      <c r="AT127" s="26"/>
      <c r="AU127" s="178">
        <f t="shared" si="297"/>
        <v>0</v>
      </c>
      <c r="AV127" s="26"/>
      <c r="AW127" s="26"/>
      <c r="AX127" s="26"/>
      <c r="AY127" s="26"/>
      <c r="AZ127" s="178">
        <f t="shared" si="298"/>
        <v>0</v>
      </c>
      <c r="BA127" s="26"/>
      <c r="BB127" s="26"/>
      <c r="BC127" s="26"/>
      <c r="BD127" s="26"/>
      <c r="BE127" s="178">
        <f t="shared" si="299"/>
        <v>0</v>
      </c>
      <c r="BF127" s="26"/>
      <c r="BG127" s="26"/>
      <c r="BH127" s="26"/>
      <c r="BI127" s="26"/>
      <c r="BJ127" s="178">
        <f t="shared" si="300"/>
        <v>0</v>
      </c>
      <c r="BK127" s="26"/>
      <c r="BL127" s="26"/>
      <c r="BM127" s="26"/>
      <c r="BN127" s="26"/>
      <c r="BO127" s="178">
        <f t="shared" si="301"/>
        <v>0</v>
      </c>
      <c r="BP127" s="26"/>
      <c r="BQ127" s="26"/>
      <c r="BR127" s="26"/>
      <c r="BS127" s="26"/>
      <c r="BT127" s="178">
        <f t="shared" si="302"/>
        <v>0</v>
      </c>
      <c r="BU127" s="26"/>
      <c r="BV127" s="26"/>
      <c r="BW127" s="26"/>
      <c r="BX127" s="26"/>
      <c r="BY127" s="178">
        <f t="shared" si="303"/>
        <v>0</v>
      </c>
      <c r="BZ127" s="26"/>
      <c r="CA127" s="26"/>
      <c r="CB127" s="26"/>
      <c r="CC127" s="26"/>
      <c r="CD127" s="178">
        <f t="shared" si="304"/>
        <v>0</v>
      </c>
      <c r="CE127" s="26"/>
      <c r="CF127" s="26"/>
      <c r="CG127" s="26"/>
      <c r="CH127" s="26"/>
      <c r="CI127" s="178">
        <f t="shared" si="305"/>
        <v>0</v>
      </c>
      <c r="CJ127" s="26"/>
      <c r="CK127" s="26"/>
      <c r="CL127" s="26"/>
      <c r="CM127" s="26"/>
      <c r="CN127" s="178">
        <f t="shared" si="306"/>
        <v>0</v>
      </c>
      <c r="CO127" s="26"/>
      <c r="CP127" s="26"/>
      <c r="CQ127" s="26"/>
      <c r="CR127" s="26"/>
      <c r="CS127" s="162">
        <f t="shared" si="162"/>
        <v>0</v>
      </c>
      <c r="CT127" s="10"/>
      <c r="CU127" s="160">
        <f t="shared" si="163"/>
        <v>0</v>
      </c>
      <c r="CV127" s="160">
        <f t="shared" si="164"/>
        <v>0</v>
      </c>
      <c r="CW127" s="160">
        <f t="shared" si="165"/>
        <v>0</v>
      </c>
      <c r="CX127" s="160">
        <f t="shared" si="166"/>
        <v>0</v>
      </c>
      <c r="CY127" s="160">
        <f t="shared" si="167"/>
        <v>0</v>
      </c>
      <c r="CZ127" s="160">
        <f t="shared" si="168"/>
        <v>0</v>
      </c>
      <c r="DA127" s="160">
        <f t="shared" si="169"/>
        <v>0</v>
      </c>
      <c r="DB127" s="160">
        <f t="shared" si="170"/>
        <v>0</v>
      </c>
      <c r="DC127" s="160">
        <f t="shared" si="171"/>
        <v>0</v>
      </c>
      <c r="DD127" s="160">
        <f t="shared" si="172"/>
        <v>0</v>
      </c>
      <c r="DE127" s="160">
        <f t="shared" si="173"/>
        <v>0</v>
      </c>
      <c r="DF127" s="160">
        <f t="shared" si="174"/>
        <v>0</v>
      </c>
      <c r="DG127" s="160">
        <f t="shared" si="175"/>
        <v>0</v>
      </c>
      <c r="DH127" s="160">
        <f t="shared" si="176"/>
        <v>0</v>
      </c>
      <c r="DI127" s="160">
        <f t="shared" si="177"/>
        <v>0</v>
      </c>
      <c r="DJ127" s="160">
        <f t="shared" si="178"/>
        <v>0</v>
      </c>
      <c r="DK127" s="160">
        <f t="shared" si="179"/>
        <v>0</v>
      </c>
      <c r="DL127" s="160">
        <f t="shared" si="180"/>
        <v>0</v>
      </c>
      <c r="DM127" s="10"/>
      <c r="DN127" s="160">
        <f t="shared" si="181"/>
        <v>0</v>
      </c>
      <c r="DO127" s="160">
        <f t="shared" si="182"/>
        <v>0</v>
      </c>
      <c r="DP127" s="160">
        <f t="shared" si="183"/>
        <v>0</v>
      </c>
      <c r="DQ127" s="160">
        <f t="shared" si="184"/>
        <v>0</v>
      </c>
      <c r="DR127" s="160">
        <f t="shared" si="185"/>
        <v>0</v>
      </c>
      <c r="DS127" s="160">
        <f t="shared" si="186"/>
        <v>0</v>
      </c>
      <c r="DT127" s="160">
        <f t="shared" si="187"/>
        <v>0</v>
      </c>
      <c r="DU127" s="160">
        <f t="shared" si="188"/>
        <v>0</v>
      </c>
      <c r="DV127" s="160">
        <f t="shared" si="189"/>
        <v>0</v>
      </c>
      <c r="DW127" s="160">
        <f t="shared" si="190"/>
        <v>0</v>
      </c>
      <c r="DX127" s="160">
        <f t="shared" si="191"/>
        <v>0</v>
      </c>
      <c r="DY127" s="160">
        <f t="shared" si="192"/>
        <v>0</v>
      </c>
      <c r="DZ127" s="160">
        <f t="shared" si="193"/>
        <v>0</v>
      </c>
      <c r="EA127" s="160">
        <f t="shared" si="194"/>
        <v>0</v>
      </c>
      <c r="EB127" s="160">
        <f t="shared" si="195"/>
        <v>0</v>
      </c>
      <c r="EC127" s="160">
        <f t="shared" si="196"/>
        <v>0</v>
      </c>
      <c r="ED127" s="160">
        <f t="shared" si="197"/>
        <v>0</v>
      </c>
      <c r="EE127" s="160">
        <f t="shared" si="198"/>
        <v>0</v>
      </c>
      <c r="EF127" s="160">
        <f t="shared" si="199"/>
        <v>0</v>
      </c>
      <c r="EG127" s="160">
        <f t="shared" si="200"/>
        <v>0</v>
      </c>
      <c r="EH127" s="160">
        <f t="shared" si="201"/>
        <v>0</v>
      </c>
      <c r="EI127" s="160">
        <f t="shared" si="202"/>
        <v>0</v>
      </c>
      <c r="EJ127" s="160">
        <f t="shared" si="203"/>
        <v>0</v>
      </c>
      <c r="EK127" s="160">
        <f t="shared" si="204"/>
        <v>0</v>
      </c>
      <c r="EL127" s="160">
        <f t="shared" si="205"/>
        <v>0</v>
      </c>
      <c r="EM127" s="160">
        <f t="shared" si="206"/>
        <v>0</v>
      </c>
      <c r="EN127" s="160">
        <f t="shared" si="207"/>
        <v>0</v>
      </c>
      <c r="EO127" s="160">
        <f t="shared" si="208"/>
        <v>0</v>
      </c>
      <c r="EP127" s="160">
        <f t="shared" si="209"/>
        <v>0</v>
      </c>
      <c r="EQ127" s="160">
        <f t="shared" si="210"/>
        <v>0</v>
      </c>
      <c r="ER127" s="10"/>
      <c r="ES127" s="160">
        <f t="shared" si="211"/>
        <v>0</v>
      </c>
      <c r="ET127" s="160">
        <f t="shared" si="212"/>
        <v>0</v>
      </c>
      <c r="EU127" s="160">
        <f t="shared" si="213"/>
        <v>0</v>
      </c>
      <c r="EV127" s="160">
        <f t="shared" si="214"/>
        <v>0</v>
      </c>
      <c r="EW127" s="160">
        <f t="shared" si="215"/>
        <v>0</v>
      </c>
      <c r="EX127" s="160">
        <f t="shared" si="216"/>
        <v>0</v>
      </c>
      <c r="EY127" s="160">
        <f t="shared" si="217"/>
        <v>0</v>
      </c>
      <c r="EZ127" s="160">
        <f t="shared" si="218"/>
        <v>0</v>
      </c>
      <c r="FA127" s="160">
        <f t="shared" si="219"/>
        <v>0</v>
      </c>
      <c r="FB127" s="160">
        <f t="shared" si="220"/>
        <v>0</v>
      </c>
      <c r="FC127" s="160">
        <f t="shared" si="221"/>
        <v>0</v>
      </c>
      <c r="FD127" s="160">
        <f t="shared" si="222"/>
        <v>0</v>
      </c>
      <c r="FE127" s="160">
        <f t="shared" si="223"/>
        <v>0</v>
      </c>
      <c r="FF127" s="160">
        <f t="shared" si="224"/>
        <v>0</v>
      </c>
      <c r="FG127" s="160">
        <f t="shared" si="225"/>
        <v>0</v>
      </c>
      <c r="FH127" s="10"/>
      <c r="FI127" s="195">
        <f t="shared" si="226"/>
        <v>0</v>
      </c>
      <c r="FJ127" s="195">
        <f t="shared" si="227"/>
        <v>0</v>
      </c>
      <c r="FK127" s="195">
        <f t="shared" si="228"/>
        <v>0</v>
      </c>
      <c r="FL127" s="195">
        <f t="shared" si="229"/>
        <v>0</v>
      </c>
      <c r="FM127" s="195">
        <f t="shared" si="230"/>
        <v>0</v>
      </c>
      <c r="FN127" s="195">
        <f t="shared" si="231"/>
        <v>0</v>
      </c>
      <c r="FO127" s="195">
        <f t="shared" si="232"/>
        <v>0</v>
      </c>
      <c r="FP127" s="195">
        <f t="shared" si="233"/>
        <v>0</v>
      </c>
      <c r="FQ127" s="195">
        <f t="shared" si="234"/>
        <v>0</v>
      </c>
      <c r="FR127" s="195">
        <f t="shared" si="235"/>
        <v>0</v>
      </c>
      <c r="FS127" s="195">
        <f t="shared" si="236"/>
        <v>0</v>
      </c>
      <c r="FT127" s="195">
        <f t="shared" si="237"/>
        <v>0</v>
      </c>
      <c r="FU127" s="195">
        <f t="shared" si="238"/>
        <v>0</v>
      </c>
      <c r="FV127" s="195">
        <f t="shared" si="239"/>
        <v>0</v>
      </c>
      <c r="FW127" s="195">
        <f t="shared" si="240"/>
        <v>0</v>
      </c>
      <c r="FX127" s="195">
        <f t="shared" si="241"/>
        <v>0</v>
      </c>
      <c r="FY127" s="195">
        <f t="shared" si="242"/>
        <v>0</v>
      </c>
      <c r="FZ127" s="195">
        <f t="shared" si="243"/>
        <v>0</v>
      </c>
      <c r="GA127" s="195">
        <f t="shared" si="244"/>
        <v>0</v>
      </c>
      <c r="GB127" s="195">
        <f t="shared" si="245"/>
        <v>0</v>
      </c>
      <c r="GC127" s="195">
        <f t="shared" si="246"/>
        <v>0</v>
      </c>
      <c r="GD127" s="195">
        <f t="shared" si="247"/>
        <v>0</v>
      </c>
      <c r="GE127" s="195">
        <f t="shared" si="248"/>
        <v>0</v>
      </c>
      <c r="GF127" s="195">
        <f t="shared" si="249"/>
        <v>0</v>
      </c>
      <c r="GG127" s="195">
        <f t="shared" si="250"/>
        <v>0</v>
      </c>
      <c r="GH127" s="195">
        <f t="shared" si="251"/>
        <v>0</v>
      </c>
      <c r="GI127" s="195">
        <f t="shared" si="252"/>
        <v>0</v>
      </c>
      <c r="GJ127" s="195">
        <f t="shared" si="253"/>
        <v>0</v>
      </c>
      <c r="GK127" s="195">
        <f t="shared" si="254"/>
        <v>0</v>
      </c>
      <c r="GL127" s="195">
        <f t="shared" si="255"/>
        <v>0</v>
      </c>
      <c r="GM127" s="10"/>
      <c r="GN127" s="10"/>
      <c r="GO127" s="264">
        <f t="shared" si="256"/>
        <v>0</v>
      </c>
      <c r="GP127" s="264">
        <f t="shared" si="257"/>
        <v>0</v>
      </c>
      <c r="GQ127" s="264">
        <f t="shared" si="258"/>
        <v>0</v>
      </c>
      <c r="GR127" s="264">
        <f t="shared" si="259"/>
        <v>0</v>
      </c>
      <c r="GS127" s="264">
        <f t="shared" si="260"/>
        <v>0</v>
      </c>
      <c r="GT127" s="264">
        <f t="shared" si="261"/>
        <v>0</v>
      </c>
      <c r="GU127" s="264">
        <f t="shared" si="262"/>
        <v>0</v>
      </c>
      <c r="GV127" s="264">
        <f t="shared" si="263"/>
        <v>0</v>
      </c>
      <c r="GW127" s="264">
        <f t="shared" si="264"/>
        <v>0</v>
      </c>
      <c r="GX127" s="264">
        <f t="shared" si="265"/>
        <v>0</v>
      </c>
      <c r="GY127" s="162"/>
      <c r="GZ127" s="264">
        <f t="shared" si="266"/>
        <v>0</v>
      </c>
      <c r="HA127" s="264">
        <f t="shared" si="267"/>
        <v>0</v>
      </c>
      <c r="HB127" s="264">
        <f t="shared" si="268"/>
        <v>0</v>
      </c>
      <c r="HC127" s="264">
        <f t="shared" si="269"/>
        <v>0</v>
      </c>
      <c r="HD127" s="264">
        <f t="shared" si="270"/>
        <v>0</v>
      </c>
    </row>
    <row r="128" spans="1:212" ht="45" hidden="1" x14ac:dyDescent="0.25">
      <c r="C128" s="38" t="s">
        <v>1326</v>
      </c>
      <c r="D128" s="7">
        <v>1126</v>
      </c>
      <c r="E128" s="200">
        <v>19</v>
      </c>
      <c r="F128" s="246"/>
      <c r="G128" s="178">
        <f t="shared" si="291"/>
        <v>0</v>
      </c>
      <c r="H128" s="178">
        <f t="shared" si="291"/>
        <v>0</v>
      </c>
      <c r="I128" s="26"/>
      <c r="J128" s="26"/>
      <c r="K128" s="26"/>
      <c r="L128" s="26"/>
      <c r="M128" s="26"/>
      <c r="N128" s="26"/>
      <c r="O128" s="26"/>
      <c r="P128" s="26"/>
      <c r="Q128" s="178">
        <f t="shared" si="292"/>
        <v>0</v>
      </c>
      <c r="R128" s="26"/>
      <c r="S128" s="26"/>
      <c r="T128" s="26"/>
      <c r="U128" s="26"/>
      <c r="V128" s="178">
        <f t="shared" si="293"/>
        <v>0</v>
      </c>
      <c r="W128" s="26"/>
      <c r="X128" s="26"/>
      <c r="Y128" s="26"/>
      <c r="Z128" s="26"/>
      <c r="AA128" s="178">
        <f t="shared" si="294"/>
        <v>0</v>
      </c>
      <c r="AB128" s="26"/>
      <c r="AC128" s="26"/>
      <c r="AD128" s="26"/>
      <c r="AE128" s="26"/>
      <c r="AF128" s="178">
        <f t="shared" si="295"/>
        <v>0</v>
      </c>
      <c r="AG128" s="26"/>
      <c r="AH128" s="26"/>
      <c r="AI128" s="26"/>
      <c r="AJ128" s="26"/>
      <c r="AK128" s="178">
        <f t="shared" si="296"/>
        <v>0</v>
      </c>
      <c r="AL128" s="178">
        <f t="shared" si="296"/>
        <v>0</v>
      </c>
      <c r="AM128" s="26"/>
      <c r="AN128" s="26"/>
      <c r="AO128" s="26"/>
      <c r="AP128" s="26"/>
      <c r="AQ128" s="26"/>
      <c r="AR128" s="26"/>
      <c r="AS128" s="26"/>
      <c r="AT128" s="26"/>
      <c r="AU128" s="178">
        <f t="shared" si="297"/>
        <v>0</v>
      </c>
      <c r="AV128" s="26"/>
      <c r="AW128" s="26"/>
      <c r="AX128" s="26"/>
      <c r="AY128" s="26"/>
      <c r="AZ128" s="178">
        <f t="shared" si="298"/>
        <v>0</v>
      </c>
      <c r="BA128" s="26"/>
      <c r="BB128" s="26"/>
      <c r="BC128" s="26"/>
      <c r="BD128" s="26"/>
      <c r="BE128" s="178">
        <f t="shared" si="299"/>
        <v>0</v>
      </c>
      <c r="BF128" s="26"/>
      <c r="BG128" s="26"/>
      <c r="BH128" s="26"/>
      <c r="BI128" s="26"/>
      <c r="BJ128" s="178">
        <f t="shared" si="300"/>
        <v>0</v>
      </c>
      <c r="BK128" s="26"/>
      <c r="BL128" s="26"/>
      <c r="BM128" s="26"/>
      <c r="BN128" s="26"/>
      <c r="BO128" s="178">
        <f t="shared" si="301"/>
        <v>0</v>
      </c>
      <c r="BP128" s="26"/>
      <c r="BQ128" s="26"/>
      <c r="BR128" s="26"/>
      <c r="BS128" s="26"/>
      <c r="BT128" s="178">
        <f t="shared" si="302"/>
        <v>0</v>
      </c>
      <c r="BU128" s="26"/>
      <c r="BV128" s="26"/>
      <c r="BW128" s="26"/>
      <c r="BX128" s="26"/>
      <c r="BY128" s="178">
        <f t="shared" si="303"/>
        <v>0</v>
      </c>
      <c r="BZ128" s="26"/>
      <c r="CA128" s="26"/>
      <c r="CB128" s="26"/>
      <c r="CC128" s="26"/>
      <c r="CD128" s="178">
        <f t="shared" si="304"/>
        <v>0</v>
      </c>
      <c r="CE128" s="26"/>
      <c r="CF128" s="26"/>
      <c r="CG128" s="26"/>
      <c r="CH128" s="26"/>
      <c r="CI128" s="178">
        <f t="shared" si="305"/>
        <v>0</v>
      </c>
      <c r="CJ128" s="26"/>
      <c r="CK128" s="26"/>
      <c r="CL128" s="26"/>
      <c r="CM128" s="26"/>
      <c r="CN128" s="178">
        <f t="shared" si="306"/>
        <v>0</v>
      </c>
      <c r="CO128" s="26"/>
      <c r="CP128" s="26"/>
      <c r="CQ128" s="26"/>
      <c r="CR128" s="26"/>
      <c r="CS128" s="162">
        <f t="shared" si="162"/>
        <v>0</v>
      </c>
      <c r="CT128" s="10"/>
      <c r="CU128" s="160">
        <f t="shared" si="163"/>
        <v>0</v>
      </c>
      <c r="CV128" s="160">
        <f t="shared" si="164"/>
        <v>0</v>
      </c>
      <c r="CW128" s="160">
        <f t="shared" si="165"/>
        <v>0</v>
      </c>
      <c r="CX128" s="160">
        <f t="shared" si="166"/>
        <v>0</v>
      </c>
      <c r="CY128" s="160">
        <f t="shared" si="167"/>
        <v>0</v>
      </c>
      <c r="CZ128" s="160">
        <f t="shared" si="168"/>
        <v>0</v>
      </c>
      <c r="DA128" s="160">
        <f t="shared" si="169"/>
        <v>0</v>
      </c>
      <c r="DB128" s="160">
        <f t="shared" si="170"/>
        <v>0</v>
      </c>
      <c r="DC128" s="160">
        <f t="shared" si="171"/>
        <v>0</v>
      </c>
      <c r="DD128" s="160">
        <f t="shared" si="172"/>
        <v>0</v>
      </c>
      <c r="DE128" s="160">
        <f t="shared" si="173"/>
        <v>0</v>
      </c>
      <c r="DF128" s="160">
        <f t="shared" si="174"/>
        <v>0</v>
      </c>
      <c r="DG128" s="160">
        <f t="shared" si="175"/>
        <v>0</v>
      </c>
      <c r="DH128" s="160">
        <f t="shared" si="176"/>
        <v>0</v>
      </c>
      <c r="DI128" s="160">
        <f t="shared" si="177"/>
        <v>0</v>
      </c>
      <c r="DJ128" s="160">
        <f t="shared" si="178"/>
        <v>0</v>
      </c>
      <c r="DK128" s="160">
        <f t="shared" si="179"/>
        <v>0</v>
      </c>
      <c r="DL128" s="160">
        <f t="shared" si="180"/>
        <v>0</v>
      </c>
      <c r="DM128" s="10"/>
      <c r="DN128" s="160">
        <f t="shared" si="181"/>
        <v>0</v>
      </c>
      <c r="DO128" s="160">
        <f t="shared" si="182"/>
        <v>0</v>
      </c>
      <c r="DP128" s="160">
        <f t="shared" si="183"/>
        <v>0</v>
      </c>
      <c r="DQ128" s="160">
        <f t="shared" si="184"/>
        <v>0</v>
      </c>
      <c r="DR128" s="160">
        <f t="shared" si="185"/>
        <v>0</v>
      </c>
      <c r="DS128" s="160">
        <f t="shared" si="186"/>
        <v>0</v>
      </c>
      <c r="DT128" s="160">
        <f t="shared" si="187"/>
        <v>0</v>
      </c>
      <c r="DU128" s="160">
        <f t="shared" si="188"/>
        <v>0</v>
      </c>
      <c r="DV128" s="160">
        <f t="shared" si="189"/>
        <v>0</v>
      </c>
      <c r="DW128" s="160">
        <f t="shared" si="190"/>
        <v>0</v>
      </c>
      <c r="DX128" s="160">
        <f t="shared" si="191"/>
        <v>0</v>
      </c>
      <c r="DY128" s="160">
        <f t="shared" si="192"/>
        <v>0</v>
      </c>
      <c r="DZ128" s="160">
        <f t="shared" si="193"/>
        <v>0</v>
      </c>
      <c r="EA128" s="160">
        <f t="shared" si="194"/>
        <v>0</v>
      </c>
      <c r="EB128" s="160">
        <f t="shared" si="195"/>
        <v>0</v>
      </c>
      <c r="EC128" s="160">
        <f t="shared" si="196"/>
        <v>0</v>
      </c>
      <c r="ED128" s="160">
        <f t="shared" si="197"/>
        <v>0</v>
      </c>
      <c r="EE128" s="160">
        <f t="shared" si="198"/>
        <v>0</v>
      </c>
      <c r="EF128" s="160">
        <f t="shared" si="199"/>
        <v>0</v>
      </c>
      <c r="EG128" s="160">
        <f t="shared" si="200"/>
        <v>0</v>
      </c>
      <c r="EH128" s="160">
        <f t="shared" si="201"/>
        <v>0</v>
      </c>
      <c r="EI128" s="160">
        <f t="shared" si="202"/>
        <v>0</v>
      </c>
      <c r="EJ128" s="160">
        <f t="shared" si="203"/>
        <v>0</v>
      </c>
      <c r="EK128" s="160">
        <f t="shared" si="204"/>
        <v>0</v>
      </c>
      <c r="EL128" s="160">
        <f t="shared" si="205"/>
        <v>0</v>
      </c>
      <c r="EM128" s="160">
        <f t="shared" si="206"/>
        <v>0</v>
      </c>
      <c r="EN128" s="160">
        <f t="shared" si="207"/>
        <v>0</v>
      </c>
      <c r="EO128" s="160">
        <f t="shared" si="208"/>
        <v>0</v>
      </c>
      <c r="EP128" s="160">
        <f t="shared" si="209"/>
        <v>0</v>
      </c>
      <c r="EQ128" s="160">
        <f t="shared" si="210"/>
        <v>0</v>
      </c>
      <c r="ER128" s="10"/>
      <c r="ES128" s="160">
        <f t="shared" si="211"/>
        <v>0</v>
      </c>
      <c r="ET128" s="160">
        <f t="shared" si="212"/>
        <v>0</v>
      </c>
      <c r="EU128" s="160">
        <f t="shared" si="213"/>
        <v>0</v>
      </c>
      <c r="EV128" s="160">
        <f t="shared" si="214"/>
        <v>0</v>
      </c>
      <c r="EW128" s="160">
        <f t="shared" si="215"/>
        <v>0</v>
      </c>
      <c r="EX128" s="160">
        <f t="shared" si="216"/>
        <v>0</v>
      </c>
      <c r="EY128" s="160">
        <f t="shared" si="217"/>
        <v>0</v>
      </c>
      <c r="EZ128" s="160">
        <f t="shared" si="218"/>
        <v>0</v>
      </c>
      <c r="FA128" s="160">
        <f t="shared" si="219"/>
        <v>0</v>
      </c>
      <c r="FB128" s="160">
        <f t="shared" si="220"/>
        <v>0</v>
      </c>
      <c r="FC128" s="160">
        <f t="shared" si="221"/>
        <v>0</v>
      </c>
      <c r="FD128" s="160">
        <f t="shared" si="222"/>
        <v>0</v>
      </c>
      <c r="FE128" s="160">
        <f t="shared" si="223"/>
        <v>0</v>
      </c>
      <c r="FF128" s="160">
        <f t="shared" si="224"/>
        <v>0</v>
      </c>
      <c r="FG128" s="160">
        <f t="shared" si="225"/>
        <v>0</v>
      </c>
      <c r="FH128" s="10"/>
      <c r="FI128" s="195">
        <f t="shared" si="226"/>
        <v>0</v>
      </c>
      <c r="FJ128" s="195">
        <f t="shared" si="227"/>
        <v>0</v>
      </c>
      <c r="FK128" s="195">
        <f t="shared" si="228"/>
        <v>0</v>
      </c>
      <c r="FL128" s="195">
        <f t="shared" si="229"/>
        <v>0</v>
      </c>
      <c r="FM128" s="195">
        <f t="shared" si="230"/>
        <v>0</v>
      </c>
      <c r="FN128" s="195">
        <f t="shared" si="231"/>
        <v>0</v>
      </c>
      <c r="FO128" s="195">
        <f t="shared" si="232"/>
        <v>0</v>
      </c>
      <c r="FP128" s="195">
        <f t="shared" si="233"/>
        <v>0</v>
      </c>
      <c r="FQ128" s="195">
        <f t="shared" si="234"/>
        <v>0</v>
      </c>
      <c r="FR128" s="195">
        <f t="shared" si="235"/>
        <v>0</v>
      </c>
      <c r="FS128" s="195">
        <f t="shared" si="236"/>
        <v>0</v>
      </c>
      <c r="FT128" s="195">
        <f t="shared" si="237"/>
        <v>0</v>
      </c>
      <c r="FU128" s="195">
        <f t="shared" si="238"/>
        <v>0</v>
      </c>
      <c r="FV128" s="195">
        <f t="shared" si="239"/>
        <v>0</v>
      </c>
      <c r="FW128" s="195">
        <f t="shared" si="240"/>
        <v>0</v>
      </c>
      <c r="FX128" s="195">
        <f t="shared" si="241"/>
        <v>0</v>
      </c>
      <c r="FY128" s="195">
        <f t="shared" si="242"/>
        <v>0</v>
      </c>
      <c r="FZ128" s="195">
        <f t="shared" si="243"/>
        <v>0</v>
      </c>
      <c r="GA128" s="195">
        <f t="shared" si="244"/>
        <v>0</v>
      </c>
      <c r="GB128" s="195">
        <f t="shared" si="245"/>
        <v>0</v>
      </c>
      <c r="GC128" s="195">
        <f t="shared" si="246"/>
        <v>0</v>
      </c>
      <c r="GD128" s="195">
        <f t="shared" si="247"/>
        <v>0</v>
      </c>
      <c r="GE128" s="195">
        <f t="shared" si="248"/>
        <v>0</v>
      </c>
      <c r="GF128" s="195">
        <f t="shared" si="249"/>
        <v>0</v>
      </c>
      <c r="GG128" s="195">
        <f t="shared" si="250"/>
        <v>0</v>
      </c>
      <c r="GH128" s="195">
        <f t="shared" si="251"/>
        <v>0</v>
      </c>
      <c r="GI128" s="195">
        <f t="shared" si="252"/>
        <v>0</v>
      </c>
      <c r="GJ128" s="195">
        <f t="shared" si="253"/>
        <v>0</v>
      </c>
      <c r="GK128" s="195">
        <f t="shared" si="254"/>
        <v>0</v>
      </c>
      <c r="GL128" s="195">
        <f t="shared" si="255"/>
        <v>0</v>
      </c>
      <c r="GM128" s="10"/>
      <c r="GN128" s="10"/>
      <c r="GO128" s="264">
        <f t="shared" si="256"/>
        <v>0</v>
      </c>
      <c r="GP128" s="264">
        <f t="shared" si="257"/>
        <v>0</v>
      </c>
      <c r="GQ128" s="264">
        <f t="shared" si="258"/>
        <v>0</v>
      </c>
      <c r="GR128" s="264">
        <f t="shared" si="259"/>
        <v>0</v>
      </c>
      <c r="GS128" s="264">
        <f t="shared" si="260"/>
        <v>0</v>
      </c>
      <c r="GT128" s="264">
        <f t="shared" si="261"/>
        <v>0</v>
      </c>
      <c r="GU128" s="264">
        <f t="shared" si="262"/>
        <v>0</v>
      </c>
      <c r="GV128" s="264">
        <f t="shared" si="263"/>
        <v>0</v>
      </c>
      <c r="GW128" s="264">
        <f t="shared" si="264"/>
        <v>0</v>
      </c>
      <c r="GX128" s="264">
        <f t="shared" si="265"/>
        <v>0</v>
      </c>
      <c r="GY128" s="162"/>
      <c r="GZ128" s="264">
        <f t="shared" si="266"/>
        <v>0</v>
      </c>
      <c r="HA128" s="264">
        <f t="shared" si="267"/>
        <v>0</v>
      </c>
      <c r="HB128" s="264">
        <f t="shared" si="268"/>
        <v>0</v>
      </c>
      <c r="HC128" s="264">
        <f t="shared" si="269"/>
        <v>0</v>
      </c>
      <c r="HD128" s="264">
        <f t="shared" si="270"/>
        <v>0</v>
      </c>
    </row>
    <row r="129" spans="3:212" ht="30" hidden="1" x14ac:dyDescent="0.25">
      <c r="C129" s="38" t="s">
        <v>153</v>
      </c>
      <c r="D129" s="7">
        <v>1127</v>
      </c>
      <c r="E129" s="200">
        <v>21</v>
      </c>
      <c r="F129" s="246"/>
      <c r="G129" s="178">
        <f t="shared" si="291"/>
        <v>0</v>
      </c>
      <c r="H129" s="178">
        <f t="shared" si="291"/>
        <v>0</v>
      </c>
      <c r="I129" s="26"/>
      <c r="J129" s="26"/>
      <c r="K129" s="26"/>
      <c r="L129" s="26"/>
      <c r="M129" s="26"/>
      <c r="N129" s="26"/>
      <c r="O129" s="26"/>
      <c r="P129" s="26"/>
      <c r="Q129" s="178">
        <f t="shared" si="292"/>
        <v>0</v>
      </c>
      <c r="R129" s="26"/>
      <c r="S129" s="26"/>
      <c r="T129" s="26"/>
      <c r="U129" s="26"/>
      <c r="V129" s="178">
        <f t="shared" si="293"/>
        <v>0</v>
      </c>
      <c r="W129" s="26"/>
      <c r="X129" s="26"/>
      <c r="Y129" s="26"/>
      <c r="Z129" s="26"/>
      <c r="AA129" s="178">
        <f t="shared" si="294"/>
        <v>0</v>
      </c>
      <c r="AB129" s="26"/>
      <c r="AC129" s="26"/>
      <c r="AD129" s="26"/>
      <c r="AE129" s="26"/>
      <c r="AF129" s="178">
        <f t="shared" si="295"/>
        <v>0</v>
      </c>
      <c r="AG129" s="26"/>
      <c r="AH129" s="26"/>
      <c r="AI129" s="26"/>
      <c r="AJ129" s="26"/>
      <c r="AK129" s="178">
        <f t="shared" si="296"/>
        <v>0</v>
      </c>
      <c r="AL129" s="178">
        <f t="shared" si="296"/>
        <v>0</v>
      </c>
      <c r="AM129" s="26"/>
      <c r="AN129" s="26"/>
      <c r="AO129" s="26"/>
      <c r="AP129" s="26"/>
      <c r="AQ129" s="26"/>
      <c r="AR129" s="26"/>
      <c r="AS129" s="26"/>
      <c r="AT129" s="26"/>
      <c r="AU129" s="178">
        <f t="shared" si="297"/>
        <v>0</v>
      </c>
      <c r="AV129" s="26"/>
      <c r="AW129" s="26"/>
      <c r="AX129" s="26"/>
      <c r="AY129" s="26"/>
      <c r="AZ129" s="178">
        <f t="shared" si="298"/>
        <v>0</v>
      </c>
      <c r="BA129" s="26"/>
      <c r="BB129" s="26"/>
      <c r="BC129" s="26"/>
      <c r="BD129" s="26"/>
      <c r="BE129" s="178">
        <f t="shared" si="299"/>
        <v>0</v>
      </c>
      <c r="BF129" s="26"/>
      <c r="BG129" s="26"/>
      <c r="BH129" s="26"/>
      <c r="BI129" s="26"/>
      <c r="BJ129" s="178">
        <f t="shared" si="300"/>
        <v>0</v>
      </c>
      <c r="BK129" s="26"/>
      <c r="BL129" s="26"/>
      <c r="BM129" s="26"/>
      <c r="BN129" s="26"/>
      <c r="BO129" s="178">
        <f t="shared" si="301"/>
        <v>0</v>
      </c>
      <c r="BP129" s="26"/>
      <c r="BQ129" s="26"/>
      <c r="BR129" s="26"/>
      <c r="BS129" s="26"/>
      <c r="BT129" s="178">
        <f t="shared" si="302"/>
        <v>0</v>
      </c>
      <c r="BU129" s="26"/>
      <c r="BV129" s="26"/>
      <c r="BW129" s="26"/>
      <c r="BX129" s="26"/>
      <c r="BY129" s="178">
        <f t="shared" si="303"/>
        <v>0</v>
      </c>
      <c r="BZ129" s="26"/>
      <c r="CA129" s="26"/>
      <c r="CB129" s="26"/>
      <c r="CC129" s="26"/>
      <c r="CD129" s="178">
        <f t="shared" si="304"/>
        <v>0</v>
      </c>
      <c r="CE129" s="26"/>
      <c r="CF129" s="26"/>
      <c r="CG129" s="26"/>
      <c r="CH129" s="26"/>
      <c r="CI129" s="178">
        <f t="shared" si="305"/>
        <v>0</v>
      </c>
      <c r="CJ129" s="26"/>
      <c r="CK129" s="26"/>
      <c r="CL129" s="26"/>
      <c r="CM129" s="26"/>
      <c r="CN129" s="178">
        <f t="shared" si="306"/>
        <v>0</v>
      </c>
      <c r="CO129" s="26"/>
      <c r="CP129" s="26"/>
      <c r="CQ129" s="26"/>
      <c r="CR129" s="26"/>
      <c r="CS129" s="162">
        <f t="shared" si="162"/>
        <v>0</v>
      </c>
      <c r="CT129" s="10"/>
      <c r="CU129" s="160">
        <f t="shared" si="163"/>
        <v>0</v>
      </c>
      <c r="CV129" s="160">
        <f t="shared" si="164"/>
        <v>0</v>
      </c>
      <c r="CW129" s="160">
        <f t="shared" si="165"/>
        <v>0</v>
      </c>
      <c r="CX129" s="160">
        <f t="shared" si="166"/>
        <v>0</v>
      </c>
      <c r="CY129" s="160">
        <f t="shared" si="167"/>
        <v>0</v>
      </c>
      <c r="CZ129" s="160">
        <f t="shared" si="168"/>
        <v>0</v>
      </c>
      <c r="DA129" s="160">
        <f t="shared" si="169"/>
        <v>0</v>
      </c>
      <c r="DB129" s="160">
        <f t="shared" si="170"/>
        <v>0</v>
      </c>
      <c r="DC129" s="160">
        <f t="shared" si="171"/>
        <v>0</v>
      </c>
      <c r="DD129" s="160">
        <f t="shared" si="172"/>
        <v>0</v>
      </c>
      <c r="DE129" s="160">
        <f t="shared" si="173"/>
        <v>0</v>
      </c>
      <c r="DF129" s="160">
        <f t="shared" si="174"/>
        <v>0</v>
      </c>
      <c r="DG129" s="160">
        <f t="shared" si="175"/>
        <v>0</v>
      </c>
      <c r="DH129" s="160">
        <f t="shared" si="176"/>
        <v>0</v>
      </c>
      <c r="DI129" s="160">
        <f t="shared" si="177"/>
        <v>0</v>
      </c>
      <c r="DJ129" s="160">
        <f t="shared" si="178"/>
        <v>0</v>
      </c>
      <c r="DK129" s="160">
        <f t="shared" si="179"/>
        <v>0</v>
      </c>
      <c r="DL129" s="160">
        <f t="shared" si="180"/>
        <v>0</v>
      </c>
      <c r="DM129" s="10"/>
      <c r="DN129" s="160">
        <f t="shared" si="181"/>
        <v>0</v>
      </c>
      <c r="DO129" s="160">
        <f t="shared" si="182"/>
        <v>0</v>
      </c>
      <c r="DP129" s="160">
        <f t="shared" si="183"/>
        <v>0</v>
      </c>
      <c r="DQ129" s="160">
        <f t="shared" si="184"/>
        <v>0</v>
      </c>
      <c r="DR129" s="160">
        <f t="shared" si="185"/>
        <v>0</v>
      </c>
      <c r="DS129" s="160">
        <f t="shared" si="186"/>
        <v>0</v>
      </c>
      <c r="DT129" s="160">
        <f t="shared" si="187"/>
        <v>0</v>
      </c>
      <c r="DU129" s="160">
        <f t="shared" si="188"/>
        <v>0</v>
      </c>
      <c r="DV129" s="160">
        <f t="shared" si="189"/>
        <v>0</v>
      </c>
      <c r="DW129" s="160">
        <f t="shared" si="190"/>
        <v>0</v>
      </c>
      <c r="DX129" s="160">
        <f t="shared" si="191"/>
        <v>0</v>
      </c>
      <c r="DY129" s="160">
        <f t="shared" si="192"/>
        <v>0</v>
      </c>
      <c r="DZ129" s="160">
        <f t="shared" si="193"/>
        <v>0</v>
      </c>
      <c r="EA129" s="160">
        <f t="shared" si="194"/>
        <v>0</v>
      </c>
      <c r="EB129" s="160">
        <f t="shared" si="195"/>
        <v>0</v>
      </c>
      <c r="EC129" s="160">
        <f t="shared" si="196"/>
        <v>0</v>
      </c>
      <c r="ED129" s="160">
        <f t="shared" si="197"/>
        <v>0</v>
      </c>
      <c r="EE129" s="160">
        <f t="shared" si="198"/>
        <v>0</v>
      </c>
      <c r="EF129" s="160">
        <f t="shared" si="199"/>
        <v>0</v>
      </c>
      <c r="EG129" s="160">
        <f t="shared" si="200"/>
        <v>0</v>
      </c>
      <c r="EH129" s="160">
        <f t="shared" si="201"/>
        <v>0</v>
      </c>
      <c r="EI129" s="160">
        <f t="shared" si="202"/>
        <v>0</v>
      </c>
      <c r="EJ129" s="160">
        <f t="shared" si="203"/>
        <v>0</v>
      </c>
      <c r="EK129" s="160">
        <f t="shared" si="204"/>
        <v>0</v>
      </c>
      <c r="EL129" s="160">
        <f t="shared" si="205"/>
        <v>0</v>
      </c>
      <c r="EM129" s="160">
        <f t="shared" si="206"/>
        <v>0</v>
      </c>
      <c r="EN129" s="160">
        <f t="shared" si="207"/>
        <v>0</v>
      </c>
      <c r="EO129" s="160">
        <f t="shared" si="208"/>
        <v>0</v>
      </c>
      <c r="EP129" s="160">
        <f t="shared" si="209"/>
        <v>0</v>
      </c>
      <c r="EQ129" s="160">
        <f t="shared" si="210"/>
        <v>0</v>
      </c>
      <c r="ER129" s="10"/>
      <c r="ES129" s="160">
        <f t="shared" si="211"/>
        <v>0</v>
      </c>
      <c r="ET129" s="160">
        <f t="shared" si="212"/>
        <v>0</v>
      </c>
      <c r="EU129" s="160">
        <f t="shared" si="213"/>
        <v>0</v>
      </c>
      <c r="EV129" s="160">
        <f t="shared" si="214"/>
        <v>0</v>
      </c>
      <c r="EW129" s="160">
        <f t="shared" si="215"/>
        <v>0</v>
      </c>
      <c r="EX129" s="160">
        <f t="shared" si="216"/>
        <v>0</v>
      </c>
      <c r="EY129" s="160">
        <f t="shared" si="217"/>
        <v>0</v>
      </c>
      <c r="EZ129" s="160">
        <f t="shared" si="218"/>
        <v>0</v>
      </c>
      <c r="FA129" s="160">
        <f t="shared" si="219"/>
        <v>0</v>
      </c>
      <c r="FB129" s="160">
        <f t="shared" si="220"/>
        <v>0</v>
      </c>
      <c r="FC129" s="160">
        <f t="shared" si="221"/>
        <v>0</v>
      </c>
      <c r="FD129" s="160">
        <f t="shared" si="222"/>
        <v>0</v>
      </c>
      <c r="FE129" s="160">
        <f t="shared" si="223"/>
        <v>0</v>
      </c>
      <c r="FF129" s="160">
        <f t="shared" si="224"/>
        <v>0</v>
      </c>
      <c r="FG129" s="160">
        <f t="shared" si="225"/>
        <v>0</v>
      </c>
      <c r="FH129" s="10"/>
      <c r="FI129" s="195">
        <f t="shared" si="226"/>
        <v>0</v>
      </c>
      <c r="FJ129" s="195">
        <f t="shared" si="227"/>
        <v>0</v>
      </c>
      <c r="FK129" s="195">
        <f t="shared" si="228"/>
        <v>0</v>
      </c>
      <c r="FL129" s="195">
        <f t="shared" si="229"/>
        <v>0</v>
      </c>
      <c r="FM129" s="195">
        <f t="shared" si="230"/>
        <v>0</v>
      </c>
      <c r="FN129" s="195">
        <f t="shared" si="231"/>
        <v>0</v>
      </c>
      <c r="FO129" s="195">
        <f t="shared" si="232"/>
        <v>0</v>
      </c>
      <c r="FP129" s="195">
        <f t="shared" si="233"/>
        <v>0</v>
      </c>
      <c r="FQ129" s="195">
        <f t="shared" si="234"/>
        <v>0</v>
      </c>
      <c r="FR129" s="195">
        <f t="shared" si="235"/>
        <v>0</v>
      </c>
      <c r="FS129" s="195">
        <f t="shared" si="236"/>
        <v>0</v>
      </c>
      <c r="FT129" s="195">
        <f t="shared" si="237"/>
        <v>0</v>
      </c>
      <c r="FU129" s="195">
        <f t="shared" si="238"/>
        <v>0</v>
      </c>
      <c r="FV129" s="195">
        <f t="shared" si="239"/>
        <v>0</v>
      </c>
      <c r="FW129" s="195">
        <f t="shared" si="240"/>
        <v>0</v>
      </c>
      <c r="FX129" s="195">
        <f t="shared" si="241"/>
        <v>0</v>
      </c>
      <c r="FY129" s="195">
        <f t="shared" si="242"/>
        <v>0</v>
      </c>
      <c r="FZ129" s="195">
        <f t="shared" si="243"/>
        <v>0</v>
      </c>
      <c r="GA129" s="195">
        <f t="shared" si="244"/>
        <v>0</v>
      </c>
      <c r="GB129" s="195">
        <f t="shared" si="245"/>
        <v>0</v>
      </c>
      <c r="GC129" s="195">
        <f t="shared" si="246"/>
        <v>0</v>
      </c>
      <c r="GD129" s="195">
        <f t="shared" si="247"/>
        <v>0</v>
      </c>
      <c r="GE129" s="195">
        <f t="shared" si="248"/>
        <v>0</v>
      </c>
      <c r="GF129" s="195">
        <f t="shared" si="249"/>
        <v>0</v>
      </c>
      <c r="GG129" s="195">
        <f t="shared" si="250"/>
        <v>0</v>
      </c>
      <c r="GH129" s="195">
        <f t="shared" si="251"/>
        <v>0</v>
      </c>
      <c r="GI129" s="195">
        <f t="shared" si="252"/>
        <v>0</v>
      </c>
      <c r="GJ129" s="195">
        <f t="shared" si="253"/>
        <v>0</v>
      </c>
      <c r="GK129" s="195">
        <f t="shared" si="254"/>
        <v>0</v>
      </c>
      <c r="GL129" s="195">
        <f t="shared" si="255"/>
        <v>0</v>
      </c>
      <c r="GM129" s="10"/>
      <c r="GN129" s="10"/>
      <c r="GO129" s="264">
        <f t="shared" si="256"/>
        <v>0</v>
      </c>
      <c r="GP129" s="264">
        <f t="shared" si="257"/>
        <v>0</v>
      </c>
      <c r="GQ129" s="264">
        <f t="shared" si="258"/>
        <v>0</v>
      </c>
      <c r="GR129" s="264">
        <f t="shared" si="259"/>
        <v>0</v>
      </c>
      <c r="GS129" s="264">
        <f t="shared" si="260"/>
        <v>0</v>
      </c>
      <c r="GT129" s="264">
        <f t="shared" si="261"/>
        <v>0</v>
      </c>
      <c r="GU129" s="264">
        <f t="shared" si="262"/>
        <v>0</v>
      </c>
      <c r="GV129" s="264">
        <f t="shared" si="263"/>
        <v>0</v>
      </c>
      <c r="GW129" s="264">
        <f t="shared" si="264"/>
        <v>0</v>
      </c>
      <c r="GX129" s="264">
        <f t="shared" si="265"/>
        <v>0</v>
      </c>
      <c r="GY129" s="162"/>
      <c r="GZ129" s="264">
        <f t="shared" si="266"/>
        <v>0</v>
      </c>
      <c r="HA129" s="264">
        <f t="shared" si="267"/>
        <v>0</v>
      </c>
      <c r="HB129" s="264">
        <f t="shared" si="268"/>
        <v>0</v>
      </c>
      <c r="HC129" s="264">
        <f t="shared" si="269"/>
        <v>0</v>
      </c>
      <c r="HD129" s="264">
        <f t="shared" si="270"/>
        <v>0</v>
      </c>
    </row>
    <row r="130" spans="3:212" ht="75" hidden="1" x14ac:dyDescent="0.25">
      <c r="C130" s="38" t="s">
        <v>987</v>
      </c>
      <c r="D130" s="77">
        <v>1128</v>
      </c>
      <c r="E130" s="200">
        <v>21</v>
      </c>
      <c r="F130" s="246"/>
      <c r="G130" s="178">
        <f t="shared" si="291"/>
        <v>0</v>
      </c>
      <c r="H130" s="178">
        <f t="shared" si="291"/>
        <v>0</v>
      </c>
      <c r="I130" s="26"/>
      <c r="J130" s="26"/>
      <c r="K130" s="26"/>
      <c r="L130" s="26"/>
      <c r="M130" s="26"/>
      <c r="N130" s="26"/>
      <c r="O130" s="26"/>
      <c r="P130" s="26"/>
      <c r="Q130" s="178">
        <f t="shared" si="292"/>
        <v>0</v>
      </c>
      <c r="R130" s="26"/>
      <c r="S130" s="26"/>
      <c r="T130" s="26"/>
      <c r="U130" s="26"/>
      <c r="V130" s="178">
        <f t="shared" si="293"/>
        <v>0</v>
      </c>
      <c r="W130" s="26"/>
      <c r="X130" s="26"/>
      <c r="Y130" s="26"/>
      <c r="Z130" s="26"/>
      <c r="AA130" s="178">
        <f t="shared" si="294"/>
        <v>0</v>
      </c>
      <c r="AB130" s="26"/>
      <c r="AC130" s="26"/>
      <c r="AD130" s="26"/>
      <c r="AE130" s="26"/>
      <c r="AF130" s="178">
        <f t="shared" si="295"/>
        <v>0</v>
      </c>
      <c r="AG130" s="26"/>
      <c r="AH130" s="26"/>
      <c r="AI130" s="26"/>
      <c r="AJ130" s="26"/>
      <c r="AK130" s="178">
        <f t="shared" si="296"/>
        <v>0</v>
      </c>
      <c r="AL130" s="178">
        <f t="shared" si="296"/>
        <v>0</v>
      </c>
      <c r="AM130" s="26"/>
      <c r="AN130" s="26"/>
      <c r="AO130" s="26"/>
      <c r="AP130" s="26"/>
      <c r="AQ130" s="26"/>
      <c r="AR130" s="26"/>
      <c r="AS130" s="26"/>
      <c r="AT130" s="26"/>
      <c r="AU130" s="178">
        <f t="shared" si="297"/>
        <v>0</v>
      </c>
      <c r="AV130" s="26"/>
      <c r="AW130" s="26"/>
      <c r="AX130" s="26"/>
      <c r="AY130" s="26"/>
      <c r="AZ130" s="178">
        <f t="shared" si="298"/>
        <v>0</v>
      </c>
      <c r="BA130" s="26"/>
      <c r="BB130" s="26"/>
      <c r="BC130" s="26"/>
      <c r="BD130" s="26"/>
      <c r="BE130" s="178">
        <f t="shared" si="299"/>
        <v>0</v>
      </c>
      <c r="BF130" s="26"/>
      <c r="BG130" s="26"/>
      <c r="BH130" s="26"/>
      <c r="BI130" s="26"/>
      <c r="BJ130" s="178">
        <f t="shared" si="300"/>
        <v>0</v>
      </c>
      <c r="BK130" s="26"/>
      <c r="BL130" s="26"/>
      <c r="BM130" s="26"/>
      <c r="BN130" s="26"/>
      <c r="BO130" s="178">
        <f t="shared" si="301"/>
        <v>0</v>
      </c>
      <c r="BP130" s="26"/>
      <c r="BQ130" s="26"/>
      <c r="BR130" s="26"/>
      <c r="BS130" s="26"/>
      <c r="BT130" s="178">
        <f t="shared" si="302"/>
        <v>0</v>
      </c>
      <c r="BU130" s="26"/>
      <c r="BV130" s="26"/>
      <c r="BW130" s="26"/>
      <c r="BX130" s="26"/>
      <c r="BY130" s="178">
        <f t="shared" si="303"/>
        <v>0</v>
      </c>
      <c r="BZ130" s="26"/>
      <c r="CA130" s="26"/>
      <c r="CB130" s="26"/>
      <c r="CC130" s="26"/>
      <c r="CD130" s="178">
        <f t="shared" si="304"/>
        <v>0</v>
      </c>
      <c r="CE130" s="26"/>
      <c r="CF130" s="26"/>
      <c r="CG130" s="26"/>
      <c r="CH130" s="26"/>
      <c r="CI130" s="178">
        <f t="shared" si="305"/>
        <v>0</v>
      </c>
      <c r="CJ130" s="26"/>
      <c r="CK130" s="26"/>
      <c r="CL130" s="26"/>
      <c r="CM130" s="26"/>
      <c r="CN130" s="178">
        <f t="shared" si="306"/>
        <v>0</v>
      </c>
      <c r="CO130" s="26"/>
      <c r="CP130" s="26"/>
      <c r="CQ130" s="26"/>
      <c r="CR130" s="26"/>
      <c r="CS130" s="162">
        <f t="shared" si="162"/>
        <v>0</v>
      </c>
      <c r="CT130" s="10"/>
      <c r="CU130" s="160">
        <f t="shared" si="163"/>
        <v>0</v>
      </c>
      <c r="CV130" s="160">
        <f t="shared" si="164"/>
        <v>0</v>
      </c>
      <c r="CW130" s="160">
        <f t="shared" si="165"/>
        <v>0</v>
      </c>
      <c r="CX130" s="160">
        <f t="shared" si="166"/>
        <v>0</v>
      </c>
      <c r="CY130" s="160">
        <f t="shared" si="167"/>
        <v>0</v>
      </c>
      <c r="CZ130" s="160">
        <f t="shared" si="168"/>
        <v>0</v>
      </c>
      <c r="DA130" s="160">
        <f t="shared" si="169"/>
        <v>0</v>
      </c>
      <c r="DB130" s="160">
        <f t="shared" si="170"/>
        <v>0</v>
      </c>
      <c r="DC130" s="160">
        <f t="shared" si="171"/>
        <v>0</v>
      </c>
      <c r="DD130" s="160">
        <f t="shared" si="172"/>
        <v>0</v>
      </c>
      <c r="DE130" s="160">
        <f t="shared" si="173"/>
        <v>0</v>
      </c>
      <c r="DF130" s="160">
        <f t="shared" si="174"/>
        <v>0</v>
      </c>
      <c r="DG130" s="160">
        <f t="shared" si="175"/>
        <v>0</v>
      </c>
      <c r="DH130" s="160">
        <f t="shared" si="176"/>
        <v>0</v>
      </c>
      <c r="DI130" s="160">
        <f t="shared" si="177"/>
        <v>0</v>
      </c>
      <c r="DJ130" s="160">
        <f t="shared" si="178"/>
        <v>0</v>
      </c>
      <c r="DK130" s="160">
        <f t="shared" si="179"/>
        <v>0</v>
      </c>
      <c r="DL130" s="160">
        <f t="shared" si="180"/>
        <v>0</v>
      </c>
      <c r="DM130" s="10"/>
      <c r="DN130" s="160">
        <f t="shared" si="181"/>
        <v>0</v>
      </c>
      <c r="DO130" s="160">
        <f t="shared" si="182"/>
        <v>0</v>
      </c>
      <c r="DP130" s="160">
        <f t="shared" si="183"/>
        <v>0</v>
      </c>
      <c r="DQ130" s="160">
        <f t="shared" si="184"/>
        <v>0</v>
      </c>
      <c r="DR130" s="160">
        <f t="shared" si="185"/>
        <v>0</v>
      </c>
      <c r="DS130" s="160">
        <f t="shared" si="186"/>
        <v>0</v>
      </c>
      <c r="DT130" s="160">
        <f t="shared" si="187"/>
        <v>0</v>
      </c>
      <c r="DU130" s="160">
        <f t="shared" si="188"/>
        <v>0</v>
      </c>
      <c r="DV130" s="160">
        <f t="shared" si="189"/>
        <v>0</v>
      </c>
      <c r="DW130" s="160">
        <f t="shared" si="190"/>
        <v>0</v>
      </c>
      <c r="DX130" s="160">
        <f t="shared" si="191"/>
        <v>0</v>
      </c>
      <c r="DY130" s="160">
        <f t="shared" si="192"/>
        <v>0</v>
      </c>
      <c r="DZ130" s="160">
        <f t="shared" si="193"/>
        <v>0</v>
      </c>
      <c r="EA130" s="160">
        <f t="shared" si="194"/>
        <v>0</v>
      </c>
      <c r="EB130" s="160">
        <f t="shared" si="195"/>
        <v>0</v>
      </c>
      <c r="EC130" s="160">
        <f t="shared" si="196"/>
        <v>0</v>
      </c>
      <c r="ED130" s="160">
        <f t="shared" si="197"/>
        <v>0</v>
      </c>
      <c r="EE130" s="160">
        <f t="shared" si="198"/>
        <v>0</v>
      </c>
      <c r="EF130" s="160">
        <f t="shared" si="199"/>
        <v>0</v>
      </c>
      <c r="EG130" s="160">
        <f t="shared" si="200"/>
        <v>0</v>
      </c>
      <c r="EH130" s="160">
        <f t="shared" si="201"/>
        <v>0</v>
      </c>
      <c r="EI130" s="160">
        <f t="shared" si="202"/>
        <v>0</v>
      </c>
      <c r="EJ130" s="160">
        <f t="shared" si="203"/>
        <v>0</v>
      </c>
      <c r="EK130" s="160">
        <f t="shared" si="204"/>
        <v>0</v>
      </c>
      <c r="EL130" s="160">
        <f t="shared" si="205"/>
        <v>0</v>
      </c>
      <c r="EM130" s="160">
        <f t="shared" si="206"/>
        <v>0</v>
      </c>
      <c r="EN130" s="160">
        <f t="shared" si="207"/>
        <v>0</v>
      </c>
      <c r="EO130" s="160">
        <f t="shared" si="208"/>
        <v>0</v>
      </c>
      <c r="EP130" s="160">
        <f t="shared" si="209"/>
        <v>0</v>
      </c>
      <c r="EQ130" s="160">
        <f t="shared" si="210"/>
        <v>0</v>
      </c>
      <c r="ER130" s="10"/>
      <c r="ES130" s="160">
        <f t="shared" si="211"/>
        <v>0</v>
      </c>
      <c r="ET130" s="160">
        <f t="shared" si="212"/>
        <v>0</v>
      </c>
      <c r="EU130" s="160">
        <f t="shared" si="213"/>
        <v>0</v>
      </c>
      <c r="EV130" s="160">
        <f t="shared" si="214"/>
        <v>0</v>
      </c>
      <c r="EW130" s="160">
        <f t="shared" si="215"/>
        <v>0</v>
      </c>
      <c r="EX130" s="160">
        <f t="shared" si="216"/>
        <v>0</v>
      </c>
      <c r="EY130" s="160">
        <f t="shared" si="217"/>
        <v>0</v>
      </c>
      <c r="EZ130" s="160">
        <f t="shared" si="218"/>
        <v>0</v>
      </c>
      <c r="FA130" s="160">
        <f t="shared" si="219"/>
        <v>0</v>
      </c>
      <c r="FB130" s="160">
        <f t="shared" si="220"/>
        <v>0</v>
      </c>
      <c r="FC130" s="160">
        <f t="shared" si="221"/>
        <v>0</v>
      </c>
      <c r="FD130" s="160">
        <f t="shared" si="222"/>
        <v>0</v>
      </c>
      <c r="FE130" s="160">
        <f t="shared" si="223"/>
        <v>0</v>
      </c>
      <c r="FF130" s="160">
        <f t="shared" si="224"/>
        <v>0</v>
      </c>
      <c r="FG130" s="160">
        <f t="shared" si="225"/>
        <v>0</v>
      </c>
      <c r="FH130" s="10"/>
      <c r="FI130" s="195">
        <f t="shared" si="226"/>
        <v>0</v>
      </c>
      <c r="FJ130" s="195">
        <f t="shared" si="227"/>
        <v>0</v>
      </c>
      <c r="FK130" s="195">
        <f t="shared" si="228"/>
        <v>0</v>
      </c>
      <c r="FL130" s="195">
        <f t="shared" si="229"/>
        <v>0</v>
      </c>
      <c r="FM130" s="195">
        <f t="shared" si="230"/>
        <v>0</v>
      </c>
      <c r="FN130" s="195">
        <f t="shared" si="231"/>
        <v>0</v>
      </c>
      <c r="FO130" s="195">
        <f t="shared" si="232"/>
        <v>0</v>
      </c>
      <c r="FP130" s="195">
        <f t="shared" si="233"/>
        <v>0</v>
      </c>
      <c r="FQ130" s="195">
        <f t="shared" si="234"/>
        <v>0</v>
      </c>
      <c r="FR130" s="195">
        <f t="shared" si="235"/>
        <v>0</v>
      </c>
      <c r="FS130" s="195">
        <f t="shared" si="236"/>
        <v>0</v>
      </c>
      <c r="FT130" s="195">
        <f t="shared" si="237"/>
        <v>0</v>
      </c>
      <c r="FU130" s="195">
        <f t="shared" si="238"/>
        <v>0</v>
      </c>
      <c r="FV130" s="195">
        <f t="shared" si="239"/>
        <v>0</v>
      </c>
      <c r="FW130" s="195">
        <f t="shared" si="240"/>
        <v>0</v>
      </c>
      <c r="FX130" s="195">
        <f t="shared" si="241"/>
        <v>0</v>
      </c>
      <c r="FY130" s="195">
        <f t="shared" si="242"/>
        <v>0</v>
      </c>
      <c r="FZ130" s="195">
        <f t="shared" si="243"/>
        <v>0</v>
      </c>
      <c r="GA130" s="195">
        <f t="shared" si="244"/>
        <v>0</v>
      </c>
      <c r="GB130" s="195">
        <f t="shared" si="245"/>
        <v>0</v>
      </c>
      <c r="GC130" s="195">
        <f t="shared" si="246"/>
        <v>0</v>
      </c>
      <c r="GD130" s="195">
        <f t="shared" si="247"/>
        <v>0</v>
      </c>
      <c r="GE130" s="195">
        <f t="shared" si="248"/>
        <v>0</v>
      </c>
      <c r="GF130" s="195">
        <f t="shared" si="249"/>
        <v>0</v>
      </c>
      <c r="GG130" s="195">
        <f t="shared" si="250"/>
        <v>0</v>
      </c>
      <c r="GH130" s="195">
        <f t="shared" si="251"/>
        <v>0</v>
      </c>
      <c r="GI130" s="195">
        <f t="shared" si="252"/>
        <v>0</v>
      </c>
      <c r="GJ130" s="195">
        <f t="shared" si="253"/>
        <v>0</v>
      </c>
      <c r="GK130" s="195">
        <f t="shared" si="254"/>
        <v>0</v>
      </c>
      <c r="GL130" s="195">
        <f t="shared" si="255"/>
        <v>0</v>
      </c>
      <c r="GM130" s="10"/>
      <c r="GN130" s="10"/>
      <c r="GO130" s="264">
        <f t="shared" si="256"/>
        <v>0</v>
      </c>
      <c r="GP130" s="264">
        <f t="shared" si="257"/>
        <v>0</v>
      </c>
      <c r="GQ130" s="264">
        <f t="shared" si="258"/>
        <v>0</v>
      </c>
      <c r="GR130" s="264">
        <f t="shared" si="259"/>
        <v>0</v>
      </c>
      <c r="GS130" s="264">
        <f t="shared" si="260"/>
        <v>0</v>
      </c>
      <c r="GT130" s="264">
        <f t="shared" si="261"/>
        <v>0</v>
      </c>
      <c r="GU130" s="264">
        <f t="shared" si="262"/>
        <v>0</v>
      </c>
      <c r="GV130" s="264">
        <f t="shared" si="263"/>
        <v>0</v>
      </c>
      <c r="GW130" s="264">
        <f t="shared" si="264"/>
        <v>0</v>
      </c>
      <c r="GX130" s="264">
        <f t="shared" si="265"/>
        <v>0</v>
      </c>
      <c r="GY130" s="162"/>
      <c r="GZ130" s="264">
        <f t="shared" si="266"/>
        <v>0</v>
      </c>
      <c r="HA130" s="264">
        <f t="shared" si="267"/>
        <v>0</v>
      </c>
      <c r="HB130" s="264">
        <f t="shared" si="268"/>
        <v>0</v>
      </c>
      <c r="HC130" s="264">
        <f t="shared" si="269"/>
        <v>0</v>
      </c>
      <c r="HD130" s="264">
        <f t="shared" si="270"/>
        <v>0</v>
      </c>
    </row>
    <row r="131" spans="3:212" ht="90" hidden="1" x14ac:dyDescent="0.25">
      <c r="C131" s="38" t="s">
        <v>988</v>
      </c>
      <c r="D131" s="77">
        <v>1129</v>
      </c>
      <c r="E131" s="200">
        <v>21</v>
      </c>
      <c r="F131" s="246"/>
      <c r="G131" s="178">
        <f t="shared" si="291"/>
        <v>0</v>
      </c>
      <c r="H131" s="178">
        <f t="shared" si="291"/>
        <v>0</v>
      </c>
      <c r="I131" s="26"/>
      <c r="J131" s="26"/>
      <c r="K131" s="26"/>
      <c r="L131" s="26"/>
      <c r="M131" s="26"/>
      <c r="N131" s="26"/>
      <c r="O131" s="26"/>
      <c r="P131" s="26"/>
      <c r="Q131" s="178">
        <f t="shared" si="292"/>
        <v>0</v>
      </c>
      <c r="R131" s="26"/>
      <c r="S131" s="26"/>
      <c r="T131" s="26"/>
      <c r="U131" s="26"/>
      <c r="V131" s="178">
        <f t="shared" si="293"/>
        <v>0</v>
      </c>
      <c r="W131" s="26"/>
      <c r="X131" s="26"/>
      <c r="Y131" s="26"/>
      <c r="Z131" s="26"/>
      <c r="AA131" s="178">
        <f t="shared" si="294"/>
        <v>0</v>
      </c>
      <c r="AB131" s="26"/>
      <c r="AC131" s="26"/>
      <c r="AD131" s="26"/>
      <c r="AE131" s="26"/>
      <c r="AF131" s="178">
        <f t="shared" si="295"/>
        <v>0</v>
      </c>
      <c r="AG131" s="26"/>
      <c r="AH131" s="26"/>
      <c r="AI131" s="26"/>
      <c r="AJ131" s="26"/>
      <c r="AK131" s="178">
        <f t="shared" si="296"/>
        <v>0</v>
      </c>
      <c r="AL131" s="178">
        <f t="shared" si="296"/>
        <v>0</v>
      </c>
      <c r="AM131" s="26"/>
      <c r="AN131" s="26"/>
      <c r="AO131" s="26"/>
      <c r="AP131" s="26"/>
      <c r="AQ131" s="26"/>
      <c r="AR131" s="26"/>
      <c r="AS131" s="26"/>
      <c r="AT131" s="26"/>
      <c r="AU131" s="178">
        <f t="shared" si="297"/>
        <v>0</v>
      </c>
      <c r="AV131" s="26"/>
      <c r="AW131" s="26"/>
      <c r="AX131" s="26"/>
      <c r="AY131" s="26"/>
      <c r="AZ131" s="178">
        <f t="shared" si="298"/>
        <v>0</v>
      </c>
      <c r="BA131" s="26"/>
      <c r="BB131" s="26"/>
      <c r="BC131" s="26"/>
      <c r="BD131" s="26"/>
      <c r="BE131" s="178">
        <f t="shared" si="299"/>
        <v>0</v>
      </c>
      <c r="BF131" s="26"/>
      <c r="BG131" s="26"/>
      <c r="BH131" s="26"/>
      <c r="BI131" s="26"/>
      <c r="BJ131" s="178">
        <f t="shared" si="300"/>
        <v>0</v>
      </c>
      <c r="BK131" s="26"/>
      <c r="BL131" s="26"/>
      <c r="BM131" s="26"/>
      <c r="BN131" s="26"/>
      <c r="BO131" s="178">
        <f t="shared" si="301"/>
        <v>0</v>
      </c>
      <c r="BP131" s="26"/>
      <c r="BQ131" s="26"/>
      <c r="BR131" s="26"/>
      <c r="BS131" s="26"/>
      <c r="BT131" s="178">
        <f t="shared" si="302"/>
        <v>0</v>
      </c>
      <c r="BU131" s="26"/>
      <c r="BV131" s="26"/>
      <c r="BW131" s="26"/>
      <c r="BX131" s="26"/>
      <c r="BY131" s="178">
        <f t="shared" si="303"/>
        <v>0</v>
      </c>
      <c r="BZ131" s="26"/>
      <c r="CA131" s="26"/>
      <c r="CB131" s="26"/>
      <c r="CC131" s="26"/>
      <c r="CD131" s="178">
        <f t="shared" si="304"/>
        <v>0</v>
      </c>
      <c r="CE131" s="26"/>
      <c r="CF131" s="26"/>
      <c r="CG131" s="26"/>
      <c r="CH131" s="26"/>
      <c r="CI131" s="178">
        <f t="shared" si="305"/>
        <v>0</v>
      </c>
      <c r="CJ131" s="26"/>
      <c r="CK131" s="26"/>
      <c r="CL131" s="26"/>
      <c r="CM131" s="26"/>
      <c r="CN131" s="178">
        <f t="shared" si="306"/>
        <v>0</v>
      </c>
      <c r="CO131" s="26"/>
      <c r="CP131" s="26"/>
      <c r="CQ131" s="26"/>
      <c r="CR131" s="26"/>
      <c r="CS131" s="162">
        <f t="shared" si="162"/>
        <v>0</v>
      </c>
      <c r="CT131" s="10"/>
      <c r="CU131" s="160">
        <f t="shared" si="163"/>
        <v>0</v>
      </c>
      <c r="CV131" s="160">
        <f t="shared" si="164"/>
        <v>0</v>
      </c>
      <c r="CW131" s="160">
        <f t="shared" si="165"/>
        <v>0</v>
      </c>
      <c r="CX131" s="160">
        <f t="shared" si="166"/>
        <v>0</v>
      </c>
      <c r="CY131" s="160">
        <f t="shared" si="167"/>
        <v>0</v>
      </c>
      <c r="CZ131" s="160">
        <f t="shared" si="168"/>
        <v>0</v>
      </c>
      <c r="DA131" s="160">
        <f t="shared" si="169"/>
        <v>0</v>
      </c>
      <c r="DB131" s="160">
        <f t="shared" si="170"/>
        <v>0</v>
      </c>
      <c r="DC131" s="160">
        <f t="shared" si="171"/>
        <v>0</v>
      </c>
      <c r="DD131" s="160">
        <f t="shared" si="172"/>
        <v>0</v>
      </c>
      <c r="DE131" s="160">
        <f t="shared" si="173"/>
        <v>0</v>
      </c>
      <c r="DF131" s="160">
        <f t="shared" si="174"/>
        <v>0</v>
      </c>
      <c r="DG131" s="160">
        <f t="shared" si="175"/>
        <v>0</v>
      </c>
      <c r="DH131" s="160">
        <f t="shared" si="176"/>
        <v>0</v>
      </c>
      <c r="DI131" s="160">
        <f t="shared" si="177"/>
        <v>0</v>
      </c>
      <c r="DJ131" s="160">
        <f t="shared" si="178"/>
        <v>0</v>
      </c>
      <c r="DK131" s="160">
        <f t="shared" si="179"/>
        <v>0</v>
      </c>
      <c r="DL131" s="160">
        <f t="shared" si="180"/>
        <v>0</v>
      </c>
      <c r="DM131" s="10"/>
      <c r="DN131" s="160">
        <f t="shared" si="181"/>
        <v>0</v>
      </c>
      <c r="DO131" s="160">
        <f t="shared" si="182"/>
        <v>0</v>
      </c>
      <c r="DP131" s="160">
        <f t="shared" si="183"/>
        <v>0</v>
      </c>
      <c r="DQ131" s="160">
        <f t="shared" si="184"/>
        <v>0</v>
      </c>
      <c r="DR131" s="160">
        <f t="shared" si="185"/>
        <v>0</v>
      </c>
      <c r="DS131" s="160">
        <f t="shared" si="186"/>
        <v>0</v>
      </c>
      <c r="DT131" s="160">
        <f t="shared" si="187"/>
        <v>0</v>
      </c>
      <c r="DU131" s="160">
        <f t="shared" si="188"/>
        <v>0</v>
      </c>
      <c r="DV131" s="160">
        <f t="shared" si="189"/>
        <v>0</v>
      </c>
      <c r="DW131" s="160">
        <f t="shared" si="190"/>
        <v>0</v>
      </c>
      <c r="DX131" s="160">
        <f t="shared" si="191"/>
        <v>0</v>
      </c>
      <c r="DY131" s="160">
        <f t="shared" si="192"/>
        <v>0</v>
      </c>
      <c r="DZ131" s="160">
        <f t="shared" si="193"/>
        <v>0</v>
      </c>
      <c r="EA131" s="160">
        <f t="shared" si="194"/>
        <v>0</v>
      </c>
      <c r="EB131" s="160">
        <f t="shared" si="195"/>
        <v>0</v>
      </c>
      <c r="EC131" s="160">
        <f t="shared" si="196"/>
        <v>0</v>
      </c>
      <c r="ED131" s="160">
        <f t="shared" si="197"/>
        <v>0</v>
      </c>
      <c r="EE131" s="160">
        <f t="shared" si="198"/>
        <v>0</v>
      </c>
      <c r="EF131" s="160">
        <f t="shared" si="199"/>
        <v>0</v>
      </c>
      <c r="EG131" s="160">
        <f t="shared" si="200"/>
        <v>0</v>
      </c>
      <c r="EH131" s="160">
        <f t="shared" si="201"/>
        <v>0</v>
      </c>
      <c r="EI131" s="160">
        <f t="shared" si="202"/>
        <v>0</v>
      </c>
      <c r="EJ131" s="160">
        <f t="shared" si="203"/>
        <v>0</v>
      </c>
      <c r="EK131" s="160">
        <f t="shared" si="204"/>
        <v>0</v>
      </c>
      <c r="EL131" s="160">
        <f t="shared" si="205"/>
        <v>0</v>
      </c>
      <c r="EM131" s="160">
        <f t="shared" si="206"/>
        <v>0</v>
      </c>
      <c r="EN131" s="160">
        <f t="shared" si="207"/>
        <v>0</v>
      </c>
      <c r="EO131" s="160">
        <f t="shared" si="208"/>
        <v>0</v>
      </c>
      <c r="EP131" s="160">
        <f t="shared" si="209"/>
        <v>0</v>
      </c>
      <c r="EQ131" s="160">
        <f t="shared" si="210"/>
        <v>0</v>
      </c>
      <c r="ER131" s="10"/>
      <c r="ES131" s="160">
        <f t="shared" si="211"/>
        <v>0</v>
      </c>
      <c r="ET131" s="160">
        <f t="shared" si="212"/>
        <v>0</v>
      </c>
      <c r="EU131" s="160">
        <f t="shared" si="213"/>
        <v>0</v>
      </c>
      <c r="EV131" s="160">
        <f t="shared" si="214"/>
        <v>0</v>
      </c>
      <c r="EW131" s="160">
        <f t="shared" si="215"/>
        <v>0</v>
      </c>
      <c r="EX131" s="160">
        <f t="shared" si="216"/>
        <v>0</v>
      </c>
      <c r="EY131" s="160">
        <f t="shared" si="217"/>
        <v>0</v>
      </c>
      <c r="EZ131" s="160">
        <f t="shared" si="218"/>
        <v>0</v>
      </c>
      <c r="FA131" s="160">
        <f t="shared" si="219"/>
        <v>0</v>
      </c>
      <c r="FB131" s="160">
        <f t="shared" si="220"/>
        <v>0</v>
      </c>
      <c r="FC131" s="160">
        <f t="shared" si="221"/>
        <v>0</v>
      </c>
      <c r="FD131" s="160">
        <f t="shared" si="222"/>
        <v>0</v>
      </c>
      <c r="FE131" s="160">
        <f t="shared" si="223"/>
        <v>0</v>
      </c>
      <c r="FF131" s="160">
        <f t="shared" si="224"/>
        <v>0</v>
      </c>
      <c r="FG131" s="160">
        <f t="shared" si="225"/>
        <v>0</v>
      </c>
      <c r="FH131" s="10"/>
      <c r="FI131" s="195">
        <f t="shared" si="226"/>
        <v>0</v>
      </c>
      <c r="FJ131" s="195">
        <f t="shared" si="227"/>
        <v>0</v>
      </c>
      <c r="FK131" s="195">
        <f t="shared" si="228"/>
        <v>0</v>
      </c>
      <c r="FL131" s="195">
        <f t="shared" si="229"/>
        <v>0</v>
      </c>
      <c r="FM131" s="195">
        <f t="shared" si="230"/>
        <v>0</v>
      </c>
      <c r="FN131" s="195">
        <f t="shared" si="231"/>
        <v>0</v>
      </c>
      <c r="FO131" s="195">
        <f t="shared" si="232"/>
        <v>0</v>
      </c>
      <c r="FP131" s="195">
        <f t="shared" si="233"/>
        <v>0</v>
      </c>
      <c r="FQ131" s="195">
        <f t="shared" si="234"/>
        <v>0</v>
      </c>
      <c r="FR131" s="195">
        <f t="shared" si="235"/>
        <v>0</v>
      </c>
      <c r="FS131" s="195">
        <f t="shared" si="236"/>
        <v>0</v>
      </c>
      <c r="FT131" s="195">
        <f t="shared" si="237"/>
        <v>0</v>
      </c>
      <c r="FU131" s="195">
        <f t="shared" si="238"/>
        <v>0</v>
      </c>
      <c r="FV131" s="195">
        <f t="shared" si="239"/>
        <v>0</v>
      </c>
      <c r="FW131" s="195">
        <f t="shared" si="240"/>
        <v>0</v>
      </c>
      <c r="FX131" s="195">
        <f t="shared" si="241"/>
        <v>0</v>
      </c>
      <c r="FY131" s="195">
        <f t="shared" si="242"/>
        <v>0</v>
      </c>
      <c r="FZ131" s="195">
        <f t="shared" si="243"/>
        <v>0</v>
      </c>
      <c r="GA131" s="195">
        <f t="shared" si="244"/>
        <v>0</v>
      </c>
      <c r="GB131" s="195">
        <f t="shared" si="245"/>
        <v>0</v>
      </c>
      <c r="GC131" s="195">
        <f t="shared" si="246"/>
        <v>0</v>
      </c>
      <c r="GD131" s="195">
        <f t="shared" si="247"/>
        <v>0</v>
      </c>
      <c r="GE131" s="195">
        <f t="shared" si="248"/>
        <v>0</v>
      </c>
      <c r="GF131" s="195">
        <f t="shared" si="249"/>
        <v>0</v>
      </c>
      <c r="GG131" s="195">
        <f t="shared" si="250"/>
        <v>0</v>
      </c>
      <c r="GH131" s="195">
        <f t="shared" si="251"/>
        <v>0</v>
      </c>
      <c r="GI131" s="195">
        <f t="shared" si="252"/>
        <v>0</v>
      </c>
      <c r="GJ131" s="195">
        <f t="shared" si="253"/>
        <v>0</v>
      </c>
      <c r="GK131" s="195">
        <f t="shared" si="254"/>
        <v>0</v>
      </c>
      <c r="GL131" s="195">
        <f t="shared" si="255"/>
        <v>0</v>
      </c>
      <c r="GM131" s="10"/>
      <c r="GN131" s="10"/>
      <c r="GO131" s="264">
        <f t="shared" si="256"/>
        <v>0</v>
      </c>
      <c r="GP131" s="264">
        <f t="shared" si="257"/>
        <v>0</v>
      </c>
      <c r="GQ131" s="264">
        <f t="shared" si="258"/>
        <v>0</v>
      </c>
      <c r="GR131" s="264">
        <f t="shared" si="259"/>
        <v>0</v>
      </c>
      <c r="GS131" s="264">
        <f t="shared" si="260"/>
        <v>0</v>
      </c>
      <c r="GT131" s="264">
        <f t="shared" si="261"/>
        <v>0</v>
      </c>
      <c r="GU131" s="264">
        <f t="shared" si="262"/>
        <v>0</v>
      </c>
      <c r="GV131" s="264">
        <f t="shared" si="263"/>
        <v>0</v>
      </c>
      <c r="GW131" s="264">
        <f t="shared" si="264"/>
        <v>0</v>
      </c>
      <c r="GX131" s="264">
        <f t="shared" si="265"/>
        <v>0</v>
      </c>
      <c r="GY131" s="162"/>
      <c r="GZ131" s="264">
        <f t="shared" si="266"/>
        <v>0</v>
      </c>
      <c r="HA131" s="264">
        <f t="shared" si="267"/>
        <v>0</v>
      </c>
      <c r="HB131" s="264">
        <f t="shared" si="268"/>
        <v>0</v>
      </c>
      <c r="HC131" s="264">
        <f t="shared" si="269"/>
        <v>0</v>
      </c>
      <c r="HD131" s="264">
        <f t="shared" si="270"/>
        <v>0</v>
      </c>
    </row>
    <row r="132" spans="3:212" ht="255" hidden="1" x14ac:dyDescent="0.25">
      <c r="C132" s="65" t="s">
        <v>1327</v>
      </c>
      <c r="D132" s="77">
        <v>1130</v>
      </c>
      <c r="E132" s="200">
        <v>20</v>
      </c>
      <c r="F132" s="246"/>
      <c r="G132" s="178">
        <f t="shared" si="291"/>
        <v>0</v>
      </c>
      <c r="H132" s="178">
        <f t="shared" si="291"/>
        <v>0</v>
      </c>
      <c r="I132" s="26"/>
      <c r="J132" s="26"/>
      <c r="K132" s="26"/>
      <c r="L132" s="26"/>
      <c r="M132" s="26"/>
      <c r="N132" s="26"/>
      <c r="O132" s="26"/>
      <c r="P132" s="26"/>
      <c r="Q132" s="178">
        <f t="shared" si="292"/>
        <v>0</v>
      </c>
      <c r="R132" s="26"/>
      <c r="S132" s="26"/>
      <c r="T132" s="26"/>
      <c r="U132" s="26"/>
      <c r="V132" s="178">
        <f t="shared" si="293"/>
        <v>0</v>
      </c>
      <c r="W132" s="26"/>
      <c r="X132" s="26"/>
      <c r="Y132" s="26"/>
      <c r="Z132" s="26"/>
      <c r="AA132" s="178">
        <f t="shared" si="294"/>
        <v>0</v>
      </c>
      <c r="AB132" s="26"/>
      <c r="AC132" s="26"/>
      <c r="AD132" s="26"/>
      <c r="AE132" s="26"/>
      <c r="AF132" s="178">
        <f t="shared" si="295"/>
        <v>0</v>
      </c>
      <c r="AG132" s="26"/>
      <c r="AH132" s="26"/>
      <c r="AI132" s="26"/>
      <c r="AJ132" s="26"/>
      <c r="AK132" s="178">
        <f t="shared" si="296"/>
        <v>0</v>
      </c>
      <c r="AL132" s="178">
        <f t="shared" si="296"/>
        <v>0</v>
      </c>
      <c r="AM132" s="26"/>
      <c r="AN132" s="26"/>
      <c r="AO132" s="26"/>
      <c r="AP132" s="26"/>
      <c r="AQ132" s="26"/>
      <c r="AR132" s="26"/>
      <c r="AS132" s="26"/>
      <c r="AT132" s="26"/>
      <c r="AU132" s="178">
        <f t="shared" si="297"/>
        <v>0</v>
      </c>
      <c r="AV132" s="26"/>
      <c r="AW132" s="26"/>
      <c r="AX132" s="26"/>
      <c r="AY132" s="26"/>
      <c r="AZ132" s="178">
        <f t="shared" si="298"/>
        <v>0</v>
      </c>
      <c r="BA132" s="26"/>
      <c r="BB132" s="26"/>
      <c r="BC132" s="26"/>
      <c r="BD132" s="26"/>
      <c r="BE132" s="178">
        <f t="shared" si="299"/>
        <v>0</v>
      </c>
      <c r="BF132" s="26"/>
      <c r="BG132" s="26"/>
      <c r="BH132" s="26"/>
      <c r="BI132" s="26"/>
      <c r="BJ132" s="178">
        <f t="shared" si="300"/>
        <v>0</v>
      </c>
      <c r="BK132" s="26"/>
      <c r="BL132" s="26"/>
      <c r="BM132" s="26"/>
      <c r="BN132" s="26"/>
      <c r="BO132" s="178">
        <f t="shared" si="301"/>
        <v>0</v>
      </c>
      <c r="BP132" s="26"/>
      <c r="BQ132" s="26"/>
      <c r="BR132" s="26"/>
      <c r="BS132" s="26"/>
      <c r="BT132" s="178">
        <f t="shared" si="302"/>
        <v>0</v>
      </c>
      <c r="BU132" s="26"/>
      <c r="BV132" s="26"/>
      <c r="BW132" s="26"/>
      <c r="BX132" s="26"/>
      <c r="BY132" s="178">
        <f t="shared" si="303"/>
        <v>0</v>
      </c>
      <c r="BZ132" s="26"/>
      <c r="CA132" s="26"/>
      <c r="CB132" s="26"/>
      <c r="CC132" s="26"/>
      <c r="CD132" s="178">
        <f t="shared" si="304"/>
        <v>0</v>
      </c>
      <c r="CE132" s="26"/>
      <c r="CF132" s="26"/>
      <c r="CG132" s="26"/>
      <c r="CH132" s="26"/>
      <c r="CI132" s="178">
        <f t="shared" si="305"/>
        <v>0</v>
      </c>
      <c r="CJ132" s="26"/>
      <c r="CK132" s="26"/>
      <c r="CL132" s="26"/>
      <c r="CM132" s="26"/>
      <c r="CN132" s="178">
        <f t="shared" si="306"/>
        <v>0</v>
      </c>
      <c r="CO132" s="26"/>
      <c r="CP132" s="26"/>
      <c r="CQ132" s="26"/>
      <c r="CR132" s="26"/>
      <c r="CS132" s="162">
        <f t="shared" si="162"/>
        <v>0</v>
      </c>
      <c r="CT132" s="10"/>
      <c r="CU132" s="160">
        <f t="shared" si="163"/>
        <v>0</v>
      </c>
      <c r="CV132" s="160">
        <f t="shared" si="164"/>
        <v>0</v>
      </c>
      <c r="CW132" s="160">
        <f t="shared" si="165"/>
        <v>0</v>
      </c>
      <c r="CX132" s="160">
        <f t="shared" si="166"/>
        <v>0</v>
      </c>
      <c r="CY132" s="160">
        <f t="shared" si="167"/>
        <v>0</v>
      </c>
      <c r="CZ132" s="160">
        <f t="shared" si="168"/>
        <v>0</v>
      </c>
      <c r="DA132" s="160">
        <f t="shared" si="169"/>
        <v>0</v>
      </c>
      <c r="DB132" s="160">
        <f t="shared" si="170"/>
        <v>0</v>
      </c>
      <c r="DC132" s="160">
        <f t="shared" si="171"/>
        <v>0</v>
      </c>
      <c r="DD132" s="160">
        <f t="shared" si="172"/>
        <v>0</v>
      </c>
      <c r="DE132" s="160">
        <f t="shared" si="173"/>
        <v>0</v>
      </c>
      <c r="DF132" s="160">
        <f t="shared" si="174"/>
        <v>0</v>
      </c>
      <c r="DG132" s="160">
        <f t="shared" si="175"/>
        <v>0</v>
      </c>
      <c r="DH132" s="160">
        <f t="shared" si="176"/>
        <v>0</v>
      </c>
      <c r="DI132" s="160">
        <f t="shared" si="177"/>
        <v>0</v>
      </c>
      <c r="DJ132" s="160">
        <f t="shared" si="178"/>
        <v>0</v>
      </c>
      <c r="DK132" s="160">
        <f t="shared" si="179"/>
        <v>0</v>
      </c>
      <c r="DL132" s="160">
        <f t="shared" si="180"/>
        <v>0</v>
      </c>
      <c r="DM132" s="10"/>
      <c r="DN132" s="160">
        <f t="shared" si="181"/>
        <v>0</v>
      </c>
      <c r="DO132" s="160">
        <f t="shared" si="182"/>
        <v>0</v>
      </c>
      <c r="DP132" s="160">
        <f t="shared" si="183"/>
        <v>0</v>
      </c>
      <c r="DQ132" s="160">
        <f t="shared" si="184"/>
        <v>0</v>
      </c>
      <c r="DR132" s="160">
        <f t="shared" si="185"/>
        <v>0</v>
      </c>
      <c r="DS132" s="160">
        <f t="shared" si="186"/>
        <v>0</v>
      </c>
      <c r="DT132" s="160">
        <f t="shared" si="187"/>
        <v>0</v>
      </c>
      <c r="DU132" s="160">
        <f t="shared" si="188"/>
        <v>0</v>
      </c>
      <c r="DV132" s="160">
        <f t="shared" si="189"/>
        <v>0</v>
      </c>
      <c r="DW132" s="160">
        <f t="shared" si="190"/>
        <v>0</v>
      </c>
      <c r="DX132" s="160">
        <f t="shared" si="191"/>
        <v>0</v>
      </c>
      <c r="DY132" s="160">
        <f t="shared" si="192"/>
        <v>0</v>
      </c>
      <c r="DZ132" s="160">
        <f t="shared" si="193"/>
        <v>0</v>
      </c>
      <c r="EA132" s="160">
        <f t="shared" si="194"/>
        <v>0</v>
      </c>
      <c r="EB132" s="160">
        <f t="shared" si="195"/>
        <v>0</v>
      </c>
      <c r="EC132" s="160">
        <f t="shared" si="196"/>
        <v>0</v>
      </c>
      <c r="ED132" s="160">
        <f t="shared" si="197"/>
        <v>0</v>
      </c>
      <c r="EE132" s="160">
        <f t="shared" si="198"/>
        <v>0</v>
      </c>
      <c r="EF132" s="160">
        <f t="shared" si="199"/>
        <v>0</v>
      </c>
      <c r="EG132" s="160">
        <f t="shared" si="200"/>
        <v>0</v>
      </c>
      <c r="EH132" s="160">
        <f t="shared" si="201"/>
        <v>0</v>
      </c>
      <c r="EI132" s="160">
        <f t="shared" si="202"/>
        <v>0</v>
      </c>
      <c r="EJ132" s="160">
        <f t="shared" si="203"/>
        <v>0</v>
      </c>
      <c r="EK132" s="160">
        <f t="shared" si="204"/>
        <v>0</v>
      </c>
      <c r="EL132" s="160">
        <f t="shared" si="205"/>
        <v>0</v>
      </c>
      <c r="EM132" s="160">
        <f t="shared" si="206"/>
        <v>0</v>
      </c>
      <c r="EN132" s="160">
        <f t="shared" si="207"/>
        <v>0</v>
      </c>
      <c r="EO132" s="160">
        <f t="shared" si="208"/>
        <v>0</v>
      </c>
      <c r="EP132" s="160">
        <f t="shared" si="209"/>
        <v>0</v>
      </c>
      <c r="EQ132" s="160">
        <f t="shared" si="210"/>
        <v>0</v>
      </c>
      <c r="ER132" s="10"/>
      <c r="ES132" s="160">
        <f t="shared" si="211"/>
        <v>0</v>
      </c>
      <c r="ET132" s="160">
        <f t="shared" si="212"/>
        <v>0</v>
      </c>
      <c r="EU132" s="160">
        <f t="shared" si="213"/>
        <v>0</v>
      </c>
      <c r="EV132" s="160">
        <f t="shared" si="214"/>
        <v>0</v>
      </c>
      <c r="EW132" s="160">
        <f t="shared" si="215"/>
        <v>0</v>
      </c>
      <c r="EX132" s="160">
        <f t="shared" si="216"/>
        <v>0</v>
      </c>
      <c r="EY132" s="160">
        <f t="shared" si="217"/>
        <v>0</v>
      </c>
      <c r="EZ132" s="160">
        <f t="shared" si="218"/>
        <v>0</v>
      </c>
      <c r="FA132" s="160">
        <f t="shared" si="219"/>
        <v>0</v>
      </c>
      <c r="FB132" s="160">
        <f t="shared" si="220"/>
        <v>0</v>
      </c>
      <c r="FC132" s="160">
        <f t="shared" si="221"/>
        <v>0</v>
      </c>
      <c r="FD132" s="160">
        <f t="shared" si="222"/>
        <v>0</v>
      </c>
      <c r="FE132" s="160">
        <f t="shared" si="223"/>
        <v>0</v>
      </c>
      <c r="FF132" s="160">
        <f t="shared" si="224"/>
        <v>0</v>
      </c>
      <c r="FG132" s="160">
        <f t="shared" si="225"/>
        <v>0</v>
      </c>
      <c r="FH132" s="10"/>
      <c r="FI132" s="195">
        <f t="shared" si="226"/>
        <v>0</v>
      </c>
      <c r="FJ132" s="195">
        <f t="shared" si="227"/>
        <v>0</v>
      </c>
      <c r="FK132" s="195">
        <f t="shared" si="228"/>
        <v>0</v>
      </c>
      <c r="FL132" s="195">
        <f t="shared" si="229"/>
        <v>0</v>
      </c>
      <c r="FM132" s="195">
        <f t="shared" si="230"/>
        <v>0</v>
      </c>
      <c r="FN132" s="195">
        <f t="shared" si="231"/>
        <v>0</v>
      </c>
      <c r="FO132" s="195">
        <f t="shared" si="232"/>
        <v>0</v>
      </c>
      <c r="FP132" s="195">
        <f t="shared" si="233"/>
        <v>0</v>
      </c>
      <c r="FQ132" s="195">
        <f t="shared" si="234"/>
        <v>0</v>
      </c>
      <c r="FR132" s="195">
        <f t="shared" si="235"/>
        <v>0</v>
      </c>
      <c r="FS132" s="195">
        <f t="shared" si="236"/>
        <v>0</v>
      </c>
      <c r="FT132" s="195">
        <f t="shared" si="237"/>
        <v>0</v>
      </c>
      <c r="FU132" s="195">
        <f t="shared" si="238"/>
        <v>0</v>
      </c>
      <c r="FV132" s="195">
        <f t="shared" si="239"/>
        <v>0</v>
      </c>
      <c r="FW132" s="195">
        <f t="shared" si="240"/>
        <v>0</v>
      </c>
      <c r="FX132" s="195">
        <f t="shared" si="241"/>
        <v>0</v>
      </c>
      <c r="FY132" s="195">
        <f t="shared" si="242"/>
        <v>0</v>
      </c>
      <c r="FZ132" s="195">
        <f t="shared" si="243"/>
        <v>0</v>
      </c>
      <c r="GA132" s="195">
        <f t="shared" si="244"/>
        <v>0</v>
      </c>
      <c r="GB132" s="195">
        <f t="shared" si="245"/>
        <v>0</v>
      </c>
      <c r="GC132" s="195">
        <f t="shared" si="246"/>
        <v>0</v>
      </c>
      <c r="GD132" s="195">
        <f t="shared" si="247"/>
        <v>0</v>
      </c>
      <c r="GE132" s="195">
        <f t="shared" si="248"/>
        <v>0</v>
      </c>
      <c r="GF132" s="195">
        <f t="shared" si="249"/>
        <v>0</v>
      </c>
      <c r="GG132" s="195">
        <f t="shared" si="250"/>
        <v>0</v>
      </c>
      <c r="GH132" s="195">
        <f t="shared" si="251"/>
        <v>0</v>
      </c>
      <c r="GI132" s="195">
        <f t="shared" si="252"/>
        <v>0</v>
      </c>
      <c r="GJ132" s="195">
        <f t="shared" si="253"/>
        <v>0</v>
      </c>
      <c r="GK132" s="195">
        <f t="shared" si="254"/>
        <v>0</v>
      </c>
      <c r="GL132" s="195">
        <f t="shared" si="255"/>
        <v>0</v>
      </c>
      <c r="GM132" s="10"/>
      <c r="GN132" s="10"/>
      <c r="GO132" s="264">
        <f t="shared" si="256"/>
        <v>0</v>
      </c>
      <c r="GP132" s="264">
        <f t="shared" si="257"/>
        <v>0</v>
      </c>
      <c r="GQ132" s="264">
        <f t="shared" si="258"/>
        <v>0</v>
      </c>
      <c r="GR132" s="264">
        <f t="shared" si="259"/>
        <v>0</v>
      </c>
      <c r="GS132" s="264">
        <f t="shared" si="260"/>
        <v>0</v>
      </c>
      <c r="GT132" s="264">
        <f t="shared" si="261"/>
        <v>0</v>
      </c>
      <c r="GU132" s="264">
        <f t="shared" si="262"/>
        <v>0</v>
      </c>
      <c r="GV132" s="264">
        <f t="shared" si="263"/>
        <v>0</v>
      </c>
      <c r="GW132" s="264">
        <f t="shared" si="264"/>
        <v>0</v>
      </c>
      <c r="GX132" s="264">
        <f t="shared" si="265"/>
        <v>0</v>
      </c>
      <c r="GY132" s="162"/>
      <c r="GZ132" s="264">
        <f t="shared" si="266"/>
        <v>0</v>
      </c>
      <c r="HA132" s="264">
        <f t="shared" si="267"/>
        <v>0</v>
      </c>
      <c r="HB132" s="264">
        <f t="shared" si="268"/>
        <v>0</v>
      </c>
      <c r="HC132" s="264">
        <f t="shared" si="269"/>
        <v>0</v>
      </c>
      <c r="HD132" s="264">
        <f t="shared" si="270"/>
        <v>0</v>
      </c>
    </row>
    <row r="133" spans="3:212" ht="120" hidden="1" x14ac:dyDescent="0.25">
      <c r="C133" s="65" t="s">
        <v>495</v>
      </c>
      <c r="D133" s="77">
        <v>1131</v>
      </c>
      <c r="E133" s="200">
        <v>21</v>
      </c>
      <c r="F133" s="246"/>
      <c r="G133" s="178">
        <f t="shared" si="291"/>
        <v>0</v>
      </c>
      <c r="H133" s="178">
        <f t="shared" si="291"/>
        <v>0</v>
      </c>
      <c r="I133" s="26"/>
      <c r="J133" s="26"/>
      <c r="K133" s="26"/>
      <c r="L133" s="26"/>
      <c r="M133" s="26"/>
      <c r="N133" s="26"/>
      <c r="O133" s="26"/>
      <c r="P133" s="26"/>
      <c r="Q133" s="178">
        <f t="shared" si="292"/>
        <v>0</v>
      </c>
      <c r="R133" s="26"/>
      <c r="S133" s="26"/>
      <c r="T133" s="26"/>
      <c r="U133" s="26"/>
      <c r="V133" s="178">
        <f t="shared" si="293"/>
        <v>0</v>
      </c>
      <c r="W133" s="26"/>
      <c r="X133" s="26"/>
      <c r="Y133" s="26"/>
      <c r="Z133" s="26"/>
      <c r="AA133" s="178">
        <f t="shared" si="294"/>
        <v>0</v>
      </c>
      <c r="AB133" s="26"/>
      <c r="AC133" s="26"/>
      <c r="AD133" s="26"/>
      <c r="AE133" s="26"/>
      <c r="AF133" s="178">
        <f t="shared" si="295"/>
        <v>0</v>
      </c>
      <c r="AG133" s="26"/>
      <c r="AH133" s="26"/>
      <c r="AI133" s="26"/>
      <c r="AJ133" s="26"/>
      <c r="AK133" s="178">
        <f t="shared" si="296"/>
        <v>0</v>
      </c>
      <c r="AL133" s="178">
        <f t="shared" si="296"/>
        <v>0</v>
      </c>
      <c r="AM133" s="26"/>
      <c r="AN133" s="26"/>
      <c r="AO133" s="26"/>
      <c r="AP133" s="26"/>
      <c r="AQ133" s="26"/>
      <c r="AR133" s="26"/>
      <c r="AS133" s="26"/>
      <c r="AT133" s="26"/>
      <c r="AU133" s="178">
        <f t="shared" si="297"/>
        <v>0</v>
      </c>
      <c r="AV133" s="26"/>
      <c r="AW133" s="26"/>
      <c r="AX133" s="26"/>
      <c r="AY133" s="26"/>
      <c r="AZ133" s="178">
        <f t="shared" si="298"/>
        <v>0</v>
      </c>
      <c r="BA133" s="26"/>
      <c r="BB133" s="26"/>
      <c r="BC133" s="26"/>
      <c r="BD133" s="26"/>
      <c r="BE133" s="178">
        <f t="shared" si="299"/>
        <v>0</v>
      </c>
      <c r="BF133" s="26"/>
      <c r="BG133" s="26"/>
      <c r="BH133" s="26"/>
      <c r="BI133" s="26"/>
      <c r="BJ133" s="178">
        <f t="shared" si="300"/>
        <v>0</v>
      </c>
      <c r="BK133" s="26"/>
      <c r="BL133" s="26"/>
      <c r="BM133" s="26"/>
      <c r="BN133" s="26"/>
      <c r="BO133" s="178">
        <f t="shared" si="301"/>
        <v>0</v>
      </c>
      <c r="BP133" s="26"/>
      <c r="BQ133" s="26"/>
      <c r="BR133" s="26"/>
      <c r="BS133" s="26"/>
      <c r="BT133" s="178">
        <f t="shared" si="302"/>
        <v>0</v>
      </c>
      <c r="BU133" s="26"/>
      <c r="BV133" s="26"/>
      <c r="BW133" s="26"/>
      <c r="BX133" s="26"/>
      <c r="BY133" s="178">
        <f t="shared" si="303"/>
        <v>0</v>
      </c>
      <c r="BZ133" s="26"/>
      <c r="CA133" s="26"/>
      <c r="CB133" s="26"/>
      <c r="CC133" s="26"/>
      <c r="CD133" s="178">
        <f t="shared" si="304"/>
        <v>0</v>
      </c>
      <c r="CE133" s="26"/>
      <c r="CF133" s="26"/>
      <c r="CG133" s="26"/>
      <c r="CH133" s="26"/>
      <c r="CI133" s="178">
        <f t="shared" si="305"/>
        <v>0</v>
      </c>
      <c r="CJ133" s="26"/>
      <c r="CK133" s="26"/>
      <c r="CL133" s="26"/>
      <c r="CM133" s="26"/>
      <c r="CN133" s="178">
        <f t="shared" si="306"/>
        <v>0</v>
      </c>
      <c r="CO133" s="26"/>
      <c r="CP133" s="26"/>
      <c r="CQ133" s="26"/>
      <c r="CR133" s="26"/>
      <c r="CS133" s="162">
        <f t="shared" si="162"/>
        <v>0</v>
      </c>
      <c r="CT133" s="10"/>
      <c r="CU133" s="160">
        <f t="shared" si="163"/>
        <v>0</v>
      </c>
      <c r="CV133" s="160">
        <f t="shared" si="164"/>
        <v>0</v>
      </c>
      <c r="CW133" s="160">
        <f t="shared" si="165"/>
        <v>0</v>
      </c>
      <c r="CX133" s="160">
        <f t="shared" si="166"/>
        <v>0</v>
      </c>
      <c r="CY133" s="160">
        <f t="shared" si="167"/>
        <v>0</v>
      </c>
      <c r="CZ133" s="160">
        <f t="shared" si="168"/>
        <v>0</v>
      </c>
      <c r="DA133" s="160">
        <f t="shared" si="169"/>
        <v>0</v>
      </c>
      <c r="DB133" s="160">
        <f t="shared" si="170"/>
        <v>0</v>
      </c>
      <c r="DC133" s="160">
        <f t="shared" si="171"/>
        <v>0</v>
      </c>
      <c r="DD133" s="160">
        <f t="shared" si="172"/>
        <v>0</v>
      </c>
      <c r="DE133" s="160">
        <f t="shared" si="173"/>
        <v>0</v>
      </c>
      <c r="DF133" s="160">
        <f t="shared" si="174"/>
        <v>0</v>
      </c>
      <c r="DG133" s="160">
        <f t="shared" si="175"/>
        <v>0</v>
      </c>
      <c r="DH133" s="160">
        <f t="shared" si="176"/>
        <v>0</v>
      </c>
      <c r="DI133" s="160">
        <f t="shared" si="177"/>
        <v>0</v>
      </c>
      <c r="DJ133" s="160">
        <f t="shared" si="178"/>
        <v>0</v>
      </c>
      <c r="DK133" s="160">
        <f t="shared" si="179"/>
        <v>0</v>
      </c>
      <c r="DL133" s="160">
        <f t="shared" si="180"/>
        <v>0</v>
      </c>
      <c r="DM133" s="10"/>
      <c r="DN133" s="160">
        <f t="shared" si="181"/>
        <v>0</v>
      </c>
      <c r="DO133" s="160">
        <f t="shared" si="182"/>
        <v>0</v>
      </c>
      <c r="DP133" s="160">
        <f t="shared" si="183"/>
        <v>0</v>
      </c>
      <c r="DQ133" s="160">
        <f t="shared" si="184"/>
        <v>0</v>
      </c>
      <c r="DR133" s="160">
        <f t="shared" si="185"/>
        <v>0</v>
      </c>
      <c r="DS133" s="160">
        <f t="shared" si="186"/>
        <v>0</v>
      </c>
      <c r="DT133" s="160">
        <f t="shared" si="187"/>
        <v>0</v>
      </c>
      <c r="DU133" s="160">
        <f t="shared" si="188"/>
        <v>0</v>
      </c>
      <c r="DV133" s="160">
        <f t="shared" si="189"/>
        <v>0</v>
      </c>
      <c r="DW133" s="160">
        <f t="shared" si="190"/>
        <v>0</v>
      </c>
      <c r="DX133" s="160">
        <f t="shared" si="191"/>
        <v>0</v>
      </c>
      <c r="DY133" s="160">
        <f t="shared" si="192"/>
        <v>0</v>
      </c>
      <c r="DZ133" s="160">
        <f t="shared" si="193"/>
        <v>0</v>
      </c>
      <c r="EA133" s="160">
        <f t="shared" si="194"/>
        <v>0</v>
      </c>
      <c r="EB133" s="160">
        <f t="shared" si="195"/>
        <v>0</v>
      </c>
      <c r="EC133" s="160">
        <f t="shared" si="196"/>
        <v>0</v>
      </c>
      <c r="ED133" s="160">
        <f t="shared" si="197"/>
        <v>0</v>
      </c>
      <c r="EE133" s="160">
        <f t="shared" si="198"/>
        <v>0</v>
      </c>
      <c r="EF133" s="160">
        <f t="shared" si="199"/>
        <v>0</v>
      </c>
      <c r="EG133" s="160">
        <f t="shared" si="200"/>
        <v>0</v>
      </c>
      <c r="EH133" s="160">
        <f t="shared" si="201"/>
        <v>0</v>
      </c>
      <c r="EI133" s="160">
        <f t="shared" si="202"/>
        <v>0</v>
      </c>
      <c r="EJ133" s="160">
        <f t="shared" si="203"/>
        <v>0</v>
      </c>
      <c r="EK133" s="160">
        <f t="shared" si="204"/>
        <v>0</v>
      </c>
      <c r="EL133" s="160">
        <f t="shared" si="205"/>
        <v>0</v>
      </c>
      <c r="EM133" s="160">
        <f t="shared" si="206"/>
        <v>0</v>
      </c>
      <c r="EN133" s="160">
        <f t="shared" si="207"/>
        <v>0</v>
      </c>
      <c r="EO133" s="160">
        <f t="shared" si="208"/>
        <v>0</v>
      </c>
      <c r="EP133" s="160">
        <f t="shared" si="209"/>
        <v>0</v>
      </c>
      <c r="EQ133" s="160">
        <f t="shared" si="210"/>
        <v>0</v>
      </c>
      <c r="ER133" s="10"/>
      <c r="ES133" s="160">
        <f t="shared" si="211"/>
        <v>0</v>
      </c>
      <c r="ET133" s="160">
        <f t="shared" si="212"/>
        <v>0</v>
      </c>
      <c r="EU133" s="160">
        <f t="shared" si="213"/>
        <v>0</v>
      </c>
      <c r="EV133" s="160">
        <f t="shared" si="214"/>
        <v>0</v>
      </c>
      <c r="EW133" s="160">
        <f t="shared" si="215"/>
        <v>0</v>
      </c>
      <c r="EX133" s="160">
        <f t="shared" si="216"/>
        <v>0</v>
      </c>
      <c r="EY133" s="160">
        <f t="shared" si="217"/>
        <v>0</v>
      </c>
      <c r="EZ133" s="160">
        <f t="shared" si="218"/>
        <v>0</v>
      </c>
      <c r="FA133" s="160">
        <f t="shared" si="219"/>
        <v>0</v>
      </c>
      <c r="FB133" s="160">
        <f t="shared" si="220"/>
        <v>0</v>
      </c>
      <c r="FC133" s="160">
        <f t="shared" si="221"/>
        <v>0</v>
      </c>
      <c r="FD133" s="160">
        <f t="shared" si="222"/>
        <v>0</v>
      </c>
      <c r="FE133" s="160">
        <f t="shared" si="223"/>
        <v>0</v>
      </c>
      <c r="FF133" s="160">
        <f t="shared" si="224"/>
        <v>0</v>
      </c>
      <c r="FG133" s="160">
        <f t="shared" si="225"/>
        <v>0</v>
      </c>
      <c r="FH133" s="10"/>
      <c r="FI133" s="195">
        <f t="shared" si="226"/>
        <v>0</v>
      </c>
      <c r="FJ133" s="195">
        <f t="shared" si="227"/>
        <v>0</v>
      </c>
      <c r="FK133" s="195">
        <f t="shared" si="228"/>
        <v>0</v>
      </c>
      <c r="FL133" s="195">
        <f t="shared" si="229"/>
        <v>0</v>
      </c>
      <c r="FM133" s="195">
        <f t="shared" si="230"/>
        <v>0</v>
      </c>
      <c r="FN133" s="195">
        <f t="shared" si="231"/>
        <v>0</v>
      </c>
      <c r="FO133" s="195">
        <f t="shared" si="232"/>
        <v>0</v>
      </c>
      <c r="FP133" s="195">
        <f t="shared" si="233"/>
        <v>0</v>
      </c>
      <c r="FQ133" s="195">
        <f t="shared" si="234"/>
        <v>0</v>
      </c>
      <c r="FR133" s="195">
        <f t="shared" si="235"/>
        <v>0</v>
      </c>
      <c r="FS133" s="195">
        <f t="shared" si="236"/>
        <v>0</v>
      </c>
      <c r="FT133" s="195">
        <f t="shared" si="237"/>
        <v>0</v>
      </c>
      <c r="FU133" s="195">
        <f t="shared" si="238"/>
        <v>0</v>
      </c>
      <c r="FV133" s="195">
        <f t="shared" si="239"/>
        <v>0</v>
      </c>
      <c r="FW133" s="195">
        <f t="shared" si="240"/>
        <v>0</v>
      </c>
      <c r="FX133" s="195">
        <f t="shared" si="241"/>
        <v>0</v>
      </c>
      <c r="FY133" s="195">
        <f t="shared" si="242"/>
        <v>0</v>
      </c>
      <c r="FZ133" s="195">
        <f t="shared" si="243"/>
        <v>0</v>
      </c>
      <c r="GA133" s="195">
        <f t="shared" si="244"/>
        <v>0</v>
      </c>
      <c r="GB133" s="195">
        <f t="shared" si="245"/>
        <v>0</v>
      </c>
      <c r="GC133" s="195">
        <f t="shared" si="246"/>
        <v>0</v>
      </c>
      <c r="GD133" s="195">
        <f t="shared" si="247"/>
        <v>0</v>
      </c>
      <c r="GE133" s="195">
        <f t="shared" si="248"/>
        <v>0</v>
      </c>
      <c r="GF133" s="195">
        <f t="shared" si="249"/>
        <v>0</v>
      </c>
      <c r="GG133" s="195">
        <f t="shared" si="250"/>
        <v>0</v>
      </c>
      <c r="GH133" s="195">
        <f t="shared" si="251"/>
        <v>0</v>
      </c>
      <c r="GI133" s="195">
        <f t="shared" si="252"/>
        <v>0</v>
      </c>
      <c r="GJ133" s="195">
        <f t="shared" si="253"/>
        <v>0</v>
      </c>
      <c r="GK133" s="195">
        <f t="shared" si="254"/>
        <v>0</v>
      </c>
      <c r="GL133" s="195">
        <f t="shared" si="255"/>
        <v>0</v>
      </c>
      <c r="GM133" s="10"/>
      <c r="GN133" s="10"/>
      <c r="GO133" s="264">
        <f t="shared" si="256"/>
        <v>0</v>
      </c>
      <c r="GP133" s="264">
        <f t="shared" si="257"/>
        <v>0</v>
      </c>
      <c r="GQ133" s="264">
        <f t="shared" si="258"/>
        <v>0</v>
      </c>
      <c r="GR133" s="264">
        <f t="shared" si="259"/>
        <v>0</v>
      </c>
      <c r="GS133" s="264">
        <f t="shared" si="260"/>
        <v>0</v>
      </c>
      <c r="GT133" s="264">
        <f t="shared" si="261"/>
        <v>0</v>
      </c>
      <c r="GU133" s="264">
        <f t="shared" si="262"/>
        <v>0</v>
      </c>
      <c r="GV133" s="264">
        <f t="shared" si="263"/>
        <v>0</v>
      </c>
      <c r="GW133" s="264">
        <f t="shared" si="264"/>
        <v>0</v>
      </c>
      <c r="GX133" s="264">
        <f t="shared" si="265"/>
        <v>0</v>
      </c>
      <c r="GY133" s="162"/>
      <c r="GZ133" s="264">
        <f t="shared" si="266"/>
        <v>0</v>
      </c>
      <c r="HA133" s="264">
        <f t="shared" si="267"/>
        <v>0</v>
      </c>
      <c r="HB133" s="264">
        <f t="shared" si="268"/>
        <v>0</v>
      </c>
      <c r="HC133" s="264">
        <f t="shared" si="269"/>
        <v>0</v>
      </c>
      <c r="HD133" s="264">
        <f t="shared" si="270"/>
        <v>0</v>
      </c>
    </row>
    <row r="134" spans="3:212" hidden="1" x14ac:dyDescent="0.25">
      <c r="C134" s="65" t="s">
        <v>496</v>
      </c>
      <c r="D134" s="77">
        <v>1132</v>
      </c>
      <c r="E134" s="200">
        <v>21</v>
      </c>
      <c r="F134" s="246"/>
      <c r="G134" s="178">
        <f t="shared" si="291"/>
        <v>0</v>
      </c>
      <c r="H134" s="178">
        <f t="shared" si="291"/>
        <v>0</v>
      </c>
      <c r="I134" s="26"/>
      <c r="J134" s="26"/>
      <c r="K134" s="26"/>
      <c r="L134" s="26"/>
      <c r="M134" s="26"/>
      <c r="N134" s="26"/>
      <c r="O134" s="26"/>
      <c r="P134" s="26"/>
      <c r="Q134" s="178">
        <f t="shared" si="292"/>
        <v>0</v>
      </c>
      <c r="R134" s="26"/>
      <c r="S134" s="26"/>
      <c r="T134" s="26"/>
      <c r="U134" s="26"/>
      <c r="V134" s="178">
        <f t="shared" si="293"/>
        <v>0</v>
      </c>
      <c r="W134" s="26"/>
      <c r="X134" s="26"/>
      <c r="Y134" s="26"/>
      <c r="Z134" s="26"/>
      <c r="AA134" s="178">
        <f t="shared" si="294"/>
        <v>0</v>
      </c>
      <c r="AB134" s="26"/>
      <c r="AC134" s="26"/>
      <c r="AD134" s="26"/>
      <c r="AE134" s="26"/>
      <c r="AF134" s="178">
        <f t="shared" si="295"/>
        <v>0</v>
      </c>
      <c r="AG134" s="26"/>
      <c r="AH134" s="26"/>
      <c r="AI134" s="26"/>
      <c r="AJ134" s="26"/>
      <c r="AK134" s="178">
        <f t="shared" si="296"/>
        <v>0</v>
      </c>
      <c r="AL134" s="178">
        <f t="shared" si="296"/>
        <v>0</v>
      </c>
      <c r="AM134" s="26"/>
      <c r="AN134" s="26"/>
      <c r="AO134" s="26"/>
      <c r="AP134" s="26"/>
      <c r="AQ134" s="26"/>
      <c r="AR134" s="26"/>
      <c r="AS134" s="26"/>
      <c r="AT134" s="26"/>
      <c r="AU134" s="178">
        <f t="shared" si="297"/>
        <v>0</v>
      </c>
      <c r="AV134" s="26"/>
      <c r="AW134" s="26"/>
      <c r="AX134" s="26"/>
      <c r="AY134" s="26"/>
      <c r="AZ134" s="178">
        <f t="shared" si="298"/>
        <v>0</v>
      </c>
      <c r="BA134" s="26"/>
      <c r="BB134" s="26"/>
      <c r="BC134" s="26"/>
      <c r="BD134" s="26"/>
      <c r="BE134" s="178">
        <f t="shared" si="299"/>
        <v>0</v>
      </c>
      <c r="BF134" s="26"/>
      <c r="BG134" s="26"/>
      <c r="BH134" s="26"/>
      <c r="BI134" s="26"/>
      <c r="BJ134" s="178">
        <f t="shared" si="300"/>
        <v>0</v>
      </c>
      <c r="BK134" s="26"/>
      <c r="BL134" s="26"/>
      <c r="BM134" s="26"/>
      <c r="BN134" s="26"/>
      <c r="BO134" s="178">
        <f t="shared" si="301"/>
        <v>0</v>
      </c>
      <c r="BP134" s="26"/>
      <c r="BQ134" s="26"/>
      <c r="BR134" s="26"/>
      <c r="BS134" s="26"/>
      <c r="BT134" s="178">
        <f t="shared" si="302"/>
        <v>0</v>
      </c>
      <c r="BU134" s="26"/>
      <c r="BV134" s="26"/>
      <c r="BW134" s="26"/>
      <c r="BX134" s="26"/>
      <c r="BY134" s="178">
        <f t="shared" si="303"/>
        <v>0</v>
      </c>
      <c r="BZ134" s="26"/>
      <c r="CA134" s="26"/>
      <c r="CB134" s="26"/>
      <c r="CC134" s="26"/>
      <c r="CD134" s="178">
        <f t="shared" si="304"/>
        <v>0</v>
      </c>
      <c r="CE134" s="26"/>
      <c r="CF134" s="26"/>
      <c r="CG134" s="26"/>
      <c r="CH134" s="26"/>
      <c r="CI134" s="178">
        <f t="shared" si="305"/>
        <v>0</v>
      </c>
      <c r="CJ134" s="26"/>
      <c r="CK134" s="26"/>
      <c r="CL134" s="26"/>
      <c r="CM134" s="26"/>
      <c r="CN134" s="178">
        <f t="shared" si="306"/>
        <v>0</v>
      </c>
      <c r="CO134" s="26"/>
      <c r="CP134" s="26"/>
      <c r="CQ134" s="26"/>
      <c r="CR134" s="26"/>
      <c r="CS134" s="162">
        <f t="shared" si="162"/>
        <v>0</v>
      </c>
      <c r="CT134" s="10"/>
      <c r="CU134" s="160">
        <f t="shared" si="163"/>
        <v>0</v>
      </c>
      <c r="CV134" s="160">
        <f t="shared" si="164"/>
        <v>0</v>
      </c>
      <c r="CW134" s="160">
        <f t="shared" si="165"/>
        <v>0</v>
      </c>
      <c r="CX134" s="160">
        <f t="shared" si="166"/>
        <v>0</v>
      </c>
      <c r="CY134" s="160">
        <f t="shared" si="167"/>
        <v>0</v>
      </c>
      <c r="CZ134" s="160">
        <f t="shared" si="168"/>
        <v>0</v>
      </c>
      <c r="DA134" s="160">
        <f t="shared" si="169"/>
        <v>0</v>
      </c>
      <c r="DB134" s="160">
        <f t="shared" si="170"/>
        <v>0</v>
      </c>
      <c r="DC134" s="160">
        <f t="shared" si="171"/>
        <v>0</v>
      </c>
      <c r="DD134" s="160">
        <f t="shared" si="172"/>
        <v>0</v>
      </c>
      <c r="DE134" s="160">
        <f t="shared" si="173"/>
        <v>0</v>
      </c>
      <c r="DF134" s="160">
        <f t="shared" si="174"/>
        <v>0</v>
      </c>
      <c r="DG134" s="160">
        <f t="shared" si="175"/>
        <v>0</v>
      </c>
      <c r="DH134" s="160">
        <f t="shared" si="176"/>
        <v>0</v>
      </c>
      <c r="DI134" s="160">
        <f t="shared" si="177"/>
        <v>0</v>
      </c>
      <c r="DJ134" s="160">
        <f t="shared" si="178"/>
        <v>0</v>
      </c>
      <c r="DK134" s="160">
        <f t="shared" si="179"/>
        <v>0</v>
      </c>
      <c r="DL134" s="160">
        <f t="shared" si="180"/>
        <v>0</v>
      </c>
      <c r="DM134" s="10"/>
      <c r="DN134" s="160">
        <f t="shared" si="181"/>
        <v>0</v>
      </c>
      <c r="DO134" s="160">
        <f t="shared" si="182"/>
        <v>0</v>
      </c>
      <c r="DP134" s="160">
        <f t="shared" si="183"/>
        <v>0</v>
      </c>
      <c r="DQ134" s="160">
        <f t="shared" si="184"/>
        <v>0</v>
      </c>
      <c r="DR134" s="160">
        <f t="shared" si="185"/>
        <v>0</v>
      </c>
      <c r="DS134" s="160">
        <f t="shared" si="186"/>
        <v>0</v>
      </c>
      <c r="DT134" s="160">
        <f t="shared" si="187"/>
        <v>0</v>
      </c>
      <c r="DU134" s="160">
        <f t="shared" si="188"/>
        <v>0</v>
      </c>
      <c r="DV134" s="160">
        <f t="shared" si="189"/>
        <v>0</v>
      </c>
      <c r="DW134" s="160">
        <f t="shared" si="190"/>
        <v>0</v>
      </c>
      <c r="DX134" s="160">
        <f t="shared" si="191"/>
        <v>0</v>
      </c>
      <c r="DY134" s="160">
        <f t="shared" si="192"/>
        <v>0</v>
      </c>
      <c r="DZ134" s="160">
        <f t="shared" si="193"/>
        <v>0</v>
      </c>
      <c r="EA134" s="160">
        <f t="shared" si="194"/>
        <v>0</v>
      </c>
      <c r="EB134" s="160">
        <f t="shared" si="195"/>
        <v>0</v>
      </c>
      <c r="EC134" s="160">
        <f t="shared" si="196"/>
        <v>0</v>
      </c>
      <c r="ED134" s="160">
        <f t="shared" si="197"/>
        <v>0</v>
      </c>
      <c r="EE134" s="160">
        <f t="shared" si="198"/>
        <v>0</v>
      </c>
      <c r="EF134" s="160">
        <f t="shared" si="199"/>
        <v>0</v>
      </c>
      <c r="EG134" s="160">
        <f t="shared" si="200"/>
        <v>0</v>
      </c>
      <c r="EH134" s="160">
        <f t="shared" si="201"/>
        <v>0</v>
      </c>
      <c r="EI134" s="160">
        <f t="shared" si="202"/>
        <v>0</v>
      </c>
      <c r="EJ134" s="160">
        <f t="shared" si="203"/>
        <v>0</v>
      </c>
      <c r="EK134" s="160">
        <f t="shared" si="204"/>
        <v>0</v>
      </c>
      <c r="EL134" s="160">
        <f t="shared" si="205"/>
        <v>0</v>
      </c>
      <c r="EM134" s="160">
        <f t="shared" si="206"/>
        <v>0</v>
      </c>
      <c r="EN134" s="160">
        <f t="shared" si="207"/>
        <v>0</v>
      </c>
      <c r="EO134" s="160">
        <f t="shared" si="208"/>
        <v>0</v>
      </c>
      <c r="EP134" s="160">
        <f t="shared" si="209"/>
        <v>0</v>
      </c>
      <c r="EQ134" s="160">
        <f t="shared" si="210"/>
        <v>0</v>
      </c>
      <c r="ER134" s="10"/>
      <c r="ES134" s="160">
        <f t="shared" si="211"/>
        <v>0</v>
      </c>
      <c r="ET134" s="160">
        <f t="shared" si="212"/>
        <v>0</v>
      </c>
      <c r="EU134" s="160">
        <f t="shared" si="213"/>
        <v>0</v>
      </c>
      <c r="EV134" s="160">
        <f t="shared" si="214"/>
        <v>0</v>
      </c>
      <c r="EW134" s="160">
        <f t="shared" si="215"/>
        <v>0</v>
      </c>
      <c r="EX134" s="160">
        <f t="shared" si="216"/>
        <v>0</v>
      </c>
      <c r="EY134" s="160">
        <f t="shared" si="217"/>
        <v>0</v>
      </c>
      <c r="EZ134" s="160">
        <f t="shared" si="218"/>
        <v>0</v>
      </c>
      <c r="FA134" s="160">
        <f t="shared" si="219"/>
        <v>0</v>
      </c>
      <c r="FB134" s="160">
        <f t="shared" si="220"/>
        <v>0</v>
      </c>
      <c r="FC134" s="160">
        <f t="shared" si="221"/>
        <v>0</v>
      </c>
      <c r="FD134" s="160">
        <f t="shared" si="222"/>
        <v>0</v>
      </c>
      <c r="FE134" s="160">
        <f t="shared" si="223"/>
        <v>0</v>
      </c>
      <c r="FF134" s="160">
        <f t="shared" si="224"/>
        <v>0</v>
      </c>
      <c r="FG134" s="160">
        <f t="shared" si="225"/>
        <v>0</v>
      </c>
      <c r="FH134" s="10"/>
      <c r="FI134" s="195">
        <f t="shared" si="226"/>
        <v>0</v>
      </c>
      <c r="FJ134" s="195">
        <f t="shared" si="227"/>
        <v>0</v>
      </c>
      <c r="FK134" s="195">
        <f t="shared" si="228"/>
        <v>0</v>
      </c>
      <c r="FL134" s="195">
        <f t="shared" si="229"/>
        <v>0</v>
      </c>
      <c r="FM134" s="195">
        <f t="shared" si="230"/>
        <v>0</v>
      </c>
      <c r="FN134" s="195">
        <f t="shared" si="231"/>
        <v>0</v>
      </c>
      <c r="FO134" s="195">
        <f t="shared" si="232"/>
        <v>0</v>
      </c>
      <c r="FP134" s="195">
        <f t="shared" si="233"/>
        <v>0</v>
      </c>
      <c r="FQ134" s="195">
        <f t="shared" si="234"/>
        <v>0</v>
      </c>
      <c r="FR134" s="195">
        <f t="shared" si="235"/>
        <v>0</v>
      </c>
      <c r="FS134" s="195">
        <f t="shared" si="236"/>
        <v>0</v>
      </c>
      <c r="FT134" s="195">
        <f t="shared" si="237"/>
        <v>0</v>
      </c>
      <c r="FU134" s="195">
        <f t="shared" si="238"/>
        <v>0</v>
      </c>
      <c r="FV134" s="195">
        <f t="shared" si="239"/>
        <v>0</v>
      </c>
      <c r="FW134" s="195">
        <f t="shared" si="240"/>
        <v>0</v>
      </c>
      <c r="FX134" s="195">
        <f t="shared" si="241"/>
        <v>0</v>
      </c>
      <c r="FY134" s="195">
        <f t="shared" si="242"/>
        <v>0</v>
      </c>
      <c r="FZ134" s="195">
        <f t="shared" si="243"/>
        <v>0</v>
      </c>
      <c r="GA134" s="195">
        <f t="shared" si="244"/>
        <v>0</v>
      </c>
      <c r="GB134" s="195">
        <f t="shared" si="245"/>
        <v>0</v>
      </c>
      <c r="GC134" s="195">
        <f t="shared" si="246"/>
        <v>0</v>
      </c>
      <c r="GD134" s="195">
        <f t="shared" si="247"/>
        <v>0</v>
      </c>
      <c r="GE134" s="195">
        <f t="shared" si="248"/>
        <v>0</v>
      </c>
      <c r="GF134" s="195">
        <f t="shared" si="249"/>
        <v>0</v>
      </c>
      <c r="GG134" s="195">
        <f t="shared" si="250"/>
        <v>0</v>
      </c>
      <c r="GH134" s="195">
        <f t="shared" si="251"/>
        <v>0</v>
      </c>
      <c r="GI134" s="195">
        <f t="shared" si="252"/>
        <v>0</v>
      </c>
      <c r="GJ134" s="195">
        <f t="shared" si="253"/>
        <v>0</v>
      </c>
      <c r="GK134" s="195">
        <f t="shared" si="254"/>
        <v>0</v>
      </c>
      <c r="GL134" s="195">
        <f t="shared" si="255"/>
        <v>0</v>
      </c>
      <c r="GM134" s="10"/>
      <c r="GN134" s="10"/>
      <c r="GO134" s="264">
        <f t="shared" si="256"/>
        <v>0</v>
      </c>
      <c r="GP134" s="264">
        <f t="shared" si="257"/>
        <v>0</v>
      </c>
      <c r="GQ134" s="264">
        <f t="shared" si="258"/>
        <v>0</v>
      </c>
      <c r="GR134" s="264">
        <f t="shared" si="259"/>
        <v>0</v>
      </c>
      <c r="GS134" s="264">
        <f t="shared" si="260"/>
        <v>0</v>
      </c>
      <c r="GT134" s="264">
        <f t="shared" si="261"/>
        <v>0</v>
      </c>
      <c r="GU134" s="264">
        <f t="shared" si="262"/>
        <v>0</v>
      </c>
      <c r="GV134" s="264">
        <f t="shared" si="263"/>
        <v>0</v>
      </c>
      <c r="GW134" s="264">
        <f t="shared" si="264"/>
        <v>0</v>
      </c>
      <c r="GX134" s="264">
        <f t="shared" si="265"/>
        <v>0</v>
      </c>
      <c r="GY134" s="162"/>
      <c r="GZ134" s="264">
        <f t="shared" si="266"/>
        <v>0</v>
      </c>
      <c r="HA134" s="264">
        <f t="shared" si="267"/>
        <v>0</v>
      </c>
      <c r="HB134" s="264">
        <f t="shared" si="268"/>
        <v>0</v>
      </c>
      <c r="HC134" s="264">
        <f t="shared" si="269"/>
        <v>0</v>
      </c>
      <c r="HD134" s="264">
        <f t="shared" si="270"/>
        <v>0</v>
      </c>
    </row>
    <row r="135" spans="3:212" ht="45" hidden="1" x14ac:dyDescent="0.25">
      <c r="C135" s="65" t="s">
        <v>497</v>
      </c>
      <c r="D135" s="77">
        <v>1133</v>
      </c>
      <c r="E135" s="200">
        <v>12</v>
      </c>
      <c r="F135" s="246"/>
      <c r="G135" s="178">
        <f t="shared" si="291"/>
        <v>0</v>
      </c>
      <c r="H135" s="178">
        <f t="shared" si="291"/>
        <v>0</v>
      </c>
      <c r="I135" s="26"/>
      <c r="J135" s="26"/>
      <c r="K135" s="26"/>
      <c r="L135" s="26"/>
      <c r="M135" s="26"/>
      <c r="N135" s="26"/>
      <c r="O135" s="26"/>
      <c r="P135" s="26"/>
      <c r="Q135" s="178">
        <f t="shared" si="292"/>
        <v>0</v>
      </c>
      <c r="R135" s="26"/>
      <c r="S135" s="26"/>
      <c r="T135" s="26"/>
      <c r="U135" s="26"/>
      <c r="V135" s="178">
        <f t="shared" si="293"/>
        <v>0</v>
      </c>
      <c r="W135" s="26"/>
      <c r="X135" s="26"/>
      <c r="Y135" s="26"/>
      <c r="Z135" s="26"/>
      <c r="AA135" s="178">
        <f t="shared" si="294"/>
        <v>0</v>
      </c>
      <c r="AB135" s="26"/>
      <c r="AC135" s="26"/>
      <c r="AD135" s="26"/>
      <c r="AE135" s="26"/>
      <c r="AF135" s="178">
        <f t="shared" si="295"/>
        <v>0</v>
      </c>
      <c r="AG135" s="26"/>
      <c r="AH135" s="26"/>
      <c r="AI135" s="26"/>
      <c r="AJ135" s="26"/>
      <c r="AK135" s="178">
        <f t="shared" si="296"/>
        <v>0</v>
      </c>
      <c r="AL135" s="178">
        <f t="shared" si="296"/>
        <v>0</v>
      </c>
      <c r="AM135" s="26"/>
      <c r="AN135" s="26"/>
      <c r="AO135" s="26"/>
      <c r="AP135" s="26"/>
      <c r="AQ135" s="26"/>
      <c r="AR135" s="26"/>
      <c r="AS135" s="26"/>
      <c r="AT135" s="26"/>
      <c r="AU135" s="178">
        <f t="shared" si="297"/>
        <v>0</v>
      </c>
      <c r="AV135" s="26"/>
      <c r="AW135" s="26"/>
      <c r="AX135" s="26"/>
      <c r="AY135" s="26"/>
      <c r="AZ135" s="178">
        <f t="shared" si="298"/>
        <v>0</v>
      </c>
      <c r="BA135" s="26"/>
      <c r="BB135" s="26"/>
      <c r="BC135" s="26"/>
      <c r="BD135" s="26"/>
      <c r="BE135" s="178">
        <f t="shared" si="299"/>
        <v>0</v>
      </c>
      <c r="BF135" s="26"/>
      <c r="BG135" s="26"/>
      <c r="BH135" s="26"/>
      <c r="BI135" s="26"/>
      <c r="BJ135" s="178">
        <f t="shared" si="300"/>
        <v>0</v>
      </c>
      <c r="BK135" s="26"/>
      <c r="BL135" s="26"/>
      <c r="BM135" s="26"/>
      <c r="BN135" s="26"/>
      <c r="BO135" s="178">
        <f t="shared" si="301"/>
        <v>0</v>
      </c>
      <c r="BP135" s="26"/>
      <c r="BQ135" s="26"/>
      <c r="BR135" s="26"/>
      <c r="BS135" s="26"/>
      <c r="BT135" s="178">
        <f t="shared" si="302"/>
        <v>0</v>
      </c>
      <c r="BU135" s="26"/>
      <c r="BV135" s="26"/>
      <c r="BW135" s="26"/>
      <c r="BX135" s="26"/>
      <c r="BY135" s="178">
        <f t="shared" si="303"/>
        <v>0</v>
      </c>
      <c r="BZ135" s="26"/>
      <c r="CA135" s="26"/>
      <c r="CB135" s="26"/>
      <c r="CC135" s="26"/>
      <c r="CD135" s="178">
        <f t="shared" si="304"/>
        <v>0</v>
      </c>
      <c r="CE135" s="26"/>
      <c r="CF135" s="26"/>
      <c r="CG135" s="26"/>
      <c r="CH135" s="26"/>
      <c r="CI135" s="178">
        <f t="shared" si="305"/>
        <v>0</v>
      </c>
      <c r="CJ135" s="26"/>
      <c r="CK135" s="26"/>
      <c r="CL135" s="26"/>
      <c r="CM135" s="26"/>
      <c r="CN135" s="178">
        <f t="shared" si="306"/>
        <v>0</v>
      </c>
      <c r="CO135" s="26"/>
      <c r="CP135" s="26"/>
      <c r="CQ135" s="26"/>
      <c r="CR135" s="26"/>
      <c r="CS135" s="162">
        <f t="shared" si="162"/>
        <v>0</v>
      </c>
      <c r="CT135" s="10"/>
      <c r="CU135" s="160">
        <f t="shared" si="163"/>
        <v>0</v>
      </c>
      <c r="CV135" s="160">
        <f t="shared" si="164"/>
        <v>0</v>
      </c>
      <c r="CW135" s="160">
        <f t="shared" si="165"/>
        <v>0</v>
      </c>
      <c r="CX135" s="160">
        <f t="shared" si="166"/>
        <v>0</v>
      </c>
      <c r="CY135" s="160">
        <f t="shared" si="167"/>
        <v>0</v>
      </c>
      <c r="CZ135" s="160">
        <f t="shared" si="168"/>
        <v>0</v>
      </c>
      <c r="DA135" s="160">
        <f t="shared" si="169"/>
        <v>0</v>
      </c>
      <c r="DB135" s="160">
        <f t="shared" si="170"/>
        <v>0</v>
      </c>
      <c r="DC135" s="160">
        <f t="shared" si="171"/>
        <v>0</v>
      </c>
      <c r="DD135" s="160">
        <f t="shared" si="172"/>
        <v>0</v>
      </c>
      <c r="DE135" s="160">
        <f t="shared" si="173"/>
        <v>0</v>
      </c>
      <c r="DF135" s="160">
        <f t="shared" si="174"/>
        <v>0</v>
      </c>
      <c r="DG135" s="160">
        <f t="shared" si="175"/>
        <v>0</v>
      </c>
      <c r="DH135" s="160">
        <f t="shared" si="176"/>
        <v>0</v>
      </c>
      <c r="DI135" s="160">
        <f t="shared" si="177"/>
        <v>0</v>
      </c>
      <c r="DJ135" s="160">
        <f t="shared" si="178"/>
        <v>0</v>
      </c>
      <c r="DK135" s="160">
        <f t="shared" si="179"/>
        <v>0</v>
      </c>
      <c r="DL135" s="160">
        <f t="shared" si="180"/>
        <v>0</v>
      </c>
      <c r="DM135" s="10"/>
      <c r="DN135" s="160">
        <f t="shared" si="181"/>
        <v>0</v>
      </c>
      <c r="DO135" s="160">
        <f t="shared" si="182"/>
        <v>0</v>
      </c>
      <c r="DP135" s="160">
        <f t="shared" si="183"/>
        <v>0</v>
      </c>
      <c r="DQ135" s="160">
        <f t="shared" si="184"/>
        <v>0</v>
      </c>
      <c r="DR135" s="160">
        <f t="shared" si="185"/>
        <v>0</v>
      </c>
      <c r="DS135" s="160">
        <f t="shared" si="186"/>
        <v>0</v>
      </c>
      <c r="DT135" s="160">
        <f t="shared" si="187"/>
        <v>0</v>
      </c>
      <c r="DU135" s="160">
        <f t="shared" si="188"/>
        <v>0</v>
      </c>
      <c r="DV135" s="160">
        <f t="shared" si="189"/>
        <v>0</v>
      </c>
      <c r="DW135" s="160">
        <f t="shared" si="190"/>
        <v>0</v>
      </c>
      <c r="DX135" s="160">
        <f t="shared" si="191"/>
        <v>0</v>
      </c>
      <c r="DY135" s="160">
        <f t="shared" si="192"/>
        <v>0</v>
      </c>
      <c r="DZ135" s="160">
        <f t="shared" si="193"/>
        <v>0</v>
      </c>
      <c r="EA135" s="160">
        <f t="shared" si="194"/>
        <v>0</v>
      </c>
      <c r="EB135" s="160">
        <f t="shared" si="195"/>
        <v>0</v>
      </c>
      <c r="EC135" s="160">
        <f t="shared" si="196"/>
        <v>0</v>
      </c>
      <c r="ED135" s="160">
        <f t="shared" si="197"/>
        <v>0</v>
      </c>
      <c r="EE135" s="160">
        <f t="shared" si="198"/>
        <v>0</v>
      </c>
      <c r="EF135" s="160">
        <f t="shared" si="199"/>
        <v>0</v>
      </c>
      <c r="EG135" s="160">
        <f t="shared" si="200"/>
        <v>0</v>
      </c>
      <c r="EH135" s="160">
        <f t="shared" si="201"/>
        <v>0</v>
      </c>
      <c r="EI135" s="160">
        <f t="shared" si="202"/>
        <v>0</v>
      </c>
      <c r="EJ135" s="160">
        <f t="shared" si="203"/>
        <v>0</v>
      </c>
      <c r="EK135" s="160">
        <f t="shared" si="204"/>
        <v>0</v>
      </c>
      <c r="EL135" s="160">
        <f t="shared" si="205"/>
        <v>0</v>
      </c>
      <c r="EM135" s="160">
        <f t="shared" si="206"/>
        <v>0</v>
      </c>
      <c r="EN135" s="160">
        <f t="shared" si="207"/>
        <v>0</v>
      </c>
      <c r="EO135" s="160">
        <f t="shared" si="208"/>
        <v>0</v>
      </c>
      <c r="EP135" s="160">
        <f t="shared" si="209"/>
        <v>0</v>
      </c>
      <c r="EQ135" s="160">
        <f t="shared" si="210"/>
        <v>0</v>
      </c>
      <c r="ER135" s="10"/>
      <c r="ES135" s="160">
        <f t="shared" si="211"/>
        <v>0</v>
      </c>
      <c r="ET135" s="160">
        <f t="shared" si="212"/>
        <v>0</v>
      </c>
      <c r="EU135" s="160">
        <f t="shared" si="213"/>
        <v>0</v>
      </c>
      <c r="EV135" s="160">
        <f t="shared" si="214"/>
        <v>0</v>
      </c>
      <c r="EW135" s="160">
        <f t="shared" si="215"/>
        <v>0</v>
      </c>
      <c r="EX135" s="160">
        <f t="shared" si="216"/>
        <v>0</v>
      </c>
      <c r="EY135" s="160">
        <f t="shared" si="217"/>
        <v>0</v>
      </c>
      <c r="EZ135" s="160">
        <f t="shared" si="218"/>
        <v>0</v>
      </c>
      <c r="FA135" s="160">
        <f t="shared" si="219"/>
        <v>0</v>
      </c>
      <c r="FB135" s="160">
        <f t="shared" si="220"/>
        <v>0</v>
      </c>
      <c r="FC135" s="160">
        <f t="shared" si="221"/>
        <v>0</v>
      </c>
      <c r="FD135" s="160">
        <f t="shared" si="222"/>
        <v>0</v>
      </c>
      <c r="FE135" s="160">
        <f t="shared" si="223"/>
        <v>0</v>
      </c>
      <c r="FF135" s="160">
        <f t="shared" si="224"/>
        <v>0</v>
      </c>
      <c r="FG135" s="160">
        <f t="shared" si="225"/>
        <v>0</v>
      </c>
      <c r="FH135" s="10"/>
      <c r="FI135" s="195">
        <f t="shared" si="226"/>
        <v>0</v>
      </c>
      <c r="FJ135" s="195">
        <f t="shared" si="227"/>
        <v>0</v>
      </c>
      <c r="FK135" s="195">
        <f t="shared" si="228"/>
        <v>0</v>
      </c>
      <c r="FL135" s="195">
        <f t="shared" si="229"/>
        <v>0</v>
      </c>
      <c r="FM135" s="195">
        <f t="shared" si="230"/>
        <v>0</v>
      </c>
      <c r="FN135" s="195">
        <f t="shared" si="231"/>
        <v>0</v>
      </c>
      <c r="FO135" s="195">
        <f t="shared" si="232"/>
        <v>0</v>
      </c>
      <c r="FP135" s="195">
        <f t="shared" si="233"/>
        <v>0</v>
      </c>
      <c r="FQ135" s="195">
        <f t="shared" si="234"/>
        <v>0</v>
      </c>
      <c r="FR135" s="195">
        <f t="shared" si="235"/>
        <v>0</v>
      </c>
      <c r="FS135" s="195">
        <f t="shared" si="236"/>
        <v>0</v>
      </c>
      <c r="FT135" s="195">
        <f t="shared" si="237"/>
        <v>0</v>
      </c>
      <c r="FU135" s="195">
        <f t="shared" si="238"/>
        <v>0</v>
      </c>
      <c r="FV135" s="195">
        <f t="shared" si="239"/>
        <v>0</v>
      </c>
      <c r="FW135" s="195">
        <f t="shared" si="240"/>
        <v>0</v>
      </c>
      <c r="FX135" s="195">
        <f t="shared" si="241"/>
        <v>0</v>
      </c>
      <c r="FY135" s="195">
        <f t="shared" si="242"/>
        <v>0</v>
      </c>
      <c r="FZ135" s="195">
        <f t="shared" si="243"/>
        <v>0</v>
      </c>
      <c r="GA135" s="195">
        <f t="shared" si="244"/>
        <v>0</v>
      </c>
      <c r="GB135" s="195">
        <f t="shared" si="245"/>
        <v>0</v>
      </c>
      <c r="GC135" s="195">
        <f t="shared" si="246"/>
        <v>0</v>
      </c>
      <c r="GD135" s="195">
        <f t="shared" si="247"/>
        <v>0</v>
      </c>
      <c r="GE135" s="195">
        <f t="shared" si="248"/>
        <v>0</v>
      </c>
      <c r="GF135" s="195">
        <f t="shared" si="249"/>
        <v>0</v>
      </c>
      <c r="GG135" s="195">
        <f t="shared" si="250"/>
        <v>0</v>
      </c>
      <c r="GH135" s="195">
        <f t="shared" si="251"/>
        <v>0</v>
      </c>
      <c r="GI135" s="195">
        <f t="shared" si="252"/>
        <v>0</v>
      </c>
      <c r="GJ135" s="195">
        <f t="shared" si="253"/>
        <v>0</v>
      </c>
      <c r="GK135" s="195">
        <f t="shared" si="254"/>
        <v>0</v>
      </c>
      <c r="GL135" s="195">
        <f t="shared" si="255"/>
        <v>0</v>
      </c>
      <c r="GM135" s="10"/>
      <c r="GN135" s="10"/>
      <c r="GO135" s="264">
        <f t="shared" si="256"/>
        <v>0</v>
      </c>
      <c r="GP135" s="264">
        <f t="shared" si="257"/>
        <v>0</v>
      </c>
      <c r="GQ135" s="264">
        <f t="shared" si="258"/>
        <v>0</v>
      </c>
      <c r="GR135" s="264">
        <f t="shared" si="259"/>
        <v>0</v>
      </c>
      <c r="GS135" s="264">
        <f t="shared" si="260"/>
        <v>0</v>
      </c>
      <c r="GT135" s="264">
        <f t="shared" si="261"/>
        <v>0</v>
      </c>
      <c r="GU135" s="264">
        <f t="shared" si="262"/>
        <v>0</v>
      </c>
      <c r="GV135" s="264">
        <f t="shared" si="263"/>
        <v>0</v>
      </c>
      <c r="GW135" s="264">
        <f t="shared" si="264"/>
        <v>0</v>
      </c>
      <c r="GX135" s="264">
        <f t="shared" si="265"/>
        <v>0</v>
      </c>
      <c r="GY135" s="162"/>
      <c r="GZ135" s="264">
        <f t="shared" si="266"/>
        <v>0</v>
      </c>
      <c r="HA135" s="264">
        <f t="shared" si="267"/>
        <v>0</v>
      </c>
      <c r="HB135" s="264">
        <f t="shared" si="268"/>
        <v>0</v>
      </c>
      <c r="HC135" s="264">
        <f t="shared" si="269"/>
        <v>0</v>
      </c>
      <c r="HD135" s="264">
        <f t="shared" si="270"/>
        <v>0</v>
      </c>
    </row>
    <row r="136" spans="3:212" ht="30" hidden="1" x14ac:dyDescent="0.25">
      <c r="C136" s="65" t="s">
        <v>498</v>
      </c>
      <c r="D136" s="77">
        <v>1134</v>
      </c>
      <c r="E136" s="200">
        <v>12</v>
      </c>
      <c r="F136" s="246"/>
      <c r="G136" s="178">
        <f t="shared" si="291"/>
        <v>0</v>
      </c>
      <c r="H136" s="178">
        <f t="shared" si="291"/>
        <v>0</v>
      </c>
      <c r="I136" s="26"/>
      <c r="J136" s="26"/>
      <c r="K136" s="26"/>
      <c r="L136" s="26"/>
      <c r="M136" s="26"/>
      <c r="N136" s="26"/>
      <c r="O136" s="26"/>
      <c r="P136" s="26"/>
      <c r="Q136" s="178">
        <f t="shared" si="292"/>
        <v>0</v>
      </c>
      <c r="R136" s="26"/>
      <c r="S136" s="26"/>
      <c r="T136" s="26"/>
      <c r="U136" s="26"/>
      <c r="V136" s="178">
        <f t="shared" si="293"/>
        <v>0</v>
      </c>
      <c r="W136" s="26"/>
      <c r="X136" s="26"/>
      <c r="Y136" s="26"/>
      <c r="Z136" s="26"/>
      <c r="AA136" s="178">
        <f t="shared" si="294"/>
        <v>0</v>
      </c>
      <c r="AB136" s="26"/>
      <c r="AC136" s="26"/>
      <c r="AD136" s="26"/>
      <c r="AE136" s="26"/>
      <c r="AF136" s="178">
        <f t="shared" si="295"/>
        <v>0</v>
      </c>
      <c r="AG136" s="26"/>
      <c r="AH136" s="26"/>
      <c r="AI136" s="26"/>
      <c r="AJ136" s="26"/>
      <c r="AK136" s="178">
        <f t="shared" si="296"/>
        <v>0</v>
      </c>
      <c r="AL136" s="178">
        <f t="shared" si="296"/>
        <v>0</v>
      </c>
      <c r="AM136" s="26"/>
      <c r="AN136" s="26"/>
      <c r="AO136" s="26"/>
      <c r="AP136" s="26"/>
      <c r="AQ136" s="26"/>
      <c r="AR136" s="26"/>
      <c r="AS136" s="26"/>
      <c r="AT136" s="26"/>
      <c r="AU136" s="178">
        <f t="shared" si="297"/>
        <v>0</v>
      </c>
      <c r="AV136" s="26"/>
      <c r="AW136" s="26"/>
      <c r="AX136" s="26"/>
      <c r="AY136" s="26"/>
      <c r="AZ136" s="178">
        <f t="shared" si="298"/>
        <v>0</v>
      </c>
      <c r="BA136" s="26"/>
      <c r="BB136" s="26"/>
      <c r="BC136" s="26"/>
      <c r="BD136" s="26"/>
      <c r="BE136" s="178">
        <f t="shared" si="299"/>
        <v>0</v>
      </c>
      <c r="BF136" s="26"/>
      <c r="BG136" s="26"/>
      <c r="BH136" s="26"/>
      <c r="BI136" s="26"/>
      <c r="BJ136" s="178">
        <f t="shared" si="300"/>
        <v>0</v>
      </c>
      <c r="BK136" s="26"/>
      <c r="BL136" s="26"/>
      <c r="BM136" s="26"/>
      <c r="BN136" s="26"/>
      <c r="BO136" s="178">
        <f t="shared" si="301"/>
        <v>0</v>
      </c>
      <c r="BP136" s="26"/>
      <c r="BQ136" s="26"/>
      <c r="BR136" s="26"/>
      <c r="BS136" s="26"/>
      <c r="BT136" s="178">
        <f t="shared" si="302"/>
        <v>0</v>
      </c>
      <c r="BU136" s="26"/>
      <c r="BV136" s="26"/>
      <c r="BW136" s="26"/>
      <c r="BX136" s="26"/>
      <c r="BY136" s="178">
        <f t="shared" si="303"/>
        <v>0</v>
      </c>
      <c r="BZ136" s="26"/>
      <c r="CA136" s="26"/>
      <c r="CB136" s="26"/>
      <c r="CC136" s="26"/>
      <c r="CD136" s="178">
        <f t="shared" si="304"/>
        <v>0</v>
      </c>
      <c r="CE136" s="26"/>
      <c r="CF136" s="26"/>
      <c r="CG136" s="26"/>
      <c r="CH136" s="26"/>
      <c r="CI136" s="178">
        <f t="shared" si="305"/>
        <v>0</v>
      </c>
      <c r="CJ136" s="26"/>
      <c r="CK136" s="26"/>
      <c r="CL136" s="26"/>
      <c r="CM136" s="26"/>
      <c r="CN136" s="178">
        <f t="shared" si="306"/>
        <v>0</v>
      </c>
      <c r="CO136" s="26"/>
      <c r="CP136" s="26"/>
      <c r="CQ136" s="26"/>
      <c r="CR136" s="26"/>
      <c r="CS136" s="162">
        <f t="shared" si="162"/>
        <v>0</v>
      </c>
      <c r="CT136" s="10"/>
      <c r="CU136" s="160">
        <f t="shared" si="163"/>
        <v>0</v>
      </c>
      <c r="CV136" s="160">
        <f t="shared" si="164"/>
        <v>0</v>
      </c>
      <c r="CW136" s="160">
        <f t="shared" si="165"/>
        <v>0</v>
      </c>
      <c r="CX136" s="160">
        <f t="shared" si="166"/>
        <v>0</v>
      </c>
      <c r="CY136" s="160">
        <f t="shared" si="167"/>
        <v>0</v>
      </c>
      <c r="CZ136" s="160">
        <f t="shared" si="168"/>
        <v>0</v>
      </c>
      <c r="DA136" s="160">
        <f t="shared" si="169"/>
        <v>0</v>
      </c>
      <c r="DB136" s="160">
        <f t="shared" si="170"/>
        <v>0</v>
      </c>
      <c r="DC136" s="160">
        <f t="shared" si="171"/>
        <v>0</v>
      </c>
      <c r="DD136" s="160">
        <f t="shared" si="172"/>
        <v>0</v>
      </c>
      <c r="DE136" s="160">
        <f t="shared" si="173"/>
        <v>0</v>
      </c>
      <c r="DF136" s="160">
        <f t="shared" si="174"/>
        <v>0</v>
      </c>
      <c r="DG136" s="160">
        <f t="shared" si="175"/>
        <v>0</v>
      </c>
      <c r="DH136" s="160">
        <f t="shared" si="176"/>
        <v>0</v>
      </c>
      <c r="DI136" s="160">
        <f t="shared" si="177"/>
        <v>0</v>
      </c>
      <c r="DJ136" s="160">
        <f t="shared" si="178"/>
        <v>0</v>
      </c>
      <c r="DK136" s="160">
        <f t="shared" si="179"/>
        <v>0</v>
      </c>
      <c r="DL136" s="160">
        <f t="shared" si="180"/>
        <v>0</v>
      </c>
      <c r="DM136" s="10"/>
      <c r="DN136" s="160">
        <f t="shared" si="181"/>
        <v>0</v>
      </c>
      <c r="DO136" s="160">
        <f t="shared" si="182"/>
        <v>0</v>
      </c>
      <c r="DP136" s="160">
        <f t="shared" si="183"/>
        <v>0</v>
      </c>
      <c r="DQ136" s="160">
        <f t="shared" si="184"/>
        <v>0</v>
      </c>
      <c r="DR136" s="160">
        <f t="shared" si="185"/>
        <v>0</v>
      </c>
      <c r="DS136" s="160">
        <f t="shared" si="186"/>
        <v>0</v>
      </c>
      <c r="DT136" s="160">
        <f t="shared" si="187"/>
        <v>0</v>
      </c>
      <c r="DU136" s="160">
        <f t="shared" si="188"/>
        <v>0</v>
      </c>
      <c r="DV136" s="160">
        <f t="shared" si="189"/>
        <v>0</v>
      </c>
      <c r="DW136" s="160">
        <f t="shared" si="190"/>
        <v>0</v>
      </c>
      <c r="DX136" s="160">
        <f t="shared" si="191"/>
        <v>0</v>
      </c>
      <c r="DY136" s="160">
        <f t="shared" si="192"/>
        <v>0</v>
      </c>
      <c r="DZ136" s="160">
        <f t="shared" si="193"/>
        <v>0</v>
      </c>
      <c r="EA136" s="160">
        <f t="shared" si="194"/>
        <v>0</v>
      </c>
      <c r="EB136" s="160">
        <f t="shared" si="195"/>
        <v>0</v>
      </c>
      <c r="EC136" s="160">
        <f t="shared" si="196"/>
        <v>0</v>
      </c>
      <c r="ED136" s="160">
        <f t="shared" si="197"/>
        <v>0</v>
      </c>
      <c r="EE136" s="160">
        <f t="shared" si="198"/>
        <v>0</v>
      </c>
      <c r="EF136" s="160">
        <f t="shared" si="199"/>
        <v>0</v>
      </c>
      <c r="EG136" s="160">
        <f t="shared" si="200"/>
        <v>0</v>
      </c>
      <c r="EH136" s="160">
        <f t="shared" si="201"/>
        <v>0</v>
      </c>
      <c r="EI136" s="160">
        <f t="shared" si="202"/>
        <v>0</v>
      </c>
      <c r="EJ136" s="160">
        <f t="shared" si="203"/>
        <v>0</v>
      </c>
      <c r="EK136" s="160">
        <f t="shared" si="204"/>
        <v>0</v>
      </c>
      <c r="EL136" s="160">
        <f t="shared" si="205"/>
        <v>0</v>
      </c>
      <c r="EM136" s="160">
        <f t="shared" si="206"/>
        <v>0</v>
      </c>
      <c r="EN136" s="160">
        <f t="shared" si="207"/>
        <v>0</v>
      </c>
      <c r="EO136" s="160">
        <f t="shared" si="208"/>
        <v>0</v>
      </c>
      <c r="EP136" s="160">
        <f t="shared" si="209"/>
        <v>0</v>
      </c>
      <c r="EQ136" s="160">
        <f t="shared" si="210"/>
        <v>0</v>
      </c>
      <c r="ER136" s="10"/>
      <c r="ES136" s="160">
        <f t="shared" si="211"/>
        <v>0</v>
      </c>
      <c r="ET136" s="160">
        <f t="shared" si="212"/>
        <v>0</v>
      </c>
      <c r="EU136" s="160">
        <f t="shared" si="213"/>
        <v>0</v>
      </c>
      <c r="EV136" s="160">
        <f t="shared" si="214"/>
        <v>0</v>
      </c>
      <c r="EW136" s="160">
        <f t="shared" si="215"/>
        <v>0</v>
      </c>
      <c r="EX136" s="160">
        <f t="shared" si="216"/>
        <v>0</v>
      </c>
      <c r="EY136" s="160">
        <f t="shared" si="217"/>
        <v>0</v>
      </c>
      <c r="EZ136" s="160">
        <f t="shared" si="218"/>
        <v>0</v>
      </c>
      <c r="FA136" s="160">
        <f t="shared" si="219"/>
        <v>0</v>
      </c>
      <c r="FB136" s="160">
        <f t="shared" si="220"/>
        <v>0</v>
      </c>
      <c r="FC136" s="160">
        <f t="shared" si="221"/>
        <v>0</v>
      </c>
      <c r="FD136" s="160">
        <f t="shared" si="222"/>
        <v>0</v>
      </c>
      <c r="FE136" s="160">
        <f t="shared" si="223"/>
        <v>0</v>
      </c>
      <c r="FF136" s="160">
        <f t="shared" si="224"/>
        <v>0</v>
      </c>
      <c r="FG136" s="160">
        <f t="shared" si="225"/>
        <v>0</v>
      </c>
      <c r="FH136" s="10"/>
      <c r="FI136" s="195">
        <f t="shared" si="226"/>
        <v>0</v>
      </c>
      <c r="FJ136" s="195">
        <f t="shared" si="227"/>
        <v>0</v>
      </c>
      <c r="FK136" s="195">
        <f t="shared" si="228"/>
        <v>0</v>
      </c>
      <c r="FL136" s="195">
        <f t="shared" si="229"/>
        <v>0</v>
      </c>
      <c r="FM136" s="195">
        <f t="shared" si="230"/>
        <v>0</v>
      </c>
      <c r="FN136" s="195">
        <f t="shared" si="231"/>
        <v>0</v>
      </c>
      <c r="FO136" s="195">
        <f t="shared" si="232"/>
        <v>0</v>
      </c>
      <c r="FP136" s="195">
        <f t="shared" si="233"/>
        <v>0</v>
      </c>
      <c r="FQ136" s="195">
        <f t="shared" si="234"/>
        <v>0</v>
      </c>
      <c r="FR136" s="195">
        <f t="shared" si="235"/>
        <v>0</v>
      </c>
      <c r="FS136" s="195">
        <f t="shared" si="236"/>
        <v>0</v>
      </c>
      <c r="FT136" s="195">
        <f t="shared" si="237"/>
        <v>0</v>
      </c>
      <c r="FU136" s="195">
        <f t="shared" si="238"/>
        <v>0</v>
      </c>
      <c r="FV136" s="195">
        <f t="shared" si="239"/>
        <v>0</v>
      </c>
      <c r="FW136" s="195">
        <f t="shared" si="240"/>
        <v>0</v>
      </c>
      <c r="FX136" s="195">
        <f t="shared" si="241"/>
        <v>0</v>
      </c>
      <c r="FY136" s="195">
        <f t="shared" si="242"/>
        <v>0</v>
      </c>
      <c r="FZ136" s="195">
        <f t="shared" si="243"/>
        <v>0</v>
      </c>
      <c r="GA136" s="195">
        <f t="shared" si="244"/>
        <v>0</v>
      </c>
      <c r="GB136" s="195">
        <f t="shared" si="245"/>
        <v>0</v>
      </c>
      <c r="GC136" s="195">
        <f t="shared" si="246"/>
        <v>0</v>
      </c>
      <c r="GD136" s="195">
        <f t="shared" si="247"/>
        <v>0</v>
      </c>
      <c r="GE136" s="195">
        <f t="shared" si="248"/>
        <v>0</v>
      </c>
      <c r="GF136" s="195">
        <f t="shared" si="249"/>
        <v>0</v>
      </c>
      <c r="GG136" s="195">
        <f t="shared" si="250"/>
        <v>0</v>
      </c>
      <c r="GH136" s="195">
        <f t="shared" si="251"/>
        <v>0</v>
      </c>
      <c r="GI136" s="195">
        <f t="shared" si="252"/>
        <v>0</v>
      </c>
      <c r="GJ136" s="195">
        <f t="shared" si="253"/>
        <v>0</v>
      </c>
      <c r="GK136" s="195">
        <f t="shared" si="254"/>
        <v>0</v>
      </c>
      <c r="GL136" s="195">
        <f t="shared" si="255"/>
        <v>0</v>
      </c>
      <c r="GM136" s="10"/>
      <c r="GN136" s="10"/>
      <c r="GO136" s="264">
        <f t="shared" si="256"/>
        <v>0</v>
      </c>
      <c r="GP136" s="264">
        <f t="shared" si="257"/>
        <v>0</v>
      </c>
      <c r="GQ136" s="264">
        <f t="shared" si="258"/>
        <v>0</v>
      </c>
      <c r="GR136" s="264">
        <f t="shared" si="259"/>
        <v>0</v>
      </c>
      <c r="GS136" s="264">
        <f t="shared" si="260"/>
        <v>0</v>
      </c>
      <c r="GT136" s="264">
        <f t="shared" si="261"/>
        <v>0</v>
      </c>
      <c r="GU136" s="264">
        <f t="shared" si="262"/>
        <v>0</v>
      </c>
      <c r="GV136" s="264">
        <f t="shared" si="263"/>
        <v>0</v>
      </c>
      <c r="GW136" s="264">
        <f t="shared" si="264"/>
        <v>0</v>
      </c>
      <c r="GX136" s="264">
        <f t="shared" si="265"/>
        <v>0</v>
      </c>
      <c r="GY136" s="162"/>
      <c r="GZ136" s="264">
        <f t="shared" si="266"/>
        <v>0</v>
      </c>
      <c r="HA136" s="264">
        <f t="shared" si="267"/>
        <v>0</v>
      </c>
      <c r="HB136" s="264">
        <f t="shared" si="268"/>
        <v>0</v>
      </c>
      <c r="HC136" s="264">
        <f t="shared" si="269"/>
        <v>0</v>
      </c>
      <c r="HD136" s="264">
        <f t="shared" si="270"/>
        <v>0</v>
      </c>
    </row>
    <row r="137" spans="3:212" ht="75" hidden="1" x14ac:dyDescent="0.25">
      <c r="C137" s="65" t="s">
        <v>499</v>
      </c>
      <c r="D137" s="77">
        <v>1135</v>
      </c>
      <c r="E137" s="200">
        <v>21</v>
      </c>
      <c r="F137" s="246"/>
      <c r="G137" s="178">
        <f t="shared" si="291"/>
        <v>0</v>
      </c>
      <c r="H137" s="178">
        <f t="shared" si="291"/>
        <v>0</v>
      </c>
      <c r="I137" s="26"/>
      <c r="J137" s="26"/>
      <c r="K137" s="26"/>
      <c r="L137" s="26"/>
      <c r="M137" s="26"/>
      <c r="N137" s="26"/>
      <c r="O137" s="26"/>
      <c r="P137" s="26"/>
      <c r="Q137" s="178">
        <f t="shared" si="292"/>
        <v>0</v>
      </c>
      <c r="R137" s="26"/>
      <c r="S137" s="26"/>
      <c r="T137" s="26"/>
      <c r="U137" s="26"/>
      <c r="V137" s="178">
        <f t="shared" si="293"/>
        <v>0</v>
      </c>
      <c r="W137" s="26"/>
      <c r="X137" s="26"/>
      <c r="Y137" s="26"/>
      <c r="Z137" s="26"/>
      <c r="AA137" s="178">
        <f t="shared" si="294"/>
        <v>0</v>
      </c>
      <c r="AB137" s="26"/>
      <c r="AC137" s="26"/>
      <c r="AD137" s="26"/>
      <c r="AE137" s="26"/>
      <c r="AF137" s="178">
        <f t="shared" si="295"/>
        <v>0</v>
      </c>
      <c r="AG137" s="26"/>
      <c r="AH137" s="26"/>
      <c r="AI137" s="26"/>
      <c r="AJ137" s="26"/>
      <c r="AK137" s="178">
        <f t="shared" si="296"/>
        <v>0</v>
      </c>
      <c r="AL137" s="178">
        <f t="shared" si="296"/>
        <v>0</v>
      </c>
      <c r="AM137" s="26"/>
      <c r="AN137" s="26"/>
      <c r="AO137" s="26"/>
      <c r="AP137" s="26"/>
      <c r="AQ137" s="26"/>
      <c r="AR137" s="26"/>
      <c r="AS137" s="26"/>
      <c r="AT137" s="26"/>
      <c r="AU137" s="178">
        <f t="shared" si="297"/>
        <v>0</v>
      </c>
      <c r="AV137" s="26"/>
      <c r="AW137" s="26"/>
      <c r="AX137" s="26"/>
      <c r="AY137" s="26"/>
      <c r="AZ137" s="178">
        <f t="shared" si="298"/>
        <v>0</v>
      </c>
      <c r="BA137" s="26"/>
      <c r="BB137" s="26"/>
      <c r="BC137" s="26"/>
      <c r="BD137" s="26"/>
      <c r="BE137" s="178">
        <f t="shared" si="299"/>
        <v>0</v>
      </c>
      <c r="BF137" s="26"/>
      <c r="BG137" s="26"/>
      <c r="BH137" s="26"/>
      <c r="BI137" s="26"/>
      <c r="BJ137" s="178">
        <f t="shared" si="300"/>
        <v>0</v>
      </c>
      <c r="BK137" s="26"/>
      <c r="BL137" s="26"/>
      <c r="BM137" s="26"/>
      <c r="BN137" s="26"/>
      <c r="BO137" s="178">
        <f t="shared" si="301"/>
        <v>0</v>
      </c>
      <c r="BP137" s="26"/>
      <c r="BQ137" s="26"/>
      <c r="BR137" s="26"/>
      <c r="BS137" s="26"/>
      <c r="BT137" s="178">
        <f t="shared" si="302"/>
        <v>0</v>
      </c>
      <c r="BU137" s="26"/>
      <c r="BV137" s="26"/>
      <c r="BW137" s="26"/>
      <c r="BX137" s="26"/>
      <c r="BY137" s="178">
        <f t="shared" si="303"/>
        <v>0</v>
      </c>
      <c r="BZ137" s="26"/>
      <c r="CA137" s="26"/>
      <c r="CB137" s="26"/>
      <c r="CC137" s="26"/>
      <c r="CD137" s="178">
        <f t="shared" si="304"/>
        <v>0</v>
      </c>
      <c r="CE137" s="26"/>
      <c r="CF137" s="26"/>
      <c r="CG137" s="26"/>
      <c r="CH137" s="26"/>
      <c r="CI137" s="178">
        <f t="shared" si="305"/>
        <v>0</v>
      </c>
      <c r="CJ137" s="26"/>
      <c r="CK137" s="26"/>
      <c r="CL137" s="26"/>
      <c r="CM137" s="26"/>
      <c r="CN137" s="178">
        <f t="shared" si="306"/>
        <v>0</v>
      </c>
      <c r="CO137" s="26"/>
      <c r="CP137" s="26"/>
      <c r="CQ137" s="26"/>
      <c r="CR137" s="26"/>
      <c r="CS137" s="162">
        <f t="shared" si="162"/>
        <v>0</v>
      </c>
      <c r="CT137" s="10"/>
      <c r="CU137" s="160">
        <f t="shared" si="163"/>
        <v>0</v>
      </c>
      <c r="CV137" s="160">
        <f t="shared" si="164"/>
        <v>0</v>
      </c>
      <c r="CW137" s="160">
        <f t="shared" si="165"/>
        <v>0</v>
      </c>
      <c r="CX137" s="160">
        <f t="shared" si="166"/>
        <v>0</v>
      </c>
      <c r="CY137" s="160">
        <f t="shared" si="167"/>
        <v>0</v>
      </c>
      <c r="CZ137" s="160">
        <f t="shared" si="168"/>
        <v>0</v>
      </c>
      <c r="DA137" s="160">
        <f t="shared" si="169"/>
        <v>0</v>
      </c>
      <c r="DB137" s="160">
        <f t="shared" si="170"/>
        <v>0</v>
      </c>
      <c r="DC137" s="160">
        <f t="shared" si="171"/>
        <v>0</v>
      </c>
      <c r="DD137" s="160">
        <f t="shared" si="172"/>
        <v>0</v>
      </c>
      <c r="DE137" s="160">
        <f t="shared" si="173"/>
        <v>0</v>
      </c>
      <c r="DF137" s="160">
        <f t="shared" si="174"/>
        <v>0</v>
      </c>
      <c r="DG137" s="160">
        <f t="shared" si="175"/>
        <v>0</v>
      </c>
      <c r="DH137" s="160">
        <f t="shared" si="176"/>
        <v>0</v>
      </c>
      <c r="DI137" s="160">
        <f t="shared" si="177"/>
        <v>0</v>
      </c>
      <c r="DJ137" s="160">
        <f t="shared" si="178"/>
        <v>0</v>
      </c>
      <c r="DK137" s="160">
        <f t="shared" si="179"/>
        <v>0</v>
      </c>
      <c r="DL137" s="160">
        <f t="shared" si="180"/>
        <v>0</v>
      </c>
      <c r="DM137" s="10"/>
      <c r="DN137" s="160">
        <f t="shared" si="181"/>
        <v>0</v>
      </c>
      <c r="DO137" s="160">
        <f t="shared" si="182"/>
        <v>0</v>
      </c>
      <c r="DP137" s="160">
        <f t="shared" si="183"/>
        <v>0</v>
      </c>
      <c r="DQ137" s="160">
        <f t="shared" si="184"/>
        <v>0</v>
      </c>
      <c r="DR137" s="160">
        <f t="shared" si="185"/>
        <v>0</v>
      </c>
      <c r="DS137" s="160">
        <f t="shared" si="186"/>
        <v>0</v>
      </c>
      <c r="DT137" s="160">
        <f t="shared" si="187"/>
        <v>0</v>
      </c>
      <c r="DU137" s="160">
        <f t="shared" si="188"/>
        <v>0</v>
      </c>
      <c r="DV137" s="160">
        <f t="shared" si="189"/>
        <v>0</v>
      </c>
      <c r="DW137" s="160">
        <f t="shared" si="190"/>
        <v>0</v>
      </c>
      <c r="DX137" s="160">
        <f t="shared" si="191"/>
        <v>0</v>
      </c>
      <c r="DY137" s="160">
        <f t="shared" si="192"/>
        <v>0</v>
      </c>
      <c r="DZ137" s="160">
        <f t="shared" si="193"/>
        <v>0</v>
      </c>
      <c r="EA137" s="160">
        <f t="shared" si="194"/>
        <v>0</v>
      </c>
      <c r="EB137" s="160">
        <f t="shared" si="195"/>
        <v>0</v>
      </c>
      <c r="EC137" s="160">
        <f t="shared" si="196"/>
        <v>0</v>
      </c>
      <c r="ED137" s="160">
        <f t="shared" si="197"/>
        <v>0</v>
      </c>
      <c r="EE137" s="160">
        <f t="shared" si="198"/>
        <v>0</v>
      </c>
      <c r="EF137" s="160">
        <f t="shared" si="199"/>
        <v>0</v>
      </c>
      <c r="EG137" s="160">
        <f t="shared" si="200"/>
        <v>0</v>
      </c>
      <c r="EH137" s="160">
        <f t="shared" si="201"/>
        <v>0</v>
      </c>
      <c r="EI137" s="160">
        <f t="shared" si="202"/>
        <v>0</v>
      </c>
      <c r="EJ137" s="160">
        <f t="shared" si="203"/>
        <v>0</v>
      </c>
      <c r="EK137" s="160">
        <f t="shared" si="204"/>
        <v>0</v>
      </c>
      <c r="EL137" s="160">
        <f t="shared" si="205"/>
        <v>0</v>
      </c>
      <c r="EM137" s="160">
        <f t="shared" si="206"/>
        <v>0</v>
      </c>
      <c r="EN137" s="160">
        <f t="shared" si="207"/>
        <v>0</v>
      </c>
      <c r="EO137" s="160">
        <f t="shared" si="208"/>
        <v>0</v>
      </c>
      <c r="EP137" s="160">
        <f t="shared" si="209"/>
        <v>0</v>
      </c>
      <c r="EQ137" s="160">
        <f t="shared" si="210"/>
        <v>0</v>
      </c>
      <c r="ER137" s="10"/>
      <c r="ES137" s="160">
        <f t="shared" si="211"/>
        <v>0</v>
      </c>
      <c r="ET137" s="160">
        <f t="shared" si="212"/>
        <v>0</v>
      </c>
      <c r="EU137" s="160">
        <f t="shared" si="213"/>
        <v>0</v>
      </c>
      <c r="EV137" s="160">
        <f t="shared" si="214"/>
        <v>0</v>
      </c>
      <c r="EW137" s="160">
        <f t="shared" si="215"/>
        <v>0</v>
      </c>
      <c r="EX137" s="160">
        <f t="shared" si="216"/>
        <v>0</v>
      </c>
      <c r="EY137" s="160">
        <f t="shared" si="217"/>
        <v>0</v>
      </c>
      <c r="EZ137" s="160">
        <f t="shared" si="218"/>
        <v>0</v>
      </c>
      <c r="FA137" s="160">
        <f t="shared" si="219"/>
        <v>0</v>
      </c>
      <c r="FB137" s="160">
        <f t="shared" si="220"/>
        <v>0</v>
      </c>
      <c r="FC137" s="160">
        <f t="shared" si="221"/>
        <v>0</v>
      </c>
      <c r="FD137" s="160">
        <f t="shared" si="222"/>
        <v>0</v>
      </c>
      <c r="FE137" s="160">
        <f t="shared" si="223"/>
        <v>0</v>
      </c>
      <c r="FF137" s="160">
        <f t="shared" si="224"/>
        <v>0</v>
      </c>
      <c r="FG137" s="160">
        <f t="shared" si="225"/>
        <v>0</v>
      </c>
      <c r="FH137" s="10"/>
      <c r="FI137" s="195">
        <f t="shared" si="226"/>
        <v>0</v>
      </c>
      <c r="FJ137" s="195">
        <f t="shared" si="227"/>
        <v>0</v>
      </c>
      <c r="FK137" s="195">
        <f t="shared" si="228"/>
        <v>0</v>
      </c>
      <c r="FL137" s="195">
        <f t="shared" si="229"/>
        <v>0</v>
      </c>
      <c r="FM137" s="195">
        <f t="shared" si="230"/>
        <v>0</v>
      </c>
      <c r="FN137" s="195">
        <f t="shared" si="231"/>
        <v>0</v>
      </c>
      <c r="FO137" s="195">
        <f t="shared" si="232"/>
        <v>0</v>
      </c>
      <c r="FP137" s="195">
        <f t="shared" si="233"/>
        <v>0</v>
      </c>
      <c r="FQ137" s="195">
        <f t="shared" si="234"/>
        <v>0</v>
      </c>
      <c r="FR137" s="195">
        <f t="shared" si="235"/>
        <v>0</v>
      </c>
      <c r="FS137" s="195">
        <f t="shared" si="236"/>
        <v>0</v>
      </c>
      <c r="FT137" s="195">
        <f t="shared" si="237"/>
        <v>0</v>
      </c>
      <c r="FU137" s="195">
        <f t="shared" si="238"/>
        <v>0</v>
      </c>
      <c r="FV137" s="195">
        <f t="shared" si="239"/>
        <v>0</v>
      </c>
      <c r="FW137" s="195">
        <f t="shared" si="240"/>
        <v>0</v>
      </c>
      <c r="FX137" s="195">
        <f t="shared" si="241"/>
        <v>0</v>
      </c>
      <c r="FY137" s="195">
        <f t="shared" si="242"/>
        <v>0</v>
      </c>
      <c r="FZ137" s="195">
        <f t="shared" si="243"/>
        <v>0</v>
      </c>
      <c r="GA137" s="195">
        <f t="shared" si="244"/>
        <v>0</v>
      </c>
      <c r="GB137" s="195">
        <f t="shared" si="245"/>
        <v>0</v>
      </c>
      <c r="GC137" s="195">
        <f t="shared" si="246"/>
        <v>0</v>
      </c>
      <c r="GD137" s="195">
        <f t="shared" si="247"/>
        <v>0</v>
      </c>
      <c r="GE137" s="195">
        <f t="shared" si="248"/>
        <v>0</v>
      </c>
      <c r="GF137" s="195">
        <f t="shared" si="249"/>
        <v>0</v>
      </c>
      <c r="GG137" s="195">
        <f t="shared" si="250"/>
        <v>0</v>
      </c>
      <c r="GH137" s="195">
        <f t="shared" si="251"/>
        <v>0</v>
      </c>
      <c r="GI137" s="195">
        <f t="shared" si="252"/>
        <v>0</v>
      </c>
      <c r="GJ137" s="195">
        <f t="shared" si="253"/>
        <v>0</v>
      </c>
      <c r="GK137" s="195">
        <f t="shared" si="254"/>
        <v>0</v>
      </c>
      <c r="GL137" s="195">
        <f t="shared" si="255"/>
        <v>0</v>
      </c>
      <c r="GM137" s="10"/>
      <c r="GN137" s="10"/>
      <c r="GO137" s="264">
        <f t="shared" si="256"/>
        <v>0</v>
      </c>
      <c r="GP137" s="264">
        <f t="shared" si="257"/>
        <v>0</v>
      </c>
      <c r="GQ137" s="264">
        <f t="shared" si="258"/>
        <v>0</v>
      </c>
      <c r="GR137" s="264">
        <f t="shared" si="259"/>
        <v>0</v>
      </c>
      <c r="GS137" s="264">
        <f t="shared" si="260"/>
        <v>0</v>
      </c>
      <c r="GT137" s="264">
        <f t="shared" si="261"/>
        <v>0</v>
      </c>
      <c r="GU137" s="264">
        <f t="shared" si="262"/>
        <v>0</v>
      </c>
      <c r="GV137" s="264">
        <f t="shared" si="263"/>
        <v>0</v>
      </c>
      <c r="GW137" s="264">
        <f t="shared" si="264"/>
        <v>0</v>
      </c>
      <c r="GX137" s="264">
        <f t="shared" si="265"/>
        <v>0</v>
      </c>
      <c r="GY137" s="162"/>
      <c r="GZ137" s="264">
        <f t="shared" si="266"/>
        <v>0</v>
      </c>
      <c r="HA137" s="264">
        <f t="shared" si="267"/>
        <v>0</v>
      </c>
      <c r="HB137" s="264">
        <f t="shared" si="268"/>
        <v>0</v>
      </c>
      <c r="HC137" s="264">
        <f t="shared" si="269"/>
        <v>0</v>
      </c>
      <c r="HD137" s="264">
        <f t="shared" si="270"/>
        <v>0</v>
      </c>
    </row>
    <row r="138" spans="3:212" ht="30" hidden="1" x14ac:dyDescent="0.25">
      <c r="C138" s="65" t="s">
        <v>1166</v>
      </c>
      <c r="D138" s="77">
        <v>1136</v>
      </c>
      <c r="E138" s="200">
        <v>2</v>
      </c>
      <c r="F138" s="246"/>
      <c r="G138" s="178">
        <f t="shared" si="291"/>
        <v>0</v>
      </c>
      <c r="H138" s="178">
        <f t="shared" si="291"/>
        <v>0</v>
      </c>
      <c r="I138" s="26"/>
      <c r="J138" s="26"/>
      <c r="K138" s="26"/>
      <c r="L138" s="26"/>
      <c r="M138" s="26"/>
      <c r="N138" s="26"/>
      <c r="O138" s="26"/>
      <c r="P138" s="26"/>
      <c r="Q138" s="178">
        <f t="shared" si="292"/>
        <v>0</v>
      </c>
      <c r="R138" s="26"/>
      <c r="S138" s="26"/>
      <c r="T138" s="26"/>
      <c r="U138" s="26"/>
      <c r="V138" s="178">
        <f t="shared" si="293"/>
        <v>0</v>
      </c>
      <c r="W138" s="26"/>
      <c r="X138" s="26"/>
      <c r="Y138" s="26"/>
      <c r="Z138" s="26"/>
      <c r="AA138" s="178">
        <f t="shared" si="294"/>
        <v>0</v>
      </c>
      <c r="AB138" s="26"/>
      <c r="AC138" s="26"/>
      <c r="AD138" s="26"/>
      <c r="AE138" s="26"/>
      <c r="AF138" s="178">
        <f t="shared" si="295"/>
        <v>0</v>
      </c>
      <c r="AG138" s="26"/>
      <c r="AH138" s="26"/>
      <c r="AI138" s="26"/>
      <c r="AJ138" s="26"/>
      <c r="AK138" s="178">
        <f t="shared" si="296"/>
        <v>0</v>
      </c>
      <c r="AL138" s="178">
        <f t="shared" si="296"/>
        <v>0</v>
      </c>
      <c r="AM138" s="26"/>
      <c r="AN138" s="26"/>
      <c r="AO138" s="26"/>
      <c r="AP138" s="26"/>
      <c r="AQ138" s="26"/>
      <c r="AR138" s="26"/>
      <c r="AS138" s="26"/>
      <c r="AT138" s="26"/>
      <c r="AU138" s="178">
        <f t="shared" si="297"/>
        <v>0</v>
      </c>
      <c r="AV138" s="26"/>
      <c r="AW138" s="26"/>
      <c r="AX138" s="26"/>
      <c r="AY138" s="26"/>
      <c r="AZ138" s="178">
        <f t="shared" si="298"/>
        <v>0</v>
      </c>
      <c r="BA138" s="26"/>
      <c r="BB138" s="26"/>
      <c r="BC138" s="26"/>
      <c r="BD138" s="26"/>
      <c r="BE138" s="178">
        <f t="shared" si="299"/>
        <v>0</v>
      </c>
      <c r="BF138" s="26"/>
      <c r="BG138" s="26"/>
      <c r="BH138" s="26"/>
      <c r="BI138" s="26"/>
      <c r="BJ138" s="178">
        <f t="shared" si="300"/>
        <v>0</v>
      </c>
      <c r="BK138" s="26"/>
      <c r="BL138" s="26"/>
      <c r="BM138" s="26"/>
      <c r="BN138" s="26"/>
      <c r="BO138" s="178">
        <f t="shared" si="301"/>
        <v>0</v>
      </c>
      <c r="BP138" s="26"/>
      <c r="BQ138" s="26"/>
      <c r="BR138" s="26"/>
      <c r="BS138" s="26"/>
      <c r="BT138" s="178">
        <f t="shared" si="302"/>
        <v>0</v>
      </c>
      <c r="BU138" s="26"/>
      <c r="BV138" s="26"/>
      <c r="BW138" s="26"/>
      <c r="BX138" s="26"/>
      <c r="BY138" s="178">
        <f t="shared" si="303"/>
        <v>0</v>
      </c>
      <c r="BZ138" s="26"/>
      <c r="CA138" s="26"/>
      <c r="CB138" s="26"/>
      <c r="CC138" s="26"/>
      <c r="CD138" s="178">
        <f t="shared" si="304"/>
        <v>0</v>
      </c>
      <c r="CE138" s="26"/>
      <c r="CF138" s="26"/>
      <c r="CG138" s="26"/>
      <c r="CH138" s="26"/>
      <c r="CI138" s="178">
        <f t="shared" si="305"/>
        <v>0</v>
      </c>
      <c r="CJ138" s="26"/>
      <c r="CK138" s="26"/>
      <c r="CL138" s="26"/>
      <c r="CM138" s="26"/>
      <c r="CN138" s="178">
        <f t="shared" si="306"/>
        <v>0</v>
      </c>
      <c r="CO138" s="26"/>
      <c r="CP138" s="26"/>
      <c r="CQ138" s="26"/>
      <c r="CR138" s="26"/>
      <c r="CS138" s="162">
        <f t="shared" si="162"/>
        <v>0</v>
      </c>
      <c r="CT138" s="10"/>
      <c r="CU138" s="160">
        <f t="shared" si="163"/>
        <v>0</v>
      </c>
      <c r="CV138" s="160">
        <f t="shared" si="164"/>
        <v>0</v>
      </c>
      <c r="CW138" s="160">
        <f t="shared" si="165"/>
        <v>0</v>
      </c>
      <c r="CX138" s="160">
        <f t="shared" si="166"/>
        <v>0</v>
      </c>
      <c r="CY138" s="160">
        <f t="shared" si="167"/>
        <v>0</v>
      </c>
      <c r="CZ138" s="160">
        <f t="shared" si="168"/>
        <v>0</v>
      </c>
      <c r="DA138" s="160">
        <f t="shared" si="169"/>
        <v>0</v>
      </c>
      <c r="DB138" s="160">
        <f t="shared" si="170"/>
        <v>0</v>
      </c>
      <c r="DC138" s="160">
        <f t="shared" si="171"/>
        <v>0</v>
      </c>
      <c r="DD138" s="160">
        <f t="shared" si="172"/>
        <v>0</v>
      </c>
      <c r="DE138" s="160">
        <f t="shared" si="173"/>
        <v>0</v>
      </c>
      <c r="DF138" s="160">
        <f t="shared" si="174"/>
        <v>0</v>
      </c>
      <c r="DG138" s="160">
        <f t="shared" si="175"/>
        <v>0</v>
      </c>
      <c r="DH138" s="160">
        <f t="shared" si="176"/>
        <v>0</v>
      </c>
      <c r="DI138" s="160">
        <f t="shared" si="177"/>
        <v>0</v>
      </c>
      <c r="DJ138" s="160">
        <f t="shared" si="178"/>
        <v>0</v>
      </c>
      <c r="DK138" s="160">
        <f t="shared" si="179"/>
        <v>0</v>
      </c>
      <c r="DL138" s="160">
        <f t="shared" si="180"/>
        <v>0</v>
      </c>
      <c r="DM138" s="10"/>
      <c r="DN138" s="160">
        <f t="shared" si="181"/>
        <v>0</v>
      </c>
      <c r="DO138" s="160">
        <f t="shared" si="182"/>
        <v>0</v>
      </c>
      <c r="DP138" s="160">
        <f t="shared" si="183"/>
        <v>0</v>
      </c>
      <c r="DQ138" s="160">
        <f t="shared" si="184"/>
        <v>0</v>
      </c>
      <c r="DR138" s="160">
        <f t="shared" si="185"/>
        <v>0</v>
      </c>
      <c r="DS138" s="160">
        <f t="shared" si="186"/>
        <v>0</v>
      </c>
      <c r="DT138" s="160">
        <f t="shared" si="187"/>
        <v>0</v>
      </c>
      <c r="DU138" s="160">
        <f t="shared" si="188"/>
        <v>0</v>
      </c>
      <c r="DV138" s="160">
        <f t="shared" si="189"/>
        <v>0</v>
      </c>
      <c r="DW138" s="160">
        <f t="shared" si="190"/>
        <v>0</v>
      </c>
      <c r="DX138" s="160">
        <f t="shared" si="191"/>
        <v>0</v>
      </c>
      <c r="DY138" s="160">
        <f t="shared" si="192"/>
        <v>0</v>
      </c>
      <c r="DZ138" s="160">
        <f t="shared" si="193"/>
        <v>0</v>
      </c>
      <c r="EA138" s="160">
        <f t="shared" si="194"/>
        <v>0</v>
      </c>
      <c r="EB138" s="160">
        <f t="shared" si="195"/>
        <v>0</v>
      </c>
      <c r="EC138" s="160">
        <f t="shared" si="196"/>
        <v>0</v>
      </c>
      <c r="ED138" s="160">
        <f t="shared" si="197"/>
        <v>0</v>
      </c>
      <c r="EE138" s="160">
        <f t="shared" si="198"/>
        <v>0</v>
      </c>
      <c r="EF138" s="160">
        <f t="shared" si="199"/>
        <v>0</v>
      </c>
      <c r="EG138" s="160">
        <f t="shared" si="200"/>
        <v>0</v>
      </c>
      <c r="EH138" s="160">
        <f t="shared" si="201"/>
        <v>0</v>
      </c>
      <c r="EI138" s="160">
        <f t="shared" si="202"/>
        <v>0</v>
      </c>
      <c r="EJ138" s="160">
        <f t="shared" si="203"/>
        <v>0</v>
      </c>
      <c r="EK138" s="160">
        <f t="shared" si="204"/>
        <v>0</v>
      </c>
      <c r="EL138" s="160">
        <f t="shared" si="205"/>
        <v>0</v>
      </c>
      <c r="EM138" s="160">
        <f t="shared" si="206"/>
        <v>0</v>
      </c>
      <c r="EN138" s="160">
        <f t="shared" si="207"/>
        <v>0</v>
      </c>
      <c r="EO138" s="160">
        <f t="shared" si="208"/>
        <v>0</v>
      </c>
      <c r="EP138" s="160">
        <f t="shared" si="209"/>
        <v>0</v>
      </c>
      <c r="EQ138" s="160">
        <f t="shared" si="210"/>
        <v>0</v>
      </c>
      <c r="ER138" s="10"/>
      <c r="ES138" s="160">
        <f t="shared" si="211"/>
        <v>0</v>
      </c>
      <c r="ET138" s="160">
        <f t="shared" si="212"/>
        <v>0</v>
      </c>
      <c r="EU138" s="160">
        <f t="shared" si="213"/>
        <v>0</v>
      </c>
      <c r="EV138" s="160">
        <f t="shared" si="214"/>
        <v>0</v>
      </c>
      <c r="EW138" s="160">
        <f t="shared" si="215"/>
        <v>0</v>
      </c>
      <c r="EX138" s="160">
        <f t="shared" si="216"/>
        <v>0</v>
      </c>
      <c r="EY138" s="160">
        <f t="shared" si="217"/>
        <v>0</v>
      </c>
      <c r="EZ138" s="160">
        <f t="shared" si="218"/>
        <v>0</v>
      </c>
      <c r="FA138" s="160">
        <f t="shared" si="219"/>
        <v>0</v>
      </c>
      <c r="FB138" s="160">
        <f t="shared" si="220"/>
        <v>0</v>
      </c>
      <c r="FC138" s="160">
        <f t="shared" si="221"/>
        <v>0</v>
      </c>
      <c r="FD138" s="160">
        <f t="shared" si="222"/>
        <v>0</v>
      </c>
      <c r="FE138" s="160">
        <f t="shared" si="223"/>
        <v>0</v>
      </c>
      <c r="FF138" s="160">
        <f t="shared" si="224"/>
        <v>0</v>
      </c>
      <c r="FG138" s="160">
        <f t="shared" si="225"/>
        <v>0</v>
      </c>
      <c r="FH138" s="10"/>
      <c r="FI138" s="195">
        <f t="shared" si="226"/>
        <v>0</v>
      </c>
      <c r="FJ138" s="195">
        <f t="shared" si="227"/>
        <v>0</v>
      </c>
      <c r="FK138" s="195">
        <f t="shared" si="228"/>
        <v>0</v>
      </c>
      <c r="FL138" s="195">
        <f t="shared" si="229"/>
        <v>0</v>
      </c>
      <c r="FM138" s="195">
        <f t="shared" si="230"/>
        <v>0</v>
      </c>
      <c r="FN138" s="195">
        <f t="shared" si="231"/>
        <v>0</v>
      </c>
      <c r="FO138" s="195">
        <f t="shared" si="232"/>
        <v>0</v>
      </c>
      <c r="FP138" s="195">
        <f t="shared" si="233"/>
        <v>0</v>
      </c>
      <c r="FQ138" s="195">
        <f t="shared" si="234"/>
        <v>0</v>
      </c>
      <c r="FR138" s="195">
        <f t="shared" si="235"/>
        <v>0</v>
      </c>
      <c r="FS138" s="195">
        <f t="shared" si="236"/>
        <v>0</v>
      </c>
      <c r="FT138" s="195">
        <f t="shared" si="237"/>
        <v>0</v>
      </c>
      <c r="FU138" s="195">
        <f t="shared" si="238"/>
        <v>0</v>
      </c>
      <c r="FV138" s="195">
        <f t="shared" si="239"/>
        <v>0</v>
      </c>
      <c r="FW138" s="195">
        <f t="shared" si="240"/>
        <v>0</v>
      </c>
      <c r="FX138" s="195">
        <f t="shared" si="241"/>
        <v>0</v>
      </c>
      <c r="FY138" s="195">
        <f t="shared" si="242"/>
        <v>0</v>
      </c>
      <c r="FZ138" s="195">
        <f t="shared" si="243"/>
        <v>0</v>
      </c>
      <c r="GA138" s="195">
        <f t="shared" si="244"/>
        <v>0</v>
      </c>
      <c r="GB138" s="195">
        <f t="shared" si="245"/>
        <v>0</v>
      </c>
      <c r="GC138" s="195">
        <f t="shared" si="246"/>
        <v>0</v>
      </c>
      <c r="GD138" s="195">
        <f t="shared" si="247"/>
        <v>0</v>
      </c>
      <c r="GE138" s="195">
        <f t="shared" si="248"/>
        <v>0</v>
      </c>
      <c r="GF138" s="195">
        <f t="shared" si="249"/>
        <v>0</v>
      </c>
      <c r="GG138" s="195">
        <f t="shared" si="250"/>
        <v>0</v>
      </c>
      <c r="GH138" s="195">
        <f t="shared" si="251"/>
        <v>0</v>
      </c>
      <c r="GI138" s="195">
        <f t="shared" si="252"/>
        <v>0</v>
      </c>
      <c r="GJ138" s="195">
        <f t="shared" si="253"/>
        <v>0</v>
      </c>
      <c r="GK138" s="195">
        <f t="shared" si="254"/>
        <v>0</v>
      </c>
      <c r="GL138" s="195">
        <f t="shared" si="255"/>
        <v>0</v>
      </c>
      <c r="GM138" s="10"/>
      <c r="GN138" s="10"/>
      <c r="GO138" s="264">
        <f t="shared" si="256"/>
        <v>0</v>
      </c>
      <c r="GP138" s="264">
        <f t="shared" si="257"/>
        <v>0</v>
      </c>
      <c r="GQ138" s="264">
        <f t="shared" si="258"/>
        <v>0</v>
      </c>
      <c r="GR138" s="264">
        <f t="shared" si="259"/>
        <v>0</v>
      </c>
      <c r="GS138" s="264">
        <f t="shared" si="260"/>
        <v>0</v>
      </c>
      <c r="GT138" s="264">
        <f t="shared" si="261"/>
        <v>0</v>
      </c>
      <c r="GU138" s="264">
        <f t="shared" si="262"/>
        <v>0</v>
      </c>
      <c r="GV138" s="264">
        <f t="shared" si="263"/>
        <v>0</v>
      </c>
      <c r="GW138" s="264">
        <f t="shared" si="264"/>
        <v>0</v>
      </c>
      <c r="GX138" s="264">
        <f t="shared" si="265"/>
        <v>0</v>
      </c>
      <c r="GY138" s="162"/>
      <c r="GZ138" s="264">
        <f t="shared" si="266"/>
        <v>0</v>
      </c>
      <c r="HA138" s="264">
        <f t="shared" si="267"/>
        <v>0</v>
      </c>
      <c r="HB138" s="264">
        <f t="shared" si="268"/>
        <v>0</v>
      </c>
      <c r="HC138" s="264">
        <f t="shared" si="269"/>
        <v>0</v>
      </c>
      <c r="HD138" s="264">
        <f t="shared" si="270"/>
        <v>0</v>
      </c>
    </row>
    <row r="139" spans="3:212" ht="30" hidden="1" x14ac:dyDescent="0.25">
      <c r="C139" s="65" t="s">
        <v>500</v>
      </c>
      <c r="D139" s="77">
        <v>1137</v>
      </c>
      <c r="E139" s="200">
        <v>2</v>
      </c>
      <c r="F139" s="246"/>
      <c r="G139" s="178">
        <f t="shared" si="291"/>
        <v>0</v>
      </c>
      <c r="H139" s="178">
        <f t="shared" si="291"/>
        <v>0</v>
      </c>
      <c r="I139" s="26"/>
      <c r="J139" s="26"/>
      <c r="K139" s="26"/>
      <c r="L139" s="26"/>
      <c r="M139" s="26"/>
      <c r="N139" s="26"/>
      <c r="O139" s="26"/>
      <c r="P139" s="26"/>
      <c r="Q139" s="178">
        <f t="shared" si="292"/>
        <v>0</v>
      </c>
      <c r="R139" s="26"/>
      <c r="S139" s="26"/>
      <c r="T139" s="26"/>
      <c r="U139" s="26"/>
      <c r="V139" s="178">
        <f t="shared" si="293"/>
        <v>0</v>
      </c>
      <c r="W139" s="26"/>
      <c r="X139" s="26"/>
      <c r="Y139" s="26"/>
      <c r="Z139" s="26"/>
      <c r="AA139" s="178">
        <f t="shared" si="294"/>
        <v>0</v>
      </c>
      <c r="AB139" s="26"/>
      <c r="AC139" s="26"/>
      <c r="AD139" s="26"/>
      <c r="AE139" s="26"/>
      <c r="AF139" s="178">
        <f t="shared" si="295"/>
        <v>0</v>
      </c>
      <c r="AG139" s="26"/>
      <c r="AH139" s="26"/>
      <c r="AI139" s="26"/>
      <c r="AJ139" s="26"/>
      <c r="AK139" s="178">
        <f t="shared" si="296"/>
        <v>0</v>
      </c>
      <c r="AL139" s="178">
        <f t="shared" si="296"/>
        <v>0</v>
      </c>
      <c r="AM139" s="26"/>
      <c r="AN139" s="26"/>
      <c r="AO139" s="26"/>
      <c r="AP139" s="26"/>
      <c r="AQ139" s="26"/>
      <c r="AR139" s="26"/>
      <c r="AS139" s="26"/>
      <c r="AT139" s="26"/>
      <c r="AU139" s="178">
        <f t="shared" si="297"/>
        <v>0</v>
      </c>
      <c r="AV139" s="26"/>
      <c r="AW139" s="26"/>
      <c r="AX139" s="26"/>
      <c r="AY139" s="26"/>
      <c r="AZ139" s="178">
        <f t="shared" si="298"/>
        <v>0</v>
      </c>
      <c r="BA139" s="26"/>
      <c r="BB139" s="26"/>
      <c r="BC139" s="26"/>
      <c r="BD139" s="26"/>
      <c r="BE139" s="178">
        <f t="shared" si="299"/>
        <v>0</v>
      </c>
      <c r="BF139" s="26"/>
      <c r="BG139" s="26"/>
      <c r="BH139" s="26"/>
      <c r="BI139" s="26"/>
      <c r="BJ139" s="178">
        <f t="shared" si="300"/>
        <v>0</v>
      </c>
      <c r="BK139" s="26"/>
      <c r="BL139" s="26"/>
      <c r="BM139" s="26"/>
      <c r="BN139" s="26"/>
      <c r="BO139" s="178">
        <f t="shared" si="301"/>
        <v>0</v>
      </c>
      <c r="BP139" s="26"/>
      <c r="BQ139" s="26"/>
      <c r="BR139" s="26"/>
      <c r="BS139" s="26"/>
      <c r="BT139" s="178">
        <f t="shared" si="302"/>
        <v>0</v>
      </c>
      <c r="BU139" s="26"/>
      <c r="BV139" s="26"/>
      <c r="BW139" s="26"/>
      <c r="BX139" s="26"/>
      <c r="BY139" s="178">
        <f t="shared" si="303"/>
        <v>0</v>
      </c>
      <c r="BZ139" s="26"/>
      <c r="CA139" s="26"/>
      <c r="CB139" s="26"/>
      <c r="CC139" s="26"/>
      <c r="CD139" s="178">
        <f t="shared" si="304"/>
        <v>0</v>
      </c>
      <c r="CE139" s="26"/>
      <c r="CF139" s="26"/>
      <c r="CG139" s="26"/>
      <c r="CH139" s="26"/>
      <c r="CI139" s="178">
        <f t="shared" si="305"/>
        <v>0</v>
      </c>
      <c r="CJ139" s="26"/>
      <c r="CK139" s="26"/>
      <c r="CL139" s="26"/>
      <c r="CM139" s="26"/>
      <c r="CN139" s="178">
        <f t="shared" si="306"/>
        <v>0</v>
      </c>
      <c r="CO139" s="26"/>
      <c r="CP139" s="26"/>
      <c r="CQ139" s="26"/>
      <c r="CR139" s="26"/>
      <c r="CS139" s="162">
        <f t="shared" si="162"/>
        <v>0</v>
      </c>
      <c r="CT139" s="10"/>
      <c r="CU139" s="160">
        <f t="shared" si="163"/>
        <v>0</v>
      </c>
      <c r="CV139" s="160">
        <f t="shared" si="164"/>
        <v>0</v>
      </c>
      <c r="CW139" s="160">
        <f t="shared" si="165"/>
        <v>0</v>
      </c>
      <c r="CX139" s="160">
        <f t="shared" si="166"/>
        <v>0</v>
      </c>
      <c r="CY139" s="160">
        <f t="shared" si="167"/>
        <v>0</v>
      </c>
      <c r="CZ139" s="160">
        <f t="shared" si="168"/>
        <v>0</v>
      </c>
      <c r="DA139" s="160">
        <f t="shared" si="169"/>
        <v>0</v>
      </c>
      <c r="DB139" s="160">
        <f t="shared" si="170"/>
        <v>0</v>
      </c>
      <c r="DC139" s="160">
        <f t="shared" si="171"/>
        <v>0</v>
      </c>
      <c r="DD139" s="160">
        <f t="shared" si="172"/>
        <v>0</v>
      </c>
      <c r="DE139" s="160">
        <f t="shared" si="173"/>
        <v>0</v>
      </c>
      <c r="DF139" s="160">
        <f t="shared" si="174"/>
        <v>0</v>
      </c>
      <c r="DG139" s="160">
        <f t="shared" si="175"/>
        <v>0</v>
      </c>
      <c r="DH139" s="160">
        <f t="shared" si="176"/>
        <v>0</v>
      </c>
      <c r="DI139" s="160">
        <f t="shared" si="177"/>
        <v>0</v>
      </c>
      <c r="DJ139" s="160">
        <f t="shared" si="178"/>
        <v>0</v>
      </c>
      <c r="DK139" s="160">
        <f t="shared" si="179"/>
        <v>0</v>
      </c>
      <c r="DL139" s="160">
        <f t="shared" si="180"/>
        <v>0</v>
      </c>
      <c r="DM139" s="10"/>
      <c r="DN139" s="160">
        <f t="shared" si="181"/>
        <v>0</v>
      </c>
      <c r="DO139" s="160">
        <f t="shared" si="182"/>
        <v>0</v>
      </c>
      <c r="DP139" s="160">
        <f t="shared" si="183"/>
        <v>0</v>
      </c>
      <c r="DQ139" s="160">
        <f t="shared" si="184"/>
        <v>0</v>
      </c>
      <c r="DR139" s="160">
        <f t="shared" si="185"/>
        <v>0</v>
      </c>
      <c r="DS139" s="160">
        <f t="shared" si="186"/>
        <v>0</v>
      </c>
      <c r="DT139" s="160">
        <f t="shared" si="187"/>
        <v>0</v>
      </c>
      <c r="DU139" s="160">
        <f t="shared" si="188"/>
        <v>0</v>
      </c>
      <c r="DV139" s="160">
        <f t="shared" si="189"/>
        <v>0</v>
      </c>
      <c r="DW139" s="160">
        <f t="shared" si="190"/>
        <v>0</v>
      </c>
      <c r="DX139" s="160">
        <f t="shared" si="191"/>
        <v>0</v>
      </c>
      <c r="DY139" s="160">
        <f t="shared" si="192"/>
        <v>0</v>
      </c>
      <c r="DZ139" s="160">
        <f t="shared" si="193"/>
        <v>0</v>
      </c>
      <c r="EA139" s="160">
        <f t="shared" si="194"/>
        <v>0</v>
      </c>
      <c r="EB139" s="160">
        <f t="shared" si="195"/>
        <v>0</v>
      </c>
      <c r="EC139" s="160">
        <f t="shared" si="196"/>
        <v>0</v>
      </c>
      <c r="ED139" s="160">
        <f t="shared" si="197"/>
        <v>0</v>
      </c>
      <c r="EE139" s="160">
        <f t="shared" si="198"/>
        <v>0</v>
      </c>
      <c r="EF139" s="160">
        <f t="shared" si="199"/>
        <v>0</v>
      </c>
      <c r="EG139" s="160">
        <f t="shared" si="200"/>
        <v>0</v>
      </c>
      <c r="EH139" s="160">
        <f t="shared" si="201"/>
        <v>0</v>
      </c>
      <c r="EI139" s="160">
        <f t="shared" si="202"/>
        <v>0</v>
      </c>
      <c r="EJ139" s="160">
        <f t="shared" si="203"/>
        <v>0</v>
      </c>
      <c r="EK139" s="160">
        <f t="shared" si="204"/>
        <v>0</v>
      </c>
      <c r="EL139" s="160">
        <f t="shared" si="205"/>
        <v>0</v>
      </c>
      <c r="EM139" s="160">
        <f t="shared" si="206"/>
        <v>0</v>
      </c>
      <c r="EN139" s="160">
        <f t="shared" si="207"/>
        <v>0</v>
      </c>
      <c r="EO139" s="160">
        <f t="shared" si="208"/>
        <v>0</v>
      </c>
      <c r="EP139" s="160">
        <f t="shared" si="209"/>
        <v>0</v>
      </c>
      <c r="EQ139" s="160">
        <f t="shared" si="210"/>
        <v>0</v>
      </c>
      <c r="ER139" s="10"/>
      <c r="ES139" s="160">
        <f t="shared" si="211"/>
        <v>0</v>
      </c>
      <c r="ET139" s="160">
        <f t="shared" si="212"/>
        <v>0</v>
      </c>
      <c r="EU139" s="160">
        <f t="shared" si="213"/>
        <v>0</v>
      </c>
      <c r="EV139" s="160">
        <f t="shared" si="214"/>
        <v>0</v>
      </c>
      <c r="EW139" s="160">
        <f t="shared" si="215"/>
        <v>0</v>
      </c>
      <c r="EX139" s="160">
        <f t="shared" si="216"/>
        <v>0</v>
      </c>
      <c r="EY139" s="160">
        <f t="shared" si="217"/>
        <v>0</v>
      </c>
      <c r="EZ139" s="160">
        <f t="shared" si="218"/>
        <v>0</v>
      </c>
      <c r="FA139" s="160">
        <f t="shared" si="219"/>
        <v>0</v>
      </c>
      <c r="FB139" s="160">
        <f t="shared" si="220"/>
        <v>0</v>
      </c>
      <c r="FC139" s="160">
        <f t="shared" si="221"/>
        <v>0</v>
      </c>
      <c r="FD139" s="160">
        <f t="shared" si="222"/>
        <v>0</v>
      </c>
      <c r="FE139" s="160">
        <f t="shared" si="223"/>
        <v>0</v>
      </c>
      <c r="FF139" s="160">
        <f t="shared" si="224"/>
        <v>0</v>
      </c>
      <c r="FG139" s="160">
        <f t="shared" si="225"/>
        <v>0</v>
      </c>
      <c r="FH139" s="10"/>
      <c r="FI139" s="195">
        <f t="shared" si="226"/>
        <v>0</v>
      </c>
      <c r="FJ139" s="195">
        <f t="shared" si="227"/>
        <v>0</v>
      </c>
      <c r="FK139" s="195">
        <f t="shared" si="228"/>
        <v>0</v>
      </c>
      <c r="FL139" s="195">
        <f t="shared" si="229"/>
        <v>0</v>
      </c>
      <c r="FM139" s="195">
        <f t="shared" si="230"/>
        <v>0</v>
      </c>
      <c r="FN139" s="195">
        <f t="shared" si="231"/>
        <v>0</v>
      </c>
      <c r="FO139" s="195">
        <f t="shared" si="232"/>
        <v>0</v>
      </c>
      <c r="FP139" s="195">
        <f t="shared" si="233"/>
        <v>0</v>
      </c>
      <c r="FQ139" s="195">
        <f t="shared" si="234"/>
        <v>0</v>
      </c>
      <c r="FR139" s="195">
        <f t="shared" si="235"/>
        <v>0</v>
      </c>
      <c r="FS139" s="195">
        <f t="shared" si="236"/>
        <v>0</v>
      </c>
      <c r="FT139" s="195">
        <f t="shared" si="237"/>
        <v>0</v>
      </c>
      <c r="FU139" s="195">
        <f t="shared" si="238"/>
        <v>0</v>
      </c>
      <c r="FV139" s="195">
        <f t="shared" si="239"/>
        <v>0</v>
      </c>
      <c r="FW139" s="195">
        <f t="shared" si="240"/>
        <v>0</v>
      </c>
      <c r="FX139" s="195">
        <f t="shared" si="241"/>
        <v>0</v>
      </c>
      <c r="FY139" s="195">
        <f t="shared" si="242"/>
        <v>0</v>
      </c>
      <c r="FZ139" s="195">
        <f t="shared" si="243"/>
        <v>0</v>
      </c>
      <c r="GA139" s="195">
        <f t="shared" si="244"/>
        <v>0</v>
      </c>
      <c r="GB139" s="195">
        <f t="shared" si="245"/>
        <v>0</v>
      </c>
      <c r="GC139" s="195">
        <f t="shared" si="246"/>
        <v>0</v>
      </c>
      <c r="GD139" s="195">
        <f t="shared" si="247"/>
        <v>0</v>
      </c>
      <c r="GE139" s="195">
        <f t="shared" si="248"/>
        <v>0</v>
      </c>
      <c r="GF139" s="195">
        <f t="shared" si="249"/>
        <v>0</v>
      </c>
      <c r="GG139" s="195">
        <f t="shared" si="250"/>
        <v>0</v>
      </c>
      <c r="GH139" s="195">
        <f t="shared" si="251"/>
        <v>0</v>
      </c>
      <c r="GI139" s="195">
        <f t="shared" si="252"/>
        <v>0</v>
      </c>
      <c r="GJ139" s="195">
        <f t="shared" si="253"/>
        <v>0</v>
      </c>
      <c r="GK139" s="195">
        <f t="shared" si="254"/>
        <v>0</v>
      </c>
      <c r="GL139" s="195">
        <f t="shared" si="255"/>
        <v>0</v>
      </c>
      <c r="GM139" s="10"/>
      <c r="GN139" s="10"/>
      <c r="GO139" s="264">
        <f t="shared" si="256"/>
        <v>0</v>
      </c>
      <c r="GP139" s="264">
        <f t="shared" si="257"/>
        <v>0</v>
      </c>
      <c r="GQ139" s="264">
        <f t="shared" si="258"/>
        <v>0</v>
      </c>
      <c r="GR139" s="264">
        <f t="shared" si="259"/>
        <v>0</v>
      </c>
      <c r="GS139" s="264">
        <f t="shared" si="260"/>
        <v>0</v>
      </c>
      <c r="GT139" s="264">
        <f t="shared" si="261"/>
        <v>0</v>
      </c>
      <c r="GU139" s="264">
        <f t="shared" si="262"/>
        <v>0</v>
      </c>
      <c r="GV139" s="264">
        <f t="shared" si="263"/>
        <v>0</v>
      </c>
      <c r="GW139" s="264">
        <f t="shared" si="264"/>
        <v>0</v>
      </c>
      <c r="GX139" s="264">
        <f t="shared" si="265"/>
        <v>0</v>
      </c>
      <c r="GY139" s="162"/>
      <c r="GZ139" s="264">
        <f t="shared" si="266"/>
        <v>0</v>
      </c>
      <c r="HA139" s="264">
        <f t="shared" si="267"/>
        <v>0</v>
      </c>
      <c r="HB139" s="264">
        <f t="shared" si="268"/>
        <v>0</v>
      </c>
      <c r="HC139" s="264">
        <f t="shared" si="269"/>
        <v>0</v>
      </c>
      <c r="HD139" s="264">
        <f t="shared" si="270"/>
        <v>0</v>
      </c>
    </row>
    <row r="140" spans="3:212" ht="30" hidden="1" x14ac:dyDescent="0.25">
      <c r="C140" s="65" t="s">
        <v>501</v>
      </c>
      <c r="D140" s="77">
        <v>1138</v>
      </c>
      <c r="E140" s="200">
        <v>2</v>
      </c>
      <c r="F140" s="246"/>
      <c r="G140" s="178">
        <f t="shared" si="291"/>
        <v>0</v>
      </c>
      <c r="H140" s="178">
        <f t="shared" si="291"/>
        <v>0</v>
      </c>
      <c r="I140" s="26"/>
      <c r="J140" s="26"/>
      <c r="K140" s="26"/>
      <c r="L140" s="26"/>
      <c r="M140" s="26"/>
      <c r="N140" s="26"/>
      <c r="O140" s="26"/>
      <c r="P140" s="26"/>
      <c r="Q140" s="178">
        <f t="shared" si="292"/>
        <v>0</v>
      </c>
      <c r="R140" s="26"/>
      <c r="S140" s="26"/>
      <c r="T140" s="26"/>
      <c r="U140" s="26"/>
      <c r="V140" s="178">
        <f t="shared" si="293"/>
        <v>0</v>
      </c>
      <c r="W140" s="26"/>
      <c r="X140" s="26"/>
      <c r="Y140" s="26"/>
      <c r="Z140" s="26"/>
      <c r="AA140" s="178">
        <f t="shared" si="294"/>
        <v>0</v>
      </c>
      <c r="AB140" s="26"/>
      <c r="AC140" s="26"/>
      <c r="AD140" s="26"/>
      <c r="AE140" s="26"/>
      <c r="AF140" s="178">
        <f t="shared" si="295"/>
        <v>0</v>
      </c>
      <c r="AG140" s="26"/>
      <c r="AH140" s="26"/>
      <c r="AI140" s="26"/>
      <c r="AJ140" s="26"/>
      <c r="AK140" s="178">
        <f t="shared" si="296"/>
        <v>0</v>
      </c>
      <c r="AL140" s="178">
        <f t="shared" si="296"/>
        <v>0</v>
      </c>
      <c r="AM140" s="26"/>
      <c r="AN140" s="26"/>
      <c r="AO140" s="26"/>
      <c r="AP140" s="26"/>
      <c r="AQ140" s="26"/>
      <c r="AR140" s="26"/>
      <c r="AS140" s="26"/>
      <c r="AT140" s="26"/>
      <c r="AU140" s="178">
        <f t="shared" si="297"/>
        <v>0</v>
      </c>
      <c r="AV140" s="26"/>
      <c r="AW140" s="26"/>
      <c r="AX140" s="26"/>
      <c r="AY140" s="26"/>
      <c r="AZ140" s="178">
        <f t="shared" si="298"/>
        <v>0</v>
      </c>
      <c r="BA140" s="26"/>
      <c r="BB140" s="26"/>
      <c r="BC140" s="26"/>
      <c r="BD140" s="26"/>
      <c r="BE140" s="178">
        <f t="shared" si="299"/>
        <v>0</v>
      </c>
      <c r="BF140" s="26"/>
      <c r="BG140" s="26"/>
      <c r="BH140" s="26"/>
      <c r="BI140" s="26"/>
      <c r="BJ140" s="178">
        <f t="shared" si="300"/>
        <v>0</v>
      </c>
      <c r="BK140" s="26"/>
      <c r="BL140" s="26"/>
      <c r="BM140" s="26"/>
      <c r="BN140" s="26"/>
      <c r="BO140" s="178">
        <f t="shared" si="301"/>
        <v>0</v>
      </c>
      <c r="BP140" s="26"/>
      <c r="BQ140" s="26"/>
      <c r="BR140" s="26"/>
      <c r="BS140" s="26"/>
      <c r="BT140" s="178">
        <f t="shared" si="302"/>
        <v>0</v>
      </c>
      <c r="BU140" s="26"/>
      <c r="BV140" s="26"/>
      <c r="BW140" s="26"/>
      <c r="BX140" s="26"/>
      <c r="BY140" s="178">
        <f t="shared" si="303"/>
        <v>0</v>
      </c>
      <c r="BZ140" s="26"/>
      <c r="CA140" s="26"/>
      <c r="CB140" s="26"/>
      <c r="CC140" s="26"/>
      <c r="CD140" s="178">
        <f t="shared" si="304"/>
        <v>0</v>
      </c>
      <c r="CE140" s="26"/>
      <c r="CF140" s="26"/>
      <c r="CG140" s="26"/>
      <c r="CH140" s="26"/>
      <c r="CI140" s="178">
        <f t="shared" si="305"/>
        <v>0</v>
      </c>
      <c r="CJ140" s="26"/>
      <c r="CK140" s="26"/>
      <c r="CL140" s="26"/>
      <c r="CM140" s="26"/>
      <c r="CN140" s="178">
        <f t="shared" si="306"/>
        <v>0</v>
      </c>
      <c r="CO140" s="26"/>
      <c r="CP140" s="26"/>
      <c r="CQ140" s="26"/>
      <c r="CR140" s="26"/>
      <c r="CS140" s="162">
        <f t="shared" si="162"/>
        <v>0</v>
      </c>
      <c r="CT140" s="10"/>
      <c r="CU140" s="160">
        <f t="shared" si="163"/>
        <v>0</v>
      </c>
      <c r="CV140" s="160">
        <f t="shared" si="164"/>
        <v>0</v>
      </c>
      <c r="CW140" s="160">
        <f t="shared" si="165"/>
        <v>0</v>
      </c>
      <c r="CX140" s="160">
        <f t="shared" si="166"/>
        <v>0</v>
      </c>
      <c r="CY140" s="160">
        <f t="shared" si="167"/>
        <v>0</v>
      </c>
      <c r="CZ140" s="160">
        <f t="shared" si="168"/>
        <v>0</v>
      </c>
      <c r="DA140" s="160">
        <f t="shared" si="169"/>
        <v>0</v>
      </c>
      <c r="DB140" s="160">
        <f t="shared" si="170"/>
        <v>0</v>
      </c>
      <c r="DC140" s="160">
        <f t="shared" si="171"/>
        <v>0</v>
      </c>
      <c r="DD140" s="160">
        <f t="shared" si="172"/>
        <v>0</v>
      </c>
      <c r="DE140" s="160">
        <f t="shared" si="173"/>
        <v>0</v>
      </c>
      <c r="DF140" s="160">
        <f t="shared" si="174"/>
        <v>0</v>
      </c>
      <c r="DG140" s="160">
        <f t="shared" si="175"/>
        <v>0</v>
      </c>
      <c r="DH140" s="160">
        <f t="shared" si="176"/>
        <v>0</v>
      </c>
      <c r="DI140" s="160">
        <f t="shared" si="177"/>
        <v>0</v>
      </c>
      <c r="DJ140" s="160">
        <f t="shared" si="178"/>
        <v>0</v>
      </c>
      <c r="DK140" s="160">
        <f t="shared" si="179"/>
        <v>0</v>
      </c>
      <c r="DL140" s="160">
        <f t="shared" si="180"/>
        <v>0</v>
      </c>
      <c r="DM140" s="10"/>
      <c r="DN140" s="160">
        <f t="shared" si="181"/>
        <v>0</v>
      </c>
      <c r="DO140" s="160">
        <f t="shared" si="182"/>
        <v>0</v>
      </c>
      <c r="DP140" s="160">
        <f t="shared" si="183"/>
        <v>0</v>
      </c>
      <c r="DQ140" s="160">
        <f t="shared" si="184"/>
        <v>0</v>
      </c>
      <c r="DR140" s="160">
        <f t="shared" si="185"/>
        <v>0</v>
      </c>
      <c r="DS140" s="160">
        <f t="shared" si="186"/>
        <v>0</v>
      </c>
      <c r="DT140" s="160">
        <f t="shared" si="187"/>
        <v>0</v>
      </c>
      <c r="DU140" s="160">
        <f t="shared" si="188"/>
        <v>0</v>
      </c>
      <c r="DV140" s="160">
        <f t="shared" si="189"/>
        <v>0</v>
      </c>
      <c r="DW140" s="160">
        <f t="shared" si="190"/>
        <v>0</v>
      </c>
      <c r="DX140" s="160">
        <f t="shared" si="191"/>
        <v>0</v>
      </c>
      <c r="DY140" s="160">
        <f t="shared" si="192"/>
        <v>0</v>
      </c>
      <c r="DZ140" s="160">
        <f t="shared" si="193"/>
        <v>0</v>
      </c>
      <c r="EA140" s="160">
        <f t="shared" si="194"/>
        <v>0</v>
      </c>
      <c r="EB140" s="160">
        <f t="shared" si="195"/>
        <v>0</v>
      </c>
      <c r="EC140" s="160">
        <f t="shared" si="196"/>
        <v>0</v>
      </c>
      <c r="ED140" s="160">
        <f t="shared" si="197"/>
        <v>0</v>
      </c>
      <c r="EE140" s="160">
        <f t="shared" si="198"/>
        <v>0</v>
      </c>
      <c r="EF140" s="160">
        <f t="shared" si="199"/>
        <v>0</v>
      </c>
      <c r="EG140" s="160">
        <f t="shared" si="200"/>
        <v>0</v>
      </c>
      <c r="EH140" s="160">
        <f t="shared" si="201"/>
        <v>0</v>
      </c>
      <c r="EI140" s="160">
        <f t="shared" si="202"/>
        <v>0</v>
      </c>
      <c r="EJ140" s="160">
        <f t="shared" si="203"/>
        <v>0</v>
      </c>
      <c r="EK140" s="160">
        <f t="shared" si="204"/>
        <v>0</v>
      </c>
      <c r="EL140" s="160">
        <f t="shared" si="205"/>
        <v>0</v>
      </c>
      <c r="EM140" s="160">
        <f t="shared" si="206"/>
        <v>0</v>
      </c>
      <c r="EN140" s="160">
        <f t="shared" si="207"/>
        <v>0</v>
      </c>
      <c r="EO140" s="160">
        <f t="shared" si="208"/>
        <v>0</v>
      </c>
      <c r="EP140" s="160">
        <f t="shared" si="209"/>
        <v>0</v>
      </c>
      <c r="EQ140" s="160">
        <f t="shared" si="210"/>
        <v>0</v>
      </c>
      <c r="ER140" s="10"/>
      <c r="ES140" s="160">
        <f t="shared" si="211"/>
        <v>0</v>
      </c>
      <c r="ET140" s="160">
        <f t="shared" si="212"/>
        <v>0</v>
      </c>
      <c r="EU140" s="160">
        <f t="shared" si="213"/>
        <v>0</v>
      </c>
      <c r="EV140" s="160">
        <f t="shared" si="214"/>
        <v>0</v>
      </c>
      <c r="EW140" s="160">
        <f t="shared" si="215"/>
        <v>0</v>
      </c>
      <c r="EX140" s="160">
        <f t="shared" si="216"/>
        <v>0</v>
      </c>
      <c r="EY140" s="160">
        <f t="shared" si="217"/>
        <v>0</v>
      </c>
      <c r="EZ140" s="160">
        <f t="shared" si="218"/>
        <v>0</v>
      </c>
      <c r="FA140" s="160">
        <f t="shared" si="219"/>
        <v>0</v>
      </c>
      <c r="FB140" s="160">
        <f t="shared" si="220"/>
        <v>0</v>
      </c>
      <c r="FC140" s="160">
        <f t="shared" si="221"/>
        <v>0</v>
      </c>
      <c r="FD140" s="160">
        <f t="shared" si="222"/>
        <v>0</v>
      </c>
      <c r="FE140" s="160">
        <f t="shared" si="223"/>
        <v>0</v>
      </c>
      <c r="FF140" s="160">
        <f t="shared" si="224"/>
        <v>0</v>
      </c>
      <c r="FG140" s="160">
        <f t="shared" si="225"/>
        <v>0</v>
      </c>
      <c r="FH140" s="10"/>
      <c r="FI140" s="195">
        <f t="shared" si="226"/>
        <v>0</v>
      </c>
      <c r="FJ140" s="195">
        <f t="shared" si="227"/>
        <v>0</v>
      </c>
      <c r="FK140" s="195">
        <f t="shared" si="228"/>
        <v>0</v>
      </c>
      <c r="FL140" s="195">
        <f t="shared" si="229"/>
        <v>0</v>
      </c>
      <c r="FM140" s="195">
        <f t="shared" si="230"/>
        <v>0</v>
      </c>
      <c r="FN140" s="195">
        <f t="shared" si="231"/>
        <v>0</v>
      </c>
      <c r="FO140" s="195">
        <f t="shared" si="232"/>
        <v>0</v>
      </c>
      <c r="FP140" s="195">
        <f t="shared" si="233"/>
        <v>0</v>
      </c>
      <c r="FQ140" s="195">
        <f t="shared" si="234"/>
        <v>0</v>
      </c>
      <c r="FR140" s="195">
        <f t="shared" si="235"/>
        <v>0</v>
      </c>
      <c r="FS140" s="195">
        <f t="shared" si="236"/>
        <v>0</v>
      </c>
      <c r="FT140" s="195">
        <f t="shared" si="237"/>
        <v>0</v>
      </c>
      <c r="FU140" s="195">
        <f t="shared" si="238"/>
        <v>0</v>
      </c>
      <c r="FV140" s="195">
        <f t="shared" si="239"/>
        <v>0</v>
      </c>
      <c r="FW140" s="195">
        <f t="shared" si="240"/>
        <v>0</v>
      </c>
      <c r="FX140" s="195">
        <f t="shared" si="241"/>
        <v>0</v>
      </c>
      <c r="FY140" s="195">
        <f t="shared" si="242"/>
        <v>0</v>
      </c>
      <c r="FZ140" s="195">
        <f t="shared" si="243"/>
        <v>0</v>
      </c>
      <c r="GA140" s="195">
        <f t="shared" si="244"/>
        <v>0</v>
      </c>
      <c r="GB140" s="195">
        <f t="shared" si="245"/>
        <v>0</v>
      </c>
      <c r="GC140" s="195">
        <f t="shared" si="246"/>
        <v>0</v>
      </c>
      <c r="GD140" s="195">
        <f t="shared" si="247"/>
        <v>0</v>
      </c>
      <c r="GE140" s="195">
        <f t="shared" si="248"/>
        <v>0</v>
      </c>
      <c r="GF140" s="195">
        <f t="shared" si="249"/>
        <v>0</v>
      </c>
      <c r="GG140" s="195">
        <f t="shared" si="250"/>
        <v>0</v>
      </c>
      <c r="GH140" s="195">
        <f t="shared" si="251"/>
        <v>0</v>
      </c>
      <c r="GI140" s="195">
        <f t="shared" si="252"/>
        <v>0</v>
      </c>
      <c r="GJ140" s="195">
        <f t="shared" si="253"/>
        <v>0</v>
      </c>
      <c r="GK140" s="195">
        <f t="shared" si="254"/>
        <v>0</v>
      </c>
      <c r="GL140" s="195">
        <f t="shared" si="255"/>
        <v>0</v>
      </c>
      <c r="GM140" s="10"/>
      <c r="GN140" s="10"/>
      <c r="GO140" s="264">
        <f t="shared" si="256"/>
        <v>0</v>
      </c>
      <c r="GP140" s="264">
        <f t="shared" si="257"/>
        <v>0</v>
      </c>
      <c r="GQ140" s="264">
        <f t="shared" si="258"/>
        <v>0</v>
      </c>
      <c r="GR140" s="264">
        <f t="shared" si="259"/>
        <v>0</v>
      </c>
      <c r="GS140" s="264">
        <f t="shared" si="260"/>
        <v>0</v>
      </c>
      <c r="GT140" s="264">
        <f t="shared" si="261"/>
        <v>0</v>
      </c>
      <c r="GU140" s="264">
        <f t="shared" si="262"/>
        <v>0</v>
      </c>
      <c r="GV140" s="264">
        <f t="shared" si="263"/>
        <v>0</v>
      </c>
      <c r="GW140" s="264">
        <f t="shared" si="264"/>
        <v>0</v>
      </c>
      <c r="GX140" s="264">
        <f t="shared" si="265"/>
        <v>0</v>
      </c>
      <c r="GY140" s="162"/>
      <c r="GZ140" s="264">
        <f t="shared" si="266"/>
        <v>0</v>
      </c>
      <c r="HA140" s="264">
        <f t="shared" si="267"/>
        <v>0</v>
      </c>
      <c r="HB140" s="264">
        <f t="shared" si="268"/>
        <v>0</v>
      </c>
      <c r="HC140" s="264">
        <f t="shared" si="269"/>
        <v>0</v>
      </c>
      <c r="HD140" s="264">
        <f t="shared" si="270"/>
        <v>0</v>
      </c>
    </row>
    <row r="141" spans="3:212" ht="30" hidden="1" x14ac:dyDescent="0.25">
      <c r="C141" s="65" t="s">
        <v>1006</v>
      </c>
      <c r="D141" s="77">
        <v>1139</v>
      </c>
      <c r="E141" s="200">
        <v>6</v>
      </c>
      <c r="F141" s="246"/>
      <c r="G141" s="178">
        <f t="shared" si="291"/>
        <v>0</v>
      </c>
      <c r="H141" s="178">
        <f t="shared" si="291"/>
        <v>0</v>
      </c>
      <c r="I141" s="26"/>
      <c r="J141" s="26"/>
      <c r="K141" s="26"/>
      <c r="L141" s="26"/>
      <c r="M141" s="26"/>
      <c r="N141" s="26"/>
      <c r="O141" s="26"/>
      <c r="P141" s="26"/>
      <c r="Q141" s="178">
        <f t="shared" si="292"/>
        <v>0</v>
      </c>
      <c r="R141" s="26"/>
      <c r="S141" s="26"/>
      <c r="T141" s="26"/>
      <c r="U141" s="26"/>
      <c r="V141" s="178">
        <f t="shared" si="293"/>
        <v>0</v>
      </c>
      <c r="W141" s="26"/>
      <c r="X141" s="26"/>
      <c r="Y141" s="26"/>
      <c r="Z141" s="26"/>
      <c r="AA141" s="178">
        <f t="shared" si="294"/>
        <v>0</v>
      </c>
      <c r="AB141" s="26"/>
      <c r="AC141" s="26"/>
      <c r="AD141" s="26"/>
      <c r="AE141" s="26"/>
      <c r="AF141" s="178">
        <f t="shared" si="295"/>
        <v>0</v>
      </c>
      <c r="AG141" s="26"/>
      <c r="AH141" s="26"/>
      <c r="AI141" s="26"/>
      <c r="AJ141" s="26"/>
      <c r="AK141" s="178">
        <f t="shared" si="296"/>
        <v>0</v>
      </c>
      <c r="AL141" s="178">
        <f t="shared" si="296"/>
        <v>0</v>
      </c>
      <c r="AM141" s="26"/>
      <c r="AN141" s="26"/>
      <c r="AO141" s="26"/>
      <c r="AP141" s="26"/>
      <c r="AQ141" s="26"/>
      <c r="AR141" s="26"/>
      <c r="AS141" s="26"/>
      <c r="AT141" s="26"/>
      <c r="AU141" s="178">
        <f t="shared" si="297"/>
        <v>0</v>
      </c>
      <c r="AV141" s="26"/>
      <c r="AW141" s="26"/>
      <c r="AX141" s="26"/>
      <c r="AY141" s="26"/>
      <c r="AZ141" s="178">
        <f t="shared" si="298"/>
        <v>0</v>
      </c>
      <c r="BA141" s="26"/>
      <c r="BB141" s="26"/>
      <c r="BC141" s="26"/>
      <c r="BD141" s="26"/>
      <c r="BE141" s="178">
        <f t="shared" si="299"/>
        <v>0</v>
      </c>
      <c r="BF141" s="26"/>
      <c r="BG141" s="26"/>
      <c r="BH141" s="26"/>
      <c r="BI141" s="26"/>
      <c r="BJ141" s="178">
        <f t="shared" si="300"/>
        <v>0</v>
      </c>
      <c r="BK141" s="26"/>
      <c r="BL141" s="26"/>
      <c r="BM141" s="26"/>
      <c r="BN141" s="26"/>
      <c r="BO141" s="178">
        <f t="shared" si="301"/>
        <v>0</v>
      </c>
      <c r="BP141" s="26"/>
      <c r="BQ141" s="26"/>
      <c r="BR141" s="26"/>
      <c r="BS141" s="26"/>
      <c r="BT141" s="178">
        <f t="shared" si="302"/>
        <v>0</v>
      </c>
      <c r="BU141" s="26"/>
      <c r="BV141" s="26"/>
      <c r="BW141" s="26"/>
      <c r="BX141" s="26"/>
      <c r="BY141" s="178">
        <f t="shared" si="303"/>
        <v>0</v>
      </c>
      <c r="BZ141" s="26"/>
      <c r="CA141" s="26"/>
      <c r="CB141" s="26"/>
      <c r="CC141" s="26"/>
      <c r="CD141" s="178">
        <f t="shared" si="304"/>
        <v>0</v>
      </c>
      <c r="CE141" s="26"/>
      <c r="CF141" s="26"/>
      <c r="CG141" s="26"/>
      <c r="CH141" s="26"/>
      <c r="CI141" s="178">
        <f t="shared" si="305"/>
        <v>0</v>
      </c>
      <c r="CJ141" s="26"/>
      <c r="CK141" s="26"/>
      <c r="CL141" s="26"/>
      <c r="CM141" s="26"/>
      <c r="CN141" s="178">
        <f t="shared" si="306"/>
        <v>0</v>
      </c>
      <c r="CO141" s="26"/>
      <c r="CP141" s="26"/>
      <c r="CQ141" s="26"/>
      <c r="CR141" s="26"/>
      <c r="CS141" s="162">
        <f t="shared" si="162"/>
        <v>0</v>
      </c>
      <c r="CT141" s="10"/>
      <c r="CU141" s="160">
        <f t="shared" si="163"/>
        <v>0</v>
      </c>
      <c r="CV141" s="160">
        <f t="shared" si="164"/>
        <v>0</v>
      </c>
      <c r="CW141" s="160">
        <f t="shared" si="165"/>
        <v>0</v>
      </c>
      <c r="CX141" s="160">
        <f t="shared" si="166"/>
        <v>0</v>
      </c>
      <c r="CY141" s="160">
        <f t="shared" si="167"/>
        <v>0</v>
      </c>
      <c r="CZ141" s="160">
        <f t="shared" si="168"/>
        <v>0</v>
      </c>
      <c r="DA141" s="160">
        <f t="shared" si="169"/>
        <v>0</v>
      </c>
      <c r="DB141" s="160">
        <f t="shared" si="170"/>
        <v>0</v>
      </c>
      <c r="DC141" s="160">
        <f t="shared" si="171"/>
        <v>0</v>
      </c>
      <c r="DD141" s="160">
        <f t="shared" si="172"/>
        <v>0</v>
      </c>
      <c r="DE141" s="160">
        <f t="shared" si="173"/>
        <v>0</v>
      </c>
      <c r="DF141" s="160">
        <f t="shared" si="174"/>
        <v>0</v>
      </c>
      <c r="DG141" s="160">
        <f t="shared" si="175"/>
        <v>0</v>
      </c>
      <c r="DH141" s="160">
        <f t="shared" si="176"/>
        <v>0</v>
      </c>
      <c r="DI141" s="160">
        <f t="shared" si="177"/>
        <v>0</v>
      </c>
      <c r="DJ141" s="160">
        <f t="shared" si="178"/>
        <v>0</v>
      </c>
      <c r="DK141" s="160">
        <f t="shared" si="179"/>
        <v>0</v>
      </c>
      <c r="DL141" s="160">
        <f t="shared" si="180"/>
        <v>0</v>
      </c>
      <c r="DM141" s="10"/>
      <c r="DN141" s="160">
        <f t="shared" si="181"/>
        <v>0</v>
      </c>
      <c r="DO141" s="160">
        <f t="shared" si="182"/>
        <v>0</v>
      </c>
      <c r="DP141" s="160">
        <f t="shared" si="183"/>
        <v>0</v>
      </c>
      <c r="DQ141" s="160">
        <f t="shared" si="184"/>
        <v>0</v>
      </c>
      <c r="DR141" s="160">
        <f t="shared" si="185"/>
        <v>0</v>
      </c>
      <c r="DS141" s="160">
        <f t="shared" si="186"/>
        <v>0</v>
      </c>
      <c r="DT141" s="160">
        <f t="shared" si="187"/>
        <v>0</v>
      </c>
      <c r="DU141" s="160">
        <f t="shared" si="188"/>
        <v>0</v>
      </c>
      <c r="DV141" s="160">
        <f t="shared" si="189"/>
        <v>0</v>
      </c>
      <c r="DW141" s="160">
        <f t="shared" si="190"/>
        <v>0</v>
      </c>
      <c r="DX141" s="160">
        <f t="shared" si="191"/>
        <v>0</v>
      </c>
      <c r="DY141" s="160">
        <f t="shared" si="192"/>
        <v>0</v>
      </c>
      <c r="DZ141" s="160">
        <f t="shared" si="193"/>
        <v>0</v>
      </c>
      <c r="EA141" s="160">
        <f t="shared" si="194"/>
        <v>0</v>
      </c>
      <c r="EB141" s="160">
        <f t="shared" si="195"/>
        <v>0</v>
      </c>
      <c r="EC141" s="160">
        <f t="shared" si="196"/>
        <v>0</v>
      </c>
      <c r="ED141" s="160">
        <f t="shared" si="197"/>
        <v>0</v>
      </c>
      <c r="EE141" s="160">
        <f t="shared" si="198"/>
        <v>0</v>
      </c>
      <c r="EF141" s="160">
        <f t="shared" si="199"/>
        <v>0</v>
      </c>
      <c r="EG141" s="160">
        <f t="shared" si="200"/>
        <v>0</v>
      </c>
      <c r="EH141" s="160">
        <f t="shared" si="201"/>
        <v>0</v>
      </c>
      <c r="EI141" s="160">
        <f t="shared" si="202"/>
        <v>0</v>
      </c>
      <c r="EJ141" s="160">
        <f t="shared" si="203"/>
        <v>0</v>
      </c>
      <c r="EK141" s="160">
        <f t="shared" si="204"/>
        <v>0</v>
      </c>
      <c r="EL141" s="160">
        <f t="shared" si="205"/>
        <v>0</v>
      </c>
      <c r="EM141" s="160">
        <f t="shared" si="206"/>
        <v>0</v>
      </c>
      <c r="EN141" s="160">
        <f t="shared" si="207"/>
        <v>0</v>
      </c>
      <c r="EO141" s="160">
        <f t="shared" si="208"/>
        <v>0</v>
      </c>
      <c r="EP141" s="160">
        <f t="shared" si="209"/>
        <v>0</v>
      </c>
      <c r="EQ141" s="160">
        <f t="shared" si="210"/>
        <v>0</v>
      </c>
      <c r="ER141" s="10"/>
      <c r="ES141" s="160">
        <f t="shared" si="211"/>
        <v>0</v>
      </c>
      <c r="ET141" s="160">
        <f t="shared" si="212"/>
        <v>0</v>
      </c>
      <c r="EU141" s="160">
        <f t="shared" si="213"/>
        <v>0</v>
      </c>
      <c r="EV141" s="160">
        <f t="shared" si="214"/>
        <v>0</v>
      </c>
      <c r="EW141" s="160">
        <f t="shared" si="215"/>
        <v>0</v>
      </c>
      <c r="EX141" s="160">
        <f t="shared" si="216"/>
        <v>0</v>
      </c>
      <c r="EY141" s="160">
        <f t="shared" si="217"/>
        <v>0</v>
      </c>
      <c r="EZ141" s="160">
        <f t="shared" si="218"/>
        <v>0</v>
      </c>
      <c r="FA141" s="160">
        <f t="shared" si="219"/>
        <v>0</v>
      </c>
      <c r="FB141" s="160">
        <f t="shared" si="220"/>
        <v>0</v>
      </c>
      <c r="FC141" s="160">
        <f t="shared" si="221"/>
        <v>0</v>
      </c>
      <c r="FD141" s="160">
        <f t="shared" si="222"/>
        <v>0</v>
      </c>
      <c r="FE141" s="160">
        <f t="shared" si="223"/>
        <v>0</v>
      </c>
      <c r="FF141" s="160">
        <f t="shared" si="224"/>
        <v>0</v>
      </c>
      <c r="FG141" s="160">
        <f t="shared" si="225"/>
        <v>0</v>
      </c>
      <c r="FH141" s="10"/>
      <c r="FI141" s="195">
        <f t="shared" si="226"/>
        <v>0</v>
      </c>
      <c r="FJ141" s="195">
        <f t="shared" si="227"/>
        <v>0</v>
      </c>
      <c r="FK141" s="195">
        <f t="shared" si="228"/>
        <v>0</v>
      </c>
      <c r="FL141" s="195">
        <f t="shared" si="229"/>
        <v>0</v>
      </c>
      <c r="FM141" s="195">
        <f t="shared" si="230"/>
        <v>0</v>
      </c>
      <c r="FN141" s="195">
        <f t="shared" si="231"/>
        <v>0</v>
      </c>
      <c r="FO141" s="195">
        <f t="shared" si="232"/>
        <v>0</v>
      </c>
      <c r="FP141" s="195">
        <f t="shared" si="233"/>
        <v>0</v>
      </c>
      <c r="FQ141" s="195">
        <f t="shared" si="234"/>
        <v>0</v>
      </c>
      <c r="FR141" s="195">
        <f t="shared" si="235"/>
        <v>0</v>
      </c>
      <c r="FS141" s="195">
        <f t="shared" si="236"/>
        <v>0</v>
      </c>
      <c r="FT141" s="195">
        <f t="shared" si="237"/>
        <v>0</v>
      </c>
      <c r="FU141" s="195">
        <f t="shared" si="238"/>
        <v>0</v>
      </c>
      <c r="FV141" s="195">
        <f t="shared" si="239"/>
        <v>0</v>
      </c>
      <c r="FW141" s="195">
        <f t="shared" si="240"/>
        <v>0</v>
      </c>
      <c r="FX141" s="195">
        <f t="shared" si="241"/>
        <v>0</v>
      </c>
      <c r="FY141" s="195">
        <f t="shared" si="242"/>
        <v>0</v>
      </c>
      <c r="FZ141" s="195">
        <f t="shared" si="243"/>
        <v>0</v>
      </c>
      <c r="GA141" s="195">
        <f t="shared" si="244"/>
        <v>0</v>
      </c>
      <c r="GB141" s="195">
        <f t="shared" si="245"/>
        <v>0</v>
      </c>
      <c r="GC141" s="195">
        <f t="shared" si="246"/>
        <v>0</v>
      </c>
      <c r="GD141" s="195">
        <f t="shared" si="247"/>
        <v>0</v>
      </c>
      <c r="GE141" s="195">
        <f t="shared" si="248"/>
        <v>0</v>
      </c>
      <c r="GF141" s="195">
        <f t="shared" si="249"/>
        <v>0</v>
      </c>
      <c r="GG141" s="195">
        <f t="shared" si="250"/>
        <v>0</v>
      </c>
      <c r="GH141" s="195">
        <f t="shared" si="251"/>
        <v>0</v>
      </c>
      <c r="GI141" s="195">
        <f t="shared" si="252"/>
        <v>0</v>
      </c>
      <c r="GJ141" s="195">
        <f t="shared" si="253"/>
        <v>0</v>
      </c>
      <c r="GK141" s="195">
        <f t="shared" si="254"/>
        <v>0</v>
      </c>
      <c r="GL141" s="195">
        <f t="shared" si="255"/>
        <v>0</v>
      </c>
      <c r="GM141" s="10"/>
      <c r="GN141" s="10"/>
      <c r="GO141" s="264">
        <f t="shared" si="256"/>
        <v>0</v>
      </c>
      <c r="GP141" s="264">
        <f t="shared" si="257"/>
        <v>0</v>
      </c>
      <c r="GQ141" s="264">
        <f t="shared" si="258"/>
        <v>0</v>
      </c>
      <c r="GR141" s="264">
        <f t="shared" si="259"/>
        <v>0</v>
      </c>
      <c r="GS141" s="264">
        <f t="shared" si="260"/>
        <v>0</v>
      </c>
      <c r="GT141" s="264">
        <f t="shared" si="261"/>
        <v>0</v>
      </c>
      <c r="GU141" s="264">
        <f t="shared" si="262"/>
        <v>0</v>
      </c>
      <c r="GV141" s="264">
        <f t="shared" si="263"/>
        <v>0</v>
      </c>
      <c r="GW141" s="264">
        <f t="shared" si="264"/>
        <v>0</v>
      </c>
      <c r="GX141" s="264">
        <f t="shared" si="265"/>
        <v>0</v>
      </c>
      <c r="GY141" s="162"/>
      <c r="GZ141" s="264">
        <f t="shared" si="266"/>
        <v>0</v>
      </c>
      <c r="HA141" s="264">
        <f t="shared" si="267"/>
        <v>0</v>
      </c>
      <c r="HB141" s="264">
        <f t="shared" si="268"/>
        <v>0</v>
      </c>
      <c r="HC141" s="264">
        <f t="shared" si="269"/>
        <v>0</v>
      </c>
      <c r="HD141" s="264">
        <f t="shared" si="270"/>
        <v>0</v>
      </c>
    </row>
    <row r="142" spans="3:212" ht="60" hidden="1" x14ac:dyDescent="0.25">
      <c r="C142" s="65" t="s">
        <v>502</v>
      </c>
      <c r="D142" s="77">
        <v>1140</v>
      </c>
      <c r="E142" s="200">
        <v>23</v>
      </c>
      <c r="F142" s="246"/>
      <c r="G142" s="178">
        <f t="shared" si="291"/>
        <v>0</v>
      </c>
      <c r="H142" s="178">
        <f t="shared" si="291"/>
        <v>0</v>
      </c>
      <c r="I142" s="26"/>
      <c r="J142" s="26"/>
      <c r="K142" s="26"/>
      <c r="L142" s="26"/>
      <c r="M142" s="26"/>
      <c r="N142" s="26"/>
      <c r="O142" s="26"/>
      <c r="P142" s="26"/>
      <c r="Q142" s="178">
        <f t="shared" si="292"/>
        <v>0</v>
      </c>
      <c r="R142" s="26"/>
      <c r="S142" s="26"/>
      <c r="T142" s="26"/>
      <c r="U142" s="26"/>
      <c r="V142" s="178">
        <f t="shared" si="293"/>
        <v>0</v>
      </c>
      <c r="W142" s="26"/>
      <c r="X142" s="26"/>
      <c r="Y142" s="26"/>
      <c r="Z142" s="26"/>
      <c r="AA142" s="178">
        <f t="shared" si="294"/>
        <v>0</v>
      </c>
      <c r="AB142" s="26"/>
      <c r="AC142" s="26"/>
      <c r="AD142" s="26"/>
      <c r="AE142" s="26"/>
      <c r="AF142" s="178">
        <f t="shared" si="295"/>
        <v>0</v>
      </c>
      <c r="AG142" s="26"/>
      <c r="AH142" s="26"/>
      <c r="AI142" s="26"/>
      <c r="AJ142" s="26"/>
      <c r="AK142" s="178">
        <f t="shared" si="296"/>
        <v>0</v>
      </c>
      <c r="AL142" s="178">
        <f t="shared" si="296"/>
        <v>0</v>
      </c>
      <c r="AM142" s="26"/>
      <c r="AN142" s="26"/>
      <c r="AO142" s="26"/>
      <c r="AP142" s="26"/>
      <c r="AQ142" s="26"/>
      <c r="AR142" s="26"/>
      <c r="AS142" s="26"/>
      <c r="AT142" s="26"/>
      <c r="AU142" s="178">
        <f t="shared" si="297"/>
        <v>0</v>
      </c>
      <c r="AV142" s="26"/>
      <c r="AW142" s="26"/>
      <c r="AX142" s="26"/>
      <c r="AY142" s="26"/>
      <c r="AZ142" s="178">
        <f t="shared" si="298"/>
        <v>0</v>
      </c>
      <c r="BA142" s="26"/>
      <c r="BB142" s="26"/>
      <c r="BC142" s="26"/>
      <c r="BD142" s="26"/>
      <c r="BE142" s="178">
        <f t="shared" si="299"/>
        <v>0</v>
      </c>
      <c r="BF142" s="26"/>
      <c r="BG142" s="26"/>
      <c r="BH142" s="26"/>
      <c r="BI142" s="26"/>
      <c r="BJ142" s="178">
        <f t="shared" si="300"/>
        <v>0</v>
      </c>
      <c r="BK142" s="26"/>
      <c r="BL142" s="26"/>
      <c r="BM142" s="26"/>
      <c r="BN142" s="26"/>
      <c r="BO142" s="178">
        <f t="shared" si="301"/>
        <v>0</v>
      </c>
      <c r="BP142" s="26"/>
      <c r="BQ142" s="26"/>
      <c r="BR142" s="26"/>
      <c r="BS142" s="26"/>
      <c r="BT142" s="178">
        <f t="shared" si="302"/>
        <v>0</v>
      </c>
      <c r="BU142" s="26"/>
      <c r="BV142" s="26"/>
      <c r="BW142" s="26"/>
      <c r="BX142" s="26"/>
      <c r="BY142" s="178">
        <f t="shared" si="303"/>
        <v>0</v>
      </c>
      <c r="BZ142" s="26"/>
      <c r="CA142" s="26"/>
      <c r="CB142" s="26"/>
      <c r="CC142" s="26"/>
      <c r="CD142" s="178">
        <f t="shared" si="304"/>
        <v>0</v>
      </c>
      <c r="CE142" s="26"/>
      <c r="CF142" s="26"/>
      <c r="CG142" s="26"/>
      <c r="CH142" s="26"/>
      <c r="CI142" s="178">
        <f t="shared" si="305"/>
        <v>0</v>
      </c>
      <c r="CJ142" s="26"/>
      <c r="CK142" s="26"/>
      <c r="CL142" s="26"/>
      <c r="CM142" s="26"/>
      <c r="CN142" s="178">
        <f t="shared" si="306"/>
        <v>0</v>
      </c>
      <c r="CO142" s="26"/>
      <c r="CP142" s="26"/>
      <c r="CQ142" s="26"/>
      <c r="CR142" s="26"/>
      <c r="CS142" s="162">
        <f t="shared" ref="CS142:CS205" si="307">SUM(G142:CR142)</f>
        <v>0</v>
      </c>
      <c r="CT142" s="10"/>
      <c r="CU142" s="160">
        <f t="shared" ref="CU142:CU205" si="308">+G142-I142-K142-M142-O142</f>
        <v>0</v>
      </c>
      <c r="CV142" s="160">
        <f t="shared" ref="CV142:CV205" si="309">+H142-J142-L142-N142-P142</f>
        <v>0</v>
      </c>
      <c r="CW142" s="160">
        <f t="shared" ref="CW142:CW205" si="310">Q142-SUM(R142:U142)</f>
        <v>0</v>
      </c>
      <c r="CX142" s="160">
        <f t="shared" ref="CX142:CX205" si="311">V142-SUM(W142:Z142)</f>
        <v>0</v>
      </c>
      <c r="CY142" s="160">
        <f t="shared" ref="CY142:CY205" si="312">AA142-SUM(AB142:AE142)</f>
        <v>0</v>
      </c>
      <c r="CZ142" s="160">
        <f t="shared" ref="CZ142:CZ205" si="313">AF142-SUM(AG142:AJ142)</f>
        <v>0</v>
      </c>
      <c r="DA142" s="160">
        <f t="shared" ref="DA142:DA205" si="314">+AK142-AM142-AO142-AQ142-AS142</f>
        <v>0</v>
      </c>
      <c r="DB142" s="160">
        <f t="shared" ref="DB142:DB205" si="315">+AL142-AN142-AP142-AR142-AT142</f>
        <v>0</v>
      </c>
      <c r="DC142" s="160">
        <f t="shared" ref="DC142:DC205" si="316">AU142-SUM(AV142:AY142)</f>
        <v>0</v>
      </c>
      <c r="DD142" s="160">
        <f t="shared" ref="DD142:DD205" si="317">AZ142-SUM(BA142:BD142)</f>
        <v>0</v>
      </c>
      <c r="DE142" s="160">
        <f t="shared" ref="DE142:DE205" si="318">BE142-SUM(BF142:BI142)</f>
        <v>0</v>
      </c>
      <c r="DF142" s="160">
        <f t="shared" ref="DF142:DF205" si="319">BJ142-SUM(BK142:BN142)</f>
        <v>0</v>
      </c>
      <c r="DG142" s="160">
        <f t="shared" ref="DG142:DG205" si="320">BO142-SUM(BP142:BS142)</f>
        <v>0</v>
      </c>
      <c r="DH142" s="160">
        <f t="shared" ref="DH142:DH205" si="321">BT142-SUM(BU142:BX142)</f>
        <v>0</v>
      </c>
      <c r="DI142" s="160">
        <f t="shared" ref="DI142:DI205" si="322">BY142-SUM(BZ142:CC142)</f>
        <v>0</v>
      </c>
      <c r="DJ142" s="160">
        <f t="shared" ref="DJ142:DJ205" si="323">CD142-SUM(CE142:CH142)</f>
        <v>0</v>
      </c>
      <c r="DK142" s="160">
        <f t="shared" ref="DK142:DK205" si="324">CI142-SUM(CJ142:CM142)</f>
        <v>0</v>
      </c>
      <c r="DL142" s="160">
        <f t="shared" ref="DL142:DL205" si="325">CN142-SUM(CO142:CR142)</f>
        <v>0</v>
      </c>
      <c r="DM142" s="10"/>
      <c r="DN142" s="160">
        <f t="shared" ref="DN142:DN205" si="326">IF((G142-AK142)&gt;0,0,G142-AK142)</f>
        <v>0</v>
      </c>
      <c r="DO142" s="160">
        <f t="shared" ref="DO142:DO205" si="327">IF((H142-AL142)&gt;0,0,H142-AL142)</f>
        <v>0</v>
      </c>
      <c r="DP142" s="160">
        <f t="shared" ref="DP142:DP205" si="328">IF((I142-AM142)&gt;0,0,I142-AM142)</f>
        <v>0</v>
      </c>
      <c r="DQ142" s="160">
        <f t="shared" ref="DQ142:DQ205" si="329">IF((J142-AN142)&gt;0,0,J142-AN142)</f>
        <v>0</v>
      </c>
      <c r="DR142" s="160">
        <f t="shared" ref="DR142:DR205" si="330">IF((K142-AO142)&gt;0,0,K142-AO142)</f>
        <v>0</v>
      </c>
      <c r="DS142" s="160">
        <f t="shared" ref="DS142:DS205" si="331">IF((L142-AP142)&gt;0,0,L142-AP142)</f>
        <v>0</v>
      </c>
      <c r="DT142" s="160">
        <f t="shared" ref="DT142:DT205" si="332">IF((M142-AQ142)&gt;0,0,M142-AQ142)</f>
        <v>0</v>
      </c>
      <c r="DU142" s="160">
        <f t="shared" ref="DU142:DU205" si="333">IF((N142-AR142)&gt;0,0,N142-AR142)</f>
        <v>0</v>
      </c>
      <c r="DV142" s="160">
        <f t="shared" ref="DV142:DV205" si="334">IF((O142-AS142)&gt;0,0,O142-AS142)</f>
        <v>0</v>
      </c>
      <c r="DW142" s="160">
        <f t="shared" ref="DW142:DW205" si="335">IF((P142-AT142)&gt;0,0,P142-AT142)</f>
        <v>0</v>
      </c>
      <c r="DX142" s="160">
        <f t="shared" ref="DX142:DX205" si="336">IF((Q142-AU142)&gt;0,0,Q142-AU142)</f>
        <v>0</v>
      </c>
      <c r="DY142" s="160">
        <f t="shared" ref="DY142:DY205" si="337">IF((R142-AV142)&gt;0,0,R142-AV142)</f>
        <v>0</v>
      </c>
      <c r="DZ142" s="160">
        <f t="shared" ref="DZ142:DZ205" si="338">IF((S142-AW142)&gt;0,0,S142-AW142)</f>
        <v>0</v>
      </c>
      <c r="EA142" s="160">
        <f t="shared" ref="EA142:EA205" si="339">IF((T142-AX142)&gt;0,0,T142-AX142)</f>
        <v>0</v>
      </c>
      <c r="EB142" s="160">
        <f t="shared" ref="EB142:EB205" si="340">IF((U142-AY142)&gt;0,0,U142-AY142)</f>
        <v>0</v>
      </c>
      <c r="EC142" s="160">
        <f t="shared" ref="EC142:EC205" si="341">IF((V142-AZ142)&gt;0,0,V142-AZ142)</f>
        <v>0</v>
      </c>
      <c r="ED142" s="160">
        <f t="shared" ref="ED142:ED205" si="342">IF((W142-BA142)&gt;0,0,W142-BA142)</f>
        <v>0</v>
      </c>
      <c r="EE142" s="160">
        <f t="shared" ref="EE142:EE205" si="343">IF((X142-BB142)&gt;0,0,X142-BB142)</f>
        <v>0</v>
      </c>
      <c r="EF142" s="160">
        <f t="shared" ref="EF142:EF205" si="344">IF((Y142-BC142)&gt;0,0,Y142-BC142)</f>
        <v>0</v>
      </c>
      <c r="EG142" s="160">
        <f t="shared" ref="EG142:EG205" si="345">IF((Z142-BD142)&gt;0,0,Z142-BD142)</f>
        <v>0</v>
      </c>
      <c r="EH142" s="160">
        <f t="shared" ref="EH142:EH205" si="346">IF((AA142-BE142)&gt;0,0,AA142-BE142)</f>
        <v>0</v>
      </c>
      <c r="EI142" s="160">
        <f t="shared" ref="EI142:EI205" si="347">IF((AB142-BF142)&gt;0,0,AB142-BF142)</f>
        <v>0</v>
      </c>
      <c r="EJ142" s="160">
        <f t="shared" ref="EJ142:EJ205" si="348">IF((AC142-BG142)&gt;0,0,AC142-BG142)</f>
        <v>0</v>
      </c>
      <c r="EK142" s="160">
        <f t="shared" ref="EK142:EK205" si="349">IF((AD142-BH142)&gt;0,0,AD142-BH142)</f>
        <v>0</v>
      </c>
      <c r="EL142" s="160">
        <f t="shared" ref="EL142:EL205" si="350">IF((AE142-BI142)&gt;0,0,AE142-BI142)</f>
        <v>0</v>
      </c>
      <c r="EM142" s="160">
        <f t="shared" ref="EM142:EM205" si="351">IF((AF142-BJ142)&gt;0,0,AF142-BJ142)</f>
        <v>0</v>
      </c>
      <c r="EN142" s="160">
        <f t="shared" ref="EN142:EN205" si="352">IF((AG142-BK142)&gt;0,0,AG142-BK142)</f>
        <v>0</v>
      </c>
      <c r="EO142" s="160">
        <f t="shared" ref="EO142:EO205" si="353">IF((AH142-BL142)&gt;0,0,AH142-BL142)</f>
        <v>0</v>
      </c>
      <c r="EP142" s="160">
        <f t="shared" ref="EP142:EP205" si="354">IF((AI142-BM142)&gt;0,0,AI142-BM142)</f>
        <v>0</v>
      </c>
      <c r="EQ142" s="160">
        <f t="shared" ref="EQ142:EQ205" si="355">IF((AJ142-BN142)&gt;0,0,AJ142-BN142)</f>
        <v>0</v>
      </c>
      <c r="ER142" s="10"/>
      <c r="ES142" s="160">
        <f t="shared" ref="ES142:ES205" si="356">IF((BO142-CD142)&gt;0,0,BO142-CD142)</f>
        <v>0</v>
      </c>
      <c r="ET142" s="160">
        <f t="shared" ref="ET142:ET205" si="357">IF((BP142-CE142)&gt;0,0,BP142-CE142)</f>
        <v>0</v>
      </c>
      <c r="EU142" s="160">
        <f t="shared" ref="EU142:EU205" si="358">IF((BQ142-CF142)&gt;0,0,BQ142-CF142)</f>
        <v>0</v>
      </c>
      <c r="EV142" s="160">
        <f t="shared" ref="EV142:EV205" si="359">IF((BR142-CG142)&gt;0,0,BR142-CG142)</f>
        <v>0</v>
      </c>
      <c r="EW142" s="160">
        <f t="shared" ref="EW142:EW205" si="360">IF((BS142-CH142)&gt;0,0,BS142-CH142)</f>
        <v>0</v>
      </c>
      <c r="EX142" s="160">
        <f t="shared" ref="EX142:EX205" si="361">IF((BT142-CI142)&gt;0,0,BT142-CI142)</f>
        <v>0</v>
      </c>
      <c r="EY142" s="160">
        <f t="shared" ref="EY142:EY205" si="362">IF((BU142-CJ142)&gt;0,0,BU142-CJ142)</f>
        <v>0</v>
      </c>
      <c r="EZ142" s="160">
        <f t="shared" ref="EZ142:EZ205" si="363">IF((BV142-CK142)&gt;0,0,BV142-CK142)</f>
        <v>0</v>
      </c>
      <c r="FA142" s="160">
        <f t="shared" ref="FA142:FA205" si="364">IF((BW142-CL142)&gt;0,0,BW142-CL142)</f>
        <v>0</v>
      </c>
      <c r="FB142" s="160">
        <f t="shared" ref="FB142:FB205" si="365">IF((BX142-CM142)&gt;0,0,BX142-CM142)</f>
        <v>0</v>
      </c>
      <c r="FC142" s="160">
        <f t="shared" ref="FC142:FC205" si="366">IF((BY142-CN142)&gt;0,0,BY142-CN142)</f>
        <v>0</v>
      </c>
      <c r="FD142" s="160">
        <f t="shared" ref="FD142:FD205" si="367">IF((BZ142-CO142)&gt;0,0,BZ142-CO142)</f>
        <v>0</v>
      </c>
      <c r="FE142" s="160">
        <f t="shared" ref="FE142:FE205" si="368">IF((CA142-CP142)&gt;0,0,CA142-CP142)</f>
        <v>0</v>
      </c>
      <c r="FF142" s="160">
        <f t="shared" ref="FF142:FF205" si="369">IF((CB142-CQ142)&gt;0,0,CB142-CQ142)</f>
        <v>0</v>
      </c>
      <c r="FG142" s="160">
        <f t="shared" ref="FG142:FG205" si="370">IF((CC142-CR142)&gt;0,0,CC142-CR142)</f>
        <v>0</v>
      </c>
      <c r="FH142" s="10"/>
      <c r="FI142" s="195">
        <f t="shared" ref="FI142:FI205" si="371">IF((BO142-G142)&gt;0,0,BO142-G142)</f>
        <v>0</v>
      </c>
      <c r="FJ142" s="195">
        <f t="shared" ref="FJ142:FJ205" si="372">IF((BP142-I142)&gt;0,0,BP142-I142)</f>
        <v>0</v>
      </c>
      <c r="FK142" s="195">
        <f t="shared" ref="FK142:FK205" si="373">IF((BQ142-K142)&gt;0,0,BQ142-K142)</f>
        <v>0</v>
      </c>
      <c r="FL142" s="195">
        <f t="shared" ref="FL142:FL205" si="374">IF((BR142-M142)&gt;0,0,BR142-M142)</f>
        <v>0</v>
      </c>
      <c r="FM142" s="195">
        <f t="shared" ref="FM142:FM205" si="375">IF((BS142-O142)&gt;0,0,BS142-O142)</f>
        <v>0</v>
      </c>
      <c r="FN142" s="195">
        <f t="shared" ref="FN142:FN205" si="376">IF((BT142-Q142)&gt;0,0,BT142-Q142)</f>
        <v>0</v>
      </c>
      <c r="FO142" s="195">
        <f t="shared" ref="FO142:FO205" si="377">IF((BU142-R142)&gt;0,0,BU142-R142)</f>
        <v>0</v>
      </c>
      <c r="FP142" s="195">
        <f t="shared" ref="FP142:FP205" si="378">IF((BV142-S142)&gt;0,0,BV142-S142)</f>
        <v>0</v>
      </c>
      <c r="FQ142" s="195">
        <f t="shared" ref="FQ142:FQ205" si="379">IF((BW142-T142)&gt;0,0,BW142-T142)</f>
        <v>0</v>
      </c>
      <c r="FR142" s="195">
        <f t="shared" ref="FR142:FR205" si="380">IF((BX142-U142)&gt;0,0,BX142-U142)</f>
        <v>0</v>
      </c>
      <c r="FS142" s="195">
        <f t="shared" ref="FS142:FS205" si="381">IF((BY142-V142)&gt;0,0,BY142-V142)</f>
        <v>0</v>
      </c>
      <c r="FT142" s="195">
        <f t="shared" ref="FT142:FT205" si="382">IF((BZ142-W142)&gt;0,0,BZ142-W142)</f>
        <v>0</v>
      </c>
      <c r="FU142" s="195">
        <f t="shared" ref="FU142:FU205" si="383">IF((CA142-X142)&gt;0,0,CA142-X142)</f>
        <v>0</v>
      </c>
      <c r="FV142" s="195">
        <f t="shared" ref="FV142:FV205" si="384">IF((CB142-Y142)&gt;0,0,CB142-Y142)</f>
        <v>0</v>
      </c>
      <c r="FW142" s="195">
        <f t="shared" ref="FW142:FW205" si="385">IF((CC142-Z142)&gt;0,0,CC142-Z142)</f>
        <v>0</v>
      </c>
      <c r="FX142" s="195">
        <f t="shared" ref="FX142:FX205" si="386">IF((CD142-AK142)&gt;0,0,CD142-AK142)</f>
        <v>0</v>
      </c>
      <c r="FY142" s="195">
        <f t="shared" ref="FY142:FY205" si="387">IF((CE142-AM142)&gt;0,0,CE142-AM142)</f>
        <v>0</v>
      </c>
      <c r="FZ142" s="195">
        <f t="shared" ref="FZ142:FZ205" si="388">IF((CF142-AO142)&gt;0,0,CF142-AO142)</f>
        <v>0</v>
      </c>
      <c r="GA142" s="195">
        <f t="shared" ref="GA142:GA205" si="389">IF((CG142-AQ142)&gt;0,0,CG142-AQ142)</f>
        <v>0</v>
      </c>
      <c r="GB142" s="195">
        <f t="shared" ref="GB142:GB205" si="390">IF((CH142-AS142)&gt;0,0,CH142-AS142)</f>
        <v>0</v>
      </c>
      <c r="GC142" s="195">
        <f t="shared" ref="GC142:GC205" si="391">IF((CI142-AU142)&gt;0,0,CI142-AU142)</f>
        <v>0</v>
      </c>
      <c r="GD142" s="195">
        <f t="shared" ref="GD142:GD205" si="392">IF((CJ142-AV142)&gt;0,0,CJ142-AV142)</f>
        <v>0</v>
      </c>
      <c r="GE142" s="195">
        <f t="shared" ref="GE142:GE205" si="393">IF((CK142-AW142)&gt;0,0,CK142-AW142)</f>
        <v>0</v>
      </c>
      <c r="GF142" s="195">
        <f t="shared" ref="GF142:GF205" si="394">IF((CL142-AX142)&gt;0,0,CL142-AX142)</f>
        <v>0</v>
      </c>
      <c r="GG142" s="195">
        <f t="shared" ref="GG142:GG205" si="395">IF((CM142-AY142)&gt;0,0,CM142-AY142)</f>
        <v>0</v>
      </c>
      <c r="GH142" s="195">
        <f t="shared" ref="GH142:GH205" si="396">IF((CN142-AZ142)&gt;0,0,CN142-AZ142)</f>
        <v>0</v>
      </c>
      <c r="GI142" s="195">
        <f t="shared" ref="GI142:GI205" si="397">IF((CO142-BA142)&gt;0,0,CO142-BA142)</f>
        <v>0</v>
      </c>
      <c r="GJ142" s="195">
        <f t="shared" ref="GJ142:GJ205" si="398">IF((CP142-BB142)&gt;0,0,CP142-BB142)</f>
        <v>0</v>
      </c>
      <c r="GK142" s="195">
        <f t="shared" ref="GK142:GK205" si="399">IF((CQ142-BC142)&gt;0,0,CQ142-BC142)</f>
        <v>0</v>
      </c>
      <c r="GL142" s="195">
        <f t="shared" ref="GL142:GL205" si="400">IF((CR142-BD142)&gt;0,0,CR142-BD142)</f>
        <v>0</v>
      </c>
      <c r="GM142" s="10"/>
      <c r="GN142" s="10"/>
      <c r="GO142" s="264">
        <f t="shared" ref="GO142:GO205" si="401">IF(H142&gt;G142,H142-G142,0)</f>
        <v>0</v>
      </c>
      <c r="GP142" s="264">
        <f t="shared" ref="GP142:GP205" si="402">IF(J142&gt;I142,J142-I142,0)</f>
        <v>0</v>
      </c>
      <c r="GQ142" s="264">
        <f t="shared" ref="GQ142:GQ205" si="403">IF(L142&gt;K142,L142-K142,0)</f>
        <v>0</v>
      </c>
      <c r="GR142" s="264">
        <f t="shared" ref="GR142:GR205" si="404">IF(N142&gt;M142,N142-M142,0)</f>
        <v>0</v>
      </c>
      <c r="GS142" s="264">
        <f t="shared" ref="GS142:GS205" si="405">IF(P142&gt;O142,P142-O142,0)</f>
        <v>0</v>
      </c>
      <c r="GT142" s="264">
        <f t="shared" ref="GT142:GT205" si="406">IF(AL142&gt;AK142,AL142-AK142,0)</f>
        <v>0</v>
      </c>
      <c r="GU142" s="264">
        <f t="shared" ref="GU142:GU205" si="407">IF(AN142&gt;AM142,AN142-AM142,0)</f>
        <v>0</v>
      </c>
      <c r="GV142" s="264">
        <f t="shared" ref="GV142:GV205" si="408">IF(AP142&gt;AO142,AP142-AO142,0)</f>
        <v>0</v>
      </c>
      <c r="GW142" s="264">
        <f t="shared" ref="GW142:GW205" si="409">IF(AR142&gt;AQ142,AR142-AQ142,0)</f>
        <v>0</v>
      </c>
      <c r="GX142" s="264">
        <f t="shared" ref="GX142:GX205" si="410">IF(AT142&gt;AS142,AT142-AS142,0)</f>
        <v>0</v>
      </c>
      <c r="GY142" s="162"/>
      <c r="GZ142" s="264">
        <f t="shared" ref="GZ142:GZ205" si="411">IF((H142-AL142)&lt;=(G142-AK142),0,((H142-AL142)-(G142-AK142)))</f>
        <v>0</v>
      </c>
      <c r="HA142" s="264">
        <f t="shared" ref="HA142:HA205" si="412">IF((J142-AN142)&lt;=(I142-AM142),0,((J142-AN142)-(I142-AM142)))</f>
        <v>0</v>
      </c>
      <c r="HB142" s="264">
        <f t="shared" ref="HB142:HB205" si="413">IF((L142-AP142)&lt;=(K142-AO142),0,((L142-AP142)-(K142-AO142)))</f>
        <v>0</v>
      </c>
      <c r="HC142" s="264">
        <f t="shared" ref="HC142:HC205" si="414">IF((N142-AR142)&lt;=(M142-AQ142),0,((N142-AR142)-(M142-AQ142)))</f>
        <v>0</v>
      </c>
      <c r="HD142" s="264">
        <f t="shared" ref="HD142:HD205" si="415">IF((P142-AT142)&lt;=(O142-AS142),0,((P142-AT142)-(O142-AS142)))</f>
        <v>0</v>
      </c>
    </row>
    <row r="143" spans="3:212" hidden="1" x14ac:dyDescent="0.25">
      <c r="C143" s="65" t="s">
        <v>503</v>
      </c>
      <c r="D143" s="77">
        <v>1141</v>
      </c>
      <c r="E143" s="200">
        <v>23</v>
      </c>
      <c r="F143" s="246"/>
      <c r="G143" s="178">
        <f t="shared" si="291"/>
        <v>0</v>
      </c>
      <c r="H143" s="178">
        <f t="shared" si="291"/>
        <v>0</v>
      </c>
      <c r="I143" s="26"/>
      <c r="J143" s="26"/>
      <c r="K143" s="26"/>
      <c r="L143" s="26"/>
      <c r="M143" s="26"/>
      <c r="N143" s="26"/>
      <c r="O143" s="26"/>
      <c r="P143" s="26"/>
      <c r="Q143" s="178">
        <f t="shared" si="292"/>
        <v>0</v>
      </c>
      <c r="R143" s="26"/>
      <c r="S143" s="26"/>
      <c r="T143" s="26"/>
      <c r="U143" s="26"/>
      <c r="V143" s="178">
        <f t="shared" si="293"/>
        <v>0</v>
      </c>
      <c r="W143" s="26"/>
      <c r="X143" s="26"/>
      <c r="Y143" s="26"/>
      <c r="Z143" s="26"/>
      <c r="AA143" s="178">
        <f t="shared" si="294"/>
        <v>0</v>
      </c>
      <c r="AB143" s="26"/>
      <c r="AC143" s="26"/>
      <c r="AD143" s="26"/>
      <c r="AE143" s="26"/>
      <c r="AF143" s="178">
        <f t="shared" si="295"/>
        <v>0</v>
      </c>
      <c r="AG143" s="26"/>
      <c r="AH143" s="26"/>
      <c r="AI143" s="26"/>
      <c r="AJ143" s="26"/>
      <c r="AK143" s="178">
        <f t="shared" si="296"/>
        <v>0</v>
      </c>
      <c r="AL143" s="178">
        <f t="shared" si="296"/>
        <v>0</v>
      </c>
      <c r="AM143" s="26"/>
      <c r="AN143" s="26"/>
      <c r="AO143" s="26"/>
      <c r="AP143" s="26"/>
      <c r="AQ143" s="26"/>
      <c r="AR143" s="26"/>
      <c r="AS143" s="26"/>
      <c r="AT143" s="26"/>
      <c r="AU143" s="178">
        <f t="shared" si="297"/>
        <v>0</v>
      </c>
      <c r="AV143" s="26"/>
      <c r="AW143" s="26"/>
      <c r="AX143" s="26"/>
      <c r="AY143" s="26"/>
      <c r="AZ143" s="178">
        <f t="shared" si="298"/>
        <v>0</v>
      </c>
      <c r="BA143" s="26"/>
      <c r="BB143" s="26"/>
      <c r="BC143" s="26"/>
      <c r="BD143" s="26"/>
      <c r="BE143" s="178">
        <f t="shared" si="299"/>
        <v>0</v>
      </c>
      <c r="BF143" s="26"/>
      <c r="BG143" s="26"/>
      <c r="BH143" s="26"/>
      <c r="BI143" s="26"/>
      <c r="BJ143" s="178">
        <f t="shared" si="300"/>
        <v>0</v>
      </c>
      <c r="BK143" s="26"/>
      <c r="BL143" s="26"/>
      <c r="BM143" s="26"/>
      <c r="BN143" s="26"/>
      <c r="BO143" s="178">
        <f t="shared" si="301"/>
        <v>0</v>
      </c>
      <c r="BP143" s="26"/>
      <c r="BQ143" s="26"/>
      <c r="BR143" s="26"/>
      <c r="BS143" s="26"/>
      <c r="BT143" s="178">
        <f t="shared" si="302"/>
        <v>0</v>
      </c>
      <c r="BU143" s="26"/>
      <c r="BV143" s="26"/>
      <c r="BW143" s="26"/>
      <c r="BX143" s="26"/>
      <c r="BY143" s="178">
        <f t="shared" si="303"/>
        <v>0</v>
      </c>
      <c r="BZ143" s="26"/>
      <c r="CA143" s="26"/>
      <c r="CB143" s="26"/>
      <c r="CC143" s="26"/>
      <c r="CD143" s="178">
        <f t="shared" si="304"/>
        <v>0</v>
      </c>
      <c r="CE143" s="26"/>
      <c r="CF143" s="26"/>
      <c r="CG143" s="26"/>
      <c r="CH143" s="26"/>
      <c r="CI143" s="178">
        <f t="shared" si="305"/>
        <v>0</v>
      </c>
      <c r="CJ143" s="26"/>
      <c r="CK143" s="26"/>
      <c r="CL143" s="26"/>
      <c r="CM143" s="26"/>
      <c r="CN143" s="178">
        <f t="shared" si="306"/>
        <v>0</v>
      </c>
      <c r="CO143" s="26"/>
      <c r="CP143" s="26"/>
      <c r="CQ143" s="26"/>
      <c r="CR143" s="26"/>
      <c r="CS143" s="162">
        <f t="shared" si="307"/>
        <v>0</v>
      </c>
      <c r="CT143" s="10"/>
      <c r="CU143" s="160">
        <f t="shared" si="308"/>
        <v>0</v>
      </c>
      <c r="CV143" s="160">
        <f t="shared" si="309"/>
        <v>0</v>
      </c>
      <c r="CW143" s="160">
        <f t="shared" si="310"/>
        <v>0</v>
      </c>
      <c r="CX143" s="160">
        <f t="shared" si="311"/>
        <v>0</v>
      </c>
      <c r="CY143" s="160">
        <f t="shared" si="312"/>
        <v>0</v>
      </c>
      <c r="CZ143" s="160">
        <f t="shared" si="313"/>
        <v>0</v>
      </c>
      <c r="DA143" s="160">
        <f t="shared" si="314"/>
        <v>0</v>
      </c>
      <c r="DB143" s="160">
        <f t="shared" si="315"/>
        <v>0</v>
      </c>
      <c r="DC143" s="160">
        <f t="shared" si="316"/>
        <v>0</v>
      </c>
      <c r="DD143" s="160">
        <f t="shared" si="317"/>
        <v>0</v>
      </c>
      <c r="DE143" s="160">
        <f t="shared" si="318"/>
        <v>0</v>
      </c>
      <c r="DF143" s="160">
        <f t="shared" si="319"/>
        <v>0</v>
      </c>
      <c r="DG143" s="160">
        <f t="shared" si="320"/>
        <v>0</v>
      </c>
      <c r="DH143" s="160">
        <f t="shared" si="321"/>
        <v>0</v>
      </c>
      <c r="DI143" s="160">
        <f t="shared" si="322"/>
        <v>0</v>
      </c>
      <c r="DJ143" s="160">
        <f t="shared" si="323"/>
        <v>0</v>
      </c>
      <c r="DK143" s="160">
        <f t="shared" si="324"/>
        <v>0</v>
      </c>
      <c r="DL143" s="160">
        <f t="shared" si="325"/>
        <v>0</v>
      </c>
      <c r="DM143" s="10"/>
      <c r="DN143" s="160">
        <f t="shared" si="326"/>
        <v>0</v>
      </c>
      <c r="DO143" s="160">
        <f t="shared" si="327"/>
        <v>0</v>
      </c>
      <c r="DP143" s="160">
        <f t="shared" si="328"/>
        <v>0</v>
      </c>
      <c r="DQ143" s="160">
        <f t="shared" si="329"/>
        <v>0</v>
      </c>
      <c r="DR143" s="160">
        <f t="shared" si="330"/>
        <v>0</v>
      </c>
      <c r="DS143" s="160">
        <f t="shared" si="331"/>
        <v>0</v>
      </c>
      <c r="DT143" s="160">
        <f t="shared" si="332"/>
        <v>0</v>
      </c>
      <c r="DU143" s="160">
        <f t="shared" si="333"/>
        <v>0</v>
      </c>
      <c r="DV143" s="160">
        <f t="shared" si="334"/>
        <v>0</v>
      </c>
      <c r="DW143" s="160">
        <f t="shared" si="335"/>
        <v>0</v>
      </c>
      <c r="DX143" s="160">
        <f t="shared" si="336"/>
        <v>0</v>
      </c>
      <c r="DY143" s="160">
        <f t="shared" si="337"/>
        <v>0</v>
      </c>
      <c r="DZ143" s="160">
        <f t="shared" si="338"/>
        <v>0</v>
      </c>
      <c r="EA143" s="160">
        <f t="shared" si="339"/>
        <v>0</v>
      </c>
      <c r="EB143" s="160">
        <f t="shared" si="340"/>
        <v>0</v>
      </c>
      <c r="EC143" s="160">
        <f t="shared" si="341"/>
        <v>0</v>
      </c>
      <c r="ED143" s="160">
        <f t="shared" si="342"/>
        <v>0</v>
      </c>
      <c r="EE143" s="160">
        <f t="shared" si="343"/>
        <v>0</v>
      </c>
      <c r="EF143" s="160">
        <f t="shared" si="344"/>
        <v>0</v>
      </c>
      <c r="EG143" s="160">
        <f t="shared" si="345"/>
        <v>0</v>
      </c>
      <c r="EH143" s="160">
        <f t="shared" si="346"/>
        <v>0</v>
      </c>
      <c r="EI143" s="160">
        <f t="shared" si="347"/>
        <v>0</v>
      </c>
      <c r="EJ143" s="160">
        <f t="shared" si="348"/>
        <v>0</v>
      </c>
      <c r="EK143" s="160">
        <f t="shared" si="349"/>
        <v>0</v>
      </c>
      <c r="EL143" s="160">
        <f t="shared" si="350"/>
        <v>0</v>
      </c>
      <c r="EM143" s="160">
        <f t="shared" si="351"/>
        <v>0</v>
      </c>
      <c r="EN143" s="160">
        <f t="shared" si="352"/>
        <v>0</v>
      </c>
      <c r="EO143" s="160">
        <f t="shared" si="353"/>
        <v>0</v>
      </c>
      <c r="EP143" s="160">
        <f t="shared" si="354"/>
        <v>0</v>
      </c>
      <c r="EQ143" s="160">
        <f t="shared" si="355"/>
        <v>0</v>
      </c>
      <c r="ER143" s="10"/>
      <c r="ES143" s="160">
        <f t="shared" si="356"/>
        <v>0</v>
      </c>
      <c r="ET143" s="160">
        <f t="shared" si="357"/>
        <v>0</v>
      </c>
      <c r="EU143" s="160">
        <f t="shared" si="358"/>
        <v>0</v>
      </c>
      <c r="EV143" s="160">
        <f t="shared" si="359"/>
        <v>0</v>
      </c>
      <c r="EW143" s="160">
        <f t="shared" si="360"/>
        <v>0</v>
      </c>
      <c r="EX143" s="160">
        <f t="shared" si="361"/>
        <v>0</v>
      </c>
      <c r="EY143" s="160">
        <f t="shared" si="362"/>
        <v>0</v>
      </c>
      <c r="EZ143" s="160">
        <f t="shared" si="363"/>
        <v>0</v>
      </c>
      <c r="FA143" s="160">
        <f t="shared" si="364"/>
        <v>0</v>
      </c>
      <c r="FB143" s="160">
        <f t="shared" si="365"/>
        <v>0</v>
      </c>
      <c r="FC143" s="160">
        <f t="shared" si="366"/>
        <v>0</v>
      </c>
      <c r="FD143" s="160">
        <f t="shared" si="367"/>
        <v>0</v>
      </c>
      <c r="FE143" s="160">
        <f t="shared" si="368"/>
        <v>0</v>
      </c>
      <c r="FF143" s="160">
        <f t="shared" si="369"/>
        <v>0</v>
      </c>
      <c r="FG143" s="160">
        <f t="shared" si="370"/>
        <v>0</v>
      </c>
      <c r="FH143" s="10"/>
      <c r="FI143" s="195">
        <f t="shared" si="371"/>
        <v>0</v>
      </c>
      <c r="FJ143" s="195">
        <f t="shared" si="372"/>
        <v>0</v>
      </c>
      <c r="FK143" s="195">
        <f t="shared" si="373"/>
        <v>0</v>
      </c>
      <c r="FL143" s="195">
        <f t="shared" si="374"/>
        <v>0</v>
      </c>
      <c r="FM143" s="195">
        <f t="shared" si="375"/>
        <v>0</v>
      </c>
      <c r="FN143" s="195">
        <f t="shared" si="376"/>
        <v>0</v>
      </c>
      <c r="FO143" s="195">
        <f t="shared" si="377"/>
        <v>0</v>
      </c>
      <c r="FP143" s="195">
        <f t="shared" si="378"/>
        <v>0</v>
      </c>
      <c r="FQ143" s="195">
        <f t="shared" si="379"/>
        <v>0</v>
      </c>
      <c r="FR143" s="195">
        <f t="shared" si="380"/>
        <v>0</v>
      </c>
      <c r="FS143" s="195">
        <f t="shared" si="381"/>
        <v>0</v>
      </c>
      <c r="FT143" s="195">
        <f t="shared" si="382"/>
        <v>0</v>
      </c>
      <c r="FU143" s="195">
        <f t="shared" si="383"/>
        <v>0</v>
      </c>
      <c r="FV143" s="195">
        <f t="shared" si="384"/>
        <v>0</v>
      </c>
      <c r="FW143" s="195">
        <f t="shared" si="385"/>
        <v>0</v>
      </c>
      <c r="FX143" s="195">
        <f t="shared" si="386"/>
        <v>0</v>
      </c>
      <c r="FY143" s="195">
        <f t="shared" si="387"/>
        <v>0</v>
      </c>
      <c r="FZ143" s="195">
        <f t="shared" si="388"/>
        <v>0</v>
      </c>
      <c r="GA143" s="195">
        <f t="shared" si="389"/>
        <v>0</v>
      </c>
      <c r="GB143" s="195">
        <f t="shared" si="390"/>
        <v>0</v>
      </c>
      <c r="GC143" s="195">
        <f t="shared" si="391"/>
        <v>0</v>
      </c>
      <c r="GD143" s="195">
        <f t="shared" si="392"/>
        <v>0</v>
      </c>
      <c r="GE143" s="195">
        <f t="shared" si="393"/>
        <v>0</v>
      </c>
      <c r="GF143" s="195">
        <f t="shared" si="394"/>
        <v>0</v>
      </c>
      <c r="GG143" s="195">
        <f t="shared" si="395"/>
        <v>0</v>
      </c>
      <c r="GH143" s="195">
        <f t="shared" si="396"/>
        <v>0</v>
      </c>
      <c r="GI143" s="195">
        <f t="shared" si="397"/>
        <v>0</v>
      </c>
      <c r="GJ143" s="195">
        <f t="shared" si="398"/>
        <v>0</v>
      </c>
      <c r="GK143" s="195">
        <f t="shared" si="399"/>
        <v>0</v>
      </c>
      <c r="GL143" s="195">
        <f t="shared" si="400"/>
        <v>0</v>
      </c>
      <c r="GM143" s="10"/>
      <c r="GN143" s="10"/>
      <c r="GO143" s="264">
        <f t="shared" si="401"/>
        <v>0</v>
      </c>
      <c r="GP143" s="264">
        <f t="shared" si="402"/>
        <v>0</v>
      </c>
      <c r="GQ143" s="264">
        <f t="shared" si="403"/>
        <v>0</v>
      </c>
      <c r="GR143" s="264">
        <f t="shared" si="404"/>
        <v>0</v>
      </c>
      <c r="GS143" s="264">
        <f t="shared" si="405"/>
        <v>0</v>
      </c>
      <c r="GT143" s="264">
        <f t="shared" si="406"/>
        <v>0</v>
      </c>
      <c r="GU143" s="264">
        <f t="shared" si="407"/>
        <v>0</v>
      </c>
      <c r="GV143" s="264">
        <f t="shared" si="408"/>
        <v>0</v>
      </c>
      <c r="GW143" s="264">
        <f t="shared" si="409"/>
        <v>0</v>
      </c>
      <c r="GX143" s="264">
        <f t="shared" si="410"/>
        <v>0</v>
      </c>
      <c r="GY143" s="162"/>
      <c r="GZ143" s="264">
        <f t="shared" si="411"/>
        <v>0</v>
      </c>
      <c r="HA143" s="264">
        <f t="shared" si="412"/>
        <v>0</v>
      </c>
      <c r="HB143" s="264">
        <f t="shared" si="413"/>
        <v>0</v>
      </c>
      <c r="HC143" s="264">
        <f t="shared" si="414"/>
        <v>0</v>
      </c>
      <c r="HD143" s="264">
        <f t="shared" si="415"/>
        <v>0</v>
      </c>
    </row>
    <row r="144" spans="3:212" ht="45" hidden="1" x14ac:dyDescent="0.25">
      <c r="C144" s="65" t="s">
        <v>504</v>
      </c>
      <c r="D144" s="77">
        <v>1142</v>
      </c>
      <c r="E144" s="200">
        <v>23</v>
      </c>
      <c r="F144" s="246"/>
      <c r="G144" s="178">
        <f t="shared" si="291"/>
        <v>0</v>
      </c>
      <c r="H144" s="178">
        <f t="shared" si="291"/>
        <v>0</v>
      </c>
      <c r="I144" s="26"/>
      <c r="J144" s="26"/>
      <c r="K144" s="26"/>
      <c r="L144" s="26"/>
      <c r="M144" s="26"/>
      <c r="N144" s="26"/>
      <c r="O144" s="26"/>
      <c r="P144" s="26"/>
      <c r="Q144" s="178">
        <f t="shared" si="292"/>
        <v>0</v>
      </c>
      <c r="R144" s="26"/>
      <c r="S144" s="26"/>
      <c r="T144" s="26"/>
      <c r="U144" s="26"/>
      <c r="V144" s="178">
        <f t="shared" si="293"/>
        <v>0</v>
      </c>
      <c r="W144" s="26"/>
      <c r="X144" s="26"/>
      <c r="Y144" s="26"/>
      <c r="Z144" s="26"/>
      <c r="AA144" s="178">
        <f t="shared" si="294"/>
        <v>0</v>
      </c>
      <c r="AB144" s="26"/>
      <c r="AC144" s="26"/>
      <c r="AD144" s="26"/>
      <c r="AE144" s="26"/>
      <c r="AF144" s="178">
        <f t="shared" si="295"/>
        <v>0</v>
      </c>
      <c r="AG144" s="26"/>
      <c r="AH144" s="26"/>
      <c r="AI144" s="26"/>
      <c r="AJ144" s="26"/>
      <c r="AK144" s="178">
        <f t="shared" si="296"/>
        <v>0</v>
      </c>
      <c r="AL144" s="178">
        <f t="shared" si="296"/>
        <v>0</v>
      </c>
      <c r="AM144" s="26"/>
      <c r="AN144" s="26"/>
      <c r="AO144" s="26"/>
      <c r="AP144" s="26"/>
      <c r="AQ144" s="26"/>
      <c r="AR144" s="26"/>
      <c r="AS144" s="26"/>
      <c r="AT144" s="26"/>
      <c r="AU144" s="178">
        <f t="shared" si="297"/>
        <v>0</v>
      </c>
      <c r="AV144" s="26"/>
      <c r="AW144" s="26"/>
      <c r="AX144" s="26"/>
      <c r="AY144" s="26"/>
      <c r="AZ144" s="178">
        <f t="shared" si="298"/>
        <v>0</v>
      </c>
      <c r="BA144" s="26"/>
      <c r="BB144" s="26"/>
      <c r="BC144" s="26"/>
      <c r="BD144" s="26"/>
      <c r="BE144" s="178">
        <f t="shared" si="299"/>
        <v>0</v>
      </c>
      <c r="BF144" s="26"/>
      <c r="BG144" s="26"/>
      <c r="BH144" s="26"/>
      <c r="BI144" s="26"/>
      <c r="BJ144" s="178">
        <f t="shared" si="300"/>
        <v>0</v>
      </c>
      <c r="BK144" s="26"/>
      <c r="BL144" s="26"/>
      <c r="BM144" s="26"/>
      <c r="BN144" s="26"/>
      <c r="BO144" s="178">
        <f t="shared" si="301"/>
        <v>0</v>
      </c>
      <c r="BP144" s="26"/>
      <c r="BQ144" s="26"/>
      <c r="BR144" s="26"/>
      <c r="BS144" s="26"/>
      <c r="BT144" s="178">
        <f t="shared" si="302"/>
        <v>0</v>
      </c>
      <c r="BU144" s="26"/>
      <c r="BV144" s="26"/>
      <c r="BW144" s="26"/>
      <c r="BX144" s="26"/>
      <c r="BY144" s="178">
        <f t="shared" si="303"/>
        <v>0</v>
      </c>
      <c r="BZ144" s="26"/>
      <c r="CA144" s="26"/>
      <c r="CB144" s="26"/>
      <c r="CC144" s="26"/>
      <c r="CD144" s="178">
        <f t="shared" si="304"/>
        <v>0</v>
      </c>
      <c r="CE144" s="26"/>
      <c r="CF144" s="26"/>
      <c r="CG144" s="26"/>
      <c r="CH144" s="26"/>
      <c r="CI144" s="178">
        <f t="shared" si="305"/>
        <v>0</v>
      </c>
      <c r="CJ144" s="26"/>
      <c r="CK144" s="26"/>
      <c r="CL144" s="26"/>
      <c r="CM144" s="26"/>
      <c r="CN144" s="178">
        <f t="shared" si="306"/>
        <v>0</v>
      </c>
      <c r="CO144" s="26"/>
      <c r="CP144" s="26"/>
      <c r="CQ144" s="26"/>
      <c r="CR144" s="26"/>
      <c r="CS144" s="162">
        <f t="shared" si="307"/>
        <v>0</v>
      </c>
      <c r="CT144" s="10"/>
      <c r="CU144" s="160">
        <f t="shared" si="308"/>
        <v>0</v>
      </c>
      <c r="CV144" s="160">
        <f t="shared" si="309"/>
        <v>0</v>
      </c>
      <c r="CW144" s="160">
        <f t="shared" si="310"/>
        <v>0</v>
      </c>
      <c r="CX144" s="160">
        <f t="shared" si="311"/>
        <v>0</v>
      </c>
      <c r="CY144" s="160">
        <f t="shared" si="312"/>
        <v>0</v>
      </c>
      <c r="CZ144" s="160">
        <f t="shared" si="313"/>
        <v>0</v>
      </c>
      <c r="DA144" s="160">
        <f t="shared" si="314"/>
        <v>0</v>
      </c>
      <c r="DB144" s="160">
        <f t="shared" si="315"/>
        <v>0</v>
      </c>
      <c r="DC144" s="160">
        <f t="shared" si="316"/>
        <v>0</v>
      </c>
      <c r="DD144" s="160">
        <f t="shared" si="317"/>
        <v>0</v>
      </c>
      <c r="DE144" s="160">
        <f t="shared" si="318"/>
        <v>0</v>
      </c>
      <c r="DF144" s="160">
        <f t="shared" si="319"/>
        <v>0</v>
      </c>
      <c r="DG144" s="160">
        <f t="shared" si="320"/>
        <v>0</v>
      </c>
      <c r="DH144" s="160">
        <f t="shared" si="321"/>
        <v>0</v>
      </c>
      <c r="DI144" s="160">
        <f t="shared" si="322"/>
        <v>0</v>
      </c>
      <c r="DJ144" s="160">
        <f t="shared" si="323"/>
        <v>0</v>
      </c>
      <c r="DK144" s="160">
        <f t="shared" si="324"/>
        <v>0</v>
      </c>
      <c r="DL144" s="160">
        <f t="shared" si="325"/>
        <v>0</v>
      </c>
      <c r="DM144" s="10"/>
      <c r="DN144" s="160">
        <f t="shared" si="326"/>
        <v>0</v>
      </c>
      <c r="DO144" s="160">
        <f t="shared" si="327"/>
        <v>0</v>
      </c>
      <c r="DP144" s="160">
        <f t="shared" si="328"/>
        <v>0</v>
      </c>
      <c r="DQ144" s="160">
        <f t="shared" si="329"/>
        <v>0</v>
      </c>
      <c r="DR144" s="160">
        <f t="shared" si="330"/>
        <v>0</v>
      </c>
      <c r="DS144" s="160">
        <f t="shared" si="331"/>
        <v>0</v>
      </c>
      <c r="DT144" s="160">
        <f t="shared" si="332"/>
        <v>0</v>
      </c>
      <c r="DU144" s="160">
        <f t="shared" si="333"/>
        <v>0</v>
      </c>
      <c r="DV144" s="160">
        <f t="shared" si="334"/>
        <v>0</v>
      </c>
      <c r="DW144" s="160">
        <f t="shared" si="335"/>
        <v>0</v>
      </c>
      <c r="DX144" s="160">
        <f t="shared" si="336"/>
        <v>0</v>
      </c>
      <c r="DY144" s="160">
        <f t="shared" si="337"/>
        <v>0</v>
      </c>
      <c r="DZ144" s="160">
        <f t="shared" si="338"/>
        <v>0</v>
      </c>
      <c r="EA144" s="160">
        <f t="shared" si="339"/>
        <v>0</v>
      </c>
      <c r="EB144" s="160">
        <f t="shared" si="340"/>
        <v>0</v>
      </c>
      <c r="EC144" s="160">
        <f t="shared" si="341"/>
        <v>0</v>
      </c>
      <c r="ED144" s="160">
        <f t="shared" si="342"/>
        <v>0</v>
      </c>
      <c r="EE144" s="160">
        <f t="shared" si="343"/>
        <v>0</v>
      </c>
      <c r="EF144" s="160">
        <f t="shared" si="344"/>
        <v>0</v>
      </c>
      <c r="EG144" s="160">
        <f t="shared" si="345"/>
        <v>0</v>
      </c>
      <c r="EH144" s="160">
        <f t="shared" si="346"/>
        <v>0</v>
      </c>
      <c r="EI144" s="160">
        <f t="shared" si="347"/>
        <v>0</v>
      </c>
      <c r="EJ144" s="160">
        <f t="shared" si="348"/>
        <v>0</v>
      </c>
      <c r="EK144" s="160">
        <f t="shared" si="349"/>
        <v>0</v>
      </c>
      <c r="EL144" s="160">
        <f t="shared" si="350"/>
        <v>0</v>
      </c>
      <c r="EM144" s="160">
        <f t="shared" si="351"/>
        <v>0</v>
      </c>
      <c r="EN144" s="160">
        <f t="shared" si="352"/>
        <v>0</v>
      </c>
      <c r="EO144" s="160">
        <f t="shared" si="353"/>
        <v>0</v>
      </c>
      <c r="EP144" s="160">
        <f t="shared" si="354"/>
        <v>0</v>
      </c>
      <c r="EQ144" s="160">
        <f t="shared" si="355"/>
        <v>0</v>
      </c>
      <c r="ER144" s="10"/>
      <c r="ES144" s="160">
        <f t="shared" si="356"/>
        <v>0</v>
      </c>
      <c r="ET144" s="160">
        <f t="shared" si="357"/>
        <v>0</v>
      </c>
      <c r="EU144" s="160">
        <f t="shared" si="358"/>
        <v>0</v>
      </c>
      <c r="EV144" s="160">
        <f t="shared" si="359"/>
        <v>0</v>
      </c>
      <c r="EW144" s="160">
        <f t="shared" si="360"/>
        <v>0</v>
      </c>
      <c r="EX144" s="160">
        <f t="shared" si="361"/>
        <v>0</v>
      </c>
      <c r="EY144" s="160">
        <f t="shared" si="362"/>
        <v>0</v>
      </c>
      <c r="EZ144" s="160">
        <f t="shared" si="363"/>
        <v>0</v>
      </c>
      <c r="FA144" s="160">
        <f t="shared" si="364"/>
        <v>0</v>
      </c>
      <c r="FB144" s="160">
        <f t="shared" si="365"/>
        <v>0</v>
      </c>
      <c r="FC144" s="160">
        <f t="shared" si="366"/>
        <v>0</v>
      </c>
      <c r="FD144" s="160">
        <f t="shared" si="367"/>
        <v>0</v>
      </c>
      <c r="FE144" s="160">
        <f t="shared" si="368"/>
        <v>0</v>
      </c>
      <c r="FF144" s="160">
        <f t="shared" si="369"/>
        <v>0</v>
      </c>
      <c r="FG144" s="160">
        <f t="shared" si="370"/>
        <v>0</v>
      </c>
      <c r="FH144" s="10"/>
      <c r="FI144" s="195">
        <f t="shared" si="371"/>
        <v>0</v>
      </c>
      <c r="FJ144" s="195">
        <f t="shared" si="372"/>
        <v>0</v>
      </c>
      <c r="FK144" s="195">
        <f t="shared" si="373"/>
        <v>0</v>
      </c>
      <c r="FL144" s="195">
        <f t="shared" si="374"/>
        <v>0</v>
      </c>
      <c r="FM144" s="195">
        <f t="shared" si="375"/>
        <v>0</v>
      </c>
      <c r="FN144" s="195">
        <f t="shared" si="376"/>
        <v>0</v>
      </c>
      <c r="FO144" s="195">
        <f t="shared" si="377"/>
        <v>0</v>
      </c>
      <c r="FP144" s="195">
        <f t="shared" si="378"/>
        <v>0</v>
      </c>
      <c r="FQ144" s="195">
        <f t="shared" si="379"/>
        <v>0</v>
      </c>
      <c r="FR144" s="195">
        <f t="shared" si="380"/>
        <v>0</v>
      </c>
      <c r="FS144" s="195">
        <f t="shared" si="381"/>
        <v>0</v>
      </c>
      <c r="FT144" s="195">
        <f t="shared" si="382"/>
        <v>0</v>
      </c>
      <c r="FU144" s="195">
        <f t="shared" si="383"/>
        <v>0</v>
      </c>
      <c r="FV144" s="195">
        <f t="shared" si="384"/>
        <v>0</v>
      </c>
      <c r="FW144" s="195">
        <f t="shared" si="385"/>
        <v>0</v>
      </c>
      <c r="FX144" s="195">
        <f t="shared" si="386"/>
        <v>0</v>
      </c>
      <c r="FY144" s="195">
        <f t="shared" si="387"/>
        <v>0</v>
      </c>
      <c r="FZ144" s="195">
        <f t="shared" si="388"/>
        <v>0</v>
      </c>
      <c r="GA144" s="195">
        <f t="shared" si="389"/>
        <v>0</v>
      </c>
      <c r="GB144" s="195">
        <f t="shared" si="390"/>
        <v>0</v>
      </c>
      <c r="GC144" s="195">
        <f t="shared" si="391"/>
        <v>0</v>
      </c>
      <c r="GD144" s="195">
        <f t="shared" si="392"/>
        <v>0</v>
      </c>
      <c r="GE144" s="195">
        <f t="shared" si="393"/>
        <v>0</v>
      </c>
      <c r="GF144" s="195">
        <f t="shared" si="394"/>
        <v>0</v>
      </c>
      <c r="GG144" s="195">
        <f t="shared" si="395"/>
        <v>0</v>
      </c>
      <c r="GH144" s="195">
        <f t="shared" si="396"/>
        <v>0</v>
      </c>
      <c r="GI144" s="195">
        <f t="shared" si="397"/>
        <v>0</v>
      </c>
      <c r="GJ144" s="195">
        <f t="shared" si="398"/>
        <v>0</v>
      </c>
      <c r="GK144" s="195">
        <f t="shared" si="399"/>
        <v>0</v>
      </c>
      <c r="GL144" s="195">
        <f t="shared" si="400"/>
        <v>0</v>
      </c>
      <c r="GM144" s="10"/>
      <c r="GN144" s="10"/>
      <c r="GO144" s="264">
        <f t="shared" si="401"/>
        <v>0</v>
      </c>
      <c r="GP144" s="264">
        <f t="shared" si="402"/>
        <v>0</v>
      </c>
      <c r="GQ144" s="264">
        <f t="shared" si="403"/>
        <v>0</v>
      </c>
      <c r="GR144" s="264">
        <f t="shared" si="404"/>
        <v>0</v>
      </c>
      <c r="GS144" s="264">
        <f t="shared" si="405"/>
        <v>0</v>
      </c>
      <c r="GT144" s="264">
        <f t="shared" si="406"/>
        <v>0</v>
      </c>
      <c r="GU144" s="264">
        <f t="shared" si="407"/>
        <v>0</v>
      </c>
      <c r="GV144" s="264">
        <f t="shared" si="408"/>
        <v>0</v>
      </c>
      <c r="GW144" s="264">
        <f t="shared" si="409"/>
        <v>0</v>
      </c>
      <c r="GX144" s="264">
        <f t="shared" si="410"/>
        <v>0</v>
      </c>
      <c r="GY144" s="162"/>
      <c r="GZ144" s="264">
        <f t="shared" si="411"/>
        <v>0</v>
      </c>
      <c r="HA144" s="264">
        <f t="shared" si="412"/>
        <v>0</v>
      </c>
      <c r="HB144" s="264">
        <f t="shared" si="413"/>
        <v>0</v>
      </c>
      <c r="HC144" s="264">
        <f t="shared" si="414"/>
        <v>0</v>
      </c>
      <c r="HD144" s="264">
        <f t="shared" si="415"/>
        <v>0</v>
      </c>
    </row>
    <row r="145" spans="1:212" ht="45" hidden="1" x14ac:dyDescent="0.25">
      <c r="C145" s="65" t="s">
        <v>505</v>
      </c>
      <c r="D145" s="77">
        <v>1143</v>
      </c>
      <c r="E145" s="200">
        <v>18</v>
      </c>
      <c r="F145" s="246"/>
      <c r="G145" s="178">
        <f t="shared" si="291"/>
        <v>0</v>
      </c>
      <c r="H145" s="178">
        <f t="shared" si="291"/>
        <v>0</v>
      </c>
      <c r="I145" s="26"/>
      <c r="J145" s="26"/>
      <c r="K145" s="26"/>
      <c r="L145" s="26"/>
      <c r="M145" s="26"/>
      <c r="N145" s="26"/>
      <c r="O145" s="26"/>
      <c r="P145" s="26"/>
      <c r="Q145" s="178">
        <f t="shared" si="292"/>
        <v>0</v>
      </c>
      <c r="R145" s="26"/>
      <c r="S145" s="26"/>
      <c r="T145" s="26"/>
      <c r="U145" s="26"/>
      <c r="V145" s="178">
        <f t="shared" si="293"/>
        <v>0</v>
      </c>
      <c r="W145" s="26"/>
      <c r="X145" s="26"/>
      <c r="Y145" s="26"/>
      <c r="Z145" s="26"/>
      <c r="AA145" s="178">
        <f t="shared" si="294"/>
        <v>0</v>
      </c>
      <c r="AB145" s="26"/>
      <c r="AC145" s="26"/>
      <c r="AD145" s="26"/>
      <c r="AE145" s="26"/>
      <c r="AF145" s="178">
        <f t="shared" si="295"/>
        <v>0</v>
      </c>
      <c r="AG145" s="26"/>
      <c r="AH145" s="26"/>
      <c r="AI145" s="26"/>
      <c r="AJ145" s="26"/>
      <c r="AK145" s="178">
        <f t="shared" si="296"/>
        <v>0</v>
      </c>
      <c r="AL145" s="178">
        <f t="shared" si="296"/>
        <v>0</v>
      </c>
      <c r="AM145" s="26"/>
      <c r="AN145" s="26"/>
      <c r="AO145" s="26"/>
      <c r="AP145" s="26"/>
      <c r="AQ145" s="26"/>
      <c r="AR145" s="26"/>
      <c r="AS145" s="26"/>
      <c r="AT145" s="26"/>
      <c r="AU145" s="178">
        <f t="shared" si="297"/>
        <v>0</v>
      </c>
      <c r="AV145" s="26"/>
      <c r="AW145" s="26"/>
      <c r="AX145" s="26"/>
      <c r="AY145" s="26"/>
      <c r="AZ145" s="178">
        <f t="shared" si="298"/>
        <v>0</v>
      </c>
      <c r="BA145" s="26"/>
      <c r="BB145" s="26"/>
      <c r="BC145" s="26"/>
      <c r="BD145" s="26"/>
      <c r="BE145" s="178">
        <f t="shared" si="299"/>
        <v>0</v>
      </c>
      <c r="BF145" s="26"/>
      <c r="BG145" s="26"/>
      <c r="BH145" s="26"/>
      <c r="BI145" s="26"/>
      <c r="BJ145" s="178">
        <f t="shared" si="300"/>
        <v>0</v>
      </c>
      <c r="BK145" s="26"/>
      <c r="BL145" s="26"/>
      <c r="BM145" s="26"/>
      <c r="BN145" s="26"/>
      <c r="BO145" s="178">
        <f t="shared" si="301"/>
        <v>0</v>
      </c>
      <c r="BP145" s="26"/>
      <c r="BQ145" s="26"/>
      <c r="BR145" s="26"/>
      <c r="BS145" s="26"/>
      <c r="BT145" s="178">
        <f t="shared" si="302"/>
        <v>0</v>
      </c>
      <c r="BU145" s="26"/>
      <c r="BV145" s="26"/>
      <c r="BW145" s="26"/>
      <c r="BX145" s="26"/>
      <c r="BY145" s="178">
        <f t="shared" si="303"/>
        <v>0</v>
      </c>
      <c r="BZ145" s="26"/>
      <c r="CA145" s="26"/>
      <c r="CB145" s="26"/>
      <c r="CC145" s="26"/>
      <c r="CD145" s="178">
        <f t="shared" si="304"/>
        <v>0</v>
      </c>
      <c r="CE145" s="26"/>
      <c r="CF145" s="26"/>
      <c r="CG145" s="26"/>
      <c r="CH145" s="26"/>
      <c r="CI145" s="178">
        <f t="shared" si="305"/>
        <v>0</v>
      </c>
      <c r="CJ145" s="26"/>
      <c r="CK145" s="26"/>
      <c r="CL145" s="26"/>
      <c r="CM145" s="26"/>
      <c r="CN145" s="178">
        <f t="shared" si="306"/>
        <v>0</v>
      </c>
      <c r="CO145" s="26"/>
      <c r="CP145" s="26"/>
      <c r="CQ145" s="26"/>
      <c r="CR145" s="26"/>
      <c r="CS145" s="162">
        <f t="shared" si="307"/>
        <v>0</v>
      </c>
      <c r="CT145" s="10"/>
      <c r="CU145" s="160">
        <f t="shared" si="308"/>
        <v>0</v>
      </c>
      <c r="CV145" s="160">
        <f t="shared" si="309"/>
        <v>0</v>
      </c>
      <c r="CW145" s="160">
        <f t="shared" si="310"/>
        <v>0</v>
      </c>
      <c r="CX145" s="160">
        <f t="shared" si="311"/>
        <v>0</v>
      </c>
      <c r="CY145" s="160">
        <f t="shared" si="312"/>
        <v>0</v>
      </c>
      <c r="CZ145" s="160">
        <f t="shared" si="313"/>
        <v>0</v>
      </c>
      <c r="DA145" s="160">
        <f t="shared" si="314"/>
        <v>0</v>
      </c>
      <c r="DB145" s="160">
        <f t="shared" si="315"/>
        <v>0</v>
      </c>
      <c r="DC145" s="160">
        <f t="shared" si="316"/>
        <v>0</v>
      </c>
      <c r="DD145" s="160">
        <f t="shared" si="317"/>
        <v>0</v>
      </c>
      <c r="DE145" s="160">
        <f t="shared" si="318"/>
        <v>0</v>
      </c>
      <c r="DF145" s="160">
        <f t="shared" si="319"/>
        <v>0</v>
      </c>
      <c r="DG145" s="160">
        <f t="shared" si="320"/>
        <v>0</v>
      </c>
      <c r="DH145" s="160">
        <f t="shared" si="321"/>
        <v>0</v>
      </c>
      <c r="DI145" s="160">
        <f t="shared" si="322"/>
        <v>0</v>
      </c>
      <c r="DJ145" s="160">
        <f t="shared" si="323"/>
        <v>0</v>
      </c>
      <c r="DK145" s="160">
        <f t="shared" si="324"/>
        <v>0</v>
      </c>
      <c r="DL145" s="160">
        <f t="shared" si="325"/>
        <v>0</v>
      </c>
      <c r="DM145" s="10"/>
      <c r="DN145" s="160">
        <f t="shared" si="326"/>
        <v>0</v>
      </c>
      <c r="DO145" s="160">
        <f t="shared" si="327"/>
        <v>0</v>
      </c>
      <c r="DP145" s="160">
        <f t="shared" si="328"/>
        <v>0</v>
      </c>
      <c r="DQ145" s="160">
        <f t="shared" si="329"/>
        <v>0</v>
      </c>
      <c r="DR145" s="160">
        <f t="shared" si="330"/>
        <v>0</v>
      </c>
      <c r="DS145" s="160">
        <f t="shared" si="331"/>
        <v>0</v>
      </c>
      <c r="DT145" s="160">
        <f t="shared" si="332"/>
        <v>0</v>
      </c>
      <c r="DU145" s="160">
        <f t="shared" si="333"/>
        <v>0</v>
      </c>
      <c r="DV145" s="160">
        <f t="shared" si="334"/>
        <v>0</v>
      </c>
      <c r="DW145" s="160">
        <f t="shared" si="335"/>
        <v>0</v>
      </c>
      <c r="DX145" s="160">
        <f t="shared" si="336"/>
        <v>0</v>
      </c>
      <c r="DY145" s="160">
        <f t="shared" si="337"/>
        <v>0</v>
      </c>
      <c r="DZ145" s="160">
        <f t="shared" si="338"/>
        <v>0</v>
      </c>
      <c r="EA145" s="160">
        <f t="shared" si="339"/>
        <v>0</v>
      </c>
      <c r="EB145" s="160">
        <f t="shared" si="340"/>
        <v>0</v>
      </c>
      <c r="EC145" s="160">
        <f t="shared" si="341"/>
        <v>0</v>
      </c>
      <c r="ED145" s="160">
        <f t="shared" si="342"/>
        <v>0</v>
      </c>
      <c r="EE145" s="160">
        <f t="shared" si="343"/>
        <v>0</v>
      </c>
      <c r="EF145" s="160">
        <f t="shared" si="344"/>
        <v>0</v>
      </c>
      <c r="EG145" s="160">
        <f t="shared" si="345"/>
        <v>0</v>
      </c>
      <c r="EH145" s="160">
        <f t="shared" si="346"/>
        <v>0</v>
      </c>
      <c r="EI145" s="160">
        <f t="shared" si="347"/>
        <v>0</v>
      </c>
      <c r="EJ145" s="160">
        <f t="shared" si="348"/>
        <v>0</v>
      </c>
      <c r="EK145" s="160">
        <f t="shared" si="349"/>
        <v>0</v>
      </c>
      <c r="EL145" s="160">
        <f t="shared" si="350"/>
        <v>0</v>
      </c>
      <c r="EM145" s="160">
        <f t="shared" si="351"/>
        <v>0</v>
      </c>
      <c r="EN145" s="160">
        <f t="shared" si="352"/>
        <v>0</v>
      </c>
      <c r="EO145" s="160">
        <f t="shared" si="353"/>
        <v>0</v>
      </c>
      <c r="EP145" s="160">
        <f t="shared" si="354"/>
        <v>0</v>
      </c>
      <c r="EQ145" s="160">
        <f t="shared" si="355"/>
        <v>0</v>
      </c>
      <c r="ER145" s="10"/>
      <c r="ES145" s="160">
        <f t="shared" si="356"/>
        <v>0</v>
      </c>
      <c r="ET145" s="160">
        <f t="shared" si="357"/>
        <v>0</v>
      </c>
      <c r="EU145" s="160">
        <f t="shared" si="358"/>
        <v>0</v>
      </c>
      <c r="EV145" s="160">
        <f t="shared" si="359"/>
        <v>0</v>
      </c>
      <c r="EW145" s="160">
        <f t="shared" si="360"/>
        <v>0</v>
      </c>
      <c r="EX145" s="160">
        <f t="shared" si="361"/>
        <v>0</v>
      </c>
      <c r="EY145" s="160">
        <f t="shared" si="362"/>
        <v>0</v>
      </c>
      <c r="EZ145" s="160">
        <f t="shared" si="363"/>
        <v>0</v>
      </c>
      <c r="FA145" s="160">
        <f t="shared" si="364"/>
        <v>0</v>
      </c>
      <c r="FB145" s="160">
        <f t="shared" si="365"/>
        <v>0</v>
      </c>
      <c r="FC145" s="160">
        <f t="shared" si="366"/>
        <v>0</v>
      </c>
      <c r="FD145" s="160">
        <f t="shared" si="367"/>
        <v>0</v>
      </c>
      <c r="FE145" s="160">
        <f t="shared" si="368"/>
        <v>0</v>
      </c>
      <c r="FF145" s="160">
        <f t="shared" si="369"/>
        <v>0</v>
      </c>
      <c r="FG145" s="160">
        <f t="shared" si="370"/>
        <v>0</v>
      </c>
      <c r="FH145" s="10"/>
      <c r="FI145" s="195">
        <f t="shared" si="371"/>
        <v>0</v>
      </c>
      <c r="FJ145" s="195">
        <f t="shared" si="372"/>
        <v>0</v>
      </c>
      <c r="FK145" s="195">
        <f t="shared" si="373"/>
        <v>0</v>
      </c>
      <c r="FL145" s="195">
        <f t="shared" si="374"/>
        <v>0</v>
      </c>
      <c r="FM145" s="195">
        <f t="shared" si="375"/>
        <v>0</v>
      </c>
      <c r="FN145" s="195">
        <f t="shared" si="376"/>
        <v>0</v>
      </c>
      <c r="FO145" s="195">
        <f t="shared" si="377"/>
        <v>0</v>
      </c>
      <c r="FP145" s="195">
        <f t="shared" si="378"/>
        <v>0</v>
      </c>
      <c r="FQ145" s="195">
        <f t="shared" si="379"/>
        <v>0</v>
      </c>
      <c r="FR145" s="195">
        <f t="shared" si="380"/>
        <v>0</v>
      </c>
      <c r="FS145" s="195">
        <f t="shared" si="381"/>
        <v>0</v>
      </c>
      <c r="FT145" s="195">
        <f t="shared" si="382"/>
        <v>0</v>
      </c>
      <c r="FU145" s="195">
        <f t="shared" si="383"/>
        <v>0</v>
      </c>
      <c r="FV145" s="195">
        <f t="shared" si="384"/>
        <v>0</v>
      </c>
      <c r="FW145" s="195">
        <f t="shared" si="385"/>
        <v>0</v>
      </c>
      <c r="FX145" s="195">
        <f t="shared" si="386"/>
        <v>0</v>
      </c>
      <c r="FY145" s="195">
        <f t="shared" si="387"/>
        <v>0</v>
      </c>
      <c r="FZ145" s="195">
        <f t="shared" si="388"/>
        <v>0</v>
      </c>
      <c r="GA145" s="195">
        <f t="shared" si="389"/>
        <v>0</v>
      </c>
      <c r="GB145" s="195">
        <f t="shared" si="390"/>
        <v>0</v>
      </c>
      <c r="GC145" s="195">
        <f t="shared" si="391"/>
        <v>0</v>
      </c>
      <c r="GD145" s="195">
        <f t="shared" si="392"/>
        <v>0</v>
      </c>
      <c r="GE145" s="195">
        <f t="shared" si="393"/>
        <v>0</v>
      </c>
      <c r="GF145" s="195">
        <f t="shared" si="394"/>
        <v>0</v>
      </c>
      <c r="GG145" s="195">
        <f t="shared" si="395"/>
        <v>0</v>
      </c>
      <c r="GH145" s="195">
        <f t="shared" si="396"/>
        <v>0</v>
      </c>
      <c r="GI145" s="195">
        <f t="shared" si="397"/>
        <v>0</v>
      </c>
      <c r="GJ145" s="195">
        <f t="shared" si="398"/>
        <v>0</v>
      </c>
      <c r="GK145" s="195">
        <f t="shared" si="399"/>
        <v>0</v>
      </c>
      <c r="GL145" s="195">
        <f t="shared" si="400"/>
        <v>0</v>
      </c>
      <c r="GM145" s="10"/>
      <c r="GN145" s="10"/>
      <c r="GO145" s="264">
        <f t="shared" si="401"/>
        <v>0</v>
      </c>
      <c r="GP145" s="264">
        <f t="shared" si="402"/>
        <v>0</v>
      </c>
      <c r="GQ145" s="264">
        <f t="shared" si="403"/>
        <v>0</v>
      </c>
      <c r="GR145" s="264">
        <f t="shared" si="404"/>
        <v>0</v>
      </c>
      <c r="GS145" s="264">
        <f t="shared" si="405"/>
        <v>0</v>
      </c>
      <c r="GT145" s="264">
        <f t="shared" si="406"/>
        <v>0</v>
      </c>
      <c r="GU145" s="264">
        <f t="shared" si="407"/>
        <v>0</v>
      </c>
      <c r="GV145" s="264">
        <f t="shared" si="408"/>
        <v>0</v>
      </c>
      <c r="GW145" s="264">
        <f t="shared" si="409"/>
        <v>0</v>
      </c>
      <c r="GX145" s="264">
        <f t="shared" si="410"/>
        <v>0</v>
      </c>
      <c r="GY145" s="162"/>
      <c r="GZ145" s="264">
        <f t="shared" si="411"/>
        <v>0</v>
      </c>
      <c r="HA145" s="264">
        <f t="shared" si="412"/>
        <v>0</v>
      </c>
      <c r="HB145" s="264">
        <f t="shared" si="413"/>
        <v>0</v>
      </c>
      <c r="HC145" s="264">
        <f t="shared" si="414"/>
        <v>0</v>
      </c>
      <c r="HD145" s="264">
        <f t="shared" si="415"/>
        <v>0</v>
      </c>
    </row>
    <row r="146" spans="1:212" ht="60" hidden="1" x14ac:dyDescent="0.25">
      <c r="C146" s="65" t="s">
        <v>506</v>
      </c>
      <c r="D146" s="77">
        <v>1144</v>
      </c>
      <c r="E146" s="200">
        <v>23</v>
      </c>
      <c r="F146" s="246"/>
      <c r="G146" s="178">
        <f t="shared" si="291"/>
        <v>0</v>
      </c>
      <c r="H146" s="178">
        <f t="shared" si="291"/>
        <v>0</v>
      </c>
      <c r="I146" s="26"/>
      <c r="J146" s="26"/>
      <c r="K146" s="26"/>
      <c r="L146" s="26"/>
      <c r="M146" s="26"/>
      <c r="N146" s="26"/>
      <c r="O146" s="26"/>
      <c r="P146" s="26"/>
      <c r="Q146" s="178">
        <f t="shared" si="292"/>
        <v>0</v>
      </c>
      <c r="R146" s="26"/>
      <c r="S146" s="26"/>
      <c r="T146" s="26"/>
      <c r="U146" s="26"/>
      <c r="V146" s="178">
        <f t="shared" si="293"/>
        <v>0</v>
      </c>
      <c r="W146" s="26"/>
      <c r="X146" s="26"/>
      <c r="Y146" s="26"/>
      <c r="Z146" s="26"/>
      <c r="AA146" s="178">
        <f t="shared" si="294"/>
        <v>0</v>
      </c>
      <c r="AB146" s="26"/>
      <c r="AC146" s="26"/>
      <c r="AD146" s="26"/>
      <c r="AE146" s="26"/>
      <c r="AF146" s="178">
        <f t="shared" si="295"/>
        <v>0</v>
      </c>
      <c r="AG146" s="26"/>
      <c r="AH146" s="26"/>
      <c r="AI146" s="26"/>
      <c r="AJ146" s="26"/>
      <c r="AK146" s="178">
        <f t="shared" si="296"/>
        <v>0</v>
      </c>
      <c r="AL146" s="178">
        <f t="shared" si="296"/>
        <v>0</v>
      </c>
      <c r="AM146" s="26"/>
      <c r="AN146" s="26"/>
      <c r="AO146" s="26"/>
      <c r="AP146" s="26"/>
      <c r="AQ146" s="26"/>
      <c r="AR146" s="26"/>
      <c r="AS146" s="26"/>
      <c r="AT146" s="26"/>
      <c r="AU146" s="178">
        <f t="shared" si="297"/>
        <v>0</v>
      </c>
      <c r="AV146" s="26"/>
      <c r="AW146" s="26"/>
      <c r="AX146" s="26"/>
      <c r="AY146" s="26"/>
      <c r="AZ146" s="178">
        <f t="shared" si="298"/>
        <v>0</v>
      </c>
      <c r="BA146" s="26"/>
      <c r="BB146" s="26"/>
      <c r="BC146" s="26"/>
      <c r="BD146" s="26"/>
      <c r="BE146" s="178">
        <f t="shared" si="299"/>
        <v>0</v>
      </c>
      <c r="BF146" s="26"/>
      <c r="BG146" s="26"/>
      <c r="BH146" s="26"/>
      <c r="BI146" s="26"/>
      <c r="BJ146" s="178">
        <f t="shared" si="300"/>
        <v>0</v>
      </c>
      <c r="BK146" s="26"/>
      <c r="BL146" s="26"/>
      <c r="BM146" s="26"/>
      <c r="BN146" s="26"/>
      <c r="BO146" s="178">
        <f t="shared" si="301"/>
        <v>0</v>
      </c>
      <c r="BP146" s="26"/>
      <c r="BQ146" s="26"/>
      <c r="BR146" s="26"/>
      <c r="BS146" s="26"/>
      <c r="BT146" s="178">
        <f t="shared" si="302"/>
        <v>0</v>
      </c>
      <c r="BU146" s="26"/>
      <c r="BV146" s="26"/>
      <c r="BW146" s="26"/>
      <c r="BX146" s="26"/>
      <c r="BY146" s="178">
        <f t="shared" si="303"/>
        <v>0</v>
      </c>
      <c r="BZ146" s="26"/>
      <c r="CA146" s="26"/>
      <c r="CB146" s="26"/>
      <c r="CC146" s="26"/>
      <c r="CD146" s="178">
        <f t="shared" si="304"/>
        <v>0</v>
      </c>
      <c r="CE146" s="26"/>
      <c r="CF146" s="26"/>
      <c r="CG146" s="26"/>
      <c r="CH146" s="26"/>
      <c r="CI146" s="178">
        <f t="shared" si="305"/>
        <v>0</v>
      </c>
      <c r="CJ146" s="26"/>
      <c r="CK146" s="26"/>
      <c r="CL146" s="26"/>
      <c r="CM146" s="26"/>
      <c r="CN146" s="178">
        <f t="shared" si="306"/>
        <v>0</v>
      </c>
      <c r="CO146" s="26"/>
      <c r="CP146" s="26"/>
      <c r="CQ146" s="26"/>
      <c r="CR146" s="26"/>
      <c r="CS146" s="162">
        <f t="shared" si="307"/>
        <v>0</v>
      </c>
      <c r="CT146" s="10"/>
      <c r="CU146" s="160">
        <f t="shared" si="308"/>
        <v>0</v>
      </c>
      <c r="CV146" s="160">
        <f t="shared" si="309"/>
        <v>0</v>
      </c>
      <c r="CW146" s="160">
        <f t="shared" si="310"/>
        <v>0</v>
      </c>
      <c r="CX146" s="160">
        <f t="shared" si="311"/>
        <v>0</v>
      </c>
      <c r="CY146" s="160">
        <f t="shared" si="312"/>
        <v>0</v>
      </c>
      <c r="CZ146" s="160">
        <f t="shared" si="313"/>
        <v>0</v>
      </c>
      <c r="DA146" s="160">
        <f t="shared" si="314"/>
        <v>0</v>
      </c>
      <c r="DB146" s="160">
        <f t="shared" si="315"/>
        <v>0</v>
      </c>
      <c r="DC146" s="160">
        <f t="shared" si="316"/>
        <v>0</v>
      </c>
      <c r="DD146" s="160">
        <f t="shared" si="317"/>
        <v>0</v>
      </c>
      <c r="DE146" s="160">
        <f t="shared" si="318"/>
        <v>0</v>
      </c>
      <c r="DF146" s="160">
        <f t="shared" si="319"/>
        <v>0</v>
      </c>
      <c r="DG146" s="160">
        <f t="shared" si="320"/>
        <v>0</v>
      </c>
      <c r="DH146" s="160">
        <f t="shared" si="321"/>
        <v>0</v>
      </c>
      <c r="DI146" s="160">
        <f t="shared" si="322"/>
        <v>0</v>
      </c>
      <c r="DJ146" s="160">
        <f t="shared" si="323"/>
        <v>0</v>
      </c>
      <c r="DK146" s="160">
        <f t="shared" si="324"/>
        <v>0</v>
      </c>
      <c r="DL146" s="160">
        <f t="shared" si="325"/>
        <v>0</v>
      </c>
      <c r="DM146" s="10"/>
      <c r="DN146" s="160">
        <f t="shared" si="326"/>
        <v>0</v>
      </c>
      <c r="DO146" s="160">
        <f t="shared" si="327"/>
        <v>0</v>
      </c>
      <c r="DP146" s="160">
        <f t="shared" si="328"/>
        <v>0</v>
      </c>
      <c r="DQ146" s="160">
        <f t="shared" si="329"/>
        <v>0</v>
      </c>
      <c r="DR146" s="160">
        <f t="shared" si="330"/>
        <v>0</v>
      </c>
      <c r="DS146" s="160">
        <f t="shared" si="331"/>
        <v>0</v>
      </c>
      <c r="DT146" s="160">
        <f t="shared" si="332"/>
        <v>0</v>
      </c>
      <c r="DU146" s="160">
        <f t="shared" si="333"/>
        <v>0</v>
      </c>
      <c r="DV146" s="160">
        <f t="shared" si="334"/>
        <v>0</v>
      </c>
      <c r="DW146" s="160">
        <f t="shared" si="335"/>
        <v>0</v>
      </c>
      <c r="DX146" s="160">
        <f t="shared" si="336"/>
        <v>0</v>
      </c>
      <c r="DY146" s="160">
        <f t="shared" si="337"/>
        <v>0</v>
      </c>
      <c r="DZ146" s="160">
        <f t="shared" si="338"/>
        <v>0</v>
      </c>
      <c r="EA146" s="160">
        <f t="shared" si="339"/>
        <v>0</v>
      </c>
      <c r="EB146" s="160">
        <f t="shared" si="340"/>
        <v>0</v>
      </c>
      <c r="EC146" s="160">
        <f t="shared" si="341"/>
        <v>0</v>
      </c>
      <c r="ED146" s="160">
        <f t="shared" si="342"/>
        <v>0</v>
      </c>
      <c r="EE146" s="160">
        <f t="shared" si="343"/>
        <v>0</v>
      </c>
      <c r="EF146" s="160">
        <f t="shared" si="344"/>
        <v>0</v>
      </c>
      <c r="EG146" s="160">
        <f t="shared" si="345"/>
        <v>0</v>
      </c>
      <c r="EH146" s="160">
        <f t="shared" si="346"/>
        <v>0</v>
      </c>
      <c r="EI146" s="160">
        <f t="shared" si="347"/>
        <v>0</v>
      </c>
      <c r="EJ146" s="160">
        <f t="shared" si="348"/>
        <v>0</v>
      </c>
      <c r="EK146" s="160">
        <f t="shared" si="349"/>
        <v>0</v>
      </c>
      <c r="EL146" s="160">
        <f t="shared" si="350"/>
        <v>0</v>
      </c>
      <c r="EM146" s="160">
        <f t="shared" si="351"/>
        <v>0</v>
      </c>
      <c r="EN146" s="160">
        <f t="shared" si="352"/>
        <v>0</v>
      </c>
      <c r="EO146" s="160">
        <f t="shared" si="353"/>
        <v>0</v>
      </c>
      <c r="EP146" s="160">
        <f t="shared" si="354"/>
        <v>0</v>
      </c>
      <c r="EQ146" s="160">
        <f t="shared" si="355"/>
        <v>0</v>
      </c>
      <c r="ER146" s="10"/>
      <c r="ES146" s="160">
        <f t="shared" si="356"/>
        <v>0</v>
      </c>
      <c r="ET146" s="160">
        <f t="shared" si="357"/>
        <v>0</v>
      </c>
      <c r="EU146" s="160">
        <f t="shared" si="358"/>
        <v>0</v>
      </c>
      <c r="EV146" s="160">
        <f t="shared" si="359"/>
        <v>0</v>
      </c>
      <c r="EW146" s="160">
        <f t="shared" si="360"/>
        <v>0</v>
      </c>
      <c r="EX146" s="160">
        <f t="shared" si="361"/>
        <v>0</v>
      </c>
      <c r="EY146" s="160">
        <f t="shared" si="362"/>
        <v>0</v>
      </c>
      <c r="EZ146" s="160">
        <f t="shared" si="363"/>
        <v>0</v>
      </c>
      <c r="FA146" s="160">
        <f t="shared" si="364"/>
        <v>0</v>
      </c>
      <c r="FB146" s="160">
        <f t="shared" si="365"/>
        <v>0</v>
      </c>
      <c r="FC146" s="160">
        <f t="shared" si="366"/>
        <v>0</v>
      </c>
      <c r="FD146" s="160">
        <f t="shared" si="367"/>
        <v>0</v>
      </c>
      <c r="FE146" s="160">
        <f t="shared" si="368"/>
        <v>0</v>
      </c>
      <c r="FF146" s="160">
        <f t="shared" si="369"/>
        <v>0</v>
      </c>
      <c r="FG146" s="160">
        <f t="shared" si="370"/>
        <v>0</v>
      </c>
      <c r="FH146" s="10"/>
      <c r="FI146" s="195">
        <f t="shared" si="371"/>
        <v>0</v>
      </c>
      <c r="FJ146" s="195">
        <f t="shared" si="372"/>
        <v>0</v>
      </c>
      <c r="FK146" s="195">
        <f t="shared" si="373"/>
        <v>0</v>
      </c>
      <c r="FL146" s="195">
        <f t="shared" si="374"/>
        <v>0</v>
      </c>
      <c r="FM146" s="195">
        <f t="shared" si="375"/>
        <v>0</v>
      </c>
      <c r="FN146" s="195">
        <f t="shared" si="376"/>
        <v>0</v>
      </c>
      <c r="FO146" s="195">
        <f t="shared" si="377"/>
        <v>0</v>
      </c>
      <c r="FP146" s="195">
        <f t="shared" si="378"/>
        <v>0</v>
      </c>
      <c r="FQ146" s="195">
        <f t="shared" si="379"/>
        <v>0</v>
      </c>
      <c r="FR146" s="195">
        <f t="shared" si="380"/>
        <v>0</v>
      </c>
      <c r="FS146" s="195">
        <f t="shared" si="381"/>
        <v>0</v>
      </c>
      <c r="FT146" s="195">
        <f t="shared" si="382"/>
        <v>0</v>
      </c>
      <c r="FU146" s="195">
        <f t="shared" si="383"/>
        <v>0</v>
      </c>
      <c r="FV146" s="195">
        <f t="shared" si="384"/>
        <v>0</v>
      </c>
      <c r="FW146" s="195">
        <f t="shared" si="385"/>
        <v>0</v>
      </c>
      <c r="FX146" s="195">
        <f t="shared" si="386"/>
        <v>0</v>
      </c>
      <c r="FY146" s="195">
        <f t="shared" si="387"/>
        <v>0</v>
      </c>
      <c r="FZ146" s="195">
        <f t="shared" si="388"/>
        <v>0</v>
      </c>
      <c r="GA146" s="195">
        <f t="shared" si="389"/>
        <v>0</v>
      </c>
      <c r="GB146" s="195">
        <f t="shared" si="390"/>
        <v>0</v>
      </c>
      <c r="GC146" s="195">
        <f t="shared" si="391"/>
        <v>0</v>
      </c>
      <c r="GD146" s="195">
        <f t="shared" si="392"/>
        <v>0</v>
      </c>
      <c r="GE146" s="195">
        <f t="shared" si="393"/>
        <v>0</v>
      </c>
      <c r="GF146" s="195">
        <f t="shared" si="394"/>
        <v>0</v>
      </c>
      <c r="GG146" s="195">
        <f t="shared" si="395"/>
        <v>0</v>
      </c>
      <c r="GH146" s="195">
        <f t="shared" si="396"/>
        <v>0</v>
      </c>
      <c r="GI146" s="195">
        <f t="shared" si="397"/>
        <v>0</v>
      </c>
      <c r="GJ146" s="195">
        <f t="shared" si="398"/>
        <v>0</v>
      </c>
      <c r="GK146" s="195">
        <f t="shared" si="399"/>
        <v>0</v>
      </c>
      <c r="GL146" s="195">
        <f t="shared" si="400"/>
        <v>0</v>
      </c>
      <c r="GM146" s="10"/>
      <c r="GN146" s="10"/>
      <c r="GO146" s="264">
        <f t="shared" si="401"/>
        <v>0</v>
      </c>
      <c r="GP146" s="264">
        <f t="shared" si="402"/>
        <v>0</v>
      </c>
      <c r="GQ146" s="264">
        <f t="shared" si="403"/>
        <v>0</v>
      </c>
      <c r="GR146" s="264">
        <f t="shared" si="404"/>
        <v>0</v>
      </c>
      <c r="GS146" s="264">
        <f t="shared" si="405"/>
        <v>0</v>
      </c>
      <c r="GT146" s="264">
        <f t="shared" si="406"/>
        <v>0</v>
      </c>
      <c r="GU146" s="264">
        <f t="shared" si="407"/>
        <v>0</v>
      </c>
      <c r="GV146" s="264">
        <f t="shared" si="408"/>
        <v>0</v>
      </c>
      <c r="GW146" s="264">
        <f t="shared" si="409"/>
        <v>0</v>
      </c>
      <c r="GX146" s="264">
        <f t="shared" si="410"/>
        <v>0</v>
      </c>
      <c r="GY146" s="162"/>
      <c r="GZ146" s="264">
        <f t="shared" si="411"/>
        <v>0</v>
      </c>
      <c r="HA146" s="264">
        <f t="shared" si="412"/>
        <v>0</v>
      </c>
      <c r="HB146" s="264">
        <f t="shared" si="413"/>
        <v>0</v>
      </c>
      <c r="HC146" s="264">
        <f t="shared" si="414"/>
        <v>0</v>
      </c>
      <c r="HD146" s="264">
        <f t="shared" si="415"/>
        <v>0</v>
      </c>
    </row>
    <row r="147" spans="1:212" ht="75" hidden="1" x14ac:dyDescent="0.25">
      <c r="C147" s="65" t="s">
        <v>507</v>
      </c>
      <c r="D147" s="77">
        <v>1145</v>
      </c>
      <c r="E147" s="200">
        <v>20</v>
      </c>
      <c r="F147" s="246"/>
      <c r="G147" s="178">
        <f t="shared" si="291"/>
        <v>0</v>
      </c>
      <c r="H147" s="178">
        <f t="shared" si="291"/>
        <v>0</v>
      </c>
      <c r="I147" s="26"/>
      <c r="J147" s="26"/>
      <c r="K147" s="26"/>
      <c r="L147" s="26"/>
      <c r="M147" s="26"/>
      <c r="N147" s="26"/>
      <c r="O147" s="26"/>
      <c r="P147" s="26"/>
      <c r="Q147" s="178">
        <f t="shared" si="292"/>
        <v>0</v>
      </c>
      <c r="R147" s="26"/>
      <c r="S147" s="26"/>
      <c r="T147" s="26"/>
      <c r="U147" s="26"/>
      <c r="V147" s="178">
        <f t="shared" si="293"/>
        <v>0</v>
      </c>
      <c r="W147" s="26"/>
      <c r="X147" s="26"/>
      <c r="Y147" s="26"/>
      <c r="Z147" s="26"/>
      <c r="AA147" s="178">
        <f t="shared" si="294"/>
        <v>0</v>
      </c>
      <c r="AB147" s="26"/>
      <c r="AC147" s="26"/>
      <c r="AD147" s="26"/>
      <c r="AE147" s="26"/>
      <c r="AF147" s="178">
        <f t="shared" si="295"/>
        <v>0</v>
      </c>
      <c r="AG147" s="26"/>
      <c r="AH147" s="26"/>
      <c r="AI147" s="26"/>
      <c r="AJ147" s="26"/>
      <c r="AK147" s="178">
        <f t="shared" si="296"/>
        <v>0</v>
      </c>
      <c r="AL147" s="178">
        <f t="shared" si="296"/>
        <v>0</v>
      </c>
      <c r="AM147" s="26"/>
      <c r="AN147" s="26"/>
      <c r="AO147" s="26"/>
      <c r="AP147" s="26"/>
      <c r="AQ147" s="26"/>
      <c r="AR147" s="26"/>
      <c r="AS147" s="26"/>
      <c r="AT147" s="26"/>
      <c r="AU147" s="178">
        <f t="shared" si="297"/>
        <v>0</v>
      </c>
      <c r="AV147" s="26"/>
      <c r="AW147" s="26"/>
      <c r="AX147" s="26"/>
      <c r="AY147" s="26"/>
      <c r="AZ147" s="178">
        <f t="shared" si="298"/>
        <v>0</v>
      </c>
      <c r="BA147" s="26"/>
      <c r="BB147" s="26"/>
      <c r="BC147" s="26"/>
      <c r="BD147" s="26"/>
      <c r="BE147" s="178">
        <f t="shared" si="299"/>
        <v>0</v>
      </c>
      <c r="BF147" s="26"/>
      <c r="BG147" s="26"/>
      <c r="BH147" s="26"/>
      <c r="BI147" s="26"/>
      <c r="BJ147" s="178">
        <f t="shared" si="300"/>
        <v>0</v>
      </c>
      <c r="BK147" s="26"/>
      <c r="BL147" s="26"/>
      <c r="BM147" s="26"/>
      <c r="BN147" s="26"/>
      <c r="BO147" s="178">
        <f t="shared" si="301"/>
        <v>0</v>
      </c>
      <c r="BP147" s="26"/>
      <c r="BQ147" s="26"/>
      <c r="BR147" s="26"/>
      <c r="BS147" s="26"/>
      <c r="BT147" s="178">
        <f t="shared" si="302"/>
        <v>0</v>
      </c>
      <c r="BU147" s="26"/>
      <c r="BV147" s="26"/>
      <c r="BW147" s="26"/>
      <c r="BX147" s="26"/>
      <c r="BY147" s="178">
        <f t="shared" si="303"/>
        <v>0</v>
      </c>
      <c r="BZ147" s="26"/>
      <c r="CA147" s="26"/>
      <c r="CB147" s="26"/>
      <c r="CC147" s="26"/>
      <c r="CD147" s="178">
        <f t="shared" si="304"/>
        <v>0</v>
      </c>
      <c r="CE147" s="26"/>
      <c r="CF147" s="26"/>
      <c r="CG147" s="26"/>
      <c r="CH147" s="26"/>
      <c r="CI147" s="178">
        <f t="shared" si="305"/>
        <v>0</v>
      </c>
      <c r="CJ147" s="26"/>
      <c r="CK147" s="26"/>
      <c r="CL147" s="26"/>
      <c r="CM147" s="26"/>
      <c r="CN147" s="178">
        <f t="shared" si="306"/>
        <v>0</v>
      </c>
      <c r="CO147" s="26"/>
      <c r="CP147" s="26"/>
      <c r="CQ147" s="26"/>
      <c r="CR147" s="26"/>
      <c r="CS147" s="162">
        <f t="shared" si="307"/>
        <v>0</v>
      </c>
      <c r="CT147" s="10"/>
      <c r="CU147" s="160">
        <f t="shared" si="308"/>
        <v>0</v>
      </c>
      <c r="CV147" s="160">
        <f t="shared" si="309"/>
        <v>0</v>
      </c>
      <c r="CW147" s="160">
        <f t="shared" si="310"/>
        <v>0</v>
      </c>
      <c r="CX147" s="160">
        <f t="shared" si="311"/>
        <v>0</v>
      </c>
      <c r="CY147" s="160">
        <f t="shared" si="312"/>
        <v>0</v>
      </c>
      <c r="CZ147" s="160">
        <f t="shared" si="313"/>
        <v>0</v>
      </c>
      <c r="DA147" s="160">
        <f t="shared" si="314"/>
        <v>0</v>
      </c>
      <c r="DB147" s="160">
        <f t="shared" si="315"/>
        <v>0</v>
      </c>
      <c r="DC147" s="160">
        <f t="shared" si="316"/>
        <v>0</v>
      </c>
      <c r="DD147" s="160">
        <f t="shared" si="317"/>
        <v>0</v>
      </c>
      <c r="DE147" s="160">
        <f t="shared" si="318"/>
        <v>0</v>
      </c>
      <c r="DF147" s="160">
        <f t="shared" si="319"/>
        <v>0</v>
      </c>
      <c r="DG147" s="160">
        <f t="shared" si="320"/>
        <v>0</v>
      </c>
      <c r="DH147" s="160">
        <f t="shared" si="321"/>
        <v>0</v>
      </c>
      <c r="DI147" s="160">
        <f t="shared" si="322"/>
        <v>0</v>
      </c>
      <c r="DJ147" s="160">
        <f t="shared" si="323"/>
        <v>0</v>
      </c>
      <c r="DK147" s="160">
        <f t="shared" si="324"/>
        <v>0</v>
      </c>
      <c r="DL147" s="160">
        <f t="shared" si="325"/>
        <v>0</v>
      </c>
      <c r="DM147" s="10"/>
      <c r="DN147" s="160">
        <f t="shared" si="326"/>
        <v>0</v>
      </c>
      <c r="DO147" s="160">
        <f t="shared" si="327"/>
        <v>0</v>
      </c>
      <c r="DP147" s="160">
        <f t="shared" si="328"/>
        <v>0</v>
      </c>
      <c r="DQ147" s="160">
        <f t="shared" si="329"/>
        <v>0</v>
      </c>
      <c r="DR147" s="160">
        <f t="shared" si="330"/>
        <v>0</v>
      </c>
      <c r="DS147" s="160">
        <f t="shared" si="331"/>
        <v>0</v>
      </c>
      <c r="DT147" s="160">
        <f t="shared" si="332"/>
        <v>0</v>
      </c>
      <c r="DU147" s="160">
        <f t="shared" si="333"/>
        <v>0</v>
      </c>
      <c r="DV147" s="160">
        <f t="shared" si="334"/>
        <v>0</v>
      </c>
      <c r="DW147" s="160">
        <f t="shared" si="335"/>
        <v>0</v>
      </c>
      <c r="DX147" s="160">
        <f t="shared" si="336"/>
        <v>0</v>
      </c>
      <c r="DY147" s="160">
        <f t="shared" si="337"/>
        <v>0</v>
      </c>
      <c r="DZ147" s="160">
        <f t="shared" si="338"/>
        <v>0</v>
      </c>
      <c r="EA147" s="160">
        <f t="shared" si="339"/>
        <v>0</v>
      </c>
      <c r="EB147" s="160">
        <f t="shared" si="340"/>
        <v>0</v>
      </c>
      <c r="EC147" s="160">
        <f t="shared" si="341"/>
        <v>0</v>
      </c>
      <c r="ED147" s="160">
        <f t="shared" si="342"/>
        <v>0</v>
      </c>
      <c r="EE147" s="160">
        <f t="shared" si="343"/>
        <v>0</v>
      </c>
      <c r="EF147" s="160">
        <f t="shared" si="344"/>
        <v>0</v>
      </c>
      <c r="EG147" s="160">
        <f t="shared" si="345"/>
        <v>0</v>
      </c>
      <c r="EH147" s="160">
        <f t="shared" si="346"/>
        <v>0</v>
      </c>
      <c r="EI147" s="160">
        <f t="shared" si="347"/>
        <v>0</v>
      </c>
      <c r="EJ147" s="160">
        <f t="shared" si="348"/>
        <v>0</v>
      </c>
      <c r="EK147" s="160">
        <f t="shared" si="349"/>
        <v>0</v>
      </c>
      <c r="EL147" s="160">
        <f t="shared" si="350"/>
        <v>0</v>
      </c>
      <c r="EM147" s="160">
        <f t="shared" si="351"/>
        <v>0</v>
      </c>
      <c r="EN147" s="160">
        <f t="shared" si="352"/>
        <v>0</v>
      </c>
      <c r="EO147" s="160">
        <f t="shared" si="353"/>
        <v>0</v>
      </c>
      <c r="EP147" s="160">
        <f t="shared" si="354"/>
        <v>0</v>
      </c>
      <c r="EQ147" s="160">
        <f t="shared" si="355"/>
        <v>0</v>
      </c>
      <c r="ER147" s="10"/>
      <c r="ES147" s="160">
        <f t="shared" si="356"/>
        <v>0</v>
      </c>
      <c r="ET147" s="160">
        <f t="shared" si="357"/>
        <v>0</v>
      </c>
      <c r="EU147" s="160">
        <f t="shared" si="358"/>
        <v>0</v>
      </c>
      <c r="EV147" s="160">
        <f t="shared" si="359"/>
        <v>0</v>
      </c>
      <c r="EW147" s="160">
        <f t="shared" si="360"/>
        <v>0</v>
      </c>
      <c r="EX147" s="160">
        <f t="shared" si="361"/>
        <v>0</v>
      </c>
      <c r="EY147" s="160">
        <f t="shared" si="362"/>
        <v>0</v>
      </c>
      <c r="EZ147" s="160">
        <f t="shared" si="363"/>
        <v>0</v>
      </c>
      <c r="FA147" s="160">
        <f t="shared" si="364"/>
        <v>0</v>
      </c>
      <c r="FB147" s="160">
        <f t="shared" si="365"/>
        <v>0</v>
      </c>
      <c r="FC147" s="160">
        <f t="shared" si="366"/>
        <v>0</v>
      </c>
      <c r="FD147" s="160">
        <f t="shared" si="367"/>
        <v>0</v>
      </c>
      <c r="FE147" s="160">
        <f t="shared" si="368"/>
        <v>0</v>
      </c>
      <c r="FF147" s="160">
        <f t="shared" si="369"/>
        <v>0</v>
      </c>
      <c r="FG147" s="160">
        <f t="shared" si="370"/>
        <v>0</v>
      </c>
      <c r="FH147" s="10"/>
      <c r="FI147" s="195">
        <f t="shared" si="371"/>
        <v>0</v>
      </c>
      <c r="FJ147" s="195">
        <f t="shared" si="372"/>
        <v>0</v>
      </c>
      <c r="FK147" s="195">
        <f t="shared" si="373"/>
        <v>0</v>
      </c>
      <c r="FL147" s="195">
        <f t="shared" si="374"/>
        <v>0</v>
      </c>
      <c r="FM147" s="195">
        <f t="shared" si="375"/>
        <v>0</v>
      </c>
      <c r="FN147" s="195">
        <f t="shared" si="376"/>
        <v>0</v>
      </c>
      <c r="FO147" s="195">
        <f t="shared" si="377"/>
        <v>0</v>
      </c>
      <c r="FP147" s="195">
        <f t="shared" si="378"/>
        <v>0</v>
      </c>
      <c r="FQ147" s="195">
        <f t="shared" si="379"/>
        <v>0</v>
      </c>
      <c r="FR147" s="195">
        <f t="shared" si="380"/>
        <v>0</v>
      </c>
      <c r="FS147" s="195">
        <f t="shared" si="381"/>
        <v>0</v>
      </c>
      <c r="FT147" s="195">
        <f t="shared" si="382"/>
        <v>0</v>
      </c>
      <c r="FU147" s="195">
        <f t="shared" si="383"/>
        <v>0</v>
      </c>
      <c r="FV147" s="195">
        <f t="shared" si="384"/>
        <v>0</v>
      </c>
      <c r="FW147" s="195">
        <f t="shared" si="385"/>
        <v>0</v>
      </c>
      <c r="FX147" s="195">
        <f t="shared" si="386"/>
        <v>0</v>
      </c>
      <c r="FY147" s="195">
        <f t="shared" si="387"/>
        <v>0</v>
      </c>
      <c r="FZ147" s="195">
        <f t="shared" si="388"/>
        <v>0</v>
      </c>
      <c r="GA147" s="195">
        <f t="shared" si="389"/>
        <v>0</v>
      </c>
      <c r="GB147" s="195">
        <f t="shared" si="390"/>
        <v>0</v>
      </c>
      <c r="GC147" s="195">
        <f t="shared" si="391"/>
        <v>0</v>
      </c>
      <c r="GD147" s="195">
        <f t="shared" si="392"/>
        <v>0</v>
      </c>
      <c r="GE147" s="195">
        <f t="shared" si="393"/>
        <v>0</v>
      </c>
      <c r="GF147" s="195">
        <f t="shared" si="394"/>
        <v>0</v>
      </c>
      <c r="GG147" s="195">
        <f t="shared" si="395"/>
        <v>0</v>
      </c>
      <c r="GH147" s="195">
        <f t="shared" si="396"/>
        <v>0</v>
      </c>
      <c r="GI147" s="195">
        <f t="shared" si="397"/>
        <v>0</v>
      </c>
      <c r="GJ147" s="195">
        <f t="shared" si="398"/>
        <v>0</v>
      </c>
      <c r="GK147" s="195">
        <f t="shared" si="399"/>
        <v>0</v>
      </c>
      <c r="GL147" s="195">
        <f t="shared" si="400"/>
        <v>0</v>
      </c>
      <c r="GM147" s="10"/>
      <c r="GN147" s="10"/>
      <c r="GO147" s="264">
        <f t="shared" si="401"/>
        <v>0</v>
      </c>
      <c r="GP147" s="264">
        <f t="shared" si="402"/>
        <v>0</v>
      </c>
      <c r="GQ147" s="264">
        <f t="shared" si="403"/>
        <v>0</v>
      </c>
      <c r="GR147" s="264">
        <f t="shared" si="404"/>
        <v>0</v>
      </c>
      <c r="GS147" s="264">
        <f t="shared" si="405"/>
        <v>0</v>
      </c>
      <c r="GT147" s="264">
        <f t="shared" si="406"/>
        <v>0</v>
      </c>
      <c r="GU147" s="264">
        <f t="shared" si="407"/>
        <v>0</v>
      </c>
      <c r="GV147" s="264">
        <f t="shared" si="408"/>
        <v>0</v>
      </c>
      <c r="GW147" s="264">
        <f t="shared" si="409"/>
        <v>0</v>
      </c>
      <c r="GX147" s="264">
        <f t="shared" si="410"/>
        <v>0</v>
      </c>
      <c r="GY147" s="162"/>
      <c r="GZ147" s="264">
        <f t="shared" si="411"/>
        <v>0</v>
      </c>
      <c r="HA147" s="264">
        <f t="shared" si="412"/>
        <v>0</v>
      </c>
      <c r="HB147" s="264">
        <f t="shared" si="413"/>
        <v>0</v>
      </c>
      <c r="HC147" s="264">
        <f t="shared" si="414"/>
        <v>0</v>
      </c>
      <c r="HD147" s="264">
        <f t="shared" si="415"/>
        <v>0</v>
      </c>
    </row>
    <row r="148" spans="1:212" ht="30" hidden="1" x14ac:dyDescent="0.25">
      <c r="C148" s="65" t="s">
        <v>508</v>
      </c>
      <c r="D148" s="77">
        <v>1146</v>
      </c>
      <c r="E148" s="200">
        <v>1</v>
      </c>
      <c r="F148" s="246"/>
      <c r="G148" s="178">
        <f t="shared" si="291"/>
        <v>0</v>
      </c>
      <c r="H148" s="178">
        <f t="shared" si="291"/>
        <v>0</v>
      </c>
      <c r="I148" s="26"/>
      <c r="J148" s="26"/>
      <c r="K148" s="26"/>
      <c r="L148" s="26"/>
      <c r="M148" s="26"/>
      <c r="N148" s="26"/>
      <c r="O148" s="26"/>
      <c r="P148" s="26"/>
      <c r="Q148" s="178">
        <f t="shared" si="292"/>
        <v>0</v>
      </c>
      <c r="R148" s="26"/>
      <c r="S148" s="26"/>
      <c r="T148" s="26"/>
      <c r="U148" s="26"/>
      <c r="V148" s="178">
        <f t="shared" si="293"/>
        <v>0</v>
      </c>
      <c r="W148" s="26"/>
      <c r="X148" s="26"/>
      <c r="Y148" s="26"/>
      <c r="Z148" s="26"/>
      <c r="AA148" s="178">
        <f t="shared" si="294"/>
        <v>0</v>
      </c>
      <c r="AB148" s="26"/>
      <c r="AC148" s="26"/>
      <c r="AD148" s="26"/>
      <c r="AE148" s="26"/>
      <c r="AF148" s="178">
        <f t="shared" si="295"/>
        <v>0</v>
      </c>
      <c r="AG148" s="26"/>
      <c r="AH148" s="26"/>
      <c r="AI148" s="26"/>
      <c r="AJ148" s="26"/>
      <c r="AK148" s="178">
        <f t="shared" si="296"/>
        <v>0</v>
      </c>
      <c r="AL148" s="178">
        <f t="shared" si="296"/>
        <v>0</v>
      </c>
      <c r="AM148" s="26"/>
      <c r="AN148" s="26"/>
      <c r="AO148" s="26"/>
      <c r="AP148" s="26"/>
      <c r="AQ148" s="26"/>
      <c r="AR148" s="26"/>
      <c r="AS148" s="26"/>
      <c r="AT148" s="26"/>
      <c r="AU148" s="178">
        <f t="shared" si="297"/>
        <v>0</v>
      </c>
      <c r="AV148" s="26"/>
      <c r="AW148" s="26"/>
      <c r="AX148" s="26"/>
      <c r="AY148" s="26"/>
      <c r="AZ148" s="178">
        <f t="shared" si="298"/>
        <v>0</v>
      </c>
      <c r="BA148" s="26"/>
      <c r="BB148" s="26"/>
      <c r="BC148" s="26"/>
      <c r="BD148" s="26"/>
      <c r="BE148" s="178">
        <f t="shared" si="299"/>
        <v>0</v>
      </c>
      <c r="BF148" s="26"/>
      <c r="BG148" s="26"/>
      <c r="BH148" s="26"/>
      <c r="BI148" s="26"/>
      <c r="BJ148" s="178">
        <f t="shared" si="300"/>
        <v>0</v>
      </c>
      <c r="BK148" s="26"/>
      <c r="BL148" s="26"/>
      <c r="BM148" s="26"/>
      <c r="BN148" s="26"/>
      <c r="BO148" s="178">
        <f t="shared" si="301"/>
        <v>0</v>
      </c>
      <c r="BP148" s="26"/>
      <c r="BQ148" s="26"/>
      <c r="BR148" s="26"/>
      <c r="BS148" s="26"/>
      <c r="BT148" s="178">
        <f t="shared" si="302"/>
        <v>0</v>
      </c>
      <c r="BU148" s="26"/>
      <c r="BV148" s="26"/>
      <c r="BW148" s="26"/>
      <c r="BX148" s="26"/>
      <c r="BY148" s="178">
        <f t="shared" si="303"/>
        <v>0</v>
      </c>
      <c r="BZ148" s="26"/>
      <c r="CA148" s="26"/>
      <c r="CB148" s="26"/>
      <c r="CC148" s="26"/>
      <c r="CD148" s="178">
        <f t="shared" si="304"/>
        <v>0</v>
      </c>
      <c r="CE148" s="26"/>
      <c r="CF148" s="26"/>
      <c r="CG148" s="26"/>
      <c r="CH148" s="26"/>
      <c r="CI148" s="178">
        <f t="shared" si="305"/>
        <v>0</v>
      </c>
      <c r="CJ148" s="26"/>
      <c r="CK148" s="26"/>
      <c r="CL148" s="26"/>
      <c r="CM148" s="26"/>
      <c r="CN148" s="178">
        <f t="shared" si="306"/>
        <v>0</v>
      </c>
      <c r="CO148" s="26"/>
      <c r="CP148" s="26"/>
      <c r="CQ148" s="26"/>
      <c r="CR148" s="26"/>
      <c r="CS148" s="162">
        <f t="shared" si="307"/>
        <v>0</v>
      </c>
      <c r="CT148" s="10"/>
      <c r="CU148" s="160">
        <f t="shared" si="308"/>
        <v>0</v>
      </c>
      <c r="CV148" s="160">
        <f t="shared" si="309"/>
        <v>0</v>
      </c>
      <c r="CW148" s="160">
        <f t="shared" si="310"/>
        <v>0</v>
      </c>
      <c r="CX148" s="160">
        <f t="shared" si="311"/>
        <v>0</v>
      </c>
      <c r="CY148" s="160">
        <f t="shared" si="312"/>
        <v>0</v>
      </c>
      <c r="CZ148" s="160">
        <f t="shared" si="313"/>
        <v>0</v>
      </c>
      <c r="DA148" s="160">
        <f t="shared" si="314"/>
        <v>0</v>
      </c>
      <c r="DB148" s="160">
        <f t="shared" si="315"/>
        <v>0</v>
      </c>
      <c r="DC148" s="160">
        <f t="shared" si="316"/>
        <v>0</v>
      </c>
      <c r="DD148" s="160">
        <f t="shared" si="317"/>
        <v>0</v>
      </c>
      <c r="DE148" s="160">
        <f t="shared" si="318"/>
        <v>0</v>
      </c>
      <c r="DF148" s="160">
        <f t="shared" si="319"/>
        <v>0</v>
      </c>
      <c r="DG148" s="160">
        <f t="shared" si="320"/>
        <v>0</v>
      </c>
      <c r="DH148" s="160">
        <f t="shared" si="321"/>
        <v>0</v>
      </c>
      <c r="DI148" s="160">
        <f t="shared" si="322"/>
        <v>0</v>
      </c>
      <c r="DJ148" s="160">
        <f t="shared" si="323"/>
        <v>0</v>
      </c>
      <c r="DK148" s="160">
        <f t="shared" si="324"/>
        <v>0</v>
      </c>
      <c r="DL148" s="160">
        <f t="shared" si="325"/>
        <v>0</v>
      </c>
      <c r="DM148" s="10"/>
      <c r="DN148" s="160">
        <f t="shared" si="326"/>
        <v>0</v>
      </c>
      <c r="DO148" s="160">
        <f t="shared" si="327"/>
        <v>0</v>
      </c>
      <c r="DP148" s="160">
        <f t="shared" si="328"/>
        <v>0</v>
      </c>
      <c r="DQ148" s="160">
        <f t="shared" si="329"/>
        <v>0</v>
      </c>
      <c r="DR148" s="160">
        <f t="shared" si="330"/>
        <v>0</v>
      </c>
      <c r="DS148" s="160">
        <f t="shared" si="331"/>
        <v>0</v>
      </c>
      <c r="DT148" s="160">
        <f t="shared" si="332"/>
        <v>0</v>
      </c>
      <c r="DU148" s="160">
        <f t="shared" si="333"/>
        <v>0</v>
      </c>
      <c r="DV148" s="160">
        <f t="shared" si="334"/>
        <v>0</v>
      </c>
      <c r="DW148" s="160">
        <f t="shared" si="335"/>
        <v>0</v>
      </c>
      <c r="DX148" s="160">
        <f t="shared" si="336"/>
        <v>0</v>
      </c>
      <c r="DY148" s="160">
        <f t="shared" si="337"/>
        <v>0</v>
      </c>
      <c r="DZ148" s="160">
        <f t="shared" si="338"/>
        <v>0</v>
      </c>
      <c r="EA148" s="160">
        <f t="shared" si="339"/>
        <v>0</v>
      </c>
      <c r="EB148" s="160">
        <f t="shared" si="340"/>
        <v>0</v>
      </c>
      <c r="EC148" s="160">
        <f t="shared" si="341"/>
        <v>0</v>
      </c>
      <c r="ED148" s="160">
        <f t="shared" si="342"/>
        <v>0</v>
      </c>
      <c r="EE148" s="160">
        <f t="shared" si="343"/>
        <v>0</v>
      </c>
      <c r="EF148" s="160">
        <f t="shared" si="344"/>
        <v>0</v>
      </c>
      <c r="EG148" s="160">
        <f t="shared" si="345"/>
        <v>0</v>
      </c>
      <c r="EH148" s="160">
        <f t="shared" si="346"/>
        <v>0</v>
      </c>
      <c r="EI148" s="160">
        <f t="shared" si="347"/>
        <v>0</v>
      </c>
      <c r="EJ148" s="160">
        <f t="shared" si="348"/>
        <v>0</v>
      </c>
      <c r="EK148" s="160">
        <f t="shared" si="349"/>
        <v>0</v>
      </c>
      <c r="EL148" s="160">
        <f t="shared" si="350"/>
        <v>0</v>
      </c>
      <c r="EM148" s="160">
        <f t="shared" si="351"/>
        <v>0</v>
      </c>
      <c r="EN148" s="160">
        <f t="shared" si="352"/>
        <v>0</v>
      </c>
      <c r="EO148" s="160">
        <f t="shared" si="353"/>
        <v>0</v>
      </c>
      <c r="EP148" s="160">
        <f t="shared" si="354"/>
        <v>0</v>
      </c>
      <c r="EQ148" s="160">
        <f t="shared" si="355"/>
        <v>0</v>
      </c>
      <c r="ER148" s="10"/>
      <c r="ES148" s="160">
        <f t="shared" si="356"/>
        <v>0</v>
      </c>
      <c r="ET148" s="160">
        <f t="shared" si="357"/>
        <v>0</v>
      </c>
      <c r="EU148" s="160">
        <f t="shared" si="358"/>
        <v>0</v>
      </c>
      <c r="EV148" s="160">
        <f t="shared" si="359"/>
        <v>0</v>
      </c>
      <c r="EW148" s="160">
        <f t="shared" si="360"/>
        <v>0</v>
      </c>
      <c r="EX148" s="160">
        <f t="shared" si="361"/>
        <v>0</v>
      </c>
      <c r="EY148" s="160">
        <f t="shared" si="362"/>
        <v>0</v>
      </c>
      <c r="EZ148" s="160">
        <f t="shared" si="363"/>
        <v>0</v>
      </c>
      <c r="FA148" s="160">
        <f t="shared" si="364"/>
        <v>0</v>
      </c>
      <c r="FB148" s="160">
        <f t="shared" si="365"/>
        <v>0</v>
      </c>
      <c r="FC148" s="160">
        <f t="shared" si="366"/>
        <v>0</v>
      </c>
      <c r="FD148" s="160">
        <f t="shared" si="367"/>
        <v>0</v>
      </c>
      <c r="FE148" s="160">
        <f t="shared" si="368"/>
        <v>0</v>
      </c>
      <c r="FF148" s="160">
        <f t="shared" si="369"/>
        <v>0</v>
      </c>
      <c r="FG148" s="160">
        <f t="shared" si="370"/>
        <v>0</v>
      </c>
      <c r="FH148" s="10"/>
      <c r="FI148" s="195">
        <f t="shared" si="371"/>
        <v>0</v>
      </c>
      <c r="FJ148" s="195">
        <f t="shared" si="372"/>
        <v>0</v>
      </c>
      <c r="FK148" s="195">
        <f t="shared" si="373"/>
        <v>0</v>
      </c>
      <c r="FL148" s="195">
        <f t="shared" si="374"/>
        <v>0</v>
      </c>
      <c r="FM148" s="195">
        <f t="shared" si="375"/>
        <v>0</v>
      </c>
      <c r="FN148" s="195">
        <f t="shared" si="376"/>
        <v>0</v>
      </c>
      <c r="FO148" s="195">
        <f t="shared" si="377"/>
        <v>0</v>
      </c>
      <c r="FP148" s="195">
        <f t="shared" si="378"/>
        <v>0</v>
      </c>
      <c r="FQ148" s="195">
        <f t="shared" si="379"/>
        <v>0</v>
      </c>
      <c r="FR148" s="195">
        <f t="shared" si="380"/>
        <v>0</v>
      </c>
      <c r="FS148" s="195">
        <f t="shared" si="381"/>
        <v>0</v>
      </c>
      <c r="FT148" s="195">
        <f t="shared" si="382"/>
        <v>0</v>
      </c>
      <c r="FU148" s="195">
        <f t="shared" si="383"/>
        <v>0</v>
      </c>
      <c r="FV148" s="195">
        <f t="shared" si="384"/>
        <v>0</v>
      </c>
      <c r="FW148" s="195">
        <f t="shared" si="385"/>
        <v>0</v>
      </c>
      <c r="FX148" s="195">
        <f t="shared" si="386"/>
        <v>0</v>
      </c>
      <c r="FY148" s="195">
        <f t="shared" si="387"/>
        <v>0</v>
      </c>
      <c r="FZ148" s="195">
        <f t="shared" si="388"/>
        <v>0</v>
      </c>
      <c r="GA148" s="195">
        <f t="shared" si="389"/>
        <v>0</v>
      </c>
      <c r="GB148" s="195">
        <f t="shared" si="390"/>
        <v>0</v>
      </c>
      <c r="GC148" s="195">
        <f t="shared" si="391"/>
        <v>0</v>
      </c>
      <c r="GD148" s="195">
        <f t="shared" si="392"/>
        <v>0</v>
      </c>
      <c r="GE148" s="195">
        <f t="shared" si="393"/>
        <v>0</v>
      </c>
      <c r="GF148" s="195">
        <f t="shared" si="394"/>
        <v>0</v>
      </c>
      <c r="GG148" s="195">
        <f t="shared" si="395"/>
        <v>0</v>
      </c>
      <c r="GH148" s="195">
        <f t="shared" si="396"/>
        <v>0</v>
      </c>
      <c r="GI148" s="195">
        <f t="shared" si="397"/>
        <v>0</v>
      </c>
      <c r="GJ148" s="195">
        <f t="shared" si="398"/>
        <v>0</v>
      </c>
      <c r="GK148" s="195">
        <f t="shared" si="399"/>
        <v>0</v>
      </c>
      <c r="GL148" s="195">
        <f t="shared" si="400"/>
        <v>0</v>
      </c>
      <c r="GM148" s="10"/>
      <c r="GN148" s="10"/>
      <c r="GO148" s="264">
        <f t="shared" si="401"/>
        <v>0</v>
      </c>
      <c r="GP148" s="264">
        <f t="shared" si="402"/>
        <v>0</v>
      </c>
      <c r="GQ148" s="264">
        <f t="shared" si="403"/>
        <v>0</v>
      </c>
      <c r="GR148" s="264">
        <f t="shared" si="404"/>
        <v>0</v>
      </c>
      <c r="GS148" s="264">
        <f t="shared" si="405"/>
        <v>0</v>
      </c>
      <c r="GT148" s="264">
        <f t="shared" si="406"/>
        <v>0</v>
      </c>
      <c r="GU148" s="264">
        <f t="shared" si="407"/>
        <v>0</v>
      </c>
      <c r="GV148" s="264">
        <f t="shared" si="408"/>
        <v>0</v>
      </c>
      <c r="GW148" s="264">
        <f t="shared" si="409"/>
        <v>0</v>
      </c>
      <c r="GX148" s="264">
        <f t="shared" si="410"/>
        <v>0</v>
      </c>
      <c r="GY148" s="162"/>
      <c r="GZ148" s="264">
        <f t="shared" si="411"/>
        <v>0</v>
      </c>
      <c r="HA148" s="264">
        <f t="shared" si="412"/>
        <v>0</v>
      </c>
      <c r="HB148" s="264">
        <f t="shared" si="413"/>
        <v>0</v>
      </c>
      <c r="HC148" s="264">
        <f t="shared" si="414"/>
        <v>0</v>
      </c>
      <c r="HD148" s="264">
        <f t="shared" si="415"/>
        <v>0</v>
      </c>
    </row>
    <row r="149" spans="1:212" s="186" customFormat="1" ht="45" hidden="1" x14ac:dyDescent="0.25">
      <c r="A149" s="170"/>
      <c r="B149" s="170"/>
      <c r="C149" s="47" t="s">
        <v>509</v>
      </c>
      <c r="D149" s="33">
        <v>1147</v>
      </c>
      <c r="E149" s="201">
        <v>20</v>
      </c>
      <c r="F149" s="251"/>
      <c r="G149" s="185">
        <f t="shared" si="291"/>
        <v>0</v>
      </c>
      <c r="H149" s="185">
        <f t="shared" si="291"/>
        <v>0</v>
      </c>
      <c r="I149" s="185"/>
      <c r="J149" s="185"/>
      <c r="K149" s="185"/>
      <c r="L149" s="185"/>
      <c r="M149" s="185"/>
      <c r="N149" s="185"/>
      <c r="O149" s="185"/>
      <c r="P149" s="185"/>
      <c r="Q149" s="185">
        <f t="shared" si="292"/>
        <v>0</v>
      </c>
      <c r="R149" s="185"/>
      <c r="S149" s="185"/>
      <c r="T149" s="185"/>
      <c r="U149" s="185"/>
      <c r="V149" s="185">
        <f t="shared" si="293"/>
        <v>0</v>
      </c>
      <c r="W149" s="185"/>
      <c r="X149" s="185"/>
      <c r="Y149" s="185"/>
      <c r="Z149" s="185"/>
      <c r="AA149" s="185">
        <f t="shared" si="294"/>
        <v>0</v>
      </c>
      <c r="AB149" s="185"/>
      <c r="AC149" s="185"/>
      <c r="AD149" s="185"/>
      <c r="AE149" s="185"/>
      <c r="AF149" s="185">
        <f t="shared" si="295"/>
        <v>0</v>
      </c>
      <c r="AG149" s="185"/>
      <c r="AH149" s="185"/>
      <c r="AI149" s="185"/>
      <c r="AJ149" s="185"/>
      <c r="AK149" s="185">
        <f t="shared" si="296"/>
        <v>0</v>
      </c>
      <c r="AL149" s="185">
        <f t="shared" si="296"/>
        <v>0</v>
      </c>
      <c r="AM149" s="185"/>
      <c r="AN149" s="185"/>
      <c r="AO149" s="185"/>
      <c r="AP149" s="185"/>
      <c r="AQ149" s="185"/>
      <c r="AR149" s="185"/>
      <c r="AS149" s="185"/>
      <c r="AT149" s="185"/>
      <c r="AU149" s="185">
        <f t="shared" si="297"/>
        <v>0</v>
      </c>
      <c r="AV149" s="185"/>
      <c r="AW149" s="185"/>
      <c r="AX149" s="185"/>
      <c r="AY149" s="185"/>
      <c r="AZ149" s="185">
        <f t="shared" si="298"/>
        <v>0</v>
      </c>
      <c r="BA149" s="185"/>
      <c r="BB149" s="185"/>
      <c r="BC149" s="185"/>
      <c r="BD149" s="185"/>
      <c r="BE149" s="185">
        <f t="shared" si="299"/>
        <v>0</v>
      </c>
      <c r="BF149" s="185"/>
      <c r="BG149" s="185"/>
      <c r="BH149" s="185"/>
      <c r="BI149" s="185"/>
      <c r="BJ149" s="185">
        <f t="shared" si="300"/>
        <v>0</v>
      </c>
      <c r="BK149" s="185"/>
      <c r="BL149" s="185"/>
      <c r="BM149" s="185"/>
      <c r="BN149" s="185"/>
      <c r="BO149" s="185">
        <f t="shared" si="301"/>
        <v>0</v>
      </c>
      <c r="BP149" s="185"/>
      <c r="BQ149" s="185"/>
      <c r="BR149" s="185"/>
      <c r="BS149" s="185"/>
      <c r="BT149" s="185">
        <f t="shared" si="302"/>
        <v>0</v>
      </c>
      <c r="BU149" s="185"/>
      <c r="BV149" s="185"/>
      <c r="BW149" s="185"/>
      <c r="BX149" s="185"/>
      <c r="BY149" s="185">
        <f t="shared" si="303"/>
        <v>0</v>
      </c>
      <c r="BZ149" s="185"/>
      <c r="CA149" s="185"/>
      <c r="CB149" s="185"/>
      <c r="CC149" s="185"/>
      <c r="CD149" s="185">
        <f t="shared" si="304"/>
        <v>0</v>
      </c>
      <c r="CE149" s="185"/>
      <c r="CF149" s="185"/>
      <c r="CG149" s="185"/>
      <c r="CH149" s="185"/>
      <c r="CI149" s="185">
        <f t="shared" si="305"/>
        <v>0</v>
      </c>
      <c r="CJ149" s="185"/>
      <c r="CK149" s="185"/>
      <c r="CL149" s="185"/>
      <c r="CM149" s="185"/>
      <c r="CN149" s="185">
        <f t="shared" si="306"/>
        <v>0</v>
      </c>
      <c r="CO149" s="185"/>
      <c r="CP149" s="185"/>
      <c r="CQ149" s="185"/>
      <c r="CR149" s="185"/>
      <c r="CS149" s="162">
        <f t="shared" si="307"/>
        <v>0</v>
      </c>
      <c r="CT149" s="10"/>
      <c r="CU149" s="160">
        <f t="shared" si="308"/>
        <v>0</v>
      </c>
      <c r="CV149" s="160">
        <f t="shared" si="309"/>
        <v>0</v>
      </c>
      <c r="CW149" s="160">
        <f t="shared" si="310"/>
        <v>0</v>
      </c>
      <c r="CX149" s="160">
        <f t="shared" si="311"/>
        <v>0</v>
      </c>
      <c r="CY149" s="160">
        <f t="shared" si="312"/>
        <v>0</v>
      </c>
      <c r="CZ149" s="160">
        <f t="shared" si="313"/>
        <v>0</v>
      </c>
      <c r="DA149" s="160">
        <f t="shared" si="314"/>
        <v>0</v>
      </c>
      <c r="DB149" s="160">
        <f t="shared" si="315"/>
        <v>0</v>
      </c>
      <c r="DC149" s="160">
        <f t="shared" si="316"/>
        <v>0</v>
      </c>
      <c r="DD149" s="160">
        <f t="shared" si="317"/>
        <v>0</v>
      </c>
      <c r="DE149" s="160">
        <f t="shared" si="318"/>
        <v>0</v>
      </c>
      <c r="DF149" s="160">
        <f t="shared" si="319"/>
        <v>0</v>
      </c>
      <c r="DG149" s="160">
        <f t="shared" si="320"/>
        <v>0</v>
      </c>
      <c r="DH149" s="160">
        <f t="shared" si="321"/>
        <v>0</v>
      </c>
      <c r="DI149" s="160">
        <f t="shared" si="322"/>
        <v>0</v>
      </c>
      <c r="DJ149" s="160">
        <f t="shared" si="323"/>
        <v>0</v>
      </c>
      <c r="DK149" s="160">
        <f t="shared" si="324"/>
        <v>0</v>
      </c>
      <c r="DL149" s="160">
        <f t="shared" si="325"/>
        <v>0</v>
      </c>
      <c r="DM149" s="10"/>
      <c r="DN149" s="160">
        <f t="shared" si="326"/>
        <v>0</v>
      </c>
      <c r="DO149" s="160">
        <f t="shared" si="327"/>
        <v>0</v>
      </c>
      <c r="DP149" s="160">
        <f t="shared" si="328"/>
        <v>0</v>
      </c>
      <c r="DQ149" s="160">
        <f t="shared" si="329"/>
        <v>0</v>
      </c>
      <c r="DR149" s="160">
        <f t="shared" si="330"/>
        <v>0</v>
      </c>
      <c r="DS149" s="160">
        <f t="shared" si="331"/>
        <v>0</v>
      </c>
      <c r="DT149" s="160">
        <f t="shared" si="332"/>
        <v>0</v>
      </c>
      <c r="DU149" s="160">
        <f t="shared" si="333"/>
        <v>0</v>
      </c>
      <c r="DV149" s="160">
        <f t="shared" si="334"/>
        <v>0</v>
      </c>
      <c r="DW149" s="160">
        <f t="shared" si="335"/>
        <v>0</v>
      </c>
      <c r="DX149" s="160">
        <f t="shared" si="336"/>
        <v>0</v>
      </c>
      <c r="DY149" s="160">
        <f t="shared" si="337"/>
        <v>0</v>
      </c>
      <c r="DZ149" s="160">
        <f t="shared" si="338"/>
        <v>0</v>
      </c>
      <c r="EA149" s="160">
        <f t="shared" si="339"/>
        <v>0</v>
      </c>
      <c r="EB149" s="160">
        <f t="shared" si="340"/>
        <v>0</v>
      </c>
      <c r="EC149" s="160">
        <f t="shared" si="341"/>
        <v>0</v>
      </c>
      <c r="ED149" s="160">
        <f t="shared" si="342"/>
        <v>0</v>
      </c>
      <c r="EE149" s="160">
        <f t="shared" si="343"/>
        <v>0</v>
      </c>
      <c r="EF149" s="160">
        <f t="shared" si="344"/>
        <v>0</v>
      </c>
      <c r="EG149" s="160">
        <f t="shared" si="345"/>
        <v>0</v>
      </c>
      <c r="EH149" s="160">
        <f t="shared" si="346"/>
        <v>0</v>
      </c>
      <c r="EI149" s="160">
        <f t="shared" si="347"/>
        <v>0</v>
      </c>
      <c r="EJ149" s="160">
        <f t="shared" si="348"/>
        <v>0</v>
      </c>
      <c r="EK149" s="160">
        <f t="shared" si="349"/>
        <v>0</v>
      </c>
      <c r="EL149" s="160">
        <f t="shared" si="350"/>
        <v>0</v>
      </c>
      <c r="EM149" s="160">
        <f t="shared" si="351"/>
        <v>0</v>
      </c>
      <c r="EN149" s="160">
        <f t="shared" si="352"/>
        <v>0</v>
      </c>
      <c r="EO149" s="160">
        <f t="shared" si="353"/>
        <v>0</v>
      </c>
      <c r="EP149" s="160">
        <f t="shared" si="354"/>
        <v>0</v>
      </c>
      <c r="EQ149" s="160">
        <f t="shared" si="355"/>
        <v>0</v>
      </c>
      <c r="ER149" s="10"/>
      <c r="ES149" s="160">
        <f t="shared" si="356"/>
        <v>0</v>
      </c>
      <c r="ET149" s="160">
        <f t="shared" si="357"/>
        <v>0</v>
      </c>
      <c r="EU149" s="160">
        <f t="shared" si="358"/>
        <v>0</v>
      </c>
      <c r="EV149" s="160">
        <f t="shared" si="359"/>
        <v>0</v>
      </c>
      <c r="EW149" s="160">
        <f t="shared" si="360"/>
        <v>0</v>
      </c>
      <c r="EX149" s="160">
        <f t="shared" si="361"/>
        <v>0</v>
      </c>
      <c r="EY149" s="160">
        <f t="shared" si="362"/>
        <v>0</v>
      </c>
      <c r="EZ149" s="160">
        <f t="shared" si="363"/>
        <v>0</v>
      </c>
      <c r="FA149" s="160">
        <f t="shared" si="364"/>
        <v>0</v>
      </c>
      <c r="FB149" s="160">
        <f t="shared" si="365"/>
        <v>0</v>
      </c>
      <c r="FC149" s="160">
        <f t="shared" si="366"/>
        <v>0</v>
      </c>
      <c r="FD149" s="160">
        <f t="shared" si="367"/>
        <v>0</v>
      </c>
      <c r="FE149" s="160">
        <f t="shared" si="368"/>
        <v>0</v>
      </c>
      <c r="FF149" s="160">
        <f t="shared" si="369"/>
        <v>0</v>
      </c>
      <c r="FG149" s="160">
        <f t="shared" si="370"/>
        <v>0</v>
      </c>
      <c r="FH149" s="10"/>
      <c r="FI149" s="195">
        <f t="shared" si="371"/>
        <v>0</v>
      </c>
      <c r="FJ149" s="195">
        <f t="shared" si="372"/>
        <v>0</v>
      </c>
      <c r="FK149" s="195">
        <f t="shared" si="373"/>
        <v>0</v>
      </c>
      <c r="FL149" s="195">
        <f t="shared" si="374"/>
        <v>0</v>
      </c>
      <c r="FM149" s="195">
        <f t="shared" si="375"/>
        <v>0</v>
      </c>
      <c r="FN149" s="195">
        <f t="shared" si="376"/>
        <v>0</v>
      </c>
      <c r="FO149" s="195">
        <f t="shared" si="377"/>
        <v>0</v>
      </c>
      <c r="FP149" s="195">
        <f t="shared" si="378"/>
        <v>0</v>
      </c>
      <c r="FQ149" s="195">
        <f t="shared" si="379"/>
        <v>0</v>
      </c>
      <c r="FR149" s="195">
        <f t="shared" si="380"/>
        <v>0</v>
      </c>
      <c r="FS149" s="195">
        <f t="shared" si="381"/>
        <v>0</v>
      </c>
      <c r="FT149" s="195">
        <f t="shared" si="382"/>
        <v>0</v>
      </c>
      <c r="FU149" s="195">
        <f t="shared" si="383"/>
        <v>0</v>
      </c>
      <c r="FV149" s="195">
        <f t="shared" si="384"/>
        <v>0</v>
      </c>
      <c r="FW149" s="195">
        <f t="shared" si="385"/>
        <v>0</v>
      </c>
      <c r="FX149" s="195">
        <f t="shared" si="386"/>
        <v>0</v>
      </c>
      <c r="FY149" s="195">
        <f t="shared" si="387"/>
        <v>0</v>
      </c>
      <c r="FZ149" s="195">
        <f t="shared" si="388"/>
        <v>0</v>
      </c>
      <c r="GA149" s="195">
        <f t="shared" si="389"/>
        <v>0</v>
      </c>
      <c r="GB149" s="195">
        <f t="shared" si="390"/>
        <v>0</v>
      </c>
      <c r="GC149" s="195">
        <f t="shared" si="391"/>
        <v>0</v>
      </c>
      <c r="GD149" s="195">
        <f t="shared" si="392"/>
        <v>0</v>
      </c>
      <c r="GE149" s="195">
        <f t="shared" si="393"/>
        <v>0</v>
      </c>
      <c r="GF149" s="195">
        <f t="shared" si="394"/>
        <v>0</v>
      </c>
      <c r="GG149" s="195">
        <f t="shared" si="395"/>
        <v>0</v>
      </c>
      <c r="GH149" s="195">
        <f t="shared" si="396"/>
        <v>0</v>
      </c>
      <c r="GI149" s="195">
        <f t="shared" si="397"/>
        <v>0</v>
      </c>
      <c r="GJ149" s="195">
        <f t="shared" si="398"/>
        <v>0</v>
      </c>
      <c r="GK149" s="195">
        <f t="shared" si="399"/>
        <v>0</v>
      </c>
      <c r="GL149" s="195">
        <f t="shared" si="400"/>
        <v>0</v>
      </c>
      <c r="GM149" s="10"/>
      <c r="GN149" s="10"/>
      <c r="GO149" s="264">
        <f t="shared" si="401"/>
        <v>0</v>
      </c>
      <c r="GP149" s="264">
        <f t="shared" si="402"/>
        <v>0</v>
      </c>
      <c r="GQ149" s="264">
        <f t="shared" si="403"/>
        <v>0</v>
      </c>
      <c r="GR149" s="264">
        <f t="shared" si="404"/>
        <v>0</v>
      </c>
      <c r="GS149" s="264">
        <f t="shared" si="405"/>
        <v>0</v>
      </c>
      <c r="GT149" s="264">
        <f t="shared" si="406"/>
        <v>0</v>
      </c>
      <c r="GU149" s="264">
        <f t="shared" si="407"/>
        <v>0</v>
      </c>
      <c r="GV149" s="264">
        <f t="shared" si="408"/>
        <v>0</v>
      </c>
      <c r="GW149" s="264">
        <f t="shared" si="409"/>
        <v>0</v>
      </c>
      <c r="GX149" s="264">
        <f t="shared" si="410"/>
        <v>0</v>
      </c>
      <c r="GY149" s="162"/>
      <c r="GZ149" s="264">
        <f t="shared" si="411"/>
        <v>0</v>
      </c>
      <c r="HA149" s="264">
        <f t="shared" si="412"/>
        <v>0</v>
      </c>
      <c r="HB149" s="264">
        <f t="shared" si="413"/>
        <v>0</v>
      </c>
      <c r="HC149" s="264">
        <f t="shared" si="414"/>
        <v>0</v>
      </c>
      <c r="HD149" s="264">
        <f t="shared" si="415"/>
        <v>0</v>
      </c>
    </row>
    <row r="150" spans="1:212" ht="45" hidden="1" x14ac:dyDescent="0.25">
      <c r="C150" s="65" t="s">
        <v>1007</v>
      </c>
      <c r="D150" s="77">
        <v>1148</v>
      </c>
      <c r="E150" s="200">
        <v>1</v>
      </c>
      <c r="F150" s="247"/>
      <c r="G150" s="178">
        <f t="shared" si="291"/>
        <v>0</v>
      </c>
      <c r="H150" s="178">
        <f t="shared" si="291"/>
        <v>0</v>
      </c>
      <c r="I150" s="26"/>
      <c r="J150" s="26"/>
      <c r="K150" s="26"/>
      <c r="L150" s="26"/>
      <c r="M150" s="26"/>
      <c r="N150" s="26"/>
      <c r="O150" s="26"/>
      <c r="P150" s="26"/>
      <c r="Q150" s="178">
        <f t="shared" si="292"/>
        <v>0</v>
      </c>
      <c r="R150" s="26"/>
      <c r="S150" s="26"/>
      <c r="T150" s="26"/>
      <c r="U150" s="26"/>
      <c r="V150" s="178">
        <f t="shared" si="293"/>
        <v>0</v>
      </c>
      <c r="W150" s="26"/>
      <c r="X150" s="26"/>
      <c r="Y150" s="26"/>
      <c r="Z150" s="26"/>
      <c r="AA150" s="178">
        <f t="shared" si="294"/>
        <v>0</v>
      </c>
      <c r="AB150" s="26"/>
      <c r="AC150" s="26"/>
      <c r="AD150" s="26"/>
      <c r="AE150" s="26"/>
      <c r="AF150" s="178">
        <f t="shared" si="295"/>
        <v>0</v>
      </c>
      <c r="AG150" s="26"/>
      <c r="AH150" s="26"/>
      <c r="AI150" s="26"/>
      <c r="AJ150" s="26"/>
      <c r="AK150" s="178">
        <f t="shared" si="296"/>
        <v>0</v>
      </c>
      <c r="AL150" s="178">
        <f t="shared" si="296"/>
        <v>0</v>
      </c>
      <c r="AM150" s="26"/>
      <c r="AN150" s="26"/>
      <c r="AO150" s="26"/>
      <c r="AP150" s="26"/>
      <c r="AQ150" s="26"/>
      <c r="AR150" s="26"/>
      <c r="AS150" s="26"/>
      <c r="AT150" s="26"/>
      <c r="AU150" s="178">
        <f t="shared" si="297"/>
        <v>0</v>
      </c>
      <c r="AV150" s="26"/>
      <c r="AW150" s="26"/>
      <c r="AX150" s="26"/>
      <c r="AY150" s="26"/>
      <c r="AZ150" s="178">
        <f t="shared" si="298"/>
        <v>0</v>
      </c>
      <c r="BA150" s="26"/>
      <c r="BB150" s="26"/>
      <c r="BC150" s="26"/>
      <c r="BD150" s="26"/>
      <c r="BE150" s="178">
        <f t="shared" si="299"/>
        <v>0</v>
      </c>
      <c r="BF150" s="26"/>
      <c r="BG150" s="26"/>
      <c r="BH150" s="26"/>
      <c r="BI150" s="26"/>
      <c r="BJ150" s="178">
        <f t="shared" si="300"/>
        <v>0</v>
      </c>
      <c r="BK150" s="26"/>
      <c r="BL150" s="26"/>
      <c r="BM150" s="26"/>
      <c r="BN150" s="26"/>
      <c r="BO150" s="178">
        <f t="shared" si="301"/>
        <v>0</v>
      </c>
      <c r="BP150" s="26"/>
      <c r="BQ150" s="26"/>
      <c r="BR150" s="26"/>
      <c r="BS150" s="26"/>
      <c r="BT150" s="178">
        <f t="shared" si="302"/>
        <v>0</v>
      </c>
      <c r="BU150" s="26"/>
      <c r="BV150" s="26"/>
      <c r="BW150" s="26"/>
      <c r="BX150" s="26"/>
      <c r="BY150" s="178">
        <f t="shared" si="303"/>
        <v>0</v>
      </c>
      <c r="BZ150" s="26"/>
      <c r="CA150" s="26"/>
      <c r="CB150" s="26"/>
      <c r="CC150" s="26"/>
      <c r="CD150" s="178">
        <f t="shared" si="304"/>
        <v>0</v>
      </c>
      <c r="CE150" s="26"/>
      <c r="CF150" s="26"/>
      <c r="CG150" s="26"/>
      <c r="CH150" s="26"/>
      <c r="CI150" s="178">
        <f t="shared" si="305"/>
        <v>0</v>
      </c>
      <c r="CJ150" s="26"/>
      <c r="CK150" s="26"/>
      <c r="CL150" s="26"/>
      <c r="CM150" s="26"/>
      <c r="CN150" s="178">
        <f t="shared" si="306"/>
        <v>0</v>
      </c>
      <c r="CO150" s="26"/>
      <c r="CP150" s="26"/>
      <c r="CQ150" s="26"/>
      <c r="CR150" s="26"/>
      <c r="CS150" s="162">
        <f t="shared" si="307"/>
        <v>0</v>
      </c>
      <c r="CT150" s="10"/>
      <c r="CU150" s="160">
        <f t="shared" si="308"/>
        <v>0</v>
      </c>
      <c r="CV150" s="160">
        <f t="shared" si="309"/>
        <v>0</v>
      </c>
      <c r="CW150" s="160">
        <f t="shared" si="310"/>
        <v>0</v>
      </c>
      <c r="CX150" s="160">
        <f t="shared" si="311"/>
        <v>0</v>
      </c>
      <c r="CY150" s="160">
        <f t="shared" si="312"/>
        <v>0</v>
      </c>
      <c r="CZ150" s="160">
        <f t="shared" si="313"/>
        <v>0</v>
      </c>
      <c r="DA150" s="160">
        <f t="shared" si="314"/>
        <v>0</v>
      </c>
      <c r="DB150" s="160">
        <f t="shared" si="315"/>
        <v>0</v>
      </c>
      <c r="DC150" s="160">
        <f t="shared" si="316"/>
        <v>0</v>
      </c>
      <c r="DD150" s="160">
        <f t="shared" si="317"/>
        <v>0</v>
      </c>
      <c r="DE150" s="160">
        <f t="shared" si="318"/>
        <v>0</v>
      </c>
      <c r="DF150" s="160">
        <f t="shared" si="319"/>
        <v>0</v>
      </c>
      <c r="DG150" s="160">
        <f t="shared" si="320"/>
        <v>0</v>
      </c>
      <c r="DH150" s="160">
        <f t="shared" si="321"/>
        <v>0</v>
      </c>
      <c r="DI150" s="160">
        <f t="shared" si="322"/>
        <v>0</v>
      </c>
      <c r="DJ150" s="160">
        <f t="shared" si="323"/>
        <v>0</v>
      </c>
      <c r="DK150" s="160">
        <f t="shared" si="324"/>
        <v>0</v>
      </c>
      <c r="DL150" s="160">
        <f t="shared" si="325"/>
        <v>0</v>
      </c>
      <c r="DM150" s="10"/>
      <c r="DN150" s="160">
        <f t="shared" si="326"/>
        <v>0</v>
      </c>
      <c r="DO150" s="160">
        <f t="shared" si="327"/>
        <v>0</v>
      </c>
      <c r="DP150" s="160">
        <f t="shared" si="328"/>
        <v>0</v>
      </c>
      <c r="DQ150" s="160">
        <f t="shared" si="329"/>
        <v>0</v>
      </c>
      <c r="DR150" s="160">
        <f t="shared" si="330"/>
        <v>0</v>
      </c>
      <c r="DS150" s="160">
        <f t="shared" si="331"/>
        <v>0</v>
      </c>
      <c r="DT150" s="160">
        <f t="shared" si="332"/>
        <v>0</v>
      </c>
      <c r="DU150" s="160">
        <f t="shared" si="333"/>
        <v>0</v>
      </c>
      <c r="DV150" s="160">
        <f t="shared" si="334"/>
        <v>0</v>
      </c>
      <c r="DW150" s="160">
        <f t="shared" si="335"/>
        <v>0</v>
      </c>
      <c r="DX150" s="160">
        <f t="shared" si="336"/>
        <v>0</v>
      </c>
      <c r="DY150" s="160">
        <f t="shared" si="337"/>
        <v>0</v>
      </c>
      <c r="DZ150" s="160">
        <f t="shared" si="338"/>
        <v>0</v>
      </c>
      <c r="EA150" s="160">
        <f t="shared" si="339"/>
        <v>0</v>
      </c>
      <c r="EB150" s="160">
        <f t="shared" si="340"/>
        <v>0</v>
      </c>
      <c r="EC150" s="160">
        <f t="shared" si="341"/>
        <v>0</v>
      </c>
      <c r="ED150" s="160">
        <f t="shared" si="342"/>
        <v>0</v>
      </c>
      <c r="EE150" s="160">
        <f t="shared" si="343"/>
        <v>0</v>
      </c>
      <c r="EF150" s="160">
        <f t="shared" si="344"/>
        <v>0</v>
      </c>
      <c r="EG150" s="160">
        <f t="shared" si="345"/>
        <v>0</v>
      </c>
      <c r="EH150" s="160">
        <f t="shared" si="346"/>
        <v>0</v>
      </c>
      <c r="EI150" s="160">
        <f t="shared" si="347"/>
        <v>0</v>
      </c>
      <c r="EJ150" s="160">
        <f t="shared" si="348"/>
        <v>0</v>
      </c>
      <c r="EK150" s="160">
        <f t="shared" si="349"/>
        <v>0</v>
      </c>
      <c r="EL150" s="160">
        <f t="shared" si="350"/>
        <v>0</v>
      </c>
      <c r="EM150" s="160">
        <f t="shared" si="351"/>
        <v>0</v>
      </c>
      <c r="EN150" s="160">
        <f t="shared" si="352"/>
        <v>0</v>
      </c>
      <c r="EO150" s="160">
        <f t="shared" si="353"/>
        <v>0</v>
      </c>
      <c r="EP150" s="160">
        <f t="shared" si="354"/>
        <v>0</v>
      </c>
      <c r="EQ150" s="160">
        <f t="shared" si="355"/>
        <v>0</v>
      </c>
      <c r="ER150" s="10"/>
      <c r="ES150" s="160">
        <f t="shared" si="356"/>
        <v>0</v>
      </c>
      <c r="ET150" s="160">
        <f t="shared" si="357"/>
        <v>0</v>
      </c>
      <c r="EU150" s="160">
        <f t="shared" si="358"/>
        <v>0</v>
      </c>
      <c r="EV150" s="160">
        <f t="shared" si="359"/>
        <v>0</v>
      </c>
      <c r="EW150" s="160">
        <f t="shared" si="360"/>
        <v>0</v>
      </c>
      <c r="EX150" s="160">
        <f t="shared" si="361"/>
        <v>0</v>
      </c>
      <c r="EY150" s="160">
        <f t="shared" si="362"/>
        <v>0</v>
      </c>
      <c r="EZ150" s="160">
        <f t="shared" si="363"/>
        <v>0</v>
      </c>
      <c r="FA150" s="160">
        <f t="shared" si="364"/>
        <v>0</v>
      </c>
      <c r="FB150" s="160">
        <f t="shared" si="365"/>
        <v>0</v>
      </c>
      <c r="FC150" s="160">
        <f t="shared" si="366"/>
        <v>0</v>
      </c>
      <c r="FD150" s="160">
        <f t="shared" si="367"/>
        <v>0</v>
      </c>
      <c r="FE150" s="160">
        <f t="shared" si="368"/>
        <v>0</v>
      </c>
      <c r="FF150" s="160">
        <f t="shared" si="369"/>
        <v>0</v>
      </c>
      <c r="FG150" s="160">
        <f t="shared" si="370"/>
        <v>0</v>
      </c>
      <c r="FH150" s="10"/>
      <c r="FI150" s="195">
        <f t="shared" si="371"/>
        <v>0</v>
      </c>
      <c r="FJ150" s="195">
        <f t="shared" si="372"/>
        <v>0</v>
      </c>
      <c r="FK150" s="195">
        <f t="shared" si="373"/>
        <v>0</v>
      </c>
      <c r="FL150" s="195">
        <f t="shared" si="374"/>
        <v>0</v>
      </c>
      <c r="FM150" s="195">
        <f t="shared" si="375"/>
        <v>0</v>
      </c>
      <c r="FN150" s="195">
        <f t="shared" si="376"/>
        <v>0</v>
      </c>
      <c r="FO150" s="195">
        <f t="shared" si="377"/>
        <v>0</v>
      </c>
      <c r="FP150" s="195">
        <f t="shared" si="378"/>
        <v>0</v>
      </c>
      <c r="FQ150" s="195">
        <f t="shared" si="379"/>
        <v>0</v>
      </c>
      <c r="FR150" s="195">
        <f t="shared" si="380"/>
        <v>0</v>
      </c>
      <c r="FS150" s="195">
        <f t="shared" si="381"/>
        <v>0</v>
      </c>
      <c r="FT150" s="195">
        <f t="shared" si="382"/>
        <v>0</v>
      </c>
      <c r="FU150" s="195">
        <f t="shared" si="383"/>
        <v>0</v>
      </c>
      <c r="FV150" s="195">
        <f t="shared" si="384"/>
        <v>0</v>
      </c>
      <c r="FW150" s="195">
        <f t="shared" si="385"/>
        <v>0</v>
      </c>
      <c r="FX150" s="195">
        <f t="shared" si="386"/>
        <v>0</v>
      </c>
      <c r="FY150" s="195">
        <f t="shared" si="387"/>
        <v>0</v>
      </c>
      <c r="FZ150" s="195">
        <f t="shared" si="388"/>
        <v>0</v>
      </c>
      <c r="GA150" s="195">
        <f t="shared" si="389"/>
        <v>0</v>
      </c>
      <c r="GB150" s="195">
        <f t="shared" si="390"/>
        <v>0</v>
      </c>
      <c r="GC150" s="195">
        <f t="shared" si="391"/>
        <v>0</v>
      </c>
      <c r="GD150" s="195">
        <f t="shared" si="392"/>
        <v>0</v>
      </c>
      <c r="GE150" s="195">
        <f t="shared" si="393"/>
        <v>0</v>
      </c>
      <c r="GF150" s="195">
        <f t="shared" si="394"/>
        <v>0</v>
      </c>
      <c r="GG150" s="195">
        <f t="shared" si="395"/>
        <v>0</v>
      </c>
      <c r="GH150" s="195">
        <f t="shared" si="396"/>
        <v>0</v>
      </c>
      <c r="GI150" s="195">
        <f t="shared" si="397"/>
        <v>0</v>
      </c>
      <c r="GJ150" s="195">
        <f t="shared" si="398"/>
        <v>0</v>
      </c>
      <c r="GK150" s="195">
        <f t="shared" si="399"/>
        <v>0</v>
      </c>
      <c r="GL150" s="195">
        <f t="shared" si="400"/>
        <v>0</v>
      </c>
      <c r="GM150" s="10"/>
      <c r="GN150" s="10"/>
      <c r="GO150" s="264">
        <f t="shared" si="401"/>
        <v>0</v>
      </c>
      <c r="GP150" s="264">
        <f t="shared" si="402"/>
        <v>0</v>
      </c>
      <c r="GQ150" s="264">
        <f t="shared" si="403"/>
        <v>0</v>
      </c>
      <c r="GR150" s="264">
        <f t="shared" si="404"/>
        <v>0</v>
      </c>
      <c r="GS150" s="264">
        <f t="shared" si="405"/>
        <v>0</v>
      </c>
      <c r="GT150" s="264">
        <f t="shared" si="406"/>
        <v>0</v>
      </c>
      <c r="GU150" s="264">
        <f t="shared" si="407"/>
        <v>0</v>
      </c>
      <c r="GV150" s="264">
        <f t="shared" si="408"/>
        <v>0</v>
      </c>
      <c r="GW150" s="264">
        <f t="shared" si="409"/>
        <v>0</v>
      </c>
      <c r="GX150" s="264">
        <f t="shared" si="410"/>
        <v>0</v>
      </c>
      <c r="GY150" s="162"/>
      <c r="GZ150" s="264">
        <f t="shared" si="411"/>
        <v>0</v>
      </c>
      <c r="HA150" s="264">
        <f t="shared" si="412"/>
        <v>0</v>
      </c>
      <c r="HB150" s="264">
        <f t="shared" si="413"/>
        <v>0</v>
      </c>
      <c r="HC150" s="264">
        <f t="shared" si="414"/>
        <v>0</v>
      </c>
      <c r="HD150" s="264">
        <f t="shared" si="415"/>
        <v>0</v>
      </c>
    </row>
    <row r="151" spans="1:212" ht="45" hidden="1" x14ac:dyDescent="0.25">
      <c r="C151" s="65" t="s">
        <v>1008</v>
      </c>
      <c r="D151" s="77">
        <v>1149</v>
      </c>
      <c r="E151" s="200">
        <v>1</v>
      </c>
      <c r="F151" s="247"/>
      <c r="G151" s="178">
        <f t="shared" si="291"/>
        <v>0</v>
      </c>
      <c r="H151" s="178">
        <f t="shared" si="291"/>
        <v>0</v>
      </c>
      <c r="I151" s="26"/>
      <c r="J151" s="26"/>
      <c r="K151" s="26"/>
      <c r="L151" s="26"/>
      <c r="M151" s="26"/>
      <c r="N151" s="26"/>
      <c r="O151" s="26"/>
      <c r="P151" s="26"/>
      <c r="Q151" s="178">
        <f t="shared" si="292"/>
        <v>0</v>
      </c>
      <c r="R151" s="26"/>
      <c r="S151" s="26"/>
      <c r="T151" s="26"/>
      <c r="U151" s="26"/>
      <c r="V151" s="178">
        <f t="shared" si="293"/>
        <v>0</v>
      </c>
      <c r="W151" s="26"/>
      <c r="X151" s="26"/>
      <c r="Y151" s="26"/>
      <c r="Z151" s="26"/>
      <c r="AA151" s="178">
        <f t="shared" si="294"/>
        <v>0</v>
      </c>
      <c r="AB151" s="26"/>
      <c r="AC151" s="26"/>
      <c r="AD151" s="26"/>
      <c r="AE151" s="26"/>
      <c r="AF151" s="178">
        <f t="shared" si="295"/>
        <v>0</v>
      </c>
      <c r="AG151" s="26"/>
      <c r="AH151" s="26"/>
      <c r="AI151" s="26"/>
      <c r="AJ151" s="26"/>
      <c r="AK151" s="178">
        <f t="shared" si="296"/>
        <v>0</v>
      </c>
      <c r="AL151" s="178">
        <f t="shared" si="296"/>
        <v>0</v>
      </c>
      <c r="AM151" s="26"/>
      <c r="AN151" s="26"/>
      <c r="AO151" s="26"/>
      <c r="AP151" s="26"/>
      <c r="AQ151" s="26"/>
      <c r="AR151" s="26"/>
      <c r="AS151" s="26"/>
      <c r="AT151" s="26"/>
      <c r="AU151" s="178">
        <f t="shared" si="297"/>
        <v>0</v>
      </c>
      <c r="AV151" s="26"/>
      <c r="AW151" s="26"/>
      <c r="AX151" s="26"/>
      <c r="AY151" s="26"/>
      <c r="AZ151" s="178">
        <f t="shared" si="298"/>
        <v>0</v>
      </c>
      <c r="BA151" s="26"/>
      <c r="BB151" s="26"/>
      <c r="BC151" s="26"/>
      <c r="BD151" s="26"/>
      <c r="BE151" s="178">
        <f t="shared" si="299"/>
        <v>0</v>
      </c>
      <c r="BF151" s="26"/>
      <c r="BG151" s="26"/>
      <c r="BH151" s="26"/>
      <c r="BI151" s="26"/>
      <c r="BJ151" s="178">
        <f t="shared" si="300"/>
        <v>0</v>
      </c>
      <c r="BK151" s="26"/>
      <c r="BL151" s="26"/>
      <c r="BM151" s="26"/>
      <c r="BN151" s="26"/>
      <c r="BO151" s="178">
        <f t="shared" si="301"/>
        <v>0</v>
      </c>
      <c r="BP151" s="26"/>
      <c r="BQ151" s="26"/>
      <c r="BR151" s="26"/>
      <c r="BS151" s="26"/>
      <c r="BT151" s="178">
        <f t="shared" si="302"/>
        <v>0</v>
      </c>
      <c r="BU151" s="26"/>
      <c r="BV151" s="26"/>
      <c r="BW151" s="26"/>
      <c r="BX151" s="26"/>
      <c r="BY151" s="178">
        <f t="shared" si="303"/>
        <v>0</v>
      </c>
      <c r="BZ151" s="26"/>
      <c r="CA151" s="26"/>
      <c r="CB151" s="26"/>
      <c r="CC151" s="26"/>
      <c r="CD151" s="178">
        <f t="shared" si="304"/>
        <v>0</v>
      </c>
      <c r="CE151" s="26"/>
      <c r="CF151" s="26"/>
      <c r="CG151" s="26"/>
      <c r="CH151" s="26"/>
      <c r="CI151" s="178">
        <f t="shared" si="305"/>
        <v>0</v>
      </c>
      <c r="CJ151" s="26"/>
      <c r="CK151" s="26"/>
      <c r="CL151" s="26"/>
      <c r="CM151" s="26"/>
      <c r="CN151" s="178">
        <f t="shared" si="306"/>
        <v>0</v>
      </c>
      <c r="CO151" s="26"/>
      <c r="CP151" s="26"/>
      <c r="CQ151" s="26"/>
      <c r="CR151" s="26"/>
      <c r="CS151" s="162">
        <f t="shared" si="307"/>
        <v>0</v>
      </c>
      <c r="CT151" s="10"/>
      <c r="CU151" s="160">
        <f t="shared" si="308"/>
        <v>0</v>
      </c>
      <c r="CV151" s="160">
        <f t="shared" si="309"/>
        <v>0</v>
      </c>
      <c r="CW151" s="160">
        <f t="shared" si="310"/>
        <v>0</v>
      </c>
      <c r="CX151" s="160">
        <f t="shared" si="311"/>
        <v>0</v>
      </c>
      <c r="CY151" s="160">
        <f t="shared" si="312"/>
        <v>0</v>
      </c>
      <c r="CZ151" s="160">
        <f t="shared" si="313"/>
        <v>0</v>
      </c>
      <c r="DA151" s="160">
        <f t="shared" si="314"/>
        <v>0</v>
      </c>
      <c r="DB151" s="160">
        <f t="shared" si="315"/>
        <v>0</v>
      </c>
      <c r="DC151" s="160">
        <f t="shared" si="316"/>
        <v>0</v>
      </c>
      <c r="DD151" s="160">
        <f t="shared" si="317"/>
        <v>0</v>
      </c>
      <c r="DE151" s="160">
        <f t="shared" si="318"/>
        <v>0</v>
      </c>
      <c r="DF151" s="160">
        <f t="shared" si="319"/>
        <v>0</v>
      </c>
      <c r="DG151" s="160">
        <f t="shared" si="320"/>
        <v>0</v>
      </c>
      <c r="DH151" s="160">
        <f t="shared" si="321"/>
        <v>0</v>
      </c>
      <c r="DI151" s="160">
        <f t="shared" si="322"/>
        <v>0</v>
      </c>
      <c r="DJ151" s="160">
        <f t="shared" si="323"/>
        <v>0</v>
      </c>
      <c r="DK151" s="160">
        <f t="shared" si="324"/>
        <v>0</v>
      </c>
      <c r="DL151" s="160">
        <f t="shared" si="325"/>
        <v>0</v>
      </c>
      <c r="DM151" s="10"/>
      <c r="DN151" s="160">
        <f t="shared" si="326"/>
        <v>0</v>
      </c>
      <c r="DO151" s="160">
        <f t="shared" si="327"/>
        <v>0</v>
      </c>
      <c r="DP151" s="160">
        <f t="shared" si="328"/>
        <v>0</v>
      </c>
      <c r="DQ151" s="160">
        <f t="shared" si="329"/>
        <v>0</v>
      </c>
      <c r="DR151" s="160">
        <f t="shared" si="330"/>
        <v>0</v>
      </c>
      <c r="DS151" s="160">
        <f t="shared" si="331"/>
        <v>0</v>
      </c>
      <c r="DT151" s="160">
        <f t="shared" si="332"/>
        <v>0</v>
      </c>
      <c r="DU151" s="160">
        <f t="shared" si="333"/>
        <v>0</v>
      </c>
      <c r="DV151" s="160">
        <f t="shared" si="334"/>
        <v>0</v>
      </c>
      <c r="DW151" s="160">
        <f t="shared" si="335"/>
        <v>0</v>
      </c>
      <c r="DX151" s="160">
        <f t="shared" si="336"/>
        <v>0</v>
      </c>
      <c r="DY151" s="160">
        <f t="shared" si="337"/>
        <v>0</v>
      </c>
      <c r="DZ151" s="160">
        <f t="shared" si="338"/>
        <v>0</v>
      </c>
      <c r="EA151" s="160">
        <f t="shared" si="339"/>
        <v>0</v>
      </c>
      <c r="EB151" s="160">
        <f t="shared" si="340"/>
        <v>0</v>
      </c>
      <c r="EC151" s="160">
        <f t="shared" si="341"/>
        <v>0</v>
      </c>
      <c r="ED151" s="160">
        <f t="shared" si="342"/>
        <v>0</v>
      </c>
      <c r="EE151" s="160">
        <f t="shared" si="343"/>
        <v>0</v>
      </c>
      <c r="EF151" s="160">
        <f t="shared" si="344"/>
        <v>0</v>
      </c>
      <c r="EG151" s="160">
        <f t="shared" si="345"/>
        <v>0</v>
      </c>
      <c r="EH151" s="160">
        <f t="shared" si="346"/>
        <v>0</v>
      </c>
      <c r="EI151" s="160">
        <f t="shared" si="347"/>
        <v>0</v>
      </c>
      <c r="EJ151" s="160">
        <f t="shared" si="348"/>
        <v>0</v>
      </c>
      <c r="EK151" s="160">
        <f t="shared" si="349"/>
        <v>0</v>
      </c>
      <c r="EL151" s="160">
        <f t="shared" si="350"/>
        <v>0</v>
      </c>
      <c r="EM151" s="160">
        <f t="shared" si="351"/>
        <v>0</v>
      </c>
      <c r="EN151" s="160">
        <f t="shared" si="352"/>
        <v>0</v>
      </c>
      <c r="EO151" s="160">
        <f t="shared" si="353"/>
        <v>0</v>
      </c>
      <c r="EP151" s="160">
        <f t="shared" si="354"/>
        <v>0</v>
      </c>
      <c r="EQ151" s="160">
        <f t="shared" si="355"/>
        <v>0</v>
      </c>
      <c r="ER151" s="10"/>
      <c r="ES151" s="160">
        <f t="shared" si="356"/>
        <v>0</v>
      </c>
      <c r="ET151" s="160">
        <f t="shared" si="357"/>
        <v>0</v>
      </c>
      <c r="EU151" s="160">
        <f t="shared" si="358"/>
        <v>0</v>
      </c>
      <c r="EV151" s="160">
        <f t="shared" si="359"/>
        <v>0</v>
      </c>
      <c r="EW151" s="160">
        <f t="shared" si="360"/>
        <v>0</v>
      </c>
      <c r="EX151" s="160">
        <f t="shared" si="361"/>
        <v>0</v>
      </c>
      <c r="EY151" s="160">
        <f t="shared" si="362"/>
        <v>0</v>
      </c>
      <c r="EZ151" s="160">
        <f t="shared" si="363"/>
        <v>0</v>
      </c>
      <c r="FA151" s="160">
        <f t="shared" si="364"/>
        <v>0</v>
      </c>
      <c r="FB151" s="160">
        <f t="shared" si="365"/>
        <v>0</v>
      </c>
      <c r="FC151" s="160">
        <f t="shared" si="366"/>
        <v>0</v>
      </c>
      <c r="FD151" s="160">
        <f t="shared" si="367"/>
        <v>0</v>
      </c>
      <c r="FE151" s="160">
        <f t="shared" si="368"/>
        <v>0</v>
      </c>
      <c r="FF151" s="160">
        <f t="shared" si="369"/>
        <v>0</v>
      </c>
      <c r="FG151" s="160">
        <f t="shared" si="370"/>
        <v>0</v>
      </c>
      <c r="FH151" s="10"/>
      <c r="FI151" s="195">
        <f t="shared" si="371"/>
        <v>0</v>
      </c>
      <c r="FJ151" s="195">
        <f t="shared" si="372"/>
        <v>0</v>
      </c>
      <c r="FK151" s="195">
        <f t="shared" si="373"/>
        <v>0</v>
      </c>
      <c r="FL151" s="195">
        <f t="shared" si="374"/>
        <v>0</v>
      </c>
      <c r="FM151" s="195">
        <f t="shared" si="375"/>
        <v>0</v>
      </c>
      <c r="FN151" s="195">
        <f t="shared" si="376"/>
        <v>0</v>
      </c>
      <c r="FO151" s="195">
        <f t="shared" si="377"/>
        <v>0</v>
      </c>
      <c r="FP151" s="195">
        <f t="shared" si="378"/>
        <v>0</v>
      </c>
      <c r="FQ151" s="195">
        <f t="shared" si="379"/>
        <v>0</v>
      </c>
      <c r="FR151" s="195">
        <f t="shared" si="380"/>
        <v>0</v>
      </c>
      <c r="FS151" s="195">
        <f t="shared" si="381"/>
        <v>0</v>
      </c>
      <c r="FT151" s="195">
        <f t="shared" si="382"/>
        <v>0</v>
      </c>
      <c r="FU151" s="195">
        <f t="shared" si="383"/>
        <v>0</v>
      </c>
      <c r="FV151" s="195">
        <f t="shared" si="384"/>
        <v>0</v>
      </c>
      <c r="FW151" s="195">
        <f t="shared" si="385"/>
        <v>0</v>
      </c>
      <c r="FX151" s="195">
        <f t="shared" si="386"/>
        <v>0</v>
      </c>
      <c r="FY151" s="195">
        <f t="shared" si="387"/>
        <v>0</v>
      </c>
      <c r="FZ151" s="195">
        <f t="shared" si="388"/>
        <v>0</v>
      </c>
      <c r="GA151" s="195">
        <f t="shared" si="389"/>
        <v>0</v>
      </c>
      <c r="GB151" s="195">
        <f t="shared" si="390"/>
        <v>0</v>
      </c>
      <c r="GC151" s="195">
        <f t="shared" si="391"/>
        <v>0</v>
      </c>
      <c r="GD151" s="195">
        <f t="shared" si="392"/>
        <v>0</v>
      </c>
      <c r="GE151" s="195">
        <f t="shared" si="393"/>
        <v>0</v>
      </c>
      <c r="GF151" s="195">
        <f t="shared" si="394"/>
        <v>0</v>
      </c>
      <c r="GG151" s="195">
        <f t="shared" si="395"/>
        <v>0</v>
      </c>
      <c r="GH151" s="195">
        <f t="shared" si="396"/>
        <v>0</v>
      </c>
      <c r="GI151" s="195">
        <f t="shared" si="397"/>
        <v>0</v>
      </c>
      <c r="GJ151" s="195">
        <f t="shared" si="398"/>
        <v>0</v>
      </c>
      <c r="GK151" s="195">
        <f t="shared" si="399"/>
        <v>0</v>
      </c>
      <c r="GL151" s="195">
        <f t="shared" si="400"/>
        <v>0</v>
      </c>
      <c r="GM151" s="10"/>
      <c r="GN151" s="10"/>
      <c r="GO151" s="264">
        <f t="shared" si="401"/>
        <v>0</v>
      </c>
      <c r="GP151" s="264">
        <f t="shared" si="402"/>
        <v>0</v>
      </c>
      <c r="GQ151" s="264">
        <f t="shared" si="403"/>
        <v>0</v>
      </c>
      <c r="GR151" s="264">
        <f t="shared" si="404"/>
        <v>0</v>
      </c>
      <c r="GS151" s="264">
        <f t="shared" si="405"/>
        <v>0</v>
      </c>
      <c r="GT151" s="264">
        <f t="shared" si="406"/>
        <v>0</v>
      </c>
      <c r="GU151" s="264">
        <f t="shared" si="407"/>
        <v>0</v>
      </c>
      <c r="GV151" s="264">
        <f t="shared" si="408"/>
        <v>0</v>
      </c>
      <c r="GW151" s="264">
        <f t="shared" si="409"/>
        <v>0</v>
      </c>
      <c r="GX151" s="264">
        <f t="shared" si="410"/>
        <v>0</v>
      </c>
      <c r="GY151" s="162"/>
      <c r="GZ151" s="264">
        <f t="shared" si="411"/>
        <v>0</v>
      </c>
      <c r="HA151" s="264">
        <f t="shared" si="412"/>
        <v>0</v>
      </c>
      <c r="HB151" s="264">
        <f t="shared" si="413"/>
        <v>0</v>
      </c>
      <c r="HC151" s="264">
        <f t="shared" si="414"/>
        <v>0</v>
      </c>
      <c r="HD151" s="264">
        <f t="shared" si="415"/>
        <v>0</v>
      </c>
    </row>
    <row r="152" spans="1:212" ht="30" hidden="1" x14ac:dyDescent="0.25">
      <c r="C152" s="65" t="s">
        <v>1167</v>
      </c>
      <c r="D152" s="77">
        <v>1150</v>
      </c>
      <c r="E152" s="200">
        <v>2</v>
      </c>
      <c r="F152" s="247"/>
      <c r="G152" s="178">
        <f t="shared" ref="G152" si="416">+I152+K152+M152+O152</f>
        <v>0</v>
      </c>
      <c r="H152" s="178">
        <f t="shared" ref="H152" si="417">+J152+L152+N152+P152</f>
        <v>0</v>
      </c>
      <c r="I152" s="26"/>
      <c r="J152" s="26"/>
      <c r="K152" s="26"/>
      <c r="L152" s="26"/>
      <c r="M152" s="26"/>
      <c r="N152" s="26"/>
      <c r="O152" s="26"/>
      <c r="P152" s="26"/>
      <c r="Q152" s="178">
        <f t="shared" si="292"/>
        <v>0</v>
      </c>
      <c r="R152" s="26"/>
      <c r="S152" s="26"/>
      <c r="T152" s="26"/>
      <c r="U152" s="26"/>
      <c r="V152" s="178">
        <f t="shared" si="293"/>
        <v>0</v>
      </c>
      <c r="W152" s="26"/>
      <c r="X152" s="26"/>
      <c r="Y152" s="26"/>
      <c r="Z152" s="26"/>
      <c r="AA152" s="178">
        <f t="shared" si="294"/>
        <v>0</v>
      </c>
      <c r="AB152" s="26"/>
      <c r="AC152" s="26"/>
      <c r="AD152" s="26"/>
      <c r="AE152" s="26"/>
      <c r="AF152" s="178">
        <f t="shared" si="295"/>
        <v>0</v>
      </c>
      <c r="AG152" s="26"/>
      <c r="AH152" s="26"/>
      <c r="AI152" s="26"/>
      <c r="AJ152" s="26"/>
      <c r="AK152" s="178">
        <f t="shared" ref="AK152" si="418">+AM152+AO152+AQ152+AS152</f>
        <v>0</v>
      </c>
      <c r="AL152" s="178">
        <f t="shared" ref="AL152" si="419">+AN152+AP152+AR152+AT152</f>
        <v>0</v>
      </c>
      <c r="AM152" s="26"/>
      <c r="AN152" s="26"/>
      <c r="AO152" s="26"/>
      <c r="AP152" s="26"/>
      <c r="AQ152" s="26"/>
      <c r="AR152" s="26"/>
      <c r="AS152" s="26"/>
      <c r="AT152" s="26"/>
      <c r="AU152" s="178">
        <f t="shared" si="297"/>
        <v>0</v>
      </c>
      <c r="AV152" s="26"/>
      <c r="AW152" s="26"/>
      <c r="AX152" s="26"/>
      <c r="AY152" s="26"/>
      <c r="AZ152" s="178">
        <f t="shared" si="298"/>
        <v>0</v>
      </c>
      <c r="BA152" s="26"/>
      <c r="BB152" s="26"/>
      <c r="BC152" s="26"/>
      <c r="BD152" s="26"/>
      <c r="BE152" s="178">
        <f t="shared" si="299"/>
        <v>0</v>
      </c>
      <c r="BF152" s="26"/>
      <c r="BG152" s="26"/>
      <c r="BH152" s="26"/>
      <c r="BI152" s="26"/>
      <c r="BJ152" s="178">
        <f t="shared" si="300"/>
        <v>0</v>
      </c>
      <c r="BK152" s="26"/>
      <c r="BL152" s="26"/>
      <c r="BM152" s="26"/>
      <c r="BN152" s="26"/>
      <c r="BO152" s="178">
        <f t="shared" si="301"/>
        <v>0</v>
      </c>
      <c r="BP152" s="26"/>
      <c r="BQ152" s="26"/>
      <c r="BR152" s="26"/>
      <c r="BS152" s="26"/>
      <c r="BT152" s="178">
        <f t="shared" si="302"/>
        <v>0</v>
      </c>
      <c r="BU152" s="26"/>
      <c r="BV152" s="26"/>
      <c r="BW152" s="26"/>
      <c r="BX152" s="26"/>
      <c r="BY152" s="178">
        <f t="shared" si="303"/>
        <v>0</v>
      </c>
      <c r="BZ152" s="26"/>
      <c r="CA152" s="26"/>
      <c r="CB152" s="26"/>
      <c r="CC152" s="26"/>
      <c r="CD152" s="178">
        <f t="shared" si="304"/>
        <v>0</v>
      </c>
      <c r="CE152" s="26"/>
      <c r="CF152" s="26"/>
      <c r="CG152" s="26"/>
      <c r="CH152" s="26"/>
      <c r="CI152" s="178">
        <f t="shared" si="305"/>
        <v>0</v>
      </c>
      <c r="CJ152" s="26"/>
      <c r="CK152" s="26"/>
      <c r="CL152" s="26"/>
      <c r="CM152" s="26"/>
      <c r="CN152" s="178">
        <f t="shared" si="306"/>
        <v>0</v>
      </c>
      <c r="CO152" s="26"/>
      <c r="CP152" s="26"/>
      <c r="CQ152" s="26"/>
      <c r="CR152" s="26"/>
      <c r="CS152" s="162">
        <f t="shared" si="307"/>
        <v>0</v>
      </c>
      <c r="CT152" s="10"/>
      <c r="CU152" s="160">
        <f t="shared" si="308"/>
        <v>0</v>
      </c>
      <c r="CV152" s="160">
        <f t="shared" si="309"/>
        <v>0</v>
      </c>
      <c r="CW152" s="160">
        <f t="shared" si="310"/>
        <v>0</v>
      </c>
      <c r="CX152" s="160">
        <f t="shared" si="311"/>
        <v>0</v>
      </c>
      <c r="CY152" s="160">
        <f t="shared" si="312"/>
        <v>0</v>
      </c>
      <c r="CZ152" s="160">
        <f t="shared" si="313"/>
        <v>0</v>
      </c>
      <c r="DA152" s="160">
        <f t="shared" si="314"/>
        <v>0</v>
      </c>
      <c r="DB152" s="160">
        <f t="shared" si="315"/>
        <v>0</v>
      </c>
      <c r="DC152" s="160">
        <f t="shared" si="316"/>
        <v>0</v>
      </c>
      <c r="DD152" s="160">
        <f t="shared" si="317"/>
        <v>0</v>
      </c>
      <c r="DE152" s="160">
        <f t="shared" si="318"/>
        <v>0</v>
      </c>
      <c r="DF152" s="160">
        <f t="shared" si="319"/>
        <v>0</v>
      </c>
      <c r="DG152" s="160">
        <f t="shared" si="320"/>
        <v>0</v>
      </c>
      <c r="DH152" s="160">
        <f t="shared" si="321"/>
        <v>0</v>
      </c>
      <c r="DI152" s="160">
        <f t="shared" si="322"/>
        <v>0</v>
      </c>
      <c r="DJ152" s="160">
        <f t="shared" si="323"/>
        <v>0</v>
      </c>
      <c r="DK152" s="160">
        <f t="shared" si="324"/>
        <v>0</v>
      </c>
      <c r="DL152" s="160">
        <f t="shared" si="325"/>
        <v>0</v>
      </c>
      <c r="DM152" s="10"/>
      <c r="DN152" s="160">
        <f t="shared" si="326"/>
        <v>0</v>
      </c>
      <c r="DO152" s="160">
        <f t="shared" si="327"/>
        <v>0</v>
      </c>
      <c r="DP152" s="160">
        <f t="shared" si="328"/>
        <v>0</v>
      </c>
      <c r="DQ152" s="160">
        <f t="shared" si="329"/>
        <v>0</v>
      </c>
      <c r="DR152" s="160">
        <f t="shared" si="330"/>
        <v>0</v>
      </c>
      <c r="DS152" s="160">
        <f t="shared" si="331"/>
        <v>0</v>
      </c>
      <c r="DT152" s="160">
        <f t="shared" si="332"/>
        <v>0</v>
      </c>
      <c r="DU152" s="160">
        <f t="shared" si="333"/>
        <v>0</v>
      </c>
      <c r="DV152" s="160">
        <f t="shared" si="334"/>
        <v>0</v>
      </c>
      <c r="DW152" s="160">
        <f t="shared" si="335"/>
        <v>0</v>
      </c>
      <c r="DX152" s="160">
        <f t="shared" si="336"/>
        <v>0</v>
      </c>
      <c r="DY152" s="160">
        <f t="shared" si="337"/>
        <v>0</v>
      </c>
      <c r="DZ152" s="160">
        <f t="shared" si="338"/>
        <v>0</v>
      </c>
      <c r="EA152" s="160">
        <f t="shared" si="339"/>
        <v>0</v>
      </c>
      <c r="EB152" s="160">
        <f t="shared" si="340"/>
        <v>0</v>
      </c>
      <c r="EC152" s="160">
        <f t="shared" si="341"/>
        <v>0</v>
      </c>
      <c r="ED152" s="160">
        <f t="shared" si="342"/>
        <v>0</v>
      </c>
      <c r="EE152" s="160">
        <f t="shared" si="343"/>
        <v>0</v>
      </c>
      <c r="EF152" s="160">
        <f t="shared" si="344"/>
        <v>0</v>
      </c>
      <c r="EG152" s="160">
        <f t="shared" si="345"/>
        <v>0</v>
      </c>
      <c r="EH152" s="160">
        <f t="shared" si="346"/>
        <v>0</v>
      </c>
      <c r="EI152" s="160">
        <f t="shared" si="347"/>
        <v>0</v>
      </c>
      <c r="EJ152" s="160">
        <f t="shared" si="348"/>
        <v>0</v>
      </c>
      <c r="EK152" s="160">
        <f t="shared" si="349"/>
        <v>0</v>
      </c>
      <c r="EL152" s="160">
        <f t="shared" si="350"/>
        <v>0</v>
      </c>
      <c r="EM152" s="160">
        <f t="shared" si="351"/>
        <v>0</v>
      </c>
      <c r="EN152" s="160">
        <f t="shared" si="352"/>
        <v>0</v>
      </c>
      <c r="EO152" s="160">
        <f t="shared" si="353"/>
        <v>0</v>
      </c>
      <c r="EP152" s="160">
        <f t="shared" si="354"/>
        <v>0</v>
      </c>
      <c r="EQ152" s="160">
        <f t="shared" si="355"/>
        <v>0</v>
      </c>
      <c r="ER152" s="10"/>
      <c r="ES152" s="160">
        <f t="shared" si="356"/>
        <v>0</v>
      </c>
      <c r="ET152" s="160">
        <f t="shared" si="357"/>
        <v>0</v>
      </c>
      <c r="EU152" s="160">
        <f t="shared" si="358"/>
        <v>0</v>
      </c>
      <c r="EV152" s="160">
        <f t="shared" si="359"/>
        <v>0</v>
      </c>
      <c r="EW152" s="160">
        <f t="shared" si="360"/>
        <v>0</v>
      </c>
      <c r="EX152" s="160">
        <f t="shared" si="361"/>
        <v>0</v>
      </c>
      <c r="EY152" s="160">
        <f t="shared" si="362"/>
        <v>0</v>
      </c>
      <c r="EZ152" s="160">
        <f t="shared" si="363"/>
        <v>0</v>
      </c>
      <c r="FA152" s="160">
        <f t="shared" si="364"/>
        <v>0</v>
      </c>
      <c r="FB152" s="160">
        <f t="shared" si="365"/>
        <v>0</v>
      </c>
      <c r="FC152" s="160">
        <f t="shared" si="366"/>
        <v>0</v>
      </c>
      <c r="FD152" s="160">
        <f t="shared" si="367"/>
        <v>0</v>
      </c>
      <c r="FE152" s="160">
        <f t="shared" si="368"/>
        <v>0</v>
      </c>
      <c r="FF152" s="160">
        <f t="shared" si="369"/>
        <v>0</v>
      </c>
      <c r="FG152" s="160">
        <f t="shared" si="370"/>
        <v>0</v>
      </c>
      <c r="FH152" s="10"/>
      <c r="FI152" s="195">
        <f t="shared" si="371"/>
        <v>0</v>
      </c>
      <c r="FJ152" s="195">
        <f t="shared" si="372"/>
        <v>0</v>
      </c>
      <c r="FK152" s="195">
        <f t="shared" si="373"/>
        <v>0</v>
      </c>
      <c r="FL152" s="195">
        <f t="shared" si="374"/>
        <v>0</v>
      </c>
      <c r="FM152" s="195">
        <f t="shared" si="375"/>
        <v>0</v>
      </c>
      <c r="FN152" s="195">
        <f t="shared" si="376"/>
        <v>0</v>
      </c>
      <c r="FO152" s="195">
        <f t="shared" si="377"/>
        <v>0</v>
      </c>
      <c r="FP152" s="195">
        <f t="shared" si="378"/>
        <v>0</v>
      </c>
      <c r="FQ152" s="195">
        <f t="shared" si="379"/>
        <v>0</v>
      </c>
      <c r="FR152" s="195">
        <f t="shared" si="380"/>
        <v>0</v>
      </c>
      <c r="FS152" s="195">
        <f t="shared" si="381"/>
        <v>0</v>
      </c>
      <c r="FT152" s="195">
        <f t="shared" si="382"/>
        <v>0</v>
      </c>
      <c r="FU152" s="195">
        <f t="shared" si="383"/>
        <v>0</v>
      </c>
      <c r="FV152" s="195">
        <f t="shared" si="384"/>
        <v>0</v>
      </c>
      <c r="FW152" s="195">
        <f t="shared" si="385"/>
        <v>0</v>
      </c>
      <c r="FX152" s="195">
        <f t="shared" si="386"/>
        <v>0</v>
      </c>
      <c r="FY152" s="195">
        <f t="shared" si="387"/>
        <v>0</v>
      </c>
      <c r="FZ152" s="195">
        <f t="shared" si="388"/>
        <v>0</v>
      </c>
      <c r="GA152" s="195">
        <f t="shared" si="389"/>
        <v>0</v>
      </c>
      <c r="GB152" s="195">
        <f t="shared" si="390"/>
        <v>0</v>
      </c>
      <c r="GC152" s="195">
        <f t="shared" si="391"/>
        <v>0</v>
      </c>
      <c r="GD152" s="195">
        <f t="shared" si="392"/>
        <v>0</v>
      </c>
      <c r="GE152" s="195">
        <f t="shared" si="393"/>
        <v>0</v>
      </c>
      <c r="GF152" s="195">
        <f t="shared" si="394"/>
        <v>0</v>
      </c>
      <c r="GG152" s="195">
        <f t="shared" si="395"/>
        <v>0</v>
      </c>
      <c r="GH152" s="195">
        <f t="shared" si="396"/>
        <v>0</v>
      </c>
      <c r="GI152" s="195">
        <f t="shared" si="397"/>
        <v>0</v>
      </c>
      <c r="GJ152" s="195">
        <f t="shared" si="398"/>
        <v>0</v>
      </c>
      <c r="GK152" s="195">
        <f t="shared" si="399"/>
        <v>0</v>
      </c>
      <c r="GL152" s="195">
        <f t="shared" si="400"/>
        <v>0</v>
      </c>
      <c r="GM152" s="10"/>
      <c r="GN152" s="10"/>
      <c r="GO152" s="264">
        <f t="shared" si="401"/>
        <v>0</v>
      </c>
      <c r="GP152" s="264">
        <f t="shared" si="402"/>
        <v>0</v>
      </c>
      <c r="GQ152" s="264">
        <f t="shared" si="403"/>
        <v>0</v>
      </c>
      <c r="GR152" s="264">
        <f t="shared" si="404"/>
        <v>0</v>
      </c>
      <c r="GS152" s="264">
        <f t="shared" si="405"/>
        <v>0</v>
      </c>
      <c r="GT152" s="264">
        <f t="shared" si="406"/>
        <v>0</v>
      </c>
      <c r="GU152" s="264">
        <f t="shared" si="407"/>
        <v>0</v>
      </c>
      <c r="GV152" s="264">
        <f t="shared" si="408"/>
        <v>0</v>
      </c>
      <c r="GW152" s="264">
        <f t="shared" si="409"/>
        <v>0</v>
      </c>
      <c r="GX152" s="264">
        <f t="shared" si="410"/>
        <v>0</v>
      </c>
      <c r="GY152" s="162"/>
      <c r="GZ152" s="264">
        <f t="shared" si="411"/>
        <v>0</v>
      </c>
      <c r="HA152" s="264">
        <f t="shared" si="412"/>
        <v>0</v>
      </c>
      <c r="HB152" s="264">
        <f t="shared" si="413"/>
        <v>0</v>
      </c>
      <c r="HC152" s="264">
        <f t="shared" si="414"/>
        <v>0</v>
      </c>
      <c r="HD152" s="264">
        <f t="shared" si="415"/>
        <v>0</v>
      </c>
    </row>
    <row r="153" spans="1:212" ht="103.5" hidden="1" x14ac:dyDescent="0.25">
      <c r="C153" s="43" t="s">
        <v>1021</v>
      </c>
      <c r="D153" s="14" t="s">
        <v>22</v>
      </c>
      <c r="E153" s="198" t="s">
        <v>30</v>
      </c>
      <c r="F153" s="253">
        <f>SUM(G155:G175)</f>
        <v>0</v>
      </c>
      <c r="G153" s="24">
        <f>SUM(G155:G177)</f>
        <v>0</v>
      </c>
      <c r="H153" s="24">
        <f t="shared" ref="H153:BS153" si="420">SUM(H155:H177)</f>
        <v>0</v>
      </c>
      <c r="I153" s="24">
        <f>SUM(I155:I177)</f>
        <v>0</v>
      </c>
      <c r="J153" s="24">
        <f t="shared" si="420"/>
        <v>0</v>
      </c>
      <c r="K153" s="24">
        <f t="shared" si="420"/>
        <v>0</v>
      </c>
      <c r="L153" s="24">
        <f t="shared" si="420"/>
        <v>0</v>
      </c>
      <c r="M153" s="24">
        <f t="shared" si="420"/>
        <v>0</v>
      </c>
      <c r="N153" s="24">
        <f t="shared" si="420"/>
        <v>0</v>
      </c>
      <c r="O153" s="24">
        <f t="shared" si="420"/>
        <v>0</v>
      </c>
      <c r="P153" s="24">
        <f t="shared" si="420"/>
        <v>0</v>
      </c>
      <c r="Q153" s="24">
        <f t="shared" si="420"/>
        <v>0</v>
      </c>
      <c r="R153" s="24">
        <f t="shared" si="420"/>
        <v>0</v>
      </c>
      <c r="S153" s="24">
        <f t="shared" si="420"/>
        <v>0</v>
      </c>
      <c r="T153" s="24">
        <f t="shared" si="420"/>
        <v>0</v>
      </c>
      <c r="U153" s="24">
        <f t="shared" si="420"/>
        <v>0</v>
      </c>
      <c r="V153" s="24">
        <f t="shared" si="420"/>
        <v>0</v>
      </c>
      <c r="W153" s="24">
        <f t="shared" si="420"/>
        <v>0</v>
      </c>
      <c r="X153" s="24">
        <f t="shared" si="420"/>
        <v>0</v>
      </c>
      <c r="Y153" s="24">
        <f t="shared" si="420"/>
        <v>0</v>
      </c>
      <c r="Z153" s="24">
        <f t="shared" si="420"/>
        <v>0</v>
      </c>
      <c r="AA153" s="24">
        <f t="shared" si="420"/>
        <v>0</v>
      </c>
      <c r="AB153" s="24">
        <f t="shared" si="420"/>
        <v>0</v>
      </c>
      <c r="AC153" s="24">
        <f t="shared" si="420"/>
        <v>0</v>
      </c>
      <c r="AD153" s="24">
        <f t="shared" si="420"/>
        <v>0</v>
      </c>
      <c r="AE153" s="24">
        <f t="shared" si="420"/>
        <v>0</v>
      </c>
      <c r="AF153" s="24">
        <f t="shared" si="420"/>
        <v>0</v>
      </c>
      <c r="AG153" s="24">
        <f t="shared" si="420"/>
        <v>0</v>
      </c>
      <c r="AH153" s="24">
        <f t="shared" si="420"/>
        <v>0</v>
      </c>
      <c r="AI153" s="24">
        <f t="shared" si="420"/>
        <v>0</v>
      </c>
      <c r="AJ153" s="24">
        <f t="shared" si="420"/>
        <v>0</v>
      </c>
      <c r="AK153" s="24">
        <f t="shared" si="420"/>
        <v>0</v>
      </c>
      <c r="AL153" s="24">
        <f t="shared" si="420"/>
        <v>0</v>
      </c>
      <c r="AM153" s="24">
        <f t="shared" si="420"/>
        <v>0</v>
      </c>
      <c r="AN153" s="24">
        <f t="shared" si="420"/>
        <v>0</v>
      </c>
      <c r="AO153" s="24">
        <f t="shared" si="420"/>
        <v>0</v>
      </c>
      <c r="AP153" s="24">
        <f t="shared" si="420"/>
        <v>0</v>
      </c>
      <c r="AQ153" s="24">
        <f t="shared" si="420"/>
        <v>0</v>
      </c>
      <c r="AR153" s="24">
        <f t="shared" si="420"/>
        <v>0</v>
      </c>
      <c r="AS153" s="24">
        <f t="shared" si="420"/>
        <v>0</v>
      </c>
      <c r="AT153" s="24">
        <f t="shared" si="420"/>
        <v>0</v>
      </c>
      <c r="AU153" s="24">
        <f t="shared" si="420"/>
        <v>0</v>
      </c>
      <c r="AV153" s="24">
        <f t="shared" si="420"/>
        <v>0</v>
      </c>
      <c r="AW153" s="24">
        <f t="shared" si="420"/>
        <v>0</v>
      </c>
      <c r="AX153" s="24">
        <f t="shared" si="420"/>
        <v>0</v>
      </c>
      <c r="AY153" s="24">
        <f t="shared" si="420"/>
        <v>0</v>
      </c>
      <c r="AZ153" s="24">
        <f t="shared" si="420"/>
        <v>0</v>
      </c>
      <c r="BA153" s="24">
        <f t="shared" si="420"/>
        <v>0</v>
      </c>
      <c r="BB153" s="24">
        <f t="shared" si="420"/>
        <v>0</v>
      </c>
      <c r="BC153" s="24">
        <f t="shared" si="420"/>
        <v>0</v>
      </c>
      <c r="BD153" s="24">
        <f t="shared" si="420"/>
        <v>0</v>
      </c>
      <c r="BE153" s="24">
        <f t="shared" si="420"/>
        <v>0</v>
      </c>
      <c r="BF153" s="24">
        <f t="shared" si="420"/>
        <v>0</v>
      </c>
      <c r="BG153" s="24">
        <f t="shared" si="420"/>
        <v>0</v>
      </c>
      <c r="BH153" s="24">
        <f t="shared" si="420"/>
        <v>0</v>
      </c>
      <c r="BI153" s="24">
        <f t="shared" si="420"/>
        <v>0</v>
      </c>
      <c r="BJ153" s="24">
        <f t="shared" si="420"/>
        <v>0</v>
      </c>
      <c r="BK153" s="24">
        <f t="shared" si="420"/>
        <v>0</v>
      </c>
      <c r="BL153" s="24">
        <f t="shared" si="420"/>
        <v>0</v>
      </c>
      <c r="BM153" s="24">
        <f t="shared" si="420"/>
        <v>0</v>
      </c>
      <c r="BN153" s="24">
        <f t="shared" si="420"/>
        <v>0</v>
      </c>
      <c r="BO153" s="24">
        <f t="shared" si="420"/>
        <v>0</v>
      </c>
      <c r="BP153" s="24">
        <f t="shared" si="420"/>
        <v>0</v>
      </c>
      <c r="BQ153" s="24">
        <f t="shared" si="420"/>
        <v>0</v>
      </c>
      <c r="BR153" s="24">
        <f t="shared" si="420"/>
        <v>0</v>
      </c>
      <c r="BS153" s="24">
        <f t="shared" si="420"/>
        <v>0</v>
      </c>
      <c r="BT153" s="24">
        <f t="shared" ref="BT153:CR153" si="421">SUM(BT155:BT177)</f>
        <v>0</v>
      </c>
      <c r="BU153" s="24">
        <f t="shared" si="421"/>
        <v>0</v>
      </c>
      <c r="BV153" s="24">
        <f t="shared" si="421"/>
        <v>0</v>
      </c>
      <c r="BW153" s="24">
        <f t="shared" si="421"/>
        <v>0</v>
      </c>
      <c r="BX153" s="24">
        <f t="shared" si="421"/>
        <v>0</v>
      </c>
      <c r="BY153" s="24">
        <f t="shared" si="421"/>
        <v>0</v>
      </c>
      <c r="BZ153" s="24">
        <f t="shared" si="421"/>
        <v>0</v>
      </c>
      <c r="CA153" s="24">
        <f t="shared" si="421"/>
        <v>0</v>
      </c>
      <c r="CB153" s="24">
        <f t="shared" si="421"/>
        <v>0</v>
      </c>
      <c r="CC153" s="24">
        <f t="shared" si="421"/>
        <v>0</v>
      </c>
      <c r="CD153" s="24">
        <f t="shared" si="421"/>
        <v>0</v>
      </c>
      <c r="CE153" s="24">
        <f t="shared" si="421"/>
        <v>0</v>
      </c>
      <c r="CF153" s="24">
        <f t="shared" si="421"/>
        <v>0</v>
      </c>
      <c r="CG153" s="24">
        <f t="shared" si="421"/>
        <v>0</v>
      </c>
      <c r="CH153" s="24">
        <f t="shared" si="421"/>
        <v>0</v>
      </c>
      <c r="CI153" s="24">
        <f t="shared" si="421"/>
        <v>0</v>
      </c>
      <c r="CJ153" s="24">
        <f t="shared" si="421"/>
        <v>0</v>
      </c>
      <c r="CK153" s="24">
        <f t="shared" si="421"/>
        <v>0</v>
      </c>
      <c r="CL153" s="24">
        <f t="shared" si="421"/>
        <v>0</v>
      </c>
      <c r="CM153" s="24">
        <f t="shared" si="421"/>
        <v>0</v>
      </c>
      <c r="CN153" s="24">
        <f t="shared" si="421"/>
        <v>0</v>
      </c>
      <c r="CO153" s="24">
        <f t="shared" si="421"/>
        <v>0</v>
      </c>
      <c r="CP153" s="24">
        <f t="shared" si="421"/>
        <v>0</v>
      </c>
      <c r="CQ153" s="24">
        <f t="shared" si="421"/>
        <v>0</v>
      </c>
      <c r="CR153" s="24">
        <f t="shared" si="421"/>
        <v>0</v>
      </c>
      <c r="CS153" s="162">
        <f t="shared" si="307"/>
        <v>0</v>
      </c>
      <c r="CT153" s="10"/>
      <c r="CU153" s="160">
        <f t="shared" si="308"/>
        <v>0</v>
      </c>
      <c r="CV153" s="160">
        <f t="shared" si="309"/>
        <v>0</v>
      </c>
      <c r="CW153" s="160">
        <f t="shared" si="310"/>
        <v>0</v>
      </c>
      <c r="CX153" s="160">
        <f t="shared" si="311"/>
        <v>0</v>
      </c>
      <c r="CY153" s="160">
        <f t="shared" si="312"/>
        <v>0</v>
      </c>
      <c r="CZ153" s="160">
        <f t="shared" si="313"/>
        <v>0</v>
      </c>
      <c r="DA153" s="160">
        <f t="shared" si="314"/>
        <v>0</v>
      </c>
      <c r="DB153" s="160">
        <f t="shared" si="315"/>
        <v>0</v>
      </c>
      <c r="DC153" s="160">
        <f t="shared" si="316"/>
        <v>0</v>
      </c>
      <c r="DD153" s="160">
        <f t="shared" si="317"/>
        <v>0</v>
      </c>
      <c r="DE153" s="160">
        <f t="shared" si="318"/>
        <v>0</v>
      </c>
      <c r="DF153" s="160">
        <f t="shared" si="319"/>
        <v>0</v>
      </c>
      <c r="DG153" s="160">
        <f t="shared" si="320"/>
        <v>0</v>
      </c>
      <c r="DH153" s="160">
        <f t="shared" si="321"/>
        <v>0</v>
      </c>
      <c r="DI153" s="160">
        <f t="shared" si="322"/>
        <v>0</v>
      </c>
      <c r="DJ153" s="160">
        <f t="shared" si="323"/>
        <v>0</v>
      </c>
      <c r="DK153" s="160">
        <f t="shared" si="324"/>
        <v>0</v>
      </c>
      <c r="DL153" s="160">
        <f t="shared" si="325"/>
        <v>0</v>
      </c>
      <c r="DM153" s="10"/>
      <c r="DN153" s="160">
        <f t="shared" si="326"/>
        <v>0</v>
      </c>
      <c r="DO153" s="160">
        <f t="shared" si="327"/>
        <v>0</v>
      </c>
      <c r="DP153" s="160">
        <f t="shared" si="328"/>
        <v>0</v>
      </c>
      <c r="DQ153" s="160">
        <f t="shared" si="329"/>
        <v>0</v>
      </c>
      <c r="DR153" s="160">
        <f t="shared" si="330"/>
        <v>0</v>
      </c>
      <c r="DS153" s="160">
        <f t="shared" si="331"/>
        <v>0</v>
      </c>
      <c r="DT153" s="160">
        <f t="shared" si="332"/>
        <v>0</v>
      </c>
      <c r="DU153" s="160">
        <f t="shared" si="333"/>
        <v>0</v>
      </c>
      <c r="DV153" s="160">
        <f t="shared" si="334"/>
        <v>0</v>
      </c>
      <c r="DW153" s="160">
        <f t="shared" si="335"/>
        <v>0</v>
      </c>
      <c r="DX153" s="160">
        <f t="shared" si="336"/>
        <v>0</v>
      </c>
      <c r="DY153" s="160">
        <f t="shared" si="337"/>
        <v>0</v>
      </c>
      <c r="DZ153" s="160">
        <f t="shared" si="338"/>
        <v>0</v>
      </c>
      <c r="EA153" s="160">
        <f t="shared" si="339"/>
        <v>0</v>
      </c>
      <c r="EB153" s="160">
        <f t="shared" si="340"/>
        <v>0</v>
      </c>
      <c r="EC153" s="160">
        <f t="shared" si="341"/>
        <v>0</v>
      </c>
      <c r="ED153" s="160">
        <f t="shared" si="342"/>
        <v>0</v>
      </c>
      <c r="EE153" s="160">
        <f t="shared" si="343"/>
        <v>0</v>
      </c>
      <c r="EF153" s="160">
        <f t="shared" si="344"/>
        <v>0</v>
      </c>
      <c r="EG153" s="160">
        <f t="shared" si="345"/>
        <v>0</v>
      </c>
      <c r="EH153" s="160">
        <f t="shared" si="346"/>
        <v>0</v>
      </c>
      <c r="EI153" s="160">
        <f t="shared" si="347"/>
        <v>0</v>
      </c>
      <c r="EJ153" s="160">
        <f t="shared" si="348"/>
        <v>0</v>
      </c>
      <c r="EK153" s="160">
        <f t="shared" si="349"/>
        <v>0</v>
      </c>
      <c r="EL153" s="160">
        <f t="shared" si="350"/>
        <v>0</v>
      </c>
      <c r="EM153" s="160">
        <f t="shared" si="351"/>
        <v>0</v>
      </c>
      <c r="EN153" s="160">
        <f t="shared" si="352"/>
        <v>0</v>
      </c>
      <c r="EO153" s="160">
        <f t="shared" si="353"/>
        <v>0</v>
      </c>
      <c r="EP153" s="160">
        <f t="shared" si="354"/>
        <v>0</v>
      </c>
      <c r="EQ153" s="160">
        <f t="shared" si="355"/>
        <v>0</v>
      </c>
      <c r="ER153" s="10"/>
      <c r="ES153" s="160">
        <f t="shared" si="356"/>
        <v>0</v>
      </c>
      <c r="ET153" s="160">
        <f t="shared" si="357"/>
        <v>0</v>
      </c>
      <c r="EU153" s="160">
        <f t="shared" si="358"/>
        <v>0</v>
      </c>
      <c r="EV153" s="160">
        <f t="shared" si="359"/>
        <v>0</v>
      </c>
      <c r="EW153" s="160">
        <f t="shared" si="360"/>
        <v>0</v>
      </c>
      <c r="EX153" s="160">
        <f t="shared" si="361"/>
        <v>0</v>
      </c>
      <c r="EY153" s="160">
        <f t="shared" si="362"/>
        <v>0</v>
      </c>
      <c r="EZ153" s="160">
        <f t="shared" si="363"/>
        <v>0</v>
      </c>
      <c r="FA153" s="160">
        <f t="shared" si="364"/>
        <v>0</v>
      </c>
      <c r="FB153" s="160">
        <f t="shared" si="365"/>
        <v>0</v>
      </c>
      <c r="FC153" s="160">
        <f t="shared" si="366"/>
        <v>0</v>
      </c>
      <c r="FD153" s="160">
        <f t="shared" si="367"/>
        <v>0</v>
      </c>
      <c r="FE153" s="160">
        <f t="shared" si="368"/>
        <v>0</v>
      </c>
      <c r="FF153" s="160">
        <f t="shared" si="369"/>
        <v>0</v>
      </c>
      <c r="FG153" s="160">
        <f t="shared" si="370"/>
        <v>0</v>
      </c>
      <c r="FH153" s="10"/>
      <c r="FI153" s="195">
        <f t="shared" si="371"/>
        <v>0</v>
      </c>
      <c r="FJ153" s="195">
        <f t="shared" si="372"/>
        <v>0</v>
      </c>
      <c r="FK153" s="195">
        <f t="shared" si="373"/>
        <v>0</v>
      </c>
      <c r="FL153" s="195">
        <f t="shared" si="374"/>
        <v>0</v>
      </c>
      <c r="FM153" s="195">
        <f t="shared" si="375"/>
        <v>0</v>
      </c>
      <c r="FN153" s="195">
        <f t="shared" si="376"/>
        <v>0</v>
      </c>
      <c r="FO153" s="195">
        <f t="shared" si="377"/>
        <v>0</v>
      </c>
      <c r="FP153" s="195">
        <f t="shared" si="378"/>
        <v>0</v>
      </c>
      <c r="FQ153" s="195">
        <f t="shared" si="379"/>
        <v>0</v>
      </c>
      <c r="FR153" s="195">
        <f t="shared" si="380"/>
        <v>0</v>
      </c>
      <c r="FS153" s="195">
        <f t="shared" si="381"/>
        <v>0</v>
      </c>
      <c r="FT153" s="195">
        <f t="shared" si="382"/>
        <v>0</v>
      </c>
      <c r="FU153" s="195">
        <f t="shared" si="383"/>
        <v>0</v>
      </c>
      <c r="FV153" s="195">
        <f t="shared" si="384"/>
        <v>0</v>
      </c>
      <c r="FW153" s="195">
        <f t="shared" si="385"/>
        <v>0</v>
      </c>
      <c r="FX153" s="195">
        <f t="shared" si="386"/>
        <v>0</v>
      </c>
      <c r="FY153" s="195">
        <f t="shared" si="387"/>
        <v>0</v>
      </c>
      <c r="FZ153" s="195">
        <f t="shared" si="388"/>
        <v>0</v>
      </c>
      <c r="GA153" s="195">
        <f t="shared" si="389"/>
        <v>0</v>
      </c>
      <c r="GB153" s="195">
        <f t="shared" si="390"/>
        <v>0</v>
      </c>
      <c r="GC153" s="195">
        <f t="shared" si="391"/>
        <v>0</v>
      </c>
      <c r="GD153" s="195">
        <f t="shared" si="392"/>
        <v>0</v>
      </c>
      <c r="GE153" s="195">
        <f t="shared" si="393"/>
        <v>0</v>
      </c>
      <c r="GF153" s="195">
        <f t="shared" si="394"/>
        <v>0</v>
      </c>
      <c r="GG153" s="195">
        <f t="shared" si="395"/>
        <v>0</v>
      </c>
      <c r="GH153" s="195">
        <f t="shared" si="396"/>
        <v>0</v>
      </c>
      <c r="GI153" s="195">
        <f t="shared" si="397"/>
        <v>0</v>
      </c>
      <c r="GJ153" s="195">
        <f t="shared" si="398"/>
        <v>0</v>
      </c>
      <c r="GK153" s="195">
        <f t="shared" si="399"/>
        <v>0</v>
      </c>
      <c r="GL153" s="195">
        <f t="shared" si="400"/>
        <v>0</v>
      </c>
      <c r="GM153" s="10"/>
      <c r="GN153" s="10"/>
      <c r="GO153" s="264">
        <f t="shared" si="401"/>
        <v>0</v>
      </c>
      <c r="GP153" s="264">
        <f t="shared" si="402"/>
        <v>0</v>
      </c>
      <c r="GQ153" s="264">
        <f t="shared" si="403"/>
        <v>0</v>
      </c>
      <c r="GR153" s="264">
        <f t="shared" si="404"/>
        <v>0</v>
      </c>
      <c r="GS153" s="264">
        <f t="shared" si="405"/>
        <v>0</v>
      </c>
      <c r="GT153" s="264">
        <f t="shared" si="406"/>
        <v>0</v>
      </c>
      <c r="GU153" s="264">
        <f t="shared" si="407"/>
        <v>0</v>
      </c>
      <c r="GV153" s="264">
        <f t="shared" si="408"/>
        <v>0</v>
      </c>
      <c r="GW153" s="264">
        <f t="shared" si="409"/>
        <v>0</v>
      </c>
      <c r="GX153" s="264">
        <f t="shared" si="410"/>
        <v>0</v>
      </c>
      <c r="GY153" s="162"/>
      <c r="GZ153" s="264">
        <f t="shared" si="411"/>
        <v>0</v>
      </c>
      <c r="HA153" s="264">
        <f t="shared" si="412"/>
        <v>0</v>
      </c>
      <c r="HB153" s="264">
        <f t="shared" si="413"/>
        <v>0</v>
      </c>
      <c r="HC153" s="264">
        <f t="shared" si="414"/>
        <v>0</v>
      </c>
      <c r="HD153" s="264">
        <f t="shared" si="415"/>
        <v>0</v>
      </c>
    </row>
    <row r="154" spans="1:212" hidden="1" x14ac:dyDescent="0.25">
      <c r="C154" s="50" t="s">
        <v>2</v>
      </c>
      <c r="D154" s="250"/>
      <c r="E154" s="7"/>
      <c r="F154" s="277"/>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162">
        <f t="shared" si="307"/>
        <v>0</v>
      </c>
      <c r="CT154" s="10"/>
      <c r="CU154" s="160">
        <f t="shared" si="308"/>
        <v>0</v>
      </c>
      <c r="CV154" s="160">
        <f t="shared" si="309"/>
        <v>0</v>
      </c>
      <c r="CW154" s="160">
        <f t="shared" si="310"/>
        <v>0</v>
      </c>
      <c r="CX154" s="160">
        <f t="shared" si="311"/>
        <v>0</v>
      </c>
      <c r="CY154" s="160">
        <f t="shared" si="312"/>
        <v>0</v>
      </c>
      <c r="CZ154" s="160">
        <f t="shared" si="313"/>
        <v>0</v>
      </c>
      <c r="DA154" s="160">
        <f t="shared" si="314"/>
        <v>0</v>
      </c>
      <c r="DB154" s="160">
        <f t="shared" si="315"/>
        <v>0</v>
      </c>
      <c r="DC154" s="160">
        <f t="shared" si="316"/>
        <v>0</v>
      </c>
      <c r="DD154" s="160">
        <f t="shared" si="317"/>
        <v>0</v>
      </c>
      <c r="DE154" s="160">
        <f t="shared" si="318"/>
        <v>0</v>
      </c>
      <c r="DF154" s="160">
        <f t="shared" si="319"/>
        <v>0</v>
      </c>
      <c r="DG154" s="160">
        <f t="shared" si="320"/>
        <v>0</v>
      </c>
      <c r="DH154" s="160">
        <f t="shared" si="321"/>
        <v>0</v>
      </c>
      <c r="DI154" s="160">
        <f t="shared" si="322"/>
        <v>0</v>
      </c>
      <c r="DJ154" s="160">
        <f t="shared" si="323"/>
        <v>0</v>
      </c>
      <c r="DK154" s="160">
        <f t="shared" si="324"/>
        <v>0</v>
      </c>
      <c r="DL154" s="160">
        <f t="shared" si="325"/>
        <v>0</v>
      </c>
      <c r="DM154" s="10"/>
      <c r="DN154" s="160">
        <f t="shared" si="326"/>
        <v>0</v>
      </c>
      <c r="DO154" s="160">
        <f t="shared" si="327"/>
        <v>0</v>
      </c>
      <c r="DP154" s="160">
        <f t="shared" si="328"/>
        <v>0</v>
      </c>
      <c r="DQ154" s="160">
        <f t="shared" si="329"/>
        <v>0</v>
      </c>
      <c r="DR154" s="160">
        <f t="shared" si="330"/>
        <v>0</v>
      </c>
      <c r="DS154" s="160">
        <f t="shared" si="331"/>
        <v>0</v>
      </c>
      <c r="DT154" s="160">
        <f t="shared" si="332"/>
        <v>0</v>
      </c>
      <c r="DU154" s="160">
        <f t="shared" si="333"/>
        <v>0</v>
      </c>
      <c r="DV154" s="160">
        <f t="shared" si="334"/>
        <v>0</v>
      </c>
      <c r="DW154" s="160">
        <f t="shared" si="335"/>
        <v>0</v>
      </c>
      <c r="DX154" s="160">
        <f t="shared" si="336"/>
        <v>0</v>
      </c>
      <c r="DY154" s="160">
        <f t="shared" si="337"/>
        <v>0</v>
      </c>
      <c r="DZ154" s="160">
        <f t="shared" si="338"/>
        <v>0</v>
      </c>
      <c r="EA154" s="160">
        <f t="shared" si="339"/>
        <v>0</v>
      </c>
      <c r="EB154" s="160">
        <f t="shared" si="340"/>
        <v>0</v>
      </c>
      <c r="EC154" s="160">
        <f t="shared" si="341"/>
        <v>0</v>
      </c>
      <c r="ED154" s="160">
        <f t="shared" si="342"/>
        <v>0</v>
      </c>
      <c r="EE154" s="160">
        <f t="shared" si="343"/>
        <v>0</v>
      </c>
      <c r="EF154" s="160">
        <f t="shared" si="344"/>
        <v>0</v>
      </c>
      <c r="EG154" s="160">
        <f t="shared" si="345"/>
        <v>0</v>
      </c>
      <c r="EH154" s="160">
        <f t="shared" si="346"/>
        <v>0</v>
      </c>
      <c r="EI154" s="160">
        <f t="shared" si="347"/>
        <v>0</v>
      </c>
      <c r="EJ154" s="160">
        <f t="shared" si="348"/>
        <v>0</v>
      </c>
      <c r="EK154" s="160">
        <f t="shared" si="349"/>
        <v>0</v>
      </c>
      <c r="EL154" s="160">
        <f t="shared" si="350"/>
        <v>0</v>
      </c>
      <c r="EM154" s="160">
        <f t="shared" si="351"/>
        <v>0</v>
      </c>
      <c r="EN154" s="160">
        <f t="shared" si="352"/>
        <v>0</v>
      </c>
      <c r="EO154" s="160">
        <f t="shared" si="353"/>
        <v>0</v>
      </c>
      <c r="EP154" s="160">
        <f t="shared" si="354"/>
        <v>0</v>
      </c>
      <c r="EQ154" s="160">
        <f t="shared" si="355"/>
        <v>0</v>
      </c>
      <c r="ER154" s="10"/>
      <c r="ES154" s="160">
        <f t="shared" si="356"/>
        <v>0</v>
      </c>
      <c r="ET154" s="160">
        <f t="shared" si="357"/>
        <v>0</v>
      </c>
      <c r="EU154" s="160">
        <f t="shared" si="358"/>
        <v>0</v>
      </c>
      <c r="EV154" s="160">
        <f t="shared" si="359"/>
        <v>0</v>
      </c>
      <c r="EW154" s="160">
        <f t="shared" si="360"/>
        <v>0</v>
      </c>
      <c r="EX154" s="160">
        <f t="shared" si="361"/>
        <v>0</v>
      </c>
      <c r="EY154" s="160">
        <f t="shared" si="362"/>
        <v>0</v>
      </c>
      <c r="EZ154" s="160">
        <f t="shared" si="363"/>
        <v>0</v>
      </c>
      <c r="FA154" s="160">
        <f t="shared" si="364"/>
        <v>0</v>
      </c>
      <c r="FB154" s="160">
        <f t="shared" si="365"/>
        <v>0</v>
      </c>
      <c r="FC154" s="160">
        <f t="shared" si="366"/>
        <v>0</v>
      </c>
      <c r="FD154" s="160">
        <f t="shared" si="367"/>
        <v>0</v>
      </c>
      <c r="FE154" s="160">
        <f t="shared" si="368"/>
        <v>0</v>
      </c>
      <c r="FF154" s="160">
        <f t="shared" si="369"/>
        <v>0</v>
      </c>
      <c r="FG154" s="160">
        <f t="shared" si="370"/>
        <v>0</v>
      </c>
      <c r="FH154" s="10"/>
      <c r="FI154" s="195">
        <f t="shared" si="371"/>
        <v>0</v>
      </c>
      <c r="FJ154" s="195">
        <f t="shared" si="372"/>
        <v>0</v>
      </c>
      <c r="FK154" s="195">
        <f t="shared" si="373"/>
        <v>0</v>
      </c>
      <c r="FL154" s="195">
        <f t="shared" si="374"/>
        <v>0</v>
      </c>
      <c r="FM154" s="195">
        <f t="shared" si="375"/>
        <v>0</v>
      </c>
      <c r="FN154" s="195">
        <f t="shared" si="376"/>
        <v>0</v>
      </c>
      <c r="FO154" s="195">
        <f t="shared" si="377"/>
        <v>0</v>
      </c>
      <c r="FP154" s="195">
        <f t="shared" si="378"/>
        <v>0</v>
      </c>
      <c r="FQ154" s="195">
        <f t="shared" si="379"/>
        <v>0</v>
      </c>
      <c r="FR154" s="195">
        <f t="shared" si="380"/>
        <v>0</v>
      </c>
      <c r="FS154" s="195">
        <f t="shared" si="381"/>
        <v>0</v>
      </c>
      <c r="FT154" s="195">
        <f t="shared" si="382"/>
        <v>0</v>
      </c>
      <c r="FU154" s="195">
        <f t="shared" si="383"/>
        <v>0</v>
      </c>
      <c r="FV154" s="195">
        <f t="shared" si="384"/>
        <v>0</v>
      </c>
      <c r="FW154" s="195">
        <f t="shared" si="385"/>
        <v>0</v>
      </c>
      <c r="FX154" s="195">
        <f t="shared" si="386"/>
        <v>0</v>
      </c>
      <c r="FY154" s="195">
        <f t="shared" si="387"/>
        <v>0</v>
      </c>
      <c r="FZ154" s="195">
        <f t="shared" si="388"/>
        <v>0</v>
      </c>
      <c r="GA154" s="195">
        <f t="shared" si="389"/>
        <v>0</v>
      </c>
      <c r="GB154" s="195">
        <f t="shared" si="390"/>
        <v>0</v>
      </c>
      <c r="GC154" s="195">
        <f t="shared" si="391"/>
        <v>0</v>
      </c>
      <c r="GD154" s="195">
        <f t="shared" si="392"/>
        <v>0</v>
      </c>
      <c r="GE154" s="195">
        <f t="shared" si="393"/>
        <v>0</v>
      </c>
      <c r="GF154" s="195">
        <f t="shared" si="394"/>
        <v>0</v>
      </c>
      <c r="GG154" s="195">
        <f t="shared" si="395"/>
        <v>0</v>
      </c>
      <c r="GH154" s="195">
        <f t="shared" si="396"/>
        <v>0</v>
      </c>
      <c r="GI154" s="195">
        <f t="shared" si="397"/>
        <v>0</v>
      </c>
      <c r="GJ154" s="195">
        <f t="shared" si="398"/>
        <v>0</v>
      </c>
      <c r="GK154" s="195">
        <f t="shared" si="399"/>
        <v>0</v>
      </c>
      <c r="GL154" s="195">
        <f t="shared" si="400"/>
        <v>0</v>
      </c>
      <c r="GM154" s="10"/>
      <c r="GN154" s="10"/>
      <c r="GO154" s="264">
        <f t="shared" si="401"/>
        <v>0</v>
      </c>
      <c r="GP154" s="264">
        <f t="shared" si="402"/>
        <v>0</v>
      </c>
      <c r="GQ154" s="264">
        <f t="shared" si="403"/>
        <v>0</v>
      </c>
      <c r="GR154" s="264">
        <f t="shared" si="404"/>
        <v>0</v>
      </c>
      <c r="GS154" s="264">
        <f t="shared" si="405"/>
        <v>0</v>
      </c>
      <c r="GT154" s="264">
        <f t="shared" si="406"/>
        <v>0</v>
      </c>
      <c r="GU154" s="264">
        <f t="shared" si="407"/>
        <v>0</v>
      </c>
      <c r="GV154" s="264">
        <f t="shared" si="408"/>
        <v>0</v>
      </c>
      <c r="GW154" s="264">
        <f t="shared" si="409"/>
        <v>0</v>
      </c>
      <c r="GX154" s="264">
        <f t="shared" si="410"/>
        <v>0</v>
      </c>
      <c r="GY154" s="162"/>
      <c r="GZ154" s="264">
        <f t="shared" si="411"/>
        <v>0</v>
      </c>
      <c r="HA154" s="264">
        <f t="shared" si="412"/>
        <v>0</v>
      </c>
      <c r="HB154" s="264">
        <f t="shared" si="413"/>
        <v>0</v>
      </c>
      <c r="HC154" s="264">
        <f t="shared" si="414"/>
        <v>0</v>
      </c>
      <c r="HD154" s="264">
        <f t="shared" si="415"/>
        <v>0</v>
      </c>
    </row>
    <row r="155" spans="1:212" ht="45" hidden="1" x14ac:dyDescent="0.25">
      <c r="C155" s="257" t="s">
        <v>472</v>
      </c>
      <c r="D155" s="7">
        <v>1201</v>
      </c>
      <c r="E155" s="200">
        <v>1</v>
      </c>
      <c r="F155" s="247"/>
      <c r="G155" s="178">
        <f t="shared" ref="G155:H175" si="422">+I155+K155+M155+O155</f>
        <v>0</v>
      </c>
      <c r="H155" s="178">
        <f t="shared" si="422"/>
        <v>0</v>
      </c>
      <c r="I155" s="26"/>
      <c r="J155" s="26"/>
      <c r="K155" s="26"/>
      <c r="L155" s="26"/>
      <c r="M155" s="26"/>
      <c r="N155" s="26"/>
      <c r="O155" s="26"/>
      <c r="P155" s="26"/>
      <c r="Q155" s="178">
        <f t="shared" ref="Q155:Q177" si="423">SUM(R155:U155)</f>
        <v>0</v>
      </c>
      <c r="R155" s="26"/>
      <c r="S155" s="26"/>
      <c r="T155" s="26"/>
      <c r="U155" s="26"/>
      <c r="V155" s="178">
        <f t="shared" ref="V155:V177" si="424">SUM(W155:Z155)</f>
        <v>0</v>
      </c>
      <c r="W155" s="26"/>
      <c r="X155" s="26"/>
      <c r="Y155" s="26"/>
      <c r="Z155" s="26"/>
      <c r="AA155" s="178">
        <f t="shared" ref="AA155:AA177" si="425">SUM(AB155:AE155)</f>
        <v>0</v>
      </c>
      <c r="AB155" s="26"/>
      <c r="AC155" s="26"/>
      <c r="AD155" s="26"/>
      <c r="AE155" s="26"/>
      <c r="AF155" s="178">
        <f t="shared" ref="AF155:AF177" si="426">SUM(AG155:AJ155)</f>
        <v>0</v>
      </c>
      <c r="AG155" s="26"/>
      <c r="AH155" s="26"/>
      <c r="AI155" s="26"/>
      <c r="AJ155" s="26"/>
      <c r="AK155" s="178">
        <f t="shared" ref="AK155:AL175" si="427">+AM155+AO155+AQ155+AS155</f>
        <v>0</v>
      </c>
      <c r="AL155" s="178">
        <f t="shared" si="427"/>
        <v>0</v>
      </c>
      <c r="AM155" s="26"/>
      <c r="AN155" s="26"/>
      <c r="AO155" s="26"/>
      <c r="AP155" s="26"/>
      <c r="AQ155" s="26"/>
      <c r="AR155" s="26"/>
      <c r="AS155" s="26"/>
      <c r="AT155" s="26"/>
      <c r="AU155" s="178">
        <f t="shared" ref="AU155:AU177" si="428">SUM(AV155:AY155)</f>
        <v>0</v>
      </c>
      <c r="AV155" s="26"/>
      <c r="AW155" s="26"/>
      <c r="AX155" s="26"/>
      <c r="AY155" s="26"/>
      <c r="AZ155" s="178">
        <f t="shared" ref="AZ155:AZ177" si="429">SUM(BA155:BD155)</f>
        <v>0</v>
      </c>
      <c r="BA155" s="26"/>
      <c r="BB155" s="26"/>
      <c r="BC155" s="26"/>
      <c r="BD155" s="26"/>
      <c r="BE155" s="178">
        <f t="shared" ref="BE155:BE177" si="430">SUM(BF155:BI155)</f>
        <v>0</v>
      </c>
      <c r="BF155" s="26"/>
      <c r="BG155" s="26"/>
      <c r="BH155" s="26"/>
      <c r="BI155" s="26"/>
      <c r="BJ155" s="178">
        <f t="shared" ref="BJ155:BJ177" si="431">SUM(BK155:BN155)</f>
        <v>0</v>
      </c>
      <c r="BK155" s="26"/>
      <c r="BL155" s="26"/>
      <c r="BM155" s="26"/>
      <c r="BN155" s="26"/>
      <c r="BO155" s="178">
        <f t="shared" ref="BO155:BO177" si="432">SUM(BP155:BS155)</f>
        <v>0</v>
      </c>
      <c r="BP155" s="26"/>
      <c r="BQ155" s="26"/>
      <c r="BR155" s="26"/>
      <c r="BS155" s="26"/>
      <c r="BT155" s="178">
        <f t="shared" ref="BT155:BT177" si="433">SUM(BU155:BX155)</f>
        <v>0</v>
      </c>
      <c r="BU155" s="26"/>
      <c r="BV155" s="26"/>
      <c r="BW155" s="26"/>
      <c r="BX155" s="26"/>
      <c r="BY155" s="178">
        <f t="shared" ref="BY155:BY177" si="434">SUM(BZ155:CC155)</f>
        <v>0</v>
      </c>
      <c r="BZ155" s="26"/>
      <c r="CA155" s="26"/>
      <c r="CB155" s="26"/>
      <c r="CC155" s="26"/>
      <c r="CD155" s="178">
        <f t="shared" ref="CD155:CD177" si="435">SUM(CE155:CH155)</f>
        <v>0</v>
      </c>
      <c r="CE155" s="26"/>
      <c r="CF155" s="26"/>
      <c r="CG155" s="26"/>
      <c r="CH155" s="26"/>
      <c r="CI155" s="178">
        <f t="shared" ref="CI155:CI177" si="436">SUM(CJ155:CM155)</f>
        <v>0</v>
      </c>
      <c r="CJ155" s="26"/>
      <c r="CK155" s="26"/>
      <c r="CL155" s="26"/>
      <c r="CM155" s="26"/>
      <c r="CN155" s="178">
        <f t="shared" ref="CN155:CN177" si="437">SUM(CO155:CR155)</f>
        <v>0</v>
      </c>
      <c r="CO155" s="26"/>
      <c r="CP155" s="26"/>
      <c r="CQ155" s="26"/>
      <c r="CR155" s="26"/>
      <c r="CS155" s="162">
        <f t="shared" si="307"/>
        <v>0</v>
      </c>
      <c r="CT155" s="10"/>
      <c r="CU155" s="160">
        <f t="shared" si="308"/>
        <v>0</v>
      </c>
      <c r="CV155" s="160">
        <f t="shared" si="309"/>
        <v>0</v>
      </c>
      <c r="CW155" s="160">
        <f t="shared" si="310"/>
        <v>0</v>
      </c>
      <c r="CX155" s="160">
        <f t="shared" si="311"/>
        <v>0</v>
      </c>
      <c r="CY155" s="160">
        <f t="shared" si="312"/>
        <v>0</v>
      </c>
      <c r="CZ155" s="160">
        <f t="shared" si="313"/>
        <v>0</v>
      </c>
      <c r="DA155" s="160">
        <f t="shared" si="314"/>
        <v>0</v>
      </c>
      <c r="DB155" s="160">
        <f t="shared" si="315"/>
        <v>0</v>
      </c>
      <c r="DC155" s="160">
        <f t="shared" si="316"/>
        <v>0</v>
      </c>
      <c r="DD155" s="160">
        <f t="shared" si="317"/>
        <v>0</v>
      </c>
      <c r="DE155" s="160">
        <f t="shared" si="318"/>
        <v>0</v>
      </c>
      <c r="DF155" s="160">
        <f t="shared" si="319"/>
        <v>0</v>
      </c>
      <c r="DG155" s="160">
        <f t="shared" si="320"/>
        <v>0</v>
      </c>
      <c r="DH155" s="160">
        <f t="shared" si="321"/>
        <v>0</v>
      </c>
      <c r="DI155" s="160">
        <f t="shared" si="322"/>
        <v>0</v>
      </c>
      <c r="DJ155" s="160">
        <f t="shared" si="323"/>
        <v>0</v>
      </c>
      <c r="DK155" s="160">
        <f t="shared" si="324"/>
        <v>0</v>
      </c>
      <c r="DL155" s="160">
        <f t="shared" si="325"/>
        <v>0</v>
      </c>
      <c r="DM155" s="10"/>
      <c r="DN155" s="160">
        <f t="shared" si="326"/>
        <v>0</v>
      </c>
      <c r="DO155" s="160">
        <f t="shared" si="327"/>
        <v>0</v>
      </c>
      <c r="DP155" s="160">
        <f t="shared" si="328"/>
        <v>0</v>
      </c>
      <c r="DQ155" s="160">
        <f t="shared" si="329"/>
        <v>0</v>
      </c>
      <c r="DR155" s="160">
        <f t="shared" si="330"/>
        <v>0</v>
      </c>
      <c r="DS155" s="160">
        <f t="shared" si="331"/>
        <v>0</v>
      </c>
      <c r="DT155" s="160">
        <f t="shared" si="332"/>
        <v>0</v>
      </c>
      <c r="DU155" s="160">
        <f t="shared" si="333"/>
        <v>0</v>
      </c>
      <c r="DV155" s="160">
        <f t="shared" si="334"/>
        <v>0</v>
      </c>
      <c r="DW155" s="160">
        <f t="shared" si="335"/>
        <v>0</v>
      </c>
      <c r="DX155" s="160">
        <f t="shared" si="336"/>
        <v>0</v>
      </c>
      <c r="DY155" s="160">
        <f t="shared" si="337"/>
        <v>0</v>
      </c>
      <c r="DZ155" s="160">
        <f t="shared" si="338"/>
        <v>0</v>
      </c>
      <c r="EA155" s="160">
        <f t="shared" si="339"/>
        <v>0</v>
      </c>
      <c r="EB155" s="160">
        <f t="shared" si="340"/>
        <v>0</v>
      </c>
      <c r="EC155" s="160">
        <f t="shared" si="341"/>
        <v>0</v>
      </c>
      <c r="ED155" s="160">
        <f t="shared" si="342"/>
        <v>0</v>
      </c>
      <c r="EE155" s="160">
        <f t="shared" si="343"/>
        <v>0</v>
      </c>
      <c r="EF155" s="160">
        <f t="shared" si="344"/>
        <v>0</v>
      </c>
      <c r="EG155" s="160">
        <f t="shared" si="345"/>
        <v>0</v>
      </c>
      <c r="EH155" s="160">
        <f t="shared" si="346"/>
        <v>0</v>
      </c>
      <c r="EI155" s="160">
        <f t="shared" si="347"/>
        <v>0</v>
      </c>
      <c r="EJ155" s="160">
        <f t="shared" si="348"/>
        <v>0</v>
      </c>
      <c r="EK155" s="160">
        <f t="shared" si="349"/>
        <v>0</v>
      </c>
      <c r="EL155" s="160">
        <f t="shared" si="350"/>
        <v>0</v>
      </c>
      <c r="EM155" s="160">
        <f t="shared" si="351"/>
        <v>0</v>
      </c>
      <c r="EN155" s="160">
        <f t="shared" si="352"/>
        <v>0</v>
      </c>
      <c r="EO155" s="160">
        <f t="shared" si="353"/>
        <v>0</v>
      </c>
      <c r="EP155" s="160">
        <f t="shared" si="354"/>
        <v>0</v>
      </c>
      <c r="EQ155" s="160">
        <f t="shared" si="355"/>
        <v>0</v>
      </c>
      <c r="ER155" s="10"/>
      <c r="ES155" s="160">
        <f t="shared" si="356"/>
        <v>0</v>
      </c>
      <c r="ET155" s="160">
        <f t="shared" si="357"/>
        <v>0</v>
      </c>
      <c r="EU155" s="160">
        <f t="shared" si="358"/>
        <v>0</v>
      </c>
      <c r="EV155" s="160">
        <f t="shared" si="359"/>
        <v>0</v>
      </c>
      <c r="EW155" s="160">
        <f t="shared" si="360"/>
        <v>0</v>
      </c>
      <c r="EX155" s="160">
        <f t="shared" si="361"/>
        <v>0</v>
      </c>
      <c r="EY155" s="160">
        <f t="shared" si="362"/>
        <v>0</v>
      </c>
      <c r="EZ155" s="160">
        <f t="shared" si="363"/>
        <v>0</v>
      </c>
      <c r="FA155" s="160">
        <f t="shared" si="364"/>
        <v>0</v>
      </c>
      <c r="FB155" s="160">
        <f t="shared" si="365"/>
        <v>0</v>
      </c>
      <c r="FC155" s="160">
        <f t="shared" si="366"/>
        <v>0</v>
      </c>
      <c r="FD155" s="160">
        <f t="shared" si="367"/>
        <v>0</v>
      </c>
      <c r="FE155" s="160">
        <f t="shared" si="368"/>
        <v>0</v>
      </c>
      <c r="FF155" s="160">
        <f t="shared" si="369"/>
        <v>0</v>
      </c>
      <c r="FG155" s="160">
        <f t="shared" si="370"/>
        <v>0</v>
      </c>
      <c r="FH155" s="10"/>
      <c r="FI155" s="195">
        <f t="shared" si="371"/>
        <v>0</v>
      </c>
      <c r="FJ155" s="195">
        <f t="shared" si="372"/>
        <v>0</v>
      </c>
      <c r="FK155" s="195">
        <f t="shared" si="373"/>
        <v>0</v>
      </c>
      <c r="FL155" s="195">
        <f t="shared" si="374"/>
        <v>0</v>
      </c>
      <c r="FM155" s="195">
        <f t="shared" si="375"/>
        <v>0</v>
      </c>
      <c r="FN155" s="195">
        <f t="shared" si="376"/>
        <v>0</v>
      </c>
      <c r="FO155" s="195">
        <f t="shared" si="377"/>
        <v>0</v>
      </c>
      <c r="FP155" s="195">
        <f t="shared" si="378"/>
        <v>0</v>
      </c>
      <c r="FQ155" s="195">
        <f t="shared" si="379"/>
        <v>0</v>
      </c>
      <c r="FR155" s="195">
        <f t="shared" si="380"/>
        <v>0</v>
      </c>
      <c r="FS155" s="195">
        <f t="shared" si="381"/>
        <v>0</v>
      </c>
      <c r="FT155" s="195">
        <f t="shared" si="382"/>
        <v>0</v>
      </c>
      <c r="FU155" s="195">
        <f t="shared" si="383"/>
        <v>0</v>
      </c>
      <c r="FV155" s="195">
        <f t="shared" si="384"/>
        <v>0</v>
      </c>
      <c r="FW155" s="195">
        <f t="shared" si="385"/>
        <v>0</v>
      </c>
      <c r="FX155" s="195">
        <f t="shared" si="386"/>
        <v>0</v>
      </c>
      <c r="FY155" s="195">
        <f t="shared" si="387"/>
        <v>0</v>
      </c>
      <c r="FZ155" s="195">
        <f t="shared" si="388"/>
        <v>0</v>
      </c>
      <c r="GA155" s="195">
        <f t="shared" si="389"/>
        <v>0</v>
      </c>
      <c r="GB155" s="195">
        <f t="shared" si="390"/>
        <v>0</v>
      </c>
      <c r="GC155" s="195">
        <f t="shared" si="391"/>
        <v>0</v>
      </c>
      <c r="GD155" s="195">
        <f t="shared" si="392"/>
        <v>0</v>
      </c>
      <c r="GE155" s="195">
        <f t="shared" si="393"/>
        <v>0</v>
      </c>
      <c r="GF155" s="195">
        <f t="shared" si="394"/>
        <v>0</v>
      </c>
      <c r="GG155" s="195">
        <f t="shared" si="395"/>
        <v>0</v>
      </c>
      <c r="GH155" s="195">
        <f t="shared" si="396"/>
        <v>0</v>
      </c>
      <c r="GI155" s="195">
        <f t="shared" si="397"/>
        <v>0</v>
      </c>
      <c r="GJ155" s="195">
        <f t="shared" si="398"/>
        <v>0</v>
      </c>
      <c r="GK155" s="195">
        <f t="shared" si="399"/>
        <v>0</v>
      </c>
      <c r="GL155" s="195">
        <f t="shared" si="400"/>
        <v>0</v>
      </c>
      <c r="GM155" s="10"/>
      <c r="GN155" s="10"/>
      <c r="GO155" s="264">
        <f t="shared" si="401"/>
        <v>0</v>
      </c>
      <c r="GP155" s="264">
        <f t="shared" si="402"/>
        <v>0</v>
      </c>
      <c r="GQ155" s="264">
        <f t="shared" si="403"/>
        <v>0</v>
      </c>
      <c r="GR155" s="264">
        <f t="shared" si="404"/>
        <v>0</v>
      </c>
      <c r="GS155" s="264">
        <f t="shared" si="405"/>
        <v>0</v>
      </c>
      <c r="GT155" s="264">
        <f t="shared" si="406"/>
        <v>0</v>
      </c>
      <c r="GU155" s="264">
        <f t="shared" si="407"/>
        <v>0</v>
      </c>
      <c r="GV155" s="264">
        <f t="shared" si="408"/>
        <v>0</v>
      </c>
      <c r="GW155" s="264">
        <f t="shared" si="409"/>
        <v>0</v>
      </c>
      <c r="GX155" s="264">
        <f t="shared" si="410"/>
        <v>0</v>
      </c>
      <c r="GY155" s="162"/>
      <c r="GZ155" s="264">
        <f t="shared" si="411"/>
        <v>0</v>
      </c>
      <c r="HA155" s="264">
        <f t="shared" si="412"/>
        <v>0</v>
      </c>
      <c r="HB155" s="264">
        <f t="shared" si="413"/>
        <v>0</v>
      </c>
      <c r="HC155" s="264">
        <f t="shared" si="414"/>
        <v>0</v>
      </c>
      <c r="HD155" s="264">
        <f t="shared" si="415"/>
        <v>0</v>
      </c>
    </row>
    <row r="156" spans="1:212" ht="45" hidden="1" x14ac:dyDescent="0.25">
      <c r="C156" s="65" t="s">
        <v>473</v>
      </c>
      <c r="D156" s="7">
        <v>1202</v>
      </c>
      <c r="E156" s="200">
        <v>1</v>
      </c>
      <c r="F156" s="247"/>
      <c r="G156" s="178">
        <f t="shared" si="422"/>
        <v>0</v>
      </c>
      <c r="H156" s="178">
        <f t="shared" si="422"/>
        <v>0</v>
      </c>
      <c r="I156" s="26"/>
      <c r="J156" s="26"/>
      <c r="K156" s="26"/>
      <c r="L156" s="26"/>
      <c r="M156" s="26"/>
      <c r="N156" s="26"/>
      <c r="O156" s="26"/>
      <c r="P156" s="26"/>
      <c r="Q156" s="178">
        <f t="shared" si="423"/>
        <v>0</v>
      </c>
      <c r="R156" s="26"/>
      <c r="S156" s="26"/>
      <c r="T156" s="26"/>
      <c r="U156" s="26"/>
      <c r="V156" s="178">
        <f t="shared" si="424"/>
        <v>0</v>
      </c>
      <c r="W156" s="26"/>
      <c r="X156" s="26"/>
      <c r="Y156" s="26"/>
      <c r="Z156" s="26"/>
      <c r="AA156" s="178">
        <f t="shared" si="425"/>
        <v>0</v>
      </c>
      <c r="AB156" s="26"/>
      <c r="AC156" s="26"/>
      <c r="AD156" s="26"/>
      <c r="AE156" s="26"/>
      <c r="AF156" s="178">
        <f t="shared" si="426"/>
        <v>0</v>
      </c>
      <c r="AG156" s="26"/>
      <c r="AH156" s="26"/>
      <c r="AI156" s="26"/>
      <c r="AJ156" s="26"/>
      <c r="AK156" s="178">
        <f t="shared" si="427"/>
        <v>0</v>
      </c>
      <c r="AL156" s="178">
        <f t="shared" si="427"/>
        <v>0</v>
      </c>
      <c r="AM156" s="26"/>
      <c r="AN156" s="26"/>
      <c r="AO156" s="26"/>
      <c r="AP156" s="26"/>
      <c r="AQ156" s="26"/>
      <c r="AR156" s="26"/>
      <c r="AS156" s="26"/>
      <c r="AT156" s="26"/>
      <c r="AU156" s="178">
        <f t="shared" si="428"/>
        <v>0</v>
      </c>
      <c r="AV156" s="26"/>
      <c r="AW156" s="26"/>
      <c r="AX156" s="26"/>
      <c r="AY156" s="26"/>
      <c r="AZ156" s="178">
        <f t="shared" si="429"/>
        <v>0</v>
      </c>
      <c r="BA156" s="26"/>
      <c r="BB156" s="26"/>
      <c r="BC156" s="26"/>
      <c r="BD156" s="26"/>
      <c r="BE156" s="178">
        <f t="shared" si="430"/>
        <v>0</v>
      </c>
      <c r="BF156" s="26"/>
      <c r="BG156" s="26"/>
      <c r="BH156" s="26"/>
      <c r="BI156" s="26"/>
      <c r="BJ156" s="178">
        <f t="shared" si="431"/>
        <v>0</v>
      </c>
      <c r="BK156" s="26"/>
      <c r="BL156" s="26"/>
      <c r="BM156" s="26"/>
      <c r="BN156" s="26"/>
      <c r="BO156" s="178">
        <f t="shared" si="432"/>
        <v>0</v>
      </c>
      <c r="BP156" s="26"/>
      <c r="BQ156" s="26"/>
      <c r="BR156" s="26"/>
      <c r="BS156" s="26"/>
      <c r="BT156" s="178">
        <f t="shared" si="433"/>
        <v>0</v>
      </c>
      <c r="BU156" s="26"/>
      <c r="BV156" s="26"/>
      <c r="BW156" s="26"/>
      <c r="BX156" s="26"/>
      <c r="BY156" s="178">
        <f t="shared" si="434"/>
        <v>0</v>
      </c>
      <c r="BZ156" s="26"/>
      <c r="CA156" s="26"/>
      <c r="CB156" s="26"/>
      <c r="CC156" s="26"/>
      <c r="CD156" s="178">
        <f t="shared" si="435"/>
        <v>0</v>
      </c>
      <c r="CE156" s="26"/>
      <c r="CF156" s="26"/>
      <c r="CG156" s="26"/>
      <c r="CH156" s="26"/>
      <c r="CI156" s="178">
        <f t="shared" si="436"/>
        <v>0</v>
      </c>
      <c r="CJ156" s="26"/>
      <c r="CK156" s="26"/>
      <c r="CL156" s="26"/>
      <c r="CM156" s="26"/>
      <c r="CN156" s="178">
        <f t="shared" si="437"/>
        <v>0</v>
      </c>
      <c r="CO156" s="26"/>
      <c r="CP156" s="26"/>
      <c r="CQ156" s="26"/>
      <c r="CR156" s="26"/>
      <c r="CS156" s="162">
        <f t="shared" si="307"/>
        <v>0</v>
      </c>
      <c r="CT156" s="10"/>
      <c r="CU156" s="160">
        <f t="shared" si="308"/>
        <v>0</v>
      </c>
      <c r="CV156" s="160">
        <f t="shared" si="309"/>
        <v>0</v>
      </c>
      <c r="CW156" s="160">
        <f t="shared" si="310"/>
        <v>0</v>
      </c>
      <c r="CX156" s="160">
        <f t="shared" si="311"/>
        <v>0</v>
      </c>
      <c r="CY156" s="160">
        <f t="shared" si="312"/>
        <v>0</v>
      </c>
      <c r="CZ156" s="160">
        <f t="shared" si="313"/>
        <v>0</v>
      </c>
      <c r="DA156" s="160">
        <f t="shared" si="314"/>
        <v>0</v>
      </c>
      <c r="DB156" s="160">
        <f t="shared" si="315"/>
        <v>0</v>
      </c>
      <c r="DC156" s="160">
        <f t="shared" si="316"/>
        <v>0</v>
      </c>
      <c r="DD156" s="160">
        <f t="shared" si="317"/>
        <v>0</v>
      </c>
      <c r="DE156" s="160">
        <f t="shared" si="318"/>
        <v>0</v>
      </c>
      <c r="DF156" s="160">
        <f t="shared" si="319"/>
        <v>0</v>
      </c>
      <c r="DG156" s="160">
        <f t="shared" si="320"/>
        <v>0</v>
      </c>
      <c r="DH156" s="160">
        <f t="shared" si="321"/>
        <v>0</v>
      </c>
      <c r="DI156" s="160">
        <f t="shared" si="322"/>
        <v>0</v>
      </c>
      <c r="DJ156" s="160">
        <f t="shared" si="323"/>
        <v>0</v>
      </c>
      <c r="DK156" s="160">
        <f t="shared" si="324"/>
        <v>0</v>
      </c>
      <c r="DL156" s="160">
        <f t="shared" si="325"/>
        <v>0</v>
      </c>
      <c r="DM156" s="10"/>
      <c r="DN156" s="160">
        <f t="shared" si="326"/>
        <v>0</v>
      </c>
      <c r="DO156" s="160">
        <f t="shared" si="327"/>
        <v>0</v>
      </c>
      <c r="DP156" s="160">
        <f t="shared" si="328"/>
        <v>0</v>
      </c>
      <c r="DQ156" s="160">
        <f t="shared" si="329"/>
        <v>0</v>
      </c>
      <c r="DR156" s="160">
        <f t="shared" si="330"/>
        <v>0</v>
      </c>
      <c r="DS156" s="160">
        <f t="shared" si="331"/>
        <v>0</v>
      </c>
      <c r="DT156" s="160">
        <f t="shared" si="332"/>
        <v>0</v>
      </c>
      <c r="DU156" s="160">
        <f t="shared" si="333"/>
        <v>0</v>
      </c>
      <c r="DV156" s="160">
        <f t="shared" si="334"/>
        <v>0</v>
      </c>
      <c r="DW156" s="160">
        <f t="shared" si="335"/>
        <v>0</v>
      </c>
      <c r="DX156" s="160">
        <f t="shared" si="336"/>
        <v>0</v>
      </c>
      <c r="DY156" s="160">
        <f t="shared" si="337"/>
        <v>0</v>
      </c>
      <c r="DZ156" s="160">
        <f t="shared" si="338"/>
        <v>0</v>
      </c>
      <c r="EA156" s="160">
        <f t="shared" si="339"/>
        <v>0</v>
      </c>
      <c r="EB156" s="160">
        <f t="shared" si="340"/>
        <v>0</v>
      </c>
      <c r="EC156" s="160">
        <f t="shared" si="341"/>
        <v>0</v>
      </c>
      <c r="ED156" s="160">
        <f t="shared" si="342"/>
        <v>0</v>
      </c>
      <c r="EE156" s="160">
        <f t="shared" si="343"/>
        <v>0</v>
      </c>
      <c r="EF156" s="160">
        <f t="shared" si="344"/>
        <v>0</v>
      </c>
      <c r="EG156" s="160">
        <f t="shared" si="345"/>
        <v>0</v>
      </c>
      <c r="EH156" s="160">
        <f t="shared" si="346"/>
        <v>0</v>
      </c>
      <c r="EI156" s="160">
        <f t="shared" si="347"/>
        <v>0</v>
      </c>
      <c r="EJ156" s="160">
        <f t="shared" si="348"/>
        <v>0</v>
      </c>
      <c r="EK156" s="160">
        <f t="shared" si="349"/>
        <v>0</v>
      </c>
      <c r="EL156" s="160">
        <f t="shared" si="350"/>
        <v>0</v>
      </c>
      <c r="EM156" s="160">
        <f t="shared" si="351"/>
        <v>0</v>
      </c>
      <c r="EN156" s="160">
        <f t="shared" si="352"/>
        <v>0</v>
      </c>
      <c r="EO156" s="160">
        <f t="shared" si="353"/>
        <v>0</v>
      </c>
      <c r="EP156" s="160">
        <f t="shared" si="354"/>
        <v>0</v>
      </c>
      <c r="EQ156" s="160">
        <f t="shared" si="355"/>
        <v>0</v>
      </c>
      <c r="ER156" s="10"/>
      <c r="ES156" s="160">
        <f t="shared" si="356"/>
        <v>0</v>
      </c>
      <c r="ET156" s="160">
        <f t="shared" si="357"/>
        <v>0</v>
      </c>
      <c r="EU156" s="160">
        <f t="shared" si="358"/>
        <v>0</v>
      </c>
      <c r="EV156" s="160">
        <f t="shared" si="359"/>
        <v>0</v>
      </c>
      <c r="EW156" s="160">
        <f t="shared" si="360"/>
        <v>0</v>
      </c>
      <c r="EX156" s="160">
        <f t="shared" si="361"/>
        <v>0</v>
      </c>
      <c r="EY156" s="160">
        <f t="shared" si="362"/>
        <v>0</v>
      </c>
      <c r="EZ156" s="160">
        <f t="shared" si="363"/>
        <v>0</v>
      </c>
      <c r="FA156" s="160">
        <f t="shared" si="364"/>
        <v>0</v>
      </c>
      <c r="FB156" s="160">
        <f t="shared" si="365"/>
        <v>0</v>
      </c>
      <c r="FC156" s="160">
        <f t="shared" si="366"/>
        <v>0</v>
      </c>
      <c r="FD156" s="160">
        <f t="shared" si="367"/>
        <v>0</v>
      </c>
      <c r="FE156" s="160">
        <f t="shared" si="368"/>
        <v>0</v>
      </c>
      <c r="FF156" s="160">
        <f t="shared" si="369"/>
        <v>0</v>
      </c>
      <c r="FG156" s="160">
        <f t="shared" si="370"/>
        <v>0</v>
      </c>
      <c r="FH156" s="10"/>
      <c r="FI156" s="195">
        <f t="shared" si="371"/>
        <v>0</v>
      </c>
      <c r="FJ156" s="195">
        <f t="shared" si="372"/>
        <v>0</v>
      </c>
      <c r="FK156" s="195">
        <f t="shared" si="373"/>
        <v>0</v>
      </c>
      <c r="FL156" s="195">
        <f t="shared" si="374"/>
        <v>0</v>
      </c>
      <c r="FM156" s="195">
        <f t="shared" si="375"/>
        <v>0</v>
      </c>
      <c r="FN156" s="195">
        <f t="shared" si="376"/>
        <v>0</v>
      </c>
      <c r="FO156" s="195">
        <f t="shared" si="377"/>
        <v>0</v>
      </c>
      <c r="FP156" s="195">
        <f t="shared" si="378"/>
        <v>0</v>
      </c>
      <c r="FQ156" s="195">
        <f t="shared" si="379"/>
        <v>0</v>
      </c>
      <c r="FR156" s="195">
        <f t="shared" si="380"/>
        <v>0</v>
      </c>
      <c r="FS156" s="195">
        <f t="shared" si="381"/>
        <v>0</v>
      </c>
      <c r="FT156" s="195">
        <f t="shared" si="382"/>
        <v>0</v>
      </c>
      <c r="FU156" s="195">
        <f t="shared" si="383"/>
        <v>0</v>
      </c>
      <c r="FV156" s="195">
        <f t="shared" si="384"/>
        <v>0</v>
      </c>
      <c r="FW156" s="195">
        <f t="shared" si="385"/>
        <v>0</v>
      </c>
      <c r="FX156" s="195">
        <f t="shared" si="386"/>
        <v>0</v>
      </c>
      <c r="FY156" s="195">
        <f t="shared" si="387"/>
        <v>0</v>
      </c>
      <c r="FZ156" s="195">
        <f t="shared" si="388"/>
        <v>0</v>
      </c>
      <c r="GA156" s="195">
        <f t="shared" si="389"/>
        <v>0</v>
      </c>
      <c r="GB156" s="195">
        <f t="shared" si="390"/>
        <v>0</v>
      </c>
      <c r="GC156" s="195">
        <f t="shared" si="391"/>
        <v>0</v>
      </c>
      <c r="GD156" s="195">
        <f t="shared" si="392"/>
        <v>0</v>
      </c>
      <c r="GE156" s="195">
        <f t="shared" si="393"/>
        <v>0</v>
      </c>
      <c r="GF156" s="195">
        <f t="shared" si="394"/>
        <v>0</v>
      </c>
      <c r="GG156" s="195">
        <f t="shared" si="395"/>
        <v>0</v>
      </c>
      <c r="GH156" s="195">
        <f t="shared" si="396"/>
        <v>0</v>
      </c>
      <c r="GI156" s="195">
        <f t="shared" si="397"/>
        <v>0</v>
      </c>
      <c r="GJ156" s="195">
        <f t="shared" si="398"/>
        <v>0</v>
      </c>
      <c r="GK156" s="195">
        <f t="shared" si="399"/>
        <v>0</v>
      </c>
      <c r="GL156" s="195">
        <f t="shared" si="400"/>
        <v>0</v>
      </c>
      <c r="GM156" s="10"/>
      <c r="GN156" s="10"/>
      <c r="GO156" s="264">
        <f t="shared" si="401"/>
        <v>0</v>
      </c>
      <c r="GP156" s="264">
        <f t="shared" si="402"/>
        <v>0</v>
      </c>
      <c r="GQ156" s="264">
        <f t="shared" si="403"/>
        <v>0</v>
      </c>
      <c r="GR156" s="264">
        <f t="shared" si="404"/>
        <v>0</v>
      </c>
      <c r="GS156" s="264">
        <f t="shared" si="405"/>
        <v>0</v>
      </c>
      <c r="GT156" s="264">
        <f t="shared" si="406"/>
        <v>0</v>
      </c>
      <c r="GU156" s="264">
        <f t="shared" si="407"/>
        <v>0</v>
      </c>
      <c r="GV156" s="264">
        <f t="shared" si="408"/>
        <v>0</v>
      </c>
      <c r="GW156" s="264">
        <f t="shared" si="409"/>
        <v>0</v>
      </c>
      <c r="GX156" s="264">
        <f t="shared" si="410"/>
        <v>0</v>
      </c>
      <c r="GY156" s="162"/>
      <c r="GZ156" s="264">
        <f t="shared" si="411"/>
        <v>0</v>
      </c>
      <c r="HA156" s="264">
        <f t="shared" si="412"/>
        <v>0</v>
      </c>
      <c r="HB156" s="264">
        <f t="shared" si="413"/>
        <v>0</v>
      </c>
      <c r="HC156" s="264">
        <f t="shared" si="414"/>
        <v>0</v>
      </c>
      <c r="HD156" s="264">
        <f t="shared" si="415"/>
        <v>0</v>
      </c>
    </row>
    <row r="157" spans="1:212" ht="45" hidden="1" x14ac:dyDescent="0.25">
      <c r="C157" s="38" t="s">
        <v>1336</v>
      </c>
      <c r="D157" s="7">
        <v>1203</v>
      </c>
      <c r="E157" s="200">
        <v>13</v>
      </c>
      <c r="F157" s="246"/>
      <c r="G157" s="178">
        <f t="shared" si="422"/>
        <v>0</v>
      </c>
      <c r="H157" s="178">
        <f t="shared" si="422"/>
        <v>0</v>
      </c>
      <c r="I157" s="26"/>
      <c r="J157" s="26"/>
      <c r="K157" s="26"/>
      <c r="L157" s="26"/>
      <c r="M157" s="26"/>
      <c r="N157" s="26"/>
      <c r="O157" s="26"/>
      <c r="P157" s="26"/>
      <c r="Q157" s="178">
        <f t="shared" si="423"/>
        <v>0</v>
      </c>
      <c r="R157" s="26"/>
      <c r="S157" s="26"/>
      <c r="T157" s="26"/>
      <c r="U157" s="26"/>
      <c r="V157" s="178">
        <f t="shared" si="424"/>
        <v>0</v>
      </c>
      <c r="W157" s="26"/>
      <c r="X157" s="26"/>
      <c r="Y157" s="26"/>
      <c r="Z157" s="26"/>
      <c r="AA157" s="178">
        <f t="shared" si="425"/>
        <v>0</v>
      </c>
      <c r="AB157" s="26"/>
      <c r="AC157" s="26"/>
      <c r="AD157" s="26"/>
      <c r="AE157" s="26"/>
      <c r="AF157" s="178">
        <f t="shared" si="426"/>
        <v>0</v>
      </c>
      <c r="AG157" s="26"/>
      <c r="AH157" s="26"/>
      <c r="AI157" s="26"/>
      <c r="AJ157" s="26"/>
      <c r="AK157" s="178">
        <f t="shared" si="427"/>
        <v>0</v>
      </c>
      <c r="AL157" s="178">
        <f t="shared" si="427"/>
        <v>0</v>
      </c>
      <c r="AM157" s="26"/>
      <c r="AN157" s="26"/>
      <c r="AO157" s="26"/>
      <c r="AP157" s="26"/>
      <c r="AQ157" s="26"/>
      <c r="AR157" s="26"/>
      <c r="AS157" s="26"/>
      <c r="AT157" s="26"/>
      <c r="AU157" s="178">
        <f t="shared" si="428"/>
        <v>0</v>
      </c>
      <c r="AV157" s="26"/>
      <c r="AW157" s="26"/>
      <c r="AX157" s="26"/>
      <c r="AY157" s="26"/>
      <c r="AZ157" s="178">
        <f t="shared" si="429"/>
        <v>0</v>
      </c>
      <c r="BA157" s="26"/>
      <c r="BB157" s="26"/>
      <c r="BC157" s="26"/>
      <c r="BD157" s="26"/>
      <c r="BE157" s="178">
        <f t="shared" si="430"/>
        <v>0</v>
      </c>
      <c r="BF157" s="26"/>
      <c r="BG157" s="26"/>
      <c r="BH157" s="26"/>
      <c r="BI157" s="26"/>
      <c r="BJ157" s="178">
        <f t="shared" si="431"/>
        <v>0</v>
      </c>
      <c r="BK157" s="26"/>
      <c r="BL157" s="26"/>
      <c r="BM157" s="26"/>
      <c r="BN157" s="26"/>
      <c r="BO157" s="178">
        <f t="shared" si="432"/>
        <v>0</v>
      </c>
      <c r="BP157" s="26"/>
      <c r="BQ157" s="26"/>
      <c r="BR157" s="26"/>
      <c r="BS157" s="26"/>
      <c r="BT157" s="178">
        <f t="shared" si="433"/>
        <v>0</v>
      </c>
      <c r="BU157" s="26"/>
      <c r="BV157" s="26"/>
      <c r="BW157" s="26"/>
      <c r="BX157" s="26"/>
      <c r="BY157" s="178">
        <f t="shared" si="434"/>
        <v>0</v>
      </c>
      <c r="BZ157" s="26"/>
      <c r="CA157" s="26"/>
      <c r="CB157" s="26"/>
      <c r="CC157" s="26"/>
      <c r="CD157" s="178">
        <f t="shared" si="435"/>
        <v>0</v>
      </c>
      <c r="CE157" s="26"/>
      <c r="CF157" s="26"/>
      <c r="CG157" s="26"/>
      <c r="CH157" s="26"/>
      <c r="CI157" s="178">
        <f t="shared" si="436"/>
        <v>0</v>
      </c>
      <c r="CJ157" s="26"/>
      <c r="CK157" s="26"/>
      <c r="CL157" s="26"/>
      <c r="CM157" s="26"/>
      <c r="CN157" s="178">
        <f t="shared" si="437"/>
        <v>0</v>
      </c>
      <c r="CO157" s="26"/>
      <c r="CP157" s="26"/>
      <c r="CQ157" s="26"/>
      <c r="CR157" s="26"/>
      <c r="CS157" s="162">
        <f t="shared" si="307"/>
        <v>0</v>
      </c>
      <c r="CT157" s="10"/>
      <c r="CU157" s="160">
        <f t="shared" si="308"/>
        <v>0</v>
      </c>
      <c r="CV157" s="160">
        <f t="shared" si="309"/>
        <v>0</v>
      </c>
      <c r="CW157" s="160">
        <f t="shared" si="310"/>
        <v>0</v>
      </c>
      <c r="CX157" s="160">
        <f t="shared" si="311"/>
        <v>0</v>
      </c>
      <c r="CY157" s="160">
        <f t="shared" si="312"/>
        <v>0</v>
      </c>
      <c r="CZ157" s="160">
        <f t="shared" si="313"/>
        <v>0</v>
      </c>
      <c r="DA157" s="160">
        <f t="shared" si="314"/>
        <v>0</v>
      </c>
      <c r="DB157" s="160">
        <f t="shared" si="315"/>
        <v>0</v>
      </c>
      <c r="DC157" s="160">
        <f t="shared" si="316"/>
        <v>0</v>
      </c>
      <c r="DD157" s="160">
        <f t="shared" si="317"/>
        <v>0</v>
      </c>
      <c r="DE157" s="160">
        <f t="shared" si="318"/>
        <v>0</v>
      </c>
      <c r="DF157" s="160">
        <f t="shared" si="319"/>
        <v>0</v>
      </c>
      <c r="DG157" s="160">
        <f t="shared" si="320"/>
        <v>0</v>
      </c>
      <c r="DH157" s="160">
        <f t="shared" si="321"/>
        <v>0</v>
      </c>
      <c r="DI157" s="160">
        <f t="shared" si="322"/>
        <v>0</v>
      </c>
      <c r="DJ157" s="160">
        <f t="shared" si="323"/>
        <v>0</v>
      </c>
      <c r="DK157" s="160">
        <f t="shared" si="324"/>
        <v>0</v>
      </c>
      <c r="DL157" s="160">
        <f t="shared" si="325"/>
        <v>0</v>
      </c>
      <c r="DM157" s="10"/>
      <c r="DN157" s="160">
        <f t="shared" si="326"/>
        <v>0</v>
      </c>
      <c r="DO157" s="160">
        <f t="shared" si="327"/>
        <v>0</v>
      </c>
      <c r="DP157" s="160">
        <f t="shared" si="328"/>
        <v>0</v>
      </c>
      <c r="DQ157" s="160">
        <f t="shared" si="329"/>
        <v>0</v>
      </c>
      <c r="DR157" s="160">
        <f t="shared" si="330"/>
        <v>0</v>
      </c>
      <c r="DS157" s="160">
        <f t="shared" si="331"/>
        <v>0</v>
      </c>
      <c r="DT157" s="160">
        <f t="shared" si="332"/>
        <v>0</v>
      </c>
      <c r="DU157" s="160">
        <f t="shared" si="333"/>
        <v>0</v>
      </c>
      <c r="DV157" s="160">
        <f t="shared" si="334"/>
        <v>0</v>
      </c>
      <c r="DW157" s="160">
        <f t="shared" si="335"/>
        <v>0</v>
      </c>
      <c r="DX157" s="160">
        <f t="shared" si="336"/>
        <v>0</v>
      </c>
      <c r="DY157" s="160">
        <f t="shared" si="337"/>
        <v>0</v>
      </c>
      <c r="DZ157" s="160">
        <f t="shared" si="338"/>
        <v>0</v>
      </c>
      <c r="EA157" s="160">
        <f t="shared" si="339"/>
        <v>0</v>
      </c>
      <c r="EB157" s="160">
        <f t="shared" si="340"/>
        <v>0</v>
      </c>
      <c r="EC157" s="160">
        <f t="shared" si="341"/>
        <v>0</v>
      </c>
      <c r="ED157" s="160">
        <f t="shared" si="342"/>
        <v>0</v>
      </c>
      <c r="EE157" s="160">
        <f t="shared" si="343"/>
        <v>0</v>
      </c>
      <c r="EF157" s="160">
        <f t="shared" si="344"/>
        <v>0</v>
      </c>
      <c r="EG157" s="160">
        <f t="shared" si="345"/>
        <v>0</v>
      </c>
      <c r="EH157" s="160">
        <f t="shared" si="346"/>
        <v>0</v>
      </c>
      <c r="EI157" s="160">
        <f t="shared" si="347"/>
        <v>0</v>
      </c>
      <c r="EJ157" s="160">
        <f t="shared" si="348"/>
        <v>0</v>
      </c>
      <c r="EK157" s="160">
        <f t="shared" si="349"/>
        <v>0</v>
      </c>
      <c r="EL157" s="160">
        <f t="shared" si="350"/>
        <v>0</v>
      </c>
      <c r="EM157" s="160">
        <f t="shared" si="351"/>
        <v>0</v>
      </c>
      <c r="EN157" s="160">
        <f t="shared" si="352"/>
        <v>0</v>
      </c>
      <c r="EO157" s="160">
        <f t="shared" si="353"/>
        <v>0</v>
      </c>
      <c r="EP157" s="160">
        <f t="shared" si="354"/>
        <v>0</v>
      </c>
      <c r="EQ157" s="160">
        <f t="shared" si="355"/>
        <v>0</v>
      </c>
      <c r="ER157" s="10"/>
      <c r="ES157" s="160">
        <f t="shared" si="356"/>
        <v>0</v>
      </c>
      <c r="ET157" s="160">
        <f t="shared" si="357"/>
        <v>0</v>
      </c>
      <c r="EU157" s="160">
        <f t="shared" si="358"/>
        <v>0</v>
      </c>
      <c r="EV157" s="160">
        <f t="shared" si="359"/>
        <v>0</v>
      </c>
      <c r="EW157" s="160">
        <f t="shared" si="360"/>
        <v>0</v>
      </c>
      <c r="EX157" s="160">
        <f t="shared" si="361"/>
        <v>0</v>
      </c>
      <c r="EY157" s="160">
        <f t="shared" si="362"/>
        <v>0</v>
      </c>
      <c r="EZ157" s="160">
        <f t="shared" si="363"/>
        <v>0</v>
      </c>
      <c r="FA157" s="160">
        <f t="shared" si="364"/>
        <v>0</v>
      </c>
      <c r="FB157" s="160">
        <f t="shared" si="365"/>
        <v>0</v>
      </c>
      <c r="FC157" s="160">
        <f t="shared" si="366"/>
        <v>0</v>
      </c>
      <c r="FD157" s="160">
        <f t="shared" si="367"/>
        <v>0</v>
      </c>
      <c r="FE157" s="160">
        <f t="shared" si="368"/>
        <v>0</v>
      </c>
      <c r="FF157" s="160">
        <f t="shared" si="369"/>
        <v>0</v>
      </c>
      <c r="FG157" s="160">
        <f t="shared" si="370"/>
        <v>0</v>
      </c>
      <c r="FH157" s="10"/>
      <c r="FI157" s="195">
        <f t="shared" si="371"/>
        <v>0</v>
      </c>
      <c r="FJ157" s="195">
        <f t="shared" si="372"/>
        <v>0</v>
      </c>
      <c r="FK157" s="195">
        <f t="shared" si="373"/>
        <v>0</v>
      </c>
      <c r="FL157" s="195">
        <f t="shared" si="374"/>
        <v>0</v>
      </c>
      <c r="FM157" s="195">
        <f t="shared" si="375"/>
        <v>0</v>
      </c>
      <c r="FN157" s="195">
        <f t="shared" si="376"/>
        <v>0</v>
      </c>
      <c r="FO157" s="195">
        <f t="shared" si="377"/>
        <v>0</v>
      </c>
      <c r="FP157" s="195">
        <f t="shared" si="378"/>
        <v>0</v>
      </c>
      <c r="FQ157" s="195">
        <f t="shared" si="379"/>
        <v>0</v>
      </c>
      <c r="FR157" s="195">
        <f t="shared" si="380"/>
        <v>0</v>
      </c>
      <c r="FS157" s="195">
        <f t="shared" si="381"/>
        <v>0</v>
      </c>
      <c r="FT157" s="195">
        <f t="shared" si="382"/>
        <v>0</v>
      </c>
      <c r="FU157" s="195">
        <f t="shared" si="383"/>
        <v>0</v>
      </c>
      <c r="FV157" s="195">
        <f t="shared" si="384"/>
        <v>0</v>
      </c>
      <c r="FW157" s="195">
        <f t="shared" si="385"/>
        <v>0</v>
      </c>
      <c r="FX157" s="195">
        <f t="shared" si="386"/>
        <v>0</v>
      </c>
      <c r="FY157" s="195">
        <f t="shared" si="387"/>
        <v>0</v>
      </c>
      <c r="FZ157" s="195">
        <f t="shared" si="388"/>
        <v>0</v>
      </c>
      <c r="GA157" s="195">
        <f t="shared" si="389"/>
        <v>0</v>
      </c>
      <c r="GB157" s="195">
        <f t="shared" si="390"/>
        <v>0</v>
      </c>
      <c r="GC157" s="195">
        <f t="shared" si="391"/>
        <v>0</v>
      </c>
      <c r="GD157" s="195">
        <f t="shared" si="392"/>
        <v>0</v>
      </c>
      <c r="GE157" s="195">
        <f t="shared" si="393"/>
        <v>0</v>
      </c>
      <c r="GF157" s="195">
        <f t="shared" si="394"/>
        <v>0</v>
      </c>
      <c r="GG157" s="195">
        <f t="shared" si="395"/>
        <v>0</v>
      </c>
      <c r="GH157" s="195">
        <f t="shared" si="396"/>
        <v>0</v>
      </c>
      <c r="GI157" s="195">
        <f t="shared" si="397"/>
        <v>0</v>
      </c>
      <c r="GJ157" s="195">
        <f t="shared" si="398"/>
        <v>0</v>
      </c>
      <c r="GK157" s="195">
        <f t="shared" si="399"/>
        <v>0</v>
      </c>
      <c r="GL157" s="195">
        <f t="shared" si="400"/>
        <v>0</v>
      </c>
      <c r="GM157" s="10"/>
      <c r="GN157" s="10"/>
      <c r="GO157" s="264">
        <f t="shared" si="401"/>
        <v>0</v>
      </c>
      <c r="GP157" s="264">
        <f t="shared" si="402"/>
        <v>0</v>
      </c>
      <c r="GQ157" s="264">
        <f t="shared" si="403"/>
        <v>0</v>
      </c>
      <c r="GR157" s="264">
        <f t="shared" si="404"/>
        <v>0</v>
      </c>
      <c r="GS157" s="264">
        <f t="shared" si="405"/>
        <v>0</v>
      </c>
      <c r="GT157" s="264">
        <f t="shared" si="406"/>
        <v>0</v>
      </c>
      <c r="GU157" s="264">
        <f t="shared" si="407"/>
        <v>0</v>
      </c>
      <c r="GV157" s="264">
        <f t="shared" si="408"/>
        <v>0</v>
      </c>
      <c r="GW157" s="264">
        <f t="shared" si="409"/>
        <v>0</v>
      </c>
      <c r="GX157" s="264">
        <f t="shared" si="410"/>
        <v>0</v>
      </c>
      <c r="GY157" s="162"/>
      <c r="GZ157" s="264">
        <f t="shared" si="411"/>
        <v>0</v>
      </c>
      <c r="HA157" s="264">
        <f t="shared" si="412"/>
        <v>0</v>
      </c>
      <c r="HB157" s="264">
        <f t="shared" si="413"/>
        <v>0</v>
      </c>
      <c r="HC157" s="264">
        <f t="shared" si="414"/>
        <v>0</v>
      </c>
      <c r="HD157" s="264">
        <f t="shared" si="415"/>
        <v>0</v>
      </c>
    </row>
    <row r="158" spans="1:212" ht="45" hidden="1" x14ac:dyDescent="0.25">
      <c r="C158" s="38" t="s">
        <v>1328</v>
      </c>
      <c r="D158" s="7">
        <v>1204</v>
      </c>
      <c r="E158" s="200" t="s">
        <v>1149</v>
      </c>
      <c r="F158" s="246"/>
      <c r="G158" s="178">
        <f t="shared" si="422"/>
        <v>0</v>
      </c>
      <c r="H158" s="178">
        <f t="shared" si="422"/>
        <v>0</v>
      </c>
      <c r="I158" s="26"/>
      <c r="J158" s="26"/>
      <c r="K158" s="26"/>
      <c r="L158" s="26"/>
      <c r="M158" s="26"/>
      <c r="N158" s="26"/>
      <c r="O158" s="26"/>
      <c r="P158" s="26"/>
      <c r="Q158" s="178">
        <f t="shared" si="423"/>
        <v>0</v>
      </c>
      <c r="R158" s="26"/>
      <c r="S158" s="26"/>
      <c r="T158" s="26"/>
      <c r="U158" s="26"/>
      <c r="V158" s="178">
        <f t="shared" si="424"/>
        <v>0</v>
      </c>
      <c r="W158" s="26"/>
      <c r="X158" s="26"/>
      <c r="Y158" s="26"/>
      <c r="Z158" s="26"/>
      <c r="AA158" s="178">
        <f t="shared" si="425"/>
        <v>0</v>
      </c>
      <c r="AB158" s="26"/>
      <c r="AC158" s="26"/>
      <c r="AD158" s="26"/>
      <c r="AE158" s="26"/>
      <c r="AF158" s="178">
        <f t="shared" si="426"/>
        <v>0</v>
      </c>
      <c r="AG158" s="26"/>
      <c r="AH158" s="26"/>
      <c r="AI158" s="26"/>
      <c r="AJ158" s="26"/>
      <c r="AK158" s="178">
        <f t="shared" si="427"/>
        <v>0</v>
      </c>
      <c r="AL158" s="178">
        <f t="shared" si="427"/>
        <v>0</v>
      </c>
      <c r="AM158" s="26"/>
      <c r="AN158" s="26"/>
      <c r="AO158" s="26"/>
      <c r="AP158" s="26"/>
      <c r="AQ158" s="26"/>
      <c r="AR158" s="26"/>
      <c r="AS158" s="26"/>
      <c r="AT158" s="26"/>
      <c r="AU158" s="178">
        <f t="shared" si="428"/>
        <v>0</v>
      </c>
      <c r="AV158" s="26"/>
      <c r="AW158" s="26"/>
      <c r="AX158" s="26"/>
      <c r="AY158" s="26"/>
      <c r="AZ158" s="178">
        <f t="shared" si="429"/>
        <v>0</v>
      </c>
      <c r="BA158" s="26"/>
      <c r="BB158" s="26"/>
      <c r="BC158" s="26"/>
      <c r="BD158" s="26"/>
      <c r="BE158" s="178">
        <f t="shared" si="430"/>
        <v>0</v>
      </c>
      <c r="BF158" s="26"/>
      <c r="BG158" s="26"/>
      <c r="BH158" s="26"/>
      <c r="BI158" s="26"/>
      <c r="BJ158" s="178">
        <f t="shared" si="431"/>
        <v>0</v>
      </c>
      <c r="BK158" s="26"/>
      <c r="BL158" s="26"/>
      <c r="BM158" s="26"/>
      <c r="BN158" s="26"/>
      <c r="BO158" s="178">
        <f t="shared" si="432"/>
        <v>0</v>
      </c>
      <c r="BP158" s="26"/>
      <c r="BQ158" s="26"/>
      <c r="BR158" s="26"/>
      <c r="BS158" s="26"/>
      <c r="BT158" s="178">
        <f t="shared" si="433"/>
        <v>0</v>
      </c>
      <c r="BU158" s="26"/>
      <c r="BV158" s="26"/>
      <c r="BW158" s="26"/>
      <c r="BX158" s="26"/>
      <c r="BY158" s="178">
        <f t="shared" si="434"/>
        <v>0</v>
      </c>
      <c r="BZ158" s="26"/>
      <c r="CA158" s="26"/>
      <c r="CB158" s="26"/>
      <c r="CC158" s="26"/>
      <c r="CD158" s="178">
        <f t="shared" si="435"/>
        <v>0</v>
      </c>
      <c r="CE158" s="26"/>
      <c r="CF158" s="26"/>
      <c r="CG158" s="26"/>
      <c r="CH158" s="26"/>
      <c r="CI158" s="178">
        <f t="shared" si="436"/>
        <v>0</v>
      </c>
      <c r="CJ158" s="26"/>
      <c r="CK158" s="26"/>
      <c r="CL158" s="26"/>
      <c r="CM158" s="26"/>
      <c r="CN158" s="178">
        <f t="shared" si="437"/>
        <v>0</v>
      </c>
      <c r="CO158" s="26"/>
      <c r="CP158" s="26"/>
      <c r="CQ158" s="26"/>
      <c r="CR158" s="26"/>
      <c r="CS158" s="162">
        <f t="shared" si="307"/>
        <v>0</v>
      </c>
      <c r="CT158" s="10"/>
      <c r="CU158" s="160">
        <f t="shared" si="308"/>
        <v>0</v>
      </c>
      <c r="CV158" s="160">
        <f t="shared" si="309"/>
        <v>0</v>
      </c>
      <c r="CW158" s="160">
        <f t="shared" si="310"/>
        <v>0</v>
      </c>
      <c r="CX158" s="160">
        <f t="shared" si="311"/>
        <v>0</v>
      </c>
      <c r="CY158" s="160">
        <f t="shared" si="312"/>
        <v>0</v>
      </c>
      <c r="CZ158" s="160">
        <f t="shared" si="313"/>
        <v>0</v>
      </c>
      <c r="DA158" s="160">
        <f t="shared" si="314"/>
        <v>0</v>
      </c>
      <c r="DB158" s="160">
        <f t="shared" si="315"/>
        <v>0</v>
      </c>
      <c r="DC158" s="160">
        <f t="shared" si="316"/>
        <v>0</v>
      </c>
      <c r="DD158" s="160">
        <f t="shared" si="317"/>
        <v>0</v>
      </c>
      <c r="DE158" s="160">
        <f t="shared" si="318"/>
        <v>0</v>
      </c>
      <c r="DF158" s="160">
        <f t="shared" si="319"/>
        <v>0</v>
      </c>
      <c r="DG158" s="160">
        <f t="shared" si="320"/>
        <v>0</v>
      </c>
      <c r="DH158" s="160">
        <f t="shared" si="321"/>
        <v>0</v>
      </c>
      <c r="DI158" s="160">
        <f t="shared" si="322"/>
        <v>0</v>
      </c>
      <c r="DJ158" s="160">
        <f t="shared" si="323"/>
        <v>0</v>
      </c>
      <c r="DK158" s="160">
        <f t="shared" si="324"/>
        <v>0</v>
      </c>
      <c r="DL158" s="160">
        <f t="shared" si="325"/>
        <v>0</v>
      </c>
      <c r="DM158" s="10"/>
      <c r="DN158" s="160">
        <f t="shared" si="326"/>
        <v>0</v>
      </c>
      <c r="DO158" s="160">
        <f t="shared" si="327"/>
        <v>0</v>
      </c>
      <c r="DP158" s="160">
        <f t="shared" si="328"/>
        <v>0</v>
      </c>
      <c r="DQ158" s="160">
        <f t="shared" si="329"/>
        <v>0</v>
      </c>
      <c r="DR158" s="160">
        <f t="shared" si="330"/>
        <v>0</v>
      </c>
      <c r="DS158" s="160">
        <f t="shared" si="331"/>
        <v>0</v>
      </c>
      <c r="DT158" s="160">
        <f t="shared" si="332"/>
        <v>0</v>
      </c>
      <c r="DU158" s="160">
        <f t="shared" si="333"/>
        <v>0</v>
      </c>
      <c r="DV158" s="160">
        <f t="shared" si="334"/>
        <v>0</v>
      </c>
      <c r="DW158" s="160">
        <f t="shared" si="335"/>
        <v>0</v>
      </c>
      <c r="DX158" s="160">
        <f t="shared" si="336"/>
        <v>0</v>
      </c>
      <c r="DY158" s="160">
        <f t="shared" si="337"/>
        <v>0</v>
      </c>
      <c r="DZ158" s="160">
        <f t="shared" si="338"/>
        <v>0</v>
      </c>
      <c r="EA158" s="160">
        <f t="shared" si="339"/>
        <v>0</v>
      </c>
      <c r="EB158" s="160">
        <f t="shared" si="340"/>
        <v>0</v>
      </c>
      <c r="EC158" s="160">
        <f t="shared" si="341"/>
        <v>0</v>
      </c>
      <c r="ED158" s="160">
        <f t="shared" si="342"/>
        <v>0</v>
      </c>
      <c r="EE158" s="160">
        <f t="shared" si="343"/>
        <v>0</v>
      </c>
      <c r="EF158" s="160">
        <f t="shared" si="344"/>
        <v>0</v>
      </c>
      <c r="EG158" s="160">
        <f t="shared" si="345"/>
        <v>0</v>
      </c>
      <c r="EH158" s="160">
        <f t="shared" si="346"/>
        <v>0</v>
      </c>
      <c r="EI158" s="160">
        <f t="shared" si="347"/>
        <v>0</v>
      </c>
      <c r="EJ158" s="160">
        <f t="shared" si="348"/>
        <v>0</v>
      </c>
      <c r="EK158" s="160">
        <f t="shared" si="349"/>
        <v>0</v>
      </c>
      <c r="EL158" s="160">
        <f t="shared" si="350"/>
        <v>0</v>
      </c>
      <c r="EM158" s="160">
        <f t="shared" si="351"/>
        <v>0</v>
      </c>
      <c r="EN158" s="160">
        <f t="shared" si="352"/>
        <v>0</v>
      </c>
      <c r="EO158" s="160">
        <f t="shared" si="353"/>
        <v>0</v>
      </c>
      <c r="EP158" s="160">
        <f t="shared" si="354"/>
        <v>0</v>
      </c>
      <c r="EQ158" s="160">
        <f t="shared" si="355"/>
        <v>0</v>
      </c>
      <c r="ER158" s="10"/>
      <c r="ES158" s="160">
        <f t="shared" si="356"/>
        <v>0</v>
      </c>
      <c r="ET158" s="160">
        <f t="shared" si="357"/>
        <v>0</v>
      </c>
      <c r="EU158" s="160">
        <f t="shared" si="358"/>
        <v>0</v>
      </c>
      <c r="EV158" s="160">
        <f t="shared" si="359"/>
        <v>0</v>
      </c>
      <c r="EW158" s="160">
        <f t="shared" si="360"/>
        <v>0</v>
      </c>
      <c r="EX158" s="160">
        <f t="shared" si="361"/>
        <v>0</v>
      </c>
      <c r="EY158" s="160">
        <f t="shared" si="362"/>
        <v>0</v>
      </c>
      <c r="EZ158" s="160">
        <f t="shared" si="363"/>
        <v>0</v>
      </c>
      <c r="FA158" s="160">
        <f t="shared" si="364"/>
        <v>0</v>
      </c>
      <c r="FB158" s="160">
        <f t="shared" si="365"/>
        <v>0</v>
      </c>
      <c r="FC158" s="160">
        <f t="shared" si="366"/>
        <v>0</v>
      </c>
      <c r="FD158" s="160">
        <f t="shared" si="367"/>
        <v>0</v>
      </c>
      <c r="FE158" s="160">
        <f t="shared" si="368"/>
        <v>0</v>
      </c>
      <c r="FF158" s="160">
        <f t="shared" si="369"/>
        <v>0</v>
      </c>
      <c r="FG158" s="160">
        <f t="shared" si="370"/>
        <v>0</v>
      </c>
      <c r="FH158" s="10"/>
      <c r="FI158" s="195">
        <f t="shared" si="371"/>
        <v>0</v>
      </c>
      <c r="FJ158" s="195">
        <f t="shared" si="372"/>
        <v>0</v>
      </c>
      <c r="FK158" s="195">
        <f t="shared" si="373"/>
        <v>0</v>
      </c>
      <c r="FL158" s="195">
        <f t="shared" si="374"/>
        <v>0</v>
      </c>
      <c r="FM158" s="195">
        <f t="shared" si="375"/>
        <v>0</v>
      </c>
      <c r="FN158" s="195">
        <f t="shared" si="376"/>
        <v>0</v>
      </c>
      <c r="FO158" s="195">
        <f t="shared" si="377"/>
        <v>0</v>
      </c>
      <c r="FP158" s="195">
        <f t="shared" si="378"/>
        <v>0</v>
      </c>
      <c r="FQ158" s="195">
        <f t="shared" si="379"/>
        <v>0</v>
      </c>
      <c r="FR158" s="195">
        <f t="shared" si="380"/>
        <v>0</v>
      </c>
      <c r="FS158" s="195">
        <f t="shared" si="381"/>
        <v>0</v>
      </c>
      <c r="FT158" s="195">
        <f t="shared" si="382"/>
        <v>0</v>
      </c>
      <c r="FU158" s="195">
        <f t="shared" si="383"/>
        <v>0</v>
      </c>
      <c r="FV158" s="195">
        <f t="shared" si="384"/>
        <v>0</v>
      </c>
      <c r="FW158" s="195">
        <f t="shared" si="385"/>
        <v>0</v>
      </c>
      <c r="FX158" s="195">
        <f t="shared" si="386"/>
        <v>0</v>
      </c>
      <c r="FY158" s="195">
        <f t="shared" si="387"/>
        <v>0</v>
      </c>
      <c r="FZ158" s="195">
        <f t="shared" si="388"/>
        <v>0</v>
      </c>
      <c r="GA158" s="195">
        <f t="shared" si="389"/>
        <v>0</v>
      </c>
      <c r="GB158" s="195">
        <f t="shared" si="390"/>
        <v>0</v>
      </c>
      <c r="GC158" s="195">
        <f t="shared" si="391"/>
        <v>0</v>
      </c>
      <c r="GD158" s="195">
        <f t="shared" si="392"/>
        <v>0</v>
      </c>
      <c r="GE158" s="195">
        <f t="shared" si="393"/>
        <v>0</v>
      </c>
      <c r="GF158" s="195">
        <f t="shared" si="394"/>
        <v>0</v>
      </c>
      <c r="GG158" s="195">
        <f t="shared" si="395"/>
        <v>0</v>
      </c>
      <c r="GH158" s="195">
        <f t="shared" si="396"/>
        <v>0</v>
      </c>
      <c r="GI158" s="195">
        <f t="shared" si="397"/>
        <v>0</v>
      </c>
      <c r="GJ158" s="195">
        <f t="shared" si="398"/>
        <v>0</v>
      </c>
      <c r="GK158" s="195">
        <f t="shared" si="399"/>
        <v>0</v>
      </c>
      <c r="GL158" s="195">
        <f t="shared" si="400"/>
        <v>0</v>
      </c>
      <c r="GM158" s="10"/>
      <c r="GN158" s="10"/>
      <c r="GO158" s="264">
        <f t="shared" si="401"/>
        <v>0</v>
      </c>
      <c r="GP158" s="264">
        <f t="shared" si="402"/>
        <v>0</v>
      </c>
      <c r="GQ158" s="264">
        <f t="shared" si="403"/>
        <v>0</v>
      </c>
      <c r="GR158" s="264">
        <f t="shared" si="404"/>
        <v>0</v>
      </c>
      <c r="GS158" s="264">
        <f t="shared" si="405"/>
        <v>0</v>
      </c>
      <c r="GT158" s="264">
        <f t="shared" si="406"/>
        <v>0</v>
      </c>
      <c r="GU158" s="264">
        <f t="shared" si="407"/>
        <v>0</v>
      </c>
      <c r="GV158" s="264">
        <f t="shared" si="408"/>
        <v>0</v>
      </c>
      <c r="GW158" s="264">
        <f t="shared" si="409"/>
        <v>0</v>
      </c>
      <c r="GX158" s="264">
        <f t="shared" si="410"/>
        <v>0</v>
      </c>
      <c r="GY158" s="162"/>
      <c r="GZ158" s="264">
        <f t="shared" si="411"/>
        <v>0</v>
      </c>
      <c r="HA158" s="264">
        <f t="shared" si="412"/>
        <v>0</v>
      </c>
      <c r="HB158" s="264">
        <f t="shared" si="413"/>
        <v>0</v>
      </c>
      <c r="HC158" s="264">
        <f t="shared" si="414"/>
        <v>0</v>
      </c>
      <c r="HD158" s="264">
        <f t="shared" si="415"/>
        <v>0</v>
      </c>
    </row>
    <row r="159" spans="1:212" hidden="1" x14ac:dyDescent="0.25">
      <c r="C159" s="65" t="s">
        <v>154</v>
      </c>
      <c r="D159" s="7">
        <v>1205</v>
      </c>
      <c r="E159" s="200">
        <v>1</v>
      </c>
      <c r="F159" s="246"/>
      <c r="G159" s="178">
        <f t="shared" si="422"/>
        <v>0</v>
      </c>
      <c r="H159" s="178">
        <f t="shared" si="422"/>
        <v>0</v>
      </c>
      <c r="I159" s="26"/>
      <c r="J159" s="26"/>
      <c r="K159" s="26"/>
      <c r="L159" s="26"/>
      <c r="M159" s="26"/>
      <c r="N159" s="26"/>
      <c r="O159" s="26"/>
      <c r="P159" s="26"/>
      <c r="Q159" s="178">
        <f t="shared" si="423"/>
        <v>0</v>
      </c>
      <c r="R159" s="26"/>
      <c r="S159" s="26"/>
      <c r="T159" s="26"/>
      <c r="U159" s="26"/>
      <c r="V159" s="178">
        <f t="shared" si="424"/>
        <v>0</v>
      </c>
      <c r="W159" s="26"/>
      <c r="X159" s="26"/>
      <c r="Y159" s="26"/>
      <c r="Z159" s="26"/>
      <c r="AA159" s="178">
        <f t="shared" si="425"/>
        <v>0</v>
      </c>
      <c r="AB159" s="26"/>
      <c r="AC159" s="26"/>
      <c r="AD159" s="26"/>
      <c r="AE159" s="26"/>
      <c r="AF159" s="178">
        <f t="shared" si="426"/>
        <v>0</v>
      </c>
      <c r="AG159" s="26"/>
      <c r="AH159" s="26"/>
      <c r="AI159" s="26"/>
      <c r="AJ159" s="26"/>
      <c r="AK159" s="178">
        <f t="shared" si="427"/>
        <v>0</v>
      </c>
      <c r="AL159" s="178">
        <f t="shared" si="427"/>
        <v>0</v>
      </c>
      <c r="AM159" s="26"/>
      <c r="AN159" s="26"/>
      <c r="AO159" s="26"/>
      <c r="AP159" s="26"/>
      <c r="AQ159" s="26"/>
      <c r="AR159" s="26"/>
      <c r="AS159" s="26"/>
      <c r="AT159" s="26"/>
      <c r="AU159" s="178">
        <f t="shared" si="428"/>
        <v>0</v>
      </c>
      <c r="AV159" s="26"/>
      <c r="AW159" s="26"/>
      <c r="AX159" s="26"/>
      <c r="AY159" s="26"/>
      <c r="AZ159" s="178">
        <f t="shared" si="429"/>
        <v>0</v>
      </c>
      <c r="BA159" s="26"/>
      <c r="BB159" s="26"/>
      <c r="BC159" s="26"/>
      <c r="BD159" s="26"/>
      <c r="BE159" s="178">
        <f t="shared" si="430"/>
        <v>0</v>
      </c>
      <c r="BF159" s="26"/>
      <c r="BG159" s="26"/>
      <c r="BH159" s="26"/>
      <c r="BI159" s="26"/>
      <c r="BJ159" s="178">
        <f t="shared" si="431"/>
        <v>0</v>
      </c>
      <c r="BK159" s="26"/>
      <c r="BL159" s="26"/>
      <c r="BM159" s="26"/>
      <c r="BN159" s="26"/>
      <c r="BO159" s="178">
        <f t="shared" si="432"/>
        <v>0</v>
      </c>
      <c r="BP159" s="26"/>
      <c r="BQ159" s="26"/>
      <c r="BR159" s="26"/>
      <c r="BS159" s="26"/>
      <c r="BT159" s="178">
        <f t="shared" si="433"/>
        <v>0</v>
      </c>
      <c r="BU159" s="26"/>
      <c r="BV159" s="26"/>
      <c r="BW159" s="26"/>
      <c r="BX159" s="26"/>
      <c r="BY159" s="178">
        <f t="shared" si="434"/>
        <v>0</v>
      </c>
      <c r="BZ159" s="26"/>
      <c r="CA159" s="26"/>
      <c r="CB159" s="26"/>
      <c r="CC159" s="26"/>
      <c r="CD159" s="178">
        <f t="shared" si="435"/>
        <v>0</v>
      </c>
      <c r="CE159" s="26"/>
      <c r="CF159" s="26"/>
      <c r="CG159" s="26"/>
      <c r="CH159" s="26"/>
      <c r="CI159" s="178">
        <f t="shared" si="436"/>
        <v>0</v>
      </c>
      <c r="CJ159" s="26"/>
      <c r="CK159" s="26"/>
      <c r="CL159" s="26"/>
      <c r="CM159" s="26"/>
      <c r="CN159" s="178">
        <f t="shared" si="437"/>
        <v>0</v>
      </c>
      <c r="CO159" s="26"/>
      <c r="CP159" s="26"/>
      <c r="CQ159" s="26"/>
      <c r="CR159" s="26"/>
      <c r="CS159" s="162">
        <f t="shared" si="307"/>
        <v>0</v>
      </c>
      <c r="CT159" s="10"/>
      <c r="CU159" s="160">
        <f t="shared" si="308"/>
        <v>0</v>
      </c>
      <c r="CV159" s="160">
        <f t="shared" si="309"/>
        <v>0</v>
      </c>
      <c r="CW159" s="160">
        <f t="shared" si="310"/>
        <v>0</v>
      </c>
      <c r="CX159" s="160">
        <f t="shared" si="311"/>
        <v>0</v>
      </c>
      <c r="CY159" s="160">
        <f t="shared" si="312"/>
        <v>0</v>
      </c>
      <c r="CZ159" s="160">
        <f t="shared" si="313"/>
        <v>0</v>
      </c>
      <c r="DA159" s="160">
        <f t="shared" si="314"/>
        <v>0</v>
      </c>
      <c r="DB159" s="160">
        <f t="shared" si="315"/>
        <v>0</v>
      </c>
      <c r="DC159" s="160">
        <f t="shared" si="316"/>
        <v>0</v>
      </c>
      <c r="DD159" s="160">
        <f t="shared" si="317"/>
        <v>0</v>
      </c>
      <c r="DE159" s="160">
        <f t="shared" si="318"/>
        <v>0</v>
      </c>
      <c r="DF159" s="160">
        <f t="shared" si="319"/>
        <v>0</v>
      </c>
      <c r="DG159" s="160">
        <f t="shared" si="320"/>
        <v>0</v>
      </c>
      <c r="DH159" s="160">
        <f t="shared" si="321"/>
        <v>0</v>
      </c>
      <c r="DI159" s="160">
        <f t="shared" si="322"/>
        <v>0</v>
      </c>
      <c r="DJ159" s="160">
        <f t="shared" si="323"/>
        <v>0</v>
      </c>
      <c r="DK159" s="160">
        <f t="shared" si="324"/>
        <v>0</v>
      </c>
      <c r="DL159" s="160">
        <f t="shared" si="325"/>
        <v>0</v>
      </c>
      <c r="DM159" s="10"/>
      <c r="DN159" s="160">
        <f t="shared" si="326"/>
        <v>0</v>
      </c>
      <c r="DO159" s="160">
        <f t="shared" si="327"/>
        <v>0</v>
      </c>
      <c r="DP159" s="160">
        <f t="shared" si="328"/>
        <v>0</v>
      </c>
      <c r="DQ159" s="160">
        <f t="shared" si="329"/>
        <v>0</v>
      </c>
      <c r="DR159" s="160">
        <f t="shared" si="330"/>
        <v>0</v>
      </c>
      <c r="DS159" s="160">
        <f t="shared" si="331"/>
        <v>0</v>
      </c>
      <c r="DT159" s="160">
        <f t="shared" si="332"/>
        <v>0</v>
      </c>
      <c r="DU159" s="160">
        <f t="shared" si="333"/>
        <v>0</v>
      </c>
      <c r="DV159" s="160">
        <f t="shared" si="334"/>
        <v>0</v>
      </c>
      <c r="DW159" s="160">
        <f t="shared" si="335"/>
        <v>0</v>
      </c>
      <c r="DX159" s="160">
        <f t="shared" si="336"/>
        <v>0</v>
      </c>
      <c r="DY159" s="160">
        <f t="shared" si="337"/>
        <v>0</v>
      </c>
      <c r="DZ159" s="160">
        <f t="shared" si="338"/>
        <v>0</v>
      </c>
      <c r="EA159" s="160">
        <f t="shared" si="339"/>
        <v>0</v>
      </c>
      <c r="EB159" s="160">
        <f t="shared" si="340"/>
        <v>0</v>
      </c>
      <c r="EC159" s="160">
        <f t="shared" si="341"/>
        <v>0</v>
      </c>
      <c r="ED159" s="160">
        <f t="shared" si="342"/>
        <v>0</v>
      </c>
      <c r="EE159" s="160">
        <f t="shared" si="343"/>
        <v>0</v>
      </c>
      <c r="EF159" s="160">
        <f t="shared" si="344"/>
        <v>0</v>
      </c>
      <c r="EG159" s="160">
        <f t="shared" si="345"/>
        <v>0</v>
      </c>
      <c r="EH159" s="160">
        <f t="shared" si="346"/>
        <v>0</v>
      </c>
      <c r="EI159" s="160">
        <f t="shared" si="347"/>
        <v>0</v>
      </c>
      <c r="EJ159" s="160">
        <f t="shared" si="348"/>
        <v>0</v>
      </c>
      <c r="EK159" s="160">
        <f t="shared" si="349"/>
        <v>0</v>
      </c>
      <c r="EL159" s="160">
        <f t="shared" si="350"/>
        <v>0</v>
      </c>
      <c r="EM159" s="160">
        <f t="shared" si="351"/>
        <v>0</v>
      </c>
      <c r="EN159" s="160">
        <f t="shared" si="352"/>
        <v>0</v>
      </c>
      <c r="EO159" s="160">
        <f t="shared" si="353"/>
        <v>0</v>
      </c>
      <c r="EP159" s="160">
        <f t="shared" si="354"/>
        <v>0</v>
      </c>
      <c r="EQ159" s="160">
        <f t="shared" si="355"/>
        <v>0</v>
      </c>
      <c r="ER159" s="10"/>
      <c r="ES159" s="160">
        <f t="shared" si="356"/>
        <v>0</v>
      </c>
      <c r="ET159" s="160">
        <f t="shared" si="357"/>
        <v>0</v>
      </c>
      <c r="EU159" s="160">
        <f t="shared" si="358"/>
        <v>0</v>
      </c>
      <c r="EV159" s="160">
        <f t="shared" si="359"/>
        <v>0</v>
      </c>
      <c r="EW159" s="160">
        <f t="shared" si="360"/>
        <v>0</v>
      </c>
      <c r="EX159" s="160">
        <f t="shared" si="361"/>
        <v>0</v>
      </c>
      <c r="EY159" s="160">
        <f t="shared" si="362"/>
        <v>0</v>
      </c>
      <c r="EZ159" s="160">
        <f t="shared" si="363"/>
        <v>0</v>
      </c>
      <c r="FA159" s="160">
        <f t="shared" si="364"/>
        <v>0</v>
      </c>
      <c r="FB159" s="160">
        <f t="shared" si="365"/>
        <v>0</v>
      </c>
      <c r="FC159" s="160">
        <f t="shared" si="366"/>
        <v>0</v>
      </c>
      <c r="FD159" s="160">
        <f t="shared" si="367"/>
        <v>0</v>
      </c>
      <c r="FE159" s="160">
        <f t="shared" si="368"/>
        <v>0</v>
      </c>
      <c r="FF159" s="160">
        <f t="shared" si="369"/>
        <v>0</v>
      </c>
      <c r="FG159" s="160">
        <f t="shared" si="370"/>
        <v>0</v>
      </c>
      <c r="FH159" s="10"/>
      <c r="FI159" s="195">
        <f t="shared" si="371"/>
        <v>0</v>
      </c>
      <c r="FJ159" s="195">
        <f t="shared" si="372"/>
        <v>0</v>
      </c>
      <c r="FK159" s="195">
        <f t="shared" si="373"/>
        <v>0</v>
      </c>
      <c r="FL159" s="195">
        <f t="shared" si="374"/>
        <v>0</v>
      </c>
      <c r="FM159" s="195">
        <f t="shared" si="375"/>
        <v>0</v>
      </c>
      <c r="FN159" s="195">
        <f t="shared" si="376"/>
        <v>0</v>
      </c>
      <c r="FO159" s="195">
        <f t="shared" si="377"/>
        <v>0</v>
      </c>
      <c r="FP159" s="195">
        <f t="shared" si="378"/>
        <v>0</v>
      </c>
      <c r="FQ159" s="195">
        <f t="shared" si="379"/>
        <v>0</v>
      </c>
      <c r="FR159" s="195">
        <f t="shared" si="380"/>
        <v>0</v>
      </c>
      <c r="FS159" s="195">
        <f t="shared" si="381"/>
        <v>0</v>
      </c>
      <c r="FT159" s="195">
        <f t="shared" si="382"/>
        <v>0</v>
      </c>
      <c r="FU159" s="195">
        <f t="shared" si="383"/>
        <v>0</v>
      </c>
      <c r="FV159" s="195">
        <f t="shared" si="384"/>
        <v>0</v>
      </c>
      <c r="FW159" s="195">
        <f t="shared" si="385"/>
        <v>0</v>
      </c>
      <c r="FX159" s="195">
        <f t="shared" si="386"/>
        <v>0</v>
      </c>
      <c r="FY159" s="195">
        <f t="shared" si="387"/>
        <v>0</v>
      </c>
      <c r="FZ159" s="195">
        <f t="shared" si="388"/>
        <v>0</v>
      </c>
      <c r="GA159" s="195">
        <f t="shared" si="389"/>
        <v>0</v>
      </c>
      <c r="GB159" s="195">
        <f t="shared" si="390"/>
        <v>0</v>
      </c>
      <c r="GC159" s="195">
        <f t="shared" si="391"/>
        <v>0</v>
      </c>
      <c r="GD159" s="195">
        <f t="shared" si="392"/>
        <v>0</v>
      </c>
      <c r="GE159" s="195">
        <f t="shared" si="393"/>
        <v>0</v>
      </c>
      <c r="GF159" s="195">
        <f t="shared" si="394"/>
        <v>0</v>
      </c>
      <c r="GG159" s="195">
        <f t="shared" si="395"/>
        <v>0</v>
      </c>
      <c r="GH159" s="195">
        <f t="shared" si="396"/>
        <v>0</v>
      </c>
      <c r="GI159" s="195">
        <f t="shared" si="397"/>
        <v>0</v>
      </c>
      <c r="GJ159" s="195">
        <f t="shared" si="398"/>
        <v>0</v>
      </c>
      <c r="GK159" s="195">
        <f t="shared" si="399"/>
        <v>0</v>
      </c>
      <c r="GL159" s="195">
        <f t="shared" si="400"/>
        <v>0</v>
      </c>
      <c r="GM159" s="10"/>
      <c r="GN159" s="10"/>
      <c r="GO159" s="264">
        <f t="shared" si="401"/>
        <v>0</v>
      </c>
      <c r="GP159" s="264">
        <f t="shared" si="402"/>
        <v>0</v>
      </c>
      <c r="GQ159" s="264">
        <f t="shared" si="403"/>
        <v>0</v>
      </c>
      <c r="GR159" s="264">
        <f t="shared" si="404"/>
        <v>0</v>
      </c>
      <c r="GS159" s="264">
        <f t="shared" si="405"/>
        <v>0</v>
      </c>
      <c r="GT159" s="264">
        <f t="shared" si="406"/>
        <v>0</v>
      </c>
      <c r="GU159" s="264">
        <f t="shared" si="407"/>
        <v>0</v>
      </c>
      <c r="GV159" s="264">
        <f t="shared" si="408"/>
        <v>0</v>
      </c>
      <c r="GW159" s="264">
        <f t="shared" si="409"/>
        <v>0</v>
      </c>
      <c r="GX159" s="264">
        <f t="shared" si="410"/>
        <v>0</v>
      </c>
      <c r="GY159" s="162"/>
      <c r="GZ159" s="264">
        <f t="shared" si="411"/>
        <v>0</v>
      </c>
      <c r="HA159" s="264">
        <f t="shared" si="412"/>
        <v>0</v>
      </c>
      <c r="HB159" s="264">
        <f t="shared" si="413"/>
        <v>0</v>
      </c>
      <c r="HC159" s="264">
        <f t="shared" si="414"/>
        <v>0</v>
      </c>
      <c r="HD159" s="264">
        <f t="shared" si="415"/>
        <v>0</v>
      </c>
    </row>
    <row r="160" spans="1:212" ht="30" hidden="1" x14ac:dyDescent="0.25">
      <c r="C160" s="65" t="s">
        <v>155</v>
      </c>
      <c r="D160" s="7">
        <v>1206</v>
      </c>
      <c r="E160" s="200">
        <v>1</v>
      </c>
      <c r="F160" s="246"/>
      <c r="G160" s="178">
        <f t="shared" si="422"/>
        <v>0</v>
      </c>
      <c r="H160" s="178">
        <f t="shared" si="422"/>
        <v>0</v>
      </c>
      <c r="I160" s="26"/>
      <c r="J160" s="26"/>
      <c r="K160" s="26"/>
      <c r="L160" s="26"/>
      <c r="M160" s="26"/>
      <c r="N160" s="26"/>
      <c r="O160" s="26"/>
      <c r="P160" s="26"/>
      <c r="Q160" s="178">
        <f t="shared" si="423"/>
        <v>0</v>
      </c>
      <c r="R160" s="26"/>
      <c r="S160" s="26"/>
      <c r="T160" s="26"/>
      <c r="U160" s="26"/>
      <c r="V160" s="178">
        <f t="shared" si="424"/>
        <v>0</v>
      </c>
      <c r="W160" s="26"/>
      <c r="X160" s="26"/>
      <c r="Y160" s="26"/>
      <c r="Z160" s="26"/>
      <c r="AA160" s="178">
        <f t="shared" si="425"/>
        <v>0</v>
      </c>
      <c r="AB160" s="26"/>
      <c r="AC160" s="26"/>
      <c r="AD160" s="26"/>
      <c r="AE160" s="26"/>
      <c r="AF160" s="178">
        <f t="shared" si="426"/>
        <v>0</v>
      </c>
      <c r="AG160" s="26"/>
      <c r="AH160" s="26"/>
      <c r="AI160" s="26"/>
      <c r="AJ160" s="26"/>
      <c r="AK160" s="178">
        <f t="shared" si="427"/>
        <v>0</v>
      </c>
      <c r="AL160" s="178">
        <f t="shared" si="427"/>
        <v>0</v>
      </c>
      <c r="AM160" s="26"/>
      <c r="AN160" s="26"/>
      <c r="AO160" s="26"/>
      <c r="AP160" s="26"/>
      <c r="AQ160" s="26"/>
      <c r="AR160" s="26"/>
      <c r="AS160" s="26"/>
      <c r="AT160" s="26"/>
      <c r="AU160" s="178">
        <f t="shared" si="428"/>
        <v>0</v>
      </c>
      <c r="AV160" s="26"/>
      <c r="AW160" s="26"/>
      <c r="AX160" s="26"/>
      <c r="AY160" s="26"/>
      <c r="AZ160" s="178">
        <f t="shared" si="429"/>
        <v>0</v>
      </c>
      <c r="BA160" s="26"/>
      <c r="BB160" s="26"/>
      <c r="BC160" s="26"/>
      <c r="BD160" s="26"/>
      <c r="BE160" s="178">
        <f t="shared" si="430"/>
        <v>0</v>
      </c>
      <c r="BF160" s="26"/>
      <c r="BG160" s="26"/>
      <c r="BH160" s="26"/>
      <c r="BI160" s="26"/>
      <c r="BJ160" s="178">
        <f t="shared" si="431"/>
        <v>0</v>
      </c>
      <c r="BK160" s="26"/>
      <c r="BL160" s="26"/>
      <c r="BM160" s="26"/>
      <c r="BN160" s="26"/>
      <c r="BO160" s="178">
        <f t="shared" si="432"/>
        <v>0</v>
      </c>
      <c r="BP160" s="26"/>
      <c r="BQ160" s="26"/>
      <c r="BR160" s="26"/>
      <c r="BS160" s="26"/>
      <c r="BT160" s="178">
        <f t="shared" si="433"/>
        <v>0</v>
      </c>
      <c r="BU160" s="26"/>
      <c r="BV160" s="26"/>
      <c r="BW160" s="26"/>
      <c r="BX160" s="26"/>
      <c r="BY160" s="178">
        <f t="shared" si="434"/>
        <v>0</v>
      </c>
      <c r="BZ160" s="26"/>
      <c r="CA160" s="26"/>
      <c r="CB160" s="26"/>
      <c r="CC160" s="26"/>
      <c r="CD160" s="178">
        <f t="shared" si="435"/>
        <v>0</v>
      </c>
      <c r="CE160" s="26"/>
      <c r="CF160" s="26"/>
      <c r="CG160" s="26"/>
      <c r="CH160" s="26"/>
      <c r="CI160" s="178">
        <f t="shared" si="436"/>
        <v>0</v>
      </c>
      <c r="CJ160" s="26"/>
      <c r="CK160" s="26"/>
      <c r="CL160" s="26"/>
      <c r="CM160" s="26"/>
      <c r="CN160" s="178">
        <f t="shared" si="437"/>
        <v>0</v>
      </c>
      <c r="CO160" s="26"/>
      <c r="CP160" s="26"/>
      <c r="CQ160" s="26"/>
      <c r="CR160" s="26"/>
      <c r="CS160" s="162">
        <f t="shared" si="307"/>
        <v>0</v>
      </c>
      <c r="CT160" s="10"/>
      <c r="CU160" s="160">
        <f t="shared" si="308"/>
        <v>0</v>
      </c>
      <c r="CV160" s="160">
        <f t="shared" si="309"/>
        <v>0</v>
      </c>
      <c r="CW160" s="160">
        <f t="shared" si="310"/>
        <v>0</v>
      </c>
      <c r="CX160" s="160">
        <f t="shared" si="311"/>
        <v>0</v>
      </c>
      <c r="CY160" s="160">
        <f t="shared" si="312"/>
        <v>0</v>
      </c>
      <c r="CZ160" s="160">
        <f t="shared" si="313"/>
        <v>0</v>
      </c>
      <c r="DA160" s="160">
        <f t="shared" si="314"/>
        <v>0</v>
      </c>
      <c r="DB160" s="160">
        <f t="shared" si="315"/>
        <v>0</v>
      </c>
      <c r="DC160" s="160">
        <f t="shared" si="316"/>
        <v>0</v>
      </c>
      <c r="DD160" s="160">
        <f t="shared" si="317"/>
        <v>0</v>
      </c>
      <c r="DE160" s="160">
        <f t="shared" si="318"/>
        <v>0</v>
      </c>
      <c r="DF160" s="160">
        <f t="shared" si="319"/>
        <v>0</v>
      </c>
      <c r="DG160" s="160">
        <f t="shared" si="320"/>
        <v>0</v>
      </c>
      <c r="DH160" s="160">
        <f t="shared" si="321"/>
        <v>0</v>
      </c>
      <c r="DI160" s="160">
        <f t="shared" si="322"/>
        <v>0</v>
      </c>
      <c r="DJ160" s="160">
        <f t="shared" si="323"/>
        <v>0</v>
      </c>
      <c r="DK160" s="160">
        <f t="shared" si="324"/>
        <v>0</v>
      </c>
      <c r="DL160" s="160">
        <f t="shared" si="325"/>
        <v>0</v>
      </c>
      <c r="DM160" s="10"/>
      <c r="DN160" s="160">
        <f t="shared" si="326"/>
        <v>0</v>
      </c>
      <c r="DO160" s="160">
        <f t="shared" si="327"/>
        <v>0</v>
      </c>
      <c r="DP160" s="160">
        <f t="shared" si="328"/>
        <v>0</v>
      </c>
      <c r="DQ160" s="160">
        <f t="shared" si="329"/>
        <v>0</v>
      </c>
      <c r="DR160" s="160">
        <f t="shared" si="330"/>
        <v>0</v>
      </c>
      <c r="DS160" s="160">
        <f t="shared" si="331"/>
        <v>0</v>
      </c>
      <c r="DT160" s="160">
        <f t="shared" si="332"/>
        <v>0</v>
      </c>
      <c r="DU160" s="160">
        <f t="shared" si="333"/>
        <v>0</v>
      </c>
      <c r="DV160" s="160">
        <f t="shared" si="334"/>
        <v>0</v>
      </c>
      <c r="DW160" s="160">
        <f t="shared" si="335"/>
        <v>0</v>
      </c>
      <c r="DX160" s="160">
        <f t="shared" si="336"/>
        <v>0</v>
      </c>
      <c r="DY160" s="160">
        <f t="shared" si="337"/>
        <v>0</v>
      </c>
      <c r="DZ160" s="160">
        <f t="shared" si="338"/>
        <v>0</v>
      </c>
      <c r="EA160" s="160">
        <f t="shared" si="339"/>
        <v>0</v>
      </c>
      <c r="EB160" s="160">
        <f t="shared" si="340"/>
        <v>0</v>
      </c>
      <c r="EC160" s="160">
        <f t="shared" si="341"/>
        <v>0</v>
      </c>
      <c r="ED160" s="160">
        <f t="shared" si="342"/>
        <v>0</v>
      </c>
      <c r="EE160" s="160">
        <f t="shared" si="343"/>
        <v>0</v>
      </c>
      <c r="EF160" s="160">
        <f t="shared" si="344"/>
        <v>0</v>
      </c>
      <c r="EG160" s="160">
        <f t="shared" si="345"/>
        <v>0</v>
      </c>
      <c r="EH160" s="160">
        <f t="shared" si="346"/>
        <v>0</v>
      </c>
      <c r="EI160" s="160">
        <f t="shared" si="347"/>
        <v>0</v>
      </c>
      <c r="EJ160" s="160">
        <f t="shared" si="348"/>
        <v>0</v>
      </c>
      <c r="EK160" s="160">
        <f t="shared" si="349"/>
        <v>0</v>
      </c>
      <c r="EL160" s="160">
        <f t="shared" si="350"/>
        <v>0</v>
      </c>
      <c r="EM160" s="160">
        <f t="shared" si="351"/>
        <v>0</v>
      </c>
      <c r="EN160" s="160">
        <f t="shared" si="352"/>
        <v>0</v>
      </c>
      <c r="EO160" s="160">
        <f t="shared" si="353"/>
        <v>0</v>
      </c>
      <c r="EP160" s="160">
        <f t="shared" si="354"/>
        <v>0</v>
      </c>
      <c r="EQ160" s="160">
        <f t="shared" si="355"/>
        <v>0</v>
      </c>
      <c r="ER160" s="10"/>
      <c r="ES160" s="160">
        <f t="shared" si="356"/>
        <v>0</v>
      </c>
      <c r="ET160" s="160">
        <f t="shared" si="357"/>
        <v>0</v>
      </c>
      <c r="EU160" s="160">
        <f t="shared" si="358"/>
        <v>0</v>
      </c>
      <c r="EV160" s="160">
        <f t="shared" si="359"/>
        <v>0</v>
      </c>
      <c r="EW160" s="160">
        <f t="shared" si="360"/>
        <v>0</v>
      </c>
      <c r="EX160" s="160">
        <f t="shared" si="361"/>
        <v>0</v>
      </c>
      <c r="EY160" s="160">
        <f t="shared" si="362"/>
        <v>0</v>
      </c>
      <c r="EZ160" s="160">
        <f t="shared" si="363"/>
        <v>0</v>
      </c>
      <c r="FA160" s="160">
        <f t="shared" si="364"/>
        <v>0</v>
      </c>
      <c r="FB160" s="160">
        <f t="shared" si="365"/>
        <v>0</v>
      </c>
      <c r="FC160" s="160">
        <f t="shared" si="366"/>
        <v>0</v>
      </c>
      <c r="FD160" s="160">
        <f t="shared" si="367"/>
        <v>0</v>
      </c>
      <c r="FE160" s="160">
        <f t="shared" si="368"/>
        <v>0</v>
      </c>
      <c r="FF160" s="160">
        <f t="shared" si="369"/>
        <v>0</v>
      </c>
      <c r="FG160" s="160">
        <f t="shared" si="370"/>
        <v>0</v>
      </c>
      <c r="FH160" s="10"/>
      <c r="FI160" s="195">
        <f t="shared" si="371"/>
        <v>0</v>
      </c>
      <c r="FJ160" s="195">
        <f t="shared" si="372"/>
        <v>0</v>
      </c>
      <c r="FK160" s="195">
        <f t="shared" si="373"/>
        <v>0</v>
      </c>
      <c r="FL160" s="195">
        <f t="shared" si="374"/>
        <v>0</v>
      </c>
      <c r="FM160" s="195">
        <f t="shared" si="375"/>
        <v>0</v>
      </c>
      <c r="FN160" s="195">
        <f t="shared" si="376"/>
        <v>0</v>
      </c>
      <c r="FO160" s="195">
        <f t="shared" si="377"/>
        <v>0</v>
      </c>
      <c r="FP160" s="195">
        <f t="shared" si="378"/>
        <v>0</v>
      </c>
      <c r="FQ160" s="195">
        <f t="shared" si="379"/>
        <v>0</v>
      </c>
      <c r="FR160" s="195">
        <f t="shared" si="380"/>
        <v>0</v>
      </c>
      <c r="FS160" s="195">
        <f t="shared" si="381"/>
        <v>0</v>
      </c>
      <c r="FT160" s="195">
        <f t="shared" si="382"/>
        <v>0</v>
      </c>
      <c r="FU160" s="195">
        <f t="shared" si="383"/>
        <v>0</v>
      </c>
      <c r="FV160" s="195">
        <f t="shared" si="384"/>
        <v>0</v>
      </c>
      <c r="FW160" s="195">
        <f t="shared" si="385"/>
        <v>0</v>
      </c>
      <c r="FX160" s="195">
        <f t="shared" si="386"/>
        <v>0</v>
      </c>
      <c r="FY160" s="195">
        <f t="shared" si="387"/>
        <v>0</v>
      </c>
      <c r="FZ160" s="195">
        <f t="shared" si="388"/>
        <v>0</v>
      </c>
      <c r="GA160" s="195">
        <f t="shared" si="389"/>
        <v>0</v>
      </c>
      <c r="GB160" s="195">
        <f t="shared" si="390"/>
        <v>0</v>
      </c>
      <c r="GC160" s="195">
        <f t="shared" si="391"/>
        <v>0</v>
      </c>
      <c r="GD160" s="195">
        <f t="shared" si="392"/>
        <v>0</v>
      </c>
      <c r="GE160" s="195">
        <f t="shared" si="393"/>
        <v>0</v>
      </c>
      <c r="GF160" s="195">
        <f t="shared" si="394"/>
        <v>0</v>
      </c>
      <c r="GG160" s="195">
        <f t="shared" si="395"/>
        <v>0</v>
      </c>
      <c r="GH160" s="195">
        <f t="shared" si="396"/>
        <v>0</v>
      </c>
      <c r="GI160" s="195">
        <f t="shared" si="397"/>
        <v>0</v>
      </c>
      <c r="GJ160" s="195">
        <f t="shared" si="398"/>
        <v>0</v>
      </c>
      <c r="GK160" s="195">
        <f t="shared" si="399"/>
        <v>0</v>
      </c>
      <c r="GL160" s="195">
        <f t="shared" si="400"/>
        <v>0</v>
      </c>
      <c r="GM160" s="10"/>
      <c r="GN160" s="10"/>
      <c r="GO160" s="264">
        <f t="shared" si="401"/>
        <v>0</v>
      </c>
      <c r="GP160" s="264">
        <f t="shared" si="402"/>
        <v>0</v>
      </c>
      <c r="GQ160" s="264">
        <f t="shared" si="403"/>
        <v>0</v>
      </c>
      <c r="GR160" s="264">
        <f t="shared" si="404"/>
        <v>0</v>
      </c>
      <c r="GS160" s="264">
        <f t="shared" si="405"/>
        <v>0</v>
      </c>
      <c r="GT160" s="264">
        <f t="shared" si="406"/>
        <v>0</v>
      </c>
      <c r="GU160" s="264">
        <f t="shared" si="407"/>
        <v>0</v>
      </c>
      <c r="GV160" s="264">
        <f t="shared" si="408"/>
        <v>0</v>
      </c>
      <c r="GW160" s="264">
        <f t="shared" si="409"/>
        <v>0</v>
      </c>
      <c r="GX160" s="264">
        <f t="shared" si="410"/>
        <v>0</v>
      </c>
      <c r="GY160" s="162"/>
      <c r="GZ160" s="264">
        <f t="shared" si="411"/>
        <v>0</v>
      </c>
      <c r="HA160" s="264">
        <f t="shared" si="412"/>
        <v>0</v>
      </c>
      <c r="HB160" s="264">
        <f t="shared" si="413"/>
        <v>0</v>
      </c>
      <c r="HC160" s="264">
        <f t="shared" si="414"/>
        <v>0</v>
      </c>
      <c r="HD160" s="264">
        <f t="shared" si="415"/>
        <v>0</v>
      </c>
    </row>
    <row r="161" spans="1:212" hidden="1" x14ac:dyDescent="0.25">
      <c r="C161" s="65" t="s">
        <v>156</v>
      </c>
      <c r="D161" s="7">
        <v>1207</v>
      </c>
      <c r="E161" s="200">
        <v>1</v>
      </c>
      <c r="F161" s="246"/>
      <c r="G161" s="178">
        <f t="shared" si="422"/>
        <v>0</v>
      </c>
      <c r="H161" s="178">
        <f t="shared" si="422"/>
        <v>0</v>
      </c>
      <c r="I161" s="26"/>
      <c r="J161" s="26"/>
      <c r="K161" s="26"/>
      <c r="L161" s="26"/>
      <c r="M161" s="26"/>
      <c r="N161" s="26"/>
      <c r="O161" s="26"/>
      <c r="P161" s="26"/>
      <c r="Q161" s="178">
        <f t="shared" si="423"/>
        <v>0</v>
      </c>
      <c r="R161" s="26"/>
      <c r="S161" s="26"/>
      <c r="T161" s="26"/>
      <c r="U161" s="26"/>
      <c r="V161" s="178">
        <f t="shared" si="424"/>
        <v>0</v>
      </c>
      <c r="W161" s="26"/>
      <c r="X161" s="26"/>
      <c r="Y161" s="26"/>
      <c r="Z161" s="26"/>
      <c r="AA161" s="178">
        <f t="shared" si="425"/>
        <v>0</v>
      </c>
      <c r="AB161" s="26"/>
      <c r="AC161" s="26"/>
      <c r="AD161" s="26"/>
      <c r="AE161" s="26"/>
      <c r="AF161" s="178">
        <f t="shared" si="426"/>
        <v>0</v>
      </c>
      <c r="AG161" s="26"/>
      <c r="AH161" s="26"/>
      <c r="AI161" s="26"/>
      <c r="AJ161" s="26"/>
      <c r="AK161" s="178">
        <f t="shared" si="427"/>
        <v>0</v>
      </c>
      <c r="AL161" s="178">
        <f t="shared" si="427"/>
        <v>0</v>
      </c>
      <c r="AM161" s="26"/>
      <c r="AN161" s="26"/>
      <c r="AO161" s="26"/>
      <c r="AP161" s="26"/>
      <c r="AQ161" s="26"/>
      <c r="AR161" s="26"/>
      <c r="AS161" s="26"/>
      <c r="AT161" s="26"/>
      <c r="AU161" s="178">
        <f t="shared" si="428"/>
        <v>0</v>
      </c>
      <c r="AV161" s="26"/>
      <c r="AW161" s="26"/>
      <c r="AX161" s="26"/>
      <c r="AY161" s="26"/>
      <c r="AZ161" s="178">
        <f t="shared" si="429"/>
        <v>0</v>
      </c>
      <c r="BA161" s="26"/>
      <c r="BB161" s="26"/>
      <c r="BC161" s="26"/>
      <c r="BD161" s="26"/>
      <c r="BE161" s="178">
        <f t="shared" si="430"/>
        <v>0</v>
      </c>
      <c r="BF161" s="26"/>
      <c r="BG161" s="26"/>
      <c r="BH161" s="26"/>
      <c r="BI161" s="26"/>
      <c r="BJ161" s="178">
        <f t="shared" si="431"/>
        <v>0</v>
      </c>
      <c r="BK161" s="26"/>
      <c r="BL161" s="26"/>
      <c r="BM161" s="26"/>
      <c r="BN161" s="26"/>
      <c r="BO161" s="178">
        <f t="shared" si="432"/>
        <v>0</v>
      </c>
      <c r="BP161" s="26"/>
      <c r="BQ161" s="26"/>
      <c r="BR161" s="26"/>
      <c r="BS161" s="26"/>
      <c r="BT161" s="178">
        <f t="shared" si="433"/>
        <v>0</v>
      </c>
      <c r="BU161" s="26"/>
      <c r="BV161" s="26"/>
      <c r="BW161" s="26"/>
      <c r="BX161" s="26"/>
      <c r="BY161" s="178">
        <f t="shared" si="434"/>
        <v>0</v>
      </c>
      <c r="BZ161" s="26"/>
      <c r="CA161" s="26"/>
      <c r="CB161" s="26"/>
      <c r="CC161" s="26"/>
      <c r="CD161" s="178">
        <f t="shared" si="435"/>
        <v>0</v>
      </c>
      <c r="CE161" s="26"/>
      <c r="CF161" s="26"/>
      <c r="CG161" s="26"/>
      <c r="CH161" s="26"/>
      <c r="CI161" s="178">
        <f t="shared" si="436"/>
        <v>0</v>
      </c>
      <c r="CJ161" s="26"/>
      <c r="CK161" s="26"/>
      <c r="CL161" s="26"/>
      <c r="CM161" s="26"/>
      <c r="CN161" s="178">
        <f t="shared" si="437"/>
        <v>0</v>
      </c>
      <c r="CO161" s="26"/>
      <c r="CP161" s="26"/>
      <c r="CQ161" s="26"/>
      <c r="CR161" s="26"/>
      <c r="CS161" s="162">
        <f t="shared" si="307"/>
        <v>0</v>
      </c>
      <c r="CT161" s="10"/>
      <c r="CU161" s="160">
        <f t="shared" si="308"/>
        <v>0</v>
      </c>
      <c r="CV161" s="160">
        <f t="shared" si="309"/>
        <v>0</v>
      </c>
      <c r="CW161" s="160">
        <f t="shared" si="310"/>
        <v>0</v>
      </c>
      <c r="CX161" s="160">
        <f t="shared" si="311"/>
        <v>0</v>
      </c>
      <c r="CY161" s="160">
        <f t="shared" si="312"/>
        <v>0</v>
      </c>
      <c r="CZ161" s="160">
        <f t="shared" si="313"/>
        <v>0</v>
      </c>
      <c r="DA161" s="160">
        <f t="shared" si="314"/>
        <v>0</v>
      </c>
      <c r="DB161" s="160">
        <f t="shared" si="315"/>
        <v>0</v>
      </c>
      <c r="DC161" s="160">
        <f t="shared" si="316"/>
        <v>0</v>
      </c>
      <c r="DD161" s="160">
        <f t="shared" si="317"/>
        <v>0</v>
      </c>
      <c r="DE161" s="160">
        <f t="shared" si="318"/>
        <v>0</v>
      </c>
      <c r="DF161" s="160">
        <f t="shared" si="319"/>
        <v>0</v>
      </c>
      <c r="DG161" s="160">
        <f t="shared" si="320"/>
        <v>0</v>
      </c>
      <c r="DH161" s="160">
        <f t="shared" si="321"/>
        <v>0</v>
      </c>
      <c r="DI161" s="160">
        <f t="shared" si="322"/>
        <v>0</v>
      </c>
      <c r="DJ161" s="160">
        <f t="shared" si="323"/>
        <v>0</v>
      </c>
      <c r="DK161" s="160">
        <f t="shared" si="324"/>
        <v>0</v>
      </c>
      <c r="DL161" s="160">
        <f t="shared" si="325"/>
        <v>0</v>
      </c>
      <c r="DM161" s="10"/>
      <c r="DN161" s="160">
        <f t="shared" si="326"/>
        <v>0</v>
      </c>
      <c r="DO161" s="160">
        <f t="shared" si="327"/>
        <v>0</v>
      </c>
      <c r="DP161" s="160">
        <f t="shared" si="328"/>
        <v>0</v>
      </c>
      <c r="DQ161" s="160">
        <f t="shared" si="329"/>
        <v>0</v>
      </c>
      <c r="DR161" s="160">
        <f t="shared" si="330"/>
        <v>0</v>
      </c>
      <c r="DS161" s="160">
        <f t="shared" si="331"/>
        <v>0</v>
      </c>
      <c r="DT161" s="160">
        <f t="shared" si="332"/>
        <v>0</v>
      </c>
      <c r="DU161" s="160">
        <f t="shared" si="333"/>
        <v>0</v>
      </c>
      <c r="DV161" s="160">
        <f t="shared" si="334"/>
        <v>0</v>
      </c>
      <c r="DW161" s="160">
        <f t="shared" si="335"/>
        <v>0</v>
      </c>
      <c r="DX161" s="160">
        <f t="shared" si="336"/>
        <v>0</v>
      </c>
      <c r="DY161" s="160">
        <f t="shared" si="337"/>
        <v>0</v>
      </c>
      <c r="DZ161" s="160">
        <f t="shared" si="338"/>
        <v>0</v>
      </c>
      <c r="EA161" s="160">
        <f t="shared" si="339"/>
        <v>0</v>
      </c>
      <c r="EB161" s="160">
        <f t="shared" si="340"/>
        <v>0</v>
      </c>
      <c r="EC161" s="160">
        <f t="shared" si="341"/>
        <v>0</v>
      </c>
      <c r="ED161" s="160">
        <f t="shared" si="342"/>
        <v>0</v>
      </c>
      <c r="EE161" s="160">
        <f t="shared" si="343"/>
        <v>0</v>
      </c>
      <c r="EF161" s="160">
        <f t="shared" si="344"/>
        <v>0</v>
      </c>
      <c r="EG161" s="160">
        <f t="shared" si="345"/>
        <v>0</v>
      </c>
      <c r="EH161" s="160">
        <f t="shared" si="346"/>
        <v>0</v>
      </c>
      <c r="EI161" s="160">
        <f t="shared" si="347"/>
        <v>0</v>
      </c>
      <c r="EJ161" s="160">
        <f t="shared" si="348"/>
        <v>0</v>
      </c>
      <c r="EK161" s="160">
        <f t="shared" si="349"/>
        <v>0</v>
      </c>
      <c r="EL161" s="160">
        <f t="shared" si="350"/>
        <v>0</v>
      </c>
      <c r="EM161" s="160">
        <f t="shared" si="351"/>
        <v>0</v>
      </c>
      <c r="EN161" s="160">
        <f t="shared" si="352"/>
        <v>0</v>
      </c>
      <c r="EO161" s="160">
        <f t="shared" si="353"/>
        <v>0</v>
      </c>
      <c r="EP161" s="160">
        <f t="shared" si="354"/>
        <v>0</v>
      </c>
      <c r="EQ161" s="160">
        <f t="shared" si="355"/>
        <v>0</v>
      </c>
      <c r="ER161" s="10"/>
      <c r="ES161" s="160">
        <f t="shared" si="356"/>
        <v>0</v>
      </c>
      <c r="ET161" s="160">
        <f t="shared" si="357"/>
        <v>0</v>
      </c>
      <c r="EU161" s="160">
        <f t="shared" si="358"/>
        <v>0</v>
      </c>
      <c r="EV161" s="160">
        <f t="shared" si="359"/>
        <v>0</v>
      </c>
      <c r="EW161" s="160">
        <f t="shared" si="360"/>
        <v>0</v>
      </c>
      <c r="EX161" s="160">
        <f t="shared" si="361"/>
        <v>0</v>
      </c>
      <c r="EY161" s="160">
        <f t="shared" si="362"/>
        <v>0</v>
      </c>
      <c r="EZ161" s="160">
        <f t="shared" si="363"/>
        <v>0</v>
      </c>
      <c r="FA161" s="160">
        <f t="shared" si="364"/>
        <v>0</v>
      </c>
      <c r="FB161" s="160">
        <f t="shared" si="365"/>
        <v>0</v>
      </c>
      <c r="FC161" s="160">
        <f t="shared" si="366"/>
        <v>0</v>
      </c>
      <c r="FD161" s="160">
        <f t="shared" si="367"/>
        <v>0</v>
      </c>
      <c r="FE161" s="160">
        <f t="shared" si="368"/>
        <v>0</v>
      </c>
      <c r="FF161" s="160">
        <f t="shared" si="369"/>
        <v>0</v>
      </c>
      <c r="FG161" s="160">
        <f t="shared" si="370"/>
        <v>0</v>
      </c>
      <c r="FH161" s="10"/>
      <c r="FI161" s="195">
        <f t="shared" si="371"/>
        <v>0</v>
      </c>
      <c r="FJ161" s="195">
        <f t="shared" si="372"/>
        <v>0</v>
      </c>
      <c r="FK161" s="195">
        <f t="shared" si="373"/>
        <v>0</v>
      </c>
      <c r="FL161" s="195">
        <f t="shared" si="374"/>
        <v>0</v>
      </c>
      <c r="FM161" s="195">
        <f t="shared" si="375"/>
        <v>0</v>
      </c>
      <c r="FN161" s="195">
        <f t="shared" si="376"/>
        <v>0</v>
      </c>
      <c r="FO161" s="195">
        <f t="shared" si="377"/>
        <v>0</v>
      </c>
      <c r="FP161" s="195">
        <f t="shared" si="378"/>
        <v>0</v>
      </c>
      <c r="FQ161" s="195">
        <f t="shared" si="379"/>
        <v>0</v>
      </c>
      <c r="FR161" s="195">
        <f t="shared" si="380"/>
        <v>0</v>
      </c>
      <c r="FS161" s="195">
        <f t="shared" si="381"/>
        <v>0</v>
      </c>
      <c r="FT161" s="195">
        <f t="shared" si="382"/>
        <v>0</v>
      </c>
      <c r="FU161" s="195">
        <f t="shared" si="383"/>
        <v>0</v>
      </c>
      <c r="FV161" s="195">
        <f t="shared" si="384"/>
        <v>0</v>
      </c>
      <c r="FW161" s="195">
        <f t="shared" si="385"/>
        <v>0</v>
      </c>
      <c r="FX161" s="195">
        <f t="shared" si="386"/>
        <v>0</v>
      </c>
      <c r="FY161" s="195">
        <f t="shared" si="387"/>
        <v>0</v>
      </c>
      <c r="FZ161" s="195">
        <f t="shared" si="388"/>
        <v>0</v>
      </c>
      <c r="GA161" s="195">
        <f t="shared" si="389"/>
        <v>0</v>
      </c>
      <c r="GB161" s="195">
        <f t="shared" si="390"/>
        <v>0</v>
      </c>
      <c r="GC161" s="195">
        <f t="shared" si="391"/>
        <v>0</v>
      </c>
      <c r="GD161" s="195">
        <f t="shared" si="392"/>
        <v>0</v>
      </c>
      <c r="GE161" s="195">
        <f t="shared" si="393"/>
        <v>0</v>
      </c>
      <c r="GF161" s="195">
        <f t="shared" si="394"/>
        <v>0</v>
      </c>
      <c r="GG161" s="195">
        <f t="shared" si="395"/>
        <v>0</v>
      </c>
      <c r="GH161" s="195">
        <f t="shared" si="396"/>
        <v>0</v>
      </c>
      <c r="GI161" s="195">
        <f t="shared" si="397"/>
        <v>0</v>
      </c>
      <c r="GJ161" s="195">
        <f t="shared" si="398"/>
        <v>0</v>
      </c>
      <c r="GK161" s="195">
        <f t="shared" si="399"/>
        <v>0</v>
      </c>
      <c r="GL161" s="195">
        <f t="shared" si="400"/>
        <v>0</v>
      </c>
      <c r="GM161" s="10"/>
      <c r="GN161" s="10"/>
      <c r="GO161" s="264">
        <f t="shared" si="401"/>
        <v>0</v>
      </c>
      <c r="GP161" s="264">
        <f t="shared" si="402"/>
        <v>0</v>
      </c>
      <c r="GQ161" s="264">
        <f t="shared" si="403"/>
        <v>0</v>
      </c>
      <c r="GR161" s="264">
        <f t="shared" si="404"/>
        <v>0</v>
      </c>
      <c r="GS161" s="264">
        <f t="shared" si="405"/>
        <v>0</v>
      </c>
      <c r="GT161" s="264">
        <f t="shared" si="406"/>
        <v>0</v>
      </c>
      <c r="GU161" s="264">
        <f t="shared" si="407"/>
        <v>0</v>
      </c>
      <c r="GV161" s="264">
        <f t="shared" si="408"/>
        <v>0</v>
      </c>
      <c r="GW161" s="264">
        <f t="shared" si="409"/>
        <v>0</v>
      </c>
      <c r="GX161" s="264">
        <f t="shared" si="410"/>
        <v>0</v>
      </c>
      <c r="GY161" s="162"/>
      <c r="GZ161" s="264">
        <f t="shared" si="411"/>
        <v>0</v>
      </c>
      <c r="HA161" s="264">
        <f t="shared" si="412"/>
        <v>0</v>
      </c>
      <c r="HB161" s="264">
        <f t="shared" si="413"/>
        <v>0</v>
      </c>
      <c r="HC161" s="264">
        <f t="shared" si="414"/>
        <v>0</v>
      </c>
      <c r="HD161" s="264">
        <f t="shared" si="415"/>
        <v>0</v>
      </c>
    </row>
    <row r="162" spans="1:212" ht="90" hidden="1" x14ac:dyDescent="0.25">
      <c r="C162" s="65" t="s">
        <v>157</v>
      </c>
      <c r="D162" s="7">
        <v>1208</v>
      </c>
      <c r="E162" s="200">
        <v>1</v>
      </c>
      <c r="F162" s="246"/>
      <c r="G162" s="178">
        <f t="shared" si="422"/>
        <v>0</v>
      </c>
      <c r="H162" s="178">
        <f t="shared" si="422"/>
        <v>0</v>
      </c>
      <c r="I162" s="26"/>
      <c r="J162" s="26"/>
      <c r="K162" s="26"/>
      <c r="L162" s="26"/>
      <c r="M162" s="26"/>
      <c r="N162" s="26"/>
      <c r="O162" s="26"/>
      <c r="P162" s="26"/>
      <c r="Q162" s="178">
        <f t="shared" si="423"/>
        <v>0</v>
      </c>
      <c r="R162" s="26"/>
      <c r="S162" s="26"/>
      <c r="T162" s="26"/>
      <c r="U162" s="26"/>
      <c r="V162" s="178">
        <f t="shared" si="424"/>
        <v>0</v>
      </c>
      <c r="W162" s="26"/>
      <c r="X162" s="26"/>
      <c r="Y162" s="26"/>
      <c r="Z162" s="26"/>
      <c r="AA162" s="178">
        <f t="shared" si="425"/>
        <v>0</v>
      </c>
      <c r="AB162" s="26"/>
      <c r="AC162" s="26"/>
      <c r="AD162" s="26"/>
      <c r="AE162" s="26"/>
      <c r="AF162" s="178">
        <f t="shared" si="426"/>
        <v>0</v>
      </c>
      <c r="AG162" s="26"/>
      <c r="AH162" s="26"/>
      <c r="AI162" s="26"/>
      <c r="AJ162" s="26"/>
      <c r="AK162" s="178">
        <f t="shared" si="427"/>
        <v>0</v>
      </c>
      <c r="AL162" s="178">
        <f t="shared" si="427"/>
        <v>0</v>
      </c>
      <c r="AM162" s="26"/>
      <c r="AN162" s="26"/>
      <c r="AO162" s="26"/>
      <c r="AP162" s="26"/>
      <c r="AQ162" s="26"/>
      <c r="AR162" s="26"/>
      <c r="AS162" s="26"/>
      <c r="AT162" s="26"/>
      <c r="AU162" s="178">
        <f t="shared" si="428"/>
        <v>0</v>
      </c>
      <c r="AV162" s="26"/>
      <c r="AW162" s="26"/>
      <c r="AX162" s="26"/>
      <c r="AY162" s="26"/>
      <c r="AZ162" s="178">
        <f t="shared" si="429"/>
        <v>0</v>
      </c>
      <c r="BA162" s="26"/>
      <c r="BB162" s="26"/>
      <c r="BC162" s="26"/>
      <c r="BD162" s="26"/>
      <c r="BE162" s="178">
        <f t="shared" si="430"/>
        <v>0</v>
      </c>
      <c r="BF162" s="26"/>
      <c r="BG162" s="26"/>
      <c r="BH162" s="26"/>
      <c r="BI162" s="26"/>
      <c r="BJ162" s="178">
        <f t="shared" si="431"/>
        <v>0</v>
      </c>
      <c r="BK162" s="26"/>
      <c r="BL162" s="26"/>
      <c r="BM162" s="26"/>
      <c r="BN162" s="26"/>
      <c r="BO162" s="178">
        <f t="shared" si="432"/>
        <v>0</v>
      </c>
      <c r="BP162" s="26"/>
      <c r="BQ162" s="26"/>
      <c r="BR162" s="26"/>
      <c r="BS162" s="26"/>
      <c r="BT162" s="178">
        <f t="shared" si="433"/>
        <v>0</v>
      </c>
      <c r="BU162" s="26"/>
      <c r="BV162" s="26"/>
      <c r="BW162" s="26"/>
      <c r="BX162" s="26"/>
      <c r="BY162" s="178">
        <f t="shared" si="434"/>
        <v>0</v>
      </c>
      <c r="BZ162" s="26"/>
      <c r="CA162" s="26"/>
      <c r="CB162" s="26"/>
      <c r="CC162" s="26"/>
      <c r="CD162" s="178">
        <f t="shared" si="435"/>
        <v>0</v>
      </c>
      <c r="CE162" s="26"/>
      <c r="CF162" s="26"/>
      <c r="CG162" s="26"/>
      <c r="CH162" s="26"/>
      <c r="CI162" s="178">
        <f t="shared" si="436"/>
        <v>0</v>
      </c>
      <c r="CJ162" s="26"/>
      <c r="CK162" s="26"/>
      <c r="CL162" s="26"/>
      <c r="CM162" s="26"/>
      <c r="CN162" s="178">
        <f t="shared" si="437"/>
        <v>0</v>
      </c>
      <c r="CO162" s="26"/>
      <c r="CP162" s="26"/>
      <c r="CQ162" s="26"/>
      <c r="CR162" s="26"/>
      <c r="CS162" s="162">
        <f t="shared" si="307"/>
        <v>0</v>
      </c>
      <c r="CT162" s="10"/>
      <c r="CU162" s="160">
        <f t="shared" si="308"/>
        <v>0</v>
      </c>
      <c r="CV162" s="160">
        <f t="shared" si="309"/>
        <v>0</v>
      </c>
      <c r="CW162" s="160">
        <f t="shared" si="310"/>
        <v>0</v>
      </c>
      <c r="CX162" s="160">
        <f t="shared" si="311"/>
        <v>0</v>
      </c>
      <c r="CY162" s="160">
        <f t="shared" si="312"/>
        <v>0</v>
      </c>
      <c r="CZ162" s="160">
        <f t="shared" si="313"/>
        <v>0</v>
      </c>
      <c r="DA162" s="160">
        <f t="shared" si="314"/>
        <v>0</v>
      </c>
      <c r="DB162" s="160">
        <f t="shared" si="315"/>
        <v>0</v>
      </c>
      <c r="DC162" s="160">
        <f t="shared" si="316"/>
        <v>0</v>
      </c>
      <c r="DD162" s="160">
        <f t="shared" si="317"/>
        <v>0</v>
      </c>
      <c r="DE162" s="160">
        <f t="shared" si="318"/>
        <v>0</v>
      </c>
      <c r="DF162" s="160">
        <f t="shared" si="319"/>
        <v>0</v>
      </c>
      <c r="DG162" s="160">
        <f t="shared" si="320"/>
        <v>0</v>
      </c>
      <c r="DH162" s="160">
        <f t="shared" si="321"/>
        <v>0</v>
      </c>
      <c r="DI162" s="160">
        <f t="shared" si="322"/>
        <v>0</v>
      </c>
      <c r="DJ162" s="160">
        <f t="shared" si="323"/>
        <v>0</v>
      </c>
      <c r="DK162" s="160">
        <f t="shared" si="324"/>
        <v>0</v>
      </c>
      <c r="DL162" s="160">
        <f t="shared" si="325"/>
        <v>0</v>
      </c>
      <c r="DM162" s="10"/>
      <c r="DN162" s="160">
        <f t="shared" si="326"/>
        <v>0</v>
      </c>
      <c r="DO162" s="160">
        <f t="shared" si="327"/>
        <v>0</v>
      </c>
      <c r="DP162" s="160">
        <f t="shared" si="328"/>
        <v>0</v>
      </c>
      <c r="DQ162" s="160">
        <f t="shared" si="329"/>
        <v>0</v>
      </c>
      <c r="DR162" s="160">
        <f t="shared" si="330"/>
        <v>0</v>
      </c>
      <c r="DS162" s="160">
        <f t="shared" si="331"/>
        <v>0</v>
      </c>
      <c r="DT162" s="160">
        <f t="shared" si="332"/>
        <v>0</v>
      </c>
      <c r="DU162" s="160">
        <f t="shared" si="333"/>
        <v>0</v>
      </c>
      <c r="DV162" s="160">
        <f t="shared" si="334"/>
        <v>0</v>
      </c>
      <c r="DW162" s="160">
        <f t="shared" si="335"/>
        <v>0</v>
      </c>
      <c r="DX162" s="160">
        <f t="shared" si="336"/>
        <v>0</v>
      </c>
      <c r="DY162" s="160">
        <f t="shared" si="337"/>
        <v>0</v>
      </c>
      <c r="DZ162" s="160">
        <f t="shared" si="338"/>
        <v>0</v>
      </c>
      <c r="EA162" s="160">
        <f t="shared" si="339"/>
        <v>0</v>
      </c>
      <c r="EB162" s="160">
        <f t="shared" si="340"/>
        <v>0</v>
      </c>
      <c r="EC162" s="160">
        <f t="shared" si="341"/>
        <v>0</v>
      </c>
      <c r="ED162" s="160">
        <f t="shared" si="342"/>
        <v>0</v>
      </c>
      <c r="EE162" s="160">
        <f t="shared" si="343"/>
        <v>0</v>
      </c>
      <c r="EF162" s="160">
        <f t="shared" si="344"/>
        <v>0</v>
      </c>
      <c r="EG162" s="160">
        <f t="shared" si="345"/>
        <v>0</v>
      </c>
      <c r="EH162" s="160">
        <f t="shared" si="346"/>
        <v>0</v>
      </c>
      <c r="EI162" s="160">
        <f t="shared" si="347"/>
        <v>0</v>
      </c>
      <c r="EJ162" s="160">
        <f t="shared" si="348"/>
        <v>0</v>
      </c>
      <c r="EK162" s="160">
        <f t="shared" si="349"/>
        <v>0</v>
      </c>
      <c r="EL162" s="160">
        <f t="shared" si="350"/>
        <v>0</v>
      </c>
      <c r="EM162" s="160">
        <f t="shared" si="351"/>
        <v>0</v>
      </c>
      <c r="EN162" s="160">
        <f t="shared" si="352"/>
        <v>0</v>
      </c>
      <c r="EO162" s="160">
        <f t="shared" si="353"/>
        <v>0</v>
      </c>
      <c r="EP162" s="160">
        <f t="shared" si="354"/>
        <v>0</v>
      </c>
      <c r="EQ162" s="160">
        <f t="shared" si="355"/>
        <v>0</v>
      </c>
      <c r="ER162" s="10"/>
      <c r="ES162" s="160">
        <f t="shared" si="356"/>
        <v>0</v>
      </c>
      <c r="ET162" s="160">
        <f t="shared" si="357"/>
        <v>0</v>
      </c>
      <c r="EU162" s="160">
        <f t="shared" si="358"/>
        <v>0</v>
      </c>
      <c r="EV162" s="160">
        <f t="shared" si="359"/>
        <v>0</v>
      </c>
      <c r="EW162" s="160">
        <f t="shared" si="360"/>
        <v>0</v>
      </c>
      <c r="EX162" s="160">
        <f t="shared" si="361"/>
        <v>0</v>
      </c>
      <c r="EY162" s="160">
        <f t="shared" si="362"/>
        <v>0</v>
      </c>
      <c r="EZ162" s="160">
        <f t="shared" si="363"/>
        <v>0</v>
      </c>
      <c r="FA162" s="160">
        <f t="shared" si="364"/>
        <v>0</v>
      </c>
      <c r="FB162" s="160">
        <f t="shared" si="365"/>
        <v>0</v>
      </c>
      <c r="FC162" s="160">
        <f t="shared" si="366"/>
        <v>0</v>
      </c>
      <c r="FD162" s="160">
        <f t="shared" si="367"/>
        <v>0</v>
      </c>
      <c r="FE162" s="160">
        <f t="shared" si="368"/>
        <v>0</v>
      </c>
      <c r="FF162" s="160">
        <f t="shared" si="369"/>
        <v>0</v>
      </c>
      <c r="FG162" s="160">
        <f t="shared" si="370"/>
        <v>0</v>
      </c>
      <c r="FH162" s="10"/>
      <c r="FI162" s="195">
        <f t="shared" si="371"/>
        <v>0</v>
      </c>
      <c r="FJ162" s="195">
        <f t="shared" si="372"/>
        <v>0</v>
      </c>
      <c r="FK162" s="195">
        <f t="shared" si="373"/>
        <v>0</v>
      </c>
      <c r="FL162" s="195">
        <f t="shared" si="374"/>
        <v>0</v>
      </c>
      <c r="FM162" s="195">
        <f t="shared" si="375"/>
        <v>0</v>
      </c>
      <c r="FN162" s="195">
        <f t="shared" si="376"/>
        <v>0</v>
      </c>
      <c r="FO162" s="195">
        <f t="shared" si="377"/>
        <v>0</v>
      </c>
      <c r="FP162" s="195">
        <f t="shared" si="378"/>
        <v>0</v>
      </c>
      <c r="FQ162" s="195">
        <f t="shared" si="379"/>
        <v>0</v>
      </c>
      <c r="FR162" s="195">
        <f t="shared" si="380"/>
        <v>0</v>
      </c>
      <c r="FS162" s="195">
        <f t="shared" si="381"/>
        <v>0</v>
      </c>
      <c r="FT162" s="195">
        <f t="shared" si="382"/>
        <v>0</v>
      </c>
      <c r="FU162" s="195">
        <f t="shared" si="383"/>
        <v>0</v>
      </c>
      <c r="FV162" s="195">
        <f t="shared" si="384"/>
        <v>0</v>
      </c>
      <c r="FW162" s="195">
        <f t="shared" si="385"/>
        <v>0</v>
      </c>
      <c r="FX162" s="195">
        <f t="shared" si="386"/>
        <v>0</v>
      </c>
      <c r="FY162" s="195">
        <f t="shared" si="387"/>
        <v>0</v>
      </c>
      <c r="FZ162" s="195">
        <f t="shared" si="388"/>
        <v>0</v>
      </c>
      <c r="GA162" s="195">
        <f t="shared" si="389"/>
        <v>0</v>
      </c>
      <c r="GB162" s="195">
        <f t="shared" si="390"/>
        <v>0</v>
      </c>
      <c r="GC162" s="195">
        <f t="shared" si="391"/>
        <v>0</v>
      </c>
      <c r="GD162" s="195">
        <f t="shared" si="392"/>
        <v>0</v>
      </c>
      <c r="GE162" s="195">
        <f t="shared" si="393"/>
        <v>0</v>
      </c>
      <c r="GF162" s="195">
        <f t="shared" si="394"/>
        <v>0</v>
      </c>
      <c r="GG162" s="195">
        <f t="shared" si="395"/>
        <v>0</v>
      </c>
      <c r="GH162" s="195">
        <f t="shared" si="396"/>
        <v>0</v>
      </c>
      <c r="GI162" s="195">
        <f t="shared" si="397"/>
        <v>0</v>
      </c>
      <c r="GJ162" s="195">
        <f t="shared" si="398"/>
        <v>0</v>
      </c>
      <c r="GK162" s="195">
        <f t="shared" si="399"/>
        <v>0</v>
      </c>
      <c r="GL162" s="195">
        <f t="shared" si="400"/>
        <v>0</v>
      </c>
      <c r="GM162" s="10"/>
      <c r="GN162" s="10"/>
      <c r="GO162" s="264">
        <f t="shared" si="401"/>
        <v>0</v>
      </c>
      <c r="GP162" s="264">
        <f t="shared" si="402"/>
        <v>0</v>
      </c>
      <c r="GQ162" s="264">
        <f t="shared" si="403"/>
        <v>0</v>
      </c>
      <c r="GR162" s="264">
        <f t="shared" si="404"/>
        <v>0</v>
      </c>
      <c r="GS162" s="264">
        <f t="shared" si="405"/>
        <v>0</v>
      </c>
      <c r="GT162" s="264">
        <f t="shared" si="406"/>
        <v>0</v>
      </c>
      <c r="GU162" s="264">
        <f t="shared" si="407"/>
        <v>0</v>
      </c>
      <c r="GV162" s="264">
        <f t="shared" si="408"/>
        <v>0</v>
      </c>
      <c r="GW162" s="264">
        <f t="shared" si="409"/>
        <v>0</v>
      </c>
      <c r="GX162" s="264">
        <f t="shared" si="410"/>
        <v>0</v>
      </c>
      <c r="GY162" s="162"/>
      <c r="GZ162" s="264">
        <f t="shared" si="411"/>
        <v>0</v>
      </c>
      <c r="HA162" s="264">
        <f t="shared" si="412"/>
        <v>0</v>
      </c>
      <c r="HB162" s="264">
        <f t="shared" si="413"/>
        <v>0</v>
      </c>
      <c r="HC162" s="264">
        <f t="shared" si="414"/>
        <v>0</v>
      </c>
      <c r="HD162" s="264">
        <f t="shared" si="415"/>
        <v>0</v>
      </c>
    </row>
    <row r="163" spans="1:212" ht="60" hidden="1" x14ac:dyDescent="0.25">
      <c r="C163" s="38" t="s">
        <v>158</v>
      </c>
      <c r="D163" s="7">
        <v>1209</v>
      </c>
      <c r="E163" s="200">
        <v>5</v>
      </c>
      <c r="F163" s="246"/>
      <c r="G163" s="178">
        <f t="shared" si="422"/>
        <v>0</v>
      </c>
      <c r="H163" s="178">
        <f t="shared" si="422"/>
        <v>0</v>
      </c>
      <c r="I163" s="26"/>
      <c r="J163" s="26"/>
      <c r="K163" s="26"/>
      <c r="L163" s="26"/>
      <c r="M163" s="26"/>
      <c r="N163" s="26"/>
      <c r="O163" s="26"/>
      <c r="P163" s="26"/>
      <c r="Q163" s="178">
        <f t="shared" si="423"/>
        <v>0</v>
      </c>
      <c r="R163" s="26"/>
      <c r="S163" s="26"/>
      <c r="T163" s="26"/>
      <c r="U163" s="26"/>
      <c r="V163" s="178">
        <f t="shared" si="424"/>
        <v>0</v>
      </c>
      <c r="W163" s="26"/>
      <c r="X163" s="26"/>
      <c r="Y163" s="26"/>
      <c r="Z163" s="26"/>
      <c r="AA163" s="178">
        <f t="shared" si="425"/>
        <v>0</v>
      </c>
      <c r="AB163" s="26"/>
      <c r="AC163" s="26"/>
      <c r="AD163" s="26"/>
      <c r="AE163" s="26"/>
      <c r="AF163" s="178">
        <f t="shared" si="426"/>
        <v>0</v>
      </c>
      <c r="AG163" s="26"/>
      <c r="AH163" s="26"/>
      <c r="AI163" s="26"/>
      <c r="AJ163" s="26"/>
      <c r="AK163" s="178">
        <f t="shared" si="427"/>
        <v>0</v>
      </c>
      <c r="AL163" s="178">
        <f t="shared" si="427"/>
        <v>0</v>
      </c>
      <c r="AM163" s="26"/>
      <c r="AN163" s="26"/>
      <c r="AO163" s="26"/>
      <c r="AP163" s="26"/>
      <c r="AQ163" s="26"/>
      <c r="AR163" s="26"/>
      <c r="AS163" s="26"/>
      <c r="AT163" s="26"/>
      <c r="AU163" s="178">
        <f t="shared" si="428"/>
        <v>0</v>
      </c>
      <c r="AV163" s="26"/>
      <c r="AW163" s="26"/>
      <c r="AX163" s="26"/>
      <c r="AY163" s="26"/>
      <c r="AZ163" s="178">
        <f t="shared" si="429"/>
        <v>0</v>
      </c>
      <c r="BA163" s="26"/>
      <c r="BB163" s="26"/>
      <c r="BC163" s="26"/>
      <c r="BD163" s="26"/>
      <c r="BE163" s="178">
        <f t="shared" si="430"/>
        <v>0</v>
      </c>
      <c r="BF163" s="26"/>
      <c r="BG163" s="26"/>
      <c r="BH163" s="26"/>
      <c r="BI163" s="26"/>
      <c r="BJ163" s="178">
        <f t="shared" si="431"/>
        <v>0</v>
      </c>
      <c r="BK163" s="26"/>
      <c r="BL163" s="26"/>
      <c r="BM163" s="26"/>
      <c r="BN163" s="26"/>
      <c r="BO163" s="178">
        <f t="shared" si="432"/>
        <v>0</v>
      </c>
      <c r="BP163" s="26"/>
      <c r="BQ163" s="26"/>
      <c r="BR163" s="26"/>
      <c r="BS163" s="26"/>
      <c r="BT163" s="178">
        <f t="shared" si="433"/>
        <v>0</v>
      </c>
      <c r="BU163" s="26"/>
      <c r="BV163" s="26"/>
      <c r="BW163" s="26"/>
      <c r="BX163" s="26"/>
      <c r="BY163" s="178">
        <f t="shared" si="434"/>
        <v>0</v>
      </c>
      <c r="BZ163" s="26"/>
      <c r="CA163" s="26"/>
      <c r="CB163" s="26"/>
      <c r="CC163" s="26"/>
      <c r="CD163" s="178">
        <f t="shared" si="435"/>
        <v>0</v>
      </c>
      <c r="CE163" s="26"/>
      <c r="CF163" s="26"/>
      <c r="CG163" s="26"/>
      <c r="CH163" s="26"/>
      <c r="CI163" s="178">
        <f t="shared" si="436"/>
        <v>0</v>
      </c>
      <c r="CJ163" s="26"/>
      <c r="CK163" s="26"/>
      <c r="CL163" s="26"/>
      <c r="CM163" s="26"/>
      <c r="CN163" s="178">
        <f t="shared" si="437"/>
        <v>0</v>
      </c>
      <c r="CO163" s="26"/>
      <c r="CP163" s="26"/>
      <c r="CQ163" s="26"/>
      <c r="CR163" s="26"/>
      <c r="CS163" s="162">
        <f t="shared" si="307"/>
        <v>0</v>
      </c>
      <c r="CT163" s="10"/>
      <c r="CU163" s="160">
        <f t="shared" si="308"/>
        <v>0</v>
      </c>
      <c r="CV163" s="160">
        <f t="shared" si="309"/>
        <v>0</v>
      </c>
      <c r="CW163" s="160">
        <f t="shared" si="310"/>
        <v>0</v>
      </c>
      <c r="CX163" s="160">
        <f t="shared" si="311"/>
        <v>0</v>
      </c>
      <c r="CY163" s="160">
        <f t="shared" si="312"/>
        <v>0</v>
      </c>
      <c r="CZ163" s="160">
        <f t="shared" si="313"/>
        <v>0</v>
      </c>
      <c r="DA163" s="160">
        <f t="shared" si="314"/>
        <v>0</v>
      </c>
      <c r="DB163" s="160">
        <f t="shared" si="315"/>
        <v>0</v>
      </c>
      <c r="DC163" s="160">
        <f t="shared" si="316"/>
        <v>0</v>
      </c>
      <c r="DD163" s="160">
        <f t="shared" si="317"/>
        <v>0</v>
      </c>
      <c r="DE163" s="160">
        <f t="shared" si="318"/>
        <v>0</v>
      </c>
      <c r="DF163" s="160">
        <f t="shared" si="319"/>
        <v>0</v>
      </c>
      <c r="DG163" s="160">
        <f t="shared" si="320"/>
        <v>0</v>
      </c>
      <c r="DH163" s="160">
        <f t="shared" si="321"/>
        <v>0</v>
      </c>
      <c r="DI163" s="160">
        <f t="shared" si="322"/>
        <v>0</v>
      </c>
      <c r="DJ163" s="160">
        <f t="shared" si="323"/>
        <v>0</v>
      </c>
      <c r="DK163" s="160">
        <f t="shared" si="324"/>
        <v>0</v>
      </c>
      <c r="DL163" s="160">
        <f t="shared" si="325"/>
        <v>0</v>
      </c>
      <c r="DM163" s="10"/>
      <c r="DN163" s="160">
        <f t="shared" si="326"/>
        <v>0</v>
      </c>
      <c r="DO163" s="160">
        <f t="shared" si="327"/>
        <v>0</v>
      </c>
      <c r="DP163" s="160">
        <f t="shared" si="328"/>
        <v>0</v>
      </c>
      <c r="DQ163" s="160">
        <f t="shared" si="329"/>
        <v>0</v>
      </c>
      <c r="DR163" s="160">
        <f t="shared" si="330"/>
        <v>0</v>
      </c>
      <c r="DS163" s="160">
        <f t="shared" si="331"/>
        <v>0</v>
      </c>
      <c r="DT163" s="160">
        <f t="shared" si="332"/>
        <v>0</v>
      </c>
      <c r="DU163" s="160">
        <f t="shared" si="333"/>
        <v>0</v>
      </c>
      <c r="DV163" s="160">
        <f t="shared" si="334"/>
        <v>0</v>
      </c>
      <c r="DW163" s="160">
        <f t="shared" si="335"/>
        <v>0</v>
      </c>
      <c r="DX163" s="160">
        <f t="shared" si="336"/>
        <v>0</v>
      </c>
      <c r="DY163" s="160">
        <f t="shared" si="337"/>
        <v>0</v>
      </c>
      <c r="DZ163" s="160">
        <f t="shared" si="338"/>
        <v>0</v>
      </c>
      <c r="EA163" s="160">
        <f t="shared" si="339"/>
        <v>0</v>
      </c>
      <c r="EB163" s="160">
        <f t="shared" si="340"/>
        <v>0</v>
      </c>
      <c r="EC163" s="160">
        <f t="shared" si="341"/>
        <v>0</v>
      </c>
      <c r="ED163" s="160">
        <f t="shared" si="342"/>
        <v>0</v>
      </c>
      <c r="EE163" s="160">
        <f t="shared" si="343"/>
        <v>0</v>
      </c>
      <c r="EF163" s="160">
        <f t="shared" si="344"/>
        <v>0</v>
      </c>
      <c r="EG163" s="160">
        <f t="shared" si="345"/>
        <v>0</v>
      </c>
      <c r="EH163" s="160">
        <f t="shared" si="346"/>
        <v>0</v>
      </c>
      <c r="EI163" s="160">
        <f t="shared" si="347"/>
        <v>0</v>
      </c>
      <c r="EJ163" s="160">
        <f t="shared" si="348"/>
        <v>0</v>
      </c>
      <c r="EK163" s="160">
        <f t="shared" si="349"/>
        <v>0</v>
      </c>
      <c r="EL163" s="160">
        <f t="shared" si="350"/>
        <v>0</v>
      </c>
      <c r="EM163" s="160">
        <f t="shared" si="351"/>
        <v>0</v>
      </c>
      <c r="EN163" s="160">
        <f t="shared" si="352"/>
        <v>0</v>
      </c>
      <c r="EO163" s="160">
        <f t="shared" si="353"/>
        <v>0</v>
      </c>
      <c r="EP163" s="160">
        <f t="shared" si="354"/>
        <v>0</v>
      </c>
      <c r="EQ163" s="160">
        <f t="shared" si="355"/>
        <v>0</v>
      </c>
      <c r="ER163" s="10"/>
      <c r="ES163" s="160">
        <f t="shared" si="356"/>
        <v>0</v>
      </c>
      <c r="ET163" s="160">
        <f t="shared" si="357"/>
        <v>0</v>
      </c>
      <c r="EU163" s="160">
        <f t="shared" si="358"/>
        <v>0</v>
      </c>
      <c r="EV163" s="160">
        <f t="shared" si="359"/>
        <v>0</v>
      </c>
      <c r="EW163" s="160">
        <f t="shared" si="360"/>
        <v>0</v>
      </c>
      <c r="EX163" s="160">
        <f t="shared" si="361"/>
        <v>0</v>
      </c>
      <c r="EY163" s="160">
        <f t="shared" si="362"/>
        <v>0</v>
      </c>
      <c r="EZ163" s="160">
        <f t="shared" si="363"/>
        <v>0</v>
      </c>
      <c r="FA163" s="160">
        <f t="shared" si="364"/>
        <v>0</v>
      </c>
      <c r="FB163" s="160">
        <f t="shared" si="365"/>
        <v>0</v>
      </c>
      <c r="FC163" s="160">
        <f t="shared" si="366"/>
        <v>0</v>
      </c>
      <c r="FD163" s="160">
        <f t="shared" si="367"/>
        <v>0</v>
      </c>
      <c r="FE163" s="160">
        <f t="shared" si="368"/>
        <v>0</v>
      </c>
      <c r="FF163" s="160">
        <f t="shared" si="369"/>
        <v>0</v>
      </c>
      <c r="FG163" s="160">
        <f t="shared" si="370"/>
        <v>0</v>
      </c>
      <c r="FH163" s="10"/>
      <c r="FI163" s="195">
        <f t="shared" si="371"/>
        <v>0</v>
      </c>
      <c r="FJ163" s="195">
        <f t="shared" si="372"/>
        <v>0</v>
      </c>
      <c r="FK163" s="195">
        <f t="shared" si="373"/>
        <v>0</v>
      </c>
      <c r="FL163" s="195">
        <f t="shared" si="374"/>
        <v>0</v>
      </c>
      <c r="FM163" s="195">
        <f t="shared" si="375"/>
        <v>0</v>
      </c>
      <c r="FN163" s="195">
        <f t="shared" si="376"/>
        <v>0</v>
      </c>
      <c r="FO163" s="195">
        <f t="shared" si="377"/>
        <v>0</v>
      </c>
      <c r="FP163" s="195">
        <f t="shared" si="378"/>
        <v>0</v>
      </c>
      <c r="FQ163" s="195">
        <f t="shared" si="379"/>
        <v>0</v>
      </c>
      <c r="FR163" s="195">
        <f t="shared" si="380"/>
        <v>0</v>
      </c>
      <c r="FS163" s="195">
        <f t="shared" si="381"/>
        <v>0</v>
      </c>
      <c r="FT163" s="195">
        <f t="shared" si="382"/>
        <v>0</v>
      </c>
      <c r="FU163" s="195">
        <f t="shared" si="383"/>
        <v>0</v>
      </c>
      <c r="FV163" s="195">
        <f t="shared" si="384"/>
        <v>0</v>
      </c>
      <c r="FW163" s="195">
        <f t="shared" si="385"/>
        <v>0</v>
      </c>
      <c r="FX163" s="195">
        <f t="shared" si="386"/>
        <v>0</v>
      </c>
      <c r="FY163" s="195">
        <f t="shared" si="387"/>
        <v>0</v>
      </c>
      <c r="FZ163" s="195">
        <f t="shared" si="388"/>
        <v>0</v>
      </c>
      <c r="GA163" s="195">
        <f t="shared" si="389"/>
        <v>0</v>
      </c>
      <c r="GB163" s="195">
        <f t="shared" si="390"/>
        <v>0</v>
      </c>
      <c r="GC163" s="195">
        <f t="shared" si="391"/>
        <v>0</v>
      </c>
      <c r="GD163" s="195">
        <f t="shared" si="392"/>
        <v>0</v>
      </c>
      <c r="GE163" s="195">
        <f t="shared" si="393"/>
        <v>0</v>
      </c>
      <c r="GF163" s="195">
        <f t="shared" si="394"/>
        <v>0</v>
      </c>
      <c r="GG163" s="195">
        <f t="shared" si="395"/>
        <v>0</v>
      </c>
      <c r="GH163" s="195">
        <f t="shared" si="396"/>
        <v>0</v>
      </c>
      <c r="GI163" s="195">
        <f t="shared" si="397"/>
        <v>0</v>
      </c>
      <c r="GJ163" s="195">
        <f t="shared" si="398"/>
        <v>0</v>
      </c>
      <c r="GK163" s="195">
        <f t="shared" si="399"/>
        <v>0</v>
      </c>
      <c r="GL163" s="195">
        <f t="shared" si="400"/>
        <v>0</v>
      </c>
      <c r="GM163" s="10"/>
      <c r="GN163" s="10"/>
      <c r="GO163" s="264">
        <f t="shared" si="401"/>
        <v>0</v>
      </c>
      <c r="GP163" s="264">
        <f t="shared" si="402"/>
        <v>0</v>
      </c>
      <c r="GQ163" s="264">
        <f t="shared" si="403"/>
        <v>0</v>
      </c>
      <c r="GR163" s="264">
        <f t="shared" si="404"/>
        <v>0</v>
      </c>
      <c r="GS163" s="264">
        <f t="shared" si="405"/>
        <v>0</v>
      </c>
      <c r="GT163" s="264">
        <f t="shared" si="406"/>
        <v>0</v>
      </c>
      <c r="GU163" s="264">
        <f t="shared" si="407"/>
        <v>0</v>
      </c>
      <c r="GV163" s="264">
        <f t="shared" si="408"/>
        <v>0</v>
      </c>
      <c r="GW163" s="264">
        <f t="shared" si="409"/>
        <v>0</v>
      </c>
      <c r="GX163" s="264">
        <f t="shared" si="410"/>
        <v>0</v>
      </c>
      <c r="GY163" s="162"/>
      <c r="GZ163" s="264">
        <f t="shared" si="411"/>
        <v>0</v>
      </c>
      <c r="HA163" s="264">
        <f t="shared" si="412"/>
        <v>0</v>
      </c>
      <c r="HB163" s="264">
        <f t="shared" si="413"/>
        <v>0</v>
      </c>
      <c r="HC163" s="264">
        <f t="shared" si="414"/>
        <v>0</v>
      </c>
      <c r="HD163" s="264">
        <f t="shared" si="415"/>
        <v>0</v>
      </c>
    </row>
    <row r="164" spans="1:212" s="186" customFormat="1" ht="75" hidden="1" x14ac:dyDescent="0.25">
      <c r="A164" s="170"/>
      <c r="B164" s="170"/>
      <c r="C164" s="47" t="s">
        <v>159</v>
      </c>
      <c r="D164" s="33">
        <v>1210</v>
      </c>
      <c r="E164" s="201">
        <v>5</v>
      </c>
      <c r="F164" s="251"/>
      <c r="G164" s="185">
        <f t="shared" si="422"/>
        <v>0</v>
      </c>
      <c r="H164" s="185">
        <f t="shared" si="422"/>
        <v>0</v>
      </c>
      <c r="I164" s="185"/>
      <c r="J164" s="185"/>
      <c r="K164" s="185"/>
      <c r="L164" s="185"/>
      <c r="M164" s="185"/>
      <c r="N164" s="185"/>
      <c r="O164" s="185"/>
      <c r="P164" s="185"/>
      <c r="Q164" s="185">
        <f t="shared" si="423"/>
        <v>0</v>
      </c>
      <c r="R164" s="185"/>
      <c r="S164" s="185"/>
      <c r="T164" s="185"/>
      <c r="U164" s="185"/>
      <c r="V164" s="185">
        <f t="shared" si="424"/>
        <v>0</v>
      </c>
      <c r="W164" s="185"/>
      <c r="X164" s="185"/>
      <c r="Y164" s="185"/>
      <c r="Z164" s="185"/>
      <c r="AA164" s="185">
        <f t="shared" si="425"/>
        <v>0</v>
      </c>
      <c r="AB164" s="185"/>
      <c r="AC164" s="185"/>
      <c r="AD164" s="185"/>
      <c r="AE164" s="185"/>
      <c r="AF164" s="185">
        <f t="shared" si="426"/>
        <v>0</v>
      </c>
      <c r="AG164" s="185"/>
      <c r="AH164" s="185"/>
      <c r="AI164" s="185"/>
      <c r="AJ164" s="185"/>
      <c r="AK164" s="185">
        <f t="shared" si="427"/>
        <v>0</v>
      </c>
      <c r="AL164" s="185">
        <f t="shared" si="427"/>
        <v>0</v>
      </c>
      <c r="AM164" s="185"/>
      <c r="AN164" s="185"/>
      <c r="AO164" s="185"/>
      <c r="AP164" s="185"/>
      <c r="AQ164" s="185"/>
      <c r="AR164" s="185"/>
      <c r="AS164" s="185"/>
      <c r="AT164" s="185"/>
      <c r="AU164" s="185">
        <f t="shared" si="428"/>
        <v>0</v>
      </c>
      <c r="AV164" s="185"/>
      <c r="AW164" s="185"/>
      <c r="AX164" s="185"/>
      <c r="AY164" s="185"/>
      <c r="AZ164" s="185">
        <f t="shared" si="429"/>
        <v>0</v>
      </c>
      <c r="BA164" s="185"/>
      <c r="BB164" s="185"/>
      <c r="BC164" s="185"/>
      <c r="BD164" s="185"/>
      <c r="BE164" s="185">
        <f t="shared" si="430"/>
        <v>0</v>
      </c>
      <c r="BF164" s="185"/>
      <c r="BG164" s="185"/>
      <c r="BH164" s="185"/>
      <c r="BI164" s="185"/>
      <c r="BJ164" s="185">
        <f t="shared" si="431"/>
        <v>0</v>
      </c>
      <c r="BK164" s="185"/>
      <c r="BL164" s="185"/>
      <c r="BM164" s="185"/>
      <c r="BN164" s="185"/>
      <c r="BO164" s="185">
        <f t="shared" si="432"/>
        <v>0</v>
      </c>
      <c r="BP164" s="185"/>
      <c r="BQ164" s="185"/>
      <c r="BR164" s="185"/>
      <c r="BS164" s="185"/>
      <c r="BT164" s="185">
        <f t="shared" si="433"/>
        <v>0</v>
      </c>
      <c r="BU164" s="185"/>
      <c r="BV164" s="185"/>
      <c r="BW164" s="185"/>
      <c r="BX164" s="185"/>
      <c r="BY164" s="185">
        <f t="shared" si="434"/>
        <v>0</v>
      </c>
      <c r="BZ164" s="185"/>
      <c r="CA164" s="185"/>
      <c r="CB164" s="185"/>
      <c r="CC164" s="185"/>
      <c r="CD164" s="185">
        <f t="shared" si="435"/>
        <v>0</v>
      </c>
      <c r="CE164" s="185"/>
      <c r="CF164" s="185"/>
      <c r="CG164" s="185"/>
      <c r="CH164" s="185"/>
      <c r="CI164" s="185">
        <f t="shared" si="436"/>
        <v>0</v>
      </c>
      <c r="CJ164" s="185"/>
      <c r="CK164" s="185"/>
      <c r="CL164" s="185"/>
      <c r="CM164" s="185"/>
      <c r="CN164" s="185">
        <f t="shared" si="437"/>
        <v>0</v>
      </c>
      <c r="CO164" s="185"/>
      <c r="CP164" s="185"/>
      <c r="CQ164" s="185"/>
      <c r="CR164" s="185"/>
      <c r="CS164" s="162">
        <f t="shared" si="307"/>
        <v>0</v>
      </c>
      <c r="CT164" s="10"/>
      <c r="CU164" s="160">
        <f t="shared" si="308"/>
        <v>0</v>
      </c>
      <c r="CV164" s="160">
        <f t="shared" si="309"/>
        <v>0</v>
      </c>
      <c r="CW164" s="160">
        <f t="shared" si="310"/>
        <v>0</v>
      </c>
      <c r="CX164" s="160">
        <f t="shared" si="311"/>
        <v>0</v>
      </c>
      <c r="CY164" s="160">
        <f t="shared" si="312"/>
        <v>0</v>
      </c>
      <c r="CZ164" s="160">
        <f t="shared" si="313"/>
        <v>0</v>
      </c>
      <c r="DA164" s="160">
        <f t="shared" si="314"/>
        <v>0</v>
      </c>
      <c r="DB164" s="160">
        <f t="shared" si="315"/>
        <v>0</v>
      </c>
      <c r="DC164" s="160">
        <f t="shared" si="316"/>
        <v>0</v>
      </c>
      <c r="DD164" s="160">
        <f t="shared" si="317"/>
        <v>0</v>
      </c>
      <c r="DE164" s="160">
        <f t="shared" si="318"/>
        <v>0</v>
      </c>
      <c r="DF164" s="160">
        <f t="shared" si="319"/>
        <v>0</v>
      </c>
      <c r="DG164" s="160">
        <f t="shared" si="320"/>
        <v>0</v>
      </c>
      <c r="DH164" s="160">
        <f t="shared" si="321"/>
        <v>0</v>
      </c>
      <c r="DI164" s="160">
        <f t="shared" si="322"/>
        <v>0</v>
      </c>
      <c r="DJ164" s="160">
        <f t="shared" si="323"/>
        <v>0</v>
      </c>
      <c r="DK164" s="160">
        <f t="shared" si="324"/>
        <v>0</v>
      </c>
      <c r="DL164" s="160">
        <f t="shared" si="325"/>
        <v>0</v>
      </c>
      <c r="DM164" s="10"/>
      <c r="DN164" s="160">
        <f t="shared" si="326"/>
        <v>0</v>
      </c>
      <c r="DO164" s="160">
        <f t="shared" si="327"/>
        <v>0</v>
      </c>
      <c r="DP164" s="160">
        <f t="shared" si="328"/>
        <v>0</v>
      </c>
      <c r="DQ164" s="160">
        <f t="shared" si="329"/>
        <v>0</v>
      </c>
      <c r="DR164" s="160">
        <f t="shared" si="330"/>
        <v>0</v>
      </c>
      <c r="DS164" s="160">
        <f t="shared" si="331"/>
        <v>0</v>
      </c>
      <c r="DT164" s="160">
        <f t="shared" si="332"/>
        <v>0</v>
      </c>
      <c r="DU164" s="160">
        <f t="shared" si="333"/>
        <v>0</v>
      </c>
      <c r="DV164" s="160">
        <f t="shared" si="334"/>
        <v>0</v>
      </c>
      <c r="DW164" s="160">
        <f t="shared" si="335"/>
        <v>0</v>
      </c>
      <c r="DX164" s="160">
        <f t="shared" si="336"/>
        <v>0</v>
      </c>
      <c r="DY164" s="160">
        <f t="shared" si="337"/>
        <v>0</v>
      </c>
      <c r="DZ164" s="160">
        <f t="shared" si="338"/>
        <v>0</v>
      </c>
      <c r="EA164" s="160">
        <f t="shared" si="339"/>
        <v>0</v>
      </c>
      <c r="EB164" s="160">
        <f t="shared" si="340"/>
        <v>0</v>
      </c>
      <c r="EC164" s="160">
        <f t="shared" si="341"/>
        <v>0</v>
      </c>
      <c r="ED164" s="160">
        <f t="shared" si="342"/>
        <v>0</v>
      </c>
      <c r="EE164" s="160">
        <f t="shared" si="343"/>
        <v>0</v>
      </c>
      <c r="EF164" s="160">
        <f t="shared" si="344"/>
        <v>0</v>
      </c>
      <c r="EG164" s="160">
        <f t="shared" si="345"/>
        <v>0</v>
      </c>
      <c r="EH164" s="160">
        <f t="shared" si="346"/>
        <v>0</v>
      </c>
      <c r="EI164" s="160">
        <f t="shared" si="347"/>
        <v>0</v>
      </c>
      <c r="EJ164" s="160">
        <f t="shared" si="348"/>
        <v>0</v>
      </c>
      <c r="EK164" s="160">
        <f t="shared" si="349"/>
        <v>0</v>
      </c>
      <c r="EL164" s="160">
        <f t="shared" si="350"/>
        <v>0</v>
      </c>
      <c r="EM164" s="160">
        <f t="shared" si="351"/>
        <v>0</v>
      </c>
      <c r="EN164" s="160">
        <f t="shared" si="352"/>
        <v>0</v>
      </c>
      <c r="EO164" s="160">
        <f t="shared" si="353"/>
        <v>0</v>
      </c>
      <c r="EP164" s="160">
        <f t="shared" si="354"/>
        <v>0</v>
      </c>
      <c r="EQ164" s="160">
        <f t="shared" si="355"/>
        <v>0</v>
      </c>
      <c r="ER164" s="10"/>
      <c r="ES164" s="160">
        <f t="shared" si="356"/>
        <v>0</v>
      </c>
      <c r="ET164" s="160">
        <f t="shared" si="357"/>
        <v>0</v>
      </c>
      <c r="EU164" s="160">
        <f t="shared" si="358"/>
        <v>0</v>
      </c>
      <c r="EV164" s="160">
        <f t="shared" si="359"/>
        <v>0</v>
      </c>
      <c r="EW164" s="160">
        <f t="shared" si="360"/>
        <v>0</v>
      </c>
      <c r="EX164" s="160">
        <f t="shared" si="361"/>
        <v>0</v>
      </c>
      <c r="EY164" s="160">
        <f t="shared" si="362"/>
        <v>0</v>
      </c>
      <c r="EZ164" s="160">
        <f t="shared" si="363"/>
        <v>0</v>
      </c>
      <c r="FA164" s="160">
        <f t="shared" si="364"/>
        <v>0</v>
      </c>
      <c r="FB164" s="160">
        <f t="shared" si="365"/>
        <v>0</v>
      </c>
      <c r="FC164" s="160">
        <f t="shared" si="366"/>
        <v>0</v>
      </c>
      <c r="FD164" s="160">
        <f t="shared" si="367"/>
        <v>0</v>
      </c>
      <c r="FE164" s="160">
        <f t="shared" si="368"/>
        <v>0</v>
      </c>
      <c r="FF164" s="160">
        <f t="shared" si="369"/>
        <v>0</v>
      </c>
      <c r="FG164" s="160">
        <f t="shared" si="370"/>
        <v>0</v>
      </c>
      <c r="FH164" s="10"/>
      <c r="FI164" s="195">
        <f t="shared" si="371"/>
        <v>0</v>
      </c>
      <c r="FJ164" s="195">
        <f t="shared" si="372"/>
        <v>0</v>
      </c>
      <c r="FK164" s="195">
        <f t="shared" si="373"/>
        <v>0</v>
      </c>
      <c r="FL164" s="195">
        <f t="shared" si="374"/>
        <v>0</v>
      </c>
      <c r="FM164" s="195">
        <f t="shared" si="375"/>
        <v>0</v>
      </c>
      <c r="FN164" s="195">
        <f t="shared" si="376"/>
        <v>0</v>
      </c>
      <c r="FO164" s="195">
        <f t="shared" si="377"/>
        <v>0</v>
      </c>
      <c r="FP164" s="195">
        <f t="shared" si="378"/>
        <v>0</v>
      </c>
      <c r="FQ164" s="195">
        <f t="shared" si="379"/>
        <v>0</v>
      </c>
      <c r="FR164" s="195">
        <f t="shared" si="380"/>
        <v>0</v>
      </c>
      <c r="FS164" s="195">
        <f t="shared" si="381"/>
        <v>0</v>
      </c>
      <c r="FT164" s="195">
        <f t="shared" si="382"/>
        <v>0</v>
      </c>
      <c r="FU164" s="195">
        <f t="shared" si="383"/>
        <v>0</v>
      </c>
      <c r="FV164" s="195">
        <f t="shared" si="384"/>
        <v>0</v>
      </c>
      <c r="FW164" s="195">
        <f t="shared" si="385"/>
        <v>0</v>
      </c>
      <c r="FX164" s="195">
        <f t="shared" si="386"/>
        <v>0</v>
      </c>
      <c r="FY164" s="195">
        <f t="shared" si="387"/>
        <v>0</v>
      </c>
      <c r="FZ164" s="195">
        <f t="shared" si="388"/>
        <v>0</v>
      </c>
      <c r="GA164" s="195">
        <f t="shared" si="389"/>
        <v>0</v>
      </c>
      <c r="GB164" s="195">
        <f t="shared" si="390"/>
        <v>0</v>
      </c>
      <c r="GC164" s="195">
        <f t="shared" si="391"/>
        <v>0</v>
      </c>
      <c r="GD164" s="195">
        <f t="shared" si="392"/>
        <v>0</v>
      </c>
      <c r="GE164" s="195">
        <f t="shared" si="393"/>
        <v>0</v>
      </c>
      <c r="GF164" s="195">
        <f t="shared" si="394"/>
        <v>0</v>
      </c>
      <c r="GG164" s="195">
        <f t="shared" si="395"/>
        <v>0</v>
      </c>
      <c r="GH164" s="195">
        <f t="shared" si="396"/>
        <v>0</v>
      </c>
      <c r="GI164" s="195">
        <f t="shared" si="397"/>
        <v>0</v>
      </c>
      <c r="GJ164" s="195">
        <f t="shared" si="398"/>
        <v>0</v>
      </c>
      <c r="GK164" s="195">
        <f t="shared" si="399"/>
        <v>0</v>
      </c>
      <c r="GL164" s="195">
        <f t="shared" si="400"/>
        <v>0</v>
      </c>
      <c r="GM164" s="10"/>
      <c r="GN164" s="10"/>
      <c r="GO164" s="264">
        <f t="shared" si="401"/>
        <v>0</v>
      </c>
      <c r="GP164" s="264">
        <f t="shared" si="402"/>
        <v>0</v>
      </c>
      <c r="GQ164" s="264">
        <f t="shared" si="403"/>
        <v>0</v>
      </c>
      <c r="GR164" s="264">
        <f t="shared" si="404"/>
        <v>0</v>
      </c>
      <c r="GS164" s="264">
        <f t="shared" si="405"/>
        <v>0</v>
      </c>
      <c r="GT164" s="264">
        <f t="shared" si="406"/>
        <v>0</v>
      </c>
      <c r="GU164" s="264">
        <f t="shared" si="407"/>
        <v>0</v>
      </c>
      <c r="GV164" s="264">
        <f t="shared" si="408"/>
        <v>0</v>
      </c>
      <c r="GW164" s="264">
        <f t="shared" si="409"/>
        <v>0</v>
      </c>
      <c r="GX164" s="264">
        <f t="shared" si="410"/>
        <v>0</v>
      </c>
      <c r="GY164" s="162"/>
      <c r="GZ164" s="264">
        <f t="shared" si="411"/>
        <v>0</v>
      </c>
      <c r="HA164" s="264">
        <f t="shared" si="412"/>
        <v>0</v>
      </c>
      <c r="HB164" s="264">
        <f t="shared" si="413"/>
        <v>0</v>
      </c>
      <c r="HC164" s="264">
        <f t="shared" si="414"/>
        <v>0</v>
      </c>
      <c r="HD164" s="264">
        <f t="shared" si="415"/>
        <v>0</v>
      </c>
    </row>
    <row r="165" spans="1:212" s="186" customFormat="1" ht="45" hidden="1" x14ac:dyDescent="0.25">
      <c r="A165" s="170"/>
      <c r="B165" s="170"/>
      <c r="C165" s="47" t="s">
        <v>160</v>
      </c>
      <c r="D165" s="33">
        <v>1211</v>
      </c>
      <c r="E165" s="201">
        <v>19</v>
      </c>
      <c r="F165" s="251"/>
      <c r="G165" s="185">
        <f t="shared" si="422"/>
        <v>0</v>
      </c>
      <c r="H165" s="185">
        <f t="shared" si="422"/>
        <v>0</v>
      </c>
      <c r="I165" s="185"/>
      <c r="J165" s="185"/>
      <c r="K165" s="185"/>
      <c r="L165" s="185"/>
      <c r="M165" s="185"/>
      <c r="N165" s="185"/>
      <c r="O165" s="185"/>
      <c r="P165" s="185"/>
      <c r="Q165" s="185">
        <f t="shared" si="423"/>
        <v>0</v>
      </c>
      <c r="R165" s="185"/>
      <c r="S165" s="185"/>
      <c r="T165" s="185"/>
      <c r="U165" s="185"/>
      <c r="V165" s="185">
        <f t="shared" si="424"/>
        <v>0</v>
      </c>
      <c r="W165" s="185"/>
      <c r="X165" s="185"/>
      <c r="Y165" s="185"/>
      <c r="Z165" s="185"/>
      <c r="AA165" s="185">
        <f t="shared" si="425"/>
        <v>0</v>
      </c>
      <c r="AB165" s="185"/>
      <c r="AC165" s="185"/>
      <c r="AD165" s="185"/>
      <c r="AE165" s="185"/>
      <c r="AF165" s="185">
        <f t="shared" si="426"/>
        <v>0</v>
      </c>
      <c r="AG165" s="185"/>
      <c r="AH165" s="185"/>
      <c r="AI165" s="185"/>
      <c r="AJ165" s="185"/>
      <c r="AK165" s="185">
        <f t="shared" si="427"/>
        <v>0</v>
      </c>
      <c r="AL165" s="185">
        <f t="shared" si="427"/>
        <v>0</v>
      </c>
      <c r="AM165" s="185"/>
      <c r="AN165" s="185"/>
      <c r="AO165" s="185"/>
      <c r="AP165" s="185"/>
      <c r="AQ165" s="185"/>
      <c r="AR165" s="185"/>
      <c r="AS165" s="185"/>
      <c r="AT165" s="185"/>
      <c r="AU165" s="185">
        <f t="shared" si="428"/>
        <v>0</v>
      </c>
      <c r="AV165" s="185"/>
      <c r="AW165" s="185"/>
      <c r="AX165" s="185"/>
      <c r="AY165" s="185"/>
      <c r="AZ165" s="185">
        <f t="shared" si="429"/>
        <v>0</v>
      </c>
      <c r="BA165" s="185"/>
      <c r="BB165" s="185"/>
      <c r="BC165" s="185"/>
      <c r="BD165" s="185"/>
      <c r="BE165" s="185">
        <f t="shared" si="430"/>
        <v>0</v>
      </c>
      <c r="BF165" s="185"/>
      <c r="BG165" s="185"/>
      <c r="BH165" s="185"/>
      <c r="BI165" s="185"/>
      <c r="BJ165" s="185">
        <f t="shared" si="431"/>
        <v>0</v>
      </c>
      <c r="BK165" s="185"/>
      <c r="BL165" s="185"/>
      <c r="BM165" s="185"/>
      <c r="BN165" s="185"/>
      <c r="BO165" s="185">
        <f t="shared" si="432"/>
        <v>0</v>
      </c>
      <c r="BP165" s="185"/>
      <c r="BQ165" s="185"/>
      <c r="BR165" s="185"/>
      <c r="BS165" s="185"/>
      <c r="BT165" s="185">
        <f t="shared" si="433"/>
        <v>0</v>
      </c>
      <c r="BU165" s="185"/>
      <c r="BV165" s="185"/>
      <c r="BW165" s="185"/>
      <c r="BX165" s="185"/>
      <c r="BY165" s="185">
        <f t="shared" si="434"/>
        <v>0</v>
      </c>
      <c r="BZ165" s="185"/>
      <c r="CA165" s="185"/>
      <c r="CB165" s="185"/>
      <c r="CC165" s="185"/>
      <c r="CD165" s="185">
        <f t="shared" si="435"/>
        <v>0</v>
      </c>
      <c r="CE165" s="185"/>
      <c r="CF165" s="185"/>
      <c r="CG165" s="185"/>
      <c r="CH165" s="185"/>
      <c r="CI165" s="185">
        <f t="shared" si="436"/>
        <v>0</v>
      </c>
      <c r="CJ165" s="185"/>
      <c r="CK165" s="185"/>
      <c r="CL165" s="185"/>
      <c r="CM165" s="185"/>
      <c r="CN165" s="185">
        <f t="shared" si="437"/>
        <v>0</v>
      </c>
      <c r="CO165" s="185"/>
      <c r="CP165" s="185"/>
      <c r="CQ165" s="185"/>
      <c r="CR165" s="185"/>
      <c r="CS165" s="162">
        <f t="shared" si="307"/>
        <v>0</v>
      </c>
      <c r="CT165" s="10"/>
      <c r="CU165" s="160">
        <f t="shared" si="308"/>
        <v>0</v>
      </c>
      <c r="CV165" s="160">
        <f t="shared" si="309"/>
        <v>0</v>
      </c>
      <c r="CW165" s="160">
        <f t="shared" si="310"/>
        <v>0</v>
      </c>
      <c r="CX165" s="160">
        <f t="shared" si="311"/>
        <v>0</v>
      </c>
      <c r="CY165" s="160">
        <f t="shared" si="312"/>
        <v>0</v>
      </c>
      <c r="CZ165" s="160">
        <f t="shared" si="313"/>
        <v>0</v>
      </c>
      <c r="DA165" s="160">
        <f t="shared" si="314"/>
        <v>0</v>
      </c>
      <c r="DB165" s="160">
        <f t="shared" si="315"/>
        <v>0</v>
      </c>
      <c r="DC165" s="160">
        <f t="shared" si="316"/>
        <v>0</v>
      </c>
      <c r="DD165" s="160">
        <f t="shared" si="317"/>
        <v>0</v>
      </c>
      <c r="DE165" s="160">
        <f t="shared" si="318"/>
        <v>0</v>
      </c>
      <c r="DF165" s="160">
        <f t="shared" si="319"/>
        <v>0</v>
      </c>
      <c r="DG165" s="160">
        <f t="shared" si="320"/>
        <v>0</v>
      </c>
      <c r="DH165" s="160">
        <f t="shared" si="321"/>
        <v>0</v>
      </c>
      <c r="DI165" s="160">
        <f t="shared" si="322"/>
        <v>0</v>
      </c>
      <c r="DJ165" s="160">
        <f t="shared" si="323"/>
        <v>0</v>
      </c>
      <c r="DK165" s="160">
        <f t="shared" si="324"/>
        <v>0</v>
      </c>
      <c r="DL165" s="160">
        <f t="shared" si="325"/>
        <v>0</v>
      </c>
      <c r="DM165" s="10"/>
      <c r="DN165" s="160">
        <f t="shared" si="326"/>
        <v>0</v>
      </c>
      <c r="DO165" s="160">
        <f t="shared" si="327"/>
        <v>0</v>
      </c>
      <c r="DP165" s="160">
        <f t="shared" si="328"/>
        <v>0</v>
      </c>
      <c r="DQ165" s="160">
        <f t="shared" si="329"/>
        <v>0</v>
      </c>
      <c r="DR165" s="160">
        <f t="shared" si="330"/>
        <v>0</v>
      </c>
      <c r="DS165" s="160">
        <f t="shared" si="331"/>
        <v>0</v>
      </c>
      <c r="DT165" s="160">
        <f t="shared" si="332"/>
        <v>0</v>
      </c>
      <c r="DU165" s="160">
        <f t="shared" si="333"/>
        <v>0</v>
      </c>
      <c r="DV165" s="160">
        <f t="shared" si="334"/>
        <v>0</v>
      </c>
      <c r="DW165" s="160">
        <f t="shared" si="335"/>
        <v>0</v>
      </c>
      <c r="DX165" s="160">
        <f t="shared" si="336"/>
        <v>0</v>
      </c>
      <c r="DY165" s="160">
        <f t="shared" si="337"/>
        <v>0</v>
      </c>
      <c r="DZ165" s="160">
        <f t="shared" si="338"/>
        <v>0</v>
      </c>
      <c r="EA165" s="160">
        <f t="shared" si="339"/>
        <v>0</v>
      </c>
      <c r="EB165" s="160">
        <f t="shared" si="340"/>
        <v>0</v>
      </c>
      <c r="EC165" s="160">
        <f t="shared" si="341"/>
        <v>0</v>
      </c>
      <c r="ED165" s="160">
        <f t="shared" si="342"/>
        <v>0</v>
      </c>
      <c r="EE165" s="160">
        <f t="shared" si="343"/>
        <v>0</v>
      </c>
      <c r="EF165" s="160">
        <f t="shared" si="344"/>
        <v>0</v>
      </c>
      <c r="EG165" s="160">
        <f t="shared" si="345"/>
        <v>0</v>
      </c>
      <c r="EH165" s="160">
        <f t="shared" si="346"/>
        <v>0</v>
      </c>
      <c r="EI165" s="160">
        <f t="shared" si="347"/>
        <v>0</v>
      </c>
      <c r="EJ165" s="160">
        <f t="shared" si="348"/>
        <v>0</v>
      </c>
      <c r="EK165" s="160">
        <f t="shared" si="349"/>
        <v>0</v>
      </c>
      <c r="EL165" s="160">
        <f t="shared" si="350"/>
        <v>0</v>
      </c>
      <c r="EM165" s="160">
        <f t="shared" si="351"/>
        <v>0</v>
      </c>
      <c r="EN165" s="160">
        <f t="shared" si="352"/>
        <v>0</v>
      </c>
      <c r="EO165" s="160">
        <f t="shared" si="353"/>
        <v>0</v>
      </c>
      <c r="EP165" s="160">
        <f t="shared" si="354"/>
        <v>0</v>
      </c>
      <c r="EQ165" s="160">
        <f t="shared" si="355"/>
        <v>0</v>
      </c>
      <c r="ER165" s="10"/>
      <c r="ES165" s="160">
        <f t="shared" si="356"/>
        <v>0</v>
      </c>
      <c r="ET165" s="160">
        <f t="shared" si="357"/>
        <v>0</v>
      </c>
      <c r="EU165" s="160">
        <f t="shared" si="358"/>
        <v>0</v>
      </c>
      <c r="EV165" s="160">
        <f t="shared" si="359"/>
        <v>0</v>
      </c>
      <c r="EW165" s="160">
        <f t="shared" si="360"/>
        <v>0</v>
      </c>
      <c r="EX165" s="160">
        <f t="shared" si="361"/>
        <v>0</v>
      </c>
      <c r="EY165" s="160">
        <f t="shared" si="362"/>
        <v>0</v>
      </c>
      <c r="EZ165" s="160">
        <f t="shared" si="363"/>
        <v>0</v>
      </c>
      <c r="FA165" s="160">
        <f t="shared" si="364"/>
        <v>0</v>
      </c>
      <c r="FB165" s="160">
        <f t="shared" si="365"/>
        <v>0</v>
      </c>
      <c r="FC165" s="160">
        <f t="shared" si="366"/>
        <v>0</v>
      </c>
      <c r="FD165" s="160">
        <f t="shared" si="367"/>
        <v>0</v>
      </c>
      <c r="FE165" s="160">
        <f t="shared" si="368"/>
        <v>0</v>
      </c>
      <c r="FF165" s="160">
        <f t="shared" si="369"/>
        <v>0</v>
      </c>
      <c r="FG165" s="160">
        <f t="shared" si="370"/>
        <v>0</v>
      </c>
      <c r="FH165" s="10"/>
      <c r="FI165" s="195">
        <f t="shared" si="371"/>
        <v>0</v>
      </c>
      <c r="FJ165" s="195">
        <f t="shared" si="372"/>
        <v>0</v>
      </c>
      <c r="FK165" s="195">
        <f t="shared" si="373"/>
        <v>0</v>
      </c>
      <c r="FL165" s="195">
        <f t="shared" si="374"/>
        <v>0</v>
      </c>
      <c r="FM165" s="195">
        <f t="shared" si="375"/>
        <v>0</v>
      </c>
      <c r="FN165" s="195">
        <f t="shared" si="376"/>
        <v>0</v>
      </c>
      <c r="FO165" s="195">
        <f t="shared" si="377"/>
        <v>0</v>
      </c>
      <c r="FP165" s="195">
        <f t="shared" si="378"/>
        <v>0</v>
      </c>
      <c r="FQ165" s="195">
        <f t="shared" si="379"/>
        <v>0</v>
      </c>
      <c r="FR165" s="195">
        <f t="shared" si="380"/>
        <v>0</v>
      </c>
      <c r="FS165" s="195">
        <f t="shared" si="381"/>
        <v>0</v>
      </c>
      <c r="FT165" s="195">
        <f t="shared" si="382"/>
        <v>0</v>
      </c>
      <c r="FU165" s="195">
        <f t="shared" si="383"/>
        <v>0</v>
      </c>
      <c r="FV165" s="195">
        <f t="shared" si="384"/>
        <v>0</v>
      </c>
      <c r="FW165" s="195">
        <f t="shared" si="385"/>
        <v>0</v>
      </c>
      <c r="FX165" s="195">
        <f t="shared" si="386"/>
        <v>0</v>
      </c>
      <c r="FY165" s="195">
        <f t="shared" si="387"/>
        <v>0</v>
      </c>
      <c r="FZ165" s="195">
        <f t="shared" si="388"/>
        <v>0</v>
      </c>
      <c r="GA165" s="195">
        <f t="shared" si="389"/>
        <v>0</v>
      </c>
      <c r="GB165" s="195">
        <f t="shared" si="390"/>
        <v>0</v>
      </c>
      <c r="GC165" s="195">
        <f t="shared" si="391"/>
        <v>0</v>
      </c>
      <c r="GD165" s="195">
        <f t="shared" si="392"/>
        <v>0</v>
      </c>
      <c r="GE165" s="195">
        <f t="shared" si="393"/>
        <v>0</v>
      </c>
      <c r="GF165" s="195">
        <f t="shared" si="394"/>
        <v>0</v>
      </c>
      <c r="GG165" s="195">
        <f t="shared" si="395"/>
        <v>0</v>
      </c>
      <c r="GH165" s="195">
        <f t="shared" si="396"/>
        <v>0</v>
      </c>
      <c r="GI165" s="195">
        <f t="shared" si="397"/>
        <v>0</v>
      </c>
      <c r="GJ165" s="195">
        <f t="shared" si="398"/>
        <v>0</v>
      </c>
      <c r="GK165" s="195">
        <f t="shared" si="399"/>
        <v>0</v>
      </c>
      <c r="GL165" s="195">
        <f t="shared" si="400"/>
        <v>0</v>
      </c>
      <c r="GM165" s="10"/>
      <c r="GN165" s="10"/>
      <c r="GO165" s="264">
        <f t="shared" si="401"/>
        <v>0</v>
      </c>
      <c r="GP165" s="264">
        <f t="shared" si="402"/>
        <v>0</v>
      </c>
      <c r="GQ165" s="264">
        <f t="shared" si="403"/>
        <v>0</v>
      </c>
      <c r="GR165" s="264">
        <f t="shared" si="404"/>
        <v>0</v>
      </c>
      <c r="GS165" s="264">
        <f t="shared" si="405"/>
        <v>0</v>
      </c>
      <c r="GT165" s="264">
        <f t="shared" si="406"/>
        <v>0</v>
      </c>
      <c r="GU165" s="264">
        <f t="shared" si="407"/>
        <v>0</v>
      </c>
      <c r="GV165" s="264">
        <f t="shared" si="408"/>
        <v>0</v>
      </c>
      <c r="GW165" s="264">
        <f t="shared" si="409"/>
        <v>0</v>
      </c>
      <c r="GX165" s="264">
        <f t="shared" si="410"/>
        <v>0</v>
      </c>
      <c r="GY165" s="162"/>
      <c r="GZ165" s="264">
        <f t="shared" si="411"/>
        <v>0</v>
      </c>
      <c r="HA165" s="264">
        <f t="shared" si="412"/>
        <v>0</v>
      </c>
      <c r="HB165" s="264">
        <f t="shared" si="413"/>
        <v>0</v>
      </c>
      <c r="HC165" s="264">
        <f t="shared" si="414"/>
        <v>0</v>
      </c>
      <c r="HD165" s="264">
        <f t="shared" si="415"/>
        <v>0</v>
      </c>
    </row>
    <row r="166" spans="1:212" s="186" customFormat="1" ht="45" hidden="1" x14ac:dyDescent="0.25">
      <c r="A166" s="170"/>
      <c r="B166" s="170"/>
      <c r="C166" s="47" t="s">
        <v>161</v>
      </c>
      <c r="D166" s="33">
        <v>1212</v>
      </c>
      <c r="E166" s="201">
        <v>19</v>
      </c>
      <c r="F166" s="251"/>
      <c r="G166" s="185">
        <f t="shared" si="422"/>
        <v>0</v>
      </c>
      <c r="H166" s="185">
        <f t="shared" si="422"/>
        <v>0</v>
      </c>
      <c r="I166" s="185"/>
      <c r="J166" s="185"/>
      <c r="K166" s="185"/>
      <c r="L166" s="185"/>
      <c r="M166" s="185"/>
      <c r="N166" s="185"/>
      <c r="O166" s="185"/>
      <c r="P166" s="185"/>
      <c r="Q166" s="185">
        <f t="shared" si="423"/>
        <v>0</v>
      </c>
      <c r="R166" s="185"/>
      <c r="S166" s="185"/>
      <c r="T166" s="185"/>
      <c r="U166" s="185"/>
      <c r="V166" s="185">
        <f t="shared" si="424"/>
        <v>0</v>
      </c>
      <c r="W166" s="185"/>
      <c r="X166" s="185"/>
      <c r="Y166" s="185"/>
      <c r="Z166" s="185"/>
      <c r="AA166" s="185">
        <f t="shared" si="425"/>
        <v>0</v>
      </c>
      <c r="AB166" s="185"/>
      <c r="AC166" s="185"/>
      <c r="AD166" s="185"/>
      <c r="AE166" s="185"/>
      <c r="AF166" s="185">
        <f t="shared" si="426"/>
        <v>0</v>
      </c>
      <c r="AG166" s="185"/>
      <c r="AH166" s="185"/>
      <c r="AI166" s="185"/>
      <c r="AJ166" s="185"/>
      <c r="AK166" s="185">
        <f t="shared" si="427"/>
        <v>0</v>
      </c>
      <c r="AL166" s="185">
        <f t="shared" si="427"/>
        <v>0</v>
      </c>
      <c r="AM166" s="185"/>
      <c r="AN166" s="185"/>
      <c r="AO166" s="185"/>
      <c r="AP166" s="185"/>
      <c r="AQ166" s="185"/>
      <c r="AR166" s="185"/>
      <c r="AS166" s="185"/>
      <c r="AT166" s="185"/>
      <c r="AU166" s="185">
        <f t="shared" si="428"/>
        <v>0</v>
      </c>
      <c r="AV166" s="185"/>
      <c r="AW166" s="185"/>
      <c r="AX166" s="185"/>
      <c r="AY166" s="185"/>
      <c r="AZ166" s="185">
        <f t="shared" si="429"/>
        <v>0</v>
      </c>
      <c r="BA166" s="185"/>
      <c r="BB166" s="185"/>
      <c r="BC166" s="185"/>
      <c r="BD166" s="185"/>
      <c r="BE166" s="185">
        <f t="shared" si="430"/>
        <v>0</v>
      </c>
      <c r="BF166" s="185"/>
      <c r="BG166" s="185"/>
      <c r="BH166" s="185"/>
      <c r="BI166" s="185"/>
      <c r="BJ166" s="185">
        <f t="shared" si="431"/>
        <v>0</v>
      </c>
      <c r="BK166" s="185"/>
      <c r="BL166" s="185"/>
      <c r="BM166" s="185"/>
      <c r="BN166" s="185"/>
      <c r="BO166" s="185">
        <f t="shared" si="432"/>
        <v>0</v>
      </c>
      <c r="BP166" s="185"/>
      <c r="BQ166" s="185"/>
      <c r="BR166" s="185"/>
      <c r="BS166" s="185"/>
      <c r="BT166" s="185">
        <f t="shared" si="433"/>
        <v>0</v>
      </c>
      <c r="BU166" s="185"/>
      <c r="BV166" s="185"/>
      <c r="BW166" s="185"/>
      <c r="BX166" s="185"/>
      <c r="BY166" s="185">
        <f t="shared" si="434"/>
        <v>0</v>
      </c>
      <c r="BZ166" s="185"/>
      <c r="CA166" s="185"/>
      <c r="CB166" s="185"/>
      <c r="CC166" s="185"/>
      <c r="CD166" s="185">
        <f t="shared" si="435"/>
        <v>0</v>
      </c>
      <c r="CE166" s="185"/>
      <c r="CF166" s="185"/>
      <c r="CG166" s="185"/>
      <c r="CH166" s="185"/>
      <c r="CI166" s="185">
        <f t="shared" si="436"/>
        <v>0</v>
      </c>
      <c r="CJ166" s="185"/>
      <c r="CK166" s="185"/>
      <c r="CL166" s="185"/>
      <c r="CM166" s="185"/>
      <c r="CN166" s="185">
        <f t="shared" si="437"/>
        <v>0</v>
      </c>
      <c r="CO166" s="185"/>
      <c r="CP166" s="185"/>
      <c r="CQ166" s="185"/>
      <c r="CR166" s="185"/>
      <c r="CS166" s="162">
        <f t="shared" si="307"/>
        <v>0</v>
      </c>
      <c r="CT166" s="10"/>
      <c r="CU166" s="160">
        <f t="shared" si="308"/>
        <v>0</v>
      </c>
      <c r="CV166" s="160">
        <f t="shared" si="309"/>
        <v>0</v>
      </c>
      <c r="CW166" s="160">
        <f t="shared" si="310"/>
        <v>0</v>
      </c>
      <c r="CX166" s="160">
        <f t="shared" si="311"/>
        <v>0</v>
      </c>
      <c r="CY166" s="160">
        <f t="shared" si="312"/>
        <v>0</v>
      </c>
      <c r="CZ166" s="160">
        <f t="shared" si="313"/>
        <v>0</v>
      </c>
      <c r="DA166" s="160">
        <f t="shared" si="314"/>
        <v>0</v>
      </c>
      <c r="DB166" s="160">
        <f t="shared" si="315"/>
        <v>0</v>
      </c>
      <c r="DC166" s="160">
        <f t="shared" si="316"/>
        <v>0</v>
      </c>
      <c r="DD166" s="160">
        <f t="shared" si="317"/>
        <v>0</v>
      </c>
      <c r="DE166" s="160">
        <f t="shared" si="318"/>
        <v>0</v>
      </c>
      <c r="DF166" s="160">
        <f t="shared" si="319"/>
        <v>0</v>
      </c>
      <c r="DG166" s="160">
        <f t="shared" si="320"/>
        <v>0</v>
      </c>
      <c r="DH166" s="160">
        <f t="shared" si="321"/>
        <v>0</v>
      </c>
      <c r="DI166" s="160">
        <f t="shared" si="322"/>
        <v>0</v>
      </c>
      <c r="DJ166" s="160">
        <f t="shared" si="323"/>
        <v>0</v>
      </c>
      <c r="DK166" s="160">
        <f t="shared" si="324"/>
        <v>0</v>
      </c>
      <c r="DL166" s="160">
        <f t="shared" si="325"/>
        <v>0</v>
      </c>
      <c r="DM166" s="10"/>
      <c r="DN166" s="160">
        <f t="shared" si="326"/>
        <v>0</v>
      </c>
      <c r="DO166" s="160">
        <f t="shared" si="327"/>
        <v>0</v>
      </c>
      <c r="DP166" s="160">
        <f t="shared" si="328"/>
        <v>0</v>
      </c>
      <c r="DQ166" s="160">
        <f t="shared" si="329"/>
        <v>0</v>
      </c>
      <c r="DR166" s="160">
        <f t="shared" si="330"/>
        <v>0</v>
      </c>
      <c r="DS166" s="160">
        <f t="shared" si="331"/>
        <v>0</v>
      </c>
      <c r="DT166" s="160">
        <f t="shared" si="332"/>
        <v>0</v>
      </c>
      <c r="DU166" s="160">
        <f t="shared" si="333"/>
        <v>0</v>
      </c>
      <c r="DV166" s="160">
        <f t="shared" si="334"/>
        <v>0</v>
      </c>
      <c r="DW166" s="160">
        <f t="shared" si="335"/>
        <v>0</v>
      </c>
      <c r="DX166" s="160">
        <f t="shared" si="336"/>
        <v>0</v>
      </c>
      <c r="DY166" s="160">
        <f t="shared" si="337"/>
        <v>0</v>
      </c>
      <c r="DZ166" s="160">
        <f t="shared" si="338"/>
        <v>0</v>
      </c>
      <c r="EA166" s="160">
        <f t="shared" si="339"/>
        <v>0</v>
      </c>
      <c r="EB166" s="160">
        <f t="shared" si="340"/>
        <v>0</v>
      </c>
      <c r="EC166" s="160">
        <f t="shared" si="341"/>
        <v>0</v>
      </c>
      <c r="ED166" s="160">
        <f t="shared" si="342"/>
        <v>0</v>
      </c>
      <c r="EE166" s="160">
        <f t="shared" si="343"/>
        <v>0</v>
      </c>
      <c r="EF166" s="160">
        <f t="shared" si="344"/>
        <v>0</v>
      </c>
      <c r="EG166" s="160">
        <f t="shared" si="345"/>
        <v>0</v>
      </c>
      <c r="EH166" s="160">
        <f t="shared" si="346"/>
        <v>0</v>
      </c>
      <c r="EI166" s="160">
        <f t="shared" si="347"/>
        <v>0</v>
      </c>
      <c r="EJ166" s="160">
        <f t="shared" si="348"/>
        <v>0</v>
      </c>
      <c r="EK166" s="160">
        <f t="shared" si="349"/>
        <v>0</v>
      </c>
      <c r="EL166" s="160">
        <f t="shared" si="350"/>
        <v>0</v>
      </c>
      <c r="EM166" s="160">
        <f t="shared" si="351"/>
        <v>0</v>
      </c>
      <c r="EN166" s="160">
        <f t="shared" si="352"/>
        <v>0</v>
      </c>
      <c r="EO166" s="160">
        <f t="shared" si="353"/>
        <v>0</v>
      </c>
      <c r="EP166" s="160">
        <f t="shared" si="354"/>
        <v>0</v>
      </c>
      <c r="EQ166" s="160">
        <f t="shared" si="355"/>
        <v>0</v>
      </c>
      <c r="ER166" s="10"/>
      <c r="ES166" s="160">
        <f t="shared" si="356"/>
        <v>0</v>
      </c>
      <c r="ET166" s="160">
        <f t="shared" si="357"/>
        <v>0</v>
      </c>
      <c r="EU166" s="160">
        <f t="shared" si="358"/>
        <v>0</v>
      </c>
      <c r="EV166" s="160">
        <f t="shared" si="359"/>
        <v>0</v>
      </c>
      <c r="EW166" s="160">
        <f t="shared" si="360"/>
        <v>0</v>
      </c>
      <c r="EX166" s="160">
        <f t="shared" si="361"/>
        <v>0</v>
      </c>
      <c r="EY166" s="160">
        <f t="shared" si="362"/>
        <v>0</v>
      </c>
      <c r="EZ166" s="160">
        <f t="shared" si="363"/>
        <v>0</v>
      </c>
      <c r="FA166" s="160">
        <f t="shared" si="364"/>
        <v>0</v>
      </c>
      <c r="FB166" s="160">
        <f t="shared" si="365"/>
        <v>0</v>
      </c>
      <c r="FC166" s="160">
        <f t="shared" si="366"/>
        <v>0</v>
      </c>
      <c r="FD166" s="160">
        <f t="shared" si="367"/>
        <v>0</v>
      </c>
      <c r="FE166" s="160">
        <f t="shared" si="368"/>
        <v>0</v>
      </c>
      <c r="FF166" s="160">
        <f t="shared" si="369"/>
        <v>0</v>
      </c>
      <c r="FG166" s="160">
        <f t="shared" si="370"/>
        <v>0</v>
      </c>
      <c r="FH166" s="10"/>
      <c r="FI166" s="195">
        <f t="shared" si="371"/>
        <v>0</v>
      </c>
      <c r="FJ166" s="195">
        <f t="shared" si="372"/>
        <v>0</v>
      </c>
      <c r="FK166" s="195">
        <f t="shared" si="373"/>
        <v>0</v>
      </c>
      <c r="FL166" s="195">
        <f t="shared" si="374"/>
        <v>0</v>
      </c>
      <c r="FM166" s="195">
        <f t="shared" si="375"/>
        <v>0</v>
      </c>
      <c r="FN166" s="195">
        <f t="shared" si="376"/>
        <v>0</v>
      </c>
      <c r="FO166" s="195">
        <f t="shared" si="377"/>
        <v>0</v>
      </c>
      <c r="FP166" s="195">
        <f t="shared" si="378"/>
        <v>0</v>
      </c>
      <c r="FQ166" s="195">
        <f t="shared" si="379"/>
        <v>0</v>
      </c>
      <c r="FR166" s="195">
        <f t="shared" si="380"/>
        <v>0</v>
      </c>
      <c r="FS166" s="195">
        <f t="shared" si="381"/>
        <v>0</v>
      </c>
      <c r="FT166" s="195">
        <f t="shared" si="382"/>
        <v>0</v>
      </c>
      <c r="FU166" s="195">
        <f t="shared" si="383"/>
        <v>0</v>
      </c>
      <c r="FV166" s="195">
        <f t="shared" si="384"/>
        <v>0</v>
      </c>
      <c r="FW166" s="195">
        <f t="shared" si="385"/>
        <v>0</v>
      </c>
      <c r="FX166" s="195">
        <f t="shared" si="386"/>
        <v>0</v>
      </c>
      <c r="FY166" s="195">
        <f t="shared" si="387"/>
        <v>0</v>
      </c>
      <c r="FZ166" s="195">
        <f t="shared" si="388"/>
        <v>0</v>
      </c>
      <c r="GA166" s="195">
        <f t="shared" si="389"/>
        <v>0</v>
      </c>
      <c r="GB166" s="195">
        <f t="shared" si="390"/>
        <v>0</v>
      </c>
      <c r="GC166" s="195">
        <f t="shared" si="391"/>
        <v>0</v>
      </c>
      <c r="GD166" s="195">
        <f t="shared" si="392"/>
        <v>0</v>
      </c>
      <c r="GE166" s="195">
        <f t="shared" si="393"/>
        <v>0</v>
      </c>
      <c r="GF166" s="195">
        <f t="shared" si="394"/>
        <v>0</v>
      </c>
      <c r="GG166" s="195">
        <f t="shared" si="395"/>
        <v>0</v>
      </c>
      <c r="GH166" s="195">
        <f t="shared" si="396"/>
        <v>0</v>
      </c>
      <c r="GI166" s="195">
        <f t="shared" si="397"/>
        <v>0</v>
      </c>
      <c r="GJ166" s="195">
        <f t="shared" si="398"/>
        <v>0</v>
      </c>
      <c r="GK166" s="195">
        <f t="shared" si="399"/>
        <v>0</v>
      </c>
      <c r="GL166" s="195">
        <f t="shared" si="400"/>
        <v>0</v>
      </c>
      <c r="GM166" s="10"/>
      <c r="GN166" s="10"/>
      <c r="GO166" s="264">
        <f t="shared" si="401"/>
        <v>0</v>
      </c>
      <c r="GP166" s="264">
        <f t="shared" si="402"/>
        <v>0</v>
      </c>
      <c r="GQ166" s="264">
        <f t="shared" si="403"/>
        <v>0</v>
      </c>
      <c r="GR166" s="264">
        <f t="shared" si="404"/>
        <v>0</v>
      </c>
      <c r="GS166" s="264">
        <f t="shared" si="405"/>
        <v>0</v>
      </c>
      <c r="GT166" s="264">
        <f t="shared" si="406"/>
        <v>0</v>
      </c>
      <c r="GU166" s="264">
        <f t="shared" si="407"/>
        <v>0</v>
      </c>
      <c r="GV166" s="264">
        <f t="shared" si="408"/>
        <v>0</v>
      </c>
      <c r="GW166" s="264">
        <f t="shared" si="409"/>
        <v>0</v>
      </c>
      <c r="GX166" s="264">
        <f t="shared" si="410"/>
        <v>0</v>
      </c>
      <c r="GY166" s="162"/>
      <c r="GZ166" s="264">
        <f t="shared" si="411"/>
        <v>0</v>
      </c>
      <c r="HA166" s="264">
        <f t="shared" si="412"/>
        <v>0</v>
      </c>
      <c r="HB166" s="264">
        <f t="shared" si="413"/>
        <v>0</v>
      </c>
      <c r="HC166" s="264">
        <f t="shared" si="414"/>
        <v>0</v>
      </c>
      <c r="HD166" s="264">
        <f t="shared" si="415"/>
        <v>0</v>
      </c>
    </row>
    <row r="167" spans="1:212" ht="46.5" hidden="1" customHeight="1" x14ac:dyDescent="0.25">
      <c r="C167" s="65" t="s">
        <v>162</v>
      </c>
      <c r="D167" s="7">
        <v>1213</v>
      </c>
      <c r="E167" s="200">
        <v>23</v>
      </c>
      <c r="F167" s="246"/>
      <c r="G167" s="178">
        <f t="shared" si="422"/>
        <v>0</v>
      </c>
      <c r="H167" s="178">
        <f t="shared" si="422"/>
        <v>0</v>
      </c>
      <c r="I167" s="26"/>
      <c r="J167" s="26"/>
      <c r="K167" s="26"/>
      <c r="L167" s="26"/>
      <c r="M167" s="26"/>
      <c r="N167" s="26"/>
      <c r="O167" s="26"/>
      <c r="P167" s="26"/>
      <c r="Q167" s="178">
        <f t="shared" si="423"/>
        <v>0</v>
      </c>
      <c r="R167" s="26"/>
      <c r="S167" s="26"/>
      <c r="T167" s="26"/>
      <c r="U167" s="26"/>
      <c r="V167" s="178">
        <f t="shared" si="424"/>
        <v>0</v>
      </c>
      <c r="W167" s="26"/>
      <c r="X167" s="26"/>
      <c r="Y167" s="26"/>
      <c r="Z167" s="26"/>
      <c r="AA167" s="178">
        <f t="shared" si="425"/>
        <v>0</v>
      </c>
      <c r="AB167" s="26"/>
      <c r="AC167" s="26"/>
      <c r="AD167" s="26"/>
      <c r="AE167" s="26"/>
      <c r="AF167" s="178">
        <f t="shared" si="426"/>
        <v>0</v>
      </c>
      <c r="AG167" s="26"/>
      <c r="AH167" s="26"/>
      <c r="AI167" s="26"/>
      <c r="AJ167" s="26"/>
      <c r="AK167" s="178">
        <f t="shared" si="427"/>
        <v>0</v>
      </c>
      <c r="AL167" s="178">
        <f t="shared" si="427"/>
        <v>0</v>
      </c>
      <c r="AM167" s="26"/>
      <c r="AN167" s="26"/>
      <c r="AO167" s="26"/>
      <c r="AP167" s="26"/>
      <c r="AQ167" s="26"/>
      <c r="AR167" s="26"/>
      <c r="AS167" s="26"/>
      <c r="AT167" s="26"/>
      <c r="AU167" s="178">
        <f t="shared" si="428"/>
        <v>0</v>
      </c>
      <c r="AV167" s="26"/>
      <c r="AW167" s="26"/>
      <c r="AX167" s="26"/>
      <c r="AY167" s="26"/>
      <c r="AZ167" s="178">
        <f t="shared" si="429"/>
        <v>0</v>
      </c>
      <c r="BA167" s="26"/>
      <c r="BB167" s="26"/>
      <c r="BC167" s="26"/>
      <c r="BD167" s="26"/>
      <c r="BE167" s="178">
        <f t="shared" si="430"/>
        <v>0</v>
      </c>
      <c r="BF167" s="26"/>
      <c r="BG167" s="26"/>
      <c r="BH167" s="26"/>
      <c r="BI167" s="26"/>
      <c r="BJ167" s="178">
        <f t="shared" si="431"/>
        <v>0</v>
      </c>
      <c r="BK167" s="26"/>
      <c r="BL167" s="26"/>
      <c r="BM167" s="26"/>
      <c r="BN167" s="26"/>
      <c r="BO167" s="178">
        <f t="shared" si="432"/>
        <v>0</v>
      </c>
      <c r="BP167" s="26"/>
      <c r="BQ167" s="26"/>
      <c r="BR167" s="26"/>
      <c r="BS167" s="26"/>
      <c r="BT167" s="178">
        <f t="shared" si="433"/>
        <v>0</v>
      </c>
      <c r="BU167" s="26"/>
      <c r="BV167" s="26"/>
      <c r="BW167" s="26"/>
      <c r="BX167" s="26"/>
      <c r="BY167" s="178">
        <f t="shared" si="434"/>
        <v>0</v>
      </c>
      <c r="BZ167" s="26"/>
      <c r="CA167" s="26"/>
      <c r="CB167" s="26"/>
      <c r="CC167" s="26"/>
      <c r="CD167" s="178">
        <f t="shared" si="435"/>
        <v>0</v>
      </c>
      <c r="CE167" s="26"/>
      <c r="CF167" s="26"/>
      <c r="CG167" s="26"/>
      <c r="CH167" s="26"/>
      <c r="CI167" s="178">
        <f t="shared" si="436"/>
        <v>0</v>
      </c>
      <c r="CJ167" s="26"/>
      <c r="CK167" s="26"/>
      <c r="CL167" s="26"/>
      <c r="CM167" s="26"/>
      <c r="CN167" s="178">
        <f t="shared" si="437"/>
        <v>0</v>
      </c>
      <c r="CO167" s="26"/>
      <c r="CP167" s="26"/>
      <c r="CQ167" s="26"/>
      <c r="CR167" s="26"/>
      <c r="CS167" s="162">
        <f t="shared" si="307"/>
        <v>0</v>
      </c>
      <c r="CT167" s="10"/>
      <c r="CU167" s="160">
        <f t="shared" si="308"/>
        <v>0</v>
      </c>
      <c r="CV167" s="160">
        <f t="shared" si="309"/>
        <v>0</v>
      </c>
      <c r="CW167" s="160">
        <f t="shared" si="310"/>
        <v>0</v>
      </c>
      <c r="CX167" s="160">
        <f t="shared" si="311"/>
        <v>0</v>
      </c>
      <c r="CY167" s="160">
        <f t="shared" si="312"/>
        <v>0</v>
      </c>
      <c r="CZ167" s="160">
        <f t="shared" si="313"/>
        <v>0</v>
      </c>
      <c r="DA167" s="160">
        <f t="shared" si="314"/>
        <v>0</v>
      </c>
      <c r="DB167" s="160">
        <f t="shared" si="315"/>
        <v>0</v>
      </c>
      <c r="DC167" s="160">
        <f t="shared" si="316"/>
        <v>0</v>
      </c>
      <c r="DD167" s="160">
        <f t="shared" si="317"/>
        <v>0</v>
      </c>
      <c r="DE167" s="160">
        <f t="shared" si="318"/>
        <v>0</v>
      </c>
      <c r="DF167" s="160">
        <f t="shared" si="319"/>
        <v>0</v>
      </c>
      <c r="DG167" s="160">
        <f t="shared" si="320"/>
        <v>0</v>
      </c>
      <c r="DH167" s="160">
        <f t="shared" si="321"/>
        <v>0</v>
      </c>
      <c r="DI167" s="160">
        <f t="shared" si="322"/>
        <v>0</v>
      </c>
      <c r="DJ167" s="160">
        <f t="shared" si="323"/>
        <v>0</v>
      </c>
      <c r="DK167" s="160">
        <f t="shared" si="324"/>
        <v>0</v>
      </c>
      <c r="DL167" s="160">
        <f t="shared" si="325"/>
        <v>0</v>
      </c>
      <c r="DM167" s="10"/>
      <c r="DN167" s="160">
        <f t="shared" si="326"/>
        <v>0</v>
      </c>
      <c r="DO167" s="160">
        <f t="shared" si="327"/>
        <v>0</v>
      </c>
      <c r="DP167" s="160">
        <f t="shared" si="328"/>
        <v>0</v>
      </c>
      <c r="DQ167" s="160">
        <f t="shared" si="329"/>
        <v>0</v>
      </c>
      <c r="DR167" s="160">
        <f t="shared" si="330"/>
        <v>0</v>
      </c>
      <c r="DS167" s="160">
        <f t="shared" si="331"/>
        <v>0</v>
      </c>
      <c r="DT167" s="160">
        <f t="shared" si="332"/>
        <v>0</v>
      </c>
      <c r="DU167" s="160">
        <f t="shared" si="333"/>
        <v>0</v>
      </c>
      <c r="DV167" s="160">
        <f t="shared" si="334"/>
        <v>0</v>
      </c>
      <c r="DW167" s="160">
        <f t="shared" si="335"/>
        <v>0</v>
      </c>
      <c r="DX167" s="160">
        <f t="shared" si="336"/>
        <v>0</v>
      </c>
      <c r="DY167" s="160">
        <f t="shared" si="337"/>
        <v>0</v>
      </c>
      <c r="DZ167" s="160">
        <f t="shared" si="338"/>
        <v>0</v>
      </c>
      <c r="EA167" s="160">
        <f t="shared" si="339"/>
        <v>0</v>
      </c>
      <c r="EB167" s="160">
        <f t="shared" si="340"/>
        <v>0</v>
      </c>
      <c r="EC167" s="160">
        <f t="shared" si="341"/>
        <v>0</v>
      </c>
      <c r="ED167" s="160">
        <f t="shared" si="342"/>
        <v>0</v>
      </c>
      <c r="EE167" s="160">
        <f t="shared" si="343"/>
        <v>0</v>
      </c>
      <c r="EF167" s="160">
        <f t="shared" si="344"/>
        <v>0</v>
      </c>
      <c r="EG167" s="160">
        <f t="shared" si="345"/>
        <v>0</v>
      </c>
      <c r="EH167" s="160">
        <f t="shared" si="346"/>
        <v>0</v>
      </c>
      <c r="EI167" s="160">
        <f t="shared" si="347"/>
        <v>0</v>
      </c>
      <c r="EJ167" s="160">
        <f t="shared" si="348"/>
        <v>0</v>
      </c>
      <c r="EK167" s="160">
        <f t="shared" si="349"/>
        <v>0</v>
      </c>
      <c r="EL167" s="160">
        <f t="shared" si="350"/>
        <v>0</v>
      </c>
      <c r="EM167" s="160">
        <f t="shared" si="351"/>
        <v>0</v>
      </c>
      <c r="EN167" s="160">
        <f t="shared" si="352"/>
        <v>0</v>
      </c>
      <c r="EO167" s="160">
        <f t="shared" si="353"/>
        <v>0</v>
      </c>
      <c r="EP167" s="160">
        <f t="shared" si="354"/>
        <v>0</v>
      </c>
      <c r="EQ167" s="160">
        <f t="shared" si="355"/>
        <v>0</v>
      </c>
      <c r="ER167" s="10"/>
      <c r="ES167" s="160">
        <f t="shared" si="356"/>
        <v>0</v>
      </c>
      <c r="ET167" s="160">
        <f t="shared" si="357"/>
        <v>0</v>
      </c>
      <c r="EU167" s="160">
        <f t="shared" si="358"/>
        <v>0</v>
      </c>
      <c r="EV167" s="160">
        <f t="shared" si="359"/>
        <v>0</v>
      </c>
      <c r="EW167" s="160">
        <f t="shared" si="360"/>
        <v>0</v>
      </c>
      <c r="EX167" s="160">
        <f t="shared" si="361"/>
        <v>0</v>
      </c>
      <c r="EY167" s="160">
        <f t="shared" si="362"/>
        <v>0</v>
      </c>
      <c r="EZ167" s="160">
        <f t="shared" si="363"/>
        <v>0</v>
      </c>
      <c r="FA167" s="160">
        <f t="shared" si="364"/>
        <v>0</v>
      </c>
      <c r="FB167" s="160">
        <f t="shared" si="365"/>
        <v>0</v>
      </c>
      <c r="FC167" s="160">
        <f t="shared" si="366"/>
        <v>0</v>
      </c>
      <c r="FD167" s="160">
        <f t="shared" si="367"/>
        <v>0</v>
      </c>
      <c r="FE167" s="160">
        <f t="shared" si="368"/>
        <v>0</v>
      </c>
      <c r="FF167" s="160">
        <f t="shared" si="369"/>
        <v>0</v>
      </c>
      <c r="FG167" s="160">
        <f t="shared" si="370"/>
        <v>0</v>
      </c>
      <c r="FH167" s="10"/>
      <c r="FI167" s="195">
        <f t="shared" si="371"/>
        <v>0</v>
      </c>
      <c r="FJ167" s="195">
        <f t="shared" si="372"/>
        <v>0</v>
      </c>
      <c r="FK167" s="195">
        <f t="shared" si="373"/>
        <v>0</v>
      </c>
      <c r="FL167" s="195">
        <f t="shared" si="374"/>
        <v>0</v>
      </c>
      <c r="FM167" s="195">
        <f t="shared" si="375"/>
        <v>0</v>
      </c>
      <c r="FN167" s="195">
        <f t="shared" si="376"/>
        <v>0</v>
      </c>
      <c r="FO167" s="195">
        <f t="shared" si="377"/>
        <v>0</v>
      </c>
      <c r="FP167" s="195">
        <f t="shared" si="378"/>
        <v>0</v>
      </c>
      <c r="FQ167" s="195">
        <f t="shared" si="379"/>
        <v>0</v>
      </c>
      <c r="FR167" s="195">
        <f t="shared" si="380"/>
        <v>0</v>
      </c>
      <c r="FS167" s="195">
        <f t="shared" si="381"/>
        <v>0</v>
      </c>
      <c r="FT167" s="195">
        <f t="shared" si="382"/>
        <v>0</v>
      </c>
      <c r="FU167" s="195">
        <f t="shared" si="383"/>
        <v>0</v>
      </c>
      <c r="FV167" s="195">
        <f t="shared" si="384"/>
        <v>0</v>
      </c>
      <c r="FW167" s="195">
        <f t="shared" si="385"/>
        <v>0</v>
      </c>
      <c r="FX167" s="195">
        <f t="shared" si="386"/>
        <v>0</v>
      </c>
      <c r="FY167" s="195">
        <f t="shared" si="387"/>
        <v>0</v>
      </c>
      <c r="FZ167" s="195">
        <f t="shared" si="388"/>
        <v>0</v>
      </c>
      <c r="GA167" s="195">
        <f t="shared" si="389"/>
        <v>0</v>
      </c>
      <c r="GB167" s="195">
        <f t="shared" si="390"/>
        <v>0</v>
      </c>
      <c r="GC167" s="195">
        <f t="shared" si="391"/>
        <v>0</v>
      </c>
      <c r="GD167" s="195">
        <f t="shared" si="392"/>
        <v>0</v>
      </c>
      <c r="GE167" s="195">
        <f t="shared" si="393"/>
        <v>0</v>
      </c>
      <c r="GF167" s="195">
        <f t="shared" si="394"/>
        <v>0</v>
      </c>
      <c r="GG167" s="195">
        <f t="shared" si="395"/>
        <v>0</v>
      </c>
      <c r="GH167" s="195">
        <f t="shared" si="396"/>
        <v>0</v>
      </c>
      <c r="GI167" s="195">
        <f t="shared" si="397"/>
        <v>0</v>
      </c>
      <c r="GJ167" s="195">
        <f t="shared" si="398"/>
        <v>0</v>
      </c>
      <c r="GK167" s="195">
        <f t="shared" si="399"/>
        <v>0</v>
      </c>
      <c r="GL167" s="195">
        <f t="shared" si="400"/>
        <v>0</v>
      </c>
      <c r="GM167" s="10"/>
      <c r="GN167" s="10"/>
      <c r="GO167" s="264">
        <f t="shared" si="401"/>
        <v>0</v>
      </c>
      <c r="GP167" s="264">
        <f t="shared" si="402"/>
        <v>0</v>
      </c>
      <c r="GQ167" s="264">
        <f t="shared" si="403"/>
        <v>0</v>
      </c>
      <c r="GR167" s="264">
        <f t="shared" si="404"/>
        <v>0</v>
      </c>
      <c r="GS167" s="264">
        <f t="shared" si="405"/>
        <v>0</v>
      </c>
      <c r="GT167" s="264">
        <f t="shared" si="406"/>
        <v>0</v>
      </c>
      <c r="GU167" s="264">
        <f t="shared" si="407"/>
        <v>0</v>
      </c>
      <c r="GV167" s="264">
        <f t="shared" si="408"/>
        <v>0</v>
      </c>
      <c r="GW167" s="264">
        <f t="shared" si="409"/>
        <v>0</v>
      </c>
      <c r="GX167" s="264">
        <f t="shared" si="410"/>
        <v>0</v>
      </c>
      <c r="GY167" s="162"/>
      <c r="GZ167" s="264">
        <f t="shared" si="411"/>
        <v>0</v>
      </c>
      <c r="HA167" s="264">
        <f t="shared" si="412"/>
        <v>0</v>
      </c>
      <c r="HB167" s="264">
        <f t="shared" si="413"/>
        <v>0</v>
      </c>
      <c r="HC167" s="264">
        <f t="shared" si="414"/>
        <v>0</v>
      </c>
      <c r="HD167" s="264">
        <f t="shared" si="415"/>
        <v>0</v>
      </c>
    </row>
    <row r="168" spans="1:212" ht="75" hidden="1" x14ac:dyDescent="0.25">
      <c r="C168" s="65" t="s">
        <v>163</v>
      </c>
      <c r="D168" s="7">
        <v>1214</v>
      </c>
      <c r="E168" s="200">
        <v>1</v>
      </c>
      <c r="F168" s="246"/>
      <c r="G168" s="178">
        <f t="shared" si="422"/>
        <v>0</v>
      </c>
      <c r="H168" s="178">
        <f t="shared" si="422"/>
        <v>0</v>
      </c>
      <c r="I168" s="26"/>
      <c r="J168" s="26"/>
      <c r="K168" s="26"/>
      <c r="L168" s="26"/>
      <c r="M168" s="26"/>
      <c r="N168" s="26"/>
      <c r="O168" s="26"/>
      <c r="P168" s="26"/>
      <c r="Q168" s="178">
        <f t="shared" si="423"/>
        <v>0</v>
      </c>
      <c r="R168" s="26"/>
      <c r="S168" s="26"/>
      <c r="T168" s="26"/>
      <c r="U168" s="26"/>
      <c r="V168" s="178">
        <f t="shared" si="424"/>
        <v>0</v>
      </c>
      <c r="W168" s="26"/>
      <c r="X168" s="26"/>
      <c r="Y168" s="26"/>
      <c r="Z168" s="26"/>
      <c r="AA168" s="178">
        <f t="shared" si="425"/>
        <v>0</v>
      </c>
      <c r="AB168" s="26"/>
      <c r="AC168" s="26"/>
      <c r="AD168" s="26"/>
      <c r="AE168" s="26"/>
      <c r="AF168" s="178">
        <f t="shared" si="426"/>
        <v>0</v>
      </c>
      <c r="AG168" s="26"/>
      <c r="AH168" s="26"/>
      <c r="AI168" s="26"/>
      <c r="AJ168" s="26"/>
      <c r="AK168" s="178">
        <f t="shared" si="427"/>
        <v>0</v>
      </c>
      <c r="AL168" s="178">
        <f t="shared" si="427"/>
        <v>0</v>
      </c>
      <c r="AM168" s="26"/>
      <c r="AN168" s="26"/>
      <c r="AO168" s="26"/>
      <c r="AP168" s="26"/>
      <c r="AQ168" s="26"/>
      <c r="AR168" s="26"/>
      <c r="AS168" s="26"/>
      <c r="AT168" s="26"/>
      <c r="AU168" s="178">
        <f t="shared" si="428"/>
        <v>0</v>
      </c>
      <c r="AV168" s="26"/>
      <c r="AW168" s="26"/>
      <c r="AX168" s="26"/>
      <c r="AY168" s="26"/>
      <c r="AZ168" s="178">
        <f t="shared" si="429"/>
        <v>0</v>
      </c>
      <c r="BA168" s="26"/>
      <c r="BB168" s="26"/>
      <c r="BC168" s="26"/>
      <c r="BD168" s="26"/>
      <c r="BE168" s="178">
        <f t="shared" si="430"/>
        <v>0</v>
      </c>
      <c r="BF168" s="26"/>
      <c r="BG168" s="26"/>
      <c r="BH168" s="26"/>
      <c r="BI168" s="26"/>
      <c r="BJ168" s="178">
        <f t="shared" si="431"/>
        <v>0</v>
      </c>
      <c r="BK168" s="26"/>
      <c r="BL168" s="26"/>
      <c r="BM168" s="26"/>
      <c r="BN168" s="26"/>
      <c r="BO168" s="178">
        <f t="shared" si="432"/>
        <v>0</v>
      </c>
      <c r="BP168" s="26"/>
      <c r="BQ168" s="26"/>
      <c r="BR168" s="26"/>
      <c r="BS168" s="26"/>
      <c r="BT168" s="178">
        <f t="shared" si="433"/>
        <v>0</v>
      </c>
      <c r="BU168" s="26"/>
      <c r="BV168" s="26"/>
      <c r="BW168" s="26"/>
      <c r="BX168" s="26"/>
      <c r="BY168" s="178">
        <f t="shared" si="434"/>
        <v>0</v>
      </c>
      <c r="BZ168" s="26"/>
      <c r="CA168" s="26"/>
      <c r="CB168" s="26"/>
      <c r="CC168" s="26"/>
      <c r="CD168" s="178">
        <f t="shared" si="435"/>
        <v>0</v>
      </c>
      <c r="CE168" s="26"/>
      <c r="CF168" s="26"/>
      <c r="CG168" s="26"/>
      <c r="CH168" s="26"/>
      <c r="CI168" s="178">
        <f t="shared" si="436"/>
        <v>0</v>
      </c>
      <c r="CJ168" s="26"/>
      <c r="CK168" s="26"/>
      <c r="CL168" s="26"/>
      <c r="CM168" s="26"/>
      <c r="CN168" s="178">
        <f t="shared" si="437"/>
        <v>0</v>
      </c>
      <c r="CO168" s="26"/>
      <c r="CP168" s="26"/>
      <c r="CQ168" s="26"/>
      <c r="CR168" s="26"/>
      <c r="CS168" s="162">
        <f t="shared" si="307"/>
        <v>0</v>
      </c>
      <c r="CT168" s="10"/>
      <c r="CU168" s="160">
        <f t="shared" si="308"/>
        <v>0</v>
      </c>
      <c r="CV168" s="160">
        <f t="shared" si="309"/>
        <v>0</v>
      </c>
      <c r="CW168" s="160">
        <f t="shared" si="310"/>
        <v>0</v>
      </c>
      <c r="CX168" s="160">
        <f t="shared" si="311"/>
        <v>0</v>
      </c>
      <c r="CY168" s="160">
        <f t="shared" si="312"/>
        <v>0</v>
      </c>
      <c r="CZ168" s="160">
        <f t="shared" si="313"/>
        <v>0</v>
      </c>
      <c r="DA168" s="160">
        <f t="shared" si="314"/>
        <v>0</v>
      </c>
      <c r="DB168" s="160">
        <f t="shared" si="315"/>
        <v>0</v>
      </c>
      <c r="DC168" s="160">
        <f t="shared" si="316"/>
        <v>0</v>
      </c>
      <c r="DD168" s="160">
        <f t="shared" si="317"/>
        <v>0</v>
      </c>
      <c r="DE168" s="160">
        <f t="shared" si="318"/>
        <v>0</v>
      </c>
      <c r="DF168" s="160">
        <f t="shared" si="319"/>
        <v>0</v>
      </c>
      <c r="DG168" s="160">
        <f t="shared" si="320"/>
        <v>0</v>
      </c>
      <c r="DH168" s="160">
        <f t="shared" si="321"/>
        <v>0</v>
      </c>
      <c r="DI168" s="160">
        <f t="shared" si="322"/>
        <v>0</v>
      </c>
      <c r="DJ168" s="160">
        <f t="shared" si="323"/>
        <v>0</v>
      </c>
      <c r="DK168" s="160">
        <f t="shared" si="324"/>
        <v>0</v>
      </c>
      <c r="DL168" s="160">
        <f t="shared" si="325"/>
        <v>0</v>
      </c>
      <c r="DM168" s="10"/>
      <c r="DN168" s="160">
        <f t="shared" si="326"/>
        <v>0</v>
      </c>
      <c r="DO168" s="160">
        <f t="shared" si="327"/>
        <v>0</v>
      </c>
      <c r="DP168" s="160">
        <f t="shared" si="328"/>
        <v>0</v>
      </c>
      <c r="DQ168" s="160">
        <f t="shared" si="329"/>
        <v>0</v>
      </c>
      <c r="DR168" s="160">
        <f t="shared" si="330"/>
        <v>0</v>
      </c>
      <c r="DS168" s="160">
        <f t="shared" si="331"/>
        <v>0</v>
      </c>
      <c r="DT168" s="160">
        <f t="shared" si="332"/>
        <v>0</v>
      </c>
      <c r="DU168" s="160">
        <f t="shared" si="333"/>
        <v>0</v>
      </c>
      <c r="DV168" s="160">
        <f t="shared" si="334"/>
        <v>0</v>
      </c>
      <c r="DW168" s="160">
        <f t="shared" si="335"/>
        <v>0</v>
      </c>
      <c r="DX168" s="160">
        <f t="shared" si="336"/>
        <v>0</v>
      </c>
      <c r="DY168" s="160">
        <f t="shared" si="337"/>
        <v>0</v>
      </c>
      <c r="DZ168" s="160">
        <f t="shared" si="338"/>
        <v>0</v>
      </c>
      <c r="EA168" s="160">
        <f t="shared" si="339"/>
        <v>0</v>
      </c>
      <c r="EB168" s="160">
        <f t="shared" si="340"/>
        <v>0</v>
      </c>
      <c r="EC168" s="160">
        <f t="shared" si="341"/>
        <v>0</v>
      </c>
      <c r="ED168" s="160">
        <f t="shared" si="342"/>
        <v>0</v>
      </c>
      <c r="EE168" s="160">
        <f t="shared" si="343"/>
        <v>0</v>
      </c>
      <c r="EF168" s="160">
        <f t="shared" si="344"/>
        <v>0</v>
      </c>
      <c r="EG168" s="160">
        <f t="shared" si="345"/>
        <v>0</v>
      </c>
      <c r="EH168" s="160">
        <f t="shared" si="346"/>
        <v>0</v>
      </c>
      <c r="EI168" s="160">
        <f t="shared" si="347"/>
        <v>0</v>
      </c>
      <c r="EJ168" s="160">
        <f t="shared" si="348"/>
        <v>0</v>
      </c>
      <c r="EK168" s="160">
        <f t="shared" si="349"/>
        <v>0</v>
      </c>
      <c r="EL168" s="160">
        <f t="shared" si="350"/>
        <v>0</v>
      </c>
      <c r="EM168" s="160">
        <f t="shared" si="351"/>
        <v>0</v>
      </c>
      <c r="EN168" s="160">
        <f t="shared" si="352"/>
        <v>0</v>
      </c>
      <c r="EO168" s="160">
        <f t="shared" si="353"/>
        <v>0</v>
      </c>
      <c r="EP168" s="160">
        <f t="shared" si="354"/>
        <v>0</v>
      </c>
      <c r="EQ168" s="160">
        <f t="shared" si="355"/>
        <v>0</v>
      </c>
      <c r="ER168" s="10"/>
      <c r="ES168" s="160">
        <f t="shared" si="356"/>
        <v>0</v>
      </c>
      <c r="ET168" s="160">
        <f t="shared" si="357"/>
        <v>0</v>
      </c>
      <c r="EU168" s="160">
        <f t="shared" si="358"/>
        <v>0</v>
      </c>
      <c r="EV168" s="160">
        <f t="shared" si="359"/>
        <v>0</v>
      </c>
      <c r="EW168" s="160">
        <f t="shared" si="360"/>
        <v>0</v>
      </c>
      <c r="EX168" s="160">
        <f t="shared" si="361"/>
        <v>0</v>
      </c>
      <c r="EY168" s="160">
        <f t="shared" si="362"/>
        <v>0</v>
      </c>
      <c r="EZ168" s="160">
        <f t="shared" si="363"/>
        <v>0</v>
      </c>
      <c r="FA168" s="160">
        <f t="shared" si="364"/>
        <v>0</v>
      </c>
      <c r="FB168" s="160">
        <f t="shared" si="365"/>
        <v>0</v>
      </c>
      <c r="FC168" s="160">
        <f t="shared" si="366"/>
        <v>0</v>
      </c>
      <c r="FD168" s="160">
        <f t="shared" si="367"/>
        <v>0</v>
      </c>
      <c r="FE168" s="160">
        <f t="shared" si="368"/>
        <v>0</v>
      </c>
      <c r="FF168" s="160">
        <f t="shared" si="369"/>
        <v>0</v>
      </c>
      <c r="FG168" s="160">
        <f t="shared" si="370"/>
        <v>0</v>
      </c>
      <c r="FH168" s="10"/>
      <c r="FI168" s="195">
        <f t="shared" si="371"/>
        <v>0</v>
      </c>
      <c r="FJ168" s="195">
        <f t="shared" si="372"/>
        <v>0</v>
      </c>
      <c r="FK168" s="195">
        <f t="shared" si="373"/>
        <v>0</v>
      </c>
      <c r="FL168" s="195">
        <f t="shared" si="374"/>
        <v>0</v>
      </c>
      <c r="FM168" s="195">
        <f t="shared" si="375"/>
        <v>0</v>
      </c>
      <c r="FN168" s="195">
        <f t="shared" si="376"/>
        <v>0</v>
      </c>
      <c r="FO168" s="195">
        <f t="shared" si="377"/>
        <v>0</v>
      </c>
      <c r="FP168" s="195">
        <f t="shared" si="378"/>
        <v>0</v>
      </c>
      <c r="FQ168" s="195">
        <f t="shared" si="379"/>
        <v>0</v>
      </c>
      <c r="FR168" s="195">
        <f t="shared" si="380"/>
        <v>0</v>
      </c>
      <c r="FS168" s="195">
        <f t="shared" si="381"/>
        <v>0</v>
      </c>
      <c r="FT168" s="195">
        <f t="shared" si="382"/>
        <v>0</v>
      </c>
      <c r="FU168" s="195">
        <f t="shared" si="383"/>
        <v>0</v>
      </c>
      <c r="FV168" s="195">
        <f t="shared" si="384"/>
        <v>0</v>
      </c>
      <c r="FW168" s="195">
        <f t="shared" si="385"/>
        <v>0</v>
      </c>
      <c r="FX168" s="195">
        <f t="shared" si="386"/>
        <v>0</v>
      </c>
      <c r="FY168" s="195">
        <f t="shared" si="387"/>
        <v>0</v>
      </c>
      <c r="FZ168" s="195">
        <f t="shared" si="388"/>
        <v>0</v>
      </c>
      <c r="GA168" s="195">
        <f t="shared" si="389"/>
        <v>0</v>
      </c>
      <c r="GB168" s="195">
        <f t="shared" si="390"/>
        <v>0</v>
      </c>
      <c r="GC168" s="195">
        <f t="shared" si="391"/>
        <v>0</v>
      </c>
      <c r="GD168" s="195">
        <f t="shared" si="392"/>
        <v>0</v>
      </c>
      <c r="GE168" s="195">
        <f t="shared" si="393"/>
        <v>0</v>
      </c>
      <c r="GF168" s="195">
        <f t="shared" si="394"/>
        <v>0</v>
      </c>
      <c r="GG168" s="195">
        <f t="shared" si="395"/>
        <v>0</v>
      </c>
      <c r="GH168" s="195">
        <f t="shared" si="396"/>
        <v>0</v>
      </c>
      <c r="GI168" s="195">
        <f t="shared" si="397"/>
        <v>0</v>
      </c>
      <c r="GJ168" s="195">
        <f t="shared" si="398"/>
        <v>0</v>
      </c>
      <c r="GK168" s="195">
        <f t="shared" si="399"/>
        <v>0</v>
      </c>
      <c r="GL168" s="195">
        <f t="shared" si="400"/>
        <v>0</v>
      </c>
      <c r="GM168" s="10"/>
      <c r="GN168" s="10"/>
      <c r="GO168" s="264">
        <f t="shared" si="401"/>
        <v>0</v>
      </c>
      <c r="GP168" s="264">
        <f t="shared" si="402"/>
        <v>0</v>
      </c>
      <c r="GQ168" s="264">
        <f t="shared" si="403"/>
        <v>0</v>
      </c>
      <c r="GR168" s="264">
        <f t="shared" si="404"/>
        <v>0</v>
      </c>
      <c r="GS168" s="264">
        <f t="shared" si="405"/>
        <v>0</v>
      </c>
      <c r="GT168" s="264">
        <f t="shared" si="406"/>
        <v>0</v>
      </c>
      <c r="GU168" s="264">
        <f t="shared" si="407"/>
        <v>0</v>
      </c>
      <c r="GV168" s="264">
        <f t="shared" si="408"/>
        <v>0</v>
      </c>
      <c r="GW168" s="264">
        <f t="shared" si="409"/>
        <v>0</v>
      </c>
      <c r="GX168" s="264">
        <f t="shared" si="410"/>
        <v>0</v>
      </c>
      <c r="GY168" s="162"/>
      <c r="GZ168" s="264">
        <f t="shared" si="411"/>
        <v>0</v>
      </c>
      <c r="HA168" s="264">
        <f t="shared" si="412"/>
        <v>0</v>
      </c>
      <c r="HB168" s="264">
        <f t="shared" si="413"/>
        <v>0</v>
      </c>
      <c r="HC168" s="264">
        <f t="shared" si="414"/>
        <v>0</v>
      </c>
      <c r="HD168" s="264">
        <f t="shared" si="415"/>
        <v>0</v>
      </c>
    </row>
    <row r="169" spans="1:212" ht="45" hidden="1" x14ac:dyDescent="0.25">
      <c r="C169" s="65" t="s">
        <v>164</v>
      </c>
      <c r="D169" s="7">
        <v>1215</v>
      </c>
      <c r="E169" s="200">
        <v>1</v>
      </c>
      <c r="F169" s="246"/>
      <c r="G169" s="178">
        <f t="shared" si="422"/>
        <v>0</v>
      </c>
      <c r="H169" s="178">
        <f t="shared" si="422"/>
        <v>0</v>
      </c>
      <c r="I169" s="26"/>
      <c r="J169" s="26"/>
      <c r="K169" s="26"/>
      <c r="L169" s="26"/>
      <c r="M169" s="26"/>
      <c r="N169" s="26"/>
      <c r="O169" s="26"/>
      <c r="P169" s="26"/>
      <c r="Q169" s="178">
        <f t="shared" si="423"/>
        <v>0</v>
      </c>
      <c r="R169" s="26"/>
      <c r="S169" s="26"/>
      <c r="T169" s="26"/>
      <c r="U169" s="26"/>
      <c r="V169" s="178">
        <f t="shared" si="424"/>
        <v>0</v>
      </c>
      <c r="W169" s="26"/>
      <c r="X169" s="26"/>
      <c r="Y169" s="26"/>
      <c r="Z169" s="26"/>
      <c r="AA169" s="178">
        <f t="shared" si="425"/>
        <v>0</v>
      </c>
      <c r="AB169" s="26"/>
      <c r="AC169" s="26"/>
      <c r="AD169" s="26"/>
      <c r="AE169" s="26"/>
      <c r="AF169" s="178">
        <f t="shared" si="426"/>
        <v>0</v>
      </c>
      <c r="AG169" s="26"/>
      <c r="AH169" s="26"/>
      <c r="AI169" s="26"/>
      <c r="AJ169" s="26"/>
      <c r="AK169" s="178">
        <f t="shared" si="427"/>
        <v>0</v>
      </c>
      <c r="AL169" s="178">
        <f t="shared" si="427"/>
        <v>0</v>
      </c>
      <c r="AM169" s="26"/>
      <c r="AN169" s="26"/>
      <c r="AO169" s="26"/>
      <c r="AP169" s="26"/>
      <c r="AQ169" s="26"/>
      <c r="AR169" s="26"/>
      <c r="AS169" s="26"/>
      <c r="AT169" s="26"/>
      <c r="AU169" s="178">
        <f t="shared" si="428"/>
        <v>0</v>
      </c>
      <c r="AV169" s="26"/>
      <c r="AW169" s="26"/>
      <c r="AX169" s="26"/>
      <c r="AY169" s="26"/>
      <c r="AZ169" s="178">
        <f t="shared" si="429"/>
        <v>0</v>
      </c>
      <c r="BA169" s="26"/>
      <c r="BB169" s="26"/>
      <c r="BC169" s="26"/>
      <c r="BD169" s="26"/>
      <c r="BE169" s="178">
        <f t="shared" si="430"/>
        <v>0</v>
      </c>
      <c r="BF169" s="26"/>
      <c r="BG169" s="26"/>
      <c r="BH169" s="26"/>
      <c r="BI169" s="26"/>
      <c r="BJ169" s="178">
        <f t="shared" si="431"/>
        <v>0</v>
      </c>
      <c r="BK169" s="26"/>
      <c r="BL169" s="26"/>
      <c r="BM169" s="26"/>
      <c r="BN169" s="26"/>
      <c r="BO169" s="178">
        <f t="shared" si="432"/>
        <v>0</v>
      </c>
      <c r="BP169" s="26"/>
      <c r="BQ169" s="26"/>
      <c r="BR169" s="26"/>
      <c r="BS169" s="26"/>
      <c r="BT169" s="178">
        <f t="shared" si="433"/>
        <v>0</v>
      </c>
      <c r="BU169" s="26"/>
      <c r="BV169" s="26"/>
      <c r="BW169" s="26"/>
      <c r="BX169" s="26"/>
      <c r="BY169" s="178">
        <f t="shared" si="434"/>
        <v>0</v>
      </c>
      <c r="BZ169" s="26"/>
      <c r="CA169" s="26"/>
      <c r="CB169" s="26"/>
      <c r="CC169" s="26"/>
      <c r="CD169" s="178">
        <f t="shared" si="435"/>
        <v>0</v>
      </c>
      <c r="CE169" s="26"/>
      <c r="CF169" s="26"/>
      <c r="CG169" s="26"/>
      <c r="CH169" s="26"/>
      <c r="CI169" s="178">
        <f t="shared" si="436"/>
        <v>0</v>
      </c>
      <c r="CJ169" s="26"/>
      <c r="CK169" s="26"/>
      <c r="CL169" s="26"/>
      <c r="CM169" s="26"/>
      <c r="CN169" s="178">
        <f t="shared" si="437"/>
        <v>0</v>
      </c>
      <c r="CO169" s="26"/>
      <c r="CP169" s="26"/>
      <c r="CQ169" s="26"/>
      <c r="CR169" s="26"/>
      <c r="CS169" s="162">
        <f t="shared" si="307"/>
        <v>0</v>
      </c>
      <c r="CT169" s="10"/>
      <c r="CU169" s="160">
        <f t="shared" si="308"/>
        <v>0</v>
      </c>
      <c r="CV169" s="160">
        <f t="shared" si="309"/>
        <v>0</v>
      </c>
      <c r="CW169" s="160">
        <f t="shared" si="310"/>
        <v>0</v>
      </c>
      <c r="CX169" s="160">
        <f t="shared" si="311"/>
        <v>0</v>
      </c>
      <c r="CY169" s="160">
        <f t="shared" si="312"/>
        <v>0</v>
      </c>
      <c r="CZ169" s="160">
        <f t="shared" si="313"/>
        <v>0</v>
      </c>
      <c r="DA169" s="160">
        <f t="shared" si="314"/>
        <v>0</v>
      </c>
      <c r="DB169" s="160">
        <f t="shared" si="315"/>
        <v>0</v>
      </c>
      <c r="DC169" s="160">
        <f t="shared" si="316"/>
        <v>0</v>
      </c>
      <c r="DD169" s="160">
        <f t="shared" si="317"/>
        <v>0</v>
      </c>
      <c r="DE169" s="160">
        <f t="shared" si="318"/>
        <v>0</v>
      </c>
      <c r="DF169" s="160">
        <f t="shared" si="319"/>
        <v>0</v>
      </c>
      <c r="DG169" s="160">
        <f t="shared" si="320"/>
        <v>0</v>
      </c>
      <c r="DH169" s="160">
        <f t="shared" si="321"/>
        <v>0</v>
      </c>
      <c r="DI169" s="160">
        <f t="shared" si="322"/>
        <v>0</v>
      </c>
      <c r="DJ169" s="160">
        <f t="shared" si="323"/>
        <v>0</v>
      </c>
      <c r="DK169" s="160">
        <f t="shared" si="324"/>
        <v>0</v>
      </c>
      <c r="DL169" s="160">
        <f t="shared" si="325"/>
        <v>0</v>
      </c>
      <c r="DM169" s="10"/>
      <c r="DN169" s="160">
        <f t="shared" si="326"/>
        <v>0</v>
      </c>
      <c r="DO169" s="160">
        <f t="shared" si="327"/>
        <v>0</v>
      </c>
      <c r="DP169" s="160">
        <f t="shared" si="328"/>
        <v>0</v>
      </c>
      <c r="DQ169" s="160">
        <f t="shared" si="329"/>
        <v>0</v>
      </c>
      <c r="DR169" s="160">
        <f t="shared" si="330"/>
        <v>0</v>
      </c>
      <c r="DS169" s="160">
        <f t="shared" si="331"/>
        <v>0</v>
      </c>
      <c r="DT169" s="160">
        <f t="shared" si="332"/>
        <v>0</v>
      </c>
      <c r="DU169" s="160">
        <f t="shared" si="333"/>
        <v>0</v>
      </c>
      <c r="DV169" s="160">
        <f t="shared" si="334"/>
        <v>0</v>
      </c>
      <c r="DW169" s="160">
        <f t="shared" si="335"/>
        <v>0</v>
      </c>
      <c r="DX169" s="160">
        <f t="shared" si="336"/>
        <v>0</v>
      </c>
      <c r="DY169" s="160">
        <f t="shared" si="337"/>
        <v>0</v>
      </c>
      <c r="DZ169" s="160">
        <f t="shared" si="338"/>
        <v>0</v>
      </c>
      <c r="EA169" s="160">
        <f t="shared" si="339"/>
        <v>0</v>
      </c>
      <c r="EB169" s="160">
        <f t="shared" si="340"/>
        <v>0</v>
      </c>
      <c r="EC169" s="160">
        <f t="shared" si="341"/>
        <v>0</v>
      </c>
      <c r="ED169" s="160">
        <f t="shared" si="342"/>
        <v>0</v>
      </c>
      <c r="EE169" s="160">
        <f t="shared" si="343"/>
        <v>0</v>
      </c>
      <c r="EF169" s="160">
        <f t="shared" si="344"/>
        <v>0</v>
      </c>
      <c r="EG169" s="160">
        <f t="shared" si="345"/>
        <v>0</v>
      </c>
      <c r="EH169" s="160">
        <f t="shared" si="346"/>
        <v>0</v>
      </c>
      <c r="EI169" s="160">
        <f t="shared" si="347"/>
        <v>0</v>
      </c>
      <c r="EJ169" s="160">
        <f t="shared" si="348"/>
        <v>0</v>
      </c>
      <c r="EK169" s="160">
        <f t="shared" si="349"/>
        <v>0</v>
      </c>
      <c r="EL169" s="160">
        <f t="shared" si="350"/>
        <v>0</v>
      </c>
      <c r="EM169" s="160">
        <f t="shared" si="351"/>
        <v>0</v>
      </c>
      <c r="EN169" s="160">
        <f t="shared" si="352"/>
        <v>0</v>
      </c>
      <c r="EO169" s="160">
        <f t="shared" si="353"/>
        <v>0</v>
      </c>
      <c r="EP169" s="160">
        <f t="shared" si="354"/>
        <v>0</v>
      </c>
      <c r="EQ169" s="160">
        <f t="shared" si="355"/>
        <v>0</v>
      </c>
      <c r="ER169" s="10"/>
      <c r="ES169" s="160">
        <f t="shared" si="356"/>
        <v>0</v>
      </c>
      <c r="ET169" s="160">
        <f t="shared" si="357"/>
        <v>0</v>
      </c>
      <c r="EU169" s="160">
        <f t="shared" si="358"/>
        <v>0</v>
      </c>
      <c r="EV169" s="160">
        <f t="shared" si="359"/>
        <v>0</v>
      </c>
      <c r="EW169" s="160">
        <f t="shared" si="360"/>
        <v>0</v>
      </c>
      <c r="EX169" s="160">
        <f t="shared" si="361"/>
        <v>0</v>
      </c>
      <c r="EY169" s="160">
        <f t="shared" si="362"/>
        <v>0</v>
      </c>
      <c r="EZ169" s="160">
        <f t="shared" si="363"/>
        <v>0</v>
      </c>
      <c r="FA169" s="160">
        <f t="shared" si="364"/>
        <v>0</v>
      </c>
      <c r="FB169" s="160">
        <f t="shared" si="365"/>
        <v>0</v>
      </c>
      <c r="FC169" s="160">
        <f t="shared" si="366"/>
        <v>0</v>
      </c>
      <c r="FD169" s="160">
        <f t="shared" si="367"/>
        <v>0</v>
      </c>
      <c r="FE169" s="160">
        <f t="shared" si="368"/>
        <v>0</v>
      </c>
      <c r="FF169" s="160">
        <f t="shared" si="369"/>
        <v>0</v>
      </c>
      <c r="FG169" s="160">
        <f t="shared" si="370"/>
        <v>0</v>
      </c>
      <c r="FH169" s="10"/>
      <c r="FI169" s="195">
        <f t="shared" si="371"/>
        <v>0</v>
      </c>
      <c r="FJ169" s="195">
        <f t="shared" si="372"/>
        <v>0</v>
      </c>
      <c r="FK169" s="195">
        <f t="shared" si="373"/>
        <v>0</v>
      </c>
      <c r="FL169" s="195">
        <f t="shared" si="374"/>
        <v>0</v>
      </c>
      <c r="FM169" s="195">
        <f t="shared" si="375"/>
        <v>0</v>
      </c>
      <c r="FN169" s="195">
        <f t="shared" si="376"/>
        <v>0</v>
      </c>
      <c r="FO169" s="195">
        <f t="shared" si="377"/>
        <v>0</v>
      </c>
      <c r="FP169" s="195">
        <f t="shared" si="378"/>
        <v>0</v>
      </c>
      <c r="FQ169" s="195">
        <f t="shared" si="379"/>
        <v>0</v>
      </c>
      <c r="FR169" s="195">
        <f t="shared" si="380"/>
        <v>0</v>
      </c>
      <c r="FS169" s="195">
        <f t="shared" si="381"/>
        <v>0</v>
      </c>
      <c r="FT169" s="195">
        <f t="shared" si="382"/>
        <v>0</v>
      </c>
      <c r="FU169" s="195">
        <f t="shared" si="383"/>
        <v>0</v>
      </c>
      <c r="FV169" s="195">
        <f t="shared" si="384"/>
        <v>0</v>
      </c>
      <c r="FW169" s="195">
        <f t="shared" si="385"/>
        <v>0</v>
      </c>
      <c r="FX169" s="195">
        <f t="shared" si="386"/>
        <v>0</v>
      </c>
      <c r="FY169" s="195">
        <f t="shared" si="387"/>
        <v>0</v>
      </c>
      <c r="FZ169" s="195">
        <f t="shared" si="388"/>
        <v>0</v>
      </c>
      <c r="GA169" s="195">
        <f t="shared" si="389"/>
        <v>0</v>
      </c>
      <c r="GB169" s="195">
        <f t="shared" si="390"/>
        <v>0</v>
      </c>
      <c r="GC169" s="195">
        <f t="shared" si="391"/>
        <v>0</v>
      </c>
      <c r="GD169" s="195">
        <f t="shared" si="392"/>
        <v>0</v>
      </c>
      <c r="GE169" s="195">
        <f t="shared" si="393"/>
        <v>0</v>
      </c>
      <c r="GF169" s="195">
        <f t="shared" si="394"/>
        <v>0</v>
      </c>
      <c r="GG169" s="195">
        <f t="shared" si="395"/>
        <v>0</v>
      </c>
      <c r="GH169" s="195">
        <f t="shared" si="396"/>
        <v>0</v>
      </c>
      <c r="GI169" s="195">
        <f t="shared" si="397"/>
        <v>0</v>
      </c>
      <c r="GJ169" s="195">
        <f t="shared" si="398"/>
        <v>0</v>
      </c>
      <c r="GK169" s="195">
        <f t="shared" si="399"/>
        <v>0</v>
      </c>
      <c r="GL169" s="195">
        <f t="shared" si="400"/>
        <v>0</v>
      </c>
      <c r="GM169" s="10"/>
      <c r="GN169" s="10"/>
      <c r="GO169" s="264">
        <f t="shared" si="401"/>
        <v>0</v>
      </c>
      <c r="GP169" s="264">
        <f t="shared" si="402"/>
        <v>0</v>
      </c>
      <c r="GQ169" s="264">
        <f t="shared" si="403"/>
        <v>0</v>
      </c>
      <c r="GR169" s="264">
        <f t="shared" si="404"/>
        <v>0</v>
      </c>
      <c r="GS169" s="264">
        <f t="shared" si="405"/>
        <v>0</v>
      </c>
      <c r="GT169" s="264">
        <f t="shared" si="406"/>
        <v>0</v>
      </c>
      <c r="GU169" s="264">
        <f t="shared" si="407"/>
        <v>0</v>
      </c>
      <c r="GV169" s="264">
        <f t="shared" si="408"/>
        <v>0</v>
      </c>
      <c r="GW169" s="264">
        <f t="shared" si="409"/>
        <v>0</v>
      </c>
      <c r="GX169" s="264">
        <f t="shared" si="410"/>
        <v>0</v>
      </c>
      <c r="GY169" s="162"/>
      <c r="GZ169" s="264">
        <f t="shared" si="411"/>
        <v>0</v>
      </c>
      <c r="HA169" s="264">
        <f t="shared" si="412"/>
        <v>0</v>
      </c>
      <c r="HB169" s="264">
        <f t="shared" si="413"/>
        <v>0</v>
      </c>
      <c r="HC169" s="264">
        <f t="shared" si="414"/>
        <v>0</v>
      </c>
      <c r="HD169" s="264">
        <f t="shared" si="415"/>
        <v>0</v>
      </c>
    </row>
    <row r="170" spans="1:212" ht="90" hidden="1" x14ac:dyDescent="0.25">
      <c r="C170" s="38" t="s">
        <v>1329</v>
      </c>
      <c r="D170" s="7">
        <v>1216</v>
      </c>
      <c r="E170" s="200">
        <v>19</v>
      </c>
      <c r="F170" s="246"/>
      <c r="G170" s="178">
        <f t="shared" si="422"/>
        <v>0</v>
      </c>
      <c r="H170" s="178">
        <f t="shared" si="422"/>
        <v>0</v>
      </c>
      <c r="I170" s="26"/>
      <c r="J170" s="26"/>
      <c r="K170" s="26"/>
      <c r="L170" s="26"/>
      <c r="M170" s="26"/>
      <c r="N170" s="26"/>
      <c r="O170" s="26"/>
      <c r="P170" s="26"/>
      <c r="Q170" s="178">
        <f t="shared" si="423"/>
        <v>0</v>
      </c>
      <c r="R170" s="26"/>
      <c r="S170" s="26"/>
      <c r="T170" s="26"/>
      <c r="U170" s="26"/>
      <c r="V170" s="178">
        <f t="shared" si="424"/>
        <v>0</v>
      </c>
      <c r="W170" s="26"/>
      <c r="X170" s="26"/>
      <c r="Y170" s="26"/>
      <c r="Z170" s="26"/>
      <c r="AA170" s="178">
        <f t="shared" si="425"/>
        <v>0</v>
      </c>
      <c r="AB170" s="26"/>
      <c r="AC170" s="26"/>
      <c r="AD170" s="26"/>
      <c r="AE170" s="26"/>
      <c r="AF170" s="178">
        <f t="shared" si="426"/>
        <v>0</v>
      </c>
      <c r="AG170" s="26"/>
      <c r="AH170" s="26"/>
      <c r="AI170" s="26"/>
      <c r="AJ170" s="26"/>
      <c r="AK170" s="178">
        <f t="shared" si="427"/>
        <v>0</v>
      </c>
      <c r="AL170" s="178">
        <f t="shared" si="427"/>
        <v>0</v>
      </c>
      <c r="AM170" s="26"/>
      <c r="AN170" s="26"/>
      <c r="AO170" s="26"/>
      <c r="AP170" s="26"/>
      <c r="AQ170" s="26"/>
      <c r="AR170" s="26"/>
      <c r="AS170" s="26"/>
      <c r="AT170" s="26"/>
      <c r="AU170" s="178">
        <f t="shared" si="428"/>
        <v>0</v>
      </c>
      <c r="AV170" s="26"/>
      <c r="AW170" s="26"/>
      <c r="AX170" s="26"/>
      <c r="AY170" s="26"/>
      <c r="AZ170" s="178">
        <f t="shared" si="429"/>
        <v>0</v>
      </c>
      <c r="BA170" s="26"/>
      <c r="BB170" s="26"/>
      <c r="BC170" s="26"/>
      <c r="BD170" s="26"/>
      <c r="BE170" s="178">
        <f t="shared" si="430"/>
        <v>0</v>
      </c>
      <c r="BF170" s="26"/>
      <c r="BG170" s="26"/>
      <c r="BH170" s="26"/>
      <c r="BI170" s="26"/>
      <c r="BJ170" s="178">
        <f t="shared" si="431"/>
        <v>0</v>
      </c>
      <c r="BK170" s="26"/>
      <c r="BL170" s="26"/>
      <c r="BM170" s="26"/>
      <c r="BN170" s="26"/>
      <c r="BO170" s="178">
        <f t="shared" si="432"/>
        <v>0</v>
      </c>
      <c r="BP170" s="26"/>
      <c r="BQ170" s="26"/>
      <c r="BR170" s="26"/>
      <c r="BS170" s="26"/>
      <c r="BT170" s="178">
        <f t="shared" si="433"/>
        <v>0</v>
      </c>
      <c r="BU170" s="26"/>
      <c r="BV170" s="26"/>
      <c r="BW170" s="26"/>
      <c r="BX170" s="26"/>
      <c r="BY170" s="178">
        <f t="shared" si="434"/>
        <v>0</v>
      </c>
      <c r="BZ170" s="26"/>
      <c r="CA170" s="26"/>
      <c r="CB170" s="26"/>
      <c r="CC170" s="26"/>
      <c r="CD170" s="178">
        <f t="shared" si="435"/>
        <v>0</v>
      </c>
      <c r="CE170" s="26"/>
      <c r="CF170" s="26"/>
      <c r="CG170" s="26"/>
      <c r="CH170" s="26"/>
      <c r="CI170" s="178">
        <f t="shared" si="436"/>
        <v>0</v>
      </c>
      <c r="CJ170" s="26"/>
      <c r="CK170" s="26"/>
      <c r="CL170" s="26"/>
      <c r="CM170" s="26"/>
      <c r="CN170" s="178">
        <f t="shared" si="437"/>
        <v>0</v>
      </c>
      <c r="CO170" s="26"/>
      <c r="CP170" s="26"/>
      <c r="CQ170" s="26"/>
      <c r="CR170" s="26"/>
      <c r="CS170" s="162">
        <f t="shared" si="307"/>
        <v>0</v>
      </c>
      <c r="CT170" s="10"/>
      <c r="CU170" s="160">
        <f t="shared" si="308"/>
        <v>0</v>
      </c>
      <c r="CV170" s="160">
        <f t="shared" si="309"/>
        <v>0</v>
      </c>
      <c r="CW170" s="160">
        <f t="shared" si="310"/>
        <v>0</v>
      </c>
      <c r="CX170" s="160">
        <f t="shared" si="311"/>
        <v>0</v>
      </c>
      <c r="CY170" s="160">
        <f t="shared" si="312"/>
        <v>0</v>
      </c>
      <c r="CZ170" s="160">
        <f t="shared" si="313"/>
        <v>0</v>
      </c>
      <c r="DA170" s="160">
        <f t="shared" si="314"/>
        <v>0</v>
      </c>
      <c r="DB170" s="160">
        <f t="shared" si="315"/>
        <v>0</v>
      </c>
      <c r="DC170" s="160">
        <f t="shared" si="316"/>
        <v>0</v>
      </c>
      <c r="DD170" s="160">
        <f t="shared" si="317"/>
        <v>0</v>
      </c>
      <c r="DE170" s="160">
        <f t="shared" si="318"/>
        <v>0</v>
      </c>
      <c r="DF170" s="160">
        <f t="shared" si="319"/>
        <v>0</v>
      </c>
      <c r="DG170" s="160">
        <f t="shared" si="320"/>
        <v>0</v>
      </c>
      <c r="DH170" s="160">
        <f t="shared" si="321"/>
        <v>0</v>
      </c>
      <c r="DI170" s="160">
        <f t="shared" si="322"/>
        <v>0</v>
      </c>
      <c r="DJ170" s="160">
        <f t="shared" si="323"/>
        <v>0</v>
      </c>
      <c r="DK170" s="160">
        <f t="shared" si="324"/>
        <v>0</v>
      </c>
      <c r="DL170" s="160">
        <f t="shared" si="325"/>
        <v>0</v>
      </c>
      <c r="DM170" s="10"/>
      <c r="DN170" s="160">
        <f t="shared" si="326"/>
        <v>0</v>
      </c>
      <c r="DO170" s="160">
        <f t="shared" si="327"/>
        <v>0</v>
      </c>
      <c r="DP170" s="160">
        <f t="shared" si="328"/>
        <v>0</v>
      </c>
      <c r="DQ170" s="160">
        <f t="shared" si="329"/>
        <v>0</v>
      </c>
      <c r="DR170" s="160">
        <f t="shared" si="330"/>
        <v>0</v>
      </c>
      <c r="DS170" s="160">
        <f t="shared" si="331"/>
        <v>0</v>
      </c>
      <c r="DT170" s="160">
        <f t="shared" si="332"/>
        <v>0</v>
      </c>
      <c r="DU170" s="160">
        <f t="shared" si="333"/>
        <v>0</v>
      </c>
      <c r="DV170" s="160">
        <f t="shared" si="334"/>
        <v>0</v>
      </c>
      <c r="DW170" s="160">
        <f t="shared" si="335"/>
        <v>0</v>
      </c>
      <c r="DX170" s="160">
        <f t="shared" si="336"/>
        <v>0</v>
      </c>
      <c r="DY170" s="160">
        <f t="shared" si="337"/>
        <v>0</v>
      </c>
      <c r="DZ170" s="160">
        <f t="shared" si="338"/>
        <v>0</v>
      </c>
      <c r="EA170" s="160">
        <f t="shared" si="339"/>
        <v>0</v>
      </c>
      <c r="EB170" s="160">
        <f t="shared" si="340"/>
        <v>0</v>
      </c>
      <c r="EC170" s="160">
        <f t="shared" si="341"/>
        <v>0</v>
      </c>
      <c r="ED170" s="160">
        <f t="shared" si="342"/>
        <v>0</v>
      </c>
      <c r="EE170" s="160">
        <f t="shared" si="343"/>
        <v>0</v>
      </c>
      <c r="EF170" s="160">
        <f t="shared" si="344"/>
        <v>0</v>
      </c>
      <c r="EG170" s="160">
        <f t="shared" si="345"/>
        <v>0</v>
      </c>
      <c r="EH170" s="160">
        <f t="shared" si="346"/>
        <v>0</v>
      </c>
      <c r="EI170" s="160">
        <f t="shared" si="347"/>
        <v>0</v>
      </c>
      <c r="EJ170" s="160">
        <f t="shared" si="348"/>
        <v>0</v>
      </c>
      <c r="EK170" s="160">
        <f t="shared" si="349"/>
        <v>0</v>
      </c>
      <c r="EL170" s="160">
        <f t="shared" si="350"/>
        <v>0</v>
      </c>
      <c r="EM170" s="160">
        <f t="shared" si="351"/>
        <v>0</v>
      </c>
      <c r="EN170" s="160">
        <f t="shared" si="352"/>
        <v>0</v>
      </c>
      <c r="EO170" s="160">
        <f t="shared" si="353"/>
        <v>0</v>
      </c>
      <c r="EP170" s="160">
        <f t="shared" si="354"/>
        <v>0</v>
      </c>
      <c r="EQ170" s="160">
        <f t="shared" si="355"/>
        <v>0</v>
      </c>
      <c r="ER170" s="10"/>
      <c r="ES170" s="160">
        <f t="shared" si="356"/>
        <v>0</v>
      </c>
      <c r="ET170" s="160">
        <f t="shared" si="357"/>
        <v>0</v>
      </c>
      <c r="EU170" s="160">
        <f t="shared" si="358"/>
        <v>0</v>
      </c>
      <c r="EV170" s="160">
        <f t="shared" si="359"/>
        <v>0</v>
      </c>
      <c r="EW170" s="160">
        <f t="shared" si="360"/>
        <v>0</v>
      </c>
      <c r="EX170" s="160">
        <f t="shared" si="361"/>
        <v>0</v>
      </c>
      <c r="EY170" s="160">
        <f t="shared" si="362"/>
        <v>0</v>
      </c>
      <c r="EZ170" s="160">
        <f t="shared" si="363"/>
        <v>0</v>
      </c>
      <c r="FA170" s="160">
        <f t="shared" si="364"/>
        <v>0</v>
      </c>
      <c r="FB170" s="160">
        <f t="shared" si="365"/>
        <v>0</v>
      </c>
      <c r="FC170" s="160">
        <f t="shared" si="366"/>
        <v>0</v>
      </c>
      <c r="FD170" s="160">
        <f t="shared" si="367"/>
        <v>0</v>
      </c>
      <c r="FE170" s="160">
        <f t="shared" si="368"/>
        <v>0</v>
      </c>
      <c r="FF170" s="160">
        <f t="shared" si="369"/>
        <v>0</v>
      </c>
      <c r="FG170" s="160">
        <f t="shared" si="370"/>
        <v>0</v>
      </c>
      <c r="FH170" s="10"/>
      <c r="FI170" s="195">
        <f t="shared" si="371"/>
        <v>0</v>
      </c>
      <c r="FJ170" s="195">
        <f t="shared" si="372"/>
        <v>0</v>
      </c>
      <c r="FK170" s="195">
        <f t="shared" si="373"/>
        <v>0</v>
      </c>
      <c r="FL170" s="195">
        <f t="shared" si="374"/>
        <v>0</v>
      </c>
      <c r="FM170" s="195">
        <f t="shared" si="375"/>
        <v>0</v>
      </c>
      <c r="FN170" s="195">
        <f t="shared" si="376"/>
        <v>0</v>
      </c>
      <c r="FO170" s="195">
        <f t="shared" si="377"/>
        <v>0</v>
      </c>
      <c r="FP170" s="195">
        <f t="shared" si="378"/>
        <v>0</v>
      </c>
      <c r="FQ170" s="195">
        <f t="shared" si="379"/>
        <v>0</v>
      </c>
      <c r="FR170" s="195">
        <f t="shared" si="380"/>
        <v>0</v>
      </c>
      <c r="FS170" s="195">
        <f t="shared" si="381"/>
        <v>0</v>
      </c>
      <c r="FT170" s="195">
        <f t="shared" si="382"/>
        <v>0</v>
      </c>
      <c r="FU170" s="195">
        <f t="shared" si="383"/>
        <v>0</v>
      </c>
      <c r="FV170" s="195">
        <f t="shared" si="384"/>
        <v>0</v>
      </c>
      <c r="FW170" s="195">
        <f t="shared" si="385"/>
        <v>0</v>
      </c>
      <c r="FX170" s="195">
        <f t="shared" si="386"/>
        <v>0</v>
      </c>
      <c r="FY170" s="195">
        <f t="shared" si="387"/>
        <v>0</v>
      </c>
      <c r="FZ170" s="195">
        <f t="shared" si="388"/>
        <v>0</v>
      </c>
      <c r="GA170" s="195">
        <f t="shared" si="389"/>
        <v>0</v>
      </c>
      <c r="GB170" s="195">
        <f t="shared" si="390"/>
        <v>0</v>
      </c>
      <c r="GC170" s="195">
        <f t="shared" si="391"/>
        <v>0</v>
      </c>
      <c r="GD170" s="195">
        <f t="shared" si="392"/>
        <v>0</v>
      </c>
      <c r="GE170" s="195">
        <f t="shared" si="393"/>
        <v>0</v>
      </c>
      <c r="GF170" s="195">
        <f t="shared" si="394"/>
        <v>0</v>
      </c>
      <c r="GG170" s="195">
        <f t="shared" si="395"/>
        <v>0</v>
      </c>
      <c r="GH170" s="195">
        <f t="shared" si="396"/>
        <v>0</v>
      </c>
      <c r="GI170" s="195">
        <f t="shared" si="397"/>
        <v>0</v>
      </c>
      <c r="GJ170" s="195">
        <f t="shared" si="398"/>
        <v>0</v>
      </c>
      <c r="GK170" s="195">
        <f t="shared" si="399"/>
        <v>0</v>
      </c>
      <c r="GL170" s="195">
        <f t="shared" si="400"/>
        <v>0</v>
      </c>
      <c r="GM170" s="10"/>
      <c r="GN170" s="10"/>
      <c r="GO170" s="264">
        <f t="shared" si="401"/>
        <v>0</v>
      </c>
      <c r="GP170" s="264">
        <f t="shared" si="402"/>
        <v>0</v>
      </c>
      <c r="GQ170" s="264">
        <f t="shared" si="403"/>
        <v>0</v>
      </c>
      <c r="GR170" s="264">
        <f t="shared" si="404"/>
        <v>0</v>
      </c>
      <c r="GS170" s="264">
        <f t="shared" si="405"/>
        <v>0</v>
      </c>
      <c r="GT170" s="264">
        <f t="shared" si="406"/>
        <v>0</v>
      </c>
      <c r="GU170" s="264">
        <f t="shared" si="407"/>
        <v>0</v>
      </c>
      <c r="GV170" s="264">
        <f t="shared" si="408"/>
        <v>0</v>
      </c>
      <c r="GW170" s="264">
        <f t="shared" si="409"/>
        <v>0</v>
      </c>
      <c r="GX170" s="264">
        <f t="shared" si="410"/>
        <v>0</v>
      </c>
      <c r="GY170" s="162"/>
      <c r="GZ170" s="264">
        <f t="shared" si="411"/>
        <v>0</v>
      </c>
      <c r="HA170" s="264">
        <f t="shared" si="412"/>
        <v>0</v>
      </c>
      <c r="HB170" s="264">
        <f t="shared" si="413"/>
        <v>0</v>
      </c>
      <c r="HC170" s="264">
        <f t="shared" si="414"/>
        <v>0</v>
      </c>
      <c r="HD170" s="264">
        <f t="shared" si="415"/>
        <v>0</v>
      </c>
    </row>
    <row r="171" spans="1:212" ht="105" hidden="1" x14ac:dyDescent="0.25">
      <c r="C171" s="65" t="s">
        <v>165</v>
      </c>
      <c r="D171" s="7">
        <v>1217</v>
      </c>
      <c r="E171" s="200">
        <v>1</v>
      </c>
      <c r="F171" s="246"/>
      <c r="G171" s="178">
        <f t="shared" si="422"/>
        <v>0</v>
      </c>
      <c r="H171" s="178">
        <f t="shared" si="422"/>
        <v>0</v>
      </c>
      <c r="I171" s="26"/>
      <c r="J171" s="26"/>
      <c r="K171" s="26"/>
      <c r="L171" s="26"/>
      <c r="M171" s="26"/>
      <c r="N171" s="26"/>
      <c r="O171" s="26"/>
      <c r="P171" s="26"/>
      <c r="Q171" s="178">
        <f t="shared" si="423"/>
        <v>0</v>
      </c>
      <c r="R171" s="26"/>
      <c r="S171" s="26"/>
      <c r="T171" s="26"/>
      <c r="U171" s="26"/>
      <c r="V171" s="178">
        <f t="shared" si="424"/>
        <v>0</v>
      </c>
      <c r="W171" s="26"/>
      <c r="X171" s="26"/>
      <c r="Y171" s="26"/>
      <c r="Z171" s="26"/>
      <c r="AA171" s="178">
        <f t="shared" si="425"/>
        <v>0</v>
      </c>
      <c r="AB171" s="26"/>
      <c r="AC171" s="26"/>
      <c r="AD171" s="26"/>
      <c r="AE171" s="26"/>
      <c r="AF171" s="178">
        <f t="shared" si="426"/>
        <v>0</v>
      </c>
      <c r="AG171" s="26"/>
      <c r="AH171" s="26"/>
      <c r="AI171" s="26"/>
      <c r="AJ171" s="26"/>
      <c r="AK171" s="178">
        <f t="shared" si="427"/>
        <v>0</v>
      </c>
      <c r="AL171" s="178">
        <f t="shared" si="427"/>
        <v>0</v>
      </c>
      <c r="AM171" s="26"/>
      <c r="AN171" s="26"/>
      <c r="AO171" s="26"/>
      <c r="AP171" s="26"/>
      <c r="AQ171" s="26"/>
      <c r="AR171" s="26"/>
      <c r="AS171" s="26"/>
      <c r="AT171" s="26"/>
      <c r="AU171" s="178">
        <f t="shared" si="428"/>
        <v>0</v>
      </c>
      <c r="AV171" s="26"/>
      <c r="AW171" s="26"/>
      <c r="AX171" s="26"/>
      <c r="AY171" s="26"/>
      <c r="AZ171" s="178">
        <f t="shared" si="429"/>
        <v>0</v>
      </c>
      <c r="BA171" s="26"/>
      <c r="BB171" s="26"/>
      <c r="BC171" s="26"/>
      <c r="BD171" s="26"/>
      <c r="BE171" s="178">
        <f t="shared" si="430"/>
        <v>0</v>
      </c>
      <c r="BF171" s="26"/>
      <c r="BG171" s="26"/>
      <c r="BH171" s="26"/>
      <c r="BI171" s="26"/>
      <c r="BJ171" s="178">
        <f t="shared" si="431"/>
        <v>0</v>
      </c>
      <c r="BK171" s="26"/>
      <c r="BL171" s="26"/>
      <c r="BM171" s="26"/>
      <c r="BN171" s="26"/>
      <c r="BO171" s="178">
        <f t="shared" si="432"/>
        <v>0</v>
      </c>
      <c r="BP171" s="26"/>
      <c r="BQ171" s="26"/>
      <c r="BR171" s="26"/>
      <c r="BS171" s="26"/>
      <c r="BT171" s="178">
        <f t="shared" si="433"/>
        <v>0</v>
      </c>
      <c r="BU171" s="26"/>
      <c r="BV171" s="26"/>
      <c r="BW171" s="26"/>
      <c r="BX171" s="26"/>
      <c r="BY171" s="178">
        <f t="shared" si="434"/>
        <v>0</v>
      </c>
      <c r="BZ171" s="26"/>
      <c r="CA171" s="26"/>
      <c r="CB171" s="26"/>
      <c r="CC171" s="26"/>
      <c r="CD171" s="178">
        <f t="shared" si="435"/>
        <v>0</v>
      </c>
      <c r="CE171" s="26"/>
      <c r="CF171" s="26"/>
      <c r="CG171" s="26"/>
      <c r="CH171" s="26"/>
      <c r="CI171" s="178">
        <f t="shared" si="436"/>
        <v>0</v>
      </c>
      <c r="CJ171" s="26"/>
      <c r="CK171" s="26"/>
      <c r="CL171" s="26"/>
      <c r="CM171" s="26"/>
      <c r="CN171" s="178">
        <f t="shared" si="437"/>
        <v>0</v>
      </c>
      <c r="CO171" s="26"/>
      <c r="CP171" s="26"/>
      <c r="CQ171" s="26"/>
      <c r="CR171" s="26"/>
      <c r="CS171" s="162">
        <f t="shared" si="307"/>
        <v>0</v>
      </c>
      <c r="CT171" s="10"/>
      <c r="CU171" s="160">
        <f t="shared" si="308"/>
        <v>0</v>
      </c>
      <c r="CV171" s="160">
        <f t="shared" si="309"/>
        <v>0</v>
      </c>
      <c r="CW171" s="160">
        <f t="shared" si="310"/>
        <v>0</v>
      </c>
      <c r="CX171" s="160">
        <f t="shared" si="311"/>
        <v>0</v>
      </c>
      <c r="CY171" s="160">
        <f t="shared" si="312"/>
        <v>0</v>
      </c>
      <c r="CZ171" s="160">
        <f t="shared" si="313"/>
        <v>0</v>
      </c>
      <c r="DA171" s="160">
        <f t="shared" si="314"/>
        <v>0</v>
      </c>
      <c r="DB171" s="160">
        <f t="shared" si="315"/>
        <v>0</v>
      </c>
      <c r="DC171" s="160">
        <f t="shared" si="316"/>
        <v>0</v>
      </c>
      <c r="DD171" s="160">
        <f t="shared" si="317"/>
        <v>0</v>
      </c>
      <c r="DE171" s="160">
        <f t="shared" si="318"/>
        <v>0</v>
      </c>
      <c r="DF171" s="160">
        <f t="shared" si="319"/>
        <v>0</v>
      </c>
      <c r="DG171" s="160">
        <f t="shared" si="320"/>
        <v>0</v>
      </c>
      <c r="DH171" s="160">
        <f t="shared" si="321"/>
        <v>0</v>
      </c>
      <c r="DI171" s="160">
        <f t="shared" si="322"/>
        <v>0</v>
      </c>
      <c r="DJ171" s="160">
        <f t="shared" si="323"/>
        <v>0</v>
      </c>
      <c r="DK171" s="160">
        <f t="shared" si="324"/>
        <v>0</v>
      </c>
      <c r="DL171" s="160">
        <f t="shared" si="325"/>
        <v>0</v>
      </c>
      <c r="DM171" s="10"/>
      <c r="DN171" s="160">
        <f t="shared" si="326"/>
        <v>0</v>
      </c>
      <c r="DO171" s="160">
        <f t="shared" si="327"/>
        <v>0</v>
      </c>
      <c r="DP171" s="160">
        <f t="shared" si="328"/>
        <v>0</v>
      </c>
      <c r="DQ171" s="160">
        <f t="shared" si="329"/>
        <v>0</v>
      </c>
      <c r="DR171" s="160">
        <f t="shared" si="330"/>
        <v>0</v>
      </c>
      <c r="DS171" s="160">
        <f t="shared" si="331"/>
        <v>0</v>
      </c>
      <c r="DT171" s="160">
        <f t="shared" si="332"/>
        <v>0</v>
      </c>
      <c r="DU171" s="160">
        <f t="shared" si="333"/>
        <v>0</v>
      </c>
      <c r="DV171" s="160">
        <f t="shared" si="334"/>
        <v>0</v>
      </c>
      <c r="DW171" s="160">
        <f t="shared" si="335"/>
        <v>0</v>
      </c>
      <c r="DX171" s="160">
        <f t="shared" si="336"/>
        <v>0</v>
      </c>
      <c r="DY171" s="160">
        <f t="shared" si="337"/>
        <v>0</v>
      </c>
      <c r="DZ171" s="160">
        <f t="shared" si="338"/>
        <v>0</v>
      </c>
      <c r="EA171" s="160">
        <f t="shared" si="339"/>
        <v>0</v>
      </c>
      <c r="EB171" s="160">
        <f t="shared" si="340"/>
        <v>0</v>
      </c>
      <c r="EC171" s="160">
        <f t="shared" si="341"/>
        <v>0</v>
      </c>
      <c r="ED171" s="160">
        <f t="shared" si="342"/>
        <v>0</v>
      </c>
      <c r="EE171" s="160">
        <f t="shared" si="343"/>
        <v>0</v>
      </c>
      <c r="EF171" s="160">
        <f t="shared" si="344"/>
        <v>0</v>
      </c>
      <c r="EG171" s="160">
        <f t="shared" si="345"/>
        <v>0</v>
      </c>
      <c r="EH171" s="160">
        <f t="shared" si="346"/>
        <v>0</v>
      </c>
      <c r="EI171" s="160">
        <f t="shared" si="347"/>
        <v>0</v>
      </c>
      <c r="EJ171" s="160">
        <f t="shared" si="348"/>
        <v>0</v>
      </c>
      <c r="EK171" s="160">
        <f t="shared" si="349"/>
        <v>0</v>
      </c>
      <c r="EL171" s="160">
        <f t="shared" si="350"/>
        <v>0</v>
      </c>
      <c r="EM171" s="160">
        <f t="shared" si="351"/>
        <v>0</v>
      </c>
      <c r="EN171" s="160">
        <f t="shared" si="352"/>
        <v>0</v>
      </c>
      <c r="EO171" s="160">
        <f t="shared" si="353"/>
        <v>0</v>
      </c>
      <c r="EP171" s="160">
        <f t="shared" si="354"/>
        <v>0</v>
      </c>
      <c r="EQ171" s="160">
        <f t="shared" si="355"/>
        <v>0</v>
      </c>
      <c r="ER171" s="10"/>
      <c r="ES171" s="160">
        <f t="shared" si="356"/>
        <v>0</v>
      </c>
      <c r="ET171" s="160">
        <f t="shared" si="357"/>
        <v>0</v>
      </c>
      <c r="EU171" s="160">
        <f t="shared" si="358"/>
        <v>0</v>
      </c>
      <c r="EV171" s="160">
        <f t="shared" si="359"/>
        <v>0</v>
      </c>
      <c r="EW171" s="160">
        <f t="shared" si="360"/>
        <v>0</v>
      </c>
      <c r="EX171" s="160">
        <f t="shared" si="361"/>
        <v>0</v>
      </c>
      <c r="EY171" s="160">
        <f t="shared" si="362"/>
        <v>0</v>
      </c>
      <c r="EZ171" s="160">
        <f t="shared" si="363"/>
        <v>0</v>
      </c>
      <c r="FA171" s="160">
        <f t="shared" si="364"/>
        <v>0</v>
      </c>
      <c r="FB171" s="160">
        <f t="shared" si="365"/>
        <v>0</v>
      </c>
      <c r="FC171" s="160">
        <f t="shared" si="366"/>
        <v>0</v>
      </c>
      <c r="FD171" s="160">
        <f t="shared" si="367"/>
        <v>0</v>
      </c>
      <c r="FE171" s="160">
        <f t="shared" si="368"/>
        <v>0</v>
      </c>
      <c r="FF171" s="160">
        <f t="shared" si="369"/>
        <v>0</v>
      </c>
      <c r="FG171" s="160">
        <f t="shared" si="370"/>
        <v>0</v>
      </c>
      <c r="FH171" s="10"/>
      <c r="FI171" s="195">
        <f t="shared" si="371"/>
        <v>0</v>
      </c>
      <c r="FJ171" s="195">
        <f t="shared" si="372"/>
        <v>0</v>
      </c>
      <c r="FK171" s="195">
        <f t="shared" si="373"/>
        <v>0</v>
      </c>
      <c r="FL171" s="195">
        <f t="shared" si="374"/>
        <v>0</v>
      </c>
      <c r="FM171" s="195">
        <f t="shared" si="375"/>
        <v>0</v>
      </c>
      <c r="FN171" s="195">
        <f t="shared" si="376"/>
        <v>0</v>
      </c>
      <c r="FO171" s="195">
        <f t="shared" si="377"/>
        <v>0</v>
      </c>
      <c r="FP171" s="195">
        <f t="shared" si="378"/>
        <v>0</v>
      </c>
      <c r="FQ171" s="195">
        <f t="shared" si="379"/>
        <v>0</v>
      </c>
      <c r="FR171" s="195">
        <f t="shared" si="380"/>
        <v>0</v>
      </c>
      <c r="FS171" s="195">
        <f t="shared" si="381"/>
        <v>0</v>
      </c>
      <c r="FT171" s="195">
        <f t="shared" si="382"/>
        <v>0</v>
      </c>
      <c r="FU171" s="195">
        <f t="shared" si="383"/>
        <v>0</v>
      </c>
      <c r="FV171" s="195">
        <f t="shared" si="384"/>
        <v>0</v>
      </c>
      <c r="FW171" s="195">
        <f t="shared" si="385"/>
        <v>0</v>
      </c>
      <c r="FX171" s="195">
        <f t="shared" si="386"/>
        <v>0</v>
      </c>
      <c r="FY171" s="195">
        <f t="shared" si="387"/>
        <v>0</v>
      </c>
      <c r="FZ171" s="195">
        <f t="shared" si="388"/>
        <v>0</v>
      </c>
      <c r="GA171" s="195">
        <f t="shared" si="389"/>
        <v>0</v>
      </c>
      <c r="GB171" s="195">
        <f t="shared" si="390"/>
        <v>0</v>
      </c>
      <c r="GC171" s="195">
        <f t="shared" si="391"/>
        <v>0</v>
      </c>
      <c r="GD171" s="195">
        <f t="shared" si="392"/>
        <v>0</v>
      </c>
      <c r="GE171" s="195">
        <f t="shared" si="393"/>
        <v>0</v>
      </c>
      <c r="GF171" s="195">
        <f t="shared" si="394"/>
        <v>0</v>
      </c>
      <c r="GG171" s="195">
        <f t="shared" si="395"/>
        <v>0</v>
      </c>
      <c r="GH171" s="195">
        <f t="shared" si="396"/>
        <v>0</v>
      </c>
      <c r="GI171" s="195">
        <f t="shared" si="397"/>
        <v>0</v>
      </c>
      <c r="GJ171" s="195">
        <f t="shared" si="398"/>
        <v>0</v>
      </c>
      <c r="GK171" s="195">
        <f t="shared" si="399"/>
        <v>0</v>
      </c>
      <c r="GL171" s="195">
        <f t="shared" si="400"/>
        <v>0</v>
      </c>
      <c r="GM171" s="10"/>
      <c r="GN171" s="10"/>
      <c r="GO171" s="264">
        <f t="shared" si="401"/>
        <v>0</v>
      </c>
      <c r="GP171" s="264">
        <f t="shared" si="402"/>
        <v>0</v>
      </c>
      <c r="GQ171" s="264">
        <f t="shared" si="403"/>
        <v>0</v>
      </c>
      <c r="GR171" s="264">
        <f t="shared" si="404"/>
        <v>0</v>
      </c>
      <c r="GS171" s="264">
        <f t="shared" si="405"/>
        <v>0</v>
      </c>
      <c r="GT171" s="264">
        <f t="shared" si="406"/>
        <v>0</v>
      </c>
      <c r="GU171" s="264">
        <f t="shared" si="407"/>
        <v>0</v>
      </c>
      <c r="GV171" s="264">
        <f t="shared" si="408"/>
        <v>0</v>
      </c>
      <c r="GW171" s="264">
        <f t="shared" si="409"/>
        <v>0</v>
      </c>
      <c r="GX171" s="264">
        <f t="shared" si="410"/>
        <v>0</v>
      </c>
      <c r="GY171" s="162"/>
      <c r="GZ171" s="264">
        <f t="shared" si="411"/>
        <v>0</v>
      </c>
      <c r="HA171" s="264">
        <f t="shared" si="412"/>
        <v>0</v>
      </c>
      <c r="HB171" s="264">
        <f t="shared" si="413"/>
        <v>0</v>
      </c>
      <c r="HC171" s="264">
        <f t="shared" si="414"/>
        <v>0</v>
      </c>
      <c r="HD171" s="264">
        <f t="shared" si="415"/>
        <v>0</v>
      </c>
    </row>
    <row r="172" spans="1:212" ht="30" hidden="1" x14ac:dyDescent="0.25">
      <c r="C172" s="65" t="s">
        <v>166</v>
      </c>
      <c r="D172" s="7">
        <v>1218</v>
      </c>
      <c r="E172" s="200">
        <v>1</v>
      </c>
      <c r="F172" s="246"/>
      <c r="G172" s="178">
        <f t="shared" si="422"/>
        <v>0</v>
      </c>
      <c r="H172" s="178">
        <f t="shared" si="422"/>
        <v>0</v>
      </c>
      <c r="I172" s="26"/>
      <c r="J172" s="26"/>
      <c r="K172" s="26"/>
      <c r="L172" s="26"/>
      <c r="M172" s="26"/>
      <c r="N172" s="26"/>
      <c r="O172" s="26"/>
      <c r="P172" s="26"/>
      <c r="Q172" s="178">
        <f t="shared" si="423"/>
        <v>0</v>
      </c>
      <c r="R172" s="26"/>
      <c r="S172" s="26"/>
      <c r="T172" s="26"/>
      <c r="U172" s="26"/>
      <c r="V172" s="178">
        <f t="shared" si="424"/>
        <v>0</v>
      </c>
      <c r="W172" s="26"/>
      <c r="X172" s="26"/>
      <c r="Y172" s="26"/>
      <c r="Z172" s="26"/>
      <c r="AA172" s="178">
        <f t="shared" si="425"/>
        <v>0</v>
      </c>
      <c r="AB172" s="26"/>
      <c r="AC172" s="26"/>
      <c r="AD172" s="26"/>
      <c r="AE172" s="26"/>
      <c r="AF172" s="178">
        <f t="shared" si="426"/>
        <v>0</v>
      </c>
      <c r="AG172" s="26"/>
      <c r="AH172" s="26"/>
      <c r="AI172" s="26"/>
      <c r="AJ172" s="26"/>
      <c r="AK172" s="178">
        <f t="shared" si="427"/>
        <v>0</v>
      </c>
      <c r="AL172" s="178">
        <f t="shared" si="427"/>
        <v>0</v>
      </c>
      <c r="AM172" s="26"/>
      <c r="AN172" s="26"/>
      <c r="AO172" s="26"/>
      <c r="AP172" s="26"/>
      <c r="AQ172" s="26"/>
      <c r="AR172" s="26"/>
      <c r="AS172" s="26"/>
      <c r="AT172" s="26"/>
      <c r="AU172" s="178">
        <f t="shared" si="428"/>
        <v>0</v>
      </c>
      <c r="AV172" s="26"/>
      <c r="AW172" s="26"/>
      <c r="AX172" s="26"/>
      <c r="AY172" s="26"/>
      <c r="AZ172" s="178">
        <f t="shared" si="429"/>
        <v>0</v>
      </c>
      <c r="BA172" s="26"/>
      <c r="BB172" s="26"/>
      <c r="BC172" s="26"/>
      <c r="BD172" s="26"/>
      <c r="BE172" s="178">
        <f t="shared" si="430"/>
        <v>0</v>
      </c>
      <c r="BF172" s="26"/>
      <c r="BG172" s="26"/>
      <c r="BH172" s="26"/>
      <c r="BI172" s="26"/>
      <c r="BJ172" s="178">
        <f t="shared" si="431"/>
        <v>0</v>
      </c>
      <c r="BK172" s="26"/>
      <c r="BL172" s="26"/>
      <c r="BM172" s="26"/>
      <c r="BN172" s="26"/>
      <c r="BO172" s="178">
        <f t="shared" si="432"/>
        <v>0</v>
      </c>
      <c r="BP172" s="26"/>
      <c r="BQ172" s="26"/>
      <c r="BR172" s="26"/>
      <c r="BS172" s="26"/>
      <c r="BT172" s="178">
        <f t="shared" si="433"/>
        <v>0</v>
      </c>
      <c r="BU172" s="26"/>
      <c r="BV172" s="26"/>
      <c r="BW172" s="26"/>
      <c r="BX172" s="26"/>
      <c r="BY172" s="178">
        <f t="shared" si="434"/>
        <v>0</v>
      </c>
      <c r="BZ172" s="26"/>
      <c r="CA172" s="26"/>
      <c r="CB172" s="26"/>
      <c r="CC172" s="26"/>
      <c r="CD172" s="178">
        <f t="shared" si="435"/>
        <v>0</v>
      </c>
      <c r="CE172" s="26"/>
      <c r="CF172" s="26"/>
      <c r="CG172" s="26"/>
      <c r="CH172" s="26"/>
      <c r="CI172" s="178">
        <f t="shared" si="436"/>
        <v>0</v>
      </c>
      <c r="CJ172" s="26"/>
      <c r="CK172" s="26"/>
      <c r="CL172" s="26"/>
      <c r="CM172" s="26"/>
      <c r="CN172" s="178">
        <f t="shared" si="437"/>
        <v>0</v>
      </c>
      <c r="CO172" s="26"/>
      <c r="CP172" s="26"/>
      <c r="CQ172" s="26"/>
      <c r="CR172" s="26"/>
      <c r="CS172" s="162">
        <f t="shared" si="307"/>
        <v>0</v>
      </c>
      <c r="CT172" s="10"/>
      <c r="CU172" s="160">
        <f t="shared" si="308"/>
        <v>0</v>
      </c>
      <c r="CV172" s="160">
        <f t="shared" si="309"/>
        <v>0</v>
      </c>
      <c r="CW172" s="160">
        <f t="shared" si="310"/>
        <v>0</v>
      </c>
      <c r="CX172" s="160">
        <f t="shared" si="311"/>
        <v>0</v>
      </c>
      <c r="CY172" s="160">
        <f t="shared" si="312"/>
        <v>0</v>
      </c>
      <c r="CZ172" s="160">
        <f t="shared" si="313"/>
        <v>0</v>
      </c>
      <c r="DA172" s="160">
        <f t="shared" si="314"/>
        <v>0</v>
      </c>
      <c r="DB172" s="160">
        <f t="shared" si="315"/>
        <v>0</v>
      </c>
      <c r="DC172" s="160">
        <f t="shared" si="316"/>
        <v>0</v>
      </c>
      <c r="DD172" s="160">
        <f t="shared" si="317"/>
        <v>0</v>
      </c>
      <c r="DE172" s="160">
        <f t="shared" si="318"/>
        <v>0</v>
      </c>
      <c r="DF172" s="160">
        <f t="shared" si="319"/>
        <v>0</v>
      </c>
      <c r="DG172" s="160">
        <f t="shared" si="320"/>
        <v>0</v>
      </c>
      <c r="DH172" s="160">
        <f t="shared" si="321"/>
        <v>0</v>
      </c>
      <c r="DI172" s="160">
        <f t="shared" si="322"/>
        <v>0</v>
      </c>
      <c r="DJ172" s="160">
        <f t="shared" si="323"/>
        <v>0</v>
      </c>
      <c r="DK172" s="160">
        <f t="shared" si="324"/>
        <v>0</v>
      </c>
      <c r="DL172" s="160">
        <f t="shared" si="325"/>
        <v>0</v>
      </c>
      <c r="DM172" s="10"/>
      <c r="DN172" s="160">
        <f t="shared" si="326"/>
        <v>0</v>
      </c>
      <c r="DO172" s="160">
        <f t="shared" si="327"/>
        <v>0</v>
      </c>
      <c r="DP172" s="160">
        <f t="shared" si="328"/>
        <v>0</v>
      </c>
      <c r="DQ172" s="160">
        <f t="shared" si="329"/>
        <v>0</v>
      </c>
      <c r="DR172" s="160">
        <f t="shared" si="330"/>
        <v>0</v>
      </c>
      <c r="DS172" s="160">
        <f t="shared" si="331"/>
        <v>0</v>
      </c>
      <c r="DT172" s="160">
        <f t="shared" si="332"/>
        <v>0</v>
      </c>
      <c r="DU172" s="160">
        <f t="shared" si="333"/>
        <v>0</v>
      </c>
      <c r="DV172" s="160">
        <f t="shared" si="334"/>
        <v>0</v>
      </c>
      <c r="DW172" s="160">
        <f t="shared" si="335"/>
        <v>0</v>
      </c>
      <c r="DX172" s="160">
        <f t="shared" si="336"/>
        <v>0</v>
      </c>
      <c r="DY172" s="160">
        <f t="shared" si="337"/>
        <v>0</v>
      </c>
      <c r="DZ172" s="160">
        <f t="shared" si="338"/>
        <v>0</v>
      </c>
      <c r="EA172" s="160">
        <f t="shared" si="339"/>
        <v>0</v>
      </c>
      <c r="EB172" s="160">
        <f t="shared" si="340"/>
        <v>0</v>
      </c>
      <c r="EC172" s="160">
        <f t="shared" si="341"/>
        <v>0</v>
      </c>
      <c r="ED172" s="160">
        <f t="shared" si="342"/>
        <v>0</v>
      </c>
      <c r="EE172" s="160">
        <f t="shared" si="343"/>
        <v>0</v>
      </c>
      <c r="EF172" s="160">
        <f t="shared" si="344"/>
        <v>0</v>
      </c>
      <c r="EG172" s="160">
        <f t="shared" si="345"/>
        <v>0</v>
      </c>
      <c r="EH172" s="160">
        <f t="shared" si="346"/>
        <v>0</v>
      </c>
      <c r="EI172" s="160">
        <f t="shared" si="347"/>
        <v>0</v>
      </c>
      <c r="EJ172" s="160">
        <f t="shared" si="348"/>
        <v>0</v>
      </c>
      <c r="EK172" s="160">
        <f t="shared" si="349"/>
        <v>0</v>
      </c>
      <c r="EL172" s="160">
        <f t="shared" si="350"/>
        <v>0</v>
      </c>
      <c r="EM172" s="160">
        <f t="shared" si="351"/>
        <v>0</v>
      </c>
      <c r="EN172" s="160">
        <f t="shared" si="352"/>
        <v>0</v>
      </c>
      <c r="EO172" s="160">
        <f t="shared" si="353"/>
        <v>0</v>
      </c>
      <c r="EP172" s="160">
        <f t="shared" si="354"/>
        <v>0</v>
      </c>
      <c r="EQ172" s="160">
        <f t="shared" si="355"/>
        <v>0</v>
      </c>
      <c r="ER172" s="10"/>
      <c r="ES172" s="160">
        <f t="shared" si="356"/>
        <v>0</v>
      </c>
      <c r="ET172" s="160">
        <f t="shared" si="357"/>
        <v>0</v>
      </c>
      <c r="EU172" s="160">
        <f t="shared" si="358"/>
        <v>0</v>
      </c>
      <c r="EV172" s="160">
        <f t="shared" si="359"/>
        <v>0</v>
      </c>
      <c r="EW172" s="160">
        <f t="shared" si="360"/>
        <v>0</v>
      </c>
      <c r="EX172" s="160">
        <f t="shared" si="361"/>
        <v>0</v>
      </c>
      <c r="EY172" s="160">
        <f t="shared" si="362"/>
        <v>0</v>
      </c>
      <c r="EZ172" s="160">
        <f t="shared" si="363"/>
        <v>0</v>
      </c>
      <c r="FA172" s="160">
        <f t="shared" si="364"/>
        <v>0</v>
      </c>
      <c r="FB172" s="160">
        <f t="shared" si="365"/>
        <v>0</v>
      </c>
      <c r="FC172" s="160">
        <f t="shared" si="366"/>
        <v>0</v>
      </c>
      <c r="FD172" s="160">
        <f t="shared" si="367"/>
        <v>0</v>
      </c>
      <c r="FE172" s="160">
        <f t="shared" si="368"/>
        <v>0</v>
      </c>
      <c r="FF172" s="160">
        <f t="shared" si="369"/>
        <v>0</v>
      </c>
      <c r="FG172" s="160">
        <f t="shared" si="370"/>
        <v>0</v>
      </c>
      <c r="FH172" s="10"/>
      <c r="FI172" s="195">
        <f t="shared" si="371"/>
        <v>0</v>
      </c>
      <c r="FJ172" s="195">
        <f t="shared" si="372"/>
        <v>0</v>
      </c>
      <c r="FK172" s="195">
        <f t="shared" si="373"/>
        <v>0</v>
      </c>
      <c r="FL172" s="195">
        <f t="shared" si="374"/>
        <v>0</v>
      </c>
      <c r="FM172" s="195">
        <f t="shared" si="375"/>
        <v>0</v>
      </c>
      <c r="FN172" s="195">
        <f t="shared" si="376"/>
        <v>0</v>
      </c>
      <c r="FO172" s="195">
        <f t="shared" si="377"/>
        <v>0</v>
      </c>
      <c r="FP172" s="195">
        <f t="shared" si="378"/>
        <v>0</v>
      </c>
      <c r="FQ172" s="195">
        <f t="shared" si="379"/>
        <v>0</v>
      </c>
      <c r="FR172" s="195">
        <f t="shared" si="380"/>
        <v>0</v>
      </c>
      <c r="FS172" s="195">
        <f t="shared" si="381"/>
        <v>0</v>
      </c>
      <c r="FT172" s="195">
        <f t="shared" si="382"/>
        <v>0</v>
      </c>
      <c r="FU172" s="195">
        <f t="shared" si="383"/>
        <v>0</v>
      </c>
      <c r="FV172" s="195">
        <f t="shared" si="384"/>
        <v>0</v>
      </c>
      <c r="FW172" s="195">
        <f t="shared" si="385"/>
        <v>0</v>
      </c>
      <c r="FX172" s="195">
        <f t="shared" si="386"/>
        <v>0</v>
      </c>
      <c r="FY172" s="195">
        <f t="shared" si="387"/>
        <v>0</v>
      </c>
      <c r="FZ172" s="195">
        <f t="shared" si="388"/>
        <v>0</v>
      </c>
      <c r="GA172" s="195">
        <f t="shared" si="389"/>
        <v>0</v>
      </c>
      <c r="GB172" s="195">
        <f t="shared" si="390"/>
        <v>0</v>
      </c>
      <c r="GC172" s="195">
        <f t="shared" si="391"/>
        <v>0</v>
      </c>
      <c r="GD172" s="195">
        <f t="shared" si="392"/>
        <v>0</v>
      </c>
      <c r="GE172" s="195">
        <f t="shared" si="393"/>
        <v>0</v>
      </c>
      <c r="GF172" s="195">
        <f t="shared" si="394"/>
        <v>0</v>
      </c>
      <c r="GG172" s="195">
        <f t="shared" si="395"/>
        <v>0</v>
      </c>
      <c r="GH172" s="195">
        <f t="shared" si="396"/>
        <v>0</v>
      </c>
      <c r="GI172" s="195">
        <f t="shared" si="397"/>
        <v>0</v>
      </c>
      <c r="GJ172" s="195">
        <f t="shared" si="398"/>
        <v>0</v>
      </c>
      <c r="GK172" s="195">
        <f t="shared" si="399"/>
        <v>0</v>
      </c>
      <c r="GL172" s="195">
        <f t="shared" si="400"/>
        <v>0</v>
      </c>
      <c r="GM172" s="10"/>
      <c r="GN172" s="10"/>
      <c r="GO172" s="264">
        <f t="shared" si="401"/>
        <v>0</v>
      </c>
      <c r="GP172" s="264">
        <f t="shared" si="402"/>
        <v>0</v>
      </c>
      <c r="GQ172" s="264">
        <f t="shared" si="403"/>
        <v>0</v>
      </c>
      <c r="GR172" s="264">
        <f t="shared" si="404"/>
        <v>0</v>
      </c>
      <c r="GS172" s="264">
        <f t="shared" si="405"/>
        <v>0</v>
      </c>
      <c r="GT172" s="264">
        <f t="shared" si="406"/>
        <v>0</v>
      </c>
      <c r="GU172" s="264">
        <f t="shared" si="407"/>
        <v>0</v>
      </c>
      <c r="GV172" s="264">
        <f t="shared" si="408"/>
        <v>0</v>
      </c>
      <c r="GW172" s="264">
        <f t="shared" si="409"/>
        <v>0</v>
      </c>
      <c r="GX172" s="264">
        <f t="shared" si="410"/>
        <v>0</v>
      </c>
      <c r="GY172" s="162"/>
      <c r="GZ172" s="264">
        <f t="shared" si="411"/>
        <v>0</v>
      </c>
      <c r="HA172" s="264">
        <f t="shared" si="412"/>
        <v>0</v>
      </c>
      <c r="HB172" s="264">
        <f t="shared" si="413"/>
        <v>0</v>
      </c>
      <c r="HC172" s="264">
        <f t="shared" si="414"/>
        <v>0</v>
      </c>
      <c r="HD172" s="264">
        <f t="shared" si="415"/>
        <v>0</v>
      </c>
    </row>
    <row r="173" spans="1:212" ht="135" hidden="1" x14ac:dyDescent="0.25">
      <c r="C173" s="65" t="s">
        <v>167</v>
      </c>
      <c r="D173" s="7">
        <v>1219</v>
      </c>
      <c r="E173" s="200">
        <v>1</v>
      </c>
      <c r="F173" s="246"/>
      <c r="G173" s="178">
        <f t="shared" si="422"/>
        <v>0</v>
      </c>
      <c r="H173" s="178">
        <f t="shared" si="422"/>
        <v>0</v>
      </c>
      <c r="I173" s="26"/>
      <c r="J173" s="26"/>
      <c r="K173" s="26"/>
      <c r="L173" s="26"/>
      <c r="M173" s="26"/>
      <c r="N173" s="26"/>
      <c r="O173" s="26"/>
      <c r="P173" s="26"/>
      <c r="Q173" s="178">
        <f t="shared" si="423"/>
        <v>0</v>
      </c>
      <c r="R173" s="26"/>
      <c r="S173" s="26"/>
      <c r="T173" s="26"/>
      <c r="U173" s="26"/>
      <c r="V173" s="178">
        <f t="shared" si="424"/>
        <v>0</v>
      </c>
      <c r="W173" s="26"/>
      <c r="X173" s="26"/>
      <c r="Y173" s="26"/>
      <c r="Z173" s="26"/>
      <c r="AA173" s="178">
        <f t="shared" si="425"/>
        <v>0</v>
      </c>
      <c r="AB173" s="26"/>
      <c r="AC173" s="26"/>
      <c r="AD173" s="26"/>
      <c r="AE173" s="26"/>
      <c r="AF173" s="178">
        <f t="shared" si="426"/>
        <v>0</v>
      </c>
      <c r="AG173" s="26"/>
      <c r="AH173" s="26"/>
      <c r="AI173" s="26"/>
      <c r="AJ173" s="26"/>
      <c r="AK173" s="178">
        <f t="shared" si="427"/>
        <v>0</v>
      </c>
      <c r="AL173" s="178">
        <f t="shared" si="427"/>
        <v>0</v>
      </c>
      <c r="AM173" s="26"/>
      <c r="AN173" s="26"/>
      <c r="AO173" s="26"/>
      <c r="AP173" s="26"/>
      <c r="AQ173" s="26"/>
      <c r="AR173" s="26"/>
      <c r="AS173" s="26"/>
      <c r="AT173" s="26"/>
      <c r="AU173" s="178">
        <f t="shared" si="428"/>
        <v>0</v>
      </c>
      <c r="AV173" s="26"/>
      <c r="AW173" s="26"/>
      <c r="AX173" s="26"/>
      <c r="AY173" s="26"/>
      <c r="AZ173" s="178">
        <f t="shared" si="429"/>
        <v>0</v>
      </c>
      <c r="BA173" s="26"/>
      <c r="BB173" s="26"/>
      <c r="BC173" s="26"/>
      <c r="BD173" s="26"/>
      <c r="BE173" s="178">
        <f t="shared" si="430"/>
        <v>0</v>
      </c>
      <c r="BF173" s="26"/>
      <c r="BG173" s="26"/>
      <c r="BH173" s="26"/>
      <c r="BI173" s="26"/>
      <c r="BJ173" s="178">
        <f t="shared" si="431"/>
        <v>0</v>
      </c>
      <c r="BK173" s="26"/>
      <c r="BL173" s="26"/>
      <c r="BM173" s="26"/>
      <c r="BN173" s="26"/>
      <c r="BO173" s="178">
        <f t="shared" si="432"/>
        <v>0</v>
      </c>
      <c r="BP173" s="26"/>
      <c r="BQ173" s="26"/>
      <c r="BR173" s="26"/>
      <c r="BS173" s="26"/>
      <c r="BT173" s="178">
        <f t="shared" si="433"/>
        <v>0</v>
      </c>
      <c r="BU173" s="26"/>
      <c r="BV173" s="26"/>
      <c r="BW173" s="26"/>
      <c r="BX173" s="26"/>
      <c r="BY173" s="178">
        <f t="shared" si="434"/>
        <v>0</v>
      </c>
      <c r="BZ173" s="26"/>
      <c r="CA173" s="26"/>
      <c r="CB173" s="26"/>
      <c r="CC173" s="26"/>
      <c r="CD173" s="178">
        <f t="shared" si="435"/>
        <v>0</v>
      </c>
      <c r="CE173" s="26"/>
      <c r="CF173" s="26"/>
      <c r="CG173" s="26"/>
      <c r="CH173" s="26"/>
      <c r="CI173" s="178">
        <f t="shared" si="436"/>
        <v>0</v>
      </c>
      <c r="CJ173" s="26"/>
      <c r="CK173" s="26"/>
      <c r="CL173" s="26"/>
      <c r="CM173" s="26"/>
      <c r="CN173" s="178">
        <f t="shared" si="437"/>
        <v>0</v>
      </c>
      <c r="CO173" s="26"/>
      <c r="CP173" s="26"/>
      <c r="CQ173" s="26"/>
      <c r="CR173" s="26"/>
      <c r="CS173" s="162">
        <f t="shared" si="307"/>
        <v>0</v>
      </c>
      <c r="CT173" s="10"/>
      <c r="CU173" s="160">
        <f t="shared" si="308"/>
        <v>0</v>
      </c>
      <c r="CV173" s="160">
        <f t="shared" si="309"/>
        <v>0</v>
      </c>
      <c r="CW173" s="160">
        <f t="shared" si="310"/>
        <v>0</v>
      </c>
      <c r="CX173" s="160">
        <f t="shared" si="311"/>
        <v>0</v>
      </c>
      <c r="CY173" s="160">
        <f t="shared" si="312"/>
        <v>0</v>
      </c>
      <c r="CZ173" s="160">
        <f t="shared" si="313"/>
        <v>0</v>
      </c>
      <c r="DA173" s="160">
        <f t="shared" si="314"/>
        <v>0</v>
      </c>
      <c r="DB173" s="160">
        <f t="shared" si="315"/>
        <v>0</v>
      </c>
      <c r="DC173" s="160">
        <f t="shared" si="316"/>
        <v>0</v>
      </c>
      <c r="DD173" s="160">
        <f t="shared" si="317"/>
        <v>0</v>
      </c>
      <c r="DE173" s="160">
        <f t="shared" si="318"/>
        <v>0</v>
      </c>
      <c r="DF173" s="160">
        <f t="shared" si="319"/>
        <v>0</v>
      </c>
      <c r="DG173" s="160">
        <f t="shared" si="320"/>
        <v>0</v>
      </c>
      <c r="DH173" s="160">
        <f t="shared" si="321"/>
        <v>0</v>
      </c>
      <c r="DI173" s="160">
        <f t="shared" si="322"/>
        <v>0</v>
      </c>
      <c r="DJ173" s="160">
        <f t="shared" si="323"/>
        <v>0</v>
      </c>
      <c r="DK173" s="160">
        <f t="shared" si="324"/>
        <v>0</v>
      </c>
      <c r="DL173" s="160">
        <f t="shared" si="325"/>
        <v>0</v>
      </c>
      <c r="DM173" s="10"/>
      <c r="DN173" s="160">
        <f t="shared" si="326"/>
        <v>0</v>
      </c>
      <c r="DO173" s="160">
        <f t="shared" si="327"/>
        <v>0</v>
      </c>
      <c r="DP173" s="160">
        <f t="shared" si="328"/>
        <v>0</v>
      </c>
      <c r="DQ173" s="160">
        <f t="shared" si="329"/>
        <v>0</v>
      </c>
      <c r="DR173" s="160">
        <f t="shared" si="330"/>
        <v>0</v>
      </c>
      <c r="DS173" s="160">
        <f t="shared" si="331"/>
        <v>0</v>
      </c>
      <c r="DT173" s="160">
        <f t="shared" si="332"/>
        <v>0</v>
      </c>
      <c r="DU173" s="160">
        <f t="shared" si="333"/>
        <v>0</v>
      </c>
      <c r="DV173" s="160">
        <f t="shared" si="334"/>
        <v>0</v>
      </c>
      <c r="DW173" s="160">
        <f t="shared" si="335"/>
        <v>0</v>
      </c>
      <c r="DX173" s="160">
        <f t="shared" si="336"/>
        <v>0</v>
      </c>
      <c r="DY173" s="160">
        <f t="shared" si="337"/>
        <v>0</v>
      </c>
      <c r="DZ173" s="160">
        <f t="shared" si="338"/>
        <v>0</v>
      </c>
      <c r="EA173" s="160">
        <f t="shared" si="339"/>
        <v>0</v>
      </c>
      <c r="EB173" s="160">
        <f t="shared" si="340"/>
        <v>0</v>
      </c>
      <c r="EC173" s="160">
        <f t="shared" si="341"/>
        <v>0</v>
      </c>
      <c r="ED173" s="160">
        <f t="shared" si="342"/>
        <v>0</v>
      </c>
      <c r="EE173" s="160">
        <f t="shared" si="343"/>
        <v>0</v>
      </c>
      <c r="EF173" s="160">
        <f t="shared" si="344"/>
        <v>0</v>
      </c>
      <c r="EG173" s="160">
        <f t="shared" si="345"/>
        <v>0</v>
      </c>
      <c r="EH173" s="160">
        <f t="shared" si="346"/>
        <v>0</v>
      </c>
      <c r="EI173" s="160">
        <f t="shared" si="347"/>
        <v>0</v>
      </c>
      <c r="EJ173" s="160">
        <f t="shared" si="348"/>
        <v>0</v>
      </c>
      <c r="EK173" s="160">
        <f t="shared" si="349"/>
        <v>0</v>
      </c>
      <c r="EL173" s="160">
        <f t="shared" si="350"/>
        <v>0</v>
      </c>
      <c r="EM173" s="160">
        <f t="shared" si="351"/>
        <v>0</v>
      </c>
      <c r="EN173" s="160">
        <f t="shared" si="352"/>
        <v>0</v>
      </c>
      <c r="EO173" s="160">
        <f t="shared" si="353"/>
        <v>0</v>
      </c>
      <c r="EP173" s="160">
        <f t="shared" si="354"/>
        <v>0</v>
      </c>
      <c r="EQ173" s="160">
        <f t="shared" si="355"/>
        <v>0</v>
      </c>
      <c r="ER173" s="10"/>
      <c r="ES173" s="160">
        <f t="shared" si="356"/>
        <v>0</v>
      </c>
      <c r="ET173" s="160">
        <f t="shared" si="357"/>
        <v>0</v>
      </c>
      <c r="EU173" s="160">
        <f t="shared" si="358"/>
        <v>0</v>
      </c>
      <c r="EV173" s="160">
        <f t="shared" si="359"/>
        <v>0</v>
      </c>
      <c r="EW173" s="160">
        <f t="shared" si="360"/>
        <v>0</v>
      </c>
      <c r="EX173" s="160">
        <f t="shared" si="361"/>
        <v>0</v>
      </c>
      <c r="EY173" s="160">
        <f t="shared" si="362"/>
        <v>0</v>
      </c>
      <c r="EZ173" s="160">
        <f t="shared" si="363"/>
        <v>0</v>
      </c>
      <c r="FA173" s="160">
        <f t="shared" si="364"/>
        <v>0</v>
      </c>
      <c r="FB173" s="160">
        <f t="shared" si="365"/>
        <v>0</v>
      </c>
      <c r="FC173" s="160">
        <f t="shared" si="366"/>
        <v>0</v>
      </c>
      <c r="FD173" s="160">
        <f t="shared" si="367"/>
        <v>0</v>
      </c>
      <c r="FE173" s="160">
        <f t="shared" si="368"/>
        <v>0</v>
      </c>
      <c r="FF173" s="160">
        <f t="shared" si="369"/>
        <v>0</v>
      </c>
      <c r="FG173" s="160">
        <f t="shared" si="370"/>
        <v>0</v>
      </c>
      <c r="FH173" s="10"/>
      <c r="FI173" s="195">
        <f t="shared" si="371"/>
        <v>0</v>
      </c>
      <c r="FJ173" s="195">
        <f t="shared" si="372"/>
        <v>0</v>
      </c>
      <c r="FK173" s="195">
        <f t="shared" si="373"/>
        <v>0</v>
      </c>
      <c r="FL173" s="195">
        <f t="shared" si="374"/>
        <v>0</v>
      </c>
      <c r="FM173" s="195">
        <f t="shared" si="375"/>
        <v>0</v>
      </c>
      <c r="FN173" s="195">
        <f t="shared" si="376"/>
        <v>0</v>
      </c>
      <c r="FO173" s="195">
        <f t="shared" si="377"/>
        <v>0</v>
      </c>
      <c r="FP173" s="195">
        <f t="shared" si="378"/>
        <v>0</v>
      </c>
      <c r="FQ173" s="195">
        <f t="shared" si="379"/>
        <v>0</v>
      </c>
      <c r="FR173" s="195">
        <f t="shared" si="380"/>
        <v>0</v>
      </c>
      <c r="FS173" s="195">
        <f t="shared" si="381"/>
        <v>0</v>
      </c>
      <c r="FT173" s="195">
        <f t="shared" si="382"/>
        <v>0</v>
      </c>
      <c r="FU173" s="195">
        <f t="shared" si="383"/>
        <v>0</v>
      </c>
      <c r="FV173" s="195">
        <f t="shared" si="384"/>
        <v>0</v>
      </c>
      <c r="FW173" s="195">
        <f t="shared" si="385"/>
        <v>0</v>
      </c>
      <c r="FX173" s="195">
        <f t="shared" si="386"/>
        <v>0</v>
      </c>
      <c r="FY173" s="195">
        <f t="shared" si="387"/>
        <v>0</v>
      </c>
      <c r="FZ173" s="195">
        <f t="shared" si="388"/>
        <v>0</v>
      </c>
      <c r="GA173" s="195">
        <f t="shared" si="389"/>
        <v>0</v>
      </c>
      <c r="GB173" s="195">
        <f t="shared" si="390"/>
        <v>0</v>
      </c>
      <c r="GC173" s="195">
        <f t="shared" si="391"/>
        <v>0</v>
      </c>
      <c r="GD173" s="195">
        <f t="shared" si="392"/>
        <v>0</v>
      </c>
      <c r="GE173" s="195">
        <f t="shared" si="393"/>
        <v>0</v>
      </c>
      <c r="GF173" s="195">
        <f t="shared" si="394"/>
        <v>0</v>
      </c>
      <c r="GG173" s="195">
        <f t="shared" si="395"/>
        <v>0</v>
      </c>
      <c r="GH173" s="195">
        <f t="shared" si="396"/>
        <v>0</v>
      </c>
      <c r="GI173" s="195">
        <f t="shared" si="397"/>
        <v>0</v>
      </c>
      <c r="GJ173" s="195">
        <f t="shared" si="398"/>
        <v>0</v>
      </c>
      <c r="GK173" s="195">
        <f t="shared" si="399"/>
        <v>0</v>
      </c>
      <c r="GL173" s="195">
        <f t="shared" si="400"/>
        <v>0</v>
      </c>
      <c r="GM173" s="10"/>
      <c r="GN173" s="10"/>
      <c r="GO173" s="264">
        <f t="shared" si="401"/>
        <v>0</v>
      </c>
      <c r="GP173" s="264">
        <f t="shared" si="402"/>
        <v>0</v>
      </c>
      <c r="GQ173" s="264">
        <f t="shared" si="403"/>
        <v>0</v>
      </c>
      <c r="GR173" s="264">
        <f t="shared" si="404"/>
        <v>0</v>
      </c>
      <c r="GS173" s="264">
        <f t="shared" si="405"/>
        <v>0</v>
      </c>
      <c r="GT173" s="264">
        <f t="shared" si="406"/>
        <v>0</v>
      </c>
      <c r="GU173" s="264">
        <f t="shared" si="407"/>
        <v>0</v>
      </c>
      <c r="GV173" s="264">
        <f t="shared" si="408"/>
        <v>0</v>
      </c>
      <c r="GW173" s="264">
        <f t="shared" si="409"/>
        <v>0</v>
      </c>
      <c r="GX173" s="264">
        <f t="shared" si="410"/>
        <v>0</v>
      </c>
      <c r="GY173" s="162"/>
      <c r="GZ173" s="264">
        <f t="shared" si="411"/>
        <v>0</v>
      </c>
      <c r="HA173" s="264">
        <f t="shared" si="412"/>
        <v>0</v>
      </c>
      <c r="HB173" s="264">
        <f t="shared" si="413"/>
        <v>0</v>
      </c>
      <c r="HC173" s="264">
        <f t="shared" si="414"/>
        <v>0</v>
      </c>
      <c r="HD173" s="264">
        <f t="shared" si="415"/>
        <v>0</v>
      </c>
    </row>
    <row r="174" spans="1:212" ht="120" hidden="1" x14ac:dyDescent="0.25">
      <c r="C174" s="38" t="s">
        <v>168</v>
      </c>
      <c r="D174" s="7">
        <v>1220</v>
      </c>
      <c r="E174" s="200">
        <v>19</v>
      </c>
      <c r="F174" s="246"/>
      <c r="G174" s="178">
        <f t="shared" si="422"/>
        <v>0</v>
      </c>
      <c r="H174" s="178">
        <f t="shared" si="422"/>
        <v>0</v>
      </c>
      <c r="I174" s="26"/>
      <c r="J174" s="26"/>
      <c r="K174" s="26"/>
      <c r="L174" s="26"/>
      <c r="M174" s="26"/>
      <c r="N174" s="26"/>
      <c r="O174" s="26"/>
      <c r="P174" s="26"/>
      <c r="Q174" s="178">
        <f t="shared" si="423"/>
        <v>0</v>
      </c>
      <c r="R174" s="26"/>
      <c r="S174" s="26"/>
      <c r="T174" s="26"/>
      <c r="U174" s="26"/>
      <c r="V174" s="178">
        <f t="shared" si="424"/>
        <v>0</v>
      </c>
      <c r="W174" s="26"/>
      <c r="X174" s="26"/>
      <c r="Y174" s="26"/>
      <c r="Z174" s="26"/>
      <c r="AA174" s="178">
        <f t="shared" si="425"/>
        <v>0</v>
      </c>
      <c r="AB174" s="26"/>
      <c r="AC174" s="26"/>
      <c r="AD174" s="26"/>
      <c r="AE174" s="26"/>
      <c r="AF174" s="178">
        <f t="shared" si="426"/>
        <v>0</v>
      </c>
      <c r="AG174" s="26"/>
      <c r="AH174" s="26"/>
      <c r="AI174" s="26"/>
      <c r="AJ174" s="26"/>
      <c r="AK174" s="178">
        <f t="shared" si="427"/>
        <v>0</v>
      </c>
      <c r="AL174" s="178">
        <f t="shared" si="427"/>
        <v>0</v>
      </c>
      <c r="AM174" s="26"/>
      <c r="AN174" s="26"/>
      <c r="AO174" s="26"/>
      <c r="AP174" s="26"/>
      <c r="AQ174" s="26"/>
      <c r="AR174" s="26"/>
      <c r="AS174" s="26"/>
      <c r="AT174" s="26"/>
      <c r="AU174" s="178">
        <f t="shared" si="428"/>
        <v>0</v>
      </c>
      <c r="AV174" s="26"/>
      <c r="AW174" s="26"/>
      <c r="AX174" s="26"/>
      <c r="AY174" s="26"/>
      <c r="AZ174" s="178">
        <f t="shared" si="429"/>
        <v>0</v>
      </c>
      <c r="BA174" s="26"/>
      <c r="BB174" s="26"/>
      <c r="BC174" s="26"/>
      <c r="BD174" s="26"/>
      <c r="BE174" s="178">
        <f t="shared" si="430"/>
        <v>0</v>
      </c>
      <c r="BF174" s="26"/>
      <c r="BG174" s="26"/>
      <c r="BH174" s="26"/>
      <c r="BI174" s="26"/>
      <c r="BJ174" s="178">
        <f t="shared" si="431"/>
        <v>0</v>
      </c>
      <c r="BK174" s="26"/>
      <c r="BL174" s="26"/>
      <c r="BM174" s="26"/>
      <c r="BN174" s="26"/>
      <c r="BO174" s="178">
        <f t="shared" si="432"/>
        <v>0</v>
      </c>
      <c r="BP174" s="26"/>
      <c r="BQ174" s="26"/>
      <c r="BR174" s="26"/>
      <c r="BS174" s="26"/>
      <c r="BT174" s="178">
        <f t="shared" si="433"/>
        <v>0</v>
      </c>
      <c r="BU174" s="26"/>
      <c r="BV174" s="26"/>
      <c r="BW174" s="26"/>
      <c r="BX174" s="26"/>
      <c r="BY174" s="178">
        <f t="shared" si="434"/>
        <v>0</v>
      </c>
      <c r="BZ174" s="26"/>
      <c r="CA174" s="26"/>
      <c r="CB174" s="26"/>
      <c r="CC174" s="26"/>
      <c r="CD174" s="178">
        <f t="shared" si="435"/>
        <v>0</v>
      </c>
      <c r="CE174" s="26"/>
      <c r="CF174" s="26"/>
      <c r="CG174" s="26"/>
      <c r="CH174" s="26"/>
      <c r="CI174" s="178">
        <f t="shared" si="436"/>
        <v>0</v>
      </c>
      <c r="CJ174" s="26"/>
      <c r="CK174" s="26"/>
      <c r="CL174" s="26"/>
      <c r="CM174" s="26"/>
      <c r="CN174" s="178">
        <f t="shared" si="437"/>
        <v>0</v>
      </c>
      <c r="CO174" s="26"/>
      <c r="CP174" s="26"/>
      <c r="CQ174" s="26"/>
      <c r="CR174" s="26"/>
      <c r="CS174" s="162">
        <f t="shared" si="307"/>
        <v>0</v>
      </c>
      <c r="CT174" s="10"/>
      <c r="CU174" s="160">
        <f t="shared" si="308"/>
        <v>0</v>
      </c>
      <c r="CV174" s="160">
        <f t="shared" si="309"/>
        <v>0</v>
      </c>
      <c r="CW174" s="160">
        <f t="shared" si="310"/>
        <v>0</v>
      </c>
      <c r="CX174" s="160">
        <f t="shared" si="311"/>
        <v>0</v>
      </c>
      <c r="CY174" s="160">
        <f t="shared" si="312"/>
        <v>0</v>
      </c>
      <c r="CZ174" s="160">
        <f t="shared" si="313"/>
        <v>0</v>
      </c>
      <c r="DA174" s="160">
        <f t="shared" si="314"/>
        <v>0</v>
      </c>
      <c r="DB174" s="160">
        <f t="shared" si="315"/>
        <v>0</v>
      </c>
      <c r="DC174" s="160">
        <f t="shared" si="316"/>
        <v>0</v>
      </c>
      <c r="DD174" s="160">
        <f t="shared" si="317"/>
        <v>0</v>
      </c>
      <c r="DE174" s="160">
        <f t="shared" si="318"/>
        <v>0</v>
      </c>
      <c r="DF174" s="160">
        <f t="shared" si="319"/>
        <v>0</v>
      </c>
      <c r="DG174" s="160">
        <f t="shared" si="320"/>
        <v>0</v>
      </c>
      <c r="DH174" s="160">
        <f t="shared" si="321"/>
        <v>0</v>
      </c>
      <c r="DI174" s="160">
        <f t="shared" si="322"/>
        <v>0</v>
      </c>
      <c r="DJ174" s="160">
        <f t="shared" si="323"/>
        <v>0</v>
      </c>
      <c r="DK174" s="160">
        <f t="shared" si="324"/>
        <v>0</v>
      </c>
      <c r="DL174" s="160">
        <f t="shared" si="325"/>
        <v>0</v>
      </c>
      <c r="DM174" s="10"/>
      <c r="DN174" s="160">
        <f t="shared" si="326"/>
        <v>0</v>
      </c>
      <c r="DO174" s="160">
        <f t="shared" si="327"/>
        <v>0</v>
      </c>
      <c r="DP174" s="160">
        <f t="shared" si="328"/>
        <v>0</v>
      </c>
      <c r="DQ174" s="160">
        <f t="shared" si="329"/>
        <v>0</v>
      </c>
      <c r="DR174" s="160">
        <f t="shared" si="330"/>
        <v>0</v>
      </c>
      <c r="DS174" s="160">
        <f t="shared" si="331"/>
        <v>0</v>
      </c>
      <c r="DT174" s="160">
        <f t="shared" si="332"/>
        <v>0</v>
      </c>
      <c r="DU174" s="160">
        <f t="shared" si="333"/>
        <v>0</v>
      </c>
      <c r="DV174" s="160">
        <f t="shared" si="334"/>
        <v>0</v>
      </c>
      <c r="DW174" s="160">
        <f t="shared" si="335"/>
        <v>0</v>
      </c>
      <c r="DX174" s="160">
        <f t="shared" si="336"/>
        <v>0</v>
      </c>
      <c r="DY174" s="160">
        <f t="shared" si="337"/>
        <v>0</v>
      </c>
      <c r="DZ174" s="160">
        <f t="shared" si="338"/>
        <v>0</v>
      </c>
      <c r="EA174" s="160">
        <f t="shared" si="339"/>
        <v>0</v>
      </c>
      <c r="EB174" s="160">
        <f t="shared" si="340"/>
        <v>0</v>
      </c>
      <c r="EC174" s="160">
        <f t="shared" si="341"/>
        <v>0</v>
      </c>
      <c r="ED174" s="160">
        <f t="shared" si="342"/>
        <v>0</v>
      </c>
      <c r="EE174" s="160">
        <f t="shared" si="343"/>
        <v>0</v>
      </c>
      <c r="EF174" s="160">
        <f t="shared" si="344"/>
        <v>0</v>
      </c>
      <c r="EG174" s="160">
        <f t="shared" si="345"/>
        <v>0</v>
      </c>
      <c r="EH174" s="160">
        <f t="shared" si="346"/>
        <v>0</v>
      </c>
      <c r="EI174" s="160">
        <f t="shared" si="347"/>
        <v>0</v>
      </c>
      <c r="EJ174" s="160">
        <f t="shared" si="348"/>
        <v>0</v>
      </c>
      <c r="EK174" s="160">
        <f t="shared" si="349"/>
        <v>0</v>
      </c>
      <c r="EL174" s="160">
        <f t="shared" si="350"/>
        <v>0</v>
      </c>
      <c r="EM174" s="160">
        <f t="shared" si="351"/>
        <v>0</v>
      </c>
      <c r="EN174" s="160">
        <f t="shared" si="352"/>
        <v>0</v>
      </c>
      <c r="EO174" s="160">
        <f t="shared" si="353"/>
        <v>0</v>
      </c>
      <c r="EP174" s="160">
        <f t="shared" si="354"/>
        <v>0</v>
      </c>
      <c r="EQ174" s="160">
        <f t="shared" si="355"/>
        <v>0</v>
      </c>
      <c r="ER174" s="10"/>
      <c r="ES174" s="160">
        <f t="shared" si="356"/>
        <v>0</v>
      </c>
      <c r="ET174" s="160">
        <f t="shared" si="357"/>
        <v>0</v>
      </c>
      <c r="EU174" s="160">
        <f t="shared" si="358"/>
        <v>0</v>
      </c>
      <c r="EV174" s="160">
        <f t="shared" si="359"/>
        <v>0</v>
      </c>
      <c r="EW174" s="160">
        <f t="shared" si="360"/>
        <v>0</v>
      </c>
      <c r="EX174" s="160">
        <f t="shared" si="361"/>
        <v>0</v>
      </c>
      <c r="EY174" s="160">
        <f t="shared" si="362"/>
        <v>0</v>
      </c>
      <c r="EZ174" s="160">
        <f t="shared" si="363"/>
        <v>0</v>
      </c>
      <c r="FA174" s="160">
        <f t="shared" si="364"/>
        <v>0</v>
      </c>
      <c r="FB174" s="160">
        <f t="shared" si="365"/>
        <v>0</v>
      </c>
      <c r="FC174" s="160">
        <f t="shared" si="366"/>
        <v>0</v>
      </c>
      <c r="FD174" s="160">
        <f t="shared" si="367"/>
        <v>0</v>
      </c>
      <c r="FE174" s="160">
        <f t="shared" si="368"/>
        <v>0</v>
      </c>
      <c r="FF174" s="160">
        <f t="shared" si="369"/>
        <v>0</v>
      </c>
      <c r="FG174" s="160">
        <f t="shared" si="370"/>
        <v>0</v>
      </c>
      <c r="FH174" s="10"/>
      <c r="FI174" s="195">
        <f t="shared" si="371"/>
        <v>0</v>
      </c>
      <c r="FJ174" s="195">
        <f t="shared" si="372"/>
        <v>0</v>
      </c>
      <c r="FK174" s="195">
        <f t="shared" si="373"/>
        <v>0</v>
      </c>
      <c r="FL174" s="195">
        <f t="shared" si="374"/>
        <v>0</v>
      </c>
      <c r="FM174" s="195">
        <f t="shared" si="375"/>
        <v>0</v>
      </c>
      <c r="FN174" s="195">
        <f t="shared" si="376"/>
        <v>0</v>
      </c>
      <c r="FO174" s="195">
        <f t="shared" si="377"/>
        <v>0</v>
      </c>
      <c r="FP174" s="195">
        <f t="shared" si="378"/>
        <v>0</v>
      </c>
      <c r="FQ174" s="195">
        <f t="shared" si="379"/>
        <v>0</v>
      </c>
      <c r="FR174" s="195">
        <f t="shared" si="380"/>
        <v>0</v>
      </c>
      <c r="FS174" s="195">
        <f t="shared" si="381"/>
        <v>0</v>
      </c>
      <c r="FT174" s="195">
        <f t="shared" si="382"/>
        <v>0</v>
      </c>
      <c r="FU174" s="195">
        <f t="shared" si="383"/>
        <v>0</v>
      </c>
      <c r="FV174" s="195">
        <f t="shared" si="384"/>
        <v>0</v>
      </c>
      <c r="FW174" s="195">
        <f t="shared" si="385"/>
        <v>0</v>
      </c>
      <c r="FX174" s="195">
        <f t="shared" si="386"/>
        <v>0</v>
      </c>
      <c r="FY174" s="195">
        <f t="shared" si="387"/>
        <v>0</v>
      </c>
      <c r="FZ174" s="195">
        <f t="shared" si="388"/>
        <v>0</v>
      </c>
      <c r="GA174" s="195">
        <f t="shared" si="389"/>
        <v>0</v>
      </c>
      <c r="GB174" s="195">
        <f t="shared" si="390"/>
        <v>0</v>
      </c>
      <c r="GC174" s="195">
        <f t="shared" si="391"/>
        <v>0</v>
      </c>
      <c r="GD174" s="195">
        <f t="shared" si="392"/>
        <v>0</v>
      </c>
      <c r="GE174" s="195">
        <f t="shared" si="393"/>
        <v>0</v>
      </c>
      <c r="GF174" s="195">
        <f t="shared" si="394"/>
        <v>0</v>
      </c>
      <c r="GG174" s="195">
        <f t="shared" si="395"/>
        <v>0</v>
      </c>
      <c r="GH174" s="195">
        <f t="shared" si="396"/>
        <v>0</v>
      </c>
      <c r="GI174" s="195">
        <f t="shared" si="397"/>
        <v>0</v>
      </c>
      <c r="GJ174" s="195">
        <f t="shared" si="398"/>
        <v>0</v>
      </c>
      <c r="GK174" s="195">
        <f t="shared" si="399"/>
        <v>0</v>
      </c>
      <c r="GL174" s="195">
        <f t="shared" si="400"/>
        <v>0</v>
      </c>
      <c r="GM174" s="10"/>
      <c r="GN174" s="10"/>
      <c r="GO174" s="264">
        <f t="shared" si="401"/>
        <v>0</v>
      </c>
      <c r="GP174" s="264">
        <f t="shared" si="402"/>
        <v>0</v>
      </c>
      <c r="GQ174" s="264">
        <f t="shared" si="403"/>
        <v>0</v>
      </c>
      <c r="GR174" s="264">
        <f t="shared" si="404"/>
        <v>0</v>
      </c>
      <c r="GS174" s="264">
        <f t="shared" si="405"/>
        <v>0</v>
      </c>
      <c r="GT174" s="264">
        <f t="shared" si="406"/>
        <v>0</v>
      </c>
      <c r="GU174" s="264">
        <f t="shared" si="407"/>
        <v>0</v>
      </c>
      <c r="GV174" s="264">
        <f t="shared" si="408"/>
        <v>0</v>
      </c>
      <c r="GW174" s="264">
        <f t="shared" si="409"/>
        <v>0</v>
      </c>
      <c r="GX174" s="264">
        <f t="shared" si="410"/>
        <v>0</v>
      </c>
      <c r="GY174" s="162"/>
      <c r="GZ174" s="264">
        <f t="shared" si="411"/>
        <v>0</v>
      </c>
      <c r="HA174" s="264">
        <f t="shared" si="412"/>
        <v>0</v>
      </c>
      <c r="HB174" s="264">
        <f t="shared" si="413"/>
        <v>0</v>
      </c>
      <c r="HC174" s="264">
        <f t="shared" si="414"/>
        <v>0</v>
      </c>
      <c r="HD174" s="264">
        <f t="shared" si="415"/>
        <v>0</v>
      </c>
    </row>
    <row r="175" spans="1:212" ht="105" hidden="1" x14ac:dyDescent="0.25">
      <c r="C175" s="38" t="s">
        <v>1330</v>
      </c>
      <c r="D175" s="7">
        <v>1221</v>
      </c>
      <c r="E175" s="200">
        <v>15</v>
      </c>
      <c r="F175" s="246"/>
      <c r="G175" s="178">
        <f t="shared" si="422"/>
        <v>0</v>
      </c>
      <c r="H175" s="178">
        <f t="shared" si="422"/>
        <v>0</v>
      </c>
      <c r="I175" s="26"/>
      <c r="J175" s="26"/>
      <c r="K175" s="26"/>
      <c r="L175" s="26"/>
      <c r="M175" s="26"/>
      <c r="N175" s="26"/>
      <c r="O175" s="26"/>
      <c r="P175" s="26"/>
      <c r="Q175" s="178">
        <f t="shared" si="423"/>
        <v>0</v>
      </c>
      <c r="R175" s="26"/>
      <c r="S175" s="26"/>
      <c r="T175" s="26"/>
      <c r="U175" s="26"/>
      <c r="V175" s="178">
        <f t="shared" si="424"/>
        <v>0</v>
      </c>
      <c r="W175" s="26"/>
      <c r="X175" s="26"/>
      <c r="Y175" s="26"/>
      <c r="Z175" s="26"/>
      <c r="AA175" s="178">
        <f t="shared" si="425"/>
        <v>0</v>
      </c>
      <c r="AB175" s="26"/>
      <c r="AC175" s="26"/>
      <c r="AD175" s="26"/>
      <c r="AE175" s="26"/>
      <c r="AF175" s="178">
        <f t="shared" si="426"/>
        <v>0</v>
      </c>
      <c r="AG175" s="26"/>
      <c r="AH175" s="26"/>
      <c r="AI175" s="26"/>
      <c r="AJ175" s="26"/>
      <c r="AK175" s="178">
        <f t="shared" si="427"/>
        <v>0</v>
      </c>
      <c r="AL175" s="178">
        <f t="shared" si="427"/>
        <v>0</v>
      </c>
      <c r="AM175" s="26"/>
      <c r="AN175" s="26"/>
      <c r="AO175" s="26"/>
      <c r="AP175" s="26"/>
      <c r="AQ175" s="26"/>
      <c r="AR175" s="26"/>
      <c r="AS175" s="26"/>
      <c r="AT175" s="26"/>
      <c r="AU175" s="178">
        <f t="shared" si="428"/>
        <v>0</v>
      </c>
      <c r="AV175" s="26"/>
      <c r="AW175" s="26"/>
      <c r="AX175" s="26"/>
      <c r="AY175" s="26"/>
      <c r="AZ175" s="178">
        <f t="shared" si="429"/>
        <v>0</v>
      </c>
      <c r="BA175" s="26"/>
      <c r="BB175" s="26"/>
      <c r="BC175" s="26"/>
      <c r="BD175" s="26"/>
      <c r="BE175" s="178">
        <f t="shared" si="430"/>
        <v>0</v>
      </c>
      <c r="BF175" s="26"/>
      <c r="BG175" s="26"/>
      <c r="BH175" s="26"/>
      <c r="BI175" s="26"/>
      <c r="BJ175" s="178">
        <f t="shared" si="431"/>
        <v>0</v>
      </c>
      <c r="BK175" s="26"/>
      <c r="BL175" s="26"/>
      <c r="BM175" s="26"/>
      <c r="BN175" s="26"/>
      <c r="BO175" s="178">
        <f t="shared" si="432"/>
        <v>0</v>
      </c>
      <c r="BP175" s="26"/>
      <c r="BQ175" s="26"/>
      <c r="BR175" s="26"/>
      <c r="BS175" s="26"/>
      <c r="BT175" s="178">
        <f t="shared" si="433"/>
        <v>0</v>
      </c>
      <c r="BU175" s="26"/>
      <c r="BV175" s="26"/>
      <c r="BW175" s="26"/>
      <c r="BX175" s="26"/>
      <c r="BY175" s="178">
        <f t="shared" si="434"/>
        <v>0</v>
      </c>
      <c r="BZ175" s="26"/>
      <c r="CA175" s="26"/>
      <c r="CB175" s="26"/>
      <c r="CC175" s="26"/>
      <c r="CD175" s="178">
        <f t="shared" si="435"/>
        <v>0</v>
      </c>
      <c r="CE175" s="26"/>
      <c r="CF175" s="26"/>
      <c r="CG175" s="26"/>
      <c r="CH175" s="26"/>
      <c r="CI175" s="178">
        <f t="shared" si="436"/>
        <v>0</v>
      </c>
      <c r="CJ175" s="26"/>
      <c r="CK175" s="26"/>
      <c r="CL175" s="26"/>
      <c r="CM175" s="26"/>
      <c r="CN175" s="178">
        <f t="shared" si="437"/>
        <v>0</v>
      </c>
      <c r="CO175" s="26"/>
      <c r="CP175" s="26"/>
      <c r="CQ175" s="26"/>
      <c r="CR175" s="26"/>
      <c r="CS175" s="162">
        <f t="shared" si="307"/>
        <v>0</v>
      </c>
      <c r="CT175" s="10"/>
      <c r="CU175" s="160">
        <f t="shared" si="308"/>
        <v>0</v>
      </c>
      <c r="CV175" s="160">
        <f t="shared" si="309"/>
        <v>0</v>
      </c>
      <c r="CW175" s="160">
        <f t="shared" si="310"/>
        <v>0</v>
      </c>
      <c r="CX175" s="160">
        <f t="shared" si="311"/>
        <v>0</v>
      </c>
      <c r="CY175" s="160">
        <f t="shared" si="312"/>
        <v>0</v>
      </c>
      <c r="CZ175" s="160">
        <f t="shared" si="313"/>
        <v>0</v>
      </c>
      <c r="DA175" s="160">
        <f t="shared" si="314"/>
        <v>0</v>
      </c>
      <c r="DB175" s="160">
        <f t="shared" si="315"/>
        <v>0</v>
      </c>
      <c r="DC175" s="160">
        <f t="shared" si="316"/>
        <v>0</v>
      </c>
      <c r="DD175" s="160">
        <f t="shared" si="317"/>
        <v>0</v>
      </c>
      <c r="DE175" s="160">
        <f t="shared" si="318"/>
        <v>0</v>
      </c>
      <c r="DF175" s="160">
        <f t="shared" si="319"/>
        <v>0</v>
      </c>
      <c r="DG175" s="160">
        <f t="shared" si="320"/>
        <v>0</v>
      </c>
      <c r="DH175" s="160">
        <f t="shared" si="321"/>
        <v>0</v>
      </c>
      <c r="DI175" s="160">
        <f t="shared" si="322"/>
        <v>0</v>
      </c>
      <c r="DJ175" s="160">
        <f t="shared" si="323"/>
        <v>0</v>
      </c>
      <c r="DK175" s="160">
        <f t="shared" si="324"/>
        <v>0</v>
      </c>
      <c r="DL175" s="160">
        <f t="shared" si="325"/>
        <v>0</v>
      </c>
      <c r="DM175" s="10"/>
      <c r="DN175" s="160">
        <f t="shared" si="326"/>
        <v>0</v>
      </c>
      <c r="DO175" s="160">
        <f t="shared" si="327"/>
        <v>0</v>
      </c>
      <c r="DP175" s="160">
        <f t="shared" si="328"/>
        <v>0</v>
      </c>
      <c r="DQ175" s="160">
        <f t="shared" si="329"/>
        <v>0</v>
      </c>
      <c r="DR175" s="160">
        <f t="shared" si="330"/>
        <v>0</v>
      </c>
      <c r="DS175" s="160">
        <f t="shared" si="331"/>
        <v>0</v>
      </c>
      <c r="DT175" s="160">
        <f t="shared" si="332"/>
        <v>0</v>
      </c>
      <c r="DU175" s="160">
        <f t="shared" si="333"/>
        <v>0</v>
      </c>
      <c r="DV175" s="160">
        <f t="shared" si="334"/>
        <v>0</v>
      </c>
      <c r="DW175" s="160">
        <f t="shared" si="335"/>
        <v>0</v>
      </c>
      <c r="DX175" s="160">
        <f t="shared" si="336"/>
        <v>0</v>
      </c>
      <c r="DY175" s="160">
        <f t="shared" si="337"/>
        <v>0</v>
      </c>
      <c r="DZ175" s="160">
        <f t="shared" si="338"/>
        <v>0</v>
      </c>
      <c r="EA175" s="160">
        <f t="shared" si="339"/>
        <v>0</v>
      </c>
      <c r="EB175" s="160">
        <f t="shared" si="340"/>
        <v>0</v>
      </c>
      <c r="EC175" s="160">
        <f t="shared" si="341"/>
        <v>0</v>
      </c>
      <c r="ED175" s="160">
        <f t="shared" si="342"/>
        <v>0</v>
      </c>
      <c r="EE175" s="160">
        <f t="shared" si="343"/>
        <v>0</v>
      </c>
      <c r="EF175" s="160">
        <f t="shared" si="344"/>
        <v>0</v>
      </c>
      <c r="EG175" s="160">
        <f t="shared" si="345"/>
        <v>0</v>
      </c>
      <c r="EH175" s="160">
        <f t="shared" si="346"/>
        <v>0</v>
      </c>
      <c r="EI175" s="160">
        <f t="shared" si="347"/>
        <v>0</v>
      </c>
      <c r="EJ175" s="160">
        <f t="shared" si="348"/>
        <v>0</v>
      </c>
      <c r="EK175" s="160">
        <f t="shared" si="349"/>
        <v>0</v>
      </c>
      <c r="EL175" s="160">
        <f t="shared" si="350"/>
        <v>0</v>
      </c>
      <c r="EM175" s="160">
        <f t="shared" si="351"/>
        <v>0</v>
      </c>
      <c r="EN175" s="160">
        <f t="shared" si="352"/>
        <v>0</v>
      </c>
      <c r="EO175" s="160">
        <f t="shared" si="353"/>
        <v>0</v>
      </c>
      <c r="EP175" s="160">
        <f t="shared" si="354"/>
        <v>0</v>
      </c>
      <c r="EQ175" s="160">
        <f t="shared" si="355"/>
        <v>0</v>
      </c>
      <c r="ER175" s="10"/>
      <c r="ES175" s="160">
        <f t="shared" si="356"/>
        <v>0</v>
      </c>
      <c r="ET175" s="160">
        <f t="shared" si="357"/>
        <v>0</v>
      </c>
      <c r="EU175" s="160">
        <f t="shared" si="358"/>
        <v>0</v>
      </c>
      <c r="EV175" s="160">
        <f t="shared" si="359"/>
        <v>0</v>
      </c>
      <c r="EW175" s="160">
        <f t="shared" si="360"/>
        <v>0</v>
      </c>
      <c r="EX175" s="160">
        <f t="shared" si="361"/>
        <v>0</v>
      </c>
      <c r="EY175" s="160">
        <f t="shared" si="362"/>
        <v>0</v>
      </c>
      <c r="EZ175" s="160">
        <f t="shared" si="363"/>
        <v>0</v>
      </c>
      <c r="FA175" s="160">
        <f t="shared" si="364"/>
        <v>0</v>
      </c>
      <c r="FB175" s="160">
        <f t="shared" si="365"/>
        <v>0</v>
      </c>
      <c r="FC175" s="160">
        <f t="shared" si="366"/>
        <v>0</v>
      </c>
      <c r="FD175" s="160">
        <f t="shared" si="367"/>
        <v>0</v>
      </c>
      <c r="FE175" s="160">
        <f t="shared" si="368"/>
        <v>0</v>
      </c>
      <c r="FF175" s="160">
        <f t="shared" si="369"/>
        <v>0</v>
      </c>
      <c r="FG175" s="160">
        <f t="shared" si="370"/>
        <v>0</v>
      </c>
      <c r="FH175" s="10"/>
      <c r="FI175" s="195">
        <f t="shared" si="371"/>
        <v>0</v>
      </c>
      <c r="FJ175" s="195">
        <f t="shared" si="372"/>
        <v>0</v>
      </c>
      <c r="FK175" s="195">
        <f t="shared" si="373"/>
        <v>0</v>
      </c>
      <c r="FL175" s="195">
        <f t="shared" si="374"/>
        <v>0</v>
      </c>
      <c r="FM175" s="195">
        <f t="shared" si="375"/>
        <v>0</v>
      </c>
      <c r="FN175" s="195">
        <f t="shared" si="376"/>
        <v>0</v>
      </c>
      <c r="FO175" s="195">
        <f t="shared" si="377"/>
        <v>0</v>
      </c>
      <c r="FP175" s="195">
        <f t="shared" si="378"/>
        <v>0</v>
      </c>
      <c r="FQ175" s="195">
        <f t="shared" si="379"/>
        <v>0</v>
      </c>
      <c r="FR175" s="195">
        <f t="shared" si="380"/>
        <v>0</v>
      </c>
      <c r="FS175" s="195">
        <f t="shared" si="381"/>
        <v>0</v>
      </c>
      <c r="FT175" s="195">
        <f t="shared" si="382"/>
        <v>0</v>
      </c>
      <c r="FU175" s="195">
        <f t="shared" si="383"/>
        <v>0</v>
      </c>
      <c r="FV175" s="195">
        <f t="shared" si="384"/>
        <v>0</v>
      </c>
      <c r="FW175" s="195">
        <f t="shared" si="385"/>
        <v>0</v>
      </c>
      <c r="FX175" s="195">
        <f t="shared" si="386"/>
        <v>0</v>
      </c>
      <c r="FY175" s="195">
        <f t="shared" si="387"/>
        <v>0</v>
      </c>
      <c r="FZ175" s="195">
        <f t="shared" si="388"/>
        <v>0</v>
      </c>
      <c r="GA175" s="195">
        <f t="shared" si="389"/>
        <v>0</v>
      </c>
      <c r="GB175" s="195">
        <f t="shared" si="390"/>
        <v>0</v>
      </c>
      <c r="GC175" s="195">
        <f t="shared" si="391"/>
        <v>0</v>
      </c>
      <c r="GD175" s="195">
        <f t="shared" si="392"/>
        <v>0</v>
      </c>
      <c r="GE175" s="195">
        <f t="shared" si="393"/>
        <v>0</v>
      </c>
      <c r="GF175" s="195">
        <f t="shared" si="394"/>
        <v>0</v>
      </c>
      <c r="GG175" s="195">
        <f t="shared" si="395"/>
        <v>0</v>
      </c>
      <c r="GH175" s="195">
        <f t="shared" si="396"/>
        <v>0</v>
      </c>
      <c r="GI175" s="195">
        <f t="shared" si="397"/>
        <v>0</v>
      </c>
      <c r="GJ175" s="195">
        <f t="shared" si="398"/>
        <v>0</v>
      </c>
      <c r="GK175" s="195">
        <f t="shared" si="399"/>
        <v>0</v>
      </c>
      <c r="GL175" s="195">
        <f t="shared" si="400"/>
        <v>0</v>
      </c>
      <c r="GM175" s="10"/>
      <c r="GN175" s="10"/>
      <c r="GO175" s="264">
        <f t="shared" si="401"/>
        <v>0</v>
      </c>
      <c r="GP175" s="264">
        <f t="shared" si="402"/>
        <v>0</v>
      </c>
      <c r="GQ175" s="264">
        <f t="shared" si="403"/>
        <v>0</v>
      </c>
      <c r="GR175" s="264">
        <f t="shared" si="404"/>
        <v>0</v>
      </c>
      <c r="GS175" s="264">
        <f t="shared" si="405"/>
        <v>0</v>
      </c>
      <c r="GT175" s="264">
        <f t="shared" si="406"/>
        <v>0</v>
      </c>
      <c r="GU175" s="264">
        <f t="shared" si="407"/>
        <v>0</v>
      </c>
      <c r="GV175" s="264">
        <f t="shared" si="408"/>
        <v>0</v>
      </c>
      <c r="GW175" s="264">
        <f t="shared" si="409"/>
        <v>0</v>
      </c>
      <c r="GX175" s="264">
        <f t="shared" si="410"/>
        <v>0</v>
      </c>
      <c r="GY175" s="162"/>
      <c r="GZ175" s="264">
        <f t="shared" si="411"/>
        <v>0</v>
      </c>
      <c r="HA175" s="264">
        <f t="shared" si="412"/>
        <v>0</v>
      </c>
      <c r="HB175" s="264">
        <f t="shared" si="413"/>
        <v>0</v>
      </c>
      <c r="HC175" s="264">
        <f t="shared" si="414"/>
        <v>0</v>
      </c>
      <c r="HD175" s="264">
        <f t="shared" si="415"/>
        <v>0</v>
      </c>
    </row>
    <row r="176" spans="1:212" ht="90" hidden="1" x14ac:dyDescent="0.25">
      <c r="C176" s="38" t="s">
        <v>1168</v>
      </c>
      <c r="D176" s="7">
        <v>1222</v>
      </c>
      <c r="E176" s="200">
        <v>2</v>
      </c>
      <c r="F176" s="246"/>
      <c r="G176" s="178">
        <f t="shared" ref="G176:G177" si="438">+I176+K176+M176+O176</f>
        <v>0</v>
      </c>
      <c r="H176" s="178">
        <f t="shared" ref="H176:H177" si="439">+J176+L176+N176+P176</f>
        <v>0</v>
      </c>
      <c r="I176" s="26"/>
      <c r="J176" s="26"/>
      <c r="K176" s="26"/>
      <c r="L176" s="26"/>
      <c r="M176" s="26"/>
      <c r="N176" s="26"/>
      <c r="O176" s="26"/>
      <c r="P176" s="26"/>
      <c r="Q176" s="178">
        <f t="shared" si="423"/>
        <v>0</v>
      </c>
      <c r="R176" s="26"/>
      <c r="S176" s="26"/>
      <c r="T176" s="26"/>
      <c r="U176" s="26"/>
      <c r="V176" s="178">
        <f t="shared" si="424"/>
        <v>0</v>
      </c>
      <c r="W176" s="26"/>
      <c r="X176" s="26"/>
      <c r="Y176" s="26"/>
      <c r="Z176" s="26"/>
      <c r="AA176" s="178">
        <f t="shared" si="425"/>
        <v>0</v>
      </c>
      <c r="AB176" s="26"/>
      <c r="AC176" s="26"/>
      <c r="AD176" s="26"/>
      <c r="AE176" s="26"/>
      <c r="AF176" s="178">
        <f t="shared" si="426"/>
        <v>0</v>
      </c>
      <c r="AG176" s="26"/>
      <c r="AH176" s="26"/>
      <c r="AI176" s="26"/>
      <c r="AJ176" s="26"/>
      <c r="AK176" s="178">
        <f t="shared" ref="AK176:AK177" si="440">+AM176+AO176+AQ176+AS176</f>
        <v>0</v>
      </c>
      <c r="AL176" s="178">
        <f t="shared" ref="AL176:AL177" si="441">+AN176+AP176+AR176+AT176</f>
        <v>0</v>
      </c>
      <c r="AM176" s="26"/>
      <c r="AN176" s="26"/>
      <c r="AO176" s="26"/>
      <c r="AP176" s="26"/>
      <c r="AQ176" s="26"/>
      <c r="AR176" s="26"/>
      <c r="AS176" s="26"/>
      <c r="AT176" s="26"/>
      <c r="AU176" s="178">
        <f t="shared" si="428"/>
        <v>0</v>
      </c>
      <c r="AV176" s="26"/>
      <c r="AW176" s="26"/>
      <c r="AX176" s="26"/>
      <c r="AY176" s="26"/>
      <c r="AZ176" s="178">
        <f t="shared" si="429"/>
        <v>0</v>
      </c>
      <c r="BA176" s="26"/>
      <c r="BB176" s="26"/>
      <c r="BC176" s="26"/>
      <c r="BD176" s="26"/>
      <c r="BE176" s="178">
        <f t="shared" si="430"/>
        <v>0</v>
      </c>
      <c r="BF176" s="26"/>
      <c r="BG176" s="26"/>
      <c r="BH176" s="26"/>
      <c r="BI176" s="26"/>
      <c r="BJ176" s="178">
        <f t="shared" si="431"/>
        <v>0</v>
      </c>
      <c r="BK176" s="26"/>
      <c r="BL176" s="26"/>
      <c r="BM176" s="26"/>
      <c r="BN176" s="26"/>
      <c r="BO176" s="178">
        <f t="shared" si="432"/>
        <v>0</v>
      </c>
      <c r="BP176" s="26"/>
      <c r="BQ176" s="26"/>
      <c r="BR176" s="26"/>
      <c r="BS176" s="26"/>
      <c r="BT176" s="178">
        <f t="shared" si="433"/>
        <v>0</v>
      </c>
      <c r="BU176" s="26"/>
      <c r="BV176" s="26"/>
      <c r="BW176" s="26"/>
      <c r="BX176" s="26"/>
      <c r="BY176" s="178">
        <f t="shared" si="434"/>
        <v>0</v>
      </c>
      <c r="BZ176" s="26"/>
      <c r="CA176" s="26"/>
      <c r="CB176" s="26"/>
      <c r="CC176" s="26"/>
      <c r="CD176" s="178">
        <f t="shared" si="435"/>
        <v>0</v>
      </c>
      <c r="CE176" s="26"/>
      <c r="CF176" s="26"/>
      <c r="CG176" s="26"/>
      <c r="CH176" s="26"/>
      <c r="CI176" s="178">
        <f t="shared" si="436"/>
        <v>0</v>
      </c>
      <c r="CJ176" s="26"/>
      <c r="CK176" s="26"/>
      <c r="CL176" s="26"/>
      <c r="CM176" s="26"/>
      <c r="CN176" s="178">
        <f t="shared" si="437"/>
        <v>0</v>
      </c>
      <c r="CO176" s="26"/>
      <c r="CP176" s="26"/>
      <c r="CQ176" s="26"/>
      <c r="CR176" s="26"/>
      <c r="CS176" s="162">
        <f t="shared" si="307"/>
        <v>0</v>
      </c>
      <c r="CT176" s="10"/>
      <c r="CU176" s="160">
        <f t="shared" si="308"/>
        <v>0</v>
      </c>
      <c r="CV176" s="160">
        <f t="shared" si="309"/>
        <v>0</v>
      </c>
      <c r="CW176" s="160">
        <f t="shared" si="310"/>
        <v>0</v>
      </c>
      <c r="CX176" s="160">
        <f t="shared" si="311"/>
        <v>0</v>
      </c>
      <c r="CY176" s="160">
        <f t="shared" si="312"/>
        <v>0</v>
      </c>
      <c r="CZ176" s="160">
        <f t="shared" si="313"/>
        <v>0</v>
      </c>
      <c r="DA176" s="160">
        <f t="shared" si="314"/>
        <v>0</v>
      </c>
      <c r="DB176" s="160">
        <f t="shared" si="315"/>
        <v>0</v>
      </c>
      <c r="DC176" s="160">
        <f t="shared" si="316"/>
        <v>0</v>
      </c>
      <c r="DD176" s="160">
        <f t="shared" si="317"/>
        <v>0</v>
      </c>
      <c r="DE176" s="160">
        <f t="shared" si="318"/>
        <v>0</v>
      </c>
      <c r="DF176" s="160">
        <f t="shared" si="319"/>
        <v>0</v>
      </c>
      <c r="DG176" s="160">
        <f t="shared" si="320"/>
        <v>0</v>
      </c>
      <c r="DH176" s="160">
        <f t="shared" si="321"/>
        <v>0</v>
      </c>
      <c r="DI176" s="160">
        <f t="shared" si="322"/>
        <v>0</v>
      </c>
      <c r="DJ176" s="160">
        <f t="shared" si="323"/>
        <v>0</v>
      </c>
      <c r="DK176" s="160">
        <f t="shared" si="324"/>
        <v>0</v>
      </c>
      <c r="DL176" s="160">
        <f t="shared" si="325"/>
        <v>0</v>
      </c>
      <c r="DM176" s="10"/>
      <c r="DN176" s="160">
        <f t="shared" si="326"/>
        <v>0</v>
      </c>
      <c r="DO176" s="160">
        <f t="shared" si="327"/>
        <v>0</v>
      </c>
      <c r="DP176" s="160">
        <f t="shared" si="328"/>
        <v>0</v>
      </c>
      <c r="DQ176" s="160">
        <f t="shared" si="329"/>
        <v>0</v>
      </c>
      <c r="DR176" s="160">
        <f t="shared" si="330"/>
        <v>0</v>
      </c>
      <c r="DS176" s="160">
        <f t="shared" si="331"/>
        <v>0</v>
      </c>
      <c r="DT176" s="160">
        <f t="shared" si="332"/>
        <v>0</v>
      </c>
      <c r="DU176" s="160">
        <f t="shared" si="333"/>
        <v>0</v>
      </c>
      <c r="DV176" s="160">
        <f t="shared" si="334"/>
        <v>0</v>
      </c>
      <c r="DW176" s="160">
        <f t="shared" si="335"/>
        <v>0</v>
      </c>
      <c r="DX176" s="160">
        <f t="shared" si="336"/>
        <v>0</v>
      </c>
      <c r="DY176" s="160">
        <f t="shared" si="337"/>
        <v>0</v>
      </c>
      <c r="DZ176" s="160">
        <f t="shared" si="338"/>
        <v>0</v>
      </c>
      <c r="EA176" s="160">
        <f t="shared" si="339"/>
        <v>0</v>
      </c>
      <c r="EB176" s="160">
        <f t="shared" si="340"/>
        <v>0</v>
      </c>
      <c r="EC176" s="160">
        <f t="shared" si="341"/>
        <v>0</v>
      </c>
      <c r="ED176" s="160">
        <f t="shared" si="342"/>
        <v>0</v>
      </c>
      <c r="EE176" s="160">
        <f t="shared" si="343"/>
        <v>0</v>
      </c>
      <c r="EF176" s="160">
        <f t="shared" si="344"/>
        <v>0</v>
      </c>
      <c r="EG176" s="160">
        <f t="shared" si="345"/>
        <v>0</v>
      </c>
      <c r="EH176" s="160">
        <f t="shared" si="346"/>
        <v>0</v>
      </c>
      <c r="EI176" s="160">
        <f t="shared" si="347"/>
        <v>0</v>
      </c>
      <c r="EJ176" s="160">
        <f t="shared" si="348"/>
        <v>0</v>
      </c>
      <c r="EK176" s="160">
        <f t="shared" si="349"/>
        <v>0</v>
      </c>
      <c r="EL176" s="160">
        <f t="shared" si="350"/>
        <v>0</v>
      </c>
      <c r="EM176" s="160">
        <f t="shared" si="351"/>
        <v>0</v>
      </c>
      <c r="EN176" s="160">
        <f t="shared" si="352"/>
        <v>0</v>
      </c>
      <c r="EO176" s="160">
        <f t="shared" si="353"/>
        <v>0</v>
      </c>
      <c r="EP176" s="160">
        <f t="shared" si="354"/>
        <v>0</v>
      </c>
      <c r="EQ176" s="160">
        <f t="shared" si="355"/>
        <v>0</v>
      </c>
      <c r="ER176" s="10"/>
      <c r="ES176" s="160">
        <f t="shared" si="356"/>
        <v>0</v>
      </c>
      <c r="ET176" s="160">
        <f t="shared" si="357"/>
        <v>0</v>
      </c>
      <c r="EU176" s="160">
        <f t="shared" si="358"/>
        <v>0</v>
      </c>
      <c r="EV176" s="160">
        <f t="shared" si="359"/>
        <v>0</v>
      </c>
      <c r="EW176" s="160">
        <f t="shared" si="360"/>
        <v>0</v>
      </c>
      <c r="EX176" s="160">
        <f t="shared" si="361"/>
        <v>0</v>
      </c>
      <c r="EY176" s="160">
        <f t="shared" si="362"/>
        <v>0</v>
      </c>
      <c r="EZ176" s="160">
        <f t="shared" si="363"/>
        <v>0</v>
      </c>
      <c r="FA176" s="160">
        <f t="shared" si="364"/>
        <v>0</v>
      </c>
      <c r="FB176" s="160">
        <f t="shared" si="365"/>
        <v>0</v>
      </c>
      <c r="FC176" s="160">
        <f t="shared" si="366"/>
        <v>0</v>
      </c>
      <c r="FD176" s="160">
        <f t="shared" si="367"/>
        <v>0</v>
      </c>
      <c r="FE176" s="160">
        <f t="shared" si="368"/>
        <v>0</v>
      </c>
      <c r="FF176" s="160">
        <f t="shared" si="369"/>
        <v>0</v>
      </c>
      <c r="FG176" s="160">
        <f t="shared" si="370"/>
        <v>0</v>
      </c>
      <c r="FH176" s="10"/>
      <c r="FI176" s="195">
        <f t="shared" si="371"/>
        <v>0</v>
      </c>
      <c r="FJ176" s="195">
        <f t="shared" si="372"/>
        <v>0</v>
      </c>
      <c r="FK176" s="195">
        <f t="shared" si="373"/>
        <v>0</v>
      </c>
      <c r="FL176" s="195">
        <f t="shared" si="374"/>
        <v>0</v>
      </c>
      <c r="FM176" s="195">
        <f t="shared" si="375"/>
        <v>0</v>
      </c>
      <c r="FN176" s="195">
        <f t="shared" si="376"/>
        <v>0</v>
      </c>
      <c r="FO176" s="195">
        <f t="shared" si="377"/>
        <v>0</v>
      </c>
      <c r="FP176" s="195">
        <f t="shared" si="378"/>
        <v>0</v>
      </c>
      <c r="FQ176" s="195">
        <f t="shared" si="379"/>
        <v>0</v>
      </c>
      <c r="FR176" s="195">
        <f t="shared" si="380"/>
        <v>0</v>
      </c>
      <c r="FS176" s="195">
        <f t="shared" si="381"/>
        <v>0</v>
      </c>
      <c r="FT176" s="195">
        <f t="shared" si="382"/>
        <v>0</v>
      </c>
      <c r="FU176" s="195">
        <f t="shared" si="383"/>
        <v>0</v>
      </c>
      <c r="FV176" s="195">
        <f t="shared" si="384"/>
        <v>0</v>
      </c>
      <c r="FW176" s="195">
        <f t="shared" si="385"/>
        <v>0</v>
      </c>
      <c r="FX176" s="195">
        <f t="shared" si="386"/>
        <v>0</v>
      </c>
      <c r="FY176" s="195">
        <f t="shared" si="387"/>
        <v>0</v>
      </c>
      <c r="FZ176" s="195">
        <f t="shared" si="388"/>
        <v>0</v>
      </c>
      <c r="GA176" s="195">
        <f t="shared" si="389"/>
        <v>0</v>
      </c>
      <c r="GB176" s="195">
        <f t="shared" si="390"/>
        <v>0</v>
      </c>
      <c r="GC176" s="195">
        <f t="shared" si="391"/>
        <v>0</v>
      </c>
      <c r="GD176" s="195">
        <f t="shared" si="392"/>
        <v>0</v>
      </c>
      <c r="GE176" s="195">
        <f t="shared" si="393"/>
        <v>0</v>
      </c>
      <c r="GF176" s="195">
        <f t="shared" si="394"/>
        <v>0</v>
      </c>
      <c r="GG176" s="195">
        <f t="shared" si="395"/>
        <v>0</v>
      </c>
      <c r="GH176" s="195">
        <f t="shared" si="396"/>
        <v>0</v>
      </c>
      <c r="GI176" s="195">
        <f t="shared" si="397"/>
        <v>0</v>
      </c>
      <c r="GJ176" s="195">
        <f t="shared" si="398"/>
        <v>0</v>
      </c>
      <c r="GK176" s="195">
        <f t="shared" si="399"/>
        <v>0</v>
      </c>
      <c r="GL176" s="195">
        <f t="shared" si="400"/>
        <v>0</v>
      </c>
      <c r="GM176" s="10"/>
      <c r="GN176" s="10"/>
      <c r="GO176" s="264">
        <f t="shared" si="401"/>
        <v>0</v>
      </c>
      <c r="GP176" s="264">
        <f t="shared" si="402"/>
        <v>0</v>
      </c>
      <c r="GQ176" s="264">
        <f t="shared" si="403"/>
        <v>0</v>
      </c>
      <c r="GR176" s="264">
        <f t="shared" si="404"/>
        <v>0</v>
      </c>
      <c r="GS176" s="264">
        <f t="shared" si="405"/>
        <v>0</v>
      </c>
      <c r="GT176" s="264">
        <f t="shared" si="406"/>
        <v>0</v>
      </c>
      <c r="GU176" s="264">
        <f t="shared" si="407"/>
        <v>0</v>
      </c>
      <c r="GV176" s="264">
        <f t="shared" si="408"/>
        <v>0</v>
      </c>
      <c r="GW176" s="264">
        <f t="shared" si="409"/>
        <v>0</v>
      </c>
      <c r="GX176" s="264">
        <f t="shared" si="410"/>
        <v>0</v>
      </c>
      <c r="GY176" s="162"/>
      <c r="GZ176" s="264">
        <f t="shared" si="411"/>
        <v>0</v>
      </c>
      <c r="HA176" s="264">
        <f t="shared" si="412"/>
        <v>0</v>
      </c>
      <c r="HB176" s="264">
        <f t="shared" si="413"/>
        <v>0</v>
      </c>
      <c r="HC176" s="264">
        <f t="shared" si="414"/>
        <v>0</v>
      </c>
      <c r="HD176" s="264">
        <f t="shared" si="415"/>
        <v>0</v>
      </c>
    </row>
    <row r="177" spans="1:212" ht="30" hidden="1" x14ac:dyDescent="0.25">
      <c r="C177" s="38" t="s">
        <v>1169</v>
      </c>
      <c r="D177" s="7">
        <v>1223</v>
      </c>
      <c r="E177" s="200">
        <v>10</v>
      </c>
      <c r="F177" s="246"/>
      <c r="G177" s="178">
        <f t="shared" si="438"/>
        <v>0</v>
      </c>
      <c r="H177" s="178">
        <f t="shared" si="439"/>
        <v>0</v>
      </c>
      <c r="I177" s="26"/>
      <c r="J177" s="26"/>
      <c r="K177" s="26"/>
      <c r="L177" s="26"/>
      <c r="M177" s="26"/>
      <c r="N177" s="26"/>
      <c r="O177" s="26"/>
      <c r="P177" s="26"/>
      <c r="Q177" s="178">
        <f t="shared" si="423"/>
        <v>0</v>
      </c>
      <c r="R177" s="26"/>
      <c r="S177" s="26"/>
      <c r="T177" s="26"/>
      <c r="U177" s="26"/>
      <c r="V177" s="178">
        <f t="shared" si="424"/>
        <v>0</v>
      </c>
      <c r="W177" s="26"/>
      <c r="X177" s="26"/>
      <c r="Y177" s="26"/>
      <c r="Z177" s="26"/>
      <c r="AA177" s="178">
        <f t="shared" si="425"/>
        <v>0</v>
      </c>
      <c r="AB177" s="26"/>
      <c r="AC177" s="26"/>
      <c r="AD177" s="26"/>
      <c r="AE177" s="26"/>
      <c r="AF177" s="178">
        <f t="shared" si="426"/>
        <v>0</v>
      </c>
      <c r="AG177" s="26"/>
      <c r="AH177" s="26"/>
      <c r="AI177" s="26"/>
      <c r="AJ177" s="26"/>
      <c r="AK177" s="178">
        <f t="shared" si="440"/>
        <v>0</v>
      </c>
      <c r="AL177" s="178">
        <f t="shared" si="441"/>
        <v>0</v>
      </c>
      <c r="AM177" s="26"/>
      <c r="AN177" s="26"/>
      <c r="AO177" s="26"/>
      <c r="AP177" s="26"/>
      <c r="AQ177" s="26"/>
      <c r="AR177" s="26"/>
      <c r="AS177" s="26"/>
      <c r="AT177" s="26"/>
      <c r="AU177" s="178">
        <f t="shared" si="428"/>
        <v>0</v>
      </c>
      <c r="AV177" s="26"/>
      <c r="AW177" s="26"/>
      <c r="AX177" s="26"/>
      <c r="AY177" s="26"/>
      <c r="AZ177" s="178">
        <f t="shared" si="429"/>
        <v>0</v>
      </c>
      <c r="BA177" s="26"/>
      <c r="BB177" s="26"/>
      <c r="BC177" s="26"/>
      <c r="BD177" s="26"/>
      <c r="BE177" s="178">
        <f t="shared" si="430"/>
        <v>0</v>
      </c>
      <c r="BF177" s="26"/>
      <c r="BG177" s="26"/>
      <c r="BH177" s="26"/>
      <c r="BI177" s="26"/>
      <c r="BJ177" s="178">
        <f t="shared" si="431"/>
        <v>0</v>
      </c>
      <c r="BK177" s="26"/>
      <c r="BL177" s="26"/>
      <c r="BM177" s="26"/>
      <c r="BN177" s="26"/>
      <c r="BO177" s="178">
        <f t="shared" si="432"/>
        <v>0</v>
      </c>
      <c r="BP177" s="26"/>
      <c r="BQ177" s="26"/>
      <c r="BR177" s="26"/>
      <c r="BS177" s="26"/>
      <c r="BT177" s="178">
        <f t="shared" si="433"/>
        <v>0</v>
      </c>
      <c r="BU177" s="26"/>
      <c r="BV177" s="26"/>
      <c r="BW177" s="26"/>
      <c r="BX177" s="26"/>
      <c r="BY177" s="178">
        <f t="shared" si="434"/>
        <v>0</v>
      </c>
      <c r="BZ177" s="26"/>
      <c r="CA177" s="26"/>
      <c r="CB177" s="26"/>
      <c r="CC177" s="26"/>
      <c r="CD177" s="178">
        <f t="shared" si="435"/>
        <v>0</v>
      </c>
      <c r="CE177" s="26"/>
      <c r="CF177" s="26"/>
      <c r="CG177" s="26"/>
      <c r="CH177" s="26"/>
      <c r="CI177" s="178">
        <f t="shared" si="436"/>
        <v>0</v>
      </c>
      <c r="CJ177" s="26"/>
      <c r="CK177" s="26"/>
      <c r="CL177" s="26"/>
      <c r="CM177" s="26"/>
      <c r="CN177" s="178">
        <f t="shared" si="437"/>
        <v>0</v>
      </c>
      <c r="CO177" s="26"/>
      <c r="CP177" s="26"/>
      <c r="CQ177" s="26"/>
      <c r="CR177" s="26"/>
      <c r="CS177" s="162">
        <f t="shared" si="307"/>
        <v>0</v>
      </c>
      <c r="CT177" s="10"/>
      <c r="CU177" s="160">
        <f t="shared" si="308"/>
        <v>0</v>
      </c>
      <c r="CV177" s="160">
        <f t="shared" si="309"/>
        <v>0</v>
      </c>
      <c r="CW177" s="160">
        <f t="shared" si="310"/>
        <v>0</v>
      </c>
      <c r="CX177" s="160">
        <f t="shared" si="311"/>
        <v>0</v>
      </c>
      <c r="CY177" s="160">
        <f t="shared" si="312"/>
        <v>0</v>
      </c>
      <c r="CZ177" s="160">
        <f t="shared" si="313"/>
        <v>0</v>
      </c>
      <c r="DA177" s="160">
        <f t="shared" si="314"/>
        <v>0</v>
      </c>
      <c r="DB177" s="160">
        <f t="shared" si="315"/>
        <v>0</v>
      </c>
      <c r="DC177" s="160">
        <f t="shared" si="316"/>
        <v>0</v>
      </c>
      <c r="DD177" s="160">
        <f t="shared" si="317"/>
        <v>0</v>
      </c>
      <c r="DE177" s="160">
        <f t="shared" si="318"/>
        <v>0</v>
      </c>
      <c r="DF177" s="160">
        <f t="shared" si="319"/>
        <v>0</v>
      </c>
      <c r="DG177" s="160">
        <f t="shared" si="320"/>
        <v>0</v>
      </c>
      <c r="DH177" s="160">
        <f t="shared" si="321"/>
        <v>0</v>
      </c>
      <c r="DI177" s="160">
        <f t="shared" si="322"/>
        <v>0</v>
      </c>
      <c r="DJ177" s="160">
        <f t="shared" si="323"/>
        <v>0</v>
      </c>
      <c r="DK177" s="160">
        <f t="shared" si="324"/>
        <v>0</v>
      </c>
      <c r="DL177" s="160">
        <f t="shared" si="325"/>
        <v>0</v>
      </c>
      <c r="DM177" s="10"/>
      <c r="DN177" s="160">
        <f t="shared" si="326"/>
        <v>0</v>
      </c>
      <c r="DO177" s="160">
        <f t="shared" si="327"/>
        <v>0</v>
      </c>
      <c r="DP177" s="160">
        <f t="shared" si="328"/>
        <v>0</v>
      </c>
      <c r="DQ177" s="160">
        <f t="shared" si="329"/>
        <v>0</v>
      </c>
      <c r="DR177" s="160">
        <f t="shared" si="330"/>
        <v>0</v>
      </c>
      <c r="DS177" s="160">
        <f t="shared" si="331"/>
        <v>0</v>
      </c>
      <c r="DT177" s="160">
        <f t="shared" si="332"/>
        <v>0</v>
      </c>
      <c r="DU177" s="160">
        <f t="shared" si="333"/>
        <v>0</v>
      </c>
      <c r="DV177" s="160">
        <f t="shared" si="334"/>
        <v>0</v>
      </c>
      <c r="DW177" s="160">
        <f t="shared" si="335"/>
        <v>0</v>
      </c>
      <c r="DX177" s="160">
        <f t="shared" si="336"/>
        <v>0</v>
      </c>
      <c r="DY177" s="160">
        <f t="shared" si="337"/>
        <v>0</v>
      </c>
      <c r="DZ177" s="160">
        <f t="shared" si="338"/>
        <v>0</v>
      </c>
      <c r="EA177" s="160">
        <f t="shared" si="339"/>
        <v>0</v>
      </c>
      <c r="EB177" s="160">
        <f t="shared" si="340"/>
        <v>0</v>
      </c>
      <c r="EC177" s="160">
        <f t="shared" si="341"/>
        <v>0</v>
      </c>
      <c r="ED177" s="160">
        <f t="shared" si="342"/>
        <v>0</v>
      </c>
      <c r="EE177" s="160">
        <f t="shared" si="343"/>
        <v>0</v>
      </c>
      <c r="EF177" s="160">
        <f t="shared" si="344"/>
        <v>0</v>
      </c>
      <c r="EG177" s="160">
        <f t="shared" si="345"/>
        <v>0</v>
      </c>
      <c r="EH177" s="160">
        <f t="shared" si="346"/>
        <v>0</v>
      </c>
      <c r="EI177" s="160">
        <f t="shared" si="347"/>
        <v>0</v>
      </c>
      <c r="EJ177" s="160">
        <f t="shared" si="348"/>
        <v>0</v>
      </c>
      <c r="EK177" s="160">
        <f t="shared" si="349"/>
        <v>0</v>
      </c>
      <c r="EL177" s="160">
        <f t="shared" si="350"/>
        <v>0</v>
      </c>
      <c r="EM177" s="160">
        <f t="shared" si="351"/>
        <v>0</v>
      </c>
      <c r="EN177" s="160">
        <f t="shared" si="352"/>
        <v>0</v>
      </c>
      <c r="EO177" s="160">
        <f t="shared" si="353"/>
        <v>0</v>
      </c>
      <c r="EP177" s="160">
        <f t="shared" si="354"/>
        <v>0</v>
      </c>
      <c r="EQ177" s="160">
        <f t="shared" si="355"/>
        <v>0</v>
      </c>
      <c r="ER177" s="10"/>
      <c r="ES177" s="160">
        <f t="shared" si="356"/>
        <v>0</v>
      </c>
      <c r="ET177" s="160">
        <f t="shared" si="357"/>
        <v>0</v>
      </c>
      <c r="EU177" s="160">
        <f t="shared" si="358"/>
        <v>0</v>
      </c>
      <c r="EV177" s="160">
        <f t="shared" si="359"/>
        <v>0</v>
      </c>
      <c r="EW177" s="160">
        <f t="shared" si="360"/>
        <v>0</v>
      </c>
      <c r="EX177" s="160">
        <f t="shared" si="361"/>
        <v>0</v>
      </c>
      <c r="EY177" s="160">
        <f t="shared" si="362"/>
        <v>0</v>
      </c>
      <c r="EZ177" s="160">
        <f t="shared" si="363"/>
        <v>0</v>
      </c>
      <c r="FA177" s="160">
        <f t="shared" si="364"/>
        <v>0</v>
      </c>
      <c r="FB177" s="160">
        <f t="shared" si="365"/>
        <v>0</v>
      </c>
      <c r="FC177" s="160">
        <f t="shared" si="366"/>
        <v>0</v>
      </c>
      <c r="FD177" s="160">
        <f t="shared" si="367"/>
        <v>0</v>
      </c>
      <c r="FE177" s="160">
        <f t="shared" si="368"/>
        <v>0</v>
      </c>
      <c r="FF177" s="160">
        <f t="shared" si="369"/>
        <v>0</v>
      </c>
      <c r="FG177" s="160">
        <f t="shared" si="370"/>
        <v>0</v>
      </c>
      <c r="FH177" s="10"/>
      <c r="FI177" s="195">
        <f t="shared" si="371"/>
        <v>0</v>
      </c>
      <c r="FJ177" s="195">
        <f t="shared" si="372"/>
        <v>0</v>
      </c>
      <c r="FK177" s="195">
        <f t="shared" si="373"/>
        <v>0</v>
      </c>
      <c r="FL177" s="195">
        <f t="shared" si="374"/>
        <v>0</v>
      </c>
      <c r="FM177" s="195">
        <f t="shared" si="375"/>
        <v>0</v>
      </c>
      <c r="FN177" s="195">
        <f t="shared" si="376"/>
        <v>0</v>
      </c>
      <c r="FO177" s="195">
        <f t="shared" si="377"/>
        <v>0</v>
      </c>
      <c r="FP177" s="195">
        <f t="shared" si="378"/>
        <v>0</v>
      </c>
      <c r="FQ177" s="195">
        <f t="shared" si="379"/>
        <v>0</v>
      </c>
      <c r="FR177" s="195">
        <f t="shared" si="380"/>
        <v>0</v>
      </c>
      <c r="FS177" s="195">
        <f t="shared" si="381"/>
        <v>0</v>
      </c>
      <c r="FT177" s="195">
        <f t="shared" si="382"/>
        <v>0</v>
      </c>
      <c r="FU177" s="195">
        <f t="shared" si="383"/>
        <v>0</v>
      </c>
      <c r="FV177" s="195">
        <f t="shared" si="384"/>
        <v>0</v>
      </c>
      <c r="FW177" s="195">
        <f t="shared" si="385"/>
        <v>0</v>
      </c>
      <c r="FX177" s="195">
        <f t="shared" si="386"/>
        <v>0</v>
      </c>
      <c r="FY177" s="195">
        <f t="shared" si="387"/>
        <v>0</v>
      </c>
      <c r="FZ177" s="195">
        <f t="shared" si="388"/>
        <v>0</v>
      </c>
      <c r="GA177" s="195">
        <f t="shared" si="389"/>
        <v>0</v>
      </c>
      <c r="GB177" s="195">
        <f t="shared" si="390"/>
        <v>0</v>
      </c>
      <c r="GC177" s="195">
        <f t="shared" si="391"/>
        <v>0</v>
      </c>
      <c r="GD177" s="195">
        <f t="shared" si="392"/>
        <v>0</v>
      </c>
      <c r="GE177" s="195">
        <f t="shared" si="393"/>
        <v>0</v>
      </c>
      <c r="GF177" s="195">
        <f t="shared" si="394"/>
        <v>0</v>
      </c>
      <c r="GG177" s="195">
        <f t="shared" si="395"/>
        <v>0</v>
      </c>
      <c r="GH177" s="195">
        <f t="shared" si="396"/>
        <v>0</v>
      </c>
      <c r="GI177" s="195">
        <f t="shared" si="397"/>
        <v>0</v>
      </c>
      <c r="GJ177" s="195">
        <f t="shared" si="398"/>
        <v>0</v>
      </c>
      <c r="GK177" s="195">
        <f t="shared" si="399"/>
        <v>0</v>
      </c>
      <c r="GL177" s="195">
        <f t="shared" si="400"/>
        <v>0</v>
      </c>
      <c r="GM177" s="10"/>
      <c r="GN177" s="10"/>
      <c r="GO177" s="264">
        <f t="shared" si="401"/>
        <v>0</v>
      </c>
      <c r="GP177" s="264">
        <f t="shared" si="402"/>
        <v>0</v>
      </c>
      <c r="GQ177" s="264">
        <f t="shared" si="403"/>
        <v>0</v>
      </c>
      <c r="GR177" s="264">
        <f t="shared" si="404"/>
        <v>0</v>
      </c>
      <c r="GS177" s="264">
        <f t="shared" si="405"/>
        <v>0</v>
      </c>
      <c r="GT177" s="264">
        <f t="shared" si="406"/>
        <v>0</v>
      </c>
      <c r="GU177" s="264">
        <f t="shared" si="407"/>
        <v>0</v>
      </c>
      <c r="GV177" s="264">
        <f t="shared" si="408"/>
        <v>0</v>
      </c>
      <c r="GW177" s="264">
        <f t="shared" si="409"/>
        <v>0</v>
      </c>
      <c r="GX177" s="264">
        <f t="shared" si="410"/>
        <v>0</v>
      </c>
      <c r="GY177" s="162"/>
      <c r="GZ177" s="264">
        <f t="shared" si="411"/>
        <v>0</v>
      </c>
      <c r="HA177" s="264">
        <f t="shared" si="412"/>
        <v>0</v>
      </c>
      <c r="HB177" s="264">
        <f t="shared" si="413"/>
        <v>0</v>
      </c>
      <c r="HC177" s="264">
        <f t="shared" si="414"/>
        <v>0</v>
      </c>
      <c r="HD177" s="264">
        <f t="shared" si="415"/>
        <v>0</v>
      </c>
    </row>
    <row r="178" spans="1:212" ht="86.25" hidden="1" x14ac:dyDescent="0.25">
      <c r="C178" s="187" t="s">
        <v>32</v>
      </c>
      <c r="D178" s="14">
        <v>1300</v>
      </c>
      <c r="E178" s="198" t="s">
        <v>30</v>
      </c>
      <c r="F178" s="253">
        <f>SUM(G181:G193,G196:G197,G200:G203,G206:G207)</f>
        <v>0</v>
      </c>
      <c r="G178" s="24">
        <f t="shared" ref="G178:AL178" si="442">+G179+G194+G198+G204</f>
        <v>0</v>
      </c>
      <c r="H178" s="24">
        <f t="shared" si="442"/>
        <v>0</v>
      </c>
      <c r="I178" s="24">
        <f>+I179+I194+I198+I204</f>
        <v>0</v>
      </c>
      <c r="J178" s="24">
        <f t="shared" si="442"/>
        <v>0</v>
      </c>
      <c r="K178" s="24">
        <f t="shared" si="442"/>
        <v>0</v>
      </c>
      <c r="L178" s="24">
        <f t="shared" si="442"/>
        <v>0</v>
      </c>
      <c r="M178" s="24">
        <f t="shared" si="442"/>
        <v>0</v>
      </c>
      <c r="N178" s="24">
        <f t="shared" si="442"/>
        <v>0</v>
      </c>
      <c r="O178" s="24">
        <f t="shared" si="442"/>
        <v>0</v>
      </c>
      <c r="P178" s="24">
        <f t="shared" si="442"/>
        <v>0</v>
      </c>
      <c r="Q178" s="24">
        <f t="shared" si="442"/>
        <v>0</v>
      </c>
      <c r="R178" s="24">
        <f t="shared" si="442"/>
        <v>0</v>
      </c>
      <c r="S178" s="24">
        <f t="shared" si="442"/>
        <v>0</v>
      </c>
      <c r="T178" s="24">
        <f t="shared" si="442"/>
        <v>0</v>
      </c>
      <c r="U178" s="24">
        <f t="shared" si="442"/>
        <v>0</v>
      </c>
      <c r="V178" s="24">
        <f t="shared" si="442"/>
        <v>0</v>
      </c>
      <c r="W178" s="24">
        <f t="shared" si="442"/>
        <v>0</v>
      </c>
      <c r="X178" s="24">
        <f t="shared" si="442"/>
        <v>0</v>
      </c>
      <c r="Y178" s="24">
        <f t="shared" si="442"/>
        <v>0</v>
      </c>
      <c r="Z178" s="24">
        <f t="shared" si="442"/>
        <v>0</v>
      </c>
      <c r="AA178" s="24">
        <f t="shared" si="442"/>
        <v>0</v>
      </c>
      <c r="AB178" s="24">
        <f t="shared" si="442"/>
        <v>0</v>
      </c>
      <c r="AC178" s="24">
        <f t="shared" si="442"/>
        <v>0</v>
      </c>
      <c r="AD178" s="24">
        <f t="shared" si="442"/>
        <v>0</v>
      </c>
      <c r="AE178" s="24">
        <f t="shared" si="442"/>
        <v>0</v>
      </c>
      <c r="AF178" s="24">
        <f t="shared" si="442"/>
        <v>0</v>
      </c>
      <c r="AG178" s="24">
        <f t="shared" si="442"/>
        <v>0</v>
      </c>
      <c r="AH178" s="24">
        <f t="shared" si="442"/>
        <v>0</v>
      </c>
      <c r="AI178" s="24">
        <f t="shared" si="442"/>
        <v>0</v>
      </c>
      <c r="AJ178" s="24">
        <f t="shared" si="442"/>
        <v>0</v>
      </c>
      <c r="AK178" s="24">
        <f t="shared" si="442"/>
        <v>0</v>
      </c>
      <c r="AL178" s="24">
        <f t="shared" si="442"/>
        <v>0</v>
      </c>
      <c r="AM178" s="24">
        <f t="shared" ref="AM178:BR178" si="443">+AM179+AM194+AM198+AM204</f>
        <v>0</v>
      </c>
      <c r="AN178" s="24">
        <f t="shared" si="443"/>
        <v>0</v>
      </c>
      <c r="AO178" s="24">
        <f t="shared" si="443"/>
        <v>0</v>
      </c>
      <c r="AP178" s="24">
        <f t="shared" si="443"/>
        <v>0</v>
      </c>
      <c r="AQ178" s="24">
        <f t="shared" si="443"/>
        <v>0</v>
      </c>
      <c r="AR178" s="24">
        <f t="shared" si="443"/>
        <v>0</v>
      </c>
      <c r="AS178" s="24">
        <f t="shared" si="443"/>
        <v>0</v>
      </c>
      <c r="AT178" s="24">
        <f t="shared" si="443"/>
        <v>0</v>
      </c>
      <c r="AU178" s="24">
        <f t="shared" si="443"/>
        <v>0</v>
      </c>
      <c r="AV178" s="24">
        <f t="shared" si="443"/>
        <v>0</v>
      </c>
      <c r="AW178" s="24">
        <f t="shared" si="443"/>
        <v>0</v>
      </c>
      <c r="AX178" s="24">
        <f t="shared" si="443"/>
        <v>0</v>
      </c>
      <c r="AY178" s="24">
        <f t="shared" si="443"/>
        <v>0</v>
      </c>
      <c r="AZ178" s="24">
        <f t="shared" si="443"/>
        <v>0</v>
      </c>
      <c r="BA178" s="24">
        <f t="shared" si="443"/>
        <v>0</v>
      </c>
      <c r="BB178" s="24">
        <f t="shared" si="443"/>
        <v>0</v>
      </c>
      <c r="BC178" s="24">
        <f t="shared" si="443"/>
        <v>0</v>
      </c>
      <c r="BD178" s="24">
        <f t="shared" si="443"/>
        <v>0</v>
      </c>
      <c r="BE178" s="24">
        <f t="shared" si="443"/>
        <v>0</v>
      </c>
      <c r="BF178" s="24">
        <f t="shared" si="443"/>
        <v>0</v>
      </c>
      <c r="BG178" s="24">
        <f t="shared" si="443"/>
        <v>0</v>
      </c>
      <c r="BH178" s="24">
        <f t="shared" si="443"/>
        <v>0</v>
      </c>
      <c r="BI178" s="24">
        <f t="shared" si="443"/>
        <v>0</v>
      </c>
      <c r="BJ178" s="24">
        <f t="shared" si="443"/>
        <v>0</v>
      </c>
      <c r="BK178" s="24">
        <f t="shared" si="443"/>
        <v>0</v>
      </c>
      <c r="BL178" s="24">
        <f t="shared" si="443"/>
        <v>0</v>
      </c>
      <c r="BM178" s="24">
        <f t="shared" si="443"/>
        <v>0</v>
      </c>
      <c r="BN178" s="24">
        <f t="shared" si="443"/>
        <v>0</v>
      </c>
      <c r="BO178" s="24">
        <f t="shared" si="443"/>
        <v>0</v>
      </c>
      <c r="BP178" s="24">
        <f t="shared" si="443"/>
        <v>0</v>
      </c>
      <c r="BQ178" s="24">
        <f t="shared" si="443"/>
        <v>0</v>
      </c>
      <c r="BR178" s="24">
        <f t="shared" si="443"/>
        <v>0</v>
      </c>
      <c r="BS178" s="24">
        <f t="shared" ref="BS178:CR178" si="444">+BS179+BS194+BS198+BS204</f>
        <v>0</v>
      </c>
      <c r="BT178" s="24">
        <f t="shared" si="444"/>
        <v>0</v>
      </c>
      <c r="BU178" s="24">
        <f t="shared" si="444"/>
        <v>0</v>
      </c>
      <c r="BV178" s="24">
        <f t="shared" si="444"/>
        <v>0</v>
      </c>
      <c r="BW178" s="24">
        <f t="shared" si="444"/>
        <v>0</v>
      </c>
      <c r="BX178" s="24">
        <f t="shared" si="444"/>
        <v>0</v>
      </c>
      <c r="BY178" s="24">
        <f t="shared" si="444"/>
        <v>0</v>
      </c>
      <c r="BZ178" s="24">
        <f t="shared" si="444"/>
        <v>0</v>
      </c>
      <c r="CA178" s="24">
        <f t="shared" si="444"/>
        <v>0</v>
      </c>
      <c r="CB178" s="24">
        <f t="shared" si="444"/>
        <v>0</v>
      </c>
      <c r="CC178" s="24">
        <f t="shared" si="444"/>
        <v>0</v>
      </c>
      <c r="CD178" s="24">
        <f t="shared" si="444"/>
        <v>0</v>
      </c>
      <c r="CE178" s="24">
        <f t="shared" si="444"/>
        <v>0</v>
      </c>
      <c r="CF178" s="24">
        <f t="shared" si="444"/>
        <v>0</v>
      </c>
      <c r="CG178" s="24">
        <f t="shared" si="444"/>
        <v>0</v>
      </c>
      <c r="CH178" s="24">
        <f t="shared" si="444"/>
        <v>0</v>
      </c>
      <c r="CI178" s="24">
        <f t="shared" si="444"/>
        <v>0</v>
      </c>
      <c r="CJ178" s="24">
        <f t="shared" si="444"/>
        <v>0</v>
      </c>
      <c r="CK178" s="24">
        <f t="shared" si="444"/>
        <v>0</v>
      </c>
      <c r="CL178" s="24">
        <f t="shared" si="444"/>
        <v>0</v>
      </c>
      <c r="CM178" s="24">
        <f t="shared" si="444"/>
        <v>0</v>
      </c>
      <c r="CN178" s="24">
        <f t="shared" si="444"/>
        <v>0</v>
      </c>
      <c r="CO178" s="24">
        <f t="shared" si="444"/>
        <v>0</v>
      </c>
      <c r="CP178" s="24">
        <f t="shared" si="444"/>
        <v>0</v>
      </c>
      <c r="CQ178" s="24">
        <f t="shared" si="444"/>
        <v>0</v>
      </c>
      <c r="CR178" s="24">
        <f t="shared" si="444"/>
        <v>0</v>
      </c>
      <c r="CS178" s="162">
        <f t="shared" si="307"/>
        <v>0</v>
      </c>
      <c r="CT178" s="10"/>
      <c r="CU178" s="160">
        <f t="shared" si="308"/>
        <v>0</v>
      </c>
      <c r="CV178" s="160">
        <f t="shared" si="309"/>
        <v>0</v>
      </c>
      <c r="CW178" s="160">
        <f t="shared" si="310"/>
        <v>0</v>
      </c>
      <c r="CX178" s="160">
        <f t="shared" si="311"/>
        <v>0</v>
      </c>
      <c r="CY178" s="160">
        <f t="shared" si="312"/>
        <v>0</v>
      </c>
      <c r="CZ178" s="160">
        <f t="shared" si="313"/>
        <v>0</v>
      </c>
      <c r="DA178" s="160">
        <f t="shared" si="314"/>
        <v>0</v>
      </c>
      <c r="DB178" s="160">
        <f t="shared" si="315"/>
        <v>0</v>
      </c>
      <c r="DC178" s="160">
        <f t="shared" si="316"/>
        <v>0</v>
      </c>
      <c r="DD178" s="160">
        <f t="shared" si="317"/>
        <v>0</v>
      </c>
      <c r="DE178" s="160">
        <f t="shared" si="318"/>
        <v>0</v>
      </c>
      <c r="DF178" s="160">
        <f t="shared" si="319"/>
        <v>0</v>
      </c>
      <c r="DG178" s="160">
        <f t="shared" si="320"/>
        <v>0</v>
      </c>
      <c r="DH178" s="160">
        <f t="shared" si="321"/>
        <v>0</v>
      </c>
      <c r="DI178" s="160">
        <f t="shared" si="322"/>
        <v>0</v>
      </c>
      <c r="DJ178" s="160">
        <f t="shared" si="323"/>
        <v>0</v>
      </c>
      <c r="DK178" s="160">
        <f t="shared" si="324"/>
        <v>0</v>
      </c>
      <c r="DL178" s="160">
        <f t="shared" si="325"/>
        <v>0</v>
      </c>
      <c r="DM178" s="10"/>
      <c r="DN178" s="160">
        <f t="shared" si="326"/>
        <v>0</v>
      </c>
      <c r="DO178" s="160">
        <f t="shared" si="327"/>
        <v>0</v>
      </c>
      <c r="DP178" s="160">
        <f t="shared" si="328"/>
        <v>0</v>
      </c>
      <c r="DQ178" s="160">
        <f t="shared" si="329"/>
        <v>0</v>
      </c>
      <c r="DR178" s="160">
        <f t="shared" si="330"/>
        <v>0</v>
      </c>
      <c r="DS178" s="160">
        <f t="shared" si="331"/>
        <v>0</v>
      </c>
      <c r="DT178" s="160">
        <f t="shared" si="332"/>
        <v>0</v>
      </c>
      <c r="DU178" s="160">
        <f t="shared" si="333"/>
        <v>0</v>
      </c>
      <c r="DV178" s="160">
        <f t="shared" si="334"/>
        <v>0</v>
      </c>
      <c r="DW178" s="160">
        <f t="shared" si="335"/>
        <v>0</v>
      </c>
      <c r="DX178" s="160">
        <f t="shared" si="336"/>
        <v>0</v>
      </c>
      <c r="DY178" s="160">
        <f t="shared" si="337"/>
        <v>0</v>
      </c>
      <c r="DZ178" s="160">
        <f t="shared" si="338"/>
        <v>0</v>
      </c>
      <c r="EA178" s="160">
        <f t="shared" si="339"/>
        <v>0</v>
      </c>
      <c r="EB178" s="160">
        <f t="shared" si="340"/>
        <v>0</v>
      </c>
      <c r="EC178" s="160">
        <f t="shared" si="341"/>
        <v>0</v>
      </c>
      <c r="ED178" s="160">
        <f t="shared" si="342"/>
        <v>0</v>
      </c>
      <c r="EE178" s="160">
        <f t="shared" si="343"/>
        <v>0</v>
      </c>
      <c r="EF178" s="160">
        <f t="shared" si="344"/>
        <v>0</v>
      </c>
      <c r="EG178" s="160">
        <f t="shared" si="345"/>
        <v>0</v>
      </c>
      <c r="EH178" s="160">
        <f t="shared" si="346"/>
        <v>0</v>
      </c>
      <c r="EI178" s="160">
        <f t="shared" si="347"/>
        <v>0</v>
      </c>
      <c r="EJ178" s="160">
        <f t="shared" si="348"/>
        <v>0</v>
      </c>
      <c r="EK178" s="160">
        <f t="shared" si="349"/>
        <v>0</v>
      </c>
      <c r="EL178" s="160">
        <f t="shared" si="350"/>
        <v>0</v>
      </c>
      <c r="EM178" s="160">
        <f t="shared" si="351"/>
        <v>0</v>
      </c>
      <c r="EN178" s="160">
        <f t="shared" si="352"/>
        <v>0</v>
      </c>
      <c r="EO178" s="160">
        <f t="shared" si="353"/>
        <v>0</v>
      </c>
      <c r="EP178" s="160">
        <f t="shared" si="354"/>
        <v>0</v>
      </c>
      <c r="EQ178" s="160">
        <f t="shared" si="355"/>
        <v>0</v>
      </c>
      <c r="ER178" s="10"/>
      <c r="ES178" s="160">
        <f t="shared" si="356"/>
        <v>0</v>
      </c>
      <c r="ET178" s="160">
        <f t="shared" si="357"/>
        <v>0</v>
      </c>
      <c r="EU178" s="160">
        <f t="shared" si="358"/>
        <v>0</v>
      </c>
      <c r="EV178" s="160">
        <f t="shared" si="359"/>
        <v>0</v>
      </c>
      <c r="EW178" s="160">
        <f t="shared" si="360"/>
        <v>0</v>
      </c>
      <c r="EX178" s="160">
        <f t="shared" si="361"/>
        <v>0</v>
      </c>
      <c r="EY178" s="160">
        <f t="shared" si="362"/>
        <v>0</v>
      </c>
      <c r="EZ178" s="160">
        <f t="shared" si="363"/>
        <v>0</v>
      </c>
      <c r="FA178" s="160">
        <f t="shared" si="364"/>
        <v>0</v>
      </c>
      <c r="FB178" s="160">
        <f t="shared" si="365"/>
        <v>0</v>
      </c>
      <c r="FC178" s="160">
        <f t="shared" si="366"/>
        <v>0</v>
      </c>
      <c r="FD178" s="160">
        <f t="shared" si="367"/>
        <v>0</v>
      </c>
      <c r="FE178" s="160">
        <f t="shared" si="368"/>
        <v>0</v>
      </c>
      <c r="FF178" s="160">
        <f t="shared" si="369"/>
        <v>0</v>
      </c>
      <c r="FG178" s="160">
        <f t="shared" si="370"/>
        <v>0</v>
      </c>
      <c r="FH178" s="10"/>
      <c r="FI178" s="195">
        <f t="shared" si="371"/>
        <v>0</v>
      </c>
      <c r="FJ178" s="195">
        <f t="shared" si="372"/>
        <v>0</v>
      </c>
      <c r="FK178" s="195">
        <f t="shared" si="373"/>
        <v>0</v>
      </c>
      <c r="FL178" s="195">
        <f t="shared" si="374"/>
        <v>0</v>
      </c>
      <c r="FM178" s="195">
        <f t="shared" si="375"/>
        <v>0</v>
      </c>
      <c r="FN178" s="195">
        <f t="shared" si="376"/>
        <v>0</v>
      </c>
      <c r="FO178" s="195">
        <f t="shared" si="377"/>
        <v>0</v>
      </c>
      <c r="FP178" s="195">
        <f t="shared" si="378"/>
        <v>0</v>
      </c>
      <c r="FQ178" s="195">
        <f t="shared" si="379"/>
        <v>0</v>
      </c>
      <c r="FR178" s="195">
        <f t="shared" si="380"/>
        <v>0</v>
      </c>
      <c r="FS178" s="195">
        <f t="shared" si="381"/>
        <v>0</v>
      </c>
      <c r="FT178" s="195">
        <f t="shared" si="382"/>
        <v>0</v>
      </c>
      <c r="FU178" s="195">
        <f t="shared" si="383"/>
        <v>0</v>
      </c>
      <c r="FV178" s="195">
        <f t="shared" si="384"/>
        <v>0</v>
      </c>
      <c r="FW178" s="195">
        <f t="shared" si="385"/>
        <v>0</v>
      </c>
      <c r="FX178" s="195">
        <f t="shared" si="386"/>
        <v>0</v>
      </c>
      <c r="FY178" s="195">
        <f t="shared" si="387"/>
        <v>0</v>
      </c>
      <c r="FZ178" s="195">
        <f t="shared" si="388"/>
        <v>0</v>
      </c>
      <c r="GA178" s="195">
        <f t="shared" si="389"/>
        <v>0</v>
      </c>
      <c r="GB178" s="195">
        <f t="shared" si="390"/>
        <v>0</v>
      </c>
      <c r="GC178" s="195">
        <f t="shared" si="391"/>
        <v>0</v>
      </c>
      <c r="GD178" s="195">
        <f t="shared" si="392"/>
        <v>0</v>
      </c>
      <c r="GE178" s="195">
        <f t="shared" si="393"/>
        <v>0</v>
      </c>
      <c r="GF178" s="195">
        <f t="shared" si="394"/>
        <v>0</v>
      </c>
      <c r="GG178" s="195">
        <f t="shared" si="395"/>
        <v>0</v>
      </c>
      <c r="GH178" s="195">
        <f t="shared" si="396"/>
        <v>0</v>
      </c>
      <c r="GI178" s="195">
        <f t="shared" si="397"/>
        <v>0</v>
      </c>
      <c r="GJ178" s="195">
        <f t="shared" si="398"/>
        <v>0</v>
      </c>
      <c r="GK178" s="195">
        <f t="shared" si="399"/>
        <v>0</v>
      </c>
      <c r="GL178" s="195">
        <f t="shared" si="400"/>
        <v>0</v>
      </c>
      <c r="GM178" s="10"/>
      <c r="GN178" s="10"/>
      <c r="GO178" s="264">
        <f t="shared" si="401"/>
        <v>0</v>
      </c>
      <c r="GP178" s="264">
        <f t="shared" si="402"/>
        <v>0</v>
      </c>
      <c r="GQ178" s="264">
        <f t="shared" si="403"/>
        <v>0</v>
      </c>
      <c r="GR178" s="264">
        <f t="shared" si="404"/>
        <v>0</v>
      </c>
      <c r="GS178" s="264">
        <f t="shared" si="405"/>
        <v>0</v>
      </c>
      <c r="GT178" s="264">
        <f t="shared" si="406"/>
        <v>0</v>
      </c>
      <c r="GU178" s="264">
        <f t="shared" si="407"/>
        <v>0</v>
      </c>
      <c r="GV178" s="264">
        <f t="shared" si="408"/>
        <v>0</v>
      </c>
      <c r="GW178" s="264">
        <f t="shared" si="409"/>
        <v>0</v>
      </c>
      <c r="GX178" s="264">
        <f t="shared" si="410"/>
        <v>0</v>
      </c>
      <c r="GY178" s="162"/>
      <c r="GZ178" s="264">
        <f t="shared" si="411"/>
        <v>0</v>
      </c>
      <c r="HA178" s="264">
        <f t="shared" si="412"/>
        <v>0</v>
      </c>
      <c r="HB178" s="264">
        <f t="shared" si="413"/>
        <v>0</v>
      </c>
      <c r="HC178" s="264">
        <f t="shared" si="414"/>
        <v>0</v>
      </c>
      <c r="HD178" s="264">
        <f t="shared" si="415"/>
        <v>0</v>
      </c>
    </row>
    <row r="179" spans="1:212" ht="20.25" hidden="1" customHeight="1" x14ac:dyDescent="0.25">
      <c r="C179" s="45" t="s">
        <v>1331</v>
      </c>
      <c r="D179" s="16">
        <v>1301</v>
      </c>
      <c r="E179" s="199" t="s">
        <v>30</v>
      </c>
      <c r="F179" s="252" t="s">
        <v>30</v>
      </c>
      <c r="G179" s="25">
        <f>SUM(G181:G193)</f>
        <v>0</v>
      </c>
      <c r="H179" s="25">
        <f>SUM(H181:H193)</f>
        <v>0</v>
      </c>
      <c r="I179" s="25">
        <f>SUM(I181:I193)</f>
        <v>0</v>
      </c>
      <c r="J179" s="25">
        <f t="shared" ref="J179:BT179" si="445">SUM(J181:J193)</f>
        <v>0</v>
      </c>
      <c r="K179" s="25">
        <f t="shared" si="445"/>
        <v>0</v>
      </c>
      <c r="L179" s="25">
        <f t="shared" si="445"/>
        <v>0</v>
      </c>
      <c r="M179" s="25">
        <f t="shared" si="445"/>
        <v>0</v>
      </c>
      <c r="N179" s="25">
        <f t="shared" si="445"/>
        <v>0</v>
      </c>
      <c r="O179" s="25">
        <f t="shared" si="445"/>
        <v>0</v>
      </c>
      <c r="P179" s="25">
        <f t="shared" si="445"/>
        <v>0</v>
      </c>
      <c r="Q179" s="25">
        <f t="shared" si="445"/>
        <v>0</v>
      </c>
      <c r="R179" s="25">
        <f t="shared" si="445"/>
        <v>0</v>
      </c>
      <c r="S179" s="25">
        <f t="shared" si="445"/>
        <v>0</v>
      </c>
      <c r="T179" s="25">
        <f t="shared" si="445"/>
        <v>0</v>
      </c>
      <c r="U179" s="25">
        <f t="shared" si="445"/>
        <v>0</v>
      </c>
      <c r="V179" s="25">
        <f t="shared" si="445"/>
        <v>0</v>
      </c>
      <c r="W179" s="25">
        <f t="shared" si="445"/>
        <v>0</v>
      </c>
      <c r="X179" s="25">
        <f t="shared" si="445"/>
        <v>0</v>
      </c>
      <c r="Y179" s="25">
        <f t="shared" si="445"/>
        <v>0</v>
      </c>
      <c r="Z179" s="25">
        <f t="shared" si="445"/>
        <v>0</v>
      </c>
      <c r="AA179" s="25">
        <f t="shared" si="445"/>
        <v>0</v>
      </c>
      <c r="AB179" s="25">
        <f t="shared" si="445"/>
        <v>0</v>
      </c>
      <c r="AC179" s="25">
        <f t="shared" si="445"/>
        <v>0</v>
      </c>
      <c r="AD179" s="25">
        <f t="shared" si="445"/>
        <v>0</v>
      </c>
      <c r="AE179" s="25">
        <f t="shared" si="445"/>
        <v>0</v>
      </c>
      <c r="AF179" s="25">
        <f t="shared" si="445"/>
        <v>0</v>
      </c>
      <c r="AG179" s="25">
        <f t="shared" si="445"/>
        <v>0</v>
      </c>
      <c r="AH179" s="25">
        <f t="shared" si="445"/>
        <v>0</v>
      </c>
      <c r="AI179" s="25">
        <f t="shared" si="445"/>
        <v>0</v>
      </c>
      <c r="AJ179" s="25">
        <f t="shared" si="445"/>
        <v>0</v>
      </c>
      <c r="AK179" s="25">
        <f t="shared" si="445"/>
        <v>0</v>
      </c>
      <c r="AL179" s="25">
        <f t="shared" si="445"/>
        <v>0</v>
      </c>
      <c r="AM179" s="25">
        <f t="shared" si="445"/>
        <v>0</v>
      </c>
      <c r="AN179" s="25">
        <f t="shared" si="445"/>
        <v>0</v>
      </c>
      <c r="AO179" s="25">
        <f t="shared" si="445"/>
        <v>0</v>
      </c>
      <c r="AP179" s="25">
        <f t="shared" si="445"/>
        <v>0</v>
      </c>
      <c r="AQ179" s="25">
        <f t="shared" si="445"/>
        <v>0</v>
      </c>
      <c r="AR179" s="25">
        <f t="shared" si="445"/>
        <v>0</v>
      </c>
      <c r="AS179" s="25">
        <f t="shared" si="445"/>
        <v>0</v>
      </c>
      <c r="AT179" s="25">
        <f t="shared" si="445"/>
        <v>0</v>
      </c>
      <c r="AU179" s="25">
        <f t="shared" si="445"/>
        <v>0</v>
      </c>
      <c r="AV179" s="25">
        <f t="shared" si="445"/>
        <v>0</v>
      </c>
      <c r="AW179" s="25">
        <f t="shared" si="445"/>
        <v>0</v>
      </c>
      <c r="AX179" s="25">
        <f t="shared" si="445"/>
        <v>0</v>
      </c>
      <c r="AY179" s="25">
        <f t="shared" si="445"/>
        <v>0</v>
      </c>
      <c r="AZ179" s="25">
        <f t="shared" si="445"/>
        <v>0</v>
      </c>
      <c r="BA179" s="25">
        <f t="shared" si="445"/>
        <v>0</v>
      </c>
      <c r="BB179" s="25">
        <f t="shared" si="445"/>
        <v>0</v>
      </c>
      <c r="BC179" s="25">
        <f t="shared" si="445"/>
        <v>0</v>
      </c>
      <c r="BD179" s="25">
        <f t="shared" si="445"/>
        <v>0</v>
      </c>
      <c r="BE179" s="25">
        <f t="shared" si="445"/>
        <v>0</v>
      </c>
      <c r="BF179" s="25">
        <f t="shared" si="445"/>
        <v>0</v>
      </c>
      <c r="BG179" s="25">
        <f t="shared" si="445"/>
        <v>0</v>
      </c>
      <c r="BH179" s="25">
        <f t="shared" si="445"/>
        <v>0</v>
      </c>
      <c r="BI179" s="25">
        <f t="shared" si="445"/>
        <v>0</v>
      </c>
      <c r="BJ179" s="25">
        <f t="shared" si="445"/>
        <v>0</v>
      </c>
      <c r="BK179" s="25">
        <f t="shared" si="445"/>
        <v>0</v>
      </c>
      <c r="BL179" s="25">
        <f t="shared" si="445"/>
        <v>0</v>
      </c>
      <c r="BM179" s="25">
        <f t="shared" si="445"/>
        <v>0</v>
      </c>
      <c r="BN179" s="25">
        <f t="shared" si="445"/>
        <v>0</v>
      </c>
      <c r="BO179" s="25">
        <f t="shared" si="445"/>
        <v>0</v>
      </c>
      <c r="BP179" s="25">
        <f t="shared" si="445"/>
        <v>0</v>
      </c>
      <c r="BQ179" s="25">
        <f t="shared" si="445"/>
        <v>0</v>
      </c>
      <c r="BR179" s="25">
        <f t="shared" si="445"/>
        <v>0</v>
      </c>
      <c r="BS179" s="25">
        <f t="shared" si="445"/>
        <v>0</v>
      </c>
      <c r="BT179" s="25">
        <f t="shared" si="445"/>
        <v>0</v>
      </c>
      <c r="BU179" s="25">
        <f t="shared" ref="BU179:CR179" si="446">SUM(BU181:BU193)</f>
        <v>0</v>
      </c>
      <c r="BV179" s="25">
        <f t="shared" si="446"/>
        <v>0</v>
      </c>
      <c r="BW179" s="25">
        <f t="shared" si="446"/>
        <v>0</v>
      </c>
      <c r="BX179" s="25">
        <f t="shared" si="446"/>
        <v>0</v>
      </c>
      <c r="BY179" s="25">
        <f t="shared" si="446"/>
        <v>0</v>
      </c>
      <c r="BZ179" s="25">
        <f t="shared" si="446"/>
        <v>0</v>
      </c>
      <c r="CA179" s="25">
        <f t="shared" si="446"/>
        <v>0</v>
      </c>
      <c r="CB179" s="25">
        <f t="shared" si="446"/>
        <v>0</v>
      </c>
      <c r="CC179" s="25">
        <f t="shared" si="446"/>
        <v>0</v>
      </c>
      <c r="CD179" s="25">
        <f t="shared" si="446"/>
        <v>0</v>
      </c>
      <c r="CE179" s="25">
        <f t="shared" si="446"/>
        <v>0</v>
      </c>
      <c r="CF179" s="25">
        <f t="shared" si="446"/>
        <v>0</v>
      </c>
      <c r="CG179" s="25">
        <f t="shared" si="446"/>
        <v>0</v>
      </c>
      <c r="CH179" s="25">
        <f t="shared" si="446"/>
        <v>0</v>
      </c>
      <c r="CI179" s="25">
        <f t="shared" si="446"/>
        <v>0</v>
      </c>
      <c r="CJ179" s="25">
        <f t="shared" si="446"/>
        <v>0</v>
      </c>
      <c r="CK179" s="25">
        <f t="shared" si="446"/>
        <v>0</v>
      </c>
      <c r="CL179" s="25">
        <f t="shared" si="446"/>
        <v>0</v>
      </c>
      <c r="CM179" s="25">
        <f t="shared" si="446"/>
        <v>0</v>
      </c>
      <c r="CN179" s="25">
        <f t="shared" si="446"/>
        <v>0</v>
      </c>
      <c r="CO179" s="25">
        <f t="shared" si="446"/>
        <v>0</v>
      </c>
      <c r="CP179" s="25">
        <f t="shared" si="446"/>
        <v>0</v>
      </c>
      <c r="CQ179" s="25">
        <f t="shared" si="446"/>
        <v>0</v>
      </c>
      <c r="CR179" s="25">
        <f t="shared" si="446"/>
        <v>0</v>
      </c>
      <c r="CS179" s="162">
        <f t="shared" si="307"/>
        <v>0</v>
      </c>
      <c r="CT179" s="10"/>
      <c r="CU179" s="160">
        <f t="shared" si="308"/>
        <v>0</v>
      </c>
      <c r="CV179" s="160">
        <f t="shared" si="309"/>
        <v>0</v>
      </c>
      <c r="CW179" s="160">
        <f t="shared" si="310"/>
        <v>0</v>
      </c>
      <c r="CX179" s="160">
        <f t="shared" si="311"/>
        <v>0</v>
      </c>
      <c r="CY179" s="160">
        <f t="shared" si="312"/>
        <v>0</v>
      </c>
      <c r="CZ179" s="160">
        <f t="shared" si="313"/>
        <v>0</v>
      </c>
      <c r="DA179" s="160">
        <f t="shared" si="314"/>
        <v>0</v>
      </c>
      <c r="DB179" s="160">
        <f t="shared" si="315"/>
        <v>0</v>
      </c>
      <c r="DC179" s="160">
        <f t="shared" si="316"/>
        <v>0</v>
      </c>
      <c r="DD179" s="160">
        <f t="shared" si="317"/>
        <v>0</v>
      </c>
      <c r="DE179" s="160">
        <f t="shared" si="318"/>
        <v>0</v>
      </c>
      <c r="DF179" s="160">
        <f t="shared" si="319"/>
        <v>0</v>
      </c>
      <c r="DG179" s="160">
        <f t="shared" si="320"/>
        <v>0</v>
      </c>
      <c r="DH179" s="160">
        <f t="shared" si="321"/>
        <v>0</v>
      </c>
      <c r="DI179" s="160">
        <f t="shared" si="322"/>
        <v>0</v>
      </c>
      <c r="DJ179" s="160">
        <f t="shared" si="323"/>
        <v>0</v>
      </c>
      <c r="DK179" s="160">
        <f t="shared" si="324"/>
        <v>0</v>
      </c>
      <c r="DL179" s="160">
        <f t="shared" si="325"/>
        <v>0</v>
      </c>
      <c r="DM179" s="10"/>
      <c r="DN179" s="160">
        <f t="shared" si="326"/>
        <v>0</v>
      </c>
      <c r="DO179" s="160">
        <f t="shared" si="327"/>
        <v>0</v>
      </c>
      <c r="DP179" s="160">
        <f t="shared" si="328"/>
        <v>0</v>
      </c>
      <c r="DQ179" s="160">
        <f t="shared" si="329"/>
        <v>0</v>
      </c>
      <c r="DR179" s="160">
        <f t="shared" si="330"/>
        <v>0</v>
      </c>
      <c r="DS179" s="160">
        <f t="shared" si="331"/>
        <v>0</v>
      </c>
      <c r="DT179" s="160">
        <f t="shared" si="332"/>
        <v>0</v>
      </c>
      <c r="DU179" s="160">
        <f t="shared" si="333"/>
        <v>0</v>
      </c>
      <c r="DV179" s="160">
        <f t="shared" si="334"/>
        <v>0</v>
      </c>
      <c r="DW179" s="160">
        <f t="shared" si="335"/>
        <v>0</v>
      </c>
      <c r="DX179" s="160">
        <f t="shared" si="336"/>
        <v>0</v>
      </c>
      <c r="DY179" s="160">
        <f t="shared" si="337"/>
        <v>0</v>
      </c>
      <c r="DZ179" s="160">
        <f t="shared" si="338"/>
        <v>0</v>
      </c>
      <c r="EA179" s="160">
        <f t="shared" si="339"/>
        <v>0</v>
      </c>
      <c r="EB179" s="160">
        <f t="shared" si="340"/>
        <v>0</v>
      </c>
      <c r="EC179" s="160">
        <f t="shared" si="341"/>
        <v>0</v>
      </c>
      <c r="ED179" s="160">
        <f t="shared" si="342"/>
        <v>0</v>
      </c>
      <c r="EE179" s="160">
        <f t="shared" si="343"/>
        <v>0</v>
      </c>
      <c r="EF179" s="160">
        <f t="shared" si="344"/>
        <v>0</v>
      </c>
      <c r="EG179" s="160">
        <f t="shared" si="345"/>
        <v>0</v>
      </c>
      <c r="EH179" s="160">
        <f t="shared" si="346"/>
        <v>0</v>
      </c>
      <c r="EI179" s="160">
        <f t="shared" si="347"/>
        <v>0</v>
      </c>
      <c r="EJ179" s="160">
        <f t="shared" si="348"/>
        <v>0</v>
      </c>
      <c r="EK179" s="160">
        <f t="shared" si="349"/>
        <v>0</v>
      </c>
      <c r="EL179" s="160">
        <f t="shared" si="350"/>
        <v>0</v>
      </c>
      <c r="EM179" s="160">
        <f t="shared" si="351"/>
        <v>0</v>
      </c>
      <c r="EN179" s="160">
        <f t="shared" si="352"/>
        <v>0</v>
      </c>
      <c r="EO179" s="160">
        <f t="shared" si="353"/>
        <v>0</v>
      </c>
      <c r="EP179" s="160">
        <f t="shared" si="354"/>
        <v>0</v>
      </c>
      <c r="EQ179" s="160">
        <f t="shared" si="355"/>
        <v>0</v>
      </c>
      <c r="ER179" s="10"/>
      <c r="ES179" s="160">
        <f t="shared" si="356"/>
        <v>0</v>
      </c>
      <c r="ET179" s="160">
        <f t="shared" si="357"/>
        <v>0</v>
      </c>
      <c r="EU179" s="160">
        <f t="shared" si="358"/>
        <v>0</v>
      </c>
      <c r="EV179" s="160">
        <f t="shared" si="359"/>
        <v>0</v>
      </c>
      <c r="EW179" s="160">
        <f t="shared" si="360"/>
        <v>0</v>
      </c>
      <c r="EX179" s="160">
        <f t="shared" si="361"/>
        <v>0</v>
      </c>
      <c r="EY179" s="160">
        <f t="shared" si="362"/>
        <v>0</v>
      </c>
      <c r="EZ179" s="160">
        <f t="shared" si="363"/>
        <v>0</v>
      </c>
      <c r="FA179" s="160">
        <f t="shared" si="364"/>
        <v>0</v>
      </c>
      <c r="FB179" s="160">
        <f t="shared" si="365"/>
        <v>0</v>
      </c>
      <c r="FC179" s="160">
        <f t="shared" si="366"/>
        <v>0</v>
      </c>
      <c r="FD179" s="160">
        <f t="shared" si="367"/>
        <v>0</v>
      </c>
      <c r="FE179" s="160">
        <f t="shared" si="368"/>
        <v>0</v>
      </c>
      <c r="FF179" s="160">
        <f t="shared" si="369"/>
        <v>0</v>
      </c>
      <c r="FG179" s="160">
        <f t="shared" si="370"/>
        <v>0</v>
      </c>
      <c r="FH179" s="10"/>
      <c r="FI179" s="195">
        <f t="shared" si="371"/>
        <v>0</v>
      </c>
      <c r="FJ179" s="195">
        <f t="shared" si="372"/>
        <v>0</v>
      </c>
      <c r="FK179" s="195">
        <f t="shared" si="373"/>
        <v>0</v>
      </c>
      <c r="FL179" s="195">
        <f t="shared" si="374"/>
        <v>0</v>
      </c>
      <c r="FM179" s="195">
        <f t="shared" si="375"/>
        <v>0</v>
      </c>
      <c r="FN179" s="195">
        <f t="shared" si="376"/>
        <v>0</v>
      </c>
      <c r="FO179" s="195">
        <f t="shared" si="377"/>
        <v>0</v>
      </c>
      <c r="FP179" s="195">
        <f t="shared" si="378"/>
        <v>0</v>
      </c>
      <c r="FQ179" s="195">
        <f t="shared" si="379"/>
        <v>0</v>
      </c>
      <c r="FR179" s="195">
        <f t="shared" si="380"/>
        <v>0</v>
      </c>
      <c r="FS179" s="195">
        <f t="shared" si="381"/>
        <v>0</v>
      </c>
      <c r="FT179" s="195">
        <f t="shared" si="382"/>
        <v>0</v>
      </c>
      <c r="FU179" s="195">
        <f t="shared" si="383"/>
        <v>0</v>
      </c>
      <c r="FV179" s="195">
        <f t="shared" si="384"/>
        <v>0</v>
      </c>
      <c r="FW179" s="195">
        <f t="shared" si="385"/>
        <v>0</v>
      </c>
      <c r="FX179" s="195">
        <f t="shared" si="386"/>
        <v>0</v>
      </c>
      <c r="FY179" s="195">
        <f t="shared" si="387"/>
        <v>0</v>
      </c>
      <c r="FZ179" s="195">
        <f t="shared" si="388"/>
        <v>0</v>
      </c>
      <c r="GA179" s="195">
        <f t="shared" si="389"/>
        <v>0</v>
      </c>
      <c r="GB179" s="195">
        <f t="shared" si="390"/>
        <v>0</v>
      </c>
      <c r="GC179" s="195">
        <f t="shared" si="391"/>
        <v>0</v>
      </c>
      <c r="GD179" s="195">
        <f t="shared" si="392"/>
        <v>0</v>
      </c>
      <c r="GE179" s="195">
        <f t="shared" si="393"/>
        <v>0</v>
      </c>
      <c r="GF179" s="195">
        <f t="shared" si="394"/>
        <v>0</v>
      </c>
      <c r="GG179" s="195">
        <f t="shared" si="395"/>
        <v>0</v>
      </c>
      <c r="GH179" s="195">
        <f t="shared" si="396"/>
        <v>0</v>
      </c>
      <c r="GI179" s="195">
        <f t="shared" si="397"/>
        <v>0</v>
      </c>
      <c r="GJ179" s="195">
        <f t="shared" si="398"/>
        <v>0</v>
      </c>
      <c r="GK179" s="195">
        <f t="shared" si="399"/>
        <v>0</v>
      </c>
      <c r="GL179" s="195">
        <f t="shared" si="400"/>
        <v>0</v>
      </c>
      <c r="GM179" s="10"/>
      <c r="GN179" s="10"/>
      <c r="GO179" s="264">
        <f t="shared" si="401"/>
        <v>0</v>
      </c>
      <c r="GP179" s="264">
        <f t="shared" si="402"/>
        <v>0</v>
      </c>
      <c r="GQ179" s="264">
        <f t="shared" si="403"/>
        <v>0</v>
      </c>
      <c r="GR179" s="264">
        <f t="shared" si="404"/>
        <v>0</v>
      </c>
      <c r="GS179" s="264">
        <f t="shared" si="405"/>
        <v>0</v>
      </c>
      <c r="GT179" s="264">
        <f t="shared" si="406"/>
        <v>0</v>
      </c>
      <c r="GU179" s="264">
        <f t="shared" si="407"/>
        <v>0</v>
      </c>
      <c r="GV179" s="264">
        <f t="shared" si="408"/>
        <v>0</v>
      </c>
      <c r="GW179" s="264">
        <f t="shared" si="409"/>
        <v>0</v>
      </c>
      <c r="GX179" s="264">
        <f t="shared" si="410"/>
        <v>0</v>
      </c>
      <c r="GY179" s="162"/>
      <c r="GZ179" s="264">
        <f t="shared" si="411"/>
        <v>0</v>
      </c>
      <c r="HA179" s="264">
        <f t="shared" si="412"/>
        <v>0</v>
      </c>
      <c r="HB179" s="264">
        <f t="shared" si="413"/>
        <v>0</v>
      </c>
      <c r="HC179" s="264">
        <f t="shared" si="414"/>
        <v>0</v>
      </c>
      <c r="HD179" s="264">
        <f t="shared" si="415"/>
        <v>0</v>
      </c>
    </row>
    <row r="180" spans="1:212" hidden="1" x14ac:dyDescent="0.25">
      <c r="C180" s="50" t="s">
        <v>2</v>
      </c>
      <c r="D180" s="250"/>
      <c r="E180" s="7"/>
      <c r="F180" s="277"/>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162">
        <f t="shared" si="307"/>
        <v>0</v>
      </c>
      <c r="CT180" s="10"/>
      <c r="CU180" s="160">
        <f t="shared" si="308"/>
        <v>0</v>
      </c>
      <c r="CV180" s="160">
        <f t="shared" si="309"/>
        <v>0</v>
      </c>
      <c r="CW180" s="160">
        <f t="shared" si="310"/>
        <v>0</v>
      </c>
      <c r="CX180" s="160">
        <f t="shared" si="311"/>
        <v>0</v>
      </c>
      <c r="CY180" s="160">
        <f t="shared" si="312"/>
        <v>0</v>
      </c>
      <c r="CZ180" s="160">
        <f t="shared" si="313"/>
        <v>0</v>
      </c>
      <c r="DA180" s="160">
        <f t="shared" si="314"/>
        <v>0</v>
      </c>
      <c r="DB180" s="160">
        <f t="shared" si="315"/>
        <v>0</v>
      </c>
      <c r="DC180" s="160">
        <f t="shared" si="316"/>
        <v>0</v>
      </c>
      <c r="DD180" s="160">
        <f t="shared" si="317"/>
        <v>0</v>
      </c>
      <c r="DE180" s="160">
        <f t="shared" si="318"/>
        <v>0</v>
      </c>
      <c r="DF180" s="160">
        <f t="shared" si="319"/>
        <v>0</v>
      </c>
      <c r="DG180" s="160">
        <f t="shared" si="320"/>
        <v>0</v>
      </c>
      <c r="DH180" s="160">
        <f t="shared" si="321"/>
        <v>0</v>
      </c>
      <c r="DI180" s="160">
        <f t="shared" si="322"/>
        <v>0</v>
      </c>
      <c r="DJ180" s="160">
        <f t="shared" si="323"/>
        <v>0</v>
      </c>
      <c r="DK180" s="160">
        <f t="shared" si="324"/>
        <v>0</v>
      </c>
      <c r="DL180" s="160">
        <f t="shared" si="325"/>
        <v>0</v>
      </c>
      <c r="DM180" s="10"/>
      <c r="DN180" s="160">
        <f t="shared" si="326"/>
        <v>0</v>
      </c>
      <c r="DO180" s="160">
        <f t="shared" si="327"/>
        <v>0</v>
      </c>
      <c r="DP180" s="160">
        <f t="shared" si="328"/>
        <v>0</v>
      </c>
      <c r="DQ180" s="160">
        <f t="shared" si="329"/>
        <v>0</v>
      </c>
      <c r="DR180" s="160">
        <f t="shared" si="330"/>
        <v>0</v>
      </c>
      <c r="DS180" s="160">
        <f t="shared" si="331"/>
        <v>0</v>
      </c>
      <c r="DT180" s="160">
        <f t="shared" si="332"/>
        <v>0</v>
      </c>
      <c r="DU180" s="160">
        <f t="shared" si="333"/>
        <v>0</v>
      </c>
      <c r="DV180" s="160">
        <f t="shared" si="334"/>
        <v>0</v>
      </c>
      <c r="DW180" s="160">
        <f t="shared" si="335"/>
        <v>0</v>
      </c>
      <c r="DX180" s="160">
        <f t="shared" si="336"/>
        <v>0</v>
      </c>
      <c r="DY180" s="160">
        <f t="shared" si="337"/>
        <v>0</v>
      </c>
      <c r="DZ180" s="160">
        <f t="shared" si="338"/>
        <v>0</v>
      </c>
      <c r="EA180" s="160">
        <f t="shared" si="339"/>
        <v>0</v>
      </c>
      <c r="EB180" s="160">
        <f t="shared" si="340"/>
        <v>0</v>
      </c>
      <c r="EC180" s="160">
        <f t="shared" si="341"/>
        <v>0</v>
      </c>
      <c r="ED180" s="160">
        <f t="shared" si="342"/>
        <v>0</v>
      </c>
      <c r="EE180" s="160">
        <f t="shared" si="343"/>
        <v>0</v>
      </c>
      <c r="EF180" s="160">
        <f t="shared" si="344"/>
        <v>0</v>
      </c>
      <c r="EG180" s="160">
        <f t="shared" si="345"/>
        <v>0</v>
      </c>
      <c r="EH180" s="160">
        <f t="shared" si="346"/>
        <v>0</v>
      </c>
      <c r="EI180" s="160">
        <f t="shared" si="347"/>
        <v>0</v>
      </c>
      <c r="EJ180" s="160">
        <f t="shared" si="348"/>
        <v>0</v>
      </c>
      <c r="EK180" s="160">
        <f t="shared" si="349"/>
        <v>0</v>
      </c>
      <c r="EL180" s="160">
        <f t="shared" si="350"/>
        <v>0</v>
      </c>
      <c r="EM180" s="160">
        <f t="shared" si="351"/>
        <v>0</v>
      </c>
      <c r="EN180" s="160">
        <f t="shared" si="352"/>
        <v>0</v>
      </c>
      <c r="EO180" s="160">
        <f t="shared" si="353"/>
        <v>0</v>
      </c>
      <c r="EP180" s="160">
        <f t="shared" si="354"/>
        <v>0</v>
      </c>
      <c r="EQ180" s="160">
        <f t="shared" si="355"/>
        <v>0</v>
      </c>
      <c r="ER180" s="10"/>
      <c r="ES180" s="160">
        <f t="shared" si="356"/>
        <v>0</v>
      </c>
      <c r="ET180" s="160">
        <f t="shared" si="357"/>
        <v>0</v>
      </c>
      <c r="EU180" s="160">
        <f t="shared" si="358"/>
        <v>0</v>
      </c>
      <c r="EV180" s="160">
        <f t="shared" si="359"/>
        <v>0</v>
      </c>
      <c r="EW180" s="160">
        <f t="shared" si="360"/>
        <v>0</v>
      </c>
      <c r="EX180" s="160">
        <f t="shared" si="361"/>
        <v>0</v>
      </c>
      <c r="EY180" s="160">
        <f t="shared" si="362"/>
        <v>0</v>
      </c>
      <c r="EZ180" s="160">
        <f t="shared" si="363"/>
        <v>0</v>
      </c>
      <c r="FA180" s="160">
        <f t="shared" si="364"/>
        <v>0</v>
      </c>
      <c r="FB180" s="160">
        <f t="shared" si="365"/>
        <v>0</v>
      </c>
      <c r="FC180" s="160">
        <f t="shared" si="366"/>
        <v>0</v>
      </c>
      <c r="FD180" s="160">
        <f t="shared" si="367"/>
        <v>0</v>
      </c>
      <c r="FE180" s="160">
        <f t="shared" si="368"/>
        <v>0</v>
      </c>
      <c r="FF180" s="160">
        <f t="shared" si="369"/>
        <v>0</v>
      </c>
      <c r="FG180" s="160">
        <f t="shared" si="370"/>
        <v>0</v>
      </c>
      <c r="FH180" s="10"/>
      <c r="FI180" s="195">
        <f t="shared" si="371"/>
        <v>0</v>
      </c>
      <c r="FJ180" s="195">
        <f t="shared" si="372"/>
        <v>0</v>
      </c>
      <c r="FK180" s="195">
        <f t="shared" si="373"/>
        <v>0</v>
      </c>
      <c r="FL180" s="195">
        <f t="shared" si="374"/>
        <v>0</v>
      </c>
      <c r="FM180" s="195">
        <f t="shared" si="375"/>
        <v>0</v>
      </c>
      <c r="FN180" s="195">
        <f t="shared" si="376"/>
        <v>0</v>
      </c>
      <c r="FO180" s="195">
        <f t="shared" si="377"/>
        <v>0</v>
      </c>
      <c r="FP180" s="195">
        <f t="shared" si="378"/>
        <v>0</v>
      </c>
      <c r="FQ180" s="195">
        <f t="shared" si="379"/>
        <v>0</v>
      </c>
      <c r="FR180" s="195">
        <f t="shared" si="380"/>
        <v>0</v>
      </c>
      <c r="FS180" s="195">
        <f t="shared" si="381"/>
        <v>0</v>
      </c>
      <c r="FT180" s="195">
        <f t="shared" si="382"/>
        <v>0</v>
      </c>
      <c r="FU180" s="195">
        <f t="shared" si="383"/>
        <v>0</v>
      </c>
      <c r="FV180" s="195">
        <f t="shared" si="384"/>
        <v>0</v>
      </c>
      <c r="FW180" s="195">
        <f t="shared" si="385"/>
        <v>0</v>
      </c>
      <c r="FX180" s="195">
        <f t="shared" si="386"/>
        <v>0</v>
      </c>
      <c r="FY180" s="195">
        <f t="shared" si="387"/>
        <v>0</v>
      </c>
      <c r="FZ180" s="195">
        <f t="shared" si="388"/>
        <v>0</v>
      </c>
      <c r="GA180" s="195">
        <f t="shared" si="389"/>
        <v>0</v>
      </c>
      <c r="GB180" s="195">
        <f t="shared" si="390"/>
        <v>0</v>
      </c>
      <c r="GC180" s="195">
        <f t="shared" si="391"/>
        <v>0</v>
      </c>
      <c r="GD180" s="195">
        <f t="shared" si="392"/>
        <v>0</v>
      </c>
      <c r="GE180" s="195">
        <f t="shared" si="393"/>
        <v>0</v>
      </c>
      <c r="GF180" s="195">
        <f t="shared" si="394"/>
        <v>0</v>
      </c>
      <c r="GG180" s="195">
        <f t="shared" si="395"/>
        <v>0</v>
      </c>
      <c r="GH180" s="195">
        <f t="shared" si="396"/>
        <v>0</v>
      </c>
      <c r="GI180" s="195">
        <f t="shared" si="397"/>
        <v>0</v>
      </c>
      <c r="GJ180" s="195">
        <f t="shared" si="398"/>
        <v>0</v>
      </c>
      <c r="GK180" s="195">
        <f t="shared" si="399"/>
        <v>0</v>
      </c>
      <c r="GL180" s="195">
        <f t="shared" si="400"/>
        <v>0</v>
      </c>
      <c r="GM180" s="10"/>
      <c r="GN180" s="10"/>
      <c r="GO180" s="264">
        <f t="shared" si="401"/>
        <v>0</v>
      </c>
      <c r="GP180" s="264">
        <f t="shared" si="402"/>
        <v>0</v>
      </c>
      <c r="GQ180" s="264">
        <f t="shared" si="403"/>
        <v>0</v>
      </c>
      <c r="GR180" s="264">
        <f t="shared" si="404"/>
        <v>0</v>
      </c>
      <c r="GS180" s="264">
        <f t="shared" si="405"/>
        <v>0</v>
      </c>
      <c r="GT180" s="264">
        <f t="shared" si="406"/>
        <v>0</v>
      </c>
      <c r="GU180" s="264">
        <f t="shared" si="407"/>
        <v>0</v>
      </c>
      <c r="GV180" s="264">
        <f t="shared" si="408"/>
        <v>0</v>
      </c>
      <c r="GW180" s="264">
        <f t="shared" si="409"/>
        <v>0</v>
      </c>
      <c r="GX180" s="264">
        <f t="shared" si="410"/>
        <v>0</v>
      </c>
      <c r="GY180" s="162"/>
      <c r="GZ180" s="264">
        <f t="shared" si="411"/>
        <v>0</v>
      </c>
      <c r="HA180" s="264">
        <f t="shared" si="412"/>
        <v>0</v>
      </c>
      <c r="HB180" s="264">
        <f t="shared" si="413"/>
        <v>0</v>
      </c>
      <c r="HC180" s="264">
        <f t="shared" si="414"/>
        <v>0</v>
      </c>
      <c r="HD180" s="264">
        <f t="shared" si="415"/>
        <v>0</v>
      </c>
    </row>
    <row r="181" spans="1:212" hidden="1" x14ac:dyDescent="0.25">
      <c r="A181" s="167" t="s">
        <v>1022</v>
      </c>
      <c r="C181" s="65" t="s">
        <v>169</v>
      </c>
      <c r="D181" s="7">
        <v>1302</v>
      </c>
      <c r="E181" s="200">
        <v>24</v>
      </c>
      <c r="F181" s="246"/>
      <c r="G181" s="178">
        <f t="shared" ref="G181:H193" si="447">+I181+K181+M181+O181</f>
        <v>0</v>
      </c>
      <c r="H181" s="178">
        <f t="shared" si="447"/>
        <v>0</v>
      </c>
      <c r="I181" s="26"/>
      <c r="J181" s="26"/>
      <c r="K181" s="26"/>
      <c r="L181" s="26"/>
      <c r="M181" s="26"/>
      <c r="N181" s="26"/>
      <c r="O181" s="26"/>
      <c r="P181" s="26"/>
      <c r="Q181" s="178">
        <f t="shared" ref="Q181:Q193" si="448">SUM(R181:U181)</f>
        <v>0</v>
      </c>
      <c r="R181" s="26"/>
      <c r="S181" s="26"/>
      <c r="T181" s="26"/>
      <c r="U181" s="26"/>
      <c r="V181" s="178">
        <f t="shared" ref="V181:V193" si="449">SUM(W181:Z181)</f>
        <v>0</v>
      </c>
      <c r="W181" s="26"/>
      <c r="X181" s="26"/>
      <c r="Y181" s="26"/>
      <c r="Z181" s="26"/>
      <c r="AA181" s="178">
        <f t="shared" ref="AA181:AA193" si="450">SUM(AB181:AE181)</f>
        <v>0</v>
      </c>
      <c r="AB181" s="26"/>
      <c r="AC181" s="26"/>
      <c r="AD181" s="26"/>
      <c r="AE181" s="26"/>
      <c r="AF181" s="178">
        <f t="shared" ref="AF181:AF193" si="451">SUM(AG181:AJ181)</f>
        <v>0</v>
      </c>
      <c r="AG181" s="26"/>
      <c r="AH181" s="26"/>
      <c r="AI181" s="26"/>
      <c r="AJ181" s="26"/>
      <c r="AK181" s="178">
        <f t="shared" ref="AK181:AL193" si="452">+AM181+AO181+AQ181+AS181</f>
        <v>0</v>
      </c>
      <c r="AL181" s="178">
        <f t="shared" si="452"/>
        <v>0</v>
      </c>
      <c r="AM181" s="26"/>
      <c r="AN181" s="26"/>
      <c r="AO181" s="26"/>
      <c r="AP181" s="26"/>
      <c r="AQ181" s="26"/>
      <c r="AR181" s="26"/>
      <c r="AS181" s="26"/>
      <c r="AT181" s="26"/>
      <c r="AU181" s="178">
        <f t="shared" ref="AU181:AU193" si="453">SUM(AV181:AY181)</f>
        <v>0</v>
      </c>
      <c r="AV181" s="26"/>
      <c r="AW181" s="26"/>
      <c r="AX181" s="26"/>
      <c r="AY181" s="26"/>
      <c r="AZ181" s="178">
        <f t="shared" ref="AZ181:AZ193" si="454">SUM(BA181:BD181)</f>
        <v>0</v>
      </c>
      <c r="BA181" s="26"/>
      <c r="BB181" s="26"/>
      <c r="BC181" s="26"/>
      <c r="BD181" s="26"/>
      <c r="BE181" s="178">
        <f t="shared" ref="BE181:BE193" si="455">SUM(BF181:BI181)</f>
        <v>0</v>
      </c>
      <c r="BF181" s="26"/>
      <c r="BG181" s="26"/>
      <c r="BH181" s="26"/>
      <c r="BI181" s="26"/>
      <c r="BJ181" s="178">
        <f t="shared" ref="BJ181:BJ193" si="456">SUM(BK181:BN181)</f>
        <v>0</v>
      </c>
      <c r="BK181" s="26"/>
      <c r="BL181" s="26"/>
      <c r="BM181" s="26"/>
      <c r="BN181" s="26"/>
      <c r="BO181" s="178">
        <f t="shared" ref="BO181:BO193" si="457">SUM(BP181:BS181)</f>
        <v>0</v>
      </c>
      <c r="BP181" s="26"/>
      <c r="BQ181" s="26"/>
      <c r="BR181" s="26"/>
      <c r="BS181" s="26"/>
      <c r="BT181" s="178">
        <f t="shared" ref="BT181:BT193" si="458">SUM(BU181:BX181)</f>
        <v>0</v>
      </c>
      <c r="BU181" s="26"/>
      <c r="BV181" s="26"/>
      <c r="BW181" s="26"/>
      <c r="BX181" s="26"/>
      <c r="BY181" s="178">
        <f t="shared" ref="BY181:BY193" si="459">SUM(BZ181:CC181)</f>
        <v>0</v>
      </c>
      <c r="BZ181" s="26"/>
      <c r="CA181" s="26"/>
      <c r="CB181" s="26"/>
      <c r="CC181" s="26"/>
      <c r="CD181" s="178">
        <f t="shared" ref="CD181:CD193" si="460">SUM(CE181:CH181)</f>
        <v>0</v>
      </c>
      <c r="CE181" s="26"/>
      <c r="CF181" s="26"/>
      <c r="CG181" s="26"/>
      <c r="CH181" s="26"/>
      <c r="CI181" s="178">
        <f t="shared" ref="CI181:CI193" si="461">SUM(CJ181:CM181)</f>
        <v>0</v>
      </c>
      <c r="CJ181" s="26"/>
      <c r="CK181" s="26"/>
      <c r="CL181" s="26"/>
      <c r="CM181" s="26"/>
      <c r="CN181" s="178">
        <f t="shared" ref="CN181:CN193" si="462">SUM(CO181:CR181)</f>
        <v>0</v>
      </c>
      <c r="CO181" s="26"/>
      <c r="CP181" s="26"/>
      <c r="CQ181" s="26"/>
      <c r="CR181" s="26"/>
      <c r="CS181" s="162">
        <f t="shared" si="307"/>
        <v>0</v>
      </c>
      <c r="CT181" s="10"/>
      <c r="CU181" s="160">
        <f t="shared" si="308"/>
        <v>0</v>
      </c>
      <c r="CV181" s="160">
        <f t="shared" si="309"/>
        <v>0</v>
      </c>
      <c r="CW181" s="160">
        <f t="shared" si="310"/>
        <v>0</v>
      </c>
      <c r="CX181" s="160">
        <f t="shared" si="311"/>
        <v>0</v>
      </c>
      <c r="CY181" s="160">
        <f t="shared" si="312"/>
        <v>0</v>
      </c>
      <c r="CZ181" s="160">
        <f t="shared" si="313"/>
        <v>0</v>
      </c>
      <c r="DA181" s="160">
        <f t="shared" si="314"/>
        <v>0</v>
      </c>
      <c r="DB181" s="160">
        <f t="shared" si="315"/>
        <v>0</v>
      </c>
      <c r="DC181" s="160">
        <f t="shared" si="316"/>
        <v>0</v>
      </c>
      <c r="DD181" s="160">
        <f t="shared" si="317"/>
        <v>0</v>
      </c>
      <c r="DE181" s="160">
        <f t="shared" si="318"/>
        <v>0</v>
      </c>
      <c r="DF181" s="160">
        <f t="shared" si="319"/>
        <v>0</v>
      </c>
      <c r="DG181" s="160">
        <f t="shared" si="320"/>
        <v>0</v>
      </c>
      <c r="DH181" s="160">
        <f t="shared" si="321"/>
        <v>0</v>
      </c>
      <c r="DI181" s="160">
        <f t="shared" si="322"/>
        <v>0</v>
      </c>
      <c r="DJ181" s="160">
        <f t="shared" si="323"/>
        <v>0</v>
      </c>
      <c r="DK181" s="160">
        <f t="shared" si="324"/>
        <v>0</v>
      </c>
      <c r="DL181" s="160">
        <f t="shared" si="325"/>
        <v>0</v>
      </c>
      <c r="DM181" s="10"/>
      <c r="DN181" s="160">
        <f t="shared" si="326"/>
        <v>0</v>
      </c>
      <c r="DO181" s="160">
        <f t="shared" si="327"/>
        <v>0</v>
      </c>
      <c r="DP181" s="160">
        <f t="shared" si="328"/>
        <v>0</v>
      </c>
      <c r="DQ181" s="160">
        <f t="shared" si="329"/>
        <v>0</v>
      </c>
      <c r="DR181" s="160">
        <f t="shared" si="330"/>
        <v>0</v>
      </c>
      <c r="DS181" s="160">
        <f t="shared" si="331"/>
        <v>0</v>
      </c>
      <c r="DT181" s="160">
        <f t="shared" si="332"/>
        <v>0</v>
      </c>
      <c r="DU181" s="160">
        <f t="shared" si="333"/>
        <v>0</v>
      </c>
      <c r="DV181" s="160">
        <f t="shared" si="334"/>
        <v>0</v>
      </c>
      <c r="DW181" s="160">
        <f t="shared" si="335"/>
        <v>0</v>
      </c>
      <c r="DX181" s="160">
        <f t="shared" si="336"/>
        <v>0</v>
      </c>
      <c r="DY181" s="160">
        <f t="shared" si="337"/>
        <v>0</v>
      </c>
      <c r="DZ181" s="160">
        <f t="shared" si="338"/>
        <v>0</v>
      </c>
      <c r="EA181" s="160">
        <f t="shared" si="339"/>
        <v>0</v>
      </c>
      <c r="EB181" s="160">
        <f t="shared" si="340"/>
        <v>0</v>
      </c>
      <c r="EC181" s="160">
        <f t="shared" si="341"/>
        <v>0</v>
      </c>
      <c r="ED181" s="160">
        <f t="shared" si="342"/>
        <v>0</v>
      </c>
      <c r="EE181" s="160">
        <f t="shared" si="343"/>
        <v>0</v>
      </c>
      <c r="EF181" s="160">
        <f t="shared" si="344"/>
        <v>0</v>
      </c>
      <c r="EG181" s="160">
        <f t="shared" si="345"/>
        <v>0</v>
      </c>
      <c r="EH181" s="160">
        <f t="shared" si="346"/>
        <v>0</v>
      </c>
      <c r="EI181" s="160">
        <f t="shared" si="347"/>
        <v>0</v>
      </c>
      <c r="EJ181" s="160">
        <f t="shared" si="348"/>
        <v>0</v>
      </c>
      <c r="EK181" s="160">
        <f t="shared" si="349"/>
        <v>0</v>
      </c>
      <c r="EL181" s="160">
        <f t="shared" si="350"/>
        <v>0</v>
      </c>
      <c r="EM181" s="160">
        <f t="shared" si="351"/>
        <v>0</v>
      </c>
      <c r="EN181" s="160">
        <f t="shared" si="352"/>
        <v>0</v>
      </c>
      <c r="EO181" s="160">
        <f t="shared" si="353"/>
        <v>0</v>
      </c>
      <c r="EP181" s="160">
        <f t="shared" si="354"/>
        <v>0</v>
      </c>
      <c r="EQ181" s="160">
        <f t="shared" si="355"/>
        <v>0</v>
      </c>
      <c r="ER181" s="10"/>
      <c r="ES181" s="160">
        <f t="shared" si="356"/>
        <v>0</v>
      </c>
      <c r="ET181" s="160">
        <f t="shared" si="357"/>
        <v>0</v>
      </c>
      <c r="EU181" s="160">
        <f t="shared" si="358"/>
        <v>0</v>
      </c>
      <c r="EV181" s="160">
        <f t="shared" si="359"/>
        <v>0</v>
      </c>
      <c r="EW181" s="160">
        <f t="shared" si="360"/>
        <v>0</v>
      </c>
      <c r="EX181" s="160">
        <f t="shared" si="361"/>
        <v>0</v>
      </c>
      <c r="EY181" s="160">
        <f t="shared" si="362"/>
        <v>0</v>
      </c>
      <c r="EZ181" s="160">
        <f t="shared" si="363"/>
        <v>0</v>
      </c>
      <c r="FA181" s="160">
        <f t="shared" si="364"/>
        <v>0</v>
      </c>
      <c r="FB181" s="160">
        <f t="shared" si="365"/>
        <v>0</v>
      </c>
      <c r="FC181" s="160">
        <f t="shared" si="366"/>
        <v>0</v>
      </c>
      <c r="FD181" s="160">
        <f t="shared" si="367"/>
        <v>0</v>
      </c>
      <c r="FE181" s="160">
        <f t="shared" si="368"/>
        <v>0</v>
      </c>
      <c r="FF181" s="160">
        <f t="shared" si="369"/>
        <v>0</v>
      </c>
      <c r="FG181" s="160">
        <f t="shared" si="370"/>
        <v>0</v>
      </c>
      <c r="FH181" s="10"/>
      <c r="FI181" s="195">
        <f t="shared" si="371"/>
        <v>0</v>
      </c>
      <c r="FJ181" s="195">
        <f t="shared" si="372"/>
        <v>0</v>
      </c>
      <c r="FK181" s="195">
        <f t="shared" si="373"/>
        <v>0</v>
      </c>
      <c r="FL181" s="195">
        <f t="shared" si="374"/>
        <v>0</v>
      </c>
      <c r="FM181" s="195">
        <f t="shared" si="375"/>
        <v>0</v>
      </c>
      <c r="FN181" s="195">
        <f t="shared" si="376"/>
        <v>0</v>
      </c>
      <c r="FO181" s="195">
        <f t="shared" si="377"/>
        <v>0</v>
      </c>
      <c r="FP181" s="195">
        <f t="shared" si="378"/>
        <v>0</v>
      </c>
      <c r="FQ181" s="195">
        <f t="shared" si="379"/>
        <v>0</v>
      </c>
      <c r="FR181" s="195">
        <f t="shared" si="380"/>
        <v>0</v>
      </c>
      <c r="FS181" s="195">
        <f t="shared" si="381"/>
        <v>0</v>
      </c>
      <c r="FT181" s="195">
        <f t="shared" si="382"/>
        <v>0</v>
      </c>
      <c r="FU181" s="195">
        <f t="shared" si="383"/>
        <v>0</v>
      </c>
      <c r="FV181" s="195">
        <f t="shared" si="384"/>
        <v>0</v>
      </c>
      <c r="FW181" s="195">
        <f t="shared" si="385"/>
        <v>0</v>
      </c>
      <c r="FX181" s="195">
        <f t="shared" si="386"/>
        <v>0</v>
      </c>
      <c r="FY181" s="195">
        <f t="shared" si="387"/>
        <v>0</v>
      </c>
      <c r="FZ181" s="195">
        <f t="shared" si="388"/>
        <v>0</v>
      </c>
      <c r="GA181" s="195">
        <f t="shared" si="389"/>
        <v>0</v>
      </c>
      <c r="GB181" s="195">
        <f t="shared" si="390"/>
        <v>0</v>
      </c>
      <c r="GC181" s="195">
        <f t="shared" si="391"/>
        <v>0</v>
      </c>
      <c r="GD181" s="195">
        <f t="shared" si="392"/>
        <v>0</v>
      </c>
      <c r="GE181" s="195">
        <f t="shared" si="393"/>
        <v>0</v>
      </c>
      <c r="GF181" s="195">
        <f t="shared" si="394"/>
        <v>0</v>
      </c>
      <c r="GG181" s="195">
        <f t="shared" si="395"/>
        <v>0</v>
      </c>
      <c r="GH181" s="195">
        <f t="shared" si="396"/>
        <v>0</v>
      </c>
      <c r="GI181" s="195">
        <f t="shared" si="397"/>
        <v>0</v>
      </c>
      <c r="GJ181" s="195">
        <f t="shared" si="398"/>
        <v>0</v>
      </c>
      <c r="GK181" s="195">
        <f t="shared" si="399"/>
        <v>0</v>
      </c>
      <c r="GL181" s="195">
        <f t="shared" si="400"/>
        <v>0</v>
      </c>
      <c r="GM181" s="10"/>
      <c r="GN181" s="10"/>
      <c r="GO181" s="264">
        <f t="shared" si="401"/>
        <v>0</v>
      </c>
      <c r="GP181" s="264">
        <f t="shared" si="402"/>
        <v>0</v>
      </c>
      <c r="GQ181" s="264">
        <f t="shared" si="403"/>
        <v>0</v>
      </c>
      <c r="GR181" s="264">
        <f t="shared" si="404"/>
        <v>0</v>
      </c>
      <c r="GS181" s="264">
        <f t="shared" si="405"/>
        <v>0</v>
      </c>
      <c r="GT181" s="264">
        <f t="shared" si="406"/>
        <v>0</v>
      </c>
      <c r="GU181" s="264">
        <f t="shared" si="407"/>
        <v>0</v>
      </c>
      <c r="GV181" s="264">
        <f t="shared" si="408"/>
        <v>0</v>
      </c>
      <c r="GW181" s="264">
        <f t="shared" si="409"/>
        <v>0</v>
      </c>
      <c r="GX181" s="264">
        <f t="shared" si="410"/>
        <v>0</v>
      </c>
      <c r="GY181" s="162"/>
      <c r="GZ181" s="264">
        <f t="shared" si="411"/>
        <v>0</v>
      </c>
      <c r="HA181" s="264">
        <f t="shared" si="412"/>
        <v>0</v>
      </c>
      <c r="HB181" s="264">
        <f t="shared" si="413"/>
        <v>0</v>
      </c>
      <c r="HC181" s="264">
        <f t="shared" si="414"/>
        <v>0</v>
      </c>
      <c r="HD181" s="264">
        <f t="shared" si="415"/>
        <v>0</v>
      </c>
    </row>
    <row r="182" spans="1:212" ht="30" hidden="1" x14ac:dyDescent="0.25">
      <c r="A182" s="167" t="s">
        <v>1023</v>
      </c>
      <c r="C182" s="38" t="s">
        <v>170</v>
      </c>
      <c r="D182" s="7">
        <v>1303</v>
      </c>
      <c r="E182" s="200">
        <v>24</v>
      </c>
      <c r="F182" s="246"/>
      <c r="G182" s="178">
        <f t="shared" si="447"/>
        <v>0</v>
      </c>
      <c r="H182" s="178">
        <f t="shared" si="447"/>
        <v>0</v>
      </c>
      <c r="I182" s="26"/>
      <c r="J182" s="26"/>
      <c r="K182" s="26"/>
      <c r="L182" s="26"/>
      <c r="M182" s="26"/>
      <c r="N182" s="26"/>
      <c r="O182" s="26"/>
      <c r="P182" s="26"/>
      <c r="Q182" s="178">
        <f t="shared" si="448"/>
        <v>0</v>
      </c>
      <c r="R182" s="26"/>
      <c r="S182" s="26"/>
      <c r="T182" s="26"/>
      <c r="U182" s="26"/>
      <c r="V182" s="178">
        <f t="shared" si="449"/>
        <v>0</v>
      </c>
      <c r="W182" s="26"/>
      <c r="X182" s="26"/>
      <c r="Y182" s="26"/>
      <c r="Z182" s="26"/>
      <c r="AA182" s="178">
        <f t="shared" si="450"/>
        <v>0</v>
      </c>
      <c r="AB182" s="26"/>
      <c r="AC182" s="26"/>
      <c r="AD182" s="26"/>
      <c r="AE182" s="26"/>
      <c r="AF182" s="178">
        <f t="shared" si="451"/>
        <v>0</v>
      </c>
      <c r="AG182" s="26"/>
      <c r="AH182" s="26"/>
      <c r="AI182" s="26"/>
      <c r="AJ182" s="26"/>
      <c r="AK182" s="178">
        <f t="shared" si="452"/>
        <v>0</v>
      </c>
      <c r="AL182" s="178">
        <f t="shared" si="452"/>
        <v>0</v>
      </c>
      <c r="AM182" s="26"/>
      <c r="AN182" s="26"/>
      <c r="AO182" s="26"/>
      <c r="AP182" s="26"/>
      <c r="AQ182" s="26"/>
      <c r="AR182" s="26"/>
      <c r="AS182" s="26"/>
      <c r="AT182" s="26"/>
      <c r="AU182" s="178">
        <f t="shared" si="453"/>
        <v>0</v>
      </c>
      <c r="AV182" s="26"/>
      <c r="AW182" s="26"/>
      <c r="AX182" s="26"/>
      <c r="AY182" s="26"/>
      <c r="AZ182" s="178">
        <f t="shared" si="454"/>
        <v>0</v>
      </c>
      <c r="BA182" s="26"/>
      <c r="BB182" s="26"/>
      <c r="BC182" s="26"/>
      <c r="BD182" s="26"/>
      <c r="BE182" s="178">
        <f t="shared" si="455"/>
        <v>0</v>
      </c>
      <c r="BF182" s="26"/>
      <c r="BG182" s="26"/>
      <c r="BH182" s="26"/>
      <c r="BI182" s="26"/>
      <c r="BJ182" s="178">
        <f t="shared" si="456"/>
        <v>0</v>
      </c>
      <c r="BK182" s="26"/>
      <c r="BL182" s="26"/>
      <c r="BM182" s="26"/>
      <c r="BN182" s="26"/>
      <c r="BO182" s="178">
        <f t="shared" si="457"/>
        <v>0</v>
      </c>
      <c r="BP182" s="26"/>
      <c r="BQ182" s="26"/>
      <c r="BR182" s="26"/>
      <c r="BS182" s="26"/>
      <c r="BT182" s="178">
        <f t="shared" si="458"/>
        <v>0</v>
      </c>
      <c r="BU182" s="26"/>
      <c r="BV182" s="26"/>
      <c r="BW182" s="26"/>
      <c r="BX182" s="26"/>
      <c r="BY182" s="178">
        <f t="shared" si="459"/>
        <v>0</v>
      </c>
      <c r="BZ182" s="26"/>
      <c r="CA182" s="26"/>
      <c r="CB182" s="26"/>
      <c r="CC182" s="26"/>
      <c r="CD182" s="178">
        <f t="shared" si="460"/>
        <v>0</v>
      </c>
      <c r="CE182" s="26"/>
      <c r="CF182" s="26"/>
      <c r="CG182" s="26"/>
      <c r="CH182" s="26"/>
      <c r="CI182" s="178">
        <f t="shared" si="461"/>
        <v>0</v>
      </c>
      <c r="CJ182" s="26"/>
      <c r="CK182" s="26"/>
      <c r="CL182" s="26"/>
      <c r="CM182" s="26"/>
      <c r="CN182" s="178">
        <f t="shared" si="462"/>
        <v>0</v>
      </c>
      <c r="CO182" s="26"/>
      <c r="CP182" s="26"/>
      <c r="CQ182" s="26"/>
      <c r="CR182" s="26"/>
      <c r="CS182" s="162">
        <f t="shared" si="307"/>
        <v>0</v>
      </c>
      <c r="CT182" s="10"/>
      <c r="CU182" s="160">
        <f t="shared" si="308"/>
        <v>0</v>
      </c>
      <c r="CV182" s="160">
        <f t="shared" si="309"/>
        <v>0</v>
      </c>
      <c r="CW182" s="160">
        <f t="shared" si="310"/>
        <v>0</v>
      </c>
      <c r="CX182" s="160">
        <f t="shared" si="311"/>
        <v>0</v>
      </c>
      <c r="CY182" s="160">
        <f t="shared" si="312"/>
        <v>0</v>
      </c>
      <c r="CZ182" s="160">
        <f t="shared" si="313"/>
        <v>0</v>
      </c>
      <c r="DA182" s="160">
        <f t="shared" si="314"/>
        <v>0</v>
      </c>
      <c r="DB182" s="160">
        <f t="shared" si="315"/>
        <v>0</v>
      </c>
      <c r="DC182" s="160">
        <f t="shared" si="316"/>
        <v>0</v>
      </c>
      <c r="DD182" s="160">
        <f t="shared" si="317"/>
        <v>0</v>
      </c>
      <c r="DE182" s="160">
        <f t="shared" si="318"/>
        <v>0</v>
      </c>
      <c r="DF182" s="160">
        <f t="shared" si="319"/>
        <v>0</v>
      </c>
      <c r="DG182" s="160">
        <f t="shared" si="320"/>
        <v>0</v>
      </c>
      <c r="DH182" s="160">
        <f t="shared" si="321"/>
        <v>0</v>
      </c>
      <c r="DI182" s="160">
        <f t="shared" si="322"/>
        <v>0</v>
      </c>
      <c r="DJ182" s="160">
        <f t="shared" si="323"/>
        <v>0</v>
      </c>
      <c r="DK182" s="160">
        <f t="shared" si="324"/>
        <v>0</v>
      </c>
      <c r="DL182" s="160">
        <f t="shared" si="325"/>
        <v>0</v>
      </c>
      <c r="DM182" s="10"/>
      <c r="DN182" s="160">
        <f t="shared" si="326"/>
        <v>0</v>
      </c>
      <c r="DO182" s="160">
        <f t="shared" si="327"/>
        <v>0</v>
      </c>
      <c r="DP182" s="160">
        <f t="shared" si="328"/>
        <v>0</v>
      </c>
      <c r="DQ182" s="160">
        <f t="shared" si="329"/>
        <v>0</v>
      </c>
      <c r="DR182" s="160">
        <f t="shared" si="330"/>
        <v>0</v>
      </c>
      <c r="DS182" s="160">
        <f t="shared" si="331"/>
        <v>0</v>
      </c>
      <c r="DT182" s="160">
        <f t="shared" si="332"/>
        <v>0</v>
      </c>
      <c r="DU182" s="160">
        <f t="shared" si="333"/>
        <v>0</v>
      </c>
      <c r="DV182" s="160">
        <f t="shared" si="334"/>
        <v>0</v>
      </c>
      <c r="DW182" s="160">
        <f t="shared" si="335"/>
        <v>0</v>
      </c>
      <c r="DX182" s="160">
        <f t="shared" si="336"/>
        <v>0</v>
      </c>
      <c r="DY182" s="160">
        <f t="shared" si="337"/>
        <v>0</v>
      </c>
      <c r="DZ182" s="160">
        <f t="shared" si="338"/>
        <v>0</v>
      </c>
      <c r="EA182" s="160">
        <f t="shared" si="339"/>
        <v>0</v>
      </c>
      <c r="EB182" s="160">
        <f t="shared" si="340"/>
        <v>0</v>
      </c>
      <c r="EC182" s="160">
        <f t="shared" si="341"/>
        <v>0</v>
      </c>
      <c r="ED182" s="160">
        <f t="shared" si="342"/>
        <v>0</v>
      </c>
      <c r="EE182" s="160">
        <f t="shared" si="343"/>
        <v>0</v>
      </c>
      <c r="EF182" s="160">
        <f t="shared" si="344"/>
        <v>0</v>
      </c>
      <c r="EG182" s="160">
        <f t="shared" si="345"/>
        <v>0</v>
      </c>
      <c r="EH182" s="160">
        <f t="shared" si="346"/>
        <v>0</v>
      </c>
      <c r="EI182" s="160">
        <f t="shared" si="347"/>
        <v>0</v>
      </c>
      <c r="EJ182" s="160">
        <f t="shared" si="348"/>
        <v>0</v>
      </c>
      <c r="EK182" s="160">
        <f t="shared" si="349"/>
        <v>0</v>
      </c>
      <c r="EL182" s="160">
        <f t="shared" si="350"/>
        <v>0</v>
      </c>
      <c r="EM182" s="160">
        <f t="shared" si="351"/>
        <v>0</v>
      </c>
      <c r="EN182" s="160">
        <f t="shared" si="352"/>
        <v>0</v>
      </c>
      <c r="EO182" s="160">
        <f t="shared" si="353"/>
        <v>0</v>
      </c>
      <c r="EP182" s="160">
        <f t="shared" si="354"/>
        <v>0</v>
      </c>
      <c r="EQ182" s="160">
        <f t="shared" si="355"/>
        <v>0</v>
      </c>
      <c r="ER182" s="10"/>
      <c r="ES182" s="160">
        <f t="shared" si="356"/>
        <v>0</v>
      </c>
      <c r="ET182" s="160">
        <f t="shared" si="357"/>
        <v>0</v>
      </c>
      <c r="EU182" s="160">
        <f t="shared" si="358"/>
        <v>0</v>
      </c>
      <c r="EV182" s="160">
        <f t="shared" si="359"/>
        <v>0</v>
      </c>
      <c r="EW182" s="160">
        <f t="shared" si="360"/>
        <v>0</v>
      </c>
      <c r="EX182" s="160">
        <f t="shared" si="361"/>
        <v>0</v>
      </c>
      <c r="EY182" s="160">
        <f t="shared" si="362"/>
        <v>0</v>
      </c>
      <c r="EZ182" s="160">
        <f t="shared" si="363"/>
        <v>0</v>
      </c>
      <c r="FA182" s="160">
        <f t="shared" si="364"/>
        <v>0</v>
      </c>
      <c r="FB182" s="160">
        <f t="shared" si="365"/>
        <v>0</v>
      </c>
      <c r="FC182" s="160">
        <f t="shared" si="366"/>
        <v>0</v>
      </c>
      <c r="FD182" s="160">
        <f t="shared" si="367"/>
        <v>0</v>
      </c>
      <c r="FE182" s="160">
        <f t="shared" si="368"/>
        <v>0</v>
      </c>
      <c r="FF182" s="160">
        <f t="shared" si="369"/>
        <v>0</v>
      </c>
      <c r="FG182" s="160">
        <f t="shared" si="370"/>
        <v>0</v>
      </c>
      <c r="FH182" s="10"/>
      <c r="FI182" s="195">
        <f t="shared" si="371"/>
        <v>0</v>
      </c>
      <c r="FJ182" s="195">
        <f t="shared" si="372"/>
        <v>0</v>
      </c>
      <c r="FK182" s="195">
        <f t="shared" si="373"/>
        <v>0</v>
      </c>
      <c r="FL182" s="195">
        <f t="shared" si="374"/>
        <v>0</v>
      </c>
      <c r="FM182" s="195">
        <f t="shared" si="375"/>
        <v>0</v>
      </c>
      <c r="FN182" s="195">
        <f t="shared" si="376"/>
        <v>0</v>
      </c>
      <c r="FO182" s="195">
        <f t="shared" si="377"/>
        <v>0</v>
      </c>
      <c r="FP182" s="195">
        <f t="shared" si="378"/>
        <v>0</v>
      </c>
      <c r="FQ182" s="195">
        <f t="shared" si="379"/>
        <v>0</v>
      </c>
      <c r="FR182" s="195">
        <f t="shared" si="380"/>
        <v>0</v>
      </c>
      <c r="FS182" s="195">
        <f t="shared" si="381"/>
        <v>0</v>
      </c>
      <c r="FT182" s="195">
        <f t="shared" si="382"/>
        <v>0</v>
      </c>
      <c r="FU182" s="195">
        <f t="shared" si="383"/>
        <v>0</v>
      </c>
      <c r="FV182" s="195">
        <f t="shared" si="384"/>
        <v>0</v>
      </c>
      <c r="FW182" s="195">
        <f t="shared" si="385"/>
        <v>0</v>
      </c>
      <c r="FX182" s="195">
        <f t="shared" si="386"/>
        <v>0</v>
      </c>
      <c r="FY182" s="195">
        <f t="shared" si="387"/>
        <v>0</v>
      </c>
      <c r="FZ182" s="195">
        <f t="shared" si="388"/>
        <v>0</v>
      </c>
      <c r="GA182" s="195">
        <f t="shared" si="389"/>
        <v>0</v>
      </c>
      <c r="GB182" s="195">
        <f t="shared" si="390"/>
        <v>0</v>
      </c>
      <c r="GC182" s="195">
        <f t="shared" si="391"/>
        <v>0</v>
      </c>
      <c r="GD182" s="195">
        <f t="shared" si="392"/>
        <v>0</v>
      </c>
      <c r="GE182" s="195">
        <f t="shared" si="393"/>
        <v>0</v>
      </c>
      <c r="GF182" s="195">
        <f t="shared" si="394"/>
        <v>0</v>
      </c>
      <c r="GG182" s="195">
        <f t="shared" si="395"/>
        <v>0</v>
      </c>
      <c r="GH182" s="195">
        <f t="shared" si="396"/>
        <v>0</v>
      </c>
      <c r="GI182" s="195">
        <f t="shared" si="397"/>
        <v>0</v>
      </c>
      <c r="GJ182" s="195">
        <f t="shared" si="398"/>
        <v>0</v>
      </c>
      <c r="GK182" s="195">
        <f t="shared" si="399"/>
        <v>0</v>
      </c>
      <c r="GL182" s="195">
        <f t="shared" si="400"/>
        <v>0</v>
      </c>
      <c r="GM182" s="10"/>
      <c r="GN182" s="10"/>
      <c r="GO182" s="264">
        <f t="shared" si="401"/>
        <v>0</v>
      </c>
      <c r="GP182" s="264">
        <f t="shared" si="402"/>
        <v>0</v>
      </c>
      <c r="GQ182" s="264">
        <f t="shared" si="403"/>
        <v>0</v>
      </c>
      <c r="GR182" s="264">
        <f t="shared" si="404"/>
        <v>0</v>
      </c>
      <c r="GS182" s="264">
        <f t="shared" si="405"/>
        <v>0</v>
      </c>
      <c r="GT182" s="264">
        <f t="shared" si="406"/>
        <v>0</v>
      </c>
      <c r="GU182" s="264">
        <f t="shared" si="407"/>
        <v>0</v>
      </c>
      <c r="GV182" s="264">
        <f t="shared" si="408"/>
        <v>0</v>
      </c>
      <c r="GW182" s="264">
        <f t="shared" si="409"/>
        <v>0</v>
      </c>
      <c r="GX182" s="264">
        <f t="shared" si="410"/>
        <v>0</v>
      </c>
      <c r="GY182" s="162"/>
      <c r="GZ182" s="264">
        <f t="shared" si="411"/>
        <v>0</v>
      </c>
      <c r="HA182" s="264">
        <f t="shared" si="412"/>
        <v>0</v>
      </c>
      <c r="HB182" s="264">
        <f t="shared" si="413"/>
        <v>0</v>
      </c>
      <c r="HC182" s="264">
        <f t="shared" si="414"/>
        <v>0</v>
      </c>
      <c r="HD182" s="264">
        <f t="shared" si="415"/>
        <v>0</v>
      </c>
    </row>
    <row r="183" spans="1:212" ht="45" hidden="1" x14ac:dyDescent="0.25">
      <c r="A183" s="167" t="s">
        <v>1024</v>
      </c>
      <c r="C183" s="38" t="s">
        <v>171</v>
      </c>
      <c r="D183" s="7">
        <v>1304</v>
      </c>
      <c r="E183" s="200">
        <v>24</v>
      </c>
      <c r="F183" s="246"/>
      <c r="G183" s="178">
        <f t="shared" si="447"/>
        <v>0</v>
      </c>
      <c r="H183" s="178">
        <f t="shared" si="447"/>
        <v>0</v>
      </c>
      <c r="I183" s="26"/>
      <c r="J183" s="26"/>
      <c r="K183" s="26"/>
      <c r="L183" s="26"/>
      <c r="M183" s="26"/>
      <c r="N183" s="26"/>
      <c r="O183" s="26"/>
      <c r="P183" s="26"/>
      <c r="Q183" s="178">
        <f t="shared" si="448"/>
        <v>0</v>
      </c>
      <c r="R183" s="26"/>
      <c r="S183" s="26"/>
      <c r="T183" s="26"/>
      <c r="U183" s="26"/>
      <c r="V183" s="178">
        <f t="shared" si="449"/>
        <v>0</v>
      </c>
      <c r="W183" s="26"/>
      <c r="X183" s="26"/>
      <c r="Y183" s="26"/>
      <c r="Z183" s="26"/>
      <c r="AA183" s="178">
        <f t="shared" si="450"/>
        <v>0</v>
      </c>
      <c r="AB183" s="26"/>
      <c r="AC183" s="26"/>
      <c r="AD183" s="26"/>
      <c r="AE183" s="26"/>
      <c r="AF183" s="178">
        <f t="shared" si="451"/>
        <v>0</v>
      </c>
      <c r="AG183" s="26"/>
      <c r="AH183" s="26"/>
      <c r="AI183" s="26"/>
      <c r="AJ183" s="26"/>
      <c r="AK183" s="178">
        <f t="shared" si="452"/>
        <v>0</v>
      </c>
      <c r="AL183" s="178">
        <f t="shared" si="452"/>
        <v>0</v>
      </c>
      <c r="AM183" s="26"/>
      <c r="AN183" s="26"/>
      <c r="AO183" s="26"/>
      <c r="AP183" s="26"/>
      <c r="AQ183" s="26"/>
      <c r="AR183" s="26"/>
      <c r="AS183" s="26"/>
      <c r="AT183" s="26"/>
      <c r="AU183" s="178">
        <f t="shared" si="453"/>
        <v>0</v>
      </c>
      <c r="AV183" s="26"/>
      <c r="AW183" s="26"/>
      <c r="AX183" s="26"/>
      <c r="AY183" s="26"/>
      <c r="AZ183" s="178">
        <f t="shared" si="454"/>
        <v>0</v>
      </c>
      <c r="BA183" s="26"/>
      <c r="BB183" s="26"/>
      <c r="BC183" s="26"/>
      <c r="BD183" s="26"/>
      <c r="BE183" s="178">
        <f t="shared" si="455"/>
        <v>0</v>
      </c>
      <c r="BF183" s="26"/>
      <c r="BG183" s="26"/>
      <c r="BH183" s="26"/>
      <c r="BI183" s="26"/>
      <c r="BJ183" s="178">
        <f t="shared" si="456"/>
        <v>0</v>
      </c>
      <c r="BK183" s="26"/>
      <c r="BL183" s="26"/>
      <c r="BM183" s="26"/>
      <c r="BN183" s="26"/>
      <c r="BO183" s="178">
        <f t="shared" si="457"/>
        <v>0</v>
      </c>
      <c r="BP183" s="26"/>
      <c r="BQ183" s="26"/>
      <c r="BR183" s="26"/>
      <c r="BS183" s="26"/>
      <c r="BT183" s="178">
        <f t="shared" si="458"/>
        <v>0</v>
      </c>
      <c r="BU183" s="26"/>
      <c r="BV183" s="26"/>
      <c r="BW183" s="26"/>
      <c r="BX183" s="26"/>
      <c r="BY183" s="178">
        <f t="shared" si="459"/>
        <v>0</v>
      </c>
      <c r="BZ183" s="26"/>
      <c r="CA183" s="26"/>
      <c r="CB183" s="26"/>
      <c r="CC183" s="26"/>
      <c r="CD183" s="178">
        <f t="shared" si="460"/>
        <v>0</v>
      </c>
      <c r="CE183" s="26"/>
      <c r="CF183" s="26"/>
      <c r="CG183" s="26"/>
      <c r="CH183" s="26"/>
      <c r="CI183" s="178">
        <f t="shared" si="461"/>
        <v>0</v>
      </c>
      <c r="CJ183" s="26"/>
      <c r="CK183" s="26"/>
      <c r="CL183" s="26"/>
      <c r="CM183" s="26"/>
      <c r="CN183" s="178">
        <f t="shared" si="462"/>
        <v>0</v>
      </c>
      <c r="CO183" s="26"/>
      <c r="CP183" s="26"/>
      <c r="CQ183" s="26"/>
      <c r="CR183" s="26"/>
      <c r="CS183" s="162">
        <f t="shared" si="307"/>
        <v>0</v>
      </c>
      <c r="CT183" s="10"/>
      <c r="CU183" s="160">
        <f t="shared" si="308"/>
        <v>0</v>
      </c>
      <c r="CV183" s="160">
        <f t="shared" si="309"/>
        <v>0</v>
      </c>
      <c r="CW183" s="160">
        <f t="shared" si="310"/>
        <v>0</v>
      </c>
      <c r="CX183" s="160">
        <f t="shared" si="311"/>
        <v>0</v>
      </c>
      <c r="CY183" s="160">
        <f t="shared" si="312"/>
        <v>0</v>
      </c>
      <c r="CZ183" s="160">
        <f t="shared" si="313"/>
        <v>0</v>
      </c>
      <c r="DA183" s="160">
        <f t="shared" si="314"/>
        <v>0</v>
      </c>
      <c r="DB183" s="160">
        <f t="shared" si="315"/>
        <v>0</v>
      </c>
      <c r="DC183" s="160">
        <f t="shared" si="316"/>
        <v>0</v>
      </c>
      <c r="DD183" s="160">
        <f t="shared" si="317"/>
        <v>0</v>
      </c>
      <c r="DE183" s="160">
        <f t="shared" si="318"/>
        <v>0</v>
      </c>
      <c r="DF183" s="160">
        <f t="shared" si="319"/>
        <v>0</v>
      </c>
      <c r="DG183" s="160">
        <f t="shared" si="320"/>
        <v>0</v>
      </c>
      <c r="DH183" s="160">
        <f t="shared" si="321"/>
        <v>0</v>
      </c>
      <c r="DI183" s="160">
        <f t="shared" si="322"/>
        <v>0</v>
      </c>
      <c r="DJ183" s="160">
        <f t="shared" si="323"/>
        <v>0</v>
      </c>
      <c r="DK183" s="160">
        <f t="shared" si="324"/>
        <v>0</v>
      </c>
      <c r="DL183" s="160">
        <f t="shared" si="325"/>
        <v>0</v>
      </c>
      <c r="DM183" s="10"/>
      <c r="DN183" s="160">
        <f t="shared" si="326"/>
        <v>0</v>
      </c>
      <c r="DO183" s="160">
        <f t="shared" si="327"/>
        <v>0</v>
      </c>
      <c r="DP183" s="160">
        <f t="shared" si="328"/>
        <v>0</v>
      </c>
      <c r="DQ183" s="160">
        <f t="shared" si="329"/>
        <v>0</v>
      </c>
      <c r="DR183" s="160">
        <f t="shared" si="330"/>
        <v>0</v>
      </c>
      <c r="DS183" s="160">
        <f t="shared" si="331"/>
        <v>0</v>
      </c>
      <c r="DT183" s="160">
        <f t="shared" si="332"/>
        <v>0</v>
      </c>
      <c r="DU183" s="160">
        <f t="shared" si="333"/>
        <v>0</v>
      </c>
      <c r="DV183" s="160">
        <f t="shared" si="334"/>
        <v>0</v>
      </c>
      <c r="DW183" s="160">
        <f t="shared" si="335"/>
        <v>0</v>
      </c>
      <c r="DX183" s="160">
        <f t="shared" si="336"/>
        <v>0</v>
      </c>
      <c r="DY183" s="160">
        <f t="shared" si="337"/>
        <v>0</v>
      </c>
      <c r="DZ183" s="160">
        <f t="shared" si="338"/>
        <v>0</v>
      </c>
      <c r="EA183" s="160">
        <f t="shared" si="339"/>
        <v>0</v>
      </c>
      <c r="EB183" s="160">
        <f t="shared" si="340"/>
        <v>0</v>
      </c>
      <c r="EC183" s="160">
        <f t="shared" si="341"/>
        <v>0</v>
      </c>
      <c r="ED183" s="160">
        <f t="shared" si="342"/>
        <v>0</v>
      </c>
      <c r="EE183" s="160">
        <f t="shared" si="343"/>
        <v>0</v>
      </c>
      <c r="EF183" s="160">
        <f t="shared" si="344"/>
        <v>0</v>
      </c>
      <c r="EG183" s="160">
        <f t="shared" si="345"/>
        <v>0</v>
      </c>
      <c r="EH183" s="160">
        <f t="shared" si="346"/>
        <v>0</v>
      </c>
      <c r="EI183" s="160">
        <f t="shared" si="347"/>
        <v>0</v>
      </c>
      <c r="EJ183" s="160">
        <f t="shared" si="348"/>
        <v>0</v>
      </c>
      <c r="EK183" s="160">
        <f t="shared" si="349"/>
        <v>0</v>
      </c>
      <c r="EL183" s="160">
        <f t="shared" si="350"/>
        <v>0</v>
      </c>
      <c r="EM183" s="160">
        <f t="shared" si="351"/>
        <v>0</v>
      </c>
      <c r="EN183" s="160">
        <f t="shared" si="352"/>
        <v>0</v>
      </c>
      <c r="EO183" s="160">
        <f t="shared" si="353"/>
        <v>0</v>
      </c>
      <c r="EP183" s="160">
        <f t="shared" si="354"/>
        <v>0</v>
      </c>
      <c r="EQ183" s="160">
        <f t="shared" si="355"/>
        <v>0</v>
      </c>
      <c r="ER183" s="10"/>
      <c r="ES183" s="160">
        <f t="shared" si="356"/>
        <v>0</v>
      </c>
      <c r="ET183" s="160">
        <f t="shared" si="357"/>
        <v>0</v>
      </c>
      <c r="EU183" s="160">
        <f t="shared" si="358"/>
        <v>0</v>
      </c>
      <c r="EV183" s="160">
        <f t="shared" si="359"/>
        <v>0</v>
      </c>
      <c r="EW183" s="160">
        <f t="shared" si="360"/>
        <v>0</v>
      </c>
      <c r="EX183" s="160">
        <f t="shared" si="361"/>
        <v>0</v>
      </c>
      <c r="EY183" s="160">
        <f t="shared" si="362"/>
        <v>0</v>
      </c>
      <c r="EZ183" s="160">
        <f t="shared" si="363"/>
        <v>0</v>
      </c>
      <c r="FA183" s="160">
        <f t="shared" si="364"/>
        <v>0</v>
      </c>
      <c r="FB183" s="160">
        <f t="shared" si="365"/>
        <v>0</v>
      </c>
      <c r="FC183" s="160">
        <f t="shared" si="366"/>
        <v>0</v>
      </c>
      <c r="FD183" s="160">
        <f t="shared" si="367"/>
        <v>0</v>
      </c>
      <c r="FE183" s="160">
        <f t="shared" si="368"/>
        <v>0</v>
      </c>
      <c r="FF183" s="160">
        <f t="shared" si="369"/>
        <v>0</v>
      </c>
      <c r="FG183" s="160">
        <f t="shared" si="370"/>
        <v>0</v>
      </c>
      <c r="FH183" s="10"/>
      <c r="FI183" s="195">
        <f t="shared" si="371"/>
        <v>0</v>
      </c>
      <c r="FJ183" s="195">
        <f t="shared" si="372"/>
        <v>0</v>
      </c>
      <c r="FK183" s="195">
        <f t="shared" si="373"/>
        <v>0</v>
      </c>
      <c r="FL183" s="195">
        <f t="shared" si="374"/>
        <v>0</v>
      </c>
      <c r="FM183" s="195">
        <f t="shared" si="375"/>
        <v>0</v>
      </c>
      <c r="FN183" s="195">
        <f t="shared" si="376"/>
        <v>0</v>
      </c>
      <c r="FO183" s="195">
        <f t="shared" si="377"/>
        <v>0</v>
      </c>
      <c r="FP183" s="195">
        <f t="shared" si="378"/>
        <v>0</v>
      </c>
      <c r="FQ183" s="195">
        <f t="shared" si="379"/>
        <v>0</v>
      </c>
      <c r="FR183" s="195">
        <f t="shared" si="380"/>
        <v>0</v>
      </c>
      <c r="FS183" s="195">
        <f t="shared" si="381"/>
        <v>0</v>
      </c>
      <c r="FT183" s="195">
        <f t="shared" si="382"/>
        <v>0</v>
      </c>
      <c r="FU183" s="195">
        <f t="shared" si="383"/>
        <v>0</v>
      </c>
      <c r="FV183" s="195">
        <f t="shared" si="384"/>
        <v>0</v>
      </c>
      <c r="FW183" s="195">
        <f t="shared" si="385"/>
        <v>0</v>
      </c>
      <c r="FX183" s="195">
        <f t="shared" si="386"/>
        <v>0</v>
      </c>
      <c r="FY183" s="195">
        <f t="shared" si="387"/>
        <v>0</v>
      </c>
      <c r="FZ183" s="195">
        <f t="shared" si="388"/>
        <v>0</v>
      </c>
      <c r="GA183" s="195">
        <f t="shared" si="389"/>
        <v>0</v>
      </c>
      <c r="GB183" s="195">
        <f t="shared" si="390"/>
        <v>0</v>
      </c>
      <c r="GC183" s="195">
        <f t="shared" si="391"/>
        <v>0</v>
      </c>
      <c r="GD183" s="195">
        <f t="shared" si="392"/>
        <v>0</v>
      </c>
      <c r="GE183" s="195">
        <f t="shared" si="393"/>
        <v>0</v>
      </c>
      <c r="GF183" s="195">
        <f t="shared" si="394"/>
        <v>0</v>
      </c>
      <c r="GG183" s="195">
        <f t="shared" si="395"/>
        <v>0</v>
      </c>
      <c r="GH183" s="195">
        <f t="shared" si="396"/>
        <v>0</v>
      </c>
      <c r="GI183" s="195">
        <f t="shared" si="397"/>
        <v>0</v>
      </c>
      <c r="GJ183" s="195">
        <f t="shared" si="398"/>
        <v>0</v>
      </c>
      <c r="GK183" s="195">
        <f t="shared" si="399"/>
        <v>0</v>
      </c>
      <c r="GL183" s="195">
        <f t="shared" si="400"/>
        <v>0</v>
      </c>
      <c r="GM183" s="10"/>
      <c r="GN183" s="10"/>
      <c r="GO183" s="264">
        <f t="shared" si="401"/>
        <v>0</v>
      </c>
      <c r="GP183" s="264">
        <f t="shared" si="402"/>
        <v>0</v>
      </c>
      <c r="GQ183" s="264">
        <f t="shared" si="403"/>
        <v>0</v>
      </c>
      <c r="GR183" s="264">
        <f t="shared" si="404"/>
        <v>0</v>
      </c>
      <c r="GS183" s="264">
        <f t="shared" si="405"/>
        <v>0</v>
      </c>
      <c r="GT183" s="264">
        <f t="shared" si="406"/>
        <v>0</v>
      </c>
      <c r="GU183" s="264">
        <f t="shared" si="407"/>
        <v>0</v>
      </c>
      <c r="GV183" s="264">
        <f t="shared" si="408"/>
        <v>0</v>
      </c>
      <c r="GW183" s="264">
        <f t="shared" si="409"/>
        <v>0</v>
      </c>
      <c r="GX183" s="264">
        <f t="shared" si="410"/>
        <v>0</v>
      </c>
      <c r="GY183" s="162"/>
      <c r="GZ183" s="264">
        <f t="shared" si="411"/>
        <v>0</v>
      </c>
      <c r="HA183" s="264">
        <f t="shared" si="412"/>
        <v>0</v>
      </c>
      <c r="HB183" s="264">
        <f t="shared" si="413"/>
        <v>0</v>
      </c>
      <c r="HC183" s="264">
        <f t="shared" si="414"/>
        <v>0</v>
      </c>
      <c r="HD183" s="264">
        <f t="shared" si="415"/>
        <v>0</v>
      </c>
    </row>
    <row r="184" spans="1:212" ht="45" hidden="1" x14ac:dyDescent="0.25">
      <c r="A184" s="167" t="s">
        <v>1025</v>
      </c>
      <c r="C184" s="38" t="s">
        <v>172</v>
      </c>
      <c r="D184" s="7">
        <v>1305</v>
      </c>
      <c r="E184" s="200">
        <v>24</v>
      </c>
      <c r="F184" s="246"/>
      <c r="G184" s="178">
        <f t="shared" si="447"/>
        <v>0</v>
      </c>
      <c r="H184" s="178">
        <f t="shared" si="447"/>
        <v>0</v>
      </c>
      <c r="I184" s="26"/>
      <c r="J184" s="26"/>
      <c r="K184" s="26"/>
      <c r="L184" s="26"/>
      <c r="M184" s="26"/>
      <c r="N184" s="26"/>
      <c r="O184" s="26"/>
      <c r="P184" s="26"/>
      <c r="Q184" s="178">
        <f t="shared" si="448"/>
        <v>0</v>
      </c>
      <c r="R184" s="26"/>
      <c r="S184" s="26"/>
      <c r="T184" s="26"/>
      <c r="U184" s="26"/>
      <c r="V184" s="178">
        <f t="shared" si="449"/>
        <v>0</v>
      </c>
      <c r="W184" s="26"/>
      <c r="X184" s="26"/>
      <c r="Y184" s="26"/>
      <c r="Z184" s="26"/>
      <c r="AA184" s="178">
        <f t="shared" si="450"/>
        <v>0</v>
      </c>
      <c r="AB184" s="26"/>
      <c r="AC184" s="26"/>
      <c r="AD184" s="26"/>
      <c r="AE184" s="26"/>
      <c r="AF184" s="178">
        <f t="shared" si="451"/>
        <v>0</v>
      </c>
      <c r="AG184" s="26"/>
      <c r="AH184" s="26"/>
      <c r="AI184" s="26"/>
      <c r="AJ184" s="26"/>
      <c r="AK184" s="178">
        <f t="shared" si="452"/>
        <v>0</v>
      </c>
      <c r="AL184" s="178">
        <f t="shared" si="452"/>
        <v>0</v>
      </c>
      <c r="AM184" s="26"/>
      <c r="AN184" s="26"/>
      <c r="AO184" s="26"/>
      <c r="AP184" s="26"/>
      <c r="AQ184" s="26"/>
      <c r="AR184" s="26"/>
      <c r="AS184" s="26"/>
      <c r="AT184" s="26"/>
      <c r="AU184" s="178">
        <f t="shared" si="453"/>
        <v>0</v>
      </c>
      <c r="AV184" s="26"/>
      <c r="AW184" s="26"/>
      <c r="AX184" s="26"/>
      <c r="AY184" s="26"/>
      <c r="AZ184" s="178">
        <f t="shared" si="454"/>
        <v>0</v>
      </c>
      <c r="BA184" s="26"/>
      <c r="BB184" s="26"/>
      <c r="BC184" s="26"/>
      <c r="BD184" s="26"/>
      <c r="BE184" s="178">
        <f t="shared" si="455"/>
        <v>0</v>
      </c>
      <c r="BF184" s="26"/>
      <c r="BG184" s="26"/>
      <c r="BH184" s="26"/>
      <c r="BI184" s="26"/>
      <c r="BJ184" s="178">
        <f t="shared" si="456"/>
        <v>0</v>
      </c>
      <c r="BK184" s="26"/>
      <c r="BL184" s="26"/>
      <c r="BM184" s="26"/>
      <c r="BN184" s="26"/>
      <c r="BO184" s="178">
        <f t="shared" si="457"/>
        <v>0</v>
      </c>
      <c r="BP184" s="26"/>
      <c r="BQ184" s="26"/>
      <c r="BR184" s="26"/>
      <c r="BS184" s="26"/>
      <c r="BT184" s="178">
        <f t="shared" si="458"/>
        <v>0</v>
      </c>
      <c r="BU184" s="26"/>
      <c r="BV184" s="26"/>
      <c r="BW184" s="26"/>
      <c r="BX184" s="26"/>
      <c r="BY184" s="178">
        <f t="shared" si="459"/>
        <v>0</v>
      </c>
      <c r="BZ184" s="26"/>
      <c r="CA184" s="26"/>
      <c r="CB184" s="26"/>
      <c r="CC184" s="26"/>
      <c r="CD184" s="178">
        <f t="shared" si="460"/>
        <v>0</v>
      </c>
      <c r="CE184" s="26"/>
      <c r="CF184" s="26"/>
      <c r="CG184" s="26"/>
      <c r="CH184" s="26"/>
      <c r="CI184" s="178">
        <f t="shared" si="461"/>
        <v>0</v>
      </c>
      <c r="CJ184" s="26"/>
      <c r="CK184" s="26"/>
      <c r="CL184" s="26"/>
      <c r="CM184" s="26"/>
      <c r="CN184" s="178">
        <f t="shared" si="462"/>
        <v>0</v>
      </c>
      <c r="CO184" s="26"/>
      <c r="CP184" s="26"/>
      <c r="CQ184" s="26"/>
      <c r="CR184" s="26"/>
      <c r="CS184" s="162">
        <f t="shared" si="307"/>
        <v>0</v>
      </c>
      <c r="CT184" s="10"/>
      <c r="CU184" s="160">
        <f t="shared" si="308"/>
        <v>0</v>
      </c>
      <c r="CV184" s="160">
        <f t="shared" si="309"/>
        <v>0</v>
      </c>
      <c r="CW184" s="160">
        <f t="shared" si="310"/>
        <v>0</v>
      </c>
      <c r="CX184" s="160">
        <f t="shared" si="311"/>
        <v>0</v>
      </c>
      <c r="CY184" s="160">
        <f t="shared" si="312"/>
        <v>0</v>
      </c>
      <c r="CZ184" s="160">
        <f t="shared" si="313"/>
        <v>0</v>
      </c>
      <c r="DA184" s="160">
        <f t="shared" si="314"/>
        <v>0</v>
      </c>
      <c r="DB184" s="160">
        <f t="shared" si="315"/>
        <v>0</v>
      </c>
      <c r="DC184" s="160">
        <f t="shared" si="316"/>
        <v>0</v>
      </c>
      <c r="DD184" s="160">
        <f t="shared" si="317"/>
        <v>0</v>
      </c>
      <c r="DE184" s="160">
        <f t="shared" si="318"/>
        <v>0</v>
      </c>
      <c r="DF184" s="160">
        <f t="shared" si="319"/>
        <v>0</v>
      </c>
      <c r="DG184" s="160">
        <f t="shared" si="320"/>
        <v>0</v>
      </c>
      <c r="DH184" s="160">
        <f t="shared" si="321"/>
        <v>0</v>
      </c>
      <c r="DI184" s="160">
        <f t="shared" si="322"/>
        <v>0</v>
      </c>
      <c r="DJ184" s="160">
        <f t="shared" si="323"/>
        <v>0</v>
      </c>
      <c r="DK184" s="160">
        <f t="shared" si="324"/>
        <v>0</v>
      </c>
      <c r="DL184" s="160">
        <f t="shared" si="325"/>
        <v>0</v>
      </c>
      <c r="DM184" s="10"/>
      <c r="DN184" s="160">
        <f t="shared" si="326"/>
        <v>0</v>
      </c>
      <c r="DO184" s="160">
        <f t="shared" si="327"/>
        <v>0</v>
      </c>
      <c r="DP184" s="160">
        <f t="shared" si="328"/>
        <v>0</v>
      </c>
      <c r="DQ184" s="160">
        <f t="shared" si="329"/>
        <v>0</v>
      </c>
      <c r="DR184" s="160">
        <f t="shared" si="330"/>
        <v>0</v>
      </c>
      <c r="DS184" s="160">
        <f t="shared" si="331"/>
        <v>0</v>
      </c>
      <c r="DT184" s="160">
        <f t="shared" si="332"/>
        <v>0</v>
      </c>
      <c r="DU184" s="160">
        <f t="shared" si="333"/>
        <v>0</v>
      </c>
      <c r="DV184" s="160">
        <f t="shared" si="334"/>
        <v>0</v>
      </c>
      <c r="DW184" s="160">
        <f t="shared" si="335"/>
        <v>0</v>
      </c>
      <c r="DX184" s="160">
        <f t="shared" si="336"/>
        <v>0</v>
      </c>
      <c r="DY184" s="160">
        <f t="shared" si="337"/>
        <v>0</v>
      </c>
      <c r="DZ184" s="160">
        <f t="shared" si="338"/>
        <v>0</v>
      </c>
      <c r="EA184" s="160">
        <f t="shared" si="339"/>
        <v>0</v>
      </c>
      <c r="EB184" s="160">
        <f t="shared" si="340"/>
        <v>0</v>
      </c>
      <c r="EC184" s="160">
        <f t="shared" si="341"/>
        <v>0</v>
      </c>
      <c r="ED184" s="160">
        <f t="shared" si="342"/>
        <v>0</v>
      </c>
      <c r="EE184" s="160">
        <f t="shared" si="343"/>
        <v>0</v>
      </c>
      <c r="EF184" s="160">
        <f t="shared" si="344"/>
        <v>0</v>
      </c>
      <c r="EG184" s="160">
        <f t="shared" si="345"/>
        <v>0</v>
      </c>
      <c r="EH184" s="160">
        <f t="shared" si="346"/>
        <v>0</v>
      </c>
      <c r="EI184" s="160">
        <f t="shared" si="347"/>
        <v>0</v>
      </c>
      <c r="EJ184" s="160">
        <f t="shared" si="348"/>
        <v>0</v>
      </c>
      <c r="EK184" s="160">
        <f t="shared" si="349"/>
        <v>0</v>
      </c>
      <c r="EL184" s="160">
        <f t="shared" si="350"/>
        <v>0</v>
      </c>
      <c r="EM184" s="160">
        <f t="shared" si="351"/>
        <v>0</v>
      </c>
      <c r="EN184" s="160">
        <f t="shared" si="352"/>
        <v>0</v>
      </c>
      <c r="EO184" s="160">
        <f t="shared" si="353"/>
        <v>0</v>
      </c>
      <c r="EP184" s="160">
        <f t="shared" si="354"/>
        <v>0</v>
      </c>
      <c r="EQ184" s="160">
        <f t="shared" si="355"/>
        <v>0</v>
      </c>
      <c r="ER184" s="10"/>
      <c r="ES184" s="160">
        <f t="shared" si="356"/>
        <v>0</v>
      </c>
      <c r="ET184" s="160">
        <f t="shared" si="357"/>
        <v>0</v>
      </c>
      <c r="EU184" s="160">
        <f t="shared" si="358"/>
        <v>0</v>
      </c>
      <c r="EV184" s="160">
        <f t="shared" si="359"/>
        <v>0</v>
      </c>
      <c r="EW184" s="160">
        <f t="shared" si="360"/>
        <v>0</v>
      </c>
      <c r="EX184" s="160">
        <f t="shared" si="361"/>
        <v>0</v>
      </c>
      <c r="EY184" s="160">
        <f t="shared" si="362"/>
        <v>0</v>
      </c>
      <c r="EZ184" s="160">
        <f t="shared" si="363"/>
        <v>0</v>
      </c>
      <c r="FA184" s="160">
        <f t="shared" si="364"/>
        <v>0</v>
      </c>
      <c r="FB184" s="160">
        <f t="shared" si="365"/>
        <v>0</v>
      </c>
      <c r="FC184" s="160">
        <f t="shared" si="366"/>
        <v>0</v>
      </c>
      <c r="FD184" s="160">
        <f t="shared" si="367"/>
        <v>0</v>
      </c>
      <c r="FE184" s="160">
        <f t="shared" si="368"/>
        <v>0</v>
      </c>
      <c r="FF184" s="160">
        <f t="shared" si="369"/>
        <v>0</v>
      </c>
      <c r="FG184" s="160">
        <f t="shared" si="370"/>
        <v>0</v>
      </c>
      <c r="FH184" s="10"/>
      <c r="FI184" s="195">
        <f t="shared" si="371"/>
        <v>0</v>
      </c>
      <c r="FJ184" s="195">
        <f t="shared" si="372"/>
        <v>0</v>
      </c>
      <c r="FK184" s="195">
        <f t="shared" si="373"/>
        <v>0</v>
      </c>
      <c r="FL184" s="195">
        <f t="shared" si="374"/>
        <v>0</v>
      </c>
      <c r="FM184" s="195">
        <f t="shared" si="375"/>
        <v>0</v>
      </c>
      <c r="FN184" s="195">
        <f t="shared" si="376"/>
        <v>0</v>
      </c>
      <c r="FO184" s="195">
        <f t="shared" si="377"/>
        <v>0</v>
      </c>
      <c r="FP184" s="195">
        <f t="shared" si="378"/>
        <v>0</v>
      </c>
      <c r="FQ184" s="195">
        <f t="shared" si="379"/>
        <v>0</v>
      </c>
      <c r="FR184" s="195">
        <f t="shared" si="380"/>
        <v>0</v>
      </c>
      <c r="FS184" s="195">
        <f t="shared" si="381"/>
        <v>0</v>
      </c>
      <c r="FT184" s="195">
        <f t="shared" si="382"/>
        <v>0</v>
      </c>
      <c r="FU184" s="195">
        <f t="shared" si="383"/>
        <v>0</v>
      </c>
      <c r="FV184" s="195">
        <f t="shared" si="384"/>
        <v>0</v>
      </c>
      <c r="FW184" s="195">
        <f t="shared" si="385"/>
        <v>0</v>
      </c>
      <c r="FX184" s="195">
        <f t="shared" si="386"/>
        <v>0</v>
      </c>
      <c r="FY184" s="195">
        <f t="shared" si="387"/>
        <v>0</v>
      </c>
      <c r="FZ184" s="195">
        <f t="shared" si="388"/>
        <v>0</v>
      </c>
      <c r="GA184" s="195">
        <f t="shared" si="389"/>
        <v>0</v>
      </c>
      <c r="GB184" s="195">
        <f t="shared" si="390"/>
        <v>0</v>
      </c>
      <c r="GC184" s="195">
        <f t="shared" si="391"/>
        <v>0</v>
      </c>
      <c r="GD184" s="195">
        <f t="shared" si="392"/>
        <v>0</v>
      </c>
      <c r="GE184" s="195">
        <f t="shared" si="393"/>
        <v>0</v>
      </c>
      <c r="GF184" s="195">
        <f t="shared" si="394"/>
        <v>0</v>
      </c>
      <c r="GG184" s="195">
        <f t="shared" si="395"/>
        <v>0</v>
      </c>
      <c r="GH184" s="195">
        <f t="shared" si="396"/>
        <v>0</v>
      </c>
      <c r="GI184" s="195">
        <f t="shared" si="397"/>
        <v>0</v>
      </c>
      <c r="GJ184" s="195">
        <f t="shared" si="398"/>
        <v>0</v>
      </c>
      <c r="GK184" s="195">
        <f t="shared" si="399"/>
        <v>0</v>
      </c>
      <c r="GL184" s="195">
        <f t="shared" si="400"/>
        <v>0</v>
      </c>
      <c r="GM184" s="10"/>
      <c r="GN184" s="10"/>
      <c r="GO184" s="264">
        <f t="shared" si="401"/>
        <v>0</v>
      </c>
      <c r="GP184" s="264">
        <f t="shared" si="402"/>
        <v>0</v>
      </c>
      <c r="GQ184" s="264">
        <f t="shared" si="403"/>
        <v>0</v>
      </c>
      <c r="GR184" s="264">
        <f t="shared" si="404"/>
        <v>0</v>
      </c>
      <c r="GS184" s="264">
        <f t="shared" si="405"/>
        <v>0</v>
      </c>
      <c r="GT184" s="264">
        <f t="shared" si="406"/>
        <v>0</v>
      </c>
      <c r="GU184" s="264">
        <f t="shared" si="407"/>
        <v>0</v>
      </c>
      <c r="GV184" s="264">
        <f t="shared" si="408"/>
        <v>0</v>
      </c>
      <c r="GW184" s="264">
        <f t="shared" si="409"/>
        <v>0</v>
      </c>
      <c r="GX184" s="264">
        <f t="shared" si="410"/>
        <v>0</v>
      </c>
      <c r="GY184" s="162"/>
      <c r="GZ184" s="264">
        <f t="shared" si="411"/>
        <v>0</v>
      </c>
      <c r="HA184" s="264">
        <f t="shared" si="412"/>
        <v>0</v>
      </c>
      <c r="HB184" s="264">
        <f t="shared" si="413"/>
        <v>0</v>
      </c>
      <c r="HC184" s="264">
        <f t="shared" si="414"/>
        <v>0</v>
      </c>
      <c r="HD184" s="264">
        <f t="shared" si="415"/>
        <v>0</v>
      </c>
    </row>
    <row r="185" spans="1:212" ht="45" hidden="1" x14ac:dyDescent="0.25">
      <c r="A185" s="167" t="s">
        <v>1026</v>
      </c>
      <c r="C185" s="38" t="s">
        <v>173</v>
      </c>
      <c r="D185" s="7">
        <v>1306</v>
      </c>
      <c r="E185" s="200">
        <v>24</v>
      </c>
      <c r="F185" s="246"/>
      <c r="G185" s="178">
        <f t="shared" si="447"/>
        <v>0</v>
      </c>
      <c r="H185" s="178">
        <f t="shared" si="447"/>
        <v>0</v>
      </c>
      <c r="I185" s="26"/>
      <c r="J185" s="26"/>
      <c r="K185" s="26"/>
      <c r="L185" s="26"/>
      <c r="M185" s="26"/>
      <c r="N185" s="26"/>
      <c r="O185" s="26"/>
      <c r="P185" s="26"/>
      <c r="Q185" s="178">
        <f t="shared" si="448"/>
        <v>0</v>
      </c>
      <c r="R185" s="26"/>
      <c r="S185" s="26"/>
      <c r="T185" s="26"/>
      <c r="U185" s="26"/>
      <c r="V185" s="178">
        <f t="shared" si="449"/>
        <v>0</v>
      </c>
      <c r="W185" s="26"/>
      <c r="X185" s="26"/>
      <c r="Y185" s="26"/>
      <c r="Z185" s="26"/>
      <c r="AA185" s="178">
        <f t="shared" si="450"/>
        <v>0</v>
      </c>
      <c r="AB185" s="26"/>
      <c r="AC185" s="26"/>
      <c r="AD185" s="26"/>
      <c r="AE185" s="26"/>
      <c r="AF185" s="178">
        <f t="shared" si="451"/>
        <v>0</v>
      </c>
      <c r="AG185" s="26"/>
      <c r="AH185" s="26"/>
      <c r="AI185" s="26"/>
      <c r="AJ185" s="26"/>
      <c r="AK185" s="178">
        <f t="shared" si="452"/>
        <v>0</v>
      </c>
      <c r="AL185" s="178">
        <f t="shared" si="452"/>
        <v>0</v>
      </c>
      <c r="AM185" s="26"/>
      <c r="AN185" s="26"/>
      <c r="AO185" s="26"/>
      <c r="AP185" s="26"/>
      <c r="AQ185" s="26"/>
      <c r="AR185" s="26"/>
      <c r="AS185" s="26"/>
      <c r="AT185" s="26"/>
      <c r="AU185" s="178">
        <f t="shared" si="453"/>
        <v>0</v>
      </c>
      <c r="AV185" s="26"/>
      <c r="AW185" s="26"/>
      <c r="AX185" s="26"/>
      <c r="AY185" s="26"/>
      <c r="AZ185" s="178">
        <f t="shared" si="454"/>
        <v>0</v>
      </c>
      <c r="BA185" s="26"/>
      <c r="BB185" s="26"/>
      <c r="BC185" s="26"/>
      <c r="BD185" s="26"/>
      <c r="BE185" s="178">
        <f t="shared" si="455"/>
        <v>0</v>
      </c>
      <c r="BF185" s="26"/>
      <c r="BG185" s="26"/>
      <c r="BH185" s="26"/>
      <c r="BI185" s="26"/>
      <c r="BJ185" s="178">
        <f t="shared" si="456"/>
        <v>0</v>
      </c>
      <c r="BK185" s="26"/>
      <c r="BL185" s="26"/>
      <c r="BM185" s="26"/>
      <c r="BN185" s="26"/>
      <c r="BO185" s="178">
        <f t="shared" si="457"/>
        <v>0</v>
      </c>
      <c r="BP185" s="26"/>
      <c r="BQ185" s="26"/>
      <c r="BR185" s="26"/>
      <c r="BS185" s="26"/>
      <c r="BT185" s="178">
        <f t="shared" si="458"/>
        <v>0</v>
      </c>
      <c r="BU185" s="26"/>
      <c r="BV185" s="26"/>
      <c r="BW185" s="26"/>
      <c r="BX185" s="26"/>
      <c r="BY185" s="178">
        <f t="shared" si="459"/>
        <v>0</v>
      </c>
      <c r="BZ185" s="26"/>
      <c r="CA185" s="26"/>
      <c r="CB185" s="26"/>
      <c r="CC185" s="26"/>
      <c r="CD185" s="178">
        <f t="shared" si="460"/>
        <v>0</v>
      </c>
      <c r="CE185" s="26"/>
      <c r="CF185" s="26"/>
      <c r="CG185" s="26"/>
      <c r="CH185" s="26"/>
      <c r="CI185" s="178">
        <f t="shared" si="461"/>
        <v>0</v>
      </c>
      <c r="CJ185" s="26"/>
      <c r="CK185" s="26"/>
      <c r="CL185" s="26"/>
      <c r="CM185" s="26"/>
      <c r="CN185" s="178">
        <f t="shared" si="462"/>
        <v>0</v>
      </c>
      <c r="CO185" s="26"/>
      <c r="CP185" s="26"/>
      <c r="CQ185" s="26"/>
      <c r="CR185" s="26"/>
      <c r="CS185" s="162">
        <f t="shared" si="307"/>
        <v>0</v>
      </c>
      <c r="CT185" s="10"/>
      <c r="CU185" s="160">
        <f t="shared" si="308"/>
        <v>0</v>
      </c>
      <c r="CV185" s="160">
        <f t="shared" si="309"/>
        <v>0</v>
      </c>
      <c r="CW185" s="160">
        <f t="shared" si="310"/>
        <v>0</v>
      </c>
      <c r="CX185" s="160">
        <f t="shared" si="311"/>
        <v>0</v>
      </c>
      <c r="CY185" s="160">
        <f t="shared" si="312"/>
        <v>0</v>
      </c>
      <c r="CZ185" s="160">
        <f t="shared" si="313"/>
        <v>0</v>
      </c>
      <c r="DA185" s="160">
        <f t="shared" si="314"/>
        <v>0</v>
      </c>
      <c r="DB185" s="160">
        <f t="shared" si="315"/>
        <v>0</v>
      </c>
      <c r="DC185" s="160">
        <f t="shared" si="316"/>
        <v>0</v>
      </c>
      <c r="DD185" s="160">
        <f t="shared" si="317"/>
        <v>0</v>
      </c>
      <c r="DE185" s="160">
        <f t="shared" si="318"/>
        <v>0</v>
      </c>
      <c r="DF185" s="160">
        <f t="shared" si="319"/>
        <v>0</v>
      </c>
      <c r="DG185" s="160">
        <f t="shared" si="320"/>
        <v>0</v>
      </c>
      <c r="DH185" s="160">
        <f t="shared" si="321"/>
        <v>0</v>
      </c>
      <c r="DI185" s="160">
        <f t="shared" si="322"/>
        <v>0</v>
      </c>
      <c r="DJ185" s="160">
        <f t="shared" si="323"/>
        <v>0</v>
      </c>
      <c r="DK185" s="160">
        <f t="shared" si="324"/>
        <v>0</v>
      </c>
      <c r="DL185" s="160">
        <f t="shared" si="325"/>
        <v>0</v>
      </c>
      <c r="DM185" s="10"/>
      <c r="DN185" s="160">
        <f t="shared" si="326"/>
        <v>0</v>
      </c>
      <c r="DO185" s="160">
        <f t="shared" si="327"/>
        <v>0</v>
      </c>
      <c r="DP185" s="160">
        <f t="shared" si="328"/>
        <v>0</v>
      </c>
      <c r="DQ185" s="160">
        <f t="shared" si="329"/>
        <v>0</v>
      </c>
      <c r="DR185" s="160">
        <f t="shared" si="330"/>
        <v>0</v>
      </c>
      <c r="DS185" s="160">
        <f t="shared" si="331"/>
        <v>0</v>
      </c>
      <c r="DT185" s="160">
        <f t="shared" si="332"/>
        <v>0</v>
      </c>
      <c r="DU185" s="160">
        <f t="shared" si="333"/>
        <v>0</v>
      </c>
      <c r="DV185" s="160">
        <f t="shared" si="334"/>
        <v>0</v>
      </c>
      <c r="DW185" s="160">
        <f t="shared" si="335"/>
        <v>0</v>
      </c>
      <c r="DX185" s="160">
        <f t="shared" si="336"/>
        <v>0</v>
      </c>
      <c r="DY185" s="160">
        <f t="shared" si="337"/>
        <v>0</v>
      </c>
      <c r="DZ185" s="160">
        <f t="shared" si="338"/>
        <v>0</v>
      </c>
      <c r="EA185" s="160">
        <f t="shared" si="339"/>
        <v>0</v>
      </c>
      <c r="EB185" s="160">
        <f t="shared" si="340"/>
        <v>0</v>
      </c>
      <c r="EC185" s="160">
        <f t="shared" si="341"/>
        <v>0</v>
      </c>
      <c r="ED185" s="160">
        <f t="shared" si="342"/>
        <v>0</v>
      </c>
      <c r="EE185" s="160">
        <f t="shared" si="343"/>
        <v>0</v>
      </c>
      <c r="EF185" s="160">
        <f t="shared" si="344"/>
        <v>0</v>
      </c>
      <c r="EG185" s="160">
        <f t="shared" si="345"/>
        <v>0</v>
      </c>
      <c r="EH185" s="160">
        <f t="shared" si="346"/>
        <v>0</v>
      </c>
      <c r="EI185" s="160">
        <f t="shared" si="347"/>
        <v>0</v>
      </c>
      <c r="EJ185" s="160">
        <f t="shared" si="348"/>
        <v>0</v>
      </c>
      <c r="EK185" s="160">
        <f t="shared" si="349"/>
        <v>0</v>
      </c>
      <c r="EL185" s="160">
        <f t="shared" si="350"/>
        <v>0</v>
      </c>
      <c r="EM185" s="160">
        <f t="shared" si="351"/>
        <v>0</v>
      </c>
      <c r="EN185" s="160">
        <f t="shared" si="352"/>
        <v>0</v>
      </c>
      <c r="EO185" s="160">
        <f t="shared" si="353"/>
        <v>0</v>
      </c>
      <c r="EP185" s="160">
        <f t="shared" si="354"/>
        <v>0</v>
      </c>
      <c r="EQ185" s="160">
        <f t="shared" si="355"/>
        <v>0</v>
      </c>
      <c r="ER185" s="10"/>
      <c r="ES185" s="160">
        <f t="shared" si="356"/>
        <v>0</v>
      </c>
      <c r="ET185" s="160">
        <f t="shared" si="357"/>
        <v>0</v>
      </c>
      <c r="EU185" s="160">
        <f t="shared" si="358"/>
        <v>0</v>
      </c>
      <c r="EV185" s="160">
        <f t="shared" si="359"/>
        <v>0</v>
      </c>
      <c r="EW185" s="160">
        <f t="shared" si="360"/>
        <v>0</v>
      </c>
      <c r="EX185" s="160">
        <f t="shared" si="361"/>
        <v>0</v>
      </c>
      <c r="EY185" s="160">
        <f t="shared" si="362"/>
        <v>0</v>
      </c>
      <c r="EZ185" s="160">
        <f t="shared" si="363"/>
        <v>0</v>
      </c>
      <c r="FA185" s="160">
        <f t="shared" si="364"/>
        <v>0</v>
      </c>
      <c r="FB185" s="160">
        <f t="shared" si="365"/>
        <v>0</v>
      </c>
      <c r="FC185" s="160">
        <f t="shared" si="366"/>
        <v>0</v>
      </c>
      <c r="FD185" s="160">
        <f t="shared" si="367"/>
        <v>0</v>
      </c>
      <c r="FE185" s="160">
        <f t="shared" si="368"/>
        <v>0</v>
      </c>
      <c r="FF185" s="160">
        <f t="shared" si="369"/>
        <v>0</v>
      </c>
      <c r="FG185" s="160">
        <f t="shared" si="370"/>
        <v>0</v>
      </c>
      <c r="FH185" s="10"/>
      <c r="FI185" s="195">
        <f t="shared" si="371"/>
        <v>0</v>
      </c>
      <c r="FJ185" s="195">
        <f t="shared" si="372"/>
        <v>0</v>
      </c>
      <c r="FK185" s="195">
        <f t="shared" si="373"/>
        <v>0</v>
      </c>
      <c r="FL185" s="195">
        <f t="shared" si="374"/>
        <v>0</v>
      </c>
      <c r="FM185" s="195">
        <f t="shared" si="375"/>
        <v>0</v>
      </c>
      <c r="FN185" s="195">
        <f t="shared" si="376"/>
        <v>0</v>
      </c>
      <c r="FO185" s="195">
        <f t="shared" si="377"/>
        <v>0</v>
      </c>
      <c r="FP185" s="195">
        <f t="shared" si="378"/>
        <v>0</v>
      </c>
      <c r="FQ185" s="195">
        <f t="shared" si="379"/>
        <v>0</v>
      </c>
      <c r="FR185" s="195">
        <f t="shared" si="380"/>
        <v>0</v>
      </c>
      <c r="FS185" s="195">
        <f t="shared" si="381"/>
        <v>0</v>
      </c>
      <c r="FT185" s="195">
        <f t="shared" si="382"/>
        <v>0</v>
      </c>
      <c r="FU185" s="195">
        <f t="shared" si="383"/>
        <v>0</v>
      </c>
      <c r="FV185" s="195">
        <f t="shared" si="384"/>
        <v>0</v>
      </c>
      <c r="FW185" s="195">
        <f t="shared" si="385"/>
        <v>0</v>
      </c>
      <c r="FX185" s="195">
        <f t="shared" si="386"/>
        <v>0</v>
      </c>
      <c r="FY185" s="195">
        <f t="shared" si="387"/>
        <v>0</v>
      </c>
      <c r="FZ185" s="195">
        <f t="shared" si="388"/>
        <v>0</v>
      </c>
      <c r="GA185" s="195">
        <f t="shared" si="389"/>
        <v>0</v>
      </c>
      <c r="GB185" s="195">
        <f t="shared" si="390"/>
        <v>0</v>
      </c>
      <c r="GC185" s="195">
        <f t="shared" si="391"/>
        <v>0</v>
      </c>
      <c r="GD185" s="195">
        <f t="shared" si="392"/>
        <v>0</v>
      </c>
      <c r="GE185" s="195">
        <f t="shared" si="393"/>
        <v>0</v>
      </c>
      <c r="GF185" s="195">
        <f t="shared" si="394"/>
        <v>0</v>
      </c>
      <c r="GG185" s="195">
        <f t="shared" si="395"/>
        <v>0</v>
      </c>
      <c r="GH185" s="195">
        <f t="shared" si="396"/>
        <v>0</v>
      </c>
      <c r="GI185" s="195">
        <f t="shared" si="397"/>
        <v>0</v>
      </c>
      <c r="GJ185" s="195">
        <f t="shared" si="398"/>
        <v>0</v>
      </c>
      <c r="GK185" s="195">
        <f t="shared" si="399"/>
        <v>0</v>
      </c>
      <c r="GL185" s="195">
        <f t="shared" si="400"/>
        <v>0</v>
      </c>
      <c r="GM185" s="10"/>
      <c r="GN185" s="10"/>
      <c r="GO185" s="264">
        <f t="shared" si="401"/>
        <v>0</v>
      </c>
      <c r="GP185" s="264">
        <f t="shared" si="402"/>
        <v>0</v>
      </c>
      <c r="GQ185" s="264">
        <f t="shared" si="403"/>
        <v>0</v>
      </c>
      <c r="GR185" s="264">
        <f t="shared" si="404"/>
        <v>0</v>
      </c>
      <c r="GS185" s="264">
        <f t="shared" si="405"/>
        <v>0</v>
      </c>
      <c r="GT185" s="264">
        <f t="shared" si="406"/>
        <v>0</v>
      </c>
      <c r="GU185" s="264">
        <f t="shared" si="407"/>
        <v>0</v>
      </c>
      <c r="GV185" s="264">
        <f t="shared" si="408"/>
        <v>0</v>
      </c>
      <c r="GW185" s="264">
        <f t="shared" si="409"/>
        <v>0</v>
      </c>
      <c r="GX185" s="264">
        <f t="shared" si="410"/>
        <v>0</v>
      </c>
      <c r="GY185" s="162"/>
      <c r="GZ185" s="264">
        <f t="shared" si="411"/>
        <v>0</v>
      </c>
      <c r="HA185" s="264">
        <f t="shared" si="412"/>
        <v>0</v>
      </c>
      <c r="HB185" s="264">
        <f t="shared" si="413"/>
        <v>0</v>
      </c>
      <c r="HC185" s="264">
        <f t="shared" si="414"/>
        <v>0</v>
      </c>
      <c r="HD185" s="264">
        <f t="shared" si="415"/>
        <v>0</v>
      </c>
    </row>
    <row r="186" spans="1:212" hidden="1" x14ac:dyDescent="0.25">
      <c r="A186" s="167" t="s">
        <v>1027</v>
      </c>
      <c r="C186" s="38" t="s">
        <v>174</v>
      </c>
      <c r="D186" s="7">
        <v>1307</v>
      </c>
      <c r="E186" s="200">
        <v>24</v>
      </c>
      <c r="F186" s="246"/>
      <c r="G186" s="178">
        <f t="shared" si="447"/>
        <v>0</v>
      </c>
      <c r="H186" s="178">
        <f t="shared" si="447"/>
        <v>0</v>
      </c>
      <c r="I186" s="26"/>
      <c r="J186" s="26"/>
      <c r="K186" s="26"/>
      <c r="L186" s="26"/>
      <c r="M186" s="26"/>
      <c r="N186" s="26"/>
      <c r="O186" s="26"/>
      <c r="P186" s="26"/>
      <c r="Q186" s="178">
        <f t="shared" si="448"/>
        <v>0</v>
      </c>
      <c r="R186" s="26"/>
      <c r="S186" s="26"/>
      <c r="T186" s="26"/>
      <c r="U186" s="26"/>
      <c r="V186" s="178">
        <f t="shared" si="449"/>
        <v>0</v>
      </c>
      <c r="W186" s="26"/>
      <c r="X186" s="26"/>
      <c r="Y186" s="26"/>
      <c r="Z186" s="26"/>
      <c r="AA186" s="178">
        <f t="shared" si="450"/>
        <v>0</v>
      </c>
      <c r="AB186" s="26"/>
      <c r="AC186" s="26"/>
      <c r="AD186" s="26"/>
      <c r="AE186" s="26"/>
      <c r="AF186" s="178">
        <f t="shared" si="451"/>
        <v>0</v>
      </c>
      <c r="AG186" s="26"/>
      <c r="AH186" s="26"/>
      <c r="AI186" s="26"/>
      <c r="AJ186" s="26"/>
      <c r="AK186" s="178">
        <f t="shared" si="452"/>
        <v>0</v>
      </c>
      <c r="AL186" s="178">
        <f t="shared" si="452"/>
        <v>0</v>
      </c>
      <c r="AM186" s="26"/>
      <c r="AN186" s="26"/>
      <c r="AO186" s="26"/>
      <c r="AP186" s="26"/>
      <c r="AQ186" s="26"/>
      <c r="AR186" s="26"/>
      <c r="AS186" s="26"/>
      <c r="AT186" s="26"/>
      <c r="AU186" s="178">
        <f t="shared" si="453"/>
        <v>0</v>
      </c>
      <c r="AV186" s="26"/>
      <c r="AW186" s="26"/>
      <c r="AX186" s="26"/>
      <c r="AY186" s="26"/>
      <c r="AZ186" s="178">
        <f t="shared" si="454"/>
        <v>0</v>
      </c>
      <c r="BA186" s="26"/>
      <c r="BB186" s="26"/>
      <c r="BC186" s="26"/>
      <c r="BD186" s="26"/>
      <c r="BE186" s="178">
        <f t="shared" si="455"/>
        <v>0</v>
      </c>
      <c r="BF186" s="26"/>
      <c r="BG186" s="26"/>
      <c r="BH186" s="26"/>
      <c r="BI186" s="26"/>
      <c r="BJ186" s="178">
        <f t="shared" si="456"/>
        <v>0</v>
      </c>
      <c r="BK186" s="26"/>
      <c r="BL186" s="26"/>
      <c r="BM186" s="26"/>
      <c r="BN186" s="26"/>
      <c r="BO186" s="178">
        <f t="shared" si="457"/>
        <v>0</v>
      </c>
      <c r="BP186" s="26"/>
      <c r="BQ186" s="26"/>
      <c r="BR186" s="26"/>
      <c r="BS186" s="26"/>
      <c r="BT186" s="178">
        <f t="shared" si="458"/>
        <v>0</v>
      </c>
      <c r="BU186" s="26"/>
      <c r="BV186" s="26"/>
      <c r="BW186" s="26"/>
      <c r="BX186" s="26"/>
      <c r="BY186" s="178">
        <f t="shared" si="459"/>
        <v>0</v>
      </c>
      <c r="BZ186" s="26"/>
      <c r="CA186" s="26"/>
      <c r="CB186" s="26"/>
      <c r="CC186" s="26"/>
      <c r="CD186" s="178">
        <f t="shared" si="460"/>
        <v>0</v>
      </c>
      <c r="CE186" s="26"/>
      <c r="CF186" s="26"/>
      <c r="CG186" s="26"/>
      <c r="CH186" s="26"/>
      <c r="CI186" s="178">
        <f t="shared" si="461"/>
        <v>0</v>
      </c>
      <c r="CJ186" s="26"/>
      <c r="CK186" s="26"/>
      <c r="CL186" s="26"/>
      <c r="CM186" s="26"/>
      <c r="CN186" s="178">
        <f t="shared" si="462"/>
        <v>0</v>
      </c>
      <c r="CO186" s="26"/>
      <c r="CP186" s="26"/>
      <c r="CQ186" s="26"/>
      <c r="CR186" s="26"/>
      <c r="CS186" s="162">
        <f t="shared" si="307"/>
        <v>0</v>
      </c>
      <c r="CT186" s="10"/>
      <c r="CU186" s="160">
        <f t="shared" si="308"/>
        <v>0</v>
      </c>
      <c r="CV186" s="160">
        <f t="shared" si="309"/>
        <v>0</v>
      </c>
      <c r="CW186" s="160">
        <f t="shared" si="310"/>
        <v>0</v>
      </c>
      <c r="CX186" s="160">
        <f t="shared" si="311"/>
        <v>0</v>
      </c>
      <c r="CY186" s="160">
        <f t="shared" si="312"/>
        <v>0</v>
      </c>
      <c r="CZ186" s="160">
        <f t="shared" si="313"/>
        <v>0</v>
      </c>
      <c r="DA186" s="160">
        <f t="shared" si="314"/>
        <v>0</v>
      </c>
      <c r="DB186" s="160">
        <f t="shared" si="315"/>
        <v>0</v>
      </c>
      <c r="DC186" s="160">
        <f t="shared" si="316"/>
        <v>0</v>
      </c>
      <c r="DD186" s="160">
        <f t="shared" si="317"/>
        <v>0</v>
      </c>
      <c r="DE186" s="160">
        <f t="shared" si="318"/>
        <v>0</v>
      </c>
      <c r="DF186" s="160">
        <f t="shared" si="319"/>
        <v>0</v>
      </c>
      <c r="DG186" s="160">
        <f t="shared" si="320"/>
        <v>0</v>
      </c>
      <c r="DH186" s="160">
        <f t="shared" si="321"/>
        <v>0</v>
      </c>
      <c r="DI186" s="160">
        <f t="shared" si="322"/>
        <v>0</v>
      </c>
      <c r="DJ186" s="160">
        <f t="shared" si="323"/>
        <v>0</v>
      </c>
      <c r="DK186" s="160">
        <f t="shared" si="324"/>
        <v>0</v>
      </c>
      <c r="DL186" s="160">
        <f t="shared" si="325"/>
        <v>0</v>
      </c>
      <c r="DM186" s="10"/>
      <c r="DN186" s="160">
        <f t="shared" si="326"/>
        <v>0</v>
      </c>
      <c r="DO186" s="160">
        <f t="shared" si="327"/>
        <v>0</v>
      </c>
      <c r="DP186" s="160">
        <f t="shared" si="328"/>
        <v>0</v>
      </c>
      <c r="DQ186" s="160">
        <f t="shared" si="329"/>
        <v>0</v>
      </c>
      <c r="DR186" s="160">
        <f t="shared" si="330"/>
        <v>0</v>
      </c>
      <c r="DS186" s="160">
        <f t="shared" si="331"/>
        <v>0</v>
      </c>
      <c r="DT186" s="160">
        <f t="shared" si="332"/>
        <v>0</v>
      </c>
      <c r="DU186" s="160">
        <f t="shared" si="333"/>
        <v>0</v>
      </c>
      <c r="DV186" s="160">
        <f t="shared" si="334"/>
        <v>0</v>
      </c>
      <c r="DW186" s="160">
        <f t="shared" si="335"/>
        <v>0</v>
      </c>
      <c r="DX186" s="160">
        <f t="shared" si="336"/>
        <v>0</v>
      </c>
      <c r="DY186" s="160">
        <f t="shared" si="337"/>
        <v>0</v>
      </c>
      <c r="DZ186" s="160">
        <f t="shared" si="338"/>
        <v>0</v>
      </c>
      <c r="EA186" s="160">
        <f t="shared" si="339"/>
        <v>0</v>
      </c>
      <c r="EB186" s="160">
        <f t="shared" si="340"/>
        <v>0</v>
      </c>
      <c r="EC186" s="160">
        <f t="shared" si="341"/>
        <v>0</v>
      </c>
      <c r="ED186" s="160">
        <f t="shared" si="342"/>
        <v>0</v>
      </c>
      <c r="EE186" s="160">
        <f t="shared" si="343"/>
        <v>0</v>
      </c>
      <c r="EF186" s="160">
        <f t="shared" si="344"/>
        <v>0</v>
      </c>
      <c r="EG186" s="160">
        <f t="shared" si="345"/>
        <v>0</v>
      </c>
      <c r="EH186" s="160">
        <f t="shared" si="346"/>
        <v>0</v>
      </c>
      <c r="EI186" s="160">
        <f t="shared" si="347"/>
        <v>0</v>
      </c>
      <c r="EJ186" s="160">
        <f t="shared" si="348"/>
        <v>0</v>
      </c>
      <c r="EK186" s="160">
        <f t="shared" si="349"/>
        <v>0</v>
      </c>
      <c r="EL186" s="160">
        <f t="shared" si="350"/>
        <v>0</v>
      </c>
      <c r="EM186" s="160">
        <f t="shared" si="351"/>
        <v>0</v>
      </c>
      <c r="EN186" s="160">
        <f t="shared" si="352"/>
        <v>0</v>
      </c>
      <c r="EO186" s="160">
        <f t="shared" si="353"/>
        <v>0</v>
      </c>
      <c r="EP186" s="160">
        <f t="shared" si="354"/>
        <v>0</v>
      </c>
      <c r="EQ186" s="160">
        <f t="shared" si="355"/>
        <v>0</v>
      </c>
      <c r="ER186" s="10"/>
      <c r="ES186" s="160">
        <f t="shared" si="356"/>
        <v>0</v>
      </c>
      <c r="ET186" s="160">
        <f t="shared" si="357"/>
        <v>0</v>
      </c>
      <c r="EU186" s="160">
        <f t="shared" si="358"/>
        <v>0</v>
      </c>
      <c r="EV186" s="160">
        <f t="shared" si="359"/>
        <v>0</v>
      </c>
      <c r="EW186" s="160">
        <f t="shared" si="360"/>
        <v>0</v>
      </c>
      <c r="EX186" s="160">
        <f t="shared" si="361"/>
        <v>0</v>
      </c>
      <c r="EY186" s="160">
        <f t="shared" si="362"/>
        <v>0</v>
      </c>
      <c r="EZ186" s="160">
        <f t="shared" si="363"/>
        <v>0</v>
      </c>
      <c r="FA186" s="160">
        <f t="shared" si="364"/>
        <v>0</v>
      </c>
      <c r="FB186" s="160">
        <f t="shared" si="365"/>
        <v>0</v>
      </c>
      <c r="FC186" s="160">
        <f t="shared" si="366"/>
        <v>0</v>
      </c>
      <c r="FD186" s="160">
        <f t="shared" si="367"/>
        <v>0</v>
      </c>
      <c r="FE186" s="160">
        <f t="shared" si="368"/>
        <v>0</v>
      </c>
      <c r="FF186" s="160">
        <f t="shared" si="369"/>
        <v>0</v>
      </c>
      <c r="FG186" s="160">
        <f t="shared" si="370"/>
        <v>0</v>
      </c>
      <c r="FH186" s="10"/>
      <c r="FI186" s="195">
        <f t="shared" si="371"/>
        <v>0</v>
      </c>
      <c r="FJ186" s="195">
        <f t="shared" si="372"/>
        <v>0</v>
      </c>
      <c r="FK186" s="195">
        <f t="shared" si="373"/>
        <v>0</v>
      </c>
      <c r="FL186" s="195">
        <f t="shared" si="374"/>
        <v>0</v>
      </c>
      <c r="FM186" s="195">
        <f t="shared" si="375"/>
        <v>0</v>
      </c>
      <c r="FN186" s="195">
        <f t="shared" si="376"/>
        <v>0</v>
      </c>
      <c r="FO186" s="195">
        <f t="shared" si="377"/>
        <v>0</v>
      </c>
      <c r="FP186" s="195">
        <f t="shared" si="378"/>
        <v>0</v>
      </c>
      <c r="FQ186" s="195">
        <f t="shared" si="379"/>
        <v>0</v>
      </c>
      <c r="FR186" s="195">
        <f t="shared" si="380"/>
        <v>0</v>
      </c>
      <c r="FS186" s="195">
        <f t="shared" si="381"/>
        <v>0</v>
      </c>
      <c r="FT186" s="195">
        <f t="shared" si="382"/>
        <v>0</v>
      </c>
      <c r="FU186" s="195">
        <f t="shared" si="383"/>
        <v>0</v>
      </c>
      <c r="FV186" s="195">
        <f t="shared" si="384"/>
        <v>0</v>
      </c>
      <c r="FW186" s="195">
        <f t="shared" si="385"/>
        <v>0</v>
      </c>
      <c r="FX186" s="195">
        <f t="shared" si="386"/>
        <v>0</v>
      </c>
      <c r="FY186" s="195">
        <f t="shared" si="387"/>
        <v>0</v>
      </c>
      <c r="FZ186" s="195">
        <f t="shared" si="388"/>
        <v>0</v>
      </c>
      <c r="GA186" s="195">
        <f t="shared" si="389"/>
        <v>0</v>
      </c>
      <c r="GB186" s="195">
        <f t="shared" si="390"/>
        <v>0</v>
      </c>
      <c r="GC186" s="195">
        <f t="shared" si="391"/>
        <v>0</v>
      </c>
      <c r="GD186" s="195">
        <f t="shared" si="392"/>
        <v>0</v>
      </c>
      <c r="GE186" s="195">
        <f t="shared" si="393"/>
        <v>0</v>
      </c>
      <c r="GF186" s="195">
        <f t="shared" si="394"/>
        <v>0</v>
      </c>
      <c r="GG186" s="195">
        <f t="shared" si="395"/>
        <v>0</v>
      </c>
      <c r="GH186" s="195">
        <f t="shared" si="396"/>
        <v>0</v>
      </c>
      <c r="GI186" s="195">
        <f t="shared" si="397"/>
        <v>0</v>
      </c>
      <c r="GJ186" s="195">
        <f t="shared" si="398"/>
        <v>0</v>
      </c>
      <c r="GK186" s="195">
        <f t="shared" si="399"/>
        <v>0</v>
      </c>
      <c r="GL186" s="195">
        <f t="shared" si="400"/>
        <v>0</v>
      </c>
      <c r="GM186" s="10"/>
      <c r="GN186" s="10"/>
      <c r="GO186" s="264">
        <f t="shared" si="401"/>
        <v>0</v>
      </c>
      <c r="GP186" s="264">
        <f t="shared" si="402"/>
        <v>0</v>
      </c>
      <c r="GQ186" s="264">
        <f t="shared" si="403"/>
        <v>0</v>
      </c>
      <c r="GR186" s="264">
        <f t="shared" si="404"/>
        <v>0</v>
      </c>
      <c r="GS186" s="264">
        <f t="shared" si="405"/>
        <v>0</v>
      </c>
      <c r="GT186" s="264">
        <f t="shared" si="406"/>
        <v>0</v>
      </c>
      <c r="GU186" s="264">
        <f t="shared" si="407"/>
        <v>0</v>
      </c>
      <c r="GV186" s="264">
        <f t="shared" si="408"/>
        <v>0</v>
      </c>
      <c r="GW186" s="264">
        <f t="shared" si="409"/>
        <v>0</v>
      </c>
      <c r="GX186" s="264">
        <f t="shared" si="410"/>
        <v>0</v>
      </c>
      <c r="GY186" s="162"/>
      <c r="GZ186" s="264">
        <f t="shared" si="411"/>
        <v>0</v>
      </c>
      <c r="HA186" s="264">
        <f t="shared" si="412"/>
        <v>0</v>
      </c>
      <c r="HB186" s="264">
        <f t="shared" si="413"/>
        <v>0</v>
      </c>
      <c r="HC186" s="264">
        <f t="shared" si="414"/>
        <v>0</v>
      </c>
      <c r="HD186" s="264">
        <f t="shared" si="415"/>
        <v>0</v>
      </c>
    </row>
    <row r="187" spans="1:212" ht="60" hidden="1" x14ac:dyDescent="0.25">
      <c r="A187" s="167" t="s">
        <v>1028</v>
      </c>
      <c r="C187" s="38" t="s">
        <v>175</v>
      </c>
      <c r="D187" s="7">
        <v>1308</v>
      </c>
      <c r="E187" s="200">
        <v>24</v>
      </c>
      <c r="F187" s="246"/>
      <c r="G187" s="178">
        <f t="shared" si="447"/>
        <v>0</v>
      </c>
      <c r="H187" s="178">
        <f t="shared" si="447"/>
        <v>0</v>
      </c>
      <c r="I187" s="26"/>
      <c r="J187" s="26"/>
      <c r="K187" s="26"/>
      <c r="L187" s="26"/>
      <c r="M187" s="26"/>
      <c r="N187" s="26"/>
      <c r="O187" s="26"/>
      <c r="P187" s="26"/>
      <c r="Q187" s="178">
        <f t="shared" si="448"/>
        <v>0</v>
      </c>
      <c r="R187" s="26"/>
      <c r="S187" s="26"/>
      <c r="T187" s="26"/>
      <c r="U187" s="26"/>
      <c r="V187" s="178">
        <f t="shared" si="449"/>
        <v>0</v>
      </c>
      <c r="W187" s="26"/>
      <c r="X187" s="26"/>
      <c r="Y187" s="26"/>
      <c r="Z187" s="26"/>
      <c r="AA187" s="178">
        <f t="shared" si="450"/>
        <v>0</v>
      </c>
      <c r="AB187" s="26"/>
      <c r="AC187" s="26"/>
      <c r="AD187" s="26"/>
      <c r="AE187" s="26"/>
      <c r="AF187" s="178">
        <f t="shared" si="451"/>
        <v>0</v>
      </c>
      <c r="AG187" s="26"/>
      <c r="AH187" s="26"/>
      <c r="AI187" s="26"/>
      <c r="AJ187" s="26"/>
      <c r="AK187" s="178">
        <f t="shared" si="452"/>
        <v>0</v>
      </c>
      <c r="AL187" s="178">
        <f t="shared" si="452"/>
        <v>0</v>
      </c>
      <c r="AM187" s="26"/>
      <c r="AN187" s="26"/>
      <c r="AO187" s="26"/>
      <c r="AP187" s="26"/>
      <c r="AQ187" s="26"/>
      <c r="AR187" s="26"/>
      <c r="AS187" s="26"/>
      <c r="AT187" s="26"/>
      <c r="AU187" s="178">
        <f t="shared" si="453"/>
        <v>0</v>
      </c>
      <c r="AV187" s="26"/>
      <c r="AW187" s="26"/>
      <c r="AX187" s="26"/>
      <c r="AY187" s="26"/>
      <c r="AZ187" s="178">
        <f t="shared" si="454"/>
        <v>0</v>
      </c>
      <c r="BA187" s="26"/>
      <c r="BB187" s="26"/>
      <c r="BC187" s="26"/>
      <c r="BD187" s="26"/>
      <c r="BE187" s="178">
        <f t="shared" si="455"/>
        <v>0</v>
      </c>
      <c r="BF187" s="26"/>
      <c r="BG187" s="26"/>
      <c r="BH187" s="26"/>
      <c r="BI187" s="26"/>
      <c r="BJ187" s="178">
        <f t="shared" si="456"/>
        <v>0</v>
      </c>
      <c r="BK187" s="26"/>
      <c r="BL187" s="26"/>
      <c r="BM187" s="26"/>
      <c r="BN187" s="26"/>
      <c r="BO187" s="178">
        <f t="shared" si="457"/>
        <v>0</v>
      </c>
      <c r="BP187" s="26"/>
      <c r="BQ187" s="26"/>
      <c r="BR187" s="26"/>
      <c r="BS187" s="26"/>
      <c r="BT187" s="178">
        <f t="shared" si="458"/>
        <v>0</v>
      </c>
      <c r="BU187" s="26"/>
      <c r="BV187" s="26"/>
      <c r="BW187" s="26"/>
      <c r="BX187" s="26"/>
      <c r="BY187" s="178">
        <f t="shared" si="459"/>
        <v>0</v>
      </c>
      <c r="BZ187" s="26"/>
      <c r="CA187" s="26"/>
      <c r="CB187" s="26"/>
      <c r="CC187" s="26"/>
      <c r="CD187" s="178">
        <f t="shared" si="460"/>
        <v>0</v>
      </c>
      <c r="CE187" s="26"/>
      <c r="CF187" s="26"/>
      <c r="CG187" s="26"/>
      <c r="CH187" s="26"/>
      <c r="CI187" s="178">
        <f t="shared" si="461"/>
        <v>0</v>
      </c>
      <c r="CJ187" s="26"/>
      <c r="CK187" s="26"/>
      <c r="CL187" s="26"/>
      <c r="CM187" s="26"/>
      <c r="CN187" s="178">
        <f t="shared" si="462"/>
        <v>0</v>
      </c>
      <c r="CO187" s="26"/>
      <c r="CP187" s="26"/>
      <c r="CQ187" s="26"/>
      <c r="CR187" s="26"/>
      <c r="CS187" s="162">
        <f t="shared" si="307"/>
        <v>0</v>
      </c>
      <c r="CT187" s="10"/>
      <c r="CU187" s="160">
        <f t="shared" si="308"/>
        <v>0</v>
      </c>
      <c r="CV187" s="160">
        <f t="shared" si="309"/>
        <v>0</v>
      </c>
      <c r="CW187" s="160">
        <f t="shared" si="310"/>
        <v>0</v>
      </c>
      <c r="CX187" s="160">
        <f t="shared" si="311"/>
        <v>0</v>
      </c>
      <c r="CY187" s="160">
        <f t="shared" si="312"/>
        <v>0</v>
      </c>
      <c r="CZ187" s="160">
        <f t="shared" si="313"/>
        <v>0</v>
      </c>
      <c r="DA187" s="160">
        <f t="shared" si="314"/>
        <v>0</v>
      </c>
      <c r="DB187" s="160">
        <f t="shared" si="315"/>
        <v>0</v>
      </c>
      <c r="DC187" s="160">
        <f t="shared" si="316"/>
        <v>0</v>
      </c>
      <c r="DD187" s="160">
        <f t="shared" si="317"/>
        <v>0</v>
      </c>
      <c r="DE187" s="160">
        <f t="shared" si="318"/>
        <v>0</v>
      </c>
      <c r="DF187" s="160">
        <f t="shared" si="319"/>
        <v>0</v>
      </c>
      <c r="DG187" s="160">
        <f t="shared" si="320"/>
        <v>0</v>
      </c>
      <c r="DH187" s="160">
        <f t="shared" si="321"/>
        <v>0</v>
      </c>
      <c r="DI187" s="160">
        <f t="shared" si="322"/>
        <v>0</v>
      </c>
      <c r="DJ187" s="160">
        <f t="shared" si="323"/>
        <v>0</v>
      </c>
      <c r="DK187" s="160">
        <f t="shared" si="324"/>
        <v>0</v>
      </c>
      <c r="DL187" s="160">
        <f t="shared" si="325"/>
        <v>0</v>
      </c>
      <c r="DM187" s="10"/>
      <c r="DN187" s="160">
        <f t="shared" si="326"/>
        <v>0</v>
      </c>
      <c r="DO187" s="160">
        <f t="shared" si="327"/>
        <v>0</v>
      </c>
      <c r="DP187" s="160">
        <f t="shared" si="328"/>
        <v>0</v>
      </c>
      <c r="DQ187" s="160">
        <f t="shared" si="329"/>
        <v>0</v>
      </c>
      <c r="DR187" s="160">
        <f t="shared" si="330"/>
        <v>0</v>
      </c>
      <c r="DS187" s="160">
        <f t="shared" si="331"/>
        <v>0</v>
      </c>
      <c r="DT187" s="160">
        <f t="shared" si="332"/>
        <v>0</v>
      </c>
      <c r="DU187" s="160">
        <f t="shared" si="333"/>
        <v>0</v>
      </c>
      <c r="DV187" s="160">
        <f t="shared" si="334"/>
        <v>0</v>
      </c>
      <c r="DW187" s="160">
        <f t="shared" si="335"/>
        <v>0</v>
      </c>
      <c r="DX187" s="160">
        <f t="shared" si="336"/>
        <v>0</v>
      </c>
      <c r="DY187" s="160">
        <f t="shared" si="337"/>
        <v>0</v>
      </c>
      <c r="DZ187" s="160">
        <f t="shared" si="338"/>
        <v>0</v>
      </c>
      <c r="EA187" s="160">
        <f t="shared" si="339"/>
        <v>0</v>
      </c>
      <c r="EB187" s="160">
        <f t="shared" si="340"/>
        <v>0</v>
      </c>
      <c r="EC187" s="160">
        <f t="shared" si="341"/>
        <v>0</v>
      </c>
      <c r="ED187" s="160">
        <f t="shared" si="342"/>
        <v>0</v>
      </c>
      <c r="EE187" s="160">
        <f t="shared" si="343"/>
        <v>0</v>
      </c>
      <c r="EF187" s="160">
        <f t="shared" si="344"/>
        <v>0</v>
      </c>
      <c r="EG187" s="160">
        <f t="shared" si="345"/>
        <v>0</v>
      </c>
      <c r="EH187" s="160">
        <f t="shared" si="346"/>
        <v>0</v>
      </c>
      <c r="EI187" s="160">
        <f t="shared" si="347"/>
        <v>0</v>
      </c>
      <c r="EJ187" s="160">
        <f t="shared" si="348"/>
        <v>0</v>
      </c>
      <c r="EK187" s="160">
        <f t="shared" si="349"/>
        <v>0</v>
      </c>
      <c r="EL187" s="160">
        <f t="shared" si="350"/>
        <v>0</v>
      </c>
      <c r="EM187" s="160">
        <f t="shared" si="351"/>
        <v>0</v>
      </c>
      <c r="EN187" s="160">
        <f t="shared" si="352"/>
        <v>0</v>
      </c>
      <c r="EO187" s="160">
        <f t="shared" si="353"/>
        <v>0</v>
      </c>
      <c r="EP187" s="160">
        <f t="shared" si="354"/>
        <v>0</v>
      </c>
      <c r="EQ187" s="160">
        <f t="shared" si="355"/>
        <v>0</v>
      </c>
      <c r="ER187" s="10"/>
      <c r="ES187" s="160">
        <f t="shared" si="356"/>
        <v>0</v>
      </c>
      <c r="ET187" s="160">
        <f t="shared" si="357"/>
        <v>0</v>
      </c>
      <c r="EU187" s="160">
        <f t="shared" si="358"/>
        <v>0</v>
      </c>
      <c r="EV187" s="160">
        <f t="shared" si="359"/>
        <v>0</v>
      </c>
      <c r="EW187" s="160">
        <f t="shared" si="360"/>
        <v>0</v>
      </c>
      <c r="EX187" s="160">
        <f t="shared" si="361"/>
        <v>0</v>
      </c>
      <c r="EY187" s="160">
        <f t="shared" si="362"/>
        <v>0</v>
      </c>
      <c r="EZ187" s="160">
        <f t="shared" si="363"/>
        <v>0</v>
      </c>
      <c r="FA187" s="160">
        <f t="shared" si="364"/>
        <v>0</v>
      </c>
      <c r="FB187" s="160">
        <f t="shared" si="365"/>
        <v>0</v>
      </c>
      <c r="FC187" s="160">
        <f t="shared" si="366"/>
        <v>0</v>
      </c>
      <c r="FD187" s="160">
        <f t="shared" si="367"/>
        <v>0</v>
      </c>
      <c r="FE187" s="160">
        <f t="shared" si="368"/>
        <v>0</v>
      </c>
      <c r="FF187" s="160">
        <f t="shared" si="369"/>
        <v>0</v>
      </c>
      <c r="FG187" s="160">
        <f t="shared" si="370"/>
        <v>0</v>
      </c>
      <c r="FH187" s="10"/>
      <c r="FI187" s="195">
        <f t="shared" si="371"/>
        <v>0</v>
      </c>
      <c r="FJ187" s="195">
        <f t="shared" si="372"/>
        <v>0</v>
      </c>
      <c r="FK187" s="195">
        <f t="shared" si="373"/>
        <v>0</v>
      </c>
      <c r="FL187" s="195">
        <f t="shared" si="374"/>
        <v>0</v>
      </c>
      <c r="FM187" s="195">
        <f t="shared" si="375"/>
        <v>0</v>
      </c>
      <c r="FN187" s="195">
        <f t="shared" si="376"/>
        <v>0</v>
      </c>
      <c r="FO187" s="195">
        <f t="shared" si="377"/>
        <v>0</v>
      </c>
      <c r="FP187" s="195">
        <f t="shared" si="378"/>
        <v>0</v>
      </c>
      <c r="FQ187" s="195">
        <f t="shared" si="379"/>
        <v>0</v>
      </c>
      <c r="FR187" s="195">
        <f t="shared" si="380"/>
        <v>0</v>
      </c>
      <c r="FS187" s="195">
        <f t="shared" si="381"/>
        <v>0</v>
      </c>
      <c r="FT187" s="195">
        <f t="shared" si="382"/>
        <v>0</v>
      </c>
      <c r="FU187" s="195">
        <f t="shared" si="383"/>
        <v>0</v>
      </c>
      <c r="FV187" s="195">
        <f t="shared" si="384"/>
        <v>0</v>
      </c>
      <c r="FW187" s="195">
        <f t="shared" si="385"/>
        <v>0</v>
      </c>
      <c r="FX187" s="195">
        <f t="shared" si="386"/>
        <v>0</v>
      </c>
      <c r="FY187" s="195">
        <f t="shared" si="387"/>
        <v>0</v>
      </c>
      <c r="FZ187" s="195">
        <f t="shared" si="388"/>
        <v>0</v>
      </c>
      <c r="GA187" s="195">
        <f t="shared" si="389"/>
        <v>0</v>
      </c>
      <c r="GB187" s="195">
        <f t="shared" si="390"/>
        <v>0</v>
      </c>
      <c r="GC187" s="195">
        <f t="shared" si="391"/>
        <v>0</v>
      </c>
      <c r="GD187" s="195">
        <f t="shared" si="392"/>
        <v>0</v>
      </c>
      <c r="GE187" s="195">
        <f t="shared" si="393"/>
        <v>0</v>
      </c>
      <c r="GF187" s="195">
        <f t="shared" si="394"/>
        <v>0</v>
      </c>
      <c r="GG187" s="195">
        <f t="shared" si="395"/>
        <v>0</v>
      </c>
      <c r="GH187" s="195">
        <f t="shared" si="396"/>
        <v>0</v>
      </c>
      <c r="GI187" s="195">
        <f t="shared" si="397"/>
        <v>0</v>
      </c>
      <c r="GJ187" s="195">
        <f t="shared" si="398"/>
        <v>0</v>
      </c>
      <c r="GK187" s="195">
        <f t="shared" si="399"/>
        <v>0</v>
      </c>
      <c r="GL187" s="195">
        <f t="shared" si="400"/>
        <v>0</v>
      </c>
      <c r="GM187" s="10"/>
      <c r="GN187" s="10"/>
      <c r="GO187" s="264">
        <f t="shared" si="401"/>
        <v>0</v>
      </c>
      <c r="GP187" s="264">
        <f t="shared" si="402"/>
        <v>0</v>
      </c>
      <c r="GQ187" s="264">
        <f t="shared" si="403"/>
        <v>0</v>
      </c>
      <c r="GR187" s="264">
        <f t="shared" si="404"/>
        <v>0</v>
      </c>
      <c r="GS187" s="264">
        <f t="shared" si="405"/>
        <v>0</v>
      </c>
      <c r="GT187" s="264">
        <f t="shared" si="406"/>
        <v>0</v>
      </c>
      <c r="GU187" s="264">
        <f t="shared" si="407"/>
        <v>0</v>
      </c>
      <c r="GV187" s="264">
        <f t="shared" si="408"/>
        <v>0</v>
      </c>
      <c r="GW187" s="264">
        <f t="shared" si="409"/>
        <v>0</v>
      </c>
      <c r="GX187" s="264">
        <f t="shared" si="410"/>
        <v>0</v>
      </c>
      <c r="GY187" s="162"/>
      <c r="GZ187" s="264">
        <f t="shared" si="411"/>
        <v>0</v>
      </c>
      <c r="HA187" s="264">
        <f t="shared" si="412"/>
        <v>0</v>
      </c>
      <c r="HB187" s="264">
        <f t="shared" si="413"/>
        <v>0</v>
      </c>
      <c r="HC187" s="264">
        <f t="shared" si="414"/>
        <v>0</v>
      </c>
      <c r="HD187" s="264">
        <f t="shared" si="415"/>
        <v>0</v>
      </c>
    </row>
    <row r="188" spans="1:212" ht="75" hidden="1" x14ac:dyDescent="0.25">
      <c r="A188" s="167" t="s">
        <v>1029</v>
      </c>
      <c r="C188" s="38" t="s">
        <v>176</v>
      </c>
      <c r="D188" s="7">
        <v>1309</v>
      </c>
      <c r="E188" s="200">
        <v>24</v>
      </c>
      <c r="F188" s="246"/>
      <c r="G188" s="178">
        <f t="shared" si="447"/>
        <v>0</v>
      </c>
      <c r="H188" s="178">
        <f t="shared" si="447"/>
        <v>0</v>
      </c>
      <c r="I188" s="26"/>
      <c r="J188" s="26"/>
      <c r="K188" s="26"/>
      <c r="L188" s="26"/>
      <c r="M188" s="26"/>
      <c r="N188" s="26"/>
      <c r="O188" s="26"/>
      <c r="P188" s="26"/>
      <c r="Q188" s="178">
        <f t="shared" si="448"/>
        <v>0</v>
      </c>
      <c r="R188" s="26"/>
      <c r="S188" s="26"/>
      <c r="T188" s="26"/>
      <c r="U188" s="26"/>
      <c r="V188" s="178">
        <f t="shared" si="449"/>
        <v>0</v>
      </c>
      <c r="W188" s="26"/>
      <c r="X188" s="26"/>
      <c r="Y188" s="26"/>
      <c r="Z188" s="26"/>
      <c r="AA188" s="178">
        <f t="shared" si="450"/>
        <v>0</v>
      </c>
      <c r="AB188" s="26"/>
      <c r="AC188" s="26"/>
      <c r="AD188" s="26"/>
      <c r="AE188" s="26"/>
      <c r="AF188" s="178">
        <f t="shared" si="451"/>
        <v>0</v>
      </c>
      <c r="AG188" s="26"/>
      <c r="AH188" s="26"/>
      <c r="AI188" s="26"/>
      <c r="AJ188" s="26"/>
      <c r="AK188" s="178">
        <f t="shared" si="452"/>
        <v>0</v>
      </c>
      <c r="AL188" s="178">
        <f t="shared" si="452"/>
        <v>0</v>
      </c>
      <c r="AM188" s="26"/>
      <c r="AN188" s="26"/>
      <c r="AO188" s="26"/>
      <c r="AP188" s="26"/>
      <c r="AQ188" s="26"/>
      <c r="AR188" s="26"/>
      <c r="AS188" s="26"/>
      <c r="AT188" s="26"/>
      <c r="AU188" s="178">
        <f t="shared" si="453"/>
        <v>0</v>
      </c>
      <c r="AV188" s="26"/>
      <c r="AW188" s="26"/>
      <c r="AX188" s="26"/>
      <c r="AY188" s="26"/>
      <c r="AZ188" s="178">
        <f t="shared" si="454"/>
        <v>0</v>
      </c>
      <c r="BA188" s="26"/>
      <c r="BB188" s="26"/>
      <c r="BC188" s="26"/>
      <c r="BD188" s="26"/>
      <c r="BE188" s="178">
        <f t="shared" si="455"/>
        <v>0</v>
      </c>
      <c r="BF188" s="26"/>
      <c r="BG188" s="26"/>
      <c r="BH188" s="26"/>
      <c r="BI188" s="26"/>
      <c r="BJ188" s="178">
        <f t="shared" si="456"/>
        <v>0</v>
      </c>
      <c r="BK188" s="26"/>
      <c r="BL188" s="26"/>
      <c r="BM188" s="26"/>
      <c r="BN188" s="26"/>
      <c r="BO188" s="178">
        <f t="shared" si="457"/>
        <v>0</v>
      </c>
      <c r="BP188" s="26"/>
      <c r="BQ188" s="26"/>
      <c r="BR188" s="26"/>
      <c r="BS188" s="26"/>
      <c r="BT188" s="178">
        <f t="shared" si="458"/>
        <v>0</v>
      </c>
      <c r="BU188" s="26"/>
      <c r="BV188" s="26"/>
      <c r="BW188" s="26"/>
      <c r="BX188" s="26"/>
      <c r="BY188" s="178">
        <f t="shared" si="459"/>
        <v>0</v>
      </c>
      <c r="BZ188" s="26"/>
      <c r="CA188" s="26"/>
      <c r="CB188" s="26"/>
      <c r="CC188" s="26"/>
      <c r="CD188" s="178">
        <f t="shared" si="460"/>
        <v>0</v>
      </c>
      <c r="CE188" s="26"/>
      <c r="CF188" s="26"/>
      <c r="CG188" s="26"/>
      <c r="CH188" s="26"/>
      <c r="CI188" s="178">
        <f t="shared" si="461"/>
        <v>0</v>
      </c>
      <c r="CJ188" s="26"/>
      <c r="CK188" s="26"/>
      <c r="CL188" s="26"/>
      <c r="CM188" s="26"/>
      <c r="CN188" s="178">
        <f t="shared" si="462"/>
        <v>0</v>
      </c>
      <c r="CO188" s="26"/>
      <c r="CP188" s="26"/>
      <c r="CQ188" s="26"/>
      <c r="CR188" s="26"/>
      <c r="CS188" s="162">
        <f t="shared" si="307"/>
        <v>0</v>
      </c>
      <c r="CT188" s="10"/>
      <c r="CU188" s="160">
        <f t="shared" si="308"/>
        <v>0</v>
      </c>
      <c r="CV188" s="160">
        <f t="shared" si="309"/>
        <v>0</v>
      </c>
      <c r="CW188" s="160">
        <f t="shared" si="310"/>
        <v>0</v>
      </c>
      <c r="CX188" s="160">
        <f t="shared" si="311"/>
        <v>0</v>
      </c>
      <c r="CY188" s="160">
        <f t="shared" si="312"/>
        <v>0</v>
      </c>
      <c r="CZ188" s="160">
        <f t="shared" si="313"/>
        <v>0</v>
      </c>
      <c r="DA188" s="160">
        <f t="shared" si="314"/>
        <v>0</v>
      </c>
      <c r="DB188" s="160">
        <f t="shared" si="315"/>
        <v>0</v>
      </c>
      <c r="DC188" s="160">
        <f t="shared" si="316"/>
        <v>0</v>
      </c>
      <c r="DD188" s="160">
        <f t="shared" si="317"/>
        <v>0</v>
      </c>
      <c r="DE188" s="160">
        <f t="shared" si="318"/>
        <v>0</v>
      </c>
      <c r="DF188" s="160">
        <f t="shared" si="319"/>
        <v>0</v>
      </c>
      <c r="DG188" s="160">
        <f t="shared" si="320"/>
        <v>0</v>
      </c>
      <c r="DH188" s="160">
        <f t="shared" si="321"/>
        <v>0</v>
      </c>
      <c r="DI188" s="160">
        <f t="shared" si="322"/>
        <v>0</v>
      </c>
      <c r="DJ188" s="160">
        <f t="shared" si="323"/>
        <v>0</v>
      </c>
      <c r="DK188" s="160">
        <f t="shared" si="324"/>
        <v>0</v>
      </c>
      <c r="DL188" s="160">
        <f t="shared" si="325"/>
        <v>0</v>
      </c>
      <c r="DM188" s="10"/>
      <c r="DN188" s="160">
        <f t="shared" si="326"/>
        <v>0</v>
      </c>
      <c r="DO188" s="160">
        <f t="shared" si="327"/>
        <v>0</v>
      </c>
      <c r="DP188" s="160">
        <f t="shared" si="328"/>
        <v>0</v>
      </c>
      <c r="DQ188" s="160">
        <f t="shared" si="329"/>
        <v>0</v>
      </c>
      <c r="DR188" s="160">
        <f t="shared" si="330"/>
        <v>0</v>
      </c>
      <c r="DS188" s="160">
        <f t="shared" si="331"/>
        <v>0</v>
      </c>
      <c r="DT188" s="160">
        <f t="shared" si="332"/>
        <v>0</v>
      </c>
      <c r="DU188" s="160">
        <f t="shared" si="333"/>
        <v>0</v>
      </c>
      <c r="DV188" s="160">
        <f t="shared" si="334"/>
        <v>0</v>
      </c>
      <c r="DW188" s="160">
        <f t="shared" si="335"/>
        <v>0</v>
      </c>
      <c r="DX188" s="160">
        <f t="shared" si="336"/>
        <v>0</v>
      </c>
      <c r="DY188" s="160">
        <f t="shared" si="337"/>
        <v>0</v>
      </c>
      <c r="DZ188" s="160">
        <f t="shared" si="338"/>
        <v>0</v>
      </c>
      <c r="EA188" s="160">
        <f t="shared" si="339"/>
        <v>0</v>
      </c>
      <c r="EB188" s="160">
        <f t="shared" si="340"/>
        <v>0</v>
      </c>
      <c r="EC188" s="160">
        <f t="shared" si="341"/>
        <v>0</v>
      </c>
      <c r="ED188" s="160">
        <f t="shared" si="342"/>
        <v>0</v>
      </c>
      <c r="EE188" s="160">
        <f t="shared" si="343"/>
        <v>0</v>
      </c>
      <c r="EF188" s="160">
        <f t="shared" si="344"/>
        <v>0</v>
      </c>
      <c r="EG188" s="160">
        <f t="shared" si="345"/>
        <v>0</v>
      </c>
      <c r="EH188" s="160">
        <f t="shared" si="346"/>
        <v>0</v>
      </c>
      <c r="EI188" s="160">
        <f t="shared" si="347"/>
        <v>0</v>
      </c>
      <c r="EJ188" s="160">
        <f t="shared" si="348"/>
        <v>0</v>
      </c>
      <c r="EK188" s="160">
        <f t="shared" si="349"/>
        <v>0</v>
      </c>
      <c r="EL188" s="160">
        <f t="shared" si="350"/>
        <v>0</v>
      </c>
      <c r="EM188" s="160">
        <f t="shared" si="351"/>
        <v>0</v>
      </c>
      <c r="EN188" s="160">
        <f t="shared" si="352"/>
        <v>0</v>
      </c>
      <c r="EO188" s="160">
        <f t="shared" si="353"/>
        <v>0</v>
      </c>
      <c r="EP188" s="160">
        <f t="shared" si="354"/>
        <v>0</v>
      </c>
      <c r="EQ188" s="160">
        <f t="shared" si="355"/>
        <v>0</v>
      </c>
      <c r="ER188" s="10"/>
      <c r="ES188" s="160">
        <f t="shared" si="356"/>
        <v>0</v>
      </c>
      <c r="ET188" s="160">
        <f t="shared" si="357"/>
        <v>0</v>
      </c>
      <c r="EU188" s="160">
        <f t="shared" si="358"/>
        <v>0</v>
      </c>
      <c r="EV188" s="160">
        <f t="shared" si="359"/>
        <v>0</v>
      </c>
      <c r="EW188" s="160">
        <f t="shared" si="360"/>
        <v>0</v>
      </c>
      <c r="EX188" s="160">
        <f t="shared" si="361"/>
        <v>0</v>
      </c>
      <c r="EY188" s="160">
        <f t="shared" si="362"/>
        <v>0</v>
      </c>
      <c r="EZ188" s="160">
        <f t="shared" si="363"/>
        <v>0</v>
      </c>
      <c r="FA188" s="160">
        <f t="shared" si="364"/>
        <v>0</v>
      </c>
      <c r="FB188" s="160">
        <f t="shared" si="365"/>
        <v>0</v>
      </c>
      <c r="FC188" s="160">
        <f t="shared" si="366"/>
        <v>0</v>
      </c>
      <c r="FD188" s="160">
        <f t="shared" si="367"/>
        <v>0</v>
      </c>
      <c r="FE188" s="160">
        <f t="shared" si="368"/>
        <v>0</v>
      </c>
      <c r="FF188" s="160">
        <f t="shared" si="369"/>
        <v>0</v>
      </c>
      <c r="FG188" s="160">
        <f t="shared" si="370"/>
        <v>0</v>
      </c>
      <c r="FH188" s="10"/>
      <c r="FI188" s="195">
        <f t="shared" si="371"/>
        <v>0</v>
      </c>
      <c r="FJ188" s="195">
        <f t="shared" si="372"/>
        <v>0</v>
      </c>
      <c r="FK188" s="195">
        <f t="shared" si="373"/>
        <v>0</v>
      </c>
      <c r="FL188" s="195">
        <f t="shared" si="374"/>
        <v>0</v>
      </c>
      <c r="FM188" s="195">
        <f t="shared" si="375"/>
        <v>0</v>
      </c>
      <c r="FN188" s="195">
        <f t="shared" si="376"/>
        <v>0</v>
      </c>
      <c r="FO188" s="195">
        <f t="shared" si="377"/>
        <v>0</v>
      </c>
      <c r="FP188" s="195">
        <f t="shared" si="378"/>
        <v>0</v>
      </c>
      <c r="FQ188" s="195">
        <f t="shared" si="379"/>
        <v>0</v>
      </c>
      <c r="FR188" s="195">
        <f t="shared" si="380"/>
        <v>0</v>
      </c>
      <c r="FS188" s="195">
        <f t="shared" si="381"/>
        <v>0</v>
      </c>
      <c r="FT188" s="195">
        <f t="shared" si="382"/>
        <v>0</v>
      </c>
      <c r="FU188" s="195">
        <f t="shared" si="383"/>
        <v>0</v>
      </c>
      <c r="FV188" s="195">
        <f t="shared" si="384"/>
        <v>0</v>
      </c>
      <c r="FW188" s="195">
        <f t="shared" si="385"/>
        <v>0</v>
      </c>
      <c r="FX188" s="195">
        <f t="shared" si="386"/>
        <v>0</v>
      </c>
      <c r="FY188" s="195">
        <f t="shared" si="387"/>
        <v>0</v>
      </c>
      <c r="FZ188" s="195">
        <f t="shared" si="388"/>
        <v>0</v>
      </c>
      <c r="GA188" s="195">
        <f t="shared" si="389"/>
        <v>0</v>
      </c>
      <c r="GB188" s="195">
        <f t="shared" si="390"/>
        <v>0</v>
      </c>
      <c r="GC188" s="195">
        <f t="shared" si="391"/>
        <v>0</v>
      </c>
      <c r="GD188" s="195">
        <f t="shared" si="392"/>
        <v>0</v>
      </c>
      <c r="GE188" s="195">
        <f t="shared" si="393"/>
        <v>0</v>
      </c>
      <c r="GF188" s="195">
        <f t="shared" si="394"/>
        <v>0</v>
      </c>
      <c r="GG188" s="195">
        <f t="shared" si="395"/>
        <v>0</v>
      </c>
      <c r="GH188" s="195">
        <f t="shared" si="396"/>
        <v>0</v>
      </c>
      <c r="GI188" s="195">
        <f t="shared" si="397"/>
        <v>0</v>
      </c>
      <c r="GJ188" s="195">
        <f t="shared" si="398"/>
        <v>0</v>
      </c>
      <c r="GK188" s="195">
        <f t="shared" si="399"/>
        <v>0</v>
      </c>
      <c r="GL188" s="195">
        <f t="shared" si="400"/>
        <v>0</v>
      </c>
      <c r="GM188" s="10"/>
      <c r="GN188" s="10"/>
      <c r="GO188" s="264">
        <f t="shared" si="401"/>
        <v>0</v>
      </c>
      <c r="GP188" s="264">
        <f t="shared" si="402"/>
        <v>0</v>
      </c>
      <c r="GQ188" s="264">
        <f t="shared" si="403"/>
        <v>0</v>
      </c>
      <c r="GR188" s="264">
        <f t="shared" si="404"/>
        <v>0</v>
      </c>
      <c r="GS188" s="264">
        <f t="shared" si="405"/>
        <v>0</v>
      </c>
      <c r="GT188" s="264">
        <f t="shared" si="406"/>
        <v>0</v>
      </c>
      <c r="GU188" s="264">
        <f t="shared" si="407"/>
        <v>0</v>
      </c>
      <c r="GV188" s="264">
        <f t="shared" si="408"/>
        <v>0</v>
      </c>
      <c r="GW188" s="264">
        <f t="shared" si="409"/>
        <v>0</v>
      </c>
      <c r="GX188" s="264">
        <f t="shared" si="410"/>
        <v>0</v>
      </c>
      <c r="GY188" s="162"/>
      <c r="GZ188" s="264">
        <f t="shared" si="411"/>
        <v>0</v>
      </c>
      <c r="HA188" s="264">
        <f t="shared" si="412"/>
        <v>0</v>
      </c>
      <c r="HB188" s="264">
        <f t="shared" si="413"/>
        <v>0</v>
      </c>
      <c r="HC188" s="264">
        <f t="shared" si="414"/>
        <v>0</v>
      </c>
      <c r="HD188" s="264">
        <f t="shared" si="415"/>
        <v>0</v>
      </c>
    </row>
    <row r="189" spans="1:212" ht="45" hidden="1" x14ac:dyDescent="0.25">
      <c r="A189" s="167" t="s">
        <v>1030</v>
      </c>
      <c r="C189" s="38" t="s">
        <v>1332</v>
      </c>
      <c r="D189" s="7">
        <v>1310</v>
      </c>
      <c r="E189" s="200">
        <v>24</v>
      </c>
      <c r="F189" s="246"/>
      <c r="G189" s="178">
        <f t="shared" si="447"/>
        <v>0</v>
      </c>
      <c r="H189" s="178">
        <f t="shared" si="447"/>
        <v>0</v>
      </c>
      <c r="I189" s="26"/>
      <c r="J189" s="26"/>
      <c r="K189" s="26"/>
      <c r="L189" s="26"/>
      <c r="M189" s="26"/>
      <c r="N189" s="26"/>
      <c r="O189" s="26"/>
      <c r="P189" s="26"/>
      <c r="Q189" s="178">
        <f t="shared" si="448"/>
        <v>0</v>
      </c>
      <c r="R189" s="26"/>
      <c r="S189" s="26"/>
      <c r="T189" s="26"/>
      <c r="U189" s="26"/>
      <c r="V189" s="178">
        <f t="shared" si="449"/>
        <v>0</v>
      </c>
      <c r="W189" s="26"/>
      <c r="X189" s="26"/>
      <c r="Y189" s="26"/>
      <c r="Z189" s="26"/>
      <c r="AA189" s="178">
        <f t="shared" si="450"/>
        <v>0</v>
      </c>
      <c r="AB189" s="26"/>
      <c r="AC189" s="26"/>
      <c r="AD189" s="26"/>
      <c r="AE189" s="26"/>
      <c r="AF189" s="178">
        <f t="shared" si="451"/>
        <v>0</v>
      </c>
      <c r="AG189" s="26"/>
      <c r="AH189" s="26"/>
      <c r="AI189" s="26"/>
      <c r="AJ189" s="26"/>
      <c r="AK189" s="178">
        <f t="shared" si="452"/>
        <v>0</v>
      </c>
      <c r="AL189" s="178">
        <f t="shared" si="452"/>
        <v>0</v>
      </c>
      <c r="AM189" s="26"/>
      <c r="AN189" s="26"/>
      <c r="AO189" s="26"/>
      <c r="AP189" s="26"/>
      <c r="AQ189" s="26"/>
      <c r="AR189" s="26"/>
      <c r="AS189" s="26"/>
      <c r="AT189" s="26"/>
      <c r="AU189" s="178">
        <f t="shared" si="453"/>
        <v>0</v>
      </c>
      <c r="AV189" s="26"/>
      <c r="AW189" s="26"/>
      <c r="AX189" s="26"/>
      <c r="AY189" s="26"/>
      <c r="AZ189" s="178">
        <f t="shared" si="454"/>
        <v>0</v>
      </c>
      <c r="BA189" s="26"/>
      <c r="BB189" s="26"/>
      <c r="BC189" s="26"/>
      <c r="BD189" s="26"/>
      <c r="BE189" s="178">
        <f t="shared" si="455"/>
        <v>0</v>
      </c>
      <c r="BF189" s="26"/>
      <c r="BG189" s="26"/>
      <c r="BH189" s="26"/>
      <c r="BI189" s="26"/>
      <c r="BJ189" s="178">
        <f t="shared" si="456"/>
        <v>0</v>
      </c>
      <c r="BK189" s="26"/>
      <c r="BL189" s="26"/>
      <c r="BM189" s="26"/>
      <c r="BN189" s="26"/>
      <c r="BO189" s="178">
        <f t="shared" si="457"/>
        <v>0</v>
      </c>
      <c r="BP189" s="26"/>
      <c r="BQ189" s="26"/>
      <c r="BR189" s="26"/>
      <c r="BS189" s="26"/>
      <c r="BT189" s="178">
        <f t="shared" si="458"/>
        <v>0</v>
      </c>
      <c r="BU189" s="26"/>
      <c r="BV189" s="26"/>
      <c r="BW189" s="26"/>
      <c r="BX189" s="26"/>
      <c r="BY189" s="178">
        <f t="shared" si="459"/>
        <v>0</v>
      </c>
      <c r="BZ189" s="26"/>
      <c r="CA189" s="26"/>
      <c r="CB189" s="26"/>
      <c r="CC189" s="26"/>
      <c r="CD189" s="178">
        <f t="shared" si="460"/>
        <v>0</v>
      </c>
      <c r="CE189" s="26"/>
      <c r="CF189" s="26"/>
      <c r="CG189" s="26"/>
      <c r="CH189" s="26"/>
      <c r="CI189" s="178">
        <f t="shared" si="461"/>
        <v>0</v>
      </c>
      <c r="CJ189" s="26"/>
      <c r="CK189" s="26"/>
      <c r="CL189" s="26"/>
      <c r="CM189" s="26"/>
      <c r="CN189" s="178">
        <f t="shared" si="462"/>
        <v>0</v>
      </c>
      <c r="CO189" s="26"/>
      <c r="CP189" s="26"/>
      <c r="CQ189" s="26"/>
      <c r="CR189" s="26"/>
      <c r="CS189" s="162">
        <f t="shared" si="307"/>
        <v>0</v>
      </c>
      <c r="CT189" s="10"/>
      <c r="CU189" s="160">
        <f t="shared" si="308"/>
        <v>0</v>
      </c>
      <c r="CV189" s="160">
        <f t="shared" si="309"/>
        <v>0</v>
      </c>
      <c r="CW189" s="160">
        <f t="shared" si="310"/>
        <v>0</v>
      </c>
      <c r="CX189" s="160">
        <f t="shared" si="311"/>
        <v>0</v>
      </c>
      <c r="CY189" s="160">
        <f t="shared" si="312"/>
        <v>0</v>
      </c>
      <c r="CZ189" s="160">
        <f t="shared" si="313"/>
        <v>0</v>
      </c>
      <c r="DA189" s="160">
        <f t="shared" si="314"/>
        <v>0</v>
      </c>
      <c r="DB189" s="160">
        <f t="shared" si="315"/>
        <v>0</v>
      </c>
      <c r="DC189" s="160">
        <f t="shared" si="316"/>
        <v>0</v>
      </c>
      <c r="DD189" s="160">
        <f t="shared" si="317"/>
        <v>0</v>
      </c>
      <c r="DE189" s="160">
        <f t="shared" si="318"/>
        <v>0</v>
      </c>
      <c r="DF189" s="160">
        <f t="shared" si="319"/>
        <v>0</v>
      </c>
      <c r="DG189" s="160">
        <f t="shared" si="320"/>
        <v>0</v>
      </c>
      <c r="DH189" s="160">
        <f t="shared" si="321"/>
        <v>0</v>
      </c>
      <c r="DI189" s="160">
        <f t="shared" si="322"/>
        <v>0</v>
      </c>
      <c r="DJ189" s="160">
        <f t="shared" si="323"/>
        <v>0</v>
      </c>
      <c r="DK189" s="160">
        <f t="shared" si="324"/>
        <v>0</v>
      </c>
      <c r="DL189" s="160">
        <f t="shared" si="325"/>
        <v>0</v>
      </c>
      <c r="DM189" s="10"/>
      <c r="DN189" s="160">
        <f t="shared" si="326"/>
        <v>0</v>
      </c>
      <c r="DO189" s="160">
        <f t="shared" si="327"/>
        <v>0</v>
      </c>
      <c r="DP189" s="160">
        <f t="shared" si="328"/>
        <v>0</v>
      </c>
      <c r="DQ189" s="160">
        <f t="shared" si="329"/>
        <v>0</v>
      </c>
      <c r="DR189" s="160">
        <f t="shared" si="330"/>
        <v>0</v>
      </c>
      <c r="DS189" s="160">
        <f t="shared" si="331"/>
        <v>0</v>
      </c>
      <c r="DT189" s="160">
        <f t="shared" si="332"/>
        <v>0</v>
      </c>
      <c r="DU189" s="160">
        <f t="shared" si="333"/>
        <v>0</v>
      </c>
      <c r="DV189" s="160">
        <f t="shared" si="334"/>
        <v>0</v>
      </c>
      <c r="DW189" s="160">
        <f t="shared" si="335"/>
        <v>0</v>
      </c>
      <c r="DX189" s="160">
        <f t="shared" si="336"/>
        <v>0</v>
      </c>
      <c r="DY189" s="160">
        <f t="shared" si="337"/>
        <v>0</v>
      </c>
      <c r="DZ189" s="160">
        <f t="shared" si="338"/>
        <v>0</v>
      </c>
      <c r="EA189" s="160">
        <f t="shared" si="339"/>
        <v>0</v>
      </c>
      <c r="EB189" s="160">
        <f t="shared" si="340"/>
        <v>0</v>
      </c>
      <c r="EC189" s="160">
        <f t="shared" si="341"/>
        <v>0</v>
      </c>
      <c r="ED189" s="160">
        <f t="shared" si="342"/>
        <v>0</v>
      </c>
      <c r="EE189" s="160">
        <f t="shared" si="343"/>
        <v>0</v>
      </c>
      <c r="EF189" s="160">
        <f t="shared" si="344"/>
        <v>0</v>
      </c>
      <c r="EG189" s="160">
        <f t="shared" si="345"/>
        <v>0</v>
      </c>
      <c r="EH189" s="160">
        <f t="shared" si="346"/>
        <v>0</v>
      </c>
      <c r="EI189" s="160">
        <f t="shared" si="347"/>
        <v>0</v>
      </c>
      <c r="EJ189" s="160">
        <f t="shared" si="348"/>
        <v>0</v>
      </c>
      <c r="EK189" s="160">
        <f t="shared" si="349"/>
        <v>0</v>
      </c>
      <c r="EL189" s="160">
        <f t="shared" si="350"/>
        <v>0</v>
      </c>
      <c r="EM189" s="160">
        <f t="shared" si="351"/>
        <v>0</v>
      </c>
      <c r="EN189" s="160">
        <f t="shared" si="352"/>
        <v>0</v>
      </c>
      <c r="EO189" s="160">
        <f t="shared" si="353"/>
        <v>0</v>
      </c>
      <c r="EP189" s="160">
        <f t="shared" si="354"/>
        <v>0</v>
      </c>
      <c r="EQ189" s="160">
        <f t="shared" si="355"/>
        <v>0</v>
      </c>
      <c r="ER189" s="10"/>
      <c r="ES189" s="160">
        <f t="shared" si="356"/>
        <v>0</v>
      </c>
      <c r="ET189" s="160">
        <f t="shared" si="357"/>
        <v>0</v>
      </c>
      <c r="EU189" s="160">
        <f t="shared" si="358"/>
        <v>0</v>
      </c>
      <c r="EV189" s="160">
        <f t="shared" si="359"/>
        <v>0</v>
      </c>
      <c r="EW189" s="160">
        <f t="shared" si="360"/>
        <v>0</v>
      </c>
      <c r="EX189" s="160">
        <f t="shared" si="361"/>
        <v>0</v>
      </c>
      <c r="EY189" s="160">
        <f t="shared" si="362"/>
        <v>0</v>
      </c>
      <c r="EZ189" s="160">
        <f t="shared" si="363"/>
        <v>0</v>
      </c>
      <c r="FA189" s="160">
        <f t="shared" si="364"/>
        <v>0</v>
      </c>
      <c r="FB189" s="160">
        <f t="shared" si="365"/>
        <v>0</v>
      </c>
      <c r="FC189" s="160">
        <f t="shared" si="366"/>
        <v>0</v>
      </c>
      <c r="FD189" s="160">
        <f t="shared" si="367"/>
        <v>0</v>
      </c>
      <c r="FE189" s="160">
        <f t="shared" si="368"/>
        <v>0</v>
      </c>
      <c r="FF189" s="160">
        <f t="shared" si="369"/>
        <v>0</v>
      </c>
      <c r="FG189" s="160">
        <f t="shared" si="370"/>
        <v>0</v>
      </c>
      <c r="FH189" s="10"/>
      <c r="FI189" s="195">
        <f t="shared" si="371"/>
        <v>0</v>
      </c>
      <c r="FJ189" s="195">
        <f t="shared" si="372"/>
        <v>0</v>
      </c>
      <c r="FK189" s="195">
        <f t="shared" si="373"/>
        <v>0</v>
      </c>
      <c r="FL189" s="195">
        <f t="shared" si="374"/>
        <v>0</v>
      </c>
      <c r="FM189" s="195">
        <f t="shared" si="375"/>
        <v>0</v>
      </c>
      <c r="FN189" s="195">
        <f t="shared" si="376"/>
        <v>0</v>
      </c>
      <c r="FO189" s="195">
        <f t="shared" si="377"/>
        <v>0</v>
      </c>
      <c r="FP189" s="195">
        <f t="shared" si="378"/>
        <v>0</v>
      </c>
      <c r="FQ189" s="195">
        <f t="shared" si="379"/>
        <v>0</v>
      </c>
      <c r="FR189" s="195">
        <f t="shared" si="380"/>
        <v>0</v>
      </c>
      <c r="FS189" s="195">
        <f t="shared" si="381"/>
        <v>0</v>
      </c>
      <c r="FT189" s="195">
        <f t="shared" si="382"/>
        <v>0</v>
      </c>
      <c r="FU189" s="195">
        <f t="shared" si="383"/>
        <v>0</v>
      </c>
      <c r="FV189" s="195">
        <f t="shared" si="384"/>
        <v>0</v>
      </c>
      <c r="FW189" s="195">
        <f t="shared" si="385"/>
        <v>0</v>
      </c>
      <c r="FX189" s="195">
        <f t="shared" si="386"/>
        <v>0</v>
      </c>
      <c r="FY189" s="195">
        <f t="shared" si="387"/>
        <v>0</v>
      </c>
      <c r="FZ189" s="195">
        <f t="shared" si="388"/>
        <v>0</v>
      </c>
      <c r="GA189" s="195">
        <f t="shared" si="389"/>
        <v>0</v>
      </c>
      <c r="GB189" s="195">
        <f t="shared" si="390"/>
        <v>0</v>
      </c>
      <c r="GC189" s="195">
        <f t="shared" si="391"/>
        <v>0</v>
      </c>
      <c r="GD189" s="195">
        <f t="shared" si="392"/>
        <v>0</v>
      </c>
      <c r="GE189" s="195">
        <f t="shared" si="393"/>
        <v>0</v>
      </c>
      <c r="GF189" s="195">
        <f t="shared" si="394"/>
        <v>0</v>
      </c>
      <c r="GG189" s="195">
        <f t="shared" si="395"/>
        <v>0</v>
      </c>
      <c r="GH189" s="195">
        <f t="shared" si="396"/>
        <v>0</v>
      </c>
      <c r="GI189" s="195">
        <f t="shared" si="397"/>
        <v>0</v>
      </c>
      <c r="GJ189" s="195">
        <f t="shared" si="398"/>
        <v>0</v>
      </c>
      <c r="GK189" s="195">
        <f t="shared" si="399"/>
        <v>0</v>
      </c>
      <c r="GL189" s="195">
        <f t="shared" si="400"/>
        <v>0</v>
      </c>
      <c r="GM189" s="10"/>
      <c r="GN189" s="10"/>
      <c r="GO189" s="264">
        <f t="shared" si="401"/>
        <v>0</v>
      </c>
      <c r="GP189" s="264">
        <f t="shared" si="402"/>
        <v>0</v>
      </c>
      <c r="GQ189" s="264">
        <f t="shared" si="403"/>
        <v>0</v>
      </c>
      <c r="GR189" s="264">
        <f t="shared" si="404"/>
        <v>0</v>
      </c>
      <c r="GS189" s="264">
        <f t="shared" si="405"/>
        <v>0</v>
      </c>
      <c r="GT189" s="264">
        <f t="shared" si="406"/>
        <v>0</v>
      </c>
      <c r="GU189" s="264">
        <f t="shared" si="407"/>
        <v>0</v>
      </c>
      <c r="GV189" s="264">
        <f t="shared" si="408"/>
        <v>0</v>
      </c>
      <c r="GW189" s="264">
        <f t="shared" si="409"/>
        <v>0</v>
      </c>
      <c r="GX189" s="264">
        <f t="shared" si="410"/>
        <v>0</v>
      </c>
      <c r="GY189" s="162"/>
      <c r="GZ189" s="264">
        <f t="shared" si="411"/>
        <v>0</v>
      </c>
      <c r="HA189" s="264">
        <f t="shared" si="412"/>
        <v>0</v>
      </c>
      <c r="HB189" s="264">
        <f t="shared" si="413"/>
        <v>0</v>
      </c>
      <c r="HC189" s="264">
        <f t="shared" si="414"/>
        <v>0</v>
      </c>
      <c r="HD189" s="264">
        <f t="shared" si="415"/>
        <v>0</v>
      </c>
    </row>
    <row r="190" spans="1:212" ht="45" hidden="1" x14ac:dyDescent="0.25">
      <c r="A190" s="167" t="s">
        <v>1031</v>
      </c>
      <c r="C190" s="38" t="s">
        <v>177</v>
      </c>
      <c r="D190" s="7">
        <v>1311</v>
      </c>
      <c r="E190" s="200">
        <v>24</v>
      </c>
      <c r="F190" s="246"/>
      <c r="G190" s="178">
        <f t="shared" si="447"/>
        <v>0</v>
      </c>
      <c r="H190" s="178">
        <f t="shared" si="447"/>
        <v>0</v>
      </c>
      <c r="I190" s="26"/>
      <c r="J190" s="26"/>
      <c r="K190" s="26"/>
      <c r="L190" s="26"/>
      <c r="M190" s="26"/>
      <c r="N190" s="26"/>
      <c r="O190" s="26"/>
      <c r="P190" s="26"/>
      <c r="Q190" s="178">
        <f t="shared" si="448"/>
        <v>0</v>
      </c>
      <c r="R190" s="26"/>
      <c r="S190" s="26"/>
      <c r="T190" s="26"/>
      <c r="U190" s="26"/>
      <c r="V190" s="178">
        <f t="shared" si="449"/>
        <v>0</v>
      </c>
      <c r="W190" s="26"/>
      <c r="X190" s="26"/>
      <c r="Y190" s="26"/>
      <c r="Z190" s="26"/>
      <c r="AA190" s="178">
        <f t="shared" si="450"/>
        <v>0</v>
      </c>
      <c r="AB190" s="26"/>
      <c r="AC190" s="26"/>
      <c r="AD190" s="26"/>
      <c r="AE190" s="26"/>
      <c r="AF190" s="178">
        <f t="shared" si="451"/>
        <v>0</v>
      </c>
      <c r="AG190" s="26"/>
      <c r="AH190" s="26"/>
      <c r="AI190" s="26"/>
      <c r="AJ190" s="26"/>
      <c r="AK190" s="178">
        <f t="shared" si="452"/>
        <v>0</v>
      </c>
      <c r="AL190" s="178">
        <f t="shared" si="452"/>
        <v>0</v>
      </c>
      <c r="AM190" s="26"/>
      <c r="AN190" s="26"/>
      <c r="AO190" s="26"/>
      <c r="AP190" s="26"/>
      <c r="AQ190" s="26"/>
      <c r="AR190" s="26"/>
      <c r="AS190" s="26"/>
      <c r="AT190" s="26"/>
      <c r="AU190" s="178">
        <f t="shared" si="453"/>
        <v>0</v>
      </c>
      <c r="AV190" s="26"/>
      <c r="AW190" s="26"/>
      <c r="AX190" s="26"/>
      <c r="AY190" s="26"/>
      <c r="AZ190" s="178">
        <f t="shared" si="454"/>
        <v>0</v>
      </c>
      <c r="BA190" s="26"/>
      <c r="BB190" s="26"/>
      <c r="BC190" s="26"/>
      <c r="BD190" s="26"/>
      <c r="BE190" s="178">
        <f t="shared" si="455"/>
        <v>0</v>
      </c>
      <c r="BF190" s="26"/>
      <c r="BG190" s="26"/>
      <c r="BH190" s="26"/>
      <c r="BI190" s="26"/>
      <c r="BJ190" s="178">
        <f t="shared" si="456"/>
        <v>0</v>
      </c>
      <c r="BK190" s="26"/>
      <c r="BL190" s="26"/>
      <c r="BM190" s="26"/>
      <c r="BN190" s="26"/>
      <c r="BO190" s="178">
        <f t="shared" si="457"/>
        <v>0</v>
      </c>
      <c r="BP190" s="26"/>
      <c r="BQ190" s="26"/>
      <c r="BR190" s="26"/>
      <c r="BS190" s="26"/>
      <c r="BT190" s="178">
        <f t="shared" si="458"/>
        <v>0</v>
      </c>
      <c r="BU190" s="26"/>
      <c r="BV190" s="26"/>
      <c r="BW190" s="26"/>
      <c r="BX190" s="26"/>
      <c r="BY190" s="178">
        <f t="shared" si="459"/>
        <v>0</v>
      </c>
      <c r="BZ190" s="26"/>
      <c r="CA190" s="26"/>
      <c r="CB190" s="26"/>
      <c r="CC190" s="26"/>
      <c r="CD190" s="178">
        <f t="shared" si="460"/>
        <v>0</v>
      </c>
      <c r="CE190" s="26"/>
      <c r="CF190" s="26"/>
      <c r="CG190" s="26"/>
      <c r="CH190" s="26"/>
      <c r="CI190" s="178">
        <f t="shared" si="461"/>
        <v>0</v>
      </c>
      <c r="CJ190" s="26"/>
      <c r="CK190" s="26"/>
      <c r="CL190" s="26"/>
      <c r="CM190" s="26"/>
      <c r="CN190" s="178">
        <f t="shared" si="462"/>
        <v>0</v>
      </c>
      <c r="CO190" s="26"/>
      <c r="CP190" s="26"/>
      <c r="CQ190" s="26"/>
      <c r="CR190" s="26"/>
      <c r="CS190" s="162">
        <f t="shared" si="307"/>
        <v>0</v>
      </c>
      <c r="CT190" s="10"/>
      <c r="CU190" s="160">
        <f t="shared" si="308"/>
        <v>0</v>
      </c>
      <c r="CV190" s="160">
        <f t="shared" si="309"/>
        <v>0</v>
      </c>
      <c r="CW190" s="160">
        <f t="shared" si="310"/>
        <v>0</v>
      </c>
      <c r="CX190" s="160">
        <f t="shared" si="311"/>
        <v>0</v>
      </c>
      <c r="CY190" s="160">
        <f t="shared" si="312"/>
        <v>0</v>
      </c>
      <c r="CZ190" s="160">
        <f t="shared" si="313"/>
        <v>0</v>
      </c>
      <c r="DA190" s="160">
        <f t="shared" si="314"/>
        <v>0</v>
      </c>
      <c r="DB190" s="160">
        <f t="shared" si="315"/>
        <v>0</v>
      </c>
      <c r="DC190" s="160">
        <f t="shared" si="316"/>
        <v>0</v>
      </c>
      <c r="DD190" s="160">
        <f t="shared" si="317"/>
        <v>0</v>
      </c>
      <c r="DE190" s="160">
        <f t="shared" si="318"/>
        <v>0</v>
      </c>
      <c r="DF190" s="160">
        <f t="shared" si="319"/>
        <v>0</v>
      </c>
      <c r="DG190" s="160">
        <f t="shared" si="320"/>
        <v>0</v>
      </c>
      <c r="DH190" s="160">
        <f t="shared" si="321"/>
        <v>0</v>
      </c>
      <c r="DI190" s="160">
        <f t="shared" si="322"/>
        <v>0</v>
      </c>
      <c r="DJ190" s="160">
        <f t="shared" si="323"/>
        <v>0</v>
      </c>
      <c r="DK190" s="160">
        <f t="shared" si="324"/>
        <v>0</v>
      </c>
      <c r="DL190" s="160">
        <f t="shared" si="325"/>
        <v>0</v>
      </c>
      <c r="DM190" s="10"/>
      <c r="DN190" s="160">
        <f t="shared" si="326"/>
        <v>0</v>
      </c>
      <c r="DO190" s="160">
        <f t="shared" si="327"/>
        <v>0</v>
      </c>
      <c r="DP190" s="160">
        <f t="shared" si="328"/>
        <v>0</v>
      </c>
      <c r="DQ190" s="160">
        <f t="shared" si="329"/>
        <v>0</v>
      </c>
      <c r="DR190" s="160">
        <f t="shared" si="330"/>
        <v>0</v>
      </c>
      <c r="DS190" s="160">
        <f t="shared" si="331"/>
        <v>0</v>
      </c>
      <c r="DT190" s="160">
        <f t="shared" si="332"/>
        <v>0</v>
      </c>
      <c r="DU190" s="160">
        <f t="shared" si="333"/>
        <v>0</v>
      </c>
      <c r="DV190" s="160">
        <f t="shared" si="334"/>
        <v>0</v>
      </c>
      <c r="DW190" s="160">
        <f t="shared" si="335"/>
        <v>0</v>
      </c>
      <c r="DX190" s="160">
        <f t="shared" si="336"/>
        <v>0</v>
      </c>
      <c r="DY190" s="160">
        <f t="shared" si="337"/>
        <v>0</v>
      </c>
      <c r="DZ190" s="160">
        <f t="shared" si="338"/>
        <v>0</v>
      </c>
      <c r="EA190" s="160">
        <f t="shared" si="339"/>
        <v>0</v>
      </c>
      <c r="EB190" s="160">
        <f t="shared" si="340"/>
        <v>0</v>
      </c>
      <c r="EC190" s="160">
        <f t="shared" si="341"/>
        <v>0</v>
      </c>
      <c r="ED190" s="160">
        <f t="shared" si="342"/>
        <v>0</v>
      </c>
      <c r="EE190" s="160">
        <f t="shared" si="343"/>
        <v>0</v>
      </c>
      <c r="EF190" s="160">
        <f t="shared" si="344"/>
        <v>0</v>
      </c>
      <c r="EG190" s="160">
        <f t="shared" si="345"/>
        <v>0</v>
      </c>
      <c r="EH190" s="160">
        <f t="shared" si="346"/>
        <v>0</v>
      </c>
      <c r="EI190" s="160">
        <f t="shared" si="347"/>
        <v>0</v>
      </c>
      <c r="EJ190" s="160">
        <f t="shared" si="348"/>
        <v>0</v>
      </c>
      <c r="EK190" s="160">
        <f t="shared" si="349"/>
        <v>0</v>
      </c>
      <c r="EL190" s="160">
        <f t="shared" si="350"/>
        <v>0</v>
      </c>
      <c r="EM190" s="160">
        <f t="shared" si="351"/>
        <v>0</v>
      </c>
      <c r="EN190" s="160">
        <f t="shared" si="352"/>
        <v>0</v>
      </c>
      <c r="EO190" s="160">
        <f t="shared" si="353"/>
        <v>0</v>
      </c>
      <c r="EP190" s="160">
        <f t="shared" si="354"/>
        <v>0</v>
      </c>
      <c r="EQ190" s="160">
        <f t="shared" si="355"/>
        <v>0</v>
      </c>
      <c r="ER190" s="10"/>
      <c r="ES190" s="160">
        <f t="shared" si="356"/>
        <v>0</v>
      </c>
      <c r="ET190" s="160">
        <f t="shared" si="357"/>
        <v>0</v>
      </c>
      <c r="EU190" s="160">
        <f t="shared" si="358"/>
        <v>0</v>
      </c>
      <c r="EV190" s="160">
        <f t="shared" si="359"/>
        <v>0</v>
      </c>
      <c r="EW190" s="160">
        <f t="shared" si="360"/>
        <v>0</v>
      </c>
      <c r="EX190" s="160">
        <f t="shared" si="361"/>
        <v>0</v>
      </c>
      <c r="EY190" s="160">
        <f t="shared" si="362"/>
        <v>0</v>
      </c>
      <c r="EZ190" s="160">
        <f t="shared" si="363"/>
        <v>0</v>
      </c>
      <c r="FA190" s="160">
        <f t="shared" si="364"/>
        <v>0</v>
      </c>
      <c r="FB190" s="160">
        <f t="shared" si="365"/>
        <v>0</v>
      </c>
      <c r="FC190" s="160">
        <f t="shared" si="366"/>
        <v>0</v>
      </c>
      <c r="FD190" s="160">
        <f t="shared" si="367"/>
        <v>0</v>
      </c>
      <c r="FE190" s="160">
        <f t="shared" si="368"/>
        <v>0</v>
      </c>
      <c r="FF190" s="160">
        <f t="shared" si="369"/>
        <v>0</v>
      </c>
      <c r="FG190" s="160">
        <f t="shared" si="370"/>
        <v>0</v>
      </c>
      <c r="FH190" s="10"/>
      <c r="FI190" s="195">
        <f t="shared" si="371"/>
        <v>0</v>
      </c>
      <c r="FJ190" s="195">
        <f t="shared" si="372"/>
        <v>0</v>
      </c>
      <c r="FK190" s="195">
        <f t="shared" si="373"/>
        <v>0</v>
      </c>
      <c r="FL190" s="195">
        <f t="shared" si="374"/>
        <v>0</v>
      </c>
      <c r="FM190" s="195">
        <f t="shared" si="375"/>
        <v>0</v>
      </c>
      <c r="FN190" s="195">
        <f t="shared" si="376"/>
        <v>0</v>
      </c>
      <c r="FO190" s="195">
        <f t="shared" si="377"/>
        <v>0</v>
      </c>
      <c r="FP190" s="195">
        <f t="shared" si="378"/>
        <v>0</v>
      </c>
      <c r="FQ190" s="195">
        <f t="shared" si="379"/>
        <v>0</v>
      </c>
      <c r="FR190" s="195">
        <f t="shared" si="380"/>
        <v>0</v>
      </c>
      <c r="FS190" s="195">
        <f t="shared" si="381"/>
        <v>0</v>
      </c>
      <c r="FT190" s="195">
        <f t="shared" si="382"/>
        <v>0</v>
      </c>
      <c r="FU190" s="195">
        <f t="shared" si="383"/>
        <v>0</v>
      </c>
      <c r="FV190" s="195">
        <f t="shared" si="384"/>
        <v>0</v>
      </c>
      <c r="FW190" s="195">
        <f t="shared" si="385"/>
        <v>0</v>
      </c>
      <c r="FX190" s="195">
        <f t="shared" si="386"/>
        <v>0</v>
      </c>
      <c r="FY190" s="195">
        <f t="shared" si="387"/>
        <v>0</v>
      </c>
      <c r="FZ190" s="195">
        <f t="shared" si="388"/>
        <v>0</v>
      </c>
      <c r="GA190" s="195">
        <f t="shared" si="389"/>
        <v>0</v>
      </c>
      <c r="GB190" s="195">
        <f t="shared" si="390"/>
        <v>0</v>
      </c>
      <c r="GC190" s="195">
        <f t="shared" si="391"/>
        <v>0</v>
      </c>
      <c r="GD190" s="195">
        <f t="shared" si="392"/>
        <v>0</v>
      </c>
      <c r="GE190" s="195">
        <f t="shared" si="393"/>
        <v>0</v>
      </c>
      <c r="GF190" s="195">
        <f t="shared" si="394"/>
        <v>0</v>
      </c>
      <c r="GG190" s="195">
        <f t="shared" si="395"/>
        <v>0</v>
      </c>
      <c r="GH190" s="195">
        <f t="shared" si="396"/>
        <v>0</v>
      </c>
      <c r="GI190" s="195">
        <f t="shared" si="397"/>
        <v>0</v>
      </c>
      <c r="GJ190" s="195">
        <f t="shared" si="398"/>
        <v>0</v>
      </c>
      <c r="GK190" s="195">
        <f t="shared" si="399"/>
        <v>0</v>
      </c>
      <c r="GL190" s="195">
        <f t="shared" si="400"/>
        <v>0</v>
      </c>
      <c r="GM190" s="10"/>
      <c r="GN190" s="10"/>
      <c r="GO190" s="264">
        <f t="shared" si="401"/>
        <v>0</v>
      </c>
      <c r="GP190" s="264">
        <f t="shared" si="402"/>
        <v>0</v>
      </c>
      <c r="GQ190" s="264">
        <f t="shared" si="403"/>
        <v>0</v>
      </c>
      <c r="GR190" s="264">
        <f t="shared" si="404"/>
        <v>0</v>
      </c>
      <c r="GS190" s="264">
        <f t="shared" si="405"/>
        <v>0</v>
      </c>
      <c r="GT190" s="264">
        <f t="shared" si="406"/>
        <v>0</v>
      </c>
      <c r="GU190" s="264">
        <f t="shared" si="407"/>
        <v>0</v>
      </c>
      <c r="GV190" s="264">
        <f t="shared" si="408"/>
        <v>0</v>
      </c>
      <c r="GW190" s="264">
        <f t="shared" si="409"/>
        <v>0</v>
      </c>
      <c r="GX190" s="264">
        <f t="shared" si="410"/>
        <v>0</v>
      </c>
      <c r="GY190" s="162"/>
      <c r="GZ190" s="264">
        <f t="shared" si="411"/>
        <v>0</v>
      </c>
      <c r="HA190" s="264">
        <f t="shared" si="412"/>
        <v>0</v>
      </c>
      <c r="HB190" s="264">
        <f t="shared" si="413"/>
        <v>0</v>
      </c>
      <c r="HC190" s="264">
        <f t="shared" si="414"/>
        <v>0</v>
      </c>
      <c r="HD190" s="264">
        <f t="shared" si="415"/>
        <v>0</v>
      </c>
    </row>
    <row r="191" spans="1:212" ht="135" hidden="1" x14ac:dyDescent="0.25">
      <c r="A191" s="167" t="s">
        <v>1032</v>
      </c>
      <c r="C191" s="38" t="s">
        <v>178</v>
      </c>
      <c r="D191" s="7">
        <v>1312</v>
      </c>
      <c r="E191" s="200">
        <v>24</v>
      </c>
      <c r="F191" s="246"/>
      <c r="G191" s="178">
        <f t="shared" si="447"/>
        <v>0</v>
      </c>
      <c r="H191" s="178">
        <f t="shared" si="447"/>
        <v>0</v>
      </c>
      <c r="I191" s="26"/>
      <c r="J191" s="26"/>
      <c r="K191" s="26"/>
      <c r="L191" s="26"/>
      <c r="M191" s="26"/>
      <c r="N191" s="26"/>
      <c r="O191" s="26"/>
      <c r="P191" s="26"/>
      <c r="Q191" s="178">
        <f t="shared" si="448"/>
        <v>0</v>
      </c>
      <c r="R191" s="26"/>
      <c r="S191" s="26"/>
      <c r="T191" s="26"/>
      <c r="U191" s="26"/>
      <c r="V191" s="178">
        <f t="shared" si="449"/>
        <v>0</v>
      </c>
      <c r="W191" s="26"/>
      <c r="X191" s="26"/>
      <c r="Y191" s="26"/>
      <c r="Z191" s="26"/>
      <c r="AA191" s="178">
        <f t="shared" si="450"/>
        <v>0</v>
      </c>
      <c r="AB191" s="26"/>
      <c r="AC191" s="26"/>
      <c r="AD191" s="26"/>
      <c r="AE191" s="26"/>
      <c r="AF191" s="178">
        <f t="shared" si="451"/>
        <v>0</v>
      </c>
      <c r="AG191" s="26"/>
      <c r="AH191" s="26"/>
      <c r="AI191" s="26"/>
      <c r="AJ191" s="26"/>
      <c r="AK191" s="178">
        <f t="shared" si="452"/>
        <v>0</v>
      </c>
      <c r="AL191" s="178">
        <f t="shared" si="452"/>
        <v>0</v>
      </c>
      <c r="AM191" s="26"/>
      <c r="AN191" s="26"/>
      <c r="AO191" s="26"/>
      <c r="AP191" s="26"/>
      <c r="AQ191" s="26"/>
      <c r="AR191" s="26"/>
      <c r="AS191" s="26"/>
      <c r="AT191" s="26"/>
      <c r="AU191" s="178">
        <f t="shared" si="453"/>
        <v>0</v>
      </c>
      <c r="AV191" s="26"/>
      <c r="AW191" s="26"/>
      <c r="AX191" s="26"/>
      <c r="AY191" s="26"/>
      <c r="AZ191" s="178">
        <f t="shared" si="454"/>
        <v>0</v>
      </c>
      <c r="BA191" s="26"/>
      <c r="BB191" s="26"/>
      <c r="BC191" s="26"/>
      <c r="BD191" s="26"/>
      <c r="BE191" s="178">
        <f t="shared" si="455"/>
        <v>0</v>
      </c>
      <c r="BF191" s="26"/>
      <c r="BG191" s="26"/>
      <c r="BH191" s="26"/>
      <c r="BI191" s="26"/>
      <c r="BJ191" s="178">
        <f t="shared" si="456"/>
        <v>0</v>
      </c>
      <c r="BK191" s="26"/>
      <c r="BL191" s="26"/>
      <c r="BM191" s="26"/>
      <c r="BN191" s="26"/>
      <c r="BO191" s="178">
        <f t="shared" si="457"/>
        <v>0</v>
      </c>
      <c r="BP191" s="26"/>
      <c r="BQ191" s="26"/>
      <c r="BR191" s="26"/>
      <c r="BS191" s="26"/>
      <c r="BT191" s="178">
        <f t="shared" si="458"/>
        <v>0</v>
      </c>
      <c r="BU191" s="26"/>
      <c r="BV191" s="26"/>
      <c r="BW191" s="26"/>
      <c r="BX191" s="26"/>
      <c r="BY191" s="178">
        <f t="shared" si="459"/>
        <v>0</v>
      </c>
      <c r="BZ191" s="26"/>
      <c r="CA191" s="26"/>
      <c r="CB191" s="26"/>
      <c r="CC191" s="26"/>
      <c r="CD191" s="178">
        <f t="shared" si="460"/>
        <v>0</v>
      </c>
      <c r="CE191" s="26"/>
      <c r="CF191" s="26"/>
      <c r="CG191" s="26"/>
      <c r="CH191" s="26"/>
      <c r="CI191" s="178">
        <f t="shared" si="461"/>
        <v>0</v>
      </c>
      <c r="CJ191" s="26"/>
      <c r="CK191" s="26"/>
      <c r="CL191" s="26"/>
      <c r="CM191" s="26"/>
      <c r="CN191" s="178">
        <f t="shared" si="462"/>
        <v>0</v>
      </c>
      <c r="CO191" s="26"/>
      <c r="CP191" s="26"/>
      <c r="CQ191" s="26"/>
      <c r="CR191" s="26"/>
      <c r="CS191" s="162">
        <f t="shared" si="307"/>
        <v>0</v>
      </c>
      <c r="CT191" s="10"/>
      <c r="CU191" s="160">
        <f t="shared" si="308"/>
        <v>0</v>
      </c>
      <c r="CV191" s="160">
        <f t="shared" si="309"/>
        <v>0</v>
      </c>
      <c r="CW191" s="160">
        <f t="shared" si="310"/>
        <v>0</v>
      </c>
      <c r="CX191" s="160">
        <f t="shared" si="311"/>
        <v>0</v>
      </c>
      <c r="CY191" s="160">
        <f t="shared" si="312"/>
        <v>0</v>
      </c>
      <c r="CZ191" s="160">
        <f t="shared" si="313"/>
        <v>0</v>
      </c>
      <c r="DA191" s="160">
        <f t="shared" si="314"/>
        <v>0</v>
      </c>
      <c r="DB191" s="160">
        <f t="shared" si="315"/>
        <v>0</v>
      </c>
      <c r="DC191" s="160">
        <f t="shared" si="316"/>
        <v>0</v>
      </c>
      <c r="DD191" s="160">
        <f t="shared" si="317"/>
        <v>0</v>
      </c>
      <c r="DE191" s="160">
        <f t="shared" si="318"/>
        <v>0</v>
      </c>
      <c r="DF191" s="160">
        <f t="shared" si="319"/>
        <v>0</v>
      </c>
      <c r="DG191" s="160">
        <f t="shared" si="320"/>
        <v>0</v>
      </c>
      <c r="DH191" s="160">
        <f t="shared" si="321"/>
        <v>0</v>
      </c>
      <c r="DI191" s="160">
        <f t="shared" si="322"/>
        <v>0</v>
      </c>
      <c r="DJ191" s="160">
        <f t="shared" si="323"/>
        <v>0</v>
      </c>
      <c r="DK191" s="160">
        <f t="shared" si="324"/>
        <v>0</v>
      </c>
      <c r="DL191" s="160">
        <f t="shared" si="325"/>
        <v>0</v>
      </c>
      <c r="DM191" s="10"/>
      <c r="DN191" s="160">
        <f t="shared" si="326"/>
        <v>0</v>
      </c>
      <c r="DO191" s="160">
        <f t="shared" si="327"/>
        <v>0</v>
      </c>
      <c r="DP191" s="160">
        <f t="shared" si="328"/>
        <v>0</v>
      </c>
      <c r="DQ191" s="160">
        <f t="shared" si="329"/>
        <v>0</v>
      </c>
      <c r="DR191" s="160">
        <f t="shared" si="330"/>
        <v>0</v>
      </c>
      <c r="DS191" s="160">
        <f t="shared" si="331"/>
        <v>0</v>
      </c>
      <c r="DT191" s="160">
        <f t="shared" si="332"/>
        <v>0</v>
      </c>
      <c r="DU191" s="160">
        <f t="shared" si="333"/>
        <v>0</v>
      </c>
      <c r="DV191" s="160">
        <f t="shared" si="334"/>
        <v>0</v>
      </c>
      <c r="DW191" s="160">
        <f t="shared" si="335"/>
        <v>0</v>
      </c>
      <c r="DX191" s="160">
        <f t="shared" si="336"/>
        <v>0</v>
      </c>
      <c r="DY191" s="160">
        <f t="shared" si="337"/>
        <v>0</v>
      </c>
      <c r="DZ191" s="160">
        <f t="shared" si="338"/>
        <v>0</v>
      </c>
      <c r="EA191" s="160">
        <f t="shared" si="339"/>
        <v>0</v>
      </c>
      <c r="EB191" s="160">
        <f t="shared" si="340"/>
        <v>0</v>
      </c>
      <c r="EC191" s="160">
        <f t="shared" si="341"/>
        <v>0</v>
      </c>
      <c r="ED191" s="160">
        <f t="shared" si="342"/>
        <v>0</v>
      </c>
      <c r="EE191" s="160">
        <f t="shared" si="343"/>
        <v>0</v>
      </c>
      <c r="EF191" s="160">
        <f t="shared" si="344"/>
        <v>0</v>
      </c>
      <c r="EG191" s="160">
        <f t="shared" si="345"/>
        <v>0</v>
      </c>
      <c r="EH191" s="160">
        <f t="shared" si="346"/>
        <v>0</v>
      </c>
      <c r="EI191" s="160">
        <f t="shared" si="347"/>
        <v>0</v>
      </c>
      <c r="EJ191" s="160">
        <f t="shared" si="348"/>
        <v>0</v>
      </c>
      <c r="EK191" s="160">
        <f t="shared" si="349"/>
        <v>0</v>
      </c>
      <c r="EL191" s="160">
        <f t="shared" si="350"/>
        <v>0</v>
      </c>
      <c r="EM191" s="160">
        <f t="shared" si="351"/>
        <v>0</v>
      </c>
      <c r="EN191" s="160">
        <f t="shared" si="352"/>
        <v>0</v>
      </c>
      <c r="EO191" s="160">
        <f t="shared" si="353"/>
        <v>0</v>
      </c>
      <c r="EP191" s="160">
        <f t="shared" si="354"/>
        <v>0</v>
      </c>
      <c r="EQ191" s="160">
        <f t="shared" si="355"/>
        <v>0</v>
      </c>
      <c r="ER191" s="10"/>
      <c r="ES191" s="160">
        <f t="shared" si="356"/>
        <v>0</v>
      </c>
      <c r="ET191" s="160">
        <f t="shared" si="357"/>
        <v>0</v>
      </c>
      <c r="EU191" s="160">
        <f t="shared" si="358"/>
        <v>0</v>
      </c>
      <c r="EV191" s="160">
        <f t="shared" si="359"/>
        <v>0</v>
      </c>
      <c r="EW191" s="160">
        <f t="shared" si="360"/>
        <v>0</v>
      </c>
      <c r="EX191" s="160">
        <f t="shared" si="361"/>
        <v>0</v>
      </c>
      <c r="EY191" s="160">
        <f t="shared" si="362"/>
        <v>0</v>
      </c>
      <c r="EZ191" s="160">
        <f t="shared" si="363"/>
        <v>0</v>
      </c>
      <c r="FA191" s="160">
        <f t="shared" si="364"/>
        <v>0</v>
      </c>
      <c r="FB191" s="160">
        <f t="shared" si="365"/>
        <v>0</v>
      </c>
      <c r="FC191" s="160">
        <f t="shared" si="366"/>
        <v>0</v>
      </c>
      <c r="FD191" s="160">
        <f t="shared" si="367"/>
        <v>0</v>
      </c>
      <c r="FE191" s="160">
        <f t="shared" si="368"/>
        <v>0</v>
      </c>
      <c r="FF191" s="160">
        <f t="shared" si="369"/>
        <v>0</v>
      </c>
      <c r="FG191" s="160">
        <f t="shared" si="370"/>
        <v>0</v>
      </c>
      <c r="FH191" s="10"/>
      <c r="FI191" s="195">
        <f t="shared" si="371"/>
        <v>0</v>
      </c>
      <c r="FJ191" s="195">
        <f t="shared" si="372"/>
        <v>0</v>
      </c>
      <c r="FK191" s="195">
        <f t="shared" si="373"/>
        <v>0</v>
      </c>
      <c r="FL191" s="195">
        <f t="shared" si="374"/>
        <v>0</v>
      </c>
      <c r="FM191" s="195">
        <f t="shared" si="375"/>
        <v>0</v>
      </c>
      <c r="FN191" s="195">
        <f t="shared" si="376"/>
        <v>0</v>
      </c>
      <c r="FO191" s="195">
        <f t="shared" si="377"/>
        <v>0</v>
      </c>
      <c r="FP191" s="195">
        <f t="shared" si="378"/>
        <v>0</v>
      </c>
      <c r="FQ191" s="195">
        <f t="shared" si="379"/>
        <v>0</v>
      </c>
      <c r="FR191" s="195">
        <f t="shared" si="380"/>
        <v>0</v>
      </c>
      <c r="FS191" s="195">
        <f t="shared" si="381"/>
        <v>0</v>
      </c>
      <c r="FT191" s="195">
        <f t="shared" si="382"/>
        <v>0</v>
      </c>
      <c r="FU191" s="195">
        <f t="shared" si="383"/>
        <v>0</v>
      </c>
      <c r="FV191" s="195">
        <f t="shared" si="384"/>
        <v>0</v>
      </c>
      <c r="FW191" s="195">
        <f t="shared" si="385"/>
        <v>0</v>
      </c>
      <c r="FX191" s="195">
        <f t="shared" si="386"/>
        <v>0</v>
      </c>
      <c r="FY191" s="195">
        <f t="shared" si="387"/>
        <v>0</v>
      </c>
      <c r="FZ191" s="195">
        <f t="shared" si="388"/>
        <v>0</v>
      </c>
      <c r="GA191" s="195">
        <f t="shared" si="389"/>
        <v>0</v>
      </c>
      <c r="GB191" s="195">
        <f t="shared" si="390"/>
        <v>0</v>
      </c>
      <c r="GC191" s="195">
        <f t="shared" si="391"/>
        <v>0</v>
      </c>
      <c r="GD191" s="195">
        <f t="shared" si="392"/>
        <v>0</v>
      </c>
      <c r="GE191" s="195">
        <f t="shared" si="393"/>
        <v>0</v>
      </c>
      <c r="GF191" s="195">
        <f t="shared" si="394"/>
        <v>0</v>
      </c>
      <c r="GG191" s="195">
        <f t="shared" si="395"/>
        <v>0</v>
      </c>
      <c r="GH191" s="195">
        <f t="shared" si="396"/>
        <v>0</v>
      </c>
      <c r="GI191" s="195">
        <f t="shared" si="397"/>
        <v>0</v>
      </c>
      <c r="GJ191" s="195">
        <f t="shared" si="398"/>
        <v>0</v>
      </c>
      <c r="GK191" s="195">
        <f t="shared" si="399"/>
        <v>0</v>
      </c>
      <c r="GL191" s="195">
        <f t="shared" si="400"/>
        <v>0</v>
      </c>
      <c r="GM191" s="10"/>
      <c r="GN191" s="10"/>
      <c r="GO191" s="264">
        <f t="shared" si="401"/>
        <v>0</v>
      </c>
      <c r="GP191" s="264">
        <f t="shared" si="402"/>
        <v>0</v>
      </c>
      <c r="GQ191" s="264">
        <f t="shared" si="403"/>
        <v>0</v>
      </c>
      <c r="GR191" s="264">
        <f t="shared" si="404"/>
        <v>0</v>
      </c>
      <c r="GS191" s="264">
        <f t="shared" si="405"/>
        <v>0</v>
      </c>
      <c r="GT191" s="264">
        <f t="shared" si="406"/>
        <v>0</v>
      </c>
      <c r="GU191" s="264">
        <f t="shared" si="407"/>
        <v>0</v>
      </c>
      <c r="GV191" s="264">
        <f t="shared" si="408"/>
        <v>0</v>
      </c>
      <c r="GW191" s="264">
        <f t="shared" si="409"/>
        <v>0</v>
      </c>
      <c r="GX191" s="264">
        <f t="shared" si="410"/>
        <v>0</v>
      </c>
      <c r="GY191" s="162"/>
      <c r="GZ191" s="264">
        <f t="shared" si="411"/>
        <v>0</v>
      </c>
      <c r="HA191" s="264">
        <f t="shared" si="412"/>
        <v>0</v>
      </c>
      <c r="HB191" s="264">
        <f t="shared" si="413"/>
        <v>0</v>
      </c>
      <c r="HC191" s="264">
        <f t="shared" si="414"/>
        <v>0</v>
      </c>
      <c r="HD191" s="264">
        <f t="shared" si="415"/>
        <v>0</v>
      </c>
    </row>
    <row r="192" spans="1:212" ht="60" hidden="1" x14ac:dyDescent="0.25">
      <c r="A192" s="167" t="s">
        <v>1033</v>
      </c>
      <c r="C192" s="38" t="s">
        <v>179</v>
      </c>
      <c r="D192" s="7">
        <v>1313</v>
      </c>
      <c r="E192" s="200">
        <v>24</v>
      </c>
      <c r="F192" s="246"/>
      <c r="G192" s="178">
        <f t="shared" si="447"/>
        <v>0</v>
      </c>
      <c r="H192" s="178">
        <f t="shared" si="447"/>
        <v>0</v>
      </c>
      <c r="I192" s="26"/>
      <c r="J192" s="26"/>
      <c r="K192" s="26"/>
      <c r="L192" s="26"/>
      <c r="M192" s="26"/>
      <c r="N192" s="26"/>
      <c r="O192" s="26"/>
      <c r="P192" s="26"/>
      <c r="Q192" s="178">
        <f t="shared" si="448"/>
        <v>0</v>
      </c>
      <c r="R192" s="26"/>
      <c r="S192" s="26"/>
      <c r="T192" s="26"/>
      <c r="U192" s="26"/>
      <c r="V192" s="178">
        <f t="shared" si="449"/>
        <v>0</v>
      </c>
      <c r="W192" s="26"/>
      <c r="X192" s="26"/>
      <c r="Y192" s="26"/>
      <c r="Z192" s="26"/>
      <c r="AA192" s="178">
        <f t="shared" si="450"/>
        <v>0</v>
      </c>
      <c r="AB192" s="26"/>
      <c r="AC192" s="26"/>
      <c r="AD192" s="26"/>
      <c r="AE192" s="26"/>
      <c r="AF192" s="178">
        <f t="shared" si="451"/>
        <v>0</v>
      </c>
      <c r="AG192" s="26"/>
      <c r="AH192" s="26"/>
      <c r="AI192" s="26"/>
      <c r="AJ192" s="26"/>
      <c r="AK192" s="178">
        <f t="shared" si="452"/>
        <v>0</v>
      </c>
      <c r="AL192" s="178">
        <f t="shared" si="452"/>
        <v>0</v>
      </c>
      <c r="AM192" s="26"/>
      <c r="AN192" s="26"/>
      <c r="AO192" s="26"/>
      <c r="AP192" s="26"/>
      <c r="AQ192" s="26"/>
      <c r="AR192" s="26"/>
      <c r="AS192" s="26"/>
      <c r="AT192" s="26"/>
      <c r="AU192" s="178">
        <f t="shared" si="453"/>
        <v>0</v>
      </c>
      <c r="AV192" s="26"/>
      <c r="AW192" s="26"/>
      <c r="AX192" s="26"/>
      <c r="AY192" s="26"/>
      <c r="AZ192" s="178">
        <f t="shared" si="454"/>
        <v>0</v>
      </c>
      <c r="BA192" s="26"/>
      <c r="BB192" s="26"/>
      <c r="BC192" s="26"/>
      <c r="BD192" s="26"/>
      <c r="BE192" s="178">
        <f t="shared" si="455"/>
        <v>0</v>
      </c>
      <c r="BF192" s="26"/>
      <c r="BG192" s="26"/>
      <c r="BH192" s="26"/>
      <c r="BI192" s="26"/>
      <c r="BJ192" s="178">
        <f t="shared" si="456"/>
        <v>0</v>
      </c>
      <c r="BK192" s="26"/>
      <c r="BL192" s="26"/>
      <c r="BM192" s="26"/>
      <c r="BN192" s="26"/>
      <c r="BO192" s="178">
        <f t="shared" si="457"/>
        <v>0</v>
      </c>
      <c r="BP192" s="26"/>
      <c r="BQ192" s="26"/>
      <c r="BR192" s="26"/>
      <c r="BS192" s="26"/>
      <c r="BT192" s="178">
        <f t="shared" si="458"/>
        <v>0</v>
      </c>
      <c r="BU192" s="26"/>
      <c r="BV192" s="26"/>
      <c r="BW192" s="26"/>
      <c r="BX192" s="26"/>
      <c r="BY192" s="178">
        <f t="shared" si="459"/>
        <v>0</v>
      </c>
      <c r="BZ192" s="26"/>
      <c r="CA192" s="26"/>
      <c r="CB192" s="26"/>
      <c r="CC192" s="26"/>
      <c r="CD192" s="178">
        <f t="shared" si="460"/>
        <v>0</v>
      </c>
      <c r="CE192" s="26"/>
      <c r="CF192" s="26"/>
      <c r="CG192" s="26"/>
      <c r="CH192" s="26"/>
      <c r="CI192" s="178">
        <f t="shared" si="461"/>
        <v>0</v>
      </c>
      <c r="CJ192" s="26"/>
      <c r="CK192" s="26"/>
      <c r="CL192" s="26"/>
      <c r="CM192" s="26"/>
      <c r="CN192" s="178">
        <f t="shared" si="462"/>
        <v>0</v>
      </c>
      <c r="CO192" s="26"/>
      <c r="CP192" s="26"/>
      <c r="CQ192" s="26"/>
      <c r="CR192" s="26"/>
      <c r="CS192" s="162">
        <f t="shared" si="307"/>
        <v>0</v>
      </c>
      <c r="CT192" s="10"/>
      <c r="CU192" s="160">
        <f t="shared" si="308"/>
        <v>0</v>
      </c>
      <c r="CV192" s="160">
        <f t="shared" si="309"/>
        <v>0</v>
      </c>
      <c r="CW192" s="160">
        <f t="shared" si="310"/>
        <v>0</v>
      </c>
      <c r="CX192" s="160">
        <f t="shared" si="311"/>
        <v>0</v>
      </c>
      <c r="CY192" s="160">
        <f t="shared" si="312"/>
        <v>0</v>
      </c>
      <c r="CZ192" s="160">
        <f t="shared" si="313"/>
        <v>0</v>
      </c>
      <c r="DA192" s="160">
        <f t="shared" si="314"/>
        <v>0</v>
      </c>
      <c r="DB192" s="160">
        <f t="shared" si="315"/>
        <v>0</v>
      </c>
      <c r="DC192" s="160">
        <f t="shared" si="316"/>
        <v>0</v>
      </c>
      <c r="DD192" s="160">
        <f t="shared" si="317"/>
        <v>0</v>
      </c>
      <c r="DE192" s="160">
        <f t="shared" si="318"/>
        <v>0</v>
      </c>
      <c r="DF192" s="160">
        <f t="shared" si="319"/>
        <v>0</v>
      </c>
      <c r="DG192" s="160">
        <f t="shared" si="320"/>
        <v>0</v>
      </c>
      <c r="DH192" s="160">
        <f t="shared" si="321"/>
        <v>0</v>
      </c>
      <c r="DI192" s="160">
        <f t="shared" si="322"/>
        <v>0</v>
      </c>
      <c r="DJ192" s="160">
        <f t="shared" si="323"/>
        <v>0</v>
      </c>
      <c r="DK192" s="160">
        <f t="shared" si="324"/>
        <v>0</v>
      </c>
      <c r="DL192" s="160">
        <f t="shared" si="325"/>
        <v>0</v>
      </c>
      <c r="DM192" s="10"/>
      <c r="DN192" s="160">
        <f t="shared" si="326"/>
        <v>0</v>
      </c>
      <c r="DO192" s="160">
        <f t="shared" si="327"/>
        <v>0</v>
      </c>
      <c r="DP192" s="160">
        <f t="shared" si="328"/>
        <v>0</v>
      </c>
      <c r="DQ192" s="160">
        <f t="shared" si="329"/>
        <v>0</v>
      </c>
      <c r="DR192" s="160">
        <f t="shared" si="330"/>
        <v>0</v>
      </c>
      <c r="DS192" s="160">
        <f t="shared" si="331"/>
        <v>0</v>
      </c>
      <c r="DT192" s="160">
        <f t="shared" si="332"/>
        <v>0</v>
      </c>
      <c r="DU192" s="160">
        <f t="shared" si="333"/>
        <v>0</v>
      </c>
      <c r="DV192" s="160">
        <f t="shared" si="334"/>
        <v>0</v>
      </c>
      <c r="DW192" s="160">
        <f t="shared" si="335"/>
        <v>0</v>
      </c>
      <c r="DX192" s="160">
        <f t="shared" si="336"/>
        <v>0</v>
      </c>
      <c r="DY192" s="160">
        <f t="shared" si="337"/>
        <v>0</v>
      </c>
      <c r="DZ192" s="160">
        <f t="shared" si="338"/>
        <v>0</v>
      </c>
      <c r="EA192" s="160">
        <f t="shared" si="339"/>
        <v>0</v>
      </c>
      <c r="EB192" s="160">
        <f t="shared" si="340"/>
        <v>0</v>
      </c>
      <c r="EC192" s="160">
        <f t="shared" si="341"/>
        <v>0</v>
      </c>
      <c r="ED192" s="160">
        <f t="shared" si="342"/>
        <v>0</v>
      </c>
      <c r="EE192" s="160">
        <f t="shared" si="343"/>
        <v>0</v>
      </c>
      <c r="EF192" s="160">
        <f t="shared" si="344"/>
        <v>0</v>
      </c>
      <c r="EG192" s="160">
        <f t="shared" si="345"/>
        <v>0</v>
      </c>
      <c r="EH192" s="160">
        <f t="shared" si="346"/>
        <v>0</v>
      </c>
      <c r="EI192" s="160">
        <f t="shared" si="347"/>
        <v>0</v>
      </c>
      <c r="EJ192" s="160">
        <f t="shared" si="348"/>
        <v>0</v>
      </c>
      <c r="EK192" s="160">
        <f t="shared" si="349"/>
        <v>0</v>
      </c>
      <c r="EL192" s="160">
        <f t="shared" si="350"/>
        <v>0</v>
      </c>
      <c r="EM192" s="160">
        <f t="shared" si="351"/>
        <v>0</v>
      </c>
      <c r="EN192" s="160">
        <f t="shared" si="352"/>
        <v>0</v>
      </c>
      <c r="EO192" s="160">
        <f t="shared" si="353"/>
        <v>0</v>
      </c>
      <c r="EP192" s="160">
        <f t="shared" si="354"/>
        <v>0</v>
      </c>
      <c r="EQ192" s="160">
        <f t="shared" si="355"/>
        <v>0</v>
      </c>
      <c r="ER192" s="10"/>
      <c r="ES192" s="160">
        <f t="shared" si="356"/>
        <v>0</v>
      </c>
      <c r="ET192" s="160">
        <f t="shared" si="357"/>
        <v>0</v>
      </c>
      <c r="EU192" s="160">
        <f t="shared" si="358"/>
        <v>0</v>
      </c>
      <c r="EV192" s="160">
        <f t="shared" si="359"/>
        <v>0</v>
      </c>
      <c r="EW192" s="160">
        <f t="shared" si="360"/>
        <v>0</v>
      </c>
      <c r="EX192" s="160">
        <f t="shared" si="361"/>
        <v>0</v>
      </c>
      <c r="EY192" s="160">
        <f t="shared" si="362"/>
        <v>0</v>
      </c>
      <c r="EZ192" s="160">
        <f t="shared" si="363"/>
        <v>0</v>
      </c>
      <c r="FA192" s="160">
        <f t="shared" si="364"/>
        <v>0</v>
      </c>
      <c r="FB192" s="160">
        <f t="shared" si="365"/>
        <v>0</v>
      </c>
      <c r="FC192" s="160">
        <f t="shared" si="366"/>
        <v>0</v>
      </c>
      <c r="FD192" s="160">
        <f t="shared" si="367"/>
        <v>0</v>
      </c>
      <c r="FE192" s="160">
        <f t="shared" si="368"/>
        <v>0</v>
      </c>
      <c r="FF192" s="160">
        <f t="shared" si="369"/>
        <v>0</v>
      </c>
      <c r="FG192" s="160">
        <f t="shared" si="370"/>
        <v>0</v>
      </c>
      <c r="FH192" s="10"/>
      <c r="FI192" s="195">
        <f t="shared" si="371"/>
        <v>0</v>
      </c>
      <c r="FJ192" s="195">
        <f t="shared" si="372"/>
        <v>0</v>
      </c>
      <c r="FK192" s="195">
        <f t="shared" si="373"/>
        <v>0</v>
      </c>
      <c r="FL192" s="195">
        <f t="shared" si="374"/>
        <v>0</v>
      </c>
      <c r="FM192" s="195">
        <f t="shared" si="375"/>
        <v>0</v>
      </c>
      <c r="FN192" s="195">
        <f t="shared" si="376"/>
        <v>0</v>
      </c>
      <c r="FO192" s="195">
        <f t="shared" si="377"/>
        <v>0</v>
      </c>
      <c r="FP192" s="195">
        <f t="shared" si="378"/>
        <v>0</v>
      </c>
      <c r="FQ192" s="195">
        <f t="shared" si="379"/>
        <v>0</v>
      </c>
      <c r="FR192" s="195">
        <f t="shared" si="380"/>
        <v>0</v>
      </c>
      <c r="FS192" s="195">
        <f t="shared" si="381"/>
        <v>0</v>
      </c>
      <c r="FT192" s="195">
        <f t="shared" si="382"/>
        <v>0</v>
      </c>
      <c r="FU192" s="195">
        <f t="shared" si="383"/>
        <v>0</v>
      </c>
      <c r="FV192" s="195">
        <f t="shared" si="384"/>
        <v>0</v>
      </c>
      <c r="FW192" s="195">
        <f t="shared" si="385"/>
        <v>0</v>
      </c>
      <c r="FX192" s="195">
        <f t="shared" si="386"/>
        <v>0</v>
      </c>
      <c r="FY192" s="195">
        <f t="shared" si="387"/>
        <v>0</v>
      </c>
      <c r="FZ192" s="195">
        <f t="shared" si="388"/>
        <v>0</v>
      </c>
      <c r="GA192" s="195">
        <f t="shared" si="389"/>
        <v>0</v>
      </c>
      <c r="GB192" s="195">
        <f t="shared" si="390"/>
        <v>0</v>
      </c>
      <c r="GC192" s="195">
        <f t="shared" si="391"/>
        <v>0</v>
      </c>
      <c r="GD192" s="195">
        <f t="shared" si="392"/>
        <v>0</v>
      </c>
      <c r="GE192" s="195">
        <f t="shared" si="393"/>
        <v>0</v>
      </c>
      <c r="GF192" s="195">
        <f t="shared" si="394"/>
        <v>0</v>
      </c>
      <c r="GG192" s="195">
        <f t="shared" si="395"/>
        <v>0</v>
      </c>
      <c r="GH192" s="195">
        <f t="shared" si="396"/>
        <v>0</v>
      </c>
      <c r="GI192" s="195">
        <f t="shared" si="397"/>
        <v>0</v>
      </c>
      <c r="GJ192" s="195">
        <f t="shared" si="398"/>
        <v>0</v>
      </c>
      <c r="GK192" s="195">
        <f t="shared" si="399"/>
        <v>0</v>
      </c>
      <c r="GL192" s="195">
        <f t="shared" si="400"/>
        <v>0</v>
      </c>
      <c r="GM192" s="10"/>
      <c r="GN192" s="10"/>
      <c r="GO192" s="264">
        <f t="shared" si="401"/>
        <v>0</v>
      </c>
      <c r="GP192" s="264">
        <f t="shared" si="402"/>
        <v>0</v>
      </c>
      <c r="GQ192" s="264">
        <f t="shared" si="403"/>
        <v>0</v>
      </c>
      <c r="GR192" s="264">
        <f t="shared" si="404"/>
        <v>0</v>
      </c>
      <c r="GS192" s="264">
        <f t="shared" si="405"/>
        <v>0</v>
      </c>
      <c r="GT192" s="264">
        <f t="shared" si="406"/>
        <v>0</v>
      </c>
      <c r="GU192" s="264">
        <f t="shared" si="407"/>
        <v>0</v>
      </c>
      <c r="GV192" s="264">
        <f t="shared" si="408"/>
        <v>0</v>
      </c>
      <c r="GW192" s="264">
        <f t="shared" si="409"/>
        <v>0</v>
      </c>
      <c r="GX192" s="264">
        <f t="shared" si="410"/>
        <v>0</v>
      </c>
      <c r="GY192" s="162"/>
      <c r="GZ192" s="264">
        <f t="shared" si="411"/>
        <v>0</v>
      </c>
      <c r="HA192" s="264">
        <f t="shared" si="412"/>
        <v>0</v>
      </c>
      <c r="HB192" s="264">
        <f t="shared" si="413"/>
        <v>0</v>
      </c>
      <c r="HC192" s="264">
        <f t="shared" si="414"/>
        <v>0</v>
      </c>
      <c r="HD192" s="264">
        <f t="shared" si="415"/>
        <v>0</v>
      </c>
    </row>
    <row r="193" spans="1:212" ht="45" hidden="1" x14ac:dyDescent="0.25">
      <c r="A193" s="167" t="s">
        <v>1034</v>
      </c>
      <c r="C193" s="65" t="s">
        <v>180</v>
      </c>
      <c r="D193" s="7">
        <v>1314</v>
      </c>
      <c r="E193" s="200">
        <v>24</v>
      </c>
      <c r="F193" s="246"/>
      <c r="G193" s="178">
        <f t="shared" si="447"/>
        <v>0</v>
      </c>
      <c r="H193" s="178">
        <f t="shared" si="447"/>
        <v>0</v>
      </c>
      <c r="I193" s="26"/>
      <c r="J193" s="26"/>
      <c r="K193" s="26"/>
      <c r="L193" s="26"/>
      <c r="M193" s="26"/>
      <c r="N193" s="26"/>
      <c r="O193" s="26"/>
      <c r="P193" s="26"/>
      <c r="Q193" s="178">
        <f t="shared" si="448"/>
        <v>0</v>
      </c>
      <c r="R193" s="26"/>
      <c r="S193" s="26"/>
      <c r="T193" s="26"/>
      <c r="U193" s="26"/>
      <c r="V193" s="178">
        <f t="shared" si="449"/>
        <v>0</v>
      </c>
      <c r="W193" s="26"/>
      <c r="X193" s="26"/>
      <c r="Y193" s="26"/>
      <c r="Z193" s="26"/>
      <c r="AA193" s="178">
        <f t="shared" si="450"/>
        <v>0</v>
      </c>
      <c r="AB193" s="26"/>
      <c r="AC193" s="26"/>
      <c r="AD193" s="26"/>
      <c r="AE193" s="26"/>
      <c r="AF193" s="178">
        <f t="shared" si="451"/>
        <v>0</v>
      </c>
      <c r="AG193" s="26"/>
      <c r="AH193" s="26"/>
      <c r="AI193" s="26"/>
      <c r="AJ193" s="26"/>
      <c r="AK193" s="178">
        <f t="shared" si="452"/>
        <v>0</v>
      </c>
      <c r="AL193" s="178">
        <f t="shared" si="452"/>
        <v>0</v>
      </c>
      <c r="AM193" s="26"/>
      <c r="AN193" s="26"/>
      <c r="AO193" s="26"/>
      <c r="AP193" s="26"/>
      <c r="AQ193" s="26"/>
      <c r="AR193" s="26"/>
      <c r="AS193" s="26"/>
      <c r="AT193" s="26"/>
      <c r="AU193" s="178">
        <f t="shared" si="453"/>
        <v>0</v>
      </c>
      <c r="AV193" s="26"/>
      <c r="AW193" s="26"/>
      <c r="AX193" s="26"/>
      <c r="AY193" s="26"/>
      <c r="AZ193" s="178">
        <f t="shared" si="454"/>
        <v>0</v>
      </c>
      <c r="BA193" s="26"/>
      <c r="BB193" s="26"/>
      <c r="BC193" s="26"/>
      <c r="BD193" s="26"/>
      <c r="BE193" s="178">
        <f t="shared" si="455"/>
        <v>0</v>
      </c>
      <c r="BF193" s="26"/>
      <c r="BG193" s="26"/>
      <c r="BH193" s="26"/>
      <c r="BI193" s="26"/>
      <c r="BJ193" s="178">
        <f t="shared" si="456"/>
        <v>0</v>
      </c>
      <c r="BK193" s="26"/>
      <c r="BL193" s="26"/>
      <c r="BM193" s="26"/>
      <c r="BN193" s="26"/>
      <c r="BO193" s="178">
        <f t="shared" si="457"/>
        <v>0</v>
      </c>
      <c r="BP193" s="26"/>
      <c r="BQ193" s="26"/>
      <c r="BR193" s="26"/>
      <c r="BS193" s="26"/>
      <c r="BT193" s="178">
        <f t="shared" si="458"/>
        <v>0</v>
      </c>
      <c r="BU193" s="26"/>
      <c r="BV193" s="26"/>
      <c r="BW193" s="26"/>
      <c r="BX193" s="26"/>
      <c r="BY193" s="178">
        <f t="shared" si="459"/>
        <v>0</v>
      </c>
      <c r="BZ193" s="26"/>
      <c r="CA193" s="26"/>
      <c r="CB193" s="26"/>
      <c r="CC193" s="26"/>
      <c r="CD193" s="178">
        <f t="shared" si="460"/>
        <v>0</v>
      </c>
      <c r="CE193" s="26"/>
      <c r="CF193" s="26"/>
      <c r="CG193" s="26"/>
      <c r="CH193" s="26"/>
      <c r="CI193" s="178">
        <f t="shared" si="461"/>
        <v>0</v>
      </c>
      <c r="CJ193" s="26"/>
      <c r="CK193" s="26"/>
      <c r="CL193" s="26"/>
      <c r="CM193" s="26"/>
      <c r="CN193" s="178">
        <f t="shared" si="462"/>
        <v>0</v>
      </c>
      <c r="CO193" s="26"/>
      <c r="CP193" s="26"/>
      <c r="CQ193" s="26"/>
      <c r="CR193" s="26"/>
      <c r="CS193" s="162">
        <f t="shared" si="307"/>
        <v>0</v>
      </c>
      <c r="CT193" s="10"/>
      <c r="CU193" s="160">
        <f t="shared" si="308"/>
        <v>0</v>
      </c>
      <c r="CV193" s="160">
        <f t="shared" si="309"/>
        <v>0</v>
      </c>
      <c r="CW193" s="160">
        <f t="shared" si="310"/>
        <v>0</v>
      </c>
      <c r="CX193" s="160">
        <f t="shared" si="311"/>
        <v>0</v>
      </c>
      <c r="CY193" s="160">
        <f t="shared" si="312"/>
        <v>0</v>
      </c>
      <c r="CZ193" s="160">
        <f t="shared" si="313"/>
        <v>0</v>
      </c>
      <c r="DA193" s="160">
        <f t="shared" si="314"/>
        <v>0</v>
      </c>
      <c r="DB193" s="160">
        <f t="shared" si="315"/>
        <v>0</v>
      </c>
      <c r="DC193" s="160">
        <f t="shared" si="316"/>
        <v>0</v>
      </c>
      <c r="DD193" s="160">
        <f t="shared" si="317"/>
        <v>0</v>
      </c>
      <c r="DE193" s="160">
        <f t="shared" si="318"/>
        <v>0</v>
      </c>
      <c r="DF193" s="160">
        <f t="shared" si="319"/>
        <v>0</v>
      </c>
      <c r="DG193" s="160">
        <f t="shared" si="320"/>
        <v>0</v>
      </c>
      <c r="DH193" s="160">
        <f t="shared" si="321"/>
        <v>0</v>
      </c>
      <c r="DI193" s="160">
        <f t="shared" si="322"/>
        <v>0</v>
      </c>
      <c r="DJ193" s="160">
        <f t="shared" si="323"/>
        <v>0</v>
      </c>
      <c r="DK193" s="160">
        <f t="shared" si="324"/>
        <v>0</v>
      </c>
      <c r="DL193" s="160">
        <f t="shared" si="325"/>
        <v>0</v>
      </c>
      <c r="DM193" s="10"/>
      <c r="DN193" s="160">
        <f t="shared" si="326"/>
        <v>0</v>
      </c>
      <c r="DO193" s="160">
        <f t="shared" si="327"/>
        <v>0</v>
      </c>
      <c r="DP193" s="160">
        <f t="shared" si="328"/>
        <v>0</v>
      </c>
      <c r="DQ193" s="160">
        <f t="shared" si="329"/>
        <v>0</v>
      </c>
      <c r="DR193" s="160">
        <f t="shared" si="330"/>
        <v>0</v>
      </c>
      <c r="DS193" s="160">
        <f t="shared" si="331"/>
        <v>0</v>
      </c>
      <c r="DT193" s="160">
        <f t="shared" si="332"/>
        <v>0</v>
      </c>
      <c r="DU193" s="160">
        <f t="shared" si="333"/>
        <v>0</v>
      </c>
      <c r="DV193" s="160">
        <f t="shared" si="334"/>
        <v>0</v>
      </c>
      <c r="DW193" s="160">
        <f t="shared" si="335"/>
        <v>0</v>
      </c>
      <c r="DX193" s="160">
        <f t="shared" si="336"/>
        <v>0</v>
      </c>
      <c r="DY193" s="160">
        <f t="shared" si="337"/>
        <v>0</v>
      </c>
      <c r="DZ193" s="160">
        <f t="shared" si="338"/>
        <v>0</v>
      </c>
      <c r="EA193" s="160">
        <f t="shared" si="339"/>
        <v>0</v>
      </c>
      <c r="EB193" s="160">
        <f t="shared" si="340"/>
        <v>0</v>
      </c>
      <c r="EC193" s="160">
        <f t="shared" si="341"/>
        <v>0</v>
      </c>
      <c r="ED193" s="160">
        <f t="shared" si="342"/>
        <v>0</v>
      </c>
      <c r="EE193" s="160">
        <f t="shared" si="343"/>
        <v>0</v>
      </c>
      <c r="EF193" s="160">
        <f t="shared" si="344"/>
        <v>0</v>
      </c>
      <c r="EG193" s="160">
        <f t="shared" si="345"/>
        <v>0</v>
      </c>
      <c r="EH193" s="160">
        <f t="shared" si="346"/>
        <v>0</v>
      </c>
      <c r="EI193" s="160">
        <f t="shared" si="347"/>
        <v>0</v>
      </c>
      <c r="EJ193" s="160">
        <f t="shared" si="348"/>
        <v>0</v>
      </c>
      <c r="EK193" s="160">
        <f t="shared" si="349"/>
        <v>0</v>
      </c>
      <c r="EL193" s="160">
        <f t="shared" si="350"/>
        <v>0</v>
      </c>
      <c r="EM193" s="160">
        <f t="shared" si="351"/>
        <v>0</v>
      </c>
      <c r="EN193" s="160">
        <f t="shared" si="352"/>
        <v>0</v>
      </c>
      <c r="EO193" s="160">
        <f t="shared" si="353"/>
        <v>0</v>
      </c>
      <c r="EP193" s="160">
        <f t="shared" si="354"/>
        <v>0</v>
      </c>
      <c r="EQ193" s="160">
        <f t="shared" si="355"/>
        <v>0</v>
      </c>
      <c r="ER193" s="10"/>
      <c r="ES193" s="160">
        <f t="shared" si="356"/>
        <v>0</v>
      </c>
      <c r="ET193" s="160">
        <f t="shared" si="357"/>
        <v>0</v>
      </c>
      <c r="EU193" s="160">
        <f t="shared" si="358"/>
        <v>0</v>
      </c>
      <c r="EV193" s="160">
        <f t="shared" si="359"/>
        <v>0</v>
      </c>
      <c r="EW193" s="160">
        <f t="shared" si="360"/>
        <v>0</v>
      </c>
      <c r="EX193" s="160">
        <f t="shared" si="361"/>
        <v>0</v>
      </c>
      <c r="EY193" s="160">
        <f t="shared" si="362"/>
        <v>0</v>
      </c>
      <c r="EZ193" s="160">
        <f t="shared" si="363"/>
        <v>0</v>
      </c>
      <c r="FA193" s="160">
        <f t="shared" si="364"/>
        <v>0</v>
      </c>
      <c r="FB193" s="160">
        <f t="shared" si="365"/>
        <v>0</v>
      </c>
      <c r="FC193" s="160">
        <f t="shared" si="366"/>
        <v>0</v>
      </c>
      <c r="FD193" s="160">
        <f t="shared" si="367"/>
        <v>0</v>
      </c>
      <c r="FE193" s="160">
        <f t="shared" si="368"/>
        <v>0</v>
      </c>
      <c r="FF193" s="160">
        <f t="shared" si="369"/>
        <v>0</v>
      </c>
      <c r="FG193" s="160">
        <f t="shared" si="370"/>
        <v>0</v>
      </c>
      <c r="FH193" s="10"/>
      <c r="FI193" s="195">
        <f t="shared" si="371"/>
        <v>0</v>
      </c>
      <c r="FJ193" s="195">
        <f t="shared" si="372"/>
        <v>0</v>
      </c>
      <c r="FK193" s="195">
        <f t="shared" si="373"/>
        <v>0</v>
      </c>
      <c r="FL193" s="195">
        <f t="shared" si="374"/>
        <v>0</v>
      </c>
      <c r="FM193" s="195">
        <f t="shared" si="375"/>
        <v>0</v>
      </c>
      <c r="FN193" s="195">
        <f t="shared" si="376"/>
        <v>0</v>
      </c>
      <c r="FO193" s="195">
        <f t="shared" si="377"/>
        <v>0</v>
      </c>
      <c r="FP193" s="195">
        <f t="shared" si="378"/>
        <v>0</v>
      </c>
      <c r="FQ193" s="195">
        <f t="shared" si="379"/>
        <v>0</v>
      </c>
      <c r="FR193" s="195">
        <f t="shared" si="380"/>
        <v>0</v>
      </c>
      <c r="FS193" s="195">
        <f t="shared" si="381"/>
        <v>0</v>
      </c>
      <c r="FT193" s="195">
        <f t="shared" si="382"/>
        <v>0</v>
      </c>
      <c r="FU193" s="195">
        <f t="shared" si="383"/>
        <v>0</v>
      </c>
      <c r="FV193" s="195">
        <f t="shared" si="384"/>
        <v>0</v>
      </c>
      <c r="FW193" s="195">
        <f t="shared" si="385"/>
        <v>0</v>
      </c>
      <c r="FX193" s="195">
        <f t="shared" si="386"/>
        <v>0</v>
      </c>
      <c r="FY193" s="195">
        <f t="shared" si="387"/>
        <v>0</v>
      </c>
      <c r="FZ193" s="195">
        <f t="shared" si="388"/>
        <v>0</v>
      </c>
      <c r="GA193" s="195">
        <f t="shared" si="389"/>
        <v>0</v>
      </c>
      <c r="GB193" s="195">
        <f t="shared" si="390"/>
        <v>0</v>
      </c>
      <c r="GC193" s="195">
        <f t="shared" si="391"/>
        <v>0</v>
      </c>
      <c r="GD193" s="195">
        <f t="shared" si="392"/>
        <v>0</v>
      </c>
      <c r="GE193" s="195">
        <f t="shared" si="393"/>
        <v>0</v>
      </c>
      <c r="GF193" s="195">
        <f t="shared" si="394"/>
        <v>0</v>
      </c>
      <c r="GG193" s="195">
        <f t="shared" si="395"/>
        <v>0</v>
      </c>
      <c r="GH193" s="195">
        <f t="shared" si="396"/>
        <v>0</v>
      </c>
      <c r="GI193" s="195">
        <f t="shared" si="397"/>
        <v>0</v>
      </c>
      <c r="GJ193" s="195">
        <f t="shared" si="398"/>
        <v>0</v>
      </c>
      <c r="GK193" s="195">
        <f t="shared" si="399"/>
        <v>0</v>
      </c>
      <c r="GL193" s="195">
        <f t="shared" si="400"/>
        <v>0</v>
      </c>
      <c r="GM193" s="10"/>
      <c r="GN193" s="10"/>
      <c r="GO193" s="264">
        <f t="shared" si="401"/>
        <v>0</v>
      </c>
      <c r="GP193" s="264">
        <f t="shared" si="402"/>
        <v>0</v>
      </c>
      <c r="GQ193" s="264">
        <f t="shared" si="403"/>
        <v>0</v>
      </c>
      <c r="GR193" s="264">
        <f t="shared" si="404"/>
        <v>0</v>
      </c>
      <c r="GS193" s="264">
        <f t="shared" si="405"/>
        <v>0</v>
      </c>
      <c r="GT193" s="264">
        <f t="shared" si="406"/>
        <v>0</v>
      </c>
      <c r="GU193" s="264">
        <f t="shared" si="407"/>
        <v>0</v>
      </c>
      <c r="GV193" s="264">
        <f t="shared" si="408"/>
        <v>0</v>
      </c>
      <c r="GW193" s="264">
        <f t="shared" si="409"/>
        <v>0</v>
      </c>
      <c r="GX193" s="264">
        <f t="shared" si="410"/>
        <v>0</v>
      </c>
      <c r="GY193" s="162"/>
      <c r="GZ193" s="264">
        <f t="shared" si="411"/>
        <v>0</v>
      </c>
      <c r="HA193" s="264">
        <f t="shared" si="412"/>
        <v>0</v>
      </c>
      <c r="HB193" s="264">
        <f t="shared" si="413"/>
        <v>0</v>
      </c>
      <c r="HC193" s="264">
        <f t="shared" si="414"/>
        <v>0</v>
      </c>
      <c r="HD193" s="264">
        <f t="shared" si="415"/>
        <v>0</v>
      </c>
    </row>
    <row r="194" spans="1:212" ht="46.5" hidden="1" x14ac:dyDescent="0.25">
      <c r="C194" s="45" t="s">
        <v>1333</v>
      </c>
      <c r="D194" s="16">
        <v>1400</v>
      </c>
      <c r="E194" s="199" t="s">
        <v>30</v>
      </c>
      <c r="F194" s="252" t="s">
        <v>30</v>
      </c>
      <c r="G194" s="25">
        <f>SUM(G196:G197)</f>
        <v>0</v>
      </c>
      <c r="H194" s="25">
        <f>SUM(H196:H197)</f>
        <v>0</v>
      </c>
      <c r="I194" s="25">
        <f>SUM(I196:I197)</f>
        <v>0</v>
      </c>
      <c r="J194" s="25">
        <f t="shared" ref="J194:BT194" si="463">SUM(J196:J197)</f>
        <v>0</v>
      </c>
      <c r="K194" s="25">
        <f t="shared" si="463"/>
        <v>0</v>
      </c>
      <c r="L194" s="25">
        <f t="shared" si="463"/>
        <v>0</v>
      </c>
      <c r="M194" s="25">
        <f t="shared" si="463"/>
        <v>0</v>
      </c>
      <c r="N194" s="25">
        <f t="shared" si="463"/>
        <v>0</v>
      </c>
      <c r="O194" s="25">
        <f t="shared" si="463"/>
        <v>0</v>
      </c>
      <c r="P194" s="25">
        <f t="shared" si="463"/>
        <v>0</v>
      </c>
      <c r="Q194" s="25">
        <f t="shared" si="463"/>
        <v>0</v>
      </c>
      <c r="R194" s="25">
        <f t="shared" si="463"/>
        <v>0</v>
      </c>
      <c r="S194" s="25">
        <f t="shared" si="463"/>
        <v>0</v>
      </c>
      <c r="T194" s="25">
        <f t="shared" si="463"/>
        <v>0</v>
      </c>
      <c r="U194" s="25">
        <f t="shared" si="463"/>
        <v>0</v>
      </c>
      <c r="V194" s="25">
        <f t="shared" si="463"/>
        <v>0</v>
      </c>
      <c r="W194" s="25">
        <f t="shared" si="463"/>
        <v>0</v>
      </c>
      <c r="X194" s="25">
        <f t="shared" si="463"/>
        <v>0</v>
      </c>
      <c r="Y194" s="25">
        <f t="shared" si="463"/>
        <v>0</v>
      </c>
      <c r="Z194" s="25">
        <f t="shared" si="463"/>
        <v>0</v>
      </c>
      <c r="AA194" s="25">
        <f t="shared" si="463"/>
        <v>0</v>
      </c>
      <c r="AB194" s="25">
        <f t="shared" si="463"/>
        <v>0</v>
      </c>
      <c r="AC194" s="25">
        <f t="shared" si="463"/>
        <v>0</v>
      </c>
      <c r="AD194" s="25">
        <f t="shared" si="463"/>
        <v>0</v>
      </c>
      <c r="AE194" s="25">
        <f t="shared" si="463"/>
        <v>0</v>
      </c>
      <c r="AF194" s="25">
        <f t="shared" si="463"/>
        <v>0</v>
      </c>
      <c r="AG194" s="25">
        <f t="shared" si="463"/>
        <v>0</v>
      </c>
      <c r="AH194" s="25">
        <f t="shared" si="463"/>
        <v>0</v>
      </c>
      <c r="AI194" s="25">
        <f t="shared" si="463"/>
        <v>0</v>
      </c>
      <c r="AJ194" s="25">
        <f t="shared" si="463"/>
        <v>0</v>
      </c>
      <c r="AK194" s="25">
        <f t="shared" si="463"/>
        <v>0</v>
      </c>
      <c r="AL194" s="25">
        <f t="shared" si="463"/>
        <v>0</v>
      </c>
      <c r="AM194" s="25">
        <f t="shared" si="463"/>
        <v>0</v>
      </c>
      <c r="AN194" s="25">
        <f t="shared" si="463"/>
        <v>0</v>
      </c>
      <c r="AO194" s="25">
        <f t="shared" si="463"/>
        <v>0</v>
      </c>
      <c r="AP194" s="25">
        <f t="shared" si="463"/>
        <v>0</v>
      </c>
      <c r="AQ194" s="25">
        <f t="shared" si="463"/>
        <v>0</v>
      </c>
      <c r="AR194" s="25">
        <f t="shared" si="463"/>
        <v>0</v>
      </c>
      <c r="AS194" s="25">
        <f t="shared" si="463"/>
        <v>0</v>
      </c>
      <c r="AT194" s="25">
        <f t="shared" si="463"/>
        <v>0</v>
      </c>
      <c r="AU194" s="25">
        <f t="shared" si="463"/>
        <v>0</v>
      </c>
      <c r="AV194" s="25">
        <f t="shared" si="463"/>
        <v>0</v>
      </c>
      <c r="AW194" s="25">
        <f t="shared" si="463"/>
        <v>0</v>
      </c>
      <c r="AX194" s="25">
        <f t="shared" si="463"/>
        <v>0</v>
      </c>
      <c r="AY194" s="25">
        <f t="shared" si="463"/>
        <v>0</v>
      </c>
      <c r="AZ194" s="25">
        <f t="shared" si="463"/>
        <v>0</v>
      </c>
      <c r="BA194" s="25">
        <f t="shared" si="463"/>
        <v>0</v>
      </c>
      <c r="BB194" s="25">
        <f t="shared" si="463"/>
        <v>0</v>
      </c>
      <c r="BC194" s="25">
        <f t="shared" si="463"/>
        <v>0</v>
      </c>
      <c r="BD194" s="25">
        <f t="shared" si="463"/>
        <v>0</v>
      </c>
      <c r="BE194" s="25">
        <f t="shared" si="463"/>
        <v>0</v>
      </c>
      <c r="BF194" s="25">
        <f t="shared" si="463"/>
        <v>0</v>
      </c>
      <c r="BG194" s="25">
        <f t="shared" si="463"/>
        <v>0</v>
      </c>
      <c r="BH194" s="25">
        <f t="shared" si="463"/>
        <v>0</v>
      </c>
      <c r="BI194" s="25">
        <f t="shared" si="463"/>
        <v>0</v>
      </c>
      <c r="BJ194" s="25">
        <f t="shared" si="463"/>
        <v>0</v>
      </c>
      <c r="BK194" s="25">
        <f t="shared" si="463"/>
        <v>0</v>
      </c>
      <c r="BL194" s="25">
        <f t="shared" si="463"/>
        <v>0</v>
      </c>
      <c r="BM194" s="25">
        <f t="shared" si="463"/>
        <v>0</v>
      </c>
      <c r="BN194" s="25">
        <f t="shared" si="463"/>
        <v>0</v>
      </c>
      <c r="BO194" s="25">
        <f t="shared" si="463"/>
        <v>0</v>
      </c>
      <c r="BP194" s="25">
        <f t="shared" si="463"/>
        <v>0</v>
      </c>
      <c r="BQ194" s="25">
        <f t="shared" si="463"/>
        <v>0</v>
      </c>
      <c r="BR194" s="25">
        <f t="shared" si="463"/>
        <v>0</v>
      </c>
      <c r="BS194" s="25">
        <f t="shared" si="463"/>
        <v>0</v>
      </c>
      <c r="BT194" s="25">
        <f t="shared" si="463"/>
        <v>0</v>
      </c>
      <c r="BU194" s="25">
        <f t="shared" ref="BU194:CR194" si="464">SUM(BU196:BU197)</f>
        <v>0</v>
      </c>
      <c r="BV194" s="25">
        <f t="shared" si="464"/>
        <v>0</v>
      </c>
      <c r="BW194" s="25">
        <f t="shared" si="464"/>
        <v>0</v>
      </c>
      <c r="BX194" s="25">
        <f t="shared" si="464"/>
        <v>0</v>
      </c>
      <c r="BY194" s="25">
        <f t="shared" si="464"/>
        <v>0</v>
      </c>
      <c r="BZ194" s="25">
        <f t="shared" si="464"/>
        <v>0</v>
      </c>
      <c r="CA194" s="25">
        <f t="shared" si="464"/>
        <v>0</v>
      </c>
      <c r="CB194" s="25">
        <f t="shared" si="464"/>
        <v>0</v>
      </c>
      <c r="CC194" s="25">
        <f t="shared" si="464"/>
        <v>0</v>
      </c>
      <c r="CD194" s="25">
        <f t="shared" si="464"/>
        <v>0</v>
      </c>
      <c r="CE194" s="25">
        <f t="shared" si="464"/>
        <v>0</v>
      </c>
      <c r="CF194" s="25">
        <f t="shared" si="464"/>
        <v>0</v>
      </c>
      <c r="CG194" s="25">
        <f t="shared" si="464"/>
        <v>0</v>
      </c>
      <c r="CH194" s="25">
        <f t="shared" si="464"/>
        <v>0</v>
      </c>
      <c r="CI194" s="25">
        <f t="shared" si="464"/>
        <v>0</v>
      </c>
      <c r="CJ194" s="25">
        <f t="shared" si="464"/>
        <v>0</v>
      </c>
      <c r="CK194" s="25">
        <f t="shared" si="464"/>
        <v>0</v>
      </c>
      <c r="CL194" s="25">
        <f t="shared" si="464"/>
        <v>0</v>
      </c>
      <c r="CM194" s="25">
        <f t="shared" si="464"/>
        <v>0</v>
      </c>
      <c r="CN194" s="25">
        <f t="shared" si="464"/>
        <v>0</v>
      </c>
      <c r="CO194" s="25">
        <f t="shared" si="464"/>
        <v>0</v>
      </c>
      <c r="CP194" s="25">
        <f t="shared" si="464"/>
        <v>0</v>
      </c>
      <c r="CQ194" s="25">
        <f t="shared" si="464"/>
        <v>0</v>
      </c>
      <c r="CR194" s="25">
        <f t="shared" si="464"/>
        <v>0</v>
      </c>
      <c r="CS194" s="162">
        <f t="shared" si="307"/>
        <v>0</v>
      </c>
      <c r="CT194" s="10"/>
      <c r="CU194" s="160">
        <f t="shared" si="308"/>
        <v>0</v>
      </c>
      <c r="CV194" s="160">
        <f t="shared" si="309"/>
        <v>0</v>
      </c>
      <c r="CW194" s="160">
        <f t="shared" si="310"/>
        <v>0</v>
      </c>
      <c r="CX194" s="160">
        <f t="shared" si="311"/>
        <v>0</v>
      </c>
      <c r="CY194" s="160">
        <f t="shared" si="312"/>
        <v>0</v>
      </c>
      <c r="CZ194" s="160">
        <f t="shared" si="313"/>
        <v>0</v>
      </c>
      <c r="DA194" s="160">
        <f t="shared" si="314"/>
        <v>0</v>
      </c>
      <c r="DB194" s="160">
        <f t="shared" si="315"/>
        <v>0</v>
      </c>
      <c r="DC194" s="160">
        <f t="shared" si="316"/>
        <v>0</v>
      </c>
      <c r="DD194" s="160">
        <f t="shared" si="317"/>
        <v>0</v>
      </c>
      <c r="DE194" s="160">
        <f t="shared" si="318"/>
        <v>0</v>
      </c>
      <c r="DF194" s="160">
        <f t="shared" si="319"/>
        <v>0</v>
      </c>
      <c r="DG194" s="160">
        <f t="shared" si="320"/>
        <v>0</v>
      </c>
      <c r="DH194" s="160">
        <f t="shared" si="321"/>
        <v>0</v>
      </c>
      <c r="DI194" s="160">
        <f t="shared" si="322"/>
        <v>0</v>
      </c>
      <c r="DJ194" s="160">
        <f t="shared" si="323"/>
        <v>0</v>
      </c>
      <c r="DK194" s="160">
        <f t="shared" si="324"/>
        <v>0</v>
      </c>
      <c r="DL194" s="160">
        <f t="shared" si="325"/>
        <v>0</v>
      </c>
      <c r="DM194" s="10"/>
      <c r="DN194" s="160">
        <f t="shared" si="326"/>
        <v>0</v>
      </c>
      <c r="DO194" s="160">
        <f t="shared" si="327"/>
        <v>0</v>
      </c>
      <c r="DP194" s="160">
        <f t="shared" si="328"/>
        <v>0</v>
      </c>
      <c r="DQ194" s="160">
        <f t="shared" si="329"/>
        <v>0</v>
      </c>
      <c r="DR194" s="160">
        <f t="shared" si="330"/>
        <v>0</v>
      </c>
      <c r="DS194" s="160">
        <f t="shared" si="331"/>
        <v>0</v>
      </c>
      <c r="DT194" s="160">
        <f t="shared" si="332"/>
        <v>0</v>
      </c>
      <c r="DU194" s="160">
        <f t="shared" si="333"/>
        <v>0</v>
      </c>
      <c r="DV194" s="160">
        <f t="shared" si="334"/>
        <v>0</v>
      </c>
      <c r="DW194" s="160">
        <f t="shared" si="335"/>
        <v>0</v>
      </c>
      <c r="DX194" s="160">
        <f t="shared" si="336"/>
        <v>0</v>
      </c>
      <c r="DY194" s="160">
        <f t="shared" si="337"/>
        <v>0</v>
      </c>
      <c r="DZ194" s="160">
        <f t="shared" si="338"/>
        <v>0</v>
      </c>
      <c r="EA194" s="160">
        <f t="shared" si="339"/>
        <v>0</v>
      </c>
      <c r="EB194" s="160">
        <f t="shared" si="340"/>
        <v>0</v>
      </c>
      <c r="EC194" s="160">
        <f t="shared" si="341"/>
        <v>0</v>
      </c>
      <c r="ED194" s="160">
        <f t="shared" si="342"/>
        <v>0</v>
      </c>
      <c r="EE194" s="160">
        <f t="shared" si="343"/>
        <v>0</v>
      </c>
      <c r="EF194" s="160">
        <f t="shared" si="344"/>
        <v>0</v>
      </c>
      <c r="EG194" s="160">
        <f t="shared" si="345"/>
        <v>0</v>
      </c>
      <c r="EH194" s="160">
        <f t="shared" si="346"/>
        <v>0</v>
      </c>
      <c r="EI194" s="160">
        <f t="shared" si="347"/>
        <v>0</v>
      </c>
      <c r="EJ194" s="160">
        <f t="shared" si="348"/>
        <v>0</v>
      </c>
      <c r="EK194" s="160">
        <f t="shared" si="349"/>
        <v>0</v>
      </c>
      <c r="EL194" s="160">
        <f t="shared" si="350"/>
        <v>0</v>
      </c>
      <c r="EM194" s="160">
        <f t="shared" si="351"/>
        <v>0</v>
      </c>
      <c r="EN194" s="160">
        <f t="shared" si="352"/>
        <v>0</v>
      </c>
      <c r="EO194" s="160">
        <f t="shared" si="353"/>
        <v>0</v>
      </c>
      <c r="EP194" s="160">
        <f t="shared" si="354"/>
        <v>0</v>
      </c>
      <c r="EQ194" s="160">
        <f t="shared" si="355"/>
        <v>0</v>
      </c>
      <c r="ER194" s="10"/>
      <c r="ES194" s="160">
        <f t="shared" si="356"/>
        <v>0</v>
      </c>
      <c r="ET194" s="160">
        <f t="shared" si="357"/>
        <v>0</v>
      </c>
      <c r="EU194" s="160">
        <f t="shared" si="358"/>
        <v>0</v>
      </c>
      <c r="EV194" s="160">
        <f t="shared" si="359"/>
        <v>0</v>
      </c>
      <c r="EW194" s="160">
        <f t="shared" si="360"/>
        <v>0</v>
      </c>
      <c r="EX194" s="160">
        <f t="shared" si="361"/>
        <v>0</v>
      </c>
      <c r="EY194" s="160">
        <f t="shared" si="362"/>
        <v>0</v>
      </c>
      <c r="EZ194" s="160">
        <f t="shared" si="363"/>
        <v>0</v>
      </c>
      <c r="FA194" s="160">
        <f t="shared" si="364"/>
        <v>0</v>
      </c>
      <c r="FB194" s="160">
        <f t="shared" si="365"/>
        <v>0</v>
      </c>
      <c r="FC194" s="160">
        <f t="shared" si="366"/>
        <v>0</v>
      </c>
      <c r="FD194" s="160">
        <f t="shared" si="367"/>
        <v>0</v>
      </c>
      <c r="FE194" s="160">
        <f t="shared" si="368"/>
        <v>0</v>
      </c>
      <c r="FF194" s="160">
        <f t="shared" si="369"/>
        <v>0</v>
      </c>
      <c r="FG194" s="160">
        <f t="shared" si="370"/>
        <v>0</v>
      </c>
      <c r="FH194" s="10"/>
      <c r="FI194" s="195">
        <f t="shared" si="371"/>
        <v>0</v>
      </c>
      <c r="FJ194" s="195">
        <f t="shared" si="372"/>
        <v>0</v>
      </c>
      <c r="FK194" s="195">
        <f t="shared" si="373"/>
        <v>0</v>
      </c>
      <c r="FL194" s="195">
        <f t="shared" si="374"/>
        <v>0</v>
      </c>
      <c r="FM194" s="195">
        <f t="shared" si="375"/>
        <v>0</v>
      </c>
      <c r="FN194" s="195">
        <f t="shared" si="376"/>
        <v>0</v>
      </c>
      <c r="FO194" s="195">
        <f t="shared" si="377"/>
        <v>0</v>
      </c>
      <c r="FP194" s="195">
        <f t="shared" si="378"/>
        <v>0</v>
      </c>
      <c r="FQ194" s="195">
        <f t="shared" si="379"/>
        <v>0</v>
      </c>
      <c r="FR194" s="195">
        <f t="shared" si="380"/>
        <v>0</v>
      </c>
      <c r="FS194" s="195">
        <f t="shared" si="381"/>
        <v>0</v>
      </c>
      <c r="FT194" s="195">
        <f t="shared" si="382"/>
        <v>0</v>
      </c>
      <c r="FU194" s="195">
        <f t="shared" si="383"/>
        <v>0</v>
      </c>
      <c r="FV194" s="195">
        <f t="shared" si="384"/>
        <v>0</v>
      </c>
      <c r="FW194" s="195">
        <f t="shared" si="385"/>
        <v>0</v>
      </c>
      <c r="FX194" s="195">
        <f t="shared" si="386"/>
        <v>0</v>
      </c>
      <c r="FY194" s="195">
        <f t="shared" si="387"/>
        <v>0</v>
      </c>
      <c r="FZ194" s="195">
        <f t="shared" si="388"/>
        <v>0</v>
      </c>
      <c r="GA194" s="195">
        <f t="shared" si="389"/>
        <v>0</v>
      </c>
      <c r="GB194" s="195">
        <f t="shared" si="390"/>
        <v>0</v>
      </c>
      <c r="GC194" s="195">
        <f t="shared" si="391"/>
        <v>0</v>
      </c>
      <c r="GD194" s="195">
        <f t="shared" si="392"/>
        <v>0</v>
      </c>
      <c r="GE194" s="195">
        <f t="shared" si="393"/>
        <v>0</v>
      </c>
      <c r="GF194" s="195">
        <f t="shared" si="394"/>
        <v>0</v>
      </c>
      <c r="GG194" s="195">
        <f t="shared" si="395"/>
        <v>0</v>
      </c>
      <c r="GH194" s="195">
        <f t="shared" si="396"/>
        <v>0</v>
      </c>
      <c r="GI194" s="195">
        <f t="shared" si="397"/>
        <v>0</v>
      </c>
      <c r="GJ194" s="195">
        <f t="shared" si="398"/>
        <v>0</v>
      </c>
      <c r="GK194" s="195">
        <f t="shared" si="399"/>
        <v>0</v>
      </c>
      <c r="GL194" s="195">
        <f t="shared" si="400"/>
        <v>0</v>
      </c>
      <c r="GM194" s="10"/>
      <c r="GN194" s="10"/>
      <c r="GO194" s="264">
        <f t="shared" si="401"/>
        <v>0</v>
      </c>
      <c r="GP194" s="264">
        <f t="shared" si="402"/>
        <v>0</v>
      </c>
      <c r="GQ194" s="264">
        <f t="shared" si="403"/>
        <v>0</v>
      </c>
      <c r="GR194" s="264">
        <f t="shared" si="404"/>
        <v>0</v>
      </c>
      <c r="GS194" s="264">
        <f t="shared" si="405"/>
        <v>0</v>
      </c>
      <c r="GT194" s="264">
        <f t="shared" si="406"/>
        <v>0</v>
      </c>
      <c r="GU194" s="264">
        <f t="shared" si="407"/>
        <v>0</v>
      </c>
      <c r="GV194" s="264">
        <f t="shared" si="408"/>
        <v>0</v>
      </c>
      <c r="GW194" s="264">
        <f t="shared" si="409"/>
        <v>0</v>
      </c>
      <c r="GX194" s="264">
        <f t="shared" si="410"/>
        <v>0</v>
      </c>
      <c r="GY194" s="162"/>
      <c r="GZ194" s="264">
        <f t="shared" si="411"/>
        <v>0</v>
      </c>
      <c r="HA194" s="264">
        <f t="shared" si="412"/>
        <v>0</v>
      </c>
      <c r="HB194" s="264">
        <f t="shared" si="413"/>
        <v>0</v>
      </c>
      <c r="HC194" s="264">
        <f t="shared" si="414"/>
        <v>0</v>
      </c>
      <c r="HD194" s="264">
        <f t="shared" si="415"/>
        <v>0</v>
      </c>
    </row>
    <row r="195" spans="1:212" hidden="1" x14ac:dyDescent="0.25">
      <c r="C195" s="50" t="s">
        <v>2</v>
      </c>
      <c r="D195" s="250"/>
      <c r="E195" s="7"/>
      <c r="F195" s="277"/>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162">
        <f t="shared" si="307"/>
        <v>0</v>
      </c>
      <c r="CT195" s="10"/>
      <c r="CU195" s="160">
        <f t="shared" si="308"/>
        <v>0</v>
      </c>
      <c r="CV195" s="160">
        <f t="shared" si="309"/>
        <v>0</v>
      </c>
      <c r="CW195" s="160">
        <f t="shared" si="310"/>
        <v>0</v>
      </c>
      <c r="CX195" s="160">
        <f t="shared" si="311"/>
        <v>0</v>
      </c>
      <c r="CY195" s="160">
        <f t="shared" si="312"/>
        <v>0</v>
      </c>
      <c r="CZ195" s="160">
        <f t="shared" si="313"/>
        <v>0</v>
      </c>
      <c r="DA195" s="160">
        <f t="shared" si="314"/>
        <v>0</v>
      </c>
      <c r="DB195" s="160">
        <f t="shared" si="315"/>
        <v>0</v>
      </c>
      <c r="DC195" s="160">
        <f t="shared" si="316"/>
        <v>0</v>
      </c>
      <c r="DD195" s="160">
        <f t="shared" si="317"/>
        <v>0</v>
      </c>
      <c r="DE195" s="160">
        <f t="shared" si="318"/>
        <v>0</v>
      </c>
      <c r="DF195" s="160">
        <f t="shared" si="319"/>
        <v>0</v>
      </c>
      <c r="DG195" s="160">
        <f t="shared" si="320"/>
        <v>0</v>
      </c>
      <c r="DH195" s="160">
        <f t="shared" si="321"/>
        <v>0</v>
      </c>
      <c r="DI195" s="160">
        <f t="shared" si="322"/>
        <v>0</v>
      </c>
      <c r="DJ195" s="160">
        <f t="shared" si="323"/>
        <v>0</v>
      </c>
      <c r="DK195" s="160">
        <f t="shared" si="324"/>
        <v>0</v>
      </c>
      <c r="DL195" s="160">
        <f t="shared" si="325"/>
        <v>0</v>
      </c>
      <c r="DM195" s="10"/>
      <c r="DN195" s="160">
        <f t="shared" si="326"/>
        <v>0</v>
      </c>
      <c r="DO195" s="160">
        <f t="shared" si="327"/>
        <v>0</v>
      </c>
      <c r="DP195" s="160">
        <f t="shared" si="328"/>
        <v>0</v>
      </c>
      <c r="DQ195" s="160">
        <f t="shared" si="329"/>
        <v>0</v>
      </c>
      <c r="DR195" s="160">
        <f t="shared" si="330"/>
        <v>0</v>
      </c>
      <c r="DS195" s="160">
        <f t="shared" si="331"/>
        <v>0</v>
      </c>
      <c r="DT195" s="160">
        <f t="shared" si="332"/>
        <v>0</v>
      </c>
      <c r="DU195" s="160">
        <f t="shared" si="333"/>
        <v>0</v>
      </c>
      <c r="DV195" s="160">
        <f t="shared" si="334"/>
        <v>0</v>
      </c>
      <c r="DW195" s="160">
        <f t="shared" si="335"/>
        <v>0</v>
      </c>
      <c r="DX195" s="160">
        <f t="shared" si="336"/>
        <v>0</v>
      </c>
      <c r="DY195" s="160">
        <f t="shared" si="337"/>
        <v>0</v>
      </c>
      <c r="DZ195" s="160">
        <f t="shared" si="338"/>
        <v>0</v>
      </c>
      <c r="EA195" s="160">
        <f t="shared" si="339"/>
        <v>0</v>
      </c>
      <c r="EB195" s="160">
        <f t="shared" si="340"/>
        <v>0</v>
      </c>
      <c r="EC195" s="160">
        <f t="shared" si="341"/>
        <v>0</v>
      </c>
      <c r="ED195" s="160">
        <f t="shared" si="342"/>
        <v>0</v>
      </c>
      <c r="EE195" s="160">
        <f t="shared" si="343"/>
        <v>0</v>
      </c>
      <c r="EF195" s="160">
        <f t="shared" si="344"/>
        <v>0</v>
      </c>
      <c r="EG195" s="160">
        <f t="shared" si="345"/>
        <v>0</v>
      </c>
      <c r="EH195" s="160">
        <f t="shared" si="346"/>
        <v>0</v>
      </c>
      <c r="EI195" s="160">
        <f t="shared" si="347"/>
        <v>0</v>
      </c>
      <c r="EJ195" s="160">
        <f t="shared" si="348"/>
        <v>0</v>
      </c>
      <c r="EK195" s="160">
        <f t="shared" si="349"/>
        <v>0</v>
      </c>
      <c r="EL195" s="160">
        <f t="shared" si="350"/>
        <v>0</v>
      </c>
      <c r="EM195" s="160">
        <f t="shared" si="351"/>
        <v>0</v>
      </c>
      <c r="EN195" s="160">
        <f t="shared" si="352"/>
        <v>0</v>
      </c>
      <c r="EO195" s="160">
        <f t="shared" si="353"/>
        <v>0</v>
      </c>
      <c r="EP195" s="160">
        <f t="shared" si="354"/>
        <v>0</v>
      </c>
      <c r="EQ195" s="160">
        <f t="shared" si="355"/>
        <v>0</v>
      </c>
      <c r="ER195" s="10"/>
      <c r="ES195" s="160">
        <f t="shared" si="356"/>
        <v>0</v>
      </c>
      <c r="ET195" s="160">
        <f t="shared" si="357"/>
        <v>0</v>
      </c>
      <c r="EU195" s="160">
        <f t="shared" si="358"/>
        <v>0</v>
      </c>
      <c r="EV195" s="160">
        <f t="shared" si="359"/>
        <v>0</v>
      </c>
      <c r="EW195" s="160">
        <f t="shared" si="360"/>
        <v>0</v>
      </c>
      <c r="EX195" s="160">
        <f t="shared" si="361"/>
        <v>0</v>
      </c>
      <c r="EY195" s="160">
        <f t="shared" si="362"/>
        <v>0</v>
      </c>
      <c r="EZ195" s="160">
        <f t="shared" si="363"/>
        <v>0</v>
      </c>
      <c r="FA195" s="160">
        <f t="shared" si="364"/>
        <v>0</v>
      </c>
      <c r="FB195" s="160">
        <f t="shared" si="365"/>
        <v>0</v>
      </c>
      <c r="FC195" s="160">
        <f t="shared" si="366"/>
        <v>0</v>
      </c>
      <c r="FD195" s="160">
        <f t="shared" si="367"/>
        <v>0</v>
      </c>
      <c r="FE195" s="160">
        <f t="shared" si="368"/>
        <v>0</v>
      </c>
      <c r="FF195" s="160">
        <f t="shared" si="369"/>
        <v>0</v>
      </c>
      <c r="FG195" s="160">
        <f t="shared" si="370"/>
        <v>0</v>
      </c>
      <c r="FH195" s="10"/>
      <c r="FI195" s="195">
        <f t="shared" si="371"/>
        <v>0</v>
      </c>
      <c r="FJ195" s="195">
        <f t="shared" si="372"/>
        <v>0</v>
      </c>
      <c r="FK195" s="195">
        <f t="shared" si="373"/>
        <v>0</v>
      </c>
      <c r="FL195" s="195">
        <f t="shared" si="374"/>
        <v>0</v>
      </c>
      <c r="FM195" s="195">
        <f t="shared" si="375"/>
        <v>0</v>
      </c>
      <c r="FN195" s="195">
        <f t="shared" si="376"/>
        <v>0</v>
      </c>
      <c r="FO195" s="195">
        <f t="shared" si="377"/>
        <v>0</v>
      </c>
      <c r="FP195" s="195">
        <f t="shared" si="378"/>
        <v>0</v>
      </c>
      <c r="FQ195" s="195">
        <f t="shared" si="379"/>
        <v>0</v>
      </c>
      <c r="FR195" s="195">
        <f t="shared" si="380"/>
        <v>0</v>
      </c>
      <c r="FS195" s="195">
        <f t="shared" si="381"/>
        <v>0</v>
      </c>
      <c r="FT195" s="195">
        <f t="shared" si="382"/>
        <v>0</v>
      </c>
      <c r="FU195" s="195">
        <f t="shared" si="383"/>
        <v>0</v>
      </c>
      <c r="FV195" s="195">
        <f t="shared" si="384"/>
        <v>0</v>
      </c>
      <c r="FW195" s="195">
        <f t="shared" si="385"/>
        <v>0</v>
      </c>
      <c r="FX195" s="195">
        <f t="shared" si="386"/>
        <v>0</v>
      </c>
      <c r="FY195" s="195">
        <f t="shared" si="387"/>
        <v>0</v>
      </c>
      <c r="FZ195" s="195">
        <f t="shared" si="388"/>
        <v>0</v>
      </c>
      <c r="GA195" s="195">
        <f t="shared" si="389"/>
        <v>0</v>
      </c>
      <c r="GB195" s="195">
        <f t="shared" si="390"/>
        <v>0</v>
      </c>
      <c r="GC195" s="195">
        <f t="shared" si="391"/>
        <v>0</v>
      </c>
      <c r="GD195" s="195">
        <f t="shared" si="392"/>
        <v>0</v>
      </c>
      <c r="GE195" s="195">
        <f t="shared" si="393"/>
        <v>0</v>
      </c>
      <c r="GF195" s="195">
        <f t="shared" si="394"/>
        <v>0</v>
      </c>
      <c r="GG195" s="195">
        <f t="shared" si="395"/>
        <v>0</v>
      </c>
      <c r="GH195" s="195">
        <f t="shared" si="396"/>
        <v>0</v>
      </c>
      <c r="GI195" s="195">
        <f t="shared" si="397"/>
        <v>0</v>
      </c>
      <c r="GJ195" s="195">
        <f t="shared" si="398"/>
        <v>0</v>
      </c>
      <c r="GK195" s="195">
        <f t="shared" si="399"/>
        <v>0</v>
      </c>
      <c r="GL195" s="195">
        <f t="shared" si="400"/>
        <v>0</v>
      </c>
      <c r="GM195" s="10"/>
      <c r="GN195" s="10"/>
      <c r="GO195" s="264">
        <f t="shared" si="401"/>
        <v>0</v>
      </c>
      <c r="GP195" s="264">
        <f t="shared" si="402"/>
        <v>0</v>
      </c>
      <c r="GQ195" s="264">
        <f t="shared" si="403"/>
        <v>0</v>
      </c>
      <c r="GR195" s="264">
        <f t="shared" si="404"/>
        <v>0</v>
      </c>
      <c r="GS195" s="264">
        <f t="shared" si="405"/>
        <v>0</v>
      </c>
      <c r="GT195" s="264">
        <f t="shared" si="406"/>
        <v>0</v>
      </c>
      <c r="GU195" s="264">
        <f t="shared" si="407"/>
        <v>0</v>
      </c>
      <c r="GV195" s="264">
        <f t="shared" si="408"/>
        <v>0</v>
      </c>
      <c r="GW195" s="264">
        <f t="shared" si="409"/>
        <v>0</v>
      </c>
      <c r="GX195" s="264">
        <f t="shared" si="410"/>
        <v>0</v>
      </c>
      <c r="GY195" s="162"/>
      <c r="GZ195" s="264">
        <f t="shared" si="411"/>
        <v>0</v>
      </c>
      <c r="HA195" s="264">
        <f t="shared" si="412"/>
        <v>0</v>
      </c>
      <c r="HB195" s="264">
        <f t="shared" si="413"/>
        <v>0</v>
      </c>
      <c r="HC195" s="264">
        <f t="shared" si="414"/>
        <v>0</v>
      </c>
      <c r="HD195" s="264">
        <f t="shared" si="415"/>
        <v>0</v>
      </c>
    </row>
    <row r="196" spans="1:212" ht="60" hidden="1" x14ac:dyDescent="0.25">
      <c r="C196" s="38" t="s">
        <v>1574</v>
      </c>
      <c r="D196" s="7">
        <v>1401</v>
      </c>
      <c r="E196" s="7">
        <v>24</v>
      </c>
      <c r="F196" s="277"/>
      <c r="G196" s="178">
        <f t="shared" ref="G196:H197" si="465">+I196+K196+M196+O196</f>
        <v>0</v>
      </c>
      <c r="H196" s="178">
        <f t="shared" si="465"/>
        <v>0</v>
      </c>
      <c r="I196" s="26"/>
      <c r="J196" s="26"/>
      <c r="K196" s="26"/>
      <c r="L196" s="26"/>
      <c r="M196" s="26"/>
      <c r="N196" s="26"/>
      <c r="O196" s="26"/>
      <c r="P196" s="26"/>
      <c r="Q196" s="178">
        <f t="shared" ref="Q196:Q197" si="466">SUM(R196:U196)</f>
        <v>0</v>
      </c>
      <c r="R196" s="26"/>
      <c r="S196" s="26"/>
      <c r="T196" s="26"/>
      <c r="U196" s="26"/>
      <c r="V196" s="178">
        <f t="shared" ref="V196:V197" si="467">SUM(W196:Z196)</f>
        <v>0</v>
      </c>
      <c r="W196" s="26"/>
      <c r="X196" s="26"/>
      <c r="Y196" s="26"/>
      <c r="Z196" s="26"/>
      <c r="AA196" s="178">
        <f t="shared" ref="AA196:AA197" si="468">SUM(AB196:AE196)</f>
        <v>0</v>
      </c>
      <c r="AB196" s="26"/>
      <c r="AC196" s="26"/>
      <c r="AD196" s="26"/>
      <c r="AE196" s="26"/>
      <c r="AF196" s="178">
        <f t="shared" ref="AF196:AF197" si="469">SUM(AG196:AJ196)</f>
        <v>0</v>
      </c>
      <c r="AG196" s="26"/>
      <c r="AH196" s="26"/>
      <c r="AI196" s="26"/>
      <c r="AJ196" s="26"/>
      <c r="AK196" s="178">
        <f t="shared" ref="AK196:AL197" si="470">+AM196+AO196+AQ196+AS196</f>
        <v>0</v>
      </c>
      <c r="AL196" s="178">
        <f t="shared" si="470"/>
        <v>0</v>
      </c>
      <c r="AM196" s="26"/>
      <c r="AN196" s="26"/>
      <c r="AO196" s="26"/>
      <c r="AP196" s="26"/>
      <c r="AQ196" s="26"/>
      <c r="AR196" s="26"/>
      <c r="AS196" s="26"/>
      <c r="AT196" s="26"/>
      <c r="AU196" s="178">
        <f t="shared" ref="AU196:AU197" si="471">SUM(AV196:AY196)</f>
        <v>0</v>
      </c>
      <c r="AV196" s="26"/>
      <c r="AW196" s="26"/>
      <c r="AX196" s="26"/>
      <c r="AY196" s="26"/>
      <c r="AZ196" s="178">
        <f t="shared" ref="AZ196:AZ197" si="472">SUM(BA196:BD196)</f>
        <v>0</v>
      </c>
      <c r="BA196" s="26"/>
      <c r="BB196" s="26"/>
      <c r="BC196" s="26"/>
      <c r="BD196" s="26"/>
      <c r="BE196" s="178">
        <f t="shared" ref="BE196:BE197" si="473">SUM(BF196:BI196)</f>
        <v>0</v>
      </c>
      <c r="BF196" s="26"/>
      <c r="BG196" s="26"/>
      <c r="BH196" s="26"/>
      <c r="BI196" s="26"/>
      <c r="BJ196" s="178">
        <f t="shared" ref="BJ196:BJ197" si="474">SUM(BK196:BN196)</f>
        <v>0</v>
      </c>
      <c r="BK196" s="26"/>
      <c r="BL196" s="26"/>
      <c r="BM196" s="26"/>
      <c r="BN196" s="26"/>
      <c r="BO196" s="178">
        <f t="shared" ref="BO196:BO197" si="475">SUM(BP196:BS196)</f>
        <v>0</v>
      </c>
      <c r="BP196" s="26"/>
      <c r="BQ196" s="26"/>
      <c r="BR196" s="26"/>
      <c r="BS196" s="26"/>
      <c r="BT196" s="178">
        <f t="shared" ref="BT196:BT197" si="476">SUM(BU196:BX196)</f>
        <v>0</v>
      </c>
      <c r="BU196" s="26"/>
      <c r="BV196" s="26"/>
      <c r="BW196" s="26"/>
      <c r="BX196" s="26"/>
      <c r="BY196" s="178">
        <f t="shared" ref="BY196:BY197" si="477">SUM(BZ196:CC196)</f>
        <v>0</v>
      </c>
      <c r="BZ196" s="26"/>
      <c r="CA196" s="26"/>
      <c r="CB196" s="26"/>
      <c r="CC196" s="26"/>
      <c r="CD196" s="178">
        <f t="shared" ref="CD196:CD197" si="478">SUM(CE196:CH196)</f>
        <v>0</v>
      </c>
      <c r="CE196" s="26"/>
      <c r="CF196" s="26"/>
      <c r="CG196" s="26"/>
      <c r="CH196" s="26"/>
      <c r="CI196" s="178">
        <f t="shared" ref="CI196:CI197" si="479">SUM(CJ196:CM196)</f>
        <v>0</v>
      </c>
      <c r="CJ196" s="26"/>
      <c r="CK196" s="26"/>
      <c r="CL196" s="26"/>
      <c r="CM196" s="26"/>
      <c r="CN196" s="178">
        <f t="shared" ref="CN196:CN197" si="480">SUM(CO196:CR196)</f>
        <v>0</v>
      </c>
      <c r="CO196" s="26"/>
      <c r="CP196" s="26"/>
      <c r="CQ196" s="26"/>
      <c r="CR196" s="26"/>
      <c r="CS196" s="162">
        <f t="shared" si="307"/>
        <v>0</v>
      </c>
      <c r="CT196" s="10"/>
      <c r="CU196" s="160">
        <f t="shared" si="308"/>
        <v>0</v>
      </c>
      <c r="CV196" s="160">
        <f t="shared" si="309"/>
        <v>0</v>
      </c>
      <c r="CW196" s="160">
        <f t="shared" si="310"/>
        <v>0</v>
      </c>
      <c r="CX196" s="160">
        <f t="shared" si="311"/>
        <v>0</v>
      </c>
      <c r="CY196" s="160">
        <f t="shared" si="312"/>
        <v>0</v>
      </c>
      <c r="CZ196" s="160">
        <f t="shared" si="313"/>
        <v>0</v>
      </c>
      <c r="DA196" s="160">
        <f t="shared" si="314"/>
        <v>0</v>
      </c>
      <c r="DB196" s="160">
        <f t="shared" si="315"/>
        <v>0</v>
      </c>
      <c r="DC196" s="160">
        <f t="shared" si="316"/>
        <v>0</v>
      </c>
      <c r="DD196" s="160">
        <f t="shared" si="317"/>
        <v>0</v>
      </c>
      <c r="DE196" s="160">
        <f t="shared" si="318"/>
        <v>0</v>
      </c>
      <c r="DF196" s="160">
        <f t="shared" si="319"/>
        <v>0</v>
      </c>
      <c r="DG196" s="160">
        <f t="shared" si="320"/>
        <v>0</v>
      </c>
      <c r="DH196" s="160">
        <f t="shared" si="321"/>
        <v>0</v>
      </c>
      <c r="DI196" s="160">
        <f t="shared" si="322"/>
        <v>0</v>
      </c>
      <c r="DJ196" s="160">
        <f t="shared" si="323"/>
        <v>0</v>
      </c>
      <c r="DK196" s="160">
        <f t="shared" si="324"/>
        <v>0</v>
      </c>
      <c r="DL196" s="160">
        <f t="shared" si="325"/>
        <v>0</v>
      </c>
      <c r="DM196" s="10"/>
      <c r="DN196" s="160">
        <f t="shared" si="326"/>
        <v>0</v>
      </c>
      <c r="DO196" s="160">
        <f t="shared" si="327"/>
        <v>0</v>
      </c>
      <c r="DP196" s="160">
        <f t="shared" si="328"/>
        <v>0</v>
      </c>
      <c r="DQ196" s="160">
        <f t="shared" si="329"/>
        <v>0</v>
      </c>
      <c r="DR196" s="160">
        <f t="shared" si="330"/>
        <v>0</v>
      </c>
      <c r="DS196" s="160">
        <f t="shared" si="331"/>
        <v>0</v>
      </c>
      <c r="DT196" s="160">
        <f t="shared" si="332"/>
        <v>0</v>
      </c>
      <c r="DU196" s="160">
        <f t="shared" si="333"/>
        <v>0</v>
      </c>
      <c r="DV196" s="160">
        <f t="shared" si="334"/>
        <v>0</v>
      </c>
      <c r="DW196" s="160">
        <f t="shared" si="335"/>
        <v>0</v>
      </c>
      <c r="DX196" s="160">
        <f t="shared" si="336"/>
        <v>0</v>
      </c>
      <c r="DY196" s="160">
        <f t="shared" si="337"/>
        <v>0</v>
      </c>
      <c r="DZ196" s="160">
        <f t="shared" si="338"/>
        <v>0</v>
      </c>
      <c r="EA196" s="160">
        <f t="shared" si="339"/>
        <v>0</v>
      </c>
      <c r="EB196" s="160">
        <f t="shared" si="340"/>
        <v>0</v>
      </c>
      <c r="EC196" s="160">
        <f t="shared" si="341"/>
        <v>0</v>
      </c>
      <c r="ED196" s="160">
        <f t="shared" si="342"/>
        <v>0</v>
      </c>
      <c r="EE196" s="160">
        <f t="shared" si="343"/>
        <v>0</v>
      </c>
      <c r="EF196" s="160">
        <f t="shared" si="344"/>
        <v>0</v>
      </c>
      <c r="EG196" s="160">
        <f t="shared" si="345"/>
        <v>0</v>
      </c>
      <c r="EH196" s="160">
        <f t="shared" si="346"/>
        <v>0</v>
      </c>
      <c r="EI196" s="160">
        <f t="shared" si="347"/>
        <v>0</v>
      </c>
      <c r="EJ196" s="160">
        <f t="shared" si="348"/>
        <v>0</v>
      </c>
      <c r="EK196" s="160">
        <f t="shared" si="349"/>
        <v>0</v>
      </c>
      <c r="EL196" s="160">
        <f t="shared" si="350"/>
        <v>0</v>
      </c>
      <c r="EM196" s="160">
        <f t="shared" si="351"/>
        <v>0</v>
      </c>
      <c r="EN196" s="160">
        <f t="shared" si="352"/>
        <v>0</v>
      </c>
      <c r="EO196" s="160">
        <f t="shared" si="353"/>
        <v>0</v>
      </c>
      <c r="EP196" s="160">
        <f t="shared" si="354"/>
        <v>0</v>
      </c>
      <c r="EQ196" s="160">
        <f t="shared" si="355"/>
        <v>0</v>
      </c>
      <c r="ER196" s="10"/>
      <c r="ES196" s="160">
        <f t="shared" si="356"/>
        <v>0</v>
      </c>
      <c r="ET196" s="160">
        <f t="shared" si="357"/>
        <v>0</v>
      </c>
      <c r="EU196" s="160">
        <f t="shared" si="358"/>
        <v>0</v>
      </c>
      <c r="EV196" s="160">
        <f t="shared" si="359"/>
        <v>0</v>
      </c>
      <c r="EW196" s="160">
        <f t="shared" si="360"/>
        <v>0</v>
      </c>
      <c r="EX196" s="160">
        <f t="shared" si="361"/>
        <v>0</v>
      </c>
      <c r="EY196" s="160">
        <f t="shared" si="362"/>
        <v>0</v>
      </c>
      <c r="EZ196" s="160">
        <f t="shared" si="363"/>
        <v>0</v>
      </c>
      <c r="FA196" s="160">
        <f t="shared" si="364"/>
        <v>0</v>
      </c>
      <c r="FB196" s="160">
        <f t="shared" si="365"/>
        <v>0</v>
      </c>
      <c r="FC196" s="160">
        <f t="shared" si="366"/>
        <v>0</v>
      </c>
      <c r="FD196" s="160">
        <f t="shared" si="367"/>
        <v>0</v>
      </c>
      <c r="FE196" s="160">
        <f t="shared" si="368"/>
        <v>0</v>
      </c>
      <c r="FF196" s="160">
        <f t="shared" si="369"/>
        <v>0</v>
      </c>
      <c r="FG196" s="160">
        <f t="shared" si="370"/>
        <v>0</v>
      </c>
      <c r="FH196" s="10"/>
      <c r="FI196" s="195">
        <f t="shared" si="371"/>
        <v>0</v>
      </c>
      <c r="FJ196" s="195">
        <f t="shared" si="372"/>
        <v>0</v>
      </c>
      <c r="FK196" s="195">
        <f t="shared" si="373"/>
        <v>0</v>
      </c>
      <c r="FL196" s="195">
        <f t="shared" si="374"/>
        <v>0</v>
      </c>
      <c r="FM196" s="195">
        <f t="shared" si="375"/>
        <v>0</v>
      </c>
      <c r="FN196" s="195">
        <f t="shared" si="376"/>
        <v>0</v>
      </c>
      <c r="FO196" s="195">
        <f t="shared" si="377"/>
        <v>0</v>
      </c>
      <c r="FP196" s="195">
        <f t="shared" si="378"/>
        <v>0</v>
      </c>
      <c r="FQ196" s="195">
        <f t="shared" si="379"/>
        <v>0</v>
      </c>
      <c r="FR196" s="195">
        <f t="shared" si="380"/>
        <v>0</v>
      </c>
      <c r="FS196" s="195">
        <f t="shared" si="381"/>
        <v>0</v>
      </c>
      <c r="FT196" s="195">
        <f t="shared" si="382"/>
        <v>0</v>
      </c>
      <c r="FU196" s="195">
        <f t="shared" si="383"/>
        <v>0</v>
      </c>
      <c r="FV196" s="195">
        <f t="shared" si="384"/>
        <v>0</v>
      </c>
      <c r="FW196" s="195">
        <f t="shared" si="385"/>
        <v>0</v>
      </c>
      <c r="FX196" s="195">
        <f t="shared" si="386"/>
        <v>0</v>
      </c>
      <c r="FY196" s="195">
        <f t="shared" si="387"/>
        <v>0</v>
      </c>
      <c r="FZ196" s="195">
        <f t="shared" si="388"/>
        <v>0</v>
      </c>
      <c r="GA196" s="195">
        <f t="shared" si="389"/>
        <v>0</v>
      </c>
      <c r="GB196" s="195">
        <f t="shared" si="390"/>
        <v>0</v>
      </c>
      <c r="GC196" s="195">
        <f t="shared" si="391"/>
        <v>0</v>
      </c>
      <c r="GD196" s="195">
        <f t="shared" si="392"/>
        <v>0</v>
      </c>
      <c r="GE196" s="195">
        <f t="shared" si="393"/>
        <v>0</v>
      </c>
      <c r="GF196" s="195">
        <f t="shared" si="394"/>
        <v>0</v>
      </c>
      <c r="GG196" s="195">
        <f t="shared" si="395"/>
        <v>0</v>
      </c>
      <c r="GH196" s="195">
        <f t="shared" si="396"/>
        <v>0</v>
      </c>
      <c r="GI196" s="195">
        <f t="shared" si="397"/>
        <v>0</v>
      </c>
      <c r="GJ196" s="195">
        <f t="shared" si="398"/>
        <v>0</v>
      </c>
      <c r="GK196" s="195">
        <f t="shared" si="399"/>
        <v>0</v>
      </c>
      <c r="GL196" s="195">
        <f t="shared" si="400"/>
        <v>0</v>
      </c>
      <c r="GM196" s="10"/>
      <c r="GN196" s="10"/>
      <c r="GO196" s="264">
        <f t="shared" si="401"/>
        <v>0</v>
      </c>
      <c r="GP196" s="264">
        <f t="shared" si="402"/>
        <v>0</v>
      </c>
      <c r="GQ196" s="264">
        <f t="shared" si="403"/>
        <v>0</v>
      </c>
      <c r="GR196" s="264">
        <f t="shared" si="404"/>
        <v>0</v>
      </c>
      <c r="GS196" s="264">
        <f t="shared" si="405"/>
        <v>0</v>
      </c>
      <c r="GT196" s="264">
        <f t="shared" si="406"/>
        <v>0</v>
      </c>
      <c r="GU196" s="264">
        <f t="shared" si="407"/>
        <v>0</v>
      </c>
      <c r="GV196" s="264">
        <f t="shared" si="408"/>
        <v>0</v>
      </c>
      <c r="GW196" s="264">
        <f t="shared" si="409"/>
        <v>0</v>
      </c>
      <c r="GX196" s="264">
        <f t="shared" si="410"/>
        <v>0</v>
      </c>
      <c r="GY196" s="162"/>
      <c r="GZ196" s="264">
        <f t="shared" si="411"/>
        <v>0</v>
      </c>
      <c r="HA196" s="264">
        <f t="shared" si="412"/>
        <v>0</v>
      </c>
      <c r="HB196" s="264">
        <f t="shared" si="413"/>
        <v>0</v>
      </c>
      <c r="HC196" s="264">
        <f t="shared" si="414"/>
        <v>0</v>
      </c>
      <c r="HD196" s="264">
        <f t="shared" si="415"/>
        <v>0</v>
      </c>
    </row>
    <row r="197" spans="1:212" hidden="1" x14ac:dyDescent="0.25">
      <c r="C197" s="39" t="s">
        <v>3</v>
      </c>
      <c r="D197" s="7">
        <v>1402</v>
      </c>
      <c r="E197" s="7">
        <v>24</v>
      </c>
      <c r="F197" s="277"/>
      <c r="G197" s="178">
        <f t="shared" si="465"/>
        <v>0</v>
      </c>
      <c r="H197" s="178">
        <f t="shared" si="465"/>
        <v>0</v>
      </c>
      <c r="I197" s="26"/>
      <c r="J197" s="26"/>
      <c r="K197" s="26"/>
      <c r="L197" s="26"/>
      <c r="M197" s="26"/>
      <c r="N197" s="26"/>
      <c r="O197" s="26"/>
      <c r="P197" s="26"/>
      <c r="Q197" s="178">
        <f t="shared" si="466"/>
        <v>0</v>
      </c>
      <c r="R197" s="26"/>
      <c r="S197" s="26"/>
      <c r="T197" s="26"/>
      <c r="U197" s="26"/>
      <c r="V197" s="178">
        <f t="shared" si="467"/>
        <v>0</v>
      </c>
      <c r="W197" s="26"/>
      <c r="X197" s="26"/>
      <c r="Y197" s="26"/>
      <c r="Z197" s="26"/>
      <c r="AA197" s="178">
        <f t="shared" si="468"/>
        <v>0</v>
      </c>
      <c r="AB197" s="26"/>
      <c r="AC197" s="26"/>
      <c r="AD197" s="26"/>
      <c r="AE197" s="26"/>
      <c r="AF197" s="178">
        <f t="shared" si="469"/>
        <v>0</v>
      </c>
      <c r="AG197" s="26"/>
      <c r="AH197" s="26"/>
      <c r="AI197" s="26"/>
      <c r="AJ197" s="26"/>
      <c r="AK197" s="178">
        <f t="shared" si="470"/>
        <v>0</v>
      </c>
      <c r="AL197" s="178">
        <f t="shared" si="470"/>
        <v>0</v>
      </c>
      <c r="AM197" s="26"/>
      <c r="AN197" s="26"/>
      <c r="AO197" s="26"/>
      <c r="AP197" s="26"/>
      <c r="AQ197" s="26"/>
      <c r="AR197" s="26"/>
      <c r="AS197" s="26"/>
      <c r="AT197" s="26"/>
      <c r="AU197" s="178">
        <f t="shared" si="471"/>
        <v>0</v>
      </c>
      <c r="AV197" s="26"/>
      <c r="AW197" s="26"/>
      <c r="AX197" s="26"/>
      <c r="AY197" s="26"/>
      <c r="AZ197" s="178">
        <f t="shared" si="472"/>
        <v>0</v>
      </c>
      <c r="BA197" s="26"/>
      <c r="BB197" s="26"/>
      <c r="BC197" s="26"/>
      <c r="BD197" s="26"/>
      <c r="BE197" s="178">
        <f t="shared" si="473"/>
        <v>0</v>
      </c>
      <c r="BF197" s="26"/>
      <c r="BG197" s="26"/>
      <c r="BH197" s="26"/>
      <c r="BI197" s="26"/>
      <c r="BJ197" s="178">
        <f t="shared" si="474"/>
        <v>0</v>
      </c>
      <c r="BK197" s="26"/>
      <c r="BL197" s="26"/>
      <c r="BM197" s="26"/>
      <c r="BN197" s="26"/>
      <c r="BO197" s="178">
        <f t="shared" si="475"/>
        <v>0</v>
      </c>
      <c r="BP197" s="26"/>
      <c r="BQ197" s="26"/>
      <c r="BR197" s="26"/>
      <c r="BS197" s="26"/>
      <c r="BT197" s="178">
        <f t="shared" si="476"/>
        <v>0</v>
      </c>
      <c r="BU197" s="26"/>
      <c r="BV197" s="26"/>
      <c r="BW197" s="26"/>
      <c r="BX197" s="26"/>
      <c r="BY197" s="178">
        <f t="shared" si="477"/>
        <v>0</v>
      </c>
      <c r="BZ197" s="26"/>
      <c r="CA197" s="26"/>
      <c r="CB197" s="26"/>
      <c r="CC197" s="26"/>
      <c r="CD197" s="178">
        <f t="shared" si="478"/>
        <v>0</v>
      </c>
      <c r="CE197" s="26"/>
      <c r="CF197" s="26"/>
      <c r="CG197" s="26"/>
      <c r="CH197" s="26"/>
      <c r="CI197" s="178">
        <f t="shared" si="479"/>
        <v>0</v>
      </c>
      <c r="CJ197" s="26"/>
      <c r="CK197" s="26"/>
      <c r="CL197" s="26"/>
      <c r="CM197" s="26"/>
      <c r="CN197" s="178">
        <f t="shared" si="480"/>
        <v>0</v>
      </c>
      <c r="CO197" s="26"/>
      <c r="CP197" s="26"/>
      <c r="CQ197" s="26"/>
      <c r="CR197" s="26"/>
      <c r="CS197" s="162">
        <f t="shared" si="307"/>
        <v>0</v>
      </c>
      <c r="CT197" s="10"/>
      <c r="CU197" s="160">
        <f t="shared" si="308"/>
        <v>0</v>
      </c>
      <c r="CV197" s="160">
        <f t="shared" si="309"/>
        <v>0</v>
      </c>
      <c r="CW197" s="160">
        <f t="shared" si="310"/>
        <v>0</v>
      </c>
      <c r="CX197" s="160">
        <f t="shared" si="311"/>
        <v>0</v>
      </c>
      <c r="CY197" s="160">
        <f t="shared" si="312"/>
        <v>0</v>
      </c>
      <c r="CZ197" s="160">
        <f t="shared" si="313"/>
        <v>0</v>
      </c>
      <c r="DA197" s="160">
        <f t="shared" si="314"/>
        <v>0</v>
      </c>
      <c r="DB197" s="160">
        <f t="shared" si="315"/>
        <v>0</v>
      </c>
      <c r="DC197" s="160">
        <f t="shared" si="316"/>
        <v>0</v>
      </c>
      <c r="DD197" s="160">
        <f t="shared" si="317"/>
        <v>0</v>
      </c>
      <c r="DE197" s="160">
        <f t="shared" si="318"/>
        <v>0</v>
      </c>
      <c r="DF197" s="160">
        <f t="shared" si="319"/>
        <v>0</v>
      </c>
      <c r="DG197" s="160">
        <f t="shared" si="320"/>
        <v>0</v>
      </c>
      <c r="DH197" s="160">
        <f t="shared" si="321"/>
        <v>0</v>
      </c>
      <c r="DI197" s="160">
        <f t="shared" si="322"/>
        <v>0</v>
      </c>
      <c r="DJ197" s="160">
        <f t="shared" si="323"/>
        <v>0</v>
      </c>
      <c r="DK197" s="160">
        <f t="shared" si="324"/>
        <v>0</v>
      </c>
      <c r="DL197" s="160">
        <f t="shared" si="325"/>
        <v>0</v>
      </c>
      <c r="DM197" s="10"/>
      <c r="DN197" s="160">
        <f t="shared" si="326"/>
        <v>0</v>
      </c>
      <c r="DO197" s="160">
        <f t="shared" si="327"/>
        <v>0</v>
      </c>
      <c r="DP197" s="160">
        <f t="shared" si="328"/>
        <v>0</v>
      </c>
      <c r="DQ197" s="160">
        <f t="shared" si="329"/>
        <v>0</v>
      </c>
      <c r="DR197" s="160">
        <f t="shared" si="330"/>
        <v>0</v>
      </c>
      <c r="DS197" s="160">
        <f t="shared" si="331"/>
        <v>0</v>
      </c>
      <c r="DT197" s="160">
        <f t="shared" si="332"/>
        <v>0</v>
      </c>
      <c r="DU197" s="160">
        <f t="shared" si="333"/>
        <v>0</v>
      </c>
      <c r="DV197" s="160">
        <f t="shared" si="334"/>
        <v>0</v>
      </c>
      <c r="DW197" s="160">
        <f t="shared" si="335"/>
        <v>0</v>
      </c>
      <c r="DX197" s="160">
        <f t="shared" si="336"/>
        <v>0</v>
      </c>
      <c r="DY197" s="160">
        <f t="shared" si="337"/>
        <v>0</v>
      </c>
      <c r="DZ197" s="160">
        <f t="shared" si="338"/>
        <v>0</v>
      </c>
      <c r="EA197" s="160">
        <f t="shared" si="339"/>
        <v>0</v>
      </c>
      <c r="EB197" s="160">
        <f t="shared" si="340"/>
        <v>0</v>
      </c>
      <c r="EC197" s="160">
        <f t="shared" si="341"/>
        <v>0</v>
      </c>
      <c r="ED197" s="160">
        <f t="shared" si="342"/>
        <v>0</v>
      </c>
      <c r="EE197" s="160">
        <f t="shared" si="343"/>
        <v>0</v>
      </c>
      <c r="EF197" s="160">
        <f t="shared" si="344"/>
        <v>0</v>
      </c>
      <c r="EG197" s="160">
        <f t="shared" si="345"/>
        <v>0</v>
      </c>
      <c r="EH197" s="160">
        <f t="shared" si="346"/>
        <v>0</v>
      </c>
      <c r="EI197" s="160">
        <f t="shared" si="347"/>
        <v>0</v>
      </c>
      <c r="EJ197" s="160">
        <f t="shared" si="348"/>
        <v>0</v>
      </c>
      <c r="EK197" s="160">
        <f t="shared" si="349"/>
        <v>0</v>
      </c>
      <c r="EL197" s="160">
        <f t="shared" si="350"/>
        <v>0</v>
      </c>
      <c r="EM197" s="160">
        <f t="shared" si="351"/>
        <v>0</v>
      </c>
      <c r="EN197" s="160">
        <f t="shared" si="352"/>
        <v>0</v>
      </c>
      <c r="EO197" s="160">
        <f t="shared" si="353"/>
        <v>0</v>
      </c>
      <c r="EP197" s="160">
        <f t="shared" si="354"/>
        <v>0</v>
      </c>
      <c r="EQ197" s="160">
        <f t="shared" si="355"/>
        <v>0</v>
      </c>
      <c r="ER197" s="10"/>
      <c r="ES197" s="160">
        <f t="shared" si="356"/>
        <v>0</v>
      </c>
      <c r="ET197" s="160">
        <f t="shared" si="357"/>
        <v>0</v>
      </c>
      <c r="EU197" s="160">
        <f t="shared" si="358"/>
        <v>0</v>
      </c>
      <c r="EV197" s="160">
        <f t="shared" si="359"/>
        <v>0</v>
      </c>
      <c r="EW197" s="160">
        <f t="shared" si="360"/>
        <v>0</v>
      </c>
      <c r="EX197" s="160">
        <f t="shared" si="361"/>
        <v>0</v>
      </c>
      <c r="EY197" s="160">
        <f t="shared" si="362"/>
        <v>0</v>
      </c>
      <c r="EZ197" s="160">
        <f t="shared" si="363"/>
        <v>0</v>
      </c>
      <c r="FA197" s="160">
        <f t="shared" si="364"/>
        <v>0</v>
      </c>
      <c r="FB197" s="160">
        <f t="shared" si="365"/>
        <v>0</v>
      </c>
      <c r="FC197" s="160">
        <f t="shared" si="366"/>
        <v>0</v>
      </c>
      <c r="FD197" s="160">
        <f t="shared" si="367"/>
        <v>0</v>
      </c>
      <c r="FE197" s="160">
        <f t="shared" si="368"/>
        <v>0</v>
      </c>
      <c r="FF197" s="160">
        <f t="shared" si="369"/>
        <v>0</v>
      </c>
      <c r="FG197" s="160">
        <f t="shared" si="370"/>
        <v>0</v>
      </c>
      <c r="FH197" s="10"/>
      <c r="FI197" s="195">
        <f t="shared" si="371"/>
        <v>0</v>
      </c>
      <c r="FJ197" s="195">
        <f t="shared" si="372"/>
        <v>0</v>
      </c>
      <c r="FK197" s="195">
        <f t="shared" si="373"/>
        <v>0</v>
      </c>
      <c r="FL197" s="195">
        <f t="shared" si="374"/>
        <v>0</v>
      </c>
      <c r="FM197" s="195">
        <f t="shared" si="375"/>
        <v>0</v>
      </c>
      <c r="FN197" s="195">
        <f t="shared" si="376"/>
        <v>0</v>
      </c>
      <c r="FO197" s="195">
        <f t="shared" si="377"/>
        <v>0</v>
      </c>
      <c r="FP197" s="195">
        <f t="shared" si="378"/>
        <v>0</v>
      </c>
      <c r="FQ197" s="195">
        <f t="shared" si="379"/>
        <v>0</v>
      </c>
      <c r="FR197" s="195">
        <f t="shared" si="380"/>
        <v>0</v>
      </c>
      <c r="FS197" s="195">
        <f t="shared" si="381"/>
        <v>0</v>
      </c>
      <c r="FT197" s="195">
        <f t="shared" si="382"/>
        <v>0</v>
      </c>
      <c r="FU197" s="195">
        <f t="shared" si="383"/>
        <v>0</v>
      </c>
      <c r="FV197" s="195">
        <f t="shared" si="384"/>
        <v>0</v>
      </c>
      <c r="FW197" s="195">
        <f t="shared" si="385"/>
        <v>0</v>
      </c>
      <c r="FX197" s="195">
        <f t="shared" si="386"/>
        <v>0</v>
      </c>
      <c r="FY197" s="195">
        <f t="shared" si="387"/>
        <v>0</v>
      </c>
      <c r="FZ197" s="195">
        <f t="shared" si="388"/>
        <v>0</v>
      </c>
      <c r="GA197" s="195">
        <f t="shared" si="389"/>
        <v>0</v>
      </c>
      <c r="GB197" s="195">
        <f t="shared" si="390"/>
        <v>0</v>
      </c>
      <c r="GC197" s="195">
        <f t="shared" si="391"/>
        <v>0</v>
      </c>
      <c r="GD197" s="195">
        <f t="shared" si="392"/>
        <v>0</v>
      </c>
      <c r="GE197" s="195">
        <f t="shared" si="393"/>
        <v>0</v>
      </c>
      <c r="GF197" s="195">
        <f t="shared" si="394"/>
        <v>0</v>
      </c>
      <c r="GG197" s="195">
        <f t="shared" si="395"/>
        <v>0</v>
      </c>
      <c r="GH197" s="195">
        <f t="shared" si="396"/>
        <v>0</v>
      </c>
      <c r="GI197" s="195">
        <f t="shared" si="397"/>
        <v>0</v>
      </c>
      <c r="GJ197" s="195">
        <f t="shared" si="398"/>
        <v>0</v>
      </c>
      <c r="GK197" s="195">
        <f t="shared" si="399"/>
        <v>0</v>
      </c>
      <c r="GL197" s="195">
        <f t="shared" si="400"/>
        <v>0</v>
      </c>
      <c r="GM197" s="10"/>
      <c r="GN197" s="10"/>
      <c r="GO197" s="264">
        <f t="shared" si="401"/>
        <v>0</v>
      </c>
      <c r="GP197" s="264">
        <f t="shared" si="402"/>
        <v>0</v>
      </c>
      <c r="GQ197" s="264">
        <f t="shared" si="403"/>
        <v>0</v>
      </c>
      <c r="GR197" s="264">
        <f t="shared" si="404"/>
        <v>0</v>
      </c>
      <c r="GS197" s="264">
        <f t="shared" si="405"/>
        <v>0</v>
      </c>
      <c r="GT197" s="264">
        <f t="shared" si="406"/>
        <v>0</v>
      </c>
      <c r="GU197" s="264">
        <f t="shared" si="407"/>
        <v>0</v>
      </c>
      <c r="GV197" s="264">
        <f t="shared" si="408"/>
        <v>0</v>
      </c>
      <c r="GW197" s="264">
        <f t="shared" si="409"/>
        <v>0</v>
      </c>
      <c r="GX197" s="264">
        <f t="shared" si="410"/>
        <v>0</v>
      </c>
      <c r="GY197" s="162"/>
      <c r="GZ197" s="264">
        <f t="shared" si="411"/>
        <v>0</v>
      </c>
      <c r="HA197" s="264">
        <f t="shared" si="412"/>
        <v>0</v>
      </c>
      <c r="HB197" s="264">
        <f t="shared" si="413"/>
        <v>0</v>
      </c>
      <c r="HC197" s="264">
        <f t="shared" si="414"/>
        <v>0</v>
      </c>
      <c r="HD197" s="264">
        <f t="shared" si="415"/>
        <v>0</v>
      </c>
    </row>
    <row r="198" spans="1:212" ht="71.25" hidden="1" x14ac:dyDescent="0.25">
      <c r="C198" s="45" t="s">
        <v>71</v>
      </c>
      <c r="D198" s="16">
        <v>1500</v>
      </c>
      <c r="E198" s="199" t="s">
        <v>30</v>
      </c>
      <c r="F198" s="252" t="s">
        <v>30</v>
      </c>
      <c r="G198" s="25">
        <f t="shared" ref="G198:AL198" si="481">SUM(G200:G203)</f>
        <v>0</v>
      </c>
      <c r="H198" s="25">
        <f t="shared" si="481"/>
        <v>0</v>
      </c>
      <c r="I198" s="25">
        <f>SUM(I200:I203)</f>
        <v>0</v>
      </c>
      <c r="J198" s="25">
        <f t="shared" si="481"/>
        <v>0</v>
      </c>
      <c r="K198" s="25">
        <f t="shared" si="481"/>
        <v>0</v>
      </c>
      <c r="L198" s="25">
        <f t="shared" si="481"/>
        <v>0</v>
      </c>
      <c r="M198" s="25">
        <f t="shared" si="481"/>
        <v>0</v>
      </c>
      <c r="N198" s="25">
        <f t="shared" si="481"/>
        <v>0</v>
      </c>
      <c r="O198" s="25">
        <f t="shared" si="481"/>
        <v>0</v>
      </c>
      <c r="P198" s="25">
        <f t="shared" si="481"/>
        <v>0</v>
      </c>
      <c r="Q198" s="25">
        <f t="shared" si="481"/>
        <v>0</v>
      </c>
      <c r="R198" s="25">
        <f t="shared" si="481"/>
        <v>0</v>
      </c>
      <c r="S198" s="25">
        <f t="shared" si="481"/>
        <v>0</v>
      </c>
      <c r="T198" s="25">
        <f t="shared" si="481"/>
        <v>0</v>
      </c>
      <c r="U198" s="25">
        <f t="shared" si="481"/>
        <v>0</v>
      </c>
      <c r="V198" s="25">
        <f t="shared" si="481"/>
        <v>0</v>
      </c>
      <c r="W198" s="25">
        <f t="shared" si="481"/>
        <v>0</v>
      </c>
      <c r="X198" s="25">
        <f t="shared" si="481"/>
        <v>0</v>
      </c>
      <c r="Y198" s="25">
        <f t="shared" si="481"/>
        <v>0</v>
      </c>
      <c r="Z198" s="25">
        <f t="shared" si="481"/>
        <v>0</v>
      </c>
      <c r="AA198" s="25">
        <f t="shared" si="481"/>
        <v>0</v>
      </c>
      <c r="AB198" s="25">
        <f t="shared" si="481"/>
        <v>0</v>
      </c>
      <c r="AC198" s="25">
        <f t="shared" si="481"/>
        <v>0</v>
      </c>
      <c r="AD198" s="25">
        <f t="shared" si="481"/>
        <v>0</v>
      </c>
      <c r="AE198" s="25">
        <f t="shared" si="481"/>
        <v>0</v>
      </c>
      <c r="AF198" s="25">
        <f t="shared" si="481"/>
        <v>0</v>
      </c>
      <c r="AG198" s="25">
        <f t="shared" si="481"/>
        <v>0</v>
      </c>
      <c r="AH198" s="25">
        <f t="shared" si="481"/>
        <v>0</v>
      </c>
      <c r="AI198" s="25">
        <f t="shared" si="481"/>
        <v>0</v>
      </c>
      <c r="AJ198" s="25">
        <f t="shared" si="481"/>
        <v>0</v>
      </c>
      <c r="AK198" s="25">
        <f t="shared" si="481"/>
        <v>0</v>
      </c>
      <c r="AL198" s="25">
        <f t="shared" si="481"/>
        <v>0</v>
      </c>
      <c r="AM198" s="25">
        <f t="shared" ref="AM198:BR198" si="482">SUM(AM200:AM203)</f>
        <v>0</v>
      </c>
      <c r="AN198" s="25">
        <f t="shared" si="482"/>
        <v>0</v>
      </c>
      <c r="AO198" s="25">
        <f t="shared" si="482"/>
        <v>0</v>
      </c>
      <c r="AP198" s="25">
        <f t="shared" si="482"/>
        <v>0</v>
      </c>
      <c r="AQ198" s="25">
        <f t="shared" si="482"/>
        <v>0</v>
      </c>
      <c r="AR198" s="25">
        <f t="shared" si="482"/>
        <v>0</v>
      </c>
      <c r="AS198" s="25">
        <f t="shared" si="482"/>
        <v>0</v>
      </c>
      <c r="AT198" s="25">
        <f t="shared" si="482"/>
        <v>0</v>
      </c>
      <c r="AU198" s="25">
        <f t="shared" si="482"/>
        <v>0</v>
      </c>
      <c r="AV198" s="25">
        <f t="shared" si="482"/>
        <v>0</v>
      </c>
      <c r="AW198" s="25">
        <f t="shared" si="482"/>
        <v>0</v>
      </c>
      <c r="AX198" s="25">
        <f t="shared" si="482"/>
        <v>0</v>
      </c>
      <c r="AY198" s="25">
        <f t="shared" si="482"/>
        <v>0</v>
      </c>
      <c r="AZ198" s="25">
        <f t="shared" si="482"/>
        <v>0</v>
      </c>
      <c r="BA198" s="25">
        <f t="shared" si="482"/>
        <v>0</v>
      </c>
      <c r="BB198" s="25">
        <f t="shared" si="482"/>
        <v>0</v>
      </c>
      <c r="BC198" s="25">
        <f t="shared" si="482"/>
        <v>0</v>
      </c>
      <c r="BD198" s="25">
        <f t="shared" si="482"/>
        <v>0</v>
      </c>
      <c r="BE198" s="25">
        <f t="shared" si="482"/>
        <v>0</v>
      </c>
      <c r="BF198" s="25">
        <f t="shared" si="482"/>
        <v>0</v>
      </c>
      <c r="BG198" s="25">
        <f t="shared" si="482"/>
        <v>0</v>
      </c>
      <c r="BH198" s="25">
        <f t="shared" si="482"/>
        <v>0</v>
      </c>
      <c r="BI198" s="25">
        <f t="shared" si="482"/>
        <v>0</v>
      </c>
      <c r="BJ198" s="25">
        <f t="shared" si="482"/>
        <v>0</v>
      </c>
      <c r="BK198" s="25">
        <f t="shared" si="482"/>
        <v>0</v>
      </c>
      <c r="BL198" s="25">
        <f t="shared" si="482"/>
        <v>0</v>
      </c>
      <c r="BM198" s="25">
        <f t="shared" si="482"/>
        <v>0</v>
      </c>
      <c r="BN198" s="25">
        <f t="shared" si="482"/>
        <v>0</v>
      </c>
      <c r="BO198" s="25">
        <f t="shared" si="482"/>
        <v>0</v>
      </c>
      <c r="BP198" s="25">
        <f t="shared" si="482"/>
        <v>0</v>
      </c>
      <c r="BQ198" s="25">
        <f t="shared" si="482"/>
        <v>0</v>
      </c>
      <c r="BR198" s="25">
        <f t="shared" si="482"/>
        <v>0</v>
      </c>
      <c r="BS198" s="25">
        <f t="shared" ref="BS198:CR198" si="483">SUM(BS200:BS203)</f>
        <v>0</v>
      </c>
      <c r="BT198" s="25">
        <f t="shared" si="483"/>
        <v>0</v>
      </c>
      <c r="BU198" s="25">
        <f t="shared" si="483"/>
        <v>0</v>
      </c>
      <c r="BV198" s="25">
        <f t="shared" si="483"/>
        <v>0</v>
      </c>
      <c r="BW198" s="25">
        <f t="shared" si="483"/>
        <v>0</v>
      </c>
      <c r="BX198" s="25">
        <f t="shared" si="483"/>
        <v>0</v>
      </c>
      <c r="BY198" s="25">
        <f t="shared" si="483"/>
        <v>0</v>
      </c>
      <c r="BZ198" s="25">
        <f t="shared" si="483"/>
        <v>0</v>
      </c>
      <c r="CA198" s="25">
        <f t="shared" si="483"/>
        <v>0</v>
      </c>
      <c r="CB198" s="25">
        <f t="shared" si="483"/>
        <v>0</v>
      </c>
      <c r="CC198" s="25">
        <f t="shared" si="483"/>
        <v>0</v>
      </c>
      <c r="CD198" s="25">
        <f t="shared" si="483"/>
        <v>0</v>
      </c>
      <c r="CE198" s="25">
        <f t="shared" si="483"/>
        <v>0</v>
      </c>
      <c r="CF198" s="25">
        <f t="shared" si="483"/>
        <v>0</v>
      </c>
      <c r="CG198" s="25">
        <f t="shared" si="483"/>
        <v>0</v>
      </c>
      <c r="CH198" s="25">
        <f t="shared" si="483"/>
        <v>0</v>
      </c>
      <c r="CI198" s="25">
        <f t="shared" si="483"/>
        <v>0</v>
      </c>
      <c r="CJ198" s="25">
        <f t="shared" si="483"/>
        <v>0</v>
      </c>
      <c r="CK198" s="25">
        <f t="shared" si="483"/>
        <v>0</v>
      </c>
      <c r="CL198" s="25">
        <f t="shared" si="483"/>
        <v>0</v>
      </c>
      <c r="CM198" s="25">
        <f t="shared" si="483"/>
        <v>0</v>
      </c>
      <c r="CN198" s="25">
        <f t="shared" si="483"/>
        <v>0</v>
      </c>
      <c r="CO198" s="25">
        <f t="shared" si="483"/>
        <v>0</v>
      </c>
      <c r="CP198" s="25">
        <f t="shared" si="483"/>
        <v>0</v>
      </c>
      <c r="CQ198" s="25">
        <f t="shared" si="483"/>
        <v>0</v>
      </c>
      <c r="CR198" s="25">
        <f t="shared" si="483"/>
        <v>0</v>
      </c>
      <c r="CS198" s="162">
        <f t="shared" si="307"/>
        <v>0</v>
      </c>
      <c r="CT198" s="10"/>
      <c r="CU198" s="160">
        <f t="shared" si="308"/>
        <v>0</v>
      </c>
      <c r="CV198" s="160">
        <f t="shared" si="309"/>
        <v>0</v>
      </c>
      <c r="CW198" s="160">
        <f t="shared" si="310"/>
        <v>0</v>
      </c>
      <c r="CX198" s="160">
        <f t="shared" si="311"/>
        <v>0</v>
      </c>
      <c r="CY198" s="160">
        <f t="shared" si="312"/>
        <v>0</v>
      </c>
      <c r="CZ198" s="160">
        <f t="shared" si="313"/>
        <v>0</v>
      </c>
      <c r="DA198" s="160">
        <f t="shared" si="314"/>
        <v>0</v>
      </c>
      <c r="DB198" s="160">
        <f t="shared" si="315"/>
        <v>0</v>
      </c>
      <c r="DC198" s="160">
        <f t="shared" si="316"/>
        <v>0</v>
      </c>
      <c r="DD198" s="160">
        <f t="shared" si="317"/>
        <v>0</v>
      </c>
      <c r="DE198" s="160">
        <f t="shared" si="318"/>
        <v>0</v>
      </c>
      <c r="DF198" s="160">
        <f t="shared" si="319"/>
        <v>0</v>
      </c>
      <c r="DG198" s="160">
        <f t="shared" si="320"/>
        <v>0</v>
      </c>
      <c r="DH198" s="160">
        <f t="shared" si="321"/>
        <v>0</v>
      </c>
      <c r="DI198" s="160">
        <f t="shared" si="322"/>
        <v>0</v>
      </c>
      <c r="DJ198" s="160">
        <f t="shared" si="323"/>
        <v>0</v>
      </c>
      <c r="DK198" s="160">
        <f t="shared" si="324"/>
        <v>0</v>
      </c>
      <c r="DL198" s="160">
        <f t="shared" si="325"/>
        <v>0</v>
      </c>
      <c r="DM198" s="10"/>
      <c r="DN198" s="160">
        <f t="shared" si="326"/>
        <v>0</v>
      </c>
      <c r="DO198" s="160">
        <f t="shared" si="327"/>
        <v>0</v>
      </c>
      <c r="DP198" s="160">
        <f t="shared" si="328"/>
        <v>0</v>
      </c>
      <c r="DQ198" s="160">
        <f t="shared" si="329"/>
        <v>0</v>
      </c>
      <c r="DR198" s="160">
        <f t="shared" si="330"/>
        <v>0</v>
      </c>
      <c r="DS198" s="160">
        <f t="shared" si="331"/>
        <v>0</v>
      </c>
      <c r="DT198" s="160">
        <f t="shared" si="332"/>
        <v>0</v>
      </c>
      <c r="DU198" s="160">
        <f t="shared" si="333"/>
        <v>0</v>
      </c>
      <c r="DV198" s="160">
        <f t="shared" si="334"/>
        <v>0</v>
      </c>
      <c r="DW198" s="160">
        <f t="shared" si="335"/>
        <v>0</v>
      </c>
      <c r="DX198" s="160">
        <f t="shared" si="336"/>
        <v>0</v>
      </c>
      <c r="DY198" s="160">
        <f t="shared" si="337"/>
        <v>0</v>
      </c>
      <c r="DZ198" s="160">
        <f t="shared" si="338"/>
        <v>0</v>
      </c>
      <c r="EA198" s="160">
        <f t="shared" si="339"/>
        <v>0</v>
      </c>
      <c r="EB198" s="160">
        <f t="shared" si="340"/>
        <v>0</v>
      </c>
      <c r="EC198" s="160">
        <f t="shared" si="341"/>
        <v>0</v>
      </c>
      <c r="ED198" s="160">
        <f t="shared" si="342"/>
        <v>0</v>
      </c>
      <c r="EE198" s="160">
        <f t="shared" si="343"/>
        <v>0</v>
      </c>
      <c r="EF198" s="160">
        <f t="shared" si="344"/>
        <v>0</v>
      </c>
      <c r="EG198" s="160">
        <f t="shared" si="345"/>
        <v>0</v>
      </c>
      <c r="EH198" s="160">
        <f t="shared" si="346"/>
        <v>0</v>
      </c>
      <c r="EI198" s="160">
        <f t="shared" si="347"/>
        <v>0</v>
      </c>
      <c r="EJ198" s="160">
        <f t="shared" si="348"/>
        <v>0</v>
      </c>
      <c r="EK198" s="160">
        <f t="shared" si="349"/>
        <v>0</v>
      </c>
      <c r="EL198" s="160">
        <f t="shared" si="350"/>
        <v>0</v>
      </c>
      <c r="EM198" s="160">
        <f t="shared" si="351"/>
        <v>0</v>
      </c>
      <c r="EN198" s="160">
        <f t="shared" si="352"/>
        <v>0</v>
      </c>
      <c r="EO198" s="160">
        <f t="shared" si="353"/>
        <v>0</v>
      </c>
      <c r="EP198" s="160">
        <f t="shared" si="354"/>
        <v>0</v>
      </c>
      <c r="EQ198" s="160">
        <f t="shared" si="355"/>
        <v>0</v>
      </c>
      <c r="ER198" s="10"/>
      <c r="ES198" s="160">
        <f t="shared" si="356"/>
        <v>0</v>
      </c>
      <c r="ET198" s="160">
        <f t="shared" si="357"/>
        <v>0</v>
      </c>
      <c r="EU198" s="160">
        <f t="shared" si="358"/>
        <v>0</v>
      </c>
      <c r="EV198" s="160">
        <f t="shared" si="359"/>
        <v>0</v>
      </c>
      <c r="EW198" s="160">
        <f t="shared" si="360"/>
        <v>0</v>
      </c>
      <c r="EX198" s="160">
        <f t="shared" si="361"/>
        <v>0</v>
      </c>
      <c r="EY198" s="160">
        <f t="shared" si="362"/>
        <v>0</v>
      </c>
      <c r="EZ198" s="160">
        <f t="shared" si="363"/>
        <v>0</v>
      </c>
      <c r="FA198" s="160">
        <f t="shared" si="364"/>
        <v>0</v>
      </c>
      <c r="FB198" s="160">
        <f t="shared" si="365"/>
        <v>0</v>
      </c>
      <c r="FC198" s="160">
        <f t="shared" si="366"/>
        <v>0</v>
      </c>
      <c r="FD198" s="160">
        <f t="shared" si="367"/>
        <v>0</v>
      </c>
      <c r="FE198" s="160">
        <f t="shared" si="368"/>
        <v>0</v>
      </c>
      <c r="FF198" s="160">
        <f t="shared" si="369"/>
        <v>0</v>
      </c>
      <c r="FG198" s="160">
        <f t="shared" si="370"/>
        <v>0</v>
      </c>
      <c r="FH198" s="10"/>
      <c r="FI198" s="195">
        <f t="shared" si="371"/>
        <v>0</v>
      </c>
      <c r="FJ198" s="195">
        <f t="shared" si="372"/>
        <v>0</v>
      </c>
      <c r="FK198" s="195">
        <f t="shared" si="373"/>
        <v>0</v>
      </c>
      <c r="FL198" s="195">
        <f t="shared" si="374"/>
        <v>0</v>
      </c>
      <c r="FM198" s="195">
        <f t="shared" si="375"/>
        <v>0</v>
      </c>
      <c r="FN198" s="195">
        <f t="shared" si="376"/>
        <v>0</v>
      </c>
      <c r="FO198" s="195">
        <f t="shared" si="377"/>
        <v>0</v>
      </c>
      <c r="FP198" s="195">
        <f t="shared" si="378"/>
        <v>0</v>
      </c>
      <c r="FQ198" s="195">
        <f t="shared" si="379"/>
        <v>0</v>
      </c>
      <c r="FR198" s="195">
        <f t="shared" si="380"/>
        <v>0</v>
      </c>
      <c r="FS198" s="195">
        <f t="shared" si="381"/>
        <v>0</v>
      </c>
      <c r="FT198" s="195">
        <f t="shared" si="382"/>
        <v>0</v>
      </c>
      <c r="FU198" s="195">
        <f t="shared" si="383"/>
        <v>0</v>
      </c>
      <c r="FV198" s="195">
        <f t="shared" si="384"/>
        <v>0</v>
      </c>
      <c r="FW198" s="195">
        <f t="shared" si="385"/>
        <v>0</v>
      </c>
      <c r="FX198" s="195">
        <f t="shared" si="386"/>
        <v>0</v>
      </c>
      <c r="FY198" s="195">
        <f t="shared" si="387"/>
        <v>0</v>
      </c>
      <c r="FZ198" s="195">
        <f t="shared" si="388"/>
        <v>0</v>
      </c>
      <c r="GA198" s="195">
        <f t="shared" si="389"/>
        <v>0</v>
      </c>
      <c r="GB198" s="195">
        <f t="shared" si="390"/>
        <v>0</v>
      </c>
      <c r="GC198" s="195">
        <f t="shared" si="391"/>
        <v>0</v>
      </c>
      <c r="GD198" s="195">
        <f t="shared" si="392"/>
        <v>0</v>
      </c>
      <c r="GE198" s="195">
        <f t="shared" si="393"/>
        <v>0</v>
      </c>
      <c r="GF198" s="195">
        <f t="shared" si="394"/>
        <v>0</v>
      </c>
      <c r="GG198" s="195">
        <f t="shared" si="395"/>
        <v>0</v>
      </c>
      <c r="GH198" s="195">
        <f t="shared" si="396"/>
        <v>0</v>
      </c>
      <c r="GI198" s="195">
        <f t="shared" si="397"/>
        <v>0</v>
      </c>
      <c r="GJ198" s="195">
        <f t="shared" si="398"/>
        <v>0</v>
      </c>
      <c r="GK198" s="195">
        <f t="shared" si="399"/>
        <v>0</v>
      </c>
      <c r="GL198" s="195">
        <f t="shared" si="400"/>
        <v>0</v>
      </c>
      <c r="GM198" s="10"/>
      <c r="GN198" s="10"/>
      <c r="GO198" s="264">
        <f t="shared" si="401"/>
        <v>0</v>
      </c>
      <c r="GP198" s="264">
        <f t="shared" si="402"/>
        <v>0</v>
      </c>
      <c r="GQ198" s="264">
        <f t="shared" si="403"/>
        <v>0</v>
      </c>
      <c r="GR198" s="264">
        <f t="shared" si="404"/>
        <v>0</v>
      </c>
      <c r="GS198" s="264">
        <f t="shared" si="405"/>
        <v>0</v>
      </c>
      <c r="GT198" s="264">
        <f t="shared" si="406"/>
        <v>0</v>
      </c>
      <c r="GU198" s="264">
        <f t="shared" si="407"/>
        <v>0</v>
      </c>
      <c r="GV198" s="264">
        <f t="shared" si="408"/>
        <v>0</v>
      </c>
      <c r="GW198" s="264">
        <f t="shared" si="409"/>
        <v>0</v>
      </c>
      <c r="GX198" s="264">
        <f t="shared" si="410"/>
        <v>0</v>
      </c>
      <c r="GY198" s="162"/>
      <c r="GZ198" s="264">
        <f t="shared" si="411"/>
        <v>0</v>
      </c>
      <c r="HA198" s="264">
        <f t="shared" si="412"/>
        <v>0</v>
      </c>
      <c r="HB198" s="264">
        <f t="shared" si="413"/>
        <v>0</v>
      </c>
      <c r="HC198" s="264">
        <f t="shared" si="414"/>
        <v>0</v>
      </c>
      <c r="HD198" s="264">
        <f t="shared" si="415"/>
        <v>0</v>
      </c>
    </row>
    <row r="199" spans="1:212" hidden="1" x14ac:dyDescent="0.25">
      <c r="C199" s="64" t="s">
        <v>2</v>
      </c>
      <c r="D199" s="250"/>
      <c r="E199" s="7"/>
      <c r="F199" s="277"/>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162">
        <f t="shared" si="307"/>
        <v>0</v>
      </c>
      <c r="CT199" s="10"/>
      <c r="CU199" s="160">
        <f t="shared" si="308"/>
        <v>0</v>
      </c>
      <c r="CV199" s="160">
        <f t="shared" si="309"/>
        <v>0</v>
      </c>
      <c r="CW199" s="160">
        <f t="shared" si="310"/>
        <v>0</v>
      </c>
      <c r="CX199" s="160">
        <f t="shared" si="311"/>
        <v>0</v>
      </c>
      <c r="CY199" s="160">
        <f t="shared" si="312"/>
        <v>0</v>
      </c>
      <c r="CZ199" s="160">
        <f t="shared" si="313"/>
        <v>0</v>
      </c>
      <c r="DA199" s="160">
        <f t="shared" si="314"/>
        <v>0</v>
      </c>
      <c r="DB199" s="160">
        <f t="shared" si="315"/>
        <v>0</v>
      </c>
      <c r="DC199" s="160">
        <f t="shared" si="316"/>
        <v>0</v>
      </c>
      <c r="DD199" s="160">
        <f t="shared" si="317"/>
        <v>0</v>
      </c>
      <c r="DE199" s="160">
        <f t="shared" si="318"/>
        <v>0</v>
      </c>
      <c r="DF199" s="160">
        <f t="shared" si="319"/>
        <v>0</v>
      </c>
      <c r="DG199" s="160">
        <f t="shared" si="320"/>
        <v>0</v>
      </c>
      <c r="DH199" s="160">
        <f t="shared" si="321"/>
        <v>0</v>
      </c>
      <c r="DI199" s="160">
        <f t="shared" si="322"/>
        <v>0</v>
      </c>
      <c r="DJ199" s="160">
        <f t="shared" si="323"/>
        <v>0</v>
      </c>
      <c r="DK199" s="160">
        <f t="shared" si="324"/>
        <v>0</v>
      </c>
      <c r="DL199" s="160">
        <f t="shared" si="325"/>
        <v>0</v>
      </c>
      <c r="DM199" s="10"/>
      <c r="DN199" s="160">
        <f t="shared" si="326"/>
        <v>0</v>
      </c>
      <c r="DO199" s="160">
        <f t="shared" si="327"/>
        <v>0</v>
      </c>
      <c r="DP199" s="160">
        <f t="shared" si="328"/>
        <v>0</v>
      </c>
      <c r="DQ199" s="160">
        <f t="shared" si="329"/>
        <v>0</v>
      </c>
      <c r="DR199" s="160">
        <f t="shared" si="330"/>
        <v>0</v>
      </c>
      <c r="DS199" s="160">
        <f t="shared" si="331"/>
        <v>0</v>
      </c>
      <c r="DT199" s="160">
        <f t="shared" si="332"/>
        <v>0</v>
      </c>
      <c r="DU199" s="160">
        <f t="shared" si="333"/>
        <v>0</v>
      </c>
      <c r="DV199" s="160">
        <f t="shared" si="334"/>
        <v>0</v>
      </c>
      <c r="DW199" s="160">
        <f t="shared" si="335"/>
        <v>0</v>
      </c>
      <c r="DX199" s="160">
        <f t="shared" si="336"/>
        <v>0</v>
      </c>
      <c r="DY199" s="160">
        <f t="shared" si="337"/>
        <v>0</v>
      </c>
      <c r="DZ199" s="160">
        <f t="shared" si="338"/>
        <v>0</v>
      </c>
      <c r="EA199" s="160">
        <f t="shared" si="339"/>
        <v>0</v>
      </c>
      <c r="EB199" s="160">
        <f t="shared" si="340"/>
        <v>0</v>
      </c>
      <c r="EC199" s="160">
        <f t="shared" si="341"/>
        <v>0</v>
      </c>
      <c r="ED199" s="160">
        <f t="shared" si="342"/>
        <v>0</v>
      </c>
      <c r="EE199" s="160">
        <f t="shared" si="343"/>
        <v>0</v>
      </c>
      <c r="EF199" s="160">
        <f t="shared" si="344"/>
        <v>0</v>
      </c>
      <c r="EG199" s="160">
        <f t="shared" si="345"/>
        <v>0</v>
      </c>
      <c r="EH199" s="160">
        <f t="shared" si="346"/>
        <v>0</v>
      </c>
      <c r="EI199" s="160">
        <f t="shared" si="347"/>
        <v>0</v>
      </c>
      <c r="EJ199" s="160">
        <f t="shared" si="348"/>
        <v>0</v>
      </c>
      <c r="EK199" s="160">
        <f t="shared" si="349"/>
        <v>0</v>
      </c>
      <c r="EL199" s="160">
        <f t="shared" si="350"/>
        <v>0</v>
      </c>
      <c r="EM199" s="160">
        <f t="shared" si="351"/>
        <v>0</v>
      </c>
      <c r="EN199" s="160">
        <f t="shared" si="352"/>
        <v>0</v>
      </c>
      <c r="EO199" s="160">
        <f t="shared" si="353"/>
        <v>0</v>
      </c>
      <c r="EP199" s="160">
        <f t="shared" si="354"/>
        <v>0</v>
      </c>
      <c r="EQ199" s="160">
        <f t="shared" si="355"/>
        <v>0</v>
      </c>
      <c r="ER199" s="10"/>
      <c r="ES199" s="160">
        <f t="shared" si="356"/>
        <v>0</v>
      </c>
      <c r="ET199" s="160">
        <f t="shared" si="357"/>
        <v>0</v>
      </c>
      <c r="EU199" s="160">
        <f t="shared" si="358"/>
        <v>0</v>
      </c>
      <c r="EV199" s="160">
        <f t="shared" si="359"/>
        <v>0</v>
      </c>
      <c r="EW199" s="160">
        <f t="shared" si="360"/>
        <v>0</v>
      </c>
      <c r="EX199" s="160">
        <f t="shared" si="361"/>
        <v>0</v>
      </c>
      <c r="EY199" s="160">
        <f t="shared" si="362"/>
        <v>0</v>
      </c>
      <c r="EZ199" s="160">
        <f t="shared" si="363"/>
        <v>0</v>
      </c>
      <c r="FA199" s="160">
        <f t="shared" si="364"/>
        <v>0</v>
      </c>
      <c r="FB199" s="160">
        <f t="shared" si="365"/>
        <v>0</v>
      </c>
      <c r="FC199" s="160">
        <f t="shared" si="366"/>
        <v>0</v>
      </c>
      <c r="FD199" s="160">
        <f t="shared" si="367"/>
        <v>0</v>
      </c>
      <c r="FE199" s="160">
        <f t="shared" si="368"/>
        <v>0</v>
      </c>
      <c r="FF199" s="160">
        <f t="shared" si="369"/>
        <v>0</v>
      </c>
      <c r="FG199" s="160">
        <f t="shared" si="370"/>
        <v>0</v>
      </c>
      <c r="FH199" s="10"/>
      <c r="FI199" s="195">
        <f t="shared" si="371"/>
        <v>0</v>
      </c>
      <c r="FJ199" s="195">
        <f t="shared" si="372"/>
        <v>0</v>
      </c>
      <c r="FK199" s="195">
        <f t="shared" si="373"/>
        <v>0</v>
      </c>
      <c r="FL199" s="195">
        <f t="shared" si="374"/>
        <v>0</v>
      </c>
      <c r="FM199" s="195">
        <f t="shared" si="375"/>
        <v>0</v>
      </c>
      <c r="FN199" s="195">
        <f t="shared" si="376"/>
        <v>0</v>
      </c>
      <c r="FO199" s="195">
        <f t="shared" si="377"/>
        <v>0</v>
      </c>
      <c r="FP199" s="195">
        <f t="shared" si="378"/>
        <v>0</v>
      </c>
      <c r="FQ199" s="195">
        <f t="shared" si="379"/>
        <v>0</v>
      </c>
      <c r="FR199" s="195">
        <f t="shared" si="380"/>
        <v>0</v>
      </c>
      <c r="FS199" s="195">
        <f t="shared" si="381"/>
        <v>0</v>
      </c>
      <c r="FT199" s="195">
        <f t="shared" si="382"/>
        <v>0</v>
      </c>
      <c r="FU199" s="195">
        <f t="shared" si="383"/>
        <v>0</v>
      </c>
      <c r="FV199" s="195">
        <f t="shared" si="384"/>
        <v>0</v>
      </c>
      <c r="FW199" s="195">
        <f t="shared" si="385"/>
        <v>0</v>
      </c>
      <c r="FX199" s="195">
        <f t="shared" si="386"/>
        <v>0</v>
      </c>
      <c r="FY199" s="195">
        <f t="shared" si="387"/>
        <v>0</v>
      </c>
      <c r="FZ199" s="195">
        <f t="shared" si="388"/>
        <v>0</v>
      </c>
      <c r="GA199" s="195">
        <f t="shared" si="389"/>
        <v>0</v>
      </c>
      <c r="GB199" s="195">
        <f t="shared" si="390"/>
        <v>0</v>
      </c>
      <c r="GC199" s="195">
        <f t="shared" si="391"/>
        <v>0</v>
      </c>
      <c r="GD199" s="195">
        <f t="shared" si="392"/>
        <v>0</v>
      </c>
      <c r="GE199" s="195">
        <f t="shared" si="393"/>
        <v>0</v>
      </c>
      <c r="GF199" s="195">
        <f t="shared" si="394"/>
        <v>0</v>
      </c>
      <c r="GG199" s="195">
        <f t="shared" si="395"/>
        <v>0</v>
      </c>
      <c r="GH199" s="195">
        <f t="shared" si="396"/>
        <v>0</v>
      </c>
      <c r="GI199" s="195">
        <f t="shared" si="397"/>
        <v>0</v>
      </c>
      <c r="GJ199" s="195">
        <f t="shared" si="398"/>
        <v>0</v>
      </c>
      <c r="GK199" s="195">
        <f t="shared" si="399"/>
        <v>0</v>
      </c>
      <c r="GL199" s="195">
        <f t="shared" si="400"/>
        <v>0</v>
      </c>
      <c r="GM199" s="10"/>
      <c r="GN199" s="10"/>
      <c r="GO199" s="264">
        <f t="shared" si="401"/>
        <v>0</v>
      </c>
      <c r="GP199" s="264">
        <f t="shared" si="402"/>
        <v>0</v>
      </c>
      <c r="GQ199" s="264">
        <f t="shared" si="403"/>
        <v>0</v>
      </c>
      <c r="GR199" s="264">
        <f t="shared" si="404"/>
        <v>0</v>
      </c>
      <c r="GS199" s="264">
        <f t="shared" si="405"/>
        <v>0</v>
      </c>
      <c r="GT199" s="264">
        <f t="shared" si="406"/>
        <v>0</v>
      </c>
      <c r="GU199" s="264">
        <f t="shared" si="407"/>
        <v>0</v>
      </c>
      <c r="GV199" s="264">
        <f t="shared" si="408"/>
        <v>0</v>
      </c>
      <c r="GW199" s="264">
        <f t="shared" si="409"/>
        <v>0</v>
      </c>
      <c r="GX199" s="264">
        <f t="shared" si="410"/>
        <v>0</v>
      </c>
      <c r="GY199" s="162"/>
      <c r="GZ199" s="264">
        <f t="shared" si="411"/>
        <v>0</v>
      </c>
      <c r="HA199" s="264">
        <f t="shared" si="412"/>
        <v>0</v>
      </c>
      <c r="HB199" s="264">
        <f t="shared" si="413"/>
        <v>0</v>
      </c>
      <c r="HC199" s="264">
        <f t="shared" si="414"/>
        <v>0</v>
      </c>
      <c r="HD199" s="264">
        <f t="shared" si="415"/>
        <v>0</v>
      </c>
    </row>
    <row r="200" spans="1:212" hidden="1" x14ac:dyDescent="0.25">
      <c r="C200" s="38" t="s">
        <v>1170</v>
      </c>
      <c r="D200" s="7">
        <v>1501</v>
      </c>
      <c r="E200" s="200">
        <v>24</v>
      </c>
      <c r="F200" s="246"/>
      <c r="G200" s="178">
        <f t="shared" ref="G200:H203" si="484">+I200+K200+M200+O200</f>
        <v>0</v>
      </c>
      <c r="H200" s="178">
        <f t="shared" si="484"/>
        <v>0</v>
      </c>
      <c r="I200" s="26"/>
      <c r="J200" s="26"/>
      <c r="K200" s="26"/>
      <c r="L200" s="26"/>
      <c r="M200" s="26"/>
      <c r="N200" s="26"/>
      <c r="O200" s="26"/>
      <c r="P200" s="26"/>
      <c r="Q200" s="178">
        <f t="shared" ref="Q200:Q203" si="485">SUM(R200:U200)</f>
        <v>0</v>
      </c>
      <c r="R200" s="26"/>
      <c r="S200" s="26"/>
      <c r="T200" s="26"/>
      <c r="U200" s="26"/>
      <c r="V200" s="178">
        <f t="shared" ref="V200:V203" si="486">SUM(W200:Z200)</f>
        <v>0</v>
      </c>
      <c r="W200" s="26"/>
      <c r="X200" s="26"/>
      <c r="Y200" s="26"/>
      <c r="Z200" s="26"/>
      <c r="AA200" s="178">
        <f t="shared" ref="AA200:AA203" si="487">SUM(AB200:AE200)</f>
        <v>0</v>
      </c>
      <c r="AB200" s="26"/>
      <c r="AC200" s="26"/>
      <c r="AD200" s="26"/>
      <c r="AE200" s="26"/>
      <c r="AF200" s="178">
        <f t="shared" ref="AF200:AF203" si="488">SUM(AG200:AJ200)</f>
        <v>0</v>
      </c>
      <c r="AG200" s="26"/>
      <c r="AH200" s="26"/>
      <c r="AI200" s="26"/>
      <c r="AJ200" s="26"/>
      <c r="AK200" s="178">
        <f t="shared" ref="AK200:AL203" si="489">+AM200+AO200+AQ200+AS200</f>
        <v>0</v>
      </c>
      <c r="AL200" s="178">
        <f t="shared" si="489"/>
        <v>0</v>
      </c>
      <c r="AM200" s="26"/>
      <c r="AN200" s="26"/>
      <c r="AO200" s="26"/>
      <c r="AP200" s="26"/>
      <c r="AQ200" s="26"/>
      <c r="AR200" s="26"/>
      <c r="AS200" s="26"/>
      <c r="AT200" s="26"/>
      <c r="AU200" s="178">
        <f t="shared" ref="AU200:AU203" si="490">SUM(AV200:AY200)</f>
        <v>0</v>
      </c>
      <c r="AV200" s="26"/>
      <c r="AW200" s="26"/>
      <c r="AX200" s="26"/>
      <c r="AY200" s="26"/>
      <c r="AZ200" s="178">
        <f t="shared" ref="AZ200:AZ203" si="491">SUM(BA200:BD200)</f>
        <v>0</v>
      </c>
      <c r="BA200" s="26"/>
      <c r="BB200" s="26"/>
      <c r="BC200" s="26"/>
      <c r="BD200" s="26"/>
      <c r="BE200" s="178">
        <f t="shared" ref="BE200:BE203" si="492">SUM(BF200:BI200)</f>
        <v>0</v>
      </c>
      <c r="BF200" s="26"/>
      <c r="BG200" s="26"/>
      <c r="BH200" s="26"/>
      <c r="BI200" s="26"/>
      <c r="BJ200" s="178">
        <f t="shared" ref="BJ200:BJ203" si="493">SUM(BK200:BN200)</f>
        <v>0</v>
      </c>
      <c r="BK200" s="26"/>
      <c r="BL200" s="26"/>
      <c r="BM200" s="26"/>
      <c r="BN200" s="26"/>
      <c r="BO200" s="178">
        <f t="shared" ref="BO200:BO203" si="494">SUM(BP200:BS200)</f>
        <v>0</v>
      </c>
      <c r="BP200" s="26"/>
      <c r="BQ200" s="26"/>
      <c r="BR200" s="26"/>
      <c r="BS200" s="26"/>
      <c r="BT200" s="178">
        <f t="shared" ref="BT200:BT203" si="495">SUM(BU200:BX200)</f>
        <v>0</v>
      </c>
      <c r="BU200" s="26"/>
      <c r="BV200" s="26"/>
      <c r="BW200" s="26"/>
      <c r="BX200" s="26"/>
      <c r="BY200" s="178">
        <f t="shared" ref="BY200:BY203" si="496">SUM(BZ200:CC200)</f>
        <v>0</v>
      </c>
      <c r="BZ200" s="26"/>
      <c r="CA200" s="26"/>
      <c r="CB200" s="26"/>
      <c r="CC200" s="26"/>
      <c r="CD200" s="178">
        <f t="shared" ref="CD200:CD203" si="497">SUM(CE200:CH200)</f>
        <v>0</v>
      </c>
      <c r="CE200" s="26"/>
      <c r="CF200" s="26"/>
      <c r="CG200" s="26"/>
      <c r="CH200" s="26"/>
      <c r="CI200" s="178">
        <f t="shared" ref="CI200:CI203" si="498">SUM(CJ200:CM200)</f>
        <v>0</v>
      </c>
      <c r="CJ200" s="26"/>
      <c r="CK200" s="26"/>
      <c r="CL200" s="26"/>
      <c r="CM200" s="26"/>
      <c r="CN200" s="178">
        <f t="shared" ref="CN200:CN203" si="499">SUM(CO200:CR200)</f>
        <v>0</v>
      </c>
      <c r="CO200" s="26"/>
      <c r="CP200" s="26"/>
      <c r="CQ200" s="26"/>
      <c r="CR200" s="26"/>
      <c r="CS200" s="162">
        <f t="shared" si="307"/>
        <v>0</v>
      </c>
      <c r="CT200" s="10"/>
      <c r="CU200" s="160">
        <f t="shared" si="308"/>
        <v>0</v>
      </c>
      <c r="CV200" s="160">
        <f t="shared" si="309"/>
        <v>0</v>
      </c>
      <c r="CW200" s="160">
        <f t="shared" si="310"/>
        <v>0</v>
      </c>
      <c r="CX200" s="160">
        <f t="shared" si="311"/>
        <v>0</v>
      </c>
      <c r="CY200" s="160">
        <f t="shared" si="312"/>
        <v>0</v>
      </c>
      <c r="CZ200" s="160">
        <f t="shared" si="313"/>
        <v>0</v>
      </c>
      <c r="DA200" s="160">
        <f t="shared" si="314"/>
        <v>0</v>
      </c>
      <c r="DB200" s="160">
        <f t="shared" si="315"/>
        <v>0</v>
      </c>
      <c r="DC200" s="160">
        <f t="shared" si="316"/>
        <v>0</v>
      </c>
      <c r="DD200" s="160">
        <f t="shared" si="317"/>
        <v>0</v>
      </c>
      <c r="DE200" s="160">
        <f t="shared" si="318"/>
        <v>0</v>
      </c>
      <c r="DF200" s="160">
        <f t="shared" si="319"/>
        <v>0</v>
      </c>
      <c r="DG200" s="160">
        <f t="shared" si="320"/>
        <v>0</v>
      </c>
      <c r="DH200" s="160">
        <f t="shared" si="321"/>
        <v>0</v>
      </c>
      <c r="DI200" s="160">
        <f t="shared" si="322"/>
        <v>0</v>
      </c>
      <c r="DJ200" s="160">
        <f t="shared" si="323"/>
        <v>0</v>
      </c>
      <c r="DK200" s="160">
        <f t="shared" si="324"/>
        <v>0</v>
      </c>
      <c r="DL200" s="160">
        <f t="shared" si="325"/>
        <v>0</v>
      </c>
      <c r="DM200" s="10"/>
      <c r="DN200" s="160">
        <f t="shared" si="326"/>
        <v>0</v>
      </c>
      <c r="DO200" s="160">
        <f t="shared" si="327"/>
        <v>0</v>
      </c>
      <c r="DP200" s="160">
        <f t="shared" si="328"/>
        <v>0</v>
      </c>
      <c r="DQ200" s="160">
        <f t="shared" si="329"/>
        <v>0</v>
      </c>
      <c r="DR200" s="160">
        <f t="shared" si="330"/>
        <v>0</v>
      </c>
      <c r="DS200" s="160">
        <f t="shared" si="331"/>
        <v>0</v>
      </c>
      <c r="DT200" s="160">
        <f t="shared" si="332"/>
        <v>0</v>
      </c>
      <c r="DU200" s="160">
        <f t="shared" si="333"/>
        <v>0</v>
      </c>
      <c r="DV200" s="160">
        <f t="shared" si="334"/>
        <v>0</v>
      </c>
      <c r="DW200" s="160">
        <f t="shared" si="335"/>
        <v>0</v>
      </c>
      <c r="DX200" s="160">
        <f t="shared" si="336"/>
        <v>0</v>
      </c>
      <c r="DY200" s="160">
        <f t="shared" si="337"/>
        <v>0</v>
      </c>
      <c r="DZ200" s="160">
        <f t="shared" si="338"/>
        <v>0</v>
      </c>
      <c r="EA200" s="160">
        <f t="shared" si="339"/>
        <v>0</v>
      </c>
      <c r="EB200" s="160">
        <f t="shared" si="340"/>
        <v>0</v>
      </c>
      <c r="EC200" s="160">
        <f t="shared" si="341"/>
        <v>0</v>
      </c>
      <c r="ED200" s="160">
        <f t="shared" si="342"/>
        <v>0</v>
      </c>
      <c r="EE200" s="160">
        <f t="shared" si="343"/>
        <v>0</v>
      </c>
      <c r="EF200" s="160">
        <f t="shared" si="344"/>
        <v>0</v>
      </c>
      <c r="EG200" s="160">
        <f t="shared" si="345"/>
        <v>0</v>
      </c>
      <c r="EH200" s="160">
        <f t="shared" si="346"/>
        <v>0</v>
      </c>
      <c r="EI200" s="160">
        <f t="shared" si="347"/>
        <v>0</v>
      </c>
      <c r="EJ200" s="160">
        <f t="shared" si="348"/>
        <v>0</v>
      </c>
      <c r="EK200" s="160">
        <f t="shared" si="349"/>
        <v>0</v>
      </c>
      <c r="EL200" s="160">
        <f t="shared" si="350"/>
        <v>0</v>
      </c>
      <c r="EM200" s="160">
        <f t="shared" si="351"/>
        <v>0</v>
      </c>
      <c r="EN200" s="160">
        <f t="shared" si="352"/>
        <v>0</v>
      </c>
      <c r="EO200" s="160">
        <f t="shared" si="353"/>
        <v>0</v>
      </c>
      <c r="EP200" s="160">
        <f t="shared" si="354"/>
        <v>0</v>
      </c>
      <c r="EQ200" s="160">
        <f t="shared" si="355"/>
        <v>0</v>
      </c>
      <c r="ER200" s="10"/>
      <c r="ES200" s="160">
        <f t="shared" si="356"/>
        <v>0</v>
      </c>
      <c r="ET200" s="160">
        <f t="shared" si="357"/>
        <v>0</v>
      </c>
      <c r="EU200" s="160">
        <f t="shared" si="358"/>
        <v>0</v>
      </c>
      <c r="EV200" s="160">
        <f t="shared" si="359"/>
        <v>0</v>
      </c>
      <c r="EW200" s="160">
        <f t="shared" si="360"/>
        <v>0</v>
      </c>
      <c r="EX200" s="160">
        <f t="shared" si="361"/>
        <v>0</v>
      </c>
      <c r="EY200" s="160">
        <f t="shared" si="362"/>
        <v>0</v>
      </c>
      <c r="EZ200" s="160">
        <f t="shared" si="363"/>
        <v>0</v>
      </c>
      <c r="FA200" s="160">
        <f t="shared" si="364"/>
        <v>0</v>
      </c>
      <c r="FB200" s="160">
        <f t="shared" si="365"/>
        <v>0</v>
      </c>
      <c r="FC200" s="160">
        <f t="shared" si="366"/>
        <v>0</v>
      </c>
      <c r="FD200" s="160">
        <f t="shared" si="367"/>
        <v>0</v>
      </c>
      <c r="FE200" s="160">
        <f t="shared" si="368"/>
        <v>0</v>
      </c>
      <c r="FF200" s="160">
        <f t="shared" si="369"/>
        <v>0</v>
      </c>
      <c r="FG200" s="160">
        <f t="shared" si="370"/>
        <v>0</v>
      </c>
      <c r="FH200" s="10"/>
      <c r="FI200" s="195">
        <f t="shared" si="371"/>
        <v>0</v>
      </c>
      <c r="FJ200" s="195">
        <f t="shared" si="372"/>
        <v>0</v>
      </c>
      <c r="FK200" s="195">
        <f t="shared" si="373"/>
        <v>0</v>
      </c>
      <c r="FL200" s="195">
        <f t="shared" si="374"/>
        <v>0</v>
      </c>
      <c r="FM200" s="195">
        <f t="shared" si="375"/>
        <v>0</v>
      </c>
      <c r="FN200" s="195">
        <f t="shared" si="376"/>
        <v>0</v>
      </c>
      <c r="FO200" s="195">
        <f t="shared" si="377"/>
        <v>0</v>
      </c>
      <c r="FP200" s="195">
        <f t="shared" si="378"/>
        <v>0</v>
      </c>
      <c r="FQ200" s="195">
        <f t="shared" si="379"/>
        <v>0</v>
      </c>
      <c r="FR200" s="195">
        <f t="shared" si="380"/>
        <v>0</v>
      </c>
      <c r="FS200" s="195">
        <f t="shared" si="381"/>
        <v>0</v>
      </c>
      <c r="FT200" s="195">
        <f t="shared" si="382"/>
        <v>0</v>
      </c>
      <c r="FU200" s="195">
        <f t="shared" si="383"/>
        <v>0</v>
      </c>
      <c r="FV200" s="195">
        <f t="shared" si="384"/>
        <v>0</v>
      </c>
      <c r="FW200" s="195">
        <f t="shared" si="385"/>
        <v>0</v>
      </c>
      <c r="FX200" s="195">
        <f t="shared" si="386"/>
        <v>0</v>
      </c>
      <c r="FY200" s="195">
        <f t="shared" si="387"/>
        <v>0</v>
      </c>
      <c r="FZ200" s="195">
        <f t="shared" si="388"/>
        <v>0</v>
      </c>
      <c r="GA200" s="195">
        <f t="shared" si="389"/>
        <v>0</v>
      </c>
      <c r="GB200" s="195">
        <f t="shared" si="390"/>
        <v>0</v>
      </c>
      <c r="GC200" s="195">
        <f t="shared" si="391"/>
        <v>0</v>
      </c>
      <c r="GD200" s="195">
        <f t="shared" si="392"/>
        <v>0</v>
      </c>
      <c r="GE200" s="195">
        <f t="shared" si="393"/>
        <v>0</v>
      </c>
      <c r="GF200" s="195">
        <f t="shared" si="394"/>
        <v>0</v>
      </c>
      <c r="GG200" s="195">
        <f t="shared" si="395"/>
        <v>0</v>
      </c>
      <c r="GH200" s="195">
        <f t="shared" si="396"/>
        <v>0</v>
      </c>
      <c r="GI200" s="195">
        <f t="shared" si="397"/>
        <v>0</v>
      </c>
      <c r="GJ200" s="195">
        <f t="shared" si="398"/>
        <v>0</v>
      </c>
      <c r="GK200" s="195">
        <f t="shared" si="399"/>
        <v>0</v>
      </c>
      <c r="GL200" s="195">
        <f t="shared" si="400"/>
        <v>0</v>
      </c>
      <c r="GM200" s="10"/>
      <c r="GN200" s="10"/>
      <c r="GO200" s="264">
        <f t="shared" si="401"/>
        <v>0</v>
      </c>
      <c r="GP200" s="264">
        <f t="shared" si="402"/>
        <v>0</v>
      </c>
      <c r="GQ200" s="264">
        <f t="shared" si="403"/>
        <v>0</v>
      </c>
      <c r="GR200" s="264">
        <f t="shared" si="404"/>
        <v>0</v>
      </c>
      <c r="GS200" s="264">
        <f t="shared" si="405"/>
        <v>0</v>
      </c>
      <c r="GT200" s="264">
        <f t="shared" si="406"/>
        <v>0</v>
      </c>
      <c r="GU200" s="264">
        <f t="shared" si="407"/>
        <v>0</v>
      </c>
      <c r="GV200" s="264">
        <f t="shared" si="408"/>
        <v>0</v>
      </c>
      <c r="GW200" s="264">
        <f t="shared" si="409"/>
        <v>0</v>
      </c>
      <c r="GX200" s="264">
        <f t="shared" si="410"/>
        <v>0</v>
      </c>
      <c r="GY200" s="162"/>
      <c r="GZ200" s="264">
        <f t="shared" si="411"/>
        <v>0</v>
      </c>
      <c r="HA200" s="264">
        <f t="shared" si="412"/>
        <v>0</v>
      </c>
      <c r="HB200" s="264">
        <f t="shared" si="413"/>
        <v>0</v>
      </c>
      <c r="HC200" s="264">
        <f t="shared" si="414"/>
        <v>0</v>
      </c>
      <c r="HD200" s="264">
        <f t="shared" si="415"/>
        <v>0</v>
      </c>
    </row>
    <row r="201" spans="1:212" hidden="1" x14ac:dyDescent="0.25">
      <c r="C201" s="38" t="s">
        <v>1171</v>
      </c>
      <c r="D201" s="7">
        <v>1502</v>
      </c>
      <c r="E201" s="200">
        <v>24</v>
      </c>
      <c r="F201" s="246"/>
      <c r="G201" s="178">
        <f t="shared" si="484"/>
        <v>0</v>
      </c>
      <c r="H201" s="178">
        <f t="shared" si="484"/>
        <v>0</v>
      </c>
      <c r="I201" s="26"/>
      <c r="J201" s="26"/>
      <c r="K201" s="26"/>
      <c r="L201" s="26"/>
      <c r="M201" s="26"/>
      <c r="N201" s="26"/>
      <c r="O201" s="26"/>
      <c r="P201" s="26"/>
      <c r="Q201" s="178">
        <f t="shared" si="485"/>
        <v>0</v>
      </c>
      <c r="R201" s="26"/>
      <c r="S201" s="26"/>
      <c r="T201" s="26"/>
      <c r="U201" s="26"/>
      <c r="V201" s="178">
        <f t="shared" si="486"/>
        <v>0</v>
      </c>
      <c r="W201" s="26"/>
      <c r="X201" s="26"/>
      <c r="Y201" s="26"/>
      <c r="Z201" s="26"/>
      <c r="AA201" s="178">
        <f t="shared" si="487"/>
        <v>0</v>
      </c>
      <c r="AB201" s="26"/>
      <c r="AC201" s="26"/>
      <c r="AD201" s="26"/>
      <c r="AE201" s="26"/>
      <c r="AF201" s="178">
        <f t="shared" si="488"/>
        <v>0</v>
      </c>
      <c r="AG201" s="26"/>
      <c r="AH201" s="26"/>
      <c r="AI201" s="26"/>
      <c r="AJ201" s="26"/>
      <c r="AK201" s="178">
        <f t="shared" si="489"/>
        <v>0</v>
      </c>
      <c r="AL201" s="178">
        <f t="shared" si="489"/>
        <v>0</v>
      </c>
      <c r="AM201" s="26"/>
      <c r="AN201" s="26"/>
      <c r="AO201" s="26"/>
      <c r="AP201" s="26"/>
      <c r="AQ201" s="26"/>
      <c r="AR201" s="26"/>
      <c r="AS201" s="26"/>
      <c r="AT201" s="26"/>
      <c r="AU201" s="178">
        <f t="shared" si="490"/>
        <v>0</v>
      </c>
      <c r="AV201" s="26"/>
      <c r="AW201" s="26"/>
      <c r="AX201" s="26"/>
      <c r="AY201" s="26"/>
      <c r="AZ201" s="178">
        <f t="shared" si="491"/>
        <v>0</v>
      </c>
      <c r="BA201" s="26"/>
      <c r="BB201" s="26"/>
      <c r="BC201" s="26"/>
      <c r="BD201" s="26"/>
      <c r="BE201" s="178">
        <f t="shared" si="492"/>
        <v>0</v>
      </c>
      <c r="BF201" s="26"/>
      <c r="BG201" s="26"/>
      <c r="BH201" s="26"/>
      <c r="BI201" s="26"/>
      <c r="BJ201" s="178">
        <f t="shared" si="493"/>
        <v>0</v>
      </c>
      <c r="BK201" s="26"/>
      <c r="BL201" s="26"/>
      <c r="BM201" s="26"/>
      <c r="BN201" s="26"/>
      <c r="BO201" s="178">
        <f t="shared" si="494"/>
        <v>0</v>
      </c>
      <c r="BP201" s="26"/>
      <c r="BQ201" s="26"/>
      <c r="BR201" s="26"/>
      <c r="BS201" s="26"/>
      <c r="BT201" s="178">
        <f t="shared" si="495"/>
        <v>0</v>
      </c>
      <c r="BU201" s="26"/>
      <c r="BV201" s="26"/>
      <c r="BW201" s="26"/>
      <c r="BX201" s="26"/>
      <c r="BY201" s="178">
        <f t="shared" si="496"/>
        <v>0</v>
      </c>
      <c r="BZ201" s="26"/>
      <c r="CA201" s="26"/>
      <c r="CB201" s="26"/>
      <c r="CC201" s="26"/>
      <c r="CD201" s="178">
        <f t="shared" si="497"/>
        <v>0</v>
      </c>
      <c r="CE201" s="26"/>
      <c r="CF201" s="26"/>
      <c r="CG201" s="26"/>
      <c r="CH201" s="26"/>
      <c r="CI201" s="178">
        <f t="shared" si="498"/>
        <v>0</v>
      </c>
      <c r="CJ201" s="26"/>
      <c r="CK201" s="26"/>
      <c r="CL201" s="26"/>
      <c r="CM201" s="26"/>
      <c r="CN201" s="178">
        <f t="shared" si="499"/>
        <v>0</v>
      </c>
      <c r="CO201" s="26"/>
      <c r="CP201" s="26"/>
      <c r="CQ201" s="26"/>
      <c r="CR201" s="26"/>
      <c r="CS201" s="162">
        <f t="shared" si="307"/>
        <v>0</v>
      </c>
      <c r="CT201" s="10"/>
      <c r="CU201" s="160">
        <f t="shared" si="308"/>
        <v>0</v>
      </c>
      <c r="CV201" s="160">
        <f t="shared" si="309"/>
        <v>0</v>
      </c>
      <c r="CW201" s="160">
        <f t="shared" si="310"/>
        <v>0</v>
      </c>
      <c r="CX201" s="160">
        <f t="shared" si="311"/>
        <v>0</v>
      </c>
      <c r="CY201" s="160">
        <f t="shared" si="312"/>
        <v>0</v>
      </c>
      <c r="CZ201" s="160">
        <f t="shared" si="313"/>
        <v>0</v>
      </c>
      <c r="DA201" s="160">
        <f t="shared" si="314"/>
        <v>0</v>
      </c>
      <c r="DB201" s="160">
        <f t="shared" si="315"/>
        <v>0</v>
      </c>
      <c r="DC201" s="160">
        <f t="shared" si="316"/>
        <v>0</v>
      </c>
      <c r="DD201" s="160">
        <f t="shared" si="317"/>
        <v>0</v>
      </c>
      <c r="DE201" s="160">
        <f t="shared" si="318"/>
        <v>0</v>
      </c>
      <c r="DF201" s="160">
        <f t="shared" si="319"/>
        <v>0</v>
      </c>
      <c r="DG201" s="160">
        <f t="shared" si="320"/>
        <v>0</v>
      </c>
      <c r="DH201" s="160">
        <f t="shared" si="321"/>
        <v>0</v>
      </c>
      <c r="DI201" s="160">
        <f t="shared" si="322"/>
        <v>0</v>
      </c>
      <c r="DJ201" s="160">
        <f t="shared" si="323"/>
        <v>0</v>
      </c>
      <c r="DK201" s="160">
        <f t="shared" si="324"/>
        <v>0</v>
      </c>
      <c r="DL201" s="160">
        <f t="shared" si="325"/>
        <v>0</v>
      </c>
      <c r="DM201" s="10"/>
      <c r="DN201" s="160">
        <f t="shared" si="326"/>
        <v>0</v>
      </c>
      <c r="DO201" s="160">
        <f t="shared" si="327"/>
        <v>0</v>
      </c>
      <c r="DP201" s="160">
        <f t="shared" si="328"/>
        <v>0</v>
      </c>
      <c r="DQ201" s="160">
        <f t="shared" si="329"/>
        <v>0</v>
      </c>
      <c r="DR201" s="160">
        <f t="shared" si="330"/>
        <v>0</v>
      </c>
      <c r="DS201" s="160">
        <f t="shared" si="331"/>
        <v>0</v>
      </c>
      <c r="DT201" s="160">
        <f t="shared" si="332"/>
        <v>0</v>
      </c>
      <c r="DU201" s="160">
        <f t="shared" si="333"/>
        <v>0</v>
      </c>
      <c r="DV201" s="160">
        <f t="shared" si="334"/>
        <v>0</v>
      </c>
      <c r="DW201" s="160">
        <f t="shared" si="335"/>
        <v>0</v>
      </c>
      <c r="DX201" s="160">
        <f t="shared" si="336"/>
        <v>0</v>
      </c>
      <c r="DY201" s="160">
        <f t="shared" si="337"/>
        <v>0</v>
      </c>
      <c r="DZ201" s="160">
        <f t="shared" si="338"/>
        <v>0</v>
      </c>
      <c r="EA201" s="160">
        <f t="shared" si="339"/>
        <v>0</v>
      </c>
      <c r="EB201" s="160">
        <f t="shared" si="340"/>
        <v>0</v>
      </c>
      <c r="EC201" s="160">
        <f t="shared" si="341"/>
        <v>0</v>
      </c>
      <c r="ED201" s="160">
        <f t="shared" si="342"/>
        <v>0</v>
      </c>
      <c r="EE201" s="160">
        <f t="shared" si="343"/>
        <v>0</v>
      </c>
      <c r="EF201" s="160">
        <f t="shared" si="344"/>
        <v>0</v>
      </c>
      <c r="EG201" s="160">
        <f t="shared" si="345"/>
        <v>0</v>
      </c>
      <c r="EH201" s="160">
        <f t="shared" si="346"/>
        <v>0</v>
      </c>
      <c r="EI201" s="160">
        <f t="shared" si="347"/>
        <v>0</v>
      </c>
      <c r="EJ201" s="160">
        <f t="shared" si="348"/>
        <v>0</v>
      </c>
      <c r="EK201" s="160">
        <f t="shared" si="349"/>
        <v>0</v>
      </c>
      <c r="EL201" s="160">
        <f t="shared" si="350"/>
        <v>0</v>
      </c>
      <c r="EM201" s="160">
        <f t="shared" si="351"/>
        <v>0</v>
      </c>
      <c r="EN201" s="160">
        <f t="shared" si="352"/>
        <v>0</v>
      </c>
      <c r="EO201" s="160">
        <f t="shared" si="353"/>
        <v>0</v>
      </c>
      <c r="EP201" s="160">
        <f t="shared" si="354"/>
        <v>0</v>
      </c>
      <c r="EQ201" s="160">
        <f t="shared" si="355"/>
        <v>0</v>
      </c>
      <c r="ER201" s="10"/>
      <c r="ES201" s="160">
        <f t="shared" si="356"/>
        <v>0</v>
      </c>
      <c r="ET201" s="160">
        <f t="shared" si="357"/>
        <v>0</v>
      </c>
      <c r="EU201" s="160">
        <f t="shared" si="358"/>
        <v>0</v>
      </c>
      <c r="EV201" s="160">
        <f t="shared" si="359"/>
        <v>0</v>
      </c>
      <c r="EW201" s="160">
        <f t="shared" si="360"/>
        <v>0</v>
      </c>
      <c r="EX201" s="160">
        <f t="shared" si="361"/>
        <v>0</v>
      </c>
      <c r="EY201" s="160">
        <f t="shared" si="362"/>
        <v>0</v>
      </c>
      <c r="EZ201" s="160">
        <f t="shared" si="363"/>
        <v>0</v>
      </c>
      <c r="FA201" s="160">
        <f t="shared" si="364"/>
        <v>0</v>
      </c>
      <c r="FB201" s="160">
        <f t="shared" si="365"/>
        <v>0</v>
      </c>
      <c r="FC201" s="160">
        <f t="shared" si="366"/>
        <v>0</v>
      </c>
      <c r="FD201" s="160">
        <f t="shared" si="367"/>
        <v>0</v>
      </c>
      <c r="FE201" s="160">
        <f t="shared" si="368"/>
        <v>0</v>
      </c>
      <c r="FF201" s="160">
        <f t="shared" si="369"/>
        <v>0</v>
      </c>
      <c r="FG201" s="160">
        <f t="shared" si="370"/>
        <v>0</v>
      </c>
      <c r="FH201" s="10"/>
      <c r="FI201" s="195">
        <f t="shared" si="371"/>
        <v>0</v>
      </c>
      <c r="FJ201" s="195">
        <f t="shared" si="372"/>
        <v>0</v>
      </c>
      <c r="FK201" s="195">
        <f t="shared" si="373"/>
        <v>0</v>
      </c>
      <c r="FL201" s="195">
        <f t="shared" si="374"/>
        <v>0</v>
      </c>
      <c r="FM201" s="195">
        <f t="shared" si="375"/>
        <v>0</v>
      </c>
      <c r="FN201" s="195">
        <f t="shared" si="376"/>
        <v>0</v>
      </c>
      <c r="FO201" s="195">
        <f t="shared" si="377"/>
        <v>0</v>
      </c>
      <c r="FP201" s="195">
        <f t="shared" si="378"/>
        <v>0</v>
      </c>
      <c r="FQ201" s="195">
        <f t="shared" si="379"/>
        <v>0</v>
      </c>
      <c r="FR201" s="195">
        <f t="shared" si="380"/>
        <v>0</v>
      </c>
      <c r="FS201" s="195">
        <f t="shared" si="381"/>
        <v>0</v>
      </c>
      <c r="FT201" s="195">
        <f t="shared" si="382"/>
        <v>0</v>
      </c>
      <c r="FU201" s="195">
        <f t="shared" si="383"/>
        <v>0</v>
      </c>
      <c r="FV201" s="195">
        <f t="shared" si="384"/>
        <v>0</v>
      </c>
      <c r="FW201" s="195">
        <f t="shared" si="385"/>
        <v>0</v>
      </c>
      <c r="FX201" s="195">
        <f t="shared" si="386"/>
        <v>0</v>
      </c>
      <c r="FY201" s="195">
        <f t="shared" si="387"/>
        <v>0</v>
      </c>
      <c r="FZ201" s="195">
        <f t="shared" si="388"/>
        <v>0</v>
      </c>
      <c r="GA201" s="195">
        <f t="shared" si="389"/>
        <v>0</v>
      </c>
      <c r="GB201" s="195">
        <f t="shared" si="390"/>
        <v>0</v>
      </c>
      <c r="GC201" s="195">
        <f t="shared" si="391"/>
        <v>0</v>
      </c>
      <c r="GD201" s="195">
        <f t="shared" si="392"/>
        <v>0</v>
      </c>
      <c r="GE201" s="195">
        <f t="shared" si="393"/>
        <v>0</v>
      </c>
      <c r="GF201" s="195">
        <f t="shared" si="394"/>
        <v>0</v>
      </c>
      <c r="GG201" s="195">
        <f t="shared" si="395"/>
        <v>0</v>
      </c>
      <c r="GH201" s="195">
        <f t="shared" si="396"/>
        <v>0</v>
      </c>
      <c r="GI201" s="195">
        <f t="shared" si="397"/>
        <v>0</v>
      </c>
      <c r="GJ201" s="195">
        <f t="shared" si="398"/>
        <v>0</v>
      </c>
      <c r="GK201" s="195">
        <f t="shared" si="399"/>
        <v>0</v>
      </c>
      <c r="GL201" s="195">
        <f t="shared" si="400"/>
        <v>0</v>
      </c>
      <c r="GM201" s="10"/>
      <c r="GN201" s="10"/>
      <c r="GO201" s="264">
        <f t="shared" si="401"/>
        <v>0</v>
      </c>
      <c r="GP201" s="264">
        <f t="shared" si="402"/>
        <v>0</v>
      </c>
      <c r="GQ201" s="264">
        <f t="shared" si="403"/>
        <v>0</v>
      </c>
      <c r="GR201" s="264">
        <f t="shared" si="404"/>
        <v>0</v>
      </c>
      <c r="GS201" s="264">
        <f t="shared" si="405"/>
        <v>0</v>
      </c>
      <c r="GT201" s="264">
        <f t="shared" si="406"/>
        <v>0</v>
      </c>
      <c r="GU201" s="264">
        <f t="shared" si="407"/>
        <v>0</v>
      </c>
      <c r="GV201" s="264">
        <f t="shared" si="408"/>
        <v>0</v>
      </c>
      <c r="GW201" s="264">
        <f t="shared" si="409"/>
        <v>0</v>
      </c>
      <c r="GX201" s="264">
        <f t="shared" si="410"/>
        <v>0</v>
      </c>
      <c r="GY201" s="162"/>
      <c r="GZ201" s="264">
        <f t="shared" si="411"/>
        <v>0</v>
      </c>
      <c r="HA201" s="264">
        <f t="shared" si="412"/>
        <v>0</v>
      </c>
      <c r="HB201" s="264">
        <f t="shared" si="413"/>
        <v>0</v>
      </c>
      <c r="HC201" s="264">
        <f t="shared" si="414"/>
        <v>0</v>
      </c>
      <c r="HD201" s="264">
        <f t="shared" si="415"/>
        <v>0</v>
      </c>
    </row>
    <row r="202" spans="1:212" hidden="1" x14ac:dyDescent="0.25">
      <c r="C202" s="38" t="s">
        <v>1172</v>
      </c>
      <c r="D202" s="7">
        <v>1503</v>
      </c>
      <c r="E202" s="200">
        <v>24</v>
      </c>
      <c r="F202" s="246"/>
      <c r="G202" s="178">
        <f t="shared" si="484"/>
        <v>0</v>
      </c>
      <c r="H202" s="178">
        <f t="shared" si="484"/>
        <v>0</v>
      </c>
      <c r="I202" s="26"/>
      <c r="J202" s="26"/>
      <c r="K202" s="26"/>
      <c r="L202" s="26"/>
      <c r="M202" s="26"/>
      <c r="N202" s="26"/>
      <c r="O202" s="26"/>
      <c r="P202" s="26"/>
      <c r="Q202" s="178">
        <f t="shared" si="485"/>
        <v>0</v>
      </c>
      <c r="R202" s="26"/>
      <c r="S202" s="26"/>
      <c r="T202" s="26"/>
      <c r="U202" s="26"/>
      <c r="V202" s="178">
        <f t="shared" si="486"/>
        <v>0</v>
      </c>
      <c r="W202" s="26"/>
      <c r="X202" s="26"/>
      <c r="Y202" s="26"/>
      <c r="Z202" s="26"/>
      <c r="AA202" s="178">
        <f t="shared" si="487"/>
        <v>0</v>
      </c>
      <c r="AB202" s="26"/>
      <c r="AC202" s="26"/>
      <c r="AD202" s="26"/>
      <c r="AE202" s="26"/>
      <c r="AF202" s="178">
        <f t="shared" si="488"/>
        <v>0</v>
      </c>
      <c r="AG202" s="26"/>
      <c r="AH202" s="26"/>
      <c r="AI202" s="26"/>
      <c r="AJ202" s="26"/>
      <c r="AK202" s="178">
        <f t="shared" si="489"/>
        <v>0</v>
      </c>
      <c r="AL202" s="178">
        <f t="shared" si="489"/>
        <v>0</v>
      </c>
      <c r="AM202" s="26"/>
      <c r="AN202" s="26"/>
      <c r="AO202" s="26"/>
      <c r="AP202" s="26"/>
      <c r="AQ202" s="26"/>
      <c r="AR202" s="26"/>
      <c r="AS202" s="26"/>
      <c r="AT202" s="26"/>
      <c r="AU202" s="178">
        <f t="shared" si="490"/>
        <v>0</v>
      </c>
      <c r="AV202" s="26"/>
      <c r="AW202" s="26"/>
      <c r="AX202" s="26"/>
      <c r="AY202" s="26"/>
      <c r="AZ202" s="178">
        <f t="shared" si="491"/>
        <v>0</v>
      </c>
      <c r="BA202" s="26"/>
      <c r="BB202" s="26"/>
      <c r="BC202" s="26"/>
      <c r="BD202" s="26"/>
      <c r="BE202" s="178">
        <f t="shared" si="492"/>
        <v>0</v>
      </c>
      <c r="BF202" s="26"/>
      <c r="BG202" s="26"/>
      <c r="BH202" s="26"/>
      <c r="BI202" s="26"/>
      <c r="BJ202" s="178">
        <f t="shared" si="493"/>
        <v>0</v>
      </c>
      <c r="BK202" s="26"/>
      <c r="BL202" s="26"/>
      <c r="BM202" s="26"/>
      <c r="BN202" s="26"/>
      <c r="BO202" s="178">
        <f t="shared" si="494"/>
        <v>0</v>
      </c>
      <c r="BP202" s="26"/>
      <c r="BQ202" s="26"/>
      <c r="BR202" s="26"/>
      <c r="BS202" s="26"/>
      <c r="BT202" s="178">
        <f t="shared" si="495"/>
        <v>0</v>
      </c>
      <c r="BU202" s="26"/>
      <c r="BV202" s="26"/>
      <c r="BW202" s="26"/>
      <c r="BX202" s="26"/>
      <c r="BY202" s="178">
        <f t="shared" si="496"/>
        <v>0</v>
      </c>
      <c r="BZ202" s="26"/>
      <c r="CA202" s="26"/>
      <c r="CB202" s="26"/>
      <c r="CC202" s="26"/>
      <c r="CD202" s="178">
        <f t="shared" si="497"/>
        <v>0</v>
      </c>
      <c r="CE202" s="26"/>
      <c r="CF202" s="26"/>
      <c r="CG202" s="26"/>
      <c r="CH202" s="26"/>
      <c r="CI202" s="178">
        <f t="shared" si="498"/>
        <v>0</v>
      </c>
      <c r="CJ202" s="26"/>
      <c r="CK202" s="26"/>
      <c r="CL202" s="26"/>
      <c r="CM202" s="26"/>
      <c r="CN202" s="178">
        <f t="shared" si="499"/>
        <v>0</v>
      </c>
      <c r="CO202" s="26"/>
      <c r="CP202" s="26"/>
      <c r="CQ202" s="26"/>
      <c r="CR202" s="26"/>
      <c r="CS202" s="162">
        <f t="shared" si="307"/>
        <v>0</v>
      </c>
      <c r="CT202" s="10"/>
      <c r="CU202" s="160">
        <f t="shared" si="308"/>
        <v>0</v>
      </c>
      <c r="CV202" s="160">
        <f t="shared" si="309"/>
        <v>0</v>
      </c>
      <c r="CW202" s="160">
        <f t="shared" si="310"/>
        <v>0</v>
      </c>
      <c r="CX202" s="160">
        <f t="shared" si="311"/>
        <v>0</v>
      </c>
      <c r="CY202" s="160">
        <f t="shared" si="312"/>
        <v>0</v>
      </c>
      <c r="CZ202" s="160">
        <f t="shared" si="313"/>
        <v>0</v>
      </c>
      <c r="DA202" s="160">
        <f t="shared" si="314"/>
        <v>0</v>
      </c>
      <c r="DB202" s="160">
        <f t="shared" si="315"/>
        <v>0</v>
      </c>
      <c r="DC202" s="160">
        <f t="shared" si="316"/>
        <v>0</v>
      </c>
      <c r="DD202" s="160">
        <f t="shared" si="317"/>
        <v>0</v>
      </c>
      <c r="DE202" s="160">
        <f t="shared" si="318"/>
        <v>0</v>
      </c>
      <c r="DF202" s="160">
        <f t="shared" si="319"/>
        <v>0</v>
      </c>
      <c r="DG202" s="160">
        <f t="shared" si="320"/>
        <v>0</v>
      </c>
      <c r="DH202" s="160">
        <f t="shared" si="321"/>
        <v>0</v>
      </c>
      <c r="DI202" s="160">
        <f t="shared" si="322"/>
        <v>0</v>
      </c>
      <c r="DJ202" s="160">
        <f t="shared" si="323"/>
        <v>0</v>
      </c>
      <c r="DK202" s="160">
        <f t="shared" si="324"/>
        <v>0</v>
      </c>
      <c r="DL202" s="160">
        <f t="shared" si="325"/>
        <v>0</v>
      </c>
      <c r="DM202" s="10"/>
      <c r="DN202" s="160">
        <f t="shared" si="326"/>
        <v>0</v>
      </c>
      <c r="DO202" s="160">
        <f t="shared" si="327"/>
        <v>0</v>
      </c>
      <c r="DP202" s="160">
        <f t="shared" si="328"/>
        <v>0</v>
      </c>
      <c r="DQ202" s="160">
        <f t="shared" si="329"/>
        <v>0</v>
      </c>
      <c r="DR202" s="160">
        <f t="shared" si="330"/>
        <v>0</v>
      </c>
      <c r="DS202" s="160">
        <f t="shared" si="331"/>
        <v>0</v>
      </c>
      <c r="DT202" s="160">
        <f t="shared" si="332"/>
        <v>0</v>
      </c>
      <c r="DU202" s="160">
        <f t="shared" si="333"/>
        <v>0</v>
      </c>
      <c r="DV202" s="160">
        <f t="shared" si="334"/>
        <v>0</v>
      </c>
      <c r="DW202" s="160">
        <f t="shared" si="335"/>
        <v>0</v>
      </c>
      <c r="DX202" s="160">
        <f t="shared" si="336"/>
        <v>0</v>
      </c>
      <c r="DY202" s="160">
        <f t="shared" si="337"/>
        <v>0</v>
      </c>
      <c r="DZ202" s="160">
        <f t="shared" si="338"/>
        <v>0</v>
      </c>
      <c r="EA202" s="160">
        <f t="shared" si="339"/>
        <v>0</v>
      </c>
      <c r="EB202" s="160">
        <f t="shared" si="340"/>
        <v>0</v>
      </c>
      <c r="EC202" s="160">
        <f t="shared" si="341"/>
        <v>0</v>
      </c>
      <c r="ED202" s="160">
        <f t="shared" si="342"/>
        <v>0</v>
      </c>
      <c r="EE202" s="160">
        <f t="shared" si="343"/>
        <v>0</v>
      </c>
      <c r="EF202" s="160">
        <f t="shared" si="344"/>
        <v>0</v>
      </c>
      <c r="EG202" s="160">
        <f t="shared" si="345"/>
        <v>0</v>
      </c>
      <c r="EH202" s="160">
        <f t="shared" si="346"/>
        <v>0</v>
      </c>
      <c r="EI202" s="160">
        <f t="shared" si="347"/>
        <v>0</v>
      </c>
      <c r="EJ202" s="160">
        <f t="shared" si="348"/>
        <v>0</v>
      </c>
      <c r="EK202" s="160">
        <f t="shared" si="349"/>
        <v>0</v>
      </c>
      <c r="EL202" s="160">
        <f t="shared" si="350"/>
        <v>0</v>
      </c>
      <c r="EM202" s="160">
        <f t="shared" si="351"/>
        <v>0</v>
      </c>
      <c r="EN202" s="160">
        <f t="shared" si="352"/>
        <v>0</v>
      </c>
      <c r="EO202" s="160">
        <f t="shared" si="353"/>
        <v>0</v>
      </c>
      <c r="EP202" s="160">
        <f t="shared" si="354"/>
        <v>0</v>
      </c>
      <c r="EQ202" s="160">
        <f t="shared" si="355"/>
        <v>0</v>
      </c>
      <c r="ER202" s="10"/>
      <c r="ES202" s="160">
        <f t="shared" si="356"/>
        <v>0</v>
      </c>
      <c r="ET202" s="160">
        <f t="shared" si="357"/>
        <v>0</v>
      </c>
      <c r="EU202" s="160">
        <f t="shared" si="358"/>
        <v>0</v>
      </c>
      <c r="EV202" s="160">
        <f t="shared" si="359"/>
        <v>0</v>
      </c>
      <c r="EW202" s="160">
        <f t="shared" si="360"/>
        <v>0</v>
      </c>
      <c r="EX202" s="160">
        <f t="shared" si="361"/>
        <v>0</v>
      </c>
      <c r="EY202" s="160">
        <f t="shared" si="362"/>
        <v>0</v>
      </c>
      <c r="EZ202" s="160">
        <f t="shared" si="363"/>
        <v>0</v>
      </c>
      <c r="FA202" s="160">
        <f t="shared" si="364"/>
        <v>0</v>
      </c>
      <c r="FB202" s="160">
        <f t="shared" si="365"/>
        <v>0</v>
      </c>
      <c r="FC202" s="160">
        <f t="shared" si="366"/>
        <v>0</v>
      </c>
      <c r="FD202" s="160">
        <f t="shared" si="367"/>
        <v>0</v>
      </c>
      <c r="FE202" s="160">
        <f t="shared" si="368"/>
        <v>0</v>
      </c>
      <c r="FF202" s="160">
        <f t="shared" si="369"/>
        <v>0</v>
      </c>
      <c r="FG202" s="160">
        <f t="shared" si="370"/>
        <v>0</v>
      </c>
      <c r="FH202" s="10"/>
      <c r="FI202" s="195">
        <f t="shared" si="371"/>
        <v>0</v>
      </c>
      <c r="FJ202" s="195">
        <f t="shared" si="372"/>
        <v>0</v>
      </c>
      <c r="FK202" s="195">
        <f t="shared" si="373"/>
        <v>0</v>
      </c>
      <c r="FL202" s="195">
        <f t="shared" si="374"/>
        <v>0</v>
      </c>
      <c r="FM202" s="195">
        <f t="shared" si="375"/>
        <v>0</v>
      </c>
      <c r="FN202" s="195">
        <f t="shared" si="376"/>
        <v>0</v>
      </c>
      <c r="FO202" s="195">
        <f t="shared" si="377"/>
        <v>0</v>
      </c>
      <c r="FP202" s="195">
        <f t="shared" si="378"/>
        <v>0</v>
      </c>
      <c r="FQ202" s="195">
        <f t="shared" si="379"/>
        <v>0</v>
      </c>
      <c r="FR202" s="195">
        <f t="shared" si="380"/>
        <v>0</v>
      </c>
      <c r="FS202" s="195">
        <f t="shared" si="381"/>
        <v>0</v>
      </c>
      <c r="FT202" s="195">
        <f t="shared" si="382"/>
        <v>0</v>
      </c>
      <c r="FU202" s="195">
        <f t="shared" si="383"/>
        <v>0</v>
      </c>
      <c r="FV202" s="195">
        <f t="shared" si="384"/>
        <v>0</v>
      </c>
      <c r="FW202" s="195">
        <f t="shared" si="385"/>
        <v>0</v>
      </c>
      <c r="FX202" s="195">
        <f t="shared" si="386"/>
        <v>0</v>
      </c>
      <c r="FY202" s="195">
        <f t="shared" si="387"/>
        <v>0</v>
      </c>
      <c r="FZ202" s="195">
        <f t="shared" si="388"/>
        <v>0</v>
      </c>
      <c r="GA202" s="195">
        <f t="shared" si="389"/>
        <v>0</v>
      </c>
      <c r="GB202" s="195">
        <f t="shared" si="390"/>
        <v>0</v>
      </c>
      <c r="GC202" s="195">
        <f t="shared" si="391"/>
        <v>0</v>
      </c>
      <c r="GD202" s="195">
        <f t="shared" si="392"/>
        <v>0</v>
      </c>
      <c r="GE202" s="195">
        <f t="shared" si="393"/>
        <v>0</v>
      </c>
      <c r="GF202" s="195">
        <f t="shared" si="394"/>
        <v>0</v>
      </c>
      <c r="GG202" s="195">
        <f t="shared" si="395"/>
        <v>0</v>
      </c>
      <c r="GH202" s="195">
        <f t="shared" si="396"/>
        <v>0</v>
      </c>
      <c r="GI202" s="195">
        <f t="shared" si="397"/>
        <v>0</v>
      </c>
      <c r="GJ202" s="195">
        <f t="shared" si="398"/>
        <v>0</v>
      </c>
      <c r="GK202" s="195">
        <f t="shared" si="399"/>
        <v>0</v>
      </c>
      <c r="GL202" s="195">
        <f t="shared" si="400"/>
        <v>0</v>
      </c>
      <c r="GM202" s="10"/>
      <c r="GN202" s="10"/>
      <c r="GO202" s="264">
        <f t="shared" si="401"/>
        <v>0</v>
      </c>
      <c r="GP202" s="264">
        <f t="shared" si="402"/>
        <v>0</v>
      </c>
      <c r="GQ202" s="264">
        <f t="shared" si="403"/>
        <v>0</v>
      </c>
      <c r="GR202" s="264">
        <f t="shared" si="404"/>
        <v>0</v>
      </c>
      <c r="GS202" s="264">
        <f t="shared" si="405"/>
        <v>0</v>
      </c>
      <c r="GT202" s="264">
        <f t="shared" si="406"/>
        <v>0</v>
      </c>
      <c r="GU202" s="264">
        <f t="shared" si="407"/>
        <v>0</v>
      </c>
      <c r="GV202" s="264">
        <f t="shared" si="408"/>
        <v>0</v>
      </c>
      <c r="GW202" s="264">
        <f t="shared" si="409"/>
        <v>0</v>
      </c>
      <c r="GX202" s="264">
        <f t="shared" si="410"/>
        <v>0</v>
      </c>
      <c r="GY202" s="162"/>
      <c r="GZ202" s="264">
        <f t="shared" si="411"/>
        <v>0</v>
      </c>
      <c r="HA202" s="264">
        <f t="shared" si="412"/>
        <v>0</v>
      </c>
      <c r="HB202" s="264">
        <f t="shared" si="413"/>
        <v>0</v>
      </c>
      <c r="HC202" s="264">
        <f t="shared" si="414"/>
        <v>0</v>
      </c>
      <c r="HD202" s="264">
        <f t="shared" si="415"/>
        <v>0</v>
      </c>
    </row>
    <row r="203" spans="1:212" ht="30" hidden="1" x14ac:dyDescent="0.25">
      <c r="C203" s="38" t="s">
        <v>1173</v>
      </c>
      <c r="D203" s="7">
        <v>1504</v>
      </c>
      <c r="E203" s="200">
        <v>24</v>
      </c>
      <c r="F203" s="246"/>
      <c r="G203" s="178">
        <f t="shared" si="484"/>
        <v>0</v>
      </c>
      <c r="H203" s="178">
        <f t="shared" si="484"/>
        <v>0</v>
      </c>
      <c r="I203" s="26"/>
      <c r="J203" s="26"/>
      <c r="K203" s="26"/>
      <c r="L203" s="26"/>
      <c r="M203" s="26"/>
      <c r="N203" s="26"/>
      <c r="O203" s="26"/>
      <c r="P203" s="26"/>
      <c r="Q203" s="178">
        <f t="shared" si="485"/>
        <v>0</v>
      </c>
      <c r="R203" s="26"/>
      <c r="S203" s="26"/>
      <c r="T203" s="26"/>
      <c r="U203" s="26"/>
      <c r="V203" s="178">
        <f t="shared" si="486"/>
        <v>0</v>
      </c>
      <c r="W203" s="26"/>
      <c r="X203" s="26"/>
      <c r="Y203" s="26"/>
      <c r="Z203" s="26"/>
      <c r="AA203" s="178">
        <f t="shared" si="487"/>
        <v>0</v>
      </c>
      <c r="AB203" s="26"/>
      <c r="AC203" s="26"/>
      <c r="AD203" s="26"/>
      <c r="AE203" s="26"/>
      <c r="AF203" s="178">
        <f t="shared" si="488"/>
        <v>0</v>
      </c>
      <c r="AG203" s="26"/>
      <c r="AH203" s="26"/>
      <c r="AI203" s="26"/>
      <c r="AJ203" s="26"/>
      <c r="AK203" s="178">
        <f t="shared" si="489"/>
        <v>0</v>
      </c>
      <c r="AL203" s="178">
        <f t="shared" si="489"/>
        <v>0</v>
      </c>
      <c r="AM203" s="26"/>
      <c r="AN203" s="26"/>
      <c r="AO203" s="26"/>
      <c r="AP203" s="26"/>
      <c r="AQ203" s="26"/>
      <c r="AR203" s="26"/>
      <c r="AS203" s="26"/>
      <c r="AT203" s="26"/>
      <c r="AU203" s="178">
        <f t="shared" si="490"/>
        <v>0</v>
      </c>
      <c r="AV203" s="26"/>
      <c r="AW203" s="26"/>
      <c r="AX203" s="26"/>
      <c r="AY203" s="26"/>
      <c r="AZ203" s="178">
        <f t="shared" si="491"/>
        <v>0</v>
      </c>
      <c r="BA203" s="26"/>
      <c r="BB203" s="26"/>
      <c r="BC203" s="26"/>
      <c r="BD203" s="26"/>
      <c r="BE203" s="178">
        <f t="shared" si="492"/>
        <v>0</v>
      </c>
      <c r="BF203" s="26"/>
      <c r="BG203" s="26"/>
      <c r="BH203" s="26"/>
      <c r="BI203" s="26"/>
      <c r="BJ203" s="178">
        <f t="shared" si="493"/>
        <v>0</v>
      </c>
      <c r="BK203" s="26"/>
      <c r="BL203" s="26"/>
      <c r="BM203" s="26"/>
      <c r="BN203" s="26"/>
      <c r="BO203" s="178">
        <f t="shared" si="494"/>
        <v>0</v>
      </c>
      <c r="BP203" s="26"/>
      <c r="BQ203" s="26"/>
      <c r="BR203" s="26"/>
      <c r="BS203" s="26"/>
      <c r="BT203" s="178">
        <f t="shared" si="495"/>
        <v>0</v>
      </c>
      <c r="BU203" s="26"/>
      <c r="BV203" s="26"/>
      <c r="BW203" s="26"/>
      <c r="BX203" s="26"/>
      <c r="BY203" s="178">
        <f t="shared" si="496"/>
        <v>0</v>
      </c>
      <c r="BZ203" s="26"/>
      <c r="CA203" s="26"/>
      <c r="CB203" s="26"/>
      <c r="CC203" s="26"/>
      <c r="CD203" s="178">
        <f t="shared" si="497"/>
        <v>0</v>
      </c>
      <c r="CE203" s="26"/>
      <c r="CF203" s="26"/>
      <c r="CG203" s="26"/>
      <c r="CH203" s="26"/>
      <c r="CI203" s="178">
        <f t="shared" si="498"/>
        <v>0</v>
      </c>
      <c r="CJ203" s="26"/>
      <c r="CK203" s="26"/>
      <c r="CL203" s="26"/>
      <c r="CM203" s="26"/>
      <c r="CN203" s="178">
        <f t="shared" si="499"/>
        <v>0</v>
      </c>
      <c r="CO203" s="26"/>
      <c r="CP203" s="26"/>
      <c r="CQ203" s="26"/>
      <c r="CR203" s="26"/>
      <c r="CS203" s="162">
        <f t="shared" si="307"/>
        <v>0</v>
      </c>
      <c r="CT203" s="10"/>
      <c r="CU203" s="160">
        <f t="shared" si="308"/>
        <v>0</v>
      </c>
      <c r="CV203" s="160">
        <f t="shared" si="309"/>
        <v>0</v>
      </c>
      <c r="CW203" s="160">
        <f t="shared" si="310"/>
        <v>0</v>
      </c>
      <c r="CX203" s="160">
        <f t="shared" si="311"/>
        <v>0</v>
      </c>
      <c r="CY203" s="160">
        <f t="shared" si="312"/>
        <v>0</v>
      </c>
      <c r="CZ203" s="160">
        <f t="shared" si="313"/>
        <v>0</v>
      </c>
      <c r="DA203" s="160">
        <f t="shared" si="314"/>
        <v>0</v>
      </c>
      <c r="DB203" s="160">
        <f t="shared" si="315"/>
        <v>0</v>
      </c>
      <c r="DC203" s="160">
        <f t="shared" si="316"/>
        <v>0</v>
      </c>
      <c r="DD203" s="160">
        <f t="shared" si="317"/>
        <v>0</v>
      </c>
      <c r="DE203" s="160">
        <f t="shared" si="318"/>
        <v>0</v>
      </c>
      <c r="DF203" s="160">
        <f t="shared" si="319"/>
        <v>0</v>
      </c>
      <c r="DG203" s="160">
        <f t="shared" si="320"/>
        <v>0</v>
      </c>
      <c r="DH203" s="160">
        <f t="shared" si="321"/>
        <v>0</v>
      </c>
      <c r="DI203" s="160">
        <f t="shared" si="322"/>
        <v>0</v>
      </c>
      <c r="DJ203" s="160">
        <f t="shared" si="323"/>
        <v>0</v>
      </c>
      <c r="DK203" s="160">
        <f t="shared" si="324"/>
        <v>0</v>
      </c>
      <c r="DL203" s="160">
        <f t="shared" si="325"/>
        <v>0</v>
      </c>
      <c r="DM203" s="10"/>
      <c r="DN203" s="160">
        <f t="shared" si="326"/>
        <v>0</v>
      </c>
      <c r="DO203" s="160">
        <f t="shared" si="327"/>
        <v>0</v>
      </c>
      <c r="DP203" s="160">
        <f t="shared" si="328"/>
        <v>0</v>
      </c>
      <c r="DQ203" s="160">
        <f t="shared" si="329"/>
        <v>0</v>
      </c>
      <c r="DR203" s="160">
        <f t="shared" si="330"/>
        <v>0</v>
      </c>
      <c r="DS203" s="160">
        <f t="shared" si="331"/>
        <v>0</v>
      </c>
      <c r="DT203" s="160">
        <f t="shared" si="332"/>
        <v>0</v>
      </c>
      <c r="DU203" s="160">
        <f t="shared" si="333"/>
        <v>0</v>
      </c>
      <c r="DV203" s="160">
        <f t="shared" si="334"/>
        <v>0</v>
      </c>
      <c r="DW203" s="160">
        <f t="shared" si="335"/>
        <v>0</v>
      </c>
      <c r="DX203" s="160">
        <f t="shared" si="336"/>
        <v>0</v>
      </c>
      <c r="DY203" s="160">
        <f t="shared" si="337"/>
        <v>0</v>
      </c>
      <c r="DZ203" s="160">
        <f t="shared" si="338"/>
        <v>0</v>
      </c>
      <c r="EA203" s="160">
        <f t="shared" si="339"/>
        <v>0</v>
      </c>
      <c r="EB203" s="160">
        <f t="shared" si="340"/>
        <v>0</v>
      </c>
      <c r="EC203" s="160">
        <f t="shared" si="341"/>
        <v>0</v>
      </c>
      <c r="ED203" s="160">
        <f t="shared" si="342"/>
        <v>0</v>
      </c>
      <c r="EE203" s="160">
        <f t="shared" si="343"/>
        <v>0</v>
      </c>
      <c r="EF203" s="160">
        <f t="shared" si="344"/>
        <v>0</v>
      </c>
      <c r="EG203" s="160">
        <f t="shared" si="345"/>
        <v>0</v>
      </c>
      <c r="EH203" s="160">
        <f t="shared" si="346"/>
        <v>0</v>
      </c>
      <c r="EI203" s="160">
        <f t="shared" si="347"/>
        <v>0</v>
      </c>
      <c r="EJ203" s="160">
        <f t="shared" si="348"/>
        <v>0</v>
      </c>
      <c r="EK203" s="160">
        <f t="shared" si="349"/>
        <v>0</v>
      </c>
      <c r="EL203" s="160">
        <f t="shared" si="350"/>
        <v>0</v>
      </c>
      <c r="EM203" s="160">
        <f t="shared" si="351"/>
        <v>0</v>
      </c>
      <c r="EN203" s="160">
        <f t="shared" si="352"/>
        <v>0</v>
      </c>
      <c r="EO203" s="160">
        <f t="shared" si="353"/>
        <v>0</v>
      </c>
      <c r="EP203" s="160">
        <f t="shared" si="354"/>
        <v>0</v>
      </c>
      <c r="EQ203" s="160">
        <f t="shared" si="355"/>
        <v>0</v>
      </c>
      <c r="ER203" s="10"/>
      <c r="ES203" s="160">
        <f t="shared" si="356"/>
        <v>0</v>
      </c>
      <c r="ET203" s="160">
        <f t="shared" si="357"/>
        <v>0</v>
      </c>
      <c r="EU203" s="160">
        <f t="shared" si="358"/>
        <v>0</v>
      </c>
      <c r="EV203" s="160">
        <f t="shared" si="359"/>
        <v>0</v>
      </c>
      <c r="EW203" s="160">
        <f t="shared" si="360"/>
        <v>0</v>
      </c>
      <c r="EX203" s="160">
        <f t="shared" si="361"/>
        <v>0</v>
      </c>
      <c r="EY203" s="160">
        <f t="shared" si="362"/>
        <v>0</v>
      </c>
      <c r="EZ203" s="160">
        <f t="shared" si="363"/>
        <v>0</v>
      </c>
      <c r="FA203" s="160">
        <f t="shared" si="364"/>
        <v>0</v>
      </c>
      <c r="FB203" s="160">
        <f t="shared" si="365"/>
        <v>0</v>
      </c>
      <c r="FC203" s="160">
        <f t="shared" si="366"/>
        <v>0</v>
      </c>
      <c r="FD203" s="160">
        <f t="shared" si="367"/>
        <v>0</v>
      </c>
      <c r="FE203" s="160">
        <f t="shared" si="368"/>
        <v>0</v>
      </c>
      <c r="FF203" s="160">
        <f t="shared" si="369"/>
        <v>0</v>
      </c>
      <c r="FG203" s="160">
        <f t="shared" si="370"/>
        <v>0</v>
      </c>
      <c r="FH203" s="10"/>
      <c r="FI203" s="195">
        <f t="shared" si="371"/>
        <v>0</v>
      </c>
      <c r="FJ203" s="195">
        <f t="shared" si="372"/>
        <v>0</v>
      </c>
      <c r="FK203" s="195">
        <f t="shared" si="373"/>
        <v>0</v>
      </c>
      <c r="FL203" s="195">
        <f t="shared" si="374"/>
        <v>0</v>
      </c>
      <c r="FM203" s="195">
        <f t="shared" si="375"/>
        <v>0</v>
      </c>
      <c r="FN203" s="195">
        <f t="shared" si="376"/>
        <v>0</v>
      </c>
      <c r="FO203" s="195">
        <f t="shared" si="377"/>
        <v>0</v>
      </c>
      <c r="FP203" s="195">
        <f t="shared" si="378"/>
        <v>0</v>
      </c>
      <c r="FQ203" s="195">
        <f t="shared" si="379"/>
        <v>0</v>
      </c>
      <c r="FR203" s="195">
        <f t="shared" si="380"/>
        <v>0</v>
      </c>
      <c r="FS203" s="195">
        <f t="shared" si="381"/>
        <v>0</v>
      </c>
      <c r="FT203" s="195">
        <f t="shared" si="382"/>
        <v>0</v>
      </c>
      <c r="FU203" s="195">
        <f t="shared" si="383"/>
        <v>0</v>
      </c>
      <c r="FV203" s="195">
        <f t="shared" si="384"/>
        <v>0</v>
      </c>
      <c r="FW203" s="195">
        <f t="shared" si="385"/>
        <v>0</v>
      </c>
      <c r="FX203" s="195">
        <f t="shared" si="386"/>
        <v>0</v>
      </c>
      <c r="FY203" s="195">
        <f t="shared" si="387"/>
        <v>0</v>
      </c>
      <c r="FZ203" s="195">
        <f t="shared" si="388"/>
        <v>0</v>
      </c>
      <c r="GA203" s="195">
        <f t="shared" si="389"/>
        <v>0</v>
      </c>
      <c r="GB203" s="195">
        <f t="shared" si="390"/>
        <v>0</v>
      </c>
      <c r="GC203" s="195">
        <f t="shared" si="391"/>
        <v>0</v>
      </c>
      <c r="GD203" s="195">
        <f t="shared" si="392"/>
        <v>0</v>
      </c>
      <c r="GE203" s="195">
        <f t="shared" si="393"/>
        <v>0</v>
      </c>
      <c r="GF203" s="195">
        <f t="shared" si="394"/>
        <v>0</v>
      </c>
      <c r="GG203" s="195">
        <f t="shared" si="395"/>
        <v>0</v>
      </c>
      <c r="GH203" s="195">
        <f t="shared" si="396"/>
        <v>0</v>
      </c>
      <c r="GI203" s="195">
        <f t="shared" si="397"/>
        <v>0</v>
      </c>
      <c r="GJ203" s="195">
        <f t="shared" si="398"/>
        <v>0</v>
      </c>
      <c r="GK203" s="195">
        <f t="shared" si="399"/>
        <v>0</v>
      </c>
      <c r="GL203" s="195">
        <f t="shared" si="400"/>
        <v>0</v>
      </c>
      <c r="GM203" s="10"/>
      <c r="GN203" s="10"/>
      <c r="GO203" s="264">
        <f t="shared" si="401"/>
        <v>0</v>
      </c>
      <c r="GP203" s="264">
        <f t="shared" si="402"/>
        <v>0</v>
      </c>
      <c r="GQ203" s="264">
        <f t="shared" si="403"/>
        <v>0</v>
      </c>
      <c r="GR203" s="264">
        <f t="shared" si="404"/>
        <v>0</v>
      </c>
      <c r="GS203" s="264">
        <f t="shared" si="405"/>
        <v>0</v>
      </c>
      <c r="GT203" s="264">
        <f t="shared" si="406"/>
        <v>0</v>
      </c>
      <c r="GU203" s="264">
        <f t="shared" si="407"/>
        <v>0</v>
      </c>
      <c r="GV203" s="264">
        <f t="shared" si="408"/>
        <v>0</v>
      </c>
      <c r="GW203" s="264">
        <f t="shared" si="409"/>
        <v>0</v>
      </c>
      <c r="GX203" s="264">
        <f t="shared" si="410"/>
        <v>0</v>
      </c>
      <c r="GY203" s="162"/>
      <c r="GZ203" s="264">
        <f t="shared" si="411"/>
        <v>0</v>
      </c>
      <c r="HA203" s="264">
        <f t="shared" si="412"/>
        <v>0</v>
      </c>
      <c r="HB203" s="264">
        <f t="shared" si="413"/>
        <v>0</v>
      </c>
      <c r="HC203" s="264">
        <f t="shared" si="414"/>
        <v>0</v>
      </c>
      <c r="HD203" s="264">
        <f t="shared" si="415"/>
        <v>0</v>
      </c>
    </row>
    <row r="204" spans="1:212" ht="71.25" hidden="1" x14ac:dyDescent="0.25">
      <c r="C204" s="45" t="s">
        <v>70</v>
      </c>
      <c r="D204" s="16">
        <v>1600</v>
      </c>
      <c r="E204" s="199" t="s">
        <v>30</v>
      </c>
      <c r="F204" s="252" t="s">
        <v>30</v>
      </c>
      <c r="G204" s="25">
        <f>SUM(G206:G207)</f>
        <v>0</v>
      </c>
      <c r="H204" s="25">
        <f>SUM(H206:H207)</f>
        <v>0</v>
      </c>
      <c r="I204" s="25">
        <f>SUM(I206:I207)</f>
        <v>0</v>
      </c>
      <c r="J204" s="25">
        <f t="shared" ref="J204:BT204" si="500">SUM(J206:J207)</f>
        <v>0</v>
      </c>
      <c r="K204" s="25">
        <f t="shared" si="500"/>
        <v>0</v>
      </c>
      <c r="L204" s="25">
        <f t="shared" si="500"/>
        <v>0</v>
      </c>
      <c r="M204" s="25">
        <f t="shared" si="500"/>
        <v>0</v>
      </c>
      <c r="N204" s="25">
        <f t="shared" si="500"/>
        <v>0</v>
      </c>
      <c r="O204" s="25">
        <f t="shared" si="500"/>
        <v>0</v>
      </c>
      <c r="P204" s="25">
        <f t="shared" si="500"/>
        <v>0</v>
      </c>
      <c r="Q204" s="25">
        <f t="shared" si="500"/>
        <v>0</v>
      </c>
      <c r="R204" s="25">
        <f t="shared" si="500"/>
        <v>0</v>
      </c>
      <c r="S204" s="25">
        <f t="shared" si="500"/>
        <v>0</v>
      </c>
      <c r="T204" s="25">
        <f t="shared" si="500"/>
        <v>0</v>
      </c>
      <c r="U204" s="25">
        <f t="shared" si="500"/>
        <v>0</v>
      </c>
      <c r="V204" s="25">
        <f t="shared" si="500"/>
        <v>0</v>
      </c>
      <c r="W204" s="25">
        <f t="shared" si="500"/>
        <v>0</v>
      </c>
      <c r="X204" s="25">
        <f t="shared" si="500"/>
        <v>0</v>
      </c>
      <c r="Y204" s="25">
        <f t="shared" si="500"/>
        <v>0</v>
      </c>
      <c r="Z204" s="25">
        <f t="shared" si="500"/>
        <v>0</v>
      </c>
      <c r="AA204" s="25">
        <f t="shared" si="500"/>
        <v>0</v>
      </c>
      <c r="AB204" s="25">
        <f t="shared" si="500"/>
        <v>0</v>
      </c>
      <c r="AC204" s="25">
        <f t="shared" si="500"/>
        <v>0</v>
      </c>
      <c r="AD204" s="25">
        <f t="shared" si="500"/>
        <v>0</v>
      </c>
      <c r="AE204" s="25">
        <f t="shared" si="500"/>
        <v>0</v>
      </c>
      <c r="AF204" s="25">
        <f t="shared" si="500"/>
        <v>0</v>
      </c>
      <c r="AG204" s="25">
        <f t="shared" si="500"/>
        <v>0</v>
      </c>
      <c r="AH204" s="25">
        <f t="shared" si="500"/>
        <v>0</v>
      </c>
      <c r="AI204" s="25">
        <f t="shared" si="500"/>
        <v>0</v>
      </c>
      <c r="AJ204" s="25">
        <f t="shared" si="500"/>
        <v>0</v>
      </c>
      <c r="AK204" s="25">
        <f t="shared" si="500"/>
        <v>0</v>
      </c>
      <c r="AL204" s="25">
        <f t="shared" si="500"/>
        <v>0</v>
      </c>
      <c r="AM204" s="25">
        <f t="shared" si="500"/>
        <v>0</v>
      </c>
      <c r="AN204" s="25">
        <f t="shared" si="500"/>
        <v>0</v>
      </c>
      <c r="AO204" s="25">
        <f t="shared" si="500"/>
        <v>0</v>
      </c>
      <c r="AP204" s="25">
        <f t="shared" si="500"/>
        <v>0</v>
      </c>
      <c r="AQ204" s="25">
        <f t="shared" si="500"/>
        <v>0</v>
      </c>
      <c r="AR204" s="25">
        <f t="shared" si="500"/>
        <v>0</v>
      </c>
      <c r="AS204" s="25">
        <f t="shared" si="500"/>
        <v>0</v>
      </c>
      <c r="AT204" s="25">
        <f t="shared" si="500"/>
        <v>0</v>
      </c>
      <c r="AU204" s="25">
        <f t="shared" si="500"/>
        <v>0</v>
      </c>
      <c r="AV204" s="25">
        <f t="shared" si="500"/>
        <v>0</v>
      </c>
      <c r="AW204" s="25">
        <f t="shared" si="500"/>
        <v>0</v>
      </c>
      <c r="AX204" s="25">
        <f t="shared" si="500"/>
        <v>0</v>
      </c>
      <c r="AY204" s="25">
        <f t="shared" si="500"/>
        <v>0</v>
      </c>
      <c r="AZ204" s="25">
        <f t="shared" si="500"/>
        <v>0</v>
      </c>
      <c r="BA204" s="25">
        <f t="shared" si="500"/>
        <v>0</v>
      </c>
      <c r="BB204" s="25">
        <f t="shared" si="500"/>
        <v>0</v>
      </c>
      <c r="BC204" s="25">
        <f t="shared" si="500"/>
        <v>0</v>
      </c>
      <c r="BD204" s="25">
        <f t="shared" si="500"/>
        <v>0</v>
      </c>
      <c r="BE204" s="25">
        <f t="shared" si="500"/>
        <v>0</v>
      </c>
      <c r="BF204" s="25">
        <f t="shared" si="500"/>
        <v>0</v>
      </c>
      <c r="BG204" s="25">
        <f t="shared" si="500"/>
        <v>0</v>
      </c>
      <c r="BH204" s="25">
        <f t="shared" si="500"/>
        <v>0</v>
      </c>
      <c r="BI204" s="25">
        <f t="shared" si="500"/>
        <v>0</v>
      </c>
      <c r="BJ204" s="25">
        <f t="shared" si="500"/>
        <v>0</v>
      </c>
      <c r="BK204" s="25">
        <f t="shared" si="500"/>
        <v>0</v>
      </c>
      <c r="BL204" s="25">
        <f t="shared" si="500"/>
        <v>0</v>
      </c>
      <c r="BM204" s="25">
        <f t="shared" si="500"/>
        <v>0</v>
      </c>
      <c r="BN204" s="25">
        <f t="shared" si="500"/>
        <v>0</v>
      </c>
      <c r="BO204" s="25">
        <f t="shared" si="500"/>
        <v>0</v>
      </c>
      <c r="BP204" s="25">
        <f t="shared" si="500"/>
        <v>0</v>
      </c>
      <c r="BQ204" s="25">
        <f t="shared" si="500"/>
        <v>0</v>
      </c>
      <c r="BR204" s="25">
        <f t="shared" si="500"/>
        <v>0</v>
      </c>
      <c r="BS204" s="25">
        <f t="shared" si="500"/>
        <v>0</v>
      </c>
      <c r="BT204" s="25">
        <f t="shared" si="500"/>
        <v>0</v>
      </c>
      <c r="BU204" s="25">
        <f t="shared" ref="BU204:CR204" si="501">SUM(BU206:BU207)</f>
        <v>0</v>
      </c>
      <c r="BV204" s="25">
        <f t="shared" si="501"/>
        <v>0</v>
      </c>
      <c r="BW204" s="25">
        <f t="shared" si="501"/>
        <v>0</v>
      </c>
      <c r="BX204" s="25">
        <f t="shared" si="501"/>
        <v>0</v>
      </c>
      <c r="BY204" s="25">
        <f t="shared" si="501"/>
        <v>0</v>
      </c>
      <c r="BZ204" s="25">
        <f t="shared" si="501"/>
        <v>0</v>
      </c>
      <c r="CA204" s="25">
        <f t="shared" si="501"/>
        <v>0</v>
      </c>
      <c r="CB204" s="25">
        <f t="shared" si="501"/>
        <v>0</v>
      </c>
      <c r="CC204" s="25">
        <f t="shared" si="501"/>
        <v>0</v>
      </c>
      <c r="CD204" s="25">
        <f>SUM(CD206:CD207)</f>
        <v>0</v>
      </c>
      <c r="CE204" s="25">
        <f t="shared" si="501"/>
        <v>0</v>
      </c>
      <c r="CF204" s="25">
        <f>SUM(CF206:CF207)</f>
        <v>0</v>
      </c>
      <c r="CG204" s="25">
        <f t="shared" si="501"/>
        <v>0</v>
      </c>
      <c r="CH204" s="25">
        <f t="shared" si="501"/>
        <v>0</v>
      </c>
      <c r="CI204" s="25">
        <f t="shared" si="501"/>
        <v>0</v>
      </c>
      <c r="CJ204" s="25">
        <f t="shared" si="501"/>
        <v>0</v>
      </c>
      <c r="CK204" s="25">
        <f t="shared" si="501"/>
        <v>0</v>
      </c>
      <c r="CL204" s="25">
        <f t="shared" si="501"/>
        <v>0</v>
      </c>
      <c r="CM204" s="25">
        <f t="shared" si="501"/>
        <v>0</v>
      </c>
      <c r="CN204" s="25">
        <f t="shared" si="501"/>
        <v>0</v>
      </c>
      <c r="CO204" s="25">
        <f t="shared" si="501"/>
        <v>0</v>
      </c>
      <c r="CP204" s="25">
        <f t="shared" si="501"/>
        <v>0</v>
      </c>
      <c r="CQ204" s="25">
        <f t="shared" si="501"/>
        <v>0</v>
      </c>
      <c r="CR204" s="25">
        <f t="shared" si="501"/>
        <v>0</v>
      </c>
      <c r="CS204" s="162">
        <f t="shared" si="307"/>
        <v>0</v>
      </c>
      <c r="CT204" s="10"/>
      <c r="CU204" s="160">
        <f t="shared" si="308"/>
        <v>0</v>
      </c>
      <c r="CV204" s="160">
        <f t="shared" si="309"/>
        <v>0</v>
      </c>
      <c r="CW204" s="160">
        <f t="shared" si="310"/>
        <v>0</v>
      </c>
      <c r="CX204" s="160">
        <f t="shared" si="311"/>
        <v>0</v>
      </c>
      <c r="CY204" s="160">
        <f t="shared" si="312"/>
        <v>0</v>
      </c>
      <c r="CZ204" s="160">
        <f t="shared" si="313"/>
        <v>0</v>
      </c>
      <c r="DA204" s="160">
        <f t="shared" si="314"/>
        <v>0</v>
      </c>
      <c r="DB204" s="160">
        <f t="shared" si="315"/>
        <v>0</v>
      </c>
      <c r="DC204" s="160">
        <f t="shared" si="316"/>
        <v>0</v>
      </c>
      <c r="DD204" s="160">
        <f t="shared" si="317"/>
        <v>0</v>
      </c>
      <c r="DE204" s="160">
        <f t="shared" si="318"/>
        <v>0</v>
      </c>
      <c r="DF204" s="160">
        <f t="shared" si="319"/>
        <v>0</v>
      </c>
      <c r="DG204" s="160">
        <f t="shared" si="320"/>
        <v>0</v>
      </c>
      <c r="DH204" s="160">
        <f t="shared" si="321"/>
        <v>0</v>
      </c>
      <c r="DI204" s="160">
        <f t="shared" si="322"/>
        <v>0</v>
      </c>
      <c r="DJ204" s="160">
        <f t="shared" si="323"/>
        <v>0</v>
      </c>
      <c r="DK204" s="160">
        <f t="shared" si="324"/>
        <v>0</v>
      </c>
      <c r="DL204" s="160">
        <f t="shared" si="325"/>
        <v>0</v>
      </c>
      <c r="DM204" s="10"/>
      <c r="DN204" s="160">
        <f t="shared" si="326"/>
        <v>0</v>
      </c>
      <c r="DO204" s="160">
        <f t="shared" si="327"/>
        <v>0</v>
      </c>
      <c r="DP204" s="160">
        <f t="shared" si="328"/>
        <v>0</v>
      </c>
      <c r="DQ204" s="160">
        <f t="shared" si="329"/>
        <v>0</v>
      </c>
      <c r="DR204" s="160">
        <f t="shared" si="330"/>
        <v>0</v>
      </c>
      <c r="DS204" s="160">
        <f t="shared" si="331"/>
        <v>0</v>
      </c>
      <c r="DT204" s="160">
        <f t="shared" si="332"/>
        <v>0</v>
      </c>
      <c r="DU204" s="160">
        <f t="shared" si="333"/>
        <v>0</v>
      </c>
      <c r="DV204" s="160">
        <f t="shared" si="334"/>
        <v>0</v>
      </c>
      <c r="DW204" s="160">
        <f t="shared" si="335"/>
        <v>0</v>
      </c>
      <c r="DX204" s="160">
        <f t="shared" si="336"/>
        <v>0</v>
      </c>
      <c r="DY204" s="160">
        <f t="shared" si="337"/>
        <v>0</v>
      </c>
      <c r="DZ204" s="160">
        <f t="shared" si="338"/>
        <v>0</v>
      </c>
      <c r="EA204" s="160">
        <f t="shared" si="339"/>
        <v>0</v>
      </c>
      <c r="EB204" s="160">
        <f t="shared" si="340"/>
        <v>0</v>
      </c>
      <c r="EC204" s="160">
        <f t="shared" si="341"/>
        <v>0</v>
      </c>
      <c r="ED204" s="160">
        <f t="shared" si="342"/>
        <v>0</v>
      </c>
      <c r="EE204" s="160">
        <f t="shared" si="343"/>
        <v>0</v>
      </c>
      <c r="EF204" s="160">
        <f t="shared" si="344"/>
        <v>0</v>
      </c>
      <c r="EG204" s="160">
        <f t="shared" si="345"/>
        <v>0</v>
      </c>
      <c r="EH204" s="160">
        <f t="shared" si="346"/>
        <v>0</v>
      </c>
      <c r="EI204" s="160">
        <f t="shared" si="347"/>
        <v>0</v>
      </c>
      <c r="EJ204" s="160">
        <f t="shared" si="348"/>
        <v>0</v>
      </c>
      <c r="EK204" s="160">
        <f t="shared" si="349"/>
        <v>0</v>
      </c>
      <c r="EL204" s="160">
        <f t="shared" si="350"/>
        <v>0</v>
      </c>
      <c r="EM204" s="160">
        <f t="shared" si="351"/>
        <v>0</v>
      </c>
      <c r="EN204" s="160">
        <f t="shared" si="352"/>
        <v>0</v>
      </c>
      <c r="EO204" s="160">
        <f t="shared" si="353"/>
        <v>0</v>
      </c>
      <c r="EP204" s="160">
        <f t="shared" si="354"/>
        <v>0</v>
      </c>
      <c r="EQ204" s="160">
        <f t="shared" si="355"/>
        <v>0</v>
      </c>
      <c r="ER204" s="10"/>
      <c r="ES204" s="160">
        <f t="shared" si="356"/>
        <v>0</v>
      </c>
      <c r="ET204" s="160">
        <f t="shared" si="357"/>
        <v>0</v>
      </c>
      <c r="EU204" s="160">
        <f t="shared" si="358"/>
        <v>0</v>
      </c>
      <c r="EV204" s="160">
        <f t="shared" si="359"/>
        <v>0</v>
      </c>
      <c r="EW204" s="160">
        <f t="shared" si="360"/>
        <v>0</v>
      </c>
      <c r="EX204" s="160">
        <f t="shared" si="361"/>
        <v>0</v>
      </c>
      <c r="EY204" s="160">
        <f t="shared" si="362"/>
        <v>0</v>
      </c>
      <c r="EZ204" s="160">
        <f t="shared" si="363"/>
        <v>0</v>
      </c>
      <c r="FA204" s="160">
        <f t="shared" si="364"/>
        <v>0</v>
      </c>
      <c r="FB204" s="160">
        <f t="shared" si="365"/>
        <v>0</v>
      </c>
      <c r="FC204" s="160">
        <f t="shared" si="366"/>
        <v>0</v>
      </c>
      <c r="FD204" s="160">
        <f t="shared" si="367"/>
        <v>0</v>
      </c>
      <c r="FE204" s="160">
        <f t="shared" si="368"/>
        <v>0</v>
      </c>
      <c r="FF204" s="160">
        <f t="shared" si="369"/>
        <v>0</v>
      </c>
      <c r="FG204" s="160">
        <f t="shared" si="370"/>
        <v>0</v>
      </c>
      <c r="FH204" s="10"/>
      <c r="FI204" s="195">
        <f t="shared" si="371"/>
        <v>0</v>
      </c>
      <c r="FJ204" s="195">
        <f t="shared" si="372"/>
        <v>0</v>
      </c>
      <c r="FK204" s="195">
        <f t="shared" si="373"/>
        <v>0</v>
      </c>
      <c r="FL204" s="195">
        <f t="shared" si="374"/>
        <v>0</v>
      </c>
      <c r="FM204" s="195">
        <f t="shared" si="375"/>
        <v>0</v>
      </c>
      <c r="FN204" s="195">
        <f t="shared" si="376"/>
        <v>0</v>
      </c>
      <c r="FO204" s="195">
        <f t="shared" si="377"/>
        <v>0</v>
      </c>
      <c r="FP204" s="195">
        <f t="shared" si="378"/>
        <v>0</v>
      </c>
      <c r="FQ204" s="195">
        <f t="shared" si="379"/>
        <v>0</v>
      </c>
      <c r="FR204" s="195">
        <f t="shared" si="380"/>
        <v>0</v>
      </c>
      <c r="FS204" s="195">
        <f t="shared" si="381"/>
        <v>0</v>
      </c>
      <c r="FT204" s="195">
        <f t="shared" si="382"/>
        <v>0</v>
      </c>
      <c r="FU204" s="195">
        <f t="shared" si="383"/>
        <v>0</v>
      </c>
      <c r="FV204" s="195">
        <f t="shared" si="384"/>
        <v>0</v>
      </c>
      <c r="FW204" s="195">
        <f t="shared" si="385"/>
        <v>0</v>
      </c>
      <c r="FX204" s="195">
        <f t="shared" si="386"/>
        <v>0</v>
      </c>
      <c r="FY204" s="195">
        <f t="shared" si="387"/>
        <v>0</v>
      </c>
      <c r="FZ204" s="195">
        <f t="shared" si="388"/>
        <v>0</v>
      </c>
      <c r="GA204" s="195">
        <f t="shared" si="389"/>
        <v>0</v>
      </c>
      <c r="GB204" s="195">
        <f t="shared" si="390"/>
        <v>0</v>
      </c>
      <c r="GC204" s="195">
        <f t="shared" si="391"/>
        <v>0</v>
      </c>
      <c r="GD204" s="195">
        <f t="shared" si="392"/>
        <v>0</v>
      </c>
      <c r="GE204" s="195">
        <f t="shared" si="393"/>
        <v>0</v>
      </c>
      <c r="GF204" s="195">
        <f t="shared" si="394"/>
        <v>0</v>
      </c>
      <c r="GG204" s="195">
        <f t="shared" si="395"/>
        <v>0</v>
      </c>
      <c r="GH204" s="195">
        <f t="shared" si="396"/>
        <v>0</v>
      </c>
      <c r="GI204" s="195">
        <f t="shared" si="397"/>
        <v>0</v>
      </c>
      <c r="GJ204" s="195">
        <f t="shared" si="398"/>
        <v>0</v>
      </c>
      <c r="GK204" s="195">
        <f t="shared" si="399"/>
        <v>0</v>
      </c>
      <c r="GL204" s="195">
        <f t="shared" si="400"/>
        <v>0</v>
      </c>
      <c r="GM204" s="10"/>
      <c r="GN204" s="10"/>
      <c r="GO204" s="264">
        <f t="shared" si="401"/>
        <v>0</v>
      </c>
      <c r="GP204" s="264">
        <f t="shared" si="402"/>
        <v>0</v>
      </c>
      <c r="GQ204" s="264">
        <f t="shared" si="403"/>
        <v>0</v>
      </c>
      <c r="GR204" s="264">
        <f t="shared" si="404"/>
        <v>0</v>
      </c>
      <c r="GS204" s="264">
        <f t="shared" si="405"/>
        <v>0</v>
      </c>
      <c r="GT204" s="264">
        <f t="shared" si="406"/>
        <v>0</v>
      </c>
      <c r="GU204" s="264">
        <f t="shared" si="407"/>
        <v>0</v>
      </c>
      <c r="GV204" s="264">
        <f t="shared" si="408"/>
        <v>0</v>
      </c>
      <c r="GW204" s="264">
        <f t="shared" si="409"/>
        <v>0</v>
      </c>
      <c r="GX204" s="264">
        <f t="shared" si="410"/>
        <v>0</v>
      </c>
      <c r="GY204" s="162"/>
      <c r="GZ204" s="264">
        <f t="shared" si="411"/>
        <v>0</v>
      </c>
      <c r="HA204" s="264">
        <f t="shared" si="412"/>
        <v>0</v>
      </c>
      <c r="HB204" s="264">
        <f t="shared" si="413"/>
        <v>0</v>
      </c>
      <c r="HC204" s="264">
        <f t="shared" si="414"/>
        <v>0</v>
      </c>
      <c r="HD204" s="264">
        <f t="shared" si="415"/>
        <v>0</v>
      </c>
    </row>
    <row r="205" spans="1:212" hidden="1" x14ac:dyDescent="0.25">
      <c r="C205" s="64" t="s">
        <v>2</v>
      </c>
      <c r="E205" s="7"/>
      <c r="F205" s="277"/>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162">
        <f t="shared" si="307"/>
        <v>0</v>
      </c>
      <c r="CT205" s="10"/>
      <c r="CU205" s="160">
        <f t="shared" si="308"/>
        <v>0</v>
      </c>
      <c r="CV205" s="160">
        <f t="shared" si="309"/>
        <v>0</v>
      </c>
      <c r="CW205" s="160">
        <f t="shared" si="310"/>
        <v>0</v>
      </c>
      <c r="CX205" s="160">
        <f t="shared" si="311"/>
        <v>0</v>
      </c>
      <c r="CY205" s="160">
        <f t="shared" si="312"/>
        <v>0</v>
      </c>
      <c r="CZ205" s="160">
        <f t="shared" si="313"/>
        <v>0</v>
      </c>
      <c r="DA205" s="160">
        <f t="shared" si="314"/>
        <v>0</v>
      </c>
      <c r="DB205" s="160">
        <f t="shared" si="315"/>
        <v>0</v>
      </c>
      <c r="DC205" s="160">
        <f t="shared" si="316"/>
        <v>0</v>
      </c>
      <c r="DD205" s="160">
        <f t="shared" si="317"/>
        <v>0</v>
      </c>
      <c r="DE205" s="160">
        <f t="shared" si="318"/>
        <v>0</v>
      </c>
      <c r="DF205" s="160">
        <f t="shared" si="319"/>
        <v>0</v>
      </c>
      <c r="DG205" s="160">
        <f t="shared" si="320"/>
        <v>0</v>
      </c>
      <c r="DH205" s="160">
        <f t="shared" si="321"/>
        <v>0</v>
      </c>
      <c r="DI205" s="160">
        <f t="shared" si="322"/>
        <v>0</v>
      </c>
      <c r="DJ205" s="160">
        <f t="shared" si="323"/>
        <v>0</v>
      </c>
      <c r="DK205" s="160">
        <f t="shared" si="324"/>
        <v>0</v>
      </c>
      <c r="DL205" s="160">
        <f t="shared" si="325"/>
        <v>0</v>
      </c>
      <c r="DM205" s="10"/>
      <c r="DN205" s="160">
        <f t="shared" si="326"/>
        <v>0</v>
      </c>
      <c r="DO205" s="160">
        <f t="shared" si="327"/>
        <v>0</v>
      </c>
      <c r="DP205" s="160">
        <f t="shared" si="328"/>
        <v>0</v>
      </c>
      <c r="DQ205" s="160">
        <f t="shared" si="329"/>
        <v>0</v>
      </c>
      <c r="DR205" s="160">
        <f t="shared" si="330"/>
        <v>0</v>
      </c>
      <c r="DS205" s="160">
        <f t="shared" si="331"/>
        <v>0</v>
      </c>
      <c r="DT205" s="160">
        <f t="shared" si="332"/>
        <v>0</v>
      </c>
      <c r="DU205" s="160">
        <f t="shared" si="333"/>
        <v>0</v>
      </c>
      <c r="DV205" s="160">
        <f t="shared" si="334"/>
        <v>0</v>
      </c>
      <c r="DW205" s="160">
        <f t="shared" si="335"/>
        <v>0</v>
      </c>
      <c r="DX205" s="160">
        <f t="shared" si="336"/>
        <v>0</v>
      </c>
      <c r="DY205" s="160">
        <f t="shared" si="337"/>
        <v>0</v>
      </c>
      <c r="DZ205" s="160">
        <f t="shared" si="338"/>
        <v>0</v>
      </c>
      <c r="EA205" s="160">
        <f t="shared" si="339"/>
        <v>0</v>
      </c>
      <c r="EB205" s="160">
        <f t="shared" si="340"/>
        <v>0</v>
      </c>
      <c r="EC205" s="160">
        <f t="shared" si="341"/>
        <v>0</v>
      </c>
      <c r="ED205" s="160">
        <f t="shared" si="342"/>
        <v>0</v>
      </c>
      <c r="EE205" s="160">
        <f t="shared" si="343"/>
        <v>0</v>
      </c>
      <c r="EF205" s="160">
        <f t="shared" si="344"/>
        <v>0</v>
      </c>
      <c r="EG205" s="160">
        <f t="shared" si="345"/>
        <v>0</v>
      </c>
      <c r="EH205" s="160">
        <f t="shared" si="346"/>
        <v>0</v>
      </c>
      <c r="EI205" s="160">
        <f t="shared" si="347"/>
        <v>0</v>
      </c>
      <c r="EJ205" s="160">
        <f t="shared" si="348"/>
        <v>0</v>
      </c>
      <c r="EK205" s="160">
        <f t="shared" si="349"/>
        <v>0</v>
      </c>
      <c r="EL205" s="160">
        <f t="shared" si="350"/>
        <v>0</v>
      </c>
      <c r="EM205" s="160">
        <f t="shared" si="351"/>
        <v>0</v>
      </c>
      <c r="EN205" s="160">
        <f t="shared" si="352"/>
        <v>0</v>
      </c>
      <c r="EO205" s="160">
        <f t="shared" si="353"/>
        <v>0</v>
      </c>
      <c r="EP205" s="160">
        <f t="shared" si="354"/>
        <v>0</v>
      </c>
      <c r="EQ205" s="160">
        <f t="shared" si="355"/>
        <v>0</v>
      </c>
      <c r="ER205" s="10"/>
      <c r="ES205" s="160">
        <f t="shared" si="356"/>
        <v>0</v>
      </c>
      <c r="ET205" s="160">
        <f t="shared" si="357"/>
        <v>0</v>
      </c>
      <c r="EU205" s="160">
        <f t="shared" si="358"/>
        <v>0</v>
      </c>
      <c r="EV205" s="160">
        <f t="shared" si="359"/>
        <v>0</v>
      </c>
      <c r="EW205" s="160">
        <f t="shared" si="360"/>
        <v>0</v>
      </c>
      <c r="EX205" s="160">
        <f t="shared" si="361"/>
        <v>0</v>
      </c>
      <c r="EY205" s="160">
        <f t="shared" si="362"/>
        <v>0</v>
      </c>
      <c r="EZ205" s="160">
        <f t="shared" si="363"/>
        <v>0</v>
      </c>
      <c r="FA205" s="160">
        <f t="shared" si="364"/>
        <v>0</v>
      </c>
      <c r="FB205" s="160">
        <f t="shared" si="365"/>
        <v>0</v>
      </c>
      <c r="FC205" s="160">
        <f t="shared" si="366"/>
        <v>0</v>
      </c>
      <c r="FD205" s="160">
        <f t="shared" si="367"/>
        <v>0</v>
      </c>
      <c r="FE205" s="160">
        <f t="shared" si="368"/>
        <v>0</v>
      </c>
      <c r="FF205" s="160">
        <f t="shared" si="369"/>
        <v>0</v>
      </c>
      <c r="FG205" s="160">
        <f t="shared" si="370"/>
        <v>0</v>
      </c>
      <c r="FH205" s="10"/>
      <c r="FI205" s="195">
        <f t="shared" si="371"/>
        <v>0</v>
      </c>
      <c r="FJ205" s="195">
        <f t="shared" si="372"/>
        <v>0</v>
      </c>
      <c r="FK205" s="195">
        <f t="shared" si="373"/>
        <v>0</v>
      </c>
      <c r="FL205" s="195">
        <f t="shared" si="374"/>
        <v>0</v>
      </c>
      <c r="FM205" s="195">
        <f t="shared" si="375"/>
        <v>0</v>
      </c>
      <c r="FN205" s="195">
        <f t="shared" si="376"/>
        <v>0</v>
      </c>
      <c r="FO205" s="195">
        <f t="shared" si="377"/>
        <v>0</v>
      </c>
      <c r="FP205" s="195">
        <f t="shared" si="378"/>
        <v>0</v>
      </c>
      <c r="FQ205" s="195">
        <f t="shared" si="379"/>
        <v>0</v>
      </c>
      <c r="FR205" s="195">
        <f t="shared" si="380"/>
        <v>0</v>
      </c>
      <c r="FS205" s="195">
        <f t="shared" si="381"/>
        <v>0</v>
      </c>
      <c r="FT205" s="195">
        <f t="shared" si="382"/>
        <v>0</v>
      </c>
      <c r="FU205" s="195">
        <f t="shared" si="383"/>
        <v>0</v>
      </c>
      <c r="FV205" s="195">
        <f t="shared" si="384"/>
        <v>0</v>
      </c>
      <c r="FW205" s="195">
        <f t="shared" si="385"/>
        <v>0</v>
      </c>
      <c r="FX205" s="195">
        <f t="shared" si="386"/>
        <v>0</v>
      </c>
      <c r="FY205" s="195">
        <f t="shared" si="387"/>
        <v>0</v>
      </c>
      <c r="FZ205" s="195">
        <f t="shared" si="388"/>
        <v>0</v>
      </c>
      <c r="GA205" s="195">
        <f t="shared" si="389"/>
        <v>0</v>
      </c>
      <c r="GB205" s="195">
        <f t="shared" si="390"/>
        <v>0</v>
      </c>
      <c r="GC205" s="195">
        <f t="shared" si="391"/>
        <v>0</v>
      </c>
      <c r="GD205" s="195">
        <f t="shared" si="392"/>
        <v>0</v>
      </c>
      <c r="GE205" s="195">
        <f t="shared" si="393"/>
        <v>0</v>
      </c>
      <c r="GF205" s="195">
        <f t="shared" si="394"/>
        <v>0</v>
      </c>
      <c r="GG205" s="195">
        <f t="shared" si="395"/>
        <v>0</v>
      </c>
      <c r="GH205" s="195">
        <f t="shared" si="396"/>
        <v>0</v>
      </c>
      <c r="GI205" s="195">
        <f t="shared" si="397"/>
        <v>0</v>
      </c>
      <c r="GJ205" s="195">
        <f t="shared" si="398"/>
        <v>0</v>
      </c>
      <c r="GK205" s="195">
        <f t="shared" si="399"/>
        <v>0</v>
      </c>
      <c r="GL205" s="195">
        <f t="shared" si="400"/>
        <v>0</v>
      </c>
      <c r="GM205" s="10"/>
      <c r="GN205" s="10"/>
      <c r="GO205" s="264">
        <f t="shared" si="401"/>
        <v>0</v>
      </c>
      <c r="GP205" s="264">
        <f t="shared" si="402"/>
        <v>0</v>
      </c>
      <c r="GQ205" s="264">
        <f t="shared" si="403"/>
        <v>0</v>
      </c>
      <c r="GR205" s="264">
        <f t="shared" si="404"/>
        <v>0</v>
      </c>
      <c r="GS205" s="264">
        <f t="shared" si="405"/>
        <v>0</v>
      </c>
      <c r="GT205" s="264">
        <f t="shared" si="406"/>
        <v>0</v>
      </c>
      <c r="GU205" s="264">
        <f t="shared" si="407"/>
        <v>0</v>
      </c>
      <c r="GV205" s="264">
        <f t="shared" si="408"/>
        <v>0</v>
      </c>
      <c r="GW205" s="264">
        <f t="shared" si="409"/>
        <v>0</v>
      </c>
      <c r="GX205" s="264">
        <f t="shared" si="410"/>
        <v>0</v>
      </c>
      <c r="GY205" s="162"/>
      <c r="GZ205" s="264">
        <f t="shared" si="411"/>
        <v>0</v>
      </c>
      <c r="HA205" s="264">
        <f t="shared" si="412"/>
        <v>0</v>
      </c>
      <c r="HB205" s="264">
        <f t="shared" si="413"/>
        <v>0</v>
      </c>
      <c r="HC205" s="264">
        <f t="shared" si="414"/>
        <v>0</v>
      </c>
      <c r="HD205" s="264">
        <f t="shared" si="415"/>
        <v>0</v>
      </c>
    </row>
    <row r="206" spans="1:212" hidden="1" x14ac:dyDescent="0.25">
      <c r="C206" s="65" t="s">
        <v>3</v>
      </c>
      <c r="D206" s="7">
        <v>1601</v>
      </c>
      <c r="E206" s="200">
        <v>24</v>
      </c>
      <c r="F206" s="277"/>
      <c r="G206" s="178">
        <f t="shared" ref="G206:H207" si="502">+I206+K206+M206+O206</f>
        <v>0</v>
      </c>
      <c r="H206" s="178">
        <f t="shared" si="502"/>
        <v>0</v>
      </c>
      <c r="I206" s="26"/>
      <c r="J206" s="26"/>
      <c r="K206" s="26"/>
      <c r="L206" s="26"/>
      <c r="M206" s="26"/>
      <c r="N206" s="26"/>
      <c r="O206" s="26"/>
      <c r="P206" s="26"/>
      <c r="Q206" s="178">
        <f t="shared" ref="Q206:Q207" si="503">SUM(R206:U206)</f>
        <v>0</v>
      </c>
      <c r="R206" s="26"/>
      <c r="S206" s="26"/>
      <c r="T206" s="26"/>
      <c r="U206" s="26"/>
      <c r="V206" s="178">
        <f t="shared" ref="V206:V207" si="504">SUM(W206:Z206)</f>
        <v>0</v>
      </c>
      <c r="W206" s="26"/>
      <c r="X206" s="26"/>
      <c r="Y206" s="26"/>
      <c r="Z206" s="26"/>
      <c r="AA206" s="178">
        <f t="shared" ref="AA206:AA207" si="505">SUM(AB206:AE206)</f>
        <v>0</v>
      </c>
      <c r="AB206" s="26"/>
      <c r="AC206" s="26"/>
      <c r="AD206" s="26"/>
      <c r="AE206" s="26"/>
      <c r="AF206" s="178">
        <f t="shared" ref="AF206:AF207" si="506">SUM(AG206:AJ206)</f>
        <v>0</v>
      </c>
      <c r="AG206" s="26"/>
      <c r="AH206" s="26"/>
      <c r="AI206" s="26"/>
      <c r="AJ206" s="26"/>
      <c r="AK206" s="178">
        <f t="shared" ref="AK206:AL207" si="507">+AM206+AO206+AQ206+AS206</f>
        <v>0</v>
      </c>
      <c r="AL206" s="178">
        <f t="shared" si="507"/>
        <v>0</v>
      </c>
      <c r="AM206" s="26"/>
      <c r="AN206" s="26"/>
      <c r="AO206" s="26"/>
      <c r="AP206" s="26"/>
      <c r="AQ206" s="26"/>
      <c r="AR206" s="26"/>
      <c r="AS206" s="26"/>
      <c r="AT206" s="26"/>
      <c r="AU206" s="178">
        <f t="shared" ref="AU206:AU207" si="508">SUM(AV206:AY206)</f>
        <v>0</v>
      </c>
      <c r="AV206" s="26"/>
      <c r="AW206" s="26"/>
      <c r="AX206" s="26"/>
      <c r="AY206" s="26"/>
      <c r="AZ206" s="178">
        <f t="shared" ref="AZ206:AZ207" si="509">SUM(BA206:BD206)</f>
        <v>0</v>
      </c>
      <c r="BA206" s="26"/>
      <c r="BB206" s="26"/>
      <c r="BC206" s="26"/>
      <c r="BD206" s="26"/>
      <c r="BE206" s="178">
        <f t="shared" ref="BE206:BE207" si="510">SUM(BF206:BI206)</f>
        <v>0</v>
      </c>
      <c r="BF206" s="26"/>
      <c r="BG206" s="26"/>
      <c r="BH206" s="26"/>
      <c r="BI206" s="26"/>
      <c r="BJ206" s="178">
        <f t="shared" ref="BJ206:BJ207" si="511">SUM(BK206:BN206)</f>
        <v>0</v>
      </c>
      <c r="BK206" s="26"/>
      <c r="BL206" s="26"/>
      <c r="BM206" s="26"/>
      <c r="BN206" s="26"/>
      <c r="BO206" s="178">
        <f t="shared" ref="BO206:BO207" si="512">SUM(BP206:BS206)</f>
        <v>0</v>
      </c>
      <c r="BP206" s="26"/>
      <c r="BQ206" s="26"/>
      <c r="BR206" s="26"/>
      <c r="BS206" s="26"/>
      <c r="BT206" s="178">
        <f t="shared" ref="BT206:BT207" si="513">SUM(BU206:BX206)</f>
        <v>0</v>
      </c>
      <c r="BU206" s="26"/>
      <c r="BV206" s="26"/>
      <c r="BW206" s="26"/>
      <c r="BX206" s="26"/>
      <c r="BY206" s="178">
        <f t="shared" ref="BY206:BY207" si="514">SUM(BZ206:CC206)</f>
        <v>0</v>
      </c>
      <c r="BZ206" s="26"/>
      <c r="CA206" s="26"/>
      <c r="CB206" s="26"/>
      <c r="CC206" s="26"/>
      <c r="CD206" s="178">
        <f t="shared" ref="CD206:CD207" si="515">SUM(CE206:CH206)</f>
        <v>0</v>
      </c>
      <c r="CE206" s="26"/>
      <c r="CF206" s="26"/>
      <c r="CG206" s="26"/>
      <c r="CH206" s="26"/>
      <c r="CI206" s="178">
        <f t="shared" ref="CI206:CI207" si="516">SUM(CJ206:CM206)</f>
        <v>0</v>
      </c>
      <c r="CJ206" s="26"/>
      <c r="CK206" s="26"/>
      <c r="CL206" s="26"/>
      <c r="CM206" s="26"/>
      <c r="CN206" s="178">
        <f t="shared" ref="CN206:CN207" si="517">SUM(CO206:CR206)</f>
        <v>0</v>
      </c>
      <c r="CO206" s="26"/>
      <c r="CP206" s="26"/>
      <c r="CQ206" s="26"/>
      <c r="CR206" s="26"/>
      <c r="CS206" s="162">
        <f t="shared" ref="CS206:CS269" si="518">SUM(G206:CR206)</f>
        <v>0</v>
      </c>
      <c r="CT206" s="10"/>
      <c r="CU206" s="160">
        <f t="shared" ref="CU206:CU269" si="519">+G206-I206-K206-M206-O206</f>
        <v>0</v>
      </c>
      <c r="CV206" s="160">
        <f t="shared" ref="CV206:CV269" si="520">+H206-J206-L206-N206-P206</f>
        <v>0</v>
      </c>
      <c r="CW206" s="160">
        <f t="shared" ref="CW206:CW269" si="521">Q206-SUM(R206:U206)</f>
        <v>0</v>
      </c>
      <c r="CX206" s="160">
        <f t="shared" ref="CX206:CX269" si="522">V206-SUM(W206:Z206)</f>
        <v>0</v>
      </c>
      <c r="CY206" s="160">
        <f t="shared" ref="CY206:CY269" si="523">AA206-SUM(AB206:AE206)</f>
        <v>0</v>
      </c>
      <c r="CZ206" s="160">
        <f t="shared" ref="CZ206:CZ269" si="524">AF206-SUM(AG206:AJ206)</f>
        <v>0</v>
      </c>
      <c r="DA206" s="160">
        <f t="shared" ref="DA206:DA269" si="525">+AK206-AM206-AO206-AQ206-AS206</f>
        <v>0</v>
      </c>
      <c r="DB206" s="160">
        <f t="shared" ref="DB206:DB269" si="526">+AL206-AN206-AP206-AR206-AT206</f>
        <v>0</v>
      </c>
      <c r="DC206" s="160">
        <f t="shared" ref="DC206:DC269" si="527">AU206-SUM(AV206:AY206)</f>
        <v>0</v>
      </c>
      <c r="DD206" s="160">
        <f t="shared" ref="DD206:DD269" si="528">AZ206-SUM(BA206:BD206)</f>
        <v>0</v>
      </c>
      <c r="DE206" s="160">
        <f t="shared" ref="DE206:DE269" si="529">BE206-SUM(BF206:BI206)</f>
        <v>0</v>
      </c>
      <c r="DF206" s="160">
        <f t="shared" ref="DF206:DF269" si="530">BJ206-SUM(BK206:BN206)</f>
        <v>0</v>
      </c>
      <c r="DG206" s="160">
        <f t="shared" ref="DG206:DG269" si="531">BO206-SUM(BP206:BS206)</f>
        <v>0</v>
      </c>
      <c r="DH206" s="160">
        <f t="shared" ref="DH206:DH269" si="532">BT206-SUM(BU206:BX206)</f>
        <v>0</v>
      </c>
      <c r="DI206" s="160">
        <f t="shared" ref="DI206:DI269" si="533">BY206-SUM(BZ206:CC206)</f>
        <v>0</v>
      </c>
      <c r="DJ206" s="160">
        <f t="shared" ref="DJ206:DJ269" si="534">CD206-SUM(CE206:CH206)</f>
        <v>0</v>
      </c>
      <c r="DK206" s="160">
        <f t="shared" ref="DK206:DK269" si="535">CI206-SUM(CJ206:CM206)</f>
        <v>0</v>
      </c>
      <c r="DL206" s="160">
        <f t="shared" ref="DL206:DL269" si="536">CN206-SUM(CO206:CR206)</f>
        <v>0</v>
      </c>
      <c r="DM206" s="10"/>
      <c r="DN206" s="160">
        <f t="shared" ref="DN206:DN269" si="537">IF((G206-AK206)&gt;0,0,G206-AK206)</f>
        <v>0</v>
      </c>
      <c r="DO206" s="160">
        <f t="shared" ref="DO206:DO269" si="538">IF((H206-AL206)&gt;0,0,H206-AL206)</f>
        <v>0</v>
      </c>
      <c r="DP206" s="160">
        <f t="shared" ref="DP206:DP269" si="539">IF((I206-AM206)&gt;0,0,I206-AM206)</f>
        <v>0</v>
      </c>
      <c r="DQ206" s="160">
        <f t="shared" ref="DQ206:DQ269" si="540">IF((J206-AN206)&gt;0,0,J206-AN206)</f>
        <v>0</v>
      </c>
      <c r="DR206" s="160">
        <f t="shared" ref="DR206:DR269" si="541">IF((K206-AO206)&gt;0,0,K206-AO206)</f>
        <v>0</v>
      </c>
      <c r="DS206" s="160">
        <f t="shared" ref="DS206:DS269" si="542">IF((L206-AP206)&gt;0,0,L206-AP206)</f>
        <v>0</v>
      </c>
      <c r="DT206" s="160">
        <f t="shared" ref="DT206:DT269" si="543">IF((M206-AQ206)&gt;0,0,M206-AQ206)</f>
        <v>0</v>
      </c>
      <c r="DU206" s="160">
        <f t="shared" ref="DU206:DU269" si="544">IF((N206-AR206)&gt;0,0,N206-AR206)</f>
        <v>0</v>
      </c>
      <c r="DV206" s="160">
        <f t="shared" ref="DV206:DV269" si="545">IF((O206-AS206)&gt;0,0,O206-AS206)</f>
        <v>0</v>
      </c>
      <c r="DW206" s="160">
        <f t="shared" ref="DW206:DW269" si="546">IF((P206-AT206)&gt;0,0,P206-AT206)</f>
        <v>0</v>
      </c>
      <c r="DX206" s="160">
        <f t="shared" ref="DX206:DX269" si="547">IF((Q206-AU206)&gt;0,0,Q206-AU206)</f>
        <v>0</v>
      </c>
      <c r="DY206" s="160">
        <f t="shared" ref="DY206:DY269" si="548">IF((R206-AV206)&gt;0,0,R206-AV206)</f>
        <v>0</v>
      </c>
      <c r="DZ206" s="160">
        <f t="shared" ref="DZ206:DZ269" si="549">IF((S206-AW206)&gt;0,0,S206-AW206)</f>
        <v>0</v>
      </c>
      <c r="EA206" s="160">
        <f t="shared" ref="EA206:EA269" si="550">IF((T206-AX206)&gt;0,0,T206-AX206)</f>
        <v>0</v>
      </c>
      <c r="EB206" s="160">
        <f t="shared" ref="EB206:EB269" si="551">IF((U206-AY206)&gt;0,0,U206-AY206)</f>
        <v>0</v>
      </c>
      <c r="EC206" s="160">
        <f t="shared" ref="EC206:EC269" si="552">IF((V206-AZ206)&gt;0,0,V206-AZ206)</f>
        <v>0</v>
      </c>
      <c r="ED206" s="160">
        <f t="shared" ref="ED206:ED269" si="553">IF((W206-BA206)&gt;0,0,W206-BA206)</f>
        <v>0</v>
      </c>
      <c r="EE206" s="160">
        <f t="shared" ref="EE206:EE269" si="554">IF((X206-BB206)&gt;0,0,X206-BB206)</f>
        <v>0</v>
      </c>
      <c r="EF206" s="160">
        <f t="shared" ref="EF206:EF269" si="555">IF((Y206-BC206)&gt;0,0,Y206-BC206)</f>
        <v>0</v>
      </c>
      <c r="EG206" s="160">
        <f t="shared" ref="EG206:EG269" si="556">IF((Z206-BD206)&gt;0,0,Z206-BD206)</f>
        <v>0</v>
      </c>
      <c r="EH206" s="160">
        <f t="shared" ref="EH206:EH269" si="557">IF((AA206-BE206)&gt;0,0,AA206-BE206)</f>
        <v>0</v>
      </c>
      <c r="EI206" s="160">
        <f t="shared" ref="EI206:EI269" si="558">IF((AB206-BF206)&gt;0,0,AB206-BF206)</f>
        <v>0</v>
      </c>
      <c r="EJ206" s="160">
        <f t="shared" ref="EJ206:EJ269" si="559">IF((AC206-BG206)&gt;0,0,AC206-BG206)</f>
        <v>0</v>
      </c>
      <c r="EK206" s="160">
        <f t="shared" ref="EK206:EK269" si="560">IF((AD206-BH206)&gt;0,0,AD206-BH206)</f>
        <v>0</v>
      </c>
      <c r="EL206" s="160">
        <f t="shared" ref="EL206:EL269" si="561">IF((AE206-BI206)&gt;0,0,AE206-BI206)</f>
        <v>0</v>
      </c>
      <c r="EM206" s="160">
        <f t="shared" ref="EM206:EM269" si="562">IF((AF206-BJ206)&gt;0,0,AF206-BJ206)</f>
        <v>0</v>
      </c>
      <c r="EN206" s="160">
        <f t="shared" ref="EN206:EN269" si="563">IF((AG206-BK206)&gt;0,0,AG206-BK206)</f>
        <v>0</v>
      </c>
      <c r="EO206" s="160">
        <f t="shared" ref="EO206:EO269" si="564">IF((AH206-BL206)&gt;0,0,AH206-BL206)</f>
        <v>0</v>
      </c>
      <c r="EP206" s="160">
        <f t="shared" ref="EP206:EP269" si="565">IF((AI206-BM206)&gt;0,0,AI206-BM206)</f>
        <v>0</v>
      </c>
      <c r="EQ206" s="160">
        <f t="shared" ref="EQ206:EQ269" si="566">IF((AJ206-BN206)&gt;0,0,AJ206-BN206)</f>
        <v>0</v>
      </c>
      <c r="ER206" s="10"/>
      <c r="ES206" s="160">
        <f t="shared" ref="ES206:ES269" si="567">IF((BO206-CD206)&gt;0,0,BO206-CD206)</f>
        <v>0</v>
      </c>
      <c r="ET206" s="160">
        <f t="shared" ref="ET206:ET269" si="568">IF((BP206-CE206)&gt;0,0,BP206-CE206)</f>
        <v>0</v>
      </c>
      <c r="EU206" s="160">
        <f t="shared" ref="EU206:EU269" si="569">IF((BQ206-CF206)&gt;0,0,BQ206-CF206)</f>
        <v>0</v>
      </c>
      <c r="EV206" s="160">
        <f t="shared" ref="EV206:EV269" si="570">IF((BR206-CG206)&gt;0,0,BR206-CG206)</f>
        <v>0</v>
      </c>
      <c r="EW206" s="160">
        <f t="shared" ref="EW206:EW269" si="571">IF((BS206-CH206)&gt;0,0,BS206-CH206)</f>
        <v>0</v>
      </c>
      <c r="EX206" s="160">
        <f t="shared" ref="EX206:EX269" si="572">IF((BT206-CI206)&gt;0,0,BT206-CI206)</f>
        <v>0</v>
      </c>
      <c r="EY206" s="160">
        <f t="shared" ref="EY206:EY269" si="573">IF((BU206-CJ206)&gt;0,0,BU206-CJ206)</f>
        <v>0</v>
      </c>
      <c r="EZ206" s="160">
        <f t="shared" ref="EZ206:EZ269" si="574">IF((BV206-CK206)&gt;0,0,BV206-CK206)</f>
        <v>0</v>
      </c>
      <c r="FA206" s="160">
        <f t="shared" ref="FA206:FA269" si="575">IF((BW206-CL206)&gt;0,0,BW206-CL206)</f>
        <v>0</v>
      </c>
      <c r="FB206" s="160">
        <f t="shared" ref="FB206:FB269" si="576">IF((BX206-CM206)&gt;0,0,BX206-CM206)</f>
        <v>0</v>
      </c>
      <c r="FC206" s="160">
        <f t="shared" ref="FC206:FC269" si="577">IF((BY206-CN206)&gt;0,0,BY206-CN206)</f>
        <v>0</v>
      </c>
      <c r="FD206" s="160">
        <f t="shared" ref="FD206:FD269" si="578">IF((BZ206-CO206)&gt;0,0,BZ206-CO206)</f>
        <v>0</v>
      </c>
      <c r="FE206" s="160">
        <f t="shared" ref="FE206:FE269" si="579">IF((CA206-CP206)&gt;0,0,CA206-CP206)</f>
        <v>0</v>
      </c>
      <c r="FF206" s="160">
        <f t="shared" ref="FF206:FF269" si="580">IF((CB206-CQ206)&gt;0,0,CB206-CQ206)</f>
        <v>0</v>
      </c>
      <c r="FG206" s="160">
        <f t="shared" ref="FG206:FG269" si="581">IF((CC206-CR206)&gt;0,0,CC206-CR206)</f>
        <v>0</v>
      </c>
      <c r="FH206" s="10"/>
      <c r="FI206" s="195">
        <f t="shared" ref="FI206:FI269" si="582">IF((BO206-G206)&gt;0,0,BO206-G206)</f>
        <v>0</v>
      </c>
      <c r="FJ206" s="195">
        <f t="shared" ref="FJ206:FJ269" si="583">IF((BP206-I206)&gt;0,0,BP206-I206)</f>
        <v>0</v>
      </c>
      <c r="FK206" s="195">
        <f t="shared" ref="FK206:FK269" si="584">IF((BQ206-K206)&gt;0,0,BQ206-K206)</f>
        <v>0</v>
      </c>
      <c r="FL206" s="195">
        <f t="shared" ref="FL206:FL269" si="585">IF((BR206-M206)&gt;0,0,BR206-M206)</f>
        <v>0</v>
      </c>
      <c r="FM206" s="195">
        <f t="shared" ref="FM206:FM269" si="586">IF((BS206-O206)&gt;0,0,BS206-O206)</f>
        <v>0</v>
      </c>
      <c r="FN206" s="195">
        <f t="shared" ref="FN206:FN269" si="587">IF((BT206-Q206)&gt;0,0,BT206-Q206)</f>
        <v>0</v>
      </c>
      <c r="FO206" s="195">
        <f t="shared" ref="FO206:FO269" si="588">IF((BU206-R206)&gt;0,0,BU206-R206)</f>
        <v>0</v>
      </c>
      <c r="FP206" s="195">
        <f t="shared" ref="FP206:FP269" si="589">IF((BV206-S206)&gt;0,0,BV206-S206)</f>
        <v>0</v>
      </c>
      <c r="FQ206" s="195">
        <f t="shared" ref="FQ206:FQ269" si="590">IF((BW206-T206)&gt;0,0,BW206-T206)</f>
        <v>0</v>
      </c>
      <c r="FR206" s="195">
        <f t="shared" ref="FR206:FR269" si="591">IF((BX206-U206)&gt;0,0,BX206-U206)</f>
        <v>0</v>
      </c>
      <c r="FS206" s="195">
        <f t="shared" ref="FS206:FS269" si="592">IF((BY206-V206)&gt;0,0,BY206-V206)</f>
        <v>0</v>
      </c>
      <c r="FT206" s="195">
        <f t="shared" ref="FT206:FT269" si="593">IF((BZ206-W206)&gt;0,0,BZ206-W206)</f>
        <v>0</v>
      </c>
      <c r="FU206" s="195">
        <f t="shared" ref="FU206:FU269" si="594">IF((CA206-X206)&gt;0,0,CA206-X206)</f>
        <v>0</v>
      </c>
      <c r="FV206" s="195">
        <f t="shared" ref="FV206:FV269" si="595">IF((CB206-Y206)&gt;0,0,CB206-Y206)</f>
        <v>0</v>
      </c>
      <c r="FW206" s="195">
        <f t="shared" ref="FW206:FW269" si="596">IF((CC206-Z206)&gt;0,0,CC206-Z206)</f>
        <v>0</v>
      </c>
      <c r="FX206" s="195">
        <f t="shared" ref="FX206:FX269" si="597">IF((CD206-AK206)&gt;0,0,CD206-AK206)</f>
        <v>0</v>
      </c>
      <c r="FY206" s="195">
        <f t="shared" ref="FY206:FY269" si="598">IF((CE206-AM206)&gt;0,0,CE206-AM206)</f>
        <v>0</v>
      </c>
      <c r="FZ206" s="195">
        <f t="shared" ref="FZ206:FZ269" si="599">IF((CF206-AO206)&gt;0,0,CF206-AO206)</f>
        <v>0</v>
      </c>
      <c r="GA206" s="195">
        <f t="shared" ref="GA206:GA269" si="600">IF((CG206-AQ206)&gt;0,0,CG206-AQ206)</f>
        <v>0</v>
      </c>
      <c r="GB206" s="195">
        <f t="shared" ref="GB206:GB269" si="601">IF((CH206-AS206)&gt;0,0,CH206-AS206)</f>
        <v>0</v>
      </c>
      <c r="GC206" s="195">
        <f t="shared" ref="GC206:GC269" si="602">IF((CI206-AU206)&gt;0,0,CI206-AU206)</f>
        <v>0</v>
      </c>
      <c r="GD206" s="195">
        <f t="shared" ref="GD206:GD269" si="603">IF((CJ206-AV206)&gt;0,0,CJ206-AV206)</f>
        <v>0</v>
      </c>
      <c r="GE206" s="195">
        <f t="shared" ref="GE206:GE269" si="604">IF((CK206-AW206)&gt;0,0,CK206-AW206)</f>
        <v>0</v>
      </c>
      <c r="GF206" s="195">
        <f t="shared" ref="GF206:GF269" si="605">IF((CL206-AX206)&gt;0,0,CL206-AX206)</f>
        <v>0</v>
      </c>
      <c r="GG206" s="195">
        <f t="shared" ref="GG206:GG269" si="606">IF((CM206-AY206)&gt;0,0,CM206-AY206)</f>
        <v>0</v>
      </c>
      <c r="GH206" s="195">
        <f t="shared" ref="GH206:GH269" si="607">IF((CN206-AZ206)&gt;0,0,CN206-AZ206)</f>
        <v>0</v>
      </c>
      <c r="GI206" s="195">
        <f t="shared" ref="GI206:GI269" si="608">IF((CO206-BA206)&gt;0,0,CO206-BA206)</f>
        <v>0</v>
      </c>
      <c r="GJ206" s="195">
        <f t="shared" ref="GJ206:GJ269" si="609">IF((CP206-BB206)&gt;0,0,CP206-BB206)</f>
        <v>0</v>
      </c>
      <c r="GK206" s="195">
        <f t="shared" ref="GK206:GK269" si="610">IF((CQ206-BC206)&gt;0,0,CQ206-BC206)</f>
        <v>0</v>
      </c>
      <c r="GL206" s="195">
        <f t="shared" ref="GL206:GL269" si="611">IF((CR206-BD206)&gt;0,0,CR206-BD206)</f>
        <v>0</v>
      </c>
      <c r="GM206" s="10"/>
      <c r="GN206" s="10"/>
      <c r="GO206" s="264">
        <f t="shared" ref="GO206:GO269" si="612">IF(H206&gt;G206,H206-G206,0)</f>
        <v>0</v>
      </c>
      <c r="GP206" s="264">
        <f t="shared" ref="GP206:GP269" si="613">IF(J206&gt;I206,J206-I206,0)</f>
        <v>0</v>
      </c>
      <c r="GQ206" s="264">
        <f t="shared" ref="GQ206:GQ269" si="614">IF(L206&gt;K206,L206-K206,0)</f>
        <v>0</v>
      </c>
      <c r="GR206" s="264">
        <f t="shared" ref="GR206:GR269" si="615">IF(N206&gt;M206,N206-M206,0)</f>
        <v>0</v>
      </c>
      <c r="GS206" s="264">
        <f t="shared" ref="GS206:GS269" si="616">IF(P206&gt;O206,P206-O206,0)</f>
        <v>0</v>
      </c>
      <c r="GT206" s="264">
        <f t="shared" ref="GT206:GT269" si="617">IF(AL206&gt;AK206,AL206-AK206,0)</f>
        <v>0</v>
      </c>
      <c r="GU206" s="264">
        <f t="shared" ref="GU206:GU269" si="618">IF(AN206&gt;AM206,AN206-AM206,0)</f>
        <v>0</v>
      </c>
      <c r="GV206" s="264">
        <f t="shared" ref="GV206:GV269" si="619">IF(AP206&gt;AO206,AP206-AO206,0)</f>
        <v>0</v>
      </c>
      <c r="GW206" s="264">
        <f t="shared" ref="GW206:GW269" si="620">IF(AR206&gt;AQ206,AR206-AQ206,0)</f>
        <v>0</v>
      </c>
      <c r="GX206" s="264">
        <f t="shared" ref="GX206:GX269" si="621">IF(AT206&gt;AS206,AT206-AS206,0)</f>
        <v>0</v>
      </c>
      <c r="GY206" s="162"/>
      <c r="GZ206" s="264">
        <f t="shared" ref="GZ206:GZ269" si="622">IF((H206-AL206)&lt;=(G206-AK206),0,((H206-AL206)-(G206-AK206)))</f>
        <v>0</v>
      </c>
      <c r="HA206" s="264">
        <f t="shared" ref="HA206:HA269" si="623">IF((J206-AN206)&lt;=(I206-AM206),0,((J206-AN206)-(I206-AM206)))</f>
        <v>0</v>
      </c>
      <c r="HB206" s="264">
        <f t="shared" ref="HB206:HB269" si="624">IF((L206-AP206)&lt;=(K206-AO206),0,((L206-AP206)-(K206-AO206)))</f>
        <v>0</v>
      </c>
      <c r="HC206" s="264">
        <f t="shared" ref="HC206:HC269" si="625">IF((N206-AR206)&lt;=(M206-AQ206),0,((N206-AR206)-(M206-AQ206)))</f>
        <v>0</v>
      </c>
      <c r="HD206" s="264">
        <f t="shared" ref="HD206:HD269" si="626">IF((P206-AT206)&lt;=(O206-AS206),0,((P206-AT206)-(O206-AS206)))</f>
        <v>0</v>
      </c>
    </row>
    <row r="207" spans="1:212" hidden="1" x14ac:dyDescent="0.25">
      <c r="C207" s="65" t="s">
        <v>3</v>
      </c>
      <c r="D207" s="7">
        <v>1602</v>
      </c>
      <c r="E207" s="200">
        <v>24</v>
      </c>
      <c r="F207" s="277"/>
      <c r="G207" s="178">
        <f t="shared" si="502"/>
        <v>0</v>
      </c>
      <c r="H207" s="178">
        <f t="shared" si="502"/>
        <v>0</v>
      </c>
      <c r="I207" s="26"/>
      <c r="J207" s="26"/>
      <c r="K207" s="26"/>
      <c r="L207" s="26"/>
      <c r="M207" s="26"/>
      <c r="N207" s="26"/>
      <c r="O207" s="26"/>
      <c r="P207" s="26"/>
      <c r="Q207" s="178">
        <f t="shared" si="503"/>
        <v>0</v>
      </c>
      <c r="R207" s="26"/>
      <c r="S207" s="26"/>
      <c r="T207" s="26"/>
      <c r="U207" s="26"/>
      <c r="V207" s="178">
        <f t="shared" si="504"/>
        <v>0</v>
      </c>
      <c r="W207" s="26"/>
      <c r="X207" s="26"/>
      <c r="Y207" s="26"/>
      <c r="Z207" s="26"/>
      <c r="AA207" s="178">
        <f t="shared" si="505"/>
        <v>0</v>
      </c>
      <c r="AB207" s="26"/>
      <c r="AC207" s="26"/>
      <c r="AD207" s="26"/>
      <c r="AE207" s="26"/>
      <c r="AF207" s="178">
        <f t="shared" si="506"/>
        <v>0</v>
      </c>
      <c r="AG207" s="26"/>
      <c r="AH207" s="26"/>
      <c r="AI207" s="26"/>
      <c r="AJ207" s="26"/>
      <c r="AK207" s="178">
        <f t="shared" si="507"/>
        <v>0</v>
      </c>
      <c r="AL207" s="178">
        <f t="shared" si="507"/>
        <v>0</v>
      </c>
      <c r="AM207" s="26"/>
      <c r="AN207" s="26"/>
      <c r="AO207" s="26"/>
      <c r="AP207" s="26"/>
      <c r="AQ207" s="26"/>
      <c r="AR207" s="26"/>
      <c r="AS207" s="26"/>
      <c r="AT207" s="26"/>
      <c r="AU207" s="178">
        <f t="shared" si="508"/>
        <v>0</v>
      </c>
      <c r="AV207" s="26"/>
      <c r="AW207" s="26"/>
      <c r="AX207" s="26"/>
      <c r="AY207" s="26"/>
      <c r="AZ207" s="178">
        <f t="shared" si="509"/>
        <v>0</v>
      </c>
      <c r="BA207" s="26"/>
      <c r="BB207" s="26"/>
      <c r="BC207" s="26"/>
      <c r="BD207" s="26"/>
      <c r="BE207" s="178">
        <f t="shared" si="510"/>
        <v>0</v>
      </c>
      <c r="BF207" s="26"/>
      <c r="BG207" s="26"/>
      <c r="BH207" s="26"/>
      <c r="BI207" s="26"/>
      <c r="BJ207" s="178">
        <f t="shared" si="511"/>
        <v>0</v>
      </c>
      <c r="BK207" s="26"/>
      <c r="BL207" s="26"/>
      <c r="BM207" s="26"/>
      <c r="BN207" s="26"/>
      <c r="BO207" s="178">
        <f t="shared" si="512"/>
        <v>0</v>
      </c>
      <c r="BP207" s="26"/>
      <c r="BQ207" s="26"/>
      <c r="BR207" s="26"/>
      <c r="BS207" s="26"/>
      <c r="BT207" s="178">
        <f t="shared" si="513"/>
        <v>0</v>
      </c>
      <c r="BU207" s="26"/>
      <c r="BV207" s="26"/>
      <c r="BW207" s="26"/>
      <c r="BX207" s="26"/>
      <c r="BY207" s="178">
        <f t="shared" si="514"/>
        <v>0</v>
      </c>
      <c r="BZ207" s="26"/>
      <c r="CA207" s="26"/>
      <c r="CB207" s="26"/>
      <c r="CC207" s="26"/>
      <c r="CD207" s="178">
        <f t="shared" si="515"/>
        <v>0</v>
      </c>
      <c r="CE207" s="26"/>
      <c r="CF207" s="26"/>
      <c r="CG207" s="26"/>
      <c r="CH207" s="26"/>
      <c r="CI207" s="178">
        <f t="shared" si="516"/>
        <v>0</v>
      </c>
      <c r="CJ207" s="26"/>
      <c r="CK207" s="26"/>
      <c r="CL207" s="26"/>
      <c r="CM207" s="26"/>
      <c r="CN207" s="178">
        <f t="shared" si="517"/>
        <v>0</v>
      </c>
      <c r="CO207" s="26"/>
      <c r="CP207" s="26"/>
      <c r="CQ207" s="26"/>
      <c r="CR207" s="26"/>
      <c r="CS207" s="162">
        <f t="shared" si="518"/>
        <v>0</v>
      </c>
      <c r="CT207" s="10"/>
      <c r="CU207" s="160">
        <f t="shared" si="519"/>
        <v>0</v>
      </c>
      <c r="CV207" s="160">
        <f t="shared" si="520"/>
        <v>0</v>
      </c>
      <c r="CW207" s="160">
        <f t="shared" si="521"/>
        <v>0</v>
      </c>
      <c r="CX207" s="160">
        <f t="shared" si="522"/>
        <v>0</v>
      </c>
      <c r="CY207" s="160">
        <f t="shared" si="523"/>
        <v>0</v>
      </c>
      <c r="CZ207" s="160">
        <f t="shared" si="524"/>
        <v>0</v>
      </c>
      <c r="DA207" s="160">
        <f t="shared" si="525"/>
        <v>0</v>
      </c>
      <c r="DB207" s="160">
        <f t="shared" si="526"/>
        <v>0</v>
      </c>
      <c r="DC207" s="160">
        <f t="shared" si="527"/>
        <v>0</v>
      </c>
      <c r="DD207" s="160">
        <f t="shared" si="528"/>
        <v>0</v>
      </c>
      <c r="DE207" s="160">
        <f t="shared" si="529"/>
        <v>0</v>
      </c>
      <c r="DF207" s="160">
        <f t="shared" si="530"/>
        <v>0</v>
      </c>
      <c r="DG207" s="160">
        <f t="shared" si="531"/>
        <v>0</v>
      </c>
      <c r="DH207" s="160">
        <f t="shared" si="532"/>
        <v>0</v>
      </c>
      <c r="DI207" s="160">
        <f t="shared" si="533"/>
        <v>0</v>
      </c>
      <c r="DJ207" s="160">
        <f t="shared" si="534"/>
        <v>0</v>
      </c>
      <c r="DK207" s="160">
        <f t="shared" si="535"/>
        <v>0</v>
      </c>
      <c r="DL207" s="160">
        <f t="shared" si="536"/>
        <v>0</v>
      </c>
      <c r="DM207" s="10"/>
      <c r="DN207" s="160">
        <f t="shared" si="537"/>
        <v>0</v>
      </c>
      <c r="DO207" s="160">
        <f t="shared" si="538"/>
        <v>0</v>
      </c>
      <c r="DP207" s="160">
        <f t="shared" si="539"/>
        <v>0</v>
      </c>
      <c r="DQ207" s="160">
        <f t="shared" si="540"/>
        <v>0</v>
      </c>
      <c r="DR207" s="160">
        <f t="shared" si="541"/>
        <v>0</v>
      </c>
      <c r="DS207" s="160">
        <f t="shared" si="542"/>
        <v>0</v>
      </c>
      <c r="DT207" s="160">
        <f t="shared" si="543"/>
        <v>0</v>
      </c>
      <c r="DU207" s="160">
        <f t="shared" si="544"/>
        <v>0</v>
      </c>
      <c r="DV207" s="160">
        <f t="shared" si="545"/>
        <v>0</v>
      </c>
      <c r="DW207" s="160">
        <f t="shared" si="546"/>
        <v>0</v>
      </c>
      <c r="DX207" s="160">
        <f t="shared" si="547"/>
        <v>0</v>
      </c>
      <c r="DY207" s="160">
        <f t="shared" si="548"/>
        <v>0</v>
      </c>
      <c r="DZ207" s="160">
        <f t="shared" si="549"/>
        <v>0</v>
      </c>
      <c r="EA207" s="160">
        <f t="shared" si="550"/>
        <v>0</v>
      </c>
      <c r="EB207" s="160">
        <f t="shared" si="551"/>
        <v>0</v>
      </c>
      <c r="EC207" s="160">
        <f t="shared" si="552"/>
        <v>0</v>
      </c>
      <c r="ED207" s="160">
        <f t="shared" si="553"/>
        <v>0</v>
      </c>
      <c r="EE207" s="160">
        <f t="shared" si="554"/>
        <v>0</v>
      </c>
      <c r="EF207" s="160">
        <f t="shared" si="555"/>
        <v>0</v>
      </c>
      <c r="EG207" s="160">
        <f t="shared" si="556"/>
        <v>0</v>
      </c>
      <c r="EH207" s="160">
        <f t="shared" si="557"/>
        <v>0</v>
      </c>
      <c r="EI207" s="160">
        <f t="shared" si="558"/>
        <v>0</v>
      </c>
      <c r="EJ207" s="160">
        <f t="shared" si="559"/>
        <v>0</v>
      </c>
      <c r="EK207" s="160">
        <f t="shared" si="560"/>
        <v>0</v>
      </c>
      <c r="EL207" s="160">
        <f t="shared" si="561"/>
        <v>0</v>
      </c>
      <c r="EM207" s="160">
        <f t="shared" si="562"/>
        <v>0</v>
      </c>
      <c r="EN207" s="160">
        <f t="shared" si="563"/>
        <v>0</v>
      </c>
      <c r="EO207" s="160">
        <f t="shared" si="564"/>
        <v>0</v>
      </c>
      <c r="EP207" s="160">
        <f t="shared" si="565"/>
        <v>0</v>
      </c>
      <c r="EQ207" s="160">
        <f t="shared" si="566"/>
        <v>0</v>
      </c>
      <c r="ER207" s="10"/>
      <c r="ES207" s="160">
        <f t="shared" si="567"/>
        <v>0</v>
      </c>
      <c r="ET207" s="160">
        <f t="shared" si="568"/>
        <v>0</v>
      </c>
      <c r="EU207" s="160">
        <f t="shared" si="569"/>
        <v>0</v>
      </c>
      <c r="EV207" s="160">
        <f t="shared" si="570"/>
        <v>0</v>
      </c>
      <c r="EW207" s="160">
        <f t="shared" si="571"/>
        <v>0</v>
      </c>
      <c r="EX207" s="160">
        <f t="shared" si="572"/>
        <v>0</v>
      </c>
      <c r="EY207" s="160">
        <f t="shared" si="573"/>
        <v>0</v>
      </c>
      <c r="EZ207" s="160">
        <f t="shared" si="574"/>
        <v>0</v>
      </c>
      <c r="FA207" s="160">
        <f t="shared" si="575"/>
        <v>0</v>
      </c>
      <c r="FB207" s="160">
        <f t="shared" si="576"/>
        <v>0</v>
      </c>
      <c r="FC207" s="160">
        <f t="shared" si="577"/>
        <v>0</v>
      </c>
      <c r="FD207" s="160">
        <f t="shared" si="578"/>
        <v>0</v>
      </c>
      <c r="FE207" s="160">
        <f t="shared" si="579"/>
        <v>0</v>
      </c>
      <c r="FF207" s="160">
        <f t="shared" si="580"/>
        <v>0</v>
      </c>
      <c r="FG207" s="160">
        <f t="shared" si="581"/>
        <v>0</v>
      </c>
      <c r="FH207" s="10"/>
      <c r="FI207" s="195">
        <f t="shared" si="582"/>
        <v>0</v>
      </c>
      <c r="FJ207" s="195">
        <f t="shared" si="583"/>
        <v>0</v>
      </c>
      <c r="FK207" s="195">
        <f t="shared" si="584"/>
        <v>0</v>
      </c>
      <c r="FL207" s="195">
        <f t="shared" si="585"/>
        <v>0</v>
      </c>
      <c r="FM207" s="195">
        <f t="shared" si="586"/>
        <v>0</v>
      </c>
      <c r="FN207" s="195">
        <f t="shared" si="587"/>
        <v>0</v>
      </c>
      <c r="FO207" s="195">
        <f t="shared" si="588"/>
        <v>0</v>
      </c>
      <c r="FP207" s="195">
        <f t="shared" si="589"/>
        <v>0</v>
      </c>
      <c r="FQ207" s="195">
        <f t="shared" si="590"/>
        <v>0</v>
      </c>
      <c r="FR207" s="195">
        <f t="shared" si="591"/>
        <v>0</v>
      </c>
      <c r="FS207" s="195">
        <f t="shared" si="592"/>
        <v>0</v>
      </c>
      <c r="FT207" s="195">
        <f t="shared" si="593"/>
        <v>0</v>
      </c>
      <c r="FU207" s="195">
        <f t="shared" si="594"/>
        <v>0</v>
      </c>
      <c r="FV207" s="195">
        <f t="shared" si="595"/>
        <v>0</v>
      </c>
      <c r="FW207" s="195">
        <f t="shared" si="596"/>
        <v>0</v>
      </c>
      <c r="FX207" s="195">
        <f t="shared" si="597"/>
        <v>0</v>
      </c>
      <c r="FY207" s="195">
        <f t="shared" si="598"/>
        <v>0</v>
      </c>
      <c r="FZ207" s="195">
        <f t="shared" si="599"/>
        <v>0</v>
      </c>
      <c r="GA207" s="195">
        <f t="shared" si="600"/>
        <v>0</v>
      </c>
      <c r="GB207" s="195">
        <f t="shared" si="601"/>
        <v>0</v>
      </c>
      <c r="GC207" s="195">
        <f t="shared" si="602"/>
        <v>0</v>
      </c>
      <c r="GD207" s="195">
        <f t="shared" si="603"/>
        <v>0</v>
      </c>
      <c r="GE207" s="195">
        <f t="shared" si="604"/>
        <v>0</v>
      </c>
      <c r="GF207" s="195">
        <f t="shared" si="605"/>
        <v>0</v>
      </c>
      <c r="GG207" s="195">
        <f t="shared" si="606"/>
        <v>0</v>
      </c>
      <c r="GH207" s="195">
        <f t="shared" si="607"/>
        <v>0</v>
      </c>
      <c r="GI207" s="195">
        <f t="shared" si="608"/>
        <v>0</v>
      </c>
      <c r="GJ207" s="195">
        <f t="shared" si="609"/>
        <v>0</v>
      </c>
      <c r="GK207" s="195">
        <f t="shared" si="610"/>
        <v>0</v>
      </c>
      <c r="GL207" s="195">
        <f t="shared" si="611"/>
        <v>0</v>
      </c>
      <c r="GM207" s="10"/>
      <c r="GN207" s="10"/>
      <c r="GO207" s="264">
        <f t="shared" si="612"/>
        <v>0</v>
      </c>
      <c r="GP207" s="264">
        <f t="shared" si="613"/>
        <v>0</v>
      </c>
      <c r="GQ207" s="264">
        <f t="shared" si="614"/>
        <v>0</v>
      </c>
      <c r="GR207" s="264">
        <f t="shared" si="615"/>
        <v>0</v>
      </c>
      <c r="GS207" s="264">
        <f t="shared" si="616"/>
        <v>0</v>
      </c>
      <c r="GT207" s="264">
        <f t="shared" si="617"/>
        <v>0</v>
      </c>
      <c r="GU207" s="264">
        <f t="shared" si="618"/>
        <v>0</v>
      </c>
      <c r="GV207" s="264">
        <f t="shared" si="619"/>
        <v>0</v>
      </c>
      <c r="GW207" s="264">
        <f t="shared" si="620"/>
        <v>0</v>
      </c>
      <c r="GX207" s="264">
        <f t="shared" si="621"/>
        <v>0</v>
      </c>
      <c r="GY207" s="162"/>
      <c r="GZ207" s="264">
        <f t="shared" si="622"/>
        <v>0</v>
      </c>
      <c r="HA207" s="264">
        <f t="shared" si="623"/>
        <v>0</v>
      </c>
      <c r="HB207" s="264">
        <f t="shared" si="624"/>
        <v>0</v>
      </c>
      <c r="HC207" s="264">
        <f t="shared" si="625"/>
        <v>0</v>
      </c>
      <c r="HD207" s="264">
        <f t="shared" si="626"/>
        <v>0</v>
      </c>
    </row>
    <row r="208" spans="1:212" ht="114" hidden="1" x14ac:dyDescent="0.25">
      <c r="C208" s="43" t="s">
        <v>31</v>
      </c>
      <c r="D208" s="14">
        <v>1700</v>
      </c>
      <c r="E208" s="198" t="s">
        <v>30</v>
      </c>
      <c r="F208" s="253">
        <f>SUM(G211:G212,G219:G226,G229:G230)</f>
        <v>0</v>
      </c>
      <c r="G208" s="24">
        <f t="shared" ref="G208:AL208" si="627">+G209+G214+G227</f>
        <v>0</v>
      </c>
      <c r="H208" s="24">
        <f t="shared" si="627"/>
        <v>0</v>
      </c>
      <c r="I208" s="24">
        <f t="shared" si="627"/>
        <v>0</v>
      </c>
      <c r="J208" s="24">
        <f t="shared" si="627"/>
        <v>0</v>
      </c>
      <c r="K208" s="24">
        <f t="shared" si="627"/>
        <v>0</v>
      </c>
      <c r="L208" s="24">
        <f t="shared" si="627"/>
        <v>0</v>
      </c>
      <c r="M208" s="24">
        <f t="shared" si="627"/>
        <v>0</v>
      </c>
      <c r="N208" s="24">
        <f t="shared" si="627"/>
        <v>0</v>
      </c>
      <c r="O208" s="24">
        <f t="shared" si="627"/>
        <v>0</v>
      </c>
      <c r="P208" s="24">
        <f t="shared" si="627"/>
        <v>0</v>
      </c>
      <c r="Q208" s="24">
        <f t="shared" si="627"/>
        <v>0</v>
      </c>
      <c r="R208" s="24">
        <f t="shared" si="627"/>
        <v>0</v>
      </c>
      <c r="S208" s="24">
        <f t="shared" si="627"/>
        <v>0</v>
      </c>
      <c r="T208" s="24">
        <f t="shared" si="627"/>
        <v>0</v>
      </c>
      <c r="U208" s="24">
        <f t="shared" si="627"/>
        <v>0</v>
      </c>
      <c r="V208" s="24">
        <f t="shared" si="627"/>
        <v>0</v>
      </c>
      <c r="W208" s="24">
        <f t="shared" si="627"/>
        <v>0</v>
      </c>
      <c r="X208" s="24">
        <f t="shared" si="627"/>
        <v>0</v>
      </c>
      <c r="Y208" s="24">
        <f t="shared" si="627"/>
        <v>0</v>
      </c>
      <c r="Z208" s="24">
        <f t="shared" si="627"/>
        <v>0</v>
      </c>
      <c r="AA208" s="24">
        <f t="shared" si="627"/>
        <v>0</v>
      </c>
      <c r="AB208" s="24">
        <f t="shared" si="627"/>
        <v>0</v>
      </c>
      <c r="AC208" s="24">
        <f t="shared" si="627"/>
        <v>0</v>
      </c>
      <c r="AD208" s="24">
        <f t="shared" si="627"/>
        <v>0</v>
      </c>
      <c r="AE208" s="24">
        <f t="shared" si="627"/>
        <v>0</v>
      </c>
      <c r="AF208" s="24">
        <f t="shared" si="627"/>
        <v>0</v>
      </c>
      <c r="AG208" s="24">
        <f t="shared" si="627"/>
        <v>0</v>
      </c>
      <c r="AH208" s="24">
        <f t="shared" si="627"/>
        <v>0</v>
      </c>
      <c r="AI208" s="24">
        <f t="shared" si="627"/>
        <v>0</v>
      </c>
      <c r="AJ208" s="24">
        <f t="shared" si="627"/>
        <v>0</v>
      </c>
      <c r="AK208" s="24">
        <f t="shared" si="627"/>
        <v>0</v>
      </c>
      <c r="AL208" s="24">
        <f t="shared" si="627"/>
        <v>0</v>
      </c>
      <c r="AM208" s="24">
        <f t="shared" ref="AM208:BR208" si="628">+AM209+AM214+AM227</f>
        <v>0</v>
      </c>
      <c r="AN208" s="24">
        <f t="shared" si="628"/>
        <v>0</v>
      </c>
      <c r="AO208" s="24">
        <f t="shared" si="628"/>
        <v>0</v>
      </c>
      <c r="AP208" s="24">
        <f t="shared" si="628"/>
        <v>0</v>
      </c>
      <c r="AQ208" s="24">
        <f t="shared" si="628"/>
        <v>0</v>
      </c>
      <c r="AR208" s="24">
        <f t="shared" si="628"/>
        <v>0</v>
      </c>
      <c r="AS208" s="24">
        <f t="shared" si="628"/>
        <v>0</v>
      </c>
      <c r="AT208" s="24">
        <f t="shared" si="628"/>
        <v>0</v>
      </c>
      <c r="AU208" s="24">
        <f t="shared" si="628"/>
        <v>0</v>
      </c>
      <c r="AV208" s="24">
        <f t="shared" si="628"/>
        <v>0</v>
      </c>
      <c r="AW208" s="24">
        <f t="shared" si="628"/>
        <v>0</v>
      </c>
      <c r="AX208" s="24">
        <f t="shared" si="628"/>
        <v>0</v>
      </c>
      <c r="AY208" s="24">
        <f t="shared" si="628"/>
        <v>0</v>
      </c>
      <c r="AZ208" s="24">
        <f t="shared" si="628"/>
        <v>0</v>
      </c>
      <c r="BA208" s="24">
        <f t="shared" si="628"/>
        <v>0</v>
      </c>
      <c r="BB208" s="24">
        <f t="shared" si="628"/>
        <v>0</v>
      </c>
      <c r="BC208" s="24">
        <f t="shared" si="628"/>
        <v>0</v>
      </c>
      <c r="BD208" s="24">
        <f t="shared" si="628"/>
        <v>0</v>
      </c>
      <c r="BE208" s="24">
        <f t="shared" si="628"/>
        <v>0</v>
      </c>
      <c r="BF208" s="24">
        <f t="shared" si="628"/>
        <v>0</v>
      </c>
      <c r="BG208" s="24">
        <f t="shared" si="628"/>
        <v>0</v>
      </c>
      <c r="BH208" s="24">
        <f t="shared" si="628"/>
        <v>0</v>
      </c>
      <c r="BI208" s="24">
        <f t="shared" si="628"/>
        <v>0</v>
      </c>
      <c r="BJ208" s="24">
        <f t="shared" si="628"/>
        <v>0</v>
      </c>
      <c r="BK208" s="24">
        <f t="shared" si="628"/>
        <v>0</v>
      </c>
      <c r="BL208" s="24">
        <f t="shared" si="628"/>
        <v>0</v>
      </c>
      <c r="BM208" s="24">
        <f t="shared" si="628"/>
        <v>0</v>
      </c>
      <c r="BN208" s="24">
        <f t="shared" si="628"/>
        <v>0</v>
      </c>
      <c r="BO208" s="24">
        <f t="shared" si="628"/>
        <v>0</v>
      </c>
      <c r="BP208" s="24">
        <f t="shared" si="628"/>
        <v>0</v>
      </c>
      <c r="BQ208" s="24">
        <f t="shared" si="628"/>
        <v>0</v>
      </c>
      <c r="BR208" s="24">
        <f t="shared" si="628"/>
        <v>0</v>
      </c>
      <c r="BS208" s="24">
        <f t="shared" ref="BS208:CR208" si="629">+BS209+BS214+BS227</f>
        <v>0</v>
      </c>
      <c r="BT208" s="24">
        <f t="shared" si="629"/>
        <v>0</v>
      </c>
      <c r="BU208" s="24">
        <f t="shared" si="629"/>
        <v>0</v>
      </c>
      <c r="BV208" s="24">
        <f t="shared" si="629"/>
        <v>0</v>
      </c>
      <c r="BW208" s="24">
        <f t="shared" si="629"/>
        <v>0</v>
      </c>
      <c r="BX208" s="24">
        <f t="shared" si="629"/>
        <v>0</v>
      </c>
      <c r="BY208" s="24">
        <f t="shared" si="629"/>
        <v>0</v>
      </c>
      <c r="BZ208" s="24">
        <f t="shared" si="629"/>
        <v>0</v>
      </c>
      <c r="CA208" s="24">
        <f t="shared" si="629"/>
        <v>0</v>
      </c>
      <c r="CB208" s="24">
        <f t="shared" si="629"/>
        <v>0</v>
      </c>
      <c r="CC208" s="24">
        <f t="shared" si="629"/>
        <v>0</v>
      </c>
      <c r="CD208" s="24">
        <f t="shared" si="629"/>
        <v>0</v>
      </c>
      <c r="CE208" s="24">
        <f t="shared" si="629"/>
        <v>0</v>
      </c>
      <c r="CF208" s="24">
        <f t="shared" si="629"/>
        <v>0</v>
      </c>
      <c r="CG208" s="24">
        <f t="shared" si="629"/>
        <v>0</v>
      </c>
      <c r="CH208" s="24">
        <f t="shared" si="629"/>
        <v>0</v>
      </c>
      <c r="CI208" s="24">
        <f t="shared" si="629"/>
        <v>0</v>
      </c>
      <c r="CJ208" s="24">
        <f t="shared" si="629"/>
        <v>0</v>
      </c>
      <c r="CK208" s="24">
        <f t="shared" si="629"/>
        <v>0</v>
      </c>
      <c r="CL208" s="24">
        <f t="shared" si="629"/>
        <v>0</v>
      </c>
      <c r="CM208" s="24">
        <f t="shared" si="629"/>
        <v>0</v>
      </c>
      <c r="CN208" s="24">
        <f t="shared" si="629"/>
        <v>0</v>
      </c>
      <c r="CO208" s="24">
        <f t="shared" si="629"/>
        <v>0</v>
      </c>
      <c r="CP208" s="24">
        <f t="shared" si="629"/>
        <v>0</v>
      </c>
      <c r="CQ208" s="24">
        <f t="shared" si="629"/>
        <v>0</v>
      </c>
      <c r="CR208" s="24">
        <f t="shared" si="629"/>
        <v>0</v>
      </c>
      <c r="CS208" s="162">
        <f t="shared" si="518"/>
        <v>0</v>
      </c>
      <c r="CT208" s="10"/>
      <c r="CU208" s="160">
        <f t="shared" si="519"/>
        <v>0</v>
      </c>
      <c r="CV208" s="160">
        <f t="shared" si="520"/>
        <v>0</v>
      </c>
      <c r="CW208" s="160">
        <f t="shared" si="521"/>
        <v>0</v>
      </c>
      <c r="CX208" s="160">
        <f t="shared" si="522"/>
        <v>0</v>
      </c>
      <c r="CY208" s="160">
        <f t="shared" si="523"/>
        <v>0</v>
      </c>
      <c r="CZ208" s="160">
        <f t="shared" si="524"/>
        <v>0</v>
      </c>
      <c r="DA208" s="160">
        <f t="shared" si="525"/>
        <v>0</v>
      </c>
      <c r="DB208" s="160">
        <f t="shared" si="526"/>
        <v>0</v>
      </c>
      <c r="DC208" s="160">
        <f t="shared" si="527"/>
        <v>0</v>
      </c>
      <c r="DD208" s="160">
        <f t="shared" si="528"/>
        <v>0</v>
      </c>
      <c r="DE208" s="160">
        <f t="shared" si="529"/>
        <v>0</v>
      </c>
      <c r="DF208" s="160">
        <f t="shared" si="530"/>
        <v>0</v>
      </c>
      <c r="DG208" s="160">
        <f t="shared" si="531"/>
        <v>0</v>
      </c>
      <c r="DH208" s="160">
        <f t="shared" si="532"/>
        <v>0</v>
      </c>
      <c r="DI208" s="160">
        <f t="shared" si="533"/>
        <v>0</v>
      </c>
      <c r="DJ208" s="160">
        <f t="shared" si="534"/>
        <v>0</v>
      </c>
      <c r="DK208" s="160">
        <f t="shared" si="535"/>
        <v>0</v>
      </c>
      <c r="DL208" s="160">
        <f t="shared" si="536"/>
        <v>0</v>
      </c>
      <c r="DM208" s="10"/>
      <c r="DN208" s="160">
        <f t="shared" si="537"/>
        <v>0</v>
      </c>
      <c r="DO208" s="160">
        <f t="shared" si="538"/>
        <v>0</v>
      </c>
      <c r="DP208" s="160">
        <f t="shared" si="539"/>
        <v>0</v>
      </c>
      <c r="DQ208" s="160">
        <f t="shared" si="540"/>
        <v>0</v>
      </c>
      <c r="DR208" s="160">
        <f t="shared" si="541"/>
        <v>0</v>
      </c>
      <c r="DS208" s="160">
        <f t="shared" si="542"/>
        <v>0</v>
      </c>
      <c r="DT208" s="160">
        <f t="shared" si="543"/>
        <v>0</v>
      </c>
      <c r="DU208" s="160">
        <f t="shared" si="544"/>
        <v>0</v>
      </c>
      <c r="DV208" s="160">
        <f t="shared" si="545"/>
        <v>0</v>
      </c>
      <c r="DW208" s="160">
        <f t="shared" si="546"/>
        <v>0</v>
      </c>
      <c r="DX208" s="160">
        <f t="shared" si="547"/>
        <v>0</v>
      </c>
      <c r="DY208" s="160">
        <f t="shared" si="548"/>
        <v>0</v>
      </c>
      <c r="DZ208" s="160">
        <f t="shared" si="549"/>
        <v>0</v>
      </c>
      <c r="EA208" s="160">
        <f t="shared" si="550"/>
        <v>0</v>
      </c>
      <c r="EB208" s="160">
        <f t="shared" si="551"/>
        <v>0</v>
      </c>
      <c r="EC208" s="160">
        <f t="shared" si="552"/>
        <v>0</v>
      </c>
      <c r="ED208" s="160">
        <f t="shared" si="553"/>
        <v>0</v>
      </c>
      <c r="EE208" s="160">
        <f t="shared" si="554"/>
        <v>0</v>
      </c>
      <c r="EF208" s="160">
        <f t="shared" si="555"/>
        <v>0</v>
      </c>
      <c r="EG208" s="160">
        <f t="shared" si="556"/>
        <v>0</v>
      </c>
      <c r="EH208" s="160">
        <f t="shared" si="557"/>
        <v>0</v>
      </c>
      <c r="EI208" s="160">
        <f t="shared" si="558"/>
        <v>0</v>
      </c>
      <c r="EJ208" s="160">
        <f t="shared" si="559"/>
        <v>0</v>
      </c>
      <c r="EK208" s="160">
        <f t="shared" si="560"/>
        <v>0</v>
      </c>
      <c r="EL208" s="160">
        <f t="shared" si="561"/>
        <v>0</v>
      </c>
      <c r="EM208" s="160">
        <f t="shared" si="562"/>
        <v>0</v>
      </c>
      <c r="EN208" s="160">
        <f t="shared" si="563"/>
        <v>0</v>
      </c>
      <c r="EO208" s="160">
        <f t="shared" si="564"/>
        <v>0</v>
      </c>
      <c r="EP208" s="160">
        <f t="shared" si="565"/>
        <v>0</v>
      </c>
      <c r="EQ208" s="160">
        <f t="shared" si="566"/>
        <v>0</v>
      </c>
      <c r="ER208" s="10"/>
      <c r="ES208" s="160">
        <f t="shared" si="567"/>
        <v>0</v>
      </c>
      <c r="ET208" s="160">
        <f t="shared" si="568"/>
        <v>0</v>
      </c>
      <c r="EU208" s="160">
        <f t="shared" si="569"/>
        <v>0</v>
      </c>
      <c r="EV208" s="160">
        <f t="shared" si="570"/>
        <v>0</v>
      </c>
      <c r="EW208" s="160">
        <f t="shared" si="571"/>
        <v>0</v>
      </c>
      <c r="EX208" s="160">
        <f t="shared" si="572"/>
        <v>0</v>
      </c>
      <c r="EY208" s="160">
        <f t="shared" si="573"/>
        <v>0</v>
      </c>
      <c r="EZ208" s="160">
        <f t="shared" si="574"/>
        <v>0</v>
      </c>
      <c r="FA208" s="160">
        <f t="shared" si="575"/>
        <v>0</v>
      </c>
      <c r="FB208" s="160">
        <f t="shared" si="576"/>
        <v>0</v>
      </c>
      <c r="FC208" s="160">
        <f t="shared" si="577"/>
        <v>0</v>
      </c>
      <c r="FD208" s="160">
        <f t="shared" si="578"/>
        <v>0</v>
      </c>
      <c r="FE208" s="160">
        <f t="shared" si="579"/>
        <v>0</v>
      </c>
      <c r="FF208" s="160">
        <f t="shared" si="580"/>
        <v>0</v>
      </c>
      <c r="FG208" s="160">
        <f t="shared" si="581"/>
        <v>0</v>
      </c>
      <c r="FH208" s="10"/>
      <c r="FI208" s="195">
        <f t="shared" si="582"/>
        <v>0</v>
      </c>
      <c r="FJ208" s="195">
        <f t="shared" si="583"/>
        <v>0</v>
      </c>
      <c r="FK208" s="195">
        <f t="shared" si="584"/>
        <v>0</v>
      </c>
      <c r="FL208" s="195">
        <f t="shared" si="585"/>
        <v>0</v>
      </c>
      <c r="FM208" s="195">
        <f t="shared" si="586"/>
        <v>0</v>
      </c>
      <c r="FN208" s="195">
        <f t="shared" si="587"/>
        <v>0</v>
      </c>
      <c r="FO208" s="195">
        <f t="shared" si="588"/>
        <v>0</v>
      </c>
      <c r="FP208" s="195">
        <f t="shared" si="589"/>
        <v>0</v>
      </c>
      <c r="FQ208" s="195">
        <f t="shared" si="590"/>
        <v>0</v>
      </c>
      <c r="FR208" s="195">
        <f t="shared" si="591"/>
        <v>0</v>
      </c>
      <c r="FS208" s="195">
        <f t="shared" si="592"/>
        <v>0</v>
      </c>
      <c r="FT208" s="195">
        <f t="shared" si="593"/>
        <v>0</v>
      </c>
      <c r="FU208" s="195">
        <f t="shared" si="594"/>
        <v>0</v>
      </c>
      <c r="FV208" s="195">
        <f t="shared" si="595"/>
        <v>0</v>
      </c>
      <c r="FW208" s="195">
        <f t="shared" si="596"/>
        <v>0</v>
      </c>
      <c r="FX208" s="195">
        <f t="shared" si="597"/>
        <v>0</v>
      </c>
      <c r="FY208" s="195">
        <f t="shared" si="598"/>
        <v>0</v>
      </c>
      <c r="FZ208" s="195">
        <f t="shared" si="599"/>
        <v>0</v>
      </c>
      <c r="GA208" s="195">
        <f t="shared" si="600"/>
        <v>0</v>
      </c>
      <c r="GB208" s="195">
        <f t="shared" si="601"/>
        <v>0</v>
      </c>
      <c r="GC208" s="195">
        <f t="shared" si="602"/>
        <v>0</v>
      </c>
      <c r="GD208" s="195">
        <f t="shared" si="603"/>
        <v>0</v>
      </c>
      <c r="GE208" s="195">
        <f t="shared" si="604"/>
        <v>0</v>
      </c>
      <c r="GF208" s="195">
        <f t="shared" si="605"/>
        <v>0</v>
      </c>
      <c r="GG208" s="195">
        <f t="shared" si="606"/>
        <v>0</v>
      </c>
      <c r="GH208" s="195">
        <f t="shared" si="607"/>
        <v>0</v>
      </c>
      <c r="GI208" s="195">
        <f t="shared" si="608"/>
        <v>0</v>
      </c>
      <c r="GJ208" s="195">
        <f t="shared" si="609"/>
        <v>0</v>
      </c>
      <c r="GK208" s="195">
        <f t="shared" si="610"/>
        <v>0</v>
      </c>
      <c r="GL208" s="195">
        <f t="shared" si="611"/>
        <v>0</v>
      </c>
      <c r="GM208" s="10"/>
      <c r="GN208" s="10"/>
      <c r="GO208" s="264">
        <f t="shared" si="612"/>
        <v>0</v>
      </c>
      <c r="GP208" s="264">
        <f t="shared" si="613"/>
        <v>0</v>
      </c>
      <c r="GQ208" s="264">
        <f t="shared" si="614"/>
        <v>0</v>
      </c>
      <c r="GR208" s="264">
        <f t="shared" si="615"/>
        <v>0</v>
      </c>
      <c r="GS208" s="264">
        <f t="shared" si="616"/>
        <v>0</v>
      </c>
      <c r="GT208" s="264">
        <f t="shared" si="617"/>
        <v>0</v>
      </c>
      <c r="GU208" s="264">
        <f t="shared" si="618"/>
        <v>0</v>
      </c>
      <c r="GV208" s="264">
        <f t="shared" si="619"/>
        <v>0</v>
      </c>
      <c r="GW208" s="264">
        <f t="shared" si="620"/>
        <v>0</v>
      </c>
      <c r="GX208" s="264">
        <f t="shared" si="621"/>
        <v>0</v>
      </c>
      <c r="GY208" s="162"/>
      <c r="GZ208" s="264">
        <f t="shared" si="622"/>
        <v>0</v>
      </c>
      <c r="HA208" s="264">
        <f t="shared" si="623"/>
        <v>0</v>
      </c>
      <c r="HB208" s="264">
        <f t="shared" si="624"/>
        <v>0</v>
      </c>
      <c r="HC208" s="264">
        <f t="shared" si="625"/>
        <v>0</v>
      </c>
      <c r="HD208" s="264">
        <f t="shared" si="626"/>
        <v>0</v>
      </c>
    </row>
    <row r="209" spans="3:212" ht="28.5" hidden="1" x14ac:dyDescent="0.25">
      <c r="C209" s="45" t="s">
        <v>57</v>
      </c>
      <c r="D209" s="16">
        <v>1701</v>
      </c>
      <c r="E209" s="199" t="s">
        <v>30</v>
      </c>
      <c r="F209" s="252" t="s">
        <v>30</v>
      </c>
      <c r="G209" s="25">
        <f>SUM(G211:G213)</f>
        <v>0</v>
      </c>
      <c r="H209" s="25">
        <f t="shared" ref="H209:BS209" si="630">SUM(H211:H213)</f>
        <v>0</v>
      </c>
      <c r="I209" s="25">
        <f t="shared" si="630"/>
        <v>0</v>
      </c>
      <c r="J209" s="25">
        <f t="shared" si="630"/>
        <v>0</v>
      </c>
      <c r="K209" s="25">
        <f t="shared" si="630"/>
        <v>0</v>
      </c>
      <c r="L209" s="25">
        <f t="shared" si="630"/>
        <v>0</v>
      </c>
      <c r="M209" s="25">
        <f t="shared" si="630"/>
        <v>0</v>
      </c>
      <c r="N209" s="25">
        <f t="shared" si="630"/>
        <v>0</v>
      </c>
      <c r="O209" s="25">
        <f t="shared" si="630"/>
        <v>0</v>
      </c>
      <c r="P209" s="25">
        <f t="shared" si="630"/>
        <v>0</v>
      </c>
      <c r="Q209" s="25">
        <f t="shared" si="630"/>
        <v>0</v>
      </c>
      <c r="R209" s="25">
        <f t="shared" si="630"/>
        <v>0</v>
      </c>
      <c r="S209" s="25">
        <f t="shared" si="630"/>
        <v>0</v>
      </c>
      <c r="T209" s="25">
        <f t="shared" si="630"/>
        <v>0</v>
      </c>
      <c r="U209" s="25">
        <f t="shared" si="630"/>
        <v>0</v>
      </c>
      <c r="V209" s="25">
        <f t="shared" si="630"/>
        <v>0</v>
      </c>
      <c r="W209" s="25">
        <f t="shared" si="630"/>
        <v>0</v>
      </c>
      <c r="X209" s="25">
        <f t="shared" si="630"/>
        <v>0</v>
      </c>
      <c r="Y209" s="25">
        <f t="shared" si="630"/>
        <v>0</v>
      </c>
      <c r="Z209" s="25">
        <f t="shared" si="630"/>
        <v>0</v>
      </c>
      <c r="AA209" s="25">
        <f t="shared" si="630"/>
        <v>0</v>
      </c>
      <c r="AB209" s="25">
        <f t="shared" si="630"/>
        <v>0</v>
      </c>
      <c r="AC209" s="25">
        <f t="shared" si="630"/>
        <v>0</v>
      </c>
      <c r="AD209" s="25">
        <f t="shared" si="630"/>
        <v>0</v>
      </c>
      <c r="AE209" s="25">
        <f t="shared" si="630"/>
        <v>0</v>
      </c>
      <c r="AF209" s="25">
        <f t="shared" si="630"/>
        <v>0</v>
      </c>
      <c r="AG209" s="25">
        <f t="shared" si="630"/>
        <v>0</v>
      </c>
      <c r="AH209" s="25">
        <f t="shared" si="630"/>
        <v>0</v>
      </c>
      <c r="AI209" s="25">
        <f t="shared" si="630"/>
        <v>0</v>
      </c>
      <c r="AJ209" s="25">
        <f t="shared" si="630"/>
        <v>0</v>
      </c>
      <c r="AK209" s="25">
        <f t="shared" si="630"/>
        <v>0</v>
      </c>
      <c r="AL209" s="25">
        <f t="shared" si="630"/>
        <v>0</v>
      </c>
      <c r="AM209" s="25">
        <f t="shared" si="630"/>
        <v>0</v>
      </c>
      <c r="AN209" s="25">
        <f t="shared" si="630"/>
        <v>0</v>
      </c>
      <c r="AO209" s="25">
        <f t="shared" si="630"/>
        <v>0</v>
      </c>
      <c r="AP209" s="25">
        <f t="shared" si="630"/>
        <v>0</v>
      </c>
      <c r="AQ209" s="25">
        <f t="shared" si="630"/>
        <v>0</v>
      </c>
      <c r="AR209" s="25">
        <f t="shared" si="630"/>
        <v>0</v>
      </c>
      <c r="AS209" s="25">
        <f t="shared" si="630"/>
        <v>0</v>
      </c>
      <c r="AT209" s="25">
        <f t="shared" si="630"/>
        <v>0</v>
      </c>
      <c r="AU209" s="25">
        <f t="shared" si="630"/>
        <v>0</v>
      </c>
      <c r="AV209" s="25">
        <f t="shared" si="630"/>
        <v>0</v>
      </c>
      <c r="AW209" s="25">
        <f t="shared" si="630"/>
        <v>0</v>
      </c>
      <c r="AX209" s="25">
        <f t="shared" si="630"/>
        <v>0</v>
      </c>
      <c r="AY209" s="25">
        <f t="shared" si="630"/>
        <v>0</v>
      </c>
      <c r="AZ209" s="25">
        <f t="shared" si="630"/>
        <v>0</v>
      </c>
      <c r="BA209" s="25">
        <f t="shared" si="630"/>
        <v>0</v>
      </c>
      <c r="BB209" s="25">
        <f t="shared" si="630"/>
        <v>0</v>
      </c>
      <c r="BC209" s="25">
        <f t="shared" si="630"/>
        <v>0</v>
      </c>
      <c r="BD209" s="25">
        <f t="shared" si="630"/>
        <v>0</v>
      </c>
      <c r="BE209" s="25">
        <f t="shared" si="630"/>
        <v>0</v>
      </c>
      <c r="BF209" s="25">
        <f t="shared" si="630"/>
        <v>0</v>
      </c>
      <c r="BG209" s="25">
        <f t="shared" si="630"/>
        <v>0</v>
      </c>
      <c r="BH209" s="25">
        <f t="shared" si="630"/>
        <v>0</v>
      </c>
      <c r="BI209" s="25">
        <f t="shared" si="630"/>
        <v>0</v>
      </c>
      <c r="BJ209" s="25">
        <f t="shared" si="630"/>
        <v>0</v>
      </c>
      <c r="BK209" s="25">
        <f t="shared" si="630"/>
        <v>0</v>
      </c>
      <c r="BL209" s="25">
        <f t="shared" si="630"/>
        <v>0</v>
      </c>
      <c r="BM209" s="25">
        <f t="shared" si="630"/>
        <v>0</v>
      </c>
      <c r="BN209" s="25">
        <f t="shared" si="630"/>
        <v>0</v>
      </c>
      <c r="BO209" s="25">
        <f t="shared" si="630"/>
        <v>0</v>
      </c>
      <c r="BP209" s="25">
        <f t="shared" si="630"/>
        <v>0</v>
      </c>
      <c r="BQ209" s="25">
        <f t="shared" si="630"/>
        <v>0</v>
      </c>
      <c r="BR209" s="25">
        <f t="shared" si="630"/>
        <v>0</v>
      </c>
      <c r="BS209" s="25">
        <f t="shared" si="630"/>
        <v>0</v>
      </c>
      <c r="BT209" s="25">
        <f t="shared" ref="BT209:CQ209" si="631">SUM(BT211:BT213)</f>
        <v>0</v>
      </c>
      <c r="BU209" s="25">
        <f t="shared" si="631"/>
        <v>0</v>
      </c>
      <c r="BV209" s="25">
        <f t="shared" si="631"/>
        <v>0</v>
      </c>
      <c r="BW209" s="25">
        <f t="shared" si="631"/>
        <v>0</v>
      </c>
      <c r="BX209" s="25">
        <f t="shared" si="631"/>
        <v>0</v>
      </c>
      <c r="BY209" s="25">
        <f t="shared" si="631"/>
        <v>0</v>
      </c>
      <c r="BZ209" s="25">
        <f t="shared" si="631"/>
        <v>0</v>
      </c>
      <c r="CA209" s="25">
        <f t="shared" si="631"/>
        <v>0</v>
      </c>
      <c r="CB209" s="25">
        <f t="shared" si="631"/>
        <v>0</v>
      </c>
      <c r="CC209" s="25">
        <f t="shared" si="631"/>
        <v>0</v>
      </c>
      <c r="CD209" s="25">
        <f>SUM(CD211:CD213)</f>
        <v>0</v>
      </c>
      <c r="CE209" s="25">
        <f t="shared" si="631"/>
        <v>0</v>
      </c>
      <c r="CF209" s="25">
        <f t="shared" si="631"/>
        <v>0</v>
      </c>
      <c r="CG209" s="25">
        <f t="shared" si="631"/>
        <v>0</v>
      </c>
      <c r="CH209" s="25">
        <f t="shared" si="631"/>
        <v>0</v>
      </c>
      <c r="CI209" s="25">
        <f t="shared" si="631"/>
        <v>0</v>
      </c>
      <c r="CJ209" s="25">
        <f t="shared" si="631"/>
        <v>0</v>
      </c>
      <c r="CK209" s="25">
        <f t="shared" si="631"/>
        <v>0</v>
      </c>
      <c r="CL209" s="25">
        <f t="shared" si="631"/>
        <v>0</v>
      </c>
      <c r="CM209" s="25">
        <f t="shared" si="631"/>
        <v>0</v>
      </c>
      <c r="CN209" s="25">
        <f t="shared" si="631"/>
        <v>0</v>
      </c>
      <c r="CO209" s="25">
        <f t="shared" si="631"/>
        <v>0</v>
      </c>
      <c r="CP209" s="25">
        <f t="shared" si="631"/>
        <v>0</v>
      </c>
      <c r="CQ209" s="25">
        <f t="shared" si="631"/>
        <v>0</v>
      </c>
      <c r="CR209" s="25">
        <f>SUM(CR211:CR213)</f>
        <v>0</v>
      </c>
      <c r="CS209" s="162">
        <f t="shared" si="518"/>
        <v>0</v>
      </c>
      <c r="CT209" s="10"/>
      <c r="CU209" s="160">
        <f t="shared" si="519"/>
        <v>0</v>
      </c>
      <c r="CV209" s="160">
        <f t="shared" si="520"/>
        <v>0</v>
      </c>
      <c r="CW209" s="160">
        <f t="shared" si="521"/>
        <v>0</v>
      </c>
      <c r="CX209" s="160">
        <f t="shared" si="522"/>
        <v>0</v>
      </c>
      <c r="CY209" s="160">
        <f t="shared" si="523"/>
        <v>0</v>
      </c>
      <c r="CZ209" s="160">
        <f t="shared" si="524"/>
        <v>0</v>
      </c>
      <c r="DA209" s="160">
        <f t="shared" si="525"/>
        <v>0</v>
      </c>
      <c r="DB209" s="160">
        <f t="shared" si="526"/>
        <v>0</v>
      </c>
      <c r="DC209" s="160">
        <f t="shared" si="527"/>
        <v>0</v>
      </c>
      <c r="DD209" s="160">
        <f t="shared" si="528"/>
        <v>0</v>
      </c>
      <c r="DE209" s="160">
        <f t="shared" si="529"/>
        <v>0</v>
      </c>
      <c r="DF209" s="160">
        <f t="shared" si="530"/>
        <v>0</v>
      </c>
      <c r="DG209" s="160">
        <f t="shared" si="531"/>
        <v>0</v>
      </c>
      <c r="DH209" s="160">
        <f t="shared" si="532"/>
        <v>0</v>
      </c>
      <c r="DI209" s="160">
        <f t="shared" si="533"/>
        <v>0</v>
      </c>
      <c r="DJ209" s="160">
        <f t="shared" si="534"/>
        <v>0</v>
      </c>
      <c r="DK209" s="160">
        <f t="shared" si="535"/>
        <v>0</v>
      </c>
      <c r="DL209" s="160">
        <f t="shared" si="536"/>
        <v>0</v>
      </c>
      <c r="DM209" s="10"/>
      <c r="DN209" s="160">
        <f t="shared" si="537"/>
        <v>0</v>
      </c>
      <c r="DO209" s="160">
        <f t="shared" si="538"/>
        <v>0</v>
      </c>
      <c r="DP209" s="160">
        <f t="shared" si="539"/>
        <v>0</v>
      </c>
      <c r="DQ209" s="160">
        <f t="shared" si="540"/>
        <v>0</v>
      </c>
      <c r="DR209" s="160">
        <f t="shared" si="541"/>
        <v>0</v>
      </c>
      <c r="DS209" s="160">
        <f t="shared" si="542"/>
        <v>0</v>
      </c>
      <c r="DT209" s="160">
        <f t="shared" si="543"/>
        <v>0</v>
      </c>
      <c r="DU209" s="160">
        <f t="shared" si="544"/>
        <v>0</v>
      </c>
      <c r="DV209" s="160">
        <f t="shared" si="545"/>
        <v>0</v>
      </c>
      <c r="DW209" s="160">
        <f t="shared" si="546"/>
        <v>0</v>
      </c>
      <c r="DX209" s="160">
        <f t="shared" si="547"/>
        <v>0</v>
      </c>
      <c r="DY209" s="160">
        <f t="shared" si="548"/>
        <v>0</v>
      </c>
      <c r="DZ209" s="160">
        <f t="shared" si="549"/>
        <v>0</v>
      </c>
      <c r="EA209" s="160">
        <f t="shared" si="550"/>
        <v>0</v>
      </c>
      <c r="EB209" s="160">
        <f t="shared" si="551"/>
        <v>0</v>
      </c>
      <c r="EC209" s="160">
        <f t="shared" si="552"/>
        <v>0</v>
      </c>
      <c r="ED209" s="160">
        <f t="shared" si="553"/>
        <v>0</v>
      </c>
      <c r="EE209" s="160">
        <f t="shared" si="554"/>
        <v>0</v>
      </c>
      <c r="EF209" s="160">
        <f t="shared" si="555"/>
        <v>0</v>
      </c>
      <c r="EG209" s="160">
        <f t="shared" si="556"/>
        <v>0</v>
      </c>
      <c r="EH209" s="160">
        <f t="shared" si="557"/>
        <v>0</v>
      </c>
      <c r="EI209" s="160">
        <f t="shared" si="558"/>
        <v>0</v>
      </c>
      <c r="EJ209" s="160">
        <f t="shared" si="559"/>
        <v>0</v>
      </c>
      <c r="EK209" s="160">
        <f t="shared" si="560"/>
        <v>0</v>
      </c>
      <c r="EL209" s="160">
        <f t="shared" si="561"/>
        <v>0</v>
      </c>
      <c r="EM209" s="160">
        <f t="shared" si="562"/>
        <v>0</v>
      </c>
      <c r="EN209" s="160">
        <f t="shared" si="563"/>
        <v>0</v>
      </c>
      <c r="EO209" s="160">
        <f t="shared" si="564"/>
        <v>0</v>
      </c>
      <c r="EP209" s="160">
        <f t="shared" si="565"/>
        <v>0</v>
      </c>
      <c r="EQ209" s="160">
        <f t="shared" si="566"/>
        <v>0</v>
      </c>
      <c r="ER209" s="10"/>
      <c r="ES209" s="160">
        <f t="shared" si="567"/>
        <v>0</v>
      </c>
      <c r="ET209" s="160">
        <f t="shared" si="568"/>
        <v>0</v>
      </c>
      <c r="EU209" s="160">
        <f t="shared" si="569"/>
        <v>0</v>
      </c>
      <c r="EV209" s="160">
        <f t="shared" si="570"/>
        <v>0</v>
      </c>
      <c r="EW209" s="160">
        <f t="shared" si="571"/>
        <v>0</v>
      </c>
      <c r="EX209" s="160">
        <f t="shared" si="572"/>
        <v>0</v>
      </c>
      <c r="EY209" s="160">
        <f t="shared" si="573"/>
        <v>0</v>
      </c>
      <c r="EZ209" s="160">
        <f t="shared" si="574"/>
        <v>0</v>
      </c>
      <c r="FA209" s="160">
        <f t="shared" si="575"/>
        <v>0</v>
      </c>
      <c r="FB209" s="160">
        <f t="shared" si="576"/>
        <v>0</v>
      </c>
      <c r="FC209" s="160">
        <f t="shared" si="577"/>
        <v>0</v>
      </c>
      <c r="FD209" s="160">
        <f t="shared" si="578"/>
        <v>0</v>
      </c>
      <c r="FE209" s="160">
        <f t="shared" si="579"/>
        <v>0</v>
      </c>
      <c r="FF209" s="160">
        <f t="shared" si="580"/>
        <v>0</v>
      </c>
      <c r="FG209" s="160">
        <f t="shared" si="581"/>
        <v>0</v>
      </c>
      <c r="FH209" s="10"/>
      <c r="FI209" s="195">
        <f t="shared" si="582"/>
        <v>0</v>
      </c>
      <c r="FJ209" s="195">
        <f t="shared" si="583"/>
        <v>0</v>
      </c>
      <c r="FK209" s="195">
        <f t="shared" si="584"/>
        <v>0</v>
      </c>
      <c r="FL209" s="195">
        <f t="shared" si="585"/>
        <v>0</v>
      </c>
      <c r="FM209" s="195">
        <f t="shared" si="586"/>
        <v>0</v>
      </c>
      <c r="FN209" s="195">
        <f t="shared" si="587"/>
        <v>0</v>
      </c>
      <c r="FO209" s="195">
        <f t="shared" si="588"/>
        <v>0</v>
      </c>
      <c r="FP209" s="195">
        <f t="shared" si="589"/>
        <v>0</v>
      </c>
      <c r="FQ209" s="195">
        <f t="shared" si="590"/>
        <v>0</v>
      </c>
      <c r="FR209" s="195">
        <f t="shared" si="591"/>
        <v>0</v>
      </c>
      <c r="FS209" s="195">
        <f t="shared" si="592"/>
        <v>0</v>
      </c>
      <c r="FT209" s="195">
        <f t="shared" si="593"/>
        <v>0</v>
      </c>
      <c r="FU209" s="195">
        <f t="shared" si="594"/>
        <v>0</v>
      </c>
      <c r="FV209" s="195">
        <f t="shared" si="595"/>
        <v>0</v>
      </c>
      <c r="FW209" s="195">
        <f t="shared" si="596"/>
        <v>0</v>
      </c>
      <c r="FX209" s="195">
        <f t="shared" si="597"/>
        <v>0</v>
      </c>
      <c r="FY209" s="195">
        <f t="shared" si="598"/>
        <v>0</v>
      </c>
      <c r="FZ209" s="195">
        <f t="shared" si="599"/>
        <v>0</v>
      </c>
      <c r="GA209" s="195">
        <f t="shared" si="600"/>
        <v>0</v>
      </c>
      <c r="GB209" s="195">
        <f t="shared" si="601"/>
        <v>0</v>
      </c>
      <c r="GC209" s="195">
        <f t="shared" si="602"/>
        <v>0</v>
      </c>
      <c r="GD209" s="195">
        <f t="shared" si="603"/>
        <v>0</v>
      </c>
      <c r="GE209" s="195">
        <f t="shared" si="604"/>
        <v>0</v>
      </c>
      <c r="GF209" s="195">
        <f t="shared" si="605"/>
        <v>0</v>
      </c>
      <c r="GG209" s="195">
        <f t="shared" si="606"/>
        <v>0</v>
      </c>
      <c r="GH209" s="195">
        <f t="shared" si="607"/>
        <v>0</v>
      </c>
      <c r="GI209" s="195">
        <f t="shared" si="608"/>
        <v>0</v>
      </c>
      <c r="GJ209" s="195">
        <f t="shared" si="609"/>
        <v>0</v>
      </c>
      <c r="GK209" s="195">
        <f t="shared" si="610"/>
        <v>0</v>
      </c>
      <c r="GL209" s="195">
        <f t="shared" si="611"/>
        <v>0</v>
      </c>
      <c r="GM209" s="10"/>
      <c r="GN209" s="10"/>
      <c r="GO209" s="264">
        <f t="shared" si="612"/>
        <v>0</v>
      </c>
      <c r="GP209" s="264">
        <f t="shared" si="613"/>
        <v>0</v>
      </c>
      <c r="GQ209" s="264">
        <f t="shared" si="614"/>
        <v>0</v>
      </c>
      <c r="GR209" s="264">
        <f t="shared" si="615"/>
        <v>0</v>
      </c>
      <c r="GS209" s="264">
        <f t="shared" si="616"/>
        <v>0</v>
      </c>
      <c r="GT209" s="264">
        <f t="shared" si="617"/>
        <v>0</v>
      </c>
      <c r="GU209" s="264">
        <f t="shared" si="618"/>
        <v>0</v>
      </c>
      <c r="GV209" s="264">
        <f t="shared" si="619"/>
        <v>0</v>
      </c>
      <c r="GW209" s="264">
        <f t="shared" si="620"/>
        <v>0</v>
      </c>
      <c r="GX209" s="264">
        <f t="shared" si="621"/>
        <v>0</v>
      </c>
      <c r="GY209" s="162"/>
      <c r="GZ209" s="264">
        <f t="shared" si="622"/>
        <v>0</v>
      </c>
      <c r="HA209" s="264">
        <f t="shared" si="623"/>
        <v>0</v>
      </c>
      <c r="HB209" s="264">
        <f t="shared" si="624"/>
        <v>0</v>
      </c>
      <c r="HC209" s="264">
        <f t="shared" si="625"/>
        <v>0</v>
      </c>
      <c r="HD209" s="264">
        <f t="shared" si="626"/>
        <v>0</v>
      </c>
    </row>
    <row r="210" spans="3:212" hidden="1" x14ac:dyDescent="0.25">
      <c r="C210" s="63" t="s">
        <v>2</v>
      </c>
      <c r="D210" s="20"/>
      <c r="E210" s="7"/>
      <c r="F210" s="277"/>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162">
        <f t="shared" si="518"/>
        <v>0</v>
      </c>
      <c r="CT210" s="10"/>
      <c r="CU210" s="160">
        <f t="shared" si="519"/>
        <v>0</v>
      </c>
      <c r="CV210" s="160">
        <f t="shared" si="520"/>
        <v>0</v>
      </c>
      <c r="CW210" s="160">
        <f t="shared" si="521"/>
        <v>0</v>
      </c>
      <c r="CX210" s="160">
        <f t="shared" si="522"/>
        <v>0</v>
      </c>
      <c r="CY210" s="160">
        <f t="shared" si="523"/>
        <v>0</v>
      </c>
      <c r="CZ210" s="160">
        <f t="shared" si="524"/>
        <v>0</v>
      </c>
      <c r="DA210" s="160">
        <f t="shared" si="525"/>
        <v>0</v>
      </c>
      <c r="DB210" s="160">
        <f t="shared" si="526"/>
        <v>0</v>
      </c>
      <c r="DC210" s="160">
        <f t="shared" si="527"/>
        <v>0</v>
      </c>
      <c r="DD210" s="160">
        <f t="shared" si="528"/>
        <v>0</v>
      </c>
      <c r="DE210" s="160">
        <f t="shared" si="529"/>
        <v>0</v>
      </c>
      <c r="DF210" s="160">
        <f t="shared" si="530"/>
        <v>0</v>
      </c>
      <c r="DG210" s="160">
        <f t="shared" si="531"/>
        <v>0</v>
      </c>
      <c r="DH210" s="160">
        <f t="shared" si="532"/>
        <v>0</v>
      </c>
      <c r="DI210" s="160">
        <f t="shared" si="533"/>
        <v>0</v>
      </c>
      <c r="DJ210" s="160">
        <f t="shared" si="534"/>
        <v>0</v>
      </c>
      <c r="DK210" s="160">
        <f t="shared" si="535"/>
        <v>0</v>
      </c>
      <c r="DL210" s="160">
        <f t="shared" si="536"/>
        <v>0</v>
      </c>
      <c r="DM210" s="10"/>
      <c r="DN210" s="160">
        <f t="shared" si="537"/>
        <v>0</v>
      </c>
      <c r="DO210" s="160">
        <f t="shared" si="538"/>
        <v>0</v>
      </c>
      <c r="DP210" s="160">
        <f t="shared" si="539"/>
        <v>0</v>
      </c>
      <c r="DQ210" s="160">
        <f t="shared" si="540"/>
        <v>0</v>
      </c>
      <c r="DR210" s="160">
        <f t="shared" si="541"/>
        <v>0</v>
      </c>
      <c r="DS210" s="160">
        <f t="shared" si="542"/>
        <v>0</v>
      </c>
      <c r="DT210" s="160">
        <f t="shared" si="543"/>
        <v>0</v>
      </c>
      <c r="DU210" s="160">
        <f t="shared" si="544"/>
        <v>0</v>
      </c>
      <c r="DV210" s="160">
        <f t="shared" si="545"/>
        <v>0</v>
      </c>
      <c r="DW210" s="160">
        <f t="shared" si="546"/>
        <v>0</v>
      </c>
      <c r="DX210" s="160">
        <f t="shared" si="547"/>
        <v>0</v>
      </c>
      <c r="DY210" s="160">
        <f t="shared" si="548"/>
        <v>0</v>
      </c>
      <c r="DZ210" s="160">
        <f t="shared" si="549"/>
        <v>0</v>
      </c>
      <c r="EA210" s="160">
        <f t="shared" si="550"/>
        <v>0</v>
      </c>
      <c r="EB210" s="160">
        <f t="shared" si="551"/>
        <v>0</v>
      </c>
      <c r="EC210" s="160">
        <f t="shared" si="552"/>
        <v>0</v>
      </c>
      <c r="ED210" s="160">
        <f t="shared" si="553"/>
        <v>0</v>
      </c>
      <c r="EE210" s="160">
        <f t="shared" si="554"/>
        <v>0</v>
      </c>
      <c r="EF210" s="160">
        <f t="shared" si="555"/>
        <v>0</v>
      </c>
      <c r="EG210" s="160">
        <f t="shared" si="556"/>
        <v>0</v>
      </c>
      <c r="EH210" s="160">
        <f t="shared" si="557"/>
        <v>0</v>
      </c>
      <c r="EI210" s="160">
        <f t="shared" si="558"/>
        <v>0</v>
      </c>
      <c r="EJ210" s="160">
        <f t="shared" si="559"/>
        <v>0</v>
      </c>
      <c r="EK210" s="160">
        <f t="shared" si="560"/>
        <v>0</v>
      </c>
      <c r="EL210" s="160">
        <f t="shared" si="561"/>
        <v>0</v>
      </c>
      <c r="EM210" s="160">
        <f t="shared" si="562"/>
        <v>0</v>
      </c>
      <c r="EN210" s="160">
        <f t="shared" si="563"/>
        <v>0</v>
      </c>
      <c r="EO210" s="160">
        <f t="shared" si="564"/>
        <v>0</v>
      </c>
      <c r="EP210" s="160">
        <f t="shared" si="565"/>
        <v>0</v>
      </c>
      <c r="EQ210" s="160">
        <f t="shared" si="566"/>
        <v>0</v>
      </c>
      <c r="ER210" s="10"/>
      <c r="ES210" s="160">
        <f t="shared" si="567"/>
        <v>0</v>
      </c>
      <c r="ET210" s="160">
        <f t="shared" si="568"/>
        <v>0</v>
      </c>
      <c r="EU210" s="160">
        <f t="shared" si="569"/>
        <v>0</v>
      </c>
      <c r="EV210" s="160">
        <f t="shared" si="570"/>
        <v>0</v>
      </c>
      <c r="EW210" s="160">
        <f t="shared" si="571"/>
        <v>0</v>
      </c>
      <c r="EX210" s="160">
        <f t="shared" si="572"/>
        <v>0</v>
      </c>
      <c r="EY210" s="160">
        <f t="shared" si="573"/>
        <v>0</v>
      </c>
      <c r="EZ210" s="160">
        <f t="shared" si="574"/>
        <v>0</v>
      </c>
      <c r="FA210" s="160">
        <f t="shared" si="575"/>
        <v>0</v>
      </c>
      <c r="FB210" s="160">
        <f t="shared" si="576"/>
        <v>0</v>
      </c>
      <c r="FC210" s="160">
        <f t="shared" si="577"/>
        <v>0</v>
      </c>
      <c r="FD210" s="160">
        <f t="shared" si="578"/>
        <v>0</v>
      </c>
      <c r="FE210" s="160">
        <f t="shared" si="579"/>
        <v>0</v>
      </c>
      <c r="FF210" s="160">
        <f t="shared" si="580"/>
        <v>0</v>
      </c>
      <c r="FG210" s="160">
        <f t="shared" si="581"/>
        <v>0</v>
      </c>
      <c r="FH210" s="10"/>
      <c r="FI210" s="195">
        <f t="shared" si="582"/>
        <v>0</v>
      </c>
      <c r="FJ210" s="195">
        <f t="shared" si="583"/>
        <v>0</v>
      </c>
      <c r="FK210" s="195">
        <f t="shared" si="584"/>
        <v>0</v>
      </c>
      <c r="FL210" s="195">
        <f t="shared" si="585"/>
        <v>0</v>
      </c>
      <c r="FM210" s="195">
        <f t="shared" si="586"/>
        <v>0</v>
      </c>
      <c r="FN210" s="195">
        <f t="shared" si="587"/>
        <v>0</v>
      </c>
      <c r="FO210" s="195">
        <f t="shared" si="588"/>
        <v>0</v>
      </c>
      <c r="FP210" s="195">
        <f t="shared" si="589"/>
        <v>0</v>
      </c>
      <c r="FQ210" s="195">
        <f t="shared" si="590"/>
        <v>0</v>
      </c>
      <c r="FR210" s="195">
        <f t="shared" si="591"/>
        <v>0</v>
      </c>
      <c r="FS210" s="195">
        <f t="shared" si="592"/>
        <v>0</v>
      </c>
      <c r="FT210" s="195">
        <f t="shared" si="593"/>
        <v>0</v>
      </c>
      <c r="FU210" s="195">
        <f t="shared" si="594"/>
        <v>0</v>
      </c>
      <c r="FV210" s="195">
        <f t="shared" si="595"/>
        <v>0</v>
      </c>
      <c r="FW210" s="195">
        <f t="shared" si="596"/>
        <v>0</v>
      </c>
      <c r="FX210" s="195">
        <f t="shared" si="597"/>
        <v>0</v>
      </c>
      <c r="FY210" s="195">
        <f t="shared" si="598"/>
        <v>0</v>
      </c>
      <c r="FZ210" s="195">
        <f t="shared" si="599"/>
        <v>0</v>
      </c>
      <c r="GA210" s="195">
        <f t="shared" si="600"/>
        <v>0</v>
      </c>
      <c r="GB210" s="195">
        <f t="shared" si="601"/>
        <v>0</v>
      </c>
      <c r="GC210" s="195">
        <f t="shared" si="602"/>
        <v>0</v>
      </c>
      <c r="GD210" s="195">
        <f t="shared" si="603"/>
        <v>0</v>
      </c>
      <c r="GE210" s="195">
        <f t="shared" si="604"/>
        <v>0</v>
      </c>
      <c r="GF210" s="195">
        <f t="shared" si="605"/>
        <v>0</v>
      </c>
      <c r="GG210" s="195">
        <f t="shared" si="606"/>
        <v>0</v>
      </c>
      <c r="GH210" s="195">
        <f t="shared" si="607"/>
        <v>0</v>
      </c>
      <c r="GI210" s="195">
        <f t="shared" si="608"/>
        <v>0</v>
      </c>
      <c r="GJ210" s="195">
        <f t="shared" si="609"/>
        <v>0</v>
      </c>
      <c r="GK210" s="195">
        <f t="shared" si="610"/>
        <v>0</v>
      </c>
      <c r="GL210" s="195">
        <f t="shared" si="611"/>
        <v>0</v>
      </c>
      <c r="GM210" s="10"/>
      <c r="GN210" s="10"/>
      <c r="GO210" s="264">
        <f t="shared" si="612"/>
        <v>0</v>
      </c>
      <c r="GP210" s="264">
        <f t="shared" si="613"/>
        <v>0</v>
      </c>
      <c r="GQ210" s="264">
        <f t="shared" si="614"/>
        <v>0</v>
      </c>
      <c r="GR210" s="264">
        <f t="shared" si="615"/>
        <v>0</v>
      </c>
      <c r="GS210" s="264">
        <f t="shared" si="616"/>
        <v>0</v>
      </c>
      <c r="GT210" s="264">
        <f t="shared" si="617"/>
        <v>0</v>
      </c>
      <c r="GU210" s="264">
        <f t="shared" si="618"/>
        <v>0</v>
      </c>
      <c r="GV210" s="264">
        <f t="shared" si="619"/>
        <v>0</v>
      </c>
      <c r="GW210" s="264">
        <f t="shared" si="620"/>
        <v>0</v>
      </c>
      <c r="GX210" s="264">
        <f t="shared" si="621"/>
        <v>0</v>
      </c>
      <c r="GY210" s="162"/>
      <c r="GZ210" s="264">
        <f t="shared" si="622"/>
        <v>0</v>
      </c>
      <c r="HA210" s="264">
        <f t="shared" si="623"/>
        <v>0</v>
      </c>
      <c r="HB210" s="264">
        <f t="shared" si="624"/>
        <v>0</v>
      </c>
      <c r="HC210" s="264">
        <f t="shared" si="625"/>
        <v>0</v>
      </c>
      <c r="HD210" s="264">
        <f t="shared" si="626"/>
        <v>0</v>
      </c>
    </row>
    <row r="211" spans="3:212" hidden="1" x14ac:dyDescent="0.25">
      <c r="C211" s="38" t="s">
        <v>181</v>
      </c>
      <c r="D211" s="7">
        <v>1702</v>
      </c>
      <c r="E211" s="7" t="s">
        <v>596</v>
      </c>
      <c r="F211" s="246"/>
      <c r="G211" s="178">
        <f t="shared" ref="G211:H213" si="632">+I211+K211+M211+O211</f>
        <v>0</v>
      </c>
      <c r="H211" s="178">
        <f t="shared" si="632"/>
        <v>0</v>
      </c>
      <c r="I211" s="26"/>
      <c r="J211" s="26"/>
      <c r="K211" s="26"/>
      <c r="L211" s="26"/>
      <c r="M211" s="26"/>
      <c r="N211" s="26"/>
      <c r="O211" s="26"/>
      <c r="P211" s="26"/>
      <c r="Q211" s="178">
        <f t="shared" ref="Q211:Q212" si="633">SUM(R211:U211)</f>
        <v>0</v>
      </c>
      <c r="R211" s="26"/>
      <c r="S211" s="26"/>
      <c r="T211" s="26"/>
      <c r="U211" s="26"/>
      <c r="V211" s="178">
        <f t="shared" ref="V211:V212" si="634">SUM(W211:Z211)</f>
        <v>0</v>
      </c>
      <c r="W211" s="26"/>
      <c r="X211" s="26"/>
      <c r="Y211" s="26"/>
      <c r="Z211" s="26"/>
      <c r="AA211" s="178">
        <f t="shared" ref="AA211:AA212" si="635">SUM(AB211:AE211)</f>
        <v>0</v>
      </c>
      <c r="AB211" s="26"/>
      <c r="AC211" s="26"/>
      <c r="AD211" s="26"/>
      <c r="AE211" s="26"/>
      <c r="AF211" s="178">
        <f t="shared" ref="AF211:AF212" si="636">SUM(AG211:AJ211)</f>
        <v>0</v>
      </c>
      <c r="AG211" s="26"/>
      <c r="AH211" s="26"/>
      <c r="AI211" s="26"/>
      <c r="AJ211" s="26"/>
      <c r="AK211" s="178">
        <f t="shared" ref="AK211:AL212" si="637">+AM211+AO211+AQ211+AS211</f>
        <v>0</v>
      </c>
      <c r="AL211" s="178">
        <f t="shared" si="637"/>
        <v>0</v>
      </c>
      <c r="AM211" s="26"/>
      <c r="AN211" s="26"/>
      <c r="AO211" s="26"/>
      <c r="AP211" s="26"/>
      <c r="AQ211" s="26"/>
      <c r="AR211" s="26"/>
      <c r="AS211" s="26"/>
      <c r="AT211" s="26"/>
      <c r="AU211" s="178">
        <f t="shared" ref="AU211:AU212" si="638">SUM(AV211:AY211)</f>
        <v>0</v>
      </c>
      <c r="AV211" s="26"/>
      <c r="AW211" s="26"/>
      <c r="AX211" s="26"/>
      <c r="AY211" s="26"/>
      <c r="AZ211" s="178">
        <f t="shared" ref="AZ211:AZ212" si="639">SUM(BA211:BD211)</f>
        <v>0</v>
      </c>
      <c r="BA211" s="26"/>
      <c r="BB211" s="26"/>
      <c r="BC211" s="26"/>
      <c r="BD211" s="26"/>
      <c r="BE211" s="178">
        <f t="shared" ref="BE211:BE212" si="640">SUM(BF211:BI211)</f>
        <v>0</v>
      </c>
      <c r="BF211" s="26"/>
      <c r="BG211" s="26"/>
      <c r="BH211" s="26"/>
      <c r="BI211" s="26"/>
      <c r="BJ211" s="178">
        <f t="shared" ref="BJ211:BJ212" si="641">SUM(BK211:BN211)</f>
        <v>0</v>
      </c>
      <c r="BK211" s="26"/>
      <c r="BL211" s="26"/>
      <c r="BM211" s="26"/>
      <c r="BN211" s="26"/>
      <c r="BO211" s="178">
        <f t="shared" ref="BO211:BO212" si="642">SUM(BP211:BS211)</f>
        <v>0</v>
      </c>
      <c r="BP211" s="26"/>
      <c r="BQ211" s="26"/>
      <c r="BR211" s="26"/>
      <c r="BS211" s="26"/>
      <c r="BT211" s="178">
        <f t="shared" ref="BT211:BT213" si="643">SUM(BU211:BX211)</f>
        <v>0</v>
      </c>
      <c r="BU211" s="26"/>
      <c r="BV211" s="26"/>
      <c r="BW211" s="26"/>
      <c r="BX211" s="26"/>
      <c r="BY211" s="178">
        <f t="shared" ref="BY211:BY212" si="644">SUM(BZ211:CC211)</f>
        <v>0</v>
      </c>
      <c r="BZ211" s="26"/>
      <c r="CA211" s="26"/>
      <c r="CB211" s="26"/>
      <c r="CC211" s="26"/>
      <c r="CD211" s="178">
        <f t="shared" ref="CD211:CD213" si="645">SUM(CE211:CH211)</f>
        <v>0</v>
      </c>
      <c r="CE211" s="26"/>
      <c r="CF211" s="26"/>
      <c r="CG211" s="26"/>
      <c r="CH211" s="26"/>
      <c r="CI211" s="178">
        <f t="shared" ref="CI211:CI213" si="646">SUM(CJ211:CM211)</f>
        <v>0</v>
      </c>
      <c r="CJ211" s="26"/>
      <c r="CK211" s="26"/>
      <c r="CL211" s="26"/>
      <c r="CM211" s="26"/>
      <c r="CN211" s="178">
        <f t="shared" ref="CN211:CN213" si="647">SUM(CO211:CR211)</f>
        <v>0</v>
      </c>
      <c r="CO211" s="26"/>
      <c r="CP211" s="26"/>
      <c r="CQ211" s="26"/>
      <c r="CR211" s="26"/>
      <c r="CS211" s="162">
        <f t="shared" si="518"/>
        <v>0</v>
      </c>
      <c r="CT211" s="10"/>
      <c r="CU211" s="160">
        <f t="shared" si="519"/>
        <v>0</v>
      </c>
      <c r="CV211" s="160">
        <f t="shared" si="520"/>
        <v>0</v>
      </c>
      <c r="CW211" s="160">
        <f t="shared" si="521"/>
        <v>0</v>
      </c>
      <c r="CX211" s="160">
        <f t="shared" si="522"/>
        <v>0</v>
      </c>
      <c r="CY211" s="160">
        <f t="shared" si="523"/>
        <v>0</v>
      </c>
      <c r="CZ211" s="160">
        <f t="shared" si="524"/>
        <v>0</v>
      </c>
      <c r="DA211" s="160">
        <f t="shared" si="525"/>
        <v>0</v>
      </c>
      <c r="DB211" s="160">
        <f t="shared" si="526"/>
        <v>0</v>
      </c>
      <c r="DC211" s="160">
        <f t="shared" si="527"/>
        <v>0</v>
      </c>
      <c r="DD211" s="160">
        <f t="shared" si="528"/>
        <v>0</v>
      </c>
      <c r="DE211" s="160">
        <f t="shared" si="529"/>
        <v>0</v>
      </c>
      <c r="DF211" s="160">
        <f t="shared" si="530"/>
        <v>0</v>
      </c>
      <c r="DG211" s="160">
        <f t="shared" si="531"/>
        <v>0</v>
      </c>
      <c r="DH211" s="160">
        <f t="shared" si="532"/>
        <v>0</v>
      </c>
      <c r="DI211" s="160">
        <f t="shared" si="533"/>
        <v>0</v>
      </c>
      <c r="DJ211" s="160">
        <f t="shared" si="534"/>
        <v>0</v>
      </c>
      <c r="DK211" s="160">
        <f t="shared" si="535"/>
        <v>0</v>
      </c>
      <c r="DL211" s="160">
        <f t="shared" si="536"/>
        <v>0</v>
      </c>
      <c r="DM211" s="10"/>
      <c r="DN211" s="160">
        <f t="shared" si="537"/>
        <v>0</v>
      </c>
      <c r="DO211" s="160">
        <f t="shared" si="538"/>
        <v>0</v>
      </c>
      <c r="DP211" s="160">
        <f t="shared" si="539"/>
        <v>0</v>
      </c>
      <c r="DQ211" s="160">
        <f t="shared" si="540"/>
        <v>0</v>
      </c>
      <c r="DR211" s="160">
        <f t="shared" si="541"/>
        <v>0</v>
      </c>
      <c r="DS211" s="160">
        <f t="shared" si="542"/>
        <v>0</v>
      </c>
      <c r="DT211" s="160">
        <f t="shared" si="543"/>
        <v>0</v>
      </c>
      <c r="DU211" s="160">
        <f t="shared" si="544"/>
        <v>0</v>
      </c>
      <c r="DV211" s="160">
        <f t="shared" si="545"/>
        <v>0</v>
      </c>
      <c r="DW211" s="160">
        <f t="shared" si="546"/>
        <v>0</v>
      </c>
      <c r="DX211" s="160">
        <f t="shared" si="547"/>
        <v>0</v>
      </c>
      <c r="DY211" s="160">
        <f t="shared" si="548"/>
        <v>0</v>
      </c>
      <c r="DZ211" s="160">
        <f t="shared" si="549"/>
        <v>0</v>
      </c>
      <c r="EA211" s="160">
        <f t="shared" si="550"/>
        <v>0</v>
      </c>
      <c r="EB211" s="160">
        <f t="shared" si="551"/>
        <v>0</v>
      </c>
      <c r="EC211" s="160">
        <f t="shared" si="552"/>
        <v>0</v>
      </c>
      <c r="ED211" s="160">
        <f t="shared" si="553"/>
        <v>0</v>
      </c>
      <c r="EE211" s="160">
        <f t="shared" si="554"/>
        <v>0</v>
      </c>
      <c r="EF211" s="160">
        <f t="shared" si="555"/>
        <v>0</v>
      </c>
      <c r="EG211" s="160">
        <f t="shared" si="556"/>
        <v>0</v>
      </c>
      <c r="EH211" s="160">
        <f t="shared" si="557"/>
        <v>0</v>
      </c>
      <c r="EI211" s="160">
        <f t="shared" si="558"/>
        <v>0</v>
      </c>
      <c r="EJ211" s="160">
        <f t="shared" si="559"/>
        <v>0</v>
      </c>
      <c r="EK211" s="160">
        <f t="shared" si="560"/>
        <v>0</v>
      </c>
      <c r="EL211" s="160">
        <f t="shared" si="561"/>
        <v>0</v>
      </c>
      <c r="EM211" s="160">
        <f t="shared" si="562"/>
        <v>0</v>
      </c>
      <c r="EN211" s="160">
        <f t="shared" si="563"/>
        <v>0</v>
      </c>
      <c r="EO211" s="160">
        <f t="shared" si="564"/>
        <v>0</v>
      </c>
      <c r="EP211" s="160">
        <f t="shared" si="565"/>
        <v>0</v>
      </c>
      <c r="EQ211" s="160">
        <f t="shared" si="566"/>
        <v>0</v>
      </c>
      <c r="ER211" s="10"/>
      <c r="ES211" s="160">
        <f t="shared" si="567"/>
        <v>0</v>
      </c>
      <c r="ET211" s="160">
        <f t="shared" si="568"/>
        <v>0</v>
      </c>
      <c r="EU211" s="160">
        <f t="shared" si="569"/>
        <v>0</v>
      </c>
      <c r="EV211" s="160">
        <f t="shared" si="570"/>
        <v>0</v>
      </c>
      <c r="EW211" s="160">
        <f t="shared" si="571"/>
        <v>0</v>
      </c>
      <c r="EX211" s="160">
        <f t="shared" si="572"/>
        <v>0</v>
      </c>
      <c r="EY211" s="160">
        <f t="shared" si="573"/>
        <v>0</v>
      </c>
      <c r="EZ211" s="160">
        <f t="shared" si="574"/>
        <v>0</v>
      </c>
      <c r="FA211" s="160">
        <f t="shared" si="575"/>
        <v>0</v>
      </c>
      <c r="FB211" s="160">
        <f t="shared" si="576"/>
        <v>0</v>
      </c>
      <c r="FC211" s="160">
        <f t="shared" si="577"/>
        <v>0</v>
      </c>
      <c r="FD211" s="160">
        <f t="shared" si="578"/>
        <v>0</v>
      </c>
      <c r="FE211" s="160">
        <f t="shared" si="579"/>
        <v>0</v>
      </c>
      <c r="FF211" s="160">
        <f t="shared" si="580"/>
        <v>0</v>
      </c>
      <c r="FG211" s="160">
        <f t="shared" si="581"/>
        <v>0</v>
      </c>
      <c r="FH211" s="10"/>
      <c r="FI211" s="195">
        <f t="shared" si="582"/>
        <v>0</v>
      </c>
      <c r="FJ211" s="195">
        <f t="shared" si="583"/>
        <v>0</v>
      </c>
      <c r="FK211" s="195">
        <f t="shared" si="584"/>
        <v>0</v>
      </c>
      <c r="FL211" s="195">
        <f t="shared" si="585"/>
        <v>0</v>
      </c>
      <c r="FM211" s="195">
        <f t="shared" si="586"/>
        <v>0</v>
      </c>
      <c r="FN211" s="195">
        <f t="shared" si="587"/>
        <v>0</v>
      </c>
      <c r="FO211" s="195">
        <f t="shared" si="588"/>
        <v>0</v>
      </c>
      <c r="FP211" s="195">
        <f t="shared" si="589"/>
        <v>0</v>
      </c>
      <c r="FQ211" s="195">
        <f t="shared" si="590"/>
        <v>0</v>
      </c>
      <c r="FR211" s="195">
        <f t="shared" si="591"/>
        <v>0</v>
      </c>
      <c r="FS211" s="195">
        <f t="shared" si="592"/>
        <v>0</v>
      </c>
      <c r="FT211" s="195">
        <f t="shared" si="593"/>
        <v>0</v>
      </c>
      <c r="FU211" s="195">
        <f t="shared" si="594"/>
        <v>0</v>
      </c>
      <c r="FV211" s="195">
        <f t="shared" si="595"/>
        <v>0</v>
      </c>
      <c r="FW211" s="195">
        <f t="shared" si="596"/>
        <v>0</v>
      </c>
      <c r="FX211" s="195">
        <f t="shared" si="597"/>
        <v>0</v>
      </c>
      <c r="FY211" s="195">
        <f t="shared" si="598"/>
        <v>0</v>
      </c>
      <c r="FZ211" s="195">
        <f t="shared" si="599"/>
        <v>0</v>
      </c>
      <c r="GA211" s="195">
        <f t="shared" si="600"/>
        <v>0</v>
      </c>
      <c r="GB211" s="195">
        <f t="shared" si="601"/>
        <v>0</v>
      </c>
      <c r="GC211" s="195">
        <f t="shared" si="602"/>
        <v>0</v>
      </c>
      <c r="GD211" s="195">
        <f t="shared" si="603"/>
        <v>0</v>
      </c>
      <c r="GE211" s="195">
        <f t="shared" si="604"/>
        <v>0</v>
      </c>
      <c r="GF211" s="195">
        <f t="shared" si="605"/>
        <v>0</v>
      </c>
      <c r="GG211" s="195">
        <f t="shared" si="606"/>
        <v>0</v>
      </c>
      <c r="GH211" s="195">
        <f t="shared" si="607"/>
        <v>0</v>
      </c>
      <c r="GI211" s="195">
        <f t="shared" si="608"/>
        <v>0</v>
      </c>
      <c r="GJ211" s="195">
        <f t="shared" si="609"/>
        <v>0</v>
      </c>
      <c r="GK211" s="195">
        <f t="shared" si="610"/>
        <v>0</v>
      </c>
      <c r="GL211" s="195">
        <f t="shared" si="611"/>
        <v>0</v>
      </c>
      <c r="GM211" s="10"/>
      <c r="GN211" s="10"/>
      <c r="GO211" s="264">
        <f t="shared" si="612"/>
        <v>0</v>
      </c>
      <c r="GP211" s="264">
        <f t="shared" si="613"/>
        <v>0</v>
      </c>
      <c r="GQ211" s="264">
        <f t="shared" si="614"/>
        <v>0</v>
      </c>
      <c r="GR211" s="264">
        <f t="shared" si="615"/>
        <v>0</v>
      </c>
      <c r="GS211" s="264">
        <f t="shared" si="616"/>
        <v>0</v>
      </c>
      <c r="GT211" s="264">
        <f t="shared" si="617"/>
        <v>0</v>
      </c>
      <c r="GU211" s="264">
        <f t="shared" si="618"/>
        <v>0</v>
      </c>
      <c r="GV211" s="264">
        <f t="shared" si="619"/>
        <v>0</v>
      </c>
      <c r="GW211" s="264">
        <f t="shared" si="620"/>
        <v>0</v>
      </c>
      <c r="GX211" s="264">
        <f t="shared" si="621"/>
        <v>0</v>
      </c>
      <c r="GY211" s="162"/>
      <c r="GZ211" s="264">
        <f t="shared" si="622"/>
        <v>0</v>
      </c>
      <c r="HA211" s="264">
        <f t="shared" si="623"/>
        <v>0</v>
      </c>
      <c r="HB211" s="264">
        <f t="shared" si="624"/>
        <v>0</v>
      </c>
      <c r="HC211" s="264">
        <f t="shared" si="625"/>
        <v>0</v>
      </c>
      <c r="HD211" s="264">
        <f t="shared" si="626"/>
        <v>0</v>
      </c>
    </row>
    <row r="212" spans="3:212" hidden="1" x14ac:dyDescent="0.25">
      <c r="C212" s="38" t="s">
        <v>182</v>
      </c>
      <c r="D212" s="7">
        <v>1703</v>
      </c>
      <c r="E212" s="7" t="s">
        <v>596</v>
      </c>
      <c r="F212" s="246"/>
      <c r="G212" s="178">
        <f t="shared" si="632"/>
        <v>0</v>
      </c>
      <c r="H212" s="178">
        <f t="shared" si="632"/>
        <v>0</v>
      </c>
      <c r="I212" s="26"/>
      <c r="J212" s="26"/>
      <c r="K212" s="26"/>
      <c r="L212" s="26"/>
      <c r="M212" s="26"/>
      <c r="N212" s="26"/>
      <c r="O212" s="26"/>
      <c r="P212" s="26"/>
      <c r="Q212" s="178">
        <f t="shared" si="633"/>
        <v>0</v>
      </c>
      <c r="R212" s="26"/>
      <c r="S212" s="26"/>
      <c r="T212" s="26"/>
      <c r="U212" s="26"/>
      <c r="V212" s="178">
        <f t="shared" si="634"/>
        <v>0</v>
      </c>
      <c r="W212" s="26"/>
      <c r="X212" s="26"/>
      <c r="Y212" s="26"/>
      <c r="Z212" s="26"/>
      <c r="AA212" s="178">
        <f t="shared" si="635"/>
        <v>0</v>
      </c>
      <c r="AB212" s="26"/>
      <c r="AC212" s="26"/>
      <c r="AD212" s="26"/>
      <c r="AE212" s="26"/>
      <c r="AF212" s="178">
        <f t="shared" si="636"/>
        <v>0</v>
      </c>
      <c r="AG212" s="26"/>
      <c r="AH212" s="26"/>
      <c r="AI212" s="26"/>
      <c r="AJ212" s="26"/>
      <c r="AK212" s="178">
        <f t="shared" si="637"/>
        <v>0</v>
      </c>
      <c r="AL212" s="178">
        <f t="shared" si="637"/>
        <v>0</v>
      </c>
      <c r="AM212" s="26"/>
      <c r="AN212" s="26"/>
      <c r="AO212" s="26"/>
      <c r="AP212" s="26"/>
      <c r="AQ212" s="26"/>
      <c r="AR212" s="26"/>
      <c r="AS212" s="26"/>
      <c r="AT212" s="26"/>
      <c r="AU212" s="178">
        <f t="shared" si="638"/>
        <v>0</v>
      </c>
      <c r="AV212" s="26"/>
      <c r="AW212" s="26"/>
      <c r="AX212" s="26"/>
      <c r="AY212" s="26"/>
      <c r="AZ212" s="178">
        <f t="shared" si="639"/>
        <v>0</v>
      </c>
      <c r="BA212" s="26"/>
      <c r="BB212" s="26"/>
      <c r="BC212" s="26"/>
      <c r="BD212" s="26"/>
      <c r="BE212" s="178">
        <f t="shared" si="640"/>
        <v>0</v>
      </c>
      <c r="BF212" s="26"/>
      <c r="BG212" s="26"/>
      <c r="BH212" s="26"/>
      <c r="BI212" s="26"/>
      <c r="BJ212" s="178">
        <f t="shared" si="641"/>
        <v>0</v>
      </c>
      <c r="BK212" s="26"/>
      <c r="BL212" s="26"/>
      <c r="BM212" s="26"/>
      <c r="BN212" s="26"/>
      <c r="BO212" s="178">
        <f t="shared" si="642"/>
        <v>0</v>
      </c>
      <c r="BP212" s="26"/>
      <c r="BQ212" s="26"/>
      <c r="BR212" s="26"/>
      <c r="BS212" s="26"/>
      <c r="BT212" s="178">
        <f t="shared" si="643"/>
        <v>0</v>
      </c>
      <c r="BU212" s="26"/>
      <c r="BV212" s="26"/>
      <c r="BW212" s="26"/>
      <c r="BX212" s="26"/>
      <c r="BY212" s="178">
        <f t="shared" si="644"/>
        <v>0</v>
      </c>
      <c r="BZ212" s="26"/>
      <c r="CA212" s="26"/>
      <c r="CB212" s="26"/>
      <c r="CC212" s="26"/>
      <c r="CD212" s="178">
        <f t="shared" si="645"/>
        <v>0</v>
      </c>
      <c r="CE212" s="26"/>
      <c r="CF212" s="26"/>
      <c r="CG212" s="26"/>
      <c r="CH212" s="26"/>
      <c r="CI212" s="178">
        <f t="shared" si="646"/>
        <v>0</v>
      </c>
      <c r="CJ212" s="26"/>
      <c r="CK212" s="26"/>
      <c r="CL212" s="26"/>
      <c r="CM212" s="26"/>
      <c r="CN212" s="178">
        <f t="shared" si="647"/>
        <v>0</v>
      </c>
      <c r="CO212" s="26"/>
      <c r="CP212" s="26"/>
      <c r="CQ212" s="26"/>
      <c r="CR212" s="26"/>
      <c r="CS212" s="162">
        <f t="shared" si="518"/>
        <v>0</v>
      </c>
      <c r="CT212" s="10"/>
      <c r="CU212" s="160">
        <f t="shared" si="519"/>
        <v>0</v>
      </c>
      <c r="CV212" s="160">
        <f t="shared" si="520"/>
        <v>0</v>
      </c>
      <c r="CW212" s="160">
        <f t="shared" si="521"/>
        <v>0</v>
      </c>
      <c r="CX212" s="160">
        <f t="shared" si="522"/>
        <v>0</v>
      </c>
      <c r="CY212" s="160">
        <f t="shared" si="523"/>
        <v>0</v>
      </c>
      <c r="CZ212" s="160">
        <f t="shared" si="524"/>
        <v>0</v>
      </c>
      <c r="DA212" s="160">
        <f t="shared" si="525"/>
        <v>0</v>
      </c>
      <c r="DB212" s="160">
        <f t="shared" si="526"/>
        <v>0</v>
      </c>
      <c r="DC212" s="160">
        <f t="shared" si="527"/>
        <v>0</v>
      </c>
      <c r="DD212" s="160">
        <f t="shared" si="528"/>
        <v>0</v>
      </c>
      <c r="DE212" s="160">
        <f t="shared" si="529"/>
        <v>0</v>
      </c>
      <c r="DF212" s="160">
        <f t="shared" si="530"/>
        <v>0</v>
      </c>
      <c r="DG212" s="160">
        <f t="shared" si="531"/>
        <v>0</v>
      </c>
      <c r="DH212" s="160">
        <f t="shared" si="532"/>
        <v>0</v>
      </c>
      <c r="DI212" s="160">
        <f t="shared" si="533"/>
        <v>0</v>
      </c>
      <c r="DJ212" s="160">
        <f t="shared" si="534"/>
        <v>0</v>
      </c>
      <c r="DK212" s="160">
        <f t="shared" si="535"/>
        <v>0</v>
      </c>
      <c r="DL212" s="160">
        <f t="shared" si="536"/>
        <v>0</v>
      </c>
      <c r="DM212" s="10"/>
      <c r="DN212" s="160">
        <f t="shared" si="537"/>
        <v>0</v>
      </c>
      <c r="DO212" s="160">
        <f t="shared" si="538"/>
        <v>0</v>
      </c>
      <c r="DP212" s="160">
        <f t="shared" si="539"/>
        <v>0</v>
      </c>
      <c r="DQ212" s="160">
        <f t="shared" si="540"/>
        <v>0</v>
      </c>
      <c r="DR212" s="160">
        <f t="shared" si="541"/>
        <v>0</v>
      </c>
      <c r="DS212" s="160">
        <f t="shared" si="542"/>
        <v>0</v>
      </c>
      <c r="DT212" s="160">
        <f t="shared" si="543"/>
        <v>0</v>
      </c>
      <c r="DU212" s="160">
        <f t="shared" si="544"/>
        <v>0</v>
      </c>
      <c r="DV212" s="160">
        <f t="shared" si="545"/>
        <v>0</v>
      </c>
      <c r="DW212" s="160">
        <f t="shared" si="546"/>
        <v>0</v>
      </c>
      <c r="DX212" s="160">
        <f t="shared" si="547"/>
        <v>0</v>
      </c>
      <c r="DY212" s="160">
        <f t="shared" si="548"/>
        <v>0</v>
      </c>
      <c r="DZ212" s="160">
        <f t="shared" si="549"/>
        <v>0</v>
      </c>
      <c r="EA212" s="160">
        <f t="shared" si="550"/>
        <v>0</v>
      </c>
      <c r="EB212" s="160">
        <f t="shared" si="551"/>
        <v>0</v>
      </c>
      <c r="EC212" s="160">
        <f t="shared" si="552"/>
        <v>0</v>
      </c>
      <c r="ED212" s="160">
        <f t="shared" si="553"/>
        <v>0</v>
      </c>
      <c r="EE212" s="160">
        <f t="shared" si="554"/>
        <v>0</v>
      </c>
      <c r="EF212" s="160">
        <f t="shared" si="555"/>
        <v>0</v>
      </c>
      <c r="EG212" s="160">
        <f t="shared" si="556"/>
        <v>0</v>
      </c>
      <c r="EH212" s="160">
        <f t="shared" si="557"/>
        <v>0</v>
      </c>
      <c r="EI212" s="160">
        <f t="shared" si="558"/>
        <v>0</v>
      </c>
      <c r="EJ212" s="160">
        <f t="shared" si="559"/>
        <v>0</v>
      </c>
      <c r="EK212" s="160">
        <f t="shared" si="560"/>
        <v>0</v>
      </c>
      <c r="EL212" s="160">
        <f t="shared" si="561"/>
        <v>0</v>
      </c>
      <c r="EM212" s="160">
        <f t="shared" si="562"/>
        <v>0</v>
      </c>
      <c r="EN212" s="160">
        <f t="shared" si="563"/>
        <v>0</v>
      </c>
      <c r="EO212" s="160">
        <f t="shared" si="564"/>
        <v>0</v>
      </c>
      <c r="EP212" s="160">
        <f t="shared" si="565"/>
        <v>0</v>
      </c>
      <c r="EQ212" s="160">
        <f t="shared" si="566"/>
        <v>0</v>
      </c>
      <c r="ER212" s="10"/>
      <c r="ES212" s="160">
        <f t="shared" si="567"/>
        <v>0</v>
      </c>
      <c r="ET212" s="160">
        <f t="shared" si="568"/>
        <v>0</v>
      </c>
      <c r="EU212" s="160">
        <f t="shared" si="569"/>
        <v>0</v>
      </c>
      <c r="EV212" s="160">
        <f t="shared" si="570"/>
        <v>0</v>
      </c>
      <c r="EW212" s="160">
        <f t="shared" si="571"/>
        <v>0</v>
      </c>
      <c r="EX212" s="160">
        <f t="shared" si="572"/>
        <v>0</v>
      </c>
      <c r="EY212" s="160">
        <f t="shared" si="573"/>
        <v>0</v>
      </c>
      <c r="EZ212" s="160">
        <f t="shared" si="574"/>
        <v>0</v>
      </c>
      <c r="FA212" s="160">
        <f t="shared" si="575"/>
        <v>0</v>
      </c>
      <c r="FB212" s="160">
        <f t="shared" si="576"/>
        <v>0</v>
      </c>
      <c r="FC212" s="160">
        <f t="shared" si="577"/>
        <v>0</v>
      </c>
      <c r="FD212" s="160">
        <f t="shared" si="578"/>
        <v>0</v>
      </c>
      <c r="FE212" s="160">
        <f t="shared" si="579"/>
        <v>0</v>
      </c>
      <c r="FF212" s="160">
        <f t="shared" si="580"/>
        <v>0</v>
      </c>
      <c r="FG212" s="160">
        <f t="shared" si="581"/>
        <v>0</v>
      </c>
      <c r="FH212" s="10"/>
      <c r="FI212" s="195">
        <f t="shared" si="582"/>
        <v>0</v>
      </c>
      <c r="FJ212" s="195">
        <f t="shared" si="583"/>
        <v>0</v>
      </c>
      <c r="FK212" s="195">
        <f t="shared" si="584"/>
        <v>0</v>
      </c>
      <c r="FL212" s="195">
        <f t="shared" si="585"/>
        <v>0</v>
      </c>
      <c r="FM212" s="195">
        <f t="shared" si="586"/>
        <v>0</v>
      </c>
      <c r="FN212" s="195">
        <f t="shared" si="587"/>
        <v>0</v>
      </c>
      <c r="FO212" s="195">
        <f t="shared" si="588"/>
        <v>0</v>
      </c>
      <c r="FP212" s="195">
        <f t="shared" si="589"/>
        <v>0</v>
      </c>
      <c r="FQ212" s="195">
        <f t="shared" si="590"/>
        <v>0</v>
      </c>
      <c r="FR212" s="195">
        <f t="shared" si="591"/>
        <v>0</v>
      </c>
      <c r="FS212" s="195">
        <f t="shared" si="592"/>
        <v>0</v>
      </c>
      <c r="FT212" s="195">
        <f t="shared" si="593"/>
        <v>0</v>
      </c>
      <c r="FU212" s="195">
        <f t="shared" si="594"/>
        <v>0</v>
      </c>
      <c r="FV212" s="195">
        <f t="shared" si="595"/>
        <v>0</v>
      </c>
      <c r="FW212" s="195">
        <f t="shared" si="596"/>
        <v>0</v>
      </c>
      <c r="FX212" s="195">
        <f t="shared" si="597"/>
        <v>0</v>
      </c>
      <c r="FY212" s="195">
        <f t="shared" si="598"/>
        <v>0</v>
      </c>
      <c r="FZ212" s="195">
        <f t="shared" si="599"/>
        <v>0</v>
      </c>
      <c r="GA212" s="195">
        <f t="shared" si="600"/>
        <v>0</v>
      </c>
      <c r="GB212" s="195">
        <f t="shared" si="601"/>
        <v>0</v>
      </c>
      <c r="GC212" s="195">
        <f t="shared" si="602"/>
        <v>0</v>
      </c>
      <c r="GD212" s="195">
        <f t="shared" si="603"/>
        <v>0</v>
      </c>
      <c r="GE212" s="195">
        <f t="shared" si="604"/>
        <v>0</v>
      </c>
      <c r="GF212" s="195">
        <f t="shared" si="605"/>
        <v>0</v>
      </c>
      <c r="GG212" s="195">
        <f t="shared" si="606"/>
        <v>0</v>
      </c>
      <c r="GH212" s="195">
        <f t="shared" si="607"/>
        <v>0</v>
      </c>
      <c r="GI212" s="195">
        <f t="shared" si="608"/>
        <v>0</v>
      </c>
      <c r="GJ212" s="195">
        <f t="shared" si="609"/>
        <v>0</v>
      </c>
      <c r="GK212" s="195">
        <f t="shared" si="610"/>
        <v>0</v>
      </c>
      <c r="GL212" s="195">
        <f t="shared" si="611"/>
        <v>0</v>
      </c>
      <c r="GM212" s="10"/>
      <c r="GN212" s="10"/>
      <c r="GO212" s="264">
        <f t="shared" si="612"/>
        <v>0</v>
      </c>
      <c r="GP212" s="264">
        <f t="shared" si="613"/>
        <v>0</v>
      </c>
      <c r="GQ212" s="264">
        <f t="shared" si="614"/>
        <v>0</v>
      </c>
      <c r="GR212" s="264">
        <f t="shared" si="615"/>
        <v>0</v>
      </c>
      <c r="GS212" s="264">
        <f t="shared" si="616"/>
        <v>0</v>
      </c>
      <c r="GT212" s="264">
        <f t="shared" si="617"/>
        <v>0</v>
      </c>
      <c r="GU212" s="264">
        <f t="shared" si="618"/>
        <v>0</v>
      </c>
      <c r="GV212" s="264">
        <f t="shared" si="619"/>
        <v>0</v>
      </c>
      <c r="GW212" s="264">
        <f t="shared" si="620"/>
        <v>0</v>
      </c>
      <c r="GX212" s="264">
        <f t="shared" si="621"/>
        <v>0</v>
      </c>
      <c r="GY212" s="162"/>
      <c r="GZ212" s="264">
        <f t="shared" si="622"/>
        <v>0</v>
      </c>
      <c r="HA212" s="264">
        <f t="shared" si="623"/>
        <v>0</v>
      </c>
      <c r="HB212" s="264">
        <f t="shared" si="624"/>
        <v>0</v>
      </c>
      <c r="HC212" s="264">
        <f t="shared" si="625"/>
        <v>0</v>
      </c>
      <c r="HD212" s="264">
        <f t="shared" si="626"/>
        <v>0</v>
      </c>
    </row>
    <row r="213" spans="3:212" ht="30" hidden="1" x14ac:dyDescent="0.25">
      <c r="C213" s="38" t="s">
        <v>1364</v>
      </c>
      <c r="D213" s="7">
        <v>1731</v>
      </c>
      <c r="E213" s="7" t="s">
        <v>596</v>
      </c>
      <c r="F213" s="246"/>
      <c r="G213" s="178">
        <f t="shared" si="632"/>
        <v>0</v>
      </c>
      <c r="H213" s="178">
        <f>+J213+L213+N213+P213</f>
        <v>0</v>
      </c>
      <c r="I213" s="26"/>
      <c r="J213" s="26"/>
      <c r="K213" s="26"/>
      <c r="L213" s="26"/>
      <c r="M213" s="26"/>
      <c r="N213" s="26"/>
      <c r="O213" s="26"/>
      <c r="P213" s="26"/>
      <c r="Q213" s="178">
        <f>SUM(R213:U213)</f>
        <v>0</v>
      </c>
      <c r="R213" s="26"/>
      <c r="S213" s="26"/>
      <c r="T213" s="26"/>
      <c r="U213" s="26"/>
      <c r="V213" s="178">
        <f>SUM(W213:Z213)</f>
        <v>0</v>
      </c>
      <c r="W213" s="26"/>
      <c r="X213" s="26"/>
      <c r="Y213" s="26"/>
      <c r="Z213" s="26"/>
      <c r="AA213" s="178">
        <f>SUM(AB213:AE213)</f>
        <v>0</v>
      </c>
      <c r="AB213" s="26"/>
      <c r="AC213" s="26"/>
      <c r="AD213" s="26"/>
      <c r="AE213" s="26"/>
      <c r="AF213" s="178">
        <f>SUM(AG213:AJ213)</f>
        <v>0</v>
      </c>
      <c r="AG213" s="26"/>
      <c r="AH213" s="26"/>
      <c r="AI213" s="26"/>
      <c r="AJ213" s="26"/>
      <c r="AK213" s="178">
        <f>+AM213+AO213+AQ213+AS213</f>
        <v>0</v>
      </c>
      <c r="AL213" s="178">
        <f>+AN213+AP213+AR213+AT213</f>
        <v>0</v>
      </c>
      <c r="AM213" s="26"/>
      <c r="AN213" s="26"/>
      <c r="AO213" s="26"/>
      <c r="AP213" s="26"/>
      <c r="AQ213" s="26"/>
      <c r="AR213" s="26"/>
      <c r="AS213" s="26"/>
      <c r="AT213" s="26"/>
      <c r="AU213" s="178">
        <f>SUM(AV213:AY213)</f>
        <v>0</v>
      </c>
      <c r="AV213" s="26"/>
      <c r="AW213" s="26"/>
      <c r="AX213" s="26"/>
      <c r="AY213" s="26"/>
      <c r="AZ213" s="178">
        <f>SUM(BA213:BD213)</f>
        <v>0</v>
      </c>
      <c r="BA213" s="26"/>
      <c r="BB213" s="26"/>
      <c r="BC213" s="26"/>
      <c r="BD213" s="26"/>
      <c r="BE213" s="178">
        <f>SUM(BF213:BI213)</f>
        <v>0</v>
      </c>
      <c r="BF213" s="26"/>
      <c r="BG213" s="26"/>
      <c r="BH213" s="26"/>
      <c r="BI213" s="26"/>
      <c r="BJ213" s="178">
        <f>SUM(BK213:BN213)</f>
        <v>0</v>
      </c>
      <c r="BK213" s="26"/>
      <c r="BL213" s="26"/>
      <c r="BM213" s="26"/>
      <c r="BN213" s="26"/>
      <c r="BO213" s="178">
        <f>SUM(BP213:BS213)</f>
        <v>0</v>
      </c>
      <c r="BP213" s="26"/>
      <c r="BQ213" s="26"/>
      <c r="BR213" s="26"/>
      <c r="BS213" s="26"/>
      <c r="BT213" s="178">
        <f t="shared" si="643"/>
        <v>0</v>
      </c>
      <c r="BU213" s="26"/>
      <c r="BV213" s="26"/>
      <c r="BW213" s="26"/>
      <c r="BX213" s="26"/>
      <c r="BY213" s="178">
        <f>SUM(BZ213:CC213)</f>
        <v>0</v>
      </c>
      <c r="BZ213" s="26"/>
      <c r="CA213" s="26"/>
      <c r="CB213" s="26"/>
      <c r="CC213" s="26"/>
      <c r="CD213" s="178">
        <f t="shared" si="645"/>
        <v>0</v>
      </c>
      <c r="CE213" s="26"/>
      <c r="CF213" s="26"/>
      <c r="CG213" s="26"/>
      <c r="CH213" s="26"/>
      <c r="CI213" s="178">
        <f t="shared" si="646"/>
        <v>0</v>
      </c>
      <c r="CJ213" s="26"/>
      <c r="CK213" s="26"/>
      <c r="CL213" s="26"/>
      <c r="CM213" s="26"/>
      <c r="CN213" s="178">
        <f t="shared" si="647"/>
        <v>0</v>
      </c>
      <c r="CO213" s="26"/>
      <c r="CP213" s="26"/>
      <c r="CQ213" s="26"/>
      <c r="CR213" s="26"/>
      <c r="CS213" s="162">
        <f t="shared" si="518"/>
        <v>0</v>
      </c>
      <c r="CT213" s="10"/>
      <c r="CU213" s="160">
        <f t="shared" si="519"/>
        <v>0</v>
      </c>
      <c r="CV213" s="160">
        <f t="shared" si="520"/>
        <v>0</v>
      </c>
      <c r="CW213" s="160">
        <f t="shared" si="521"/>
        <v>0</v>
      </c>
      <c r="CX213" s="160">
        <f t="shared" si="522"/>
        <v>0</v>
      </c>
      <c r="CY213" s="160">
        <f t="shared" si="523"/>
        <v>0</v>
      </c>
      <c r="CZ213" s="160">
        <f t="shared" si="524"/>
        <v>0</v>
      </c>
      <c r="DA213" s="160">
        <f t="shared" si="525"/>
        <v>0</v>
      </c>
      <c r="DB213" s="160">
        <f t="shared" si="526"/>
        <v>0</v>
      </c>
      <c r="DC213" s="160">
        <f t="shared" si="527"/>
        <v>0</v>
      </c>
      <c r="DD213" s="160">
        <f t="shared" si="528"/>
        <v>0</v>
      </c>
      <c r="DE213" s="160">
        <f t="shared" si="529"/>
        <v>0</v>
      </c>
      <c r="DF213" s="160">
        <f t="shared" si="530"/>
        <v>0</v>
      </c>
      <c r="DG213" s="160">
        <f t="shared" si="531"/>
        <v>0</v>
      </c>
      <c r="DH213" s="160">
        <f t="shared" si="532"/>
        <v>0</v>
      </c>
      <c r="DI213" s="160">
        <f t="shared" si="533"/>
        <v>0</v>
      </c>
      <c r="DJ213" s="160">
        <f t="shared" si="534"/>
        <v>0</v>
      </c>
      <c r="DK213" s="160">
        <f t="shared" si="535"/>
        <v>0</v>
      </c>
      <c r="DL213" s="160">
        <f t="shared" si="536"/>
        <v>0</v>
      </c>
      <c r="DM213" s="10"/>
      <c r="DN213" s="160">
        <f t="shared" si="537"/>
        <v>0</v>
      </c>
      <c r="DO213" s="160">
        <f t="shared" si="538"/>
        <v>0</v>
      </c>
      <c r="DP213" s="160">
        <f t="shared" si="539"/>
        <v>0</v>
      </c>
      <c r="DQ213" s="160">
        <f t="shared" si="540"/>
        <v>0</v>
      </c>
      <c r="DR213" s="160">
        <f t="shared" si="541"/>
        <v>0</v>
      </c>
      <c r="DS213" s="160">
        <f t="shared" si="542"/>
        <v>0</v>
      </c>
      <c r="DT213" s="160">
        <f t="shared" si="543"/>
        <v>0</v>
      </c>
      <c r="DU213" s="160">
        <f t="shared" si="544"/>
        <v>0</v>
      </c>
      <c r="DV213" s="160">
        <f t="shared" si="545"/>
        <v>0</v>
      </c>
      <c r="DW213" s="160">
        <f t="shared" si="546"/>
        <v>0</v>
      </c>
      <c r="DX213" s="160">
        <f t="shared" si="547"/>
        <v>0</v>
      </c>
      <c r="DY213" s="160">
        <f t="shared" si="548"/>
        <v>0</v>
      </c>
      <c r="DZ213" s="160">
        <f t="shared" si="549"/>
        <v>0</v>
      </c>
      <c r="EA213" s="160">
        <f t="shared" si="550"/>
        <v>0</v>
      </c>
      <c r="EB213" s="160">
        <f t="shared" si="551"/>
        <v>0</v>
      </c>
      <c r="EC213" s="160">
        <f t="shared" si="552"/>
        <v>0</v>
      </c>
      <c r="ED213" s="160">
        <f t="shared" si="553"/>
        <v>0</v>
      </c>
      <c r="EE213" s="160">
        <f t="shared" si="554"/>
        <v>0</v>
      </c>
      <c r="EF213" s="160">
        <f t="shared" si="555"/>
        <v>0</v>
      </c>
      <c r="EG213" s="160">
        <f t="shared" si="556"/>
        <v>0</v>
      </c>
      <c r="EH213" s="160">
        <f t="shared" si="557"/>
        <v>0</v>
      </c>
      <c r="EI213" s="160">
        <f t="shared" si="558"/>
        <v>0</v>
      </c>
      <c r="EJ213" s="160">
        <f t="shared" si="559"/>
        <v>0</v>
      </c>
      <c r="EK213" s="160">
        <f t="shared" si="560"/>
        <v>0</v>
      </c>
      <c r="EL213" s="160">
        <f t="shared" si="561"/>
        <v>0</v>
      </c>
      <c r="EM213" s="160">
        <f t="shared" si="562"/>
        <v>0</v>
      </c>
      <c r="EN213" s="160">
        <f t="shared" si="563"/>
        <v>0</v>
      </c>
      <c r="EO213" s="160">
        <f t="shared" si="564"/>
        <v>0</v>
      </c>
      <c r="EP213" s="160">
        <f t="shared" si="565"/>
        <v>0</v>
      </c>
      <c r="EQ213" s="160">
        <f t="shared" si="566"/>
        <v>0</v>
      </c>
      <c r="ER213" s="10"/>
      <c r="ES213" s="160">
        <f t="shared" si="567"/>
        <v>0</v>
      </c>
      <c r="ET213" s="160">
        <f t="shared" si="568"/>
        <v>0</v>
      </c>
      <c r="EU213" s="160">
        <f t="shared" si="569"/>
        <v>0</v>
      </c>
      <c r="EV213" s="160">
        <f t="shared" si="570"/>
        <v>0</v>
      </c>
      <c r="EW213" s="160">
        <f t="shared" si="571"/>
        <v>0</v>
      </c>
      <c r="EX213" s="160">
        <f t="shared" si="572"/>
        <v>0</v>
      </c>
      <c r="EY213" s="160">
        <f t="shared" si="573"/>
        <v>0</v>
      </c>
      <c r="EZ213" s="160">
        <f t="shared" si="574"/>
        <v>0</v>
      </c>
      <c r="FA213" s="160">
        <f t="shared" si="575"/>
        <v>0</v>
      </c>
      <c r="FB213" s="160">
        <f t="shared" si="576"/>
        <v>0</v>
      </c>
      <c r="FC213" s="160">
        <f t="shared" si="577"/>
        <v>0</v>
      </c>
      <c r="FD213" s="160">
        <f t="shared" si="578"/>
        <v>0</v>
      </c>
      <c r="FE213" s="160">
        <f t="shared" si="579"/>
        <v>0</v>
      </c>
      <c r="FF213" s="160">
        <f t="shared" si="580"/>
        <v>0</v>
      </c>
      <c r="FG213" s="160">
        <f t="shared" si="581"/>
        <v>0</v>
      </c>
      <c r="FH213" s="10"/>
      <c r="FI213" s="195">
        <f t="shared" si="582"/>
        <v>0</v>
      </c>
      <c r="FJ213" s="195">
        <f t="shared" si="583"/>
        <v>0</v>
      </c>
      <c r="FK213" s="195">
        <f t="shared" si="584"/>
        <v>0</v>
      </c>
      <c r="FL213" s="195">
        <f t="shared" si="585"/>
        <v>0</v>
      </c>
      <c r="FM213" s="195">
        <f t="shared" si="586"/>
        <v>0</v>
      </c>
      <c r="FN213" s="195">
        <f t="shared" si="587"/>
        <v>0</v>
      </c>
      <c r="FO213" s="195">
        <f t="shared" si="588"/>
        <v>0</v>
      </c>
      <c r="FP213" s="195">
        <f t="shared" si="589"/>
        <v>0</v>
      </c>
      <c r="FQ213" s="195">
        <f t="shared" si="590"/>
        <v>0</v>
      </c>
      <c r="FR213" s="195">
        <f t="shared" si="591"/>
        <v>0</v>
      </c>
      <c r="FS213" s="195">
        <f t="shared" si="592"/>
        <v>0</v>
      </c>
      <c r="FT213" s="195">
        <f t="shared" si="593"/>
        <v>0</v>
      </c>
      <c r="FU213" s="195">
        <f t="shared" si="594"/>
        <v>0</v>
      </c>
      <c r="FV213" s="195">
        <f t="shared" si="595"/>
        <v>0</v>
      </c>
      <c r="FW213" s="195">
        <f t="shared" si="596"/>
        <v>0</v>
      </c>
      <c r="FX213" s="195">
        <f t="shared" si="597"/>
        <v>0</v>
      </c>
      <c r="FY213" s="195">
        <f t="shared" si="598"/>
        <v>0</v>
      </c>
      <c r="FZ213" s="195">
        <f t="shared" si="599"/>
        <v>0</v>
      </c>
      <c r="GA213" s="195">
        <f t="shared" si="600"/>
        <v>0</v>
      </c>
      <c r="GB213" s="195">
        <f t="shared" si="601"/>
        <v>0</v>
      </c>
      <c r="GC213" s="195">
        <f t="shared" si="602"/>
        <v>0</v>
      </c>
      <c r="GD213" s="195">
        <f t="shared" si="603"/>
        <v>0</v>
      </c>
      <c r="GE213" s="195">
        <f t="shared" si="604"/>
        <v>0</v>
      </c>
      <c r="GF213" s="195">
        <f t="shared" si="605"/>
        <v>0</v>
      </c>
      <c r="GG213" s="195">
        <f t="shared" si="606"/>
        <v>0</v>
      </c>
      <c r="GH213" s="195">
        <f t="shared" si="607"/>
        <v>0</v>
      </c>
      <c r="GI213" s="195">
        <f t="shared" si="608"/>
        <v>0</v>
      </c>
      <c r="GJ213" s="195">
        <f t="shared" si="609"/>
        <v>0</v>
      </c>
      <c r="GK213" s="195">
        <f t="shared" si="610"/>
        <v>0</v>
      </c>
      <c r="GL213" s="195">
        <f t="shared" si="611"/>
        <v>0</v>
      </c>
      <c r="GM213" s="10"/>
      <c r="GN213" s="10"/>
      <c r="GO213" s="264">
        <f t="shared" si="612"/>
        <v>0</v>
      </c>
      <c r="GP213" s="264">
        <f t="shared" si="613"/>
        <v>0</v>
      </c>
      <c r="GQ213" s="264">
        <f t="shared" si="614"/>
        <v>0</v>
      </c>
      <c r="GR213" s="264">
        <f t="shared" si="615"/>
        <v>0</v>
      </c>
      <c r="GS213" s="264">
        <f t="shared" si="616"/>
        <v>0</v>
      </c>
      <c r="GT213" s="264">
        <f t="shared" si="617"/>
        <v>0</v>
      </c>
      <c r="GU213" s="264">
        <f t="shared" si="618"/>
        <v>0</v>
      </c>
      <c r="GV213" s="264">
        <f t="shared" si="619"/>
        <v>0</v>
      </c>
      <c r="GW213" s="264">
        <f t="shared" si="620"/>
        <v>0</v>
      </c>
      <c r="GX213" s="264">
        <f t="shared" si="621"/>
        <v>0</v>
      </c>
      <c r="GY213" s="162"/>
      <c r="GZ213" s="264">
        <f t="shared" si="622"/>
        <v>0</v>
      </c>
      <c r="HA213" s="264">
        <f t="shared" si="623"/>
        <v>0</v>
      </c>
      <c r="HB213" s="264">
        <f t="shared" si="624"/>
        <v>0</v>
      </c>
      <c r="HC213" s="264">
        <f t="shared" si="625"/>
        <v>0</v>
      </c>
      <c r="HD213" s="264">
        <f t="shared" si="626"/>
        <v>0</v>
      </c>
    </row>
    <row r="214" spans="3:212" ht="28.5" hidden="1" x14ac:dyDescent="0.25">
      <c r="C214" s="45" t="s">
        <v>58</v>
      </c>
      <c r="D214" s="16">
        <v>1800</v>
      </c>
      <c r="E214" s="199" t="s">
        <v>30</v>
      </c>
      <c r="F214" s="252" t="s">
        <v>30</v>
      </c>
      <c r="G214" s="25">
        <f t="shared" ref="G214:AL214" si="648">SUM(G216:G226)</f>
        <v>0</v>
      </c>
      <c r="H214" s="25">
        <f t="shared" si="648"/>
        <v>0</v>
      </c>
      <c r="I214" s="25">
        <f t="shared" si="648"/>
        <v>0</v>
      </c>
      <c r="J214" s="25">
        <f t="shared" si="648"/>
        <v>0</v>
      </c>
      <c r="K214" s="25">
        <f t="shared" si="648"/>
        <v>0</v>
      </c>
      <c r="L214" s="25">
        <f t="shared" si="648"/>
        <v>0</v>
      </c>
      <c r="M214" s="25">
        <f t="shared" si="648"/>
        <v>0</v>
      </c>
      <c r="N214" s="25">
        <f t="shared" si="648"/>
        <v>0</v>
      </c>
      <c r="O214" s="25">
        <f t="shared" si="648"/>
        <v>0</v>
      </c>
      <c r="P214" s="25">
        <f t="shared" si="648"/>
        <v>0</v>
      </c>
      <c r="Q214" s="25">
        <f t="shared" si="648"/>
        <v>0</v>
      </c>
      <c r="R214" s="25">
        <f t="shared" si="648"/>
        <v>0</v>
      </c>
      <c r="S214" s="25">
        <f t="shared" si="648"/>
        <v>0</v>
      </c>
      <c r="T214" s="25">
        <f t="shared" si="648"/>
        <v>0</v>
      </c>
      <c r="U214" s="25">
        <f t="shared" si="648"/>
        <v>0</v>
      </c>
      <c r="V214" s="25">
        <f t="shared" si="648"/>
        <v>0</v>
      </c>
      <c r="W214" s="25">
        <f t="shared" si="648"/>
        <v>0</v>
      </c>
      <c r="X214" s="25">
        <f t="shared" si="648"/>
        <v>0</v>
      </c>
      <c r="Y214" s="25">
        <f t="shared" si="648"/>
        <v>0</v>
      </c>
      <c r="Z214" s="25">
        <f t="shared" si="648"/>
        <v>0</v>
      </c>
      <c r="AA214" s="25">
        <f t="shared" si="648"/>
        <v>0</v>
      </c>
      <c r="AB214" s="25">
        <f t="shared" si="648"/>
        <v>0</v>
      </c>
      <c r="AC214" s="25">
        <f t="shared" si="648"/>
        <v>0</v>
      </c>
      <c r="AD214" s="25">
        <f t="shared" si="648"/>
        <v>0</v>
      </c>
      <c r="AE214" s="25">
        <f t="shared" si="648"/>
        <v>0</v>
      </c>
      <c r="AF214" s="25">
        <f t="shared" si="648"/>
        <v>0</v>
      </c>
      <c r="AG214" s="25">
        <f t="shared" si="648"/>
        <v>0</v>
      </c>
      <c r="AH214" s="25">
        <f t="shared" si="648"/>
        <v>0</v>
      </c>
      <c r="AI214" s="25">
        <f t="shared" si="648"/>
        <v>0</v>
      </c>
      <c r="AJ214" s="25">
        <f t="shared" si="648"/>
        <v>0</v>
      </c>
      <c r="AK214" s="25">
        <f t="shared" si="648"/>
        <v>0</v>
      </c>
      <c r="AL214" s="25">
        <f t="shared" si="648"/>
        <v>0</v>
      </c>
      <c r="AM214" s="25">
        <f t="shared" ref="AM214:BR214" si="649">SUM(AM216:AM226)</f>
        <v>0</v>
      </c>
      <c r="AN214" s="25">
        <f t="shared" si="649"/>
        <v>0</v>
      </c>
      <c r="AO214" s="25">
        <f t="shared" si="649"/>
        <v>0</v>
      </c>
      <c r="AP214" s="25">
        <f t="shared" si="649"/>
        <v>0</v>
      </c>
      <c r="AQ214" s="25">
        <f t="shared" si="649"/>
        <v>0</v>
      </c>
      <c r="AR214" s="25">
        <f t="shared" si="649"/>
        <v>0</v>
      </c>
      <c r="AS214" s="25">
        <f t="shared" si="649"/>
        <v>0</v>
      </c>
      <c r="AT214" s="25">
        <f t="shared" si="649"/>
        <v>0</v>
      </c>
      <c r="AU214" s="25">
        <f t="shared" si="649"/>
        <v>0</v>
      </c>
      <c r="AV214" s="25">
        <f t="shared" si="649"/>
        <v>0</v>
      </c>
      <c r="AW214" s="25">
        <f t="shared" si="649"/>
        <v>0</v>
      </c>
      <c r="AX214" s="25">
        <f t="shared" si="649"/>
        <v>0</v>
      </c>
      <c r="AY214" s="25">
        <f t="shared" si="649"/>
        <v>0</v>
      </c>
      <c r="AZ214" s="25">
        <f t="shared" si="649"/>
        <v>0</v>
      </c>
      <c r="BA214" s="25">
        <f t="shared" si="649"/>
        <v>0</v>
      </c>
      <c r="BB214" s="25">
        <f t="shared" si="649"/>
        <v>0</v>
      </c>
      <c r="BC214" s="25">
        <f t="shared" si="649"/>
        <v>0</v>
      </c>
      <c r="BD214" s="25">
        <f t="shared" si="649"/>
        <v>0</v>
      </c>
      <c r="BE214" s="25">
        <f t="shared" si="649"/>
        <v>0</v>
      </c>
      <c r="BF214" s="25">
        <f t="shared" si="649"/>
        <v>0</v>
      </c>
      <c r="BG214" s="25">
        <f t="shared" si="649"/>
        <v>0</v>
      </c>
      <c r="BH214" s="25">
        <f t="shared" si="649"/>
        <v>0</v>
      </c>
      <c r="BI214" s="25">
        <f t="shared" si="649"/>
        <v>0</v>
      </c>
      <c r="BJ214" s="25">
        <f t="shared" si="649"/>
        <v>0</v>
      </c>
      <c r="BK214" s="25">
        <f t="shared" si="649"/>
        <v>0</v>
      </c>
      <c r="BL214" s="25">
        <f t="shared" si="649"/>
        <v>0</v>
      </c>
      <c r="BM214" s="25">
        <f t="shared" si="649"/>
        <v>0</v>
      </c>
      <c r="BN214" s="25">
        <f t="shared" si="649"/>
        <v>0</v>
      </c>
      <c r="BO214" s="25">
        <f t="shared" si="649"/>
        <v>0</v>
      </c>
      <c r="BP214" s="25">
        <f t="shared" si="649"/>
        <v>0</v>
      </c>
      <c r="BQ214" s="25">
        <f t="shared" si="649"/>
        <v>0</v>
      </c>
      <c r="BR214" s="25">
        <f t="shared" si="649"/>
        <v>0</v>
      </c>
      <c r="BS214" s="25">
        <f t="shared" ref="BS214:CR214" si="650">SUM(BS216:BS226)</f>
        <v>0</v>
      </c>
      <c r="BT214" s="25">
        <f t="shared" si="650"/>
        <v>0</v>
      </c>
      <c r="BU214" s="25">
        <f t="shared" si="650"/>
        <v>0</v>
      </c>
      <c r="BV214" s="25">
        <f t="shared" si="650"/>
        <v>0</v>
      </c>
      <c r="BW214" s="25">
        <f t="shared" si="650"/>
        <v>0</v>
      </c>
      <c r="BX214" s="25">
        <f t="shared" si="650"/>
        <v>0</v>
      </c>
      <c r="BY214" s="25">
        <f t="shared" si="650"/>
        <v>0</v>
      </c>
      <c r="BZ214" s="25">
        <f t="shared" si="650"/>
        <v>0</v>
      </c>
      <c r="CA214" s="25">
        <f t="shared" si="650"/>
        <v>0</v>
      </c>
      <c r="CB214" s="25">
        <f t="shared" si="650"/>
        <v>0</v>
      </c>
      <c r="CC214" s="25">
        <f t="shared" si="650"/>
        <v>0</v>
      </c>
      <c r="CD214" s="25">
        <f t="shared" si="650"/>
        <v>0</v>
      </c>
      <c r="CE214" s="25">
        <f t="shared" si="650"/>
        <v>0</v>
      </c>
      <c r="CF214" s="25">
        <f t="shared" si="650"/>
        <v>0</v>
      </c>
      <c r="CG214" s="25">
        <f t="shared" si="650"/>
        <v>0</v>
      </c>
      <c r="CH214" s="25">
        <f t="shared" si="650"/>
        <v>0</v>
      </c>
      <c r="CI214" s="25">
        <f t="shared" si="650"/>
        <v>0</v>
      </c>
      <c r="CJ214" s="25">
        <f t="shared" si="650"/>
        <v>0</v>
      </c>
      <c r="CK214" s="25">
        <f t="shared" si="650"/>
        <v>0</v>
      </c>
      <c r="CL214" s="25">
        <f t="shared" si="650"/>
        <v>0</v>
      </c>
      <c r="CM214" s="25">
        <f t="shared" si="650"/>
        <v>0</v>
      </c>
      <c r="CN214" s="25">
        <f t="shared" si="650"/>
        <v>0</v>
      </c>
      <c r="CO214" s="25">
        <f t="shared" si="650"/>
        <v>0</v>
      </c>
      <c r="CP214" s="25">
        <f t="shared" si="650"/>
        <v>0</v>
      </c>
      <c r="CQ214" s="25">
        <f t="shared" si="650"/>
        <v>0</v>
      </c>
      <c r="CR214" s="25">
        <f t="shared" si="650"/>
        <v>0</v>
      </c>
      <c r="CS214" s="162">
        <f t="shared" si="518"/>
        <v>0</v>
      </c>
      <c r="CT214" s="10"/>
      <c r="CU214" s="160">
        <f t="shared" si="519"/>
        <v>0</v>
      </c>
      <c r="CV214" s="160">
        <f t="shared" si="520"/>
        <v>0</v>
      </c>
      <c r="CW214" s="160">
        <f t="shared" si="521"/>
        <v>0</v>
      </c>
      <c r="CX214" s="160">
        <f t="shared" si="522"/>
        <v>0</v>
      </c>
      <c r="CY214" s="160">
        <f t="shared" si="523"/>
        <v>0</v>
      </c>
      <c r="CZ214" s="160">
        <f t="shared" si="524"/>
        <v>0</v>
      </c>
      <c r="DA214" s="160">
        <f t="shared" si="525"/>
        <v>0</v>
      </c>
      <c r="DB214" s="160">
        <f t="shared" si="526"/>
        <v>0</v>
      </c>
      <c r="DC214" s="160">
        <f t="shared" si="527"/>
        <v>0</v>
      </c>
      <c r="DD214" s="160">
        <f t="shared" si="528"/>
        <v>0</v>
      </c>
      <c r="DE214" s="160">
        <f t="shared" si="529"/>
        <v>0</v>
      </c>
      <c r="DF214" s="160">
        <f t="shared" si="530"/>
        <v>0</v>
      </c>
      <c r="DG214" s="160">
        <f t="shared" si="531"/>
        <v>0</v>
      </c>
      <c r="DH214" s="160">
        <f t="shared" si="532"/>
        <v>0</v>
      </c>
      <c r="DI214" s="160">
        <f t="shared" si="533"/>
        <v>0</v>
      </c>
      <c r="DJ214" s="160">
        <f t="shared" si="534"/>
        <v>0</v>
      </c>
      <c r="DK214" s="160">
        <f t="shared" si="535"/>
        <v>0</v>
      </c>
      <c r="DL214" s="160">
        <f t="shared" si="536"/>
        <v>0</v>
      </c>
      <c r="DM214" s="10"/>
      <c r="DN214" s="160">
        <f t="shared" si="537"/>
        <v>0</v>
      </c>
      <c r="DO214" s="160">
        <f t="shared" si="538"/>
        <v>0</v>
      </c>
      <c r="DP214" s="160">
        <f t="shared" si="539"/>
        <v>0</v>
      </c>
      <c r="DQ214" s="160">
        <f t="shared" si="540"/>
        <v>0</v>
      </c>
      <c r="DR214" s="160">
        <f t="shared" si="541"/>
        <v>0</v>
      </c>
      <c r="DS214" s="160">
        <f t="shared" si="542"/>
        <v>0</v>
      </c>
      <c r="DT214" s="160">
        <f t="shared" si="543"/>
        <v>0</v>
      </c>
      <c r="DU214" s="160">
        <f t="shared" si="544"/>
        <v>0</v>
      </c>
      <c r="DV214" s="160">
        <f t="shared" si="545"/>
        <v>0</v>
      </c>
      <c r="DW214" s="160">
        <f t="shared" si="546"/>
        <v>0</v>
      </c>
      <c r="DX214" s="160">
        <f t="shared" si="547"/>
        <v>0</v>
      </c>
      <c r="DY214" s="160">
        <f t="shared" si="548"/>
        <v>0</v>
      </c>
      <c r="DZ214" s="160">
        <f t="shared" si="549"/>
        <v>0</v>
      </c>
      <c r="EA214" s="160">
        <f t="shared" si="550"/>
        <v>0</v>
      </c>
      <c r="EB214" s="160">
        <f t="shared" si="551"/>
        <v>0</v>
      </c>
      <c r="EC214" s="160">
        <f t="shared" si="552"/>
        <v>0</v>
      </c>
      <c r="ED214" s="160">
        <f t="shared" si="553"/>
        <v>0</v>
      </c>
      <c r="EE214" s="160">
        <f t="shared" si="554"/>
        <v>0</v>
      </c>
      <c r="EF214" s="160">
        <f t="shared" si="555"/>
        <v>0</v>
      </c>
      <c r="EG214" s="160">
        <f t="shared" si="556"/>
        <v>0</v>
      </c>
      <c r="EH214" s="160">
        <f t="shared" si="557"/>
        <v>0</v>
      </c>
      <c r="EI214" s="160">
        <f t="shared" si="558"/>
        <v>0</v>
      </c>
      <c r="EJ214" s="160">
        <f t="shared" si="559"/>
        <v>0</v>
      </c>
      <c r="EK214" s="160">
        <f t="shared" si="560"/>
        <v>0</v>
      </c>
      <c r="EL214" s="160">
        <f t="shared" si="561"/>
        <v>0</v>
      </c>
      <c r="EM214" s="160">
        <f t="shared" si="562"/>
        <v>0</v>
      </c>
      <c r="EN214" s="160">
        <f t="shared" si="563"/>
        <v>0</v>
      </c>
      <c r="EO214" s="160">
        <f t="shared" si="564"/>
        <v>0</v>
      </c>
      <c r="EP214" s="160">
        <f t="shared" si="565"/>
        <v>0</v>
      </c>
      <c r="EQ214" s="160">
        <f t="shared" si="566"/>
        <v>0</v>
      </c>
      <c r="ER214" s="10"/>
      <c r="ES214" s="160">
        <f t="shared" si="567"/>
        <v>0</v>
      </c>
      <c r="ET214" s="160">
        <f t="shared" si="568"/>
        <v>0</v>
      </c>
      <c r="EU214" s="160">
        <f t="shared" si="569"/>
        <v>0</v>
      </c>
      <c r="EV214" s="160">
        <f t="shared" si="570"/>
        <v>0</v>
      </c>
      <c r="EW214" s="160">
        <f t="shared" si="571"/>
        <v>0</v>
      </c>
      <c r="EX214" s="160">
        <f t="shared" si="572"/>
        <v>0</v>
      </c>
      <c r="EY214" s="160">
        <f t="shared" si="573"/>
        <v>0</v>
      </c>
      <c r="EZ214" s="160">
        <f t="shared" si="574"/>
        <v>0</v>
      </c>
      <c r="FA214" s="160">
        <f t="shared" si="575"/>
        <v>0</v>
      </c>
      <c r="FB214" s="160">
        <f t="shared" si="576"/>
        <v>0</v>
      </c>
      <c r="FC214" s="160">
        <f t="shared" si="577"/>
        <v>0</v>
      </c>
      <c r="FD214" s="160">
        <f t="shared" si="578"/>
        <v>0</v>
      </c>
      <c r="FE214" s="160">
        <f t="shared" si="579"/>
        <v>0</v>
      </c>
      <c r="FF214" s="160">
        <f t="shared" si="580"/>
        <v>0</v>
      </c>
      <c r="FG214" s="160">
        <f t="shared" si="581"/>
        <v>0</v>
      </c>
      <c r="FH214" s="10"/>
      <c r="FI214" s="195">
        <f t="shared" si="582"/>
        <v>0</v>
      </c>
      <c r="FJ214" s="195">
        <f t="shared" si="583"/>
        <v>0</v>
      </c>
      <c r="FK214" s="195">
        <f t="shared" si="584"/>
        <v>0</v>
      </c>
      <c r="FL214" s="195">
        <f t="shared" si="585"/>
        <v>0</v>
      </c>
      <c r="FM214" s="195">
        <f t="shared" si="586"/>
        <v>0</v>
      </c>
      <c r="FN214" s="195">
        <f t="shared" si="587"/>
        <v>0</v>
      </c>
      <c r="FO214" s="195">
        <f t="shared" si="588"/>
        <v>0</v>
      </c>
      <c r="FP214" s="195">
        <f t="shared" si="589"/>
        <v>0</v>
      </c>
      <c r="FQ214" s="195">
        <f t="shared" si="590"/>
        <v>0</v>
      </c>
      <c r="FR214" s="195">
        <f t="shared" si="591"/>
        <v>0</v>
      </c>
      <c r="FS214" s="195">
        <f t="shared" si="592"/>
        <v>0</v>
      </c>
      <c r="FT214" s="195">
        <f t="shared" si="593"/>
        <v>0</v>
      </c>
      <c r="FU214" s="195">
        <f t="shared" si="594"/>
        <v>0</v>
      </c>
      <c r="FV214" s="195">
        <f t="shared" si="595"/>
        <v>0</v>
      </c>
      <c r="FW214" s="195">
        <f t="shared" si="596"/>
        <v>0</v>
      </c>
      <c r="FX214" s="195">
        <f t="shared" si="597"/>
        <v>0</v>
      </c>
      <c r="FY214" s="195">
        <f t="shared" si="598"/>
        <v>0</v>
      </c>
      <c r="FZ214" s="195">
        <f t="shared" si="599"/>
        <v>0</v>
      </c>
      <c r="GA214" s="195">
        <f t="shared" si="600"/>
        <v>0</v>
      </c>
      <c r="GB214" s="195">
        <f t="shared" si="601"/>
        <v>0</v>
      </c>
      <c r="GC214" s="195">
        <f t="shared" si="602"/>
        <v>0</v>
      </c>
      <c r="GD214" s="195">
        <f t="shared" si="603"/>
        <v>0</v>
      </c>
      <c r="GE214" s="195">
        <f t="shared" si="604"/>
        <v>0</v>
      </c>
      <c r="GF214" s="195">
        <f t="shared" si="605"/>
        <v>0</v>
      </c>
      <c r="GG214" s="195">
        <f t="shared" si="606"/>
        <v>0</v>
      </c>
      <c r="GH214" s="195">
        <f t="shared" si="607"/>
        <v>0</v>
      </c>
      <c r="GI214" s="195">
        <f t="shared" si="608"/>
        <v>0</v>
      </c>
      <c r="GJ214" s="195">
        <f t="shared" si="609"/>
        <v>0</v>
      </c>
      <c r="GK214" s="195">
        <f t="shared" si="610"/>
        <v>0</v>
      </c>
      <c r="GL214" s="195">
        <f t="shared" si="611"/>
        <v>0</v>
      </c>
      <c r="GM214" s="10"/>
      <c r="GN214" s="10"/>
      <c r="GO214" s="264">
        <f t="shared" si="612"/>
        <v>0</v>
      </c>
      <c r="GP214" s="264">
        <f t="shared" si="613"/>
        <v>0</v>
      </c>
      <c r="GQ214" s="264">
        <f t="shared" si="614"/>
        <v>0</v>
      </c>
      <c r="GR214" s="264">
        <f t="shared" si="615"/>
        <v>0</v>
      </c>
      <c r="GS214" s="264">
        <f t="shared" si="616"/>
        <v>0</v>
      </c>
      <c r="GT214" s="264">
        <f t="shared" si="617"/>
        <v>0</v>
      </c>
      <c r="GU214" s="264">
        <f t="shared" si="618"/>
        <v>0</v>
      </c>
      <c r="GV214" s="264">
        <f t="shared" si="619"/>
        <v>0</v>
      </c>
      <c r="GW214" s="264">
        <f t="shared" si="620"/>
        <v>0</v>
      </c>
      <c r="GX214" s="264">
        <f t="shared" si="621"/>
        <v>0</v>
      </c>
      <c r="GY214" s="162"/>
      <c r="GZ214" s="264">
        <f t="shared" si="622"/>
        <v>0</v>
      </c>
      <c r="HA214" s="264">
        <f t="shared" si="623"/>
        <v>0</v>
      </c>
      <c r="HB214" s="264">
        <f t="shared" si="624"/>
        <v>0</v>
      </c>
      <c r="HC214" s="264">
        <f t="shared" si="625"/>
        <v>0</v>
      </c>
      <c r="HD214" s="264">
        <f t="shared" si="626"/>
        <v>0</v>
      </c>
    </row>
    <row r="215" spans="3:212" hidden="1" x14ac:dyDescent="0.25">
      <c r="C215" s="63" t="s">
        <v>2</v>
      </c>
      <c r="D215" s="250"/>
      <c r="E215" s="7"/>
      <c r="F215" s="277"/>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162">
        <f t="shared" si="518"/>
        <v>0</v>
      </c>
      <c r="CT215" s="10"/>
      <c r="CU215" s="160">
        <f t="shared" si="519"/>
        <v>0</v>
      </c>
      <c r="CV215" s="160">
        <f t="shared" si="520"/>
        <v>0</v>
      </c>
      <c r="CW215" s="160">
        <f t="shared" si="521"/>
        <v>0</v>
      </c>
      <c r="CX215" s="160">
        <f t="shared" si="522"/>
        <v>0</v>
      </c>
      <c r="CY215" s="160">
        <f t="shared" si="523"/>
        <v>0</v>
      </c>
      <c r="CZ215" s="160">
        <f t="shared" si="524"/>
        <v>0</v>
      </c>
      <c r="DA215" s="160">
        <f t="shared" si="525"/>
        <v>0</v>
      </c>
      <c r="DB215" s="160">
        <f t="shared" si="526"/>
        <v>0</v>
      </c>
      <c r="DC215" s="160">
        <f t="shared" si="527"/>
        <v>0</v>
      </c>
      <c r="DD215" s="160">
        <f t="shared" si="528"/>
        <v>0</v>
      </c>
      <c r="DE215" s="160">
        <f t="shared" si="529"/>
        <v>0</v>
      </c>
      <c r="DF215" s="160">
        <f t="shared" si="530"/>
        <v>0</v>
      </c>
      <c r="DG215" s="160">
        <f t="shared" si="531"/>
        <v>0</v>
      </c>
      <c r="DH215" s="160">
        <f t="shared" si="532"/>
        <v>0</v>
      </c>
      <c r="DI215" s="160">
        <f t="shared" si="533"/>
        <v>0</v>
      </c>
      <c r="DJ215" s="160">
        <f t="shared" si="534"/>
        <v>0</v>
      </c>
      <c r="DK215" s="160">
        <f t="shared" si="535"/>
        <v>0</v>
      </c>
      <c r="DL215" s="160">
        <f t="shared" si="536"/>
        <v>0</v>
      </c>
      <c r="DM215" s="10"/>
      <c r="DN215" s="160">
        <f t="shared" si="537"/>
        <v>0</v>
      </c>
      <c r="DO215" s="160">
        <f t="shared" si="538"/>
        <v>0</v>
      </c>
      <c r="DP215" s="160">
        <f t="shared" si="539"/>
        <v>0</v>
      </c>
      <c r="DQ215" s="160">
        <f t="shared" si="540"/>
        <v>0</v>
      </c>
      <c r="DR215" s="160">
        <f t="shared" si="541"/>
        <v>0</v>
      </c>
      <c r="DS215" s="160">
        <f t="shared" si="542"/>
        <v>0</v>
      </c>
      <c r="DT215" s="160">
        <f t="shared" si="543"/>
        <v>0</v>
      </c>
      <c r="DU215" s="160">
        <f t="shared" si="544"/>
        <v>0</v>
      </c>
      <c r="DV215" s="160">
        <f t="shared" si="545"/>
        <v>0</v>
      </c>
      <c r="DW215" s="160">
        <f t="shared" si="546"/>
        <v>0</v>
      </c>
      <c r="DX215" s="160">
        <f t="shared" si="547"/>
        <v>0</v>
      </c>
      <c r="DY215" s="160">
        <f t="shared" si="548"/>
        <v>0</v>
      </c>
      <c r="DZ215" s="160">
        <f t="shared" si="549"/>
        <v>0</v>
      </c>
      <c r="EA215" s="160">
        <f t="shared" si="550"/>
        <v>0</v>
      </c>
      <c r="EB215" s="160">
        <f t="shared" si="551"/>
        <v>0</v>
      </c>
      <c r="EC215" s="160">
        <f t="shared" si="552"/>
        <v>0</v>
      </c>
      <c r="ED215" s="160">
        <f t="shared" si="553"/>
        <v>0</v>
      </c>
      <c r="EE215" s="160">
        <f t="shared" si="554"/>
        <v>0</v>
      </c>
      <c r="EF215" s="160">
        <f t="shared" si="555"/>
        <v>0</v>
      </c>
      <c r="EG215" s="160">
        <f t="shared" si="556"/>
        <v>0</v>
      </c>
      <c r="EH215" s="160">
        <f t="shared" si="557"/>
        <v>0</v>
      </c>
      <c r="EI215" s="160">
        <f t="shared" si="558"/>
        <v>0</v>
      </c>
      <c r="EJ215" s="160">
        <f t="shared" si="559"/>
        <v>0</v>
      </c>
      <c r="EK215" s="160">
        <f t="shared" si="560"/>
        <v>0</v>
      </c>
      <c r="EL215" s="160">
        <f t="shared" si="561"/>
        <v>0</v>
      </c>
      <c r="EM215" s="160">
        <f t="shared" si="562"/>
        <v>0</v>
      </c>
      <c r="EN215" s="160">
        <f t="shared" si="563"/>
        <v>0</v>
      </c>
      <c r="EO215" s="160">
        <f t="shared" si="564"/>
        <v>0</v>
      </c>
      <c r="EP215" s="160">
        <f t="shared" si="565"/>
        <v>0</v>
      </c>
      <c r="EQ215" s="160">
        <f t="shared" si="566"/>
        <v>0</v>
      </c>
      <c r="ER215" s="10"/>
      <c r="ES215" s="160">
        <f t="shared" si="567"/>
        <v>0</v>
      </c>
      <c r="ET215" s="160">
        <f t="shared" si="568"/>
        <v>0</v>
      </c>
      <c r="EU215" s="160">
        <f t="shared" si="569"/>
        <v>0</v>
      </c>
      <c r="EV215" s="160">
        <f t="shared" si="570"/>
        <v>0</v>
      </c>
      <c r="EW215" s="160">
        <f t="shared" si="571"/>
        <v>0</v>
      </c>
      <c r="EX215" s="160">
        <f t="shared" si="572"/>
        <v>0</v>
      </c>
      <c r="EY215" s="160">
        <f t="shared" si="573"/>
        <v>0</v>
      </c>
      <c r="EZ215" s="160">
        <f t="shared" si="574"/>
        <v>0</v>
      </c>
      <c r="FA215" s="160">
        <f t="shared" si="575"/>
        <v>0</v>
      </c>
      <c r="FB215" s="160">
        <f t="shared" si="576"/>
        <v>0</v>
      </c>
      <c r="FC215" s="160">
        <f t="shared" si="577"/>
        <v>0</v>
      </c>
      <c r="FD215" s="160">
        <f t="shared" si="578"/>
        <v>0</v>
      </c>
      <c r="FE215" s="160">
        <f t="shared" si="579"/>
        <v>0</v>
      </c>
      <c r="FF215" s="160">
        <f t="shared" si="580"/>
        <v>0</v>
      </c>
      <c r="FG215" s="160">
        <f t="shared" si="581"/>
        <v>0</v>
      </c>
      <c r="FH215" s="10"/>
      <c r="FI215" s="195">
        <f t="shared" si="582"/>
        <v>0</v>
      </c>
      <c r="FJ215" s="195">
        <f t="shared" si="583"/>
        <v>0</v>
      </c>
      <c r="FK215" s="195">
        <f t="shared" si="584"/>
        <v>0</v>
      </c>
      <c r="FL215" s="195">
        <f t="shared" si="585"/>
        <v>0</v>
      </c>
      <c r="FM215" s="195">
        <f t="shared" si="586"/>
        <v>0</v>
      </c>
      <c r="FN215" s="195">
        <f t="shared" si="587"/>
        <v>0</v>
      </c>
      <c r="FO215" s="195">
        <f t="shared" si="588"/>
        <v>0</v>
      </c>
      <c r="FP215" s="195">
        <f t="shared" si="589"/>
        <v>0</v>
      </c>
      <c r="FQ215" s="195">
        <f t="shared" si="590"/>
        <v>0</v>
      </c>
      <c r="FR215" s="195">
        <f t="shared" si="591"/>
        <v>0</v>
      </c>
      <c r="FS215" s="195">
        <f t="shared" si="592"/>
        <v>0</v>
      </c>
      <c r="FT215" s="195">
        <f t="shared" si="593"/>
        <v>0</v>
      </c>
      <c r="FU215" s="195">
        <f t="shared" si="594"/>
        <v>0</v>
      </c>
      <c r="FV215" s="195">
        <f t="shared" si="595"/>
        <v>0</v>
      </c>
      <c r="FW215" s="195">
        <f t="shared" si="596"/>
        <v>0</v>
      </c>
      <c r="FX215" s="195">
        <f t="shared" si="597"/>
        <v>0</v>
      </c>
      <c r="FY215" s="195">
        <f t="shared" si="598"/>
        <v>0</v>
      </c>
      <c r="FZ215" s="195">
        <f t="shared" si="599"/>
        <v>0</v>
      </c>
      <c r="GA215" s="195">
        <f t="shared" si="600"/>
        <v>0</v>
      </c>
      <c r="GB215" s="195">
        <f t="shared" si="601"/>
        <v>0</v>
      </c>
      <c r="GC215" s="195">
        <f t="shared" si="602"/>
        <v>0</v>
      </c>
      <c r="GD215" s="195">
        <f t="shared" si="603"/>
        <v>0</v>
      </c>
      <c r="GE215" s="195">
        <f t="shared" si="604"/>
        <v>0</v>
      </c>
      <c r="GF215" s="195">
        <f t="shared" si="605"/>
        <v>0</v>
      </c>
      <c r="GG215" s="195">
        <f t="shared" si="606"/>
        <v>0</v>
      </c>
      <c r="GH215" s="195">
        <f t="shared" si="607"/>
        <v>0</v>
      </c>
      <c r="GI215" s="195">
        <f t="shared" si="608"/>
        <v>0</v>
      </c>
      <c r="GJ215" s="195">
        <f t="shared" si="609"/>
        <v>0</v>
      </c>
      <c r="GK215" s="195">
        <f t="shared" si="610"/>
        <v>0</v>
      </c>
      <c r="GL215" s="195">
        <f t="shared" si="611"/>
        <v>0</v>
      </c>
      <c r="GM215" s="10"/>
      <c r="GN215" s="10"/>
      <c r="GO215" s="264">
        <f t="shared" si="612"/>
        <v>0</v>
      </c>
      <c r="GP215" s="264">
        <f t="shared" si="613"/>
        <v>0</v>
      </c>
      <c r="GQ215" s="264">
        <f t="shared" si="614"/>
        <v>0</v>
      </c>
      <c r="GR215" s="264">
        <f t="shared" si="615"/>
        <v>0</v>
      </c>
      <c r="GS215" s="264">
        <f t="shared" si="616"/>
        <v>0</v>
      </c>
      <c r="GT215" s="264">
        <f t="shared" si="617"/>
        <v>0</v>
      </c>
      <c r="GU215" s="264">
        <f t="shared" si="618"/>
        <v>0</v>
      </c>
      <c r="GV215" s="264">
        <f t="shared" si="619"/>
        <v>0</v>
      </c>
      <c r="GW215" s="264">
        <f t="shared" si="620"/>
        <v>0</v>
      </c>
      <c r="GX215" s="264">
        <f t="shared" si="621"/>
        <v>0</v>
      </c>
      <c r="GY215" s="162"/>
      <c r="GZ215" s="264">
        <f t="shared" si="622"/>
        <v>0</v>
      </c>
      <c r="HA215" s="264">
        <f t="shared" si="623"/>
        <v>0</v>
      </c>
      <c r="HB215" s="264">
        <f t="shared" si="624"/>
        <v>0</v>
      </c>
      <c r="HC215" s="264">
        <f t="shared" si="625"/>
        <v>0</v>
      </c>
      <c r="HD215" s="264">
        <f t="shared" si="626"/>
        <v>0</v>
      </c>
    </row>
    <row r="216" spans="3:212" ht="59.25" hidden="1" x14ac:dyDescent="0.25">
      <c r="C216" s="63" t="s">
        <v>1337</v>
      </c>
      <c r="D216" s="188">
        <v>1801</v>
      </c>
      <c r="E216" s="7">
        <v>1</v>
      </c>
      <c r="F216" s="278"/>
      <c r="G216" s="178">
        <f t="shared" ref="G216:H226" si="651">+I216+K216+M216+O216</f>
        <v>0</v>
      </c>
      <c r="H216" s="178">
        <f t="shared" si="651"/>
        <v>0</v>
      </c>
      <c r="I216" s="26"/>
      <c r="J216" s="26"/>
      <c r="K216" s="26"/>
      <c r="L216" s="26"/>
      <c r="M216" s="26"/>
      <c r="N216" s="26"/>
      <c r="O216" s="26"/>
      <c r="P216" s="26"/>
      <c r="Q216" s="178">
        <f t="shared" ref="Q216:Q226" si="652">SUM(R216:U216)</f>
        <v>0</v>
      </c>
      <c r="R216" s="26"/>
      <c r="S216" s="26"/>
      <c r="T216" s="26"/>
      <c r="U216" s="26"/>
      <c r="V216" s="178">
        <f t="shared" ref="V216:V226" si="653">SUM(W216:Z216)</f>
        <v>0</v>
      </c>
      <c r="W216" s="26"/>
      <c r="X216" s="26"/>
      <c r="Y216" s="26"/>
      <c r="Z216" s="26"/>
      <c r="AA216" s="178">
        <f t="shared" ref="AA216:AA226" si="654">SUM(AB216:AE216)</f>
        <v>0</v>
      </c>
      <c r="AB216" s="26"/>
      <c r="AC216" s="26"/>
      <c r="AD216" s="26"/>
      <c r="AE216" s="26"/>
      <c r="AF216" s="178">
        <f t="shared" ref="AF216:AF226" si="655">SUM(AG216:AJ216)</f>
        <v>0</v>
      </c>
      <c r="AG216" s="26"/>
      <c r="AH216" s="26"/>
      <c r="AI216" s="26"/>
      <c r="AJ216" s="26"/>
      <c r="AK216" s="178">
        <f t="shared" ref="AK216:AL226" si="656">+AM216+AO216+AQ216+AS216</f>
        <v>0</v>
      </c>
      <c r="AL216" s="178">
        <f t="shared" si="656"/>
        <v>0</v>
      </c>
      <c r="AM216" s="26"/>
      <c r="AN216" s="26"/>
      <c r="AO216" s="26"/>
      <c r="AP216" s="26"/>
      <c r="AQ216" s="26"/>
      <c r="AR216" s="26"/>
      <c r="AS216" s="26"/>
      <c r="AT216" s="26"/>
      <c r="AU216" s="178">
        <f t="shared" ref="AU216:AU226" si="657">SUM(AV216:AY216)</f>
        <v>0</v>
      </c>
      <c r="AV216" s="26"/>
      <c r="AW216" s="26"/>
      <c r="AX216" s="26"/>
      <c r="AY216" s="26"/>
      <c r="AZ216" s="178">
        <f t="shared" ref="AZ216:AZ226" si="658">SUM(BA216:BD216)</f>
        <v>0</v>
      </c>
      <c r="BA216" s="26"/>
      <c r="BB216" s="26"/>
      <c r="BC216" s="26"/>
      <c r="BD216" s="26"/>
      <c r="BE216" s="178">
        <f t="shared" ref="BE216:BE226" si="659">SUM(BF216:BI216)</f>
        <v>0</v>
      </c>
      <c r="BF216" s="26"/>
      <c r="BG216" s="26"/>
      <c r="BH216" s="26"/>
      <c r="BI216" s="26"/>
      <c r="BJ216" s="178">
        <f t="shared" ref="BJ216:BJ226" si="660">SUM(BK216:BN216)</f>
        <v>0</v>
      </c>
      <c r="BK216" s="26"/>
      <c r="BL216" s="26"/>
      <c r="BM216" s="26"/>
      <c r="BN216" s="26"/>
      <c r="BO216" s="178">
        <f t="shared" ref="BO216:BO226" si="661">SUM(BP216:BS216)</f>
        <v>0</v>
      </c>
      <c r="BP216" s="26"/>
      <c r="BQ216" s="26"/>
      <c r="BR216" s="26"/>
      <c r="BS216" s="26"/>
      <c r="BT216" s="178">
        <f t="shared" ref="BT216:BT226" si="662">SUM(BU216:BX216)</f>
        <v>0</v>
      </c>
      <c r="BU216" s="26"/>
      <c r="BV216" s="26"/>
      <c r="BW216" s="26"/>
      <c r="BX216" s="26"/>
      <c r="BY216" s="178">
        <f t="shared" ref="BY216:BY226" si="663">SUM(BZ216:CC216)</f>
        <v>0</v>
      </c>
      <c r="BZ216" s="26"/>
      <c r="CA216" s="26"/>
      <c r="CB216" s="26"/>
      <c r="CC216" s="26"/>
      <c r="CD216" s="178">
        <f t="shared" ref="CD216:CD226" si="664">SUM(CE216:CH216)</f>
        <v>0</v>
      </c>
      <c r="CE216" s="26"/>
      <c r="CF216" s="26"/>
      <c r="CG216" s="26"/>
      <c r="CH216" s="26"/>
      <c r="CI216" s="178">
        <f t="shared" ref="CI216:CI226" si="665">SUM(CJ216:CM216)</f>
        <v>0</v>
      </c>
      <c r="CJ216" s="26"/>
      <c r="CK216" s="26"/>
      <c r="CL216" s="26"/>
      <c r="CM216" s="26"/>
      <c r="CN216" s="178">
        <f t="shared" ref="CN216:CN226" si="666">SUM(CO216:CR216)</f>
        <v>0</v>
      </c>
      <c r="CO216" s="26"/>
      <c r="CP216" s="26"/>
      <c r="CQ216" s="26"/>
      <c r="CR216" s="26"/>
      <c r="CS216" s="162">
        <f t="shared" si="518"/>
        <v>0</v>
      </c>
      <c r="CT216" s="10"/>
      <c r="CU216" s="160">
        <f t="shared" si="519"/>
        <v>0</v>
      </c>
      <c r="CV216" s="160">
        <f t="shared" si="520"/>
        <v>0</v>
      </c>
      <c r="CW216" s="160">
        <f t="shared" si="521"/>
        <v>0</v>
      </c>
      <c r="CX216" s="160">
        <f t="shared" si="522"/>
        <v>0</v>
      </c>
      <c r="CY216" s="160">
        <f t="shared" si="523"/>
        <v>0</v>
      </c>
      <c r="CZ216" s="160">
        <f t="shared" si="524"/>
        <v>0</v>
      </c>
      <c r="DA216" s="160">
        <f t="shared" si="525"/>
        <v>0</v>
      </c>
      <c r="DB216" s="160">
        <f t="shared" si="526"/>
        <v>0</v>
      </c>
      <c r="DC216" s="160">
        <f t="shared" si="527"/>
        <v>0</v>
      </c>
      <c r="DD216" s="160">
        <f t="shared" si="528"/>
        <v>0</v>
      </c>
      <c r="DE216" s="160">
        <f t="shared" si="529"/>
        <v>0</v>
      </c>
      <c r="DF216" s="160">
        <f t="shared" si="530"/>
        <v>0</v>
      </c>
      <c r="DG216" s="160">
        <f t="shared" si="531"/>
        <v>0</v>
      </c>
      <c r="DH216" s="160">
        <f t="shared" si="532"/>
        <v>0</v>
      </c>
      <c r="DI216" s="160">
        <f t="shared" si="533"/>
        <v>0</v>
      </c>
      <c r="DJ216" s="160">
        <f t="shared" si="534"/>
        <v>0</v>
      </c>
      <c r="DK216" s="160">
        <f t="shared" si="535"/>
        <v>0</v>
      </c>
      <c r="DL216" s="160">
        <f t="shared" si="536"/>
        <v>0</v>
      </c>
      <c r="DM216" s="10"/>
      <c r="DN216" s="160">
        <f t="shared" si="537"/>
        <v>0</v>
      </c>
      <c r="DO216" s="160">
        <f t="shared" si="538"/>
        <v>0</v>
      </c>
      <c r="DP216" s="160">
        <f t="shared" si="539"/>
        <v>0</v>
      </c>
      <c r="DQ216" s="160">
        <f t="shared" si="540"/>
        <v>0</v>
      </c>
      <c r="DR216" s="160">
        <f t="shared" si="541"/>
        <v>0</v>
      </c>
      <c r="DS216" s="160">
        <f t="shared" si="542"/>
        <v>0</v>
      </c>
      <c r="DT216" s="160">
        <f t="shared" si="543"/>
        <v>0</v>
      </c>
      <c r="DU216" s="160">
        <f t="shared" si="544"/>
        <v>0</v>
      </c>
      <c r="DV216" s="160">
        <f t="shared" si="545"/>
        <v>0</v>
      </c>
      <c r="DW216" s="160">
        <f t="shared" si="546"/>
        <v>0</v>
      </c>
      <c r="DX216" s="160">
        <f t="shared" si="547"/>
        <v>0</v>
      </c>
      <c r="DY216" s="160">
        <f t="shared" si="548"/>
        <v>0</v>
      </c>
      <c r="DZ216" s="160">
        <f t="shared" si="549"/>
        <v>0</v>
      </c>
      <c r="EA216" s="160">
        <f t="shared" si="550"/>
        <v>0</v>
      </c>
      <c r="EB216" s="160">
        <f t="shared" si="551"/>
        <v>0</v>
      </c>
      <c r="EC216" s="160">
        <f t="shared" si="552"/>
        <v>0</v>
      </c>
      <c r="ED216" s="160">
        <f t="shared" si="553"/>
        <v>0</v>
      </c>
      <c r="EE216" s="160">
        <f t="shared" si="554"/>
        <v>0</v>
      </c>
      <c r="EF216" s="160">
        <f t="shared" si="555"/>
        <v>0</v>
      </c>
      <c r="EG216" s="160">
        <f t="shared" si="556"/>
        <v>0</v>
      </c>
      <c r="EH216" s="160">
        <f t="shared" si="557"/>
        <v>0</v>
      </c>
      <c r="EI216" s="160">
        <f t="shared" si="558"/>
        <v>0</v>
      </c>
      <c r="EJ216" s="160">
        <f t="shared" si="559"/>
        <v>0</v>
      </c>
      <c r="EK216" s="160">
        <f t="shared" si="560"/>
        <v>0</v>
      </c>
      <c r="EL216" s="160">
        <f t="shared" si="561"/>
        <v>0</v>
      </c>
      <c r="EM216" s="160">
        <f t="shared" si="562"/>
        <v>0</v>
      </c>
      <c r="EN216" s="160">
        <f t="shared" si="563"/>
        <v>0</v>
      </c>
      <c r="EO216" s="160">
        <f t="shared" si="564"/>
        <v>0</v>
      </c>
      <c r="EP216" s="160">
        <f t="shared" si="565"/>
        <v>0</v>
      </c>
      <c r="EQ216" s="160">
        <f t="shared" si="566"/>
        <v>0</v>
      </c>
      <c r="ER216" s="10"/>
      <c r="ES216" s="160">
        <f t="shared" si="567"/>
        <v>0</v>
      </c>
      <c r="ET216" s="160">
        <f t="shared" si="568"/>
        <v>0</v>
      </c>
      <c r="EU216" s="160">
        <f t="shared" si="569"/>
        <v>0</v>
      </c>
      <c r="EV216" s="160">
        <f t="shared" si="570"/>
        <v>0</v>
      </c>
      <c r="EW216" s="160">
        <f t="shared" si="571"/>
        <v>0</v>
      </c>
      <c r="EX216" s="160">
        <f t="shared" si="572"/>
        <v>0</v>
      </c>
      <c r="EY216" s="160">
        <f t="shared" si="573"/>
        <v>0</v>
      </c>
      <c r="EZ216" s="160">
        <f t="shared" si="574"/>
        <v>0</v>
      </c>
      <c r="FA216" s="160">
        <f t="shared" si="575"/>
        <v>0</v>
      </c>
      <c r="FB216" s="160">
        <f t="shared" si="576"/>
        <v>0</v>
      </c>
      <c r="FC216" s="160">
        <f t="shared" si="577"/>
        <v>0</v>
      </c>
      <c r="FD216" s="160">
        <f t="shared" si="578"/>
        <v>0</v>
      </c>
      <c r="FE216" s="160">
        <f t="shared" si="579"/>
        <v>0</v>
      </c>
      <c r="FF216" s="160">
        <f t="shared" si="580"/>
        <v>0</v>
      </c>
      <c r="FG216" s="160">
        <f t="shared" si="581"/>
        <v>0</v>
      </c>
      <c r="FH216" s="10"/>
      <c r="FI216" s="195">
        <f t="shared" si="582"/>
        <v>0</v>
      </c>
      <c r="FJ216" s="195">
        <f t="shared" si="583"/>
        <v>0</v>
      </c>
      <c r="FK216" s="195">
        <f t="shared" si="584"/>
        <v>0</v>
      </c>
      <c r="FL216" s="195">
        <f t="shared" si="585"/>
        <v>0</v>
      </c>
      <c r="FM216" s="195">
        <f t="shared" si="586"/>
        <v>0</v>
      </c>
      <c r="FN216" s="195">
        <f t="shared" si="587"/>
        <v>0</v>
      </c>
      <c r="FO216" s="195">
        <f t="shared" si="588"/>
        <v>0</v>
      </c>
      <c r="FP216" s="195">
        <f t="shared" si="589"/>
        <v>0</v>
      </c>
      <c r="FQ216" s="195">
        <f t="shared" si="590"/>
        <v>0</v>
      </c>
      <c r="FR216" s="195">
        <f t="shared" si="591"/>
        <v>0</v>
      </c>
      <c r="FS216" s="195">
        <f t="shared" si="592"/>
        <v>0</v>
      </c>
      <c r="FT216" s="195">
        <f t="shared" si="593"/>
        <v>0</v>
      </c>
      <c r="FU216" s="195">
        <f t="shared" si="594"/>
        <v>0</v>
      </c>
      <c r="FV216" s="195">
        <f t="shared" si="595"/>
        <v>0</v>
      </c>
      <c r="FW216" s="195">
        <f t="shared" si="596"/>
        <v>0</v>
      </c>
      <c r="FX216" s="195">
        <f t="shared" si="597"/>
        <v>0</v>
      </c>
      <c r="FY216" s="195">
        <f t="shared" si="598"/>
        <v>0</v>
      </c>
      <c r="FZ216" s="195">
        <f t="shared" si="599"/>
        <v>0</v>
      </c>
      <c r="GA216" s="195">
        <f t="shared" si="600"/>
        <v>0</v>
      </c>
      <c r="GB216" s="195">
        <f t="shared" si="601"/>
        <v>0</v>
      </c>
      <c r="GC216" s="195">
        <f t="shared" si="602"/>
        <v>0</v>
      </c>
      <c r="GD216" s="195">
        <f t="shared" si="603"/>
        <v>0</v>
      </c>
      <c r="GE216" s="195">
        <f t="shared" si="604"/>
        <v>0</v>
      </c>
      <c r="GF216" s="195">
        <f t="shared" si="605"/>
        <v>0</v>
      </c>
      <c r="GG216" s="195">
        <f t="shared" si="606"/>
        <v>0</v>
      </c>
      <c r="GH216" s="195">
        <f t="shared" si="607"/>
        <v>0</v>
      </c>
      <c r="GI216" s="195">
        <f t="shared" si="608"/>
        <v>0</v>
      </c>
      <c r="GJ216" s="195">
        <f t="shared" si="609"/>
        <v>0</v>
      </c>
      <c r="GK216" s="195">
        <f t="shared" si="610"/>
        <v>0</v>
      </c>
      <c r="GL216" s="195">
        <f t="shared" si="611"/>
        <v>0</v>
      </c>
      <c r="GM216" s="10"/>
      <c r="GN216" s="10"/>
      <c r="GO216" s="264">
        <f t="shared" si="612"/>
        <v>0</v>
      </c>
      <c r="GP216" s="264">
        <f t="shared" si="613"/>
        <v>0</v>
      </c>
      <c r="GQ216" s="264">
        <f t="shared" si="614"/>
        <v>0</v>
      </c>
      <c r="GR216" s="264">
        <f t="shared" si="615"/>
        <v>0</v>
      </c>
      <c r="GS216" s="264">
        <f t="shared" si="616"/>
        <v>0</v>
      </c>
      <c r="GT216" s="264">
        <f t="shared" si="617"/>
        <v>0</v>
      </c>
      <c r="GU216" s="264">
        <f t="shared" si="618"/>
        <v>0</v>
      </c>
      <c r="GV216" s="264">
        <f t="shared" si="619"/>
        <v>0</v>
      </c>
      <c r="GW216" s="264">
        <f t="shared" si="620"/>
        <v>0</v>
      </c>
      <c r="GX216" s="264">
        <f t="shared" si="621"/>
        <v>0</v>
      </c>
      <c r="GY216" s="162"/>
      <c r="GZ216" s="264">
        <f t="shared" si="622"/>
        <v>0</v>
      </c>
      <c r="HA216" s="264">
        <f t="shared" si="623"/>
        <v>0</v>
      </c>
      <c r="HB216" s="264">
        <f t="shared" si="624"/>
        <v>0</v>
      </c>
      <c r="HC216" s="264">
        <f t="shared" si="625"/>
        <v>0</v>
      </c>
      <c r="HD216" s="264">
        <f t="shared" si="626"/>
        <v>0</v>
      </c>
    </row>
    <row r="217" spans="3:212" ht="59.25" hidden="1" x14ac:dyDescent="0.25">
      <c r="C217" s="63" t="s">
        <v>1338</v>
      </c>
      <c r="D217" s="188">
        <v>1802</v>
      </c>
      <c r="E217" s="7">
        <v>1</v>
      </c>
      <c r="F217" s="278"/>
      <c r="G217" s="178">
        <f t="shared" si="651"/>
        <v>0</v>
      </c>
      <c r="H217" s="178">
        <f t="shared" si="651"/>
        <v>0</v>
      </c>
      <c r="I217" s="26"/>
      <c r="J217" s="26"/>
      <c r="K217" s="26"/>
      <c r="L217" s="26"/>
      <c r="M217" s="26"/>
      <c r="N217" s="26"/>
      <c r="O217" s="26"/>
      <c r="P217" s="26"/>
      <c r="Q217" s="178">
        <f t="shared" si="652"/>
        <v>0</v>
      </c>
      <c r="R217" s="26"/>
      <c r="S217" s="26"/>
      <c r="T217" s="26"/>
      <c r="U217" s="26"/>
      <c r="V217" s="178">
        <f t="shared" si="653"/>
        <v>0</v>
      </c>
      <c r="W217" s="26"/>
      <c r="X217" s="26"/>
      <c r="Y217" s="26"/>
      <c r="Z217" s="26"/>
      <c r="AA217" s="178">
        <f t="shared" si="654"/>
        <v>0</v>
      </c>
      <c r="AB217" s="26"/>
      <c r="AC217" s="26"/>
      <c r="AD217" s="26"/>
      <c r="AE217" s="26"/>
      <c r="AF217" s="178">
        <f t="shared" si="655"/>
        <v>0</v>
      </c>
      <c r="AG217" s="26"/>
      <c r="AH217" s="26"/>
      <c r="AI217" s="26"/>
      <c r="AJ217" s="26"/>
      <c r="AK217" s="178">
        <f t="shared" si="656"/>
        <v>0</v>
      </c>
      <c r="AL217" s="178">
        <f t="shared" si="656"/>
        <v>0</v>
      </c>
      <c r="AM217" s="26"/>
      <c r="AN217" s="26"/>
      <c r="AO217" s="26"/>
      <c r="AP217" s="26"/>
      <c r="AQ217" s="26"/>
      <c r="AR217" s="26"/>
      <c r="AS217" s="26"/>
      <c r="AT217" s="26"/>
      <c r="AU217" s="178">
        <f t="shared" si="657"/>
        <v>0</v>
      </c>
      <c r="AV217" s="26"/>
      <c r="AW217" s="26"/>
      <c r="AX217" s="26"/>
      <c r="AY217" s="26"/>
      <c r="AZ217" s="178">
        <f t="shared" si="658"/>
        <v>0</v>
      </c>
      <c r="BA217" s="26"/>
      <c r="BB217" s="26"/>
      <c r="BC217" s="26"/>
      <c r="BD217" s="26"/>
      <c r="BE217" s="178">
        <f t="shared" si="659"/>
        <v>0</v>
      </c>
      <c r="BF217" s="26"/>
      <c r="BG217" s="26"/>
      <c r="BH217" s="26"/>
      <c r="BI217" s="26"/>
      <c r="BJ217" s="178">
        <f t="shared" si="660"/>
        <v>0</v>
      </c>
      <c r="BK217" s="26"/>
      <c r="BL217" s="26"/>
      <c r="BM217" s="26"/>
      <c r="BN217" s="26"/>
      <c r="BO217" s="178">
        <f t="shared" si="661"/>
        <v>0</v>
      </c>
      <c r="BP217" s="26"/>
      <c r="BQ217" s="26"/>
      <c r="BR217" s="26"/>
      <c r="BS217" s="26"/>
      <c r="BT217" s="178">
        <f t="shared" si="662"/>
        <v>0</v>
      </c>
      <c r="BU217" s="26"/>
      <c r="BV217" s="26"/>
      <c r="BW217" s="26"/>
      <c r="BX217" s="26"/>
      <c r="BY217" s="178">
        <f t="shared" si="663"/>
        <v>0</v>
      </c>
      <c r="BZ217" s="26"/>
      <c r="CA217" s="26"/>
      <c r="CB217" s="26"/>
      <c r="CC217" s="26"/>
      <c r="CD217" s="178">
        <f t="shared" si="664"/>
        <v>0</v>
      </c>
      <c r="CE217" s="26"/>
      <c r="CF217" s="26"/>
      <c r="CG217" s="26"/>
      <c r="CH217" s="26"/>
      <c r="CI217" s="178">
        <f t="shared" si="665"/>
        <v>0</v>
      </c>
      <c r="CJ217" s="26"/>
      <c r="CK217" s="26"/>
      <c r="CL217" s="26"/>
      <c r="CM217" s="26"/>
      <c r="CN217" s="178">
        <f t="shared" si="666"/>
        <v>0</v>
      </c>
      <c r="CO217" s="26"/>
      <c r="CP217" s="26"/>
      <c r="CQ217" s="26"/>
      <c r="CR217" s="26"/>
      <c r="CS217" s="162">
        <f t="shared" si="518"/>
        <v>0</v>
      </c>
      <c r="CT217" s="10"/>
      <c r="CU217" s="160">
        <f t="shared" si="519"/>
        <v>0</v>
      </c>
      <c r="CV217" s="160">
        <f t="shared" si="520"/>
        <v>0</v>
      </c>
      <c r="CW217" s="160">
        <f t="shared" si="521"/>
        <v>0</v>
      </c>
      <c r="CX217" s="160">
        <f t="shared" si="522"/>
        <v>0</v>
      </c>
      <c r="CY217" s="160">
        <f t="shared" si="523"/>
        <v>0</v>
      </c>
      <c r="CZ217" s="160">
        <f t="shared" si="524"/>
        <v>0</v>
      </c>
      <c r="DA217" s="160">
        <f t="shared" si="525"/>
        <v>0</v>
      </c>
      <c r="DB217" s="160">
        <f t="shared" si="526"/>
        <v>0</v>
      </c>
      <c r="DC217" s="160">
        <f t="shared" si="527"/>
        <v>0</v>
      </c>
      <c r="DD217" s="160">
        <f t="shared" si="528"/>
        <v>0</v>
      </c>
      <c r="DE217" s="160">
        <f t="shared" si="529"/>
        <v>0</v>
      </c>
      <c r="DF217" s="160">
        <f t="shared" si="530"/>
        <v>0</v>
      </c>
      <c r="DG217" s="160">
        <f t="shared" si="531"/>
        <v>0</v>
      </c>
      <c r="DH217" s="160">
        <f t="shared" si="532"/>
        <v>0</v>
      </c>
      <c r="DI217" s="160">
        <f t="shared" si="533"/>
        <v>0</v>
      </c>
      <c r="DJ217" s="160">
        <f t="shared" si="534"/>
        <v>0</v>
      </c>
      <c r="DK217" s="160">
        <f t="shared" si="535"/>
        <v>0</v>
      </c>
      <c r="DL217" s="160">
        <f t="shared" si="536"/>
        <v>0</v>
      </c>
      <c r="DM217" s="10"/>
      <c r="DN217" s="160">
        <f t="shared" si="537"/>
        <v>0</v>
      </c>
      <c r="DO217" s="160">
        <f t="shared" si="538"/>
        <v>0</v>
      </c>
      <c r="DP217" s="160">
        <f t="shared" si="539"/>
        <v>0</v>
      </c>
      <c r="DQ217" s="160">
        <f t="shared" si="540"/>
        <v>0</v>
      </c>
      <c r="DR217" s="160">
        <f t="shared" si="541"/>
        <v>0</v>
      </c>
      <c r="DS217" s="160">
        <f t="shared" si="542"/>
        <v>0</v>
      </c>
      <c r="DT217" s="160">
        <f t="shared" si="543"/>
        <v>0</v>
      </c>
      <c r="DU217" s="160">
        <f t="shared" si="544"/>
        <v>0</v>
      </c>
      <c r="DV217" s="160">
        <f t="shared" si="545"/>
        <v>0</v>
      </c>
      <c r="DW217" s="160">
        <f t="shared" si="546"/>
        <v>0</v>
      </c>
      <c r="DX217" s="160">
        <f t="shared" si="547"/>
        <v>0</v>
      </c>
      <c r="DY217" s="160">
        <f t="shared" si="548"/>
        <v>0</v>
      </c>
      <c r="DZ217" s="160">
        <f t="shared" si="549"/>
        <v>0</v>
      </c>
      <c r="EA217" s="160">
        <f t="shared" si="550"/>
        <v>0</v>
      </c>
      <c r="EB217" s="160">
        <f t="shared" si="551"/>
        <v>0</v>
      </c>
      <c r="EC217" s="160">
        <f t="shared" si="552"/>
        <v>0</v>
      </c>
      <c r="ED217" s="160">
        <f t="shared" si="553"/>
        <v>0</v>
      </c>
      <c r="EE217" s="160">
        <f t="shared" si="554"/>
        <v>0</v>
      </c>
      <c r="EF217" s="160">
        <f t="shared" si="555"/>
        <v>0</v>
      </c>
      <c r="EG217" s="160">
        <f t="shared" si="556"/>
        <v>0</v>
      </c>
      <c r="EH217" s="160">
        <f t="shared" si="557"/>
        <v>0</v>
      </c>
      <c r="EI217" s="160">
        <f t="shared" si="558"/>
        <v>0</v>
      </c>
      <c r="EJ217" s="160">
        <f t="shared" si="559"/>
        <v>0</v>
      </c>
      <c r="EK217" s="160">
        <f t="shared" si="560"/>
        <v>0</v>
      </c>
      <c r="EL217" s="160">
        <f t="shared" si="561"/>
        <v>0</v>
      </c>
      <c r="EM217" s="160">
        <f t="shared" si="562"/>
        <v>0</v>
      </c>
      <c r="EN217" s="160">
        <f t="shared" si="563"/>
        <v>0</v>
      </c>
      <c r="EO217" s="160">
        <f t="shared" si="564"/>
        <v>0</v>
      </c>
      <c r="EP217" s="160">
        <f t="shared" si="565"/>
        <v>0</v>
      </c>
      <c r="EQ217" s="160">
        <f t="shared" si="566"/>
        <v>0</v>
      </c>
      <c r="ER217" s="10"/>
      <c r="ES217" s="160">
        <f t="shared" si="567"/>
        <v>0</v>
      </c>
      <c r="ET217" s="160">
        <f t="shared" si="568"/>
        <v>0</v>
      </c>
      <c r="EU217" s="160">
        <f t="shared" si="569"/>
        <v>0</v>
      </c>
      <c r="EV217" s="160">
        <f t="shared" si="570"/>
        <v>0</v>
      </c>
      <c r="EW217" s="160">
        <f t="shared" si="571"/>
        <v>0</v>
      </c>
      <c r="EX217" s="160">
        <f t="shared" si="572"/>
        <v>0</v>
      </c>
      <c r="EY217" s="160">
        <f t="shared" si="573"/>
        <v>0</v>
      </c>
      <c r="EZ217" s="160">
        <f t="shared" si="574"/>
        <v>0</v>
      </c>
      <c r="FA217" s="160">
        <f t="shared" si="575"/>
        <v>0</v>
      </c>
      <c r="FB217" s="160">
        <f t="shared" si="576"/>
        <v>0</v>
      </c>
      <c r="FC217" s="160">
        <f t="shared" si="577"/>
        <v>0</v>
      </c>
      <c r="FD217" s="160">
        <f t="shared" si="578"/>
        <v>0</v>
      </c>
      <c r="FE217" s="160">
        <f t="shared" si="579"/>
        <v>0</v>
      </c>
      <c r="FF217" s="160">
        <f t="shared" si="580"/>
        <v>0</v>
      </c>
      <c r="FG217" s="160">
        <f t="shared" si="581"/>
        <v>0</v>
      </c>
      <c r="FH217" s="10"/>
      <c r="FI217" s="195">
        <f t="shared" si="582"/>
        <v>0</v>
      </c>
      <c r="FJ217" s="195">
        <f t="shared" si="583"/>
        <v>0</v>
      </c>
      <c r="FK217" s="195">
        <f t="shared" si="584"/>
        <v>0</v>
      </c>
      <c r="FL217" s="195">
        <f t="shared" si="585"/>
        <v>0</v>
      </c>
      <c r="FM217" s="195">
        <f t="shared" si="586"/>
        <v>0</v>
      </c>
      <c r="FN217" s="195">
        <f t="shared" si="587"/>
        <v>0</v>
      </c>
      <c r="FO217" s="195">
        <f t="shared" si="588"/>
        <v>0</v>
      </c>
      <c r="FP217" s="195">
        <f t="shared" si="589"/>
        <v>0</v>
      </c>
      <c r="FQ217" s="195">
        <f t="shared" si="590"/>
        <v>0</v>
      </c>
      <c r="FR217" s="195">
        <f t="shared" si="591"/>
        <v>0</v>
      </c>
      <c r="FS217" s="195">
        <f t="shared" si="592"/>
        <v>0</v>
      </c>
      <c r="FT217" s="195">
        <f t="shared" si="593"/>
        <v>0</v>
      </c>
      <c r="FU217" s="195">
        <f t="shared" si="594"/>
        <v>0</v>
      </c>
      <c r="FV217" s="195">
        <f t="shared" si="595"/>
        <v>0</v>
      </c>
      <c r="FW217" s="195">
        <f t="shared" si="596"/>
        <v>0</v>
      </c>
      <c r="FX217" s="195">
        <f t="shared" si="597"/>
        <v>0</v>
      </c>
      <c r="FY217" s="195">
        <f t="shared" si="598"/>
        <v>0</v>
      </c>
      <c r="FZ217" s="195">
        <f t="shared" si="599"/>
        <v>0</v>
      </c>
      <c r="GA217" s="195">
        <f t="shared" si="600"/>
        <v>0</v>
      </c>
      <c r="GB217" s="195">
        <f t="shared" si="601"/>
        <v>0</v>
      </c>
      <c r="GC217" s="195">
        <f t="shared" si="602"/>
        <v>0</v>
      </c>
      <c r="GD217" s="195">
        <f t="shared" si="603"/>
        <v>0</v>
      </c>
      <c r="GE217" s="195">
        <f t="shared" si="604"/>
        <v>0</v>
      </c>
      <c r="GF217" s="195">
        <f t="shared" si="605"/>
        <v>0</v>
      </c>
      <c r="GG217" s="195">
        <f t="shared" si="606"/>
        <v>0</v>
      </c>
      <c r="GH217" s="195">
        <f t="shared" si="607"/>
        <v>0</v>
      </c>
      <c r="GI217" s="195">
        <f t="shared" si="608"/>
        <v>0</v>
      </c>
      <c r="GJ217" s="195">
        <f t="shared" si="609"/>
        <v>0</v>
      </c>
      <c r="GK217" s="195">
        <f t="shared" si="610"/>
        <v>0</v>
      </c>
      <c r="GL217" s="195">
        <f t="shared" si="611"/>
        <v>0</v>
      </c>
      <c r="GM217" s="10"/>
      <c r="GN217" s="10"/>
      <c r="GO217" s="264">
        <f t="shared" si="612"/>
        <v>0</v>
      </c>
      <c r="GP217" s="264">
        <f t="shared" si="613"/>
        <v>0</v>
      </c>
      <c r="GQ217" s="264">
        <f t="shared" si="614"/>
        <v>0</v>
      </c>
      <c r="GR217" s="264">
        <f t="shared" si="615"/>
        <v>0</v>
      </c>
      <c r="GS217" s="264">
        <f t="shared" si="616"/>
        <v>0</v>
      </c>
      <c r="GT217" s="264">
        <f t="shared" si="617"/>
        <v>0</v>
      </c>
      <c r="GU217" s="264">
        <f t="shared" si="618"/>
        <v>0</v>
      </c>
      <c r="GV217" s="264">
        <f t="shared" si="619"/>
        <v>0</v>
      </c>
      <c r="GW217" s="264">
        <f t="shared" si="620"/>
        <v>0</v>
      </c>
      <c r="GX217" s="264">
        <f t="shared" si="621"/>
        <v>0</v>
      </c>
      <c r="GY217" s="162"/>
      <c r="GZ217" s="264">
        <f t="shared" si="622"/>
        <v>0</v>
      </c>
      <c r="HA217" s="264">
        <f t="shared" si="623"/>
        <v>0</v>
      </c>
      <c r="HB217" s="264">
        <f t="shared" si="624"/>
        <v>0</v>
      </c>
      <c r="HC217" s="264">
        <f t="shared" si="625"/>
        <v>0</v>
      </c>
      <c r="HD217" s="264">
        <f t="shared" si="626"/>
        <v>0</v>
      </c>
    </row>
    <row r="218" spans="3:212" ht="105" hidden="1" x14ac:dyDescent="0.25">
      <c r="C218" s="63" t="s">
        <v>1401</v>
      </c>
      <c r="D218" s="188">
        <v>1815</v>
      </c>
      <c r="E218" s="7">
        <v>4</v>
      </c>
      <c r="F218" s="278"/>
      <c r="G218" s="178">
        <f t="shared" si="651"/>
        <v>0</v>
      </c>
      <c r="H218" s="178">
        <f t="shared" si="651"/>
        <v>0</v>
      </c>
      <c r="I218" s="26"/>
      <c r="J218" s="26"/>
      <c r="K218" s="26"/>
      <c r="L218" s="26"/>
      <c r="M218" s="26"/>
      <c r="N218" s="26"/>
      <c r="O218" s="26"/>
      <c r="P218" s="26"/>
      <c r="Q218" s="178">
        <f t="shared" si="652"/>
        <v>0</v>
      </c>
      <c r="R218" s="26"/>
      <c r="S218" s="26"/>
      <c r="T218" s="26"/>
      <c r="U218" s="26"/>
      <c r="V218" s="178">
        <f t="shared" si="653"/>
        <v>0</v>
      </c>
      <c r="W218" s="26"/>
      <c r="X218" s="26"/>
      <c r="Y218" s="26"/>
      <c r="Z218" s="26"/>
      <c r="AA218" s="178">
        <f t="shared" si="654"/>
        <v>0</v>
      </c>
      <c r="AB218" s="26"/>
      <c r="AC218" s="26"/>
      <c r="AD218" s="26"/>
      <c r="AE218" s="26"/>
      <c r="AF218" s="178">
        <f t="shared" si="655"/>
        <v>0</v>
      </c>
      <c r="AG218" s="26"/>
      <c r="AH218" s="26"/>
      <c r="AI218" s="26"/>
      <c r="AJ218" s="26"/>
      <c r="AK218" s="178">
        <f t="shared" si="656"/>
        <v>0</v>
      </c>
      <c r="AL218" s="178">
        <f t="shared" si="656"/>
        <v>0</v>
      </c>
      <c r="AM218" s="26"/>
      <c r="AN218" s="26"/>
      <c r="AO218" s="26"/>
      <c r="AP218" s="26"/>
      <c r="AQ218" s="26"/>
      <c r="AR218" s="26"/>
      <c r="AS218" s="26"/>
      <c r="AT218" s="26"/>
      <c r="AU218" s="178">
        <f t="shared" si="657"/>
        <v>0</v>
      </c>
      <c r="AV218" s="26"/>
      <c r="AW218" s="26"/>
      <c r="AX218" s="26"/>
      <c r="AY218" s="26"/>
      <c r="AZ218" s="178">
        <f t="shared" si="658"/>
        <v>0</v>
      </c>
      <c r="BA218" s="26"/>
      <c r="BB218" s="26"/>
      <c r="BC218" s="26"/>
      <c r="BD218" s="26"/>
      <c r="BE218" s="178">
        <f t="shared" si="659"/>
        <v>0</v>
      </c>
      <c r="BF218" s="26"/>
      <c r="BG218" s="26"/>
      <c r="BH218" s="26"/>
      <c r="BI218" s="26"/>
      <c r="BJ218" s="178">
        <f t="shared" si="660"/>
        <v>0</v>
      </c>
      <c r="BK218" s="26"/>
      <c r="BL218" s="26"/>
      <c r="BM218" s="26"/>
      <c r="BN218" s="26"/>
      <c r="BO218" s="178">
        <f t="shared" si="661"/>
        <v>0</v>
      </c>
      <c r="BP218" s="26"/>
      <c r="BQ218" s="26"/>
      <c r="BR218" s="26"/>
      <c r="BS218" s="26"/>
      <c r="BT218" s="178">
        <f t="shared" si="662"/>
        <v>0</v>
      </c>
      <c r="BU218" s="26"/>
      <c r="BV218" s="26"/>
      <c r="BW218" s="26"/>
      <c r="BX218" s="26"/>
      <c r="BY218" s="178">
        <f t="shared" si="663"/>
        <v>0</v>
      </c>
      <c r="BZ218" s="26"/>
      <c r="CA218" s="26"/>
      <c r="CB218" s="26"/>
      <c r="CC218" s="26"/>
      <c r="CD218" s="178">
        <f t="shared" si="664"/>
        <v>0</v>
      </c>
      <c r="CE218" s="26"/>
      <c r="CF218" s="26"/>
      <c r="CG218" s="26"/>
      <c r="CH218" s="26"/>
      <c r="CI218" s="178">
        <f t="shared" si="665"/>
        <v>0</v>
      </c>
      <c r="CJ218" s="26"/>
      <c r="CK218" s="26"/>
      <c r="CL218" s="26"/>
      <c r="CM218" s="26"/>
      <c r="CN218" s="178">
        <f t="shared" si="666"/>
        <v>0</v>
      </c>
      <c r="CO218" s="26"/>
      <c r="CP218" s="26"/>
      <c r="CQ218" s="26"/>
      <c r="CR218" s="26"/>
      <c r="CS218" s="162">
        <f t="shared" si="518"/>
        <v>0</v>
      </c>
      <c r="CT218" s="10"/>
      <c r="CU218" s="160">
        <f t="shared" si="519"/>
        <v>0</v>
      </c>
      <c r="CV218" s="160">
        <f t="shared" si="520"/>
        <v>0</v>
      </c>
      <c r="CW218" s="160">
        <f t="shared" si="521"/>
        <v>0</v>
      </c>
      <c r="CX218" s="160">
        <f t="shared" si="522"/>
        <v>0</v>
      </c>
      <c r="CY218" s="160">
        <f t="shared" si="523"/>
        <v>0</v>
      </c>
      <c r="CZ218" s="160">
        <f t="shared" si="524"/>
        <v>0</v>
      </c>
      <c r="DA218" s="160">
        <f t="shared" si="525"/>
        <v>0</v>
      </c>
      <c r="DB218" s="160">
        <f t="shared" si="526"/>
        <v>0</v>
      </c>
      <c r="DC218" s="160">
        <f t="shared" si="527"/>
        <v>0</v>
      </c>
      <c r="DD218" s="160">
        <f t="shared" si="528"/>
        <v>0</v>
      </c>
      <c r="DE218" s="160">
        <f t="shared" si="529"/>
        <v>0</v>
      </c>
      <c r="DF218" s="160">
        <f t="shared" si="530"/>
        <v>0</v>
      </c>
      <c r="DG218" s="160">
        <f t="shared" si="531"/>
        <v>0</v>
      </c>
      <c r="DH218" s="160">
        <f t="shared" si="532"/>
        <v>0</v>
      </c>
      <c r="DI218" s="160">
        <f t="shared" si="533"/>
        <v>0</v>
      </c>
      <c r="DJ218" s="160">
        <f t="shared" si="534"/>
        <v>0</v>
      </c>
      <c r="DK218" s="160">
        <f t="shared" si="535"/>
        <v>0</v>
      </c>
      <c r="DL218" s="160">
        <f t="shared" si="536"/>
        <v>0</v>
      </c>
      <c r="DM218" s="10"/>
      <c r="DN218" s="160">
        <f t="shared" si="537"/>
        <v>0</v>
      </c>
      <c r="DO218" s="160">
        <f t="shared" si="538"/>
        <v>0</v>
      </c>
      <c r="DP218" s="160">
        <f t="shared" si="539"/>
        <v>0</v>
      </c>
      <c r="DQ218" s="160">
        <f t="shared" si="540"/>
        <v>0</v>
      </c>
      <c r="DR218" s="160">
        <f t="shared" si="541"/>
        <v>0</v>
      </c>
      <c r="DS218" s="160">
        <f t="shared" si="542"/>
        <v>0</v>
      </c>
      <c r="DT218" s="160">
        <f t="shared" si="543"/>
        <v>0</v>
      </c>
      <c r="DU218" s="160">
        <f t="shared" si="544"/>
        <v>0</v>
      </c>
      <c r="DV218" s="160">
        <f t="shared" si="545"/>
        <v>0</v>
      </c>
      <c r="DW218" s="160">
        <f t="shared" si="546"/>
        <v>0</v>
      </c>
      <c r="DX218" s="160">
        <f t="shared" si="547"/>
        <v>0</v>
      </c>
      <c r="DY218" s="160">
        <f t="shared" si="548"/>
        <v>0</v>
      </c>
      <c r="DZ218" s="160">
        <f t="shared" si="549"/>
        <v>0</v>
      </c>
      <c r="EA218" s="160">
        <f t="shared" si="550"/>
        <v>0</v>
      </c>
      <c r="EB218" s="160">
        <f t="shared" si="551"/>
        <v>0</v>
      </c>
      <c r="EC218" s="160">
        <f t="shared" si="552"/>
        <v>0</v>
      </c>
      <c r="ED218" s="160">
        <f t="shared" si="553"/>
        <v>0</v>
      </c>
      <c r="EE218" s="160">
        <f t="shared" si="554"/>
        <v>0</v>
      </c>
      <c r="EF218" s="160">
        <f t="shared" si="555"/>
        <v>0</v>
      </c>
      <c r="EG218" s="160">
        <f t="shared" si="556"/>
        <v>0</v>
      </c>
      <c r="EH218" s="160">
        <f t="shared" si="557"/>
        <v>0</v>
      </c>
      <c r="EI218" s="160">
        <f t="shared" si="558"/>
        <v>0</v>
      </c>
      <c r="EJ218" s="160">
        <f t="shared" si="559"/>
        <v>0</v>
      </c>
      <c r="EK218" s="160">
        <f t="shared" si="560"/>
        <v>0</v>
      </c>
      <c r="EL218" s="160">
        <f t="shared" si="561"/>
        <v>0</v>
      </c>
      <c r="EM218" s="160">
        <f t="shared" si="562"/>
        <v>0</v>
      </c>
      <c r="EN218" s="160">
        <f t="shared" si="563"/>
        <v>0</v>
      </c>
      <c r="EO218" s="160">
        <f t="shared" si="564"/>
        <v>0</v>
      </c>
      <c r="EP218" s="160">
        <f t="shared" si="565"/>
        <v>0</v>
      </c>
      <c r="EQ218" s="160">
        <f t="shared" si="566"/>
        <v>0</v>
      </c>
      <c r="ER218" s="10"/>
      <c r="ES218" s="160">
        <f t="shared" si="567"/>
        <v>0</v>
      </c>
      <c r="ET218" s="160">
        <f t="shared" si="568"/>
        <v>0</v>
      </c>
      <c r="EU218" s="160">
        <f t="shared" si="569"/>
        <v>0</v>
      </c>
      <c r="EV218" s="160">
        <f t="shared" si="570"/>
        <v>0</v>
      </c>
      <c r="EW218" s="160">
        <f t="shared" si="571"/>
        <v>0</v>
      </c>
      <c r="EX218" s="160">
        <f t="shared" si="572"/>
        <v>0</v>
      </c>
      <c r="EY218" s="160">
        <f t="shared" si="573"/>
        <v>0</v>
      </c>
      <c r="EZ218" s="160">
        <f t="shared" si="574"/>
        <v>0</v>
      </c>
      <c r="FA218" s="160">
        <f t="shared" si="575"/>
        <v>0</v>
      </c>
      <c r="FB218" s="160">
        <f t="shared" si="576"/>
        <v>0</v>
      </c>
      <c r="FC218" s="160">
        <f t="shared" si="577"/>
        <v>0</v>
      </c>
      <c r="FD218" s="160">
        <f t="shared" si="578"/>
        <v>0</v>
      </c>
      <c r="FE218" s="160">
        <f t="shared" si="579"/>
        <v>0</v>
      </c>
      <c r="FF218" s="160">
        <f t="shared" si="580"/>
        <v>0</v>
      </c>
      <c r="FG218" s="160">
        <f t="shared" si="581"/>
        <v>0</v>
      </c>
      <c r="FH218" s="10"/>
      <c r="FI218" s="195">
        <f t="shared" si="582"/>
        <v>0</v>
      </c>
      <c r="FJ218" s="195">
        <f t="shared" si="583"/>
        <v>0</v>
      </c>
      <c r="FK218" s="195">
        <f t="shared" si="584"/>
        <v>0</v>
      </c>
      <c r="FL218" s="195">
        <f t="shared" si="585"/>
        <v>0</v>
      </c>
      <c r="FM218" s="195">
        <f t="shared" si="586"/>
        <v>0</v>
      </c>
      <c r="FN218" s="195">
        <f t="shared" si="587"/>
        <v>0</v>
      </c>
      <c r="FO218" s="195">
        <f t="shared" si="588"/>
        <v>0</v>
      </c>
      <c r="FP218" s="195">
        <f t="shared" si="589"/>
        <v>0</v>
      </c>
      <c r="FQ218" s="195">
        <f t="shared" si="590"/>
        <v>0</v>
      </c>
      <c r="FR218" s="195">
        <f t="shared" si="591"/>
        <v>0</v>
      </c>
      <c r="FS218" s="195">
        <f t="shared" si="592"/>
        <v>0</v>
      </c>
      <c r="FT218" s="195">
        <f t="shared" si="593"/>
        <v>0</v>
      </c>
      <c r="FU218" s="195">
        <f t="shared" si="594"/>
        <v>0</v>
      </c>
      <c r="FV218" s="195">
        <f t="shared" si="595"/>
        <v>0</v>
      </c>
      <c r="FW218" s="195">
        <f t="shared" si="596"/>
        <v>0</v>
      </c>
      <c r="FX218" s="195">
        <f t="shared" si="597"/>
        <v>0</v>
      </c>
      <c r="FY218" s="195">
        <f t="shared" si="598"/>
        <v>0</v>
      </c>
      <c r="FZ218" s="195">
        <f t="shared" si="599"/>
        <v>0</v>
      </c>
      <c r="GA218" s="195">
        <f t="shared" si="600"/>
        <v>0</v>
      </c>
      <c r="GB218" s="195">
        <f t="shared" si="601"/>
        <v>0</v>
      </c>
      <c r="GC218" s="195">
        <f t="shared" si="602"/>
        <v>0</v>
      </c>
      <c r="GD218" s="195">
        <f t="shared" si="603"/>
        <v>0</v>
      </c>
      <c r="GE218" s="195">
        <f t="shared" si="604"/>
        <v>0</v>
      </c>
      <c r="GF218" s="195">
        <f t="shared" si="605"/>
        <v>0</v>
      </c>
      <c r="GG218" s="195">
        <f t="shared" si="606"/>
        <v>0</v>
      </c>
      <c r="GH218" s="195">
        <f t="shared" si="607"/>
        <v>0</v>
      </c>
      <c r="GI218" s="195">
        <f t="shared" si="608"/>
        <v>0</v>
      </c>
      <c r="GJ218" s="195">
        <f t="shared" si="609"/>
        <v>0</v>
      </c>
      <c r="GK218" s="195">
        <f t="shared" si="610"/>
        <v>0</v>
      </c>
      <c r="GL218" s="195">
        <f t="shared" si="611"/>
        <v>0</v>
      </c>
      <c r="GM218" s="10"/>
      <c r="GN218" s="10"/>
      <c r="GO218" s="264">
        <f t="shared" si="612"/>
        <v>0</v>
      </c>
      <c r="GP218" s="264">
        <f t="shared" si="613"/>
        <v>0</v>
      </c>
      <c r="GQ218" s="264">
        <f t="shared" si="614"/>
        <v>0</v>
      </c>
      <c r="GR218" s="264">
        <f t="shared" si="615"/>
        <v>0</v>
      </c>
      <c r="GS218" s="264">
        <f t="shared" si="616"/>
        <v>0</v>
      </c>
      <c r="GT218" s="264">
        <f t="shared" si="617"/>
        <v>0</v>
      </c>
      <c r="GU218" s="264">
        <f t="shared" si="618"/>
        <v>0</v>
      </c>
      <c r="GV218" s="264">
        <f t="shared" si="619"/>
        <v>0</v>
      </c>
      <c r="GW218" s="264">
        <f t="shared" si="620"/>
        <v>0</v>
      </c>
      <c r="GX218" s="264">
        <f t="shared" si="621"/>
        <v>0</v>
      </c>
      <c r="GY218" s="162"/>
      <c r="GZ218" s="264">
        <f t="shared" si="622"/>
        <v>0</v>
      </c>
      <c r="HA218" s="264">
        <f t="shared" si="623"/>
        <v>0</v>
      </c>
      <c r="HB218" s="264">
        <f t="shared" si="624"/>
        <v>0</v>
      </c>
      <c r="HC218" s="264">
        <f t="shared" si="625"/>
        <v>0</v>
      </c>
      <c r="HD218" s="264">
        <f t="shared" si="626"/>
        <v>0</v>
      </c>
    </row>
    <row r="219" spans="3:212" ht="135" hidden="1" x14ac:dyDescent="0.25">
      <c r="C219" s="65" t="s">
        <v>1334</v>
      </c>
      <c r="D219" s="77">
        <v>1828</v>
      </c>
      <c r="E219" s="200">
        <v>10</v>
      </c>
      <c r="F219" s="246"/>
      <c r="G219" s="178">
        <f t="shared" si="651"/>
        <v>0</v>
      </c>
      <c r="H219" s="178">
        <f t="shared" si="651"/>
        <v>0</v>
      </c>
      <c r="I219" s="26"/>
      <c r="J219" s="26"/>
      <c r="K219" s="26"/>
      <c r="L219" s="26"/>
      <c r="M219" s="26"/>
      <c r="N219" s="26"/>
      <c r="O219" s="26"/>
      <c r="P219" s="26"/>
      <c r="Q219" s="178">
        <f t="shared" si="652"/>
        <v>0</v>
      </c>
      <c r="R219" s="26"/>
      <c r="S219" s="26"/>
      <c r="T219" s="26"/>
      <c r="U219" s="26"/>
      <c r="V219" s="178">
        <f t="shared" si="653"/>
        <v>0</v>
      </c>
      <c r="W219" s="26"/>
      <c r="X219" s="26"/>
      <c r="Y219" s="26"/>
      <c r="Z219" s="26"/>
      <c r="AA219" s="178">
        <f t="shared" si="654"/>
        <v>0</v>
      </c>
      <c r="AB219" s="26"/>
      <c r="AC219" s="26"/>
      <c r="AD219" s="26"/>
      <c r="AE219" s="26"/>
      <c r="AF219" s="178">
        <f t="shared" si="655"/>
        <v>0</v>
      </c>
      <c r="AG219" s="26"/>
      <c r="AH219" s="26"/>
      <c r="AI219" s="26"/>
      <c r="AJ219" s="26"/>
      <c r="AK219" s="178">
        <f t="shared" si="656"/>
        <v>0</v>
      </c>
      <c r="AL219" s="178">
        <f t="shared" si="656"/>
        <v>0</v>
      </c>
      <c r="AM219" s="26"/>
      <c r="AN219" s="26"/>
      <c r="AO219" s="26"/>
      <c r="AP219" s="26"/>
      <c r="AQ219" s="26"/>
      <c r="AR219" s="26"/>
      <c r="AS219" s="26"/>
      <c r="AT219" s="26"/>
      <c r="AU219" s="178">
        <f t="shared" si="657"/>
        <v>0</v>
      </c>
      <c r="AV219" s="26"/>
      <c r="AW219" s="26"/>
      <c r="AX219" s="26"/>
      <c r="AY219" s="26"/>
      <c r="AZ219" s="178">
        <f t="shared" si="658"/>
        <v>0</v>
      </c>
      <c r="BA219" s="26"/>
      <c r="BB219" s="26"/>
      <c r="BC219" s="26"/>
      <c r="BD219" s="26"/>
      <c r="BE219" s="178">
        <f t="shared" si="659"/>
        <v>0</v>
      </c>
      <c r="BF219" s="26"/>
      <c r="BG219" s="26"/>
      <c r="BH219" s="26"/>
      <c r="BI219" s="26"/>
      <c r="BJ219" s="178">
        <f t="shared" si="660"/>
        <v>0</v>
      </c>
      <c r="BK219" s="26"/>
      <c r="BL219" s="26"/>
      <c r="BM219" s="26"/>
      <c r="BN219" s="26"/>
      <c r="BO219" s="178">
        <f t="shared" si="661"/>
        <v>0</v>
      </c>
      <c r="BP219" s="26"/>
      <c r="BQ219" s="26"/>
      <c r="BR219" s="26"/>
      <c r="BS219" s="26"/>
      <c r="BT219" s="178">
        <f t="shared" si="662"/>
        <v>0</v>
      </c>
      <c r="BU219" s="26"/>
      <c r="BV219" s="26"/>
      <c r="BW219" s="26"/>
      <c r="BX219" s="26"/>
      <c r="BY219" s="178">
        <f t="shared" si="663"/>
        <v>0</v>
      </c>
      <c r="BZ219" s="26"/>
      <c r="CA219" s="26"/>
      <c r="CB219" s="26"/>
      <c r="CC219" s="26"/>
      <c r="CD219" s="178">
        <f t="shared" si="664"/>
        <v>0</v>
      </c>
      <c r="CE219" s="26"/>
      <c r="CF219" s="26"/>
      <c r="CG219" s="26"/>
      <c r="CH219" s="26"/>
      <c r="CI219" s="178">
        <f t="shared" si="665"/>
        <v>0</v>
      </c>
      <c r="CJ219" s="26"/>
      <c r="CK219" s="26">
        <v>0</v>
      </c>
      <c r="CL219" s="26"/>
      <c r="CM219" s="26"/>
      <c r="CN219" s="178">
        <f t="shared" si="666"/>
        <v>0</v>
      </c>
      <c r="CO219" s="26"/>
      <c r="CP219" s="26">
        <v>0</v>
      </c>
      <c r="CQ219" s="26"/>
      <c r="CR219" s="26"/>
      <c r="CS219" s="162">
        <f t="shared" si="518"/>
        <v>0</v>
      </c>
      <c r="CT219" s="10"/>
      <c r="CU219" s="160">
        <f t="shared" si="519"/>
        <v>0</v>
      </c>
      <c r="CV219" s="160">
        <f t="shared" si="520"/>
        <v>0</v>
      </c>
      <c r="CW219" s="160">
        <f t="shared" si="521"/>
        <v>0</v>
      </c>
      <c r="CX219" s="160">
        <f t="shared" si="522"/>
        <v>0</v>
      </c>
      <c r="CY219" s="160">
        <f t="shared" si="523"/>
        <v>0</v>
      </c>
      <c r="CZ219" s="160">
        <f t="shared" si="524"/>
        <v>0</v>
      </c>
      <c r="DA219" s="160">
        <f t="shared" si="525"/>
        <v>0</v>
      </c>
      <c r="DB219" s="160">
        <f t="shared" si="526"/>
        <v>0</v>
      </c>
      <c r="DC219" s="160">
        <f t="shared" si="527"/>
        <v>0</v>
      </c>
      <c r="DD219" s="160">
        <f t="shared" si="528"/>
        <v>0</v>
      </c>
      <c r="DE219" s="160">
        <f t="shared" si="529"/>
        <v>0</v>
      </c>
      <c r="DF219" s="160">
        <f t="shared" si="530"/>
        <v>0</v>
      </c>
      <c r="DG219" s="160">
        <f t="shared" si="531"/>
        <v>0</v>
      </c>
      <c r="DH219" s="160">
        <f t="shared" si="532"/>
        <v>0</v>
      </c>
      <c r="DI219" s="160">
        <f t="shared" si="533"/>
        <v>0</v>
      </c>
      <c r="DJ219" s="160">
        <f t="shared" si="534"/>
        <v>0</v>
      </c>
      <c r="DK219" s="160">
        <f t="shared" si="535"/>
        <v>0</v>
      </c>
      <c r="DL219" s="160">
        <f t="shared" si="536"/>
        <v>0</v>
      </c>
      <c r="DM219" s="10"/>
      <c r="DN219" s="160">
        <f t="shared" si="537"/>
        <v>0</v>
      </c>
      <c r="DO219" s="160">
        <f t="shared" si="538"/>
        <v>0</v>
      </c>
      <c r="DP219" s="160">
        <f t="shared" si="539"/>
        <v>0</v>
      </c>
      <c r="DQ219" s="160">
        <f t="shared" si="540"/>
        <v>0</v>
      </c>
      <c r="DR219" s="160">
        <f t="shared" si="541"/>
        <v>0</v>
      </c>
      <c r="DS219" s="160">
        <f t="shared" si="542"/>
        <v>0</v>
      </c>
      <c r="DT219" s="160">
        <f t="shared" si="543"/>
        <v>0</v>
      </c>
      <c r="DU219" s="160">
        <f t="shared" si="544"/>
        <v>0</v>
      </c>
      <c r="DV219" s="160">
        <f t="shared" si="545"/>
        <v>0</v>
      </c>
      <c r="DW219" s="160">
        <f t="shared" si="546"/>
        <v>0</v>
      </c>
      <c r="DX219" s="160">
        <f t="shared" si="547"/>
        <v>0</v>
      </c>
      <c r="DY219" s="160">
        <f t="shared" si="548"/>
        <v>0</v>
      </c>
      <c r="DZ219" s="160">
        <f t="shared" si="549"/>
        <v>0</v>
      </c>
      <c r="EA219" s="160">
        <f t="shared" si="550"/>
        <v>0</v>
      </c>
      <c r="EB219" s="160">
        <f t="shared" si="551"/>
        <v>0</v>
      </c>
      <c r="EC219" s="160">
        <f t="shared" si="552"/>
        <v>0</v>
      </c>
      <c r="ED219" s="160">
        <f t="shared" si="553"/>
        <v>0</v>
      </c>
      <c r="EE219" s="160">
        <f t="shared" si="554"/>
        <v>0</v>
      </c>
      <c r="EF219" s="160">
        <f t="shared" si="555"/>
        <v>0</v>
      </c>
      <c r="EG219" s="160">
        <f t="shared" si="556"/>
        <v>0</v>
      </c>
      <c r="EH219" s="160">
        <f t="shared" si="557"/>
        <v>0</v>
      </c>
      <c r="EI219" s="160">
        <f t="shared" si="558"/>
        <v>0</v>
      </c>
      <c r="EJ219" s="160">
        <f t="shared" si="559"/>
        <v>0</v>
      </c>
      <c r="EK219" s="160">
        <f t="shared" si="560"/>
        <v>0</v>
      </c>
      <c r="EL219" s="160">
        <f t="shared" si="561"/>
        <v>0</v>
      </c>
      <c r="EM219" s="160">
        <f t="shared" si="562"/>
        <v>0</v>
      </c>
      <c r="EN219" s="160">
        <f t="shared" si="563"/>
        <v>0</v>
      </c>
      <c r="EO219" s="160">
        <f t="shared" si="564"/>
        <v>0</v>
      </c>
      <c r="EP219" s="160">
        <f t="shared" si="565"/>
        <v>0</v>
      </c>
      <c r="EQ219" s="160">
        <f t="shared" si="566"/>
        <v>0</v>
      </c>
      <c r="ER219" s="10"/>
      <c r="ES219" s="160">
        <f t="shared" si="567"/>
        <v>0</v>
      </c>
      <c r="ET219" s="160">
        <f t="shared" si="568"/>
        <v>0</v>
      </c>
      <c r="EU219" s="160">
        <f t="shared" si="569"/>
        <v>0</v>
      </c>
      <c r="EV219" s="160">
        <f t="shared" si="570"/>
        <v>0</v>
      </c>
      <c r="EW219" s="160">
        <f t="shared" si="571"/>
        <v>0</v>
      </c>
      <c r="EX219" s="160">
        <f t="shared" si="572"/>
        <v>0</v>
      </c>
      <c r="EY219" s="160">
        <f t="shared" si="573"/>
        <v>0</v>
      </c>
      <c r="EZ219" s="160">
        <f t="shared" si="574"/>
        <v>0</v>
      </c>
      <c r="FA219" s="160">
        <f t="shared" si="575"/>
        <v>0</v>
      </c>
      <c r="FB219" s="160">
        <f t="shared" si="576"/>
        <v>0</v>
      </c>
      <c r="FC219" s="160">
        <f t="shared" si="577"/>
        <v>0</v>
      </c>
      <c r="FD219" s="160">
        <f t="shared" si="578"/>
        <v>0</v>
      </c>
      <c r="FE219" s="160">
        <f t="shared" si="579"/>
        <v>0</v>
      </c>
      <c r="FF219" s="160">
        <f t="shared" si="580"/>
        <v>0</v>
      </c>
      <c r="FG219" s="160">
        <f t="shared" si="581"/>
        <v>0</v>
      </c>
      <c r="FH219" s="10"/>
      <c r="FI219" s="195">
        <f t="shared" si="582"/>
        <v>0</v>
      </c>
      <c r="FJ219" s="195">
        <f t="shared" si="583"/>
        <v>0</v>
      </c>
      <c r="FK219" s="195">
        <f t="shared" si="584"/>
        <v>0</v>
      </c>
      <c r="FL219" s="195">
        <f t="shared" si="585"/>
        <v>0</v>
      </c>
      <c r="FM219" s="195">
        <f t="shared" si="586"/>
        <v>0</v>
      </c>
      <c r="FN219" s="195">
        <f t="shared" si="587"/>
        <v>0</v>
      </c>
      <c r="FO219" s="195">
        <f t="shared" si="588"/>
        <v>0</v>
      </c>
      <c r="FP219" s="195">
        <f t="shared" si="589"/>
        <v>0</v>
      </c>
      <c r="FQ219" s="195">
        <f t="shared" si="590"/>
        <v>0</v>
      </c>
      <c r="FR219" s="195">
        <f t="shared" si="591"/>
        <v>0</v>
      </c>
      <c r="FS219" s="195">
        <f t="shared" si="592"/>
        <v>0</v>
      </c>
      <c r="FT219" s="195">
        <f t="shared" si="593"/>
        <v>0</v>
      </c>
      <c r="FU219" s="195">
        <f t="shared" si="594"/>
        <v>0</v>
      </c>
      <c r="FV219" s="195">
        <f t="shared" si="595"/>
        <v>0</v>
      </c>
      <c r="FW219" s="195">
        <f t="shared" si="596"/>
        <v>0</v>
      </c>
      <c r="FX219" s="195">
        <f t="shared" si="597"/>
        <v>0</v>
      </c>
      <c r="FY219" s="195">
        <f t="shared" si="598"/>
        <v>0</v>
      </c>
      <c r="FZ219" s="195">
        <f t="shared" si="599"/>
        <v>0</v>
      </c>
      <c r="GA219" s="195">
        <f t="shared" si="600"/>
        <v>0</v>
      </c>
      <c r="GB219" s="195">
        <f t="shared" si="601"/>
        <v>0</v>
      </c>
      <c r="GC219" s="195">
        <f t="shared" si="602"/>
        <v>0</v>
      </c>
      <c r="GD219" s="195">
        <f t="shared" si="603"/>
        <v>0</v>
      </c>
      <c r="GE219" s="195">
        <f t="shared" si="604"/>
        <v>0</v>
      </c>
      <c r="GF219" s="195">
        <f t="shared" si="605"/>
        <v>0</v>
      </c>
      <c r="GG219" s="195">
        <f t="shared" si="606"/>
        <v>0</v>
      </c>
      <c r="GH219" s="195">
        <f t="shared" si="607"/>
        <v>0</v>
      </c>
      <c r="GI219" s="195">
        <f t="shared" si="608"/>
        <v>0</v>
      </c>
      <c r="GJ219" s="195">
        <f t="shared" si="609"/>
        <v>0</v>
      </c>
      <c r="GK219" s="195">
        <f t="shared" si="610"/>
        <v>0</v>
      </c>
      <c r="GL219" s="195">
        <f t="shared" si="611"/>
        <v>0</v>
      </c>
      <c r="GM219" s="10"/>
      <c r="GN219" s="10"/>
      <c r="GO219" s="264">
        <f t="shared" si="612"/>
        <v>0</v>
      </c>
      <c r="GP219" s="264">
        <f t="shared" si="613"/>
        <v>0</v>
      </c>
      <c r="GQ219" s="264">
        <f t="shared" si="614"/>
        <v>0</v>
      </c>
      <c r="GR219" s="264">
        <f t="shared" si="615"/>
        <v>0</v>
      </c>
      <c r="GS219" s="264">
        <f t="shared" si="616"/>
        <v>0</v>
      </c>
      <c r="GT219" s="264">
        <f t="shared" si="617"/>
        <v>0</v>
      </c>
      <c r="GU219" s="264">
        <f t="shared" si="618"/>
        <v>0</v>
      </c>
      <c r="GV219" s="264">
        <f t="shared" si="619"/>
        <v>0</v>
      </c>
      <c r="GW219" s="264">
        <f t="shared" si="620"/>
        <v>0</v>
      </c>
      <c r="GX219" s="264">
        <f t="shared" si="621"/>
        <v>0</v>
      </c>
      <c r="GY219" s="162"/>
      <c r="GZ219" s="264">
        <f t="shared" si="622"/>
        <v>0</v>
      </c>
      <c r="HA219" s="264">
        <f t="shared" si="623"/>
        <v>0</v>
      </c>
      <c r="HB219" s="264">
        <f t="shared" si="624"/>
        <v>0</v>
      </c>
      <c r="HC219" s="264">
        <f t="shared" si="625"/>
        <v>0</v>
      </c>
      <c r="HD219" s="264">
        <f t="shared" si="626"/>
        <v>0</v>
      </c>
    </row>
    <row r="220" spans="3:212" ht="255" hidden="1" x14ac:dyDescent="0.25">
      <c r="C220" s="65" t="s">
        <v>1177</v>
      </c>
      <c r="D220" s="77">
        <v>1830</v>
      </c>
      <c r="E220" s="200">
        <v>14</v>
      </c>
      <c r="F220" s="246"/>
      <c r="G220" s="178">
        <f t="shared" si="651"/>
        <v>0</v>
      </c>
      <c r="H220" s="178">
        <f t="shared" si="651"/>
        <v>0</v>
      </c>
      <c r="I220" s="26"/>
      <c r="J220" s="26"/>
      <c r="K220" s="26"/>
      <c r="L220" s="26"/>
      <c r="M220" s="26"/>
      <c r="N220" s="26"/>
      <c r="O220" s="26"/>
      <c r="P220" s="26"/>
      <c r="Q220" s="178">
        <f t="shared" si="652"/>
        <v>0</v>
      </c>
      <c r="R220" s="26"/>
      <c r="S220" s="26"/>
      <c r="T220" s="26"/>
      <c r="U220" s="26"/>
      <c r="V220" s="178">
        <f t="shared" si="653"/>
        <v>0</v>
      </c>
      <c r="W220" s="26"/>
      <c r="X220" s="26"/>
      <c r="Y220" s="26"/>
      <c r="Z220" s="26"/>
      <c r="AA220" s="178">
        <f t="shared" si="654"/>
        <v>0</v>
      </c>
      <c r="AB220" s="26"/>
      <c r="AC220" s="26"/>
      <c r="AD220" s="26"/>
      <c r="AE220" s="26"/>
      <c r="AF220" s="178">
        <f t="shared" si="655"/>
        <v>0</v>
      </c>
      <c r="AG220" s="26"/>
      <c r="AH220" s="26"/>
      <c r="AI220" s="26"/>
      <c r="AJ220" s="26"/>
      <c r="AK220" s="178">
        <f t="shared" ref="AK220" si="667">+AM220+AO220+AQ220+AS220</f>
        <v>0</v>
      </c>
      <c r="AL220" s="178">
        <f t="shared" ref="AL220" si="668">+AN220+AP220+AR220+AT220</f>
        <v>0</v>
      </c>
      <c r="AM220" s="26"/>
      <c r="AN220" s="26"/>
      <c r="AO220" s="26"/>
      <c r="AP220" s="26"/>
      <c r="AQ220" s="26"/>
      <c r="AR220" s="26"/>
      <c r="AS220" s="26"/>
      <c r="AT220" s="26"/>
      <c r="AU220" s="178">
        <f t="shared" si="657"/>
        <v>0</v>
      </c>
      <c r="AV220" s="26"/>
      <c r="AW220" s="26"/>
      <c r="AX220" s="26"/>
      <c r="AY220" s="26"/>
      <c r="AZ220" s="178">
        <f t="shared" si="658"/>
        <v>0</v>
      </c>
      <c r="BA220" s="26"/>
      <c r="BB220" s="26"/>
      <c r="BC220" s="26"/>
      <c r="BD220" s="26"/>
      <c r="BE220" s="178">
        <f t="shared" si="659"/>
        <v>0</v>
      </c>
      <c r="BF220" s="26"/>
      <c r="BG220" s="26"/>
      <c r="BH220" s="26"/>
      <c r="BI220" s="26"/>
      <c r="BJ220" s="178">
        <f t="shared" si="660"/>
        <v>0</v>
      </c>
      <c r="BK220" s="26"/>
      <c r="BL220" s="26"/>
      <c r="BM220" s="26"/>
      <c r="BN220" s="26"/>
      <c r="BO220" s="178">
        <f t="shared" si="661"/>
        <v>0</v>
      </c>
      <c r="BP220" s="26"/>
      <c r="BQ220" s="26"/>
      <c r="BR220" s="26"/>
      <c r="BS220" s="26"/>
      <c r="BT220" s="178">
        <f t="shared" si="662"/>
        <v>0</v>
      </c>
      <c r="BU220" s="26"/>
      <c r="BV220" s="26"/>
      <c r="BW220" s="26"/>
      <c r="BX220" s="26"/>
      <c r="BY220" s="178">
        <f t="shared" si="663"/>
        <v>0</v>
      </c>
      <c r="BZ220" s="26"/>
      <c r="CA220" s="26"/>
      <c r="CB220" s="26"/>
      <c r="CC220" s="26"/>
      <c r="CD220" s="178">
        <f t="shared" si="664"/>
        <v>0</v>
      </c>
      <c r="CE220" s="26"/>
      <c r="CF220" s="26"/>
      <c r="CG220" s="26"/>
      <c r="CH220" s="26"/>
      <c r="CI220" s="178">
        <f t="shared" si="665"/>
        <v>0</v>
      </c>
      <c r="CJ220" s="26"/>
      <c r="CK220" s="26"/>
      <c r="CL220" s="26"/>
      <c r="CM220" s="26"/>
      <c r="CN220" s="178">
        <f t="shared" si="666"/>
        <v>0</v>
      </c>
      <c r="CO220" s="26"/>
      <c r="CP220" s="26"/>
      <c r="CQ220" s="26"/>
      <c r="CR220" s="26"/>
      <c r="CS220" s="162">
        <f t="shared" si="518"/>
        <v>0</v>
      </c>
      <c r="CT220" s="10"/>
      <c r="CU220" s="160">
        <f t="shared" si="519"/>
        <v>0</v>
      </c>
      <c r="CV220" s="160">
        <f t="shared" si="520"/>
        <v>0</v>
      </c>
      <c r="CW220" s="160">
        <f t="shared" si="521"/>
        <v>0</v>
      </c>
      <c r="CX220" s="160">
        <f t="shared" si="522"/>
        <v>0</v>
      </c>
      <c r="CY220" s="160">
        <f t="shared" si="523"/>
        <v>0</v>
      </c>
      <c r="CZ220" s="160">
        <f t="shared" si="524"/>
        <v>0</v>
      </c>
      <c r="DA220" s="160">
        <f t="shared" si="525"/>
        <v>0</v>
      </c>
      <c r="DB220" s="160">
        <f t="shared" si="526"/>
        <v>0</v>
      </c>
      <c r="DC220" s="160">
        <f t="shared" si="527"/>
        <v>0</v>
      </c>
      <c r="DD220" s="160">
        <f t="shared" si="528"/>
        <v>0</v>
      </c>
      <c r="DE220" s="160">
        <f t="shared" si="529"/>
        <v>0</v>
      </c>
      <c r="DF220" s="160">
        <f t="shared" si="530"/>
        <v>0</v>
      </c>
      <c r="DG220" s="160">
        <f t="shared" si="531"/>
        <v>0</v>
      </c>
      <c r="DH220" s="160">
        <f t="shared" si="532"/>
        <v>0</v>
      </c>
      <c r="DI220" s="160">
        <f t="shared" si="533"/>
        <v>0</v>
      </c>
      <c r="DJ220" s="160">
        <f t="shared" si="534"/>
        <v>0</v>
      </c>
      <c r="DK220" s="160">
        <f t="shared" si="535"/>
        <v>0</v>
      </c>
      <c r="DL220" s="160">
        <f t="shared" si="536"/>
        <v>0</v>
      </c>
      <c r="DM220" s="10"/>
      <c r="DN220" s="160">
        <f t="shared" si="537"/>
        <v>0</v>
      </c>
      <c r="DO220" s="160">
        <f t="shared" si="538"/>
        <v>0</v>
      </c>
      <c r="DP220" s="160">
        <f t="shared" si="539"/>
        <v>0</v>
      </c>
      <c r="DQ220" s="160">
        <f t="shared" si="540"/>
        <v>0</v>
      </c>
      <c r="DR220" s="160">
        <f t="shared" si="541"/>
        <v>0</v>
      </c>
      <c r="DS220" s="160">
        <f t="shared" si="542"/>
        <v>0</v>
      </c>
      <c r="DT220" s="160">
        <f t="shared" si="543"/>
        <v>0</v>
      </c>
      <c r="DU220" s="160">
        <f t="shared" si="544"/>
        <v>0</v>
      </c>
      <c r="DV220" s="160">
        <f t="shared" si="545"/>
        <v>0</v>
      </c>
      <c r="DW220" s="160">
        <f t="shared" si="546"/>
        <v>0</v>
      </c>
      <c r="DX220" s="160">
        <f t="shared" si="547"/>
        <v>0</v>
      </c>
      <c r="DY220" s="160">
        <f t="shared" si="548"/>
        <v>0</v>
      </c>
      <c r="DZ220" s="160">
        <f t="shared" si="549"/>
        <v>0</v>
      </c>
      <c r="EA220" s="160">
        <f t="shared" si="550"/>
        <v>0</v>
      </c>
      <c r="EB220" s="160">
        <f t="shared" si="551"/>
        <v>0</v>
      </c>
      <c r="EC220" s="160">
        <f t="shared" si="552"/>
        <v>0</v>
      </c>
      <c r="ED220" s="160">
        <f t="shared" si="553"/>
        <v>0</v>
      </c>
      <c r="EE220" s="160">
        <f t="shared" si="554"/>
        <v>0</v>
      </c>
      <c r="EF220" s="160">
        <f t="shared" si="555"/>
        <v>0</v>
      </c>
      <c r="EG220" s="160">
        <f t="shared" si="556"/>
        <v>0</v>
      </c>
      <c r="EH220" s="160">
        <f t="shared" si="557"/>
        <v>0</v>
      </c>
      <c r="EI220" s="160">
        <f t="shared" si="558"/>
        <v>0</v>
      </c>
      <c r="EJ220" s="160">
        <f t="shared" si="559"/>
        <v>0</v>
      </c>
      <c r="EK220" s="160">
        <f t="shared" si="560"/>
        <v>0</v>
      </c>
      <c r="EL220" s="160">
        <f t="shared" si="561"/>
        <v>0</v>
      </c>
      <c r="EM220" s="160">
        <f t="shared" si="562"/>
        <v>0</v>
      </c>
      <c r="EN220" s="160">
        <f t="shared" si="563"/>
        <v>0</v>
      </c>
      <c r="EO220" s="160">
        <f t="shared" si="564"/>
        <v>0</v>
      </c>
      <c r="EP220" s="160">
        <f t="shared" si="565"/>
        <v>0</v>
      </c>
      <c r="EQ220" s="160">
        <f t="shared" si="566"/>
        <v>0</v>
      </c>
      <c r="ER220" s="10"/>
      <c r="ES220" s="160">
        <f t="shared" si="567"/>
        <v>0</v>
      </c>
      <c r="ET220" s="160">
        <f t="shared" si="568"/>
        <v>0</v>
      </c>
      <c r="EU220" s="160">
        <f t="shared" si="569"/>
        <v>0</v>
      </c>
      <c r="EV220" s="160">
        <f t="shared" si="570"/>
        <v>0</v>
      </c>
      <c r="EW220" s="160">
        <f t="shared" si="571"/>
        <v>0</v>
      </c>
      <c r="EX220" s="160">
        <f t="shared" si="572"/>
        <v>0</v>
      </c>
      <c r="EY220" s="160">
        <f t="shared" si="573"/>
        <v>0</v>
      </c>
      <c r="EZ220" s="160">
        <f t="shared" si="574"/>
        <v>0</v>
      </c>
      <c r="FA220" s="160">
        <f t="shared" si="575"/>
        <v>0</v>
      </c>
      <c r="FB220" s="160">
        <f t="shared" si="576"/>
        <v>0</v>
      </c>
      <c r="FC220" s="160">
        <f t="shared" si="577"/>
        <v>0</v>
      </c>
      <c r="FD220" s="160">
        <f t="shared" si="578"/>
        <v>0</v>
      </c>
      <c r="FE220" s="160">
        <f t="shared" si="579"/>
        <v>0</v>
      </c>
      <c r="FF220" s="160">
        <f t="shared" si="580"/>
        <v>0</v>
      </c>
      <c r="FG220" s="160">
        <f t="shared" si="581"/>
        <v>0</v>
      </c>
      <c r="FH220" s="10"/>
      <c r="FI220" s="195">
        <f t="shared" si="582"/>
        <v>0</v>
      </c>
      <c r="FJ220" s="195">
        <f t="shared" si="583"/>
        <v>0</v>
      </c>
      <c r="FK220" s="195">
        <f t="shared" si="584"/>
        <v>0</v>
      </c>
      <c r="FL220" s="195">
        <f t="shared" si="585"/>
        <v>0</v>
      </c>
      <c r="FM220" s="195">
        <f t="shared" si="586"/>
        <v>0</v>
      </c>
      <c r="FN220" s="195">
        <f t="shared" si="587"/>
        <v>0</v>
      </c>
      <c r="FO220" s="195">
        <f t="shared" si="588"/>
        <v>0</v>
      </c>
      <c r="FP220" s="195">
        <f t="shared" si="589"/>
        <v>0</v>
      </c>
      <c r="FQ220" s="195">
        <f t="shared" si="590"/>
        <v>0</v>
      </c>
      <c r="FR220" s="195">
        <f t="shared" si="591"/>
        <v>0</v>
      </c>
      <c r="FS220" s="195">
        <f t="shared" si="592"/>
        <v>0</v>
      </c>
      <c r="FT220" s="195">
        <f t="shared" si="593"/>
        <v>0</v>
      </c>
      <c r="FU220" s="195">
        <f t="shared" si="594"/>
        <v>0</v>
      </c>
      <c r="FV220" s="195">
        <f t="shared" si="595"/>
        <v>0</v>
      </c>
      <c r="FW220" s="195">
        <f t="shared" si="596"/>
        <v>0</v>
      </c>
      <c r="FX220" s="195">
        <f t="shared" si="597"/>
        <v>0</v>
      </c>
      <c r="FY220" s="195">
        <f t="shared" si="598"/>
        <v>0</v>
      </c>
      <c r="FZ220" s="195">
        <f t="shared" si="599"/>
        <v>0</v>
      </c>
      <c r="GA220" s="195">
        <f t="shared" si="600"/>
        <v>0</v>
      </c>
      <c r="GB220" s="195">
        <f t="shared" si="601"/>
        <v>0</v>
      </c>
      <c r="GC220" s="195">
        <f t="shared" si="602"/>
        <v>0</v>
      </c>
      <c r="GD220" s="195">
        <f t="shared" si="603"/>
        <v>0</v>
      </c>
      <c r="GE220" s="195">
        <f t="shared" si="604"/>
        <v>0</v>
      </c>
      <c r="GF220" s="195">
        <f t="shared" si="605"/>
        <v>0</v>
      </c>
      <c r="GG220" s="195">
        <f t="shared" si="606"/>
        <v>0</v>
      </c>
      <c r="GH220" s="195">
        <f t="shared" si="607"/>
        <v>0</v>
      </c>
      <c r="GI220" s="195">
        <f t="shared" si="608"/>
        <v>0</v>
      </c>
      <c r="GJ220" s="195">
        <f t="shared" si="609"/>
        <v>0</v>
      </c>
      <c r="GK220" s="195">
        <f t="shared" si="610"/>
        <v>0</v>
      </c>
      <c r="GL220" s="195">
        <f t="shared" si="611"/>
        <v>0</v>
      </c>
      <c r="GM220" s="10"/>
      <c r="GN220" s="10"/>
      <c r="GO220" s="264">
        <f t="shared" si="612"/>
        <v>0</v>
      </c>
      <c r="GP220" s="264">
        <f t="shared" si="613"/>
        <v>0</v>
      </c>
      <c r="GQ220" s="264">
        <f t="shared" si="614"/>
        <v>0</v>
      </c>
      <c r="GR220" s="264">
        <f t="shared" si="615"/>
        <v>0</v>
      </c>
      <c r="GS220" s="264">
        <f t="shared" si="616"/>
        <v>0</v>
      </c>
      <c r="GT220" s="264">
        <f t="shared" si="617"/>
        <v>0</v>
      </c>
      <c r="GU220" s="264">
        <f t="shared" si="618"/>
        <v>0</v>
      </c>
      <c r="GV220" s="264">
        <f t="shared" si="619"/>
        <v>0</v>
      </c>
      <c r="GW220" s="264">
        <f t="shared" si="620"/>
        <v>0</v>
      </c>
      <c r="GX220" s="264">
        <f t="shared" si="621"/>
        <v>0</v>
      </c>
      <c r="GY220" s="162"/>
      <c r="GZ220" s="264">
        <f t="shared" si="622"/>
        <v>0</v>
      </c>
      <c r="HA220" s="264">
        <f t="shared" si="623"/>
        <v>0</v>
      </c>
      <c r="HB220" s="264">
        <f t="shared" si="624"/>
        <v>0</v>
      </c>
      <c r="HC220" s="264">
        <f t="shared" si="625"/>
        <v>0</v>
      </c>
      <c r="HD220" s="264">
        <f t="shared" si="626"/>
        <v>0</v>
      </c>
    </row>
    <row r="221" spans="3:212" ht="139.5" hidden="1" customHeight="1" x14ac:dyDescent="0.25">
      <c r="C221" s="65" t="s">
        <v>1174</v>
      </c>
      <c r="D221" s="77">
        <v>1837</v>
      </c>
      <c r="E221" s="200">
        <v>10</v>
      </c>
      <c r="F221" s="246"/>
      <c r="G221" s="178">
        <f t="shared" si="651"/>
        <v>0</v>
      </c>
      <c r="H221" s="178">
        <f t="shared" si="651"/>
        <v>0</v>
      </c>
      <c r="I221" s="26"/>
      <c r="J221" s="26"/>
      <c r="K221" s="26"/>
      <c r="L221" s="26"/>
      <c r="M221" s="26"/>
      <c r="N221" s="26"/>
      <c r="O221" s="26"/>
      <c r="P221" s="26"/>
      <c r="Q221" s="178">
        <f t="shared" si="652"/>
        <v>0</v>
      </c>
      <c r="R221" s="26"/>
      <c r="S221" s="26"/>
      <c r="T221" s="26"/>
      <c r="U221" s="26"/>
      <c r="V221" s="178">
        <f t="shared" si="653"/>
        <v>0</v>
      </c>
      <c r="W221" s="26"/>
      <c r="X221" s="26"/>
      <c r="Y221" s="26"/>
      <c r="Z221" s="26"/>
      <c r="AA221" s="178">
        <f t="shared" si="654"/>
        <v>0</v>
      </c>
      <c r="AB221" s="26"/>
      <c r="AC221" s="26"/>
      <c r="AD221" s="26"/>
      <c r="AE221" s="26"/>
      <c r="AF221" s="178">
        <f t="shared" si="655"/>
        <v>0</v>
      </c>
      <c r="AG221" s="26"/>
      <c r="AH221" s="26"/>
      <c r="AI221" s="26"/>
      <c r="AJ221" s="26"/>
      <c r="AK221" s="178">
        <f t="shared" si="656"/>
        <v>0</v>
      </c>
      <c r="AL221" s="178">
        <f t="shared" si="656"/>
        <v>0</v>
      </c>
      <c r="AM221" s="26"/>
      <c r="AN221" s="26"/>
      <c r="AO221" s="26"/>
      <c r="AP221" s="26"/>
      <c r="AQ221" s="26"/>
      <c r="AR221" s="26"/>
      <c r="AS221" s="26"/>
      <c r="AT221" s="26"/>
      <c r="AU221" s="178">
        <f t="shared" si="657"/>
        <v>0</v>
      </c>
      <c r="AV221" s="26"/>
      <c r="AW221" s="26"/>
      <c r="AX221" s="26"/>
      <c r="AY221" s="26"/>
      <c r="AZ221" s="178">
        <f t="shared" si="658"/>
        <v>0</v>
      </c>
      <c r="BA221" s="26"/>
      <c r="BB221" s="26"/>
      <c r="BC221" s="26"/>
      <c r="BD221" s="26"/>
      <c r="BE221" s="178">
        <f t="shared" si="659"/>
        <v>0</v>
      </c>
      <c r="BF221" s="26"/>
      <c r="BG221" s="26"/>
      <c r="BH221" s="26"/>
      <c r="BI221" s="26"/>
      <c r="BJ221" s="178">
        <f t="shared" si="660"/>
        <v>0</v>
      </c>
      <c r="BK221" s="26"/>
      <c r="BL221" s="26"/>
      <c r="BM221" s="26"/>
      <c r="BN221" s="26"/>
      <c r="BO221" s="178">
        <f t="shared" si="661"/>
        <v>0</v>
      </c>
      <c r="BP221" s="26"/>
      <c r="BQ221" s="26"/>
      <c r="BR221" s="26"/>
      <c r="BS221" s="26"/>
      <c r="BT221" s="178">
        <f t="shared" si="662"/>
        <v>0</v>
      </c>
      <c r="BU221" s="26"/>
      <c r="BV221" s="26"/>
      <c r="BW221" s="26"/>
      <c r="BX221" s="26"/>
      <c r="BY221" s="178">
        <f t="shared" si="663"/>
        <v>0</v>
      </c>
      <c r="BZ221" s="26"/>
      <c r="CA221" s="26"/>
      <c r="CB221" s="26"/>
      <c r="CC221" s="26"/>
      <c r="CD221" s="178">
        <f t="shared" si="664"/>
        <v>0</v>
      </c>
      <c r="CE221" s="26"/>
      <c r="CF221" s="26"/>
      <c r="CG221" s="26"/>
      <c r="CH221" s="26"/>
      <c r="CI221" s="178">
        <f t="shared" si="665"/>
        <v>0</v>
      </c>
      <c r="CJ221" s="26"/>
      <c r="CK221" s="26"/>
      <c r="CL221" s="26"/>
      <c r="CM221" s="26"/>
      <c r="CN221" s="178">
        <f t="shared" si="666"/>
        <v>0</v>
      </c>
      <c r="CO221" s="26"/>
      <c r="CP221" s="26"/>
      <c r="CQ221" s="26"/>
      <c r="CR221" s="26"/>
      <c r="CS221" s="162">
        <f t="shared" si="518"/>
        <v>0</v>
      </c>
      <c r="CT221" s="10"/>
      <c r="CU221" s="160">
        <f t="shared" si="519"/>
        <v>0</v>
      </c>
      <c r="CV221" s="160">
        <f t="shared" si="520"/>
        <v>0</v>
      </c>
      <c r="CW221" s="160">
        <f t="shared" si="521"/>
        <v>0</v>
      </c>
      <c r="CX221" s="160">
        <f t="shared" si="522"/>
        <v>0</v>
      </c>
      <c r="CY221" s="160">
        <f t="shared" si="523"/>
        <v>0</v>
      </c>
      <c r="CZ221" s="160">
        <f t="shared" si="524"/>
        <v>0</v>
      </c>
      <c r="DA221" s="160">
        <f t="shared" si="525"/>
        <v>0</v>
      </c>
      <c r="DB221" s="160">
        <f t="shared" si="526"/>
        <v>0</v>
      </c>
      <c r="DC221" s="160">
        <f t="shared" si="527"/>
        <v>0</v>
      </c>
      <c r="DD221" s="160">
        <f t="shared" si="528"/>
        <v>0</v>
      </c>
      <c r="DE221" s="160">
        <f t="shared" si="529"/>
        <v>0</v>
      </c>
      <c r="DF221" s="160">
        <f t="shared" si="530"/>
        <v>0</v>
      </c>
      <c r="DG221" s="160">
        <f t="shared" si="531"/>
        <v>0</v>
      </c>
      <c r="DH221" s="160">
        <f t="shared" si="532"/>
        <v>0</v>
      </c>
      <c r="DI221" s="160">
        <f t="shared" si="533"/>
        <v>0</v>
      </c>
      <c r="DJ221" s="160">
        <f t="shared" si="534"/>
        <v>0</v>
      </c>
      <c r="DK221" s="160">
        <f t="shared" si="535"/>
        <v>0</v>
      </c>
      <c r="DL221" s="160">
        <f t="shared" si="536"/>
        <v>0</v>
      </c>
      <c r="DM221" s="10"/>
      <c r="DN221" s="160">
        <f t="shared" si="537"/>
        <v>0</v>
      </c>
      <c r="DO221" s="160">
        <f t="shared" si="538"/>
        <v>0</v>
      </c>
      <c r="DP221" s="160">
        <f t="shared" si="539"/>
        <v>0</v>
      </c>
      <c r="DQ221" s="160">
        <f t="shared" si="540"/>
        <v>0</v>
      </c>
      <c r="DR221" s="160">
        <f t="shared" si="541"/>
        <v>0</v>
      </c>
      <c r="DS221" s="160">
        <f t="shared" si="542"/>
        <v>0</v>
      </c>
      <c r="DT221" s="160">
        <f t="shared" si="543"/>
        <v>0</v>
      </c>
      <c r="DU221" s="160">
        <f t="shared" si="544"/>
        <v>0</v>
      </c>
      <c r="DV221" s="160">
        <f t="shared" si="545"/>
        <v>0</v>
      </c>
      <c r="DW221" s="160">
        <f t="shared" si="546"/>
        <v>0</v>
      </c>
      <c r="DX221" s="160">
        <f t="shared" si="547"/>
        <v>0</v>
      </c>
      <c r="DY221" s="160">
        <f t="shared" si="548"/>
        <v>0</v>
      </c>
      <c r="DZ221" s="160">
        <f t="shared" si="549"/>
        <v>0</v>
      </c>
      <c r="EA221" s="160">
        <f t="shared" si="550"/>
        <v>0</v>
      </c>
      <c r="EB221" s="160">
        <f t="shared" si="551"/>
        <v>0</v>
      </c>
      <c r="EC221" s="160">
        <f t="shared" si="552"/>
        <v>0</v>
      </c>
      <c r="ED221" s="160">
        <f t="shared" si="553"/>
        <v>0</v>
      </c>
      <c r="EE221" s="160">
        <f t="shared" si="554"/>
        <v>0</v>
      </c>
      <c r="EF221" s="160">
        <f t="shared" si="555"/>
        <v>0</v>
      </c>
      <c r="EG221" s="160">
        <f t="shared" si="556"/>
        <v>0</v>
      </c>
      <c r="EH221" s="160">
        <f t="shared" si="557"/>
        <v>0</v>
      </c>
      <c r="EI221" s="160">
        <f t="shared" si="558"/>
        <v>0</v>
      </c>
      <c r="EJ221" s="160">
        <f t="shared" si="559"/>
        <v>0</v>
      </c>
      <c r="EK221" s="160">
        <f t="shared" si="560"/>
        <v>0</v>
      </c>
      <c r="EL221" s="160">
        <f t="shared" si="561"/>
        <v>0</v>
      </c>
      <c r="EM221" s="160">
        <f t="shared" si="562"/>
        <v>0</v>
      </c>
      <c r="EN221" s="160">
        <f t="shared" si="563"/>
        <v>0</v>
      </c>
      <c r="EO221" s="160">
        <f t="shared" si="564"/>
        <v>0</v>
      </c>
      <c r="EP221" s="160">
        <f t="shared" si="565"/>
        <v>0</v>
      </c>
      <c r="EQ221" s="160">
        <f t="shared" si="566"/>
        <v>0</v>
      </c>
      <c r="ER221" s="10"/>
      <c r="ES221" s="160">
        <f t="shared" si="567"/>
        <v>0</v>
      </c>
      <c r="ET221" s="160">
        <f t="shared" si="568"/>
        <v>0</v>
      </c>
      <c r="EU221" s="160">
        <f t="shared" si="569"/>
        <v>0</v>
      </c>
      <c r="EV221" s="160">
        <f t="shared" si="570"/>
        <v>0</v>
      </c>
      <c r="EW221" s="160">
        <f t="shared" si="571"/>
        <v>0</v>
      </c>
      <c r="EX221" s="160">
        <f t="shared" si="572"/>
        <v>0</v>
      </c>
      <c r="EY221" s="160">
        <f t="shared" si="573"/>
        <v>0</v>
      </c>
      <c r="EZ221" s="160">
        <f t="shared" si="574"/>
        <v>0</v>
      </c>
      <c r="FA221" s="160">
        <f t="shared" si="575"/>
        <v>0</v>
      </c>
      <c r="FB221" s="160">
        <f t="shared" si="576"/>
        <v>0</v>
      </c>
      <c r="FC221" s="160">
        <f t="shared" si="577"/>
        <v>0</v>
      </c>
      <c r="FD221" s="160">
        <f t="shared" si="578"/>
        <v>0</v>
      </c>
      <c r="FE221" s="160">
        <f t="shared" si="579"/>
        <v>0</v>
      </c>
      <c r="FF221" s="160">
        <f t="shared" si="580"/>
        <v>0</v>
      </c>
      <c r="FG221" s="160">
        <f t="shared" si="581"/>
        <v>0</v>
      </c>
      <c r="FH221" s="10"/>
      <c r="FI221" s="195">
        <f t="shared" si="582"/>
        <v>0</v>
      </c>
      <c r="FJ221" s="195">
        <f t="shared" si="583"/>
        <v>0</v>
      </c>
      <c r="FK221" s="195">
        <f t="shared" si="584"/>
        <v>0</v>
      </c>
      <c r="FL221" s="195">
        <f t="shared" si="585"/>
        <v>0</v>
      </c>
      <c r="FM221" s="195">
        <f t="shared" si="586"/>
        <v>0</v>
      </c>
      <c r="FN221" s="195">
        <f t="shared" si="587"/>
        <v>0</v>
      </c>
      <c r="FO221" s="195">
        <f t="shared" si="588"/>
        <v>0</v>
      </c>
      <c r="FP221" s="195">
        <f t="shared" si="589"/>
        <v>0</v>
      </c>
      <c r="FQ221" s="195">
        <f t="shared" si="590"/>
        <v>0</v>
      </c>
      <c r="FR221" s="195">
        <f t="shared" si="591"/>
        <v>0</v>
      </c>
      <c r="FS221" s="195">
        <f t="shared" si="592"/>
        <v>0</v>
      </c>
      <c r="FT221" s="195">
        <f t="shared" si="593"/>
        <v>0</v>
      </c>
      <c r="FU221" s="195">
        <f t="shared" si="594"/>
        <v>0</v>
      </c>
      <c r="FV221" s="195">
        <f t="shared" si="595"/>
        <v>0</v>
      </c>
      <c r="FW221" s="195">
        <f t="shared" si="596"/>
        <v>0</v>
      </c>
      <c r="FX221" s="195">
        <f t="shared" si="597"/>
        <v>0</v>
      </c>
      <c r="FY221" s="195">
        <f t="shared" si="598"/>
        <v>0</v>
      </c>
      <c r="FZ221" s="195">
        <f t="shared" si="599"/>
        <v>0</v>
      </c>
      <c r="GA221" s="195">
        <f t="shared" si="600"/>
        <v>0</v>
      </c>
      <c r="GB221" s="195">
        <f t="shared" si="601"/>
        <v>0</v>
      </c>
      <c r="GC221" s="195">
        <f t="shared" si="602"/>
        <v>0</v>
      </c>
      <c r="GD221" s="195">
        <f t="shared" si="603"/>
        <v>0</v>
      </c>
      <c r="GE221" s="195">
        <f t="shared" si="604"/>
        <v>0</v>
      </c>
      <c r="GF221" s="195">
        <f t="shared" si="605"/>
        <v>0</v>
      </c>
      <c r="GG221" s="195">
        <f t="shared" si="606"/>
        <v>0</v>
      </c>
      <c r="GH221" s="195">
        <f t="shared" si="607"/>
        <v>0</v>
      </c>
      <c r="GI221" s="195">
        <f t="shared" si="608"/>
        <v>0</v>
      </c>
      <c r="GJ221" s="195">
        <f t="shared" si="609"/>
        <v>0</v>
      </c>
      <c r="GK221" s="195">
        <f t="shared" si="610"/>
        <v>0</v>
      </c>
      <c r="GL221" s="195">
        <f t="shared" si="611"/>
        <v>0</v>
      </c>
      <c r="GM221" s="10"/>
      <c r="GN221" s="10"/>
      <c r="GO221" s="264">
        <f t="shared" si="612"/>
        <v>0</v>
      </c>
      <c r="GP221" s="264">
        <f t="shared" si="613"/>
        <v>0</v>
      </c>
      <c r="GQ221" s="264">
        <f t="shared" si="614"/>
        <v>0</v>
      </c>
      <c r="GR221" s="264">
        <f t="shared" si="615"/>
        <v>0</v>
      </c>
      <c r="GS221" s="264">
        <f t="shared" si="616"/>
        <v>0</v>
      </c>
      <c r="GT221" s="264">
        <f t="shared" si="617"/>
        <v>0</v>
      </c>
      <c r="GU221" s="264">
        <f t="shared" si="618"/>
        <v>0</v>
      </c>
      <c r="GV221" s="264">
        <f t="shared" si="619"/>
        <v>0</v>
      </c>
      <c r="GW221" s="264">
        <f t="shared" si="620"/>
        <v>0</v>
      </c>
      <c r="GX221" s="264">
        <f t="shared" si="621"/>
        <v>0</v>
      </c>
      <c r="GY221" s="162"/>
      <c r="GZ221" s="264">
        <f t="shared" si="622"/>
        <v>0</v>
      </c>
      <c r="HA221" s="264">
        <f t="shared" si="623"/>
        <v>0</v>
      </c>
      <c r="HB221" s="264">
        <f t="shared" si="624"/>
        <v>0</v>
      </c>
      <c r="HC221" s="264">
        <f t="shared" si="625"/>
        <v>0</v>
      </c>
      <c r="HD221" s="264">
        <f t="shared" si="626"/>
        <v>0</v>
      </c>
    </row>
    <row r="222" spans="3:212" ht="140.25" hidden="1" customHeight="1" x14ac:dyDescent="0.25">
      <c r="C222" s="65" t="s">
        <v>1150</v>
      </c>
      <c r="D222" s="77">
        <v>1838</v>
      </c>
      <c r="E222" s="200">
        <v>10</v>
      </c>
      <c r="F222" s="246"/>
      <c r="G222" s="178">
        <f t="shared" si="651"/>
        <v>0</v>
      </c>
      <c r="H222" s="178">
        <f t="shared" si="651"/>
        <v>0</v>
      </c>
      <c r="I222" s="26"/>
      <c r="J222" s="26"/>
      <c r="K222" s="26"/>
      <c r="L222" s="26"/>
      <c r="M222" s="26"/>
      <c r="N222" s="26"/>
      <c r="O222" s="26"/>
      <c r="P222" s="26"/>
      <c r="Q222" s="178">
        <f t="shared" si="652"/>
        <v>0</v>
      </c>
      <c r="R222" s="26"/>
      <c r="S222" s="26"/>
      <c r="T222" s="26"/>
      <c r="U222" s="26"/>
      <c r="V222" s="178">
        <f t="shared" si="653"/>
        <v>0</v>
      </c>
      <c r="W222" s="26"/>
      <c r="X222" s="26"/>
      <c r="Y222" s="26"/>
      <c r="Z222" s="26"/>
      <c r="AA222" s="178">
        <f t="shared" si="654"/>
        <v>0</v>
      </c>
      <c r="AB222" s="26"/>
      <c r="AC222" s="26"/>
      <c r="AD222" s="26"/>
      <c r="AE222" s="26"/>
      <c r="AF222" s="178">
        <f t="shared" si="655"/>
        <v>0</v>
      </c>
      <c r="AG222" s="26"/>
      <c r="AH222" s="26"/>
      <c r="AI222" s="26"/>
      <c r="AJ222" s="26"/>
      <c r="AK222" s="178">
        <f t="shared" si="656"/>
        <v>0</v>
      </c>
      <c r="AL222" s="178">
        <f t="shared" si="656"/>
        <v>0</v>
      </c>
      <c r="AM222" s="26"/>
      <c r="AN222" s="26"/>
      <c r="AO222" s="26"/>
      <c r="AP222" s="26"/>
      <c r="AQ222" s="26"/>
      <c r="AR222" s="26"/>
      <c r="AS222" s="26"/>
      <c r="AT222" s="26"/>
      <c r="AU222" s="178">
        <f t="shared" si="657"/>
        <v>0</v>
      </c>
      <c r="AV222" s="26"/>
      <c r="AW222" s="26"/>
      <c r="AX222" s="26"/>
      <c r="AY222" s="26"/>
      <c r="AZ222" s="178">
        <f t="shared" si="658"/>
        <v>0</v>
      </c>
      <c r="BA222" s="26"/>
      <c r="BB222" s="26"/>
      <c r="BC222" s="26"/>
      <c r="BD222" s="26"/>
      <c r="BE222" s="178">
        <f t="shared" si="659"/>
        <v>0</v>
      </c>
      <c r="BF222" s="26"/>
      <c r="BG222" s="26"/>
      <c r="BH222" s="26"/>
      <c r="BI222" s="26"/>
      <c r="BJ222" s="178">
        <f t="shared" si="660"/>
        <v>0</v>
      </c>
      <c r="BK222" s="26"/>
      <c r="BL222" s="26"/>
      <c r="BM222" s="26"/>
      <c r="BN222" s="26"/>
      <c r="BO222" s="178">
        <f t="shared" si="661"/>
        <v>0</v>
      </c>
      <c r="BP222" s="26"/>
      <c r="BQ222" s="26"/>
      <c r="BR222" s="26"/>
      <c r="BS222" s="26"/>
      <c r="BT222" s="178">
        <f t="shared" si="662"/>
        <v>0</v>
      </c>
      <c r="BU222" s="26"/>
      <c r="BV222" s="26"/>
      <c r="BW222" s="26"/>
      <c r="BX222" s="26"/>
      <c r="BY222" s="178">
        <f t="shared" si="663"/>
        <v>0</v>
      </c>
      <c r="BZ222" s="26"/>
      <c r="CA222" s="26"/>
      <c r="CB222" s="26"/>
      <c r="CC222" s="26"/>
      <c r="CD222" s="178">
        <f t="shared" si="664"/>
        <v>0</v>
      </c>
      <c r="CE222" s="26"/>
      <c r="CF222" s="26"/>
      <c r="CG222" s="26"/>
      <c r="CH222" s="26"/>
      <c r="CI222" s="178">
        <f t="shared" si="665"/>
        <v>0</v>
      </c>
      <c r="CJ222" s="26"/>
      <c r="CK222" s="26"/>
      <c r="CL222" s="26"/>
      <c r="CM222" s="26"/>
      <c r="CN222" s="178">
        <f t="shared" si="666"/>
        <v>0</v>
      </c>
      <c r="CO222" s="26"/>
      <c r="CP222" s="26"/>
      <c r="CQ222" s="26"/>
      <c r="CR222" s="26"/>
      <c r="CS222" s="162">
        <f t="shared" si="518"/>
        <v>0</v>
      </c>
      <c r="CT222" s="10"/>
      <c r="CU222" s="160">
        <f t="shared" si="519"/>
        <v>0</v>
      </c>
      <c r="CV222" s="160">
        <f t="shared" si="520"/>
        <v>0</v>
      </c>
      <c r="CW222" s="160">
        <f t="shared" si="521"/>
        <v>0</v>
      </c>
      <c r="CX222" s="160">
        <f t="shared" si="522"/>
        <v>0</v>
      </c>
      <c r="CY222" s="160">
        <f t="shared" si="523"/>
        <v>0</v>
      </c>
      <c r="CZ222" s="160">
        <f t="shared" si="524"/>
        <v>0</v>
      </c>
      <c r="DA222" s="160">
        <f t="shared" si="525"/>
        <v>0</v>
      </c>
      <c r="DB222" s="160">
        <f t="shared" si="526"/>
        <v>0</v>
      </c>
      <c r="DC222" s="160">
        <f t="shared" si="527"/>
        <v>0</v>
      </c>
      <c r="DD222" s="160">
        <f t="shared" si="528"/>
        <v>0</v>
      </c>
      <c r="DE222" s="160">
        <f t="shared" si="529"/>
        <v>0</v>
      </c>
      <c r="DF222" s="160">
        <f t="shared" si="530"/>
        <v>0</v>
      </c>
      <c r="DG222" s="160">
        <f t="shared" si="531"/>
        <v>0</v>
      </c>
      <c r="DH222" s="160">
        <f t="shared" si="532"/>
        <v>0</v>
      </c>
      <c r="DI222" s="160">
        <f t="shared" si="533"/>
        <v>0</v>
      </c>
      <c r="DJ222" s="160">
        <f t="shared" si="534"/>
        <v>0</v>
      </c>
      <c r="DK222" s="160">
        <f t="shared" si="535"/>
        <v>0</v>
      </c>
      <c r="DL222" s="160">
        <f t="shared" si="536"/>
        <v>0</v>
      </c>
      <c r="DM222" s="10"/>
      <c r="DN222" s="160">
        <f t="shared" si="537"/>
        <v>0</v>
      </c>
      <c r="DO222" s="160">
        <f t="shared" si="538"/>
        <v>0</v>
      </c>
      <c r="DP222" s="160">
        <f t="shared" si="539"/>
        <v>0</v>
      </c>
      <c r="DQ222" s="160">
        <f t="shared" si="540"/>
        <v>0</v>
      </c>
      <c r="DR222" s="160">
        <f t="shared" si="541"/>
        <v>0</v>
      </c>
      <c r="DS222" s="160">
        <f t="shared" si="542"/>
        <v>0</v>
      </c>
      <c r="DT222" s="160">
        <f t="shared" si="543"/>
        <v>0</v>
      </c>
      <c r="DU222" s="160">
        <f t="shared" si="544"/>
        <v>0</v>
      </c>
      <c r="DV222" s="160">
        <f t="shared" si="545"/>
        <v>0</v>
      </c>
      <c r="DW222" s="160">
        <f t="shared" si="546"/>
        <v>0</v>
      </c>
      <c r="DX222" s="160">
        <f t="shared" si="547"/>
        <v>0</v>
      </c>
      <c r="DY222" s="160">
        <f t="shared" si="548"/>
        <v>0</v>
      </c>
      <c r="DZ222" s="160">
        <f t="shared" si="549"/>
        <v>0</v>
      </c>
      <c r="EA222" s="160">
        <f t="shared" si="550"/>
        <v>0</v>
      </c>
      <c r="EB222" s="160">
        <f t="shared" si="551"/>
        <v>0</v>
      </c>
      <c r="EC222" s="160">
        <f t="shared" si="552"/>
        <v>0</v>
      </c>
      <c r="ED222" s="160">
        <f t="shared" si="553"/>
        <v>0</v>
      </c>
      <c r="EE222" s="160">
        <f t="shared" si="554"/>
        <v>0</v>
      </c>
      <c r="EF222" s="160">
        <f t="shared" si="555"/>
        <v>0</v>
      </c>
      <c r="EG222" s="160">
        <f t="shared" si="556"/>
        <v>0</v>
      </c>
      <c r="EH222" s="160">
        <f t="shared" si="557"/>
        <v>0</v>
      </c>
      <c r="EI222" s="160">
        <f t="shared" si="558"/>
        <v>0</v>
      </c>
      <c r="EJ222" s="160">
        <f t="shared" si="559"/>
        <v>0</v>
      </c>
      <c r="EK222" s="160">
        <f t="shared" si="560"/>
        <v>0</v>
      </c>
      <c r="EL222" s="160">
        <f t="shared" si="561"/>
        <v>0</v>
      </c>
      <c r="EM222" s="160">
        <f t="shared" si="562"/>
        <v>0</v>
      </c>
      <c r="EN222" s="160">
        <f t="shared" si="563"/>
        <v>0</v>
      </c>
      <c r="EO222" s="160">
        <f t="shared" si="564"/>
        <v>0</v>
      </c>
      <c r="EP222" s="160">
        <f t="shared" si="565"/>
        <v>0</v>
      </c>
      <c r="EQ222" s="160">
        <f t="shared" si="566"/>
        <v>0</v>
      </c>
      <c r="ER222" s="10"/>
      <c r="ES222" s="160">
        <f t="shared" si="567"/>
        <v>0</v>
      </c>
      <c r="ET222" s="160">
        <f t="shared" si="568"/>
        <v>0</v>
      </c>
      <c r="EU222" s="160">
        <f t="shared" si="569"/>
        <v>0</v>
      </c>
      <c r="EV222" s="160">
        <f t="shared" si="570"/>
        <v>0</v>
      </c>
      <c r="EW222" s="160">
        <f t="shared" si="571"/>
        <v>0</v>
      </c>
      <c r="EX222" s="160">
        <f t="shared" si="572"/>
        <v>0</v>
      </c>
      <c r="EY222" s="160">
        <f t="shared" si="573"/>
        <v>0</v>
      </c>
      <c r="EZ222" s="160">
        <f t="shared" si="574"/>
        <v>0</v>
      </c>
      <c r="FA222" s="160">
        <f t="shared" si="575"/>
        <v>0</v>
      </c>
      <c r="FB222" s="160">
        <f t="shared" si="576"/>
        <v>0</v>
      </c>
      <c r="FC222" s="160">
        <f t="shared" si="577"/>
        <v>0</v>
      </c>
      <c r="FD222" s="160">
        <f t="shared" si="578"/>
        <v>0</v>
      </c>
      <c r="FE222" s="160">
        <f t="shared" si="579"/>
        <v>0</v>
      </c>
      <c r="FF222" s="160">
        <f t="shared" si="580"/>
        <v>0</v>
      </c>
      <c r="FG222" s="160">
        <f t="shared" si="581"/>
        <v>0</v>
      </c>
      <c r="FH222" s="10"/>
      <c r="FI222" s="195">
        <f t="shared" si="582"/>
        <v>0</v>
      </c>
      <c r="FJ222" s="195">
        <f t="shared" si="583"/>
        <v>0</v>
      </c>
      <c r="FK222" s="195">
        <f t="shared" si="584"/>
        <v>0</v>
      </c>
      <c r="FL222" s="195">
        <f t="shared" si="585"/>
        <v>0</v>
      </c>
      <c r="FM222" s="195">
        <f t="shared" si="586"/>
        <v>0</v>
      </c>
      <c r="FN222" s="195">
        <f t="shared" si="587"/>
        <v>0</v>
      </c>
      <c r="FO222" s="195">
        <f t="shared" si="588"/>
        <v>0</v>
      </c>
      <c r="FP222" s="195">
        <f t="shared" si="589"/>
        <v>0</v>
      </c>
      <c r="FQ222" s="195">
        <f t="shared" si="590"/>
        <v>0</v>
      </c>
      <c r="FR222" s="195">
        <f t="shared" si="591"/>
        <v>0</v>
      </c>
      <c r="FS222" s="195">
        <f t="shared" si="592"/>
        <v>0</v>
      </c>
      <c r="FT222" s="195">
        <f t="shared" si="593"/>
        <v>0</v>
      </c>
      <c r="FU222" s="195">
        <f t="shared" si="594"/>
        <v>0</v>
      </c>
      <c r="FV222" s="195">
        <f t="shared" si="595"/>
        <v>0</v>
      </c>
      <c r="FW222" s="195">
        <f t="shared" si="596"/>
        <v>0</v>
      </c>
      <c r="FX222" s="195">
        <f t="shared" si="597"/>
        <v>0</v>
      </c>
      <c r="FY222" s="195">
        <f t="shared" si="598"/>
        <v>0</v>
      </c>
      <c r="FZ222" s="195">
        <f t="shared" si="599"/>
        <v>0</v>
      </c>
      <c r="GA222" s="195">
        <f t="shared" si="600"/>
        <v>0</v>
      </c>
      <c r="GB222" s="195">
        <f t="shared" si="601"/>
        <v>0</v>
      </c>
      <c r="GC222" s="195">
        <f t="shared" si="602"/>
        <v>0</v>
      </c>
      <c r="GD222" s="195">
        <f t="shared" si="603"/>
        <v>0</v>
      </c>
      <c r="GE222" s="195">
        <f t="shared" si="604"/>
        <v>0</v>
      </c>
      <c r="GF222" s="195">
        <f t="shared" si="605"/>
        <v>0</v>
      </c>
      <c r="GG222" s="195">
        <f t="shared" si="606"/>
        <v>0</v>
      </c>
      <c r="GH222" s="195">
        <f t="shared" si="607"/>
        <v>0</v>
      </c>
      <c r="GI222" s="195">
        <f t="shared" si="608"/>
        <v>0</v>
      </c>
      <c r="GJ222" s="195">
        <f t="shared" si="609"/>
        <v>0</v>
      </c>
      <c r="GK222" s="195">
        <f t="shared" si="610"/>
        <v>0</v>
      </c>
      <c r="GL222" s="195">
        <f t="shared" si="611"/>
        <v>0</v>
      </c>
      <c r="GM222" s="10"/>
      <c r="GN222" s="10"/>
      <c r="GO222" s="264">
        <f t="shared" si="612"/>
        <v>0</v>
      </c>
      <c r="GP222" s="264">
        <f t="shared" si="613"/>
        <v>0</v>
      </c>
      <c r="GQ222" s="264">
        <f t="shared" si="614"/>
        <v>0</v>
      </c>
      <c r="GR222" s="264">
        <f t="shared" si="615"/>
        <v>0</v>
      </c>
      <c r="GS222" s="264">
        <f t="shared" si="616"/>
        <v>0</v>
      </c>
      <c r="GT222" s="264">
        <f t="shared" si="617"/>
        <v>0</v>
      </c>
      <c r="GU222" s="264">
        <f t="shared" si="618"/>
        <v>0</v>
      </c>
      <c r="GV222" s="264">
        <f t="shared" si="619"/>
        <v>0</v>
      </c>
      <c r="GW222" s="264">
        <f t="shared" si="620"/>
        <v>0</v>
      </c>
      <c r="GX222" s="264">
        <f t="shared" si="621"/>
        <v>0</v>
      </c>
      <c r="GY222" s="162"/>
      <c r="GZ222" s="264">
        <f t="shared" si="622"/>
        <v>0</v>
      </c>
      <c r="HA222" s="264">
        <f t="shared" si="623"/>
        <v>0</v>
      </c>
      <c r="HB222" s="264">
        <f t="shared" si="624"/>
        <v>0</v>
      </c>
      <c r="HC222" s="264">
        <f t="shared" si="625"/>
        <v>0</v>
      </c>
      <c r="HD222" s="264">
        <f t="shared" si="626"/>
        <v>0</v>
      </c>
    </row>
    <row r="223" spans="3:212" ht="225" hidden="1" x14ac:dyDescent="0.25">
      <c r="C223" s="65" t="s">
        <v>1339</v>
      </c>
      <c r="D223" s="77">
        <v>1854</v>
      </c>
      <c r="E223" s="200">
        <v>14</v>
      </c>
      <c r="F223" s="246"/>
      <c r="G223" s="178">
        <f t="shared" si="651"/>
        <v>0</v>
      </c>
      <c r="H223" s="178">
        <f t="shared" si="651"/>
        <v>0</v>
      </c>
      <c r="I223" s="26"/>
      <c r="J223" s="26"/>
      <c r="K223" s="26"/>
      <c r="L223" s="26"/>
      <c r="M223" s="26"/>
      <c r="N223" s="26"/>
      <c r="O223" s="26"/>
      <c r="P223" s="26"/>
      <c r="Q223" s="178">
        <f t="shared" si="652"/>
        <v>0</v>
      </c>
      <c r="R223" s="26"/>
      <c r="S223" s="26"/>
      <c r="T223" s="26"/>
      <c r="U223" s="26"/>
      <c r="V223" s="178">
        <f t="shared" si="653"/>
        <v>0</v>
      </c>
      <c r="W223" s="26"/>
      <c r="X223" s="26"/>
      <c r="Y223" s="26"/>
      <c r="Z223" s="26"/>
      <c r="AA223" s="178">
        <f t="shared" si="654"/>
        <v>0</v>
      </c>
      <c r="AB223" s="26"/>
      <c r="AC223" s="26"/>
      <c r="AD223" s="26"/>
      <c r="AE223" s="26"/>
      <c r="AF223" s="178">
        <f t="shared" si="655"/>
        <v>0</v>
      </c>
      <c r="AG223" s="26"/>
      <c r="AH223" s="26"/>
      <c r="AI223" s="26"/>
      <c r="AJ223" s="26"/>
      <c r="AK223" s="178">
        <f t="shared" si="656"/>
        <v>0</v>
      </c>
      <c r="AL223" s="178">
        <f t="shared" si="656"/>
        <v>0</v>
      </c>
      <c r="AM223" s="26"/>
      <c r="AN223" s="26"/>
      <c r="AO223" s="26"/>
      <c r="AP223" s="26"/>
      <c r="AQ223" s="26"/>
      <c r="AR223" s="26"/>
      <c r="AS223" s="26"/>
      <c r="AT223" s="26"/>
      <c r="AU223" s="178">
        <f t="shared" si="657"/>
        <v>0</v>
      </c>
      <c r="AV223" s="26"/>
      <c r="AW223" s="26"/>
      <c r="AX223" s="26"/>
      <c r="AY223" s="26"/>
      <c r="AZ223" s="178">
        <f t="shared" si="658"/>
        <v>0</v>
      </c>
      <c r="BA223" s="26"/>
      <c r="BB223" s="26"/>
      <c r="BC223" s="26"/>
      <c r="BD223" s="26"/>
      <c r="BE223" s="178">
        <f t="shared" si="659"/>
        <v>0</v>
      </c>
      <c r="BF223" s="26"/>
      <c r="BG223" s="26"/>
      <c r="BH223" s="26"/>
      <c r="BI223" s="26"/>
      <c r="BJ223" s="178">
        <f t="shared" si="660"/>
        <v>0</v>
      </c>
      <c r="BK223" s="26"/>
      <c r="BL223" s="26"/>
      <c r="BM223" s="26"/>
      <c r="BN223" s="26"/>
      <c r="BO223" s="178">
        <f t="shared" si="661"/>
        <v>0</v>
      </c>
      <c r="BP223" s="26"/>
      <c r="BQ223" s="26"/>
      <c r="BR223" s="26"/>
      <c r="BS223" s="26"/>
      <c r="BT223" s="178">
        <f t="shared" si="662"/>
        <v>0</v>
      </c>
      <c r="BU223" s="26"/>
      <c r="BV223" s="26"/>
      <c r="BW223" s="26"/>
      <c r="BX223" s="26"/>
      <c r="BY223" s="178">
        <f t="shared" si="663"/>
        <v>0</v>
      </c>
      <c r="BZ223" s="26"/>
      <c r="CA223" s="26"/>
      <c r="CB223" s="26"/>
      <c r="CC223" s="26"/>
      <c r="CD223" s="178">
        <f t="shared" si="664"/>
        <v>0</v>
      </c>
      <c r="CE223" s="26"/>
      <c r="CF223" s="26"/>
      <c r="CG223" s="26"/>
      <c r="CH223" s="26"/>
      <c r="CI223" s="178">
        <f t="shared" si="665"/>
        <v>0</v>
      </c>
      <c r="CJ223" s="26"/>
      <c r="CK223" s="26"/>
      <c r="CL223" s="26"/>
      <c r="CM223" s="26"/>
      <c r="CN223" s="178">
        <f t="shared" si="666"/>
        <v>0</v>
      </c>
      <c r="CO223" s="26"/>
      <c r="CP223" s="26"/>
      <c r="CQ223" s="26"/>
      <c r="CR223" s="26"/>
      <c r="CS223" s="162">
        <f t="shared" si="518"/>
        <v>0</v>
      </c>
      <c r="CT223" s="10"/>
      <c r="CU223" s="160">
        <f t="shared" si="519"/>
        <v>0</v>
      </c>
      <c r="CV223" s="160">
        <f t="shared" si="520"/>
        <v>0</v>
      </c>
      <c r="CW223" s="160">
        <f t="shared" si="521"/>
        <v>0</v>
      </c>
      <c r="CX223" s="160">
        <f t="shared" si="522"/>
        <v>0</v>
      </c>
      <c r="CY223" s="160">
        <f t="shared" si="523"/>
        <v>0</v>
      </c>
      <c r="CZ223" s="160">
        <f t="shared" si="524"/>
        <v>0</v>
      </c>
      <c r="DA223" s="160">
        <f t="shared" si="525"/>
        <v>0</v>
      </c>
      <c r="DB223" s="160">
        <f t="shared" si="526"/>
        <v>0</v>
      </c>
      <c r="DC223" s="160">
        <f t="shared" si="527"/>
        <v>0</v>
      </c>
      <c r="DD223" s="160">
        <f t="shared" si="528"/>
        <v>0</v>
      </c>
      <c r="DE223" s="160">
        <f t="shared" si="529"/>
        <v>0</v>
      </c>
      <c r="DF223" s="160">
        <f t="shared" si="530"/>
        <v>0</v>
      </c>
      <c r="DG223" s="160">
        <f t="shared" si="531"/>
        <v>0</v>
      </c>
      <c r="DH223" s="160">
        <f t="shared" si="532"/>
        <v>0</v>
      </c>
      <c r="DI223" s="160">
        <f t="shared" si="533"/>
        <v>0</v>
      </c>
      <c r="DJ223" s="160">
        <f t="shared" si="534"/>
        <v>0</v>
      </c>
      <c r="DK223" s="160">
        <f t="shared" si="535"/>
        <v>0</v>
      </c>
      <c r="DL223" s="160">
        <f t="shared" si="536"/>
        <v>0</v>
      </c>
      <c r="DM223" s="10"/>
      <c r="DN223" s="160">
        <f t="shared" si="537"/>
        <v>0</v>
      </c>
      <c r="DO223" s="160">
        <f t="shared" si="538"/>
        <v>0</v>
      </c>
      <c r="DP223" s="160">
        <f t="shared" si="539"/>
        <v>0</v>
      </c>
      <c r="DQ223" s="160">
        <f t="shared" si="540"/>
        <v>0</v>
      </c>
      <c r="DR223" s="160">
        <f t="shared" si="541"/>
        <v>0</v>
      </c>
      <c r="DS223" s="160">
        <f t="shared" si="542"/>
        <v>0</v>
      </c>
      <c r="DT223" s="160">
        <f t="shared" si="543"/>
        <v>0</v>
      </c>
      <c r="DU223" s="160">
        <f t="shared" si="544"/>
        <v>0</v>
      </c>
      <c r="DV223" s="160">
        <f t="shared" si="545"/>
        <v>0</v>
      </c>
      <c r="DW223" s="160">
        <f t="shared" si="546"/>
        <v>0</v>
      </c>
      <c r="DX223" s="160">
        <f t="shared" si="547"/>
        <v>0</v>
      </c>
      <c r="DY223" s="160">
        <f t="shared" si="548"/>
        <v>0</v>
      </c>
      <c r="DZ223" s="160">
        <f t="shared" si="549"/>
        <v>0</v>
      </c>
      <c r="EA223" s="160">
        <f t="shared" si="550"/>
        <v>0</v>
      </c>
      <c r="EB223" s="160">
        <f t="shared" si="551"/>
        <v>0</v>
      </c>
      <c r="EC223" s="160">
        <f t="shared" si="552"/>
        <v>0</v>
      </c>
      <c r="ED223" s="160">
        <f t="shared" si="553"/>
        <v>0</v>
      </c>
      <c r="EE223" s="160">
        <f t="shared" si="554"/>
        <v>0</v>
      </c>
      <c r="EF223" s="160">
        <f t="shared" si="555"/>
        <v>0</v>
      </c>
      <c r="EG223" s="160">
        <f t="shared" si="556"/>
        <v>0</v>
      </c>
      <c r="EH223" s="160">
        <f t="shared" si="557"/>
        <v>0</v>
      </c>
      <c r="EI223" s="160">
        <f t="shared" si="558"/>
        <v>0</v>
      </c>
      <c r="EJ223" s="160">
        <f t="shared" si="559"/>
        <v>0</v>
      </c>
      <c r="EK223" s="160">
        <f t="shared" si="560"/>
        <v>0</v>
      </c>
      <c r="EL223" s="160">
        <f t="shared" si="561"/>
        <v>0</v>
      </c>
      <c r="EM223" s="160">
        <f t="shared" si="562"/>
        <v>0</v>
      </c>
      <c r="EN223" s="160">
        <f t="shared" si="563"/>
        <v>0</v>
      </c>
      <c r="EO223" s="160">
        <f t="shared" si="564"/>
        <v>0</v>
      </c>
      <c r="EP223" s="160">
        <f t="shared" si="565"/>
        <v>0</v>
      </c>
      <c r="EQ223" s="160">
        <f t="shared" si="566"/>
        <v>0</v>
      </c>
      <c r="ER223" s="10"/>
      <c r="ES223" s="160">
        <f t="shared" si="567"/>
        <v>0</v>
      </c>
      <c r="ET223" s="160">
        <f t="shared" si="568"/>
        <v>0</v>
      </c>
      <c r="EU223" s="160">
        <f t="shared" si="569"/>
        <v>0</v>
      </c>
      <c r="EV223" s="160">
        <f t="shared" si="570"/>
        <v>0</v>
      </c>
      <c r="EW223" s="160">
        <f t="shared" si="571"/>
        <v>0</v>
      </c>
      <c r="EX223" s="160">
        <f t="shared" si="572"/>
        <v>0</v>
      </c>
      <c r="EY223" s="160">
        <f t="shared" si="573"/>
        <v>0</v>
      </c>
      <c r="EZ223" s="160">
        <f t="shared" si="574"/>
        <v>0</v>
      </c>
      <c r="FA223" s="160">
        <f t="shared" si="575"/>
        <v>0</v>
      </c>
      <c r="FB223" s="160">
        <f t="shared" si="576"/>
        <v>0</v>
      </c>
      <c r="FC223" s="160">
        <f t="shared" si="577"/>
        <v>0</v>
      </c>
      <c r="FD223" s="160">
        <f t="shared" si="578"/>
        <v>0</v>
      </c>
      <c r="FE223" s="160">
        <f t="shared" si="579"/>
        <v>0</v>
      </c>
      <c r="FF223" s="160">
        <f t="shared" si="580"/>
        <v>0</v>
      </c>
      <c r="FG223" s="160">
        <f t="shared" si="581"/>
        <v>0</v>
      </c>
      <c r="FH223" s="10"/>
      <c r="FI223" s="195">
        <f t="shared" si="582"/>
        <v>0</v>
      </c>
      <c r="FJ223" s="195">
        <f t="shared" si="583"/>
        <v>0</v>
      </c>
      <c r="FK223" s="195">
        <f t="shared" si="584"/>
        <v>0</v>
      </c>
      <c r="FL223" s="195">
        <f t="shared" si="585"/>
        <v>0</v>
      </c>
      <c r="FM223" s="195">
        <f t="shared" si="586"/>
        <v>0</v>
      </c>
      <c r="FN223" s="195">
        <f t="shared" si="587"/>
        <v>0</v>
      </c>
      <c r="FO223" s="195">
        <f t="shared" si="588"/>
        <v>0</v>
      </c>
      <c r="FP223" s="195">
        <f t="shared" si="589"/>
        <v>0</v>
      </c>
      <c r="FQ223" s="195">
        <f t="shared" si="590"/>
        <v>0</v>
      </c>
      <c r="FR223" s="195">
        <f t="shared" si="591"/>
        <v>0</v>
      </c>
      <c r="FS223" s="195">
        <f t="shared" si="592"/>
        <v>0</v>
      </c>
      <c r="FT223" s="195">
        <f t="shared" si="593"/>
        <v>0</v>
      </c>
      <c r="FU223" s="195">
        <f t="shared" si="594"/>
        <v>0</v>
      </c>
      <c r="FV223" s="195">
        <f t="shared" si="595"/>
        <v>0</v>
      </c>
      <c r="FW223" s="195">
        <f t="shared" si="596"/>
        <v>0</v>
      </c>
      <c r="FX223" s="195">
        <f t="shared" si="597"/>
        <v>0</v>
      </c>
      <c r="FY223" s="195">
        <f t="shared" si="598"/>
        <v>0</v>
      </c>
      <c r="FZ223" s="195">
        <f t="shared" si="599"/>
        <v>0</v>
      </c>
      <c r="GA223" s="195">
        <f t="shared" si="600"/>
        <v>0</v>
      </c>
      <c r="GB223" s="195">
        <f t="shared" si="601"/>
        <v>0</v>
      </c>
      <c r="GC223" s="195">
        <f t="shared" si="602"/>
        <v>0</v>
      </c>
      <c r="GD223" s="195">
        <f t="shared" si="603"/>
        <v>0</v>
      </c>
      <c r="GE223" s="195">
        <f t="shared" si="604"/>
        <v>0</v>
      </c>
      <c r="GF223" s="195">
        <f t="shared" si="605"/>
        <v>0</v>
      </c>
      <c r="GG223" s="195">
        <f t="shared" si="606"/>
        <v>0</v>
      </c>
      <c r="GH223" s="195">
        <f t="shared" si="607"/>
        <v>0</v>
      </c>
      <c r="GI223" s="195">
        <f t="shared" si="608"/>
        <v>0</v>
      </c>
      <c r="GJ223" s="195">
        <f t="shared" si="609"/>
        <v>0</v>
      </c>
      <c r="GK223" s="195">
        <f t="shared" si="610"/>
        <v>0</v>
      </c>
      <c r="GL223" s="195">
        <f t="shared" si="611"/>
        <v>0</v>
      </c>
      <c r="GM223" s="10"/>
      <c r="GN223" s="10"/>
      <c r="GO223" s="264">
        <f t="shared" si="612"/>
        <v>0</v>
      </c>
      <c r="GP223" s="264">
        <f t="shared" si="613"/>
        <v>0</v>
      </c>
      <c r="GQ223" s="264">
        <f t="shared" si="614"/>
        <v>0</v>
      </c>
      <c r="GR223" s="264">
        <f t="shared" si="615"/>
        <v>0</v>
      </c>
      <c r="GS223" s="264">
        <f t="shared" si="616"/>
        <v>0</v>
      </c>
      <c r="GT223" s="264">
        <f t="shared" si="617"/>
        <v>0</v>
      </c>
      <c r="GU223" s="264">
        <f t="shared" si="618"/>
        <v>0</v>
      </c>
      <c r="GV223" s="264">
        <f t="shared" si="619"/>
        <v>0</v>
      </c>
      <c r="GW223" s="264">
        <f t="shared" si="620"/>
        <v>0</v>
      </c>
      <c r="GX223" s="264">
        <f t="shared" si="621"/>
        <v>0</v>
      </c>
      <c r="GY223" s="162"/>
      <c r="GZ223" s="264">
        <f t="shared" si="622"/>
        <v>0</v>
      </c>
      <c r="HA223" s="264">
        <f t="shared" si="623"/>
        <v>0</v>
      </c>
      <c r="HB223" s="264">
        <f t="shared" si="624"/>
        <v>0</v>
      </c>
      <c r="HC223" s="264">
        <f t="shared" si="625"/>
        <v>0</v>
      </c>
      <c r="HD223" s="264">
        <f t="shared" si="626"/>
        <v>0</v>
      </c>
    </row>
    <row r="224" spans="3:212" ht="45" hidden="1" x14ac:dyDescent="0.25">
      <c r="C224" s="65" t="s">
        <v>511</v>
      </c>
      <c r="D224" s="77">
        <v>1860</v>
      </c>
      <c r="E224" s="200">
        <v>5</v>
      </c>
      <c r="F224" s="246"/>
      <c r="G224" s="178">
        <f t="shared" si="651"/>
        <v>0</v>
      </c>
      <c r="H224" s="178">
        <f t="shared" si="651"/>
        <v>0</v>
      </c>
      <c r="I224" s="26"/>
      <c r="J224" s="26"/>
      <c r="K224" s="26"/>
      <c r="L224" s="26"/>
      <c r="M224" s="26"/>
      <c r="N224" s="26"/>
      <c r="O224" s="26"/>
      <c r="P224" s="26"/>
      <c r="Q224" s="178">
        <f t="shared" si="652"/>
        <v>0</v>
      </c>
      <c r="R224" s="26"/>
      <c r="S224" s="26"/>
      <c r="T224" s="26"/>
      <c r="U224" s="26"/>
      <c r="V224" s="178">
        <f t="shared" si="653"/>
        <v>0</v>
      </c>
      <c r="W224" s="26"/>
      <c r="X224" s="26"/>
      <c r="Y224" s="26"/>
      <c r="Z224" s="26"/>
      <c r="AA224" s="178">
        <f t="shared" si="654"/>
        <v>0</v>
      </c>
      <c r="AB224" s="26"/>
      <c r="AC224" s="26"/>
      <c r="AD224" s="26"/>
      <c r="AE224" s="26"/>
      <c r="AF224" s="178">
        <f t="shared" si="655"/>
        <v>0</v>
      </c>
      <c r="AG224" s="26"/>
      <c r="AH224" s="26"/>
      <c r="AI224" s="26"/>
      <c r="AJ224" s="26"/>
      <c r="AK224" s="178">
        <f t="shared" si="656"/>
        <v>0</v>
      </c>
      <c r="AL224" s="178">
        <f t="shared" si="656"/>
        <v>0</v>
      </c>
      <c r="AM224" s="26"/>
      <c r="AN224" s="26"/>
      <c r="AO224" s="26"/>
      <c r="AP224" s="26"/>
      <c r="AQ224" s="26"/>
      <c r="AR224" s="26"/>
      <c r="AS224" s="26"/>
      <c r="AT224" s="26"/>
      <c r="AU224" s="178">
        <f t="shared" si="657"/>
        <v>0</v>
      </c>
      <c r="AV224" s="26"/>
      <c r="AW224" s="26"/>
      <c r="AX224" s="26"/>
      <c r="AY224" s="26"/>
      <c r="AZ224" s="178">
        <f t="shared" si="658"/>
        <v>0</v>
      </c>
      <c r="BA224" s="26"/>
      <c r="BB224" s="26"/>
      <c r="BC224" s="26"/>
      <c r="BD224" s="26"/>
      <c r="BE224" s="178">
        <f t="shared" si="659"/>
        <v>0</v>
      </c>
      <c r="BF224" s="26"/>
      <c r="BG224" s="26"/>
      <c r="BH224" s="26"/>
      <c r="BI224" s="26"/>
      <c r="BJ224" s="178">
        <f t="shared" si="660"/>
        <v>0</v>
      </c>
      <c r="BK224" s="26"/>
      <c r="BL224" s="26"/>
      <c r="BM224" s="26"/>
      <c r="BN224" s="26"/>
      <c r="BO224" s="178">
        <f t="shared" si="661"/>
        <v>0</v>
      </c>
      <c r="BP224" s="26"/>
      <c r="BQ224" s="26"/>
      <c r="BR224" s="26"/>
      <c r="BS224" s="26"/>
      <c r="BT224" s="178">
        <f t="shared" si="662"/>
        <v>0</v>
      </c>
      <c r="BU224" s="26"/>
      <c r="BV224" s="26"/>
      <c r="BW224" s="26"/>
      <c r="BX224" s="26"/>
      <c r="BY224" s="178">
        <f t="shared" si="663"/>
        <v>0</v>
      </c>
      <c r="BZ224" s="26"/>
      <c r="CA224" s="26"/>
      <c r="CB224" s="26"/>
      <c r="CC224" s="26"/>
      <c r="CD224" s="178">
        <f t="shared" si="664"/>
        <v>0</v>
      </c>
      <c r="CE224" s="26"/>
      <c r="CF224" s="26"/>
      <c r="CG224" s="26"/>
      <c r="CH224" s="26"/>
      <c r="CI224" s="178">
        <f t="shared" si="665"/>
        <v>0</v>
      </c>
      <c r="CJ224" s="26"/>
      <c r="CK224" s="26"/>
      <c r="CL224" s="26"/>
      <c r="CM224" s="26"/>
      <c r="CN224" s="178">
        <f t="shared" si="666"/>
        <v>0</v>
      </c>
      <c r="CO224" s="26"/>
      <c r="CP224" s="26"/>
      <c r="CQ224" s="26"/>
      <c r="CR224" s="26"/>
      <c r="CS224" s="162">
        <f t="shared" si="518"/>
        <v>0</v>
      </c>
      <c r="CT224" s="10"/>
      <c r="CU224" s="160">
        <f t="shared" si="519"/>
        <v>0</v>
      </c>
      <c r="CV224" s="160">
        <f t="shared" si="520"/>
        <v>0</v>
      </c>
      <c r="CW224" s="160">
        <f t="shared" si="521"/>
        <v>0</v>
      </c>
      <c r="CX224" s="160">
        <f t="shared" si="522"/>
        <v>0</v>
      </c>
      <c r="CY224" s="160">
        <f t="shared" si="523"/>
        <v>0</v>
      </c>
      <c r="CZ224" s="160">
        <f t="shared" si="524"/>
        <v>0</v>
      </c>
      <c r="DA224" s="160">
        <f t="shared" si="525"/>
        <v>0</v>
      </c>
      <c r="DB224" s="160">
        <f t="shared" si="526"/>
        <v>0</v>
      </c>
      <c r="DC224" s="160">
        <f t="shared" si="527"/>
        <v>0</v>
      </c>
      <c r="DD224" s="160">
        <f t="shared" si="528"/>
        <v>0</v>
      </c>
      <c r="DE224" s="160">
        <f t="shared" si="529"/>
        <v>0</v>
      </c>
      <c r="DF224" s="160">
        <f t="shared" si="530"/>
        <v>0</v>
      </c>
      <c r="DG224" s="160">
        <f t="shared" si="531"/>
        <v>0</v>
      </c>
      <c r="DH224" s="160">
        <f t="shared" si="532"/>
        <v>0</v>
      </c>
      <c r="DI224" s="160">
        <f t="shared" si="533"/>
        <v>0</v>
      </c>
      <c r="DJ224" s="160">
        <f t="shared" si="534"/>
        <v>0</v>
      </c>
      <c r="DK224" s="160">
        <f t="shared" si="535"/>
        <v>0</v>
      </c>
      <c r="DL224" s="160">
        <f t="shared" si="536"/>
        <v>0</v>
      </c>
      <c r="DM224" s="10"/>
      <c r="DN224" s="160">
        <f t="shared" si="537"/>
        <v>0</v>
      </c>
      <c r="DO224" s="160">
        <f t="shared" si="538"/>
        <v>0</v>
      </c>
      <c r="DP224" s="160">
        <f t="shared" si="539"/>
        <v>0</v>
      </c>
      <c r="DQ224" s="160">
        <f t="shared" si="540"/>
        <v>0</v>
      </c>
      <c r="DR224" s="160">
        <f t="shared" si="541"/>
        <v>0</v>
      </c>
      <c r="DS224" s="160">
        <f t="shared" si="542"/>
        <v>0</v>
      </c>
      <c r="DT224" s="160">
        <f t="shared" si="543"/>
        <v>0</v>
      </c>
      <c r="DU224" s="160">
        <f t="shared" si="544"/>
        <v>0</v>
      </c>
      <c r="DV224" s="160">
        <f t="shared" si="545"/>
        <v>0</v>
      </c>
      <c r="DW224" s="160">
        <f t="shared" si="546"/>
        <v>0</v>
      </c>
      <c r="DX224" s="160">
        <f t="shared" si="547"/>
        <v>0</v>
      </c>
      <c r="DY224" s="160">
        <f t="shared" si="548"/>
        <v>0</v>
      </c>
      <c r="DZ224" s="160">
        <f t="shared" si="549"/>
        <v>0</v>
      </c>
      <c r="EA224" s="160">
        <f t="shared" si="550"/>
        <v>0</v>
      </c>
      <c r="EB224" s="160">
        <f t="shared" si="551"/>
        <v>0</v>
      </c>
      <c r="EC224" s="160">
        <f t="shared" si="552"/>
        <v>0</v>
      </c>
      <c r="ED224" s="160">
        <f t="shared" si="553"/>
        <v>0</v>
      </c>
      <c r="EE224" s="160">
        <f t="shared" si="554"/>
        <v>0</v>
      </c>
      <c r="EF224" s="160">
        <f t="shared" si="555"/>
        <v>0</v>
      </c>
      <c r="EG224" s="160">
        <f t="shared" si="556"/>
        <v>0</v>
      </c>
      <c r="EH224" s="160">
        <f t="shared" si="557"/>
        <v>0</v>
      </c>
      <c r="EI224" s="160">
        <f t="shared" si="558"/>
        <v>0</v>
      </c>
      <c r="EJ224" s="160">
        <f t="shared" si="559"/>
        <v>0</v>
      </c>
      <c r="EK224" s="160">
        <f t="shared" si="560"/>
        <v>0</v>
      </c>
      <c r="EL224" s="160">
        <f t="shared" si="561"/>
        <v>0</v>
      </c>
      <c r="EM224" s="160">
        <f t="shared" si="562"/>
        <v>0</v>
      </c>
      <c r="EN224" s="160">
        <f t="shared" si="563"/>
        <v>0</v>
      </c>
      <c r="EO224" s="160">
        <f t="shared" si="564"/>
        <v>0</v>
      </c>
      <c r="EP224" s="160">
        <f t="shared" si="565"/>
        <v>0</v>
      </c>
      <c r="EQ224" s="160">
        <f t="shared" si="566"/>
        <v>0</v>
      </c>
      <c r="ER224" s="10"/>
      <c r="ES224" s="160">
        <f t="shared" si="567"/>
        <v>0</v>
      </c>
      <c r="ET224" s="160">
        <f t="shared" si="568"/>
        <v>0</v>
      </c>
      <c r="EU224" s="160">
        <f t="shared" si="569"/>
        <v>0</v>
      </c>
      <c r="EV224" s="160">
        <f t="shared" si="570"/>
        <v>0</v>
      </c>
      <c r="EW224" s="160">
        <f t="shared" si="571"/>
        <v>0</v>
      </c>
      <c r="EX224" s="160">
        <f t="shared" si="572"/>
        <v>0</v>
      </c>
      <c r="EY224" s="160">
        <f t="shared" si="573"/>
        <v>0</v>
      </c>
      <c r="EZ224" s="160">
        <f t="shared" si="574"/>
        <v>0</v>
      </c>
      <c r="FA224" s="160">
        <f t="shared" si="575"/>
        <v>0</v>
      </c>
      <c r="FB224" s="160">
        <f t="shared" si="576"/>
        <v>0</v>
      </c>
      <c r="FC224" s="160">
        <f t="shared" si="577"/>
        <v>0</v>
      </c>
      <c r="FD224" s="160">
        <f t="shared" si="578"/>
        <v>0</v>
      </c>
      <c r="FE224" s="160">
        <f t="shared" si="579"/>
        <v>0</v>
      </c>
      <c r="FF224" s="160">
        <f t="shared" si="580"/>
        <v>0</v>
      </c>
      <c r="FG224" s="160">
        <f t="shared" si="581"/>
        <v>0</v>
      </c>
      <c r="FH224" s="10"/>
      <c r="FI224" s="195">
        <f t="shared" si="582"/>
        <v>0</v>
      </c>
      <c r="FJ224" s="195">
        <f t="shared" si="583"/>
        <v>0</v>
      </c>
      <c r="FK224" s="195">
        <f t="shared" si="584"/>
        <v>0</v>
      </c>
      <c r="FL224" s="195">
        <f t="shared" si="585"/>
        <v>0</v>
      </c>
      <c r="FM224" s="195">
        <f t="shared" si="586"/>
        <v>0</v>
      </c>
      <c r="FN224" s="195">
        <f t="shared" si="587"/>
        <v>0</v>
      </c>
      <c r="FO224" s="195">
        <f t="shared" si="588"/>
        <v>0</v>
      </c>
      <c r="FP224" s="195">
        <f t="shared" si="589"/>
        <v>0</v>
      </c>
      <c r="FQ224" s="195">
        <f t="shared" si="590"/>
        <v>0</v>
      </c>
      <c r="FR224" s="195">
        <f t="shared" si="591"/>
        <v>0</v>
      </c>
      <c r="FS224" s="195">
        <f t="shared" si="592"/>
        <v>0</v>
      </c>
      <c r="FT224" s="195">
        <f t="shared" si="593"/>
        <v>0</v>
      </c>
      <c r="FU224" s="195">
        <f t="shared" si="594"/>
        <v>0</v>
      </c>
      <c r="FV224" s="195">
        <f t="shared" si="595"/>
        <v>0</v>
      </c>
      <c r="FW224" s="195">
        <f t="shared" si="596"/>
        <v>0</v>
      </c>
      <c r="FX224" s="195">
        <f t="shared" si="597"/>
        <v>0</v>
      </c>
      <c r="FY224" s="195">
        <f t="shared" si="598"/>
        <v>0</v>
      </c>
      <c r="FZ224" s="195">
        <f t="shared" si="599"/>
        <v>0</v>
      </c>
      <c r="GA224" s="195">
        <f t="shared" si="600"/>
        <v>0</v>
      </c>
      <c r="GB224" s="195">
        <f t="shared" si="601"/>
        <v>0</v>
      </c>
      <c r="GC224" s="195">
        <f t="shared" si="602"/>
        <v>0</v>
      </c>
      <c r="GD224" s="195">
        <f t="shared" si="603"/>
        <v>0</v>
      </c>
      <c r="GE224" s="195">
        <f t="shared" si="604"/>
        <v>0</v>
      </c>
      <c r="GF224" s="195">
        <f t="shared" si="605"/>
        <v>0</v>
      </c>
      <c r="GG224" s="195">
        <f t="shared" si="606"/>
        <v>0</v>
      </c>
      <c r="GH224" s="195">
        <f t="shared" si="607"/>
        <v>0</v>
      </c>
      <c r="GI224" s="195">
        <f t="shared" si="608"/>
        <v>0</v>
      </c>
      <c r="GJ224" s="195">
        <f t="shared" si="609"/>
        <v>0</v>
      </c>
      <c r="GK224" s="195">
        <f t="shared" si="610"/>
        <v>0</v>
      </c>
      <c r="GL224" s="195">
        <f t="shared" si="611"/>
        <v>0</v>
      </c>
      <c r="GM224" s="10"/>
      <c r="GN224" s="10"/>
      <c r="GO224" s="264">
        <f t="shared" si="612"/>
        <v>0</v>
      </c>
      <c r="GP224" s="264">
        <f t="shared" si="613"/>
        <v>0</v>
      </c>
      <c r="GQ224" s="264">
        <f t="shared" si="614"/>
        <v>0</v>
      </c>
      <c r="GR224" s="264">
        <f t="shared" si="615"/>
        <v>0</v>
      </c>
      <c r="GS224" s="264">
        <f t="shared" si="616"/>
        <v>0</v>
      </c>
      <c r="GT224" s="264">
        <f t="shared" si="617"/>
        <v>0</v>
      </c>
      <c r="GU224" s="264">
        <f t="shared" si="618"/>
        <v>0</v>
      </c>
      <c r="GV224" s="264">
        <f t="shared" si="619"/>
        <v>0</v>
      </c>
      <c r="GW224" s="264">
        <f t="shared" si="620"/>
        <v>0</v>
      </c>
      <c r="GX224" s="264">
        <f t="shared" si="621"/>
        <v>0</v>
      </c>
      <c r="GY224" s="162"/>
      <c r="GZ224" s="264">
        <f t="shared" si="622"/>
        <v>0</v>
      </c>
      <c r="HA224" s="264">
        <f t="shared" si="623"/>
        <v>0</v>
      </c>
      <c r="HB224" s="264">
        <f t="shared" si="624"/>
        <v>0</v>
      </c>
      <c r="HC224" s="264">
        <f t="shared" si="625"/>
        <v>0</v>
      </c>
      <c r="HD224" s="264">
        <f t="shared" si="626"/>
        <v>0</v>
      </c>
    </row>
    <row r="225" spans="1:212" ht="65.25" hidden="1" customHeight="1" x14ac:dyDescent="0.25">
      <c r="C225" s="149" t="s">
        <v>1175</v>
      </c>
      <c r="D225" s="77">
        <v>1897</v>
      </c>
      <c r="E225" s="7" t="s">
        <v>1176</v>
      </c>
      <c r="F225" s="277"/>
      <c r="G225" s="178">
        <f t="shared" si="651"/>
        <v>0</v>
      </c>
      <c r="H225" s="178">
        <f t="shared" si="651"/>
        <v>0</v>
      </c>
      <c r="I225" s="26"/>
      <c r="J225" s="26"/>
      <c r="K225" s="26"/>
      <c r="L225" s="26"/>
      <c r="M225" s="26"/>
      <c r="N225" s="26"/>
      <c r="O225" s="26"/>
      <c r="P225" s="26"/>
      <c r="Q225" s="178">
        <f t="shared" si="652"/>
        <v>0</v>
      </c>
      <c r="R225" s="26"/>
      <c r="S225" s="26"/>
      <c r="T225" s="26"/>
      <c r="U225" s="26"/>
      <c r="V225" s="178">
        <f t="shared" si="653"/>
        <v>0</v>
      </c>
      <c r="W225" s="26"/>
      <c r="X225" s="26"/>
      <c r="Y225" s="26"/>
      <c r="Z225" s="26"/>
      <c r="AA225" s="178">
        <f t="shared" si="654"/>
        <v>0</v>
      </c>
      <c r="AB225" s="26"/>
      <c r="AC225" s="26"/>
      <c r="AD225" s="26"/>
      <c r="AE225" s="26"/>
      <c r="AF225" s="178">
        <f t="shared" si="655"/>
        <v>0</v>
      </c>
      <c r="AG225" s="26"/>
      <c r="AH225" s="26"/>
      <c r="AI225" s="26"/>
      <c r="AJ225" s="26"/>
      <c r="AK225" s="178">
        <f t="shared" si="656"/>
        <v>0</v>
      </c>
      <c r="AL225" s="178">
        <f t="shared" si="656"/>
        <v>0</v>
      </c>
      <c r="AM225" s="26"/>
      <c r="AN225" s="26"/>
      <c r="AO225" s="26"/>
      <c r="AP225" s="26"/>
      <c r="AQ225" s="26"/>
      <c r="AR225" s="26"/>
      <c r="AS225" s="26"/>
      <c r="AT225" s="26"/>
      <c r="AU225" s="178">
        <f t="shared" si="657"/>
        <v>0</v>
      </c>
      <c r="AV225" s="26"/>
      <c r="AW225" s="26"/>
      <c r="AX225" s="26"/>
      <c r="AY225" s="26"/>
      <c r="AZ225" s="178">
        <f t="shared" si="658"/>
        <v>0</v>
      </c>
      <c r="BA225" s="26"/>
      <c r="BB225" s="26"/>
      <c r="BC225" s="26"/>
      <c r="BD225" s="26"/>
      <c r="BE225" s="178">
        <f t="shared" si="659"/>
        <v>0</v>
      </c>
      <c r="BF225" s="26"/>
      <c r="BG225" s="26"/>
      <c r="BH225" s="26"/>
      <c r="BI225" s="26"/>
      <c r="BJ225" s="178">
        <f t="shared" si="660"/>
        <v>0</v>
      </c>
      <c r="BK225" s="26"/>
      <c r="BL225" s="26"/>
      <c r="BM225" s="26"/>
      <c r="BN225" s="26"/>
      <c r="BO225" s="178">
        <f t="shared" si="661"/>
        <v>0</v>
      </c>
      <c r="BP225" s="26"/>
      <c r="BQ225" s="26"/>
      <c r="BR225" s="26"/>
      <c r="BS225" s="26"/>
      <c r="BT225" s="178">
        <f t="shared" si="662"/>
        <v>0</v>
      </c>
      <c r="BU225" s="26"/>
      <c r="BV225" s="26"/>
      <c r="BW225" s="26"/>
      <c r="BX225" s="26"/>
      <c r="BY225" s="178">
        <f t="shared" si="663"/>
        <v>0</v>
      </c>
      <c r="BZ225" s="26"/>
      <c r="CA225" s="26"/>
      <c r="CB225" s="26"/>
      <c r="CC225" s="26"/>
      <c r="CD225" s="178">
        <f t="shared" si="664"/>
        <v>0</v>
      </c>
      <c r="CE225" s="26"/>
      <c r="CF225" s="26"/>
      <c r="CG225" s="26"/>
      <c r="CH225" s="26"/>
      <c r="CI225" s="178">
        <f t="shared" si="665"/>
        <v>0</v>
      </c>
      <c r="CJ225" s="26"/>
      <c r="CK225" s="26"/>
      <c r="CL225" s="26"/>
      <c r="CM225" s="26"/>
      <c r="CN225" s="178">
        <f t="shared" si="666"/>
        <v>0</v>
      </c>
      <c r="CO225" s="26"/>
      <c r="CP225" s="26"/>
      <c r="CQ225" s="26"/>
      <c r="CR225" s="26"/>
      <c r="CS225" s="162">
        <f t="shared" si="518"/>
        <v>0</v>
      </c>
      <c r="CT225" s="10"/>
      <c r="CU225" s="160">
        <f t="shared" si="519"/>
        <v>0</v>
      </c>
      <c r="CV225" s="160">
        <f t="shared" si="520"/>
        <v>0</v>
      </c>
      <c r="CW225" s="160">
        <f t="shared" si="521"/>
        <v>0</v>
      </c>
      <c r="CX225" s="160">
        <f t="shared" si="522"/>
        <v>0</v>
      </c>
      <c r="CY225" s="160">
        <f t="shared" si="523"/>
        <v>0</v>
      </c>
      <c r="CZ225" s="160">
        <f t="shared" si="524"/>
        <v>0</v>
      </c>
      <c r="DA225" s="160">
        <f t="shared" si="525"/>
        <v>0</v>
      </c>
      <c r="DB225" s="160">
        <f t="shared" si="526"/>
        <v>0</v>
      </c>
      <c r="DC225" s="160">
        <f t="shared" si="527"/>
        <v>0</v>
      </c>
      <c r="DD225" s="160">
        <f t="shared" si="528"/>
        <v>0</v>
      </c>
      <c r="DE225" s="160">
        <f t="shared" si="529"/>
        <v>0</v>
      </c>
      <c r="DF225" s="160">
        <f t="shared" si="530"/>
        <v>0</v>
      </c>
      <c r="DG225" s="160">
        <f t="shared" si="531"/>
        <v>0</v>
      </c>
      <c r="DH225" s="160">
        <f t="shared" si="532"/>
        <v>0</v>
      </c>
      <c r="DI225" s="160">
        <f t="shared" si="533"/>
        <v>0</v>
      </c>
      <c r="DJ225" s="160">
        <f t="shared" si="534"/>
        <v>0</v>
      </c>
      <c r="DK225" s="160">
        <f t="shared" si="535"/>
        <v>0</v>
      </c>
      <c r="DL225" s="160">
        <f t="shared" si="536"/>
        <v>0</v>
      </c>
      <c r="DM225" s="10"/>
      <c r="DN225" s="160">
        <f t="shared" si="537"/>
        <v>0</v>
      </c>
      <c r="DO225" s="160">
        <f t="shared" si="538"/>
        <v>0</v>
      </c>
      <c r="DP225" s="160">
        <f t="shared" si="539"/>
        <v>0</v>
      </c>
      <c r="DQ225" s="160">
        <f t="shared" si="540"/>
        <v>0</v>
      </c>
      <c r="DR225" s="160">
        <f t="shared" si="541"/>
        <v>0</v>
      </c>
      <c r="DS225" s="160">
        <f t="shared" si="542"/>
        <v>0</v>
      </c>
      <c r="DT225" s="160">
        <f t="shared" si="543"/>
        <v>0</v>
      </c>
      <c r="DU225" s="160">
        <f t="shared" si="544"/>
        <v>0</v>
      </c>
      <c r="DV225" s="160">
        <f t="shared" si="545"/>
        <v>0</v>
      </c>
      <c r="DW225" s="160">
        <f t="shared" si="546"/>
        <v>0</v>
      </c>
      <c r="DX225" s="160">
        <f t="shared" si="547"/>
        <v>0</v>
      </c>
      <c r="DY225" s="160">
        <f t="shared" si="548"/>
        <v>0</v>
      </c>
      <c r="DZ225" s="160">
        <f t="shared" si="549"/>
        <v>0</v>
      </c>
      <c r="EA225" s="160">
        <f t="shared" si="550"/>
        <v>0</v>
      </c>
      <c r="EB225" s="160">
        <f t="shared" si="551"/>
        <v>0</v>
      </c>
      <c r="EC225" s="160">
        <f t="shared" si="552"/>
        <v>0</v>
      </c>
      <c r="ED225" s="160">
        <f t="shared" si="553"/>
        <v>0</v>
      </c>
      <c r="EE225" s="160">
        <f t="shared" si="554"/>
        <v>0</v>
      </c>
      <c r="EF225" s="160">
        <f t="shared" si="555"/>
        <v>0</v>
      </c>
      <c r="EG225" s="160">
        <f t="shared" si="556"/>
        <v>0</v>
      </c>
      <c r="EH225" s="160">
        <f t="shared" si="557"/>
        <v>0</v>
      </c>
      <c r="EI225" s="160">
        <f t="shared" si="558"/>
        <v>0</v>
      </c>
      <c r="EJ225" s="160">
        <f t="shared" si="559"/>
        <v>0</v>
      </c>
      <c r="EK225" s="160">
        <f t="shared" si="560"/>
        <v>0</v>
      </c>
      <c r="EL225" s="160">
        <f t="shared" si="561"/>
        <v>0</v>
      </c>
      <c r="EM225" s="160">
        <f t="shared" si="562"/>
        <v>0</v>
      </c>
      <c r="EN225" s="160">
        <f t="shared" si="563"/>
        <v>0</v>
      </c>
      <c r="EO225" s="160">
        <f t="shared" si="564"/>
        <v>0</v>
      </c>
      <c r="EP225" s="160">
        <f t="shared" si="565"/>
        <v>0</v>
      </c>
      <c r="EQ225" s="160">
        <f t="shared" si="566"/>
        <v>0</v>
      </c>
      <c r="ER225" s="10"/>
      <c r="ES225" s="160">
        <f t="shared" si="567"/>
        <v>0</v>
      </c>
      <c r="ET225" s="160">
        <f t="shared" si="568"/>
        <v>0</v>
      </c>
      <c r="EU225" s="160">
        <f t="shared" si="569"/>
        <v>0</v>
      </c>
      <c r="EV225" s="160">
        <f t="shared" si="570"/>
        <v>0</v>
      </c>
      <c r="EW225" s="160">
        <f t="shared" si="571"/>
        <v>0</v>
      </c>
      <c r="EX225" s="160">
        <f t="shared" si="572"/>
        <v>0</v>
      </c>
      <c r="EY225" s="160">
        <f t="shared" si="573"/>
        <v>0</v>
      </c>
      <c r="EZ225" s="160">
        <f t="shared" si="574"/>
        <v>0</v>
      </c>
      <c r="FA225" s="160">
        <f t="shared" si="575"/>
        <v>0</v>
      </c>
      <c r="FB225" s="160">
        <f t="shared" si="576"/>
        <v>0</v>
      </c>
      <c r="FC225" s="160">
        <f t="shared" si="577"/>
        <v>0</v>
      </c>
      <c r="FD225" s="160">
        <f t="shared" si="578"/>
        <v>0</v>
      </c>
      <c r="FE225" s="160">
        <f t="shared" si="579"/>
        <v>0</v>
      </c>
      <c r="FF225" s="160">
        <f t="shared" si="580"/>
        <v>0</v>
      </c>
      <c r="FG225" s="160">
        <f t="shared" si="581"/>
        <v>0</v>
      </c>
      <c r="FH225" s="10"/>
      <c r="FI225" s="195">
        <f t="shared" si="582"/>
        <v>0</v>
      </c>
      <c r="FJ225" s="195">
        <f t="shared" si="583"/>
        <v>0</v>
      </c>
      <c r="FK225" s="195">
        <f t="shared" si="584"/>
        <v>0</v>
      </c>
      <c r="FL225" s="195">
        <f t="shared" si="585"/>
        <v>0</v>
      </c>
      <c r="FM225" s="195">
        <f t="shared" si="586"/>
        <v>0</v>
      </c>
      <c r="FN225" s="195">
        <f t="shared" si="587"/>
        <v>0</v>
      </c>
      <c r="FO225" s="195">
        <f t="shared" si="588"/>
        <v>0</v>
      </c>
      <c r="FP225" s="195">
        <f t="shared" si="589"/>
        <v>0</v>
      </c>
      <c r="FQ225" s="195">
        <f t="shared" si="590"/>
        <v>0</v>
      </c>
      <c r="FR225" s="195">
        <f t="shared" si="591"/>
        <v>0</v>
      </c>
      <c r="FS225" s="195">
        <f t="shared" si="592"/>
        <v>0</v>
      </c>
      <c r="FT225" s="195">
        <f t="shared" si="593"/>
        <v>0</v>
      </c>
      <c r="FU225" s="195">
        <f t="shared" si="594"/>
        <v>0</v>
      </c>
      <c r="FV225" s="195">
        <f t="shared" si="595"/>
        <v>0</v>
      </c>
      <c r="FW225" s="195">
        <f t="shared" si="596"/>
        <v>0</v>
      </c>
      <c r="FX225" s="195">
        <f t="shared" si="597"/>
        <v>0</v>
      </c>
      <c r="FY225" s="195">
        <f t="shared" si="598"/>
        <v>0</v>
      </c>
      <c r="FZ225" s="195">
        <f t="shared" si="599"/>
        <v>0</v>
      </c>
      <c r="GA225" s="195">
        <f t="shared" si="600"/>
        <v>0</v>
      </c>
      <c r="GB225" s="195">
        <f t="shared" si="601"/>
        <v>0</v>
      </c>
      <c r="GC225" s="195">
        <f t="shared" si="602"/>
        <v>0</v>
      </c>
      <c r="GD225" s="195">
        <f t="shared" si="603"/>
        <v>0</v>
      </c>
      <c r="GE225" s="195">
        <f t="shared" si="604"/>
        <v>0</v>
      </c>
      <c r="GF225" s="195">
        <f t="shared" si="605"/>
        <v>0</v>
      </c>
      <c r="GG225" s="195">
        <f t="shared" si="606"/>
        <v>0</v>
      </c>
      <c r="GH225" s="195">
        <f t="shared" si="607"/>
        <v>0</v>
      </c>
      <c r="GI225" s="195">
        <f t="shared" si="608"/>
        <v>0</v>
      </c>
      <c r="GJ225" s="195">
        <f t="shared" si="609"/>
        <v>0</v>
      </c>
      <c r="GK225" s="195">
        <f t="shared" si="610"/>
        <v>0</v>
      </c>
      <c r="GL225" s="195">
        <f t="shared" si="611"/>
        <v>0</v>
      </c>
      <c r="GM225" s="10"/>
      <c r="GN225" s="10"/>
      <c r="GO225" s="264">
        <f t="shared" si="612"/>
        <v>0</v>
      </c>
      <c r="GP225" s="264">
        <f t="shared" si="613"/>
        <v>0</v>
      </c>
      <c r="GQ225" s="264">
        <f t="shared" si="614"/>
        <v>0</v>
      </c>
      <c r="GR225" s="264">
        <f t="shared" si="615"/>
        <v>0</v>
      </c>
      <c r="GS225" s="264">
        <f t="shared" si="616"/>
        <v>0</v>
      </c>
      <c r="GT225" s="264">
        <f t="shared" si="617"/>
        <v>0</v>
      </c>
      <c r="GU225" s="264">
        <f t="shared" si="618"/>
        <v>0</v>
      </c>
      <c r="GV225" s="264">
        <f t="shared" si="619"/>
        <v>0</v>
      </c>
      <c r="GW225" s="264">
        <f t="shared" si="620"/>
        <v>0</v>
      </c>
      <c r="GX225" s="264">
        <f t="shared" si="621"/>
        <v>0</v>
      </c>
      <c r="GY225" s="162"/>
      <c r="GZ225" s="264">
        <f t="shared" si="622"/>
        <v>0</v>
      </c>
      <c r="HA225" s="264">
        <f t="shared" si="623"/>
        <v>0</v>
      </c>
      <c r="HB225" s="264">
        <f t="shared" si="624"/>
        <v>0</v>
      </c>
      <c r="HC225" s="264">
        <f t="shared" si="625"/>
        <v>0</v>
      </c>
      <c r="HD225" s="264">
        <f t="shared" si="626"/>
        <v>0</v>
      </c>
    </row>
    <row r="226" spans="1:212" hidden="1" x14ac:dyDescent="0.25">
      <c r="C226" s="149"/>
      <c r="D226" s="7"/>
      <c r="E226" s="7"/>
      <c r="F226" s="277"/>
      <c r="G226" s="178">
        <f t="shared" si="651"/>
        <v>0</v>
      </c>
      <c r="H226" s="178">
        <f t="shared" si="651"/>
        <v>0</v>
      </c>
      <c r="I226" s="26"/>
      <c r="J226" s="26"/>
      <c r="K226" s="26"/>
      <c r="L226" s="26"/>
      <c r="M226" s="26"/>
      <c r="N226" s="26"/>
      <c r="O226" s="26"/>
      <c r="P226" s="26"/>
      <c r="Q226" s="178">
        <f t="shared" si="652"/>
        <v>0</v>
      </c>
      <c r="R226" s="26"/>
      <c r="S226" s="26"/>
      <c r="T226" s="26"/>
      <c r="U226" s="26"/>
      <c r="V226" s="178">
        <f t="shared" si="653"/>
        <v>0</v>
      </c>
      <c r="W226" s="26"/>
      <c r="X226" s="26"/>
      <c r="Y226" s="26"/>
      <c r="Z226" s="26"/>
      <c r="AA226" s="178">
        <f t="shared" si="654"/>
        <v>0</v>
      </c>
      <c r="AB226" s="26"/>
      <c r="AC226" s="26"/>
      <c r="AD226" s="26"/>
      <c r="AE226" s="26"/>
      <c r="AF226" s="178">
        <f t="shared" si="655"/>
        <v>0</v>
      </c>
      <c r="AG226" s="26"/>
      <c r="AH226" s="26"/>
      <c r="AI226" s="26"/>
      <c r="AJ226" s="26"/>
      <c r="AK226" s="178">
        <f t="shared" si="656"/>
        <v>0</v>
      </c>
      <c r="AL226" s="178">
        <f t="shared" si="656"/>
        <v>0</v>
      </c>
      <c r="AM226" s="26"/>
      <c r="AN226" s="26"/>
      <c r="AO226" s="26"/>
      <c r="AP226" s="26"/>
      <c r="AQ226" s="26"/>
      <c r="AR226" s="26"/>
      <c r="AS226" s="26"/>
      <c r="AT226" s="26"/>
      <c r="AU226" s="178">
        <f t="shared" si="657"/>
        <v>0</v>
      </c>
      <c r="AV226" s="26"/>
      <c r="AW226" s="26"/>
      <c r="AX226" s="26"/>
      <c r="AY226" s="26"/>
      <c r="AZ226" s="178">
        <f t="shared" si="658"/>
        <v>0</v>
      </c>
      <c r="BA226" s="26"/>
      <c r="BB226" s="26"/>
      <c r="BC226" s="26"/>
      <c r="BD226" s="26"/>
      <c r="BE226" s="178">
        <f t="shared" si="659"/>
        <v>0</v>
      </c>
      <c r="BF226" s="26"/>
      <c r="BG226" s="26"/>
      <c r="BH226" s="26"/>
      <c r="BI226" s="26"/>
      <c r="BJ226" s="178">
        <f t="shared" si="660"/>
        <v>0</v>
      </c>
      <c r="BK226" s="26"/>
      <c r="BL226" s="26"/>
      <c r="BM226" s="26"/>
      <c r="BN226" s="26"/>
      <c r="BO226" s="178">
        <f t="shared" si="661"/>
        <v>0</v>
      </c>
      <c r="BP226" s="26"/>
      <c r="BQ226" s="26"/>
      <c r="BR226" s="26"/>
      <c r="BS226" s="26"/>
      <c r="BT226" s="178">
        <f t="shared" si="662"/>
        <v>0</v>
      </c>
      <c r="BU226" s="26"/>
      <c r="BV226" s="26"/>
      <c r="BW226" s="26"/>
      <c r="BX226" s="26"/>
      <c r="BY226" s="178">
        <f t="shared" si="663"/>
        <v>0</v>
      </c>
      <c r="BZ226" s="26"/>
      <c r="CA226" s="26"/>
      <c r="CB226" s="26"/>
      <c r="CC226" s="26"/>
      <c r="CD226" s="178">
        <f t="shared" si="664"/>
        <v>0</v>
      </c>
      <c r="CE226" s="26"/>
      <c r="CF226" s="26"/>
      <c r="CG226" s="26"/>
      <c r="CH226" s="26"/>
      <c r="CI226" s="178">
        <f t="shared" si="665"/>
        <v>0</v>
      </c>
      <c r="CJ226" s="26"/>
      <c r="CK226" s="26"/>
      <c r="CL226" s="26"/>
      <c r="CM226" s="26"/>
      <c r="CN226" s="178">
        <f t="shared" si="666"/>
        <v>0</v>
      </c>
      <c r="CO226" s="26"/>
      <c r="CP226" s="26"/>
      <c r="CQ226" s="26"/>
      <c r="CR226" s="26"/>
      <c r="CS226" s="162">
        <f t="shared" si="518"/>
        <v>0</v>
      </c>
      <c r="CT226" s="10"/>
      <c r="CU226" s="160">
        <f t="shared" si="519"/>
        <v>0</v>
      </c>
      <c r="CV226" s="160">
        <f t="shared" si="520"/>
        <v>0</v>
      </c>
      <c r="CW226" s="160">
        <f t="shared" si="521"/>
        <v>0</v>
      </c>
      <c r="CX226" s="160">
        <f t="shared" si="522"/>
        <v>0</v>
      </c>
      <c r="CY226" s="160">
        <f t="shared" si="523"/>
        <v>0</v>
      </c>
      <c r="CZ226" s="160">
        <f t="shared" si="524"/>
        <v>0</v>
      </c>
      <c r="DA226" s="160">
        <f t="shared" si="525"/>
        <v>0</v>
      </c>
      <c r="DB226" s="160">
        <f t="shared" si="526"/>
        <v>0</v>
      </c>
      <c r="DC226" s="160">
        <f t="shared" si="527"/>
        <v>0</v>
      </c>
      <c r="DD226" s="160">
        <f t="shared" si="528"/>
        <v>0</v>
      </c>
      <c r="DE226" s="160">
        <f t="shared" si="529"/>
        <v>0</v>
      </c>
      <c r="DF226" s="160">
        <f t="shared" si="530"/>
        <v>0</v>
      </c>
      <c r="DG226" s="160">
        <f t="shared" si="531"/>
        <v>0</v>
      </c>
      <c r="DH226" s="160">
        <f t="shared" si="532"/>
        <v>0</v>
      </c>
      <c r="DI226" s="160">
        <f t="shared" si="533"/>
        <v>0</v>
      </c>
      <c r="DJ226" s="160">
        <f t="shared" si="534"/>
        <v>0</v>
      </c>
      <c r="DK226" s="160">
        <f t="shared" si="535"/>
        <v>0</v>
      </c>
      <c r="DL226" s="160">
        <f t="shared" si="536"/>
        <v>0</v>
      </c>
      <c r="DM226" s="10"/>
      <c r="DN226" s="160">
        <f t="shared" si="537"/>
        <v>0</v>
      </c>
      <c r="DO226" s="160">
        <f t="shared" si="538"/>
        <v>0</v>
      </c>
      <c r="DP226" s="160">
        <f t="shared" si="539"/>
        <v>0</v>
      </c>
      <c r="DQ226" s="160">
        <f t="shared" si="540"/>
        <v>0</v>
      </c>
      <c r="DR226" s="160">
        <f t="shared" si="541"/>
        <v>0</v>
      </c>
      <c r="DS226" s="160">
        <f t="shared" si="542"/>
        <v>0</v>
      </c>
      <c r="DT226" s="160">
        <f t="shared" si="543"/>
        <v>0</v>
      </c>
      <c r="DU226" s="160">
        <f t="shared" si="544"/>
        <v>0</v>
      </c>
      <c r="DV226" s="160">
        <f t="shared" si="545"/>
        <v>0</v>
      </c>
      <c r="DW226" s="160">
        <f t="shared" si="546"/>
        <v>0</v>
      </c>
      <c r="DX226" s="160">
        <f t="shared" si="547"/>
        <v>0</v>
      </c>
      <c r="DY226" s="160">
        <f t="shared" si="548"/>
        <v>0</v>
      </c>
      <c r="DZ226" s="160">
        <f t="shared" si="549"/>
        <v>0</v>
      </c>
      <c r="EA226" s="160">
        <f t="shared" si="550"/>
        <v>0</v>
      </c>
      <c r="EB226" s="160">
        <f t="shared" si="551"/>
        <v>0</v>
      </c>
      <c r="EC226" s="160">
        <f t="shared" si="552"/>
        <v>0</v>
      </c>
      <c r="ED226" s="160">
        <f t="shared" si="553"/>
        <v>0</v>
      </c>
      <c r="EE226" s="160">
        <f t="shared" si="554"/>
        <v>0</v>
      </c>
      <c r="EF226" s="160">
        <f t="shared" si="555"/>
        <v>0</v>
      </c>
      <c r="EG226" s="160">
        <f t="shared" si="556"/>
        <v>0</v>
      </c>
      <c r="EH226" s="160">
        <f t="shared" si="557"/>
        <v>0</v>
      </c>
      <c r="EI226" s="160">
        <f t="shared" si="558"/>
        <v>0</v>
      </c>
      <c r="EJ226" s="160">
        <f t="shared" si="559"/>
        <v>0</v>
      </c>
      <c r="EK226" s="160">
        <f t="shared" si="560"/>
        <v>0</v>
      </c>
      <c r="EL226" s="160">
        <f t="shared" si="561"/>
        <v>0</v>
      </c>
      <c r="EM226" s="160">
        <f t="shared" si="562"/>
        <v>0</v>
      </c>
      <c r="EN226" s="160">
        <f t="shared" si="563"/>
        <v>0</v>
      </c>
      <c r="EO226" s="160">
        <f t="shared" si="564"/>
        <v>0</v>
      </c>
      <c r="EP226" s="160">
        <f t="shared" si="565"/>
        <v>0</v>
      </c>
      <c r="EQ226" s="160">
        <f t="shared" si="566"/>
        <v>0</v>
      </c>
      <c r="ER226" s="10"/>
      <c r="ES226" s="160">
        <f t="shared" si="567"/>
        <v>0</v>
      </c>
      <c r="ET226" s="160">
        <f t="shared" si="568"/>
        <v>0</v>
      </c>
      <c r="EU226" s="160">
        <f t="shared" si="569"/>
        <v>0</v>
      </c>
      <c r="EV226" s="160">
        <f t="shared" si="570"/>
        <v>0</v>
      </c>
      <c r="EW226" s="160">
        <f t="shared" si="571"/>
        <v>0</v>
      </c>
      <c r="EX226" s="160">
        <f t="shared" si="572"/>
        <v>0</v>
      </c>
      <c r="EY226" s="160">
        <f t="shared" si="573"/>
        <v>0</v>
      </c>
      <c r="EZ226" s="160">
        <f t="shared" si="574"/>
        <v>0</v>
      </c>
      <c r="FA226" s="160">
        <f t="shared" si="575"/>
        <v>0</v>
      </c>
      <c r="FB226" s="160">
        <f t="shared" si="576"/>
        <v>0</v>
      </c>
      <c r="FC226" s="160">
        <f t="shared" si="577"/>
        <v>0</v>
      </c>
      <c r="FD226" s="160">
        <f t="shared" si="578"/>
        <v>0</v>
      </c>
      <c r="FE226" s="160">
        <f t="shared" si="579"/>
        <v>0</v>
      </c>
      <c r="FF226" s="160">
        <f t="shared" si="580"/>
        <v>0</v>
      </c>
      <c r="FG226" s="160">
        <f t="shared" si="581"/>
        <v>0</v>
      </c>
      <c r="FH226" s="10"/>
      <c r="FI226" s="195">
        <f t="shared" si="582"/>
        <v>0</v>
      </c>
      <c r="FJ226" s="195">
        <f t="shared" si="583"/>
        <v>0</v>
      </c>
      <c r="FK226" s="195">
        <f t="shared" si="584"/>
        <v>0</v>
      </c>
      <c r="FL226" s="195">
        <f t="shared" si="585"/>
        <v>0</v>
      </c>
      <c r="FM226" s="195">
        <f t="shared" si="586"/>
        <v>0</v>
      </c>
      <c r="FN226" s="195">
        <f t="shared" si="587"/>
        <v>0</v>
      </c>
      <c r="FO226" s="195">
        <f t="shared" si="588"/>
        <v>0</v>
      </c>
      <c r="FP226" s="195">
        <f t="shared" si="589"/>
        <v>0</v>
      </c>
      <c r="FQ226" s="195">
        <f t="shared" si="590"/>
        <v>0</v>
      </c>
      <c r="FR226" s="195">
        <f t="shared" si="591"/>
        <v>0</v>
      </c>
      <c r="FS226" s="195">
        <f t="shared" si="592"/>
        <v>0</v>
      </c>
      <c r="FT226" s="195">
        <f t="shared" si="593"/>
        <v>0</v>
      </c>
      <c r="FU226" s="195">
        <f t="shared" si="594"/>
        <v>0</v>
      </c>
      <c r="FV226" s="195">
        <f t="shared" si="595"/>
        <v>0</v>
      </c>
      <c r="FW226" s="195">
        <f t="shared" si="596"/>
        <v>0</v>
      </c>
      <c r="FX226" s="195">
        <f t="shared" si="597"/>
        <v>0</v>
      </c>
      <c r="FY226" s="195">
        <f t="shared" si="598"/>
        <v>0</v>
      </c>
      <c r="FZ226" s="195">
        <f t="shared" si="599"/>
        <v>0</v>
      </c>
      <c r="GA226" s="195">
        <f t="shared" si="600"/>
        <v>0</v>
      </c>
      <c r="GB226" s="195">
        <f t="shared" si="601"/>
        <v>0</v>
      </c>
      <c r="GC226" s="195">
        <f t="shared" si="602"/>
        <v>0</v>
      </c>
      <c r="GD226" s="195">
        <f t="shared" si="603"/>
        <v>0</v>
      </c>
      <c r="GE226" s="195">
        <f t="shared" si="604"/>
        <v>0</v>
      </c>
      <c r="GF226" s="195">
        <f t="shared" si="605"/>
        <v>0</v>
      </c>
      <c r="GG226" s="195">
        <f t="shared" si="606"/>
        <v>0</v>
      </c>
      <c r="GH226" s="195">
        <f t="shared" si="607"/>
        <v>0</v>
      </c>
      <c r="GI226" s="195">
        <f t="shared" si="608"/>
        <v>0</v>
      </c>
      <c r="GJ226" s="195">
        <f t="shared" si="609"/>
        <v>0</v>
      </c>
      <c r="GK226" s="195">
        <f t="shared" si="610"/>
        <v>0</v>
      </c>
      <c r="GL226" s="195">
        <f t="shared" si="611"/>
        <v>0</v>
      </c>
      <c r="GM226" s="10"/>
      <c r="GN226" s="10"/>
      <c r="GO226" s="264">
        <f t="shared" si="612"/>
        <v>0</v>
      </c>
      <c r="GP226" s="264">
        <f t="shared" si="613"/>
        <v>0</v>
      </c>
      <c r="GQ226" s="264">
        <f t="shared" si="614"/>
        <v>0</v>
      </c>
      <c r="GR226" s="264">
        <f t="shared" si="615"/>
        <v>0</v>
      </c>
      <c r="GS226" s="264">
        <f t="shared" si="616"/>
        <v>0</v>
      </c>
      <c r="GT226" s="264">
        <f t="shared" si="617"/>
        <v>0</v>
      </c>
      <c r="GU226" s="264">
        <f t="shared" si="618"/>
        <v>0</v>
      </c>
      <c r="GV226" s="264">
        <f t="shared" si="619"/>
        <v>0</v>
      </c>
      <c r="GW226" s="264">
        <f t="shared" si="620"/>
        <v>0</v>
      </c>
      <c r="GX226" s="264">
        <f t="shared" si="621"/>
        <v>0</v>
      </c>
      <c r="GY226" s="162"/>
      <c r="GZ226" s="264">
        <f t="shared" si="622"/>
        <v>0</v>
      </c>
      <c r="HA226" s="264">
        <f t="shared" si="623"/>
        <v>0</v>
      </c>
      <c r="HB226" s="264">
        <f t="shared" si="624"/>
        <v>0</v>
      </c>
      <c r="HC226" s="264">
        <f t="shared" si="625"/>
        <v>0</v>
      </c>
      <c r="HD226" s="264">
        <f t="shared" si="626"/>
        <v>0</v>
      </c>
    </row>
    <row r="227" spans="1:212" ht="42.75" hidden="1" x14ac:dyDescent="0.25">
      <c r="C227" s="45" t="s">
        <v>59</v>
      </c>
      <c r="D227" s="16">
        <v>1900</v>
      </c>
      <c r="E227" s="199" t="s">
        <v>30</v>
      </c>
      <c r="F227" s="252" t="s">
        <v>30</v>
      </c>
      <c r="G227" s="25">
        <f>SUM(G229:G230)</f>
        <v>0</v>
      </c>
      <c r="H227" s="25">
        <f>SUM(H229:H230)</f>
        <v>0</v>
      </c>
      <c r="I227" s="25">
        <f t="shared" ref="I227:BT227" si="669">SUM(I229:I230)</f>
        <v>0</v>
      </c>
      <c r="J227" s="25">
        <f t="shared" si="669"/>
        <v>0</v>
      </c>
      <c r="K227" s="25">
        <f t="shared" si="669"/>
        <v>0</v>
      </c>
      <c r="L227" s="25">
        <f t="shared" si="669"/>
        <v>0</v>
      </c>
      <c r="M227" s="25">
        <f t="shared" si="669"/>
        <v>0</v>
      </c>
      <c r="N227" s="25">
        <f t="shared" si="669"/>
        <v>0</v>
      </c>
      <c r="O227" s="25">
        <f t="shared" si="669"/>
        <v>0</v>
      </c>
      <c r="P227" s="25">
        <f t="shared" si="669"/>
        <v>0</v>
      </c>
      <c r="Q227" s="25">
        <f t="shared" si="669"/>
        <v>0</v>
      </c>
      <c r="R227" s="25">
        <f t="shared" si="669"/>
        <v>0</v>
      </c>
      <c r="S227" s="25">
        <f t="shared" si="669"/>
        <v>0</v>
      </c>
      <c r="T227" s="25">
        <f t="shared" si="669"/>
        <v>0</v>
      </c>
      <c r="U227" s="25">
        <f t="shared" si="669"/>
        <v>0</v>
      </c>
      <c r="V227" s="25">
        <f t="shared" si="669"/>
        <v>0</v>
      </c>
      <c r="W227" s="25">
        <f t="shared" si="669"/>
        <v>0</v>
      </c>
      <c r="X227" s="25">
        <f t="shared" si="669"/>
        <v>0</v>
      </c>
      <c r="Y227" s="25">
        <f t="shared" si="669"/>
        <v>0</v>
      </c>
      <c r="Z227" s="25">
        <f t="shared" si="669"/>
        <v>0</v>
      </c>
      <c r="AA227" s="25">
        <f t="shared" si="669"/>
        <v>0</v>
      </c>
      <c r="AB227" s="25">
        <f t="shared" si="669"/>
        <v>0</v>
      </c>
      <c r="AC227" s="25">
        <f t="shared" si="669"/>
        <v>0</v>
      </c>
      <c r="AD227" s="25">
        <f t="shared" si="669"/>
        <v>0</v>
      </c>
      <c r="AE227" s="25">
        <f t="shared" si="669"/>
        <v>0</v>
      </c>
      <c r="AF227" s="25">
        <f t="shared" si="669"/>
        <v>0</v>
      </c>
      <c r="AG227" s="25">
        <f t="shared" si="669"/>
        <v>0</v>
      </c>
      <c r="AH227" s="25">
        <f t="shared" si="669"/>
        <v>0</v>
      </c>
      <c r="AI227" s="25">
        <f t="shared" si="669"/>
        <v>0</v>
      </c>
      <c r="AJ227" s="25">
        <f t="shared" si="669"/>
        <v>0</v>
      </c>
      <c r="AK227" s="25">
        <f t="shared" si="669"/>
        <v>0</v>
      </c>
      <c r="AL227" s="25">
        <f t="shared" si="669"/>
        <v>0</v>
      </c>
      <c r="AM227" s="25">
        <f t="shared" si="669"/>
        <v>0</v>
      </c>
      <c r="AN227" s="25">
        <f t="shared" si="669"/>
        <v>0</v>
      </c>
      <c r="AO227" s="25">
        <f t="shared" si="669"/>
        <v>0</v>
      </c>
      <c r="AP227" s="25">
        <f t="shared" si="669"/>
        <v>0</v>
      </c>
      <c r="AQ227" s="25">
        <f t="shared" si="669"/>
        <v>0</v>
      </c>
      <c r="AR227" s="25">
        <f t="shared" si="669"/>
        <v>0</v>
      </c>
      <c r="AS227" s="25">
        <f t="shared" si="669"/>
        <v>0</v>
      </c>
      <c r="AT227" s="25">
        <f t="shared" si="669"/>
        <v>0</v>
      </c>
      <c r="AU227" s="25">
        <f t="shared" si="669"/>
        <v>0</v>
      </c>
      <c r="AV227" s="25">
        <f t="shared" si="669"/>
        <v>0</v>
      </c>
      <c r="AW227" s="25">
        <f t="shared" si="669"/>
        <v>0</v>
      </c>
      <c r="AX227" s="25">
        <f t="shared" si="669"/>
        <v>0</v>
      </c>
      <c r="AY227" s="25">
        <f t="shared" si="669"/>
        <v>0</v>
      </c>
      <c r="AZ227" s="25">
        <f t="shared" si="669"/>
        <v>0</v>
      </c>
      <c r="BA227" s="25">
        <f t="shared" si="669"/>
        <v>0</v>
      </c>
      <c r="BB227" s="25">
        <f t="shared" si="669"/>
        <v>0</v>
      </c>
      <c r="BC227" s="25">
        <f t="shared" si="669"/>
        <v>0</v>
      </c>
      <c r="BD227" s="25">
        <f t="shared" si="669"/>
        <v>0</v>
      </c>
      <c r="BE227" s="25">
        <f t="shared" si="669"/>
        <v>0</v>
      </c>
      <c r="BF227" s="25">
        <f t="shared" si="669"/>
        <v>0</v>
      </c>
      <c r="BG227" s="25">
        <f t="shared" si="669"/>
        <v>0</v>
      </c>
      <c r="BH227" s="25">
        <f t="shared" si="669"/>
        <v>0</v>
      </c>
      <c r="BI227" s="25">
        <f t="shared" si="669"/>
        <v>0</v>
      </c>
      <c r="BJ227" s="25">
        <f t="shared" si="669"/>
        <v>0</v>
      </c>
      <c r="BK227" s="25">
        <f t="shared" si="669"/>
        <v>0</v>
      </c>
      <c r="BL227" s="25">
        <f t="shared" si="669"/>
        <v>0</v>
      </c>
      <c r="BM227" s="25">
        <f t="shared" si="669"/>
        <v>0</v>
      </c>
      <c r="BN227" s="25">
        <f t="shared" si="669"/>
        <v>0</v>
      </c>
      <c r="BO227" s="25">
        <f t="shared" si="669"/>
        <v>0</v>
      </c>
      <c r="BP227" s="25">
        <f t="shared" si="669"/>
        <v>0</v>
      </c>
      <c r="BQ227" s="25">
        <f t="shared" si="669"/>
        <v>0</v>
      </c>
      <c r="BR227" s="25">
        <f t="shared" si="669"/>
        <v>0</v>
      </c>
      <c r="BS227" s="25">
        <f t="shared" si="669"/>
        <v>0</v>
      </c>
      <c r="BT227" s="25">
        <f t="shared" si="669"/>
        <v>0</v>
      </c>
      <c r="BU227" s="25">
        <f t="shared" ref="BU227:CR227" si="670">SUM(BU229:BU230)</f>
        <v>0</v>
      </c>
      <c r="BV227" s="25">
        <f t="shared" si="670"/>
        <v>0</v>
      </c>
      <c r="BW227" s="25">
        <f t="shared" si="670"/>
        <v>0</v>
      </c>
      <c r="BX227" s="25">
        <f t="shared" si="670"/>
        <v>0</v>
      </c>
      <c r="BY227" s="25">
        <f t="shared" si="670"/>
        <v>0</v>
      </c>
      <c r="BZ227" s="25">
        <f t="shared" si="670"/>
        <v>0</v>
      </c>
      <c r="CA227" s="25">
        <f t="shared" si="670"/>
        <v>0</v>
      </c>
      <c r="CB227" s="25">
        <f t="shared" si="670"/>
        <v>0</v>
      </c>
      <c r="CC227" s="25">
        <f t="shared" si="670"/>
        <v>0</v>
      </c>
      <c r="CD227" s="25">
        <f t="shared" si="670"/>
        <v>0</v>
      </c>
      <c r="CE227" s="25">
        <f t="shared" si="670"/>
        <v>0</v>
      </c>
      <c r="CF227" s="25">
        <f t="shared" si="670"/>
        <v>0</v>
      </c>
      <c r="CG227" s="25">
        <f t="shared" si="670"/>
        <v>0</v>
      </c>
      <c r="CH227" s="25">
        <f t="shared" si="670"/>
        <v>0</v>
      </c>
      <c r="CI227" s="25">
        <f t="shared" si="670"/>
        <v>0</v>
      </c>
      <c r="CJ227" s="25">
        <f t="shared" si="670"/>
        <v>0</v>
      </c>
      <c r="CK227" s="25">
        <f t="shared" si="670"/>
        <v>0</v>
      </c>
      <c r="CL227" s="25">
        <f t="shared" si="670"/>
        <v>0</v>
      </c>
      <c r="CM227" s="25">
        <f t="shared" si="670"/>
        <v>0</v>
      </c>
      <c r="CN227" s="25">
        <f t="shared" si="670"/>
        <v>0</v>
      </c>
      <c r="CO227" s="25">
        <f t="shared" si="670"/>
        <v>0</v>
      </c>
      <c r="CP227" s="25">
        <f t="shared" si="670"/>
        <v>0</v>
      </c>
      <c r="CQ227" s="25">
        <f t="shared" si="670"/>
        <v>0</v>
      </c>
      <c r="CR227" s="25">
        <f t="shared" si="670"/>
        <v>0</v>
      </c>
      <c r="CS227" s="162">
        <f t="shared" si="518"/>
        <v>0</v>
      </c>
      <c r="CT227" s="10"/>
      <c r="CU227" s="160">
        <f t="shared" si="519"/>
        <v>0</v>
      </c>
      <c r="CV227" s="160">
        <f t="shared" si="520"/>
        <v>0</v>
      </c>
      <c r="CW227" s="160">
        <f t="shared" si="521"/>
        <v>0</v>
      </c>
      <c r="CX227" s="160">
        <f t="shared" si="522"/>
        <v>0</v>
      </c>
      <c r="CY227" s="160">
        <f t="shared" si="523"/>
        <v>0</v>
      </c>
      <c r="CZ227" s="160">
        <f t="shared" si="524"/>
        <v>0</v>
      </c>
      <c r="DA227" s="160">
        <f t="shared" si="525"/>
        <v>0</v>
      </c>
      <c r="DB227" s="160">
        <f t="shared" si="526"/>
        <v>0</v>
      </c>
      <c r="DC227" s="160">
        <f t="shared" si="527"/>
        <v>0</v>
      </c>
      <c r="DD227" s="160">
        <f t="shared" si="528"/>
        <v>0</v>
      </c>
      <c r="DE227" s="160">
        <f t="shared" si="529"/>
        <v>0</v>
      </c>
      <c r="DF227" s="160">
        <f t="shared" si="530"/>
        <v>0</v>
      </c>
      <c r="DG227" s="160">
        <f t="shared" si="531"/>
        <v>0</v>
      </c>
      <c r="DH227" s="160">
        <f t="shared" si="532"/>
        <v>0</v>
      </c>
      <c r="DI227" s="160">
        <f t="shared" si="533"/>
        <v>0</v>
      </c>
      <c r="DJ227" s="160">
        <f t="shared" si="534"/>
        <v>0</v>
      </c>
      <c r="DK227" s="160">
        <f t="shared" si="535"/>
        <v>0</v>
      </c>
      <c r="DL227" s="160">
        <f t="shared" si="536"/>
        <v>0</v>
      </c>
      <c r="DM227" s="10"/>
      <c r="DN227" s="160">
        <f t="shared" si="537"/>
        <v>0</v>
      </c>
      <c r="DO227" s="160">
        <f t="shared" si="538"/>
        <v>0</v>
      </c>
      <c r="DP227" s="160">
        <f t="shared" si="539"/>
        <v>0</v>
      </c>
      <c r="DQ227" s="160">
        <f t="shared" si="540"/>
        <v>0</v>
      </c>
      <c r="DR227" s="160">
        <f t="shared" si="541"/>
        <v>0</v>
      </c>
      <c r="DS227" s="160">
        <f t="shared" si="542"/>
        <v>0</v>
      </c>
      <c r="DT227" s="160">
        <f t="shared" si="543"/>
        <v>0</v>
      </c>
      <c r="DU227" s="160">
        <f t="shared" si="544"/>
        <v>0</v>
      </c>
      <c r="DV227" s="160">
        <f t="shared" si="545"/>
        <v>0</v>
      </c>
      <c r="DW227" s="160">
        <f t="shared" si="546"/>
        <v>0</v>
      </c>
      <c r="DX227" s="160">
        <f t="shared" si="547"/>
        <v>0</v>
      </c>
      <c r="DY227" s="160">
        <f t="shared" si="548"/>
        <v>0</v>
      </c>
      <c r="DZ227" s="160">
        <f t="shared" si="549"/>
        <v>0</v>
      </c>
      <c r="EA227" s="160">
        <f t="shared" si="550"/>
        <v>0</v>
      </c>
      <c r="EB227" s="160">
        <f t="shared" si="551"/>
        <v>0</v>
      </c>
      <c r="EC227" s="160">
        <f t="shared" si="552"/>
        <v>0</v>
      </c>
      <c r="ED227" s="160">
        <f t="shared" si="553"/>
        <v>0</v>
      </c>
      <c r="EE227" s="160">
        <f t="shared" si="554"/>
        <v>0</v>
      </c>
      <c r="EF227" s="160">
        <f t="shared" si="555"/>
        <v>0</v>
      </c>
      <c r="EG227" s="160">
        <f t="shared" si="556"/>
        <v>0</v>
      </c>
      <c r="EH227" s="160">
        <f t="shared" si="557"/>
        <v>0</v>
      </c>
      <c r="EI227" s="160">
        <f t="shared" si="558"/>
        <v>0</v>
      </c>
      <c r="EJ227" s="160">
        <f t="shared" si="559"/>
        <v>0</v>
      </c>
      <c r="EK227" s="160">
        <f t="shared" si="560"/>
        <v>0</v>
      </c>
      <c r="EL227" s="160">
        <f t="shared" si="561"/>
        <v>0</v>
      </c>
      <c r="EM227" s="160">
        <f t="shared" si="562"/>
        <v>0</v>
      </c>
      <c r="EN227" s="160">
        <f t="shared" si="563"/>
        <v>0</v>
      </c>
      <c r="EO227" s="160">
        <f t="shared" si="564"/>
        <v>0</v>
      </c>
      <c r="EP227" s="160">
        <f t="shared" si="565"/>
        <v>0</v>
      </c>
      <c r="EQ227" s="160">
        <f t="shared" si="566"/>
        <v>0</v>
      </c>
      <c r="ER227" s="10"/>
      <c r="ES227" s="160">
        <f t="shared" si="567"/>
        <v>0</v>
      </c>
      <c r="ET227" s="160">
        <f t="shared" si="568"/>
        <v>0</v>
      </c>
      <c r="EU227" s="160">
        <f t="shared" si="569"/>
        <v>0</v>
      </c>
      <c r="EV227" s="160">
        <f t="shared" si="570"/>
        <v>0</v>
      </c>
      <c r="EW227" s="160">
        <f t="shared" si="571"/>
        <v>0</v>
      </c>
      <c r="EX227" s="160">
        <f t="shared" si="572"/>
        <v>0</v>
      </c>
      <c r="EY227" s="160">
        <f t="shared" si="573"/>
        <v>0</v>
      </c>
      <c r="EZ227" s="160">
        <f t="shared" si="574"/>
        <v>0</v>
      </c>
      <c r="FA227" s="160">
        <f t="shared" si="575"/>
        <v>0</v>
      </c>
      <c r="FB227" s="160">
        <f t="shared" si="576"/>
        <v>0</v>
      </c>
      <c r="FC227" s="160">
        <f t="shared" si="577"/>
        <v>0</v>
      </c>
      <c r="FD227" s="160">
        <f t="shared" si="578"/>
        <v>0</v>
      </c>
      <c r="FE227" s="160">
        <f t="shared" si="579"/>
        <v>0</v>
      </c>
      <c r="FF227" s="160">
        <f t="shared" si="580"/>
        <v>0</v>
      </c>
      <c r="FG227" s="160">
        <f t="shared" si="581"/>
        <v>0</v>
      </c>
      <c r="FH227" s="10"/>
      <c r="FI227" s="195">
        <f t="shared" si="582"/>
        <v>0</v>
      </c>
      <c r="FJ227" s="195">
        <f t="shared" si="583"/>
        <v>0</v>
      </c>
      <c r="FK227" s="195">
        <f t="shared" si="584"/>
        <v>0</v>
      </c>
      <c r="FL227" s="195">
        <f t="shared" si="585"/>
        <v>0</v>
      </c>
      <c r="FM227" s="195">
        <f t="shared" si="586"/>
        <v>0</v>
      </c>
      <c r="FN227" s="195">
        <f t="shared" si="587"/>
        <v>0</v>
      </c>
      <c r="FO227" s="195">
        <f t="shared" si="588"/>
        <v>0</v>
      </c>
      <c r="FP227" s="195">
        <f t="shared" si="589"/>
        <v>0</v>
      </c>
      <c r="FQ227" s="195">
        <f t="shared" si="590"/>
        <v>0</v>
      </c>
      <c r="FR227" s="195">
        <f t="shared" si="591"/>
        <v>0</v>
      </c>
      <c r="FS227" s="195">
        <f t="shared" si="592"/>
        <v>0</v>
      </c>
      <c r="FT227" s="195">
        <f t="shared" si="593"/>
        <v>0</v>
      </c>
      <c r="FU227" s="195">
        <f t="shared" si="594"/>
        <v>0</v>
      </c>
      <c r="FV227" s="195">
        <f t="shared" si="595"/>
        <v>0</v>
      </c>
      <c r="FW227" s="195">
        <f t="shared" si="596"/>
        <v>0</v>
      </c>
      <c r="FX227" s="195">
        <f t="shared" si="597"/>
        <v>0</v>
      </c>
      <c r="FY227" s="195">
        <f t="shared" si="598"/>
        <v>0</v>
      </c>
      <c r="FZ227" s="195">
        <f t="shared" si="599"/>
        <v>0</v>
      </c>
      <c r="GA227" s="195">
        <f t="shared" si="600"/>
        <v>0</v>
      </c>
      <c r="GB227" s="195">
        <f t="shared" si="601"/>
        <v>0</v>
      </c>
      <c r="GC227" s="195">
        <f t="shared" si="602"/>
        <v>0</v>
      </c>
      <c r="GD227" s="195">
        <f t="shared" si="603"/>
        <v>0</v>
      </c>
      <c r="GE227" s="195">
        <f t="shared" si="604"/>
        <v>0</v>
      </c>
      <c r="GF227" s="195">
        <f t="shared" si="605"/>
        <v>0</v>
      </c>
      <c r="GG227" s="195">
        <f t="shared" si="606"/>
        <v>0</v>
      </c>
      <c r="GH227" s="195">
        <f t="shared" si="607"/>
        <v>0</v>
      </c>
      <c r="GI227" s="195">
        <f t="shared" si="608"/>
        <v>0</v>
      </c>
      <c r="GJ227" s="195">
        <f t="shared" si="609"/>
        <v>0</v>
      </c>
      <c r="GK227" s="195">
        <f t="shared" si="610"/>
        <v>0</v>
      </c>
      <c r="GL227" s="195">
        <f t="shared" si="611"/>
        <v>0</v>
      </c>
      <c r="GM227" s="10"/>
      <c r="GN227" s="10"/>
      <c r="GO227" s="264">
        <f t="shared" si="612"/>
        <v>0</v>
      </c>
      <c r="GP227" s="264">
        <f t="shared" si="613"/>
        <v>0</v>
      </c>
      <c r="GQ227" s="264">
        <f t="shared" si="614"/>
        <v>0</v>
      </c>
      <c r="GR227" s="264">
        <f t="shared" si="615"/>
        <v>0</v>
      </c>
      <c r="GS227" s="264">
        <f t="shared" si="616"/>
        <v>0</v>
      </c>
      <c r="GT227" s="264">
        <f t="shared" si="617"/>
        <v>0</v>
      </c>
      <c r="GU227" s="264">
        <f t="shared" si="618"/>
        <v>0</v>
      </c>
      <c r="GV227" s="264">
        <f t="shared" si="619"/>
        <v>0</v>
      </c>
      <c r="GW227" s="264">
        <f t="shared" si="620"/>
        <v>0</v>
      </c>
      <c r="GX227" s="264">
        <f t="shared" si="621"/>
        <v>0</v>
      </c>
      <c r="GY227" s="162"/>
      <c r="GZ227" s="264">
        <f t="shared" si="622"/>
        <v>0</v>
      </c>
      <c r="HA227" s="264">
        <f t="shared" si="623"/>
        <v>0</v>
      </c>
      <c r="HB227" s="264">
        <f t="shared" si="624"/>
        <v>0</v>
      </c>
      <c r="HC227" s="264">
        <f t="shared" si="625"/>
        <v>0</v>
      </c>
      <c r="HD227" s="264">
        <f t="shared" si="626"/>
        <v>0</v>
      </c>
    </row>
    <row r="228" spans="1:212" hidden="1" x14ac:dyDescent="0.25">
      <c r="C228" s="50" t="s">
        <v>2</v>
      </c>
      <c r="D228" s="1"/>
      <c r="E228" s="7"/>
      <c r="F228" s="277"/>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162">
        <f t="shared" si="518"/>
        <v>0</v>
      </c>
      <c r="CT228" s="10"/>
      <c r="CU228" s="160">
        <f t="shared" si="519"/>
        <v>0</v>
      </c>
      <c r="CV228" s="160">
        <f t="shared" si="520"/>
        <v>0</v>
      </c>
      <c r="CW228" s="160">
        <f t="shared" si="521"/>
        <v>0</v>
      </c>
      <c r="CX228" s="160">
        <f t="shared" si="522"/>
        <v>0</v>
      </c>
      <c r="CY228" s="160">
        <f t="shared" si="523"/>
        <v>0</v>
      </c>
      <c r="CZ228" s="160">
        <f t="shared" si="524"/>
        <v>0</v>
      </c>
      <c r="DA228" s="160">
        <f t="shared" si="525"/>
        <v>0</v>
      </c>
      <c r="DB228" s="160">
        <f t="shared" si="526"/>
        <v>0</v>
      </c>
      <c r="DC228" s="160">
        <f t="shared" si="527"/>
        <v>0</v>
      </c>
      <c r="DD228" s="160">
        <f t="shared" si="528"/>
        <v>0</v>
      </c>
      <c r="DE228" s="160">
        <f t="shared" si="529"/>
        <v>0</v>
      </c>
      <c r="DF228" s="160">
        <f t="shared" si="530"/>
        <v>0</v>
      </c>
      <c r="DG228" s="160">
        <f t="shared" si="531"/>
        <v>0</v>
      </c>
      <c r="DH228" s="160">
        <f t="shared" si="532"/>
        <v>0</v>
      </c>
      <c r="DI228" s="160">
        <f t="shared" si="533"/>
        <v>0</v>
      </c>
      <c r="DJ228" s="160">
        <f t="shared" si="534"/>
        <v>0</v>
      </c>
      <c r="DK228" s="160">
        <f t="shared" si="535"/>
        <v>0</v>
      </c>
      <c r="DL228" s="160">
        <f t="shared" si="536"/>
        <v>0</v>
      </c>
      <c r="DM228" s="10"/>
      <c r="DN228" s="160">
        <f t="shared" si="537"/>
        <v>0</v>
      </c>
      <c r="DO228" s="160">
        <f t="shared" si="538"/>
        <v>0</v>
      </c>
      <c r="DP228" s="160">
        <f t="shared" si="539"/>
        <v>0</v>
      </c>
      <c r="DQ228" s="160">
        <f t="shared" si="540"/>
        <v>0</v>
      </c>
      <c r="DR228" s="160">
        <f t="shared" si="541"/>
        <v>0</v>
      </c>
      <c r="DS228" s="160">
        <f t="shared" si="542"/>
        <v>0</v>
      </c>
      <c r="DT228" s="160">
        <f t="shared" si="543"/>
        <v>0</v>
      </c>
      <c r="DU228" s="160">
        <f t="shared" si="544"/>
        <v>0</v>
      </c>
      <c r="DV228" s="160">
        <f t="shared" si="545"/>
        <v>0</v>
      </c>
      <c r="DW228" s="160">
        <f t="shared" si="546"/>
        <v>0</v>
      </c>
      <c r="DX228" s="160">
        <f t="shared" si="547"/>
        <v>0</v>
      </c>
      <c r="DY228" s="160">
        <f t="shared" si="548"/>
        <v>0</v>
      </c>
      <c r="DZ228" s="160">
        <f t="shared" si="549"/>
        <v>0</v>
      </c>
      <c r="EA228" s="160">
        <f t="shared" si="550"/>
        <v>0</v>
      </c>
      <c r="EB228" s="160">
        <f t="shared" si="551"/>
        <v>0</v>
      </c>
      <c r="EC228" s="160">
        <f t="shared" si="552"/>
        <v>0</v>
      </c>
      <c r="ED228" s="160">
        <f t="shared" si="553"/>
        <v>0</v>
      </c>
      <c r="EE228" s="160">
        <f t="shared" si="554"/>
        <v>0</v>
      </c>
      <c r="EF228" s="160">
        <f t="shared" si="555"/>
        <v>0</v>
      </c>
      <c r="EG228" s="160">
        <f t="shared" si="556"/>
        <v>0</v>
      </c>
      <c r="EH228" s="160">
        <f t="shared" si="557"/>
        <v>0</v>
      </c>
      <c r="EI228" s="160">
        <f t="shared" si="558"/>
        <v>0</v>
      </c>
      <c r="EJ228" s="160">
        <f t="shared" si="559"/>
        <v>0</v>
      </c>
      <c r="EK228" s="160">
        <f t="shared" si="560"/>
        <v>0</v>
      </c>
      <c r="EL228" s="160">
        <f t="shared" si="561"/>
        <v>0</v>
      </c>
      <c r="EM228" s="160">
        <f t="shared" si="562"/>
        <v>0</v>
      </c>
      <c r="EN228" s="160">
        <f t="shared" si="563"/>
        <v>0</v>
      </c>
      <c r="EO228" s="160">
        <f t="shared" si="564"/>
        <v>0</v>
      </c>
      <c r="EP228" s="160">
        <f t="shared" si="565"/>
        <v>0</v>
      </c>
      <c r="EQ228" s="160">
        <f t="shared" si="566"/>
        <v>0</v>
      </c>
      <c r="ER228" s="10"/>
      <c r="ES228" s="160">
        <f t="shared" si="567"/>
        <v>0</v>
      </c>
      <c r="ET228" s="160">
        <f t="shared" si="568"/>
        <v>0</v>
      </c>
      <c r="EU228" s="160">
        <f t="shared" si="569"/>
        <v>0</v>
      </c>
      <c r="EV228" s="160">
        <f t="shared" si="570"/>
        <v>0</v>
      </c>
      <c r="EW228" s="160">
        <f t="shared" si="571"/>
        <v>0</v>
      </c>
      <c r="EX228" s="160">
        <f t="shared" si="572"/>
        <v>0</v>
      </c>
      <c r="EY228" s="160">
        <f t="shared" si="573"/>
        <v>0</v>
      </c>
      <c r="EZ228" s="160">
        <f t="shared" si="574"/>
        <v>0</v>
      </c>
      <c r="FA228" s="160">
        <f t="shared" si="575"/>
        <v>0</v>
      </c>
      <c r="FB228" s="160">
        <f t="shared" si="576"/>
        <v>0</v>
      </c>
      <c r="FC228" s="160">
        <f t="shared" si="577"/>
        <v>0</v>
      </c>
      <c r="FD228" s="160">
        <f t="shared" si="578"/>
        <v>0</v>
      </c>
      <c r="FE228" s="160">
        <f t="shared" si="579"/>
        <v>0</v>
      </c>
      <c r="FF228" s="160">
        <f t="shared" si="580"/>
        <v>0</v>
      </c>
      <c r="FG228" s="160">
        <f t="shared" si="581"/>
        <v>0</v>
      </c>
      <c r="FH228" s="10"/>
      <c r="FI228" s="195">
        <f t="shared" si="582"/>
        <v>0</v>
      </c>
      <c r="FJ228" s="195">
        <f t="shared" si="583"/>
        <v>0</v>
      </c>
      <c r="FK228" s="195">
        <f t="shared" si="584"/>
        <v>0</v>
      </c>
      <c r="FL228" s="195">
        <f t="shared" si="585"/>
        <v>0</v>
      </c>
      <c r="FM228" s="195">
        <f t="shared" si="586"/>
        <v>0</v>
      </c>
      <c r="FN228" s="195">
        <f t="shared" si="587"/>
        <v>0</v>
      </c>
      <c r="FO228" s="195">
        <f t="shared" si="588"/>
        <v>0</v>
      </c>
      <c r="FP228" s="195">
        <f t="shared" si="589"/>
        <v>0</v>
      </c>
      <c r="FQ228" s="195">
        <f t="shared" si="590"/>
        <v>0</v>
      </c>
      <c r="FR228" s="195">
        <f t="shared" si="591"/>
        <v>0</v>
      </c>
      <c r="FS228" s="195">
        <f t="shared" si="592"/>
        <v>0</v>
      </c>
      <c r="FT228" s="195">
        <f t="shared" si="593"/>
        <v>0</v>
      </c>
      <c r="FU228" s="195">
        <f t="shared" si="594"/>
        <v>0</v>
      </c>
      <c r="FV228" s="195">
        <f t="shared" si="595"/>
        <v>0</v>
      </c>
      <c r="FW228" s="195">
        <f t="shared" si="596"/>
        <v>0</v>
      </c>
      <c r="FX228" s="195">
        <f t="shared" si="597"/>
        <v>0</v>
      </c>
      <c r="FY228" s="195">
        <f t="shared" si="598"/>
        <v>0</v>
      </c>
      <c r="FZ228" s="195">
        <f t="shared" si="599"/>
        <v>0</v>
      </c>
      <c r="GA228" s="195">
        <f t="shared" si="600"/>
        <v>0</v>
      </c>
      <c r="GB228" s="195">
        <f t="shared" si="601"/>
        <v>0</v>
      </c>
      <c r="GC228" s="195">
        <f t="shared" si="602"/>
        <v>0</v>
      </c>
      <c r="GD228" s="195">
        <f t="shared" si="603"/>
        <v>0</v>
      </c>
      <c r="GE228" s="195">
        <f t="shared" si="604"/>
        <v>0</v>
      </c>
      <c r="GF228" s="195">
        <f t="shared" si="605"/>
        <v>0</v>
      </c>
      <c r="GG228" s="195">
        <f t="shared" si="606"/>
        <v>0</v>
      </c>
      <c r="GH228" s="195">
        <f t="shared" si="607"/>
        <v>0</v>
      </c>
      <c r="GI228" s="195">
        <f t="shared" si="608"/>
        <v>0</v>
      </c>
      <c r="GJ228" s="195">
        <f t="shared" si="609"/>
        <v>0</v>
      </c>
      <c r="GK228" s="195">
        <f t="shared" si="610"/>
        <v>0</v>
      </c>
      <c r="GL228" s="195">
        <f t="shared" si="611"/>
        <v>0</v>
      </c>
      <c r="GM228" s="10"/>
      <c r="GN228" s="10"/>
      <c r="GO228" s="264">
        <f t="shared" si="612"/>
        <v>0</v>
      </c>
      <c r="GP228" s="264">
        <f t="shared" si="613"/>
        <v>0</v>
      </c>
      <c r="GQ228" s="264">
        <f t="shared" si="614"/>
        <v>0</v>
      </c>
      <c r="GR228" s="264">
        <f t="shared" si="615"/>
        <v>0</v>
      </c>
      <c r="GS228" s="264">
        <f t="shared" si="616"/>
        <v>0</v>
      </c>
      <c r="GT228" s="264">
        <f t="shared" si="617"/>
        <v>0</v>
      </c>
      <c r="GU228" s="264">
        <f t="shared" si="618"/>
        <v>0</v>
      </c>
      <c r="GV228" s="264">
        <f t="shared" si="619"/>
        <v>0</v>
      </c>
      <c r="GW228" s="264">
        <f t="shared" si="620"/>
        <v>0</v>
      </c>
      <c r="GX228" s="264">
        <f t="shared" si="621"/>
        <v>0</v>
      </c>
      <c r="GY228" s="162"/>
      <c r="GZ228" s="264">
        <f t="shared" si="622"/>
        <v>0</v>
      </c>
      <c r="HA228" s="264">
        <f t="shared" si="623"/>
        <v>0</v>
      </c>
      <c r="HB228" s="264">
        <f t="shared" si="624"/>
        <v>0</v>
      </c>
      <c r="HC228" s="264">
        <f t="shared" si="625"/>
        <v>0</v>
      </c>
      <c r="HD228" s="264">
        <f t="shared" si="626"/>
        <v>0</v>
      </c>
    </row>
    <row r="229" spans="1:212" hidden="1" x14ac:dyDescent="0.25">
      <c r="C229" s="38" t="s">
        <v>3</v>
      </c>
      <c r="D229" s="250">
        <v>1901</v>
      </c>
      <c r="E229" s="7">
        <v>22</v>
      </c>
      <c r="F229" s="277"/>
      <c r="G229" s="178">
        <f t="shared" ref="G229:H230" si="671">+I229+K229+M229+O229</f>
        <v>0</v>
      </c>
      <c r="H229" s="178">
        <f t="shared" si="671"/>
        <v>0</v>
      </c>
      <c r="I229" s="26"/>
      <c r="J229" s="26"/>
      <c r="K229" s="26"/>
      <c r="L229" s="26"/>
      <c r="M229" s="26"/>
      <c r="N229" s="26"/>
      <c r="O229" s="26"/>
      <c r="P229" s="26"/>
      <c r="Q229" s="178">
        <f t="shared" ref="Q229:Q230" si="672">SUM(R229:U229)</f>
        <v>0</v>
      </c>
      <c r="R229" s="26"/>
      <c r="S229" s="26"/>
      <c r="T229" s="26"/>
      <c r="U229" s="26"/>
      <c r="V229" s="178">
        <f t="shared" ref="V229:V230" si="673">SUM(W229:Z229)</f>
        <v>0</v>
      </c>
      <c r="W229" s="26"/>
      <c r="X229" s="26"/>
      <c r="Y229" s="26"/>
      <c r="Z229" s="26"/>
      <c r="AA229" s="178">
        <f t="shared" ref="AA229:AA230" si="674">SUM(AB229:AE229)</f>
        <v>0</v>
      </c>
      <c r="AB229" s="26"/>
      <c r="AC229" s="26"/>
      <c r="AD229" s="26"/>
      <c r="AE229" s="26"/>
      <c r="AF229" s="178">
        <f t="shared" ref="AF229:AF230" si="675">SUM(AG229:AJ229)</f>
        <v>0</v>
      </c>
      <c r="AG229" s="26"/>
      <c r="AH229" s="26"/>
      <c r="AI229" s="26"/>
      <c r="AJ229" s="26"/>
      <c r="AK229" s="178">
        <f t="shared" ref="AK229:AL230" si="676">+AM229+AO229+AQ229+AS229</f>
        <v>0</v>
      </c>
      <c r="AL229" s="178">
        <f t="shared" si="676"/>
        <v>0</v>
      </c>
      <c r="AM229" s="26"/>
      <c r="AN229" s="26"/>
      <c r="AO229" s="26"/>
      <c r="AP229" s="26"/>
      <c r="AQ229" s="26"/>
      <c r="AR229" s="26"/>
      <c r="AS229" s="26"/>
      <c r="AT229" s="26"/>
      <c r="AU229" s="178">
        <f t="shared" ref="AU229:AU230" si="677">SUM(AV229:AY229)</f>
        <v>0</v>
      </c>
      <c r="AV229" s="26"/>
      <c r="AW229" s="26"/>
      <c r="AX229" s="26"/>
      <c r="AY229" s="26"/>
      <c r="AZ229" s="178">
        <f t="shared" ref="AZ229:AZ230" si="678">SUM(BA229:BD229)</f>
        <v>0</v>
      </c>
      <c r="BA229" s="26"/>
      <c r="BB229" s="26"/>
      <c r="BC229" s="26"/>
      <c r="BD229" s="26"/>
      <c r="BE229" s="178">
        <f t="shared" ref="BE229:BE230" si="679">SUM(BF229:BI229)</f>
        <v>0</v>
      </c>
      <c r="BF229" s="26"/>
      <c r="BG229" s="26"/>
      <c r="BH229" s="26"/>
      <c r="BI229" s="26"/>
      <c r="BJ229" s="178">
        <f t="shared" ref="BJ229:BJ230" si="680">SUM(BK229:BN229)</f>
        <v>0</v>
      </c>
      <c r="BK229" s="26"/>
      <c r="BL229" s="26"/>
      <c r="BM229" s="26"/>
      <c r="BN229" s="26"/>
      <c r="BO229" s="178">
        <f t="shared" ref="BO229:BO230" si="681">SUM(BP229:BS229)</f>
        <v>0</v>
      </c>
      <c r="BP229" s="26"/>
      <c r="BQ229" s="26"/>
      <c r="BR229" s="26"/>
      <c r="BS229" s="26"/>
      <c r="BT229" s="178">
        <f t="shared" ref="BT229:BT230" si="682">SUM(BU229:BX229)</f>
        <v>0</v>
      </c>
      <c r="BU229" s="26"/>
      <c r="BV229" s="26"/>
      <c r="BW229" s="26"/>
      <c r="BX229" s="26"/>
      <c r="BY229" s="178">
        <f t="shared" ref="BY229:BY230" si="683">SUM(BZ229:CC229)</f>
        <v>0</v>
      </c>
      <c r="BZ229" s="26"/>
      <c r="CA229" s="26"/>
      <c r="CB229" s="26"/>
      <c r="CC229" s="26"/>
      <c r="CD229" s="178">
        <f t="shared" ref="CD229:CD230" si="684">SUM(CE229:CH229)</f>
        <v>0</v>
      </c>
      <c r="CE229" s="26"/>
      <c r="CF229" s="26"/>
      <c r="CG229" s="26"/>
      <c r="CH229" s="26"/>
      <c r="CI229" s="178">
        <f t="shared" ref="CI229:CI230" si="685">SUM(CJ229:CM229)</f>
        <v>0</v>
      </c>
      <c r="CJ229" s="26"/>
      <c r="CK229" s="26"/>
      <c r="CL229" s="26"/>
      <c r="CM229" s="26"/>
      <c r="CN229" s="178">
        <f t="shared" ref="CN229:CN230" si="686">SUM(CO229:CR229)</f>
        <v>0</v>
      </c>
      <c r="CO229" s="26"/>
      <c r="CP229" s="26"/>
      <c r="CQ229" s="26"/>
      <c r="CR229" s="26"/>
      <c r="CS229" s="162">
        <f t="shared" si="518"/>
        <v>0</v>
      </c>
      <c r="CT229" s="10"/>
      <c r="CU229" s="160">
        <f t="shared" si="519"/>
        <v>0</v>
      </c>
      <c r="CV229" s="160">
        <f t="shared" si="520"/>
        <v>0</v>
      </c>
      <c r="CW229" s="160">
        <f t="shared" si="521"/>
        <v>0</v>
      </c>
      <c r="CX229" s="160">
        <f t="shared" si="522"/>
        <v>0</v>
      </c>
      <c r="CY229" s="160">
        <f t="shared" si="523"/>
        <v>0</v>
      </c>
      <c r="CZ229" s="160">
        <f t="shared" si="524"/>
        <v>0</v>
      </c>
      <c r="DA229" s="160">
        <f t="shared" si="525"/>
        <v>0</v>
      </c>
      <c r="DB229" s="160">
        <f t="shared" si="526"/>
        <v>0</v>
      </c>
      <c r="DC229" s="160">
        <f t="shared" si="527"/>
        <v>0</v>
      </c>
      <c r="DD229" s="160">
        <f t="shared" si="528"/>
        <v>0</v>
      </c>
      <c r="DE229" s="160">
        <f t="shared" si="529"/>
        <v>0</v>
      </c>
      <c r="DF229" s="160">
        <f t="shared" si="530"/>
        <v>0</v>
      </c>
      <c r="DG229" s="160">
        <f t="shared" si="531"/>
        <v>0</v>
      </c>
      <c r="DH229" s="160">
        <f t="shared" si="532"/>
        <v>0</v>
      </c>
      <c r="DI229" s="160">
        <f t="shared" si="533"/>
        <v>0</v>
      </c>
      <c r="DJ229" s="160">
        <f t="shared" si="534"/>
        <v>0</v>
      </c>
      <c r="DK229" s="160">
        <f t="shared" si="535"/>
        <v>0</v>
      </c>
      <c r="DL229" s="160">
        <f t="shared" si="536"/>
        <v>0</v>
      </c>
      <c r="DM229" s="10"/>
      <c r="DN229" s="160">
        <f t="shared" si="537"/>
        <v>0</v>
      </c>
      <c r="DO229" s="160">
        <f t="shared" si="538"/>
        <v>0</v>
      </c>
      <c r="DP229" s="160">
        <f t="shared" si="539"/>
        <v>0</v>
      </c>
      <c r="DQ229" s="160">
        <f t="shared" si="540"/>
        <v>0</v>
      </c>
      <c r="DR229" s="160">
        <f t="shared" si="541"/>
        <v>0</v>
      </c>
      <c r="DS229" s="160">
        <f t="shared" si="542"/>
        <v>0</v>
      </c>
      <c r="DT229" s="160">
        <f t="shared" si="543"/>
        <v>0</v>
      </c>
      <c r="DU229" s="160">
        <f t="shared" si="544"/>
        <v>0</v>
      </c>
      <c r="DV229" s="160">
        <f t="shared" si="545"/>
        <v>0</v>
      </c>
      <c r="DW229" s="160">
        <f t="shared" si="546"/>
        <v>0</v>
      </c>
      <c r="DX229" s="160">
        <f t="shared" si="547"/>
        <v>0</v>
      </c>
      <c r="DY229" s="160">
        <f t="shared" si="548"/>
        <v>0</v>
      </c>
      <c r="DZ229" s="160">
        <f t="shared" si="549"/>
        <v>0</v>
      </c>
      <c r="EA229" s="160">
        <f t="shared" si="550"/>
        <v>0</v>
      </c>
      <c r="EB229" s="160">
        <f t="shared" si="551"/>
        <v>0</v>
      </c>
      <c r="EC229" s="160">
        <f t="shared" si="552"/>
        <v>0</v>
      </c>
      <c r="ED229" s="160">
        <f t="shared" si="553"/>
        <v>0</v>
      </c>
      <c r="EE229" s="160">
        <f t="shared" si="554"/>
        <v>0</v>
      </c>
      <c r="EF229" s="160">
        <f t="shared" si="555"/>
        <v>0</v>
      </c>
      <c r="EG229" s="160">
        <f t="shared" si="556"/>
        <v>0</v>
      </c>
      <c r="EH229" s="160">
        <f t="shared" si="557"/>
        <v>0</v>
      </c>
      <c r="EI229" s="160">
        <f t="shared" si="558"/>
        <v>0</v>
      </c>
      <c r="EJ229" s="160">
        <f t="shared" si="559"/>
        <v>0</v>
      </c>
      <c r="EK229" s="160">
        <f t="shared" si="560"/>
        <v>0</v>
      </c>
      <c r="EL229" s="160">
        <f t="shared" si="561"/>
        <v>0</v>
      </c>
      <c r="EM229" s="160">
        <f t="shared" si="562"/>
        <v>0</v>
      </c>
      <c r="EN229" s="160">
        <f t="shared" si="563"/>
        <v>0</v>
      </c>
      <c r="EO229" s="160">
        <f t="shared" si="564"/>
        <v>0</v>
      </c>
      <c r="EP229" s="160">
        <f t="shared" si="565"/>
        <v>0</v>
      </c>
      <c r="EQ229" s="160">
        <f t="shared" si="566"/>
        <v>0</v>
      </c>
      <c r="ER229" s="10"/>
      <c r="ES229" s="160">
        <f t="shared" si="567"/>
        <v>0</v>
      </c>
      <c r="ET229" s="160">
        <f t="shared" si="568"/>
        <v>0</v>
      </c>
      <c r="EU229" s="160">
        <f t="shared" si="569"/>
        <v>0</v>
      </c>
      <c r="EV229" s="160">
        <f t="shared" si="570"/>
        <v>0</v>
      </c>
      <c r="EW229" s="160">
        <f t="shared" si="571"/>
        <v>0</v>
      </c>
      <c r="EX229" s="160">
        <f t="shared" si="572"/>
        <v>0</v>
      </c>
      <c r="EY229" s="160">
        <f t="shared" si="573"/>
        <v>0</v>
      </c>
      <c r="EZ229" s="160">
        <f t="shared" si="574"/>
        <v>0</v>
      </c>
      <c r="FA229" s="160">
        <f t="shared" si="575"/>
        <v>0</v>
      </c>
      <c r="FB229" s="160">
        <f t="shared" si="576"/>
        <v>0</v>
      </c>
      <c r="FC229" s="160">
        <f t="shared" si="577"/>
        <v>0</v>
      </c>
      <c r="FD229" s="160">
        <f t="shared" si="578"/>
        <v>0</v>
      </c>
      <c r="FE229" s="160">
        <f t="shared" si="579"/>
        <v>0</v>
      </c>
      <c r="FF229" s="160">
        <f t="shared" si="580"/>
        <v>0</v>
      </c>
      <c r="FG229" s="160">
        <f t="shared" si="581"/>
        <v>0</v>
      </c>
      <c r="FH229" s="10"/>
      <c r="FI229" s="195">
        <f t="shared" si="582"/>
        <v>0</v>
      </c>
      <c r="FJ229" s="195">
        <f t="shared" si="583"/>
        <v>0</v>
      </c>
      <c r="FK229" s="195">
        <f t="shared" si="584"/>
        <v>0</v>
      </c>
      <c r="FL229" s="195">
        <f t="shared" si="585"/>
        <v>0</v>
      </c>
      <c r="FM229" s="195">
        <f t="shared" si="586"/>
        <v>0</v>
      </c>
      <c r="FN229" s="195">
        <f t="shared" si="587"/>
        <v>0</v>
      </c>
      <c r="FO229" s="195">
        <f t="shared" si="588"/>
        <v>0</v>
      </c>
      <c r="FP229" s="195">
        <f t="shared" si="589"/>
        <v>0</v>
      </c>
      <c r="FQ229" s="195">
        <f t="shared" si="590"/>
        <v>0</v>
      </c>
      <c r="FR229" s="195">
        <f t="shared" si="591"/>
        <v>0</v>
      </c>
      <c r="FS229" s="195">
        <f t="shared" si="592"/>
        <v>0</v>
      </c>
      <c r="FT229" s="195">
        <f t="shared" si="593"/>
        <v>0</v>
      </c>
      <c r="FU229" s="195">
        <f t="shared" si="594"/>
        <v>0</v>
      </c>
      <c r="FV229" s="195">
        <f t="shared" si="595"/>
        <v>0</v>
      </c>
      <c r="FW229" s="195">
        <f t="shared" si="596"/>
        <v>0</v>
      </c>
      <c r="FX229" s="195">
        <f t="shared" si="597"/>
        <v>0</v>
      </c>
      <c r="FY229" s="195">
        <f t="shared" si="598"/>
        <v>0</v>
      </c>
      <c r="FZ229" s="195">
        <f t="shared" si="599"/>
        <v>0</v>
      </c>
      <c r="GA229" s="195">
        <f t="shared" si="600"/>
        <v>0</v>
      </c>
      <c r="GB229" s="195">
        <f t="shared" si="601"/>
        <v>0</v>
      </c>
      <c r="GC229" s="195">
        <f t="shared" si="602"/>
        <v>0</v>
      </c>
      <c r="GD229" s="195">
        <f t="shared" si="603"/>
        <v>0</v>
      </c>
      <c r="GE229" s="195">
        <f t="shared" si="604"/>
        <v>0</v>
      </c>
      <c r="GF229" s="195">
        <f t="shared" si="605"/>
        <v>0</v>
      </c>
      <c r="GG229" s="195">
        <f t="shared" si="606"/>
        <v>0</v>
      </c>
      <c r="GH229" s="195">
        <f t="shared" si="607"/>
        <v>0</v>
      </c>
      <c r="GI229" s="195">
        <f t="shared" si="608"/>
        <v>0</v>
      </c>
      <c r="GJ229" s="195">
        <f t="shared" si="609"/>
        <v>0</v>
      </c>
      <c r="GK229" s="195">
        <f t="shared" si="610"/>
        <v>0</v>
      </c>
      <c r="GL229" s="195">
        <f t="shared" si="611"/>
        <v>0</v>
      </c>
      <c r="GM229" s="10"/>
      <c r="GN229" s="10"/>
      <c r="GO229" s="264">
        <f t="shared" si="612"/>
        <v>0</v>
      </c>
      <c r="GP229" s="264">
        <f t="shared" si="613"/>
        <v>0</v>
      </c>
      <c r="GQ229" s="264">
        <f t="shared" si="614"/>
        <v>0</v>
      </c>
      <c r="GR229" s="264">
        <f t="shared" si="615"/>
        <v>0</v>
      </c>
      <c r="GS229" s="264">
        <f t="shared" si="616"/>
        <v>0</v>
      </c>
      <c r="GT229" s="264">
        <f t="shared" si="617"/>
        <v>0</v>
      </c>
      <c r="GU229" s="264">
        <f t="shared" si="618"/>
        <v>0</v>
      </c>
      <c r="GV229" s="264">
        <f t="shared" si="619"/>
        <v>0</v>
      </c>
      <c r="GW229" s="264">
        <f t="shared" si="620"/>
        <v>0</v>
      </c>
      <c r="GX229" s="264">
        <f t="shared" si="621"/>
        <v>0</v>
      </c>
      <c r="GY229" s="162"/>
      <c r="GZ229" s="264">
        <f t="shared" si="622"/>
        <v>0</v>
      </c>
      <c r="HA229" s="264">
        <f t="shared" si="623"/>
        <v>0</v>
      </c>
      <c r="HB229" s="264">
        <f t="shared" si="624"/>
        <v>0</v>
      </c>
      <c r="HC229" s="264">
        <f t="shared" si="625"/>
        <v>0</v>
      </c>
      <c r="HD229" s="264">
        <f t="shared" si="626"/>
        <v>0</v>
      </c>
    </row>
    <row r="230" spans="1:212" hidden="1" x14ac:dyDescent="0.25">
      <c r="C230" s="39" t="s">
        <v>3</v>
      </c>
      <c r="D230" s="7">
        <v>1902</v>
      </c>
      <c r="E230" s="7">
        <v>22</v>
      </c>
      <c r="F230" s="277"/>
      <c r="G230" s="178">
        <f t="shared" si="671"/>
        <v>0</v>
      </c>
      <c r="H230" s="178">
        <f t="shared" si="671"/>
        <v>0</v>
      </c>
      <c r="I230" s="26"/>
      <c r="J230" s="26"/>
      <c r="K230" s="26"/>
      <c r="L230" s="26"/>
      <c r="M230" s="26"/>
      <c r="N230" s="26"/>
      <c r="O230" s="26"/>
      <c r="P230" s="26"/>
      <c r="Q230" s="178">
        <f t="shared" si="672"/>
        <v>0</v>
      </c>
      <c r="R230" s="26"/>
      <c r="S230" s="26"/>
      <c r="T230" s="26"/>
      <c r="U230" s="26"/>
      <c r="V230" s="178">
        <f t="shared" si="673"/>
        <v>0</v>
      </c>
      <c r="W230" s="26"/>
      <c r="X230" s="26"/>
      <c r="Y230" s="26"/>
      <c r="Z230" s="26"/>
      <c r="AA230" s="178">
        <f t="shared" si="674"/>
        <v>0</v>
      </c>
      <c r="AB230" s="26"/>
      <c r="AC230" s="26"/>
      <c r="AD230" s="26"/>
      <c r="AE230" s="26"/>
      <c r="AF230" s="178">
        <f t="shared" si="675"/>
        <v>0</v>
      </c>
      <c r="AG230" s="26"/>
      <c r="AH230" s="26"/>
      <c r="AI230" s="26"/>
      <c r="AJ230" s="26"/>
      <c r="AK230" s="178">
        <f t="shared" si="676"/>
        <v>0</v>
      </c>
      <c r="AL230" s="178">
        <f t="shared" si="676"/>
        <v>0</v>
      </c>
      <c r="AM230" s="26"/>
      <c r="AN230" s="26"/>
      <c r="AO230" s="26"/>
      <c r="AP230" s="26"/>
      <c r="AQ230" s="26"/>
      <c r="AR230" s="26"/>
      <c r="AS230" s="26"/>
      <c r="AT230" s="26"/>
      <c r="AU230" s="178">
        <f t="shared" si="677"/>
        <v>0</v>
      </c>
      <c r="AV230" s="26"/>
      <c r="AW230" s="26"/>
      <c r="AX230" s="26"/>
      <c r="AY230" s="26"/>
      <c r="AZ230" s="178">
        <f t="shared" si="678"/>
        <v>0</v>
      </c>
      <c r="BA230" s="26"/>
      <c r="BB230" s="26"/>
      <c r="BC230" s="26"/>
      <c r="BD230" s="26"/>
      <c r="BE230" s="178">
        <f t="shared" si="679"/>
        <v>0</v>
      </c>
      <c r="BF230" s="26"/>
      <c r="BG230" s="26"/>
      <c r="BH230" s="26"/>
      <c r="BI230" s="26"/>
      <c r="BJ230" s="178">
        <f t="shared" si="680"/>
        <v>0</v>
      </c>
      <c r="BK230" s="26"/>
      <c r="BL230" s="26"/>
      <c r="BM230" s="26"/>
      <c r="BN230" s="26"/>
      <c r="BO230" s="178">
        <f t="shared" si="681"/>
        <v>0</v>
      </c>
      <c r="BP230" s="26"/>
      <c r="BQ230" s="26"/>
      <c r="BR230" s="26"/>
      <c r="BS230" s="26"/>
      <c r="BT230" s="178">
        <f t="shared" si="682"/>
        <v>0</v>
      </c>
      <c r="BU230" s="26"/>
      <c r="BV230" s="26"/>
      <c r="BW230" s="26"/>
      <c r="BX230" s="26"/>
      <c r="BY230" s="178">
        <f t="shared" si="683"/>
        <v>0</v>
      </c>
      <c r="BZ230" s="26"/>
      <c r="CA230" s="26"/>
      <c r="CB230" s="26"/>
      <c r="CC230" s="26"/>
      <c r="CD230" s="178">
        <f t="shared" si="684"/>
        <v>0</v>
      </c>
      <c r="CE230" s="26"/>
      <c r="CF230" s="26"/>
      <c r="CG230" s="26"/>
      <c r="CH230" s="26"/>
      <c r="CI230" s="178">
        <f t="shared" si="685"/>
        <v>0</v>
      </c>
      <c r="CJ230" s="26"/>
      <c r="CK230" s="26"/>
      <c r="CL230" s="26"/>
      <c r="CM230" s="26"/>
      <c r="CN230" s="178">
        <f t="shared" si="686"/>
        <v>0</v>
      </c>
      <c r="CO230" s="26"/>
      <c r="CP230" s="26"/>
      <c r="CQ230" s="26"/>
      <c r="CR230" s="26"/>
      <c r="CS230" s="162">
        <f t="shared" si="518"/>
        <v>0</v>
      </c>
      <c r="CT230" s="10"/>
      <c r="CU230" s="160">
        <f t="shared" si="519"/>
        <v>0</v>
      </c>
      <c r="CV230" s="160">
        <f t="shared" si="520"/>
        <v>0</v>
      </c>
      <c r="CW230" s="160">
        <f t="shared" si="521"/>
        <v>0</v>
      </c>
      <c r="CX230" s="160">
        <f t="shared" si="522"/>
        <v>0</v>
      </c>
      <c r="CY230" s="160">
        <f t="shared" si="523"/>
        <v>0</v>
      </c>
      <c r="CZ230" s="160">
        <f t="shared" si="524"/>
        <v>0</v>
      </c>
      <c r="DA230" s="160">
        <f t="shared" si="525"/>
        <v>0</v>
      </c>
      <c r="DB230" s="160">
        <f t="shared" si="526"/>
        <v>0</v>
      </c>
      <c r="DC230" s="160">
        <f t="shared" si="527"/>
        <v>0</v>
      </c>
      <c r="DD230" s="160">
        <f t="shared" si="528"/>
        <v>0</v>
      </c>
      <c r="DE230" s="160">
        <f t="shared" si="529"/>
        <v>0</v>
      </c>
      <c r="DF230" s="160">
        <f t="shared" si="530"/>
        <v>0</v>
      </c>
      <c r="DG230" s="160">
        <f t="shared" si="531"/>
        <v>0</v>
      </c>
      <c r="DH230" s="160">
        <f t="shared" si="532"/>
        <v>0</v>
      </c>
      <c r="DI230" s="160">
        <f t="shared" si="533"/>
        <v>0</v>
      </c>
      <c r="DJ230" s="160">
        <f t="shared" si="534"/>
        <v>0</v>
      </c>
      <c r="DK230" s="160">
        <f t="shared" si="535"/>
        <v>0</v>
      </c>
      <c r="DL230" s="160">
        <f t="shared" si="536"/>
        <v>0</v>
      </c>
      <c r="DM230" s="10"/>
      <c r="DN230" s="160">
        <f t="shared" si="537"/>
        <v>0</v>
      </c>
      <c r="DO230" s="160">
        <f t="shared" si="538"/>
        <v>0</v>
      </c>
      <c r="DP230" s="160">
        <f t="shared" si="539"/>
        <v>0</v>
      </c>
      <c r="DQ230" s="160">
        <f t="shared" si="540"/>
        <v>0</v>
      </c>
      <c r="DR230" s="160">
        <f t="shared" si="541"/>
        <v>0</v>
      </c>
      <c r="DS230" s="160">
        <f t="shared" si="542"/>
        <v>0</v>
      </c>
      <c r="DT230" s="160">
        <f t="shared" si="543"/>
        <v>0</v>
      </c>
      <c r="DU230" s="160">
        <f t="shared" si="544"/>
        <v>0</v>
      </c>
      <c r="DV230" s="160">
        <f t="shared" si="545"/>
        <v>0</v>
      </c>
      <c r="DW230" s="160">
        <f t="shared" si="546"/>
        <v>0</v>
      </c>
      <c r="DX230" s="160">
        <f t="shared" si="547"/>
        <v>0</v>
      </c>
      <c r="DY230" s="160">
        <f t="shared" si="548"/>
        <v>0</v>
      </c>
      <c r="DZ230" s="160">
        <f t="shared" si="549"/>
        <v>0</v>
      </c>
      <c r="EA230" s="160">
        <f t="shared" si="550"/>
        <v>0</v>
      </c>
      <c r="EB230" s="160">
        <f t="shared" si="551"/>
        <v>0</v>
      </c>
      <c r="EC230" s="160">
        <f t="shared" si="552"/>
        <v>0</v>
      </c>
      <c r="ED230" s="160">
        <f t="shared" si="553"/>
        <v>0</v>
      </c>
      <c r="EE230" s="160">
        <f t="shared" si="554"/>
        <v>0</v>
      </c>
      <c r="EF230" s="160">
        <f t="shared" si="555"/>
        <v>0</v>
      </c>
      <c r="EG230" s="160">
        <f t="shared" si="556"/>
        <v>0</v>
      </c>
      <c r="EH230" s="160">
        <f t="shared" si="557"/>
        <v>0</v>
      </c>
      <c r="EI230" s="160">
        <f t="shared" si="558"/>
        <v>0</v>
      </c>
      <c r="EJ230" s="160">
        <f t="shared" si="559"/>
        <v>0</v>
      </c>
      <c r="EK230" s="160">
        <f t="shared" si="560"/>
        <v>0</v>
      </c>
      <c r="EL230" s="160">
        <f t="shared" si="561"/>
        <v>0</v>
      </c>
      <c r="EM230" s="160">
        <f t="shared" si="562"/>
        <v>0</v>
      </c>
      <c r="EN230" s="160">
        <f t="shared" si="563"/>
        <v>0</v>
      </c>
      <c r="EO230" s="160">
        <f t="shared" si="564"/>
        <v>0</v>
      </c>
      <c r="EP230" s="160">
        <f t="shared" si="565"/>
        <v>0</v>
      </c>
      <c r="EQ230" s="160">
        <f t="shared" si="566"/>
        <v>0</v>
      </c>
      <c r="ER230" s="10"/>
      <c r="ES230" s="160">
        <f t="shared" si="567"/>
        <v>0</v>
      </c>
      <c r="ET230" s="160">
        <f t="shared" si="568"/>
        <v>0</v>
      </c>
      <c r="EU230" s="160">
        <f t="shared" si="569"/>
        <v>0</v>
      </c>
      <c r="EV230" s="160">
        <f t="shared" si="570"/>
        <v>0</v>
      </c>
      <c r="EW230" s="160">
        <f t="shared" si="571"/>
        <v>0</v>
      </c>
      <c r="EX230" s="160">
        <f t="shared" si="572"/>
        <v>0</v>
      </c>
      <c r="EY230" s="160">
        <f t="shared" si="573"/>
        <v>0</v>
      </c>
      <c r="EZ230" s="160">
        <f t="shared" si="574"/>
        <v>0</v>
      </c>
      <c r="FA230" s="160">
        <f t="shared" si="575"/>
        <v>0</v>
      </c>
      <c r="FB230" s="160">
        <f t="shared" si="576"/>
        <v>0</v>
      </c>
      <c r="FC230" s="160">
        <f t="shared" si="577"/>
        <v>0</v>
      </c>
      <c r="FD230" s="160">
        <f t="shared" si="578"/>
        <v>0</v>
      </c>
      <c r="FE230" s="160">
        <f t="shared" si="579"/>
        <v>0</v>
      </c>
      <c r="FF230" s="160">
        <f t="shared" si="580"/>
        <v>0</v>
      </c>
      <c r="FG230" s="160">
        <f t="shared" si="581"/>
        <v>0</v>
      </c>
      <c r="FH230" s="10"/>
      <c r="FI230" s="195">
        <f t="shared" si="582"/>
        <v>0</v>
      </c>
      <c r="FJ230" s="195">
        <f t="shared" si="583"/>
        <v>0</v>
      </c>
      <c r="FK230" s="195">
        <f t="shared" si="584"/>
        <v>0</v>
      </c>
      <c r="FL230" s="195">
        <f t="shared" si="585"/>
        <v>0</v>
      </c>
      <c r="FM230" s="195">
        <f t="shared" si="586"/>
        <v>0</v>
      </c>
      <c r="FN230" s="195">
        <f t="shared" si="587"/>
        <v>0</v>
      </c>
      <c r="FO230" s="195">
        <f t="shared" si="588"/>
        <v>0</v>
      </c>
      <c r="FP230" s="195">
        <f t="shared" si="589"/>
        <v>0</v>
      </c>
      <c r="FQ230" s="195">
        <f t="shared" si="590"/>
        <v>0</v>
      </c>
      <c r="FR230" s="195">
        <f t="shared" si="591"/>
        <v>0</v>
      </c>
      <c r="FS230" s="195">
        <f t="shared" si="592"/>
        <v>0</v>
      </c>
      <c r="FT230" s="195">
        <f t="shared" si="593"/>
        <v>0</v>
      </c>
      <c r="FU230" s="195">
        <f t="shared" si="594"/>
        <v>0</v>
      </c>
      <c r="FV230" s="195">
        <f t="shared" si="595"/>
        <v>0</v>
      </c>
      <c r="FW230" s="195">
        <f t="shared" si="596"/>
        <v>0</v>
      </c>
      <c r="FX230" s="195">
        <f t="shared" si="597"/>
        <v>0</v>
      </c>
      <c r="FY230" s="195">
        <f t="shared" si="598"/>
        <v>0</v>
      </c>
      <c r="FZ230" s="195">
        <f t="shared" si="599"/>
        <v>0</v>
      </c>
      <c r="GA230" s="195">
        <f t="shared" si="600"/>
        <v>0</v>
      </c>
      <c r="GB230" s="195">
        <f t="shared" si="601"/>
        <v>0</v>
      </c>
      <c r="GC230" s="195">
        <f t="shared" si="602"/>
        <v>0</v>
      </c>
      <c r="GD230" s="195">
        <f t="shared" si="603"/>
        <v>0</v>
      </c>
      <c r="GE230" s="195">
        <f t="shared" si="604"/>
        <v>0</v>
      </c>
      <c r="GF230" s="195">
        <f t="shared" si="605"/>
        <v>0</v>
      </c>
      <c r="GG230" s="195">
        <f t="shared" si="606"/>
        <v>0</v>
      </c>
      <c r="GH230" s="195">
        <f t="shared" si="607"/>
        <v>0</v>
      </c>
      <c r="GI230" s="195">
        <f t="shared" si="608"/>
        <v>0</v>
      </c>
      <c r="GJ230" s="195">
        <f t="shared" si="609"/>
        <v>0</v>
      </c>
      <c r="GK230" s="195">
        <f t="shared" si="610"/>
        <v>0</v>
      </c>
      <c r="GL230" s="195">
        <f t="shared" si="611"/>
        <v>0</v>
      </c>
      <c r="GM230" s="10"/>
      <c r="GN230" s="10"/>
      <c r="GO230" s="264">
        <f t="shared" si="612"/>
        <v>0</v>
      </c>
      <c r="GP230" s="264">
        <f t="shared" si="613"/>
        <v>0</v>
      </c>
      <c r="GQ230" s="264">
        <f t="shared" si="614"/>
        <v>0</v>
      </c>
      <c r="GR230" s="264">
        <f t="shared" si="615"/>
        <v>0</v>
      </c>
      <c r="GS230" s="264">
        <f t="shared" si="616"/>
        <v>0</v>
      </c>
      <c r="GT230" s="264">
        <f t="shared" si="617"/>
        <v>0</v>
      </c>
      <c r="GU230" s="264">
        <f t="shared" si="618"/>
        <v>0</v>
      </c>
      <c r="GV230" s="264">
        <f t="shared" si="619"/>
        <v>0</v>
      </c>
      <c r="GW230" s="264">
        <f t="shared" si="620"/>
        <v>0</v>
      </c>
      <c r="GX230" s="264">
        <f t="shared" si="621"/>
        <v>0</v>
      </c>
      <c r="GY230" s="162"/>
      <c r="GZ230" s="264">
        <f t="shared" si="622"/>
        <v>0</v>
      </c>
      <c r="HA230" s="264">
        <f t="shared" si="623"/>
        <v>0</v>
      </c>
      <c r="HB230" s="264">
        <f t="shared" si="624"/>
        <v>0</v>
      </c>
      <c r="HC230" s="264">
        <f t="shared" si="625"/>
        <v>0</v>
      </c>
      <c r="HD230" s="264">
        <f t="shared" si="626"/>
        <v>0</v>
      </c>
    </row>
    <row r="231" spans="1:212" ht="57" hidden="1" x14ac:dyDescent="0.25">
      <c r="C231" s="43" t="s">
        <v>1276</v>
      </c>
      <c r="D231" s="14">
        <v>2000</v>
      </c>
      <c r="E231" s="198"/>
      <c r="F231" s="253"/>
      <c r="G231" s="24">
        <f>SUM(G232:G235)</f>
        <v>0</v>
      </c>
      <c r="H231" s="24">
        <f t="shared" ref="H231:BS231" si="687">SUM(H232:H235)</f>
        <v>0</v>
      </c>
      <c r="I231" s="24">
        <f>SUM(I232:I235)</f>
        <v>0</v>
      </c>
      <c r="J231" s="24">
        <f t="shared" si="687"/>
        <v>0</v>
      </c>
      <c r="K231" s="24">
        <f t="shared" si="687"/>
        <v>0</v>
      </c>
      <c r="L231" s="24">
        <f t="shared" si="687"/>
        <v>0</v>
      </c>
      <c r="M231" s="24">
        <f t="shared" si="687"/>
        <v>0</v>
      </c>
      <c r="N231" s="24">
        <f t="shared" si="687"/>
        <v>0</v>
      </c>
      <c r="O231" s="24">
        <f t="shared" si="687"/>
        <v>0</v>
      </c>
      <c r="P231" s="24">
        <f t="shared" si="687"/>
        <v>0</v>
      </c>
      <c r="Q231" s="24">
        <f t="shared" si="687"/>
        <v>0</v>
      </c>
      <c r="R231" s="24">
        <f t="shared" si="687"/>
        <v>0</v>
      </c>
      <c r="S231" s="24">
        <f t="shared" si="687"/>
        <v>0</v>
      </c>
      <c r="T231" s="24">
        <f t="shared" si="687"/>
        <v>0</v>
      </c>
      <c r="U231" s="24">
        <f t="shared" si="687"/>
        <v>0</v>
      </c>
      <c r="V231" s="24">
        <f t="shared" si="687"/>
        <v>0</v>
      </c>
      <c r="W231" s="24">
        <f t="shared" si="687"/>
        <v>0</v>
      </c>
      <c r="X231" s="24">
        <f t="shared" si="687"/>
        <v>0</v>
      </c>
      <c r="Y231" s="24">
        <f t="shared" si="687"/>
        <v>0</v>
      </c>
      <c r="Z231" s="24">
        <f t="shared" si="687"/>
        <v>0</v>
      </c>
      <c r="AA231" s="24">
        <f t="shared" si="687"/>
        <v>0</v>
      </c>
      <c r="AB231" s="24">
        <f t="shared" si="687"/>
        <v>0</v>
      </c>
      <c r="AC231" s="24">
        <f t="shared" si="687"/>
        <v>0</v>
      </c>
      <c r="AD231" s="24">
        <f t="shared" si="687"/>
        <v>0</v>
      </c>
      <c r="AE231" s="24">
        <f t="shared" si="687"/>
        <v>0</v>
      </c>
      <c r="AF231" s="24">
        <f t="shared" si="687"/>
        <v>0</v>
      </c>
      <c r="AG231" s="24">
        <f t="shared" si="687"/>
        <v>0</v>
      </c>
      <c r="AH231" s="24">
        <f t="shared" si="687"/>
        <v>0</v>
      </c>
      <c r="AI231" s="24">
        <f t="shared" si="687"/>
        <v>0</v>
      </c>
      <c r="AJ231" s="24">
        <f t="shared" si="687"/>
        <v>0</v>
      </c>
      <c r="AK231" s="24">
        <f t="shared" si="687"/>
        <v>0</v>
      </c>
      <c r="AL231" s="24">
        <f t="shared" si="687"/>
        <v>0</v>
      </c>
      <c r="AM231" s="24">
        <f t="shared" si="687"/>
        <v>0</v>
      </c>
      <c r="AN231" s="24">
        <f t="shared" si="687"/>
        <v>0</v>
      </c>
      <c r="AO231" s="24">
        <f t="shared" si="687"/>
        <v>0</v>
      </c>
      <c r="AP231" s="24">
        <f t="shared" si="687"/>
        <v>0</v>
      </c>
      <c r="AQ231" s="24">
        <f t="shared" si="687"/>
        <v>0</v>
      </c>
      <c r="AR231" s="24">
        <f t="shared" si="687"/>
        <v>0</v>
      </c>
      <c r="AS231" s="24">
        <f t="shared" si="687"/>
        <v>0</v>
      </c>
      <c r="AT231" s="24">
        <f t="shared" si="687"/>
        <v>0</v>
      </c>
      <c r="AU231" s="24">
        <f t="shared" si="687"/>
        <v>0</v>
      </c>
      <c r="AV231" s="24">
        <f t="shared" si="687"/>
        <v>0</v>
      </c>
      <c r="AW231" s="24">
        <f t="shared" si="687"/>
        <v>0</v>
      </c>
      <c r="AX231" s="24">
        <f t="shared" si="687"/>
        <v>0</v>
      </c>
      <c r="AY231" s="24">
        <f t="shared" si="687"/>
        <v>0</v>
      </c>
      <c r="AZ231" s="24">
        <f t="shared" si="687"/>
        <v>0</v>
      </c>
      <c r="BA231" s="24">
        <f t="shared" si="687"/>
        <v>0</v>
      </c>
      <c r="BB231" s="24">
        <f t="shared" si="687"/>
        <v>0</v>
      </c>
      <c r="BC231" s="24">
        <f t="shared" si="687"/>
        <v>0</v>
      </c>
      <c r="BD231" s="24">
        <f t="shared" si="687"/>
        <v>0</v>
      </c>
      <c r="BE231" s="24">
        <f t="shared" si="687"/>
        <v>0</v>
      </c>
      <c r="BF231" s="24">
        <f t="shared" si="687"/>
        <v>0</v>
      </c>
      <c r="BG231" s="24">
        <f t="shared" si="687"/>
        <v>0</v>
      </c>
      <c r="BH231" s="24">
        <f t="shared" si="687"/>
        <v>0</v>
      </c>
      <c r="BI231" s="24">
        <f t="shared" si="687"/>
        <v>0</v>
      </c>
      <c r="BJ231" s="24">
        <f t="shared" si="687"/>
        <v>0</v>
      </c>
      <c r="BK231" s="24">
        <f t="shared" si="687"/>
        <v>0</v>
      </c>
      <c r="BL231" s="24">
        <f t="shared" si="687"/>
        <v>0</v>
      </c>
      <c r="BM231" s="24">
        <f t="shared" si="687"/>
        <v>0</v>
      </c>
      <c r="BN231" s="24">
        <f t="shared" si="687"/>
        <v>0</v>
      </c>
      <c r="BO231" s="24">
        <f t="shared" si="687"/>
        <v>0</v>
      </c>
      <c r="BP231" s="24">
        <f t="shared" si="687"/>
        <v>0</v>
      </c>
      <c r="BQ231" s="24">
        <f t="shared" si="687"/>
        <v>0</v>
      </c>
      <c r="BR231" s="24">
        <f t="shared" si="687"/>
        <v>0</v>
      </c>
      <c r="BS231" s="24">
        <f t="shared" si="687"/>
        <v>0</v>
      </c>
      <c r="BT231" s="24">
        <f t="shared" ref="BT231:CR231" si="688">SUM(BT232:BT235)</f>
        <v>0</v>
      </c>
      <c r="BU231" s="24">
        <f t="shared" si="688"/>
        <v>0</v>
      </c>
      <c r="BV231" s="24">
        <f t="shared" si="688"/>
        <v>0</v>
      </c>
      <c r="BW231" s="24">
        <f t="shared" si="688"/>
        <v>0</v>
      </c>
      <c r="BX231" s="24">
        <f t="shared" si="688"/>
        <v>0</v>
      </c>
      <c r="BY231" s="24">
        <f t="shared" si="688"/>
        <v>0</v>
      </c>
      <c r="BZ231" s="24">
        <f t="shared" si="688"/>
        <v>0</v>
      </c>
      <c r="CA231" s="24">
        <f t="shared" si="688"/>
        <v>0</v>
      </c>
      <c r="CB231" s="24">
        <f t="shared" si="688"/>
        <v>0</v>
      </c>
      <c r="CC231" s="24">
        <f t="shared" si="688"/>
        <v>0</v>
      </c>
      <c r="CD231" s="24">
        <f t="shared" si="688"/>
        <v>0</v>
      </c>
      <c r="CE231" s="24">
        <f t="shared" si="688"/>
        <v>0</v>
      </c>
      <c r="CF231" s="24">
        <f t="shared" si="688"/>
        <v>0</v>
      </c>
      <c r="CG231" s="24">
        <f t="shared" si="688"/>
        <v>0</v>
      </c>
      <c r="CH231" s="24">
        <f t="shared" si="688"/>
        <v>0</v>
      </c>
      <c r="CI231" s="24">
        <f t="shared" si="688"/>
        <v>0</v>
      </c>
      <c r="CJ231" s="24">
        <f t="shared" si="688"/>
        <v>0</v>
      </c>
      <c r="CK231" s="24">
        <f t="shared" si="688"/>
        <v>0</v>
      </c>
      <c r="CL231" s="24">
        <f t="shared" si="688"/>
        <v>0</v>
      </c>
      <c r="CM231" s="24">
        <f t="shared" si="688"/>
        <v>0</v>
      </c>
      <c r="CN231" s="24">
        <f t="shared" si="688"/>
        <v>0</v>
      </c>
      <c r="CO231" s="24">
        <f t="shared" si="688"/>
        <v>0</v>
      </c>
      <c r="CP231" s="24">
        <f t="shared" si="688"/>
        <v>0</v>
      </c>
      <c r="CQ231" s="24">
        <f t="shared" si="688"/>
        <v>0</v>
      </c>
      <c r="CR231" s="24">
        <f t="shared" si="688"/>
        <v>0</v>
      </c>
      <c r="CS231" s="162">
        <f t="shared" si="518"/>
        <v>0</v>
      </c>
      <c r="CT231" s="10"/>
      <c r="CU231" s="160">
        <f t="shared" si="519"/>
        <v>0</v>
      </c>
      <c r="CV231" s="160">
        <f t="shared" si="520"/>
        <v>0</v>
      </c>
      <c r="CW231" s="160">
        <f t="shared" si="521"/>
        <v>0</v>
      </c>
      <c r="CX231" s="160">
        <f t="shared" si="522"/>
        <v>0</v>
      </c>
      <c r="CY231" s="160">
        <f t="shared" si="523"/>
        <v>0</v>
      </c>
      <c r="CZ231" s="160">
        <f t="shared" si="524"/>
        <v>0</v>
      </c>
      <c r="DA231" s="160">
        <f t="shared" si="525"/>
        <v>0</v>
      </c>
      <c r="DB231" s="160">
        <f t="shared" si="526"/>
        <v>0</v>
      </c>
      <c r="DC231" s="160">
        <f t="shared" si="527"/>
        <v>0</v>
      </c>
      <c r="DD231" s="160">
        <f t="shared" si="528"/>
        <v>0</v>
      </c>
      <c r="DE231" s="160">
        <f t="shared" si="529"/>
        <v>0</v>
      </c>
      <c r="DF231" s="160">
        <f t="shared" si="530"/>
        <v>0</v>
      </c>
      <c r="DG231" s="160">
        <f t="shared" si="531"/>
        <v>0</v>
      </c>
      <c r="DH231" s="160">
        <f t="shared" si="532"/>
        <v>0</v>
      </c>
      <c r="DI231" s="160">
        <f t="shared" si="533"/>
        <v>0</v>
      </c>
      <c r="DJ231" s="160">
        <f t="shared" si="534"/>
        <v>0</v>
      </c>
      <c r="DK231" s="160">
        <f t="shared" si="535"/>
        <v>0</v>
      </c>
      <c r="DL231" s="160">
        <f t="shared" si="536"/>
        <v>0</v>
      </c>
      <c r="DM231" s="10"/>
      <c r="DN231" s="160">
        <f t="shared" si="537"/>
        <v>0</v>
      </c>
      <c r="DO231" s="160">
        <f t="shared" si="538"/>
        <v>0</v>
      </c>
      <c r="DP231" s="160">
        <f t="shared" si="539"/>
        <v>0</v>
      </c>
      <c r="DQ231" s="160">
        <f t="shared" si="540"/>
        <v>0</v>
      </c>
      <c r="DR231" s="160">
        <f t="shared" si="541"/>
        <v>0</v>
      </c>
      <c r="DS231" s="160">
        <f t="shared" si="542"/>
        <v>0</v>
      </c>
      <c r="DT231" s="160">
        <f t="shared" si="543"/>
        <v>0</v>
      </c>
      <c r="DU231" s="160">
        <f t="shared" si="544"/>
        <v>0</v>
      </c>
      <c r="DV231" s="160">
        <f t="shared" si="545"/>
        <v>0</v>
      </c>
      <c r="DW231" s="160">
        <f t="shared" si="546"/>
        <v>0</v>
      </c>
      <c r="DX231" s="160">
        <f t="shared" si="547"/>
        <v>0</v>
      </c>
      <c r="DY231" s="160">
        <f t="shared" si="548"/>
        <v>0</v>
      </c>
      <c r="DZ231" s="160">
        <f t="shared" si="549"/>
        <v>0</v>
      </c>
      <c r="EA231" s="160">
        <f t="shared" si="550"/>
        <v>0</v>
      </c>
      <c r="EB231" s="160">
        <f t="shared" si="551"/>
        <v>0</v>
      </c>
      <c r="EC231" s="160">
        <f t="shared" si="552"/>
        <v>0</v>
      </c>
      <c r="ED231" s="160">
        <f t="shared" si="553"/>
        <v>0</v>
      </c>
      <c r="EE231" s="160">
        <f t="shared" si="554"/>
        <v>0</v>
      </c>
      <c r="EF231" s="160">
        <f t="shared" si="555"/>
        <v>0</v>
      </c>
      <c r="EG231" s="160">
        <f t="shared" si="556"/>
        <v>0</v>
      </c>
      <c r="EH231" s="160">
        <f t="shared" si="557"/>
        <v>0</v>
      </c>
      <c r="EI231" s="160">
        <f t="shared" si="558"/>
        <v>0</v>
      </c>
      <c r="EJ231" s="160">
        <f t="shared" si="559"/>
        <v>0</v>
      </c>
      <c r="EK231" s="160">
        <f t="shared" si="560"/>
        <v>0</v>
      </c>
      <c r="EL231" s="160">
        <f t="shared" si="561"/>
        <v>0</v>
      </c>
      <c r="EM231" s="160">
        <f t="shared" si="562"/>
        <v>0</v>
      </c>
      <c r="EN231" s="160">
        <f t="shared" si="563"/>
        <v>0</v>
      </c>
      <c r="EO231" s="160">
        <f t="shared" si="564"/>
        <v>0</v>
      </c>
      <c r="EP231" s="160">
        <f t="shared" si="565"/>
        <v>0</v>
      </c>
      <c r="EQ231" s="160">
        <f t="shared" si="566"/>
        <v>0</v>
      </c>
      <c r="ER231" s="10"/>
      <c r="ES231" s="160">
        <f t="shared" si="567"/>
        <v>0</v>
      </c>
      <c r="ET231" s="160">
        <f t="shared" si="568"/>
        <v>0</v>
      </c>
      <c r="EU231" s="160">
        <f t="shared" si="569"/>
        <v>0</v>
      </c>
      <c r="EV231" s="160">
        <f t="shared" si="570"/>
        <v>0</v>
      </c>
      <c r="EW231" s="160">
        <f t="shared" si="571"/>
        <v>0</v>
      </c>
      <c r="EX231" s="160">
        <f t="shared" si="572"/>
        <v>0</v>
      </c>
      <c r="EY231" s="160">
        <f t="shared" si="573"/>
        <v>0</v>
      </c>
      <c r="EZ231" s="160">
        <f t="shared" si="574"/>
        <v>0</v>
      </c>
      <c r="FA231" s="160">
        <f t="shared" si="575"/>
        <v>0</v>
      </c>
      <c r="FB231" s="160">
        <f t="shared" si="576"/>
        <v>0</v>
      </c>
      <c r="FC231" s="160">
        <f t="shared" si="577"/>
        <v>0</v>
      </c>
      <c r="FD231" s="160">
        <f t="shared" si="578"/>
        <v>0</v>
      </c>
      <c r="FE231" s="160">
        <f t="shared" si="579"/>
        <v>0</v>
      </c>
      <c r="FF231" s="160">
        <f t="shared" si="580"/>
        <v>0</v>
      </c>
      <c r="FG231" s="160">
        <f t="shared" si="581"/>
        <v>0</v>
      </c>
      <c r="FH231" s="10"/>
      <c r="FI231" s="195">
        <f t="shared" si="582"/>
        <v>0</v>
      </c>
      <c r="FJ231" s="195">
        <f t="shared" si="583"/>
        <v>0</v>
      </c>
      <c r="FK231" s="195">
        <f t="shared" si="584"/>
        <v>0</v>
      </c>
      <c r="FL231" s="195">
        <f t="shared" si="585"/>
        <v>0</v>
      </c>
      <c r="FM231" s="195">
        <f t="shared" si="586"/>
        <v>0</v>
      </c>
      <c r="FN231" s="195">
        <f t="shared" si="587"/>
        <v>0</v>
      </c>
      <c r="FO231" s="195">
        <f t="shared" si="588"/>
        <v>0</v>
      </c>
      <c r="FP231" s="195">
        <f t="shared" si="589"/>
        <v>0</v>
      </c>
      <c r="FQ231" s="195">
        <f t="shared" si="590"/>
        <v>0</v>
      </c>
      <c r="FR231" s="195">
        <f t="shared" si="591"/>
        <v>0</v>
      </c>
      <c r="FS231" s="195">
        <f t="shared" si="592"/>
        <v>0</v>
      </c>
      <c r="FT231" s="195">
        <f t="shared" si="593"/>
        <v>0</v>
      </c>
      <c r="FU231" s="195">
        <f t="shared" si="594"/>
        <v>0</v>
      </c>
      <c r="FV231" s="195">
        <f t="shared" si="595"/>
        <v>0</v>
      </c>
      <c r="FW231" s="195">
        <f t="shared" si="596"/>
        <v>0</v>
      </c>
      <c r="FX231" s="195">
        <f t="shared" si="597"/>
        <v>0</v>
      </c>
      <c r="FY231" s="195">
        <f t="shared" si="598"/>
        <v>0</v>
      </c>
      <c r="FZ231" s="195">
        <f t="shared" si="599"/>
        <v>0</v>
      </c>
      <c r="GA231" s="195">
        <f t="shared" si="600"/>
        <v>0</v>
      </c>
      <c r="GB231" s="195">
        <f t="shared" si="601"/>
        <v>0</v>
      </c>
      <c r="GC231" s="195">
        <f t="shared" si="602"/>
        <v>0</v>
      </c>
      <c r="GD231" s="195">
        <f t="shared" si="603"/>
        <v>0</v>
      </c>
      <c r="GE231" s="195">
        <f t="shared" si="604"/>
        <v>0</v>
      </c>
      <c r="GF231" s="195">
        <f t="shared" si="605"/>
        <v>0</v>
      </c>
      <c r="GG231" s="195">
        <f t="shared" si="606"/>
        <v>0</v>
      </c>
      <c r="GH231" s="195">
        <f t="shared" si="607"/>
        <v>0</v>
      </c>
      <c r="GI231" s="195">
        <f t="shared" si="608"/>
        <v>0</v>
      </c>
      <c r="GJ231" s="195">
        <f t="shared" si="609"/>
        <v>0</v>
      </c>
      <c r="GK231" s="195">
        <f t="shared" si="610"/>
        <v>0</v>
      </c>
      <c r="GL231" s="195">
        <f t="shared" si="611"/>
        <v>0</v>
      </c>
      <c r="GM231" s="10"/>
      <c r="GN231" s="10"/>
      <c r="GO231" s="264">
        <f t="shared" si="612"/>
        <v>0</v>
      </c>
      <c r="GP231" s="264">
        <f t="shared" si="613"/>
        <v>0</v>
      </c>
      <c r="GQ231" s="264">
        <f t="shared" si="614"/>
        <v>0</v>
      </c>
      <c r="GR231" s="264">
        <f t="shared" si="615"/>
        <v>0</v>
      </c>
      <c r="GS231" s="264">
        <f t="shared" si="616"/>
        <v>0</v>
      </c>
      <c r="GT231" s="264">
        <f t="shared" si="617"/>
        <v>0</v>
      </c>
      <c r="GU231" s="264">
        <f t="shared" si="618"/>
        <v>0</v>
      </c>
      <c r="GV231" s="264">
        <f t="shared" si="619"/>
        <v>0</v>
      </c>
      <c r="GW231" s="264">
        <f t="shared" si="620"/>
        <v>0</v>
      </c>
      <c r="GX231" s="264">
        <f t="shared" si="621"/>
        <v>0</v>
      </c>
      <c r="GY231" s="162"/>
      <c r="GZ231" s="264">
        <f t="shared" si="622"/>
        <v>0</v>
      </c>
      <c r="HA231" s="264">
        <f t="shared" si="623"/>
        <v>0</v>
      </c>
      <c r="HB231" s="264">
        <f t="shared" si="624"/>
        <v>0</v>
      </c>
      <c r="HC231" s="264">
        <f t="shared" si="625"/>
        <v>0</v>
      </c>
      <c r="HD231" s="264">
        <f t="shared" si="626"/>
        <v>0</v>
      </c>
    </row>
    <row r="232" spans="1:212" ht="225" hidden="1" x14ac:dyDescent="0.25">
      <c r="C232" s="149" t="s">
        <v>957</v>
      </c>
      <c r="D232" s="77">
        <v>2001</v>
      </c>
      <c r="E232" s="7">
        <v>6</v>
      </c>
      <c r="F232" s="277"/>
      <c r="G232" s="178">
        <f t="shared" ref="G232:H235" si="689">+I232+K232+M232+O232</f>
        <v>0</v>
      </c>
      <c r="H232" s="178">
        <f t="shared" si="689"/>
        <v>0</v>
      </c>
      <c r="I232" s="26"/>
      <c r="J232" s="26"/>
      <c r="K232" s="26"/>
      <c r="L232" s="26"/>
      <c r="M232" s="26"/>
      <c r="N232" s="26"/>
      <c r="O232" s="26"/>
      <c r="P232" s="26"/>
      <c r="Q232" s="178">
        <f t="shared" ref="Q232:Q235" si="690">SUM(R232:U232)</f>
        <v>0</v>
      </c>
      <c r="R232" s="26"/>
      <c r="S232" s="26"/>
      <c r="T232" s="26"/>
      <c r="U232" s="26"/>
      <c r="V232" s="178">
        <f t="shared" ref="V232:V235" si="691">SUM(W232:Z232)</f>
        <v>0</v>
      </c>
      <c r="W232" s="26"/>
      <c r="X232" s="26"/>
      <c r="Y232" s="26"/>
      <c r="Z232" s="26"/>
      <c r="AA232" s="178">
        <f t="shared" ref="AA232:AA235" si="692">SUM(AB232:AE232)</f>
        <v>0</v>
      </c>
      <c r="AB232" s="26"/>
      <c r="AC232" s="26"/>
      <c r="AD232" s="26"/>
      <c r="AE232" s="26"/>
      <c r="AF232" s="178">
        <f t="shared" ref="AF232:AF235" si="693">SUM(AG232:AJ232)</f>
        <v>0</v>
      </c>
      <c r="AG232" s="26"/>
      <c r="AH232" s="26"/>
      <c r="AI232" s="26"/>
      <c r="AJ232" s="26"/>
      <c r="AK232" s="178">
        <f t="shared" ref="AK232:AL235" si="694">+AM232+AO232+AQ232+AS232</f>
        <v>0</v>
      </c>
      <c r="AL232" s="178">
        <f t="shared" si="694"/>
        <v>0</v>
      </c>
      <c r="AM232" s="26"/>
      <c r="AN232" s="26"/>
      <c r="AO232" s="26"/>
      <c r="AP232" s="26"/>
      <c r="AQ232" s="26"/>
      <c r="AR232" s="26"/>
      <c r="AS232" s="26"/>
      <c r="AT232" s="26"/>
      <c r="AU232" s="178">
        <f t="shared" ref="AU232:AU235" si="695">SUM(AV232:AY232)</f>
        <v>0</v>
      </c>
      <c r="AV232" s="26"/>
      <c r="AW232" s="26"/>
      <c r="AX232" s="26"/>
      <c r="AY232" s="26"/>
      <c r="AZ232" s="178">
        <f t="shared" ref="AZ232:AZ235" si="696">SUM(BA232:BD232)</f>
        <v>0</v>
      </c>
      <c r="BA232" s="26"/>
      <c r="BB232" s="26"/>
      <c r="BC232" s="26"/>
      <c r="BD232" s="26"/>
      <c r="BE232" s="178">
        <f t="shared" ref="BE232:BE235" si="697">SUM(BF232:BI232)</f>
        <v>0</v>
      </c>
      <c r="BF232" s="26"/>
      <c r="BG232" s="26"/>
      <c r="BH232" s="26"/>
      <c r="BI232" s="26"/>
      <c r="BJ232" s="178">
        <f t="shared" ref="BJ232:BJ235" si="698">SUM(BK232:BN232)</f>
        <v>0</v>
      </c>
      <c r="BK232" s="26"/>
      <c r="BL232" s="26"/>
      <c r="BM232" s="26"/>
      <c r="BN232" s="26"/>
      <c r="BO232" s="178">
        <f t="shared" ref="BO232:BO235" si="699">SUM(BP232:BS232)</f>
        <v>0</v>
      </c>
      <c r="BP232" s="26"/>
      <c r="BQ232" s="26"/>
      <c r="BR232" s="26"/>
      <c r="BS232" s="26"/>
      <c r="BT232" s="178">
        <f t="shared" ref="BT232:BT235" si="700">SUM(BU232:BX232)</f>
        <v>0</v>
      </c>
      <c r="BU232" s="26"/>
      <c r="BV232" s="26"/>
      <c r="BW232" s="26"/>
      <c r="BX232" s="26"/>
      <c r="BY232" s="178">
        <f t="shared" ref="BY232:BY235" si="701">SUM(BZ232:CC232)</f>
        <v>0</v>
      </c>
      <c r="BZ232" s="26"/>
      <c r="CA232" s="26"/>
      <c r="CB232" s="26"/>
      <c r="CC232" s="26"/>
      <c r="CD232" s="178">
        <f t="shared" ref="CD232:CD235" si="702">SUM(CE232:CH232)</f>
        <v>0</v>
      </c>
      <c r="CE232" s="26"/>
      <c r="CF232" s="26"/>
      <c r="CG232" s="26"/>
      <c r="CH232" s="26"/>
      <c r="CI232" s="178">
        <f t="shared" ref="CI232:CI235" si="703">SUM(CJ232:CM232)</f>
        <v>0</v>
      </c>
      <c r="CJ232" s="26"/>
      <c r="CK232" s="26"/>
      <c r="CL232" s="26"/>
      <c r="CM232" s="26"/>
      <c r="CN232" s="178">
        <f t="shared" ref="CN232:CN235" si="704">SUM(CO232:CR232)</f>
        <v>0</v>
      </c>
      <c r="CO232" s="26"/>
      <c r="CP232" s="26"/>
      <c r="CQ232" s="26"/>
      <c r="CR232" s="26"/>
      <c r="CS232" s="162">
        <f t="shared" si="518"/>
        <v>0</v>
      </c>
      <c r="CT232" s="10"/>
      <c r="CU232" s="160">
        <f t="shared" si="519"/>
        <v>0</v>
      </c>
      <c r="CV232" s="160">
        <f t="shared" si="520"/>
        <v>0</v>
      </c>
      <c r="CW232" s="160">
        <f t="shared" si="521"/>
        <v>0</v>
      </c>
      <c r="CX232" s="160">
        <f t="shared" si="522"/>
        <v>0</v>
      </c>
      <c r="CY232" s="160">
        <f t="shared" si="523"/>
        <v>0</v>
      </c>
      <c r="CZ232" s="160">
        <f t="shared" si="524"/>
        <v>0</v>
      </c>
      <c r="DA232" s="160">
        <f t="shared" si="525"/>
        <v>0</v>
      </c>
      <c r="DB232" s="160">
        <f t="shared" si="526"/>
        <v>0</v>
      </c>
      <c r="DC232" s="160">
        <f t="shared" si="527"/>
        <v>0</v>
      </c>
      <c r="DD232" s="160">
        <f t="shared" si="528"/>
        <v>0</v>
      </c>
      <c r="DE232" s="160">
        <f t="shared" si="529"/>
        <v>0</v>
      </c>
      <c r="DF232" s="160">
        <f t="shared" si="530"/>
        <v>0</v>
      </c>
      <c r="DG232" s="160">
        <f t="shared" si="531"/>
        <v>0</v>
      </c>
      <c r="DH232" s="160">
        <f t="shared" si="532"/>
        <v>0</v>
      </c>
      <c r="DI232" s="160">
        <f t="shared" si="533"/>
        <v>0</v>
      </c>
      <c r="DJ232" s="160">
        <f t="shared" si="534"/>
        <v>0</v>
      </c>
      <c r="DK232" s="160">
        <f t="shared" si="535"/>
        <v>0</v>
      </c>
      <c r="DL232" s="160">
        <f t="shared" si="536"/>
        <v>0</v>
      </c>
      <c r="DM232" s="10"/>
      <c r="DN232" s="160">
        <f t="shared" si="537"/>
        <v>0</v>
      </c>
      <c r="DO232" s="160">
        <f t="shared" si="538"/>
        <v>0</v>
      </c>
      <c r="DP232" s="160">
        <f t="shared" si="539"/>
        <v>0</v>
      </c>
      <c r="DQ232" s="160">
        <f t="shared" si="540"/>
        <v>0</v>
      </c>
      <c r="DR232" s="160">
        <f t="shared" si="541"/>
        <v>0</v>
      </c>
      <c r="DS232" s="160">
        <f t="shared" si="542"/>
        <v>0</v>
      </c>
      <c r="DT232" s="160">
        <f t="shared" si="543"/>
        <v>0</v>
      </c>
      <c r="DU232" s="160">
        <f t="shared" si="544"/>
        <v>0</v>
      </c>
      <c r="DV232" s="160">
        <f t="shared" si="545"/>
        <v>0</v>
      </c>
      <c r="DW232" s="160">
        <f t="shared" si="546"/>
        <v>0</v>
      </c>
      <c r="DX232" s="160">
        <f t="shared" si="547"/>
        <v>0</v>
      </c>
      <c r="DY232" s="160">
        <f t="shared" si="548"/>
        <v>0</v>
      </c>
      <c r="DZ232" s="160">
        <f t="shared" si="549"/>
        <v>0</v>
      </c>
      <c r="EA232" s="160">
        <f t="shared" si="550"/>
        <v>0</v>
      </c>
      <c r="EB232" s="160">
        <f t="shared" si="551"/>
        <v>0</v>
      </c>
      <c r="EC232" s="160">
        <f t="shared" si="552"/>
        <v>0</v>
      </c>
      <c r="ED232" s="160">
        <f t="shared" si="553"/>
        <v>0</v>
      </c>
      <c r="EE232" s="160">
        <f t="shared" si="554"/>
        <v>0</v>
      </c>
      <c r="EF232" s="160">
        <f t="shared" si="555"/>
        <v>0</v>
      </c>
      <c r="EG232" s="160">
        <f t="shared" si="556"/>
        <v>0</v>
      </c>
      <c r="EH232" s="160">
        <f t="shared" si="557"/>
        <v>0</v>
      </c>
      <c r="EI232" s="160">
        <f t="shared" si="558"/>
        <v>0</v>
      </c>
      <c r="EJ232" s="160">
        <f t="shared" si="559"/>
        <v>0</v>
      </c>
      <c r="EK232" s="160">
        <f t="shared" si="560"/>
        <v>0</v>
      </c>
      <c r="EL232" s="160">
        <f t="shared" si="561"/>
        <v>0</v>
      </c>
      <c r="EM232" s="160">
        <f t="shared" si="562"/>
        <v>0</v>
      </c>
      <c r="EN232" s="160">
        <f t="shared" si="563"/>
        <v>0</v>
      </c>
      <c r="EO232" s="160">
        <f t="shared" si="564"/>
        <v>0</v>
      </c>
      <c r="EP232" s="160">
        <f t="shared" si="565"/>
        <v>0</v>
      </c>
      <c r="EQ232" s="160">
        <f t="shared" si="566"/>
        <v>0</v>
      </c>
      <c r="ER232" s="10"/>
      <c r="ES232" s="160">
        <f t="shared" si="567"/>
        <v>0</v>
      </c>
      <c r="ET232" s="160">
        <f t="shared" si="568"/>
        <v>0</v>
      </c>
      <c r="EU232" s="160">
        <f t="shared" si="569"/>
        <v>0</v>
      </c>
      <c r="EV232" s="160">
        <f t="shared" si="570"/>
        <v>0</v>
      </c>
      <c r="EW232" s="160">
        <f t="shared" si="571"/>
        <v>0</v>
      </c>
      <c r="EX232" s="160">
        <f t="shared" si="572"/>
        <v>0</v>
      </c>
      <c r="EY232" s="160">
        <f t="shared" si="573"/>
        <v>0</v>
      </c>
      <c r="EZ232" s="160">
        <f t="shared" si="574"/>
        <v>0</v>
      </c>
      <c r="FA232" s="160">
        <f t="shared" si="575"/>
        <v>0</v>
      </c>
      <c r="FB232" s="160">
        <f t="shared" si="576"/>
        <v>0</v>
      </c>
      <c r="FC232" s="160">
        <f t="shared" si="577"/>
        <v>0</v>
      </c>
      <c r="FD232" s="160">
        <f t="shared" si="578"/>
        <v>0</v>
      </c>
      <c r="FE232" s="160">
        <f t="shared" si="579"/>
        <v>0</v>
      </c>
      <c r="FF232" s="160">
        <f t="shared" si="580"/>
        <v>0</v>
      </c>
      <c r="FG232" s="160">
        <f t="shared" si="581"/>
        <v>0</v>
      </c>
      <c r="FH232" s="10"/>
      <c r="FI232" s="195">
        <f t="shared" si="582"/>
        <v>0</v>
      </c>
      <c r="FJ232" s="195">
        <f t="shared" si="583"/>
        <v>0</v>
      </c>
      <c r="FK232" s="195">
        <f t="shared" si="584"/>
        <v>0</v>
      </c>
      <c r="FL232" s="195">
        <f t="shared" si="585"/>
        <v>0</v>
      </c>
      <c r="FM232" s="195">
        <f t="shared" si="586"/>
        <v>0</v>
      </c>
      <c r="FN232" s="195">
        <f t="shared" si="587"/>
        <v>0</v>
      </c>
      <c r="FO232" s="195">
        <f t="shared" si="588"/>
        <v>0</v>
      </c>
      <c r="FP232" s="195">
        <f t="shared" si="589"/>
        <v>0</v>
      </c>
      <c r="FQ232" s="195">
        <f t="shared" si="590"/>
        <v>0</v>
      </c>
      <c r="FR232" s="195">
        <f t="shared" si="591"/>
        <v>0</v>
      </c>
      <c r="FS232" s="195">
        <f t="shared" si="592"/>
        <v>0</v>
      </c>
      <c r="FT232" s="195">
        <f t="shared" si="593"/>
        <v>0</v>
      </c>
      <c r="FU232" s="195">
        <f t="shared" si="594"/>
        <v>0</v>
      </c>
      <c r="FV232" s="195">
        <f t="shared" si="595"/>
        <v>0</v>
      </c>
      <c r="FW232" s="195">
        <f t="shared" si="596"/>
        <v>0</v>
      </c>
      <c r="FX232" s="195">
        <f t="shared" si="597"/>
        <v>0</v>
      </c>
      <c r="FY232" s="195">
        <f t="shared" si="598"/>
        <v>0</v>
      </c>
      <c r="FZ232" s="195">
        <f t="shared" si="599"/>
        <v>0</v>
      </c>
      <c r="GA232" s="195">
        <f t="shared" si="600"/>
        <v>0</v>
      </c>
      <c r="GB232" s="195">
        <f t="shared" si="601"/>
        <v>0</v>
      </c>
      <c r="GC232" s="195">
        <f t="shared" si="602"/>
        <v>0</v>
      </c>
      <c r="GD232" s="195">
        <f t="shared" si="603"/>
        <v>0</v>
      </c>
      <c r="GE232" s="195">
        <f t="shared" si="604"/>
        <v>0</v>
      </c>
      <c r="GF232" s="195">
        <f t="shared" si="605"/>
        <v>0</v>
      </c>
      <c r="GG232" s="195">
        <f t="shared" si="606"/>
        <v>0</v>
      </c>
      <c r="GH232" s="195">
        <f t="shared" si="607"/>
        <v>0</v>
      </c>
      <c r="GI232" s="195">
        <f t="shared" si="608"/>
        <v>0</v>
      </c>
      <c r="GJ232" s="195">
        <f t="shared" si="609"/>
        <v>0</v>
      </c>
      <c r="GK232" s="195">
        <f t="shared" si="610"/>
        <v>0</v>
      </c>
      <c r="GL232" s="195">
        <f t="shared" si="611"/>
        <v>0</v>
      </c>
      <c r="GM232" s="10"/>
      <c r="GN232" s="10"/>
      <c r="GO232" s="264">
        <f t="shared" si="612"/>
        <v>0</v>
      </c>
      <c r="GP232" s="264">
        <f t="shared" si="613"/>
        <v>0</v>
      </c>
      <c r="GQ232" s="264">
        <f t="shared" si="614"/>
        <v>0</v>
      </c>
      <c r="GR232" s="264">
        <f t="shared" si="615"/>
        <v>0</v>
      </c>
      <c r="GS232" s="264">
        <f t="shared" si="616"/>
        <v>0</v>
      </c>
      <c r="GT232" s="264">
        <f t="shared" si="617"/>
        <v>0</v>
      </c>
      <c r="GU232" s="264">
        <f t="shared" si="618"/>
        <v>0</v>
      </c>
      <c r="GV232" s="264">
        <f t="shared" si="619"/>
        <v>0</v>
      </c>
      <c r="GW232" s="264">
        <f t="shared" si="620"/>
        <v>0</v>
      </c>
      <c r="GX232" s="264">
        <f t="shared" si="621"/>
        <v>0</v>
      </c>
      <c r="GY232" s="162"/>
      <c r="GZ232" s="264">
        <f t="shared" si="622"/>
        <v>0</v>
      </c>
      <c r="HA232" s="264">
        <f t="shared" si="623"/>
        <v>0</v>
      </c>
      <c r="HB232" s="264">
        <f t="shared" si="624"/>
        <v>0</v>
      </c>
      <c r="HC232" s="264">
        <f t="shared" si="625"/>
        <v>0</v>
      </c>
      <c r="HD232" s="264">
        <f t="shared" si="626"/>
        <v>0</v>
      </c>
    </row>
    <row r="233" spans="1:212" ht="225" hidden="1" x14ac:dyDescent="0.25">
      <c r="C233" s="149" t="s">
        <v>958</v>
      </c>
      <c r="D233" s="77">
        <v>2002</v>
      </c>
      <c r="E233" s="7">
        <v>6</v>
      </c>
      <c r="F233" s="277"/>
      <c r="G233" s="178">
        <f t="shared" si="689"/>
        <v>0</v>
      </c>
      <c r="H233" s="178">
        <f t="shared" si="689"/>
        <v>0</v>
      </c>
      <c r="I233" s="26"/>
      <c r="J233" s="26"/>
      <c r="K233" s="26"/>
      <c r="L233" s="26"/>
      <c r="M233" s="26"/>
      <c r="N233" s="26"/>
      <c r="O233" s="26"/>
      <c r="P233" s="26"/>
      <c r="Q233" s="178">
        <f t="shared" si="690"/>
        <v>0</v>
      </c>
      <c r="R233" s="26"/>
      <c r="S233" s="26"/>
      <c r="T233" s="26"/>
      <c r="U233" s="26"/>
      <c r="V233" s="178">
        <f t="shared" si="691"/>
        <v>0</v>
      </c>
      <c r="W233" s="26"/>
      <c r="X233" s="26"/>
      <c r="Y233" s="26"/>
      <c r="Z233" s="26"/>
      <c r="AA233" s="178">
        <f t="shared" si="692"/>
        <v>0</v>
      </c>
      <c r="AB233" s="26"/>
      <c r="AC233" s="26"/>
      <c r="AD233" s="26"/>
      <c r="AE233" s="26"/>
      <c r="AF233" s="178">
        <f t="shared" si="693"/>
        <v>0</v>
      </c>
      <c r="AG233" s="26"/>
      <c r="AH233" s="26"/>
      <c r="AI233" s="26"/>
      <c r="AJ233" s="26"/>
      <c r="AK233" s="178">
        <f t="shared" si="694"/>
        <v>0</v>
      </c>
      <c r="AL233" s="178">
        <f t="shared" si="694"/>
        <v>0</v>
      </c>
      <c r="AM233" s="26"/>
      <c r="AN233" s="26"/>
      <c r="AO233" s="26"/>
      <c r="AP233" s="26"/>
      <c r="AQ233" s="26"/>
      <c r="AR233" s="26"/>
      <c r="AS233" s="26"/>
      <c r="AT233" s="26"/>
      <c r="AU233" s="178">
        <f t="shared" si="695"/>
        <v>0</v>
      </c>
      <c r="AV233" s="26"/>
      <c r="AW233" s="26"/>
      <c r="AX233" s="26"/>
      <c r="AY233" s="26"/>
      <c r="AZ233" s="178">
        <f t="shared" si="696"/>
        <v>0</v>
      </c>
      <c r="BA233" s="26"/>
      <c r="BB233" s="26"/>
      <c r="BC233" s="26"/>
      <c r="BD233" s="26"/>
      <c r="BE233" s="178">
        <f t="shared" si="697"/>
        <v>0</v>
      </c>
      <c r="BF233" s="26"/>
      <c r="BG233" s="26"/>
      <c r="BH233" s="26"/>
      <c r="BI233" s="26"/>
      <c r="BJ233" s="178">
        <f t="shared" si="698"/>
        <v>0</v>
      </c>
      <c r="BK233" s="26"/>
      <c r="BL233" s="26"/>
      <c r="BM233" s="26"/>
      <c r="BN233" s="26"/>
      <c r="BO233" s="178">
        <f t="shared" si="699"/>
        <v>0</v>
      </c>
      <c r="BP233" s="26"/>
      <c r="BQ233" s="26"/>
      <c r="BR233" s="26"/>
      <c r="BS233" s="26"/>
      <c r="BT233" s="178">
        <f t="shared" si="700"/>
        <v>0</v>
      </c>
      <c r="BU233" s="26"/>
      <c r="BV233" s="26"/>
      <c r="BW233" s="26"/>
      <c r="BX233" s="26"/>
      <c r="BY233" s="178">
        <f t="shared" si="701"/>
        <v>0</v>
      </c>
      <c r="BZ233" s="26"/>
      <c r="CA233" s="26"/>
      <c r="CB233" s="26"/>
      <c r="CC233" s="26"/>
      <c r="CD233" s="178">
        <f t="shared" si="702"/>
        <v>0</v>
      </c>
      <c r="CE233" s="26"/>
      <c r="CF233" s="26"/>
      <c r="CG233" s="26"/>
      <c r="CH233" s="26"/>
      <c r="CI233" s="178">
        <f t="shared" si="703"/>
        <v>0</v>
      </c>
      <c r="CJ233" s="26"/>
      <c r="CK233" s="26"/>
      <c r="CL233" s="26"/>
      <c r="CM233" s="26"/>
      <c r="CN233" s="178">
        <f t="shared" si="704"/>
        <v>0</v>
      </c>
      <c r="CO233" s="26"/>
      <c r="CP233" s="26"/>
      <c r="CQ233" s="26"/>
      <c r="CR233" s="26"/>
      <c r="CS233" s="162">
        <f t="shared" si="518"/>
        <v>0</v>
      </c>
      <c r="CT233" s="10"/>
      <c r="CU233" s="160">
        <f t="shared" si="519"/>
        <v>0</v>
      </c>
      <c r="CV233" s="160">
        <f t="shared" si="520"/>
        <v>0</v>
      </c>
      <c r="CW233" s="160">
        <f t="shared" si="521"/>
        <v>0</v>
      </c>
      <c r="CX233" s="160">
        <f t="shared" si="522"/>
        <v>0</v>
      </c>
      <c r="CY233" s="160">
        <f t="shared" si="523"/>
        <v>0</v>
      </c>
      <c r="CZ233" s="160">
        <f t="shared" si="524"/>
        <v>0</v>
      </c>
      <c r="DA233" s="160">
        <f t="shared" si="525"/>
        <v>0</v>
      </c>
      <c r="DB233" s="160">
        <f t="shared" si="526"/>
        <v>0</v>
      </c>
      <c r="DC233" s="160">
        <f t="shared" si="527"/>
        <v>0</v>
      </c>
      <c r="DD233" s="160">
        <f t="shared" si="528"/>
        <v>0</v>
      </c>
      <c r="DE233" s="160">
        <f t="shared" si="529"/>
        <v>0</v>
      </c>
      <c r="DF233" s="160">
        <f t="shared" si="530"/>
        <v>0</v>
      </c>
      <c r="DG233" s="160">
        <f t="shared" si="531"/>
        <v>0</v>
      </c>
      <c r="DH233" s="160">
        <f t="shared" si="532"/>
        <v>0</v>
      </c>
      <c r="DI233" s="160">
        <f t="shared" si="533"/>
        <v>0</v>
      </c>
      <c r="DJ233" s="160">
        <f t="shared" si="534"/>
        <v>0</v>
      </c>
      <c r="DK233" s="160">
        <f t="shared" si="535"/>
        <v>0</v>
      </c>
      <c r="DL233" s="160">
        <f t="shared" si="536"/>
        <v>0</v>
      </c>
      <c r="DM233" s="10"/>
      <c r="DN233" s="160">
        <f t="shared" si="537"/>
        <v>0</v>
      </c>
      <c r="DO233" s="160">
        <f t="shared" si="538"/>
        <v>0</v>
      </c>
      <c r="DP233" s="160">
        <f t="shared" si="539"/>
        <v>0</v>
      </c>
      <c r="DQ233" s="160">
        <f t="shared" si="540"/>
        <v>0</v>
      </c>
      <c r="DR233" s="160">
        <f t="shared" si="541"/>
        <v>0</v>
      </c>
      <c r="DS233" s="160">
        <f t="shared" si="542"/>
        <v>0</v>
      </c>
      <c r="DT233" s="160">
        <f t="shared" si="543"/>
        <v>0</v>
      </c>
      <c r="DU233" s="160">
        <f t="shared" si="544"/>
        <v>0</v>
      </c>
      <c r="DV233" s="160">
        <f t="shared" si="545"/>
        <v>0</v>
      </c>
      <c r="DW233" s="160">
        <f t="shared" si="546"/>
        <v>0</v>
      </c>
      <c r="DX233" s="160">
        <f t="shared" si="547"/>
        <v>0</v>
      </c>
      <c r="DY233" s="160">
        <f t="shared" si="548"/>
        <v>0</v>
      </c>
      <c r="DZ233" s="160">
        <f t="shared" si="549"/>
        <v>0</v>
      </c>
      <c r="EA233" s="160">
        <f t="shared" si="550"/>
        <v>0</v>
      </c>
      <c r="EB233" s="160">
        <f t="shared" si="551"/>
        <v>0</v>
      </c>
      <c r="EC233" s="160">
        <f t="shared" si="552"/>
        <v>0</v>
      </c>
      <c r="ED233" s="160">
        <f t="shared" si="553"/>
        <v>0</v>
      </c>
      <c r="EE233" s="160">
        <f t="shared" si="554"/>
        <v>0</v>
      </c>
      <c r="EF233" s="160">
        <f t="shared" si="555"/>
        <v>0</v>
      </c>
      <c r="EG233" s="160">
        <f t="shared" si="556"/>
        <v>0</v>
      </c>
      <c r="EH233" s="160">
        <f t="shared" si="557"/>
        <v>0</v>
      </c>
      <c r="EI233" s="160">
        <f t="shared" si="558"/>
        <v>0</v>
      </c>
      <c r="EJ233" s="160">
        <f t="shared" si="559"/>
        <v>0</v>
      </c>
      <c r="EK233" s="160">
        <f t="shared" si="560"/>
        <v>0</v>
      </c>
      <c r="EL233" s="160">
        <f t="shared" si="561"/>
        <v>0</v>
      </c>
      <c r="EM233" s="160">
        <f t="shared" si="562"/>
        <v>0</v>
      </c>
      <c r="EN233" s="160">
        <f t="shared" si="563"/>
        <v>0</v>
      </c>
      <c r="EO233" s="160">
        <f t="shared" si="564"/>
        <v>0</v>
      </c>
      <c r="EP233" s="160">
        <f t="shared" si="565"/>
        <v>0</v>
      </c>
      <c r="EQ233" s="160">
        <f t="shared" si="566"/>
        <v>0</v>
      </c>
      <c r="ER233" s="10"/>
      <c r="ES233" s="160">
        <f t="shared" si="567"/>
        <v>0</v>
      </c>
      <c r="ET233" s="160">
        <f t="shared" si="568"/>
        <v>0</v>
      </c>
      <c r="EU233" s="160">
        <f t="shared" si="569"/>
        <v>0</v>
      </c>
      <c r="EV233" s="160">
        <f t="shared" si="570"/>
        <v>0</v>
      </c>
      <c r="EW233" s="160">
        <f t="shared" si="571"/>
        <v>0</v>
      </c>
      <c r="EX233" s="160">
        <f t="shared" si="572"/>
        <v>0</v>
      </c>
      <c r="EY233" s="160">
        <f t="shared" si="573"/>
        <v>0</v>
      </c>
      <c r="EZ233" s="160">
        <f t="shared" si="574"/>
        <v>0</v>
      </c>
      <c r="FA233" s="160">
        <f t="shared" si="575"/>
        <v>0</v>
      </c>
      <c r="FB233" s="160">
        <f t="shared" si="576"/>
        <v>0</v>
      </c>
      <c r="FC233" s="160">
        <f t="shared" si="577"/>
        <v>0</v>
      </c>
      <c r="FD233" s="160">
        <f t="shared" si="578"/>
        <v>0</v>
      </c>
      <c r="FE233" s="160">
        <f t="shared" si="579"/>
        <v>0</v>
      </c>
      <c r="FF233" s="160">
        <f t="shared" si="580"/>
        <v>0</v>
      </c>
      <c r="FG233" s="160">
        <f t="shared" si="581"/>
        <v>0</v>
      </c>
      <c r="FH233" s="10"/>
      <c r="FI233" s="195">
        <f t="shared" si="582"/>
        <v>0</v>
      </c>
      <c r="FJ233" s="195">
        <f t="shared" si="583"/>
        <v>0</v>
      </c>
      <c r="FK233" s="195">
        <f t="shared" si="584"/>
        <v>0</v>
      </c>
      <c r="FL233" s="195">
        <f t="shared" si="585"/>
        <v>0</v>
      </c>
      <c r="FM233" s="195">
        <f t="shared" si="586"/>
        <v>0</v>
      </c>
      <c r="FN233" s="195">
        <f t="shared" si="587"/>
        <v>0</v>
      </c>
      <c r="FO233" s="195">
        <f t="shared" si="588"/>
        <v>0</v>
      </c>
      <c r="FP233" s="195">
        <f t="shared" si="589"/>
        <v>0</v>
      </c>
      <c r="FQ233" s="195">
        <f t="shared" si="590"/>
        <v>0</v>
      </c>
      <c r="FR233" s="195">
        <f t="shared" si="591"/>
        <v>0</v>
      </c>
      <c r="FS233" s="195">
        <f t="shared" si="592"/>
        <v>0</v>
      </c>
      <c r="FT233" s="195">
        <f t="shared" si="593"/>
        <v>0</v>
      </c>
      <c r="FU233" s="195">
        <f t="shared" si="594"/>
        <v>0</v>
      </c>
      <c r="FV233" s="195">
        <f t="shared" si="595"/>
        <v>0</v>
      </c>
      <c r="FW233" s="195">
        <f t="shared" si="596"/>
        <v>0</v>
      </c>
      <c r="FX233" s="195">
        <f t="shared" si="597"/>
        <v>0</v>
      </c>
      <c r="FY233" s="195">
        <f t="shared" si="598"/>
        <v>0</v>
      </c>
      <c r="FZ233" s="195">
        <f t="shared" si="599"/>
        <v>0</v>
      </c>
      <c r="GA233" s="195">
        <f t="shared" si="600"/>
        <v>0</v>
      </c>
      <c r="GB233" s="195">
        <f t="shared" si="601"/>
        <v>0</v>
      </c>
      <c r="GC233" s="195">
        <f t="shared" si="602"/>
        <v>0</v>
      </c>
      <c r="GD233" s="195">
        <f t="shared" si="603"/>
        <v>0</v>
      </c>
      <c r="GE233" s="195">
        <f t="shared" si="604"/>
        <v>0</v>
      </c>
      <c r="GF233" s="195">
        <f t="shared" si="605"/>
        <v>0</v>
      </c>
      <c r="GG233" s="195">
        <f t="shared" si="606"/>
        <v>0</v>
      </c>
      <c r="GH233" s="195">
        <f t="shared" si="607"/>
        <v>0</v>
      </c>
      <c r="GI233" s="195">
        <f t="shared" si="608"/>
        <v>0</v>
      </c>
      <c r="GJ233" s="195">
        <f t="shared" si="609"/>
        <v>0</v>
      </c>
      <c r="GK233" s="195">
        <f t="shared" si="610"/>
        <v>0</v>
      </c>
      <c r="GL233" s="195">
        <f t="shared" si="611"/>
        <v>0</v>
      </c>
      <c r="GM233" s="10"/>
      <c r="GN233" s="10"/>
      <c r="GO233" s="264">
        <f t="shared" si="612"/>
        <v>0</v>
      </c>
      <c r="GP233" s="264">
        <f t="shared" si="613"/>
        <v>0</v>
      </c>
      <c r="GQ233" s="264">
        <f t="shared" si="614"/>
        <v>0</v>
      </c>
      <c r="GR233" s="264">
        <f t="shared" si="615"/>
        <v>0</v>
      </c>
      <c r="GS233" s="264">
        <f t="shared" si="616"/>
        <v>0</v>
      </c>
      <c r="GT233" s="264">
        <f t="shared" si="617"/>
        <v>0</v>
      </c>
      <c r="GU233" s="264">
        <f t="shared" si="618"/>
        <v>0</v>
      </c>
      <c r="GV233" s="264">
        <f t="shared" si="619"/>
        <v>0</v>
      </c>
      <c r="GW233" s="264">
        <f t="shared" si="620"/>
        <v>0</v>
      </c>
      <c r="GX233" s="264">
        <f t="shared" si="621"/>
        <v>0</v>
      </c>
      <c r="GY233" s="162"/>
      <c r="GZ233" s="264">
        <f t="shared" si="622"/>
        <v>0</v>
      </c>
      <c r="HA233" s="264">
        <f t="shared" si="623"/>
        <v>0</v>
      </c>
      <c r="HB233" s="264">
        <f t="shared" si="624"/>
        <v>0</v>
      </c>
      <c r="HC233" s="264">
        <f t="shared" si="625"/>
        <v>0</v>
      </c>
      <c r="HD233" s="264">
        <f t="shared" si="626"/>
        <v>0</v>
      </c>
    </row>
    <row r="234" spans="1:212" ht="225" hidden="1" x14ac:dyDescent="0.25">
      <c r="C234" s="149" t="s">
        <v>959</v>
      </c>
      <c r="D234" s="77">
        <v>2003</v>
      </c>
      <c r="E234" s="7">
        <v>6</v>
      </c>
      <c r="F234" s="277"/>
      <c r="G234" s="178">
        <f t="shared" si="689"/>
        <v>0</v>
      </c>
      <c r="H234" s="178">
        <f t="shared" si="689"/>
        <v>0</v>
      </c>
      <c r="I234" s="26"/>
      <c r="J234" s="26"/>
      <c r="K234" s="26"/>
      <c r="L234" s="26"/>
      <c r="M234" s="26"/>
      <c r="N234" s="26"/>
      <c r="O234" s="26"/>
      <c r="P234" s="26"/>
      <c r="Q234" s="178">
        <f t="shared" si="690"/>
        <v>0</v>
      </c>
      <c r="R234" s="26"/>
      <c r="S234" s="26"/>
      <c r="T234" s="26"/>
      <c r="U234" s="26"/>
      <c r="V234" s="178">
        <f t="shared" si="691"/>
        <v>0</v>
      </c>
      <c r="W234" s="26"/>
      <c r="X234" s="26"/>
      <c r="Y234" s="26"/>
      <c r="Z234" s="26"/>
      <c r="AA234" s="178">
        <f t="shared" si="692"/>
        <v>0</v>
      </c>
      <c r="AB234" s="26"/>
      <c r="AC234" s="26"/>
      <c r="AD234" s="26"/>
      <c r="AE234" s="26"/>
      <c r="AF234" s="178">
        <f t="shared" si="693"/>
        <v>0</v>
      </c>
      <c r="AG234" s="26"/>
      <c r="AH234" s="26"/>
      <c r="AI234" s="26"/>
      <c r="AJ234" s="26"/>
      <c r="AK234" s="178">
        <f t="shared" si="694"/>
        <v>0</v>
      </c>
      <c r="AL234" s="178">
        <f t="shared" si="694"/>
        <v>0</v>
      </c>
      <c r="AM234" s="26"/>
      <c r="AN234" s="26"/>
      <c r="AO234" s="26"/>
      <c r="AP234" s="26"/>
      <c r="AQ234" s="26"/>
      <c r="AR234" s="26"/>
      <c r="AS234" s="26"/>
      <c r="AT234" s="26"/>
      <c r="AU234" s="178">
        <f t="shared" si="695"/>
        <v>0</v>
      </c>
      <c r="AV234" s="26"/>
      <c r="AW234" s="26"/>
      <c r="AX234" s="26"/>
      <c r="AY234" s="26"/>
      <c r="AZ234" s="178">
        <f t="shared" si="696"/>
        <v>0</v>
      </c>
      <c r="BA234" s="26"/>
      <c r="BB234" s="26"/>
      <c r="BC234" s="26"/>
      <c r="BD234" s="26"/>
      <c r="BE234" s="178">
        <f t="shared" si="697"/>
        <v>0</v>
      </c>
      <c r="BF234" s="26"/>
      <c r="BG234" s="26"/>
      <c r="BH234" s="26"/>
      <c r="BI234" s="26"/>
      <c r="BJ234" s="178">
        <f t="shared" si="698"/>
        <v>0</v>
      </c>
      <c r="BK234" s="26"/>
      <c r="BL234" s="26"/>
      <c r="BM234" s="26"/>
      <c r="BN234" s="26"/>
      <c r="BO234" s="178">
        <f t="shared" si="699"/>
        <v>0</v>
      </c>
      <c r="BP234" s="26"/>
      <c r="BQ234" s="26"/>
      <c r="BR234" s="26"/>
      <c r="BS234" s="26"/>
      <c r="BT234" s="178">
        <f t="shared" si="700"/>
        <v>0</v>
      </c>
      <c r="BU234" s="26"/>
      <c r="BV234" s="26"/>
      <c r="BW234" s="26"/>
      <c r="BX234" s="26"/>
      <c r="BY234" s="178">
        <f t="shared" si="701"/>
        <v>0</v>
      </c>
      <c r="BZ234" s="26"/>
      <c r="CA234" s="26"/>
      <c r="CB234" s="26"/>
      <c r="CC234" s="26"/>
      <c r="CD234" s="178">
        <f t="shared" si="702"/>
        <v>0</v>
      </c>
      <c r="CE234" s="26"/>
      <c r="CF234" s="26"/>
      <c r="CG234" s="26"/>
      <c r="CH234" s="26"/>
      <c r="CI234" s="178">
        <f t="shared" si="703"/>
        <v>0</v>
      </c>
      <c r="CJ234" s="26"/>
      <c r="CK234" s="26"/>
      <c r="CL234" s="26"/>
      <c r="CM234" s="26"/>
      <c r="CN234" s="178">
        <f t="shared" si="704"/>
        <v>0</v>
      </c>
      <c r="CO234" s="26"/>
      <c r="CP234" s="26"/>
      <c r="CQ234" s="26"/>
      <c r="CR234" s="26"/>
      <c r="CS234" s="162">
        <f t="shared" si="518"/>
        <v>0</v>
      </c>
      <c r="CT234" s="10"/>
      <c r="CU234" s="160">
        <f t="shared" si="519"/>
        <v>0</v>
      </c>
      <c r="CV234" s="160">
        <f t="shared" si="520"/>
        <v>0</v>
      </c>
      <c r="CW234" s="160">
        <f t="shared" si="521"/>
        <v>0</v>
      </c>
      <c r="CX234" s="160">
        <f t="shared" si="522"/>
        <v>0</v>
      </c>
      <c r="CY234" s="160">
        <f t="shared" si="523"/>
        <v>0</v>
      </c>
      <c r="CZ234" s="160">
        <f t="shared" si="524"/>
        <v>0</v>
      </c>
      <c r="DA234" s="160">
        <f t="shared" si="525"/>
        <v>0</v>
      </c>
      <c r="DB234" s="160">
        <f t="shared" si="526"/>
        <v>0</v>
      </c>
      <c r="DC234" s="160">
        <f t="shared" si="527"/>
        <v>0</v>
      </c>
      <c r="DD234" s="160">
        <f t="shared" si="528"/>
        <v>0</v>
      </c>
      <c r="DE234" s="160">
        <f t="shared" si="529"/>
        <v>0</v>
      </c>
      <c r="DF234" s="160">
        <f t="shared" si="530"/>
        <v>0</v>
      </c>
      <c r="DG234" s="160">
        <f t="shared" si="531"/>
        <v>0</v>
      </c>
      <c r="DH234" s="160">
        <f t="shared" si="532"/>
        <v>0</v>
      </c>
      <c r="DI234" s="160">
        <f t="shared" si="533"/>
        <v>0</v>
      </c>
      <c r="DJ234" s="160">
        <f t="shared" si="534"/>
        <v>0</v>
      </c>
      <c r="DK234" s="160">
        <f t="shared" si="535"/>
        <v>0</v>
      </c>
      <c r="DL234" s="160">
        <f t="shared" si="536"/>
        <v>0</v>
      </c>
      <c r="DM234" s="10"/>
      <c r="DN234" s="160">
        <f t="shared" si="537"/>
        <v>0</v>
      </c>
      <c r="DO234" s="160">
        <f t="shared" si="538"/>
        <v>0</v>
      </c>
      <c r="DP234" s="160">
        <f t="shared" si="539"/>
        <v>0</v>
      </c>
      <c r="DQ234" s="160">
        <f t="shared" si="540"/>
        <v>0</v>
      </c>
      <c r="DR234" s="160">
        <f t="shared" si="541"/>
        <v>0</v>
      </c>
      <c r="DS234" s="160">
        <f t="shared" si="542"/>
        <v>0</v>
      </c>
      <c r="DT234" s="160">
        <f t="shared" si="543"/>
        <v>0</v>
      </c>
      <c r="DU234" s="160">
        <f t="shared" si="544"/>
        <v>0</v>
      </c>
      <c r="DV234" s="160">
        <f t="shared" si="545"/>
        <v>0</v>
      </c>
      <c r="DW234" s="160">
        <f t="shared" si="546"/>
        <v>0</v>
      </c>
      <c r="DX234" s="160">
        <f t="shared" si="547"/>
        <v>0</v>
      </c>
      <c r="DY234" s="160">
        <f t="shared" si="548"/>
        <v>0</v>
      </c>
      <c r="DZ234" s="160">
        <f t="shared" si="549"/>
        <v>0</v>
      </c>
      <c r="EA234" s="160">
        <f t="shared" si="550"/>
        <v>0</v>
      </c>
      <c r="EB234" s="160">
        <f t="shared" si="551"/>
        <v>0</v>
      </c>
      <c r="EC234" s="160">
        <f t="shared" si="552"/>
        <v>0</v>
      </c>
      <c r="ED234" s="160">
        <f t="shared" si="553"/>
        <v>0</v>
      </c>
      <c r="EE234" s="160">
        <f t="shared" si="554"/>
        <v>0</v>
      </c>
      <c r="EF234" s="160">
        <f t="shared" si="555"/>
        <v>0</v>
      </c>
      <c r="EG234" s="160">
        <f t="shared" si="556"/>
        <v>0</v>
      </c>
      <c r="EH234" s="160">
        <f t="shared" si="557"/>
        <v>0</v>
      </c>
      <c r="EI234" s="160">
        <f t="shared" si="558"/>
        <v>0</v>
      </c>
      <c r="EJ234" s="160">
        <f t="shared" si="559"/>
        <v>0</v>
      </c>
      <c r="EK234" s="160">
        <f t="shared" si="560"/>
        <v>0</v>
      </c>
      <c r="EL234" s="160">
        <f t="shared" si="561"/>
        <v>0</v>
      </c>
      <c r="EM234" s="160">
        <f t="shared" si="562"/>
        <v>0</v>
      </c>
      <c r="EN234" s="160">
        <f t="shared" si="563"/>
        <v>0</v>
      </c>
      <c r="EO234" s="160">
        <f t="shared" si="564"/>
        <v>0</v>
      </c>
      <c r="EP234" s="160">
        <f t="shared" si="565"/>
        <v>0</v>
      </c>
      <c r="EQ234" s="160">
        <f t="shared" si="566"/>
        <v>0</v>
      </c>
      <c r="ER234" s="10"/>
      <c r="ES234" s="160">
        <f t="shared" si="567"/>
        <v>0</v>
      </c>
      <c r="ET234" s="160">
        <f t="shared" si="568"/>
        <v>0</v>
      </c>
      <c r="EU234" s="160">
        <f t="shared" si="569"/>
        <v>0</v>
      </c>
      <c r="EV234" s="160">
        <f t="shared" si="570"/>
        <v>0</v>
      </c>
      <c r="EW234" s="160">
        <f t="shared" si="571"/>
        <v>0</v>
      </c>
      <c r="EX234" s="160">
        <f t="shared" si="572"/>
        <v>0</v>
      </c>
      <c r="EY234" s="160">
        <f t="shared" si="573"/>
        <v>0</v>
      </c>
      <c r="EZ234" s="160">
        <f t="shared" si="574"/>
        <v>0</v>
      </c>
      <c r="FA234" s="160">
        <f t="shared" si="575"/>
        <v>0</v>
      </c>
      <c r="FB234" s="160">
        <f t="shared" si="576"/>
        <v>0</v>
      </c>
      <c r="FC234" s="160">
        <f t="shared" si="577"/>
        <v>0</v>
      </c>
      <c r="FD234" s="160">
        <f t="shared" si="578"/>
        <v>0</v>
      </c>
      <c r="FE234" s="160">
        <f t="shared" si="579"/>
        <v>0</v>
      </c>
      <c r="FF234" s="160">
        <f t="shared" si="580"/>
        <v>0</v>
      </c>
      <c r="FG234" s="160">
        <f t="shared" si="581"/>
        <v>0</v>
      </c>
      <c r="FH234" s="10"/>
      <c r="FI234" s="195">
        <f t="shared" si="582"/>
        <v>0</v>
      </c>
      <c r="FJ234" s="195">
        <f t="shared" si="583"/>
        <v>0</v>
      </c>
      <c r="FK234" s="195">
        <f t="shared" si="584"/>
        <v>0</v>
      </c>
      <c r="FL234" s="195">
        <f t="shared" si="585"/>
        <v>0</v>
      </c>
      <c r="FM234" s="195">
        <f t="shared" si="586"/>
        <v>0</v>
      </c>
      <c r="FN234" s="195">
        <f t="shared" si="587"/>
        <v>0</v>
      </c>
      <c r="FO234" s="195">
        <f t="shared" si="588"/>
        <v>0</v>
      </c>
      <c r="FP234" s="195">
        <f t="shared" si="589"/>
        <v>0</v>
      </c>
      <c r="FQ234" s="195">
        <f t="shared" si="590"/>
        <v>0</v>
      </c>
      <c r="FR234" s="195">
        <f t="shared" si="591"/>
        <v>0</v>
      </c>
      <c r="FS234" s="195">
        <f t="shared" si="592"/>
        <v>0</v>
      </c>
      <c r="FT234" s="195">
        <f t="shared" si="593"/>
        <v>0</v>
      </c>
      <c r="FU234" s="195">
        <f t="shared" si="594"/>
        <v>0</v>
      </c>
      <c r="FV234" s="195">
        <f t="shared" si="595"/>
        <v>0</v>
      </c>
      <c r="FW234" s="195">
        <f t="shared" si="596"/>
        <v>0</v>
      </c>
      <c r="FX234" s="195">
        <f t="shared" si="597"/>
        <v>0</v>
      </c>
      <c r="FY234" s="195">
        <f t="shared" si="598"/>
        <v>0</v>
      </c>
      <c r="FZ234" s="195">
        <f t="shared" si="599"/>
        <v>0</v>
      </c>
      <c r="GA234" s="195">
        <f t="shared" si="600"/>
        <v>0</v>
      </c>
      <c r="GB234" s="195">
        <f t="shared" si="601"/>
        <v>0</v>
      </c>
      <c r="GC234" s="195">
        <f t="shared" si="602"/>
        <v>0</v>
      </c>
      <c r="GD234" s="195">
        <f t="shared" si="603"/>
        <v>0</v>
      </c>
      <c r="GE234" s="195">
        <f t="shared" si="604"/>
        <v>0</v>
      </c>
      <c r="GF234" s="195">
        <f t="shared" si="605"/>
        <v>0</v>
      </c>
      <c r="GG234" s="195">
        <f t="shared" si="606"/>
        <v>0</v>
      </c>
      <c r="GH234" s="195">
        <f t="shared" si="607"/>
        <v>0</v>
      </c>
      <c r="GI234" s="195">
        <f t="shared" si="608"/>
        <v>0</v>
      </c>
      <c r="GJ234" s="195">
        <f t="shared" si="609"/>
        <v>0</v>
      </c>
      <c r="GK234" s="195">
        <f t="shared" si="610"/>
        <v>0</v>
      </c>
      <c r="GL234" s="195">
        <f t="shared" si="611"/>
        <v>0</v>
      </c>
      <c r="GM234" s="10"/>
      <c r="GN234" s="10"/>
      <c r="GO234" s="264">
        <f t="shared" si="612"/>
        <v>0</v>
      </c>
      <c r="GP234" s="264">
        <f t="shared" si="613"/>
        <v>0</v>
      </c>
      <c r="GQ234" s="264">
        <f t="shared" si="614"/>
        <v>0</v>
      </c>
      <c r="GR234" s="264">
        <f t="shared" si="615"/>
        <v>0</v>
      </c>
      <c r="GS234" s="264">
        <f t="shared" si="616"/>
        <v>0</v>
      </c>
      <c r="GT234" s="264">
        <f t="shared" si="617"/>
        <v>0</v>
      </c>
      <c r="GU234" s="264">
        <f t="shared" si="618"/>
        <v>0</v>
      </c>
      <c r="GV234" s="264">
        <f t="shared" si="619"/>
        <v>0</v>
      </c>
      <c r="GW234" s="264">
        <f t="shared" si="620"/>
        <v>0</v>
      </c>
      <c r="GX234" s="264">
        <f t="shared" si="621"/>
        <v>0</v>
      </c>
      <c r="GY234" s="162"/>
      <c r="GZ234" s="264">
        <f t="shared" si="622"/>
        <v>0</v>
      </c>
      <c r="HA234" s="264">
        <f t="shared" si="623"/>
        <v>0</v>
      </c>
      <c r="HB234" s="264">
        <f t="shared" si="624"/>
        <v>0</v>
      </c>
      <c r="HC234" s="264">
        <f t="shared" si="625"/>
        <v>0</v>
      </c>
      <c r="HD234" s="264">
        <f t="shared" si="626"/>
        <v>0</v>
      </c>
    </row>
    <row r="235" spans="1:212" ht="210" hidden="1" x14ac:dyDescent="0.25">
      <c r="C235" s="149" t="s">
        <v>960</v>
      </c>
      <c r="D235" s="77">
        <v>2004</v>
      </c>
      <c r="E235" s="7">
        <v>6</v>
      </c>
      <c r="F235" s="277"/>
      <c r="G235" s="178">
        <f t="shared" si="689"/>
        <v>0</v>
      </c>
      <c r="H235" s="178">
        <f t="shared" si="689"/>
        <v>0</v>
      </c>
      <c r="I235" s="26"/>
      <c r="J235" s="26"/>
      <c r="K235" s="26"/>
      <c r="L235" s="26"/>
      <c r="M235" s="26"/>
      <c r="N235" s="26"/>
      <c r="O235" s="26"/>
      <c r="P235" s="26"/>
      <c r="Q235" s="178">
        <f t="shared" si="690"/>
        <v>0</v>
      </c>
      <c r="R235" s="26"/>
      <c r="S235" s="26"/>
      <c r="T235" s="26"/>
      <c r="U235" s="26"/>
      <c r="V235" s="178">
        <f t="shared" si="691"/>
        <v>0</v>
      </c>
      <c r="W235" s="26"/>
      <c r="X235" s="26"/>
      <c r="Y235" s="26"/>
      <c r="Z235" s="26"/>
      <c r="AA235" s="178">
        <f t="shared" si="692"/>
        <v>0</v>
      </c>
      <c r="AB235" s="26"/>
      <c r="AC235" s="26"/>
      <c r="AD235" s="26"/>
      <c r="AE235" s="26"/>
      <c r="AF235" s="178">
        <f t="shared" si="693"/>
        <v>0</v>
      </c>
      <c r="AG235" s="26"/>
      <c r="AH235" s="26"/>
      <c r="AI235" s="26"/>
      <c r="AJ235" s="26"/>
      <c r="AK235" s="178">
        <f t="shared" si="694"/>
        <v>0</v>
      </c>
      <c r="AL235" s="178">
        <f t="shared" si="694"/>
        <v>0</v>
      </c>
      <c r="AM235" s="26"/>
      <c r="AN235" s="26"/>
      <c r="AO235" s="26"/>
      <c r="AP235" s="26"/>
      <c r="AQ235" s="26"/>
      <c r="AR235" s="26"/>
      <c r="AS235" s="26"/>
      <c r="AT235" s="26"/>
      <c r="AU235" s="178">
        <f t="shared" si="695"/>
        <v>0</v>
      </c>
      <c r="AV235" s="26"/>
      <c r="AW235" s="26"/>
      <c r="AX235" s="26"/>
      <c r="AY235" s="26"/>
      <c r="AZ235" s="178">
        <f t="shared" si="696"/>
        <v>0</v>
      </c>
      <c r="BA235" s="26"/>
      <c r="BB235" s="26"/>
      <c r="BC235" s="26"/>
      <c r="BD235" s="26"/>
      <c r="BE235" s="178">
        <f t="shared" si="697"/>
        <v>0</v>
      </c>
      <c r="BF235" s="26"/>
      <c r="BG235" s="26"/>
      <c r="BH235" s="26"/>
      <c r="BI235" s="26"/>
      <c r="BJ235" s="178">
        <f t="shared" si="698"/>
        <v>0</v>
      </c>
      <c r="BK235" s="26"/>
      <c r="BL235" s="26"/>
      <c r="BM235" s="26"/>
      <c r="BN235" s="26"/>
      <c r="BO235" s="178">
        <f t="shared" si="699"/>
        <v>0</v>
      </c>
      <c r="BP235" s="26"/>
      <c r="BQ235" s="26"/>
      <c r="BR235" s="26"/>
      <c r="BS235" s="26"/>
      <c r="BT235" s="178">
        <f t="shared" si="700"/>
        <v>0</v>
      </c>
      <c r="BU235" s="26"/>
      <c r="BV235" s="26"/>
      <c r="BW235" s="26"/>
      <c r="BX235" s="26"/>
      <c r="BY235" s="178">
        <f t="shared" si="701"/>
        <v>0</v>
      </c>
      <c r="BZ235" s="26"/>
      <c r="CA235" s="26"/>
      <c r="CB235" s="26"/>
      <c r="CC235" s="26"/>
      <c r="CD235" s="178">
        <f t="shared" si="702"/>
        <v>0</v>
      </c>
      <c r="CE235" s="26"/>
      <c r="CF235" s="26"/>
      <c r="CG235" s="26"/>
      <c r="CH235" s="26"/>
      <c r="CI235" s="178">
        <f t="shared" si="703"/>
        <v>0</v>
      </c>
      <c r="CJ235" s="26"/>
      <c r="CK235" s="26"/>
      <c r="CL235" s="26"/>
      <c r="CM235" s="26"/>
      <c r="CN235" s="178">
        <f t="shared" si="704"/>
        <v>0</v>
      </c>
      <c r="CO235" s="26"/>
      <c r="CP235" s="26"/>
      <c r="CQ235" s="26"/>
      <c r="CR235" s="26"/>
      <c r="CS235" s="162">
        <f t="shared" si="518"/>
        <v>0</v>
      </c>
      <c r="CT235" s="10"/>
      <c r="CU235" s="160">
        <f t="shared" si="519"/>
        <v>0</v>
      </c>
      <c r="CV235" s="160">
        <f t="shared" si="520"/>
        <v>0</v>
      </c>
      <c r="CW235" s="160">
        <f t="shared" si="521"/>
        <v>0</v>
      </c>
      <c r="CX235" s="160">
        <f t="shared" si="522"/>
        <v>0</v>
      </c>
      <c r="CY235" s="160">
        <f t="shared" si="523"/>
        <v>0</v>
      </c>
      <c r="CZ235" s="160">
        <f t="shared" si="524"/>
        <v>0</v>
      </c>
      <c r="DA235" s="160">
        <f t="shared" si="525"/>
        <v>0</v>
      </c>
      <c r="DB235" s="160">
        <f t="shared" si="526"/>
        <v>0</v>
      </c>
      <c r="DC235" s="160">
        <f t="shared" si="527"/>
        <v>0</v>
      </c>
      <c r="DD235" s="160">
        <f t="shared" si="528"/>
        <v>0</v>
      </c>
      <c r="DE235" s="160">
        <f t="shared" si="529"/>
        <v>0</v>
      </c>
      <c r="DF235" s="160">
        <f t="shared" si="530"/>
        <v>0</v>
      </c>
      <c r="DG235" s="160">
        <f t="shared" si="531"/>
        <v>0</v>
      </c>
      <c r="DH235" s="160">
        <f t="shared" si="532"/>
        <v>0</v>
      </c>
      <c r="DI235" s="160">
        <f t="shared" si="533"/>
        <v>0</v>
      </c>
      <c r="DJ235" s="160">
        <f t="shared" si="534"/>
        <v>0</v>
      </c>
      <c r="DK235" s="160">
        <f t="shared" si="535"/>
        <v>0</v>
      </c>
      <c r="DL235" s="160">
        <f t="shared" si="536"/>
        <v>0</v>
      </c>
      <c r="DM235" s="10"/>
      <c r="DN235" s="160">
        <f t="shared" si="537"/>
        <v>0</v>
      </c>
      <c r="DO235" s="160">
        <f t="shared" si="538"/>
        <v>0</v>
      </c>
      <c r="DP235" s="160">
        <f t="shared" si="539"/>
        <v>0</v>
      </c>
      <c r="DQ235" s="160">
        <f t="shared" si="540"/>
        <v>0</v>
      </c>
      <c r="DR235" s="160">
        <f t="shared" si="541"/>
        <v>0</v>
      </c>
      <c r="DS235" s="160">
        <f t="shared" si="542"/>
        <v>0</v>
      </c>
      <c r="DT235" s="160">
        <f t="shared" si="543"/>
        <v>0</v>
      </c>
      <c r="DU235" s="160">
        <f t="shared" si="544"/>
        <v>0</v>
      </c>
      <c r="DV235" s="160">
        <f t="shared" si="545"/>
        <v>0</v>
      </c>
      <c r="DW235" s="160">
        <f t="shared" si="546"/>
        <v>0</v>
      </c>
      <c r="DX235" s="160">
        <f t="shared" si="547"/>
        <v>0</v>
      </c>
      <c r="DY235" s="160">
        <f t="shared" si="548"/>
        <v>0</v>
      </c>
      <c r="DZ235" s="160">
        <f t="shared" si="549"/>
        <v>0</v>
      </c>
      <c r="EA235" s="160">
        <f t="shared" si="550"/>
        <v>0</v>
      </c>
      <c r="EB235" s="160">
        <f t="shared" si="551"/>
        <v>0</v>
      </c>
      <c r="EC235" s="160">
        <f t="shared" si="552"/>
        <v>0</v>
      </c>
      <c r="ED235" s="160">
        <f t="shared" si="553"/>
        <v>0</v>
      </c>
      <c r="EE235" s="160">
        <f t="shared" si="554"/>
        <v>0</v>
      </c>
      <c r="EF235" s="160">
        <f t="shared" si="555"/>
        <v>0</v>
      </c>
      <c r="EG235" s="160">
        <f t="shared" si="556"/>
        <v>0</v>
      </c>
      <c r="EH235" s="160">
        <f t="shared" si="557"/>
        <v>0</v>
      </c>
      <c r="EI235" s="160">
        <f t="shared" si="558"/>
        <v>0</v>
      </c>
      <c r="EJ235" s="160">
        <f t="shared" si="559"/>
        <v>0</v>
      </c>
      <c r="EK235" s="160">
        <f t="shared" si="560"/>
        <v>0</v>
      </c>
      <c r="EL235" s="160">
        <f t="shared" si="561"/>
        <v>0</v>
      </c>
      <c r="EM235" s="160">
        <f t="shared" si="562"/>
        <v>0</v>
      </c>
      <c r="EN235" s="160">
        <f t="shared" si="563"/>
        <v>0</v>
      </c>
      <c r="EO235" s="160">
        <f t="shared" si="564"/>
        <v>0</v>
      </c>
      <c r="EP235" s="160">
        <f t="shared" si="565"/>
        <v>0</v>
      </c>
      <c r="EQ235" s="160">
        <f t="shared" si="566"/>
        <v>0</v>
      </c>
      <c r="ER235" s="10"/>
      <c r="ES235" s="160">
        <f t="shared" si="567"/>
        <v>0</v>
      </c>
      <c r="ET235" s="160">
        <f t="shared" si="568"/>
        <v>0</v>
      </c>
      <c r="EU235" s="160">
        <f t="shared" si="569"/>
        <v>0</v>
      </c>
      <c r="EV235" s="160">
        <f t="shared" si="570"/>
        <v>0</v>
      </c>
      <c r="EW235" s="160">
        <f t="shared" si="571"/>
        <v>0</v>
      </c>
      <c r="EX235" s="160">
        <f t="shared" si="572"/>
        <v>0</v>
      </c>
      <c r="EY235" s="160">
        <f t="shared" si="573"/>
        <v>0</v>
      </c>
      <c r="EZ235" s="160">
        <f t="shared" si="574"/>
        <v>0</v>
      </c>
      <c r="FA235" s="160">
        <f t="shared" si="575"/>
        <v>0</v>
      </c>
      <c r="FB235" s="160">
        <f t="shared" si="576"/>
        <v>0</v>
      </c>
      <c r="FC235" s="160">
        <f t="shared" si="577"/>
        <v>0</v>
      </c>
      <c r="FD235" s="160">
        <f t="shared" si="578"/>
        <v>0</v>
      </c>
      <c r="FE235" s="160">
        <f t="shared" si="579"/>
        <v>0</v>
      </c>
      <c r="FF235" s="160">
        <f t="shared" si="580"/>
        <v>0</v>
      </c>
      <c r="FG235" s="160">
        <f t="shared" si="581"/>
        <v>0</v>
      </c>
      <c r="FH235" s="10"/>
      <c r="FI235" s="195">
        <f t="shared" si="582"/>
        <v>0</v>
      </c>
      <c r="FJ235" s="195">
        <f t="shared" si="583"/>
        <v>0</v>
      </c>
      <c r="FK235" s="195">
        <f t="shared" si="584"/>
        <v>0</v>
      </c>
      <c r="FL235" s="195">
        <f t="shared" si="585"/>
        <v>0</v>
      </c>
      <c r="FM235" s="195">
        <f t="shared" si="586"/>
        <v>0</v>
      </c>
      <c r="FN235" s="195">
        <f t="shared" si="587"/>
        <v>0</v>
      </c>
      <c r="FO235" s="195">
        <f t="shared" si="588"/>
        <v>0</v>
      </c>
      <c r="FP235" s="195">
        <f t="shared" si="589"/>
        <v>0</v>
      </c>
      <c r="FQ235" s="195">
        <f t="shared" si="590"/>
        <v>0</v>
      </c>
      <c r="FR235" s="195">
        <f t="shared" si="591"/>
        <v>0</v>
      </c>
      <c r="FS235" s="195">
        <f t="shared" si="592"/>
        <v>0</v>
      </c>
      <c r="FT235" s="195">
        <f t="shared" si="593"/>
        <v>0</v>
      </c>
      <c r="FU235" s="195">
        <f t="shared" si="594"/>
        <v>0</v>
      </c>
      <c r="FV235" s="195">
        <f t="shared" si="595"/>
        <v>0</v>
      </c>
      <c r="FW235" s="195">
        <f t="shared" si="596"/>
        <v>0</v>
      </c>
      <c r="FX235" s="195">
        <f t="shared" si="597"/>
        <v>0</v>
      </c>
      <c r="FY235" s="195">
        <f t="shared" si="598"/>
        <v>0</v>
      </c>
      <c r="FZ235" s="195">
        <f t="shared" si="599"/>
        <v>0</v>
      </c>
      <c r="GA235" s="195">
        <f t="shared" si="600"/>
        <v>0</v>
      </c>
      <c r="GB235" s="195">
        <f t="shared" si="601"/>
        <v>0</v>
      </c>
      <c r="GC235" s="195">
        <f t="shared" si="602"/>
        <v>0</v>
      </c>
      <c r="GD235" s="195">
        <f t="shared" si="603"/>
        <v>0</v>
      </c>
      <c r="GE235" s="195">
        <f t="shared" si="604"/>
        <v>0</v>
      </c>
      <c r="GF235" s="195">
        <f t="shared" si="605"/>
        <v>0</v>
      </c>
      <c r="GG235" s="195">
        <f t="shared" si="606"/>
        <v>0</v>
      </c>
      <c r="GH235" s="195">
        <f t="shared" si="607"/>
        <v>0</v>
      </c>
      <c r="GI235" s="195">
        <f t="shared" si="608"/>
        <v>0</v>
      </c>
      <c r="GJ235" s="195">
        <f t="shared" si="609"/>
        <v>0</v>
      </c>
      <c r="GK235" s="195">
        <f t="shared" si="610"/>
        <v>0</v>
      </c>
      <c r="GL235" s="195">
        <f t="shared" si="611"/>
        <v>0</v>
      </c>
      <c r="GM235" s="10"/>
      <c r="GN235" s="10"/>
      <c r="GO235" s="264">
        <f t="shared" si="612"/>
        <v>0</v>
      </c>
      <c r="GP235" s="264">
        <f t="shared" si="613"/>
        <v>0</v>
      </c>
      <c r="GQ235" s="264">
        <f t="shared" si="614"/>
        <v>0</v>
      </c>
      <c r="GR235" s="264">
        <f t="shared" si="615"/>
        <v>0</v>
      </c>
      <c r="GS235" s="264">
        <f t="shared" si="616"/>
        <v>0</v>
      </c>
      <c r="GT235" s="264">
        <f t="shared" si="617"/>
        <v>0</v>
      </c>
      <c r="GU235" s="264">
        <f t="shared" si="618"/>
        <v>0</v>
      </c>
      <c r="GV235" s="264">
        <f t="shared" si="619"/>
        <v>0</v>
      </c>
      <c r="GW235" s="264">
        <f t="shared" si="620"/>
        <v>0</v>
      </c>
      <c r="GX235" s="264">
        <f t="shared" si="621"/>
        <v>0</v>
      </c>
      <c r="GY235" s="162"/>
      <c r="GZ235" s="264">
        <f t="shared" si="622"/>
        <v>0</v>
      </c>
      <c r="HA235" s="264">
        <f t="shared" si="623"/>
        <v>0</v>
      </c>
      <c r="HB235" s="264">
        <f t="shared" si="624"/>
        <v>0</v>
      </c>
      <c r="HC235" s="264">
        <f t="shared" si="625"/>
        <v>0</v>
      </c>
      <c r="HD235" s="264">
        <f t="shared" si="626"/>
        <v>0</v>
      </c>
    </row>
    <row r="236" spans="1:212" ht="85.5" hidden="1" x14ac:dyDescent="0.25">
      <c r="C236" s="43" t="s">
        <v>961</v>
      </c>
      <c r="D236" s="14">
        <v>2100</v>
      </c>
      <c r="E236" s="198" t="s">
        <v>30</v>
      </c>
      <c r="F236" s="253">
        <f>SUM(G237:G238,G243:G244,G248:G258,G263:G265)</f>
        <v>0</v>
      </c>
      <c r="G236" s="24">
        <f>G237+G238+G241+G245</f>
        <v>0</v>
      </c>
      <c r="H236" s="24">
        <f t="shared" ref="H236:BS236" si="705">H237+H238+H241+H245</f>
        <v>0</v>
      </c>
      <c r="I236" s="24">
        <f t="shared" si="705"/>
        <v>0</v>
      </c>
      <c r="J236" s="24">
        <f t="shared" si="705"/>
        <v>0</v>
      </c>
      <c r="K236" s="24">
        <f t="shared" si="705"/>
        <v>0</v>
      </c>
      <c r="L236" s="24">
        <f t="shared" si="705"/>
        <v>0</v>
      </c>
      <c r="M236" s="24">
        <f t="shared" si="705"/>
        <v>0</v>
      </c>
      <c r="N236" s="24">
        <f t="shared" si="705"/>
        <v>0</v>
      </c>
      <c r="O236" s="24">
        <f t="shared" si="705"/>
        <v>0</v>
      </c>
      <c r="P236" s="24">
        <f t="shared" si="705"/>
        <v>0</v>
      </c>
      <c r="Q236" s="24">
        <f t="shared" si="705"/>
        <v>0</v>
      </c>
      <c r="R236" s="24">
        <f t="shared" si="705"/>
        <v>0</v>
      </c>
      <c r="S236" s="24">
        <f t="shared" si="705"/>
        <v>0</v>
      </c>
      <c r="T236" s="24">
        <f t="shared" si="705"/>
        <v>0</v>
      </c>
      <c r="U236" s="24">
        <f t="shared" si="705"/>
        <v>0</v>
      </c>
      <c r="V236" s="24">
        <f t="shared" si="705"/>
        <v>0</v>
      </c>
      <c r="W236" s="24">
        <f t="shared" si="705"/>
        <v>0</v>
      </c>
      <c r="X236" s="24">
        <f t="shared" si="705"/>
        <v>0</v>
      </c>
      <c r="Y236" s="24">
        <f t="shared" si="705"/>
        <v>0</v>
      </c>
      <c r="Z236" s="24">
        <f t="shared" si="705"/>
        <v>0</v>
      </c>
      <c r="AA236" s="24">
        <f t="shared" si="705"/>
        <v>0</v>
      </c>
      <c r="AB236" s="24">
        <f t="shared" si="705"/>
        <v>0</v>
      </c>
      <c r="AC236" s="24">
        <f t="shared" si="705"/>
        <v>0</v>
      </c>
      <c r="AD236" s="24">
        <f t="shared" si="705"/>
        <v>0</v>
      </c>
      <c r="AE236" s="24">
        <f t="shared" si="705"/>
        <v>0</v>
      </c>
      <c r="AF236" s="24">
        <f t="shared" si="705"/>
        <v>0</v>
      </c>
      <c r="AG236" s="24">
        <f t="shared" si="705"/>
        <v>0</v>
      </c>
      <c r="AH236" s="24">
        <f t="shared" si="705"/>
        <v>0</v>
      </c>
      <c r="AI236" s="24">
        <f t="shared" si="705"/>
        <v>0</v>
      </c>
      <c r="AJ236" s="24">
        <f t="shared" si="705"/>
        <v>0</v>
      </c>
      <c r="AK236" s="24">
        <f t="shared" si="705"/>
        <v>0</v>
      </c>
      <c r="AL236" s="24">
        <f t="shared" si="705"/>
        <v>0</v>
      </c>
      <c r="AM236" s="24">
        <f t="shared" si="705"/>
        <v>0</v>
      </c>
      <c r="AN236" s="24">
        <f t="shared" si="705"/>
        <v>0</v>
      </c>
      <c r="AO236" s="24">
        <f t="shared" si="705"/>
        <v>0</v>
      </c>
      <c r="AP236" s="24">
        <f t="shared" si="705"/>
        <v>0</v>
      </c>
      <c r="AQ236" s="24">
        <f t="shared" si="705"/>
        <v>0</v>
      </c>
      <c r="AR236" s="24">
        <f t="shared" si="705"/>
        <v>0</v>
      </c>
      <c r="AS236" s="24">
        <f t="shared" si="705"/>
        <v>0</v>
      </c>
      <c r="AT236" s="24">
        <f t="shared" si="705"/>
        <v>0</v>
      </c>
      <c r="AU236" s="24">
        <f t="shared" si="705"/>
        <v>0</v>
      </c>
      <c r="AV236" s="24">
        <f t="shared" si="705"/>
        <v>0</v>
      </c>
      <c r="AW236" s="24">
        <f t="shared" si="705"/>
        <v>0</v>
      </c>
      <c r="AX236" s="24">
        <f t="shared" si="705"/>
        <v>0</v>
      </c>
      <c r="AY236" s="24">
        <f t="shared" si="705"/>
        <v>0</v>
      </c>
      <c r="AZ236" s="24">
        <f t="shared" si="705"/>
        <v>0</v>
      </c>
      <c r="BA236" s="24">
        <f t="shared" si="705"/>
        <v>0</v>
      </c>
      <c r="BB236" s="24">
        <f t="shared" si="705"/>
        <v>0</v>
      </c>
      <c r="BC236" s="24">
        <f t="shared" si="705"/>
        <v>0</v>
      </c>
      <c r="BD236" s="24">
        <f t="shared" si="705"/>
        <v>0</v>
      </c>
      <c r="BE236" s="24">
        <f t="shared" si="705"/>
        <v>0</v>
      </c>
      <c r="BF236" s="24">
        <f t="shared" si="705"/>
        <v>0</v>
      </c>
      <c r="BG236" s="24">
        <f t="shared" si="705"/>
        <v>0</v>
      </c>
      <c r="BH236" s="24">
        <f t="shared" si="705"/>
        <v>0</v>
      </c>
      <c r="BI236" s="24">
        <f t="shared" si="705"/>
        <v>0</v>
      </c>
      <c r="BJ236" s="24">
        <f t="shared" si="705"/>
        <v>0</v>
      </c>
      <c r="BK236" s="24">
        <f t="shared" si="705"/>
        <v>0</v>
      </c>
      <c r="BL236" s="24">
        <f t="shared" si="705"/>
        <v>0</v>
      </c>
      <c r="BM236" s="24">
        <f t="shared" si="705"/>
        <v>0</v>
      </c>
      <c r="BN236" s="24">
        <f t="shared" si="705"/>
        <v>0</v>
      </c>
      <c r="BO236" s="24">
        <f t="shared" si="705"/>
        <v>0</v>
      </c>
      <c r="BP236" s="24">
        <f t="shared" si="705"/>
        <v>0</v>
      </c>
      <c r="BQ236" s="24">
        <f t="shared" si="705"/>
        <v>0</v>
      </c>
      <c r="BR236" s="24">
        <f t="shared" si="705"/>
        <v>0</v>
      </c>
      <c r="BS236" s="24">
        <f t="shared" si="705"/>
        <v>0</v>
      </c>
      <c r="BT236" s="24">
        <f t="shared" ref="BT236:CR236" si="706">BT237+BT238+BT241+BT245</f>
        <v>0</v>
      </c>
      <c r="BU236" s="24">
        <f t="shared" si="706"/>
        <v>0</v>
      </c>
      <c r="BV236" s="24">
        <f t="shared" si="706"/>
        <v>0</v>
      </c>
      <c r="BW236" s="24">
        <f t="shared" si="706"/>
        <v>0</v>
      </c>
      <c r="BX236" s="24">
        <f t="shared" si="706"/>
        <v>0</v>
      </c>
      <c r="BY236" s="24">
        <f t="shared" si="706"/>
        <v>0</v>
      </c>
      <c r="BZ236" s="24">
        <f t="shared" si="706"/>
        <v>0</v>
      </c>
      <c r="CA236" s="24">
        <f t="shared" si="706"/>
        <v>0</v>
      </c>
      <c r="CB236" s="24">
        <f t="shared" si="706"/>
        <v>0</v>
      </c>
      <c r="CC236" s="24">
        <f t="shared" si="706"/>
        <v>0</v>
      </c>
      <c r="CD236" s="24">
        <f t="shared" si="706"/>
        <v>0</v>
      </c>
      <c r="CE236" s="24">
        <f t="shared" si="706"/>
        <v>0</v>
      </c>
      <c r="CF236" s="24">
        <f t="shared" si="706"/>
        <v>0</v>
      </c>
      <c r="CG236" s="24">
        <f t="shared" si="706"/>
        <v>0</v>
      </c>
      <c r="CH236" s="24">
        <f t="shared" si="706"/>
        <v>0</v>
      </c>
      <c r="CI236" s="24">
        <f t="shared" si="706"/>
        <v>0</v>
      </c>
      <c r="CJ236" s="24">
        <f t="shared" si="706"/>
        <v>0</v>
      </c>
      <c r="CK236" s="24">
        <f t="shared" si="706"/>
        <v>0</v>
      </c>
      <c r="CL236" s="24">
        <f t="shared" si="706"/>
        <v>0</v>
      </c>
      <c r="CM236" s="24">
        <f t="shared" si="706"/>
        <v>0</v>
      </c>
      <c r="CN236" s="24">
        <f t="shared" si="706"/>
        <v>0</v>
      </c>
      <c r="CO236" s="24">
        <f t="shared" si="706"/>
        <v>0</v>
      </c>
      <c r="CP236" s="24">
        <f t="shared" si="706"/>
        <v>0</v>
      </c>
      <c r="CQ236" s="24">
        <f t="shared" si="706"/>
        <v>0</v>
      </c>
      <c r="CR236" s="24">
        <f t="shared" si="706"/>
        <v>0</v>
      </c>
      <c r="CS236" s="162">
        <f t="shared" si="518"/>
        <v>0</v>
      </c>
      <c r="CT236" s="10"/>
      <c r="CU236" s="160">
        <f t="shared" si="519"/>
        <v>0</v>
      </c>
      <c r="CV236" s="160">
        <f t="shared" si="520"/>
        <v>0</v>
      </c>
      <c r="CW236" s="160">
        <f t="shared" si="521"/>
        <v>0</v>
      </c>
      <c r="CX236" s="160">
        <f t="shared" si="522"/>
        <v>0</v>
      </c>
      <c r="CY236" s="160">
        <f t="shared" si="523"/>
        <v>0</v>
      </c>
      <c r="CZ236" s="160">
        <f t="shared" si="524"/>
        <v>0</v>
      </c>
      <c r="DA236" s="160">
        <f t="shared" si="525"/>
        <v>0</v>
      </c>
      <c r="DB236" s="160">
        <f t="shared" si="526"/>
        <v>0</v>
      </c>
      <c r="DC236" s="160">
        <f t="shared" si="527"/>
        <v>0</v>
      </c>
      <c r="DD236" s="160">
        <f t="shared" si="528"/>
        <v>0</v>
      </c>
      <c r="DE236" s="160">
        <f t="shared" si="529"/>
        <v>0</v>
      </c>
      <c r="DF236" s="160">
        <f t="shared" si="530"/>
        <v>0</v>
      </c>
      <c r="DG236" s="160">
        <f t="shared" si="531"/>
        <v>0</v>
      </c>
      <c r="DH236" s="160">
        <f t="shared" si="532"/>
        <v>0</v>
      </c>
      <c r="DI236" s="160">
        <f t="shared" si="533"/>
        <v>0</v>
      </c>
      <c r="DJ236" s="160">
        <f t="shared" si="534"/>
        <v>0</v>
      </c>
      <c r="DK236" s="160">
        <f t="shared" si="535"/>
        <v>0</v>
      </c>
      <c r="DL236" s="160">
        <f t="shared" si="536"/>
        <v>0</v>
      </c>
      <c r="DM236" s="10"/>
      <c r="DN236" s="160">
        <f t="shared" si="537"/>
        <v>0</v>
      </c>
      <c r="DO236" s="160">
        <f t="shared" si="538"/>
        <v>0</v>
      </c>
      <c r="DP236" s="160">
        <f t="shared" si="539"/>
        <v>0</v>
      </c>
      <c r="DQ236" s="160">
        <f t="shared" si="540"/>
        <v>0</v>
      </c>
      <c r="DR236" s="160">
        <f t="shared" si="541"/>
        <v>0</v>
      </c>
      <c r="DS236" s="160">
        <f t="shared" si="542"/>
        <v>0</v>
      </c>
      <c r="DT236" s="160">
        <f t="shared" si="543"/>
        <v>0</v>
      </c>
      <c r="DU236" s="160">
        <f t="shared" si="544"/>
        <v>0</v>
      </c>
      <c r="DV236" s="160">
        <f t="shared" si="545"/>
        <v>0</v>
      </c>
      <c r="DW236" s="160">
        <f t="shared" si="546"/>
        <v>0</v>
      </c>
      <c r="DX236" s="160">
        <f t="shared" si="547"/>
        <v>0</v>
      </c>
      <c r="DY236" s="160">
        <f t="shared" si="548"/>
        <v>0</v>
      </c>
      <c r="DZ236" s="160">
        <f t="shared" si="549"/>
        <v>0</v>
      </c>
      <c r="EA236" s="160">
        <f t="shared" si="550"/>
        <v>0</v>
      </c>
      <c r="EB236" s="160">
        <f t="shared" si="551"/>
        <v>0</v>
      </c>
      <c r="EC236" s="160">
        <f t="shared" si="552"/>
        <v>0</v>
      </c>
      <c r="ED236" s="160">
        <f t="shared" si="553"/>
        <v>0</v>
      </c>
      <c r="EE236" s="160">
        <f t="shared" si="554"/>
        <v>0</v>
      </c>
      <c r="EF236" s="160">
        <f t="shared" si="555"/>
        <v>0</v>
      </c>
      <c r="EG236" s="160">
        <f t="shared" si="556"/>
        <v>0</v>
      </c>
      <c r="EH236" s="160">
        <f t="shared" si="557"/>
        <v>0</v>
      </c>
      <c r="EI236" s="160">
        <f t="shared" si="558"/>
        <v>0</v>
      </c>
      <c r="EJ236" s="160">
        <f t="shared" si="559"/>
        <v>0</v>
      </c>
      <c r="EK236" s="160">
        <f t="shared" si="560"/>
        <v>0</v>
      </c>
      <c r="EL236" s="160">
        <f t="shared" si="561"/>
        <v>0</v>
      </c>
      <c r="EM236" s="160">
        <f t="shared" si="562"/>
        <v>0</v>
      </c>
      <c r="EN236" s="160">
        <f t="shared" si="563"/>
        <v>0</v>
      </c>
      <c r="EO236" s="160">
        <f t="shared" si="564"/>
        <v>0</v>
      </c>
      <c r="EP236" s="160">
        <f t="shared" si="565"/>
        <v>0</v>
      </c>
      <c r="EQ236" s="160">
        <f t="shared" si="566"/>
        <v>0</v>
      </c>
      <c r="ER236" s="10"/>
      <c r="ES236" s="160">
        <f t="shared" si="567"/>
        <v>0</v>
      </c>
      <c r="ET236" s="160">
        <f t="shared" si="568"/>
        <v>0</v>
      </c>
      <c r="EU236" s="160">
        <f t="shared" si="569"/>
        <v>0</v>
      </c>
      <c r="EV236" s="160">
        <f t="shared" si="570"/>
        <v>0</v>
      </c>
      <c r="EW236" s="160">
        <f t="shared" si="571"/>
        <v>0</v>
      </c>
      <c r="EX236" s="160">
        <f t="shared" si="572"/>
        <v>0</v>
      </c>
      <c r="EY236" s="160">
        <f t="shared" si="573"/>
        <v>0</v>
      </c>
      <c r="EZ236" s="160">
        <f t="shared" si="574"/>
        <v>0</v>
      </c>
      <c r="FA236" s="160">
        <f t="shared" si="575"/>
        <v>0</v>
      </c>
      <c r="FB236" s="160">
        <f t="shared" si="576"/>
        <v>0</v>
      </c>
      <c r="FC236" s="160">
        <f t="shared" si="577"/>
        <v>0</v>
      </c>
      <c r="FD236" s="160">
        <f t="shared" si="578"/>
        <v>0</v>
      </c>
      <c r="FE236" s="160">
        <f t="shared" si="579"/>
        <v>0</v>
      </c>
      <c r="FF236" s="160">
        <f t="shared" si="580"/>
        <v>0</v>
      </c>
      <c r="FG236" s="160">
        <f t="shared" si="581"/>
        <v>0</v>
      </c>
      <c r="FH236" s="10"/>
      <c r="FI236" s="195">
        <f t="shared" si="582"/>
        <v>0</v>
      </c>
      <c r="FJ236" s="195">
        <f t="shared" si="583"/>
        <v>0</v>
      </c>
      <c r="FK236" s="195">
        <f t="shared" si="584"/>
        <v>0</v>
      </c>
      <c r="FL236" s="195">
        <f t="shared" si="585"/>
        <v>0</v>
      </c>
      <c r="FM236" s="195">
        <f t="shared" si="586"/>
        <v>0</v>
      </c>
      <c r="FN236" s="195">
        <f t="shared" si="587"/>
        <v>0</v>
      </c>
      <c r="FO236" s="195">
        <f t="shared" si="588"/>
        <v>0</v>
      </c>
      <c r="FP236" s="195">
        <f t="shared" si="589"/>
        <v>0</v>
      </c>
      <c r="FQ236" s="195">
        <f t="shared" si="590"/>
        <v>0</v>
      </c>
      <c r="FR236" s="195">
        <f t="shared" si="591"/>
        <v>0</v>
      </c>
      <c r="FS236" s="195">
        <f t="shared" si="592"/>
        <v>0</v>
      </c>
      <c r="FT236" s="195">
        <f t="shared" si="593"/>
        <v>0</v>
      </c>
      <c r="FU236" s="195">
        <f t="shared" si="594"/>
        <v>0</v>
      </c>
      <c r="FV236" s="195">
        <f t="shared" si="595"/>
        <v>0</v>
      </c>
      <c r="FW236" s="195">
        <f t="shared" si="596"/>
        <v>0</v>
      </c>
      <c r="FX236" s="195">
        <f t="shared" si="597"/>
        <v>0</v>
      </c>
      <c r="FY236" s="195">
        <f t="shared" si="598"/>
        <v>0</v>
      </c>
      <c r="FZ236" s="195">
        <f t="shared" si="599"/>
        <v>0</v>
      </c>
      <c r="GA236" s="195">
        <f t="shared" si="600"/>
        <v>0</v>
      </c>
      <c r="GB236" s="195">
        <f t="shared" si="601"/>
        <v>0</v>
      </c>
      <c r="GC236" s="195">
        <f t="shared" si="602"/>
        <v>0</v>
      </c>
      <c r="GD236" s="195">
        <f t="shared" si="603"/>
        <v>0</v>
      </c>
      <c r="GE236" s="195">
        <f t="shared" si="604"/>
        <v>0</v>
      </c>
      <c r="GF236" s="195">
        <f t="shared" si="605"/>
        <v>0</v>
      </c>
      <c r="GG236" s="195">
        <f t="shared" si="606"/>
        <v>0</v>
      </c>
      <c r="GH236" s="195">
        <f t="shared" si="607"/>
        <v>0</v>
      </c>
      <c r="GI236" s="195">
        <f t="shared" si="608"/>
        <v>0</v>
      </c>
      <c r="GJ236" s="195">
        <f t="shared" si="609"/>
        <v>0</v>
      </c>
      <c r="GK236" s="195">
        <f t="shared" si="610"/>
        <v>0</v>
      </c>
      <c r="GL236" s="195">
        <f t="shared" si="611"/>
        <v>0</v>
      </c>
      <c r="GM236" s="10"/>
      <c r="GN236" s="10"/>
      <c r="GO236" s="264">
        <f t="shared" si="612"/>
        <v>0</v>
      </c>
      <c r="GP236" s="264">
        <f t="shared" si="613"/>
        <v>0</v>
      </c>
      <c r="GQ236" s="264">
        <f t="shared" si="614"/>
        <v>0</v>
      </c>
      <c r="GR236" s="264">
        <f t="shared" si="615"/>
        <v>0</v>
      </c>
      <c r="GS236" s="264">
        <f t="shared" si="616"/>
        <v>0</v>
      </c>
      <c r="GT236" s="264">
        <f t="shared" si="617"/>
        <v>0</v>
      </c>
      <c r="GU236" s="264">
        <f t="shared" si="618"/>
        <v>0</v>
      </c>
      <c r="GV236" s="264">
        <f t="shared" si="619"/>
        <v>0</v>
      </c>
      <c r="GW236" s="264">
        <f t="shared" si="620"/>
        <v>0</v>
      </c>
      <c r="GX236" s="264">
        <f t="shared" si="621"/>
        <v>0</v>
      </c>
      <c r="GY236" s="162"/>
      <c r="GZ236" s="264">
        <f t="shared" si="622"/>
        <v>0</v>
      </c>
      <c r="HA236" s="264">
        <f t="shared" si="623"/>
        <v>0</v>
      </c>
      <c r="HB236" s="264">
        <f t="shared" si="624"/>
        <v>0</v>
      </c>
      <c r="HC236" s="264">
        <f t="shared" si="625"/>
        <v>0</v>
      </c>
      <c r="HD236" s="264">
        <f t="shared" si="626"/>
        <v>0</v>
      </c>
    </row>
    <row r="237" spans="1:212" ht="42.75" hidden="1" x14ac:dyDescent="0.25">
      <c r="C237" s="45" t="s">
        <v>1162</v>
      </c>
      <c r="D237" s="16">
        <v>2101</v>
      </c>
      <c r="E237" s="199" t="s">
        <v>30</v>
      </c>
      <c r="F237" s="252" t="s">
        <v>30</v>
      </c>
      <c r="G237" s="25">
        <f>+I237+K237+M237+O237</f>
        <v>0</v>
      </c>
      <c r="H237" s="25">
        <f>+J237+L237+N237+P237</f>
        <v>0</v>
      </c>
      <c r="I237" s="25"/>
      <c r="J237" s="25"/>
      <c r="K237" s="25"/>
      <c r="L237" s="25"/>
      <c r="M237" s="25"/>
      <c r="N237" s="25"/>
      <c r="O237" s="25"/>
      <c r="P237" s="25"/>
      <c r="Q237" s="25">
        <f>SUM(R237:U237)</f>
        <v>0</v>
      </c>
      <c r="R237" s="25"/>
      <c r="S237" s="25"/>
      <c r="T237" s="25"/>
      <c r="U237" s="25"/>
      <c r="V237" s="25">
        <f>SUM(W237:Z237)</f>
        <v>0</v>
      </c>
      <c r="W237" s="25"/>
      <c r="X237" s="25"/>
      <c r="Y237" s="25"/>
      <c r="Z237" s="25"/>
      <c r="AA237" s="25">
        <f>SUM(AB237:AE237)</f>
        <v>0</v>
      </c>
      <c r="AB237" s="25"/>
      <c r="AC237" s="25"/>
      <c r="AD237" s="25"/>
      <c r="AE237" s="25"/>
      <c r="AF237" s="25">
        <f>SUM(AG237:AJ237)</f>
        <v>0</v>
      </c>
      <c r="AG237" s="25"/>
      <c r="AH237" s="25"/>
      <c r="AI237" s="25"/>
      <c r="AJ237" s="25"/>
      <c r="AK237" s="25">
        <f>+AM237+AO237+AQ237+AS237</f>
        <v>0</v>
      </c>
      <c r="AL237" s="25">
        <f>+AN237+AP237+AR237+AT237</f>
        <v>0</v>
      </c>
      <c r="AM237" s="25"/>
      <c r="AN237" s="25"/>
      <c r="AO237" s="25"/>
      <c r="AP237" s="25"/>
      <c r="AQ237" s="25"/>
      <c r="AR237" s="25"/>
      <c r="AS237" s="25"/>
      <c r="AT237" s="25"/>
      <c r="AU237" s="25">
        <f>SUM(AV237:AY237)</f>
        <v>0</v>
      </c>
      <c r="AV237" s="25"/>
      <c r="AW237" s="25"/>
      <c r="AX237" s="25"/>
      <c r="AY237" s="25"/>
      <c r="AZ237" s="25">
        <f>SUM(BA237:BD237)</f>
        <v>0</v>
      </c>
      <c r="BA237" s="25"/>
      <c r="BB237" s="25"/>
      <c r="BC237" s="25"/>
      <c r="BD237" s="25"/>
      <c r="BE237" s="25">
        <f>SUM(BF237:BI237)</f>
        <v>0</v>
      </c>
      <c r="BF237" s="25"/>
      <c r="BG237" s="25"/>
      <c r="BH237" s="25"/>
      <c r="BI237" s="25"/>
      <c r="BJ237" s="25">
        <f>SUM(BK237:BN237)</f>
        <v>0</v>
      </c>
      <c r="BK237" s="25"/>
      <c r="BL237" s="25"/>
      <c r="BM237" s="25"/>
      <c r="BN237" s="25"/>
      <c r="BO237" s="25">
        <f>SUM(BP237:BS237)</f>
        <v>0</v>
      </c>
      <c r="BP237" s="25"/>
      <c r="BQ237" s="25"/>
      <c r="BR237" s="25"/>
      <c r="BS237" s="25"/>
      <c r="BT237" s="25">
        <f>SUM(BU237:BX237)</f>
        <v>0</v>
      </c>
      <c r="BU237" s="25"/>
      <c r="BV237" s="25"/>
      <c r="BW237" s="25"/>
      <c r="BX237" s="25"/>
      <c r="BY237" s="25">
        <f>SUM(BZ237:CC237)</f>
        <v>0</v>
      </c>
      <c r="BZ237" s="25"/>
      <c r="CA237" s="25"/>
      <c r="CB237" s="25"/>
      <c r="CC237" s="25"/>
      <c r="CD237" s="25">
        <f>SUM(CE237:CH237)</f>
        <v>0</v>
      </c>
      <c r="CE237" s="25"/>
      <c r="CF237" s="25"/>
      <c r="CG237" s="25"/>
      <c r="CH237" s="25"/>
      <c r="CI237" s="25">
        <f>SUM(CJ237:CM237)</f>
        <v>0</v>
      </c>
      <c r="CJ237" s="25"/>
      <c r="CK237" s="25"/>
      <c r="CL237" s="25"/>
      <c r="CM237" s="25"/>
      <c r="CN237" s="25">
        <f>SUM(CO237:CR237)</f>
        <v>0</v>
      </c>
      <c r="CO237" s="25"/>
      <c r="CP237" s="25"/>
      <c r="CQ237" s="25"/>
      <c r="CR237" s="25"/>
      <c r="CS237" s="162">
        <f t="shared" si="518"/>
        <v>0</v>
      </c>
      <c r="CT237" s="10"/>
      <c r="CU237" s="160">
        <f t="shared" si="519"/>
        <v>0</v>
      </c>
      <c r="CV237" s="160">
        <f t="shared" si="520"/>
        <v>0</v>
      </c>
      <c r="CW237" s="160">
        <f t="shared" si="521"/>
        <v>0</v>
      </c>
      <c r="CX237" s="160">
        <f t="shared" si="522"/>
        <v>0</v>
      </c>
      <c r="CY237" s="160">
        <f t="shared" si="523"/>
        <v>0</v>
      </c>
      <c r="CZ237" s="160">
        <f t="shared" si="524"/>
        <v>0</v>
      </c>
      <c r="DA237" s="160">
        <f t="shared" si="525"/>
        <v>0</v>
      </c>
      <c r="DB237" s="160">
        <f t="shared" si="526"/>
        <v>0</v>
      </c>
      <c r="DC237" s="160">
        <f t="shared" si="527"/>
        <v>0</v>
      </c>
      <c r="DD237" s="160">
        <f t="shared" si="528"/>
        <v>0</v>
      </c>
      <c r="DE237" s="160">
        <f t="shared" si="529"/>
        <v>0</v>
      </c>
      <c r="DF237" s="160">
        <f t="shared" si="530"/>
        <v>0</v>
      </c>
      <c r="DG237" s="160">
        <f t="shared" si="531"/>
        <v>0</v>
      </c>
      <c r="DH237" s="160">
        <f t="shared" si="532"/>
        <v>0</v>
      </c>
      <c r="DI237" s="160">
        <f t="shared" si="533"/>
        <v>0</v>
      </c>
      <c r="DJ237" s="160">
        <f t="shared" si="534"/>
        <v>0</v>
      </c>
      <c r="DK237" s="160">
        <f t="shared" si="535"/>
        <v>0</v>
      </c>
      <c r="DL237" s="160">
        <f t="shared" si="536"/>
        <v>0</v>
      </c>
      <c r="DM237" s="10"/>
      <c r="DN237" s="160">
        <f t="shared" si="537"/>
        <v>0</v>
      </c>
      <c r="DO237" s="160">
        <f t="shared" si="538"/>
        <v>0</v>
      </c>
      <c r="DP237" s="160">
        <f t="shared" si="539"/>
        <v>0</v>
      </c>
      <c r="DQ237" s="160">
        <f t="shared" si="540"/>
        <v>0</v>
      </c>
      <c r="DR237" s="160">
        <f t="shared" si="541"/>
        <v>0</v>
      </c>
      <c r="DS237" s="160">
        <f t="shared" si="542"/>
        <v>0</v>
      </c>
      <c r="DT237" s="160">
        <f t="shared" si="543"/>
        <v>0</v>
      </c>
      <c r="DU237" s="160">
        <f t="shared" si="544"/>
        <v>0</v>
      </c>
      <c r="DV237" s="160">
        <f t="shared" si="545"/>
        <v>0</v>
      </c>
      <c r="DW237" s="160">
        <f t="shared" si="546"/>
        <v>0</v>
      </c>
      <c r="DX237" s="160">
        <f t="shared" si="547"/>
        <v>0</v>
      </c>
      <c r="DY237" s="160">
        <f t="shared" si="548"/>
        <v>0</v>
      </c>
      <c r="DZ237" s="160">
        <f t="shared" si="549"/>
        <v>0</v>
      </c>
      <c r="EA237" s="160">
        <f t="shared" si="550"/>
        <v>0</v>
      </c>
      <c r="EB237" s="160">
        <f t="shared" si="551"/>
        <v>0</v>
      </c>
      <c r="EC237" s="160">
        <f t="shared" si="552"/>
        <v>0</v>
      </c>
      <c r="ED237" s="160">
        <f t="shared" si="553"/>
        <v>0</v>
      </c>
      <c r="EE237" s="160">
        <f t="shared" si="554"/>
        <v>0</v>
      </c>
      <c r="EF237" s="160">
        <f t="shared" si="555"/>
        <v>0</v>
      </c>
      <c r="EG237" s="160">
        <f t="shared" si="556"/>
        <v>0</v>
      </c>
      <c r="EH237" s="160">
        <f t="shared" si="557"/>
        <v>0</v>
      </c>
      <c r="EI237" s="160">
        <f t="shared" si="558"/>
        <v>0</v>
      </c>
      <c r="EJ237" s="160">
        <f t="shared" si="559"/>
        <v>0</v>
      </c>
      <c r="EK237" s="160">
        <f t="shared" si="560"/>
        <v>0</v>
      </c>
      <c r="EL237" s="160">
        <f t="shared" si="561"/>
        <v>0</v>
      </c>
      <c r="EM237" s="160">
        <f t="shared" si="562"/>
        <v>0</v>
      </c>
      <c r="EN237" s="160">
        <f t="shared" si="563"/>
        <v>0</v>
      </c>
      <c r="EO237" s="160">
        <f t="shared" si="564"/>
        <v>0</v>
      </c>
      <c r="EP237" s="160">
        <f t="shared" si="565"/>
        <v>0</v>
      </c>
      <c r="EQ237" s="160">
        <f t="shared" si="566"/>
        <v>0</v>
      </c>
      <c r="ER237" s="10"/>
      <c r="ES237" s="160">
        <f t="shared" si="567"/>
        <v>0</v>
      </c>
      <c r="ET237" s="160">
        <f t="shared" si="568"/>
        <v>0</v>
      </c>
      <c r="EU237" s="160">
        <f t="shared" si="569"/>
        <v>0</v>
      </c>
      <c r="EV237" s="160">
        <f t="shared" si="570"/>
        <v>0</v>
      </c>
      <c r="EW237" s="160">
        <f t="shared" si="571"/>
        <v>0</v>
      </c>
      <c r="EX237" s="160">
        <f t="shared" si="572"/>
        <v>0</v>
      </c>
      <c r="EY237" s="160">
        <f t="shared" si="573"/>
        <v>0</v>
      </c>
      <c r="EZ237" s="160">
        <f t="shared" si="574"/>
        <v>0</v>
      </c>
      <c r="FA237" s="160">
        <f t="shared" si="575"/>
        <v>0</v>
      </c>
      <c r="FB237" s="160">
        <f t="shared" si="576"/>
        <v>0</v>
      </c>
      <c r="FC237" s="160">
        <f t="shared" si="577"/>
        <v>0</v>
      </c>
      <c r="FD237" s="160">
        <f t="shared" si="578"/>
        <v>0</v>
      </c>
      <c r="FE237" s="160">
        <f t="shared" si="579"/>
        <v>0</v>
      </c>
      <c r="FF237" s="160">
        <f t="shared" si="580"/>
        <v>0</v>
      </c>
      <c r="FG237" s="160">
        <f t="shared" si="581"/>
        <v>0</v>
      </c>
      <c r="FH237" s="10"/>
      <c r="FI237" s="195">
        <f t="shared" si="582"/>
        <v>0</v>
      </c>
      <c r="FJ237" s="195">
        <f t="shared" si="583"/>
        <v>0</v>
      </c>
      <c r="FK237" s="195">
        <f t="shared" si="584"/>
        <v>0</v>
      </c>
      <c r="FL237" s="195">
        <f t="shared" si="585"/>
        <v>0</v>
      </c>
      <c r="FM237" s="195">
        <f t="shared" si="586"/>
        <v>0</v>
      </c>
      <c r="FN237" s="195">
        <f t="shared" si="587"/>
        <v>0</v>
      </c>
      <c r="FO237" s="195">
        <f t="shared" si="588"/>
        <v>0</v>
      </c>
      <c r="FP237" s="195">
        <f t="shared" si="589"/>
        <v>0</v>
      </c>
      <c r="FQ237" s="195">
        <f t="shared" si="590"/>
        <v>0</v>
      </c>
      <c r="FR237" s="195">
        <f t="shared" si="591"/>
        <v>0</v>
      </c>
      <c r="FS237" s="195">
        <f t="shared" si="592"/>
        <v>0</v>
      </c>
      <c r="FT237" s="195">
        <f t="shared" si="593"/>
        <v>0</v>
      </c>
      <c r="FU237" s="195">
        <f t="shared" si="594"/>
        <v>0</v>
      </c>
      <c r="FV237" s="195">
        <f t="shared" si="595"/>
        <v>0</v>
      </c>
      <c r="FW237" s="195">
        <f t="shared" si="596"/>
        <v>0</v>
      </c>
      <c r="FX237" s="195">
        <f t="shared" si="597"/>
        <v>0</v>
      </c>
      <c r="FY237" s="195">
        <f t="shared" si="598"/>
        <v>0</v>
      </c>
      <c r="FZ237" s="195">
        <f t="shared" si="599"/>
        <v>0</v>
      </c>
      <c r="GA237" s="195">
        <f t="shared" si="600"/>
        <v>0</v>
      </c>
      <c r="GB237" s="195">
        <f t="shared" si="601"/>
        <v>0</v>
      </c>
      <c r="GC237" s="195">
        <f t="shared" si="602"/>
        <v>0</v>
      </c>
      <c r="GD237" s="195">
        <f t="shared" si="603"/>
        <v>0</v>
      </c>
      <c r="GE237" s="195">
        <f t="shared" si="604"/>
        <v>0</v>
      </c>
      <c r="GF237" s="195">
        <f t="shared" si="605"/>
        <v>0</v>
      </c>
      <c r="GG237" s="195">
        <f t="shared" si="606"/>
        <v>0</v>
      </c>
      <c r="GH237" s="195">
        <f t="shared" si="607"/>
        <v>0</v>
      </c>
      <c r="GI237" s="195">
        <f t="shared" si="608"/>
        <v>0</v>
      </c>
      <c r="GJ237" s="195">
        <f t="shared" si="609"/>
        <v>0</v>
      </c>
      <c r="GK237" s="195">
        <f t="shared" si="610"/>
        <v>0</v>
      </c>
      <c r="GL237" s="195">
        <f t="shared" si="611"/>
        <v>0</v>
      </c>
      <c r="GM237" s="10"/>
      <c r="GN237" s="10"/>
      <c r="GO237" s="264">
        <f t="shared" si="612"/>
        <v>0</v>
      </c>
      <c r="GP237" s="264">
        <f t="shared" si="613"/>
        <v>0</v>
      </c>
      <c r="GQ237" s="264">
        <f t="shared" si="614"/>
        <v>0</v>
      </c>
      <c r="GR237" s="264">
        <f t="shared" si="615"/>
        <v>0</v>
      </c>
      <c r="GS237" s="264">
        <f t="shared" si="616"/>
        <v>0</v>
      </c>
      <c r="GT237" s="264">
        <f t="shared" si="617"/>
        <v>0</v>
      </c>
      <c r="GU237" s="264">
        <f t="shared" si="618"/>
        <v>0</v>
      </c>
      <c r="GV237" s="264">
        <f t="shared" si="619"/>
        <v>0</v>
      </c>
      <c r="GW237" s="264">
        <f t="shared" si="620"/>
        <v>0</v>
      </c>
      <c r="GX237" s="264">
        <f t="shared" si="621"/>
        <v>0</v>
      </c>
      <c r="GY237" s="162"/>
      <c r="GZ237" s="264">
        <f t="shared" si="622"/>
        <v>0</v>
      </c>
      <c r="HA237" s="264">
        <f t="shared" si="623"/>
        <v>0</v>
      </c>
      <c r="HB237" s="264">
        <f t="shared" si="624"/>
        <v>0</v>
      </c>
      <c r="HC237" s="264">
        <f t="shared" si="625"/>
        <v>0</v>
      </c>
      <c r="HD237" s="264">
        <f t="shared" si="626"/>
        <v>0</v>
      </c>
    </row>
    <row r="238" spans="1:212" hidden="1" x14ac:dyDescent="0.25">
      <c r="C238" s="45" t="s">
        <v>1275</v>
      </c>
      <c r="D238" s="16">
        <v>2102</v>
      </c>
      <c r="E238" s="199" t="s">
        <v>30</v>
      </c>
      <c r="F238" s="252" t="s">
        <v>30</v>
      </c>
      <c r="G238" s="25">
        <f>G239+G240</f>
        <v>0</v>
      </c>
      <c r="H238" s="25">
        <f t="shared" ref="H238:BS238" si="707">H239+H240</f>
        <v>0</v>
      </c>
      <c r="I238" s="25">
        <f t="shared" si="707"/>
        <v>0</v>
      </c>
      <c r="J238" s="25">
        <f t="shared" si="707"/>
        <v>0</v>
      </c>
      <c r="K238" s="25">
        <f t="shared" si="707"/>
        <v>0</v>
      </c>
      <c r="L238" s="25">
        <f t="shared" si="707"/>
        <v>0</v>
      </c>
      <c r="M238" s="25">
        <f t="shared" si="707"/>
        <v>0</v>
      </c>
      <c r="N238" s="25">
        <f t="shared" si="707"/>
        <v>0</v>
      </c>
      <c r="O238" s="25">
        <f t="shared" si="707"/>
        <v>0</v>
      </c>
      <c r="P238" s="25">
        <f t="shared" si="707"/>
        <v>0</v>
      </c>
      <c r="Q238" s="25">
        <f t="shared" si="707"/>
        <v>0</v>
      </c>
      <c r="R238" s="25">
        <f t="shared" si="707"/>
        <v>0</v>
      </c>
      <c r="S238" s="25">
        <f t="shared" si="707"/>
        <v>0</v>
      </c>
      <c r="T238" s="25">
        <f t="shared" si="707"/>
        <v>0</v>
      </c>
      <c r="U238" s="25">
        <f t="shared" si="707"/>
        <v>0</v>
      </c>
      <c r="V238" s="25">
        <f t="shared" si="707"/>
        <v>0</v>
      </c>
      <c r="W238" s="25">
        <f t="shared" si="707"/>
        <v>0</v>
      </c>
      <c r="X238" s="25">
        <f t="shared" si="707"/>
        <v>0</v>
      </c>
      <c r="Y238" s="25">
        <f t="shared" si="707"/>
        <v>0</v>
      </c>
      <c r="Z238" s="25">
        <f t="shared" si="707"/>
        <v>0</v>
      </c>
      <c r="AA238" s="25">
        <f t="shared" si="707"/>
        <v>0</v>
      </c>
      <c r="AB238" s="25">
        <f t="shared" si="707"/>
        <v>0</v>
      </c>
      <c r="AC238" s="25">
        <f t="shared" si="707"/>
        <v>0</v>
      </c>
      <c r="AD238" s="25">
        <f t="shared" si="707"/>
        <v>0</v>
      </c>
      <c r="AE238" s="25">
        <f t="shared" si="707"/>
        <v>0</v>
      </c>
      <c r="AF238" s="25">
        <f t="shared" si="707"/>
        <v>0</v>
      </c>
      <c r="AG238" s="25">
        <f t="shared" si="707"/>
        <v>0</v>
      </c>
      <c r="AH238" s="25">
        <f t="shared" si="707"/>
        <v>0</v>
      </c>
      <c r="AI238" s="25">
        <f t="shared" si="707"/>
        <v>0</v>
      </c>
      <c r="AJ238" s="25">
        <f t="shared" si="707"/>
        <v>0</v>
      </c>
      <c r="AK238" s="25">
        <f t="shared" si="707"/>
        <v>0</v>
      </c>
      <c r="AL238" s="25">
        <f t="shared" si="707"/>
        <v>0</v>
      </c>
      <c r="AM238" s="25">
        <f t="shared" si="707"/>
        <v>0</v>
      </c>
      <c r="AN238" s="25">
        <f t="shared" si="707"/>
        <v>0</v>
      </c>
      <c r="AO238" s="25">
        <f t="shared" si="707"/>
        <v>0</v>
      </c>
      <c r="AP238" s="25">
        <f t="shared" si="707"/>
        <v>0</v>
      </c>
      <c r="AQ238" s="25">
        <f t="shared" si="707"/>
        <v>0</v>
      </c>
      <c r="AR238" s="25">
        <f t="shared" si="707"/>
        <v>0</v>
      </c>
      <c r="AS238" s="25">
        <f t="shared" si="707"/>
        <v>0</v>
      </c>
      <c r="AT238" s="25">
        <f t="shared" si="707"/>
        <v>0</v>
      </c>
      <c r="AU238" s="25">
        <f t="shared" si="707"/>
        <v>0</v>
      </c>
      <c r="AV238" s="25">
        <f t="shared" si="707"/>
        <v>0</v>
      </c>
      <c r="AW238" s="25">
        <f t="shared" si="707"/>
        <v>0</v>
      </c>
      <c r="AX238" s="25">
        <f t="shared" si="707"/>
        <v>0</v>
      </c>
      <c r="AY238" s="25">
        <f t="shared" si="707"/>
        <v>0</v>
      </c>
      <c r="AZ238" s="25">
        <f t="shared" si="707"/>
        <v>0</v>
      </c>
      <c r="BA238" s="25">
        <f t="shared" si="707"/>
        <v>0</v>
      </c>
      <c r="BB238" s="25">
        <f t="shared" si="707"/>
        <v>0</v>
      </c>
      <c r="BC238" s="25">
        <f t="shared" si="707"/>
        <v>0</v>
      </c>
      <c r="BD238" s="25">
        <f t="shared" si="707"/>
        <v>0</v>
      </c>
      <c r="BE238" s="25">
        <f t="shared" si="707"/>
        <v>0</v>
      </c>
      <c r="BF238" s="25">
        <f t="shared" si="707"/>
        <v>0</v>
      </c>
      <c r="BG238" s="25">
        <f t="shared" si="707"/>
        <v>0</v>
      </c>
      <c r="BH238" s="25">
        <f t="shared" si="707"/>
        <v>0</v>
      </c>
      <c r="BI238" s="25">
        <f t="shared" si="707"/>
        <v>0</v>
      </c>
      <c r="BJ238" s="25">
        <f t="shared" si="707"/>
        <v>0</v>
      </c>
      <c r="BK238" s="25">
        <f t="shared" si="707"/>
        <v>0</v>
      </c>
      <c r="BL238" s="25">
        <f t="shared" si="707"/>
        <v>0</v>
      </c>
      <c r="BM238" s="25">
        <f t="shared" si="707"/>
        <v>0</v>
      </c>
      <c r="BN238" s="25">
        <f t="shared" si="707"/>
        <v>0</v>
      </c>
      <c r="BO238" s="25">
        <f t="shared" si="707"/>
        <v>0</v>
      </c>
      <c r="BP238" s="25">
        <f t="shared" si="707"/>
        <v>0</v>
      </c>
      <c r="BQ238" s="25">
        <f t="shared" si="707"/>
        <v>0</v>
      </c>
      <c r="BR238" s="25">
        <f t="shared" si="707"/>
        <v>0</v>
      </c>
      <c r="BS238" s="25">
        <f t="shared" si="707"/>
        <v>0</v>
      </c>
      <c r="BT238" s="25">
        <f t="shared" ref="BT238:CR238" si="708">BT239+BT240</f>
        <v>0</v>
      </c>
      <c r="BU238" s="25">
        <f t="shared" si="708"/>
        <v>0</v>
      </c>
      <c r="BV238" s="25">
        <f t="shared" si="708"/>
        <v>0</v>
      </c>
      <c r="BW238" s="25">
        <f t="shared" si="708"/>
        <v>0</v>
      </c>
      <c r="BX238" s="25">
        <f t="shared" si="708"/>
        <v>0</v>
      </c>
      <c r="BY238" s="25">
        <f t="shared" si="708"/>
        <v>0</v>
      </c>
      <c r="BZ238" s="25">
        <f t="shared" si="708"/>
        <v>0</v>
      </c>
      <c r="CA238" s="25">
        <f t="shared" si="708"/>
        <v>0</v>
      </c>
      <c r="CB238" s="25">
        <f t="shared" si="708"/>
        <v>0</v>
      </c>
      <c r="CC238" s="25">
        <f t="shared" si="708"/>
        <v>0</v>
      </c>
      <c r="CD238" s="25">
        <f t="shared" si="708"/>
        <v>0</v>
      </c>
      <c r="CE238" s="25">
        <f t="shared" si="708"/>
        <v>0</v>
      </c>
      <c r="CF238" s="25">
        <f t="shared" si="708"/>
        <v>0</v>
      </c>
      <c r="CG238" s="25">
        <f t="shared" si="708"/>
        <v>0</v>
      </c>
      <c r="CH238" s="25">
        <f t="shared" si="708"/>
        <v>0</v>
      </c>
      <c r="CI238" s="25">
        <f t="shared" si="708"/>
        <v>0</v>
      </c>
      <c r="CJ238" s="25">
        <f t="shared" si="708"/>
        <v>0</v>
      </c>
      <c r="CK238" s="25">
        <f t="shared" si="708"/>
        <v>0</v>
      </c>
      <c r="CL238" s="25">
        <f t="shared" si="708"/>
        <v>0</v>
      </c>
      <c r="CM238" s="25">
        <f t="shared" si="708"/>
        <v>0</v>
      </c>
      <c r="CN238" s="25">
        <f t="shared" si="708"/>
        <v>0</v>
      </c>
      <c r="CO238" s="25">
        <f t="shared" si="708"/>
        <v>0</v>
      </c>
      <c r="CP238" s="25">
        <f t="shared" si="708"/>
        <v>0</v>
      </c>
      <c r="CQ238" s="25">
        <f t="shared" si="708"/>
        <v>0</v>
      </c>
      <c r="CR238" s="25">
        <f t="shared" si="708"/>
        <v>0</v>
      </c>
      <c r="CS238" s="162">
        <f t="shared" si="518"/>
        <v>0</v>
      </c>
      <c r="CT238" s="10"/>
      <c r="CU238" s="160">
        <f t="shared" si="519"/>
        <v>0</v>
      </c>
      <c r="CV238" s="160">
        <f t="shared" si="520"/>
        <v>0</v>
      </c>
      <c r="CW238" s="160">
        <f t="shared" si="521"/>
        <v>0</v>
      </c>
      <c r="CX238" s="160">
        <f t="shared" si="522"/>
        <v>0</v>
      </c>
      <c r="CY238" s="160">
        <f t="shared" si="523"/>
        <v>0</v>
      </c>
      <c r="CZ238" s="160">
        <f t="shared" si="524"/>
        <v>0</v>
      </c>
      <c r="DA238" s="160">
        <f t="shared" si="525"/>
        <v>0</v>
      </c>
      <c r="DB238" s="160">
        <f t="shared" si="526"/>
        <v>0</v>
      </c>
      <c r="DC238" s="160">
        <f t="shared" si="527"/>
        <v>0</v>
      </c>
      <c r="DD238" s="160">
        <f t="shared" si="528"/>
        <v>0</v>
      </c>
      <c r="DE238" s="160">
        <f t="shared" si="529"/>
        <v>0</v>
      </c>
      <c r="DF238" s="160">
        <f t="shared" si="530"/>
        <v>0</v>
      </c>
      <c r="DG238" s="160">
        <f t="shared" si="531"/>
        <v>0</v>
      </c>
      <c r="DH238" s="160">
        <f t="shared" si="532"/>
        <v>0</v>
      </c>
      <c r="DI238" s="160">
        <f t="shared" si="533"/>
        <v>0</v>
      </c>
      <c r="DJ238" s="160">
        <f t="shared" si="534"/>
        <v>0</v>
      </c>
      <c r="DK238" s="160">
        <f t="shared" si="535"/>
        <v>0</v>
      </c>
      <c r="DL238" s="160">
        <f t="shared" si="536"/>
        <v>0</v>
      </c>
      <c r="DM238" s="10"/>
      <c r="DN238" s="160">
        <f t="shared" si="537"/>
        <v>0</v>
      </c>
      <c r="DO238" s="160">
        <f t="shared" si="538"/>
        <v>0</v>
      </c>
      <c r="DP238" s="160">
        <f t="shared" si="539"/>
        <v>0</v>
      </c>
      <c r="DQ238" s="160">
        <f t="shared" si="540"/>
        <v>0</v>
      </c>
      <c r="DR238" s="160">
        <f t="shared" si="541"/>
        <v>0</v>
      </c>
      <c r="DS238" s="160">
        <f t="shared" si="542"/>
        <v>0</v>
      </c>
      <c r="DT238" s="160">
        <f t="shared" si="543"/>
        <v>0</v>
      </c>
      <c r="DU238" s="160">
        <f t="shared" si="544"/>
        <v>0</v>
      </c>
      <c r="DV238" s="160">
        <f t="shared" si="545"/>
        <v>0</v>
      </c>
      <c r="DW238" s="160">
        <f t="shared" si="546"/>
        <v>0</v>
      </c>
      <c r="DX238" s="160">
        <f t="shared" si="547"/>
        <v>0</v>
      </c>
      <c r="DY238" s="160">
        <f t="shared" si="548"/>
        <v>0</v>
      </c>
      <c r="DZ238" s="160">
        <f t="shared" si="549"/>
        <v>0</v>
      </c>
      <c r="EA238" s="160">
        <f t="shared" si="550"/>
        <v>0</v>
      </c>
      <c r="EB238" s="160">
        <f t="shared" si="551"/>
        <v>0</v>
      </c>
      <c r="EC238" s="160">
        <f t="shared" si="552"/>
        <v>0</v>
      </c>
      <c r="ED238" s="160">
        <f t="shared" si="553"/>
        <v>0</v>
      </c>
      <c r="EE238" s="160">
        <f t="shared" si="554"/>
        <v>0</v>
      </c>
      <c r="EF238" s="160">
        <f t="shared" si="555"/>
        <v>0</v>
      </c>
      <c r="EG238" s="160">
        <f t="shared" si="556"/>
        <v>0</v>
      </c>
      <c r="EH238" s="160">
        <f t="shared" si="557"/>
        <v>0</v>
      </c>
      <c r="EI238" s="160">
        <f t="shared" si="558"/>
        <v>0</v>
      </c>
      <c r="EJ238" s="160">
        <f t="shared" si="559"/>
        <v>0</v>
      </c>
      <c r="EK238" s="160">
        <f t="shared" si="560"/>
        <v>0</v>
      </c>
      <c r="EL238" s="160">
        <f t="shared" si="561"/>
        <v>0</v>
      </c>
      <c r="EM238" s="160">
        <f t="shared" si="562"/>
        <v>0</v>
      </c>
      <c r="EN238" s="160">
        <f t="shared" si="563"/>
        <v>0</v>
      </c>
      <c r="EO238" s="160">
        <f t="shared" si="564"/>
        <v>0</v>
      </c>
      <c r="EP238" s="160">
        <f t="shared" si="565"/>
        <v>0</v>
      </c>
      <c r="EQ238" s="160">
        <f t="shared" si="566"/>
        <v>0</v>
      </c>
      <c r="ER238" s="10"/>
      <c r="ES238" s="160">
        <f t="shared" si="567"/>
        <v>0</v>
      </c>
      <c r="ET238" s="160">
        <f t="shared" si="568"/>
        <v>0</v>
      </c>
      <c r="EU238" s="160">
        <f t="shared" si="569"/>
        <v>0</v>
      </c>
      <c r="EV238" s="160">
        <f t="shared" si="570"/>
        <v>0</v>
      </c>
      <c r="EW238" s="160">
        <f t="shared" si="571"/>
        <v>0</v>
      </c>
      <c r="EX238" s="160">
        <f t="shared" si="572"/>
        <v>0</v>
      </c>
      <c r="EY238" s="160">
        <f t="shared" si="573"/>
        <v>0</v>
      </c>
      <c r="EZ238" s="160">
        <f t="shared" si="574"/>
        <v>0</v>
      </c>
      <c r="FA238" s="160">
        <f t="shared" si="575"/>
        <v>0</v>
      </c>
      <c r="FB238" s="160">
        <f t="shared" si="576"/>
        <v>0</v>
      </c>
      <c r="FC238" s="160">
        <f t="shared" si="577"/>
        <v>0</v>
      </c>
      <c r="FD238" s="160">
        <f t="shared" si="578"/>
        <v>0</v>
      </c>
      <c r="FE238" s="160">
        <f t="shared" si="579"/>
        <v>0</v>
      </c>
      <c r="FF238" s="160">
        <f t="shared" si="580"/>
        <v>0</v>
      </c>
      <c r="FG238" s="160">
        <f t="shared" si="581"/>
        <v>0</v>
      </c>
      <c r="FH238" s="10"/>
      <c r="FI238" s="195">
        <f t="shared" si="582"/>
        <v>0</v>
      </c>
      <c r="FJ238" s="195">
        <f t="shared" si="583"/>
        <v>0</v>
      </c>
      <c r="FK238" s="195">
        <f t="shared" si="584"/>
        <v>0</v>
      </c>
      <c r="FL238" s="195">
        <f t="shared" si="585"/>
        <v>0</v>
      </c>
      <c r="FM238" s="195">
        <f t="shared" si="586"/>
        <v>0</v>
      </c>
      <c r="FN238" s="195">
        <f t="shared" si="587"/>
        <v>0</v>
      </c>
      <c r="FO238" s="195">
        <f t="shared" si="588"/>
        <v>0</v>
      </c>
      <c r="FP238" s="195">
        <f t="shared" si="589"/>
        <v>0</v>
      </c>
      <c r="FQ238" s="195">
        <f t="shared" si="590"/>
        <v>0</v>
      </c>
      <c r="FR238" s="195">
        <f t="shared" si="591"/>
        <v>0</v>
      </c>
      <c r="FS238" s="195">
        <f t="shared" si="592"/>
        <v>0</v>
      </c>
      <c r="FT238" s="195">
        <f t="shared" si="593"/>
        <v>0</v>
      </c>
      <c r="FU238" s="195">
        <f t="shared" si="594"/>
        <v>0</v>
      </c>
      <c r="FV238" s="195">
        <f t="shared" si="595"/>
        <v>0</v>
      </c>
      <c r="FW238" s="195">
        <f t="shared" si="596"/>
        <v>0</v>
      </c>
      <c r="FX238" s="195">
        <f t="shared" si="597"/>
        <v>0</v>
      </c>
      <c r="FY238" s="195">
        <f t="shared" si="598"/>
        <v>0</v>
      </c>
      <c r="FZ238" s="195">
        <f t="shared" si="599"/>
        <v>0</v>
      </c>
      <c r="GA238" s="195">
        <f t="shared" si="600"/>
        <v>0</v>
      </c>
      <c r="GB238" s="195">
        <f t="shared" si="601"/>
        <v>0</v>
      </c>
      <c r="GC238" s="195">
        <f t="shared" si="602"/>
        <v>0</v>
      </c>
      <c r="GD238" s="195">
        <f t="shared" si="603"/>
        <v>0</v>
      </c>
      <c r="GE238" s="195">
        <f t="shared" si="604"/>
        <v>0</v>
      </c>
      <c r="GF238" s="195">
        <f t="shared" si="605"/>
        <v>0</v>
      </c>
      <c r="GG238" s="195">
        <f t="shared" si="606"/>
        <v>0</v>
      </c>
      <c r="GH238" s="195">
        <f t="shared" si="607"/>
        <v>0</v>
      </c>
      <c r="GI238" s="195">
        <f t="shared" si="608"/>
        <v>0</v>
      </c>
      <c r="GJ238" s="195">
        <f t="shared" si="609"/>
        <v>0</v>
      </c>
      <c r="GK238" s="195">
        <f t="shared" si="610"/>
        <v>0</v>
      </c>
      <c r="GL238" s="195">
        <f t="shared" si="611"/>
        <v>0</v>
      </c>
      <c r="GM238" s="10"/>
      <c r="GN238" s="10"/>
      <c r="GO238" s="264">
        <f t="shared" si="612"/>
        <v>0</v>
      </c>
      <c r="GP238" s="264">
        <f t="shared" si="613"/>
        <v>0</v>
      </c>
      <c r="GQ238" s="264">
        <f t="shared" si="614"/>
        <v>0</v>
      </c>
      <c r="GR238" s="264">
        <f t="shared" si="615"/>
        <v>0</v>
      </c>
      <c r="GS238" s="264">
        <f t="shared" si="616"/>
        <v>0</v>
      </c>
      <c r="GT238" s="264">
        <f t="shared" si="617"/>
        <v>0</v>
      </c>
      <c r="GU238" s="264">
        <f t="shared" si="618"/>
        <v>0</v>
      </c>
      <c r="GV238" s="264">
        <f t="shared" si="619"/>
        <v>0</v>
      </c>
      <c r="GW238" s="264">
        <f t="shared" si="620"/>
        <v>0</v>
      </c>
      <c r="GX238" s="264">
        <f t="shared" si="621"/>
        <v>0</v>
      </c>
      <c r="GY238" s="162"/>
      <c r="GZ238" s="264">
        <f t="shared" si="622"/>
        <v>0</v>
      </c>
      <c r="HA238" s="264">
        <f t="shared" si="623"/>
        <v>0</v>
      </c>
      <c r="HB238" s="264">
        <f t="shared" si="624"/>
        <v>0</v>
      </c>
      <c r="HC238" s="264">
        <f t="shared" si="625"/>
        <v>0</v>
      </c>
      <c r="HD238" s="264">
        <f t="shared" si="626"/>
        <v>0</v>
      </c>
    </row>
    <row r="239" spans="1:212" s="22" customFormat="1" hidden="1" x14ac:dyDescent="0.25">
      <c r="A239" s="169"/>
      <c r="B239" s="169"/>
      <c r="C239" s="51" t="s">
        <v>1277</v>
      </c>
      <c r="D239" s="21">
        <v>2103</v>
      </c>
      <c r="E239" s="202"/>
      <c r="F239" s="254"/>
      <c r="G239" s="178">
        <f t="shared" ref="G239:G240" si="709">+I239+K239+M239+O239</f>
        <v>0</v>
      </c>
      <c r="H239" s="178">
        <f t="shared" ref="H239:H240" si="710">+J239+L239+N239+P239</f>
        <v>0</v>
      </c>
      <c r="I239" s="26"/>
      <c r="J239" s="26"/>
      <c r="K239" s="26"/>
      <c r="L239" s="26"/>
      <c r="M239" s="26"/>
      <c r="N239" s="26"/>
      <c r="O239" s="26"/>
      <c r="P239" s="26"/>
      <c r="Q239" s="178">
        <f t="shared" ref="Q239:Q240" si="711">SUM(R239:U239)</f>
        <v>0</v>
      </c>
      <c r="R239" s="26"/>
      <c r="S239" s="26"/>
      <c r="T239" s="26"/>
      <c r="U239" s="26"/>
      <c r="V239" s="178">
        <f t="shared" ref="V239:V240" si="712">SUM(W239:Z239)</f>
        <v>0</v>
      </c>
      <c r="W239" s="26"/>
      <c r="X239" s="26"/>
      <c r="Y239" s="26"/>
      <c r="Z239" s="26"/>
      <c r="AA239" s="178">
        <f t="shared" ref="AA239:AA240" si="713">SUM(AB239:AE239)</f>
        <v>0</v>
      </c>
      <c r="AB239" s="26"/>
      <c r="AC239" s="26"/>
      <c r="AD239" s="26"/>
      <c r="AE239" s="26"/>
      <c r="AF239" s="178">
        <f t="shared" ref="AF239:AF240" si="714">SUM(AG239:AJ239)</f>
        <v>0</v>
      </c>
      <c r="AG239" s="26"/>
      <c r="AH239" s="26"/>
      <c r="AI239" s="26"/>
      <c r="AJ239" s="26"/>
      <c r="AK239" s="178">
        <f t="shared" ref="AK239:AK240" si="715">+AM239+AO239+AQ239+AS239</f>
        <v>0</v>
      </c>
      <c r="AL239" s="178">
        <f t="shared" ref="AL239:AL240" si="716">+AN239+AP239+AR239+AT239</f>
        <v>0</v>
      </c>
      <c r="AM239" s="26"/>
      <c r="AN239" s="26"/>
      <c r="AO239" s="26"/>
      <c r="AP239" s="26"/>
      <c r="AQ239" s="26"/>
      <c r="AR239" s="26"/>
      <c r="AS239" s="26"/>
      <c r="AT239" s="26"/>
      <c r="AU239" s="178">
        <f t="shared" ref="AU239:AU240" si="717">SUM(AV239:AY239)</f>
        <v>0</v>
      </c>
      <c r="AV239" s="26"/>
      <c r="AW239" s="26"/>
      <c r="AX239" s="26"/>
      <c r="AY239" s="26"/>
      <c r="AZ239" s="178">
        <f t="shared" ref="AZ239:AZ240" si="718">SUM(BA239:BD239)</f>
        <v>0</v>
      </c>
      <c r="BA239" s="26"/>
      <c r="BB239" s="26"/>
      <c r="BC239" s="26"/>
      <c r="BD239" s="26"/>
      <c r="BE239" s="178">
        <f t="shared" ref="BE239:BE240" si="719">SUM(BF239:BI239)</f>
        <v>0</v>
      </c>
      <c r="BF239" s="26"/>
      <c r="BG239" s="26"/>
      <c r="BH239" s="26"/>
      <c r="BI239" s="26"/>
      <c r="BJ239" s="178">
        <f t="shared" ref="BJ239:BJ240" si="720">SUM(BK239:BN239)</f>
        <v>0</v>
      </c>
      <c r="BK239" s="26"/>
      <c r="BL239" s="26"/>
      <c r="BM239" s="26"/>
      <c r="BN239" s="26"/>
      <c r="BO239" s="178">
        <f t="shared" ref="BO239:BO240" si="721">SUM(BP239:BS239)</f>
        <v>0</v>
      </c>
      <c r="BP239" s="26"/>
      <c r="BQ239" s="26"/>
      <c r="BR239" s="26"/>
      <c r="BS239" s="26"/>
      <c r="BT239" s="178">
        <f t="shared" ref="BT239:BT240" si="722">SUM(BU239:BX239)</f>
        <v>0</v>
      </c>
      <c r="BU239" s="26"/>
      <c r="BV239" s="26"/>
      <c r="BW239" s="26"/>
      <c r="BX239" s="26"/>
      <c r="BY239" s="178">
        <f t="shared" ref="BY239:BY240" si="723">SUM(BZ239:CC239)</f>
        <v>0</v>
      </c>
      <c r="BZ239" s="26"/>
      <c r="CA239" s="26"/>
      <c r="CB239" s="26"/>
      <c r="CC239" s="26"/>
      <c r="CD239" s="178">
        <f t="shared" ref="CD239:CD240" si="724">SUM(CE239:CH239)</f>
        <v>0</v>
      </c>
      <c r="CE239" s="26"/>
      <c r="CF239" s="26"/>
      <c r="CG239" s="26"/>
      <c r="CH239" s="26"/>
      <c r="CI239" s="178">
        <f t="shared" ref="CI239:CI240" si="725">SUM(CJ239:CM239)</f>
        <v>0</v>
      </c>
      <c r="CJ239" s="26"/>
      <c r="CK239" s="26"/>
      <c r="CL239" s="26"/>
      <c r="CM239" s="26"/>
      <c r="CN239" s="178">
        <f t="shared" ref="CN239:CN240" si="726">SUM(CO239:CR239)</f>
        <v>0</v>
      </c>
      <c r="CO239" s="26"/>
      <c r="CP239" s="26"/>
      <c r="CQ239" s="26"/>
      <c r="CR239" s="26"/>
      <c r="CS239" s="162">
        <f t="shared" si="518"/>
        <v>0</v>
      </c>
      <c r="CT239" s="10"/>
      <c r="CU239" s="160">
        <f t="shared" si="519"/>
        <v>0</v>
      </c>
      <c r="CV239" s="160">
        <f t="shared" si="520"/>
        <v>0</v>
      </c>
      <c r="CW239" s="160">
        <f t="shared" si="521"/>
        <v>0</v>
      </c>
      <c r="CX239" s="160">
        <f t="shared" si="522"/>
        <v>0</v>
      </c>
      <c r="CY239" s="160">
        <f t="shared" si="523"/>
        <v>0</v>
      </c>
      <c r="CZ239" s="160">
        <f t="shared" si="524"/>
        <v>0</v>
      </c>
      <c r="DA239" s="160">
        <f t="shared" si="525"/>
        <v>0</v>
      </c>
      <c r="DB239" s="160">
        <f t="shared" si="526"/>
        <v>0</v>
      </c>
      <c r="DC239" s="160">
        <f t="shared" si="527"/>
        <v>0</v>
      </c>
      <c r="DD239" s="160">
        <f t="shared" si="528"/>
        <v>0</v>
      </c>
      <c r="DE239" s="160">
        <f t="shared" si="529"/>
        <v>0</v>
      </c>
      <c r="DF239" s="160">
        <f t="shared" si="530"/>
        <v>0</v>
      </c>
      <c r="DG239" s="160">
        <f t="shared" si="531"/>
        <v>0</v>
      </c>
      <c r="DH239" s="160">
        <f t="shared" si="532"/>
        <v>0</v>
      </c>
      <c r="DI239" s="160">
        <f t="shared" si="533"/>
        <v>0</v>
      </c>
      <c r="DJ239" s="160">
        <f t="shared" si="534"/>
        <v>0</v>
      </c>
      <c r="DK239" s="160">
        <f t="shared" si="535"/>
        <v>0</v>
      </c>
      <c r="DL239" s="160">
        <f t="shared" si="536"/>
        <v>0</v>
      </c>
      <c r="DM239" s="10"/>
      <c r="DN239" s="160">
        <f t="shared" si="537"/>
        <v>0</v>
      </c>
      <c r="DO239" s="160">
        <f t="shared" si="538"/>
        <v>0</v>
      </c>
      <c r="DP239" s="160">
        <f t="shared" si="539"/>
        <v>0</v>
      </c>
      <c r="DQ239" s="160">
        <f t="shared" si="540"/>
        <v>0</v>
      </c>
      <c r="DR239" s="160">
        <f t="shared" si="541"/>
        <v>0</v>
      </c>
      <c r="DS239" s="160">
        <f t="shared" si="542"/>
        <v>0</v>
      </c>
      <c r="DT239" s="160">
        <f t="shared" si="543"/>
        <v>0</v>
      </c>
      <c r="DU239" s="160">
        <f t="shared" si="544"/>
        <v>0</v>
      </c>
      <c r="DV239" s="160">
        <f t="shared" si="545"/>
        <v>0</v>
      </c>
      <c r="DW239" s="160">
        <f t="shared" si="546"/>
        <v>0</v>
      </c>
      <c r="DX239" s="160">
        <f t="shared" si="547"/>
        <v>0</v>
      </c>
      <c r="DY239" s="160">
        <f t="shared" si="548"/>
        <v>0</v>
      </c>
      <c r="DZ239" s="160">
        <f t="shared" si="549"/>
        <v>0</v>
      </c>
      <c r="EA239" s="160">
        <f t="shared" si="550"/>
        <v>0</v>
      </c>
      <c r="EB239" s="160">
        <f t="shared" si="551"/>
        <v>0</v>
      </c>
      <c r="EC239" s="160">
        <f t="shared" si="552"/>
        <v>0</v>
      </c>
      <c r="ED239" s="160">
        <f t="shared" si="553"/>
        <v>0</v>
      </c>
      <c r="EE239" s="160">
        <f t="shared" si="554"/>
        <v>0</v>
      </c>
      <c r="EF239" s="160">
        <f t="shared" si="555"/>
        <v>0</v>
      </c>
      <c r="EG239" s="160">
        <f t="shared" si="556"/>
        <v>0</v>
      </c>
      <c r="EH239" s="160">
        <f t="shared" si="557"/>
        <v>0</v>
      </c>
      <c r="EI239" s="160">
        <f t="shared" si="558"/>
        <v>0</v>
      </c>
      <c r="EJ239" s="160">
        <f t="shared" si="559"/>
        <v>0</v>
      </c>
      <c r="EK239" s="160">
        <f t="shared" si="560"/>
        <v>0</v>
      </c>
      <c r="EL239" s="160">
        <f t="shared" si="561"/>
        <v>0</v>
      </c>
      <c r="EM239" s="160">
        <f t="shared" si="562"/>
        <v>0</v>
      </c>
      <c r="EN239" s="160">
        <f t="shared" si="563"/>
        <v>0</v>
      </c>
      <c r="EO239" s="160">
        <f t="shared" si="564"/>
        <v>0</v>
      </c>
      <c r="EP239" s="160">
        <f t="shared" si="565"/>
        <v>0</v>
      </c>
      <c r="EQ239" s="160">
        <f t="shared" si="566"/>
        <v>0</v>
      </c>
      <c r="ER239" s="10"/>
      <c r="ES239" s="160">
        <f t="shared" si="567"/>
        <v>0</v>
      </c>
      <c r="ET239" s="160">
        <f t="shared" si="568"/>
        <v>0</v>
      </c>
      <c r="EU239" s="160">
        <f t="shared" si="569"/>
        <v>0</v>
      </c>
      <c r="EV239" s="160">
        <f t="shared" si="570"/>
        <v>0</v>
      </c>
      <c r="EW239" s="160">
        <f t="shared" si="571"/>
        <v>0</v>
      </c>
      <c r="EX239" s="160">
        <f t="shared" si="572"/>
        <v>0</v>
      </c>
      <c r="EY239" s="160">
        <f t="shared" si="573"/>
        <v>0</v>
      </c>
      <c r="EZ239" s="160">
        <f t="shared" si="574"/>
        <v>0</v>
      </c>
      <c r="FA239" s="160">
        <f t="shared" si="575"/>
        <v>0</v>
      </c>
      <c r="FB239" s="160">
        <f t="shared" si="576"/>
        <v>0</v>
      </c>
      <c r="FC239" s="160">
        <f t="shared" si="577"/>
        <v>0</v>
      </c>
      <c r="FD239" s="160">
        <f t="shared" si="578"/>
        <v>0</v>
      </c>
      <c r="FE239" s="160">
        <f t="shared" si="579"/>
        <v>0</v>
      </c>
      <c r="FF239" s="160">
        <f t="shared" si="580"/>
        <v>0</v>
      </c>
      <c r="FG239" s="160">
        <f t="shared" si="581"/>
        <v>0</v>
      </c>
      <c r="FH239" s="10"/>
      <c r="FI239" s="195">
        <f t="shared" si="582"/>
        <v>0</v>
      </c>
      <c r="FJ239" s="195">
        <f t="shared" si="583"/>
        <v>0</v>
      </c>
      <c r="FK239" s="195">
        <f t="shared" si="584"/>
        <v>0</v>
      </c>
      <c r="FL239" s="195">
        <f t="shared" si="585"/>
        <v>0</v>
      </c>
      <c r="FM239" s="195">
        <f t="shared" si="586"/>
        <v>0</v>
      </c>
      <c r="FN239" s="195">
        <f t="shared" si="587"/>
        <v>0</v>
      </c>
      <c r="FO239" s="195">
        <f t="shared" si="588"/>
        <v>0</v>
      </c>
      <c r="FP239" s="195">
        <f t="shared" si="589"/>
        <v>0</v>
      </c>
      <c r="FQ239" s="195">
        <f t="shared" si="590"/>
        <v>0</v>
      </c>
      <c r="FR239" s="195">
        <f t="shared" si="591"/>
        <v>0</v>
      </c>
      <c r="FS239" s="195">
        <f t="shared" si="592"/>
        <v>0</v>
      </c>
      <c r="FT239" s="195">
        <f t="shared" si="593"/>
        <v>0</v>
      </c>
      <c r="FU239" s="195">
        <f t="shared" si="594"/>
        <v>0</v>
      </c>
      <c r="FV239" s="195">
        <f t="shared" si="595"/>
        <v>0</v>
      </c>
      <c r="FW239" s="195">
        <f t="shared" si="596"/>
        <v>0</v>
      </c>
      <c r="FX239" s="195">
        <f t="shared" si="597"/>
        <v>0</v>
      </c>
      <c r="FY239" s="195">
        <f t="shared" si="598"/>
        <v>0</v>
      </c>
      <c r="FZ239" s="195">
        <f t="shared" si="599"/>
        <v>0</v>
      </c>
      <c r="GA239" s="195">
        <f t="shared" si="600"/>
        <v>0</v>
      </c>
      <c r="GB239" s="195">
        <f t="shared" si="601"/>
        <v>0</v>
      </c>
      <c r="GC239" s="195">
        <f t="shared" si="602"/>
        <v>0</v>
      </c>
      <c r="GD239" s="195">
        <f t="shared" si="603"/>
        <v>0</v>
      </c>
      <c r="GE239" s="195">
        <f t="shared" si="604"/>
        <v>0</v>
      </c>
      <c r="GF239" s="195">
        <f t="shared" si="605"/>
        <v>0</v>
      </c>
      <c r="GG239" s="195">
        <f t="shared" si="606"/>
        <v>0</v>
      </c>
      <c r="GH239" s="195">
        <f t="shared" si="607"/>
        <v>0</v>
      </c>
      <c r="GI239" s="195">
        <f t="shared" si="608"/>
        <v>0</v>
      </c>
      <c r="GJ239" s="195">
        <f t="shared" si="609"/>
        <v>0</v>
      </c>
      <c r="GK239" s="195">
        <f t="shared" si="610"/>
        <v>0</v>
      </c>
      <c r="GL239" s="195">
        <f t="shared" si="611"/>
        <v>0</v>
      </c>
      <c r="GM239" s="10"/>
      <c r="GN239" s="10"/>
      <c r="GO239" s="264">
        <f t="shared" si="612"/>
        <v>0</v>
      </c>
      <c r="GP239" s="264">
        <f t="shared" si="613"/>
        <v>0</v>
      </c>
      <c r="GQ239" s="264">
        <f t="shared" si="614"/>
        <v>0</v>
      </c>
      <c r="GR239" s="264">
        <f t="shared" si="615"/>
        <v>0</v>
      </c>
      <c r="GS239" s="264">
        <f t="shared" si="616"/>
        <v>0</v>
      </c>
      <c r="GT239" s="264">
        <f t="shared" si="617"/>
        <v>0</v>
      </c>
      <c r="GU239" s="264">
        <f t="shared" si="618"/>
        <v>0</v>
      </c>
      <c r="GV239" s="264">
        <f t="shared" si="619"/>
        <v>0</v>
      </c>
      <c r="GW239" s="264">
        <f t="shared" si="620"/>
        <v>0</v>
      </c>
      <c r="GX239" s="264">
        <f t="shared" si="621"/>
        <v>0</v>
      </c>
      <c r="GY239" s="162"/>
      <c r="GZ239" s="264">
        <f t="shared" si="622"/>
        <v>0</v>
      </c>
      <c r="HA239" s="264">
        <f t="shared" si="623"/>
        <v>0</v>
      </c>
      <c r="HB239" s="264">
        <f t="shared" si="624"/>
        <v>0</v>
      </c>
      <c r="HC239" s="264">
        <f t="shared" si="625"/>
        <v>0</v>
      </c>
      <c r="HD239" s="264">
        <f t="shared" si="626"/>
        <v>0</v>
      </c>
    </row>
    <row r="240" spans="1:212" s="22" customFormat="1" hidden="1" x14ac:dyDescent="0.25">
      <c r="A240" s="169"/>
      <c r="B240" s="169"/>
      <c r="C240" s="51" t="s">
        <v>1278</v>
      </c>
      <c r="D240" s="21">
        <v>2104</v>
      </c>
      <c r="E240" s="202"/>
      <c r="F240" s="254"/>
      <c r="G240" s="178">
        <f t="shared" si="709"/>
        <v>0</v>
      </c>
      <c r="H240" s="178">
        <f t="shared" si="710"/>
        <v>0</v>
      </c>
      <c r="I240" s="26"/>
      <c r="J240" s="26"/>
      <c r="K240" s="26"/>
      <c r="L240" s="26"/>
      <c r="M240" s="26"/>
      <c r="N240" s="26"/>
      <c r="O240" s="26"/>
      <c r="P240" s="26"/>
      <c r="Q240" s="178">
        <f t="shared" si="711"/>
        <v>0</v>
      </c>
      <c r="R240" s="26"/>
      <c r="S240" s="26"/>
      <c r="T240" s="26"/>
      <c r="U240" s="26"/>
      <c r="V240" s="178">
        <f t="shared" si="712"/>
        <v>0</v>
      </c>
      <c r="W240" s="26"/>
      <c r="X240" s="26"/>
      <c r="Y240" s="26"/>
      <c r="Z240" s="26"/>
      <c r="AA240" s="178">
        <f t="shared" si="713"/>
        <v>0</v>
      </c>
      <c r="AB240" s="26"/>
      <c r="AC240" s="26"/>
      <c r="AD240" s="26"/>
      <c r="AE240" s="26"/>
      <c r="AF240" s="178">
        <f t="shared" si="714"/>
        <v>0</v>
      </c>
      <c r="AG240" s="26"/>
      <c r="AH240" s="26"/>
      <c r="AI240" s="26"/>
      <c r="AJ240" s="26"/>
      <c r="AK240" s="178">
        <f t="shared" si="715"/>
        <v>0</v>
      </c>
      <c r="AL240" s="178">
        <f t="shared" si="716"/>
        <v>0</v>
      </c>
      <c r="AM240" s="26"/>
      <c r="AN240" s="26"/>
      <c r="AO240" s="26"/>
      <c r="AP240" s="26"/>
      <c r="AQ240" s="26"/>
      <c r="AR240" s="26"/>
      <c r="AS240" s="26"/>
      <c r="AT240" s="26"/>
      <c r="AU240" s="178">
        <f t="shared" si="717"/>
        <v>0</v>
      </c>
      <c r="AV240" s="26"/>
      <c r="AW240" s="26"/>
      <c r="AX240" s="26"/>
      <c r="AY240" s="26"/>
      <c r="AZ240" s="178">
        <f t="shared" si="718"/>
        <v>0</v>
      </c>
      <c r="BA240" s="26"/>
      <c r="BB240" s="26"/>
      <c r="BC240" s="26"/>
      <c r="BD240" s="26"/>
      <c r="BE240" s="178">
        <f t="shared" si="719"/>
        <v>0</v>
      </c>
      <c r="BF240" s="26"/>
      <c r="BG240" s="26"/>
      <c r="BH240" s="26"/>
      <c r="BI240" s="26"/>
      <c r="BJ240" s="178">
        <f t="shared" si="720"/>
        <v>0</v>
      </c>
      <c r="BK240" s="26"/>
      <c r="BL240" s="26"/>
      <c r="BM240" s="26"/>
      <c r="BN240" s="26"/>
      <c r="BO240" s="178">
        <f t="shared" si="721"/>
        <v>0</v>
      </c>
      <c r="BP240" s="26"/>
      <c r="BQ240" s="26"/>
      <c r="BR240" s="26"/>
      <c r="BS240" s="26"/>
      <c r="BT240" s="178">
        <f t="shared" si="722"/>
        <v>0</v>
      </c>
      <c r="BU240" s="26"/>
      <c r="BV240" s="26"/>
      <c r="BW240" s="26"/>
      <c r="BX240" s="26"/>
      <c r="BY240" s="178">
        <f t="shared" si="723"/>
        <v>0</v>
      </c>
      <c r="BZ240" s="26"/>
      <c r="CA240" s="26"/>
      <c r="CB240" s="26"/>
      <c r="CC240" s="26"/>
      <c r="CD240" s="178">
        <f t="shared" si="724"/>
        <v>0</v>
      </c>
      <c r="CE240" s="26"/>
      <c r="CF240" s="26"/>
      <c r="CG240" s="26"/>
      <c r="CH240" s="26"/>
      <c r="CI240" s="178">
        <f t="shared" si="725"/>
        <v>0</v>
      </c>
      <c r="CJ240" s="26"/>
      <c r="CK240" s="26"/>
      <c r="CL240" s="26"/>
      <c r="CM240" s="26"/>
      <c r="CN240" s="178">
        <f t="shared" si="726"/>
        <v>0</v>
      </c>
      <c r="CO240" s="26"/>
      <c r="CP240" s="26"/>
      <c r="CQ240" s="26"/>
      <c r="CR240" s="26"/>
      <c r="CS240" s="162">
        <f t="shared" si="518"/>
        <v>0</v>
      </c>
      <c r="CT240" s="10"/>
      <c r="CU240" s="160">
        <f t="shared" si="519"/>
        <v>0</v>
      </c>
      <c r="CV240" s="160">
        <f t="shared" si="520"/>
        <v>0</v>
      </c>
      <c r="CW240" s="160">
        <f t="shared" si="521"/>
        <v>0</v>
      </c>
      <c r="CX240" s="160">
        <f t="shared" si="522"/>
        <v>0</v>
      </c>
      <c r="CY240" s="160">
        <f t="shared" si="523"/>
        <v>0</v>
      </c>
      <c r="CZ240" s="160">
        <f t="shared" si="524"/>
        <v>0</v>
      </c>
      <c r="DA240" s="160">
        <f t="shared" si="525"/>
        <v>0</v>
      </c>
      <c r="DB240" s="160">
        <f t="shared" si="526"/>
        <v>0</v>
      </c>
      <c r="DC240" s="160">
        <f t="shared" si="527"/>
        <v>0</v>
      </c>
      <c r="DD240" s="160">
        <f t="shared" si="528"/>
        <v>0</v>
      </c>
      <c r="DE240" s="160">
        <f t="shared" si="529"/>
        <v>0</v>
      </c>
      <c r="DF240" s="160">
        <f t="shared" si="530"/>
        <v>0</v>
      </c>
      <c r="DG240" s="160">
        <f t="shared" si="531"/>
        <v>0</v>
      </c>
      <c r="DH240" s="160">
        <f t="shared" si="532"/>
        <v>0</v>
      </c>
      <c r="DI240" s="160">
        <f t="shared" si="533"/>
        <v>0</v>
      </c>
      <c r="DJ240" s="160">
        <f t="shared" si="534"/>
        <v>0</v>
      </c>
      <c r="DK240" s="160">
        <f t="shared" si="535"/>
        <v>0</v>
      </c>
      <c r="DL240" s="160">
        <f t="shared" si="536"/>
        <v>0</v>
      </c>
      <c r="DM240" s="10"/>
      <c r="DN240" s="160">
        <f t="shared" si="537"/>
        <v>0</v>
      </c>
      <c r="DO240" s="160">
        <f t="shared" si="538"/>
        <v>0</v>
      </c>
      <c r="DP240" s="160">
        <f t="shared" si="539"/>
        <v>0</v>
      </c>
      <c r="DQ240" s="160">
        <f t="shared" si="540"/>
        <v>0</v>
      </c>
      <c r="DR240" s="160">
        <f t="shared" si="541"/>
        <v>0</v>
      </c>
      <c r="DS240" s="160">
        <f t="shared" si="542"/>
        <v>0</v>
      </c>
      <c r="DT240" s="160">
        <f t="shared" si="543"/>
        <v>0</v>
      </c>
      <c r="DU240" s="160">
        <f t="shared" si="544"/>
        <v>0</v>
      </c>
      <c r="DV240" s="160">
        <f t="shared" si="545"/>
        <v>0</v>
      </c>
      <c r="DW240" s="160">
        <f t="shared" si="546"/>
        <v>0</v>
      </c>
      <c r="DX240" s="160">
        <f t="shared" si="547"/>
        <v>0</v>
      </c>
      <c r="DY240" s="160">
        <f t="shared" si="548"/>
        <v>0</v>
      </c>
      <c r="DZ240" s="160">
        <f t="shared" si="549"/>
        <v>0</v>
      </c>
      <c r="EA240" s="160">
        <f t="shared" si="550"/>
        <v>0</v>
      </c>
      <c r="EB240" s="160">
        <f t="shared" si="551"/>
        <v>0</v>
      </c>
      <c r="EC240" s="160">
        <f t="shared" si="552"/>
        <v>0</v>
      </c>
      <c r="ED240" s="160">
        <f t="shared" si="553"/>
        <v>0</v>
      </c>
      <c r="EE240" s="160">
        <f t="shared" si="554"/>
        <v>0</v>
      </c>
      <c r="EF240" s="160">
        <f t="shared" si="555"/>
        <v>0</v>
      </c>
      <c r="EG240" s="160">
        <f t="shared" si="556"/>
        <v>0</v>
      </c>
      <c r="EH240" s="160">
        <f t="shared" si="557"/>
        <v>0</v>
      </c>
      <c r="EI240" s="160">
        <f t="shared" si="558"/>
        <v>0</v>
      </c>
      <c r="EJ240" s="160">
        <f t="shared" si="559"/>
        <v>0</v>
      </c>
      <c r="EK240" s="160">
        <f t="shared" si="560"/>
        <v>0</v>
      </c>
      <c r="EL240" s="160">
        <f t="shared" si="561"/>
        <v>0</v>
      </c>
      <c r="EM240" s="160">
        <f t="shared" si="562"/>
        <v>0</v>
      </c>
      <c r="EN240" s="160">
        <f t="shared" si="563"/>
        <v>0</v>
      </c>
      <c r="EO240" s="160">
        <f t="shared" si="564"/>
        <v>0</v>
      </c>
      <c r="EP240" s="160">
        <f t="shared" si="565"/>
        <v>0</v>
      </c>
      <c r="EQ240" s="160">
        <f t="shared" si="566"/>
        <v>0</v>
      </c>
      <c r="ER240" s="10"/>
      <c r="ES240" s="160">
        <f t="shared" si="567"/>
        <v>0</v>
      </c>
      <c r="ET240" s="160">
        <f t="shared" si="568"/>
        <v>0</v>
      </c>
      <c r="EU240" s="160">
        <f t="shared" si="569"/>
        <v>0</v>
      </c>
      <c r="EV240" s="160">
        <f t="shared" si="570"/>
        <v>0</v>
      </c>
      <c r="EW240" s="160">
        <f t="shared" si="571"/>
        <v>0</v>
      </c>
      <c r="EX240" s="160">
        <f t="shared" si="572"/>
        <v>0</v>
      </c>
      <c r="EY240" s="160">
        <f t="shared" si="573"/>
        <v>0</v>
      </c>
      <c r="EZ240" s="160">
        <f t="shared" si="574"/>
        <v>0</v>
      </c>
      <c r="FA240" s="160">
        <f t="shared" si="575"/>
        <v>0</v>
      </c>
      <c r="FB240" s="160">
        <f t="shared" si="576"/>
        <v>0</v>
      </c>
      <c r="FC240" s="160">
        <f t="shared" si="577"/>
        <v>0</v>
      </c>
      <c r="FD240" s="160">
        <f t="shared" si="578"/>
        <v>0</v>
      </c>
      <c r="FE240" s="160">
        <f t="shared" si="579"/>
        <v>0</v>
      </c>
      <c r="FF240" s="160">
        <f t="shared" si="580"/>
        <v>0</v>
      </c>
      <c r="FG240" s="160">
        <f t="shared" si="581"/>
        <v>0</v>
      </c>
      <c r="FH240" s="10"/>
      <c r="FI240" s="195">
        <f t="shared" si="582"/>
        <v>0</v>
      </c>
      <c r="FJ240" s="195">
        <f t="shared" si="583"/>
        <v>0</v>
      </c>
      <c r="FK240" s="195">
        <f t="shared" si="584"/>
        <v>0</v>
      </c>
      <c r="FL240" s="195">
        <f t="shared" si="585"/>
        <v>0</v>
      </c>
      <c r="FM240" s="195">
        <f t="shared" si="586"/>
        <v>0</v>
      </c>
      <c r="FN240" s="195">
        <f t="shared" si="587"/>
        <v>0</v>
      </c>
      <c r="FO240" s="195">
        <f t="shared" si="588"/>
        <v>0</v>
      </c>
      <c r="FP240" s="195">
        <f t="shared" si="589"/>
        <v>0</v>
      </c>
      <c r="FQ240" s="195">
        <f t="shared" si="590"/>
        <v>0</v>
      </c>
      <c r="FR240" s="195">
        <f t="shared" si="591"/>
        <v>0</v>
      </c>
      <c r="FS240" s="195">
        <f t="shared" si="592"/>
        <v>0</v>
      </c>
      <c r="FT240" s="195">
        <f t="shared" si="593"/>
        <v>0</v>
      </c>
      <c r="FU240" s="195">
        <f t="shared" si="594"/>
        <v>0</v>
      </c>
      <c r="FV240" s="195">
        <f t="shared" si="595"/>
        <v>0</v>
      </c>
      <c r="FW240" s="195">
        <f t="shared" si="596"/>
        <v>0</v>
      </c>
      <c r="FX240" s="195">
        <f t="shared" si="597"/>
        <v>0</v>
      </c>
      <c r="FY240" s="195">
        <f t="shared" si="598"/>
        <v>0</v>
      </c>
      <c r="FZ240" s="195">
        <f t="shared" si="599"/>
        <v>0</v>
      </c>
      <c r="GA240" s="195">
        <f t="shared" si="600"/>
        <v>0</v>
      </c>
      <c r="GB240" s="195">
        <f t="shared" si="601"/>
        <v>0</v>
      </c>
      <c r="GC240" s="195">
        <f t="shared" si="602"/>
        <v>0</v>
      </c>
      <c r="GD240" s="195">
        <f t="shared" si="603"/>
        <v>0</v>
      </c>
      <c r="GE240" s="195">
        <f t="shared" si="604"/>
        <v>0</v>
      </c>
      <c r="GF240" s="195">
        <f t="shared" si="605"/>
        <v>0</v>
      </c>
      <c r="GG240" s="195">
        <f t="shared" si="606"/>
        <v>0</v>
      </c>
      <c r="GH240" s="195">
        <f t="shared" si="607"/>
        <v>0</v>
      </c>
      <c r="GI240" s="195">
        <f t="shared" si="608"/>
        <v>0</v>
      </c>
      <c r="GJ240" s="195">
        <f t="shared" si="609"/>
        <v>0</v>
      </c>
      <c r="GK240" s="195">
        <f t="shared" si="610"/>
        <v>0</v>
      </c>
      <c r="GL240" s="195">
        <f t="shared" si="611"/>
        <v>0</v>
      </c>
      <c r="GM240" s="10"/>
      <c r="GN240" s="10"/>
      <c r="GO240" s="264">
        <f t="shared" si="612"/>
        <v>0</v>
      </c>
      <c r="GP240" s="264">
        <f t="shared" si="613"/>
        <v>0</v>
      </c>
      <c r="GQ240" s="264">
        <f t="shared" si="614"/>
        <v>0</v>
      </c>
      <c r="GR240" s="264">
        <f t="shared" si="615"/>
        <v>0</v>
      </c>
      <c r="GS240" s="264">
        <f t="shared" si="616"/>
        <v>0</v>
      </c>
      <c r="GT240" s="264">
        <f t="shared" si="617"/>
        <v>0</v>
      </c>
      <c r="GU240" s="264">
        <f t="shared" si="618"/>
        <v>0</v>
      </c>
      <c r="GV240" s="264">
        <f t="shared" si="619"/>
        <v>0</v>
      </c>
      <c r="GW240" s="264">
        <f t="shared" si="620"/>
        <v>0</v>
      </c>
      <c r="GX240" s="264">
        <f t="shared" si="621"/>
        <v>0</v>
      </c>
      <c r="GY240" s="162"/>
      <c r="GZ240" s="264">
        <f t="shared" si="622"/>
        <v>0</v>
      </c>
      <c r="HA240" s="264">
        <f t="shared" si="623"/>
        <v>0</v>
      </c>
      <c r="HB240" s="264">
        <f t="shared" si="624"/>
        <v>0</v>
      </c>
      <c r="HC240" s="264">
        <f t="shared" si="625"/>
        <v>0</v>
      </c>
      <c r="HD240" s="264">
        <f t="shared" si="626"/>
        <v>0</v>
      </c>
    </row>
    <row r="241" spans="3:212" ht="114" hidden="1" x14ac:dyDescent="0.25">
      <c r="C241" s="45" t="s">
        <v>1279</v>
      </c>
      <c r="D241" s="16">
        <v>2105</v>
      </c>
      <c r="E241" s="199" t="s">
        <v>30</v>
      </c>
      <c r="F241" s="252" t="s">
        <v>30</v>
      </c>
      <c r="G241" s="25">
        <f>SUM(G243:G244)</f>
        <v>0</v>
      </c>
      <c r="H241" s="25">
        <f>SUM(H243:H244)</f>
        <v>0</v>
      </c>
      <c r="I241" s="25">
        <f t="shared" ref="I241:BT241" si="727">SUM(I243:I244)</f>
        <v>0</v>
      </c>
      <c r="J241" s="25">
        <f t="shared" si="727"/>
        <v>0</v>
      </c>
      <c r="K241" s="25">
        <f t="shared" si="727"/>
        <v>0</v>
      </c>
      <c r="L241" s="25">
        <f t="shared" si="727"/>
        <v>0</v>
      </c>
      <c r="M241" s="25">
        <f t="shared" si="727"/>
        <v>0</v>
      </c>
      <c r="N241" s="25">
        <f t="shared" si="727"/>
        <v>0</v>
      </c>
      <c r="O241" s="25">
        <f t="shared" si="727"/>
        <v>0</v>
      </c>
      <c r="P241" s="25">
        <f t="shared" si="727"/>
        <v>0</v>
      </c>
      <c r="Q241" s="25">
        <f t="shared" si="727"/>
        <v>0</v>
      </c>
      <c r="R241" s="25">
        <f t="shared" si="727"/>
        <v>0</v>
      </c>
      <c r="S241" s="25">
        <f t="shared" si="727"/>
        <v>0</v>
      </c>
      <c r="T241" s="25">
        <f t="shared" si="727"/>
        <v>0</v>
      </c>
      <c r="U241" s="25">
        <f t="shared" si="727"/>
        <v>0</v>
      </c>
      <c r="V241" s="25">
        <f t="shared" si="727"/>
        <v>0</v>
      </c>
      <c r="W241" s="25">
        <f t="shared" si="727"/>
        <v>0</v>
      </c>
      <c r="X241" s="25">
        <f t="shared" si="727"/>
        <v>0</v>
      </c>
      <c r="Y241" s="25">
        <f t="shared" si="727"/>
        <v>0</v>
      </c>
      <c r="Z241" s="25">
        <f t="shared" si="727"/>
        <v>0</v>
      </c>
      <c r="AA241" s="25">
        <f t="shared" si="727"/>
        <v>0</v>
      </c>
      <c r="AB241" s="25">
        <f t="shared" si="727"/>
        <v>0</v>
      </c>
      <c r="AC241" s="25">
        <f t="shared" si="727"/>
        <v>0</v>
      </c>
      <c r="AD241" s="25">
        <f t="shared" si="727"/>
        <v>0</v>
      </c>
      <c r="AE241" s="25">
        <f t="shared" si="727"/>
        <v>0</v>
      </c>
      <c r="AF241" s="25">
        <f t="shared" si="727"/>
        <v>0</v>
      </c>
      <c r="AG241" s="25">
        <f t="shared" si="727"/>
        <v>0</v>
      </c>
      <c r="AH241" s="25">
        <f t="shared" si="727"/>
        <v>0</v>
      </c>
      <c r="AI241" s="25">
        <f t="shared" si="727"/>
        <v>0</v>
      </c>
      <c r="AJ241" s="25">
        <f t="shared" si="727"/>
        <v>0</v>
      </c>
      <c r="AK241" s="25">
        <f t="shared" si="727"/>
        <v>0</v>
      </c>
      <c r="AL241" s="25">
        <f t="shared" si="727"/>
        <v>0</v>
      </c>
      <c r="AM241" s="25">
        <f t="shared" si="727"/>
        <v>0</v>
      </c>
      <c r="AN241" s="25">
        <f t="shared" si="727"/>
        <v>0</v>
      </c>
      <c r="AO241" s="25">
        <f t="shared" si="727"/>
        <v>0</v>
      </c>
      <c r="AP241" s="25">
        <f t="shared" si="727"/>
        <v>0</v>
      </c>
      <c r="AQ241" s="25">
        <f t="shared" si="727"/>
        <v>0</v>
      </c>
      <c r="AR241" s="25">
        <f t="shared" si="727"/>
        <v>0</v>
      </c>
      <c r="AS241" s="25">
        <f t="shared" si="727"/>
        <v>0</v>
      </c>
      <c r="AT241" s="25">
        <f t="shared" si="727"/>
        <v>0</v>
      </c>
      <c r="AU241" s="25">
        <f t="shared" si="727"/>
        <v>0</v>
      </c>
      <c r="AV241" s="25">
        <f t="shared" si="727"/>
        <v>0</v>
      </c>
      <c r="AW241" s="25">
        <f t="shared" si="727"/>
        <v>0</v>
      </c>
      <c r="AX241" s="25">
        <f t="shared" si="727"/>
        <v>0</v>
      </c>
      <c r="AY241" s="25">
        <f t="shared" si="727"/>
        <v>0</v>
      </c>
      <c r="AZ241" s="25">
        <f t="shared" si="727"/>
        <v>0</v>
      </c>
      <c r="BA241" s="25">
        <f t="shared" si="727"/>
        <v>0</v>
      </c>
      <c r="BB241" s="25">
        <f t="shared" si="727"/>
        <v>0</v>
      </c>
      <c r="BC241" s="25">
        <f t="shared" si="727"/>
        <v>0</v>
      </c>
      <c r="BD241" s="25">
        <f t="shared" si="727"/>
        <v>0</v>
      </c>
      <c r="BE241" s="25">
        <f t="shared" si="727"/>
        <v>0</v>
      </c>
      <c r="BF241" s="25">
        <f t="shared" si="727"/>
        <v>0</v>
      </c>
      <c r="BG241" s="25">
        <f t="shared" si="727"/>
        <v>0</v>
      </c>
      <c r="BH241" s="25">
        <f t="shared" si="727"/>
        <v>0</v>
      </c>
      <c r="BI241" s="25">
        <f t="shared" si="727"/>
        <v>0</v>
      </c>
      <c r="BJ241" s="25">
        <f t="shared" si="727"/>
        <v>0</v>
      </c>
      <c r="BK241" s="25">
        <f t="shared" si="727"/>
        <v>0</v>
      </c>
      <c r="BL241" s="25">
        <f t="shared" si="727"/>
        <v>0</v>
      </c>
      <c r="BM241" s="25">
        <f t="shared" si="727"/>
        <v>0</v>
      </c>
      <c r="BN241" s="25">
        <f t="shared" si="727"/>
        <v>0</v>
      </c>
      <c r="BO241" s="25">
        <f t="shared" si="727"/>
        <v>0</v>
      </c>
      <c r="BP241" s="25">
        <f t="shared" si="727"/>
        <v>0</v>
      </c>
      <c r="BQ241" s="25">
        <f t="shared" si="727"/>
        <v>0</v>
      </c>
      <c r="BR241" s="25">
        <f t="shared" si="727"/>
        <v>0</v>
      </c>
      <c r="BS241" s="25">
        <f t="shared" si="727"/>
        <v>0</v>
      </c>
      <c r="BT241" s="25">
        <f t="shared" si="727"/>
        <v>0</v>
      </c>
      <c r="BU241" s="25">
        <f t="shared" ref="BU241:CR241" si="728">SUM(BU243:BU244)</f>
        <v>0</v>
      </c>
      <c r="BV241" s="25">
        <f t="shared" si="728"/>
        <v>0</v>
      </c>
      <c r="BW241" s="25">
        <f t="shared" si="728"/>
        <v>0</v>
      </c>
      <c r="BX241" s="25">
        <f t="shared" si="728"/>
        <v>0</v>
      </c>
      <c r="BY241" s="25">
        <f t="shared" si="728"/>
        <v>0</v>
      </c>
      <c r="BZ241" s="25">
        <f t="shared" si="728"/>
        <v>0</v>
      </c>
      <c r="CA241" s="25">
        <f t="shared" si="728"/>
        <v>0</v>
      </c>
      <c r="CB241" s="25">
        <f t="shared" si="728"/>
        <v>0</v>
      </c>
      <c r="CC241" s="25">
        <f t="shared" si="728"/>
        <v>0</v>
      </c>
      <c r="CD241" s="25">
        <f t="shared" si="728"/>
        <v>0</v>
      </c>
      <c r="CE241" s="25">
        <f t="shared" si="728"/>
        <v>0</v>
      </c>
      <c r="CF241" s="25">
        <f t="shared" si="728"/>
        <v>0</v>
      </c>
      <c r="CG241" s="25">
        <f t="shared" si="728"/>
        <v>0</v>
      </c>
      <c r="CH241" s="25">
        <f t="shared" si="728"/>
        <v>0</v>
      </c>
      <c r="CI241" s="25">
        <f t="shared" si="728"/>
        <v>0</v>
      </c>
      <c r="CJ241" s="25">
        <f t="shared" si="728"/>
        <v>0</v>
      </c>
      <c r="CK241" s="25">
        <f t="shared" si="728"/>
        <v>0</v>
      </c>
      <c r="CL241" s="25">
        <f t="shared" si="728"/>
        <v>0</v>
      </c>
      <c r="CM241" s="25">
        <f t="shared" si="728"/>
        <v>0</v>
      </c>
      <c r="CN241" s="25">
        <f t="shared" si="728"/>
        <v>0</v>
      </c>
      <c r="CO241" s="25">
        <f t="shared" si="728"/>
        <v>0</v>
      </c>
      <c r="CP241" s="25">
        <f t="shared" si="728"/>
        <v>0</v>
      </c>
      <c r="CQ241" s="25">
        <f t="shared" si="728"/>
        <v>0</v>
      </c>
      <c r="CR241" s="25">
        <f t="shared" si="728"/>
        <v>0</v>
      </c>
      <c r="CS241" s="162">
        <f t="shared" si="518"/>
        <v>0</v>
      </c>
      <c r="CT241" s="10"/>
      <c r="CU241" s="160">
        <f t="shared" si="519"/>
        <v>0</v>
      </c>
      <c r="CV241" s="160">
        <f t="shared" si="520"/>
        <v>0</v>
      </c>
      <c r="CW241" s="160">
        <f t="shared" si="521"/>
        <v>0</v>
      </c>
      <c r="CX241" s="160">
        <f t="shared" si="522"/>
        <v>0</v>
      </c>
      <c r="CY241" s="160">
        <f t="shared" si="523"/>
        <v>0</v>
      </c>
      <c r="CZ241" s="160">
        <f t="shared" si="524"/>
        <v>0</v>
      </c>
      <c r="DA241" s="160">
        <f t="shared" si="525"/>
        <v>0</v>
      </c>
      <c r="DB241" s="160">
        <f t="shared" si="526"/>
        <v>0</v>
      </c>
      <c r="DC241" s="160">
        <f t="shared" si="527"/>
        <v>0</v>
      </c>
      <c r="DD241" s="160">
        <f t="shared" si="528"/>
        <v>0</v>
      </c>
      <c r="DE241" s="160">
        <f t="shared" si="529"/>
        <v>0</v>
      </c>
      <c r="DF241" s="160">
        <f t="shared" si="530"/>
        <v>0</v>
      </c>
      <c r="DG241" s="160">
        <f t="shared" si="531"/>
        <v>0</v>
      </c>
      <c r="DH241" s="160">
        <f t="shared" si="532"/>
        <v>0</v>
      </c>
      <c r="DI241" s="160">
        <f t="shared" si="533"/>
        <v>0</v>
      </c>
      <c r="DJ241" s="160">
        <f t="shared" si="534"/>
        <v>0</v>
      </c>
      <c r="DK241" s="160">
        <f t="shared" si="535"/>
        <v>0</v>
      </c>
      <c r="DL241" s="160">
        <f t="shared" si="536"/>
        <v>0</v>
      </c>
      <c r="DM241" s="10"/>
      <c r="DN241" s="160">
        <f t="shared" si="537"/>
        <v>0</v>
      </c>
      <c r="DO241" s="160">
        <f t="shared" si="538"/>
        <v>0</v>
      </c>
      <c r="DP241" s="160">
        <f t="shared" si="539"/>
        <v>0</v>
      </c>
      <c r="DQ241" s="160">
        <f t="shared" si="540"/>
        <v>0</v>
      </c>
      <c r="DR241" s="160">
        <f t="shared" si="541"/>
        <v>0</v>
      </c>
      <c r="DS241" s="160">
        <f t="shared" si="542"/>
        <v>0</v>
      </c>
      <c r="DT241" s="160">
        <f t="shared" si="543"/>
        <v>0</v>
      </c>
      <c r="DU241" s="160">
        <f t="shared" si="544"/>
        <v>0</v>
      </c>
      <c r="DV241" s="160">
        <f t="shared" si="545"/>
        <v>0</v>
      </c>
      <c r="DW241" s="160">
        <f t="shared" si="546"/>
        <v>0</v>
      </c>
      <c r="DX241" s="160">
        <f t="shared" si="547"/>
        <v>0</v>
      </c>
      <c r="DY241" s="160">
        <f t="shared" si="548"/>
        <v>0</v>
      </c>
      <c r="DZ241" s="160">
        <f t="shared" si="549"/>
        <v>0</v>
      </c>
      <c r="EA241" s="160">
        <f t="shared" si="550"/>
        <v>0</v>
      </c>
      <c r="EB241" s="160">
        <f t="shared" si="551"/>
        <v>0</v>
      </c>
      <c r="EC241" s="160">
        <f t="shared" si="552"/>
        <v>0</v>
      </c>
      <c r="ED241" s="160">
        <f t="shared" si="553"/>
        <v>0</v>
      </c>
      <c r="EE241" s="160">
        <f t="shared" si="554"/>
        <v>0</v>
      </c>
      <c r="EF241" s="160">
        <f t="shared" si="555"/>
        <v>0</v>
      </c>
      <c r="EG241" s="160">
        <f t="shared" si="556"/>
        <v>0</v>
      </c>
      <c r="EH241" s="160">
        <f t="shared" si="557"/>
        <v>0</v>
      </c>
      <c r="EI241" s="160">
        <f t="shared" si="558"/>
        <v>0</v>
      </c>
      <c r="EJ241" s="160">
        <f t="shared" si="559"/>
        <v>0</v>
      </c>
      <c r="EK241" s="160">
        <f t="shared" si="560"/>
        <v>0</v>
      </c>
      <c r="EL241" s="160">
        <f t="shared" si="561"/>
        <v>0</v>
      </c>
      <c r="EM241" s="160">
        <f t="shared" si="562"/>
        <v>0</v>
      </c>
      <c r="EN241" s="160">
        <f t="shared" si="563"/>
        <v>0</v>
      </c>
      <c r="EO241" s="160">
        <f t="shared" si="564"/>
        <v>0</v>
      </c>
      <c r="EP241" s="160">
        <f t="shared" si="565"/>
        <v>0</v>
      </c>
      <c r="EQ241" s="160">
        <f t="shared" si="566"/>
        <v>0</v>
      </c>
      <c r="ER241" s="10"/>
      <c r="ES241" s="160">
        <f t="shared" si="567"/>
        <v>0</v>
      </c>
      <c r="ET241" s="160">
        <f t="shared" si="568"/>
        <v>0</v>
      </c>
      <c r="EU241" s="160">
        <f t="shared" si="569"/>
        <v>0</v>
      </c>
      <c r="EV241" s="160">
        <f t="shared" si="570"/>
        <v>0</v>
      </c>
      <c r="EW241" s="160">
        <f t="shared" si="571"/>
        <v>0</v>
      </c>
      <c r="EX241" s="160">
        <f t="shared" si="572"/>
        <v>0</v>
      </c>
      <c r="EY241" s="160">
        <f t="shared" si="573"/>
        <v>0</v>
      </c>
      <c r="EZ241" s="160">
        <f t="shared" si="574"/>
        <v>0</v>
      </c>
      <c r="FA241" s="160">
        <f t="shared" si="575"/>
        <v>0</v>
      </c>
      <c r="FB241" s="160">
        <f t="shared" si="576"/>
        <v>0</v>
      </c>
      <c r="FC241" s="160">
        <f t="shared" si="577"/>
        <v>0</v>
      </c>
      <c r="FD241" s="160">
        <f t="shared" si="578"/>
        <v>0</v>
      </c>
      <c r="FE241" s="160">
        <f t="shared" si="579"/>
        <v>0</v>
      </c>
      <c r="FF241" s="160">
        <f t="shared" si="580"/>
        <v>0</v>
      </c>
      <c r="FG241" s="160">
        <f t="shared" si="581"/>
        <v>0</v>
      </c>
      <c r="FH241" s="10"/>
      <c r="FI241" s="195">
        <f t="shared" si="582"/>
        <v>0</v>
      </c>
      <c r="FJ241" s="195">
        <f t="shared" si="583"/>
        <v>0</v>
      </c>
      <c r="FK241" s="195">
        <f t="shared" si="584"/>
        <v>0</v>
      </c>
      <c r="FL241" s="195">
        <f t="shared" si="585"/>
        <v>0</v>
      </c>
      <c r="FM241" s="195">
        <f t="shared" si="586"/>
        <v>0</v>
      </c>
      <c r="FN241" s="195">
        <f t="shared" si="587"/>
        <v>0</v>
      </c>
      <c r="FO241" s="195">
        <f t="shared" si="588"/>
        <v>0</v>
      </c>
      <c r="FP241" s="195">
        <f t="shared" si="589"/>
        <v>0</v>
      </c>
      <c r="FQ241" s="195">
        <f t="shared" si="590"/>
        <v>0</v>
      </c>
      <c r="FR241" s="195">
        <f t="shared" si="591"/>
        <v>0</v>
      </c>
      <c r="FS241" s="195">
        <f t="shared" si="592"/>
        <v>0</v>
      </c>
      <c r="FT241" s="195">
        <f t="shared" si="593"/>
        <v>0</v>
      </c>
      <c r="FU241" s="195">
        <f t="shared" si="594"/>
        <v>0</v>
      </c>
      <c r="FV241" s="195">
        <f t="shared" si="595"/>
        <v>0</v>
      </c>
      <c r="FW241" s="195">
        <f t="shared" si="596"/>
        <v>0</v>
      </c>
      <c r="FX241" s="195">
        <f t="shared" si="597"/>
        <v>0</v>
      </c>
      <c r="FY241" s="195">
        <f t="shared" si="598"/>
        <v>0</v>
      </c>
      <c r="FZ241" s="195">
        <f t="shared" si="599"/>
        <v>0</v>
      </c>
      <c r="GA241" s="195">
        <f t="shared" si="600"/>
        <v>0</v>
      </c>
      <c r="GB241" s="195">
        <f t="shared" si="601"/>
        <v>0</v>
      </c>
      <c r="GC241" s="195">
        <f t="shared" si="602"/>
        <v>0</v>
      </c>
      <c r="GD241" s="195">
        <f t="shared" si="603"/>
        <v>0</v>
      </c>
      <c r="GE241" s="195">
        <f t="shared" si="604"/>
        <v>0</v>
      </c>
      <c r="GF241" s="195">
        <f t="shared" si="605"/>
        <v>0</v>
      </c>
      <c r="GG241" s="195">
        <f t="shared" si="606"/>
        <v>0</v>
      </c>
      <c r="GH241" s="195">
        <f t="shared" si="607"/>
        <v>0</v>
      </c>
      <c r="GI241" s="195">
        <f t="shared" si="608"/>
        <v>0</v>
      </c>
      <c r="GJ241" s="195">
        <f t="shared" si="609"/>
        <v>0</v>
      </c>
      <c r="GK241" s="195">
        <f t="shared" si="610"/>
        <v>0</v>
      </c>
      <c r="GL241" s="195">
        <f t="shared" si="611"/>
        <v>0</v>
      </c>
      <c r="GM241" s="10"/>
      <c r="GN241" s="10"/>
      <c r="GO241" s="264">
        <f t="shared" si="612"/>
        <v>0</v>
      </c>
      <c r="GP241" s="264">
        <f t="shared" si="613"/>
        <v>0</v>
      </c>
      <c r="GQ241" s="264">
        <f t="shared" si="614"/>
        <v>0</v>
      </c>
      <c r="GR241" s="264">
        <f t="shared" si="615"/>
        <v>0</v>
      </c>
      <c r="GS241" s="264">
        <f t="shared" si="616"/>
        <v>0</v>
      </c>
      <c r="GT241" s="264">
        <f t="shared" si="617"/>
        <v>0</v>
      </c>
      <c r="GU241" s="264">
        <f t="shared" si="618"/>
        <v>0</v>
      </c>
      <c r="GV241" s="264">
        <f t="shared" si="619"/>
        <v>0</v>
      </c>
      <c r="GW241" s="264">
        <f t="shared" si="620"/>
        <v>0</v>
      </c>
      <c r="GX241" s="264">
        <f t="shared" si="621"/>
        <v>0</v>
      </c>
      <c r="GY241" s="162"/>
      <c r="GZ241" s="264">
        <f t="shared" si="622"/>
        <v>0</v>
      </c>
      <c r="HA241" s="264">
        <f t="shared" si="623"/>
        <v>0</v>
      </c>
      <c r="HB241" s="264">
        <f t="shared" si="624"/>
        <v>0</v>
      </c>
      <c r="HC241" s="264">
        <f t="shared" si="625"/>
        <v>0</v>
      </c>
      <c r="HD241" s="264">
        <f t="shared" si="626"/>
        <v>0</v>
      </c>
    </row>
    <row r="242" spans="3:212" hidden="1" x14ac:dyDescent="0.25">
      <c r="C242" s="38" t="s">
        <v>2</v>
      </c>
      <c r="D242" s="1"/>
      <c r="E242" s="7"/>
      <c r="F242" s="277"/>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162">
        <f t="shared" si="518"/>
        <v>0</v>
      </c>
      <c r="CT242" s="10"/>
      <c r="CU242" s="160">
        <f t="shared" si="519"/>
        <v>0</v>
      </c>
      <c r="CV242" s="160">
        <f t="shared" si="520"/>
        <v>0</v>
      </c>
      <c r="CW242" s="160">
        <f t="shared" si="521"/>
        <v>0</v>
      </c>
      <c r="CX242" s="160">
        <f t="shared" si="522"/>
        <v>0</v>
      </c>
      <c r="CY242" s="160">
        <f t="shared" si="523"/>
        <v>0</v>
      </c>
      <c r="CZ242" s="160">
        <f t="shared" si="524"/>
        <v>0</v>
      </c>
      <c r="DA242" s="160">
        <f t="shared" si="525"/>
        <v>0</v>
      </c>
      <c r="DB242" s="160">
        <f t="shared" si="526"/>
        <v>0</v>
      </c>
      <c r="DC242" s="160">
        <f t="shared" si="527"/>
        <v>0</v>
      </c>
      <c r="DD242" s="160">
        <f t="shared" si="528"/>
        <v>0</v>
      </c>
      <c r="DE242" s="160">
        <f t="shared" si="529"/>
        <v>0</v>
      </c>
      <c r="DF242" s="160">
        <f t="shared" si="530"/>
        <v>0</v>
      </c>
      <c r="DG242" s="160">
        <f t="shared" si="531"/>
        <v>0</v>
      </c>
      <c r="DH242" s="160">
        <f t="shared" si="532"/>
        <v>0</v>
      </c>
      <c r="DI242" s="160">
        <f t="shared" si="533"/>
        <v>0</v>
      </c>
      <c r="DJ242" s="160">
        <f t="shared" si="534"/>
        <v>0</v>
      </c>
      <c r="DK242" s="160">
        <f t="shared" si="535"/>
        <v>0</v>
      </c>
      <c r="DL242" s="160">
        <f t="shared" si="536"/>
        <v>0</v>
      </c>
      <c r="DM242" s="10"/>
      <c r="DN242" s="160">
        <f t="shared" si="537"/>
        <v>0</v>
      </c>
      <c r="DO242" s="160">
        <f t="shared" si="538"/>
        <v>0</v>
      </c>
      <c r="DP242" s="160">
        <f t="shared" si="539"/>
        <v>0</v>
      </c>
      <c r="DQ242" s="160">
        <f t="shared" si="540"/>
        <v>0</v>
      </c>
      <c r="DR242" s="160">
        <f t="shared" si="541"/>
        <v>0</v>
      </c>
      <c r="DS242" s="160">
        <f t="shared" si="542"/>
        <v>0</v>
      </c>
      <c r="DT242" s="160">
        <f t="shared" si="543"/>
        <v>0</v>
      </c>
      <c r="DU242" s="160">
        <f t="shared" si="544"/>
        <v>0</v>
      </c>
      <c r="DV242" s="160">
        <f t="shared" si="545"/>
        <v>0</v>
      </c>
      <c r="DW242" s="160">
        <f t="shared" si="546"/>
        <v>0</v>
      </c>
      <c r="DX242" s="160">
        <f t="shared" si="547"/>
        <v>0</v>
      </c>
      <c r="DY242" s="160">
        <f t="shared" si="548"/>
        <v>0</v>
      </c>
      <c r="DZ242" s="160">
        <f t="shared" si="549"/>
        <v>0</v>
      </c>
      <c r="EA242" s="160">
        <f t="shared" si="550"/>
        <v>0</v>
      </c>
      <c r="EB242" s="160">
        <f t="shared" si="551"/>
        <v>0</v>
      </c>
      <c r="EC242" s="160">
        <f t="shared" si="552"/>
        <v>0</v>
      </c>
      <c r="ED242" s="160">
        <f t="shared" si="553"/>
        <v>0</v>
      </c>
      <c r="EE242" s="160">
        <f t="shared" si="554"/>
        <v>0</v>
      </c>
      <c r="EF242" s="160">
        <f t="shared" si="555"/>
        <v>0</v>
      </c>
      <c r="EG242" s="160">
        <f t="shared" si="556"/>
        <v>0</v>
      </c>
      <c r="EH242" s="160">
        <f t="shared" si="557"/>
        <v>0</v>
      </c>
      <c r="EI242" s="160">
        <f t="shared" si="558"/>
        <v>0</v>
      </c>
      <c r="EJ242" s="160">
        <f t="shared" si="559"/>
        <v>0</v>
      </c>
      <c r="EK242" s="160">
        <f t="shared" si="560"/>
        <v>0</v>
      </c>
      <c r="EL242" s="160">
        <f t="shared" si="561"/>
        <v>0</v>
      </c>
      <c r="EM242" s="160">
        <f t="shared" si="562"/>
        <v>0</v>
      </c>
      <c r="EN242" s="160">
        <f t="shared" si="563"/>
        <v>0</v>
      </c>
      <c r="EO242" s="160">
        <f t="shared" si="564"/>
        <v>0</v>
      </c>
      <c r="EP242" s="160">
        <f t="shared" si="565"/>
        <v>0</v>
      </c>
      <c r="EQ242" s="160">
        <f t="shared" si="566"/>
        <v>0</v>
      </c>
      <c r="ER242" s="10"/>
      <c r="ES242" s="160">
        <f t="shared" si="567"/>
        <v>0</v>
      </c>
      <c r="ET242" s="160">
        <f t="shared" si="568"/>
        <v>0</v>
      </c>
      <c r="EU242" s="160">
        <f t="shared" si="569"/>
        <v>0</v>
      </c>
      <c r="EV242" s="160">
        <f t="shared" si="570"/>
        <v>0</v>
      </c>
      <c r="EW242" s="160">
        <f t="shared" si="571"/>
        <v>0</v>
      </c>
      <c r="EX242" s="160">
        <f t="shared" si="572"/>
        <v>0</v>
      </c>
      <c r="EY242" s="160">
        <f t="shared" si="573"/>
        <v>0</v>
      </c>
      <c r="EZ242" s="160">
        <f t="shared" si="574"/>
        <v>0</v>
      </c>
      <c r="FA242" s="160">
        <f t="shared" si="575"/>
        <v>0</v>
      </c>
      <c r="FB242" s="160">
        <f t="shared" si="576"/>
        <v>0</v>
      </c>
      <c r="FC242" s="160">
        <f t="shared" si="577"/>
        <v>0</v>
      </c>
      <c r="FD242" s="160">
        <f t="shared" si="578"/>
        <v>0</v>
      </c>
      <c r="FE242" s="160">
        <f t="shared" si="579"/>
        <v>0</v>
      </c>
      <c r="FF242" s="160">
        <f t="shared" si="580"/>
        <v>0</v>
      </c>
      <c r="FG242" s="160">
        <f t="shared" si="581"/>
        <v>0</v>
      </c>
      <c r="FH242" s="10"/>
      <c r="FI242" s="195">
        <f t="shared" si="582"/>
        <v>0</v>
      </c>
      <c r="FJ242" s="195">
        <f t="shared" si="583"/>
        <v>0</v>
      </c>
      <c r="FK242" s="195">
        <f t="shared" si="584"/>
        <v>0</v>
      </c>
      <c r="FL242" s="195">
        <f t="shared" si="585"/>
        <v>0</v>
      </c>
      <c r="FM242" s="195">
        <f t="shared" si="586"/>
        <v>0</v>
      </c>
      <c r="FN242" s="195">
        <f t="shared" si="587"/>
        <v>0</v>
      </c>
      <c r="FO242" s="195">
        <f t="shared" si="588"/>
        <v>0</v>
      </c>
      <c r="FP242" s="195">
        <f t="shared" si="589"/>
        <v>0</v>
      </c>
      <c r="FQ242" s="195">
        <f t="shared" si="590"/>
        <v>0</v>
      </c>
      <c r="FR242" s="195">
        <f t="shared" si="591"/>
        <v>0</v>
      </c>
      <c r="FS242" s="195">
        <f t="shared" si="592"/>
        <v>0</v>
      </c>
      <c r="FT242" s="195">
        <f t="shared" si="593"/>
        <v>0</v>
      </c>
      <c r="FU242" s="195">
        <f t="shared" si="594"/>
        <v>0</v>
      </c>
      <c r="FV242" s="195">
        <f t="shared" si="595"/>
        <v>0</v>
      </c>
      <c r="FW242" s="195">
        <f t="shared" si="596"/>
        <v>0</v>
      </c>
      <c r="FX242" s="195">
        <f t="shared" si="597"/>
        <v>0</v>
      </c>
      <c r="FY242" s="195">
        <f t="shared" si="598"/>
        <v>0</v>
      </c>
      <c r="FZ242" s="195">
        <f t="shared" si="599"/>
        <v>0</v>
      </c>
      <c r="GA242" s="195">
        <f t="shared" si="600"/>
        <v>0</v>
      </c>
      <c r="GB242" s="195">
        <f t="shared" si="601"/>
        <v>0</v>
      </c>
      <c r="GC242" s="195">
        <f t="shared" si="602"/>
        <v>0</v>
      </c>
      <c r="GD242" s="195">
        <f t="shared" si="603"/>
        <v>0</v>
      </c>
      <c r="GE242" s="195">
        <f t="shared" si="604"/>
        <v>0</v>
      </c>
      <c r="GF242" s="195">
        <f t="shared" si="605"/>
        <v>0</v>
      </c>
      <c r="GG242" s="195">
        <f t="shared" si="606"/>
        <v>0</v>
      </c>
      <c r="GH242" s="195">
        <f t="shared" si="607"/>
        <v>0</v>
      </c>
      <c r="GI242" s="195">
        <f t="shared" si="608"/>
        <v>0</v>
      </c>
      <c r="GJ242" s="195">
        <f t="shared" si="609"/>
        <v>0</v>
      </c>
      <c r="GK242" s="195">
        <f t="shared" si="610"/>
        <v>0</v>
      </c>
      <c r="GL242" s="195">
        <f t="shared" si="611"/>
        <v>0</v>
      </c>
      <c r="GM242" s="10"/>
      <c r="GN242" s="10"/>
      <c r="GO242" s="264">
        <f t="shared" si="612"/>
        <v>0</v>
      </c>
      <c r="GP242" s="264">
        <f t="shared" si="613"/>
        <v>0</v>
      </c>
      <c r="GQ242" s="264">
        <f t="shared" si="614"/>
        <v>0</v>
      </c>
      <c r="GR242" s="264">
        <f t="shared" si="615"/>
        <v>0</v>
      </c>
      <c r="GS242" s="264">
        <f t="shared" si="616"/>
        <v>0</v>
      </c>
      <c r="GT242" s="264">
        <f t="shared" si="617"/>
        <v>0</v>
      </c>
      <c r="GU242" s="264">
        <f t="shared" si="618"/>
        <v>0</v>
      </c>
      <c r="GV242" s="264">
        <f t="shared" si="619"/>
        <v>0</v>
      </c>
      <c r="GW242" s="264">
        <f t="shared" si="620"/>
        <v>0</v>
      </c>
      <c r="GX242" s="264">
        <f t="shared" si="621"/>
        <v>0</v>
      </c>
      <c r="GY242" s="162"/>
      <c r="GZ242" s="264">
        <f t="shared" si="622"/>
        <v>0</v>
      </c>
      <c r="HA242" s="264">
        <f t="shared" si="623"/>
        <v>0</v>
      </c>
      <c r="HB242" s="264">
        <f t="shared" si="624"/>
        <v>0</v>
      </c>
      <c r="HC242" s="264">
        <f t="shared" si="625"/>
        <v>0</v>
      </c>
      <c r="HD242" s="264">
        <f t="shared" si="626"/>
        <v>0</v>
      </c>
    </row>
    <row r="243" spans="3:212" hidden="1" x14ac:dyDescent="0.25">
      <c r="C243" s="38" t="s">
        <v>3</v>
      </c>
      <c r="D243" s="250">
        <v>2106</v>
      </c>
      <c r="E243" s="7"/>
      <c r="F243" s="277"/>
      <c r="G243" s="178">
        <f t="shared" ref="G243:H244" si="729">+I243+K243+M243+O243</f>
        <v>0</v>
      </c>
      <c r="H243" s="178">
        <f t="shared" si="729"/>
        <v>0</v>
      </c>
      <c r="I243" s="26"/>
      <c r="J243" s="26"/>
      <c r="K243" s="26"/>
      <c r="L243" s="26"/>
      <c r="M243" s="26"/>
      <c r="N243" s="26"/>
      <c r="O243" s="26"/>
      <c r="P243" s="26"/>
      <c r="Q243" s="178">
        <f t="shared" ref="Q243:Q244" si="730">SUM(R243:U243)</f>
        <v>0</v>
      </c>
      <c r="R243" s="26"/>
      <c r="S243" s="26"/>
      <c r="T243" s="26"/>
      <c r="U243" s="26"/>
      <c r="V243" s="178">
        <f t="shared" ref="V243:V244" si="731">SUM(W243:Z243)</f>
        <v>0</v>
      </c>
      <c r="W243" s="26"/>
      <c r="X243" s="26"/>
      <c r="Y243" s="26"/>
      <c r="Z243" s="26"/>
      <c r="AA243" s="178">
        <f t="shared" ref="AA243:AA244" si="732">SUM(AB243:AE243)</f>
        <v>0</v>
      </c>
      <c r="AB243" s="26"/>
      <c r="AC243" s="26"/>
      <c r="AD243" s="26"/>
      <c r="AE243" s="26"/>
      <c r="AF243" s="178">
        <f t="shared" ref="AF243:AF244" si="733">SUM(AG243:AJ243)</f>
        <v>0</v>
      </c>
      <c r="AG243" s="26"/>
      <c r="AH243" s="26"/>
      <c r="AI243" s="26"/>
      <c r="AJ243" s="26"/>
      <c r="AK243" s="178">
        <f t="shared" ref="AK243:AL244" si="734">+AM243+AO243+AQ243+AS243</f>
        <v>0</v>
      </c>
      <c r="AL243" s="178">
        <f t="shared" si="734"/>
        <v>0</v>
      </c>
      <c r="AM243" s="26"/>
      <c r="AN243" s="26"/>
      <c r="AO243" s="26"/>
      <c r="AP243" s="26"/>
      <c r="AQ243" s="26"/>
      <c r="AR243" s="26"/>
      <c r="AS243" s="26"/>
      <c r="AT243" s="26"/>
      <c r="AU243" s="178">
        <f t="shared" ref="AU243:AU244" si="735">SUM(AV243:AY243)</f>
        <v>0</v>
      </c>
      <c r="AV243" s="26"/>
      <c r="AW243" s="26"/>
      <c r="AX243" s="26"/>
      <c r="AY243" s="26"/>
      <c r="AZ243" s="178">
        <f t="shared" ref="AZ243:AZ244" si="736">SUM(BA243:BD243)</f>
        <v>0</v>
      </c>
      <c r="BA243" s="26"/>
      <c r="BB243" s="26"/>
      <c r="BC243" s="26"/>
      <c r="BD243" s="26"/>
      <c r="BE243" s="178">
        <f t="shared" ref="BE243:BE244" si="737">SUM(BF243:BI243)</f>
        <v>0</v>
      </c>
      <c r="BF243" s="26"/>
      <c r="BG243" s="26"/>
      <c r="BH243" s="26"/>
      <c r="BI243" s="26"/>
      <c r="BJ243" s="178">
        <f t="shared" ref="BJ243:BJ244" si="738">SUM(BK243:BN243)</f>
        <v>0</v>
      </c>
      <c r="BK243" s="26"/>
      <c r="BL243" s="26"/>
      <c r="BM243" s="26"/>
      <c r="BN243" s="26"/>
      <c r="BO243" s="178">
        <f t="shared" ref="BO243:BO244" si="739">SUM(BP243:BS243)</f>
        <v>0</v>
      </c>
      <c r="BP243" s="26"/>
      <c r="BQ243" s="26"/>
      <c r="BR243" s="26"/>
      <c r="BS243" s="26"/>
      <c r="BT243" s="178">
        <f t="shared" ref="BT243:BT244" si="740">SUM(BU243:BX243)</f>
        <v>0</v>
      </c>
      <c r="BU243" s="26"/>
      <c r="BV243" s="26"/>
      <c r="BW243" s="26"/>
      <c r="BX243" s="26"/>
      <c r="BY243" s="178">
        <f t="shared" ref="BY243:BY244" si="741">SUM(BZ243:CC243)</f>
        <v>0</v>
      </c>
      <c r="BZ243" s="26"/>
      <c r="CA243" s="26"/>
      <c r="CB243" s="26"/>
      <c r="CC243" s="26"/>
      <c r="CD243" s="178">
        <f t="shared" ref="CD243:CD244" si="742">SUM(CE243:CH243)</f>
        <v>0</v>
      </c>
      <c r="CE243" s="26"/>
      <c r="CF243" s="26"/>
      <c r="CG243" s="26"/>
      <c r="CH243" s="26"/>
      <c r="CI243" s="178">
        <f t="shared" ref="CI243:CI244" si="743">SUM(CJ243:CM243)</f>
        <v>0</v>
      </c>
      <c r="CJ243" s="26"/>
      <c r="CK243" s="26"/>
      <c r="CL243" s="26"/>
      <c r="CM243" s="26"/>
      <c r="CN243" s="178">
        <f t="shared" ref="CN243:CN244" si="744">SUM(CO243:CR243)</f>
        <v>0</v>
      </c>
      <c r="CO243" s="26"/>
      <c r="CP243" s="26"/>
      <c r="CQ243" s="26"/>
      <c r="CR243" s="26"/>
      <c r="CS243" s="162">
        <f t="shared" si="518"/>
        <v>0</v>
      </c>
      <c r="CT243" s="10"/>
      <c r="CU243" s="160">
        <f t="shared" si="519"/>
        <v>0</v>
      </c>
      <c r="CV243" s="160">
        <f t="shared" si="520"/>
        <v>0</v>
      </c>
      <c r="CW243" s="160">
        <f t="shared" si="521"/>
        <v>0</v>
      </c>
      <c r="CX243" s="160">
        <f t="shared" si="522"/>
        <v>0</v>
      </c>
      <c r="CY243" s="160">
        <f t="shared" si="523"/>
        <v>0</v>
      </c>
      <c r="CZ243" s="160">
        <f t="shared" si="524"/>
        <v>0</v>
      </c>
      <c r="DA243" s="160">
        <f t="shared" si="525"/>
        <v>0</v>
      </c>
      <c r="DB243" s="160">
        <f t="shared" si="526"/>
        <v>0</v>
      </c>
      <c r="DC243" s="160">
        <f t="shared" si="527"/>
        <v>0</v>
      </c>
      <c r="DD243" s="160">
        <f t="shared" si="528"/>
        <v>0</v>
      </c>
      <c r="DE243" s="160">
        <f t="shared" si="529"/>
        <v>0</v>
      </c>
      <c r="DF243" s="160">
        <f t="shared" si="530"/>
        <v>0</v>
      </c>
      <c r="DG243" s="160">
        <f t="shared" si="531"/>
        <v>0</v>
      </c>
      <c r="DH243" s="160">
        <f t="shared" si="532"/>
        <v>0</v>
      </c>
      <c r="DI243" s="160">
        <f t="shared" si="533"/>
        <v>0</v>
      </c>
      <c r="DJ243" s="160">
        <f t="shared" si="534"/>
        <v>0</v>
      </c>
      <c r="DK243" s="160">
        <f t="shared" si="535"/>
        <v>0</v>
      </c>
      <c r="DL243" s="160">
        <f t="shared" si="536"/>
        <v>0</v>
      </c>
      <c r="DM243" s="10"/>
      <c r="DN243" s="160">
        <f t="shared" si="537"/>
        <v>0</v>
      </c>
      <c r="DO243" s="160">
        <f t="shared" si="538"/>
        <v>0</v>
      </c>
      <c r="DP243" s="160">
        <f t="shared" si="539"/>
        <v>0</v>
      </c>
      <c r="DQ243" s="160">
        <f t="shared" si="540"/>
        <v>0</v>
      </c>
      <c r="DR243" s="160">
        <f t="shared" si="541"/>
        <v>0</v>
      </c>
      <c r="DS243" s="160">
        <f t="shared" si="542"/>
        <v>0</v>
      </c>
      <c r="DT243" s="160">
        <f t="shared" si="543"/>
        <v>0</v>
      </c>
      <c r="DU243" s="160">
        <f t="shared" si="544"/>
        <v>0</v>
      </c>
      <c r="DV243" s="160">
        <f t="shared" si="545"/>
        <v>0</v>
      </c>
      <c r="DW243" s="160">
        <f t="shared" si="546"/>
        <v>0</v>
      </c>
      <c r="DX243" s="160">
        <f t="shared" si="547"/>
        <v>0</v>
      </c>
      <c r="DY243" s="160">
        <f t="shared" si="548"/>
        <v>0</v>
      </c>
      <c r="DZ243" s="160">
        <f t="shared" si="549"/>
        <v>0</v>
      </c>
      <c r="EA243" s="160">
        <f t="shared" si="550"/>
        <v>0</v>
      </c>
      <c r="EB243" s="160">
        <f t="shared" si="551"/>
        <v>0</v>
      </c>
      <c r="EC243" s="160">
        <f t="shared" si="552"/>
        <v>0</v>
      </c>
      <c r="ED243" s="160">
        <f t="shared" si="553"/>
        <v>0</v>
      </c>
      <c r="EE243" s="160">
        <f t="shared" si="554"/>
        <v>0</v>
      </c>
      <c r="EF243" s="160">
        <f t="shared" si="555"/>
        <v>0</v>
      </c>
      <c r="EG243" s="160">
        <f t="shared" si="556"/>
        <v>0</v>
      </c>
      <c r="EH243" s="160">
        <f t="shared" si="557"/>
        <v>0</v>
      </c>
      <c r="EI243" s="160">
        <f t="shared" si="558"/>
        <v>0</v>
      </c>
      <c r="EJ243" s="160">
        <f t="shared" si="559"/>
        <v>0</v>
      </c>
      <c r="EK243" s="160">
        <f t="shared" si="560"/>
        <v>0</v>
      </c>
      <c r="EL243" s="160">
        <f t="shared" si="561"/>
        <v>0</v>
      </c>
      <c r="EM243" s="160">
        <f t="shared" si="562"/>
        <v>0</v>
      </c>
      <c r="EN243" s="160">
        <f t="shared" si="563"/>
        <v>0</v>
      </c>
      <c r="EO243" s="160">
        <f t="shared" si="564"/>
        <v>0</v>
      </c>
      <c r="EP243" s="160">
        <f t="shared" si="565"/>
        <v>0</v>
      </c>
      <c r="EQ243" s="160">
        <f t="shared" si="566"/>
        <v>0</v>
      </c>
      <c r="ER243" s="10"/>
      <c r="ES243" s="160">
        <f t="shared" si="567"/>
        <v>0</v>
      </c>
      <c r="ET243" s="160">
        <f t="shared" si="568"/>
        <v>0</v>
      </c>
      <c r="EU243" s="160">
        <f t="shared" si="569"/>
        <v>0</v>
      </c>
      <c r="EV243" s="160">
        <f t="shared" si="570"/>
        <v>0</v>
      </c>
      <c r="EW243" s="160">
        <f t="shared" si="571"/>
        <v>0</v>
      </c>
      <c r="EX243" s="160">
        <f t="shared" si="572"/>
        <v>0</v>
      </c>
      <c r="EY243" s="160">
        <f t="shared" si="573"/>
        <v>0</v>
      </c>
      <c r="EZ243" s="160">
        <f t="shared" si="574"/>
        <v>0</v>
      </c>
      <c r="FA243" s="160">
        <f t="shared" si="575"/>
        <v>0</v>
      </c>
      <c r="FB243" s="160">
        <f t="shared" si="576"/>
        <v>0</v>
      </c>
      <c r="FC243" s="160">
        <f t="shared" si="577"/>
        <v>0</v>
      </c>
      <c r="FD243" s="160">
        <f t="shared" si="578"/>
        <v>0</v>
      </c>
      <c r="FE243" s="160">
        <f t="shared" si="579"/>
        <v>0</v>
      </c>
      <c r="FF243" s="160">
        <f t="shared" si="580"/>
        <v>0</v>
      </c>
      <c r="FG243" s="160">
        <f t="shared" si="581"/>
        <v>0</v>
      </c>
      <c r="FH243" s="10"/>
      <c r="FI243" s="195">
        <f t="shared" si="582"/>
        <v>0</v>
      </c>
      <c r="FJ243" s="195">
        <f t="shared" si="583"/>
        <v>0</v>
      </c>
      <c r="FK243" s="195">
        <f t="shared" si="584"/>
        <v>0</v>
      </c>
      <c r="FL243" s="195">
        <f t="shared" si="585"/>
        <v>0</v>
      </c>
      <c r="FM243" s="195">
        <f t="shared" si="586"/>
        <v>0</v>
      </c>
      <c r="FN243" s="195">
        <f t="shared" si="587"/>
        <v>0</v>
      </c>
      <c r="FO243" s="195">
        <f t="shared" si="588"/>
        <v>0</v>
      </c>
      <c r="FP243" s="195">
        <f t="shared" si="589"/>
        <v>0</v>
      </c>
      <c r="FQ243" s="195">
        <f t="shared" si="590"/>
        <v>0</v>
      </c>
      <c r="FR243" s="195">
        <f t="shared" si="591"/>
        <v>0</v>
      </c>
      <c r="FS243" s="195">
        <f t="shared" si="592"/>
        <v>0</v>
      </c>
      <c r="FT243" s="195">
        <f t="shared" si="593"/>
        <v>0</v>
      </c>
      <c r="FU243" s="195">
        <f t="shared" si="594"/>
        <v>0</v>
      </c>
      <c r="FV243" s="195">
        <f t="shared" si="595"/>
        <v>0</v>
      </c>
      <c r="FW243" s="195">
        <f t="shared" si="596"/>
        <v>0</v>
      </c>
      <c r="FX243" s="195">
        <f t="shared" si="597"/>
        <v>0</v>
      </c>
      <c r="FY243" s="195">
        <f t="shared" si="598"/>
        <v>0</v>
      </c>
      <c r="FZ243" s="195">
        <f t="shared" si="599"/>
        <v>0</v>
      </c>
      <c r="GA243" s="195">
        <f t="shared" si="600"/>
        <v>0</v>
      </c>
      <c r="GB243" s="195">
        <f t="shared" si="601"/>
        <v>0</v>
      </c>
      <c r="GC243" s="195">
        <f t="shared" si="602"/>
        <v>0</v>
      </c>
      <c r="GD243" s="195">
        <f t="shared" si="603"/>
        <v>0</v>
      </c>
      <c r="GE243" s="195">
        <f t="shared" si="604"/>
        <v>0</v>
      </c>
      <c r="GF243" s="195">
        <f t="shared" si="605"/>
        <v>0</v>
      </c>
      <c r="GG243" s="195">
        <f t="shared" si="606"/>
        <v>0</v>
      </c>
      <c r="GH243" s="195">
        <f t="shared" si="607"/>
        <v>0</v>
      </c>
      <c r="GI243" s="195">
        <f t="shared" si="608"/>
        <v>0</v>
      </c>
      <c r="GJ243" s="195">
        <f t="shared" si="609"/>
        <v>0</v>
      </c>
      <c r="GK243" s="195">
        <f t="shared" si="610"/>
        <v>0</v>
      </c>
      <c r="GL243" s="195">
        <f t="shared" si="611"/>
        <v>0</v>
      </c>
      <c r="GM243" s="10"/>
      <c r="GN243" s="10"/>
      <c r="GO243" s="264">
        <f t="shared" si="612"/>
        <v>0</v>
      </c>
      <c r="GP243" s="264">
        <f t="shared" si="613"/>
        <v>0</v>
      </c>
      <c r="GQ243" s="264">
        <f t="shared" si="614"/>
        <v>0</v>
      </c>
      <c r="GR243" s="264">
        <f t="shared" si="615"/>
        <v>0</v>
      </c>
      <c r="GS243" s="264">
        <f t="shared" si="616"/>
        <v>0</v>
      </c>
      <c r="GT243" s="264">
        <f t="shared" si="617"/>
        <v>0</v>
      </c>
      <c r="GU243" s="264">
        <f t="shared" si="618"/>
        <v>0</v>
      </c>
      <c r="GV243" s="264">
        <f t="shared" si="619"/>
        <v>0</v>
      </c>
      <c r="GW243" s="264">
        <f t="shared" si="620"/>
        <v>0</v>
      </c>
      <c r="GX243" s="264">
        <f t="shared" si="621"/>
        <v>0</v>
      </c>
      <c r="GY243" s="162"/>
      <c r="GZ243" s="264">
        <f t="shared" si="622"/>
        <v>0</v>
      </c>
      <c r="HA243" s="264">
        <f t="shared" si="623"/>
        <v>0</v>
      </c>
      <c r="HB243" s="264">
        <f t="shared" si="624"/>
        <v>0</v>
      </c>
      <c r="HC243" s="264">
        <f t="shared" si="625"/>
        <v>0</v>
      </c>
      <c r="HD243" s="264">
        <f t="shared" si="626"/>
        <v>0</v>
      </c>
    </row>
    <row r="244" spans="3:212" hidden="1" x14ac:dyDescent="0.25">
      <c r="C244" s="38" t="s">
        <v>3</v>
      </c>
      <c r="D244" s="8">
        <v>2107</v>
      </c>
      <c r="E244" s="7"/>
      <c r="F244" s="277"/>
      <c r="G244" s="178">
        <f t="shared" si="729"/>
        <v>0</v>
      </c>
      <c r="H244" s="178">
        <f t="shared" si="729"/>
        <v>0</v>
      </c>
      <c r="I244" s="26"/>
      <c r="J244" s="26"/>
      <c r="K244" s="26"/>
      <c r="L244" s="26"/>
      <c r="M244" s="26"/>
      <c r="N244" s="26"/>
      <c r="O244" s="26"/>
      <c r="P244" s="26"/>
      <c r="Q244" s="178">
        <f t="shared" si="730"/>
        <v>0</v>
      </c>
      <c r="R244" s="26"/>
      <c r="S244" s="26"/>
      <c r="T244" s="26"/>
      <c r="U244" s="26"/>
      <c r="V244" s="178">
        <f t="shared" si="731"/>
        <v>0</v>
      </c>
      <c r="W244" s="26"/>
      <c r="X244" s="26"/>
      <c r="Y244" s="26"/>
      <c r="Z244" s="26"/>
      <c r="AA244" s="178">
        <f t="shared" si="732"/>
        <v>0</v>
      </c>
      <c r="AB244" s="26"/>
      <c r="AC244" s="26"/>
      <c r="AD244" s="26"/>
      <c r="AE244" s="26"/>
      <c r="AF244" s="178">
        <f t="shared" si="733"/>
        <v>0</v>
      </c>
      <c r="AG244" s="26"/>
      <c r="AH244" s="26"/>
      <c r="AI244" s="26"/>
      <c r="AJ244" s="26"/>
      <c r="AK244" s="178">
        <f t="shared" si="734"/>
        <v>0</v>
      </c>
      <c r="AL244" s="178">
        <f t="shared" si="734"/>
        <v>0</v>
      </c>
      <c r="AM244" s="26"/>
      <c r="AN244" s="26"/>
      <c r="AO244" s="26"/>
      <c r="AP244" s="26"/>
      <c r="AQ244" s="26"/>
      <c r="AR244" s="26"/>
      <c r="AS244" s="26"/>
      <c r="AT244" s="26"/>
      <c r="AU244" s="178">
        <f t="shared" si="735"/>
        <v>0</v>
      </c>
      <c r="AV244" s="26"/>
      <c r="AW244" s="26"/>
      <c r="AX244" s="26"/>
      <c r="AY244" s="26"/>
      <c r="AZ244" s="178">
        <f t="shared" si="736"/>
        <v>0</v>
      </c>
      <c r="BA244" s="26"/>
      <c r="BB244" s="26"/>
      <c r="BC244" s="26"/>
      <c r="BD244" s="26"/>
      <c r="BE244" s="178">
        <f t="shared" si="737"/>
        <v>0</v>
      </c>
      <c r="BF244" s="26"/>
      <c r="BG244" s="26"/>
      <c r="BH244" s="26"/>
      <c r="BI244" s="26"/>
      <c r="BJ244" s="178">
        <f t="shared" si="738"/>
        <v>0</v>
      </c>
      <c r="BK244" s="26"/>
      <c r="BL244" s="26"/>
      <c r="BM244" s="26"/>
      <c r="BN244" s="26"/>
      <c r="BO244" s="178">
        <f t="shared" si="739"/>
        <v>0</v>
      </c>
      <c r="BP244" s="26"/>
      <c r="BQ244" s="26"/>
      <c r="BR244" s="26"/>
      <c r="BS244" s="26"/>
      <c r="BT244" s="178">
        <f t="shared" si="740"/>
        <v>0</v>
      </c>
      <c r="BU244" s="26"/>
      <c r="BV244" s="26"/>
      <c r="BW244" s="26"/>
      <c r="BX244" s="26"/>
      <c r="BY244" s="178">
        <f t="shared" si="741"/>
        <v>0</v>
      </c>
      <c r="BZ244" s="26"/>
      <c r="CA244" s="26"/>
      <c r="CB244" s="26"/>
      <c r="CC244" s="26"/>
      <c r="CD244" s="178">
        <f t="shared" si="742"/>
        <v>0</v>
      </c>
      <c r="CE244" s="26"/>
      <c r="CF244" s="26"/>
      <c r="CG244" s="26"/>
      <c r="CH244" s="26"/>
      <c r="CI244" s="178">
        <f t="shared" si="743"/>
        <v>0</v>
      </c>
      <c r="CJ244" s="26"/>
      <c r="CK244" s="26"/>
      <c r="CL244" s="26"/>
      <c r="CM244" s="26"/>
      <c r="CN244" s="178">
        <f t="shared" si="744"/>
        <v>0</v>
      </c>
      <c r="CO244" s="26"/>
      <c r="CP244" s="26"/>
      <c r="CQ244" s="26"/>
      <c r="CR244" s="26"/>
      <c r="CS244" s="162">
        <f t="shared" si="518"/>
        <v>0</v>
      </c>
      <c r="CT244" s="10"/>
      <c r="CU244" s="160">
        <f t="shared" si="519"/>
        <v>0</v>
      </c>
      <c r="CV244" s="160">
        <f t="shared" si="520"/>
        <v>0</v>
      </c>
      <c r="CW244" s="160">
        <f t="shared" si="521"/>
        <v>0</v>
      </c>
      <c r="CX244" s="160">
        <f t="shared" si="522"/>
        <v>0</v>
      </c>
      <c r="CY244" s="160">
        <f t="shared" si="523"/>
        <v>0</v>
      </c>
      <c r="CZ244" s="160">
        <f t="shared" si="524"/>
        <v>0</v>
      </c>
      <c r="DA244" s="160">
        <f t="shared" si="525"/>
        <v>0</v>
      </c>
      <c r="DB244" s="160">
        <f t="shared" si="526"/>
        <v>0</v>
      </c>
      <c r="DC244" s="160">
        <f t="shared" si="527"/>
        <v>0</v>
      </c>
      <c r="DD244" s="160">
        <f t="shared" si="528"/>
        <v>0</v>
      </c>
      <c r="DE244" s="160">
        <f t="shared" si="529"/>
        <v>0</v>
      </c>
      <c r="DF244" s="160">
        <f t="shared" si="530"/>
        <v>0</v>
      </c>
      <c r="DG244" s="160">
        <f t="shared" si="531"/>
        <v>0</v>
      </c>
      <c r="DH244" s="160">
        <f t="shared" si="532"/>
        <v>0</v>
      </c>
      <c r="DI244" s="160">
        <f t="shared" si="533"/>
        <v>0</v>
      </c>
      <c r="DJ244" s="160">
        <f t="shared" si="534"/>
        <v>0</v>
      </c>
      <c r="DK244" s="160">
        <f t="shared" si="535"/>
        <v>0</v>
      </c>
      <c r="DL244" s="160">
        <f t="shared" si="536"/>
        <v>0</v>
      </c>
      <c r="DM244" s="10"/>
      <c r="DN244" s="160">
        <f t="shared" si="537"/>
        <v>0</v>
      </c>
      <c r="DO244" s="160">
        <f t="shared" si="538"/>
        <v>0</v>
      </c>
      <c r="DP244" s="160">
        <f t="shared" si="539"/>
        <v>0</v>
      </c>
      <c r="DQ244" s="160">
        <f t="shared" si="540"/>
        <v>0</v>
      </c>
      <c r="DR244" s="160">
        <f t="shared" si="541"/>
        <v>0</v>
      </c>
      <c r="DS244" s="160">
        <f t="shared" si="542"/>
        <v>0</v>
      </c>
      <c r="DT244" s="160">
        <f t="shared" si="543"/>
        <v>0</v>
      </c>
      <c r="DU244" s="160">
        <f t="shared" si="544"/>
        <v>0</v>
      </c>
      <c r="DV244" s="160">
        <f t="shared" si="545"/>
        <v>0</v>
      </c>
      <c r="DW244" s="160">
        <f t="shared" si="546"/>
        <v>0</v>
      </c>
      <c r="DX244" s="160">
        <f t="shared" si="547"/>
        <v>0</v>
      </c>
      <c r="DY244" s="160">
        <f t="shared" si="548"/>
        <v>0</v>
      </c>
      <c r="DZ244" s="160">
        <f t="shared" si="549"/>
        <v>0</v>
      </c>
      <c r="EA244" s="160">
        <f t="shared" si="550"/>
        <v>0</v>
      </c>
      <c r="EB244" s="160">
        <f t="shared" si="551"/>
        <v>0</v>
      </c>
      <c r="EC244" s="160">
        <f t="shared" si="552"/>
        <v>0</v>
      </c>
      <c r="ED244" s="160">
        <f t="shared" si="553"/>
        <v>0</v>
      </c>
      <c r="EE244" s="160">
        <f t="shared" si="554"/>
        <v>0</v>
      </c>
      <c r="EF244" s="160">
        <f t="shared" si="555"/>
        <v>0</v>
      </c>
      <c r="EG244" s="160">
        <f t="shared" si="556"/>
        <v>0</v>
      </c>
      <c r="EH244" s="160">
        <f t="shared" si="557"/>
        <v>0</v>
      </c>
      <c r="EI244" s="160">
        <f t="shared" si="558"/>
        <v>0</v>
      </c>
      <c r="EJ244" s="160">
        <f t="shared" si="559"/>
        <v>0</v>
      </c>
      <c r="EK244" s="160">
        <f t="shared" si="560"/>
        <v>0</v>
      </c>
      <c r="EL244" s="160">
        <f t="shared" si="561"/>
        <v>0</v>
      </c>
      <c r="EM244" s="160">
        <f t="shared" si="562"/>
        <v>0</v>
      </c>
      <c r="EN244" s="160">
        <f t="shared" si="563"/>
        <v>0</v>
      </c>
      <c r="EO244" s="160">
        <f t="shared" si="564"/>
        <v>0</v>
      </c>
      <c r="EP244" s="160">
        <f t="shared" si="565"/>
        <v>0</v>
      </c>
      <c r="EQ244" s="160">
        <f t="shared" si="566"/>
        <v>0</v>
      </c>
      <c r="ER244" s="10"/>
      <c r="ES244" s="160">
        <f t="shared" si="567"/>
        <v>0</v>
      </c>
      <c r="ET244" s="160">
        <f t="shared" si="568"/>
        <v>0</v>
      </c>
      <c r="EU244" s="160">
        <f t="shared" si="569"/>
        <v>0</v>
      </c>
      <c r="EV244" s="160">
        <f t="shared" si="570"/>
        <v>0</v>
      </c>
      <c r="EW244" s="160">
        <f t="shared" si="571"/>
        <v>0</v>
      </c>
      <c r="EX244" s="160">
        <f t="shared" si="572"/>
        <v>0</v>
      </c>
      <c r="EY244" s="160">
        <f t="shared" si="573"/>
        <v>0</v>
      </c>
      <c r="EZ244" s="160">
        <f t="shared" si="574"/>
        <v>0</v>
      </c>
      <c r="FA244" s="160">
        <f t="shared" si="575"/>
        <v>0</v>
      </c>
      <c r="FB244" s="160">
        <f t="shared" si="576"/>
        <v>0</v>
      </c>
      <c r="FC244" s="160">
        <f t="shared" si="577"/>
        <v>0</v>
      </c>
      <c r="FD244" s="160">
        <f t="shared" si="578"/>
        <v>0</v>
      </c>
      <c r="FE244" s="160">
        <f t="shared" si="579"/>
        <v>0</v>
      </c>
      <c r="FF244" s="160">
        <f t="shared" si="580"/>
        <v>0</v>
      </c>
      <c r="FG244" s="160">
        <f t="shared" si="581"/>
        <v>0</v>
      </c>
      <c r="FH244" s="10"/>
      <c r="FI244" s="195">
        <f t="shared" si="582"/>
        <v>0</v>
      </c>
      <c r="FJ244" s="195">
        <f t="shared" si="583"/>
        <v>0</v>
      </c>
      <c r="FK244" s="195">
        <f t="shared" si="584"/>
        <v>0</v>
      </c>
      <c r="FL244" s="195">
        <f t="shared" si="585"/>
        <v>0</v>
      </c>
      <c r="FM244" s="195">
        <f t="shared" si="586"/>
        <v>0</v>
      </c>
      <c r="FN244" s="195">
        <f t="shared" si="587"/>
        <v>0</v>
      </c>
      <c r="FO244" s="195">
        <f t="shared" si="588"/>
        <v>0</v>
      </c>
      <c r="FP244" s="195">
        <f t="shared" si="589"/>
        <v>0</v>
      </c>
      <c r="FQ244" s="195">
        <f t="shared" si="590"/>
        <v>0</v>
      </c>
      <c r="FR244" s="195">
        <f t="shared" si="591"/>
        <v>0</v>
      </c>
      <c r="FS244" s="195">
        <f t="shared" si="592"/>
        <v>0</v>
      </c>
      <c r="FT244" s="195">
        <f t="shared" si="593"/>
        <v>0</v>
      </c>
      <c r="FU244" s="195">
        <f t="shared" si="594"/>
        <v>0</v>
      </c>
      <c r="FV244" s="195">
        <f t="shared" si="595"/>
        <v>0</v>
      </c>
      <c r="FW244" s="195">
        <f t="shared" si="596"/>
        <v>0</v>
      </c>
      <c r="FX244" s="195">
        <f t="shared" si="597"/>
        <v>0</v>
      </c>
      <c r="FY244" s="195">
        <f t="shared" si="598"/>
        <v>0</v>
      </c>
      <c r="FZ244" s="195">
        <f t="shared" si="599"/>
        <v>0</v>
      </c>
      <c r="GA244" s="195">
        <f t="shared" si="600"/>
        <v>0</v>
      </c>
      <c r="GB244" s="195">
        <f t="shared" si="601"/>
        <v>0</v>
      </c>
      <c r="GC244" s="195">
        <f t="shared" si="602"/>
        <v>0</v>
      </c>
      <c r="GD244" s="195">
        <f t="shared" si="603"/>
        <v>0</v>
      </c>
      <c r="GE244" s="195">
        <f t="shared" si="604"/>
        <v>0</v>
      </c>
      <c r="GF244" s="195">
        <f t="shared" si="605"/>
        <v>0</v>
      </c>
      <c r="GG244" s="195">
        <f t="shared" si="606"/>
        <v>0</v>
      </c>
      <c r="GH244" s="195">
        <f t="shared" si="607"/>
        <v>0</v>
      </c>
      <c r="GI244" s="195">
        <f t="shared" si="608"/>
        <v>0</v>
      </c>
      <c r="GJ244" s="195">
        <f t="shared" si="609"/>
        <v>0</v>
      </c>
      <c r="GK244" s="195">
        <f t="shared" si="610"/>
        <v>0</v>
      </c>
      <c r="GL244" s="195">
        <f t="shared" si="611"/>
        <v>0</v>
      </c>
      <c r="GM244" s="10"/>
      <c r="GN244" s="10"/>
      <c r="GO244" s="264">
        <f t="shared" si="612"/>
        <v>0</v>
      </c>
      <c r="GP244" s="264">
        <f t="shared" si="613"/>
        <v>0</v>
      </c>
      <c r="GQ244" s="264">
        <f t="shared" si="614"/>
        <v>0</v>
      </c>
      <c r="GR244" s="264">
        <f t="shared" si="615"/>
        <v>0</v>
      </c>
      <c r="GS244" s="264">
        <f t="shared" si="616"/>
        <v>0</v>
      </c>
      <c r="GT244" s="264">
        <f t="shared" si="617"/>
        <v>0</v>
      </c>
      <c r="GU244" s="264">
        <f t="shared" si="618"/>
        <v>0</v>
      </c>
      <c r="GV244" s="264">
        <f t="shared" si="619"/>
        <v>0</v>
      </c>
      <c r="GW244" s="264">
        <f t="shared" si="620"/>
        <v>0</v>
      </c>
      <c r="GX244" s="264">
        <f t="shared" si="621"/>
        <v>0</v>
      </c>
      <c r="GY244" s="162"/>
      <c r="GZ244" s="264">
        <f t="shared" si="622"/>
        <v>0</v>
      </c>
      <c r="HA244" s="264">
        <f t="shared" si="623"/>
        <v>0</v>
      </c>
      <c r="HB244" s="264">
        <f t="shared" si="624"/>
        <v>0</v>
      </c>
      <c r="HC244" s="264">
        <f t="shared" si="625"/>
        <v>0</v>
      </c>
      <c r="HD244" s="264">
        <f t="shared" si="626"/>
        <v>0</v>
      </c>
    </row>
    <row r="245" spans="3:212" ht="28.5" hidden="1" x14ac:dyDescent="0.25">
      <c r="C245" s="45" t="s">
        <v>962</v>
      </c>
      <c r="D245" s="16">
        <v>2200</v>
      </c>
      <c r="E245" s="199" t="s">
        <v>30</v>
      </c>
      <c r="F245" s="252" t="s">
        <v>30</v>
      </c>
      <c r="G245" s="25">
        <f t="shared" ref="G245:BR245" si="745">+G246+G261</f>
        <v>0</v>
      </c>
      <c r="H245" s="25">
        <f t="shared" si="745"/>
        <v>0</v>
      </c>
      <c r="I245" s="25">
        <f>+I246+I261</f>
        <v>0</v>
      </c>
      <c r="J245" s="25">
        <f t="shared" si="745"/>
        <v>0</v>
      </c>
      <c r="K245" s="25">
        <f t="shared" si="745"/>
        <v>0</v>
      </c>
      <c r="L245" s="25">
        <f t="shared" si="745"/>
        <v>0</v>
      </c>
      <c r="M245" s="25">
        <f t="shared" si="745"/>
        <v>0</v>
      </c>
      <c r="N245" s="25">
        <f t="shared" si="745"/>
        <v>0</v>
      </c>
      <c r="O245" s="25">
        <f t="shared" si="745"/>
        <v>0</v>
      </c>
      <c r="P245" s="25">
        <f t="shared" si="745"/>
        <v>0</v>
      </c>
      <c r="Q245" s="25">
        <f t="shared" si="745"/>
        <v>0</v>
      </c>
      <c r="R245" s="25">
        <f t="shared" si="745"/>
        <v>0</v>
      </c>
      <c r="S245" s="25">
        <f t="shared" si="745"/>
        <v>0</v>
      </c>
      <c r="T245" s="25">
        <f t="shared" si="745"/>
        <v>0</v>
      </c>
      <c r="U245" s="25">
        <f t="shared" si="745"/>
        <v>0</v>
      </c>
      <c r="V245" s="25">
        <f t="shared" si="745"/>
        <v>0</v>
      </c>
      <c r="W245" s="25">
        <f t="shared" si="745"/>
        <v>0</v>
      </c>
      <c r="X245" s="25">
        <f t="shared" si="745"/>
        <v>0</v>
      </c>
      <c r="Y245" s="25">
        <f t="shared" si="745"/>
        <v>0</v>
      </c>
      <c r="Z245" s="25">
        <f t="shared" si="745"/>
        <v>0</v>
      </c>
      <c r="AA245" s="25">
        <f t="shared" si="745"/>
        <v>0</v>
      </c>
      <c r="AB245" s="25">
        <f t="shared" si="745"/>
        <v>0</v>
      </c>
      <c r="AC245" s="25">
        <f t="shared" si="745"/>
        <v>0</v>
      </c>
      <c r="AD245" s="25">
        <f t="shared" si="745"/>
        <v>0</v>
      </c>
      <c r="AE245" s="25">
        <f t="shared" si="745"/>
        <v>0</v>
      </c>
      <c r="AF245" s="25">
        <f t="shared" si="745"/>
        <v>0</v>
      </c>
      <c r="AG245" s="25">
        <f t="shared" si="745"/>
        <v>0</v>
      </c>
      <c r="AH245" s="25">
        <f t="shared" si="745"/>
        <v>0</v>
      </c>
      <c r="AI245" s="25">
        <f t="shared" si="745"/>
        <v>0</v>
      </c>
      <c r="AJ245" s="25">
        <f t="shared" si="745"/>
        <v>0</v>
      </c>
      <c r="AK245" s="25">
        <f t="shared" si="745"/>
        <v>0</v>
      </c>
      <c r="AL245" s="25">
        <f t="shared" si="745"/>
        <v>0</v>
      </c>
      <c r="AM245" s="25">
        <f t="shared" si="745"/>
        <v>0</v>
      </c>
      <c r="AN245" s="25">
        <f t="shared" si="745"/>
        <v>0</v>
      </c>
      <c r="AO245" s="25">
        <f t="shared" si="745"/>
        <v>0</v>
      </c>
      <c r="AP245" s="25">
        <f t="shared" si="745"/>
        <v>0</v>
      </c>
      <c r="AQ245" s="25">
        <f t="shared" si="745"/>
        <v>0</v>
      </c>
      <c r="AR245" s="25">
        <f t="shared" si="745"/>
        <v>0</v>
      </c>
      <c r="AS245" s="25">
        <f t="shared" si="745"/>
        <v>0</v>
      </c>
      <c r="AT245" s="25">
        <f t="shared" si="745"/>
        <v>0</v>
      </c>
      <c r="AU245" s="25">
        <f t="shared" si="745"/>
        <v>0</v>
      </c>
      <c r="AV245" s="25">
        <f t="shared" si="745"/>
        <v>0</v>
      </c>
      <c r="AW245" s="25">
        <f t="shared" si="745"/>
        <v>0</v>
      </c>
      <c r="AX245" s="25">
        <f t="shared" si="745"/>
        <v>0</v>
      </c>
      <c r="AY245" s="25">
        <f t="shared" si="745"/>
        <v>0</v>
      </c>
      <c r="AZ245" s="25">
        <f t="shared" si="745"/>
        <v>0</v>
      </c>
      <c r="BA245" s="25">
        <f t="shared" si="745"/>
        <v>0</v>
      </c>
      <c r="BB245" s="25">
        <f t="shared" si="745"/>
        <v>0</v>
      </c>
      <c r="BC245" s="25">
        <f t="shared" si="745"/>
        <v>0</v>
      </c>
      <c r="BD245" s="25">
        <f t="shared" si="745"/>
        <v>0</v>
      </c>
      <c r="BE245" s="25">
        <f t="shared" si="745"/>
        <v>0</v>
      </c>
      <c r="BF245" s="25">
        <f t="shared" si="745"/>
        <v>0</v>
      </c>
      <c r="BG245" s="25">
        <f t="shared" si="745"/>
        <v>0</v>
      </c>
      <c r="BH245" s="25">
        <f t="shared" si="745"/>
        <v>0</v>
      </c>
      <c r="BI245" s="25">
        <f t="shared" si="745"/>
        <v>0</v>
      </c>
      <c r="BJ245" s="25">
        <f t="shared" si="745"/>
        <v>0</v>
      </c>
      <c r="BK245" s="25">
        <f t="shared" si="745"/>
        <v>0</v>
      </c>
      <c r="BL245" s="25">
        <f t="shared" si="745"/>
        <v>0</v>
      </c>
      <c r="BM245" s="25">
        <f t="shared" si="745"/>
        <v>0</v>
      </c>
      <c r="BN245" s="25">
        <f t="shared" si="745"/>
        <v>0</v>
      </c>
      <c r="BO245" s="25">
        <f t="shared" si="745"/>
        <v>0</v>
      </c>
      <c r="BP245" s="25">
        <f t="shared" si="745"/>
        <v>0</v>
      </c>
      <c r="BQ245" s="25">
        <f t="shared" si="745"/>
        <v>0</v>
      </c>
      <c r="BR245" s="25">
        <f t="shared" si="745"/>
        <v>0</v>
      </c>
      <c r="BS245" s="25">
        <f t="shared" ref="BS245:CR245" si="746">+BS246+BS261</f>
        <v>0</v>
      </c>
      <c r="BT245" s="25">
        <f t="shared" si="746"/>
        <v>0</v>
      </c>
      <c r="BU245" s="25">
        <f t="shared" si="746"/>
        <v>0</v>
      </c>
      <c r="BV245" s="25">
        <f t="shared" si="746"/>
        <v>0</v>
      </c>
      <c r="BW245" s="25">
        <f t="shared" si="746"/>
        <v>0</v>
      </c>
      <c r="BX245" s="25">
        <f t="shared" si="746"/>
        <v>0</v>
      </c>
      <c r="BY245" s="25">
        <f t="shared" si="746"/>
        <v>0</v>
      </c>
      <c r="BZ245" s="25">
        <f t="shared" si="746"/>
        <v>0</v>
      </c>
      <c r="CA245" s="25">
        <f t="shared" si="746"/>
        <v>0</v>
      </c>
      <c r="CB245" s="25">
        <f t="shared" si="746"/>
        <v>0</v>
      </c>
      <c r="CC245" s="25">
        <f t="shared" si="746"/>
        <v>0</v>
      </c>
      <c r="CD245" s="25">
        <f t="shared" si="746"/>
        <v>0</v>
      </c>
      <c r="CE245" s="25">
        <f t="shared" si="746"/>
        <v>0</v>
      </c>
      <c r="CF245" s="25">
        <f t="shared" si="746"/>
        <v>0</v>
      </c>
      <c r="CG245" s="25">
        <f t="shared" si="746"/>
        <v>0</v>
      </c>
      <c r="CH245" s="25">
        <f t="shared" si="746"/>
        <v>0</v>
      </c>
      <c r="CI245" s="25">
        <f t="shared" si="746"/>
        <v>0</v>
      </c>
      <c r="CJ245" s="25">
        <f t="shared" si="746"/>
        <v>0</v>
      </c>
      <c r="CK245" s="25">
        <f t="shared" si="746"/>
        <v>0</v>
      </c>
      <c r="CL245" s="25">
        <f t="shared" si="746"/>
        <v>0</v>
      </c>
      <c r="CM245" s="25">
        <f t="shared" si="746"/>
        <v>0</v>
      </c>
      <c r="CN245" s="25">
        <f t="shared" si="746"/>
        <v>0</v>
      </c>
      <c r="CO245" s="25">
        <f t="shared" si="746"/>
        <v>0</v>
      </c>
      <c r="CP245" s="25">
        <f t="shared" si="746"/>
        <v>0</v>
      </c>
      <c r="CQ245" s="25">
        <f t="shared" si="746"/>
        <v>0</v>
      </c>
      <c r="CR245" s="25">
        <f t="shared" si="746"/>
        <v>0</v>
      </c>
      <c r="CS245" s="162">
        <f t="shared" si="518"/>
        <v>0</v>
      </c>
      <c r="CT245" s="10"/>
      <c r="CU245" s="160">
        <f t="shared" si="519"/>
        <v>0</v>
      </c>
      <c r="CV245" s="160">
        <f t="shared" si="520"/>
        <v>0</v>
      </c>
      <c r="CW245" s="160">
        <f t="shared" si="521"/>
        <v>0</v>
      </c>
      <c r="CX245" s="160">
        <f t="shared" si="522"/>
        <v>0</v>
      </c>
      <c r="CY245" s="160">
        <f t="shared" si="523"/>
        <v>0</v>
      </c>
      <c r="CZ245" s="160">
        <f t="shared" si="524"/>
        <v>0</v>
      </c>
      <c r="DA245" s="160">
        <f t="shared" si="525"/>
        <v>0</v>
      </c>
      <c r="DB245" s="160">
        <f t="shared" si="526"/>
        <v>0</v>
      </c>
      <c r="DC245" s="160">
        <f t="shared" si="527"/>
        <v>0</v>
      </c>
      <c r="DD245" s="160">
        <f t="shared" si="528"/>
        <v>0</v>
      </c>
      <c r="DE245" s="160">
        <f t="shared" si="529"/>
        <v>0</v>
      </c>
      <c r="DF245" s="160">
        <f t="shared" si="530"/>
        <v>0</v>
      </c>
      <c r="DG245" s="160">
        <f t="shared" si="531"/>
        <v>0</v>
      </c>
      <c r="DH245" s="160">
        <f t="shared" si="532"/>
        <v>0</v>
      </c>
      <c r="DI245" s="160">
        <f t="shared" si="533"/>
        <v>0</v>
      </c>
      <c r="DJ245" s="160">
        <f t="shared" si="534"/>
        <v>0</v>
      </c>
      <c r="DK245" s="160">
        <f t="shared" si="535"/>
        <v>0</v>
      </c>
      <c r="DL245" s="160">
        <f t="shared" si="536"/>
        <v>0</v>
      </c>
      <c r="DM245" s="10"/>
      <c r="DN245" s="160">
        <f t="shared" si="537"/>
        <v>0</v>
      </c>
      <c r="DO245" s="160">
        <f t="shared" si="538"/>
        <v>0</v>
      </c>
      <c r="DP245" s="160">
        <f t="shared" si="539"/>
        <v>0</v>
      </c>
      <c r="DQ245" s="160">
        <f t="shared" si="540"/>
        <v>0</v>
      </c>
      <c r="DR245" s="160">
        <f t="shared" si="541"/>
        <v>0</v>
      </c>
      <c r="DS245" s="160">
        <f t="shared" si="542"/>
        <v>0</v>
      </c>
      <c r="DT245" s="160">
        <f t="shared" si="543"/>
        <v>0</v>
      </c>
      <c r="DU245" s="160">
        <f t="shared" si="544"/>
        <v>0</v>
      </c>
      <c r="DV245" s="160">
        <f t="shared" si="545"/>
        <v>0</v>
      </c>
      <c r="DW245" s="160">
        <f t="shared" si="546"/>
        <v>0</v>
      </c>
      <c r="DX245" s="160">
        <f t="shared" si="547"/>
        <v>0</v>
      </c>
      <c r="DY245" s="160">
        <f t="shared" si="548"/>
        <v>0</v>
      </c>
      <c r="DZ245" s="160">
        <f t="shared" si="549"/>
        <v>0</v>
      </c>
      <c r="EA245" s="160">
        <f t="shared" si="550"/>
        <v>0</v>
      </c>
      <c r="EB245" s="160">
        <f t="shared" si="551"/>
        <v>0</v>
      </c>
      <c r="EC245" s="160">
        <f t="shared" si="552"/>
        <v>0</v>
      </c>
      <c r="ED245" s="160">
        <f t="shared" si="553"/>
        <v>0</v>
      </c>
      <c r="EE245" s="160">
        <f t="shared" si="554"/>
        <v>0</v>
      </c>
      <c r="EF245" s="160">
        <f t="shared" si="555"/>
        <v>0</v>
      </c>
      <c r="EG245" s="160">
        <f t="shared" si="556"/>
        <v>0</v>
      </c>
      <c r="EH245" s="160">
        <f t="shared" si="557"/>
        <v>0</v>
      </c>
      <c r="EI245" s="160">
        <f t="shared" si="558"/>
        <v>0</v>
      </c>
      <c r="EJ245" s="160">
        <f t="shared" si="559"/>
        <v>0</v>
      </c>
      <c r="EK245" s="160">
        <f t="shared" si="560"/>
        <v>0</v>
      </c>
      <c r="EL245" s="160">
        <f t="shared" si="561"/>
        <v>0</v>
      </c>
      <c r="EM245" s="160">
        <f t="shared" si="562"/>
        <v>0</v>
      </c>
      <c r="EN245" s="160">
        <f t="shared" si="563"/>
        <v>0</v>
      </c>
      <c r="EO245" s="160">
        <f t="shared" si="564"/>
        <v>0</v>
      </c>
      <c r="EP245" s="160">
        <f t="shared" si="565"/>
        <v>0</v>
      </c>
      <c r="EQ245" s="160">
        <f t="shared" si="566"/>
        <v>0</v>
      </c>
      <c r="ER245" s="10"/>
      <c r="ES245" s="160">
        <f t="shared" si="567"/>
        <v>0</v>
      </c>
      <c r="ET245" s="160">
        <f t="shared" si="568"/>
        <v>0</v>
      </c>
      <c r="EU245" s="160">
        <f t="shared" si="569"/>
        <v>0</v>
      </c>
      <c r="EV245" s="160">
        <f t="shared" si="570"/>
        <v>0</v>
      </c>
      <c r="EW245" s="160">
        <f t="shared" si="571"/>
        <v>0</v>
      </c>
      <c r="EX245" s="160">
        <f t="shared" si="572"/>
        <v>0</v>
      </c>
      <c r="EY245" s="160">
        <f t="shared" si="573"/>
        <v>0</v>
      </c>
      <c r="EZ245" s="160">
        <f t="shared" si="574"/>
        <v>0</v>
      </c>
      <c r="FA245" s="160">
        <f t="shared" si="575"/>
        <v>0</v>
      </c>
      <c r="FB245" s="160">
        <f t="shared" si="576"/>
        <v>0</v>
      </c>
      <c r="FC245" s="160">
        <f t="shared" si="577"/>
        <v>0</v>
      </c>
      <c r="FD245" s="160">
        <f t="shared" si="578"/>
        <v>0</v>
      </c>
      <c r="FE245" s="160">
        <f t="shared" si="579"/>
        <v>0</v>
      </c>
      <c r="FF245" s="160">
        <f t="shared" si="580"/>
        <v>0</v>
      </c>
      <c r="FG245" s="160">
        <f t="shared" si="581"/>
        <v>0</v>
      </c>
      <c r="FH245" s="10"/>
      <c r="FI245" s="195">
        <f t="shared" si="582"/>
        <v>0</v>
      </c>
      <c r="FJ245" s="195">
        <f t="shared" si="583"/>
        <v>0</v>
      </c>
      <c r="FK245" s="195">
        <f t="shared" si="584"/>
        <v>0</v>
      </c>
      <c r="FL245" s="195">
        <f t="shared" si="585"/>
        <v>0</v>
      </c>
      <c r="FM245" s="195">
        <f t="shared" si="586"/>
        <v>0</v>
      </c>
      <c r="FN245" s="195">
        <f t="shared" si="587"/>
        <v>0</v>
      </c>
      <c r="FO245" s="195">
        <f t="shared" si="588"/>
        <v>0</v>
      </c>
      <c r="FP245" s="195">
        <f t="shared" si="589"/>
        <v>0</v>
      </c>
      <c r="FQ245" s="195">
        <f t="shared" si="590"/>
        <v>0</v>
      </c>
      <c r="FR245" s="195">
        <f t="shared" si="591"/>
        <v>0</v>
      </c>
      <c r="FS245" s="195">
        <f t="shared" si="592"/>
        <v>0</v>
      </c>
      <c r="FT245" s="195">
        <f t="shared" si="593"/>
        <v>0</v>
      </c>
      <c r="FU245" s="195">
        <f t="shared" si="594"/>
        <v>0</v>
      </c>
      <c r="FV245" s="195">
        <f t="shared" si="595"/>
        <v>0</v>
      </c>
      <c r="FW245" s="195">
        <f t="shared" si="596"/>
        <v>0</v>
      </c>
      <c r="FX245" s="195">
        <f t="shared" si="597"/>
        <v>0</v>
      </c>
      <c r="FY245" s="195">
        <f t="shared" si="598"/>
        <v>0</v>
      </c>
      <c r="FZ245" s="195">
        <f t="shared" si="599"/>
        <v>0</v>
      </c>
      <c r="GA245" s="195">
        <f t="shared" si="600"/>
        <v>0</v>
      </c>
      <c r="GB245" s="195">
        <f t="shared" si="601"/>
        <v>0</v>
      </c>
      <c r="GC245" s="195">
        <f t="shared" si="602"/>
        <v>0</v>
      </c>
      <c r="GD245" s="195">
        <f t="shared" si="603"/>
        <v>0</v>
      </c>
      <c r="GE245" s="195">
        <f t="shared" si="604"/>
        <v>0</v>
      </c>
      <c r="GF245" s="195">
        <f t="shared" si="605"/>
        <v>0</v>
      </c>
      <c r="GG245" s="195">
        <f t="shared" si="606"/>
        <v>0</v>
      </c>
      <c r="GH245" s="195">
        <f t="shared" si="607"/>
        <v>0</v>
      </c>
      <c r="GI245" s="195">
        <f t="shared" si="608"/>
        <v>0</v>
      </c>
      <c r="GJ245" s="195">
        <f t="shared" si="609"/>
        <v>0</v>
      </c>
      <c r="GK245" s="195">
        <f t="shared" si="610"/>
        <v>0</v>
      </c>
      <c r="GL245" s="195">
        <f t="shared" si="611"/>
        <v>0</v>
      </c>
      <c r="GM245" s="10"/>
      <c r="GN245" s="10"/>
      <c r="GO245" s="264">
        <f t="shared" si="612"/>
        <v>0</v>
      </c>
      <c r="GP245" s="264">
        <f t="shared" si="613"/>
        <v>0</v>
      </c>
      <c r="GQ245" s="264">
        <f t="shared" si="614"/>
        <v>0</v>
      </c>
      <c r="GR245" s="264">
        <f t="shared" si="615"/>
        <v>0</v>
      </c>
      <c r="GS245" s="264">
        <f t="shared" si="616"/>
        <v>0</v>
      </c>
      <c r="GT245" s="264">
        <f t="shared" si="617"/>
        <v>0</v>
      </c>
      <c r="GU245" s="264">
        <f t="shared" si="618"/>
        <v>0</v>
      </c>
      <c r="GV245" s="264">
        <f t="shared" si="619"/>
        <v>0</v>
      </c>
      <c r="GW245" s="264">
        <f t="shared" si="620"/>
        <v>0</v>
      </c>
      <c r="GX245" s="264">
        <f t="shared" si="621"/>
        <v>0</v>
      </c>
      <c r="GY245" s="162"/>
      <c r="GZ245" s="264">
        <f t="shared" si="622"/>
        <v>0</v>
      </c>
      <c r="HA245" s="264">
        <f t="shared" si="623"/>
        <v>0</v>
      </c>
      <c r="HB245" s="264">
        <f t="shared" si="624"/>
        <v>0</v>
      </c>
      <c r="HC245" s="264">
        <f t="shared" si="625"/>
        <v>0</v>
      </c>
      <c r="HD245" s="264">
        <f t="shared" si="626"/>
        <v>0</v>
      </c>
    </row>
    <row r="246" spans="3:212" ht="71.25" hidden="1" x14ac:dyDescent="0.25">
      <c r="C246" s="52" t="s">
        <v>1366</v>
      </c>
      <c r="D246" s="18">
        <v>2201</v>
      </c>
      <c r="E246" s="203" t="s">
        <v>30</v>
      </c>
      <c r="F246" s="255" t="s">
        <v>30</v>
      </c>
      <c r="G246" s="27">
        <f>SUM(G248:G260)</f>
        <v>0</v>
      </c>
      <c r="H246" s="27">
        <f t="shared" ref="H246:BS246" si="747">SUM(H248:H260)</f>
        <v>0</v>
      </c>
      <c r="I246" s="27">
        <f t="shared" si="747"/>
        <v>0</v>
      </c>
      <c r="J246" s="27">
        <f t="shared" si="747"/>
        <v>0</v>
      </c>
      <c r="K246" s="27">
        <f t="shared" si="747"/>
        <v>0</v>
      </c>
      <c r="L246" s="27">
        <f t="shared" si="747"/>
        <v>0</v>
      </c>
      <c r="M246" s="27">
        <f t="shared" si="747"/>
        <v>0</v>
      </c>
      <c r="N246" s="27">
        <f t="shared" si="747"/>
        <v>0</v>
      </c>
      <c r="O246" s="27">
        <f t="shared" si="747"/>
        <v>0</v>
      </c>
      <c r="P246" s="27">
        <f t="shared" si="747"/>
        <v>0</v>
      </c>
      <c r="Q246" s="27">
        <f t="shared" si="747"/>
        <v>0</v>
      </c>
      <c r="R246" s="27">
        <f t="shared" si="747"/>
        <v>0</v>
      </c>
      <c r="S246" s="27">
        <f t="shared" si="747"/>
        <v>0</v>
      </c>
      <c r="T246" s="27">
        <f t="shared" si="747"/>
        <v>0</v>
      </c>
      <c r="U246" s="27">
        <f t="shared" si="747"/>
        <v>0</v>
      </c>
      <c r="V246" s="27">
        <f t="shared" si="747"/>
        <v>0</v>
      </c>
      <c r="W246" s="27">
        <f t="shared" si="747"/>
        <v>0</v>
      </c>
      <c r="X246" s="27">
        <f t="shared" si="747"/>
        <v>0</v>
      </c>
      <c r="Y246" s="27">
        <f t="shared" si="747"/>
        <v>0</v>
      </c>
      <c r="Z246" s="27">
        <f t="shared" si="747"/>
        <v>0</v>
      </c>
      <c r="AA246" s="27">
        <f t="shared" si="747"/>
        <v>0</v>
      </c>
      <c r="AB246" s="27">
        <f t="shared" si="747"/>
        <v>0</v>
      </c>
      <c r="AC246" s="27">
        <f t="shared" si="747"/>
        <v>0</v>
      </c>
      <c r="AD246" s="27">
        <f t="shared" si="747"/>
        <v>0</v>
      </c>
      <c r="AE246" s="27">
        <f t="shared" si="747"/>
        <v>0</v>
      </c>
      <c r="AF246" s="27">
        <f t="shared" si="747"/>
        <v>0</v>
      </c>
      <c r="AG246" s="27">
        <f t="shared" si="747"/>
        <v>0</v>
      </c>
      <c r="AH246" s="27">
        <f t="shared" si="747"/>
        <v>0</v>
      </c>
      <c r="AI246" s="27">
        <f t="shared" si="747"/>
        <v>0</v>
      </c>
      <c r="AJ246" s="27">
        <f t="shared" si="747"/>
        <v>0</v>
      </c>
      <c r="AK246" s="27">
        <f t="shared" si="747"/>
        <v>0</v>
      </c>
      <c r="AL246" s="27">
        <f t="shared" si="747"/>
        <v>0</v>
      </c>
      <c r="AM246" s="27">
        <f t="shared" si="747"/>
        <v>0</v>
      </c>
      <c r="AN246" s="27">
        <f t="shared" si="747"/>
        <v>0</v>
      </c>
      <c r="AO246" s="27">
        <f t="shared" si="747"/>
        <v>0</v>
      </c>
      <c r="AP246" s="27">
        <f t="shared" si="747"/>
        <v>0</v>
      </c>
      <c r="AQ246" s="27">
        <f t="shared" si="747"/>
        <v>0</v>
      </c>
      <c r="AR246" s="27">
        <f t="shared" si="747"/>
        <v>0</v>
      </c>
      <c r="AS246" s="27">
        <f t="shared" si="747"/>
        <v>0</v>
      </c>
      <c r="AT246" s="27">
        <f t="shared" si="747"/>
        <v>0</v>
      </c>
      <c r="AU246" s="27">
        <f t="shared" si="747"/>
        <v>0</v>
      </c>
      <c r="AV246" s="27">
        <f t="shared" si="747"/>
        <v>0</v>
      </c>
      <c r="AW246" s="27">
        <f t="shared" si="747"/>
        <v>0</v>
      </c>
      <c r="AX246" s="27">
        <f t="shared" si="747"/>
        <v>0</v>
      </c>
      <c r="AY246" s="27">
        <f t="shared" si="747"/>
        <v>0</v>
      </c>
      <c r="AZ246" s="27">
        <f t="shared" si="747"/>
        <v>0</v>
      </c>
      <c r="BA246" s="27">
        <f t="shared" si="747"/>
        <v>0</v>
      </c>
      <c r="BB246" s="27">
        <f t="shared" si="747"/>
        <v>0</v>
      </c>
      <c r="BC246" s="27">
        <f t="shared" si="747"/>
        <v>0</v>
      </c>
      <c r="BD246" s="27">
        <f t="shared" si="747"/>
        <v>0</v>
      </c>
      <c r="BE246" s="27">
        <f t="shared" si="747"/>
        <v>0</v>
      </c>
      <c r="BF246" s="27">
        <f t="shared" si="747"/>
        <v>0</v>
      </c>
      <c r="BG246" s="27">
        <f t="shared" si="747"/>
        <v>0</v>
      </c>
      <c r="BH246" s="27">
        <f t="shared" si="747"/>
        <v>0</v>
      </c>
      <c r="BI246" s="27">
        <f t="shared" si="747"/>
        <v>0</v>
      </c>
      <c r="BJ246" s="27">
        <f t="shared" si="747"/>
        <v>0</v>
      </c>
      <c r="BK246" s="27">
        <f t="shared" si="747"/>
        <v>0</v>
      </c>
      <c r="BL246" s="27">
        <f t="shared" si="747"/>
        <v>0</v>
      </c>
      <c r="BM246" s="27">
        <f t="shared" si="747"/>
        <v>0</v>
      </c>
      <c r="BN246" s="27">
        <f t="shared" si="747"/>
        <v>0</v>
      </c>
      <c r="BO246" s="27">
        <f t="shared" si="747"/>
        <v>0</v>
      </c>
      <c r="BP246" s="27">
        <f t="shared" si="747"/>
        <v>0</v>
      </c>
      <c r="BQ246" s="27">
        <f t="shared" si="747"/>
        <v>0</v>
      </c>
      <c r="BR246" s="27">
        <f t="shared" si="747"/>
        <v>0</v>
      </c>
      <c r="BS246" s="27">
        <f t="shared" si="747"/>
        <v>0</v>
      </c>
      <c r="BT246" s="27">
        <f t="shared" ref="BT246:CR246" si="748">SUM(BT248:BT260)</f>
        <v>0</v>
      </c>
      <c r="BU246" s="27">
        <f t="shared" si="748"/>
        <v>0</v>
      </c>
      <c r="BV246" s="27">
        <f t="shared" si="748"/>
        <v>0</v>
      </c>
      <c r="BW246" s="27">
        <f t="shared" si="748"/>
        <v>0</v>
      </c>
      <c r="BX246" s="27">
        <f t="shared" si="748"/>
        <v>0</v>
      </c>
      <c r="BY246" s="27">
        <f t="shared" si="748"/>
        <v>0</v>
      </c>
      <c r="BZ246" s="27">
        <f t="shared" si="748"/>
        <v>0</v>
      </c>
      <c r="CA246" s="27">
        <f t="shared" si="748"/>
        <v>0</v>
      </c>
      <c r="CB246" s="27">
        <f t="shared" si="748"/>
        <v>0</v>
      </c>
      <c r="CC246" s="27">
        <f t="shared" si="748"/>
        <v>0</v>
      </c>
      <c r="CD246" s="27">
        <f t="shared" si="748"/>
        <v>0</v>
      </c>
      <c r="CE246" s="27">
        <f t="shared" si="748"/>
        <v>0</v>
      </c>
      <c r="CF246" s="27">
        <f t="shared" si="748"/>
        <v>0</v>
      </c>
      <c r="CG246" s="27">
        <f t="shared" si="748"/>
        <v>0</v>
      </c>
      <c r="CH246" s="27">
        <f t="shared" si="748"/>
        <v>0</v>
      </c>
      <c r="CI246" s="27">
        <f t="shared" si="748"/>
        <v>0</v>
      </c>
      <c r="CJ246" s="27">
        <f t="shared" si="748"/>
        <v>0</v>
      </c>
      <c r="CK246" s="27">
        <f t="shared" si="748"/>
        <v>0</v>
      </c>
      <c r="CL246" s="27">
        <f t="shared" si="748"/>
        <v>0</v>
      </c>
      <c r="CM246" s="27">
        <f t="shared" si="748"/>
        <v>0</v>
      </c>
      <c r="CN246" s="27">
        <f t="shared" si="748"/>
        <v>0</v>
      </c>
      <c r="CO246" s="27">
        <f t="shared" si="748"/>
        <v>0</v>
      </c>
      <c r="CP246" s="27">
        <f t="shared" si="748"/>
        <v>0</v>
      </c>
      <c r="CQ246" s="27">
        <f t="shared" si="748"/>
        <v>0</v>
      </c>
      <c r="CR246" s="27">
        <f t="shared" si="748"/>
        <v>0</v>
      </c>
      <c r="CS246" s="162">
        <f t="shared" si="518"/>
        <v>0</v>
      </c>
      <c r="CT246" s="10"/>
      <c r="CU246" s="160">
        <f t="shared" si="519"/>
        <v>0</v>
      </c>
      <c r="CV246" s="160">
        <f t="shared" si="520"/>
        <v>0</v>
      </c>
      <c r="CW246" s="160">
        <f t="shared" si="521"/>
        <v>0</v>
      </c>
      <c r="CX246" s="160">
        <f t="shared" si="522"/>
        <v>0</v>
      </c>
      <c r="CY246" s="160">
        <f t="shared" si="523"/>
        <v>0</v>
      </c>
      <c r="CZ246" s="160">
        <f t="shared" si="524"/>
        <v>0</v>
      </c>
      <c r="DA246" s="160">
        <f t="shared" si="525"/>
        <v>0</v>
      </c>
      <c r="DB246" s="160">
        <f t="shared" si="526"/>
        <v>0</v>
      </c>
      <c r="DC246" s="160">
        <f t="shared" si="527"/>
        <v>0</v>
      </c>
      <c r="DD246" s="160">
        <f t="shared" si="528"/>
        <v>0</v>
      </c>
      <c r="DE246" s="160">
        <f t="shared" si="529"/>
        <v>0</v>
      </c>
      <c r="DF246" s="160">
        <f t="shared" si="530"/>
        <v>0</v>
      </c>
      <c r="DG246" s="160">
        <f t="shared" si="531"/>
        <v>0</v>
      </c>
      <c r="DH246" s="160">
        <f t="shared" si="532"/>
        <v>0</v>
      </c>
      <c r="DI246" s="160">
        <f t="shared" si="533"/>
        <v>0</v>
      </c>
      <c r="DJ246" s="160">
        <f t="shared" si="534"/>
        <v>0</v>
      </c>
      <c r="DK246" s="160">
        <f t="shared" si="535"/>
        <v>0</v>
      </c>
      <c r="DL246" s="160">
        <f t="shared" si="536"/>
        <v>0</v>
      </c>
      <c r="DM246" s="10"/>
      <c r="DN246" s="160">
        <f t="shared" si="537"/>
        <v>0</v>
      </c>
      <c r="DO246" s="160">
        <f t="shared" si="538"/>
        <v>0</v>
      </c>
      <c r="DP246" s="160">
        <f t="shared" si="539"/>
        <v>0</v>
      </c>
      <c r="DQ246" s="160">
        <f t="shared" si="540"/>
        <v>0</v>
      </c>
      <c r="DR246" s="160">
        <f t="shared" si="541"/>
        <v>0</v>
      </c>
      <c r="DS246" s="160">
        <f t="shared" si="542"/>
        <v>0</v>
      </c>
      <c r="DT246" s="160">
        <f t="shared" si="543"/>
        <v>0</v>
      </c>
      <c r="DU246" s="160">
        <f t="shared" si="544"/>
        <v>0</v>
      </c>
      <c r="DV246" s="160">
        <f t="shared" si="545"/>
        <v>0</v>
      </c>
      <c r="DW246" s="160">
        <f t="shared" si="546"/>
        <v>0</v>
      </c>
      <c r="DX246" s="160">
        <f t="shared" si="547"/>
        <v>0</v>
      </c>
      <c r="DY246" s="160">
        <f t="shared" si="548"/>
        <v>0</v>
      </c>
      <c r="DZ246" s="160">
        <f t="shared" si="549"/>
        <v>0</v>
      </c>
      <c r="EA246" s="160">
        <f t="shared" si="550"/>
        <v>0</v>
      </c>
      <c r="EB246" s="160">
        <f t="shared" si="551"/>
        <v>0</v>
      </c>
      <c r="EC246" s="160">
        <f t="shared" si="552"/>
        <v>0</v>
      </c>
      <c r="ED246" s="160">
        <f t="shared" si="553"/>
        <v>0</v>
      </c>
      <c r="EE246" s="160">
        <f t="shared" si="554"/>
        <v>0</v>
      </c>
      <c r="EF246" s="160">
        <f t="shared" si="555"/>
        <v>0</v>
      </c>
      <c r="EG246" s="160">
        <f t="shared" si="556"/>
        <v>0</v>
      </c>
      <c r="EH246" s="160">
        <f t="shared" si="557"/>
        <v>0</v>
      </c>
      <c r="EI246" s="160">
        <f t="shared" si="558"/>
        <v>0</v>
      </c>
      <c r="EJ246" s="160">
        <f t="shared" si="559"/>
        <v>0</v>
      </c>
      <c r="EK246" s="160">
        <f t="shared" si="560"/>
        <v>0</v>
      </c>
      <c r="EL246" s="160">
        <f t="shared" si="561"/>
        <v>0</v>
      </c>
      <c r="EM246" s="160">
        <f t="shared" si="562"/>
        <v>0</v>
      </c>
      <c r="EN246" s="160">
        <f t="shared" si="563"/>
        <v>0</v>
      </c>
      <c r="EO246" s="160">
        <f t="shared" si="564"/>
        <v>0</v>
      </c>
      <c r="EP246" s="160">
        <f t="shared" si="565"/>
        <v>0</v>
      </c>
      <c r="EQ246" s="160">
        <f t="shared" si="566"/>
        <v>0</v>
      </c>
      <c r="ER246" s="10"/>
      <c r="ES246" s="160">
        <f t="shared" si="567"/>
        <v>0</v>
      </c>
      <c r="ET246" s="160">
        <f t="shared" si="568"/>
        <v>0</v>
      </c>
      <c r="EU246" s="160">
        <f t="shared" si="569"/>
        <v>0</v>
      </c>
      <c r="EV246" s="160">
        <f t="shared" si="570"/>
        <v>0</v>
      </c>
      <c r="EW246" s="160">
        <f t="shared" si="571"/>
        <v>0</v>
      </c>
      <c r="EX246" s="160">
        <f t="shared" si="572"/>
        <v>0</v>
      </c>
      <c r="EY246" s="160">
        <f t="shared" si="573"/>
        <v>0</v>
      </c>
      <c r="EZ246" s="160">
        <f t="shared" si="574"/>
        <v>0</v>
      </c>
      <c r="FA246" s="160">
        <f t="shared" si="575"/>
        <v>0</v>
      </c>
      <c r="FB246" s="160">
        <f t="shared" si="576"/>
        <v>0</v>
      </c>
      <c r="FC246" s="160">
        <f t="shared" si="577"/>
        <v>0</v>
      </c>
      <c r="FD246" s="160">
        <f t="shared" si="578"/>
        <v>0</v>
      </c>
      <c r="FE246" s="160">
        <f t="shared" si="579"/>
        <v>0</v>
      </c>
      <c r="FF246" s="160">
        <f t="shared" si="580"/>
        <v>0</v>
      </c>
      <c r="FG246" s="160">
        <f t="shared" si="581"/>
        <v>0</v>
      </c>
      <c r="FH246" s="10"/>
      <c r="FI246" s="195">
        <f t="shared" si="582"/>
        <v>0</v>
      </c>
      <c r="FJ246" s="195">
        <f t="shared" si="583"/>
        <v>0</v>
      </c>
      <c r="FK246" s="195">
        <f t="shared" si="584"/>
        <v>0</v>
      </c>
      <c r="FL246" s="195">
        <f t="shared" si="585"/>
        <v>0</v>
      </c>
      <c r="FM246" s="195">
        <f t="shared" si="586"/>
        <v>0</v>
      </c>
      <c r="FN246" s="195">
        <f t="shared" si="587"/>
        <v>0</v>
      </c>
      <c r="FO246" s="195">
        <f t="shared" si="588"/>
        <v>0</v>
      </c>
      <c r="FP246" s="195">
        <f t="shared" si="589"/>
        <v>0</v>
      </c>
      <c r="FQ246" s="195">
        <f t="shared" si="590"/>
        <v>0</v>
      </c>
      <c r="FR246" s="195">
        <f t="shared" si="591"/>
        <v>0</v>
      </c>
      <c r="FS246" s="195">
        <f t="shared" si="592"/>
        <v>0</v>
      </c>
      <c r="FT246" s="195">
        <f t="shared" si="593"/>
        <v>0</v>
      </c>
      <c r="FU246" s="195">
        <f t="shared" si="594"/>
        <v>0</v>
      </c>
      <c r="FV246" s="195">
        <f t="shared" si="595"/>
        <v>0</v>
      </c>
      <c r="FW246" s="195">
        <f t="shared" si="596"/>
        <v>0</v>
      </c>
      <c r="FX246" s="195">
        <f t="shared" si="597"/>
        <v>0</v>
      </c>
      <c r="FY246" s="195">
        <f t="shared" si="598"/>
        <v>0</v>
      </c>
      <c r="FZ246" s="195">
        <f t="shared" si="599"/>
        <v>0</v>
      </c>
      <c r="GA246" s="195">
        <f t="shared" si="600"/>
        <v>0</v>
      </c>
      <c r="GB246" s="195">
        <f t="shared" si="601"/>
        <v>0</v>
      </c>
      <c r="GC246" s="195">
        <f t="shared" si="602"/>
        <v>0</v>
      </c>
      <c r="GD246" s="195">
        <f t="shared" si="603"/>
        <v>0</v>
      </c>
      <c r="GE246" s="195">
        <f t="shared" si="604"/>
        <v>0</v>
      </c>
      <c r="GF246" s="195">
        <f t="shared" si="605"/>
        <v>0</v>
      </c>
      <c r="GG246" s="195">
        <f t="shared" si="606"/>
        <v>0</v>
      </c>
      <c r="GH246" s="195">
        <f t="shared" si="607"/>
        <v>0</v>
      </c>
      <c r="GI246" s="195">
        <f t="shared" si="608"/>
        <v>0</v>
      </c>
      <c r="GJ246" s="195">
        <f t="shared" si="609"/>
        <v>0</v>
      </c>
      <c r="GK246" s="195">
        <f t="shared" si="610"/>
        <v>0</v>
      </c>
      <c r="GL246" s="195">
        <f t="shared" si="611"/>
        <v>0</v>
      </c>
      <c r="GM246" s="10"/>
      <c r="GN246" s="10"/>
      <c r="GO246" s="264">
        <f t="shared" si="612"/>
        <v>0</v>
      </c>
      <c r="GP246" s="264">
        <f t="shared" si="613"/>
        <v>0</v>
      </c>
      <c r="GQ246" s="264">
        <f t="shared" si="614"/>
        <v>0</v>
      </c>
      <c r="GR246" s="264">
        <f t="shared" si="615"/>
        <v>0</v>
      </c>
      <c r="GS246" s="264">
        <f t="shared" si="616"/>
        <v>0</v>
      </c>
      <c r="GT246" s="264">
        <f t="shared" si="617"/>
        <v>0</v>
      </c>
      <c r="GU246" s="264">
        <f t="shared" si="618"/>
        <v>0</v>
      </c>
      <c r="GV246" s="264">
        <f t="shared" si="619"/>
        <v>0</v>
      </c>
      <c r="GW246" s="264">
        <f t="shared" si="620"/>
        <v>0</v>
      </c>
      <c r="GX246" s="264">
        <f t="shared" si="621"/>
        <v>0</v>
      </c>
      <c r="GY246" s="162"/>
      <c r="GZ246" s="264">
        <f t="shared" si="622"/>
        <v>0</v>
      </c>
      <c r="HA246" s="264">
        <f t="shared" si="623"/>
        <v>0</v>
      </c>
      <c r="HB246" s="264">
        <f t="shared" si="624"/>
        <v>0</v>
      </c>
      <c r="HC246" s="264">
        <f t="shared" si="625"/>
        <v>0</v>
      </c>
      <c r="HD246" s="264">
        <f t="shared" si="626"/>
        <v>0</v>
      </c>
    </row>
    <row r="247" spans="3:212" hidden="1" x14ac:dyDescent="0.25">
      <c r="C247" s="50" t="s">
        <v>2</v>
      </c>
      <c r="D247" s="1"/>
      <c r="E247" s="7"/>
      <c r="F247" s="277"/>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162">
        <f t="shared" si="518"/>
        <v>0</v>
      </c>
      <c r="CT247" s="10"/>
      <c r="CU247" s="160">
        <f t="shared" si="519"/>
        <v>0</v>
      </c>
      <c r="CV247" s="160">
        <f t="shared" si="520"/>
        <v>0</v>
      </c>
      <c r="CW247" s="160">
        <f t="shared" si="521"/>
        <v>0</v>
      </c>
      <c r="CX247" s="160">
        <f t="shared" si="522"/>
        <v>0</v>
      </c>
      <c r="CY247" s="160">
        <f t="shared" si="523"/>
        <v>0</v>
      </c>
      <c r="CZ247" s="160">
        <f t="shared" si="524"/>
        <v>0</v>
      </c>
      <c r="DA247" s="160">
        <f t="shared" si="525"/>
        <v>0</v>
      </c>
      <c r="DB247" s="160">
        <f t="shared" si="526"/>
        <v>0</v>
      </c>
      <c r="DC247" s="160">
        <f t="shared" si="527"/>
        <v>0</v>
      </c>
      <c r="DD247" s="160">
        <f t="shared" si="528"/>
        <v>0</v>
      </c>
      <c r="DE247" s="160">
        <f t="shared" si="529"/>
        <v>0</v>
      </c>
      <c r="DF247" s="160">
        <f t="shared" si="530"/>
        <v>0</v>
      </c>
      <c r="DG247" s="160">
        <f t="shared" si="531"/>
        <v>0</v>
      </c>
      <c r="DH247" s="160">
        <f t="shared" si="532"/>
        <v>0</v>
      </c>
      <c r="DI247" s="160">
        <f t="shared" si="533"/>
        <v>0</v>
      </c>
      <c r="DJ247" s="160">
        <f t="shared" si="534"/>
        <v>0</v>
      </c>
      <c r="DK247" s="160">
        <f t="shared" si="535"/>
        <v>0</v>
      </c>
      <c r="DL247" s="160">
        <f t="shared" si="536"/>
        <v>0</v>
      </c>
      <c r="DM247" s="10"/>
      <c r="DN247" s="160">
        <f t="shared" si="537"/>
        <v>0</v>
      </c>
      <c r="DO247" s="160">
        <f t="shared" si="538"/>
        <v>0</v>
      </c>
      <c r="DP247" s="160">
        <f t="shared" si="539"/>
        <v>0</v>
      </c>
      <c r="DQ247" s="160">
        <f t="shared" si="540"/>
        <v>0</v>
      </c>
      <c r="DR247" s="160">
        <f t="shared" si="541"/>
        <v>0</v>
      </c>
      <c r="DS247" s="160">
        <f t="shared" si="542"/>
        <v>0</v>
      </c>
      <c r="DT247" s="160">
        <f t="shared" si="543"/>
        <v>0</v>
      </c>
      <c r="DU247" s="160">
        <f t="shared" si="544"/>
        <v>0</v>
      </c>
      <c r="DV247" s="160">
        <f t="shared" si="545"/>
        <v>0</v>
      </c>
      <c r="DW247" s="160">
        <f t="shared" si="546"/>
        <v>0</v>
      </c>
      <c r="DX247" s="160">
        <f t="shared" si="547"/>
        <v>0</v>
      </c>
      <c r="DY247" s="160">
        <f t="shared" si="548"/>
        <v>0</v>
      </c>
      <c r="DZ247" s="160">
        <f t="shared" si="549"/>
        <v>0</v>
      </c>
      <c r="EA247" s="160">
        <f t="shared" si="550"/>
        <v>0</v>
      </c>
      <c r="EB247" s="160">
        <f t="shared" si="551"/>
        <v>0</v>
      </c>
      <c r="EC247" s="160">
        <f t="shared" si="552"/>
        <v>0</v>
      </c>
      <c r="ED247" s="160">
        <f t="shared" si="553"/>
        <v>0</v>
      </c>
      <c r="EE247" s="160">
        <f t="shared" si="554"/>
        <v>0</v>
      </c>
      <c r="EF247" s="160">
        <f t="shared" si="555"/>
        <v>0</v>
      </c>
      <c r="EG247" s="160">
        <f t="shared" si="556"/>
        <v>0</v>
      </c>
      <c r="EH247" s="160">
        <f t="shared" si="557"/>
        <v>0</v>
      </c>
      <c r="EI247" s="160">
        <f t="shared" si="558"/>
        <v>0</v>
      </c>
      <c r="EJ247" s="160">
        <f t="shared" si="559"/>
        <v>0</v>
      </c>
      <c r="EK247" s="160">
        <f t="shared" si="560"/>
        <v>0</v>
      </c>
      <c r="EL247" s="160">
        <f t="shared" si="561"/>
        <v>0</v>
      </c>
      <c r="EM247" s="160">
        <f t="shared" si="562"/>
        <v>0</v>
      </c>
      <c r="EN247" s="160">
        <f t="shared" si="563"/>
        <v>0</v>
      </c>
      <c r="EO247" s="160">
        <f t="shared" si="564"/>
        <v>0</v>
      </c>
      <c r="EP247" s="160">
        <f t="shared" si="565"/>
        <v>0</v>
      </c>
      <c r="EQ247" s="160">
        <f t="shared" si="566"/>
        <v>0</v>
      </c>
      <c r="ER247" s="10"/>
      <c r="ES247" s="160">
        <f t="shared" si="567"/>
        <v>0</v>
      </c>
      <c r="ET247" s="160">
        <f t="shared" si="568"/>
        <v>0</v>
      </c>
      <c r="EU247" s="160">
        <f t="shared" si="569"/>
        <v>0</v>
      </c>
      <c r="EV247" s="160">
        <f t="shared" si="570"/>
        <v>0</v>
      </c>
      <c r="EW247" s="160">
        <f t="shared" si="571"/>
        <v>0</v>
      </c>
      <c r="EX247" s="160">
        <f t="shared" si="572"/>
        <v>0</v>
      </c>
      <c r="EY247" s="160">
        <f t="shared" si="573"/>
        <v>0</v>
      </c>
      <c r="EZ247" s="160">
        <f t="shared" si="574"/>
        <v>0</v>
      </c>
      <c r="FA247" s="160">
        <f t="shared" si="575"/>
        <v>0</v>
      </c>
      <c r="FB247" s="160">
        <f t="shared" si="576"/>
        <v>0</v>
      </c>
      <c r="FC247" s="160">
        <f t="shared" si="577"/>
        <v>0</v>
      </c>
      <c r="FD247" s="160">
        <f t="shared" si="578"/>
        <v>0</v>
      </c>
      <c r="FE247" s="160">
        <f t="shared" si="579"/>
        <v>0</v>
      </c>
      <c r="FF247" s="160">
        <f t="shared" si="580"/>
        <v>0</v>
      </c>
      <c r="FG247" s="160">
        <f t="shared" si="581"/>
        <v>0</v>
      </c>
      <c r="FH247" s="10"/>
      <c r="FI247" s="195">
        <f t="shared" si="582"/>
        <v>0</v>
      </c>
      <c r="FJ247" s="195">
        <f t="shared" si="583"/>
        <v>0</v>
      </c>
      <c r="FK247" s="195">
        <f t="shared" si="584"/>
        <v>0</v>
      </c>
      <c r="FL247" s="195">
        <f t="shared" si="585"/>
        <v>0</v>
      </c>
      <c r="FM247" s="195">
        <f t="shared" si="586"/>
        <v>0</v>
      </c>
      <c r="FN247" s="195">
        <f t="shared" si="587"/>
        <v>0</v>
      </c>
      <c r="FO247" s="195">
        <f t="shared" si="588"/>
        <v>0</v>
      </c>
      <c r="FP247" s="195">
        <f t="shared" si="589"/>
        <v>0</v>
      </c>
      <c r="FQ247" s="195">
        <f t="shared" si="590"/>
        <v>0</v>
      </c>
      <c r="FR247" s="195">
        <f t="shared" si="591"/>
        <v>0</v>
      </c>
      <c r="FS247" s="195">
        <f t="shared" si="592"/>
        <v>0</v>
      </c>
      <c r="FT247" s="195">
        <f t="shared" si="593"/>
        <v>0</v>
      </c>
      <c r="FU247" s="195">
        <f t="shared" si="594"/>
        <v>0</v>
      </c>
      <c r="FV247" s="195">
        <f t="shared" si="595"/>
        <v>0</v>
      </c>
      <c r="FW247" s="195">
        <f t="shared" si="596"/>
        <v>0</v>
      </c>
      <c r="FX247" s="195">
        <f t="shared" si="597"/>
        <v>0</v>
      </c>
      <c r="FY247" s="195">
        <f t="shared" si="598"/>
        <v>0</v>
      </c>
      <c r="FZ247" s="195">
        <f t="shared" si="599"/>
        <v>0</v>
      </c>
      <c r="GA247" s="195">
        <f t="shared" si="600"/>
        <v>0</v>
      </c>
      <c r="GB247" s="195">
        <f t="shared" si="601"/>
        <v>0</v>
      </c>
      <c r="GC247" s="195">
        <f t="shared" si="602"/>
        <v>0</v>
      </c>
      <c r="GD247" s="195">
        <f t="shared" si="603"/>
        <v>0</v>
      </c>
      <c r="GE247" s="195">
        <f t="shared" si="604"/>
        <v>0</v>
      </c>
      <c r="GF247" s="195">
        <f t="shared" si="605"/>
        <v>0</v>
      </c>
      <c r="GG247" s="195">
        <f t="shared" si="606"/>
        <v>0</v>
      </c>
      <c r="GH247" s="195">
        <f t="shared" si="607"/>
        <v>0</v>
      </c>
      <c r="GI247" s="195">
        <f t="shared" si="608"/>
        <v>0</v>
      </c>
      <c r="GJ247" s="195">
        <f t="shared" si="609"/>
        <v>0</v>
      </c>
      <c r="GK247" s="195">
        <f t="shared" si="610"/>
        <v>0</v>
      </c>
      <c r="GL247" s="195">
        <f t="shared" si="611"/>
        <v>0</v>
      </c>
      <c r="GM247" s="10"/>
      <c r="GN247" s="10"/>
      <c r="GO247" s="264">
        <f t="shared" si="612"/>
        <v>0</v>
      </c>
      <c r="GP247" s="264">
        <f t="shared" si="613"/>
        <v>0</v>
      </c>
      <c r="GQ247" s="264">
        <f t="shared" si="614"/>
        <v>0</v>
      </c>
      <c r="GR247" s="264">
        <f t="shared" si="615"/>
        <v>0</v>
      </c>
      <c r="GS247" s="264">
        <f t="shared" si="616"/>
        <v>0</v>
      </c>
      <c r="GT247" s="264">
        <f t="shared" si="617"/>
        <v>0</v>
      </c>
      <c r="GU247" s="264">
        <f t="shared" si="618"/>
        <v>0</v>
      </c>
      <c r="GV247" s="264">
        <f t="shared" si="619"/>
        <v>0</v>
      </c>
      <c r="GW247" s="264">
        <f t="shared" si="620"/>
        <v>0</v>
      </c>
      <c r="GX247" s="264">
        <f t="shared" si="621"/>
        <v>0</v>
      </c>
      <c r="GY247" s="162"/>
      <c r="GZ247" s="264">
        <f t="shared" si="622"/>
        <v>0</v>
      </c>
      <c r="HA247" s="264">
        <f t="shared" si="623"/>
        <v>0</v>
      </c>
      <c r="HB247" s="264">
        <f t="shared" si="624"/>
        <v>0</v>
      </c>
      <c r="HC247" s="264">
        <f t="shared" si="625"/>
        <v>0</v>
      </c>
      <c r="HD247" s="264">
        <f t="shared" si="626"/>
        <v>0</v>
      </c>
    </row>
    <row r="248" spans="3:212" ht="30" hidden="1" x14ac:dyDescent="0.25">
      <c r="C248" s="38" t="s">
        <v>1119</v>
      </c>
      <c r="D248" s="7">
        <v>2202</v>
      </c>
      <c r="E248" s="7"/>
      <c r="F248" s="277"/>
      <c r="G248" s="178">
        <f t="shared" ref="G248:H259" si="749">+I248+K248+M248+O248</f>
        <v>0</v>
      </c>
      <c r="H248" s="178">
        <f t="shared" si="749"/>
        <v>0</v>
      </c>
      <c r="I248" s="26"/>
      <c r="J248" s="26"/>
      <c r="K248" s="26"/>
      <c r="L248" s="26"/>
      <c r="M248" s="26"/>
      <c r="N248" s="26"/>
      <c r="O248" s="26"/>
      <c r="P248" s="26"/>
      <c r="Q248" s="178">
        <f t="shared" ref="Q248:Q260" si="750">SUM(R248:U248)</f>
        <v>0</v>
      </c>
      <c r="R248" s="26"/>
      <c r="S248" s="26"/>
      <c r="T248" s="26"/>
      <c r="U248" s="26"/>
      <c r="V248" s="178">
        <f t="shared" ref="V248:V260" si="751">SUM(W248:Z248)</f>
        <v>0</v>
      </c>
      <c r="W248" s="26"/>
      <c r="X248" s="26"/>
      <c r="Y248" s="26"/>
      <c r="Z248" s="26"/>
      <c r="AA248" s="178">
        <f t="shared" ref="AA248:AA260" si="752">SUM(AB248:AE248)</f>
        <v>0</v>
      </c>
      <c r="AB248" s="26"/>
      <c r="AC248" s="26"/>
      <c r="AD248" s="26"/>
      <c r="AE248" s="26"/>
      <c r="AF248" s="178">
        <f t="shared" ref="AF248:AF260" si="753">SUM(AG248:AJ248)</f>
        <v>0</v>
      </c>
      <c r="AG248" s="26"/>
      <c r="AH248" s="26"/>
      <c r="AI248" s="26"/>
      <c r="AJ248" s="26"/>
      <c r="AK248" s="178">
        <f t="shared" ref="AK248:AL258" si="754">+AM248+AO248+AQ248+AS248</f>
        <v>0</v>
      </c>
      <c r="AL248" s="178">
        <f t="shared" si="754"/>
        <v>0</v>
      </c>
      <c r="AM248" s="26"/>
      <c r="AN248" s="26"/>
      <c r="AO248" s="26"/>
      <c r="AP248" s="26"/>
      <c r="AQ248" s="26"/>
      <c r="AR248" s="26"/>
      <c r="AS248" s="26"/>
      <c r="AT248" s="26"/>
      <c r="AU248" s="178">
        <f t="shared" ref="AU248:AU260" si="755">SUM(AV248:AY248)</f>
        <v>0</v>
      </c>
      <c r="AV248" s="26"/>
      <c r="AW248" s="26"/>
      <c r="AX248" s="26"/>
      <c r="AY248" s="26"/>
      <c r="AZ248" s="178">
        <f t="shared" ref="AZ248:AZ260" si="756">SUM(BA248:BD248)</f>
        <v>0</v>
      </c>
      <c r="BA248" s="26"/>
      <c r="BB248" s="26"/>
      <c r="BC248" s="26"/>
      <c r="BD248" s="26"/>
      <c r="BE248" s="178">
        <f t="shared" ref="BE248:BE260" si="757">SUM(BF248:BI248)</f>
        <v>0</v>
      </c>
      <c r="BF248" s="26"/>
      <c r="BG248" s="26"/>
      <c r="BH248" s="26"/>
      <c r="BI248" s="26"/>
      <c r="BJ248" s="178">
        <f t="shared" ref="BJ248:BJ260" si="758">SUM(BK248:BN248)</f>
        <v>0</v>
      </c>
      <c r="BK248" s="26"/>
      <c r="BL248" s="26"/>
      <c r="BM248" s="26"/>
      <c r="BN248" s="26"/>
      <c r="BO248" s="178">
        <f t="shared" ref="BO248:BO260" si="759">SUM(BP248:BS248)</f>
        <v>0</v>
      </c>
      <c r="BP248" s="26"/>
      <c r="BQ248" s="26"/>
      <c r="BR248" s="26"/>
      <c r="BS248" s="26"/>
      <c r="BT248" s="178">
        <f t="shared" ref="BT248:BT260" si="760">SUM(BU248:BX248)</f>
        <v>0</v>
      </c>
      <c r="BU248" s="26"/>
      <c r="BV248" s="26"/>
      <c r="BW248" s="26"/>
      <c r="BX248" s="26"/>
      <c r="BY248" s="178">
        <f t="shared" ref="BY248:BY260" si="761">SUM(BZ248:CC248)</f>
        <v>0</v>
      </c>
      <c r="BZ248" s="26"/>
      <c r="CA248" s="26"/>
      <c r="CB248" s="26"/>
      <c r="CC248" s="26"/>
      <c r="CD248" s="178">
        <f t="shared" ref="CD248:CD260" si="762">SUM(CE248:CH248)</f>
        <v>0</v>
      </c>
      <c r="CE248" s="26"/>
      <c r="CF248" s="26"/>
      <c r="CG248" s="26"/>
      <c r="CH248" s="26"/>
      <c r="CI248" s="178">
        <f t="shared" ref="CI248:CI260" si="763">SUM(CJ248:CM248)</f>
        <v>0</v>
      </c>
      <c r="CJ248" s="26"/>
      <c r="CK248" s="26"/>
      <c r="CL248" s="26"/>
      <c r="CM248" s="26"/>
      <c r="CN248" s="178">
        <f t="shared" ref="CN248:CN260" si="764">SUM(CO248:CR248)</f>
        <v>0</v>
      </c>
      <c r="CO248" s="26"/>
      <c r="CP248" s="26"/>
      <c r="CQ248" s="26"/>
      <c r="CR248" s="26"/>
      <c r="CS248" s="162">
        <f t="shared" si="518"/>
        <v>0</v>
      </c>
      <c r="CT248" s="10"/>
      <c r="CU248" s="160">
        <f t="shared" si="519"/>
        <v>0</v>
      </c>
      <c r="CV248" s="160">
        <f t="shared" si="520"/>
        <v>0</v>
      </c>
      <c r="CW248" s="160">
        <f t="shared" si="521"/>
        <v>0</v>
      </c>
      <c r="CX248" s="160">
        <f t="shared" si="522"/>
        <v>0</v>
      </c>
      <c r="CY248" s="160">
        <f t="shared" si="523"/>
        <v>0</v>
      </c>
      <c r="CZ248" s="160">
        <f t="shared" si="524"/>
        <v>0</v>
      </c>
      <c r="DA248" s="160">
        <f t="shared" si="525"/>
        <v>0</v>
      </c>
      <c r="DB248" s="160">
        <f t="shared" si="526"/>
        <v>0</v>
      </c>
      <c r="DC248" s="160">
        <f t="shared" si="527"/>
        <v>0</v>
      </c>
      <c r="DD248" s="160">
        <f t="shared" si="528"/>
        <v>0</v>
      </c>
      <c r="DE248" s="160">
        <f t="shared" si="529"/>
        <v>0</v>
      </c>
      <c r="DF248" s="160">
        <f t="shared" si="530"/>
        <v>0</v>
      </c>
      <c r="DG248" s="160">
        <f t="shared" si="531"/>
        <v>0</v>
      </c>
      <c r="DH248" s="160">
        <f t="shared" si="532"/>
        <v>0</v>
      </c>
      <c r="DI248" s="160">
        <f t="shared" si="533"/>
        <v>0</v>
      </c>
      <c r="DJ248" s="160">
        <f t="shared" si="534"/>
        <v>0</v>
      </c>
      <c r="DK248" s="160">
        <f t="shared" si="535"/>
        <v>0</v>
      </c>
      <c r="DL248" s="160">
        <f t="shared" si="536"/>
        <v>0</v>
      </c>
      <c r="DM248" s="10"/>
      <c r="DN248" s="160">
        <f t="shared" si="537"/>
        <v>0</v>
      </c>
      <c r="DO248" s="160">
        <f t="shared" si="538"/>
        <v>0</v>
      </c>
      <c r="DP248" s="160">
        <f t="shared" si="539"/>
        <v>0</v>
      </c>
      <c r="DQ248" s="160">
        <f t="shared" si="540"/>
        <v>0</v>
      </c>
      <c r="DR248" s="160">
        <f t="shared" si="541"/>
        <v>0</v>
      </c>
      <c r="DS248" s="160">
        <f t="shared" si="542"/>
        <v>0</v>
      </c>
      <c r="DT248" s="160">
        <f t="shared" si="543"/>
        <v>0</v>
      </c>
      <c r="DU248" s="160">
        <f t="shared" si="544"/>
        <v>0</v>
      </c>
      <c r="DV248" s="160">
        <f t="shared" si="545"/>
        <v>0</v>
      </c>
      <c r="DW248" s="160">
        <f t="shared" si="546"/>
        <v>0</v>
      </c>
      <c r="DX248" s="160">
        <f t="shared" si="547"/>
        <v>0</v>
      </c>
      <c r="DY248" s="160">
        <f t="shared" si="548"/>
        <v>0</v>
      </c>
      <c r="DZ248" s="160">
        <f t="shared" si="549"/>
        <v>0</v>
      </c>
      <c r="EA248" s="160">
        <f t="shared" si="550"/>
        <v>0</v>
      </c>
      <c r="EB248" s="160">
        <f t="shared" si="551"/>
        <v>0</v>
      </c>
      <c r="EC248" s="160">
        <f t="shared" si="552"/>
        <v>0</v>
      </c>
      <c r="ED248" s="160">
        <f t="shared" si="553"/>
        <v>0</v>
      </c>
      <c r="EE248" s="160">
        <f t="shared" si="554"/>
        <v>0</v>
      </c>
      <c r="EF248" s="160">
        <f t="shared" si="555"/>
        <v>0</v>
      </c>
      <c r="EG248" s="160">
        <f t="shared" si="556"/>
        <v>0</v>
      </c>
      <c r="EH248" s="160">
        <f t="shared" si="557"/>
        <v>0</v>
      </c>
      <c r="EI248" s="160">
        <f t="shared" si="558"/>
        <v>0</v>
      </c>
      <c r="EJ248" s="160">
        <f t="shared" si="559"/>
        <v>0</v>
      </c>
      <c r="EK248" s="160">
        <f t="shared" si="560"/>
        <v>0</v>
      </c>
      <c r="EL248" s="160">
        <f t="shared" si="561"/>
        <v>0</v>
      </c>
      <c r="EM248" s="160">
        <f t="shared" si="562"/>
        <v>0</v>
      </c>
      <c r="EN248" s="160">
        <f t="shared" si="563"/>
        <v>0</v>
      </c>
      <c r="EO248" s="160">
        <f t="shared" si="564"/>
        <v>0</v>
      </c>
      <c r="EP248" s="160">
        <f t="shared" si="565"/>
        <v>0</v>
      </c>
      <c r="EQ248" s="160">
        <f t="shared" si="566"/>
        <v>0</v>
      </c>
      <c r="ER248" s="10"/>
      <c r="ES248" s="160">
        <f t="shared" si="567"/>
        <v>0</v>
      </c>
      <c r="ET248" s="160">
        <f t="shared" si="568"/>
        <v>0</v>
      </c>
      <c r="EU248" s="160">
        <f t="shared" si="569"/>
        <v>0</v>
      </c>
      <c r="EV248" s="160">
        <f t="shared" si="570"/>
        <v>0</v>
      </c>
      <c r="EW248" s="160">
        <f t="shared" si="571"/>
        <v>0</v>
      </c>
      <c r="EX248" s="160">
        <f t="shared" si="572"/>
        <v>0</v>
      </c>
      <c r="EY248" s="160">
        <f t="shared" si="573"/>
        <v>0</v>
      </c>
      <c r="EZ248" s="160">
        <f t="shared" si="574"/>
        <v>0</v>
      </c>
      <c r="FA248" s="160">
        <f t="shared" si="575"/>
        <v>0</v>
      </c>
      <c r="FB248" s="160">
        <f t="shared" si="576"/>
        <v>0</v>
      </c>
      <c r="FC248" s="160">
        <f t="shared" si="577"/>
        <v>0</v>
      </c>
      <c r="FD248" s="160">
        <f t="shared" si="578"/>
        <v>0</v>
      </c>
      <c r="FE248" s="160">
        <f t="shared" si="579"/>
        <v>0</v>
      </c>
      <c r="FF248" s="160">
        <f t="shared" si="580"/>
        <v>0</v>
      </c>
      <c r="FG248" s="160">
        <f t="shared" si="581"/>
        <v>0</v>
      </c>
      <c r="FH248" s="10"/>
      <c r="FI248" s="195">
        <f t="shared" si="582"/>
        <v>0</v>
      </c>
      <c r="FJ248" s="195">
        <f t="shared" si="583"/>
        <v>0</v>
      </c>
      <c r="FK248" s="195">
        <f t="shared" si="584"/>
        <v>0</v>
      </c>
      <c r="FL248" s="195">
        <f t="shared" si="585"/>
        <v>0</v>
      </c>
      <c r="FM248" s="195">
        <f t="shared" si="586"/>
        <v>0</v>
      </c>
      <c r="FN248" s="195">
        <f t="shared" si="587"/>
        <v>0</v>
      </c>
      <c r="FO248" s="195">
        <f t="shared" si="588"/>
        <v>0</v>
      </c>
      <c r="FP248" s="195">
        <f t="shared" si="589"/>
        <v>0</v>
      </c>
      <c r="FQ248" s="195">
        <f t="shared" si="590"/>
        <v>0</v>
      </c>
      <c r="FR248" s="195">
        <f t="shared" si="591"/>
        <v>0</v>
      </c>
      <c r="FS248" s="195">
        <f t="shared" si="592"/>
        <v>0</v>
      </c>
      <c r="FT248" s="195">
        <f t="shared" si="593"/>
        <v>0</v>
      </c>
      <c r="FU248" s="195">
        <f t="shared" si="594"/>
        <v>0</v>
      </c>
      <c r="FV248" s="195">
        <f t="shared" si="595"/>
        <v>0</v>
      </c>
      <c r="FW248" s="195">
        <f t="shared" si="596"/>
        <v>0</v>
      </c>
      <c r="FX248" s="195">
        <f t="shared" si="597"/>
        <v>0</v>
      </c>
      <c r="FY248" s="195">
        <f t="shared" si="598"/>
        <v>0</v>
      </c>
      <c r="FZ248" s="195">
        <f t="shared" si="599"/>
        <v>0</v>
      </c>
      <c r="GA248" s="195">
        <f t="shared" si="600"/>
        <v>0</v>
      </c>
      <c r="GB248" s="195">
        <f t="shared" si="601"/>
        <v>0</v>
      </c>
      <c r="GC248" s="195">
        <f t="shared" si="602"/>
        <v>0</v>
      </c>
      <c r="GD248" s="195">
        <f t="shared" si="603"/>
        <v>0</v>
      </c>
      <c r="GE248" s="195">
        <f t="shared" si="604"/>
        <v>0</v>
      </c>
      <c r="GF248" s="195">
        <f t="shared" si="605"/>
        <v>0</v>
      </c>
      <c r="GG248" s="195">
        <f t="shared" si="606"/>
        <v>0</v>
      </c>
      <c r="GH248" s="195">
        <f t="shared" si="607"/>
        <v>0</v>
      </c>
      <c r="GI248" s="195">
        <f t="shared" si="608"/>
        <v>0</v>
      </c>
      <c r="GJ248" s="195">
        <f t="shared" si="609"/>
        <v>0</v>
      </c>
      <c r="GK248" s="195">
        <f t="shared" si="610"/>
        <v>0</v>
      </c>
      <c r="GL248" s="195">
        <f t="shared" si="611"/>
        <v>0</v>
      </c>
      <c r="GM248" s="10"/>
      <c r="GN248" s="10"/>
      <c r="GO248" s="264">
        <f t="shared" si="612"/>
        <v>0</v>
      </c>
      <c r="GP248" s="264">
        <f t="shared" si="613"/>
        <v>0</v>
      </c>
      <c r="GQ248" s="264">
        <f t="shared" si="614"/>
        <v>0</v>
      </c>
      <c r="GR248" s="264">
        <f t="shared" si="615"/>
        <v>0</v>
      </c>
      <c r="GS248" s="264">
        <f t="shared" si="616"/>
        <v>0</v>
      </c>
      <c r="GT248" s="264">
        <f t="shared" si="617"/>
        <v>0</v>
      </c>
      <c r="GU248" s="264">
        <f t="shared" si="618"/>
        <v>0</v>
      </c>
      <c r="GV248" s="264">
        <f t="shared" si="619"/>
        <v>0</v>
      </c>
      <c r="GW248" s="264">
        <f t="shared" si="620"/>
        <v>0</v>
      </c>
      <c r="GX248" s="264">
        <f t="shared" si="621"/>
        <v>0</v>
      </c>
      <c r="GY248" s="162"/>
      <c r="GZ248" s="264">
        <f t="shared" si="622"/>
        <v>0</v>
      </c>
      <c r="HA248" s="264">
        <f t="shared" si="623"/>
        <v>0</v>
      </c>
      <c r="HB248" s="264">
        <f t="shared" si="624"/>
        <v>0</v>
      </c>
      <c r="HC248" s="264">
        <f t="shared" si="625"/>
        <v>0</v>
      </c>
      <c r="HD248" s="264">
        <f t="shared" si="626"/>
        <v>0</v>
      </c>
    </row>
    <row r="249" spans="3:212" ht="45" hidden="1" x14ac:dyDescent="0.25">
      <c r="C249" s="38" t="s">
        <v>1126</v>
      </c>
      <c r="D249" s="7">
        <v>2203</v>
      </c>
      <c r="E249" s="7"/>
      <c r="F249" s="277"/>
      <c r="G249" s="178">
        <f t="shared" si="749"/>
        <v>0</v>
      </c>
      <c r="H249" s="178">
        <f t="shared" si="749"/>
        <v>0</v>
      </c>
      <c r="I249" s="26"/>
      <c r="J249" s="26"/>
      <c r="K249" s="26"/>
      <c r="L249" s="26"/>
      <c r="M249" s="26"/>
      <c r="N249" s="26"/>
      <c r="O249" s="26"/>
      <c r="P249" s="26"/>
      <c r="Q249" s="178">
        <f t="shared" si="750"/>
        <v>0</v>
      </c>
      <c r="R249" s="26"/>
      <c r="S249" s="26"/>
      <c r="T249" s="26"/>
      <c r="U249" s="26"/>
      <c r="V249" s="178">
        <f t="shared" si="751"/>
        <v>0</v>
      </c>
      <c r="W249" s="26"/>
      <c r="X249" s="26"/>
      <c r="Y249" s="26"/>
      <c r="Z249" s="26"/>
      <c r="AA249" s="178">
        <f t="shared" si="752"/>
        <v>0</v>
      </c>
      <c r="AB249" s="26"/>
      <c r="AC249" s="26"/>
      <c r="AD249" s="26"/>
      <c r="AE249" s="26"/>
      <c r="AF249" s="178">
        <f t="shared" si="753"/>
        <v>0</v>
      </c>
      <c r="AG249" s="26"/>
      <c r="AH249" s="26"/>
      <c r="AI249" s="26"/>
      <c r="AJ249" s="26"/>
      <c r="AK249" s="178">
        <f t="shared" si="754"/>
        <v>0</v>
      </c>
      <c r="AL249" s="178">
        <f t="shared" si="754"/>
        <v>0</v>
      </c>
      <c r="AM249" s="26"/>
      <c r="AN249" s="26"/>
      <c r="AO249" s="26"/>
      <c r="AP249" s="26"/>
      <c r="AQ249" s="26"/>
      <c r="AR249" s="26"/>
      <c r="AS249" s="26"/>
      <c r="AT249" s="26"/>
      <c r="AU249" s="178">
        <f t="shared" si="755"/>
        <v>0</v>
      </c>
      <c r="AV249" s="26"/>
      <c r="AW249" s="26"/>
      <c r="AX249" s="26"/>
      <c r="AY249" s="26"/>
      <c r="AZ249" s="178">
        <f t="shared" si="756"/>
        <v>0</v>
      </c>
      <c r="BA249" s="26"/>
      <c r="BB249" s="26"/>
      <c r="BC249" s="26"/>
      <c r="BD249" s="26"/>
      <c r="BE249" s="178">
        <f t="shared" si="757"/>
        <v>0</v>
      </c>
      <c r="BF249" s="26"/>
      <c r="BG249" s="26"/>
      <c r="BH249" s="26"/>
      <c r="BI249" s="26"/>
      <c r="BJ249" s="178">
        <f t="shared" si="758"/>
        <v>0</v>
      </c>
      <c r="BK249" s="26"/>
      <c r="BL249" s="26"/>
      <c r="BM249" s="26"/>
      <c r="BN249" s="26"/>
      <c r="BO249" s="178">
        <f t="shared" si="759"/>
        <v>0</v>
      </c>
      <c r="BP249" s="26"/>
      <c r="BQ249" s="26"/>
      <c r="BR249" s="26"/>
      <c r="BS249" s="26"/>
      <c r="BT249" s="178">
        <f t="shared" si="760"/>
        <v>0</v>
      </c>
      <c r="BU249" s="26"/>
      <c r="BV249" s="26"/>
      <c r="BW249" s="26"/>
      <c r="BX249" s="26"/>
      <c r="BY249" s="178">
        <f t="shared" si="761"/>
        <v>0</v>
      </c>
      <c r="BZ249" s="26"/>
      <c r="CA249" s="26"/>
      <c r="CB249" s="26"/>
      <c r="CC249" s="26"/>
      <c r="CD249" s="178">
        <f t="shared" si="762"/>
        <v>0</v>
      </c>
      <c r="CE249" s="26"/>
      <c r="CF249" s="26"/>
      <c r="CG249" s="26"/>
      <c r="CH249" s="26"/>
      <c r="CI249" s="178">
        <f t="shared" si="763"/>
        <v>0</v>
      </c>
      <c r="CJ249" s="26"/>
      <c r="CK249" s="26"/>
      <c r="CL249" s="26"/>
      <c r="CM249" s="26"/>
      <c r="CN249" s="178">
        <f t="shared" si="764"/>
        <v>0</v>
      </c>
      <c r="CO249" s="26"/>
      <c r="CP249" s="26"/>
      <c r="CQ249" s="26"/>
      <c r="CR249" s="26"/>
      <c r="CS249" s="162">
        <f t="shared" si="518"/>
        <v>0</v>
      </c>
      <c r="CT249" s="10"/>
      <c r="CU249" s="160">
        <f t="shared" si="519"/>
        <v>0</v>
      </c>
      <c r="CV249" s="160">
        <f t="shared" si="520"/>
        <v>0</v>
      </c>
      <c r="CW249" s="160">
        <f t="shared" si="521"/>
        <v>0</v>
      </c>
      <c r="CX249" s="160">
        <f t="shared" si="522"/>
        <v>0</v>
      </c>
      <c r="CY249" s="160">
        <f t="shared" si="523"/>
        <v>0</v>
      </c>
      <c r="CZ249" s="160">
        <f t="shared" si="524"/>
        <v>0</v>
      </c>
      <c r="DA249" s="160">
        <f t="shared" si="525"/>
        <v>0</v>
      </c>
      <c r="DB249" s="160">
        <f t="shared" si="526"/>
        <v>0</v>
      </c>
      <c r="DC249" s="160">
        <f t="shared" si="527"/>
        <v>0</v>
      </c>
      <c r="DD249" s="160">
        <f t="shared" si="528"/>
        <v>0</v>
      </c>
      <c r="DE249" s="160">
        <f t="shared" si="529"/>
        <v>0</v>
      </c>
      <c r="DF249" s="160">
        <f t="shared" si="530"/>
        <v>0</v>
      </c>
      <c r="DG249" s="160">
        <f t="shared" si="531"/>
        <v>0</v>
      </c>
      <c r="DH249" s="160">
        <f t="shared" si="532"/>
        <v>0</v>
      </c>
      <c r="DI249" s="160">
        <f t="shared" si="533"/>
        <v>0</v>
      </c>
      <c r="DJ249" s="160">
        <f t="shared" si="534"/>
        <v>0</v>
      </c>
      <c r="DK249" s="160">
        <f t="shared" si="535"/>
        <v>0</v>
      </c>
      <c r="DL249" s="160">
        <f t="shared" si="536"/>
        <v>0</v>
      </c>
      <c r="DM249" s="10"/>
      <c r="DN249" s="160">
        <f t="shared" si="537"/>
        <v>0</v>
      </c>
      <c r="DO249" s="160">
        <f t="shared" si="538"/>
        <v>0</v>
      </c>
      <c r="DP249" s="160">
        <f t="shared" si="539"/>
        <v>0</v>
      </c>
      <c r="DQ249" s="160">
        <f t="shared" si="540"/>
        <v>0</v>
      </c>
      <c r="DR249" s="160">
        <f t="shared" si="541"/>
        <v>0</v>
      </c>
      <c r="DS249" s="160">
        <f t="shared" si="542"/>
        <v>0</v>
      </c>
      <c r="DT249" s="160">
        <f t="shared" si="543"/>
        <v>0</v>
      </c>
      <c r="DU249" s="160">
        <f t="shared" si="544"/>
        <v>0</v>
      </c>
      <c r="DV249" s="160">
        <f t="shared" si="545"/>
        <v>0</v>
      </c>
      <c r="DW249" s="160">
        <f t="shared" si="546"/>
        <v>0</v>
      </c>
      <c r="DX249" s="160">
        <f t="shared" si="547"/>
        <v>0</v>
      </c>
      <c r="DY249" s="160">
        <f t="shared" si="548"/>
        <v>0</v>
      </c>
      <c r="DZ249" s="160">
        <f t="shared" si="549"/>
        <v>0</v>
      </c>
      <c r="EA249" s="160">
        <f t="shared" si="550"/>
        <v>0</v>
      </c>
      <c r="EB249" s="160">
        <f t="shared" si="551"/>
        <v>0</v>
      </c>
      <c r="EC249" s="160">
        <f t="shared" si="552"/>
        <v>0</v>
      </c>
      <c r="ED249" s="160">
        <f t="shared" si="553"/>
        <v>0</v>
      </c>
      <c r="EE249" s="160">
        <f t="shared" si="554"/>
        <v>0</v>
      </c>
      <c r="EF249" s="160">
        <f t="shared" si="555"/>
        <v>0</v>
      </c>
      <c r="EG249" s="160">
        <f t="shared" si="556"/>
        <v>0</v>
      </c>
      <c r="EH249" s="160">
        <f t="shared" si="557"/>
        <v>0</v>
      </c>
      <c r="EI249" s="160">
        <f t="shared" si="558"/>
        <v>0</v>
      </c>
      <c r="EJ249" s="160">
        <f t="shared" si="559"/>
        <v>0</v>
      </c>
      <c r="EK249" s="160">
        <f t="shared" si="560"/>
        <v>0</v>
      </c>
      <c r="EL249" s="160">
        <f t="shared" si="561"/>
        <v>0</v>
      </c>
      <c r="EM249" s="160">
        <f t="shared" si="562"/>
        <v>0</v>
      </c>
      <c r="EN249" s="160">
        <f t="shared" si="563"/>
        <v>0</v>
      </c>
      <c r="EO249" s="160">
        <f t="shared" si="564"/>
        <v>0</v>
      </c>
      <c r="EP249" s="160">
        <f t="shared" si="565"/>
        <v>0</v>
      </c>
      <c r="EQ249" s="160">
        <f t="shared" si="566"/>
        <v>0</v>
      </c>
      <c r="ER249" s="10"/>
      <c r="ES249" s="160">
        <f t="shared" si="567"/>
        <v>0</v>
      </c>
      <c r="ET249" s="160">
        <f t="shared" si="568"/>
        <v>0</v>
      </c>
      <c r="EU249" s="160">
        <f t="shared" si="569"/>
        <v>0</v>
      </c>
      <c r="EV249" s="160">
        <f t="shared" si="570"/>
        <v>0</v>
      </c>
      <c r="EW249" s="160">
        <f t="shared" si="571"/>
        <v>0</v>
      </c>
      <c r="EX249" s="160">
        <f t="shared" si="572"/>
        <v>0</v>
      </c>
      <c r="EY249" s="160">
        <f t="shared" si="573"/>
        <v>0</v>
      </c>
      <c r="EZ249" s="160">
        <f t="shared" si="574"/>
        <v>0</v>
      </c>
      <c r="FA249" s="160">
        <f t="shared" si="575"/>
        <v>0</v>
      </c>
      <c r="FB249" s="160">
        <f t="shared" si="576"/>
        <v>0</v>
      </c>
      <c r="FC249" s="160">
        <f t="shared" si="577"/>
        <v>0</v>
      </c>
      <c r="FD249" s="160">
        <f t="shared" si="578"/>
        <v>0</v>
      </c>
      <c r="FE249" s="160">
        <f t="shared" si="579"/>
        <v>0</v>
      </c>
      <c r="FF249" s="160">
        <f t="shared" si="580"/>
        <v>0</v>
      </c>
      <c r="FG249" s="160">
        <f t="shared" si="581"/>
        <v>0</v>
      </c>
      <c r="FH249" s="10"/>
      <c r="FI249" s="195">
        <f t="shared" si="582"/>
        <v>0</v>
      </c>
      <c r="FJ249" s="195">
        <f t="shared" si="583"/>
        <v>0</v>
      </c>
      <c r="FK249" s="195">
        <f t="shared" si="584"/>
        <v>0</v>
      </c>
      <c r="FL249" s="195">
        <f t="shared" si="585"/>
        <v>0</v>
      </c>
      <c r="FM249" s="195">
        <f t="shared" si="586"/>
        <v>0</v>
      </c>
      <c r="FN249" s="195">
        <f t="shared" si="587"/>
        <v>0</v>
      </c>
      <c r="FO249" s="195">
        <f t="shared" si="588"/>
        <v>0</v>
      </c>
      <c r="FP249" s="195">
        <f t="shared" si="589"/>
        <v>0</v>
      </c>
      <c r="FQ249" s="195">
        <f t="shared" si="590"/>
        <v>0</v>
      </c>
      <c r="FR249" s="195">
        <f t="shared" si="591"/>
        <v>0</v>
      </c>
      <c r="FS249" s="195">
        <f t="shared" si="592"/>
        <v>0</v>
      </c>
      <c r="FT249" s="195">
        <f t="shared" si="593"/>
        <v>0</v>
      </c>
      <c r="FU249" s="195">
        <f t="shared" si="594"/>
        <v>0</v>
      </c>
      <c r="FV249" s="195">
        <f t="shared" si="595"/>
        <v>0</v>
      </c>
      <c r="FW249" s="195">
        <f t="shared" si="596"/>
        <v>0</v>
      </c>
      <c r="FX249" s="195">
        <f t="shared" si="597"/>
        <v>0</v>
      </c>
      <c r="FY249" s="195">
        <f t="shared" si="598"/>
        <v>0</v>
      </c>
      <c r="FZ249" s="195">
        <f t="shared" si="599"/>
        <v>0</v>
      </c>
      <c r="GA249" s="195">
        <f t="shared" si="600"/>
        <v>0</v>
      </c>
      <c r="GB249" s="195">
        <f t="shared" si="601"/>
        <v>0</v>
      </c>
      <c r="GC249" s="195">
        <f t="shared" si="602"/>
        <v>0</v>
      </c>
      <c r="GD249" s="195">
        <f t="shared" si="603"/>
        <v>0</v>
      </c>
      <c r="GE249" s="195">
        <f t="shared" si="604"/>
        <v>0</v>
      </c>
      <c r="GF249" s="195">
        <f t="shared" si="605"/>
        <v>0</v>
      </c>
      <c r="GG249" s="195">
        <f t="shared" si="606"/>
        <v>0</v>
      </c>
      <c r="GH249" s="195">
        <f t="shared" si="607"/>
        <v>0</v>
      </c>
      <c r="GI249" s="195">
        <f t="shared" si="608"/>
        <v>0</v>
      </c>
      <c r="GJ249" s="195">
        <f t="shared" si="609"/>
        <v>0</v>
      </c>
      <c r="GK249" s="195">
        <f t="shared" si="610"/>
        <v>0</v>
      </c>
      <c r="GL249" s="195">
        <f t="shared" si="611"/>
        <v>0</v>
      </c>
      <c r="GM249" s="10"/>
      <c r="GN249" s="10"/>
      <c r="GO249" s="264">
        <f t="shared" si="612"/>
        <v>0</v>
      </c>
      <c r="GP249" s="264">
        <f t="shared" si="613"/>
        <v>0</v>
      </c>
      <c r="GQ249" s="264">
        <f t="shared" si="614"/>
        <v>0</v>
      </c>
      <c r="GR249" s="264">
        <f t="shared" si="615"/>
        <v>0</v>
      </c>
      <c r="GS249" s="264">
        <f t="shared" si="616"/>
        <v>0</v>
      </c>
      <c r="GT249" s="264">
        <f t="shared" si="617"/>
        <v>0</v>
      </c>
      <c r="GU249" s="264">
        <f t="shared" si="618"/>
        <v>0</v>
      </c>
      <c r="GV249" s="264">
        <f t="shared" si="619"/>
        <v>0</v>
      </c>
      <c r="GW249" s="264">
        <f t="shared" si="620"/>
        <v>0</v>
      </c>
      <c r="GX249" s="264">
        <f t="shared" si="621"/>
        <v>0</v>
      </c>
      <c r="GY249" s="162"/>
      <c r="GZ249" s="264">
        <f t="shared" si="622"/>
        <v>0</v>
      </c>
      <c r="HA249" s="264">
        <f t="shared" si="623"/>
        <v>0</v>
      </c>
      <c r="HB249" s="264">
        <f t="shared" si="624"/>
        <v>0</v>
      </c>
      <c r="HC249" s="264">
        <f t="shared" si="625"/>
        <v>0</v>
      </c>
      <c r="HD249" s="264">
        <f t="shared" si="626"/>
        <v>0</v>
      </c>
    </row>
    <row r="250" spans="3:212" ht="165" hidden="1" x14ac:dyDescent="0.25">
      <c r="C250" s="38" t="s">
        <v>1367</v>
      </c>
      <c r="D250" s="7">
        <v>2204</v>
      </c>
      <c r="E250" s="7"/>
      <c r="F250" s="277"/>
      <c r="G250" s="178">
        <f t="shared" si="749"/>
        <v>0</v>
      </c>
      <c r="H250" s="178">
        <f t="shared" si="749"/>
        <v>0</v>
      </c>
      <c r="I250" s="26"/>
      <c r="J250" s="26"/>
      <c r="K250" s="26"/>
      <c r="L250" s="26"/>
      <c r="M250" s="26"/>
      <c r="N250" s="26"/>
      <c r="O250" s="26"/>
      <c r="P250" s="26"/>
      <c r="Q250" s="178">
        <f t="shared" si="750"/>
        <v>0</v>
      </c>
      <c r="R250" s="26"/>
      <c r="S250" s="26"/>
      <c r="T250" s="26"/>
      <c r="U250" s="26"/>
      <c r="V250" s="178">
        <f t="shared" si="751"/>
        <v>0</v>
      </c>
      <c r="W250" s="26"/>
      <c r="X250" s="26"/>
      <c r="Y250" s="26"/>
      <c r="Z250" s="26"/>
      <c r="AA250" s="178">
        <f t="shared" si="752"/>
        <v>0</v>
      </c>
      <c r="AB250" s="26"/>
      <c r="AC250" s="26"/>
      <c r="AD250" s="26"/>
      <c r="AE250" s="26"/>
      <c r="AF250" s="178">
        <f t="shared" si="753"/>
        <v>0</v>
      </c>
      <c r="AG250" s="26"/>
      <c r="AH250" s="26"/>
      <c r="AI250" s="26"/>
      <c r="AJ250" s="26"/>
      <c r="AK250" s="178">
        <f t="shared" si="754"/>
        <v>0</v>
      </c>
      <c r="AL250" s="178">
        <f t="shared" si="754"/>
        <v>0</v>
      </c>
      <c r="AM250" s="26"/>
      <c r="AN250" s="26"/>
      <c r="AO250" s="26"/>
      <c r="AP250" s="26"/>
      <c r="AQ250" s="26"/>
      <c r="AR250" s="26"/>
      <c r="AS250" s="26"/>
      <c r="AT250" s="26"/>
      <c r="AU250" s="178">
        <f t="shared" si="755"/>
        <v>0</v>
      </c>
      <c r="AV250" s="26"/>
      <c r="AW250" s="26"/>
      <c r="AX250" s="26"/>
      <c r="AY250" s="26"/>
      <c r="AZ250" s="178">
        <f t="shared" si="756"/>
        <v>0</v>
      </c>
      <c r="BA250" s="26"/>
      <c r="BB250" s="26"/>
      <c r="BC250" s="26"/>
      <c r="BD250" s="26"/>
      <c r="BE250" s="178">
        <f t="shared" si="757"/>
        <v>0</v>
      </c>
      <c r="BF250" s="26"/>
      <c r="BG250" s="26"/>
      <c r="BH250" s="26"/>
      <c r="BI250" s="26"/>
      <c r="BJ250" s="178">
        <f t="shared" si="758"/>
        <v>0</v>
      </c>
      <c r="BK250" s="26"/>
      <c r="BL250" s="26"/>
      <c r="BM250" s="26"/>
      <c r="BN250" s="26"/>
      <c r="BO250" s="178">
        <f t="shared" si="759"/>
        <v>0</v>
      </c>
      <c r="BP250" s="26"/>
      <c r="BQ250" s="26"/>
      <c r="BR250" s="26"/>
      <c r="BS250" s="26"/>
      <c r="BT250" s="178">
        <f t="shared" si="760"/>
        <v>0</v>
      </c>
      <c r="BU250" s="26"/>
      <c r="BV250" s="26"/>
      <c r="BW250" s="26"/>
      <c r="BX250" s="26"/>
      <c r="BY250" s="178">
        <f t="shared" si="761"/>
        <v>0</v>
      </c>
      <c r="BZ250" s="26"/>
      <c r="CA250" s="26"/>
      <c r="CB250" s="26"/>
      <c r="CC250" s="26"/>
      <c r="CD250" s="178">
        <f t="shared" si="762"/>
        <v>0</v>
      </c>
      <c r="CE250" s="26"/>
      <c r="CF250" s="26"/>
      <c r="CG250" s="26"/>
      <c r="CH250" s="26"/>
      <c r="CI250" s="178">
        <f t="shared" si="763"/>
        <v>0</v>
      </c>
      <c r="CJ250" s="26"/>
      <c r="CK250" s="26"/>
      <c r="CL250" s="26"/>
      <c r="CM250" s="26"/>
      <c r="CN250" s="178">
        <f t="shared" si="764"/>
        <v>0</v>
      </c>
      <c r="CO250" s="26"/>
      <c r="CP250" s="26"/>
      <c r="CQ250" s="26"/>
      <c r="CR250" s="26"/>
      <c r="CS250" s="162">
        <f t="shared" si="518"/>
        <v>0</v>
      </c>
      <c r="CT250" s="10"/>
      <c r="CU250" s="160">
        <f t="shared" si="519"/>
        <v>0</v>
      </c>
      <c r="CV250" s="160">
        <f t="shared" si="520"/>
        <v>0</v>
      </c>
      <c r="CW250" s="160">
        <f t="shared" si="521"/>
        <v>0</v>
      </c>
      <c r="CX250" s="160">
        <f t="shared" si="522"/>
        <v>0</v>
      </c>
      <c r="CY250" s="160">
        <f t="shared" si="523"/>
        <v>0</v>
      </c>
      <c r="CZ250" s="160">
        <f t="shared" si="524"/>
        <v>0</v>
      </c>
      <c r="DA250" s="160">
        <f t="shared" si="525"/>
        <v>0</v>
      </c>
      <c r="DB250" s="160">
        <f t="shared" si="526"/>
        <v>0</v>
      </c>
      <c r="DC250" s="160">
        <f t="shared" si="527"/>
        <v>0</v>
      </c>
      <c r="DD250" s="160">
        <f t="shared" si="528"/>
        <v>0</v>
      </c>
      <c r="DE250" s="160">
        <f t="shared" si="529"/>
        <v>0</v>
      </c>
      <c r="DF250" s="160">
        <f t="shared" si="530"/>
        <v>0</v>
      </c>
      <c r="DG250" s="160">
        <f t="shared" si="531"/>
        <v>0</v>
      </c>
      <c r="DH250" s="160">
        <f t="shared" si="532"/>
        <v>0</v>
      </c>
      <c r="DI250" s="160">
        <f t="shared" si="533"/>
        <v>0</v>
      </c>
      <c r="DJ250" s="160">
        <f t="shared" si="534"/>
        <v>0</v>
      </c>
      <c r="DK250" s="160">
        <f t="shared" si="535"/>
        <v>0</v>
      </c>
      <c r="DL250" s="160">
        <f t="shared" si="536"/>
        <v>0</v>
      </c>
      <c r="DM250" s="10"/>
      <c r="DN250" s="160">
        <f t="shared" si="537"/>
        <v>0</v>
      </c>
      <c r="DO250" s="160">
        <f t="shared" si="538"/>
        <v>0</v>
      </c>
      <c r="DP250" s="160">
        <f t="shared" si="539"/>
        <v>0</v>
      </c>
      <c r="DQ250" s="160">
        <f t="shared" si="540"/>
        <v>0</v>
      </c>
      <c r="DR250" s="160">
        <f t="shared" si="541"/>
        <v>0</v>
      </c>
      <c r="DS250" s="160">
        <f t="shared" si="542"/>
        <v>0</v>
      </c>
      <c r="DT250" s="160">
        <f t="shared" si="543"/>
        <v>0</v>
      </c>
      <c r="DU250" s="160">
        <f t="shared" si="544"/>
        <v>0</v>
      </c>
      <c r="DV250" s="160">
        <f t="shared" si="545"/>
        <v>0</v>
      </c>
      <c r="DW250" s="160">
        <f t="shared" si="546"/>
        <v>0</v>
      </c>
      <c r="DX250" s="160">
        <f t="shared" si="547"/>
        <v>0</v>
      </c>
      <c r="DY250" s="160">
        <f t="shared" si="548"/>
        <v>0</v>
      </c>
      <c r="DZ250" s="160">
        <f t="shared" si="549"/>
        <v>0</v>
      </c>
      <c r="EA250" s="160">
        <f t="shared" si="550"/>
        <v>0</v>
      </c>
      <c r="EB250" s="160">
        <f t="shared" si="551"/>
        <v>0</v>
      </c>
      <c r="EC250" s="160">
        <f t="shared" si="552"/>
        <v>0</v>
      </c>
      <c r="ED250" s="160">
        <f t="shared" si="553"/>
        <v>0</v>
      </c>
      <c r="EE250" s="160">
        <f t="shared" si="554"/>
        <v>0</v>
      </c>
      <c r="EF250" s="160">
        <f t="shared" si="555"/>
        <v>0</v>
      </c>
      <c r="EG250" s="160">
        <f t="shared" si="556"/>
        <v>0</v>
      </c>
      <c r="EH250" s="160">
        <f t="shared" si="557"/>
        <v>0</v>
      </c>
      <c r="EI250" s="160">
        <f t="shared" si="558"/>
        <v>0</v>
      </c>
      <c r="EJ250" s="160">
        <f t="shared" si="559"/>
        <v>0</v>
      </c>
      <c r="EK250" s="160">
        <f t="shared" si="560"/>
        <v>0</v>
      </c>
      <c r="EL250" s="160">
        <f t="shared" si="561"/>
        <v>0</v>
      </c>
      <c r="EM250" s="160">
        <f t="shared" si="562"/>
        <v>0</v>
      </c>
      <c r="EN250" s="160">
        <f t="shared" si="563"/>
        <v>0</v>
      </c>
      <c r="EO250" s="160">
        <f t="shared" si="564"/>
        <v>0</v>
      </c>
      <c r="EP250" s="160">
        <f t="shared" si="565"/>
        <v>0</v>
      </c>
      <c r="EQ250" s="160">
        <f t="shared" si="566"/>
        <v>0</v>
      </c>
      <c r="ER250" s="10"/>
      <c r="ES250" s="160">
        <f t="shared" si="567"/>
        <v>0</v>
      </c>
      <c r="ET250" s="160">
        <f t="shared" si="568"/>
        <v>0</v>
      </c>
      <c r="EU250" s="160">
        <f t="shared" si="569"/>
        <v>0</v>
      </c>
      <c r="EV250" s="160">
        <f t="shared" si="570"/>
        <v>0</v>
      </c>
      <c r="EW250" s="160">
        <f t="shared" si="571"/>
        <v>0</v>
      </c>
      <c r="EX250" s="160">
        <f t="shared" si="572"/>
        <v>0</v>
      </c>
      <c r="EY250" s="160">
        <f t="shared" si="573"/>
        <v>0</v>
      </c>
      <c r="EZ250" s="160">
        <f t="shared" si="574"/>
        <v>0</v>
      </c>
      <c r="FA250" s="160">
        <f t="shared" si="575"/>
        <v>0</v>
      </c>
      <c r="FB250" s="160">
        <f t="shared" si="576"/>
        <v>0</v>
      </c>
      <c r="FC250" s="160">
        <f t="shared" si="577"/>
        <v>0</v>
      </c>
      <c r="FD250" s="160">
        <f t="shared" si="578"/>
        <v>0</v>
      </c>
      <c r="FE250" s="160">
        <f t="shared" si="579"/>
        <v>0</v>
      </c>
      <c r="FF250" s="160">
        <f t="shared" si="580"/>
        <v>0</v>
      </c>
      <c r="FG250" s="160">
        <f t="shared" si="581"/>
        <v>0</v>
      </c>
      <c r="FH250" s="10"/>
      <c r="FI250" s="195">
        <f t="shared" si="582"/>
        <v>0</v>
      </c>
      <c r="FJ250" s="195">
        <f t="shared" si="583"/>
        <v>0</v>
      </c>
      <c r="FK250" s="195">
        <f t="shared" si="584"/>
        <v>0</v>
      </c>
      <c r="FL250" s="195">
        <f t="shared" si="585"/>
        <v>0</v>
      </c>
      <c r="FM250" s="195">
        <f t="shared" si="586"/>
        <v>0</v>
      </c>
      <c r="FN250" s="195">
        <f t="shared" si="587"/>
        <v>0</v>
      </c>
      <c r="FO250" s="195">
        <f t="shared" si="588"/>
        <v>0</v>
      </c>
      <c r="FP250" s="195">
        <f t="shared" si="589"/>
        <v>0</v>
      </c>
      <c r="FQ250" s="195">
        <f t="shared" si="590"/>
        <v>0</v>
      </c>
      <c r="FR250" s="195">
        <f t="shared" si="591"/>
        <v>0</v>
      </c>
      <c r="FS250" s="195">
        <f t="shared" si="592"/>
        <v>0</v>
      </c>
      <c r="FT250" s="195">
        <f t="shared" si="593"/>
        <v>0</v>
      </c>
      <c r="FU250" s="195">
        <f t="shared" si="594"/>
        <v>0</v>
      </c>
      <c r="FV250" s="195">
        <f t="shared" si="595"/>
        <v>0</v>
      </c>
      <c r="FW250" s="195">
        <f t="shared" si="596"/>
        <v>0</v>
      </c>
      <c r="FX250" s="195">
        <f t="shared" si="597"/>
        <v>0</v>
      </c>
      <c r="FY250" s="195">
        <f t="shared" si="598"/>
        <v>0</v>
      </c>
      <c r="FZ250" s="195">
        <f t="shared" si="599"/>
        <v>0</v>
      </c>
      <c r="GA250" s="195">
        <f t="shared" si="600"/>
        <v>0</v>
      </c>
      <c r="GB250" s="195">
        <f t="shared" si="601"/>
        <v>0</v>
      </c>
      <c r="GC250" s="195">
        <f t="shared" si="602"/>
        <v>0</v>
      </c>
      <c r="GD250" s="195">
        <f t="shared" si="603"/>
        <v>0</v>
      </c>
      <c r="GE250" s="195">
        <f t="shared" si="604"/>
        <v>0</v>
      </c>
      <c r="GF250" s="195">
        <f t="shared" si="605"/>
        <v>0</v>
      </c>
      <c r="GG250" s="195">
        <f t="shared" si="606"/>
        <v>0</v>
      </c>
      <c r="GH250" s="195">
        <f t="shared" si="607"/>
        <v>0</v>
      </c>
      <c r="GI250" s="195">
        <f t="shared" si="608"/>
        <v>0</v>
      </c>
      <c r="GJ250" s="195">
        <f t="shared" si="609"/>
        <v>0</v>
      </c>
      <c r="GK250" s="195">
        <f t="shared" si="610"/>
        <v>0</v>
      </c>
      <c r="GL250" s="195">
        <f t="shared" si="611"/>
        <v>0</v>
      </c>
      <c r="GM250" s="10"/>
      <c r="GN250" s="10"/>
      <c r="GO250" s="264">
        <f t="shared" si="612"/>
        <v>0</v>
      </c>
      <c r="GP250" s="264">
        <f t="shared" si="613"/>
        <v>0</v>
      </c>
      <c r="GQ250" s="264">
        <f t="shared" si="614"/>
        <v>0</v>
      </c>
      <c r="GR250" s="264">
        <f t="shared" si="615"/>
        <v>0</v>
      </c>
      <c r="GS250" s="264">
        <f t="shared" si="616"/>
        <v>0</v>
      </c>
      <c r="GT250" s="264">
        <f t="shared" si="617"/>
        <v>0</v>
      </c>
      <c r="GU250" s="264">
        <f t="shared" si="618"/>
        <v>0</v>
      </c>
      <c r="GV250" s="264">
        <f t="shared" si="619"/>
        <v>0</v>
      </c>
      <c r="GW250" s="264">
        <f t="shared" si="620"/>
        <v>0</v>
      </c>
      <c r="GX250" s="264">
        <f t="shared" si="621"/>
        <v>0</v>
      </c>
      <c r="GY250" s="162"/>
      <c r="GZ250" s="264">
        <f t="shared" si="622"/>
        <v>0</v>
      </c>
      <c r="HA250" s="264">
        <f t="shared" si="623"/>
        <v>0</v>
      </c>
      <c r="HB250" s="264">
        <f t="shared" si="624"/>
        <v>0</v>
      </c>
      <c r="HC250" s="264">
        <f t="shared" si="625"/>
        <v>0</v>
      </c>
      <c r="HD250" s="264">
        <f t="shared" si="626"/>
        <v>0</v>
      </c>
    </row>
    <row r="251" spans="3:212" ht="30" hidden="1" x14ac:dyDescent="0.25">
      <c r="C251" s="38" t="s">
        <v>1127</v>
      </c>
      <c r="D251" s="7">
        <v>2205</v>
      </c>
      <c r="E251" s="7"/>
      <c r="F251" s="277"/>
      <c r="G251" s="178">
        <f t="shared" si="749"/>
        <v>0</v>
      </c>
      <c r="H251" s="178">
        <f t="shared" si="749"/>
        <v>0</v>
      </c>
      <c r="I251" s="26"/>
      <c r="J251" s="26"/>
      <c r="K251" s="26"/>
      <c r="L251" s="26"/>
      <c r="M251" s="26"/>
      <c r="N251" s="26"/>
      <c r="O251" s="26"/>
      <c r="P251" s="26"/>
      <c r="Q251" s="178">
        <f t="shared" si="750"/>
        <v>0</v>
      </c>
      <c r="R251" s="26"/>
      <c r="S251" s="26"/>
      <c r="T251" s="26"/>
      <c r="U251" s="26"/>
      <c r="V251" s="178">
        <f t="shared" si="751"/>
        <v>0</v>
      </c>
      <c r="W251" s="26"/>
      <c r="X251" s="26"/>
      <c r="Y251" s="26"/>
      <c r="Z251" s="26"/>
      <c r="AA251" s="178">
        <f t="shared" si="752"/>
        <v>0</v>
      </c>
      <c r="AB251" s="26"/>
      <c r="AC251" s="26"/>
      <c r="AD251" s="26"/>
      <c r="AE251" s="26"/>
      <c r="AF251" s="178">
        <f t="shared" si="753"/>
        <v>0</v>
      </c>
      <c r="AG251" s="26"/>
      <c r="AH251" s="26"/>
      <c r="AI251" s="26"/>
      <c r="AJ251" s="26"/>
      <c r="AK251" s="178">
        <f t="shared" si="754"/>
        <v>0</v>
      </c>
      <c r="AL251" s="178">
        <f t="shared" si="754"/>
        <v>0</v>
      </c>
      <c r="AM251" s="26"/>
      <c r="AN251" s="26"/>
      <c r="AO251" s="26"/>
      <c r="AP251" s="26"/>
      <c r="AQ251" s="26"/>
      <c r="AR251" s="26"/>
      <c r="AS251" s="26"/>
      <c r="AT251" s="26"/>
      <c r="AU251" s="178">
        <f t="shared" si="755"/>
        <v>0</v>
      </c>
      <c r="AV251" s="26"/>
      <c r="AW251" s="26"/>
      <c r="AX251" s="26"/>
      <c r="AY251" s="26"/>
      <c r="AZ251" s="178">
        <f t="shared" si="756"/>
        <v>0</v>
      </c>
      <c r="BA251" s="26"/>
      <c r="BB251" s="26"/>
      <c r="BC251" s="26"/>
      <c r="BD251" s="26"/>
      <c r="BE251" s="178">
        <f t="shared" si="757"/>
        <v>0</v>
      </c>
      <c r="BF251" s="26"/>
      <c r="BG251" s="26"/>
      <c r="BH251" s="26"/>
      <c r="BI251" s="26"/>
      <c r="BJ251" s="178">
        <f t="shared" si="758"/>
        <v>0</v>
      </c>
      <c r="BK251" s="26"/>
      <c r="BL251" s="26"/>
      <c r="BM251" s="26"/>
      <c r="BN251" s="26"/>
      <c r="BO251" s="178">
        <f t="shared" si="759"/>
        <v>0</v>
      </c>
      <c r="BP251" s="26"/>
      <c r="BQ251" s="26"/>
      <c r="BR251" s="26"/>
      <c r="BS251" s="26"/>
      <c r="BT251" s="178">
        <f t="shared" si="760"/>
        <v>0</v>
      </c>
      <c r="BU251" s="26"/>
      <c r="BV251" s="26"/>
      <c r="BW251" s="26"/>
      <c r="BX251" s="26"/>
      <c r="BY251" s="178">
        <f t="shared" si="761"/>
        <v>0</v>
      </c>
      <c r="BZ251" s="26"/>
      <c r="CA251" s="26"/>
      <c r="CB251" s="26"/>
      <c r="CC251" s="26"/>
      <c r="CD251" s="178">
        <f t="shared" si="762"/>
        <v>0</v>
      </c>
      <c r="CE251" s="26"/>
      <c r="CF251" s="26"/>
      <c r="CG251" s="26"/>
      <c r="CH251" s="26"/>
      <c r="CI251" s="178">
        <f t="shared" si="763"/>
        <v>0</v>
      </c>
      <c r="CJ251" s="26"/>
      <c r="CK251" s="26"/>
      <c r="CL251" s="26"/>
      <c r="CM251" s="26"/>
      <c r="CN251" s="178">
        <f t="shared" si="764"/>
        <v>0</v>
      </c>
      <c r="CO251" s="26"/>
      <c r="CP251" s="26"/>
      <c r="CQ251" s="26"/>
      <c r="CR251" s="26"/>
      <c r="CS251" s="162">
        <f t="shared" si="518"/>
        <v>0</v>
      </c>
      <c r="CT251" s="10"/>
      <c r="CU251" s="160">
        <f t="shared" si="519"/>
        <v>0</v>
      </c>
      <c r="CV251" s="160">
        <f t="shared" si="520"/>
        <v>0</v>
      </c>
      <c r="CW251" s="160">
        <f t="shared" si="521"/>
        <v>0</v>
      </c>
      <c r="CX251" s="160">
        <f t="shared" si="522"/>
        <v>0</v>
      </c>
      <c r="CY251" s="160">
        <f t="shared" si="523"/>
        <v>0</v>
      </c>
      <c r="CZ251" s="160">
        <f t="shared" si="524"/>
        <v>0</v>
      </c>
      <c r="DA251" s="160">
        <f t="shared" si="525"/>
        <v>0</v>
      </c>
      <c r="DB251" s="160">
        <f t="shared" si="526"/>
        <v>0</v>
      </c>
      <c r="DC251" s="160">
        <f t="shared" si="527"/>
        <v>0</v>
      </c>
      <c r="DD251" s="160">
        <f t="shared" si="528"/>
        <v>0</v>
      </c>
      <c r="DE251" s="160">
        <f t="shared" si="529"/>
        <v>0</v>
      </c>
      <c r="DF251" s="160">
        <f t="shared" si="530"/>
        <v>0</v>
      </c>
      <c r="DG251" s="160">
        <f t="shared" si="531"/>
        <v>0</v>
      </c>
      <c r="DH251" s="160">
        <f t="shared" si="532"/>
        <v>0</v>
      </c>
      <c r="DI251" s="160">
        <f t="shared" si="533"/>
        <v>0</v>
      </c>
      <c r="DJ251" s="160">
        <f t="shared" si="534"/>
        <v>0</v>
      </c>
      <c r="DK251" s="160">
        <f t="shared" si="535"/>
        <v>0</v>
      </c>
      <c r="DL251" s="160">
        <f t="shared" si="536"/>
        <v>0</v>
      </c>
      <c r="DM251" s="10"/>
      <c r="DN251" s="160">
        <f t="shared" si="537"/>
        <v>0</v>
      </c>
      <c r="DO251" s="160">
        <f t="shared" si="538"/>
        <v>0</v>
      </c>
      <c r="DP251" s="160">
        <f t="shared" si="539"/>
        <v>0</v>
      </c>
      <c r="DQ251" s="160">
        <f t="shared" si="540"/>
        <v>0</v>
      </c>
      <c r="DR251" s="160">
        <f t="shared" si="541"/>
        <v>0</v>
      </c>
      <c r="DS251" s="160">
        <f t="shared" si="542"/>
        <v>0</v>
      </c>
      <c r="DT251" s="160">
        <f t="shared" si="543"/>
        <v>0</v>
      </c>
      <c r="DU251" s="160">
        <f t="shared" si="544"/>
        <v>0</v>
      </c>
      <c r="DV251" s="160">
        <f t="shared" si="545"/>
        <v>0</v>
      </c>
      <c r="DW251" s="160">
        <f t="shared" si="546"/>
        <v>0</v>
      </c>
      <c r="DX251" s="160">
        <f t="shared" si="547"/>
        <v>0</v>
      </c>
      <c r="DY251" s="160">
        <f t="shared" si="548"/>
        <v>0</v>
      </c>
      <c r="DZ251" s="160">
        <f t="shared" si="549"/>
        <v>0</v>
      </c>
      <c r="EA251" s="160">
        <f t="shared" si="550"/>
        <v>0</v>
      </c>
      <c r="EB251" s="160">
        <f t="shared" si="551"/>
        <v>0</v>
      </c>
      <c r="EC251" s="160">
        <f t="shared" si="552"/>
        <v>0</v>
      </c>
      <c r="ED251" s="160">
        <f t="shared" si="553"/>
        <v>0</v>
      </c>
      <c r="EE251" s="160">
        <f t="shared" si="554"/>
        <v>0</v>
      </c>
      <c r="EF251" s="160">
        <f t="shared" si="555"/>
        <v>0</v>
      </c>
      <c r="EG251" s="160">
        <f t="shared" si="556"/>
        <v>0</v>
      </c>
      <c r="EH251" s="160">
        <f t="shared" si="557"/>
        <v>0</v>
      </c>
      <c r="EI251" s="160">
        <f t="shared" si="558"/>
        <v>0</v>
      </c>
      <c r="EJ251" s="160">
        <f t="shared" si="559"/>
        <v>0</v>
      </c>
      <c r="EK251" s="160">
        <f t="shared" si="560"/>
        <v>0</v>
      </c>
      <c r="EL251" s="160">
        <f t="shared" si="561"/>
        <v>0</v>
      </c>
      <c r="EM251" s="160">
        <f t="shared" si="562"/>
        <v>0</v>
      </c>
      <c r="EN251" s="160">
        <f t="shared" si="563"/>
        <v>0</v>
      </c>
      <c r="EO251" s="160">
        <f t="shared" si="564"/>
        <v>0</v>
      </c>
      <c r="EP251" s="160">
        <f t="shared" si="565"/>
        <v>0</v>
      </c>
      <c r="EQ251" s="160">
        <f t="shared" si="566"/>
        <v>0</v>
      </c>
      <c r="ER251" s="10"/>
      <c r="ES251" s="160">
        <f t="shared" si="567"/>
        <v>0</v>
      </c>
      <c r="ET251" s="160">
        <f t="shared" si="568"/>
        <v>0</v>
      </c>
      <c r="EU251" s="160">
        <f t="shared" si="569"/>
        <v>0</v>
      </c>
      <c r="EV251" s="160">
        <f t="shared" si="570"/>
        <v>0</v>
      </c>
      <c r="EW251" s="160">
        <f t="shared" si="571"/>
        <v>0</v>
      </c>
      <c r="EX251" s="160">
        <f t="shared" si="572"/>
        <v>0</v>
      </c>
      <c r="EY251" s="160">
        <f t="shared" si="573"/>
        <v>0</v>
      </c>
      <c r="EZ251" s="160">
        <f t="shared" si="574"/>
        <v>0</v>
      </c>
      <c r="FA251" s="160">
        <f t="shared" si="575"/>
        <v>0</v>
      </c>
      <c r="FB251" s="160">
        <f t="shared" si="576"/>
        <v>0</v>
      </c>
      <c r="FC251" s="160">
        <f t="shared" si="577"/>
        <v>0</v>
      </c>
      <c r="FD251" s="160">
        <f t="shared" si="578"/>
        <v>0</v>
      </c>
      <c r="FE251" s="160">
        <f t="shared" si="579"/>
        <v>0</v>
      </c>
      <c r="FF251" s="160">
        <f t="shared" si="580"/>
        <v>0</v>
      </c>
      <c r="FG251" s="160">
        <f t="shared" si="581"/>
        <v>0</v>
      </c>
      <c r="FH251" s="10"/>
      <c r="FI251" s="195">
        <f t="shared" si="582"/>
        <v>0</v>
      </c>
      <c r="FJ251" s="195">
        <f t="shared" si="583"/>
        <v>0</v>
      </c>
      <c r="FK251" s="195">
        <f t="shared" si="584"/>
        <v>0</v>
      </c>
      <c r="FL251" s="195">
        <f t="shared" si="585"/>
        <v>0</v>
      </c>
      <c r="FM251" s="195">
        <f t="shared" si="586"/>
        <v>0</v>
      </c>
      <c r="FN251" s="195">
        <f t="shared" si="587"/>
        <v>0</v>
      </c>
      <c r="FO251" s="195">
        <f t="shared" si="588"/>
        <v>0</v>
      </c>
      <c r="FP251" s="195">
        <f t="shared" si="589"/>
        <v>0</v>
      </c>
      <c r="FQ251" s="195">
        <f t="shared" si="590"/>
        <v>0</v>
      </c>
      <c r="FR251" s="195">
        <f t="shared" si="591"/>
        <v>0</v>
      </c>
      <c r="FS251" s="195">
        <f t="shared" si="592"/>
        <v>0</v>
      </c>
      <c r="FT251" s="195">
        <f t="shared" si="593"/>
        <v>0</v>
      </c>
      <c r="FU251" s="195">
        <f t="shared" si="594"/>
        <v>0</v>
      </c>
      <c r="FV251" s="195">
        <f t="shared" si="595"/>
        <v>0</v>
      </c>
      <c r="FW251" s="195">
        <f t="shared" si="596"/>
        <v>0</v>
      </c>
      <c r="FX251" s="195">
        <f t="shared" si="597"/>
        <v>0</v>
      </c>
      <c r="FY251" s="195">
        <f t="shared" si="598"/>
        <v>0</v>
      </c>
      <c r="FZ251" s="195">
        <f t="shared" si="599"/>
        <v>0</v>
      </c>
      <c r="GA251" s="195">
        <f t="shared" si="600"/>
        <v>0</v>
      </c>
      <c r="GB251" s="195">
        <f t="shared" si="601"/>
        <v>0</v>
      </c>
      <c r="GC251" s="195">
        <f t="shared" si="602"/>
        <v>0</v>
      </c>
      <c r="GD251" s="195">
        <f t="shared" si="603"/>
        <v>0</v>
      </c>
      <c r="GE251" s="195">
        <f t="shared" si="604"/>
        <v>0</v>
      </c>
      <c r="GF251" s="195">
        <f t="shared" si="605"/>
        <v>0</v>
      </c>
      <c r="GG251" s="195">
        <f t="shared" si="606"/>
        <v>0</v>
      </c>
      <c r="GH251" s="195">
        <f t="shared" si="607"/>
        <v>0</v>
      </c>
      <c r="GI251" s="195">
        <f t="shared" si="608"/>
        <v>0</v>
      </c>
      <c r="GJ251" s="195">
        <f t="shared" si="609"/>
        <v>0</v>
      </c>
      <c r="GK251" s="195">
        <f t="shared" si="610"/>
        <v>0</v>
      </c>
      <c r="GL251" s="195">
        <f t="shared" si="611"/>
        <v>0</v>
      </c>
      <c r="GM251" s="10"/>
      <c r="GN251" s="10"/>
      <c r="GO251" s="264">
        <f t="shared" si="612"/>
        <v>0</v>
      </c>
      <c r="GP251" s="264">
        <f t="shared" si="613"/>
        <v>0</v>
      </c>
      <c r="GQ251" s="264">
        <f t="shared" si="614"/>
        <v>0</v>
      </c>
      <c r="GR251" s="264">
        <f t="shared" si="615"/>
        <v>0</v>
      </c>
      <c r="GS251" s="264">
        <f t="shared" si="616"/>
        <v>0</v>
      </c>
      <c r="GT251" s="264">
        <f t="shared" si="617"/>
        <v>0</v>
      </c>
      <c r="GU251" s="264">
        <f t="shared" si="618"/>
        <v>0</v>
      </c>
      <c r="GV251" s="264">
        <f t="shared" si="619"/>
        <v>0</v>
      </c>
      <c r="GW251" s="264">
        <f t="shared" si="620"/>
        <v>0</v>
      </c>
      <c r="GX251" s="264">
        <f t="shared" si="621"/>
        <v>0</v>
      </c>
      <c r="GY251" s="162"/>
      <c r="GZ251" s="264">
        <f t="shared" si="622"/>
        <v>0</v>
      </c>
      <c r="HA251" s="264">
        <f t="shared" si="623"/>
        <v>0</v>
      </c>
      <c r="HB251" s="264">
        <f t="shared" si="624"/>
        <v>0</v>
      </c>
      <c r="HC251" s="264">
        <f t="shared" si="625"/>
        <v>0</v>
      </c>
      <c r="HD251" s="264">
        <f t="shared" si="626"/>
        <v>0</v>
      </c>
    </row>
    <row r="252" spans="3:212" ht="60" hidden="1" x14ac:dyDescent="0.25">
      <c r="C252" s="38" t="s">
        <v>1368</v>
      </c>
      <c r="D252" s="7">
        <v>2206</v>
      </c>
      <c r="E252" s="7"/>
      <c r="F252" s="277"/>
      <c r="G252" s="178">
        <f t="shared" si="749"/>
        <v>0</v>
      </c>
      <c r="H252" s="178">
        <f t="shared" si="749"/>
        <v>0</v>
      </c>
      <c r="I252" s="26"/>
      <c r="J252" s="26"/>
      <c r="K252" s="26"/>
      <c r="L252" s="26"/>
      <c r="M252" s="26"/>
      <c r="N252" s="26"/>
      <c r="O252" s="26"/>
      <c r="P252" s="26"/>
      <c r="Q252" s="178">
        <f t="shared" si="750"/>
        <v>0</v>
      </c>
      <c r="R252" s="26"/>
      <c r="S252" s="26"/>
      <c r="T252" s="26"/>
      <c r="U252" s="26"/>
      <c r="V252" s="178">
        <f t="shared" si="751"/>
        <v>0</v>
      </c>
      <c r="W252" s="26"/>
      <c r="X252" s="26"/>
      <c r="Y252" s="26"/>
      <c r="Z252" s="26"/>
      <c r="AA252" s="178">
        <f t="shared" si="752"/>
        <v>0</v>
      </c>
      <c r="AB252" s="26"/>
      <c r="AC252" s="26"/>
      <c r="AD252" s="26"/>
      <c r="AE252" s="26"/>
      <c r="AF252" s="178">
        <f t="shared" si="753"/>
        <v>0</v>
      </c>
      <c r="AG252" s="26"/>
      <c r="AH252" s="26"/>
      <c r="AI252" s="26"/>
      <c r="AJ252" s="26"/>
      <c r="AK252" s="178">
        <f t="shared" si="754"/>
        <v>0</v>
      </c>
      <c r="AL252" s="178">
        <f t="shared" si="754"/>
        <v>0</v>
      </c>
      <c r="AM252" s="26"/>
      <c r="AN252" s="26"/>
      <c r="AO252" s="26"/>
      <c r="AP252" s="26"/>
      <c r="AQ252" s="26"/>
      <c r="AR252" s="26"/>
      <c r="AS252" s="26"/>
      <c r="AT252" s="26"/>
      <c r="AU252" s="178">
        <f t="shared" si="755"/>
        <v>0</v>
      </c>
      <c r="AV252" s="26"/>
      <c r="AW252" s="26"/>
      <c r="AX252" s="26"/>
      <c r="AY252" s="26"/>
      <c r="AZ252" s="178">
        <f t="shared" si="756"/>
        <v>0</v>
      </c>
      <c r="BA252" s="26"/>
      <c r="BB252" s="26"/>
      <c r="BC252" s="26"/>
      <c r="BD252" s="26"/>
      <c r="BE252" s="178">
        <f t="shared" si="757"/>
        <v>0</v>
      </c>
      <c r="BF252" s="26"/>
      <c r="BG252" s="26"/>
      <c r="BH252" s="26"/>
      <c r="BI252" s="26"/>
      <c r="BJ252" s="178">
        <f t="shared" si="758"/>
        <v>0</v>
      </c>
      <c r="BK252" s="26"/>
      <c r="BL252" s="26"/>
      <c r="BM252" s="26"/>
      <c r="BN252" s="26"/>
      <c r="BO252" s="178">
        <f t="shared" si="759"/>
        <v>0</v>
      </c>
      <c r="BP252" s="26"/>
      <c r="BQ252" s="26"/>
      <c r="BR252" s="26"/>
      <c r="BS252" s="26"/>
      <c r="BT252" s="178">
        <f t="shared" si="760"/>
        <v>0</v>
      </c>
      <c r="BU252" s="26"/>
      <c r="BV252" s="26"/>
      <c r="BW252" s="26"/>
      <c r="BX252" s="26"/>
      <c r="BY252" s="178">
        <f t="shared" si="761"/>
        <v>0</v>
      </c>
      <c r="BZ252" s="26"/>
      <c r="CA252" s="26"/>
      <c r="CB252" s="26"/>
      <c r="CC252" s="26"/>
      <c r="CD252" s="178">
        <f t="shared" si="762"/>
        <v>0</v>
      </c>
      <c r="CE252" s="26"/>
      <c r="CF252" s="26"/>
      <c r="CG252" s="26"/>
      <c r="CH252" s="26"/>
      <c r="CI252" s="178">
        <f t="shared" si="763"/>
        <v>0</v>
      </c>
      <c r="CJ252" s="26"/>
      <c r="CK252" s="26"/>
      <c r="CL252" s="26"/>
      <c r="CM252" s="26"/>
      <c r="CN252" s="178">
        <f t="shared" si="764"/>
        <v>0</v>
      </c>
      <c r="CO252" s="26"/>
      <c r="CP252" s="26"/>
      <c r="CQ252" s="26"/>
      <c r="CR252" s="26"/>
      <c r="CS252" s="162">
        <f t="shared" si="518"/>
        <v>0</v>
      </c>
      <c r="CT252" s="10"/>
      <c r="CU252" s="160">
        <f t="shared" si="519"/>
        <v>0</v>
      </c>
      <c r="CV252" s="160">
        <f t="shared" si="520"/>
        <v>0</v>
      </c>
      <c r="CW252" s="160">
        <f t="shared" si="521"/>
        <v>0</v>
      </c>
      <c r="CX252" s="160">
        <f t="shared" si="522"/>
        <v>0</v>
      </c>
      <c r="CY252" s="160">
        <f t="shared" si="523"/>
        <v>0</v>
      </c>
      <c r="CZ252" s="160">
        <f t="shared" si="524"/>
        <v>0</v>
      </c>
      <c r="DA252" s="160">
        <f t="shared" si="525"/>
        <v>0</v>
      </c>
      <c r="DB252" s="160">
        <f t="shared" si="526"/>
        <v>0</v>
      </c>
      <c r="DC252" s="160">
        <f t="shared" si="527"/>
        <v>0</v>
      </c>
      <c r="DD252" s="160">
        <f t="shared" si="528"/>
        <v>0</v>
      </c>
      <c r="DE252" s="160">
        <f t="shared" si="529"/>
        <v>0</v>
      </c>
      <c r="DF252" s="160">
        <f t="shared" si="530"/>
        <v>0</v>
      </c>
      <c r="DG252" s="160">
        <f t="shared" si="531"/>
        <v>0</v>
      </c>
      <c r="DH252" s="160">
        <f t="shared" si="532"/>
        <v>0</v>
      </c>
      <c r="DI252" s="160">
        <f t="shared" si="533"/>
        <v>0</v>
      </c>
      <c r="DJ252" s="160">
        <f t="shared" si="534"/>
        <v>0</v>
      </c>
      <c r="DK252" s="160">
        <f t="shared" si="535"/>
        <v>0</v>
      </c>
      <c r="DL252" s="160">
        <f t="shared" si="536"/>
        <v>0</v>
      </c>
      <c r="DM252" s="10"/>
      <c r="DN252" s="160">
        <f t="shared" si="537"/>
        <v>0</v>
      </c>
      <c r="DO252" s="160">
        <f t="shared" si="538"/>
        <v>0</v>
      </c>
      <c r="DP252" s="160">
        <f t="shared" si="539"/>
        <v>0</v>
      </c>
      <c r="DQ252" s="160">
        <f t="shared" si="540"/>
        <v>0</v>
      </c>
      <c r="DR252" s="160">
        <f t="shared" si="541"/>
        <v>0</v>
      </c>
      <c r="DS252" s="160">
        <f t="shared" si="542"/>
        <v>0</v>
      </c>
      <c r="DT252" s="160">
        <f t="shared" si="543"/>
        <v>0</v>
      </c>
      <c r="DU252" s="160">
        <f t="shared" si="544"/>
        <v>0</v>
      </c>
      <c r="DV252" s="160">
        <f t="shared" si="545"/>
        <v>0</v>
      </c>
      <c r="DW252" s="160">
        <f t="shared" si="546"/>
        <v>0</v>
      </c>
      <c r="DX252" s="160">
        <f t="shared" si="547"/>
        <v>0</v>
      </c>
      <c r="DY252" s="160">
        <f t="shared" si="548"/>
        <v>0</v>
      </c>
      <c r="DZ252" s="160">
        <f t="shared" si="549"/>
        <v>0</v>
      </c>
      <c r="EA252" s="160">
        <f t="shared" si="550"/>
        <v>0</v>
      </c>
      <c r="EB252" s="160">
        <f t="shared" si="551"/>
        <v>0</v>
      </c>
      <c r="EC252" s="160">
        <f t="shared" si="552"/>
        <v>0</v>
      </c>
      <c r="ED252" s="160">
        <f t="shared" si="553"/>
        <v>0</v>
      </c>
      <c r="EE252" s="160">
        <f t="shared" si="554"/>
        <v>0</v>
      </c>
      <c r="EF252" s="160">
        <f t="shared" si="555"/>
        <v>0</v>
      </c>
      <c r="EG252" s="160">
        <f t="shared" si="556"/>
        <v>0</v>
      </c>
      <c r="EH252" s="160">
        <f t="shared" si="557"/>
        <v>0</v>
      </c>
      <c r="EI252" s="160">
        <f t="shared" si="558"/>
        <v>0</v>
      </c>
      <c r="EJ252" s="160">
        <f t="shared" si="559"/>
        <v>0</v>
      </c>
      <c r="EK252" s="160">
        <f t="shared" si="560"/>
        <v>0</v>
      </c>
      <c r="EL252" s="160">
        <f t="shared" si="561"/>
        <v>0</v>
      </c>
      <c r="EM252" s="160">
        <f t="shared" si="562"/>
        <v>0</v>
      </c>
      <c r="EN252" s="160">
        <f t="shared" si="563"/>
        <v>0</v>
      </c>
      <c r="EO252" s="160">
        <f t="shared" si="564"/>
        <v>0</v>
      </c>
      <c r="EP252" s="160">
        <f t="shared" si="565"/>
        <v>0</v>
      </c>
      <c r="EQ252" s="160">
        <f t="shared" si="566"/>
        <v>0</v>
      </c>
      <c r="ER252" s="10"/>
      <c r="ES252" s="160">
        <f t="shared" si="567"/>
        <v>0</v>
      </c>
      <c r="ET252" s="160">
        <f t="shared" si="568"/>
        <v>0</v>
      </c>
      <c r="EU252" s="160">
        <f t="shared" si="569"/>
        <v>0</v>
      </c>
      <c r="EV252" s="160">
        <f t="shared" si="570"/>
        <v>0</v>
      </c>
      <c r="EW252" s="160">
        <f t="shared" si="571"/>
        <v>0</v>
      </c>
      <c r="EX252" s="160">
        <f t="shared" si="572"/>
        <v>0</v>
      </c>
      <c r="EY252" s="160">
        <f t="shared" si="573"/>
        <v>0</v>
      </c>
      <c r="EZ252" s="160">
        <f t="shared" si="574"/>
        <v>0</v>
      </c>
      <c r="FA252" s="160">
        <f t="shared" si="575"/>
        <v>0</v>
      </c>
      <c r="FB252" s="160">
        <f t="shared" si="576"/>
        <v>0</v>
      </c>
      <c r="FC252" s="160">
        <f t="shared" si="577"/>
        <v>0</v>
      </c>
      <c r="FD252" s="160">
        <f t="shared" si="578"/>
        <v>0</v>
      </c>
      <c r="FE252" s="160">
        <f t="shared" si="579"/>
        <v>0</v>
      </c>
      <c r="FF252" s="160">
        <f t="shared" si="580"/>
        <v>0</v>
      </c>
      <c r="FG252" s="160">
        <f t="shared" si="581"/>
        <v>0</v>
      </c>
      <c r="FH252" s="10"/>
      <c r="FI252" s="195">
        <f t="shared" si="582"/>
        <v>0</v>
      </c>
      <c r="FJ252" s="195">
        <f t="shared" si="583"/>
        <v>0</v>
      </c>
      <c r="FK252" s="195">
        <f t="shared" si="584"/>
        <v>0</v>
      </c>
      <c r="FL252" s="195">
        <f t="shared" si="585"/>
        <v>0</v>
      </c>
      <c r="FM252" s="195">
        <f t="shared" si="586"/>
        <v>0</v>
      </c>
      <c r="FN252" s="195">
        <f t="shared" si="587"/>
        <v>0</v>
      </c>
      <c r="FO252" s="195">
        <f t="shared" si="588"/>
        <v>0</v>
      </c>
      <c r="FP252" s="195">
        <f t="shared" si="589"/>
        <v>0</v>
      </c>
      <c r="FQ252" s="195">
        <f t="shared" si="590"/>
        <v>0</v>
      </c>
      <c r="FR252" s="195">
        <f t="shared" si="591"/>
        <v>0</v>
      </c>
      <c r="FS252" s="195">
        <f t="shared" si="592"/>
        <v>0</v>
      </c>
      <c r="FT252" s="195">
        <f t="shared" si="593"/>
        <v>0</v>
      </c>
      <c r="FU252" s="195">
        <f t="shared" si="594"/>
        <v>0</v>
      </c>
      <c r="FV252" s="195">
        <f t="shared" si="595"/>
        <v>0</v>
      </c>
      <c r="FW252" s="195">
        <f t="shared" si="596"/>
        <v>0</v>
      </c>
      <c r="FX252" s="195">
        <f t="shared" si="597"/>
        <v>0</v>
      </c>
      <c r="FY252" s="195">
        <f t="shared" si="598"/>
        <v>0</v>
      </c>
      <c r="FZ252" s="195">
        <f t="shared" si="599"/>
        <v>0</v>
      </c>
      <c r="GA252" s="195">
        <f t="shared" si="600"/>
        <v>0</v>
      </c>
      <c r="GB252" s="195">
        <f t="shared" si="601"/>
        <v>0</v>
      </c>
      <c r="GC252" s="195">
        <f t="shared" si="602"/>
        <v>0</v>
      </c>
      <c r="GD252" s="195">
        <f t="shared" si="603"/>
        <v>0</v>
      </c>
      <c r="GE252" s="195">
        <f t="shared" si="604"/>
        <v>0</v>
      </c>
      <c r="GF252" s="195">
        <f t="shared" si="605"/>
        <v>0</v>
      </c>
      <c r="GG252" s="195">
        <f t="shared" si="606"/>
        <v>0</v>
      </c>
      <c r="GH252" s="195">
        <f t="shared" si="607"/>
        <v>0</v>
      </c>
      <c r="GI252" s="195">
        <f t="shared" si="608"/>
        <v>0</v>
      </c>
      <c r="GJ252" s="195">
        <f t="shared" si="609"/>
        <v>0</v>
      </c>
      <c r="GK252" s="195">
        <f t="shared" si="610"/>
        <v>0</v>
      </c>
      <c r="GL252" s="195">
        <f t="shared" si="611"/>
        <v>0</v>
      </c>
      <c r="GM252" s="10"/>
      <c r="GN252" s="10"/>
      <c r="GO252" s="264">
        <f t="shared" si="612"/>
        <v>0</v>
      </c>
      <c r="GP252" s="264">
        <f t="shared" si="613"/>
        <v>0</v>
      </c>
      <c r="GQ252" s="264">
        <f t="shared" si="614"/>
        <v>0</v>
      </c>
      <c r="GR252" s="264">
        <f t="shared" si="615"/>
        <v>0</v>
      </c>
      <c r="GS252" s="264">
        <f t="shared" si="616"/>
        <v>0</v>
      </c>
      <c r="GT252" s="264">
        <f t="shared" si="617"/>
        <v>0</v>
      </c>
      <c r="GU252" s="264">
        <f t="shared" si="618"/>
        <v>0</v>
      </c>
      <c r="GV252" s="264">
        <f t="shared" si="619"/>
        <v>0</v>
      </c>
      <c r="GW252" s="264">
        <f t="shared" si="620"/>
        <v>0</v>
      </c>
      <c r="GX252" s="264">
        <f t="shared" si="621"/>
        <v>0</v>
      </c>
      <c r="GY252" s="162"/>
      <c r="GZ252" s="264">
        <f t="shared" si="622"/>
        <v>0</v>
      </c>
      <c r="HA252" s="264">
        <f t="shared" si="623"/>
        <v>0</v>
      </c>
      <c r="HB252" s="264">
        <f t="shared" si="624"/>
        <v>0</v>
      </c>
      <c r="HC252" s="264">
        <f t="shared" si="625"/>
        <v>0</v>
      </c>
      <c r="HD252" s="264">
        <f t="shared" si="626"/>
        <v>0</v>
      </c>
    </row>
    <row r="253" spans="3:212" ht="105" hidden="1" x14ac:dyDescent="0.25">
      <c r="C253" s="38" t="s">
        <v>1128</v>
      </c>
      <c r="D253" s="7">
        <v>2207</v>
      </c>
      <c r="E253" s="7"/>
      <c r="F253" s="277"/>
      <c r="G253" s="178">
        <f t="shared" si="749"/>
        <v>0</v>
      </c>
      <c r="H253" s="178">
        <f t="shared" si="749"/>
        <v>0</v>
      </c>
      <c r="I253" s="26"/>
      <c r="J253" s="26"/>
      <c r="K253" s="26"/>
      <c r="L253" s="26"/>
      <c r="M253" s="26"/>
      <c r="N253" s="26"/>
      <c r="O253" s="26"/>
      <c r="P253" s="26"/>
      <c r="Q253" s="178">
        <f t="shared" si="750"/>
        <v>0</v>
      </c>
      <c r="R253" s="26"/>
      <c r="S253" s="26"/>
      <c r="T253" s="26"/>
      <c r="U253" s="26"/>
      <c r="V253" s="178">
        <f t="shared" si="751"/>
        <v>0</v>
      </c>
      <c r="W253" s="26"/>
      <c r="X253" s="26"/>
      <c r="Y253" s="26"/>
      <c r="Z253" s="26"/>
      <c r="AA253" s="178">
        <f t="shared" si="752"/>
        <v>0</v>
      </c>
      <c r="AB253" s="26"/>
      <c r="AC253" s="26"/>
      <c r="AD253" s="26"/>
      <c r="AE253" s="26"/>
      <c r="AF253" s="178">
        <f t="shared" si="753"/>
        <v>0</v>
      </c>
      <c r="AG253" s="26"/>
      <c r="AH253" s="26"/>
      <c r="AI253" s="26"/>
      <c r="AJ253" s="26"/>
      <c r="AK253" s="178">
        <f t="shared" si="754"/>
        <v>0</v>
      </c>
      <c r="AL253" s="178">
        <f t="shared" si="754"/>
        <v>0</v>
      </c>
      <c r="AM253" s="26"/>
      <c r="AN253" s="26"/>
      <c r="AO253" s="26"/>
      <c r="AP253" s="26"/>
      <c r="AQ253" s="26"/>
      <c r="AR253" s="26"/>
      <c r="AS253" s="26"/>
      <c r="AT253" s="26"/>
      <c r="AU253" s="178">
        <f t="shared" si="755"/>
        <v>0</v>
      </c>
      <c r="AV253" s="26"/>
      <c r="AW253" s="26"/>
      <c r="AX253" s="26"/>
      <c r="AY253" s="26"/>
      <c r="AZ253" s="178">
        <f t="shared" si="756"/>
        <v>0</v>
      </c>
      <c r="BA253" s="26"/>
      <c r="BB253" s="26"/>
      <c r="BC253" s="26"/>
      <c r="BD253" s="26"/>
      <c r="BE253" s="178">
        <f t="shared" si="757"/>
        <v>0</v>
      </c>
      <c r="BF253" s="26"/>
      <c r="BG253" s="26"/>
      <c r="BH253" s="26"/>
      <c r="BI253" s="26"/>
      <c r="BJ253" s="178">
        <f t="shared" si="758"/>
        <v>0</v>
      </c>
      <c r="BK253" s="26"/>
      <c r="BL253" s="26"/>
      <c r="BM253" s="26"/>
      <c r="BN253" s="26"/>
      <c r="BO253" s="178">
        <f t="shared" si="759"/>
        <v>0</v>
      </c>
      <c r="BP253" s="26"/>
      <c r="BQ253" s="26"/>
      <c r="BR253" s="26"/>
      <c r="BS253" s="26"/>
      <c r="BT253" s="178">
        <f t="shared" si="760"/>
        <v>0</v>
      </c>
      <c r="BU253" s="26"/>
      <c r="BV253" s="26"/>
      <c r="BW253" s="26"/>
      <c r="BX253" s="26"/>
      <c r="BY253" s="178">
        <f t="shared" si="761"/>
        <v>0</v>
      </c>
      <c r="BZ253" s="26"/>
      <c r="CA253" s="26"/>
      <c r="CB253" s="26"/>
      <c r="CC253" s="26"/>
      <c r="CD253" s="178">
        <f t="shared" si="762"/>
        <v>0</v>
      </c>
      <c r="CE253" s="26"/>
      <c r="CF253" s="26"/>
      <c r="CG253" s="26"/>
      <c r="CH253" s="26"/>
      <c r="CI253" s="178">
        <f t="shared" si="763"/>
        <v>0</v>
      </c>
      <c r="CJ253" s="26"/>
      <c r="CK253" s="26"/>
      <c r="CL253" s="26"/>
      <c r="CM253" s="26"/>
      <c r="CN253" s="178">
        <f t="shared" si="764"/>
        <v>0</v>
      </c>
      <c r="CO253" s="26"/>
      <c r="CP253" s="26"/>
      <c r="CQ253" s="26"/>
      <c r="CR253" s="26"/>
      <c r="CS253" s="162">
        <f t="shared" si="518"/>
        <v>0</v>
      </c>
      <c r="CT253" s="10"/>
      <c r="CU253" s="160">
        <f t="shared" si="519"/>
        <v>0</v>
      </c>
      <c r="CV253" s="160">
        <f t="shared" si="520"/>
        <v>0</v>
      </c>
      <c r="CW253" s="160">
        <f t="shared" si="521"/>
        <v>0</v>
      </c>
      <c r="CX253" s="160">
        <f t="shared" si="522"/>
        <v>0</v>
      </c>
      <c r="CY253" s="160">
        <f t="shared" si="523"/>
        <v>0</v>
      </c>
      <c r="CZ253" s="160">
        <f t="shared" si="524"/>
        <v>0</v>
      </c>
      <c r="DA253" s="160">
        <f t="shared" si="525"/>
        <v>0</v>
      </c>
      <c r="DB253" s="160">
        <f t="shared" si="526"/>
        <v>0</v>
      </c>
      <c r="DC253" s="160">
        <f t="shared" si="527"/>
        <v>0</v>
      </c>
      <c r="DD253" s="160">
        <f t="shared" si="528"/>
        <v>0</v>
      </c>
      <c r="DE253" s="160">
        <f t="shared" si="529"/>
        <v>0</v>
      </c>
      <c r="DF253" s="160">
        <f t="shared" si="530"/>
        <v>0</v>
      </c>
      <c r="DG253" s="160">
        <f t="shared" si="531"/>
        <v>0</v>
      </c>
      <c r="DH253" s="160">
        <f t="shared" si="532"/>
        <v>0</v>
      </c>
      <c r="DI253" s="160">
        <f t="shared" si="533"/>
        <v>0</v>
      </c>
      <c r="DJ253" s="160">
        <f t="shared" si="534"/>
        <v>0</v>
      </c>
      <c r="DK253" s="160">
        <f t="shared" si="535"/>
        <v>0</v>
      </c>
      <c r="DL253" s="160">
        <f t="shared" si="536"/>
        <v>0</v>
      </c>
      <c r="DM253" s="10"/>
      <c r="DN253" s="160">
        <f t="shared" si="537"/>
        <v>0</v>
      </c>
      <c r="DO253" s="160">
        <f t="shared" si="538"/>
        <v>0</v>
      </c>
      <c r="DP253" s="160">
        <f t="shared" si="539"/>
        <v>0</v>
      </c>
      <c r="DQ253" s="160">
        <f t="shared" si="540"/>
        <v>0</v>
      </c>
      <c r="DR253" s="160">
        <f t="shared" si="541"/>
        <v>0</v>
      </c>
      <c r="DS253" s="160">
        <f t="shared" si="542"/>
        <v>0</v>
      </c>
      <c r="DT253" s="160">
        <f t="shared" si="543"/>
        <v>0</v>
      </c>
      <c r="DU253" s="160">
        <f t="shared" si="544"/>
        <v>0</v>
      </c>
      <c r="DV253" s="160">
        <f t="shared" si="545"/>
        <v>0</v>
      </c>
      <c r="DW253" s="160">
        <f t="shared" si="546"/>
        <v>0</v>
      </c>
      <c r="DX253" s="160">
        <f t="shared" si="547"/>
        <v>0</v>
      </c>
      <c r="DY253" s="160">
        <f t="shared" si="548"/>
        <v>0</v>
      </c>
      <c r="DZ253" s="160">
        <f t="shared" si="549"/>
        <v>0</v>
      </c>
      <c r="EA253" s="160">
        <f t="shared" si="550"/>
        <v>0</v>
      </c>
      <c r="EB253" s="160">
        <f t="shared" si="551"/>
        <v>0</v>
      </c>
      <c r="EC253" s="160">
        <f t="shared" si="552"/>
        <v>0</v>
      </c>
      <c r="ED253" s="160">
        <f t="shared" si="553"/>
        <v>0</v>
      </c>
      <c r="EE253" s="160">
        <f t="shared" si="554"/>
        <v>0</v>
      </c>
      <c r="EF253" s="160">
        <f t="shared" si="555"/>
        <v>0</v>
      </c>
      <c r="EG253" s="160">
        <f t="shared" si="556"/>
        <v>0</v>
      </c>
      <c r="EH253" s="160">
        <f t="shared" si="557"/>
        <v>0</v>
      </c>
      <c r="EI253" s="160">
        <f t="shared" si="558"/>
        <v>0</v>
      </c>
      <c r="EJ253" s="160">
        <f t="shared" si="559"/>
        <v>0</v>
      </c>
      <c r="EK253" s="160">
        <f t="shared" si="560"/>
        <v>0</v>
      </c>
      <c r="EL253" s="160">
        <f t="shared" si="561"/>
        <v>0</v>
      </c>
      <c r="EM253" s="160">
        <f t="shared" si="562"/>
        <v>0</v>
      </c>
      <c r="EN253" s="160">
        <f t="shared" si="563"/>
        <v>0</v>
      </c>
      <c r="EO253" s="160">
        <f t="shared" si="564"/>
        <v>0</v>
      </c>
      <c r="EP253" s="160">
        <f t="shared" si="565"/>
        <v>0</v>
      </c>
      <c r="EQ253" s="160">
        <f t="shared" si="566"/>
        <v>0</v>
      </c>
      <c r="ER253" s="10"/>
      <c r="ES253" s="160">
        <f t="shared" si="567"/>
        <v>0</v>
      </c>
      <c r="ET253" s="160">
        <f t="shared" si="568"/>
        <v>0</v>
      </c>
      <c r="EU253" s="160">
        <f t="shared" si="569"/>
        <v>0</v>
      </c>
      <c r="EV253" s="160">
        <f t="shared" si="570"/>
        <v>0</v>
      </c>
      <c r="EW253" s="160">
        <f t="shared" si="571"/>
        <v>0</v>
      </c>
      <c r="EX253" s="160">
        <f t="shared" si="572"/>
        <v>0</v>
      </c>
      <c r="EY253" s="160">
        <f t="shared" si="573"/>
        <v>0</v>
      </c>
      <c r="EZ253" s="160">
        <f t="shared" si="574"/>
        <v>0</v>
      </c>
      <c r="FA253" s="160">
        <f t="shared" si="575"/>
        <v>0</v>
      </c>
      <c r="FB253" s="160">
        <f t="shared" si="576"/>
        <v>0</v>
      </c>
      <c r="FC253" s="160">
        <f t="shared" si="577"/>
        <v>0</v>
      </c>
      <c r="FD253" s="160">
        <f t="shared" si="578"/>
        <v>0</v>
      </c>
      <c r="FE253" s="160">
        <f t="shared" si="579"/>
        <v>0</v>
      </c>
      <c r="FF253" s="160">
        <f t="shared" si="580"/>
        <v>0</v>
      </c>
      <c r="FG253" s="160">
        <f t="shared" si="581"/>
        <v>0</v>
      </c>
      <c r="FH253" s="10"/>
      <c r="FI253" s="195">
        <f t="shared" si="582"/>
        <v>0</v>
      </c>
      <c r="FJ253" s="195">
        <f t="shared" si="583"/>
        <v>0</v>
      </c>
      <c r="FK253" s="195">
        <f t="shared" si="584"/>
        <v>0</v>
      </c>
      <c r="FL253" s="195">
        <f t="shared" si="585"/>
        <v>0</v>
      </c>
      <c r="FM253" s="195">
        <f t="shared" si="586"/>
        <v>0</v>
      </c>
      <c r="FN253" s="195">
        <f t="shared" si="587"/>
        <v>0</v>
      </c>
      <c r="FO253" s="195">
        <f t="shared" si="588"/>
        <v>0</v>
      </c>
      <c r="FP253" s="195">
        <f t="shared" si="589"/>
        <v>0</v>
      </c>
      <c r="FQ253" s="195">
        <f t="shared" si="590"/>
        <v>0</v>
      </c>
      <c r="FR253" s="195">
        <f t="shared" si="591"/>
        <v>0</v>
      </c>
      <c r="FS253" s="195">
        <f t="shared" si="592"/>
        <v>0</v>
      </c>
      <c r="FT253" s="195">
        <f t="shared" si="593"/>
        <v>0</v>
      </c>
      <c r="FU253" s="195">
        <f t="shared" si="594"/>
        <v>0</v>
      </c>
      <c r="FV253" s="195">
        <f t="shared" si="595"/>
        <v>0</v>
      </c>
      <c r="FW253" s="195">
        <f t="shared" si="596"/>
        <v>0</v>
      </c>
      <c r="FX253" s="195">
        <f t="shared" si="597"/>
        <v>0</v>
      </c>
      <c r="FY253" s="195">
        <f t="shared" si="598"/>
        <v>0</v>
      </c>
      <c r="FZ253" s="195">
        <f t="shared" si="599"/>
        <v>0</v>
      </c>
      <c r="GA253" s="195">
        <f t="shared" si="600"/>
        <v>0</v>
      </c>
      <c r="GB253" s="195">
        <f t="shared" si="601"/>
        <v>0</v>
      </c>
      <c r="GC253" s="195">
        <f t="shared" si="602"/>
        <v>0</v>
      </c>
      <c r="GD253" s="195">
        <f t="shared" si="603"/>
        <v>0</v>
      </c>
      <c r="GE253" s="195">
        <f t="shared" si="604"/>
        <v>0</v>
      </c>
      <c r="GF253" s="195">
        <f t="shared" si="605"/>
        <v>0</v>
      </c>
      <c r="GG253" s="195">
        <f t="shared" si="606"/>
        <v>0</v>
      </c>
      <c r="GH253" s="195">
        <f t="shared" si="607"/>
        <v>0</v>
      </c>
      <c r="GI253" s="195">
        <f t="shared" si="608"/>
        <v>0</v>
      </c>
      <c r="GJ253" s="195">
        <f t="shared" si="609"/>
        <v>0</v>
      </c>
      <c r="GK253" s="195">
        <f t="shared" si="610"/>
        <v>0</v>
      </c>
      <c r="GL253" s="195">
        <f t="shared" si="611"/>
        <v>0</v>
      </c>
      <c r="GM253" s="10"/>
      <c r="GN253" s="10"/>
      <c r="GO253" s="264">
        <f t="shared" si="612"/>
        <v>0</v>
      </c>
      <c r="GP253" s="264">
        <f t="shared" si="613"/>
        <v>0</v>
      </c>
      <c r="GQ253" s="264">
        <f t="shared" si="614"/>
        <v>0</v>
      </c>
      <c r="GR253" s="264">
        <f t="shared" si="615"/>
        <v>0</v>
      </c>
      <c r="GS253" s="264">
        <f t="shared" si="616"/>
        <v>0</v>
      </c>
      <c r="GT253" s="264">
        <f t="shared" si="617"/>
        <v>0</v>
      </c>
      <c r="GU253" s="264">
        <f t="shared" si="618"/>
        <v>0</v>
      </c>
      <c r="GV253" s="264">
        <f t="shared" si="619"/>
        <v>0</v>
      </c>
      <c r="GW253" s="264">
        <f t="shared" si="620"/>
        <v>0</v>
      </c>
      <c r="GX253" s="264">
        <f t="shared" si="621"/>
        <v>0</v>
      </c>
      <c r="GY253" s="162"/>
      <c r="GZ253" s="264">
        <f t="shared" si="622"/>
        <v>0</v>
      </c>
      <c r="HA253" s="264">
        <f t="shared" si="623"/>
        <v>0</v>
      </c>
      <c r="HB253" s="264">
        <f t="shared" si="624"/>
        <v>0</v>
      </c>
      <c r="HC253" s="264">
        <f t="shared" si="625"/>
        <v>0</v>
      </c>
      <c r="HD253" s="264">
        <f t="shared" si="626"/>
        <v>0</v>
      </c>
    </row>
    <row r="254" spans="3:212" ht="55.5" hidden="1" customHeight="1" x14ac:dyDescent="0.25">
      <c r="C254" s="38" t="s">
        <v>1160</v>
      </c>
      <c r="D254" s="7">
        <v>2208</v>
      </c>
      <c r="E254" s="7"/>
      <c r="F254" s="277"/>
      <c r="G254" s="178">
        <f t="shared" si="749"/>
        <v>0</v>
      </c>
      <c r="H254" s="178">
        <f t="shared" si="749"/>
        <v>0</v>
      </c>
      <c r="I254" s="26"/>
      <c r="J254" s="26"/>
      <c r="K254" s="26"/>
      <c r="L254" s="26"/>
      <c r="M254" s="26"/>
      <c r="N254" s="26"/>
      <c r="O254" s="26"/>
      <c r="P254" s="26"/>
      <c r="Q254" s="178">
        <f t="shared" si="750"/>
        <v>0</v>
      </c>
      <c r="R254" s="26"/>
      <c r="S254" s="26"/>
      <c r="T254" s="26"/>
      <c r="U254" s="26"/>
      <c r="V254" s="178">
        <f t="shared" si="751"/>
        <v>0</v>
      </c>
      <c r="W254" s="26"/>
      <c r="X254" s="26"/>
      <c r="Y254" s="26"/>
      <c r="Z254" s="26"/>
      <c r="AA254" s="178">
        <f t="shared" si="752"/>
        <v>0</v>
      </c>
      <c r="AB254" s="26"/>
      <c r="AC254" s="26"/>
      <c r="AD254" s="26"/>
      <c r="AE254" s="26"/>
      <c r="AF254" s="178">
        <f t="shared" si="753"/>
        <v>0</v>
      </c>
      <c r="AG254" s="26"/>
      <c r="AH254" s="26"/>
      <c r="AI254" s="26"/>
      <c r="AJ254" s="26"/>
      <c r="AK254" s="178">
        <f t="shared" si="754"/>
        <v>0</v>
      </c>
      <c r="AL254" s="178">
        <f t="shared" si="754"/>
        <v>0</v>
      </c>
      <c r="AM254" s="26"/>
      <c r="AN254" s="26"/>
      <c r="AO254" s="26"/>
      <c r="AP254" s="26"/>
      <c r="AQ254" s="26"/>
      <c r="AR254" s="26"/>
      <c r="AS254" s="26"/>
      <c r="AT254" s="26"/>
      <c r="AU254" s="178">
        <f t="shared" si="755"/>
        <v>0</v>
      </c>
      <c r="AV254" s="26"/>
      <c r="AW254" s="26"/>
      <c r="AX254" s="26"/>
      <c r="AY254" s="26"/>
      <c r="AZ254" s="178">
        <f t="shared" si="756"/>
        <v>0</v>
      </c>
      <c r="BA254" s="26"/>
      <c r="BB254" s="26"/>
      <c r="BC254" s="26"/>
      <c r="BD254" s="26"/>
      <c r="BE254" s="178">
        <f t="shared" si="757"/>
        <v>0</v>
      </c>
      <c r="BF254" s="26"/>
      <c r="BG254" s="26"/>
      <c r="BH254" s="26"/>
      <c r="BI254" s="26"/>
      <c r="BJ254" s="178">
        <f t="shared" si="758"/>
        <v>0</v>
      </c>
      <c r="BK254" s="26"/>
      <c r="BL254" s="26"/>
      <c r="BM254" s="26"/>
      <c r="BN254" s="26"/>
      <c r="BO254" s="178">
        <f t="shared" si="759"/>
        <v>0</v>
      </c>
      <c r="BP254" s="26"/>
      <c r="BQ254" s="26"/>
      <c r="BR254" s="26"/>
      <c r="BS254" s="26"/>
      <c r="BT254" s="178">
        <f t="shared" si="760"/>
        <v>0</v>
      </c>
      <c r="BU254" s="26"/>
      <c r="BV254" s="26"/>
      <c r="BW254" s="26"/>
      <c r="BX254" s="26"/>
      <c r="BY254" s="178">
        <f t="shared" si="761"/>
        <v>0</v>
      </c>
      <c r="BZ254" s="26"/>
      <c r="CA254" s="26"/>
      <c r="CB254" s="26"/>
      <c r="CC254" s="26"/>
      <c r="CD254" s="178">
        <f t="shared" si="762"/>
        <v>0</v>
      </c>
      <c r="CE254" s="26"/>
      <c r="CF254" s="26"/>
      <c r="CG254" s="26"/>
      <c r="CH254" s="26"/>
      <c r="CI254" s="178">
        <f t="shared" si="763"/>
        <v>0</v>
      </c>
      <c r="CJ254" s="26"/>
      <c r="CK254" s="26"/>
      <c r="CL254" s="26"/>
      <c r="CM254" s="26"/>
      <c r="CN254" s="178">
        <f t="shared" si="764"/>
        <v>0</v>
      </c>
      <c r="CO254" s="26"/>
      <c r="CP254" s="26"/>
      <c r="CQ254" s="26"/>
      <c r="CR254" s="26"/>
      <c r="CS254" s="162">
        <f t="shared" si="518"/>
        <v>0</v>
      </c>
      <c r="CT254" s="10"/>
      <c r="CU254" s="160">
        <f t="shared" si="519"/>
        <v>0</v>
      </c>
      <c r="CV254" s="160">
        <f t="shared" si="520"/>
        <v>0</v>
      </c>
      <c r="CW254" s="160">
        <f t="shared" si="521"/>
        <v>0</v>
      </c>
      <c r="CX254" s="160">
        <f t="shared" si="522"/>
        <v>0</v>
      </c>
      <c r="CY254" s="160">
        <f t="shared" si="523"/>
        <v>0</v>
      </c>
      <c r="CZ254" s="160">
        <f t="shared" si="524"/>
        <v>0</v>
      </c>
      <c r="DA254" s="160">
        <f t="shared" si="525"/>
        <v>0</v>
      </c>
      <c r="DB254" s="160">
        <f t="shared" si="526"/>
        <v>0</v>
      </c>
      <c r="DC254" s="160">
        <f t="shared" si="527"/>
        <v>0</v>
      </c>
      <c r="DD254" s="160">
        <f t="shared" si="528"/>
        <v>0</v>
      </c>
      <c r="DE254" s="160">
        <f t="shared" si="529"/>
        <v>0</v>
      </c>
      <c r="DF254" s="160">
        <f t="shared" si="530"/>
        <v>0</v>
      </c>
      <c r="DG254" s="160">
        <f t="shared" si="531"/>
        <v>0</v>
      </c>
      <c r="DH254" s="160">
        <f t="shared" si="532"/>
        <v>0</v>
      </c>
      <c r="DI254" s="160">
        <f t="shared" si="533"/>
        <v>0</v>
      </c>
      <c r="DJ254" s="160">
        <f t="shared" si="534"/>
        <v>0</v>
      </c>
      <c r="DK254" s="160">
        <f t="shared" si="535"/>
        <v>0</v>
      </c>
      <c r="DL254" s="160">
        <f t="shared" si="536"/>
        <v>0</v>
      </c>
      <c r="DM254" s="10"/>
      <c r="DN254" s="160">
        <f t="shared" si="537"/>
        <v>0</v>
      </c>
      <c r="DO254" s="160">
        <f t="shared" si="538"/>
        <v>0</v>
      </c>
      <c r="DP254" s="160">
        <f t="shared" si="539"/>
        <v>0</v>
      </c>
      <c r="DQ254" s="160">
        <f t="shared" si="540"/>
        <v>0</v>
      </c>
      <c r="DR254" s="160">
        <f t="shared" si="541"/>
        <v>0</v>
      </c>
      <c r="DS254" s="160">
        <f t="shared" si="542"/>
        <v>0</v>
      </c>
      <c r="DT254" s="160">
        <f t="shared" si="543"/>
        <v>0</v>
      </c>
      <c r="DU254" s="160">
        <f t="shared" si="544"/>
        <v>0</v>
      </c>
      <c r="DV254" s="160">
        <f t="shared" si="545"/>
        <v>0</v>
      </c>
      <c r="DW254" s="160">
        <f t="shared" si="546"/>
        <v>0</v>
      </c>
      <c r="DX254" s="160">
        <f t="shared" si="547"/>
        <v>0</v>
      </c>
      <c r="DY254" s="160">
        <f t="shared" si="548"/>
        <v>0</v>
      </c>
      <c r="DZ254" s="160">
        <f t="shared" si="549"/>
        <v>0</v>
      </c>
      <c r="EA254" s="160">
        <f t="shared" si="550"/>
        <v>0</v>
      </c>
      <c r="EB254" s="160">
        <f t="shared" si="551"/>
        <v>0</v>
      </c>
      <c r="EC254" s="160">
        <f t="shared" si="552"/>
        <v>0</v>
      </c>
      <c r="ED254" s="160">
        <f t="shared" si="553"/>
        <v>0</v>
      </c>
      <c r="EE254" s="160">
        <f t="shared" si="554"/>
        <v>0</v>
      </c>
      <c r="EF254" s="160">
        <f t="shared" si="555"/>
        <v>0</v>
      </c>
      <c r="EG254" s="160">
        <f t="shared" si="556"/>
        <v>0</v>
      </c>
      <c r="EH254" s="160">
        <f t="shared" si="557"/>
        <v>0</v>
      </c>
      <c r="EI254" s="160">
        <f t="shared" si="558"/>
        <v>0</v>
      </c>
      <c r="EJ254" s="160">
        <f t="shared" si="559"/>
        <v>0</v>
      </c>
      <c r="EK254" s="160">
        <f t="shared" si="560"/>
        <v>0</v>
      </c>
      <c r="EL254" s="160">
        <f t="shared" si="561"/>
        <v>0</v>
      </c>
      <c r="EM254" s="160">
        <f t="shared" si="562"/>
        <v>0</v>
      </c>
      <c r="EN254" s="160">
        <f t="shared" si="563"/>
        <v>0</v>
      </c>
      <c r="EO254" s="160">
        <f t="shared" si="564"/>
        <v>0</v>
      </c>
      <c r="EP254" s="160">
        <f t="shared" si="565"/>
        <v>0</v>
      </c>
      <c r="EQ254" s="160">
        <f t="shared" si="566"/>
        <v>0</v>
      </c>
      <c r="ER254" s="10"/>
      <c r="ES254" s="160">
        <f t="shared" si="567"/>
        <v>0</v>
      </c>
      <c r="ET254" s="160">
        <f t="shared" si="568"/>
        <v>0</v>
      </c>
      <c r="EU254" s="160">
        <f t="shared" si="569"/>
        <v>0</v>
      </c>
      <c r="EV254" s="160">
        <f t="shared" si="570"/>
        <v>0</v>
      </c>
      <c r="EW254" s="160">
        <f t="shared" si="571"/>
        <v>0</v>
      </c>
      <c r="EX254" s="160">
        <f t="shared" si="572"/>
        <v>0</v>
      </c>
      <c r="EY254" s="160">
        <f t="shared" si="573"/>
        <v>0</v>
      </c>
      <c r="EZ254" s="160">
        <f t="shared" si="574"/>
        <v>0</v>
      </c>
      <c r="FA254" s="160">
        <f t="shared" si="575"/>
        <v>0</v>
      </c>
      <c r="FB254" s="160">
        <f t="shared" si="576"/>
        <v>0</v>
      </c>
      <c r="FC254" s="160">
        <f t="shared" si="577"/>
        <v>0</v>
      </c>
      <c r="FD254" s="160">
        <f t="shared" si="578"/>
        <v>0</v>
      </c>
      <c r="FE254" s="160">
        <f t="shared" si="579"/>
        <v>0</v>
      </c>
      <c r="FF254" s="160">
        <f t="shared" si="580"/>
        <v>0</v>
      </c>
      <c r="FG254" s="160">
        <f t="shared" si="581"/>
        <v>0</v>
      </c>
      <c r="FH254" s="10"/>
      <c r="FI254" s="195">
        <f t="shared" si="582"/>
        <v>0</v>
      </c>
      <c r="FJ254" s="195">
        <f t="shared" si="583"/>
        <v>0</v>
      </c>
      <c r="FK254" s="195">
        <f t="shared" si="584"/>
        <v>0</v>
      </c>
      <c r="FL254" s="195">
        <f t="shared" si="585"/>
        <v>0</v>
      </c>
      <c r="FM254" s="195">
        <f t="shared" si="586"/>
        <v>0</v>
      </c>
      <c r="FN254" s="195">
        <f t="shared" si="587"/>
        <v>0</v>
      </c>
      <c r="FO254" s="195">
        <f t="shared" si="588"/>
        <v>0</v>
      </c>
      <c r="FP254" s="195">
        <f t="shared" si="589"/>
        <v>0</v>
      </c>
      <c r="FQ254" s="195">
        <f t="shared" si="590"/>
        <v>0</v>
      </c>
      <c r="FR254" s="195">
        <f t="shared" si="591"/>
        <v>0</v>
      </c>
      <c r="FS254" s="195">
        <f t="shared" si="592"/>
        <v>0</v>
      </c>
      <c r="FT254" s="195">
        <f t="shared" si="593"/>
        <v>0</v>
      </c>
      <c r="FU254" s="195">
        <f t="shared" si="594"/>
        <v>0</v>
      </c>
      <c r="FV254" s="195">
        <f t="shared" si="595"/>
        <v>0</v>
      </c>
      <c r="FW254" s="195">
        <f t="shared" si="596"/>
        <v>0</v>
      </c>
      <c r="FX254" s="195">
        <f t="shared" si="597"/>
        <v>0</v>
      </c>
      <c r="FY254" s="195">
        <f t="shared" si="598"/>
        <v>0</v>
      </c>
      <c r="FZ254" s="195">
        <f t="shared" si="599"/>
        <v>0</v>
      </c>
      <c r="GA254" s="195">
        <f t="shared" si="600"/>
        <v>0</v>
      </c>
      <c r="GB254" s="195">
        <f t="shared" si="601"/>
        <v>0</v>
      </c>
      <c r="GC254" s="195">
        <f t="shared" si="602"/>
        <v>0</v>
      </c>
      <c r="GD254" s="195">
        <f t="shared" si="603"/>
        <v>0</v>
      </c>
      <c r="GE254" s="195">
        <f t="shared" si="604"/>
        <v>0</v>
      </c>
      <c r="GF254" s="195">
        <f t="shared" si="605"/>
        <v>0</v>
      </c>
      <c r="GG254" s="195">
        <f t="shared" si="606"/>
        <v>0</v>
      </c>
      <c r="GH254" s="195">
        <f t="shared" si="607"/>
        <v>0</v>
      </c>
      <c r="GI254" s="195">
        <f t="shared" si="608"/>
        <v>0</v>
      </c>
      <c r="GJ254" s="195">
        <f t="shared" si="609"/>
        <v>0</v>
      </c>
      <c r="GK254" s="195">
        <f t="shared" si="610"/>
        <v>0</v>
      </c>
      <c r="GL254" s="195">
        <f t="shared" si="611"/>
        <v>0</v>
      </c>
      <c r="GM254" s="10"/>
      <c r="GN254" s="10"/>
      <c r="GO254" s="264">
        <f t="shared" si="612"/>
        <v>0</v>
      </c>
      <c r="GP254" s="264">
        <f t="shared" si="613"/>
        <v>0</v>
      </c>
      <c r="GQ254" s="264">
        <f t="shared" si="614"/>
        <v>0</v>
      </c>
      <c r="GR254" s="264">
        <f t="shared" si="615"/>
        <v>0</v>
      </c>
      <c r="GS254" s="264">
        <f t="shared" si="616"/>
        <v>0</v>
      </c>
      <c r="GT254" s="264">
        <f t="shared" si="617"/>
        <v>0</v>
      </c>
      <c r="GU254" s="264">
        <f t="shared" si="618"/>
        <v>0</v>
      </c>
      <c r="GV254" s="264">
        <f t="shared" si="619"/>
        <v>0</v>
      </c>
      <c r="GW254" s="264">
        <f t="shared" si="620"/>
        <v>0</v>
      </c>
      <c r="GX254" s="264">
        <f t="shared" si="621"/>
        <v>0</v>
      </c>
      <c r="GY254" s="162"/>
      <c r="GZ254" s="264">
        <f t="shared" si="622"/>
        <v>0</v>
      </c>
      <c r="HA254" s="264">
        <f t="shared" si="623"/>
        <v>0</v>
      </c>
      <c r="HB254" s="264">
        <f t="shared" si="624"/>
        <v>0</v>
      </c>
      <c r="HC254" s="264">
        <f t="shared" si="625"/>
        <v>0</v>
      </c>
      <c r="HD254" s="264">
        <f t="shared" si="626"/>
        <v>0</v>
      </c>
    </row>
    <row r="255" spans="3:212" ht="75" hidden="1" x14ac:dyDescent="0.25">
      <c r="C255" s="38" t="s">
        <v>1369</v>
      </c>
      <c r="D255" s="7">
        <v>2209</v>
      </c>
      <c r="E255" s="7"/>
      <c r="F255" s="277"/>
      <c r="G255" s="178">
        <f t="shared" si="749"/>
        <v>0</v>
      </c>
      <c r="H255" s="178">
        <f t="shared" si="749"/>
        <v>0</v>
      </c>
      <c r="I255" s="26"/>
      <c r="J255" s="26"/>
      <c r="K255" s="26"/>
      <c r="L255" s="26"/>
      <c r="M255" s="26"/>
      <c r="N255" s="26"/>
      <c r="O255" s="26"/>
      <c r="P255" s="26"/>
      <c r="Q255" s="178">
        <f t="shared" si="750"/>
        <v>0</v>
      </c>
      <c r="R255" s="26"/>
      <c r="S255" s="26"/>
      <c r="T255" s="26"/>
      <c r="U255" s="26"/>
      <c r="V255" s="178">
        <f t="shared" si="751"/>
        <v>0</v>
      </c>
      <c r="W255" s="26"/>
      <c r="X255" s="26"/>
      <c r="Y255" s="26"/>
      <c r="Z255" s="26"/>
      <c r="AA255" s="178">
        <f t="shared" si="752"/>
        <v>0</v>
      </c>
      <c r="AB255" s="26"/>
      <c r="AC255" s="26"/>
      <c r="AD255" s="26"/>
      <c r="AE255" s="26"/>
      <c r="AF255" s="178">
        <f t="shared" si="753"/>
        <v>0</v>
      </c>
      <c r="AG255" s="26"/>
      <c r="AH255" s="26"/>
      <c r="AI255" s="26"/>
      <c r="AJ255" s="26"/>
      <c r="AK255" s="178">
        <f t="shared" si="754"/>
        <v>0</v>
      </c>
      <c r="AL255" s="178">
        <f t="shared" si="754"/>
        <v>0</v>
      </c>
      <c r="AM255" s="26"/>
      <c r="AN255" s="26"/>
      <c r="AO255" s="26"/>
      <c r="AP255" s="26"/>
      <c r="AQ255" s="26"/>
      <c r="AR255" s="26"/>
      <c r="AS255" s="26"/>
      <c r="AT255" s="26"/>
      <c r="AU255" s="178">
        <f t="shared" si="755"/>
        <v>0</v>
      </c>
      <c r="AV255" s="26"/>
      <c r="AW255" s="26"/>
      <c r="AX255" s="26"/>
      <c r="AY255" s="26"/>
      <c r="AZ255" s="178">
        <f t="shared" si="756"/>
        <v>0</v>
      </c>
      <c r="BA255" s="26"/>
      <c r="BB255" s="26"/>
      <c r="BC255" s="26"/>
      <c r="BD255" s="26"/>
      <c r="BE255" s="178">
        <f t="shared" si="757"/>
        <v>0</v>
      </c>
      <c r="BF255" s="26"/>
      <c r="BG255" s="26"/>
      <c r="BH255" s="26"/>
      <c r="BI255" s="26"/>
      <c r="BJ255" s="178">
        <f t="shared" si="758"/>
        <v>0</v>
      </c>
      <c r="BK255" s="26"/>
      <c r="BL255" s="26"/>
      <c r="BM255" s="26"/>
      <c r="BN255" s="26"/>
      <c r="BO255" s="178">
        <f t="shared" si="759"/>
        <v>0</v>
      </c>
      <c r="BP255" s="26"/>
      <c r="BQ255" s="26"/>
      <c r="BR255" s="26"/>
      <c r="BS255" s="26"/>
      <c r="BT255" s="178">
        <f t="shared" si="760"/>
        <v>0</v>
      </c>
      <c r="BU255" s="26"/>
      <c r="BV255" s="26"/>
      <c r="BW255" s="26"/>
      <c r="BX255" s="26"/>
      <c r="BY255" s="178">
        <f t="shared" si="761"/>
        <v>0</v>
      </c>
      <c r="BZ255" s="26"/>
      <c r="CA255" s="26"/>
      <c r="CB255" s="26"/>
      <c r="CC255" s="26"/>
      <c r="CD255" s="178">
        <f t="shared" si="762"/>
        <v>0</v>
      </c>
      <c r="CE255" s="26"/>
      <c r="CF255" s="26"/>
      <c r="CG255" s="26"/>
      <c r="CH255" s="26"/>
      <c r="CI255" s="178">
        <f t="shared" si="763"/>
        <v>0</v>
      </c>
      <c r="CJ255" s="26"/>
      <c r="CK255" s="26"/>
      <c r="CL255" s="26"/>
      <c r="CM255" s="26"/>
      <c r="CN255" s="178">
        <f t="shared" si="764"/>
        <v>0</v>
      </c>
      <c r="CO255" s="26"/>
      <c r="CP255" s="26"/>
      <c r="CQ255" s="26"/>
      <c r="CR255" s="26"/>
      <c r="CS255" s="162">
        <f t="shared" si="518"/>
        <v>0</v>
      </c>
      <c r="CT255" s="10"/>
      <c r="CU255" s="160">
        <f t="shared" si="519"/>
        <v>0</v>
      </c>
      <c r="CV255" s="160">
        <f t="shared" si="520"/>
        <v>0</v>
      </c>
      <c r="CW255" s="160">
        <f t="shared" si="521"/>
        <v>0</v>
      </c>
      <c r="CX255" s="160">
        <f t="shared" si="522"/>
        <v>0</v>
      </c>
      <c r="CY255" s="160">
        <f t="shared" si="523"/>
        <v>0</v>
      </c>
      <c r="CZ255" s="160">
        <f t="shared" si="524"/>
        <v>0</v>
      </c>
      <c r="DA255" s="160">
        <f t="shared" si="525"/>
        <v>0</v>
      </c>
      <c r="DB255" s="160">
        <f t="shared" si="526"/>
        <v>0</v>
      </c>
      <c r="DC255" s="160">
        <f t="shared" si="527"/>
        <v>0</v>
      </c>
      <c r="DD255" s="160">
        <f t="shared" si="528"/>
        <v>0</v>
      </c>
      <c r="DE255" s="160">
        <f t="shared" si="529"/>
        <v>0</v>
      </c>
      <c r="DF255" s="160">
        <f t="shared" si="530"/>
        <v>0</v>
      </c>
      <c r="DG255" s="160">
        <f t="shared" si="531"/>
        <v>0</v>
      </c>
      <c r="DH255" s="160">
        <f t="shared" si="532"/>
        <v>0</v>
      </c>
      <c r="DI255" s="160">
        <f t="shared" si="533"/>
        <v>0</v>
      </c>
      <c r="DJ255" s="160">
        <f t="shared" si="534"/>
        <v>0</v>
      </c>
      <c r="DK255" s="160">
        <f t="shared" si="535"/>
        <v>0</v>
      </c>
      <c r="DL255" s="160">
        <f t="shared" si="536"/>
        <v>0</v>
      </c>
      <c r="DM255" s="10"/>
      <c r="DN255" s="160">
        <f t="shared" si="537"/>
        <v>0</v>
      </c>
      <c r="DO255" s="160">
        <f t="shared" si="538"/>
        <v>0</v>
      </c>
      <c r="DP255" s="160">
        <f t="shared" si="539"/>
        <v>0</v>
      </c>
      <c r="DQ255" s="160">
        <f t="shared" si="540"/>
        <v>0</v>
      </c>
      <c r="DR255" s="160">
        <f t="shared" si="541"/>
        <v>0</v>
      </c>
      <c r="DS255" s="160">
        <f t="shared" si="542"/>
        <v>0</v>
      </c>
      <c r="DT255" s="160">
        <f t="shared" si="543"/>
        <v>0</v>
      </c>
      <c r="DU255" s="160">
        <f t="shared" si="544"/>
        <v>0</v>
      </c>
      <c r="DV255" s="160">
        <f t="shared" si="545"/>
        <v>0</v>
      </c>
      <c r="DW255" s="160">
        <f t="shared" si="546"/>
        <v>0</v>
      </c>
      <c r="DX255" s="160">
        <f t="shared" si="547"/>
        <v>0</v>
      </c>
      <c r="DY255" s="160">
        <f t="shared" si="548"/>
        <v>0</v>
      </c>
      <c r="DZ255" s="160">
        <f t="shared" si="549"/>
        <v>0</v>
      </c>
      <c r="EA255" s="160">
        <f t="shared" si="550"/>
        <v>0</v>
      </c>
      <c r="EB255" s="160">
        <f t="shared" si="551"/>
        <v>0</v>
      </c>
      <c r="EC255" s="160">
        <f t="shared" si="552"/>
        <v>0</v>
      </c>
      <c r="ED255" s="160">
        <f t="shared" si="553"/>
        <v>0</v>
      </c>
      <c r="EE255" s="160">
        <f t="shared" si="554"/>
        <v>0</v>
      </c>
      <c r="EF255" s="160">
        <f t="shared" si="555"/>
        <v>0</v>
      </c>
      <c r="EG255" s="160">
        <f t="shared" si="556"/>
        <v>0</v>
      </c>
      <c r="EH255" s="160">
        <f t="shared" si="557"/>
        <v>0</v>
      </c>
      <c r="EI255" s="160">
        <f t="shared" si="558"/>
        <v>0</v>
      </c>
      <c r="EJ255" s="160">
        <f t="shared" si="559"/>
        <v>0</v>
      </c>
      <c r="EK255" s="160">
        <f t="shared" si="560"/>
        <v>0</v>
      </c>
      <c r="EL255" s="160">
        <f t="shared" si="561"/>
        <v>0</v>
      </c>
      <c r="EM255" s="160">
        <f t="shared" si="562"/>
        <v>0</v>
      </c>
      <c r="EN255" s="160">
        <f t="shared" si="563"/>
        <v>0</v>
      </c>
      <c r="EO255" s="160">
        <f t="shared" si="564"/>
        <v>0</v>
      </c>
      <c r="EP255" s="160">
        <f t="shared" si="565"/>
        <v>0</v>
      </c>
      <c r="EQ255" s="160">
        <f t="shared" si="566"/>
        <v>0</v>
      </c>
      <c r="ER255" s="10"/>
      <c r="ES255" s="160">
        <f t="shared" si="567"/>
        <v>0</v>
      </c>
      <c r="ET255" s="160">
        <f t="shared" si="568"/>
        <v>0</v>
      </c>
      <c r="EU255" s="160">
        <f t="shared" si="569"/>
        <v>0</v>
      </c>
      <c r="EV255" s="160">
        <f t="shared" si="570"/>
        <v>0</v>
      </c>
      <c r="EW255" s="160">
        <f t="shared" si="571"/>
        <v>0</v>
      </c>
      <c r="EX255" s="160">
        <f t="shared" si="572"/>
        <v>0</v>
      </c>
      <c r="EY255" s="160">
        <f t="shared" si="573"/>
        <v>0</v>
      </c>
      <c r="EZ255" s="160">
        <f t="shared" si="574"/>
        <v>0</v>
      </c>
      <c r="FA255" s="160">
        <f t="shared" si="575"/>
        <v>0</v>
      </c>
      <c r="FB255" s="160">
        <f t="shared" si="576"/>
        <v>0</v>
      </c>
      <c r="FC255" s="160">
        <f t="shared" si="577"/>
        <v>0</v>
      </c>
      <c r="FD255" s="160">
        <f t="shared" si="578"/>
        <v>0</v>
      </c>
      <c r="FE255" s="160">
        <f t="shared" si="579"/>
        <v>0</v>
      </c>
      <c r="FF255" s="160">
        <f t="shared" si="580"/>
        <v>0</v>
      </c>
      <c r="FG255" s="160">
        <f t="shared" si="581"/>
        <v>0</v>
      </c>
      <c r="FH255" s="10"/>
      <c r="FI255" s="195">
        <f t="shared" si="582"/>
        <v>0</v>
      </c>
      <c r="FJ255" s="195">
        <f t="shared" si="583"/>
        <v>0</v>
      </c>
      <c r="FK255" s="195">
        <f t="shared" si="584"/>
        <v>0</v>
      </c>
      <c r="FL255" s="195">
        <f t="shared" si="585"/>
        <v>0</v>
      </c>
      <c r="FM255" s="195">
        <f t="shared" si="586"/>
        <v>0</v>
      </c>
      <c r="FN255" s="195">
        <f t="shared" si="587"/>
        <v>0</v>
      </c>
      <c r="FO255" s="195">
        <f t="shared" si="588"/>
        <v>0</v>
      </c>
      <c r="FP255" s="195">
        <f t="shared" si="589"/>
        <v>0</v>
      </c>
      <c r="FQ255" s="195">
        <f t="shared" si="590"/>
        <v>0</v>
      </c>
      <c r="FR255" s="195">
        <f t="shared" si="591"/>
        <v>0</v>
      </c>
      <c r="FS255" s="195">
        <f t="shared" si="592"/>
        <v>0</v>
      </c>
      <c r="FT255" s="195">
        <f t="shared" si="593"/>
        <v>0</v>
      </c>
      <c r="FU255" s="195">
        <f t="shared" si="594"/>
        <v>0</v>
      </c>
      <c r="FV255" s="195">
        <f t="shared" si="595"/>
        <v>0</v>
      </c>
      <c r="FW255" s="195">
        <f t="shared" si="596"/>
        <v>0</v>
      </c>
      <c r="FX255" s="195">
        <f t="shared" si="597"/>
        <v>0</v>
      </c>
      <c r="FY255" s="195">
        <f t="shared" si="598"/>
        <v>0</v>
      </c>
      <c r="FZ255" s="195">
        <f t="shared" si="599"/>
        <v>0</v>
      </c>
      <c r="GA255" s="195">
        <f t="shared" si="600"/>
        <v>0</v>
      </c>
      <c r="GB255" s="195">
        <f t="shared" si="601"/>
        <v>0</v>
      </c>
      <c r="GC255" s="195">
        <f t="shared" si="602"/>
        <v>0</v>
      </c>
      <c r="GD255" s="195">
        <f t="shared" si="603"/>
        <v>0</v>
      </c>
      <c r="GE255" s="195">
        <f t="shared" si="604"/>
        <v>0</v>
      </c>
      <c r="GF255" s="195">
        <f t="shared" si="605"/>
        <v>0</v>
      </c>
      <c r="GG255" s="195">
        <f t="shared" si="606"/>
        <v>0</v>
      </c>
      <c r="GH255" s="195">
        <f t="shared" si="607"/>
        <v>0</v>
      </c>
      <c r="GI255" s="195">
        <f t="shared" si="608"/>
        <v>0</v>
      </c>
      <c r="GJ255" s="195">
        <f t="shared" si="609"/>
        <v>0</v>
      </c>
      <c r="GK255" s="195">
        <f t="shared" si="610"/>
        <v>0</v>
      </c>
      <c r="GL255" s="195">
        <f t="shared" si="611"/>
        <v>0</v>
      </c>
      <c r="GM255" s="10"/>
      <c r="GN255" s="10"/>
      <c r="GO255" s="264">
        <f t="shared" si="612"/>
        <v>0</v>
      </c>
      <c r="GP255" s="264">
        <f t="shared" si="613"/>
        <v>0</v>
      </c>
      <c r="GQ255" s="264">
        <f t="shared" si="614"/>
        <v>0</v>
      </c>
      <c r="GR255" s="264">
        <f t="shared" si="615"/>
        <v>0</v>
      </c>
      <c r="GS255" s="264">
        <f t="shared" si="616"/>
        <v>0</v>
      </c>
      <c r="GT255" s="264">
        <f t="shared" si="617"/>
        <v>0</v>
      </c>
      <c r="GU255" s="264">
        <f t="shared" si="618"/>
        <v>0</v>
      </c>
      <c r="GV255" s="264">
        <f t="shared" si="619"/>
        <v>0</v>
      </c>
      <c r="GW255" s="264">
        <f t="shared" si="620"/>
        <v>0</v>
      </c>
      <c r="GX255" s="264">
        <f t="shared" si="621"/>
        <v>0</v>
      </c>
      <c r="GY255" s="162"/>
      <c r="GZ255" s="264">
        <f t="shared" si="622"/>
        <v>0</v>
      </c>
      <c r="HA255" s="264">
        <f t="shared" si="623"/>
        <v>0</v>
      </c>
      <c r="HB255" s="264">
        <f t="shared" si="624"/>
        <v>0</v>
      </c>
      <c r="HC255" s="264">
        <f t="shared" si="625"/>
        <v>0</v>
      </c>
      <c r="HD255" s="264">
        <f t="shared" si="626"/>
        <v>0</v>
      </c>
    </row>
    <row r="256" spans="3:212" ht="45" hidden="1" x14ac:dyDescent="0.25">
      <c r="C256" s="38" t="s">
        <v>1129</v>
      </c>
      <c r="D256" s="7">
        <v>2210</v>
      </c>
      <c r="E256" s="7"/>
      <c r="F256" s="277"/>
      <c r="G256" s="178">
        <f t="shared" si="749"/>
        <v>0</v>
      </c>
      <c r="H256" s="178">
        <f t="shared" si="749"/>
        <v>0</v>
      </c>
      <c r="I256" s="26"/>
      <c r="J256" s="26"/>
      <c r="K256" s="26"/>
      <c r="L256" s="26"/>
      <c r="M256" s="26"/>
      <c r="N256" s="26"/>
      <c r="O256" s="26"/>
      <c r="P256" s="26"/>
      <c r="Q256" s="178">
        <f t="shared" si="750"/>
        <v>0</v>
      </c>
      <c r="R256" s="26"/>
      <c r="S256" s="26"/>
      <c r="T256" s="26"/>
      <c r="U256" s="26"/>
      <c r="V256" s="178">
        <f t="shared" si="751"/>
        <v>0</v>
      </c>
      <c r="W256" s="26"/>
      <c r="X256" s="26"/>
      <c r="Y256" s="26"/>
      <c r="Z256" s="26"/>
      <c r="AA256" s="178">
        <f t="shared" si="752"/>
        <v>0</v>
      </c>
      <c r="AB256" s="26"/>
      <c r="AC256" s="26"/>
      <c r="AD256" s="26"/>
      <c r="AE256" s="26"/>
      <c r="AF256" s="178">
        <f t="shared" si="753"/>
        <v>0</v>
      </c>
      <c r="AG256" s="26"/>
      <c r="AH256" s="26"/>
      <c r="AI256" s="26"/>
      <c r="AJ256" s="26"/>
      <c r="AK256" s="178">
        <f t="shared" si="754"/>
        <v>0</v>
      </c>
      <c r="AL256" s="178">
        <f t="shared" si="754"/>
        <v>0</v>
      </c>
      <c r="AM256" s="26"/>
      <c r="AN256" s="26"/>
      <c r="AO256" s="26"/>
      <c r="AP256" s="26"/>
      <c r="AQ256" s="26"/>
      <c r="AR256" s="26"/>
      <c r="AS256" s="26"/>
      <c r="AT256" s="26"/>
      <c r="AU256" s="178">
        <f t="shared" si="755"/>
        <v>0</v>
      </c>
      <c r="AV256" s="26"/>
      <c r="AW256" s="26"/>
      <c r="AX256" s="26"/>
      <c r="AY256" s="26"/>
      <c r="AZ256" s="178">
        <f t="shared" si="756"/>
        <v>0</v>
      </c>
      <c r="BA256" s="26"/>
      <c r="BB256" s="26"/>
      <c r="BC256" s="26"/>
      <c r="BD256" s="26"/>
      <c r="BE256" s="178">
        <f t="shared" si="757"/>
        <v>0</v>
      </c>
      <c r="BF256" s="26"/>
      <c r="BG256" s="26"/>
      <c r="BH256" s="26"/>
      <c r="BI256" s="26"/>
      <c r="BJ256" s="178">
        <f t="shared" si="758"/>
        <v>0</v>
      </c>
      <c r="BK256" s="26"/>
      <c r="BL256" s="26"/>
      <c r="BM256" s="26"/>
      <c r="BN256" s="26"/>
      <c r="BO256" s="178">
        <f t="shared" si="759"/>
        <v>0</v>
      </c>
      <c r="BP256" s="26"/>
      <c r="BQ256" s="26"/>
      <c r="BR256" s="26"/>
      <c r="BS256" s="26"/>
      <c r="BT256" s="178">
        <f t="shared" si="760"/>
        <v>0</v>
      </c>
      <c r="BU256" s="26"/>
      <c r="BV256" s="26"/>
      <c r="BW256" s="26"/>
      <c r="BX256" s="26"/>
      <c r="BY256" s="178">
        <f t="shared" si="761"/>
        <v>0</v>
      </c>
      <c r="BZ256" s="26"/>
      <c r="CA256" s="26"/>
      <c r="CB256" s="26"/>
      <c r="CC256" s="26"/>
      <c r="CD256" s="178">
        <f t="shared" si="762"/>
        <v>0</v>
      </c>
      <c r="CE256" s="26"/>
      <c r="CF256" s="26"/>
      <c r="CG256" s="26"/>
      <c r="CH256" s="26"/>
      <c r="CI256" s="178">
        <f t="shared" si="763"/>
        <v>0</v>
      </c>
      <c r="CJ256" s="26"/>
      <c r="CK256" s="26"/>
      <c r="CL256" s="26"/>
      <c r="CM256" s="26"/>
      <c r="CN256" s="178">
        <f t="shared" si="764"/>
        <v>0</v>
      </c>
      <c r="CO256" s="26"/>
      <c r="CP256" s="26"/>
      <c r="CQ256" s="26"/>
      <c r="CR256" s="26"/>
      <c r="CS256" s="162">
        <f t="shared" si="518"/>
        <v>0</v>
      </c>
      <c r="CT256" s="10"/>
      <c r="CU256" s="160">
        <f t="shared" si="519"/>
        <v>0</v>
      </c>
      <c r="CV256" s="160">
        <f t="shared" si="520"/>
        <v>0</v>
      </c>
      <c r="CW256" s="160">
        <f t="shared" si="521"/>
        <v>0</v>
      </c>
      <c r="CX256" s="160">
        <f t="shared" si="522"/>
        <v>0</v>
      </c>
      <c r="CY256" s="160">
        <f t="shared" si="523"/>
        <v>0</v>
      </c>
      <c r="CZ256" s="160">
        <f t="shared" si="524"/>
        <v>0</v>
      </c>
      <c r="DA256" s="160">
        <f t="shared" si="525"/>
        <v>0</v>
      </c>
      <c r="DB256" s="160">
        <f t="shared" si="526"/>
        <v>0</v>
      </c>
      <c r="DC256" s="160">
        <f t="shared" si="527"/>
        <v>0</v>
      </c>
      <c r="DD256" s="160">
        <f t="shared" si="528"/>
        <v>0</v>
      </c>
      <c r="DE256" s="160">
        <f t="shared" si="529"/>
        <v>0</v>
      </c>
      <c r="DF256" s="160">
        <f t="shared" si="530"/>
        <v>0</v>
      </c>
      <c r="DG256" s="160">
        <f t="shared" si="531"/>
        <v>0</v>
      </c>
      <c r="DH256" s="160">
        <f t="shared" si="532"/>
        <v>0</v>
      </c>
      <c r="DI256" s="160">
        <f t="shared" si="533"/>
        <v>0</v>
      </c>
      <c r="DJ256" s="160">
        <f t="shared" si="534"/>
        <v>0</v>
      </c>
      <c r="DK256" s="160">
        <f t="shared" si="535"/>
        <v>0</v>
      </c>
      <c r="DL256" s="160">
        <f t="shared" si="536"/>
        <v>0</v>
      </c>
      <c r="DM256" s="10"/>
      <c r="DN256" s="160">
        <f t="shared" si="537"/>
        <v>0</v>
      </c>
      <c r="DO256" s="160">
        <f t="shared" si="538"/>
        <v>0</v>
      </c>
      <c r="DP256" s="160">
        <f t="shared" si="539"/>
        <v>0</v>
      </c>
      <c r="DQ256" s="160">
        <f t="shared" si="540"/>
        <v>0</v>
      </c>
      <c r="DR256" s="160">
        <f t="shared" si="541"/>
        <v>0</v>
      </c>
      <c r="DS256" s="160">
        <f t="shared" si="542"/>
        <v>0</v>
      </c>
      <c r="DT256" s="160">
        <f t="shared" si="543"/>
        <v>0</v>
      </c>
      <c r="DU256" s="160">
        <f t="shared" si="544"/>
        <v>0</v>
      </c>
      <c r="DV256" s="160">
        <f t="shared" si="545"/>
        <v>0</v>
      </c>
      <c r="DW256" s="160">
        <f t="shared" si="546"/>
        <v>0</v>
      </c>
      <c r="DX256" s="160">
        <f t="shared" si="547"/>
        <v>0</v>
      </c>
      <c r="DY256" s="160">
        <f t="shared" si="548"/>
        <v>0</v>
      </c>
      <c r="DZ256" s="160">
        <f t="shared" si="549"/>
        <v>0</v>
      </c>
      <c r="EA256" s="160">
        <f t="shared" si="550"/>
        <v>0</v>
      </c>
      <c r="EB256" s="160">
        <f t="shared" si="551"/>
        <v>0</v>
      </c>
      <c r="EC256" s="160">
        <f t="shared" si="552"/>
        <v>0</v>
      </c>
      <c r="ED256" s="160">
        <f t="shared" si="553"/>
        <v>0</v>
      </c>
      <c r="EE256" s="160">
        <f t="shared" si="554"/>
        <v>0</v>
      </c>
      <c r="EF256" s="160">
        <f t="shared" si="555"/>
        <v>0</v>
      </c>
      <c r="EG256" s="160">
        <f t="shared" si="556"/>
        <v>0</v>
      </c>
      <c r="EH256" s="160">
        <f t="shared" si="557"/>
        <v>0</v>
      </c>
      <c r="EI256" s="160">
        <f t="shared" si="558"/>
        <v>0</v>
      </c>
      <c r="EJ256" s="160">
        <f t="shared" si="559"/>
        <v>0</v>
      </c>
      <c r="EK256" s="160">
        <f t="shared" si="560"/>
        <v>0</v>
      </c>
      <c r="EL256" s="160">
        <f t="shared" si="561"/>
        <v>0</v>
      </c>
      <c r="EM256" s="160">
        <f t="shared" si="562"/>
        <v>0</v>
      </c>
      <c r="EN256" s="160">
        <f t="shared" si="563"/>
        <v>0</v>
      </c>
      <c r="EO256" s="160">
        <f t="shared" si="564"/>
        <v>0</v>
      </c>
      <c r="EP256" s="160">
        <f t="shared" si="565"/>
        <v>0</v>
      </c>
      <c r="EQ256" s="160">
        <f t="shared" si="566"/>
        <v>0</v>
      </c>
      <c r="ER256" s="10"/>
      <c r="ES256" s="160">
        <f t="shared" si="567"/>
        <v>0</v>
      </c>
      <c r="ET256" s="160">
        <f t="shared" si="568"/>
        <v>0</v>
      </c>
      <c r="EU256" s="160">
        <f t="shared" si="569"/>
        <v>0</v>
      </c>
      <c r="EV256" s="160">
        <f t="shared" si="570"/>
        <v>0</v>
      </c>
      <c r="EW256" s="160">
        <f t="shared" si="571"/>
        <v>0</v>
      </c>
      <c r="EX256" s="160">
        <f t="shared" si="572"/>
        <v>0</v>
      </c>
      <c r="EY256" s="160">
        <f t="shared" si="573"/>
        <v>0</v>
      </c>
      <c r="EZ256" s="160">
        <f t="shared" si="574"/>
        <v>0</v>
      </c>
      <c r="FA256" s="160">
        <f t="shared" si="575"/>
        <v>0</v>
      </c>
      <c r="FB256" s="160">
        <f t="shared" si="576"/>
        <v>0</v>
      </c>
      <c r="FC256" s="160">
        <f t="shared" si="577"/>
        <v>0</v>
      </c>
      <c r="FD256" s="160">
        <f t="shared" si="578"/>
        <v>0</v>
      </c>
      <c r="FE256" s="160">
        <f t="shared" si="579"/>
        <v>0</v>
      </c>
      <c r="FF256" s="160">
        <f t="shared" si="580"/>
        <v>0</v>
      </c>
      <c r="FG256" s="160">
        <f t="shared" si="581"/>
        <v>0</v>
      </c>
      <c r="FH256" s="10"/>
      <c r="FI256" s="195">
        <f t="shared" si="582"/>
        <v>0</v>
      </c>
      <c r="FJ256" s="195">
        <f t="shared" si="583"/>
        <v>0</v>
      </c>
      <c r="FK256" s="195">
        <f t="shared" si="584"/>
        <v>0</v>
      </c>
      <c r="FL256" s="195">
        <f t="shared" si="585"/>
        <v>0</v>
      </c>
      <c r="FM256" s="195">
        <f t="shared" si="586"/>
        <v>0</v>
      </c>
      <c r="FN256" s="195">
        <f t="shared" si="587"/>
        <v>0</v>
      </c>
      <c r="FO256" s="195">
        <f t="shared" si="588"/>
        <v>0</v>
      </c>
      <c r="FP256" s="195">
        <f t="shared" si="589"/>
        <v>0</v>
      </c>
      <c r="FQ256" s="195">
        <f t="shared" si="590"/>
        <v>0</v>
      </c>
      <c r="FR256" s="195">
        <f t="shared" si="591"/>
        <v>0</v>
      </c>
      <c r="FS256" s="195">
        <f t="shared" si="592"/>
        <v>0</v>
      </c>
      <c r="FT256" s="195">
        <f t="shared" si="593"/>
        <v>0</v>
      </c>
      <c r="FU256" s="195">
        <f t="shared" si="594"/>
        <v>0</v>
      </c>
      <c r="FV256" s="195">
        <f t="shared" si="595"/>
        <v>0</v>
      </c>
      <c r="FW256" s="195">
        <f t="shared" si="596"/>
        <v>0</v>
      </c>
      <c r="FX256" s="195">
        <f t="shared" si="597"/>
        <v>0</v>
      </c>
      <c r="FY256" s="195">
        <f t="shared" si="598"/>
        <v>0</v>
      </c>
      <c r="FZ256" s="195">
        <f t="shared" si="599"/>
        <v>0</v>
      </c>
      <c r="GA256" s="195">
        <f t="shared" si="600"/>
        <v>0</v>
      </c>
      <c r="GB256" s="195">
        <f t="shared" si="601"/>
        <v>0</v>
      </c>
      <c r="GC256" s="195">
        <f t="shared" si="602"/>
        <v>0</v>
      </c>
      <c r="GD256" s="195">
        <f t="shared" si="603"/>
        <v>0</v>
      </c>
      <c r="GE256" s="195">
        <f t="shared" si="604"/>
        <v>0</v>
      </c>
      <c r="GF256" s="195">
        <f t="shared" si="605"/>
        <v>0</v>
      </c>
      <c r="GG256" s="195">
        <f t="shared" si="606"/>
        <v>0</v>
      </c>
      <c r="GH256" s="195">
        <f t="shared" si="607"/>
        <v>0</v>
      </c>
      <c r="GI256" s="195">
        <f t="shared" si="608"/>
        <v>0</v>
      </c>
      <c r="GJ256" s="195">
        <f t="shared" si="609"/>
        <v>0</v>
      </c>
      <c r="GK256" s="195">
        <f t="shared" si="610"/>
        <v>0</v>
      </c>
      <c r="GL256" s="195">
        <f t="shared" si="611"/>
        <v>0</v>
      </c>
      <c r="GM256" s="10"/>
      <c r="GN256" s="10"/>
      <c r="GO256" s="264">
        <f t="shared" si="612"/>
        <v>0</v>
      </c>
      <c r="GP256" s="264">
        <f t="shared" si="613"/>
        <v>0</v>
      </c>
      <c r="GQ256" s="264">
        <f t="shared" si="614"/>
        <v>0</v>
      </c>
      <c r="GR256" s="264">
        <f t="shared" si="615"/>
        <v>0</v>
      </c>
      <c r="GS256" s="264">
        <f t="shared" si="616"/>
        <v>0</v>
      </c>
      <c r="GT256" s="264">
        <f t="shared" si="617"/>
        <v>0</v>
      </c>
      <c r="GU256" s="264">
        <f t="shared" si="618"/>
        <v>0</v>
      </c>
      <c r="GV256" s="264">
        <f t="shared" si="619"/>
        <v>0</v>
      </c>
      <c r="GW256" s="264">
        <f t="shared" si="620"/>
        <v>0</v>
      </c>
      <c r="GX256" s="264">
        <f t="shared" si="621"/>
        <v>0</v>
      </c>
      <c r="GY256" s="162"/>
      <c r="GZ256" s="264">
        <f t="shared" si="622"/>
        <v>0</v>
      </c>
      <c r="HA256" s="264">
        <f t="shared" si="623"/>
        <v>0</v>
      </c>
      <c r="HB256" s="264">
        <f t="shared" si="624"/>
        <v>0</v>
      </c>
      <c r="HC256" s="264">
        <f t="shared" si="625"/>
        <v>0</v>
      </c>
      <c r="HD256" s="264">
        <f t="shared" si="626"/>
        <v>0</v>
      </c>
    </row>
    <row r="257" spans="3:212" ht="105" hidden="1" x14ac:dyDescent="0.25">
      <c r="C257" s="38" t="s">
        <v>1587</v>
      </c>
      <c r="D257" s="7">
        <v>2211</v>
      </c>
      <c r="E257" s="7"/>
      <c r="F257" s="277"/>
      <c r="G257" s="178">
        <f t="shared" si="749"/>
        <v>0</v>
      </c>
      <c r="H257" s="178">
        <f t="shared" si="749"/>
        <v>0</v>
      </c>
      <c r="I257" s="26"/>
      <c r="J257" s="26"/>
      <c r="K257" s="26"/>
      <c r="L257" s="26"/>
      <c r="M257" s="26"/>
      <c r="N257" s="26"/>
      <c r="O257" s="26"/>
      <c r="P257" s="26"/>
      <c r="Q257" s="178">
        <f t="shared" si="750"/>
        <v>0</v>
      </c>
      <c r="R257" s="26"/>
      <c r="S257" s="26"/>
      <c r="T257" s="26"/>
      <c r="U257" s="26"/>
      <c r="V257" s="178">
        <f t="shared" si="751"/>
        <v>0</v>
      </c>
      <c r="W257" s="26"/>
      <c r="X257" s="26"/>
      <c r="Y257" s="26"/>
      <c r="Z257" s="26"/>
      <c r="AA257" s="178">
        <f t="shared" si="752"/>
        <v>0</v>
      </c>
      <c r="AB257" s="26"/>
      <c r="AC257" s="26"/>
      <c r="AD257" s="26"/>
      <c r="AE257" s="26"/>
      <c r="AF257" s="178">
        <f t="shared" si="753"/>
        <v>0</v>
      </c>
      <c r="AG257" s="26"/>
      <c r="AH257" s="26"/>
      <c r="AI257" s="26"/>
      <c r="AJ257" s="26"/>
      <c r="AK257" s="178">
        <f t="shared" si="754"/>
        <v>0</v>
      </c>
      <c r="AL257" s="178">
        <f t="shared" si="754"/>
        <v>0</v>
      </c>
      <c r="AM257" s="26"/>
      <c r="AN257" s="26"/>
      <c r="AO257" s="26"/>
      <c r="AP257" s="26"/>
      <c r="AQ257" s="26"/>
      <c r="AR257" s="26"/>
      <c r="AS257" s="26"/>
      <c r="AT257" s="26"/>
      <c r="AU257" s="178">
        <f t="shared" si="755"/>
        <v>0</v>
      </c>
      <c r="AV257" s="26"/>
      <c r="AW257" s="26"/>
      <c r="AX257" s="26"/>
      <c r="AY257" s="26"/>
      <c r="AZ257" s="178">
        <f t="shared" si="756"/>
        <v>0</v>
      </c>
      <c r="BA257" s="26"/>
      <c r="BB257" s="26"/>
      <c r="BC257" s="26"/>
      <c r="BD257" s="26"/>
      <c r="BE257" s="178">
        <f t="shared" si="757"/>
        <v>0</v>
      </c>
      <c r="BF257" s="26"/>
      <c r="BG257" s="26"/>
      <c r="BH257" s="26"/>
      <c r="BI257" s="26"/>
      <c r="BJ257" s="178">
        <f t="shared" si="758"/>
        <v>0</v>
      </c>
      <c r="BK257" s="26"/>
      <c r="BL257" s="26"/>
      <c r="BM257" s="26"/>
      <c r="BN257" s="26"/>
      <c r="BO257" s="178">
        <f t="shared" si="759"/>
        <v>0</v>
      </c>
      <c r="BP257" s="26"/>
      <c r="BQ257" s="26"/>
      <c r="BR257" s="26"/>
      <c r="BS257" s="26"/>
      <c r="BT257" s="178">
        <f t="shared" si="760"/>
        <v>0</v>
      </c>
      <c r="BU257" s="26"/>
      <c r="BV257" s="26"/>
      <c r="BW257" s="26"/>
      <c r="BX257" s="26"/>
      <c r="BY257" s="178">
        <f t="shared" si="761"/>
        <v>0</v>
      </c>
      <c r="BZ257" s="26"/>
      <c r="CA257" s="26"/>
      <c r="CB257" s="26"/>
      <c r="CC257" s="26"/>
      <c r="CD257" s="178">
        <f t="shared" si="762"/>
        <v>0</v>
      </c>
      <c r="CE257" s="26"/>
      <c r="CF257" s="26"/>
      <c r="CG257" s="26"/>
      <c r="CH257" s="26"/>
      <c r="CI257" s="178">
        <f t="shared" si="763"/>
        <v>0</v>
      </c>
      <c r="CJ257" s="26"/>
      <c r="CK257" s="26"/>
      <c r="CL257" s="26"/>
      <c r="CM257" s="26"/>
      <c r="CN257" s="178">
        <f t="shared" si="764"/>
        <v>0</v>
      </c>
      <c r="CO257" s="26"/>
      <c r="CP257" s="26"/>
      <c r="CQ257" s="26"/>
      <c r="CR257" s="26"/>
      <c r="CS257" s="162">
        <f t="shared" si="518"/>
        <v>0</v>
      </c>
      <c r="CT257" s="10"/>
      <c r="CU257" s="160">
        <f t="shared" si="519"/>
        <v>0</v>
      </c>
      <c r="CV257" s="160">
        <f t="shared" si="520"/>
        <v>0</v>
      </c>
      <c r="CW257" s="160">
        <f t="shared" si="521"/>
        <v>0</v>
      </c>
      <c r="CX257" s="160">
        <f t="shared" si="522"/>
        <v>0</v>
      </c>
      <c r="CY257" s="160">
        <f t="shared" si="523"/>
        <v>0</v>
      </c>
      <c r="CZ257" s="160">
        <f t="shared" si="524"/>
        <v>0</v>
      </c>
      <c r="DA257" s="160">
        <f t="shared" si="525"/>
        <v>0</v>
      </c>
      <c r="DB257" s="160">
        <f t="shared" si="526"/>
        <v>0</v>
      </c>
      <c r="DC257" s="160">
        <f t="shared" si="527"/>
        <v>0</v>
      </c>
      <c r="DD257" s="160">
        <f t="shared" si="528"/>
        <v>0</v>
      </c>
      <c r="DE257" s="160">
        <f t="shared" si="529"/>
        <v>0</v>
      </c>
      <c r="DF257" s="160">
        <f t="shared" si="530"/>
        <v>0</v>
      </c>
      <c r="DG257" s="160">
        <f t="shared" si="531"/>
        <v>0</v>
      </c>
      <c r="DH257" s="160">
        <f t="shared" si="532"/>
        <v>0</v>
      </c>
      <c r="DI257" s="160">
        <f t="shared" si="533"/>
        <v>0</v>
      </c>
      <c r="DJ257" s="160">
        <f t="shared" si="534"/>
        <v>0</v>
      </c>
      <c r="DK257" s="160">
        <f t="shared" si="535"/>
        <v>0</v>
      </c>
      <c r="DL257" s="160">
        <f t="shared" si="536"/>
        <v>0</v>
      </c>
      <c r="DM257" s="10"/>
      <c r="DN257" s="160">
        <f t="shared" si="537"/>
        <v>0</v>
      </c>
      <c r="DO257" s="160">
        <f t="shared" si="538"/>
        <v>0</v>
      </c>
      <c r="DP257" s="160">
        <f t="shared" si="539"/>
        <v>0</v>
      </c>
      <c r="DQ257" s="160">
        <f t="shared" si="540"/>
        <v>0</v>
      </c>
      <c r="DR257" s="160">
        <f t="shared" si="541"/>
        <v>0</v>
      </c>
      <c r="DS257" s="160">
        <f t="shared" si="542"/>
        <v>0</v>
      </c>
      <c r="DT257" s="160">
        <f t="shared" si="543"/>
        <v>0</v>
      </c>
      <c r="DU257" s="160">
        <f t="shared" si="544"/>
        <v>0</v>
      </c>
      <c r="DV257" s="160">
        <f t="shared" si="545"/>
        <v>0</v>
      </c>
      <c r="DW257" s="160">
        <f t="shared" si="546"/>
        <v>0</v>
      </c>
      <c r="DX257" s="160">
        <f t="shared" si="547"/>
        <v>0</v>
      </c>
      <c r="DY257" s="160">
        <f t="shared" si="548"/>
        <v>0</v>
      </c>
      <c r="DZ257" s="160">
        <f t="shared" si="549"/>
        <v>0</v>
      </c>
      <c r="EA257" s="160">
        <f t="shared" si="550"/>
        <v>0</v>
      </c>
      <c r="EB257" s="160">
        <f t="shared" si="551"/>
        <v>0</v>
      </c>
      <c r="EC257" s="160">
        <f t="shared" si="552"/>
        <v>0</v>
      </c>
      <c r="ED257" s="160">
        <f t="shared" si="553"/>
        <v>0</v>
      </c>
      <c r="EE257" s="160">
        <f t="shared" si="554"/>
        <v>0</v>
      </c>
      <c r="EF257" s="160">
        <f t="shared" si="555"/>
        <v>0</v>
      </c>
      <c r="EG257" s="160">
        <f t="shared" si="556"/>
        <v>0</v>
      </c>
      <c r="EH257" s="160">
        <f t="shared" si="557"/>
        <v>0</v>
      </c>
      <c r="EI257" s="160">
        <f t="shared" si="558"/>
        <v>0</v>
      </c>
      <c r="EJ257" s="160">
        <f t="shared" si="559"/>
        <v>0</v>
      </c>
      <c r="EK257" s="160">
        <f t="shared" si="560"/>
        <v>0</v>
      </c>
      <c r="EL257" s="160">
        <f t="shared" si="561"/>
        <v>0</v>
      </c>
      <c r="EM257" s="160">
        <f t="shared" si="562"/>
        <v>0</v>
      </c>
      <c r="EN257" s="160">
        <f t="shared" si="563"/>
        <v>0</v>
      </c>
      <c r="EO257" s="160">
        <f t="shared" si="564"/>
        <v>0</v>
      </c>
      <c r="EP257" s="160">
        <f t="shared" si="565"/>
        <v>0</v>
      </c>
      <c r="EQ257" s="160">
        <f t="shared" si="566"/>
        <v>0</v>
      </c>
      <c r="ER257" s="10"/>
      <c r="ES257" s="160">
        <f t="shared" si="567"/>
        <v>0</v>
      </c>
      <c r="ET257" s="160">
        <f t="shared" si="568"/>
        <v>0</v>
      </c>
      <c r="EU257" s="160">
        <f t="shared" si="569"/>
        <v>0</v>
      </c>
      <c r="EV257" s="160">
        <f t="shared" si="570"/>
        <v>0</v>
      </c>
      <c r="EW257" s="160">
        <f t="shared" si="571"/>
        <v>0</v>
      </c>
      <c r="EX257" s="160">
        <f t="shared" si="572"/>
        <v>0</v>
      </c>
      <c r="EY257" s="160">
        <f t="shared" si="573"/>
        <v>0</v>
      </c>
      <c r="EZ257" s="160">
        <f t="shared" si="574"/>
        <v>0</v>
      </c>
      <c r="FA257" s="160">
        <f t="shared" si="575"/>
        <v>0</v>
      </c>
      <c r="FB257" s="160">
        <f t="shared" si="576"/>
        <v>0</v>
      </c>
      <c r="FC257" s="160">
        <f t="shared" si="577"/>
        <v>0</v>
      </c>
      <c r="FD257" s="160">
        <f t="shared" si="578"/>
        <v>0</v>
      </c>
      <c r="FE257" s="160">
        <f t="shared" si="579"/>
        <v>0</v>
      </c>
      <c r="FF257" s="160">
        <f t="shared" si="580"/>
        <v>0</v>
      </c>
      <c r="FG257" s="160">
        <f t="shared" si="581"/>
        <v>0</v>
      </c>
      <c r="FH257" s="10"/>
      <c r="FI257" s="195">
        <f t="shared" si="582"/>
        <v>0</v>
      </c>
      <c r="FJ257" s="195">
        <f t="shared" si="583"/>
        <v>0</v>
      </c>
      <c r="FK257" s="195">
        <f t="shared" si="584"/>
        <v>0</v>
      </c>
      <c r="FL257" s="195">
        <f t="shared" si="585"/>
        <v>0</v>
      </c>
      <c r="FM257" s="195">
        <f t="shared" si="586"/>
        <v>0</v>
      </c>
      <c r="FN257" s="195">
        <f t="shared" si="587"/>
        <v>0</v>
      </c>
      <c r="FO257" s="195">
        <f t="shared" si="588"/>
        <v>0</v>
      </c>
      <c r="FP257" s="195">
        <f t="shared" si="589"/>
        <v>0</v>
      </c>
      <c r="FQ257" s="195">
        <f t="shared" si="590"/>
        <v>0</v>
      </c>
      <c r="FR257" s="195">
        <f t="shared" si="591"/>
        <v>0</v>
      </c>
      <c r="FS257" s="195">
        <f t="shared" si="592"/>
        <v>0</v>
      </c>
      <c r="FT257" s="195">
        <f t="shared" si="593"/>
        <v>0</v>
      </c>
      <c r="FU257" s="195">
        <f t="shared" si="594"/>
        <v>0</v>
      </c>
      <c r="FV257" s="195">
        <f t="shared" si="595"/>
        <v>0</v>
      </c>
      <c r="FW257" s="195">
        <f t="shared" si="596"/>
        <v>0</v>
      </c>
      <c r="FX257" s="195">
        <f t="shared" si="597"/>
        <v>0</v>
      </c>
      <c r="FY257" s="195">
        <f t="shared" si="598"/>
        <v>0</v>
      </c>
      <c r="FZ257" s="195">
        <f t="shared" si="599"/>
        <v>0</v>
      </c>
      <c r="GA257" s="195">
        <f t="shared" si="600"/>
        <v>0</v>
      </c>
      <c r="GB257" s="195">
        <f t="shared" si="601"/>
        <v>0</v>
      </c>
      <c r="GC257" s="195">
        <f t="shared" si="602"/>
        <v>0</v>
      </c>
      <c r="GD257" s="195">
        <f t="shared" si="603"/>
        <v>0</v>
      </c>
      <c r="GE257" s="195">
        <f t="shared" si="604"/>
        <v>0</v>
      </c>
      <c r="GF257" s="195">
        <f t="shared" si="605"/>
        <v>0</v>
      </c>
      <c r="GG257" s="195">
        <f t="shared" si="606"/>
        <v>0</v>
      </c>
      <c r="GH257" s="195">
        <f t="shared" si="607"/>
        <v>0</v>
      </c>
      <c r="GI257" s="195">
        <f t="shared" si="608"/>
        <v>0</v>
      </c>
      <c r="GJ257" s="195">
        <f t="shared" si="609"/>
        <v>0</v>
      </c>
      <c r="GK257" s="195">
        <f t="shared" si="610"/>
        <v>0</v>
      </c>
      <c r="GL257" s="195">
        <f t="shared" si="611"/>
        <v>0</v>
      </c>
      <c r="GM257" s="10"/>
      <c r="GN257" s="10"/>
      <c r="GO257" s="264">
        <f t="shared" si="612"/>
        <v>0</v>
      </c>
      <c r="GP257" s="264">
        <f t="shared" si="613"/>
        <v>0</v>
      </c>
      <c r="GQ257" s="264">
        <f t="shared" si="614"/>
        <v>0</v>
      </c>
      <c r="GR257" s="264">
        <f t="shared" si="615"/>
        <v>0</v>
      </c>
      <c r="GS257" s="264">
        <f t="shared" si="616"/>
        <v>0</v>
      </c>
      <c r="GT257" s="264">
        <f t="shared" si="617"/>
        <v>0</v>
      </c>
      <c r="GU257" s="264">
        <f t="shared" si="618"/>
        <v>0</v>
      </c>
      <c r="GV257" s="264">
        <f t="shared" si="619"/>
        <v>0</v>
      </c>
      <c r="GW257" s="264">
        <f t="shared" si="620"/>
        <v>0</v>
      </c>
      <c r="GX257" s="264">
        <f t="shared" si="621"/>
        <v>0</v>
      </c>
      <c r="GY257" s="162"/>
      <c r="GZ257" s="264">
        <f t="shared" si="622"/>
        <v>0</v>
      </c>
      <c r="HA257" s="264">
        <f t="shared" si="623"/>
        <v>0</v>
      </c>
      <c r="HB257" s="264">
        <f t="shared" si="624"/>
        <v>0</v>
      </c>
      <c r="HC257" s="264">
        <f t="shared" si="625"/>
        <v>0</v>
      </c>
      <c r="HD257" s="264">
        <f t="shared" si="626"/>
        <v>0</v>
      </c>
    </row>
    <row r="258" spans="3:212" ht="45" hidden="1" x14ac:dyDescent="0.25">
      <c r="C258" s="38" t="s">
        <v>1575</v>
      </c>
      <c r="D258" s="7">
        <v>2212</v>
      </c>
      <c r="E258" s="7"/>
      <c r="F258" s="277"/>
      <c r="G258" s="178">
        <f t="shared" si="749"/>
        <v>0</v>
      </c>
      <c r="H258" s="178">
        <f t="shared" si="749"/>
        <v>0</v>
      </c>
      <c r="I258" s="26"/>
      <c r="J258" s="26"/>
      <c r="K258" s="26"/>
      <c r="L258" s="26"/>
      <c r="M258" s="26"/>
      <c r="N258" s="26"/>
      <c r="O258" s="26"/>
      <c r="P258" s="26"/>
      <c r="Q258" s="178">
        <f t="shared" si="750"/>
        <v>0</v>
      </c>
      <c r="R258" s="26"/>
      <c r="S258" s="26"/>
      <c r="T258" s="26"/>
      <c r="U258" s="26"/>
      <c r="V258" s="178">
        <f t="shared" si="751"/>
        <v>0</v>
      </c>
      <c r="W258" s="26"/>
      <c r="X258" s="26"/>
      <c r="Y258" s="26"/>
      <c r="Z258" s="26"/>
      <c r="AA258" s="178">
        <f t="shared" si="752"/>
        <v>0</v>
      </c>
      <c r="AB258" s="26"/>
      <c r="AC258" s="26"/>
      <c r="AD258" s="26"/>
      <c r="AE258" s="26"/>
      <c r="AF258" s="178">
        <f t="shared" si="753"/>
        <v>0</v>
      </c>
      <c r="AG258" s="26"/>
      <c r="AH258" s="26"/>
      <c r="AI258" s="26"/>
      <c r="AJ258" s="26"/>
      <c r="AK258" s="178">
        <f t="shared" si="754"/>
        <v>0</v>
      </c>
      <c r="AL258" s="178">
        <f t="shared" si="754"/>
        <v>0</v>
      </c>
      <c r="AM258" s="26"/>
      <c r="AN258" s="26"/>
      <c r="AO258" s="26"/>
      <c r="AP258" s="26"/>
      <c r="AQ258" s="26"/>
      <c r="AR258" s="26"/>
      <c r="AS258" s="26"/>
      <c r="AT258" s="26"/>
      <c r="AU258" s="178">
        <f t="shared" si="755"/>
        <v>0</v>
      </c>
      <c r="AV258" s="26"/>
      <c r="AW258" s="26"/>
      <c r="AX258" s="26"/>
      <c r="AY258" s="26"/>
      <c r="AZ258" s="178">
        <f t="shared" si="756"/>
        <v>0</v>
      </c>
      <c r="BA258" s="26"/>
      <c r="BB258" s="26"/>
      <c r="BC258" s="26"/>
      <c r="BD258" s="26"/>
      <c r="BE258" s="178">
        <f t="shared" si="757"/>
        <v>0</v>
      </c>
      <c r="BF258" s="26"/>
      <c r="BG258" s="26"/>
      <c r="BH258" s="26"/>
      <c r="BI258" s="26"/>
      <c r="BJ258" s="178">
        <f t="shared" si="758"/>
        <v>0</v>
      </c>
      <c r="BK258" s="26"/>
      <c r="BL258" s="26"/>
      <c r="BM258" s="26"/>
      <c r="BN258" s="26"/>
      <c r="BO258" s="178">
        <f t="shared" si="759"/>
        <v>0</v>
      </c>
      <c r="BP258" s="26"/>
      <c r="BQ258" s="26"/>
      <c r="BR258" s="26"/>
      <c r="BS258" s="26"/>
      <c r="BT258" s="178">
        <f t="shared" si="760"/>
        <v>0</v>
      </c>
      <c r="BU258" s="26"/>
      <c r="BV258" s="26"/>
      <c r="BW258" s="26"/>
      <c r="BX258" s="26"/>
      <c r="BY258" s="178">
        <f t="shared" si="761"/>
        <v>0</v>
      </c>
      <c r="BZ258" s="26"/>
      <c r="CA258" s="26"/>
      <c r="CB258" s="26"/>
      <c r="CC258" s="26"/>
      <c r="CD258" s="178">
        <f t="shared" si="762"/>
        <v>0</v>
      </c>
      <c r="CE258" s="26"/>
      <c r="CF258" s="26"/>
      <c r="CG258" s="26"/>
      <c r="CH258" s="26"/>
      <c r="CI258" s="178">
        <f t="shared" si="763"/>
        <v>0</v>
      </c>
      <c r="CJ258" s="26"/>
      <c r="CK258" s="26"/>
      <c r="CL258" s="26"/>
      <c r="CM258" s="26"/>
      <c r="CN258" s="178">
        <f t="shared" si="764"/>
        <v>0</v>
      </c>
      <c r="CO258" s="26"/>
      <c r="CP258" s="26"/>
      <c r="CQ258" s="26"/>
      <c r="CR258" s="26"/>
      <c r="CS258" s="162">
        <f t="shared" si="518"/>
        <v>0</v>
      </c>
      <c r="CT258" s="10"/>
      <c r="CU258" s="160">
        <f t="shared" si="519"/>
        <v>0</v>
      </c>
      <c r="CV258" s="160">
        <f t="shared" si="520"/>
        <v>0</v>
      </c>
      <c r="CW258" s="160">
        <f t="shared" si="521"/>
        <v>0</v>
      </c>
      <c r="CX258" s="160">
        <f t="shared" si="522"/>
        <v>0</v>
      </c>
      <c r="CY258" s="160">
        <f t="shared" si="523"/>
        <v>0</v>
      </c>
      <c r="CZ258" s="160">
        <f t="shared" si="524"/>
        <v>0</v>
      </c>
      <c r="DA258" s="160">
        <f t="shared" si="525"/>
        <v>0</v>
      </c>
      <c r="DB258" s="160">
        <f t="shared" si="526"/>
        <v>0</v>
      </c>
      <c r="DC258" s="160">
        <f t="shared" si="527"/>
        <v>0</v>
      </c>
      <c r="DD258" s="160">
        <f t="shared" si="528"/>
        <v>0</v>
      </c>
      <c r="DE258" s="160">
        <f t="shared" si="529"/>
        <v>0</v>
      </c>
      <c r="DF258" s="160">
        <f t="shared" si="530"/>
        <v>0</v>
      </c>
      <c r="DG258" s="160">
        <f t="shared" si="531"/>
        <v>0</v>
      </c>
      <c r="DH258" s="160">
        <f t="shared" si="532"/>
        <v>0</v>
      </c>
      <c r="DI258" s="160">
        <f t="shared" si="533"/>
        <v>0</v>
      </c>
      <c r="DJ258" s="160">
        <f t="shared" si="534"/>
        <v>0</v>
      </c>
      <c r="DK258" s="160">
        <f t="shared" si="535"/>
        <v>0</v>
      </c>
      <c r="DL258" s="160">
        <f t="shared" si="536"/>
        <v>0</v>
      </c>
      <c r="DM258" s="10"/>
      <c r="DN258" s="160">
        <f t="shared" si="537"/>
        <v>0</v>
      </c>
      <c r="DO258" s="160">
        <f t="shared" si="538"/>
        <v>0</v>
      </c>
      <c r="DP258" s="160">
        <f t="shared" si="539"/>
        <v>0</v>
      </c>
      <c r="DQ258" s="160">
        <f t="shared" si="540"/>
        <v>0</v>
      </c>
      <c r="DR258" s="160">
        <f t="shared" si="541"/>
        <v>0</v>
      </c>
      <c r="DS258" s="160">
        <f t="shared" si="542"/>
        <v>0</v>
      </c>
      <c r="DT258" s="160">
        <f t="shared" si="543"/>
        <v>0</v>
      </c>
      <c r="DU258" s="160">
        <f t="shared" si="544"/>
        <v>0</v>
      </c>
      <c r="DV258" s="160">
        <f t="shared" si="545"/>
        <v>0</v>
      </c>
      <c r="DW258" s="160">
        <f t="shared" si="546"/>
        <v>0</v>
      </c>
      <c r="DX258" s="160">
        <f t="shared" si="547"/>
        <v>0</v>
      </c>
      <c r="DY258" s="160">
        <f t="shared" si="548"/>
        <v>0</v>
      </c>
      <c r="DZ258" s="160">
        <f t="shared" si="549"/>
        <v>0</v>
      </c>
      <c r="EA258" s="160">
        <f t="shared" si="550"/>
        <v>0</v>
      </c>
      <c r="EB258" s="160">
        <f t="shared" si="551"/>
        <v>0</v>
      </c>
      <c r="EC258" s="160">
        <f t="shared" si="552"/>
        <v>0</v>
      </c>
      <c r="ED258" s="160">
        <f t="shared" si="553"/>
        <v>0</v>
      </c>
      <c r="EE258" s="160">
        <f t="shared" si="554"/>
        <v>0</v>
      </c>
      <c r="EF258" s="160">
        <f t="shared" si="555"/>
        <v>0</v>
      </c>
      <c r="EG258" s="160">
        <f t="shared" si="556"/>
        <v>0</v>
      </c>
      <c r="EH258" s="160">
        <f t="shared" si="557"/>
        <v>0</v>
      </c>
      <c r="EI258" s="160">
        <f t="shared" si="558"/>
        <v>0</v>
      </c>
      <c r="EJ258" s="160">
        <f t="shared" si="559"/>
        <v>0</v>
      </c>
      <c r="EK258" s="160">
        <f t="shared" si="560"/>
        <v>0</v>
      </c>
      <c r="EL258" s="160">
        <f t="shared" si="561"/>
        <v>0</v>
      </c>
      <c r="EM258" s="160">
        <f t="shared" si="562"/>
        <v>0</v>
      </c>
      <c r="EN258" s="160">
        <f t="shared" si="563"/>
        <v>0</v>
      </c>
      <c r="EO258" s="160">
        <f t="shared" si="564"/>
        <v>0</v>
      </c>
      <c r="EP258" s="160">
        <f t="shared" si="565"/>
        <v>0</v>
      </c>
      <c r="EQ258" s="160">
        <f t="shared" si="566"/>
        <v>0</v>
      </c>
      <c r="ER258" s="10"/>
      <c r="ES258" s="160">
        <f t="shared" si="567"/>
        <v>0</v>
      </c>
      <c r="ET258" s="160">
        <f t="shared" si="568"/>
        <v>0</v>
      </c>
      <c r="EU258" s="160">
        <f t="shared" si="569"/>
        <v>0</v>
      </c>
      <c r="EV258" s="160">
        <f t="shared" si="570"/>
        <v>0</v>
      </c>
      <c r="EW258" s="160">
        <f t="shared" si="571"/>
        <v>0</v>
      </c>
      <c r="EX258" s="160">
        <f t="shared" si="572"/>
        <v>0</v>
      </c>
      <c r="EY258" s="160">
        <f t="shared" si="573"/>
        <v>0</v>
      </c>
      <c r="EZ258" s="160">
        <f t="shared" si="574"/>
        <v>0</v>
      </c>
      <c r="FA258" s="160">
        <f t="shared" si="575"/>
        <v>0</v>
      </c>
      <c r="FB258" s="160">
        <f t="shared" si="576"/>
        <v>0</v>
      </c>
      <c r="FC258" s="160">
        <f t="shared" si="577"/>
        <v>0</v>
      </c>
      <c r="FD258" s="160">
        <f t="shared" si="578"/>
        <v>0</v>
      </c>
      <c r="FE258" s="160">
        <f t="shared" si="579"/>
        <v>0</v>
      </c>
      <c r="FF258" s="160">
        <f t="shared" si="580"/>
        <v>0</v>
      </c>
      <c r="FG258" s="160">
        <f t="shared" si="581"/>
        <v>0</v>
      </c>
      <c r="FH258" s="10"/>
      <c r="FI258" s="195">
        <f t="shared" si="582"/>
        <v>0</v>
      </c>
      <c r="FJ258" s="195">
        <f t="shared" si="583"/>
        <v>0</v>
      </c>
      <c r="FK258" s="195">
        <f t="shared" si="584"/>
        <v>0</v>
      </c>
      <c r="FL258" s="195">
        <f t="shared" si="585"/>
        <v>0</v>
      </c>
      <c r="FM258" s="195">
        <f t="shared" si="586"/>
        <v>0</v>
      </c>
      <c r="FN258" s="195">
        <f t="shared" si="587"/>
        <v>0</v>
      </c>
      <c r="FO258" s="195">
        <f t="shared" si="588"/>
        <v>0</v>
      </c>
      <c r="FP258" s="195">
        <f t="shared" si="589"/>
        <v>0</v>
      </c>
      <c r="FQ258" s="195">
        <f t="shared" si="590"/>
        <v>0</v>
      </c>
      <c r="FR258" s="195">
        <f t="shared" si="591"/>
        <v>0</v>
      </c>
      <c r="FS258" s="195">
        <f t="shared" si="592"/>
        <v>0</v>
      </c>
      <c r="FT258" s="195">
        <f t="shared" si="593"/>
        <v>0</v>
      </c>
      <c r="FU258" s="195">
        <f t="shared" si="594"/>
        <v>0</v>
      </c>
      <c r="FV258" s="195">
        <f t="shared" si="595"/>
        <v>0</v>
      </c>
      <c r="FW258" s="195">
        <f t="shared" si="596"/>
        <v>0</v>
      </c>
      <c r="FX258" s="195">
        <f t="shared" si="597"/>
        <v>0</v>
      </c>
      <c r="FY258" s="195">
        <f t="shared" si="598"/>
        <v>0</v>
      </c>
      <c r="FZ258" s="195">
        <f t="shared" si="599"/>
        <v>0</v>
      </c>
      <c r="GA258" s="195">
        <f t="shared" si="600"/>
        <v>0</v>
      </c>
      <c r="GB258" s="195">
        <f t="shared" si="601"/>
        <v>0</v>
      </c>
      <c r="GC258" s="195">
        <f t="shared" si="602"/>
        <v>0</v>
      </c>
      <c r="GD258" s="195">
        <f t="shared" si="603"/>
        <v>0</v>
      </c>
      <c r="GE258" s="195">
        <f t="shared" si="604"/>
        <v>0</v>
      </c>
      <c r="GF258" s="195">
        <f t="shared" si="605"/>
        <v>0</v>
      </c>
      <c r="GG258" s="195">
        <f t="shared" si="606"/>
        <v>0</v>
      </c>
      <c r="GH258" s="195">
        <f t="shared" si="607"/>
        <v>0</v>
      </c>
      <c r="GI258" s="195">
        <f t="shared" si="608"/>
        <v>0</v>
      </c>
      <c r="GJ258" s="195">
        <f t="shared" si="609"/>
        <v>0</v>
      </c>
      <c r="GK258" s="195">
        <f t="shared" si="610"/>
        <v>0</v>
      </c>
      <c r="GL258" s="195">
        <f t="shared" si="611"/>
        <v>0</v>
      </c>
      <c r="GM258" s="10"/>
      <c r="GN258" s="10"/>
      <c r="GO258" s="264">
        <f t="shared" si="612"/>
        <v>0</v>
      </c>
      <c r="GP258" s="264">
        <f t="shared" si="613"/>
        <v>0</v>
      </c>
      <c r="GQ258" s="264">
        <f t="shared" si="614"/>
        <v>0</v>
      </c>
      <c r="GR258" s="264">
        <f t="shared" si="615"/>
        <v>0</v>
      </c>
      <c r="GS258" s="264">
        <f t="shared" si="616"/>
        <v>0</v>
      </c>
      <c r="GT258" s="264">
        <f t="shared" si="617"/>
        <v>0</v>
      </c>
      <c r="GU258" s="264">
        <f t="shared" si="618"/>
        <v>0</v>
      </c>
      <c r="GV258" s="264">
        <f t="shared" si="619"/>
        <v>0</v>
      </c>
      <c r="GW258" s="264">
        <f t="shared" si="620"/>
        <v>0</v>
      </c>
      <c r="GX258" s="264">
        <f t="shared" si="621"/>
        <v>0</v>
      </c>
      <c r="GY258" s="162"/>
      <c r="GZ258" s="264">
        <f t="shared" si="622"/>
        <v>0</v>
      </c>
      <c r="HA258" s="264">
        <f t="shared" si="623"/>
        <v>0</v>
      </c>
      <c r="HB258" s="264">
        <f t="shared" si="624"/>
        <v>0</v>
      </c>
      <c r="HC258" s="264">
        <f t="shared" si="625"/>
        <v>0</v>
      </c>
      <c r="HD258" s="264">
        <f t="shared" si="626"/>
        <v>0</v>
      </c>
    </row>
    <row r="259" spans="3:212" ht="30" hidden="1" x14ac:dyDescent="0.25">
      <c r="C259" s="38" t="s">
        <v>1576</v>
      </c>
      <c r="D259" s="7">
        <v>2213</v>
      </c>
      <c r="E259" s="7"/>
      <c r="F259" s="277"/>
      <c r="G259" s="178">
        <f t="shared" si="749"/>
        <v>0</v>
      </c>
      <c r="H259" s="178">
        <f t="shared" si="749"/>
        <v>0</v>
      </c>
      <c r="I259" s="26"/>
      <c r="J259" s="26"/>
      <c r="K259" s="26"/>
      <c r="L259" s="26"/>
      <c r="M259" s="26"/>
      <c r="N259" s="26"/>
      <c r="O259" s="26"/>
      <c r="P259" s="26"/>
      <c r="Q259" s="178">
        <f t="shared" si="750"/>
        <v>0</v>
      </c>
      <c r="R259" s="26"/>
      <c r="S259" s="26"/>
      <c r="T259" s="26"/>
      <c r="U259" s="26"/>
      <c r="V259" s="178">
        <f t="shared" si="751"/>
        <v>0</v>
      </c>
      <c r="W259" s="26"/>
      <c r="X259" s="26"/>
      <c r="Y259" s="26"/>
      <c r="Z259" s="26"/>
      <c r="AA259" s="178">
        <f t="shared" si="752"/>
        <v>0</v>
      </c>
      <c r="AB259" s="26"/>
      <c r="AC259" s="26"/>
      <c r="AD259" s="26"/>
      <c r="AE259" s="26"/>
      <c r="AF259" s="178">
        <f t="shared" si="753"/>
        <v>0</v>
      </c>
      <c r="AG259" s="26"/>
      <c r="AH259" s="26"/>
      <c r="AI259" s="26"/>
      <c r="AJ259" s="26"/>
      <c r="AK259" s="178">
        <f t="shared" ref="AK259" si="765">+AM259+AO259+AQ259+AS259</f>
        <v>0</v>
      </c>
      <c r="AL259" s="178">
        <f t="shared" ref="AL259" si="766">+AN259+AP259+AR259+AT259</f>
        <v>0</v>
      </c>
      <c r="AM259" s="26"/>
      <c r="AN259" s="26"/>
      <c r="AO259" s="26"/>
      <c r="AP259" s="26"/>
      <c r="AQ259" s="26"/>
      <c r="AR259" s="26"/>
      <c r="AS259" s="26"/>
      <c r="AT259" s="26"/>
      <c r="AU259" s="178">
        <f t="shared" si="755"/>
        <v>0</v>
      </c>
      <c r="AV259" s="26"/>
      <c r="AW259" s="26"/>
      <c r="AX259" s="26"/>
      <c r="AY259" s="26"/>
      <c r="AZ259" s="178">
        <f t="shared" si="756"/>
        <v>0</v>
      </c>
      <c r="BA259" s="26"/>
      <c r="BB259" s="26"/>
      <c r="BC259" s="26"/>
      <c r="BD259" s="26"/>
      <c r="BE259" s="178">
        <f t="shared" si="757"/>
        <v>0</v>
      </c>
      <c r="BF259" s="26"/>
      <c r="BG259" s="26"/>
      <c r="BH259" s="26"/>
      <c r="BI259" s="26"/>
      <c r="BJ259" s="178">
        <f t="shared" si="758"/>
        <v>0</v>
      </c>
      <c r="BK259" s="26"/>
      <c r="BL259" s="26"/>
      <c r="BM259" s="26"/>
      <c r="BN259" s="26"/>
      <c r="BO259" s="178">
        <f t="shared" si="759"/>
        <v>0</v>
      </c>
      <c r="BP259" s="26"/>
      <c r="BQ259" s="26"/>
      <c r="BR259" s="26"/>
      <c r="BS259" s="26"/>
      <c r="BT259" s="178">
        <f t="shared" si="760"/>
        <v>0</v>
      </c>
      <c r="BU259" s="26"/>
      <c r="BV259" s="26"/>
      <c r="BW259" s="26"/>
      <c r="BX259" s="26"/>
      <c r="BY259" s="178">
        <f t="shared" si="761"/>
        <v>0</v>
      </c>
      <c r="BZ259" s="26"/>
      <c r="CA259" s="26"/>
      <c r="CB259" s="26"/>
      <c r="CC259" s="26"/>
      <c r="CD259" s="178">
        <f t="shared" si="762"/>
        <v>0</v>
      </c>
      <c r="CE259" s="26"/>
      <c r="CF259" s="26"/>
      <c r="CG259" s="26"/>
      <c r="CH259" s="26"/>
      <c r="CI259" s="178">
        <f t="shared" si="763"/>
        <v>0</v>
      </c>
      <c r="CJ259" s="26"/>
      <c r="CK259" s="26"/>
      <c r="CL259" s="26"/>
      <c r="CM259" s="26"/>
      <c r="CN259" s="178">
        <f t="shared" si="764"/>
        <v>0</v>
      </c>
      <c r="CO259" s="26"/>
      <c r="CP259" s="26"/>
      <c r="CQ259" s="26"/>
      <c r="CR259" s="26"/>
      <c r="CS259" s="162">
        <f t="shared" si="518"/>
        <v>0</v>
      </c>
      <c r="CT259" s="10"/>
      <c r="CU259" s="160">
        <f t="shared" si="519"/>
        <v>0</v>
      </c>
      <c r="CV259" s="160">
        <f t="shared" si="520"/>
        <v>0</v>
      </c>
      <c r="CW259" s="160">
        <f t="shared" si="521"/>
        <v>0</v>
      </c>
      <c r="CX259" s="160">
        <f t="shared" si="522"/>
        <v>0</v>
      </c>
      <c r="CY259" s="160">
        <f t="shared" si="523"/>
        <v>0</v>
      </c>
      <c r="CZ259" s="160">
        <f t="shared" si="524"/>
        <v>0</v>
      </c>
      <c r="DA259" s="160">
        <f t="shared" si="525"/>
        <v>0</v>
      </c>
      <c r="DB259" s="160">
        <f t="shared" si="526"/>
        <v>0</v>
      </c>
      <c r="DC259" s="160">
        <f t="shared" si="527"/>
        <v>0</v>
      </c>
      <c r="DD259" s="160">
        <f t="shared" si="528"/>
        <v>0</v>
      </c>
      <c r="DE259" s="160">
        <f t="shared" si="529"/>
        <v>0</v>
      </c>
      <c r="DF259" s="160">
        <f t="shared" si="530"/>
        <v>0</v>
      </c>
      <c r="DG259" s="160">
        <f t="shared" si="531"/>
        <v>0</v>
      </c>
      <c r="DH259" s="160">
        <f t="shared" si="532"/>
        <v>0</v>
      </c>
      <c r="DI259" s="160">
        <f t="shared" si="533"/>
        <v>0</v>
      </c>
      <c r="DJ259" s="160">
        <f t="shared" si="534"/>
        <v>0</v>
      </c>
      <c r="DK259" s="160">
        <f t="shared" si="535"/>
        <v>0</v>
      </c>
      <c r="DL259" s="160">
        <f t="shared" si="536"/>
        <v>0</v>
      </c>
      <c r="DM259" s="10"/>
      <c r="DN259" s="160">
        <f t="shared" si="537"/>
        <v>0</v>
      </c>
      <c r="DO259" s="160">
        <f t="shared" si="538"/>
        <v>0</v>
      </c>
      <c r="DP259" s="160">
        <f t="shared" si="539"/>
        <v>0</v>
      </c>
      <c r="DQ259" s="160">
        <f t="shared" si="540"/>
        <v>0</v>
      </c>
      <c r="DR259" s="160">
        <f t="shared" si="541"/>
        <v>0</v>
      </c>
      <c r="DS259" s="160">
        <f t="shared" si="542"/>
        <v>0</v>
      </c>
      <c r="DT259" s="160">
        <f t="shared" si="543"/>
        <v>0</v>
      </c>
      <c r="DU259" s="160">
        <f t="shared" si="544"/>
        <v>0</v>
      </c>
      <c r="DV259" s="160">
        <f t="shared" si="545"/>
        <v>0</v>
      </c>
      <c r="DW259" s="160">
        <f t="shared" si="546"/>
        <v>0</v>
      </c>
      <c r="DX259" s="160">
        <f t="shared" si="547"/>
        <v>0</v>
      </c>
      <c r="DY259" s="160">
        <f t="shared" si="548"/>
        <v>0</v>
      </c>
      <c r="DZ259" s="160">
        <f t="shared" si="549"/>
        <v>0</v>
      </c>
      <c r="EA259" s="160">
        <f t="shared" si="550"/>
        <v>0</v>
      </c>
      <c r="EB259" s="160">
        <f t="shared" si="551"/>
        <v>0</v>
      </c>
      <c r="EC259" s="160">
        <f t="shared" si="552"/>
        <v>0</v>
      </c>
      <c r="ED259" s="160">
        <f t="shared" si="553"/>
        <v>0</v>
      </c>
      <c r="EE259" s="160">
        <f t="shared" si="554"/>
        <v>0</v>
      </c>
      <c r="EF259" s="160">
        <f t="shared" si="555"/>
        <v>0</v>
      </c>
      <c r="EG259" s="160">
        <f t="shared" si="556"/>
        <v>0</v>
      </c>
      <c r="EH259" s="160">
        <f t="shared" si="557"/>
        <v>0</v>
      </c>
      <c r="EI259" s="160">
        <f t="shared" si="558"/>
        <v>0</v>
      </c>
      <c r="EJ259" s="160">
        <f t="shared" si="559"/>
        <v>0</v>
      </c>
      <c r="EK259" s="160">
        <f t="shared" si="560"/>
        <v>0</v>
      </c>
      <c r="EL259" s="160">
        <f t="shared" si="561"/>
        <v>0</v>
      </c>
      <c r="EM259" s="160">
        <f t="shared" si="562"/>
        <v>0</v>
      </c>
      <c r="EN259" s="160">
        <f t="shared" si="563"/>
        <v>0</v>
      </c>
      <c r="EO259" s="160">
        <f t="shared" si="564"/>
        <v>0</v>
      </c>
      <c r="EP259" s="160">
        <f t="shared" si="565"/>
        <v>0</v>
      </c>
      <c r="EQ259" s="160">
        <f t="shared" si="566"/>
        <v>0</v>
      </c>
      <c r="ER259" s="10"/>
      <c r="ES259" s="160">
        <f t="shared" si="567"/>
        <v>0</v>
      </c>
      <c r="ET259" s="160">
        <f t="shared" si="568"/>
        <v>0</v>
      </c>
      <c r="EU259" s="160">
        <f t="shared" si="569"/>
        <v>0</v>
      </c>
      <c r="EV259" s="160">
        <f t="shared" si="570"/>
        <v>0</v>
      </c>
      <c r="EW259" s="160">
        <f t="shared" si="571"/>
        <v>0</v>
      </c>
      <c r="EX259" s="160">
        <f t="shared" si="572"/>
        <v>0</v>
      </c>
      <c r="EY259" s="160">
        <f t="shared" si="573"/>
        <v>0</v>
      </c>
      <c r="EZ259" s="160">
        <f t="shared" si="574"/>
        <v>0</v>
      </c>
      <c r="FA259" s="160">
        <f t="shared" si="575"/>
        <v>0</v>
      </c>
      <c r="FB259" s="160">
        <f t="shared" si="576"/>
        <v>0</v>
      </c>
      <c r="FC259" s="160">
        <f t="shared" si="577"/>
        <v>0</v>
      </c>
      <c r="FD259" s="160">
        <f t="shared" si="578"/>
        <v>0</v>
      </c>
      <c r="FE259" s="160">
        <f t="shared" si="579"/>
        <v>0</v>
      </c>
      <c r="FF259" s="160">
        <f t="shared" si="580"/>
        <v>0</v>
      </c>
      <c r="FG259" s="160">
        <f t="shared" si="581"/>
        <v>0</v>
      </c>
      <c r="FH259" s="10"/>
      <c r="FI259" s="195">
        <f t="shared" si="582"/>
        <v>0</v>
      </c>
      <c r="FJ259" s="195">
        <f t="shared" si="583"/>
        <v>0</v>
      </c>
      <c r="FK259" s="195">
        <f t="shared" si="584"/>
        <v>0</v>
      </c>
      <c r="FL259" s="195">
        <f t="shared" si="585"/>
        <v>0</v>
      </c>
      <c r="FM259" s="195">
        <f t="shared" si="586"/>
        <v>0</v>
      </c>
      <c r="FN259" s="195">
        <f t="shared" si="587"/>
        <v>0</v>
      </c>
      <c r="FO259" s="195">
        <f t="shared" si="588"/>
        <v>0</v>
      </c>
      <c r="FP259" s="195">
        <f t="shared" si="589"/>
        <v>0</v>
      </c>
      <c r="FQ259" s="195">
        <f t="shared" si="590"/>
        <v>0</v>
      </c>
      <c r="FR259" s="195">
        <f t="shared" si="591"/>
        <v>0</v>
      </c>
      <c r="FS259" s="195">
        <f t="shared" si="592"/>
        <v>0</v>
      </c>
      <c r="FT259" s="195">
        <f t="shared" si="593"/>
        <v>0</v>
      </c>
      <c r="FU259" s="195">
        <f t="shared" si="594"/>
        <v>0</v>
      </c>
      <c r="FV259" s="195">
        <f t="shared" si="595"/>
        <v>0</v>
      </c>
      <c r="FW259" s="195">
        <f t="shared" si="596"/>
        <v>0</v>
      </c>
      <c r="FX259" s="195">
        <f t="shared" si="597"/>
        <v>0</v>
      </c>
      <c r="FY259" s="195">
        <f t="shared" si="598"/>
        <v>0</v>
      </c>
      <c r="FZ259" s="195">
        <f t="shared" si="599"/>
        <v>0</v>
      </c>
      <c r="GA259" s="195">
        <f t="shared" si="600"/>
        <v>0</v>
      </c>
      <c r="GB259" s="195">
        <f t="shared" si="601"/>
        <v>0</v>
      </c>
      <c r="GC259" s="195">
        <f t="shared" si="602"/>
        <v>0</v>
      </c>
      <c r="GD259" s="195">
        <f t="shared" si="603"/>
        <v>0</v>
      </c>
      <c r="GE259" s="195">
        <f t="shared" si="604"/>
        <v>0</v>
      </c>
      <c r="GF259" s="195">
        <f t="shared" si="605"/>
        <v>0</v>
      </c>
      <c r="GG259" s="195">
        <f t="shared" si="606"/>
        <v>0</v>
      </c>
      <c r="GH259" s="195">
        <f t="shared" si="607"/>
        <v>0</v>
      </c>
      <c r="GI259" s="195">
        <f t="shared" si="608"/>
        <v>0</v>
      </c>
      <c r="GJ259" s="195">
        <f t="shared" si="609"/>
        <v>0</v>
      </c>
      <c r="GK259" s="195">
        <f t="shared" si="610"/>
        <v>0</v>
      </c>
      <c r="GL259" s="195">
        <f t="shared" si="611"/>
        <v>0</v>
      </c>
      <c r="GM259" s="10"/>
      <c r="GN259" s="10"/>
      <c r="GO259" s="264">
        <f t="shared" si="612"/>
        <v>0</v>
      </c>
      <c r="GP259" s="264">
        <f t="shared" si="613"/>
        <v>0</v>
      </c>
      <c r="GQ259" s="264">
        <f t="shared" si="614"/>
        <v>0</v>
      </c>
      <c r="GR259" s="264">
        <f t="shared" si="615"/>
        <v>0</v>
      </c>
      <c r="GS259" s="264">
        <f t="shared" si="616"/>
        <v>0</v>
      </c>
      <c r="GT259" s="264">
        <f t="shared" si="617"/>
        <v>0</v>
      </c>
      <c r="GU259" s="264">
        <f t="shared" si="618"/>
        <v>0</v>
      </c>
      <c r="GV259" s="264">
        <f t="shared" si="619"/>
        <v>0</v>
      </c>
      <c r="GW259" s="264">
        <f t="shared" si="620"/>
        <v>0</v>
      </c>
      <c r="GX259" s="264">
        <f t="shared" si="621"/>
        <v>0</v>
      </c>
      <c r="GY259" s="162"/>
      <c r="GZ259" s="264">
        <f t="shared" si="622"/>
        <v>0</v>
      </c>
      <c r="HA259" s="264">
        <f t="shared" si="623"/>
        <v>0</v>
      </c>
      <c r="HB259" s="264">
        <f t="shared" si="624"/>
        <v>0</v>
      </c>
      <c r="HC259" s="264">
        <f t="shared" si="625"/>
        <v>0</v>
      </c>
      <c r="HD259" s="264">
        <f t="shared" si="626"/>
        <v>0</v>
      </c>
    </row>
    <row r="260" spans="3:212" hidden="1" x14ac:dyDescent="0.25">
      <c r="C260" s="38" t="s">
        <v>1584</v>
      </c>
      <c r="D260" s="7">
        <v>2214</v>
      </c>
      <c r="E260" s="7"/>
      <c r="F260" s="277"/>
      <c r="G260" s="178">
        <f t="shared" ref="G260" si="767">+I260+K260+M260+O260</f>
        <v>0</v>
      </c>
      <c r="H260" s="178">
        <f t="shared" ref="H260" si="768">+J260+L260+N260+P260</f>
        <v>0</v>
      </c>
      <c r="I260" s="26"/>
      <c r="J260" s="26"/>
      <c r="K260" s="26"/>
      <c r="L260" s="26"/>
      <c r="M260" s="26"/>
      <c r="N260" s="26"/>
      <c r="O260" s="26"/>
      <c r="P260" s="26"/>
      <c r="Q260" s="178">
        <f t="shared" si="750"/>
        <v>0</v>
      </c>
      <c r="R260" s="26"/>
      <c r="S260" s="26"/>
      <c r="T260" s="26"/>
      <c r="U260" s="26"/>
      <c r="V260" s="178">
        <f t="shared" si="751"/>
        <v>0</v>
      </c>
      <c r="W260" s="26"/>
      <c r="X260" s="26"/>
      <c r="Y260" s="26"/>
      <c r="Z260" s="26"/>
      <c r="AA260" s="178">
        <f t="shared" si="752"/>
        <v>0</v>
      </c>
      <c r="AB260" s="26"/>
      <c r="AC260" s="26"/>
      <c r="AD260" s="26"/>
      <c r="AE260" s="26"/>
      <c r="AF260" s="178">
        <f t="shared" si="753"/>
        <v>0</v>
      </c>
      <c r="AG260" s="26"/>
      <c r="AH260" s="26"/>
      <c r="AI260" s="26"/>
      <c r="AJ260" s="26"/>
      <c r="AK260" s="178">
        <f t="shared" ref="AK260" si="769">+AM260+AO260+AQ260+AS260</f>
        <v>0</v>
      </c>
      <c r="AL260" s="178">
        <f t="shared" ref="AL260" si="770">+AN260+AP260+AR260+AT260</f>
        <v>0</v>
      </c>
      <c r="AM260" s="26"/>
      <c r="AN260" s="26"/>
      <c r="AO260" s="26"/>
      <c r="AP260" s="26"/>
      <c r="AQ260" s="26"/>
      <c r="AR260" s="26"/>
      <c r="AS260" s="26"/>
      <c r="AT260" s="26"/>
      <c r="AU260" s="178">
        <f t="shared" si="755"/>
        <v>0</v>
      </c>
      <c r="AV260" s="26"/>
      <c r="AW260" s="26"/>
      <c r="AX260" s="26"/>
      <c r="AY260" s="26"/>
      <c r="AZ260" s="178">
        <f t="shared" si="756"/>
        <v>0</v>
      </c>
      <c r="BA260" s="26"/>
      <c r="BB260" s="26"/>
      <c r="BC260" s="26"/>
      <c r="BD260" s="26"/>
      <c r="BE260" s="178">
        <f t="shared" si="757"/>
        <v>0</v>
      </c>
      <c r="BF260" s="26"/>
      <c r="BG260" s="26"/>
      <c r="BH260" s="26"/>
      <c r="BI260" s="26"/>
      <c r="BJ260" s="178">
        <f t="shared" si="758"/>
        <v>0</v>
      </c>
      <c r="BK260" s="26"/>
      <c r="BL260" s="26"/>
      <c r="BM260" s="26"/>
      <c r="BN260" s="26"/>
      <c r="BO260" s="178">
        <f t="shared" si="759"/>
        <v>0</v>
      </c>
      <c r="BP260" s="26"/>
      <c r="BQ260" s="26"/>
      <c r="BR260" s="26"/>
      <c r="BS260" s="26"/>
      <c r="BT260" s="178">
        <f t="shared" si="760"/>
        <v>0</v>
      </c>
      <c r="BU260" s="26"/>
      <c r="BV260" s="26"/>
      <c r="BW260" s="26"/>
      <c r="BX260" s="26"/>
      <c r="BY260" s="178">
        <f t="shared" si="761"/>
        <v>0</v>
      </c>
      <c r="BZ260" s="26"/>
      <c r="CA260" s="26"/>
      <c r="CB260" s="26"/>
      <c r="CC260" s="26"/>
      <c r="CD260" s="178">
        <f t="shared" si="762"/>
        <v>0</v>
      </c>
      <c r="CE260" s="26"/>
      <c r="CF260" s="26"/>
      <c r="CG260" s="26"/>
      <c r="CH260" s="26"/>
      <c r="CI260" s="178">
        <f t="shared" si="763"/>
        <v>0</v>
      </c>
      <c r="CJ260" s="26"/>
      <c r="CK260" s="26"/>
      <c r="CL260" s="26"/>
      <c r="CM260" s="26"/>
      <c r="CN260" s="178">
        <f t="shared" si="764"/>
        <v>0</v>
      </c>
      <c r="CO260" s="26"/>
      <c r="CP260" s="26"/>
      <c r="CQ260" s="26"/>
      <c r="CR260" s="26"/>
      <c r="CS260" s="162">
        <f t="shared" si="518"/>
        <v>0</v>
      </c>
      <c r="CT260" s="10"/>
      <c r="CU260" s="160">
        <f t="shared" si="519"/>
        <v>0</v>
      </c>
      <c r="CV260" s="160">
        <f t="shared" si="520"/>
        <v>0</v>
      </c>
      <c r="CW260" s="160">
        <f t="shared" si="521"/>
        <v>0</v>
      </c>
      <c r="CX260" s="160">
        <f t="shared" si="522"/>
        <v>0</v>
      </c>
      <c r="CY260" s="160">
        <f t="shared" si="523"/>
        <v>0</v>
      </c>
      <c r="CZ260" s="160">
        <f t="shared" si="524"/>
        <v>0</v>
      </c>
      <c r="DA260" s="160">
        <f t="shared" si="525"/>
        <v>0</v>
      </c>
      <c r="DB260" s="160">
        <f t="shared" si="526"/>
        <v>0</v>
      </c>
      <c r="DC260" s="160">
        <f t="shared" si="527"/>
        <v>0</v>
      </c>
      <c r="DD260" s="160">
        <f t="shared" si="528"/>
        <v>0</v>
      </c>
      <c r="DE260" s="160">
        <f t="shared" si="529"/>
        <v>0</v>
      </c>
      <c r="DF260" s="160">
        <f t="shared" si="530"/>
        <v>0</v>
      </c>
      <c r="DG260" s="160">
        <f t="shared" si="531"/>
        <v>0</v>
      </c>
      <c r="DH260" s="160">
        <f t="shared" si="532"/>
        <v>0</v>
      </c>
      <c r="DI260" s="160">
        <f t="shared" si="533"/>
        <v>0</v>
      </c>
      <c r="DJ260" s="160">
        <f t="shared" si="534"/>
        <v>0</v>
      </c>
      <c r="DK260" s="160">
        <f t="shared" si="535"/>
        <v>0</v>
      </c>
      <c r="DL260" s="160">
        <f t="shared" si="536"/>
        <v>0</v>
      </c>
      <c r="DM260" s="10"/>
      <c r="DN260" s="160">
        <f t="shared" si="537"/>
        <v>0</v>
      </c>
      <c r="DO260" s="160">
        <f t="shared" si="538"/>
        <v>0</v>
      </c>
      <c r="DP260" s="160">
        <f t="shared" si="539"/>
        <v>0</v>
      </c>
      <c r="DQ260" s="160">
        <f t="shared" si="540"/>
        <v>0</v>
      </c>
      <c r="DR260" s="160">
        <f t="shared" si="541"/>
        <v>0</v>
      </c>
      <c r="DS260" s="160">
        <f t="shared" si="542"/>
        <v>0</v>
      </c>
      <c r="DT260" s="160">
        <f t="shared" si="543"/>
        <v>0</v>
      </c>
      <c r="DU260" s="160">
        <f t="shared" si="544"/>
        <v>0</v>
      </c>
      <c r="DV260" s="160">
        <f t="shared" si="545"/>
        <v>0</v>
      </c>
      <c r="DW260" s="160">
        <f t="shared" si="546"/>
        <v>0</v>
      </c>
      <c r="DX260" s="160">
        <f t="shared" si="547"/>
        <v>0</v>
      </c>
      <c r="DY260" s="160">
        <f t="shared" si="548"/>
        <v>0</v>
      </c>
      <c r="DZ260" s="160">
        <f t="shared" si="549"/>
        <v>0</v>
      </c>
      <c r="EA260" s="160">
        <f t="shared" si="550"/>
        <v>0</v>
      </c>
      <c r="EB260" s="160">
        <f t="shared" si="551"/>
        <v>0</v>
      </c>
      <c r="EC260" s="160">
        <f t="shared" si="552"/>
        <v>0</v>
      </c>
      <c r="ED260" s="160">
        <f t="shared" si="553"/>
        <v>0</v>
      </c>
      <c r="EE260" s="160">
        <f t="shared" si="554"/>
        <v>0</v>
      </c>
      <c r="EF260" s="160">
        <f t="shared" si="555"/>
        <v>0</v>
      </c>
      <c r="EG260" s="160">
        <f t="shared" si="556"/>
        <v>0</v>
      </c>
      <c r="EH260" s="160">
        <f t="shared" si="557"/>
        <v>0</v>
      </c>
      <c r="EI260" s="160">
        <f t="shared" si="558"/>
        <v>0</v>
      </c>
      <c r="EJ260" s="160">
        <f t="shared" si="559"/>
        <v>0</v>
      </c>
      <c r="EK260" s="160">
        <f t="shared" si="560"/>
        <v>0</v>
      </c>
      <c r="EL260" s="160">
        <f t="shared" si="561"/>
        <v>0</v>
      </c>
      <c r="EM260" s="160">
        <f t="shared" si="562"/>
        <v>0</v>
      </c>
      <c r="EN260" s="160">
        <f t="shared" si="563"/>
        <v>0</v>
      </c>
      <c r="EO260" s="160">
        <f t="shared" si="564"/>
        <v>0</v>
      </c>
      <c r="EP260" s="160">
        <f t="shared" si="565"/>
        <v>0</v>
      </c>
      <c r="EQ260" s="160">
        <f t="shared" si="566"/>
        <v>0</v>
      </c>
      <c r="ER260" s="10"/>
      <c r="ES260" s="160">
        <f t="shared" si="567"/>
        <v>0</v>
      </c>
      <c r="ET260" s="160">
        <f t="shared" si="568"/>
        <v>0</v>
      </c>
      <c r="EU260" s="160">
        <f t="shared" si="569"/>
        <v>0</v>
      </c>
      <c r="EV260" s="160">
        <f t="shared" si="570"/>
        <v>0</v>
      </c>
      <c r="EW260" s="160">
        <f t="shared" si="571"/>
        <v>0</v>
      </c>
      <c r="EX260" s="160">
        <f t="shared" si="572"/>
        <v>0</v>
      </c>
      <c r="EY260" s="160">
        <f t="shared" si="573"/>
        <v>0</v>
      </c>
      <c r="EZ260" s="160">
        <f t="shared" si="574"/>
        <v>0</v>
      </c>
      <c r="FA260" s="160">
        <f t="shared" si="575"/>
        <v>0</v>
      </c>
      <c r="FB260" s="160">
        <f t="shared" si="576"/>
        <v>0</v>
      </c>
      <c r="FC260" s="160">
        <f t="shared" si="577"/>
        <v>0</v>
      </c>
      <c r="FD260" s="160">
        <f t="shared" si="578"/>
        <v>0</v>
      </c>
      <c r="FE260" s="160">
        <f t="shared" si="579"/>
        <v>0</v>
      </c>
      <c r="FF260" s="160">
        <f t="shared" si="580"/>
        <v>0</v>
      </c>
      <c r="FG260" s="160">
        <f t="shared" si="581"/>
        <v>0</v>
      </c>
      <c r="FH260" s="10"/>
      <c r="FI260" s="195">
        <f t="shared" si="582"/>
        <v>0</v>
      </c>
      <c r="FJ260" s="195">
        <f t="shared" si="583"/>
        <v>0</v>
      </c>
      <c r="FK260" s="195">
        <f t="shared" si="584"/>
        <v>0</v>
      </c>
      <c r="FL260" s="195">
        <f t="shared" si="585"/>
        <v>0</v>
      </c>
      <c r="FM260" s="195">
        <f t="shared" si="586"/>
        <v>0</v>
      </c>
      <c r="FN260" s="195">
        <f t="shared" si="587"/>
        <v>0</v>
      </c>
      <c r="FO260" s="195">
        <f t="shared" si="588"/>
        <v>0</v>
      </c>
      <c r="FP260" s="195">
        <f t="shared" si="589"/>
        <v>0</v>
      </c>
      <c r="FQ260" s="195">
        <f t="shared" si="590"/>
        <v>0</v>
      </c>
      <c r="FR260" s="195">
        <f t="shared" si="591"/>
        <v>0</v>
      </c>
      <c r="FS260" s="195">
        <f t="shared" si="592"/>
        <v>0</v>
      </c>
      <c r="FT260" s="195">
        <f t="shared" si="593"/>
        <v>0</v>
      </c>
      <c r="FU260" s="195">
        <f t="shared" si="594"/>
        <v>0</v>
      </c>
      <c r="FV260" s="195">
        <f t="shared" si="595"/>
        <v>0</v>
      </c>
      <c r="FW260" s="195">
        <f t="shared" si="596"/>
        <v>0</v>
      </c>
      <c r="FX260" s="195">
        <f t="shared" si="597"/>
        <v>0</v>
      </c>
      <c r="FY260" s="195">
        <f t="shared" si="598"/>
        <v>0</v>
      </c>
      <c r="FZ260" s="195">
        <f t="shared" si="599"/>
        <v>0</v>
      </c>
      <c r="GA260" s="195">
        <f t="shared" si="600"/>
        <v>0</v>
      </c>
      <c r="GB260" s="195">
        <f t="shared" si="601"/>
        <v>0</v>
      </c>
      <c r="GC260" s="195">
        <f t="shared" si="602"/>
        <v>0</v>
      </c>
      <c r="GD260" s="195">
        <f t="shared" si="603"/>
        <v>0</v>
      </c>
      <c r="GE260" s="195">
        <f t="shared" si="604"/>
        <v>0</v>
      </c>
      <c r="GF260" s="195">
        <f t="shared" si="605"/>
        <v>0</v>
      </c>
      <c r="GG260" s="195">
        <f t="shared" si="606"/>
        <v>0</v>
      </c>
      <c r="GH260" s="195">
        <f t="shared" si="607"/>
        <v>0</v>
      </c>
      <c r="GI260" s="195">
        <f t="shared" si="608"/>
        <v>0</v>
      </c>
      <c r="GJ260" s="195">
        <f t="shared" si="609"/>
        <v>0</v>
      </c>
      <c r="GK260" s="195">
        <f t="shared" si="610"/>
        <v>0</v>
      </c>
      <c r="GL260" s="195">
        <f t="shared" si="611"/>
        <v>0</v>
      </c>
      <c r="GM260" s="10"/>
      <c r="GN260" s="10"/>
      <c r="GO260" s="264">
        <f t="shared" si="612"/>
        <v>0</v>
      </c>
      <c r="GP260" s="264">
        <f t="shared" si="613"/>
        <v>0</v>
      </c>
      <c r="GQ260" s="264">
        <f t="shared" si="614"/>
        <v>0</v>
      </c>
      <c r="GR260" s="264">
        <f t="shared" si="615"/>
        <v>0</v>
      </c>
      <c r="GS260" s="264">
        <f t="shared" si="616"/>
        <v>0</v>
      </c>
      <c r="GT260" s="264">
        <f t="shared" si="617"/>
        <v>0</v>
      </c>
      <c r="GU260" s="264">
        <f t="shared" si="618"/>
        <v>0</v>
      </c>
      <c r="GV260" s="264">
        <f t="shared" si="619"/>
        <v>0</v>
      </c>
      <c r="GW260" s="264">
        <f t="shared" si="620"/>
        <v>0</v>
      </c>
      <c r="GX260" s="264">
        <f t="shared" si="621"/>
        <v>0</v>
      </c>
      <c r="GY260" s="162"/>
      <c r="GZ260" s="264">
        <f t="shared" si="622"/>
        <v>0</v>
      </c>
      <c r="HA260" s="264">
        <f t="shared" si="623"/>
        <v>0</v>
      </c>
      <c r="HB260" s="264">
        <f t="shared" si="624"/>
        <v>0</v>
      </c>
      <c r="HC260" s="264">
        <f t="shared" si="625"/>
        <v>0</v>
      </c>
      <c r="HD260" s="264">
        <f t="shared" si="626"/>
        <v>0</v>
      </c>
    </row>
    <row r="261" spans="3:212" ht="28.5" hidden="1" x14ac:dyDescent="0.25">
      <c r="C261" s="52" t="s">
        <v>963</v>
      </c>
      <c r="D261" s="18">
        <v>2300</v>
      </c>
      <c r="E261" s="203" t="s">
        <v>30</v>
      </c>
      <c r="F261" s="255" t="s">
        <v>30</v>
      </c>
      <c r="G261" s="27">
        <f>SUM(G263:G271)</f>
        <v>0</v>
      </c>
      <c r="H261" s="27">
        <f t="shared" ref="H261:BS261" si="771">SUM(H263:H271)</f>
        <v>0</v>
      </c>
      <c r="I261" s="27">
        <f t="shared" si="771"/>
        <v>0</v>
      </c>
      <c r="J261" s="27">
        <f t="shared" si="771"/>
        <v>0</v>
      </c>
      <c r="K261" s="27">
        <f t="shared" si="771"/>
        <v>0</v>
      </c>
      <c r="L261" s="27">
        <f t="shared" si="771"/>
        <v>0</v>
      </c>
      <c r="M261" s="27">
        <f t="shared" si="771"/>
        <v>0</v>
      </c>
      <c r="N261" s="27">
        <f t="shared" si="771"/>
        <v>0</v>
      </c>
      <c r="O261" s="27">
        <f t="shared" si="771"/>
        <v>0</v>
      </c>
      <c r="P261" s="27">
        <f t="shared" si="771"/>
        <v>0</v>
      </c>
      <c r="Q261" s="27">
        <f t="shared" si="771"/>
        <v>0</v>
      </c>
      <c r="R261" s="27">
        <f t="shared" si="771"/>
        <v>0</v>
      </c>
      <c r="S261" s="27">
        <f t="shared" si="771"/>
        <v>0</v>
      </c>
      <c r="T261" s="27">
        <f t="shared" si="771"/>
        <v>0</v>
      </c>
      <c r="U261" s="27">
        <f t="shared" si="771"/>
        <v>0</v>
      </c>
      <c r="V261" s="27">
        <f t="shared" si="771"/>
        <v>0</v>
      </c>
      <c r="W261" s="27">
        <f t="shared" si="771"/>
        <v>0</v>
      </c>
      <c r="X261" s="27">
        <f t="shared" si="771"/>
        <v>0</v>
      </c>
      <c r="Y261" s="27">
        <f t="shared" si="771"/>
        <v>0</v>
      </c>
      <c r="Z261" s="27">
        <f t="shared" si="771"/>
        <v>0</v>
      </c>
      <c r="AA261" s="27">
        <f t="shared" si="771"/>
        <v>0</v>
      </c>
      <c r="AB261" s="27">
        <f t="shared" si="771"/>
        <v>0</v>
      </c>
      <c r="AC261" s="27">
        <f t="shared" si="771"/>
        <v>0</v>
      </c>
      <c r="AD261" s="27">
        <f t="shared" si="771"/>
        <v>0</v>
      </c>
      <c r="AE261" s="27">
        <f t="shared" si="771"/>
        <v>0</v>
      </c>
      <c r="AF261" s="27">
        <f t="shared" si="771"/>
        <v>0</v>
      </c>
      <c r="AG261" s="27">
        <f t="shared" si="771"/>
        <v>0</v>
      </c>
      <c r="AH261" s="27">
        <f t="shared" si="771"/>
        <v>0</v>
      </c>
      <c r="AI261" s="27">
        <f t="shared" si="771"/>
        <v>0</v>
      </c>
      <c r="AJ261" s="27">
        <f t="shared" si="771"/>
        <v>0</v>
      </c>
      <c r="AK261" s="27">
        <f t="shared" si="771"/>
        <v>0</v>
      </c>
      <c r="AL261" s="27">
        <f t="shared" si="771"/>
        <v>0</v>
      </c>
      <c r="AM261" s="27">
        <f t="shared" si="771"/>
        <v>0</v>
      </c>
      <c r="AN261" s="27">
        <f t="shared" si="771"/>
        <v>0</v>
      </c>
      <c r="AO261" s="27">
        <f t="shared" si="771"/>
        <v>0</v>
      </c>
      <c r="AP261" s="27">
        <f t="shared" si="771"/>
        <v>0</v>
      </c>
      <c r="AQ261" s="27">
        <f t="shared" si="771"/>
        <v>0</v>
      </c>
      <c r="AR261" s="27">
        <f t="shared" si="771"/>
        <v>0</v>
      </c>
      <c r="AS261" s="27">
        <f t="shared" si="771"/>
        <v>0</v>
      </c>
      <c r="AT261" s="27">
        <f t="shared" si="771"/>
        <v>0</v>
      </c>
      <c r="AU261" s="27">
        <f t="shared" si="771"/>
        <v>0</v>
      </c>
      <c r="AV261" s="27">
        <f t="shared" si="771"/>
        <v>0</v>
      </c>
      <c r="AW261" s="27">
        <f t="shared" si="771"/>
        <v>0</v>
      </c>
      <c r="AX261" s="27">
        <f t="shared" si="771"/>
        <v>0</v>
      </c>
      <c r="AY261" s="27">
        <f t="shared" si="771"/>
        <v>0</v>
      </c>
      <c r="AZ261" s="27">
        <f t="shared" si="771"/>
        <v>0</v>
      </c>
      <c r="BA261" s="27">
        <f t="shared" si="771"/>
        <v>0</v>
      </c>
      <c r="BB261" s="27">
        <f t="shared" si="771"/>
        <v>0</v>
      </c>
      <c r="BC261" s="27">
        <f t="shared" si="771"/>
        <v>0</v>
      </c>
      <c r="BD261" s="27">
        <f t="shared" si="771"/>
        <v>0</v>
      </c>
      <c r="BE261" s="27">
        <f t="shared" si="771"/>
        <v>0</v>
      </c>
      <c r="BF261" s="27">
        <f t="shared" si="771"/>
        <v>0</v>
      </c>
      <c r="BG261" s="27">
        <f t="shared" si="771"/>
        <v>0</v>
      </c>
      <c r="BH261" s="27">
        <f t="shared" si="771"/>
        <v>0</v>
      </c>
      <c r="BI261" s="27">
        <f t="shared" si="771"/>
        <v>0</v>
      </c>
      <c r="BJ261" s="27">
        <f t="shared" si="771"/>
        <v>0</v>
      </c>
      <c r="BK261" s="27">
        <f t="shared" si="771"/>
        <v>0</v>
      </c>
      <c r="BL261" s="27">
        <f t="shared" si="771"/>
        <v>0</v>
      </c>
      <c r="BM261" s="27">
        <f t="shared" si="771"/>
        <v>0</v>
      </c>
      <c r="BN261" s="27">
        <f t="shared" si="771"/>
        <v>0</v>
      </c>
      <c r="BO261" s="27">
        <f t="shared" si="771"/>
        <v>0</v>
      </c>
      <c r="BP261" s="27">
        <f t="shared" si="771"/>
        <v>0</v>
      </c>
      <c r="BQ261" s="27">
        <f t="shared" si="771"/>
        <v>0</v>
      </c>
      <c r="BR261" s="27">
        <f t="shared" si="771"/>
        <v>0</v>
      </c>
      <c r="BS261" s="27">
        <f t="shared" si="771"/>
        <v>0</v>
      </c>
      <c r="BT261" s="27">
        <f t="shared" ref="BT261:CR261" si="772">SUM(BT263:BT271)</f>
        <v>0</v>
      </c>
      <c r="BU261" s="27">
        <f t="shared" si="772"/>
        <v>0</v>
      </c>
      <c r="BV261" s="27">
        <f t="shared" si="772"/>
        <v>0</v>
      </c>
      <c r="BW261" s="27">
        <f t="shared" si="772"/>
        <v>0</v>
      </c>
      <c r="BX261" s="27">
        <f t="shared" si="772"/>
        <v>0</v>
      </c>
      <c r="BY261" s="27">
        <f t="shared" si="772"/>
        <v>0</v>
      </c>
      <c r="BZ261" s="27">
        <f t="shared" si="772"/>
        <v>0</v>
      </c>
      <c r="CA261" s="27">
        <f t="shared" si="772"/>
        <v>0</v>
      </c>
      <c r="CB261" s="27">
        <f t="shared" si="772"/>
        <v>0</v>
      </c>
      <c r="CC261" s="27">
        <f t="shared" si="772"/>
        <v>0</v>
      </c>
      <c r="CD261" s="27">
        <f t="shared" si="772"/>
        <v>0</v>
      </c>
      <c r="CE261" s="27">
        <f t="shared" si="772"/>
        <v>0</v>
      </c>
      <c r="CF261" s="27">
        <f t="shared" si="772"/>
        <v>0</v>
      </c>
      <c r="CG261" s="27">
        <f t="shared" si="772"/>
        <v>0</v>
      </c>
      <c r="CH261" s="27">
        <f t="shared" si="772"/>
        <v>0</v>
      </c>
      <c r="CI261" s="27">
        <f t="shared" si="772"/>
        <v>0</v>
      </c>
      <c r="CJ261" s="27">
        <f t="shared" si="772"/>
        <v>0</v>
      </c>
      <c r="CK261" s="27">
        <f t="shared" si="772"/>
        <v>0</v>
      </c>
      <c r="CL261" s="27">
        <f t="shared" si="772"/>
        <v>0</v>
      </c>
      <c r="CM261" s="27">
        <f t="shared" si="772"/>
        <v>0</v>
      </c>
      <c r="CN261" s="27">
        <f t="shared" si="772"/>
        <v>0</v>
      </c>
      <c r="CO261" s="27">
        <f t="shared" si="772"/>
        <v>0</v>
      </c>
      <c r="CP261" s="27">
        <f t="shared" si="772"/>
        <v>0</v>
      </c>
      <c r="CQ261" s="27">
        <f t="shared" si="772"/>
        <v>0</v>
      </c>
      <c r="CR261" s="27">
        <f t="shared" si="772"/>
        <v>0</v>
      </c>
      <c r="CS261" s="162">
        <f t="shared" si="518"/>
        <v>0</v>
      </c>
      <c r="CT261" s="10"/>
      <c r="CU261" s="160">
        <f t="shared" si="519"/>
        <v>0</v>
      </c>
      <c r="CV261" s="160">
        <f t="shared" si="520"/>
        <v>0</v>
      </c>
      <c r="CW261" s="160">
        <f t="shared" si="521"/>
        <v>0</v>
      </c>
      <c r="CX261" s="160">
        <f t="shared" si="522"/>
        <v>0</v>
      </c>
      <c r="CY261" s="160">
        <f t="shared" si="523"/>
        <v>0</v>
      </c>
      <c r="CZ261" s="160">
        <f t="shared" si="524"/>
        <v>0</v>
      </c>
      <c r="DA261" s="160">
        <f t="shared" si="525"/>
        <v>0</v>
      </c>
      <c r="DB261" s="160">
        <f t="shared" si="526"/>
        <v>0</v>
      </c>
      <c r="DC261" s="160">
        <f t="shared" si="527"/>
        <v>0</v>
      </c>
      <c r="DD261" s="160">
        <f t="shared" si="528"/>
        <v>0</v>
      </c>
      <c r="DE261" s="160">
        <f t="shared" si="529"/>
        <v>0</v>
      </c>
      <c r="DF261" s="160">
        <f t="shared" si="530"/>
        <v>0</v>
      </c>
      <c r="DG261" s="160">
        <f t="shared" si="531"/>
        <v>0</v>
      </c>
      <c r="DH261" s="160">
        <f t="shared" si="532"/>
        <v>0</v>
      </c>
      <c r="DI261" s="160">
        <f t="shared" si="533"/>
        <v>0</v>
      </c>
      <c r="DJ261" s="160">
        <f t="shared" si="534"/>
        <v>0</v>
      </c>
      <c r="DK261" s="160">
        <f t="shared" si="535"/>
        <v>0</v>
      </c>
      <c r="DL261" s="160">
        <f t="shared" si="536"/>
        <v>0</v>
      </c>
      <c r="DM261" s="10"/>
      <c r="DN261" s="160">
        <f t="shared" si="537"/>
        <v>0</v>
      </c>
      <c r="DO261" s="160">
        <f t="shared" si="538"/>
        <v>0</v>
      </c>
      <c r="DP261" s="160">
        <f t="shared" si="539"/>
        <v>0</v>
      </c>
      <c r="DQ261" s="160">
        <f t="shared" si="540"/>
        <v>0</v>
      </c>
      <c r="DR261" s="160">
        <f t="shared" si="541"/>
        <v>0</v>
      </c>
      <c r="DS261" s="160">
        <f t="shared" si="542"/>
        <v>0</v>
      </c>
      <c r="DT261" s="160">
        <f t="shared" si="543"/>
        <v>0</v>
      </c>
      <c r="DU261" s="160">
        <f t="shared" si="544"/>
        <v>0</v>
      </c>
      <c r="DV261" s="160">
        <f t="shared" si="545"/>
        <v>0</v>
      </c>
      <c r="DW261" s="160">
        <f t="shared" si="546"/>
        <v>0</v>
      </c>
      <c r="DX261" s="160">
        <f t="shared" si="547"/>
        <v>0</v>
      </c>
      <c r="DY261" s="160">
        <f t="shared" si="548"/>
        <v>0</v>
      </c>
      <c r="DZ261" s="160">
        <f t="shared" si="549"/>
        <v>0</v>
      </c>
      <c r="EA261" s="160">
        <f t="shared" si="550"/>
        <v>0</v>
      </c>
      <c r="EB261" s="160">
        <f t="shared" si="551"/>
        <v>0</v>
      </c>
      <c r="EC261" s="160">
        <f t="shared" si="552"/>
        <v>0</v>
      </c>
      <c r="ED261" s="160">
        <f t="shared" si="553"/>
        <v>0</v>
      </c>
      <c r="EE261" s="160">
        <f t="shared" si="554"/>
        <v>0</v>
      </c>
      <c r="EF261" s="160">
        <f t="shared" si="555"/>
        <v>0</v>
      </c>
      <c r="EG261" s="160">
        <f t="shared" si="556"/>
        <v>0</v>
      </c>
      <c r="EH261" s="160">
        <f t="shared" si="557"/>
        <v>0</v>
      </c>
      <c r="EI261" s="160">
        <f t="shared" si="558"/>
        <v>0</v>
      </c>
      <c r="EJ261" s="160">
        <f t="shared" si="559"/>
        <v>0</v>
      </c>
      <c r="EK261" s="160">
        <f t="shared" si="560"/>
        <v>0</v>
      </c>
      <c r="EL261" s="160">
        <f t="shared" si="561"/>
        <v>0</v>
      </c>
      <c r="EM261" s="160">
        <f t="shared" si="562"/>
        <v>0</v>
      </c>
      <c r="EN261" s="160">
        <f t="shared" si="563"/>
        <v>0</v>
      </c>
      <c r="EO261" s="160">
        <f t="shared" si="564"/>
        <v>0</v>
      </c>
      <c r="EP261" s="160">
        <f t="shared" si="565"/>
        <v>0</v>
      </c>
      <c r="EQ261" s="160">
        <f t="shared" si="566"/>
        <v>0</v>
      </c>
      <c r="ER261" s="10"/>
      <c r="ES261" s="160">
        <f t="shared" si="567"/>
        <v>0</v>
      </c>
      <c r="ET261" s="160">
        <f t="shared" si="568"/>
        <v>0</v>
      </c>
      <c r="EU261" s="160">
        <f t="shared" si="569"/>
        <v>0</v>
      </c>
      <c r="EV261" s="160">
        <f t="shared" si="570"/>
        <v>0</v>
      </c>
      <c r="EW261" s="160">
        <f t="shared" si="571"/>
        <v>0</v>
      </c>
      <c r="EX261" s="160">
        <f t="shared" si="572"/>
        <v>0</v>
      </c>
      <c r="EY261" s="160">
        <f t="shared" si="573"/>
        <v>0</v>
      </c>
      <c r="EZ261" s="160">
        <f t="shared" si="574"/>
        <v>0</v>
      </c>
      <c r="FA261" s="160">
        <f t="shared" si="575"/>
        <v>0</v>
      </c>
      <c r="FB261" s="160">
        <f t="shared" si="576"/>
        <v>0</v>
      </c>
      <c r="FC261" s="160">
        <f t="shared" si="577"/>
        <v>0</v>
      </c>
      <c r="FD261" s="160">
        <f t="shared" si="578"/>
        <v>0</v>
      </c>
      <c r="FE261" s="160">
        <f t="shared" si="579"/>
        <v>0</v>
      </c>
      <c r="FF261" s="160">
        <f t="shared" si="580"/>
        <v>0</v>
      </c>
      <c r="FG261" s="160">
        <f t="shared" si="581"/>
        <v>0</v>
      </c>
      <c r="FH261" s="10"/>
      <c r="FI261" s="195">
        <f t="shared" si="582"/>
        <v>0</v>
      </c>
      <c r="FJ261" s="195">
        <f t="shared" si="583"/>
        <v>0</v>
      </c>
      <c r="FK261" s="195">
        <f t="shared" si="584"/>
        <v>0</v>
      </c>
      <c r="FL261" s="195">
        <f t="shared" si="585"/>
        <v>0</v>
      </c>
      <c r="FM261" s="195">
        <f t="shared" si="586"/>
        <v>0</v>
      </c>
      <c r="FN261" s="195">
        <f t="shared" si="587"/>
        <v>0</v>
      </c>
      <c r="FO261" s="195">
        <f t="shared" si="588"/>
        <v>0</v>
      </c>
      <c r="FP261" s="195">
        <f t="shared" si="589"/>
        <v>0</v>
      </c>
      <c r="FQ261" s="195">
        <f t="shared" si="590"/>
        <v>0</v>
      </c>
      <c r="FR261" s="195">
        <f t="shared" si="591"/>
        <v>0</v>
      </c>
      <c r="FS261" s="195">
        <f t="shared" si="592"/>
        <v>0</v>
      </c>
      <c r="FT261" s="195">
        <f t="shared" si="593"/>
        <v>0</v>
      </c>
      <c r="FU261" s="195">
        <f t="shared" si="594"/>
        <v>0</v>
      </c>
      <c r="FV261" s="195">
        <f t="shared" si="595"/>
        <v>0</v>
      </c>
      <c r="FW261" s="195">
        <f t="shared" si="596"/>
        <v>0</v>
      </c>
      <c r="FX261" s="195">
        <f t="shared" si="597"/>
        <v>0</v>
      </c>
      <c r="FY261" s="195">
        <f t="shared" si="598"/>
        <v>0</v>
      </c>
      <c r="FZ261" s="195">
        <f t="shared" si="599"/>
        <v>0</v>
      </c>
      <c r="GA261" s="195">
        <f t="shared" si="600"/>
        <v>0</v>
      </c>
      <c r="GB261" s="195">
        <f t="shared" si="601"/>
        <v>0</v>
      </c>
      <c r="GC261" s="195">
        <f t="shared" si="602"/>
        <v>0</v>
      </c>
      <c r="GD261" s="195">
        <f t="shared" si="603"/>
        <v>0</v>
      </c>
      <c r="GE261" s="195">
        <f t="shared" si="604"/>
        <v>0</v>
      </c>
      <c r="GF261" s="195">
        <f t="shared" si="605"/>
        <v>0</v>
      </c>
      <c r="GG261" s="195">
        <f t="shared" si="606"/>
        <v>0</v>
      </c>
      <c r="GH261" s="195">
        <f t="shared" si="607"/>
        <v>0</v>
      </c>
      <c r="GI261" s="195">
        <f t="shared" si="608"/>
        <v>0</v>
      </c>
      <c r="GJ261" s="195">
        <f t="shared" si="609"/>
        <v>0</v>
      </c>
      <c r="GK261" s="195">
        <f t="shared" si="610"/>
        <v>0</v>
      </c>
      <c r="GL261" s="195">
        <f t="shared" si="611"/>
        <v>0</v>
      </c>
      <c r="GM261" s="10"/>
      <c r="GN261" s="10"/>
      <c r="GO261" s="264">
        <f t="shared" si="612"/>
        <v>0</v>
      </c>
      <c r="GP261" s="264">
        <f t="shared" si="613"/>
        <v>0</v>
      </c>
      <c r="GQ261" s="264">
        <f t="shared" si="614"/>
        <v>0</v>
      </c>
      <c r="GR261" s="264">
        <f t="shared" si="615"/>
        <v>0</v>
      </c>
      <c r="GS261" s="264">
        <f t="shared" si="616"/>
        <v>0</v>
      </c>
      <c r="GT261" s="264">
        <f t="shared" si="617"/>
        <v>0</v>
      </c>
      <c r="GU261" s="264">
        <f t="shared" si="618"/>
        <v>0</v>
      </c>
      <c r="GV261" s="264">
        <f t="shared" si="619"/>
        <v>0</v>
      </c>
      <c r="GW261" s="264">
        <f t="shared" si="620"/>
        <v>0</v>
      </c>
      <c r="GX261" s="264">
        <f t="shared" si="621"/>
        <v>0</v>
      </c>
      <c r="GY261" s="162"/>
      <c r="GZ261" s="264">
        <f t="shared" si="622"/>
        <v>0</v>
      </c>
      <c r="HA261" s="264">
        <f t="shared" si="623"/>
        <v>0</v>
      </c>
      <c r="HB261" s="264">
        <f t="shared" si="624"/>
        <v>0</v>
      </c>
      <c r="HC261" s="264">
        <f t="shared" si="625"/>
        <v>0</v>
      </c>
      <c r="HD261" s="264">
        <f t="shared" si="626"/>
        <v>0</v>
      </c>
    </row>
    <row r="262" spans="3:212" hidden="1" x14ac:dyDescent="0.25">
      <c r="C262" s="38" t="s">
        <v>2</v>
      </c>
      <c r="D262" s="5"/>
      <c r="E262" s="7"/>
      <c r="F262" s="277"/>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162">
        <f t="shared" si="518"/>
        <v>0</v>
      </c>
      <c r="CT262" s="10"/>
      <c r="CU262" s="160">
        <f t="shared" si="519"/>
        <v>0</v>
      </c>
      <c r="CV262" s="160">
        <f t="shared" si="520"/>
        <v>0</v>
      </c>
      <c r="CW262" s="160">
        <f t="shared" si="521"/>
        <v>0</v>
      </c>
      <c r="CX262" s="160">
        <f t="shared" si="522"/>
        <v>0</v>
      </c>
      <c r="CY262" s="160">
        <f t="shared" si="523"/>
        <v>0</v>
      </c>
      <c r="CZ262" s="160">
        <f t="shared" si="524"/>
        <v>0</v>
      </c>
      <c r="DA262" s="160">
        <f t="shared" si="525"/>
        <v>0</v>
      </c>
      <c r="DB262" s="160">
        <f t="shared" si="526"/>
        <v>0</v>
      </c>
      <c r="DC262" s="160">
        <f t="shared" si="527"/>
        <v>0</v>
      </c>
      <c r="DD262" s="160">
        <f t="shared" si="528"/>
        <v>0</v>
      </c>
      <c r="DE262" s="160">
        <f t="shared" si="529"/>
        <v>0</v>
      </c>
      <c r="DF262" s="160">
        <f t="shared" si="530"/>
        <v>0</v>
      </c>
      <c r="DG262" s="160">
        <f t="shared" si="531"/>
        <v>0</v>
      </c>
      <c r="DH262" s="160">
        <f t="shared" si="532"/>
        <v>0</v>
      </c>
      <c r="DI262" s="160">
        <f t="shared" si="533"/>
        <v>0</v>
      </c>
      <c r="DJ262" s="160">
        <f t="shared" si="534"/>
        <v>0</v>
      </c>
      <c r="DK262" s="160">
        <f t="shared" si="535"/>
        <v>0</v>
      </c>
      <c r="DL262" s="160">
        <f t="shared" si="536"/>
        <v>0</v>
      </c>
      <c r="DM262" s="10"/>
      <c r="DN262" s="160">
        <f t="shared" si="537"/>
        <v>0</v>
      </c>
      <c r="DO262" s="160">
        <f t="shared" si="538"/>
        <v>0</v>
      </c>
      <c r="DP262" s="160">
        <f t="shared" si="539"/>
        <v>0</v>
      </c>
      <c r="DQ262" s="160">
        <f t="shared" si="540"/>
        <v>0</v>
      </c>
      <c r="DR262" s="160">
        <f t="shared" si="541"/>
        <v>0</v>
      </c>
      <c r="DS262" s="160">
        <f t="shared" si="542"/>
        <v>0</v>
      </c>
      <c r="DT262" s="160">
        <f t="shared" si="543"/>
        <v>0</v>
      </c>
      <c r="DU262" s="160">
        <f t="shared" si="544"/>
        <v>0</v>
      </c>
      <c r="DV262" s="160">
        <f t="shared" si="545"/>
        <v>0</v>
      </c>
      <c r="DW262" s="160">
        <f t="shared" si="546"/>
        <v>0</v>
      </c>
      <c r="DX262" s="160">
        <f t="shared" si="547"/>
        <v>0</v>
      </c>
      <c r="DY262" s="160">
        <f t="shared" si="548"/>
        <v>0</v>
      </c>
      <c r="DZ262" s="160">
        <f t="shared" si="549"/>
        <v>0</v>
      </c>
      <c r="EA262" s="160">
        <f t="shared" si="550"/>
        <v>0</v>
      </c>
      <c r="EB262" s="160">
        <f t="shared" si="551"/>
        <v>0</v>
      </c>
      <c r="EC262" s="160">
        <f t="shared" si="552"/>
        <v>0</v>
      </c>
      <c r="ED262" s="160">
        <f t="shared" si="553"/>
        <v>0</v>
      </c>
      <c r="EE262" s="160">
        <f t="shared" si="554"/>
        <v>0</v>
      </c>
      <c r="EF262" s="160">
        <f t="shared" si="555"/>
        <v>0</v>
      </c>
      <c r="EG262" s="160">
        <f t="shared" si="556"/>
        <v>0</v>
      </c>
      <c r="EH262" s="160">
        <f t="shared" si="557"/>
        <v>0</v>
      </c>
      <c r="EI262" s="160">
        <f t="shared" si="558"/>
        <v>0</v>
      </c>
      <c r="EJ262" s="160">
        <f t="shared" si="559"/>
        <v>0</v>
      </c>
      <c r="EK262" s="160">
        <f t="shared" si="560"/>
        <v>0</v>
      </c>
      <c r="EL262" s="160">
        <f t="shared" si="561"/>
        <v>0</v>
      </c>
      <c r="EM262" s="160">
        <f t="shared" si="562"/>
        <v>0</v>
      </c>
      <c r="EN262" s="160">
        <f t="shared" si="563"/>
        <v>0</v>
      </c>
      <c r="EO262" s="160">
        <f t="shared" si="564"/>
        <v>0</v>
      </c>
      <c r="EP262" s="160">
        <f t="shared" si="565"/>
        <v>0</v>
      </c>
      <c r="EQ262" s="160">
        <f t="shared" si="566"/>
        <v>0</v>
      </c>
      <c r="ER262" s="10"/>
      <c r="ES262" s="160">
        <f t="shared" si="567"/>
        <v>0</v>
      </c>
      <c r="ET262" s="160">
        <f t="shared" si="568"/>
        <v>0</v>
      </c>
      <c r="EU262" s="160">
        <f t="shared" si="569"/>
        <v>0</v>
      </c>
      <c r="EV262" s="160">
        <f t="shared" si="570"/>
        <v>0</v>
      </c>
      <c r="EW262" s="160">
        <f t="shared" si="571"/>
        <v>0</v>
      </c>
      <c r="EX262" s="160">
        <f t="shared" si="572"/>
        <v>0</v>
      </c>
      <c r="EY262" s="160">
        <f t="shared" si="573"/>
        <v>0</v>
      </c>
      <c r="EZ262" s="160">
        <f t="shared" si="574"/>
        <v>0</v>
      </c>
      <c r="FA262" s="160">
        <f t="shared" si="575"/>
        <v>0</v>
      </c>
      <c r="FB262" s="160">
        <f t="shared" si="576"/>
        <v>0</v>
      </c>
      <c r="FC262" s="160">
        <f t="shared" si="577"/>
        <v>0</v>
      </c>
      <c r="FD262" s="160">
        <f t="shared" si="578"/>
        <v>0</v>
      </c>
      <c r="FE262" s="160">
        <f t="shared" si="579"/>
        <v>0</v>
      </c>
      <c r="FF262" s="160">
        <f t="shared" si="580"/>
        <v>0</v>
      </c>
      <c r="FG262" s="160">
        <f t="shared" si="581"/>
        <v>0</v>
      </c>
      <c r="FH262" s="10"/>
      <c r="FI262" s="195">
        <f t="shared" si="582"/>
        <v>0</v>
      </c>
      <c r="FJ262" s="195">
        <f t="shared" si="583"/>
        <v>0</v>
      </c>
      <c r="FK262" s="195">
        <f t="shared" si="584"/>
        <v>0</v>
      </c>
      <c r="FL262" s="195">
        <f t="shared" si="585"/>
        <v>0</v>
      </c>
      <c r="FM262" s="195">
        <f t="shared" si="586"/>
        <v>0</v>
      </c>
      <c r="FN262" s="195">
        <f t="shared" si="587"/>
        <v>0</v>
      </c>
      <c r="FO262" s="195">
        <f t="shared" si="588"/>
        <v>0</v>
      </c>
      <c r="FP262" s="195">
        <f t="shared" si="589"/>
        <v>0</v>
      </c>
      <c r="FQ262" s="195">
        <f t="shared" si="590"/>
        <v>0</v>
      </c>
      <c r="FR262" s="195">
        <f t="shared" si="591"/>
        <v>0</v>
      </c>
      <c r="FS262" s="195">
        <f t="shared" si="592"/>
        <v>0</v>
      </c>
      <c r="FT262" s="195">
        <f t="shared" si="593"/>
        <v>0</v>
      </c>
      <c r="FU262" s="195">
        <f t="shared" si="594"/>
        <v>0</v>
      </c>
      <c r="FV262" s="195">
        <f t="shared" si="595"/>
        <v>0</v>
      </c>
      <c r="FW262" s="195">
        <f t="shared" si="596"/>
        <v>0</v>
      </c>
      <c r="FX262" s="195">
        <f t="shared" si="597"/>
        <v>0</v>
      </c>
      <c r="FY262" s="195">
        <f t="shared" si="598"/>
        <v>0</v>
      </c>
      <c r="FZ262" s="195">
        <f t="shared" si="599"/>
        <v>0</v>
      </c>
      <c r="GA262" s="195">
        <f t="shared" si="600"/>
        <v>0</v>
      </c>
      <c r="GB262" s="195">
        <f t="shared" si="601"/>
        <v>0</v>
      </c>
      <c r="GC262" s="195">
        <f t="shared" si="602"/>
        <v>0</v>
      </c>
      <c r="GD262" s="195">
        <f t="shared" si="603"/>
        <v>0</v>
      </c>
      <c r="GE262" s="195">
        <f t="shared" si="604"/>
        <v>0</v>
      </c>
      <c r="GF262" s="195">
        <f t="shared" si="605"/>
        <v>0</v>
      </c>
      <c r="GG262" s="195">
        <f t="shared" si="606"/>
        <v>0</v>
      </c>
      <c r="GH262" s="195">
        <f t="shared" si="607"/>
        <v>0</v>
      </c>
      <c r="GI262" s="195">
        <f t="shared" si="608"/>
        <v>0</v>
      </c>
      <c r="GJ262" s="195">
        <f t="shared" si="609"/>
        <v>0</v>
      </c>
      <c r="GK262" s="195">
        <f t="shared" si="610"/>
        <v>0</v>
      </c>
      <c r="GL262" s="195">
        <f t="shared" si="611"/>
        <v>0</v>
      </c>
      <c r="GM262" s="10"/>
      <c r="GN262" s="10"/>
      <c r="GO262" s="264">
        <f t="shared" si="612"/>
        <v>0</v>
      </c>
      <c r="GP262" s="264">
        <f t="shared" si="613"/>
        <v>0</v>
      </c>
      <c r="GQ262" s="264">
        <f t="shared" si="614"/>
        <v>0</v>
      </c>
      <c r="GR262" s="264">
        <f t="shared" si="615"/>
        <v>0</v>
      </c>
      <c r="GS262" s="264">
        <f t="shared" si="616"/>
        <v>0</v>
      </c>
      <c r="GT262" s="264">
        <f t="shared" si="617"/>
        <v>0</v>
      </c>
      <c r="GU262" s="264">
        <f t="shared" si="618"/>
        <v>0</v>
      </c>
      <c r="GV262" s="264">
        <f t="shared" si="619"/>
        <v>0</v>
      </c>
      <c r="GW262" s="264">
        <f t="shared" si="620"/>
        <v>0</v>
      </c>
      <c r="GX262" s="264">
        <f t="shared" si="621"/>
        <v>0</v>
      </c>
      <c r="GY262" s="162"/>
      <c r="GZ262" s="264">
        <f t="shared" si="622"/>
        <v>0</v>
      </c>
      <c r="HA262" s="264">
        <f t="shared" si="623"/>
        <v>0</v>
      </c>
      <c r="HB262" s="264">
        <f t="shared" si="624"/>
        <v>0</v>
      </c>
      <c r="HC262" s="264">
        <f t="shared" si="625"/>
        <v>0</v>
      </c>
      <c r="HD262" s="264">
        <f t="shared" si="626"/>
        <v>0</v>
      </c>
    </row>
    <row r="263" spans="3:212" ht="30" hidden="1" x14ac:dyDescent="0.25">
      <c r="C263" s="38" t="s">
        <v>964</v>
      </c>
      <c r="D263" s="7">
        <v>2301</v>
      </c>
      <c r="E263" s="261"/>
      <c r="F263" s="277"/>
      <c r="G263" s="178">
        <f t="shared" ref="G263:H266" si="773">+I263+K263+M263+O263</f>
        <v>0</v>
      </c>
      <c r="H263" s="178">
        <f t="shared" si="773"/>
        <v>0</v>
      </c>
      <c r="I263" s="26"/>
      <c r="J263" s="26"/>
      <c r="K263" s="26"/>
      <c r="L263" s="26"/>
      <c r="M263" s="26"/>
      <c r="N263" s="26"/>
      <c r="O263" s="26"/>
      <c r="P263" s="26"/>
      <c r="Q263" s="178">
        <f t="shared" ref="Q263:Q271" si="774">SUM(R263:U263)</f>
        <v>0</v>
      </c>
      <c r="R263" s="26"/>
      <c r="S263" s="26"/>
      <c r="T263" s="26"/>
      <c r="U263" s="26"/>
      <c r="V263" s="178">
        <f t="shared" ref="V263:V271" si="775">SUM(W263:Z263)</f>
        <v>0</v>
      </c>
      <c r="W263" s="26"/>
      <c r="X263" s="26"/>
      <c r="Y263" s="26"/>
      <c r="Z263" s="26"/>
      <c r="AA263" s="178">
        <f t="shared" ref="AA263:AA271" si="776">SUM(AB263:AE263)</f>
        <v>0</v>
      </c>
      <c r="AB263" s="26"/>
      <c r="AC263" s="26"/>
      <c r="AD263" s="26"/>
      <c r="AE263" s="26"/>
      <c r="AF263" s="178">
        <f t="shared" ref="AF263:AF271" si="777">SUM(AG263:AJ263)</f>
        <v>0</v>
      </c>
      <c r="AG263" s="26"/>
      <c r="AH263" s="26"/>
      <c r="AI263" s="26"/>
      <c r="AJ263" s="26"/>
      <c r="AK263" s="178">
        <f t="shared" ref="AK263:AL265" si="778">+AM263+AO263+AQ263+AS263</f>
        <v>0</v>
      </c>
      <c r="AL263" s="178">
        <f t="shared" si="778"/>
        <v>0</v>
      </c>
      <c r="AM263" s="26"/>
      <c r="AN263" s="26"/>
      <c r="AO263" s="26"/>
      <c r="AP263" s="26"/>
      <c r="AQ263" s="26"/>
      <c r="AR263" s="26"/>
      <c r="AS263" s="26"/>
      <c r="AT263" s="26"/>
      <c r="AU263" s="178">
        <f t="shared" ref="AU263:AU271" si="779">SUM(AV263:AY263)</f>
        <v>0</v>
      </c>
      <c r="AV263" s="26"/>
      <c r="AW263" s="26"/>
      <c r="AX263" s="26"/>
      <c r="AY263" s="26"/>
      <c r="AZ263" s="178">
        <f t="shared" ref="AZ263:AZ271" si="780">SUM(BA263:BD263)</f>
        <v>0</v>
      </c>
      <c r="BA263" s="26"/>
      <c r="BB263" s="26"/>
      <c r="BC263" s="26"/>
      <c r="BD263" s="26"/>
      <c r="BE263" s="178">
        <f t="shared" ref="BE263:BE271" si="781">SUM(BF263:BI263)</f>
        <v>0</v>
      </c>
      <c r="BF263" s="26"/>
      <c r="BG263" s="26"/>
      <c r="BH263" s="26"/>
      <c r="BI263" s="26"/>
      <c r="BJ263" s="178">
        <f t="shared" ref="BJ263:BJ271" si="782">SUM(BK263:BN263)</f>
        <v>0</v>
      </c>
      <c r="BK263" s="26"/>
      <c r="BL263" s="26"/>
      <c r="BM263" s="26"/>
      <c r="BN263" s="26"/>
      <c r="BO263" s="178">
        <f t="shared" ref="BO263:BO271" si="783">SUM(BP263:BS263)</f>
        <v>0</v>
      </c>
      <c r="BP263" s="26"/>
      <c r="BQ263" s="26"/>
      <c r="BR263" s="26"/>
      <c r="BS263" s="26"/>
      <c r="BT263" s="178">
        <f t="shared" ref="BT263:BT271" si="784">SUM(BU263:BX263)</f>
        <v>0</v>
      </c>
      <c r="BU263" s="26"/>
      <c r="BV263" s="26"/>
      <c r="BW263" s="26"/>
      <c r="BX263" s="26"/>
      <c r="BY263" s="178">
        <f t="shared" ref="BY263:BY271" si="785">SUM(BZ263:CC263)</f>
        <v>0</v>
      </c>
      <c r="BZ263" s="26"/>
      <c r="CA263" s="26"/>
      <c r="CB263" s="26"/>
      <c r="CC263" s="26"/>
      <c r="CD263" s="178">
        <f t="shared" ref="CD263:CD271" si="786">SUM(CE263:CH263)</f>
        <v>0</v>
      </c>
      <c r="CE263" s="26"/>
      <c r="CF263" s="26"/>
      <c r="CG263" s="26"/>
      <c r="CH263" s="26"/>
      <c r="CI263" s="178">
        <f t="shared" ref="CI263:CI271" si="787">SUM(CJ263:CM263)</f>
        <v>0</v>
      </c>
      <c r="CJ263" s="26"/>
      <c r="CK263" s="26"/>
      <c r="CL263" s="26"/>
      <c r="CM263" s="26"/>
      <c r="CN263" s="178">
        <f t="shared" ref="CN263:CN271" si="788">SUM(CO263:CR263)</f>
        <v>0</v>
      </c>
      <c r="CO263" s="26"/>
      <c r="CP263" s="26"/>
      <c r="CQ263" s="26"/>
      <c r="CR263" s="26"/>
      <c r="CS263" s="162">
        <f t="shared" si="518"/>
        <v>0</v>
      </c>
      <c r="CT263" s="10"/>
      <c r="CU263" s="160">
        <f t="shared" si="519"/>
        <v>0</v>
      </c>
      <c r="CV263" s="160">
        <f t="shared" si="520"/>
        <v>0</v>
      </c>
      <c r="CW263" s="160">
        <f t="shared" si="521"/>
        <v>0</v>
      </c>
      <c r="CX263" s="160">
        <f t="shared" si="522"/>
        <v>0</v>
      </c>
      <c r="CY263" s="160">
        <f t="shared" si="523"/>
        <v>0</v>
      </c>
      <c r="CZ263" s="160">
        <f t="shared" si="524"/>
        <v>0</v>
      </c>
      <c r="DA263" s="160">
        <f t="shared" si="525"/>
        <v>0</v>
      </c>
      <c r="DB263" s="160">
        <f t="shared" si="526"/>
        <v>0</v>
      </c>
      <c r="DC263" s="160">
        <f t="shared" si="527"/>
        <v>0</v>
      </c>
      <c r="DD263" s="160">
        <f t="shared" si="528"/>
        <v>0</v>
      </c>
      <c r="DE263" s="160">
        <f t="shared" si="529"/>
        <v>0</v>
      </c>
      <c r="DF263" s="160">
        <f t="shared" si="530"/>
        <v>0</v>
      </c>
      <c r="DG263" s="160">
        <f t="shared" si="531"/>
        <v>0</v>
      </c>
      <c r="DH263" s="160">
        <f t="shared" si="532"/>
        <v>0</v>
      </c>
      <c r="DI263" s="160">
        <f t="shared" si="533"/>
        <v>0</v>
      </c>
      <c r="DJ263" s="160">
        <f t="shared" si="534"/>
        <v>0</v>
      </c>
      <c r="DK263" s="160">
        <f t="shared" si="535"/>
        <v>0</v>
      </c>
      <c r="DL263" s="160">
        <f t="shared" si="536"/>
        <v>0</v>
      </c>
      <c r="DM263" s="10"/>
      <c r="DN263" s="160">
        <f t="shared" si="537"/>
        <v>0</v>
      </c>
      <c r="DO263" s="160">
        <f t="shared" si="538"/>
        <v>0</v>
      </c>
      <c r="DP263" s="160">
        <f t="shared" si="539"/>
        <v>0</v>
      </c>
      <c r="DQ263" s="160">
        <f t="shared" si="540"/>
        <v>0</v>
      </c>
      <c r="DR263" s="160">
        <f t="shared" si="541"/>
        <v>0</v>
      </c>
      <c r="DS263" s="160">
        <f t="shared" si="542"/>
        <v>0</v>
      </c>
      <c r="DT263" s="160">
        <f t="shared" si="543"/>
        <v>0</v>
      </c>
      <c r="DU263" s="160">
        <f t="shared" si="544"/>
        <v>0</v>
      </c>
      <c r="DV263" s="160">
        <f t="shared" si="545"/>
        <v>0</v>
      </c>
      <c r="DW263" s="160">
        <f t="shared" si="546"/>
        <v>0</v>
      </c>
      <c r="DX263" s="160">
        <f t="shared" si="547"/>
        <v>0</v>
      </c>
      <c r="DY263" s="160">
        <f t="shared" si="548"/>
        <v>0</v>
      </c>
      <c r="DZ263" s="160">
        <f t="shared" si="549"/>
        <v>0</v>
      </c>
      <c r="EA263" s="160">
        <f t="shared" si="550"/>
        <v>0</v>
      </c>
      <c r="EB263" s="160">
        <f t="shared" si="551"/>
        <v>0</v>
      </c>
      <c r="EC263" s="160">
        <f t="shared" si="552"/>
        <v>0</v>
      </c>
      <c r="ED263" s="160">
        <f t="shared" si="553"/>
        <v>0</v>
      </c>
      <c r="EE263" s="160">
        <f t="shared" si="554"/>
        <v>0</v>
      </c>
      <c r="EF263" s="160">
        <f t="shared" si="555"/>
        <v>0</v>
      </c>
      <c r="EG263" s="160">
        <f t="shared" si="556"/>
        <v>0</v>
      </c>
      <c r="EH263" s="160">
        <f t="shared" si="557"/>
        <v>0</v>
      </c>
      <c r="EI263" s="160">
        <f t="shared" si="558"/>
        <v>0</v>
      </c>
      <c r="EJ263" s="160">
        <f t="shared" si="559"/>
        <v>0</v>
      </c>
      <c r="EK263" s="160">
        <f t="shared" si="560"/>
        <v>0</v>
      </c>
      <c r="EL263" s="160">
        <f t="shared" si="561"/>
        <v>0</v>
      </c>
      <c r="EM263" s="160">
        <f t="shared" si="562"/>
        <v>0</v>
      </c>
      <c r="EN263" s="160">
        <f t="shared" si="563"/>
        <v>0</v>
      </c>
      <c r="EO263" s="160">
        <f t="shared" si="564"/>
        <v>0</v>
      </c>
      <c r="EP263" s="160">
        <f t="shared" si="565"/>
        <v>0</v>
      </c>
      <c r="EQ263" s="160">
        <f t="shared" si="566"/>
        <v>0</v>
      </c>
      <c r="ER263" s="10"/>
      <c r="ES263" s="160">
        <f t="shared" si="567"/>
        <v>0</v>
      </c>
      <c r="ET263" s="160">
        <f t="shared" si="568"/>
        <v>0</v>
      </c>
      <c r="EU263" s="160">
        <f t="shared" si="569"/>
        <v>0</v>
      </c>
      <c r="EV263" s="160">
        <f t="shared" si="570"/>
        <v>0</v>
      </c>
      <c r="EW263" s="160">
        <f t="shared" si="571"/>
        <v>0</v>
      </c>
      <c r="EX263" s="160">
        <f t="shared" si="572"/>
        <v>0</v>
      </c>
      <c r="EY263" s="160">
        <f t="shared" si="573"/>
        <v>0</v>
      </c>
      <c r="EZ263" s="160">
        <f t="shared" si="574"/>
        <v>0</v>
      </c>
      <c r="FA263" s="160">
        <f t="shared" si="575"/>
        <v>0</v>
      </c>
      <c r="FB263" s="160">
        <f t="shared" si="576"/>
        <v>0</v>
      </c>
      <c r="FC263" s="160">
        <f t="shared" si="577"/>
        <v>0</v>
      </c>
      <c r="FD263" s="160">
        <f t="shared" si="578"/>
        <v>0</v>
      </c>
      <c r="FE263" s="160">
        <f t="shared" si="579"/>
        <v>0</v>
      </c>
      <c r="FF263" s="160">
        <f t="shared" si="580"/>
        <v>0</v>
      </c>
      <c r="FG263" s="160">
        <f t="shared" si="581"/>
        <v>0</v>
      </c>
      <c r="FH263" s="10"/>
      <c r="FI263" s="195">
        <f t="shared" si="582"/>
        <v>0</v>
      </c>
      <c r="FJ263" s="195">
        <f t="shared" si="583"/>
        <v>0</v>
      </c>
      <c r="FK263" s="195">
        <f t="shared" si="584"/>
        <v>0</v>
      </c>
      <c r="FL263" s="195">
        <f t="shared" si="585"/>
        <v>0</v>
      </c>
      <c r="FM263" s="195">
        <f t="shared" si="586"/>
        <v>0</v>
      </c>
      <c r="FN263" s="195">
        <f t="shared" si="587"/>
        <v>0</v>
      </c>
      <c r="FO263" s="195">
        <f t="shared" si="588"/>
        <v>0</v>
      </c>
      <c r="FP263" s="195">
        <f t="shared" si="589"/>
        <v>0</v>
      </c>
      <c r="FQ263" s="195">
        <f t="shared" si="590"/>
        <v>0</v>
      </c>
      <c r="FR263" s="195">
        <f t="shared" si="591"/>
        <v>0</v>
      </c>
      <c r="FS263" s="195">
        <f t="shared" si="592"/>
        <v>0</v>
      </c>
      <c r="FT263" s="195">
        <f t="shared" si="593"/>
        <v>0</v>
      </c>
      <c r="FU263" s="195">
        <f t="shared" si="594"/>
        <v>0</v>
      </c>
      <c r="FV263" s="195">
        <f t="shared" si="595"/>
        <v>0</v>
      </c>
      <c r="FW263" s="195">
        <f t="shared" si="596"/>
        <v>0</v>
      </c>
      <c r="FX263" s="195">
        <f t="shared" si="597"/>
        <v>0</v>
      </c>
      <c r="FY263" s="195">
        <f t="shared" si="598"/>
        <v>0</v>
      </c>
      <c r="FZ263" s="195">
        <f t="shared" si="599"/>
        <v>0</v>
      </c>
      <c r="GA263" s="195">
        <f t="shared" si="600"/>
        <v>0</v>
      </c>
      <c r="GB263" s="195">
        <f t="shared" si="601"/>
        <v>0</v>
      </c>
      <c r="GC263" s="195">
        <f t="shared" si="602"/>
        <v>0</v>
      </c>
      <c r="GD263" s="195">
        <f t="shared" si="603"/>
        <v>0</v>
      </c>
      <c r="GE263" s="195">
        <f t="shared" si="604"/>
        <v>0</v>
      </c>
      <c r="GF263" s="195">
        <f t="shared" si="605"/>
        <v>0</v>
      </c>
      <c r="GG263" s="195">
        <f t="shared" si="606"/>
        <v>0</v>
      </c>
      <c r="GH263" s="195">
        <f t="shared" si="607"/>
        <v>0</v>
      </c>
      <c r="GI263" s="195">
        <f t="shared" si="608"/>
        <v>0</v>
      </c>
      <c r="GJ263" s="195">
        <f t="shared" si="609"/>
        <v>0</v>
      </c>
      <c r="GK263" s="195">
        <f t="shared" si="610"/>
        <v>0</v>
      </c>
      <c r="GL263" s="195">
        <f t="shared" si="611"/>
        <v>0</v>
      </c>
      <c r="GM263" s="10"/>
      <c r="GN263" s="10"/>
      <c r="GO263" s="264">
        <f t="shared" si="612"/>
        <v>0</v>
      </c>
      <c r="GP263" s="264">
        <f t="shared" si="613"/>
        <v>0</v>
      </c>
      <c r="GQ263" s="264">
        <f t="shared" si="614"/>
        <v>0</v>
      </c>
      <c r="GR263" s="264">
        <f t="shared" si="615"/>
        <v>0</v>
      </c>
      <c r="GS263" s="264">
        <f t="shared" si="616"/>
        <v>0</v>
      </c>
      <c r="GT263" s="264">
        <f t="shared" si="617"/>
        <v>0</v>
      </c>
      <c r="GU263" s="264">
        <f t="shared" si="618"/>
        <v>0</v>
      </c>
      <c r="GV263" s="264">
        <f t="shared" si="619"/>
        <v>0</v>
      </c>
      <c r="GW263" s="264">
        <f t="shared" si="620"/>
        <v>0</v>
      </c>
      <c r="GX263" s="264">
        <f t="shared" si="621"/>
        <v>0</v>
      </c>
      <c r="GY263" s="162"/>
      <c r="GZ263" s="264">
        <f t="shared" si="622"/>
        <v>0</v>
      </c>
      <c r="HA263" s="264">
        <f t="shared" si="623"/>
        <v>0</v>
      </c>
      <c r="HB263" s="264">
        <f t="shared" si="624"/>
        <v>0</v>
      </c>
      <c r="HC263" s="264">
        <f t="shared" si="625"/>
        <v>0</v>
      </c>
      <c r="HD263" s="264">
        <f t="shared" si="626"/>
        <v>0</v>
      </c>
    </row>
    <row r="264" spans="3:212" ht="60" hidden="1" x14ac:dyDescent="0.25">
      <c r="C264" s="38" t="s">
        <v>1578</v>
      </c>
      <c r="D264" s="7">
        <v>2302</v>
      </c>
      <c r="E264" s="261"/>
      <c r="F264" s="277"/>
      <c r="G264" s="178">
        <f t="shared" si="773"/>
        <v>0</v>
      </c>
      <c r="H264" s="178">
        <f t="shared" si="773"/>
        <v>0</v>
      </c>
      <c r="I264" s="26"/>
      <c r="J264" s="26"/>
      <c r="K264" s="26"/>
      <c r="L264" s="26"/>
      <c r="M264" s="26"/>
      <c r="N264" s="26"/>
      <c r="O264" s="26"/>
      <c r="P264" s="26"/>
      <c r="Q264" s="178">
        <f t="shared" si="774"/>
        <v>0</v>
      </c>
      <c r="R264" s="26"/>
      <c r="S264" s="26"/>
      <c r="T264" s="26"/>
      <c r="U264" s="26"/>
      <c r="V264" s="178">
        <f t="shared" si="775"/>
        <v>0</v>
      </c>
      <c r="W264" s="26"/>
      <c r="X264" s="26"/>
      <c r="Y264" s="26"/>
      <c r="Z264" s="26"/>
      <c r="AA264" s="178">
        <f t="shared" si="776"/>
        <v>0</v>
      </c>
      <c r="AB264" s="26"/>
      <c r="AC264" s="26"/>
      <c r="AD264" s="26"/>
      <c r="AE264" s="26"/>
      <c r="AF264" s="178">
        <f t="shared" si="777"/>
        <v>0</v>
      </c>
      <c r="AG264" s="26"/>
      <c r="AH264" s="26"/>
      <c r="AI264" s="26"/>
      <c r="AJ264" s="26"/>
      <c r="AK264" s="178">
        <f t="shared" si="778"/>
        <v>0</v>
      </c>
      <c r="AL264" s="178">
        <f t="shared" si="778"/>
        <v>0</v>
      </c>
      <c r="AM264" s="26"/>
      <c r="AN264" s="26"/>
      <c r="AO264" s="26"/>
      <c r="AP264" s="26"/>
      <c r="AQ264" s="26"/>
      <c r="AR264" s="26"/>
      <c r="AS264" s="26"/>
      <c r="AT264" s="26"/>
      <c r="AU264" s="178">
        <f t="shared" si="779"/>
        <v>0</v>
      </c>
      <c r="AV264" s="26"/>
      <c r="AW264" s="26"/>
      <c r="AX264" s="26"/>
      <c r="AY264" s="26"/>
      <c r="AZ264" s="178">
        <f t="shared" si="780"/>
        <v>0</v>
      </c>
      <c r="BA264" s="26"/>
      <c r="BB264" s="26"/>
      <c r="BC264" s="26"/>
      <c r="BD264" s="26"/>
      <c r="BE264" s="178">
        <f t="shared" si="781"/>
        <v>0</v>
      </c>
      <c r="BF264" s="26"/>
      <c r="BG264" s="26"/>
      <c r="BH264" s="26"/>
      <c r="BI264" s="26"/>
      <c r="BJ264" s="178">
        <f t="shared" si="782"/>
        <v>0</v>
      </c>
      <c r="BK264" s="26"/>
      <c r="BL264" s="26"/>
      <c r="BM264" s="26"/>
      <c r="BN264" s="26"/>
      <c r="BO264" s="178">
        <f t="shared" si="783"/>
        <v>0</v>
      </c>
      <c r="BP264" s="26"/>
      <c r="BQ264" s="26"/>
      <c r="BR264" s="26"/>
      <c r="BS264" s="26"/>
      <c r="BT264" s="178">
        <f t="shared" si="784"/>
        <v>0</v>
      </c>
      <c r="BU264" s="26"/>
      <c r="BV264" s="26"/>
      <c r="BW264" s="26"/>
      <c r="BX264" s="26"/>
      <c r="BY264" s="178">
        <f t="shared" si="785"/>
        <v>0</v>
      </c>
      <c r="BZ264" s="26"/>
      <c r="CA264" s="26"/>
      <c r="CB264" s="26"/>
      <c r="CC264" s="26"/>
      <c r="CD264" s="178">
        <f t="shared" si="786"/>
        <v>0</v>
      </c>
      <c r="CE264" s="26"/>
      <c r="CF264" s="26"/>
      <c r="CG264" s="26"/>
      <c r="CH264" s="26"/>
      <c r="CI264" s="178">
        <f t="shared" si="787"/>
        <v>0</v>
      </c>
      <c r="CJ264" s="26"/>
      <c r="CK264" s="26"/>
      <c r="CL264" s="26"/>
      <c r="CM264" s="26"/>
      <c r="CN264" s="178">
        <f t="shared" si="788"/>
        <v>0</v>
      </c>
      <c r="CO264" s="26"/>
      <c r="CP264" s="26"/>
      <c r="CQ264" s="26"/>
      <c r="CR264" s="26"/>
      <c r="CS264" s="162">
        <f t="shared" si="518"/>
        <v>0</v>
      </c>
      <c r="CT264" s="10"/>
      <c r="CU264" s="160">
        <f t="shared" si="519"/>
        <v>0</v>
      </c>
      <c r="CV264" s="160">
        <f t="shared" si="520"/>
        <v>0</v>
      </c>
      <c r="CW264" s="160">
        <f t="shared" si="521"/>
        <v>0</v>
      </c>
      <c r="CX264" s="160">
        <f t="shared" si="522"/>
        <v>0</v>
      </c>
      <c r="CY264" s="160">
        <f t="shared" si="523"/>
        <v>0</v>
      </c>
      <c r="CZ264" s="160">
        <f t="shared" si="524"/>
        <v>0</v>
      </c>
      <c r="DA264" s="160">
        <f t="shared" si="525"/>
        <v>0</v>
      </c>
      <c r="DB264" s="160">
        <f t="shared" si="526"/>
        <v>0</v>
      </c>
      <c r="DC264" s="160">
        <f t="shared" si="527"/>
        <v>0</v>
      </c>
      <c r="DD264" s="160">
        <f t="shared" si="528"/>
        <v>0</v>
      </c>
      <c r="DE264" s="160">
        <f t="shared" si="529"/>
        <v>0</v>
      </c>
      <c r="DF264" s="160">
        <f t="shared" si="530"/>
        <v>0</v>
      </c>
      <c r="DG264" s="160">
        <f t="shared" si="531"/>
        <v>0</v>
      </c>
      <c r="DH264" s="160">
        <f t="shared" si="532"/>
        <v>0</v>
      </c>
      <c r="DI264" s="160">
        <f t="shared" si="533"/>
        <v>0</v>
      </c>
      <c r="DJ264" s="160">
        <f t="shared" si="534"/>
        <v>0</v>
      </c>
      <c r="DK264" s="160">
        <f t="shared" si="535"/>
        <v>0</v>
      </c>
      <c r="DL264" s="160">
        <f t="shared" si="536"/>
        <v>0</v>
      </c>
      <c r="DM264" s="10"/>
      <c r="DN264" s="160">
        <f t="shared" si="537"/>
        <v>0</v>
      </c>
      <c r="DO264" s="160">
        <f t="shared" si="538"/>
        <v>0</v>
      </c>
      <c r="DP264" s="160">
        <f t="shared" si="539"/>
        <v>0</v>
      </c>
      <c r="DQ264" s="160">
        <f t="shared" si="540"/>
        <v>0</v>
      </c>
      <c r="DR264" s="160">
        <f t="shared" si="541"/>
        <v>0</v>
      </c>
      <c r="DS264" s="160">
        <f t="shared" si="542"/>
        <v>0</v>
      </c>
      <c r="DT264" s="160">
        <f t="shared" si="543"/>
        <v>0</v>
      </c>
      <c r="DU264" s="160">
        <f t="shared" si="544"/>
        <v>0</v>
      </c>
      <c r="DV264" s="160">
        <f t="shared" si="545"/>
        <v>0</v>
      </c>
      <c r="DW264" s="160">
        <f t="shared" si="546"/>
        <v>0</v>
      </c>
      <c r="DX264" s="160">
        <f t="shared" si="547"/>
        <v>0</v>
      </c>
      <c r="DY264" s="160">
        <f t="shared" si="548"/>
        <v>0</v>
      </c>
      <c r="DZ264" s="160">
        <f t="shared" si="549"/>
        <v>0</v>
      </c>
      <c r="EA264" s="160">
        <f t="shared" si="550"/>
        <v>0</v>
      </c>
      <c r="EB264" s="160">
        <f t="shared" si="551"/>
        <v>0</v>
      </c>
      <c r="EC264" s="160">
        <f t="shared" si="552"/>
        <v>0</v>
      </c>
      <c r="ED264" s="160">
        <f t="shared" si="553"/>
        <v>0</v>
      </c>
      <c r="EE264" s="160">
        <f t="shared" si="554"/>
        <v>0</v>
      </c>
      <c r="EF264" s="160">
        <f t="shared" si="555"/>
        <v>0</v>
      </c>
      <c r="EG264" s="160">
        <f t="shared" si="556"/>
        <v>0</v>
      </c>
      <c r="EH264" s="160">
        <f t="shared" si="557"/>
        <v>0</v>
      </c>
      <c r="EI264" s="160">
        <f t="shared" si="558"/>
        <v>0</v>
      </c>
      <c r="EJ264" s="160">
        <f t="shared" si="559"/>
        <v>0</v>
      </c>
      <c r="EK264" s="160">
        <f t="shared" si="560"/>
        <v>0</v>
      </c>
      <c r="EL264" s="160">
        <f t="shared" si="561"/>
        <v>0</v>
      </c>
      <c r="EM264" s="160">
        <f t="shared" si="562"/>
        <v>0</v>
      </c>
      <c r="EN264" s="160">
        <f t="shared" si="563"/>
        <v>0</v>
      </c>
      <c r="EO264" s="160">
        <f t="shared" si="564"/>
        <v>0</v>
      </c>
      <c r="EP264" s="160">
        <f t="shared" si="565"/>
        <v>0</v>
      </c>
      <c r="EQ264" s="160">
        <f t="shared" si="566"/>
        <v>0</v>
      </c>
      <c r="ER264" s="10"/>
      <c r="ES264" s="160">
        <f t="shared" si="567"/>
        <v>0</v>
      </c>
      <c r="ET264" s="160">
        <f t="shared" si="568"/>
        <v>0</v>
      </c>
      <c r="EU264" s="160">
        <f t="shared" si="569"/>
        <v>0</v>
      </c>
      <c r="EV264" s="160">
        <f t="shared" si="570"/>
        <v>0</v>
      </c>
      <c r="EW264" s="160">
        <f t="shared" si="571"/>
        <v>0</v>
      </c>
      <c r="EX264" s="160">
        <f t="shared" si="572"/>
        <v>0</v>
      </c>
      <c r="EY264" s="160">
        <f t="shared" si="573"/>
        <v>0</v>
      </c>
      <c r="EZ264" s="160">
        <f t="shared" si="574"/>
        <v>0</v>
      </c>
      <c r="FA264" s="160">
        <f t="shared" si="575"/>
        <v>0</v>
      </c>
      <c r="FB264" s="160">
        <f t="shared" si="576"/>
        <v>0</v>
      </c>
      <c r="FC264" s="160">
        <f t="shared" si="577"/>
        <v>0</v>
      </c>
      <c r="FD264" s="160">
        <f t="shared" si="578"/>
        <v>0</v>
      </c>
      <c r="FE264" s="160">
        <f t="shared" si="579"/>
        <v>0</v>
      </c>
      <c r="FF264" s="160">
        <f t="shared" si="580"/>
        <v>0</v>
      </c>
      <c r="FG264" s="160">
        <f t="shared" si="581"/>
        <v>0</v>
      </c>
      <c r="FH264" s="10"/>
      <c r="FI264" s="195">
        <f t="shared" si="582"/>
        <v>0</v>
      </c>
      <c r="FJ264" s="195">
        <f t="shared" si="583"/>
        <v>0</v>
      </c>
      <c r="FK264" s="195">
        <f t="shared" si="584"/>
        <v>0</v>
      </c>
      <c r="FL264" s="195">
        <f t="shared" si="585"/>
        <v>0</v>
      </c>
      <c r="FM264" s="195">
        <f t="shared" si="586"/>
        <v>0</v>
      </c>
      <c r="FN264" s="195">
        <f t="shared" si="587"/>
        <v>0</v>
      </c>
      <c r="FO264" s="195">
        <f t="shared" si="588"/>
        <v>0</v>
      </c>
      <c r="FP264" s="195">
        <f t="shared" si="589"/>
        <v>0</v>
      </c>
      <c r="FQ264" s="195">
        <f t="shared" si="590"/>
        <v>0</v>
      </c>
      <c r="FR264" s="195">
        <f t="shared" si="591"/>
        <v>0</v>
      </c>
      <c r="FS264" s="195">
        <f t="shared" si="592"/>
        <v>0</v>
      </c>
      <c r="FT264" s="195">
        <f t="shared" si="593"/>
        <v>0</v>
      </c>
      <c r="FU264" s="195">
        <f t="shared" si="594"/>
        <v>0</v>
      </c>
      <c r="FV264" s="195">
        <f t="shared" si="595"/>
        <v>0</v>
      </c>
      <c r="FW264" s="195">
        <f t="shared" si="596"/>
        <v>0</v>
      </c>
      <c r="FX264" s="195">
        <f t="shared" si="597"/>
        <v>0</v>
      </c>
      <c r="FY264" s="195">
        <f t="shared" si="598"/>
        <v>0</v>
      </c>
      <c r="FZ264" s="195">
        <f t="shared" si="599"/>
        <v>0</v>
      </c>
      <c r="GA264" s="195">
        <f t="shared" si="600"/>
        <v>0</v>
      </c>
      <c r="GB264" s="195">
        <f t="shared" si="601"/>
        <v>0</v>
      </c>
      <c r="GC264" s="195">
        <f t="shared" si="602"/>
        <v>0</v>
      </c>
      <c r="GD264" s="195">
        <f t="shared" si="603"/>
        <v>0</v>
      </c>
      <c r="GE264" s="195">
        <f t="shared" si="604"/>
        <v>0</v>
      </c>
      <c r="GF264" s="195">
        <f t="shared" si="605"/>
        <v>0</v>
      </c>
      <c r="GG264" s="195">
        <f t="shared" si="606"/>
        <v>0</v>
      </c>
      <c r="GH264" s="195">
        <f t="shared" si="607"/>
        <v>0</v>
      </c>
      <c r="GI264" s="195">
        <f t="shared" si="608"/>
        <v>0</v>
      </c>
      <c r="GJ264" s="195">
        <f t="shared" si="609"/>
        <v>0</v>
      </c>
      <c r="GK264" s="195">
        <f t="shared" si="610"/>
        <v>0</v>
      </c>
      <c r="GL264" s="195">
        <f t="shared" si="611"/>
        <v>0</v>
      </c>
      <c r="GM264" s="10"/>
      <c r="GN264" s="10"/>
      <c r="GO264" s="264">
        <f t="shared" si="612"/>
        <v>0</v>
      </c>
      <c r="GP264" s="264">
        <f t="shared" si="613"/>
        <v>0</v>
      </c>
      <c r="GQ264" s="264">
        <f t="shared" si="614"/>
        <v>0</v>
      </c>
      <c r="GR264" s="264">
        <f t="shared" si="615"/>
        <v>0</v>
      </c>
      <c r="GS264" s="264">
        <f t="shared" si="616"/>
        <v>0</v>
      </c>
      <c r="GT264" s="264">
        <f t="shared" si="617"/>
        <v>0</v>
      </c>
      <c r="GU264" s="264">
        <f t="shared" si="618"/>
        <v>0</v>
      </c>
      <c r="GV264" s="264">
        <f t="shared" si="619"/>
        <v>0</v>
      </c>
      <c r="GW264" s="264">
        <f t="shared" si="620"/>
        <v>0</v>
      </c>
      <c r="GX264" s="264">
        <f t="shared" si="621"/>
        <v>0</v>
      </c>
      <c r="GY264" s="162"/>
      <c r="GZ264" s="264">
        <f t="shared" si="622"/>
        <v>0</v>
      </c>
      <c r="HA264" s="264">
        <f t="shared" si="623"/>
        <v>0</v>
      </c>
      <c r="HB264" s="264">
        <f t="shared" si="624"/>
        <v>0</v>
      </c>
      <c r="HC264" s="264">
        <f t="shared" si="625"/>
        <v>0</v>
      </c>
      <c r="HD264" s="264">
        <f t="shared" si="626"/>
        <v>0</v>
      </c>
    </row>
    <row r="265" spans="3:212" ht="45" hidden="1" x14ac:dyDescent="0.25">
      <c r="C265" s="38" t="s">
        <v>1579</v>
      </c>
      <c r="D265" s="7">
        <v>2303</v>
      </c>
      <c r="E265" s="261"/>
      <c r="F265" s="277"/>
      <c r="G265" s="178">
        <f t="shared" si="773"/>
        <v>0</v>
      </c>
      <c r="H265" s="178">
        <f t="shared" si="773"/>
        <v>0</v>
      </c>
      <c r="I265" s="26"/>
      <c r="J265" s="26"/>
      <c r="K265" s="26"/>
      <c r="L265" s="26"/>
      <c r="M265" s="26"/>
      <c r="N265" s="26"/>
      <c r="O265" s="26"/>
      <c r="P265" s="26"/>
      <c r="Q265" s="178">
        <f t="shared" si="774"/>
        <v>0</v>
      </c>
      <c r="R265" s="26"/>
      <c r="S265" s="26"/>
      <c r="T265" s="26"/>
      <c r="U265" s="26"/>
      <c r="V265" s="178">
        <f t="shared" si="775"/>
        <v>0</v>
      </c>
      <c r="W265" s="26"/>
      <c r="X265" s="26"/>
      <c r="Y265" s="26"/>
      <c r="Z265" s="26"/>
      <c r="AA265" s="178">
        <f t="shared" si="776"/>
        <v>0</v>
      </c>
      <c r="AB265" s="26"/>
      <c r="AC265" s="26"/>
      <c r="AD265" s="26"/>
      <c r="AE265" s="26"/>
      <c r="AF265" s="178">
        <f t="shared" si="777"/>
        <v>0</v>
      </c>
      <c r="AG265" s="26"/>
      <c r="AH265" s="26"/>
      <c r="AI265" s="26"/>
      <c r="AJ265" s="26"/>
      <c r="AK265" s="178">
        <f t="shared" si="778"/>
        <v>0</v>
      </c>
      <c r="AL265" s="178">
        <f t="shared" si="778"/>
        <v>0</v>
      </c>
      <c r="AM265" s="26"/>
      <c r="AN265" s="26"/>
      <c r="AO265" s="26"/>
      <c r="AP265" s="26"/>
      <c r="AQ265" s="26"/>
      <c r="AR265" s="26"/>
      <c r="AS265" s="26"/>
      <c r="AT265" s="26"/>
      <c r="AU265" s="178">
        <f t="shared" si="779"/>
        <v>0</v>
      </c>
      <c r="AV265" s="26"/>
      <c r="AW265" s="26"/>
      <c r="AX265" s="26"/>
      <c r="AY265" s="26"/>
      <c r="AZ265" s="178">
        <f t="shared" si="780"/>
        <v>0</v>
      </c>
      <c r="BA265" s="26"/>
      <c r="BB265" s="26"/>
      <c r="BC265" s="26"/>
      <c r="BD265" s="26"/>
      <c r="BE265" s="178">
        <f t="shared" si="781"/>
        <v>0</v>
      </c>
      <c r="BF265" s="26"/>
      <c r="BG265" s="26"/>
      <c r="BH265" s="26"/>
      <c r="BI265" s="26"/>
      <c r="BJ265" s="178">
        <f t="shared" si="782"/>
        <v>0</v>
      </c>
      <c r="BK265" s="26"/>
      <c r="BL265" s="26"/>
      <c r="BM265" s="26"/>
      <c r="BN265" s="26"/>
      <c r="BO265" s="178">
        <f t="shared" si="783"/>
        <v>0</v>
      </c>
      <c r="BP265" s="26"/>
      <c r="BQ265" s="26"/>
      <c r="BR265" s="26"/>
      <c r="BS265" s="26"/>
      <c r="BT265" s="178">
        <f t="shared" si="784"/>
        <v>0</v>
      </c>
      <c r="BU265" s="26"/>
      <c r="BV265" s="26"/>
      <c r="BW265" s="26"/>
      <c r="BX265" s="26"/>
      <c r="BY265" s="178">
        <f t="shared" si="785"/>
        <v>0</v>
      </c>
      <c r="BZ265" s="26"/>
      <c r="CA265" s="26"/>
      <c r="CB265" s="26"/>
      <c r="CC265" s="26"/>
      <c r="CD265" s="178">
        <f t="shared" si="786"/>
        <v>0</v>
      </c>
      <c r="CE265" s="26"/>
      <c r="CF265" s="26"/>
      <c r="CG265" s="26"/>
      <c r="CH265" s="26"/>
      <c r="CI265" s="178">
        <f t="shared" si="787"/>
        <v>0</v>
      </c>
      <c r="CJ265" s="26"/>
      <c r="CK265" s="26"/>
      <c r="CL265" s="26"/>
      <c r="CM265" s="26"/>
      <c r="CN265" s="178">
        <f t="shared" si="788"/>
        <v>0</v>
      </c>
      <c r="CO265" s="26"/>
      <c r="CP265" s="26"/>
      <c r="CQ265" s="26"/>
      <c r="CR265" s="26"/>
      <c r="CS265" s="162">
        <f t="shared" si="518"/>
        <v>0</v>
      </c>
      <c r="CT265" s="10"/>
      <c r="CU265" s="160">
        <f t="shared" si="519"/>
        <v>0</v>
      </c>
      <c r="CV265" s="160">
        <f t="shared" si="520"/>
        <v>0</v>
      </c>
      <c r="CW265" s="160">
        <f t="shared" si="521"/>
        <v>0</v>
      </c>
      <c r="CX265" s="160">
        <f t="shared" si="522"/>
        <v>0</v>
      </c>
      <c r="CY265" s="160">
        <f t="shared" si="523"/>
        <v>0</v>
      </c>
      <c r="CZ265" s="160">
        <f t="shared" si="524"/>
        <v>0</v>
      </c>
      <c r="DA265" s="160">
        <f t="shared" si="525"/>
        <v>0</v>
      </c>
      <c r="DB265" s="160">
        <f t="shared" si="526"/>
        <v>0</v>
      </c>
      <c r="DC265" s="160">
        <f t="shared" si="527"/>
        <v>0</v>
      </c>
      <c r="DD265" s="160">
        <f t="shared" si="528"/>
        <v>0</v>
      </c>
      <c r="DE265" s="160">
        <f t="shared" si="529"/>
        <v>0</v>
      </c>
      <c r="DF265" s="160">
        <f t="shared" si="530"/>
        <v>0</v>
      </c>
      <c r="DG265" s="160">
        <f t="shared" si="531"/>
        <v>0</v>
      </c>
      <c r="DH265" s="160">
        <f t="shared" si="532"/>
        <v>0</v>
      </c>
      <c r="DI265" s="160">
        <f t="shared" si="533"/>
        <v>0</v>
      </c>
      <c r="DJ265" s="160">
        <f t="shared" si="534"/>
        <v>0</v>
      </c>
      <c r="DK265" s="160">
        <f t="shared" si="535"/>
        <v>0</v>
      </c>
      <c r="DL265" s="160">
        <f t="shared" si="536"/>
        <v>0</v>
      </c>
      <c r="DM265" s="10"/>
      <c r="DN265" s="160">
        <f t="shared" si="537"/>
        <v>0</v>
      </c>
      <c r="DO265" s="160">
        <f t="shared" si="538"/>
        <v>0</v>
      </c>
      <c r="DP265" s="160">
        <f t="shared" si="539"/>
        <v>0</v>
      </c>
      <c r="DQ265" s="160">
        <f t="shared" si="540"/>
        <v>0</v>
      </c>
      <c r="DR265" s="160">
        <f t="shared" si="541"/>
        <v>0</v>
      </c>
      <c r="DS265" s="160">
        <f t="shared" si="542"/>
        <v>0</v>
      </c>
      <c r="DT265" s="160">
        <f t="shared" si="543"/>
        <v>0</v>
      </c>
      <c r="DU265" s="160">
        <f t="shared" si="544"/>
        <v>0</v>
      </c>
      <c r="DV265" s="160">
        <f t="shared" si="545"/>
        <v>0</v>
      </c>
      <c r="DW265" s="160">
        <f t="shared" si="546"/>
        <v>0</v>
      </c>
      <c r="DX265" s="160">
        <f t="shared" si="547"/>
        <v>0</v>
      </c>
      <c r="DY265" s="160">
        <f t="shared" si="548"/>
        <v>0</v>
      </c>
      <c r="DZ265" s="160">
        <f t="shared" si="549"/>
        <v>0</v>
      </c>
      <c r="EA265" s="160">
        <f t="shared" si="550"/>
        <v>0</v>
      </c>
      <c r="EB265" s="160">
        <f t="shared" si="551"/>
        <v>0</v>
      </c>
      <c r="EC265" s="160">
        <f t="shared" si="552"/>
        <v>0</v>
      </c>
      <c r="ED265" s="160">
        <f t="shared" si="553"/>
        <v>0</v>
      </c>
      <c r="EE265" s="160">
        <f t="shared" si="554"/>
        <v>0</v>
      </c>
      <c r="EF265" s="160">
        <f t="shared" si="555"/>
        <v>0</v>
      </c>
      <c r="EG265" s="160">
        <f t="shared" si="556"/>
        <v>0</v>
      </c>
      <c r="EH265" s="160">
        <f t="shared" si="557"/>
        <v>0</v>
      </c>
      <c r="EI265" s="160">
        <f t="shared" si="558"/>
        <v>0</v>
      </c>
      <c r="EJ265" s="160">
        <f t="shared" si="559"/>
        <v>0</v>
      </c>
      <c r="EK265" s="160">
        <f t="shared" si="560"/>
        <v>0</v>
      </c>
      <c r="EL265" s="160">
        <f t="shared" si="561"/>
        <v>0</v>
      </c>
      <c r="EM265" s="160">
        <f t="shared" si="562"/>
        <v>0</v>
      </c>
      <c r="EN265" s="160">
        <f t="shared" si="563"/>
        <v>0</v>
      </c>
      <c r="EO265" s="160">
        <f t="shared" si="564"/>
        <v>0</v>
      </c>
      <c r="EP265" s="160">
        <f t="shared" si="565"/>
        <v>0</v>
      </c>
      <c r="EQ265" s="160">
        <f t="shared" si="566"/>
        <v>0</v>
      </c>
      <c r="ER265" s="10"/>
      <c r="ES265" s="160">
        <f t="shared" si="567"/>
        <v>0</v>
      </c>
      <c r="ET265" s="160">
        <f t="shared" si="568"/>
        <v>0</v>
      </c>
      <c r="EU265" s="160">
        <f t="shared" si="569"/>
        <v>0</v>
      </c>
      <c r="EV265" s="160">
        <f t="shared" si="570"/>
        <v>0</v>
      </c>
      <c r="EW265" s="160">
        <f t="shared" si="571"/>
        <v>0</v>
      </c>
      <c r="EX265" s="160">
        <f t="shared" si="572"/>
        <v>0</v>
      </c>
      <c r="EY265" s="160">
        <f t="shared" si="573"/>
        <v>0</v>
      </c>
      <c r="EZ265" s="160">
        <f t="shared" si="574"/>
        <v>0</v>
      </c>
      <c r="FA265" s="160">
        <f t="shared" si="575"/>
        <v>0</v>
      </c>
      <c r="FB265" s="160">
        <f t="shared" si="576"/>
        <v>0</v>
      </c>
      <c r="FC265" s="160">
        <f t="shared" si="577"/>
        <v>0</v>
      </c>
      <c r="FD265" s="160">
        <f t="shared" si="578"/>
        <v>0</v>
      </c>
      <c r="FE265" s="160">
        <f t="shared" si="579"/>
        <v>0</v>
      </c>
      <c r="FF265" s="160">
        <f t="shared" si="580"/>
        <v>0</v>
      </c>
      <c r="FG265" s="160">
        <f t="shared" si="581"/>
        <v>0</v>
      </c>
      <c r="FH265" s="10"/>
      <c r="FI265" s="195">
        <f t="shared" si="582"/>
        <v>0</v>
      </c>
      <c r="FJ265" s="195">
        <f t="shared" si="583"/>
        <v>0</v>
      </c>
      <c r="FK265" s="195">
        <f t="shared" si="584"/>
        <v>0</v>
      </c>
      <c r="FL265" s="195">
        <f t="shared" si="585"/>
        <v>0</v>
      </c>
      <c r="FM265" s="195">
        <f t="shared" si="586"/>
        <v>0</v>
      </c>
      <c r="FN265" s="195">
        <f t="shared" si="587"/>
        <v>0</v>
      </c>
      <c r="FO265" s="195">
        <f t="shared" si="588"/>
        <v>0</v>
      </c>
      <c r="FP265" s="195">
        <f t="shared" si="589"/>
        <v>0</v>
      </c>
      <c r="FQ265" s="195">
        <f t="shared" si="590"/>
        <v>0</v>
      </c>
      <c r="FR265" s="195">
        <f t="shared" si="591"/>
        <v>0</v>
      </c>
      <c r="FS265" s="195">
        <f t="shared" si="592"/>
        <v>0</v>
      </c>
      <c r="FT265" s="195">
        <f t="shared" si="593"/>
        <v>0</v>
      </c>
      <c r="FU265" s="195">
        <f t="shared" si="594"/>
        <v>0</v>
      </c>
      <c r="FV265" s="195">
        <f t="shared" si="595"/>
        <v>0</v>
      </c>
      <c r="FW265" s="195">
        <f t="shared" si="596"/>
        <v>0</v>
      </c>
      <c r="FX265" s="195">
        <f t="shared" si="597"/>
        <v>0</v>
      </c>
      <c r="FY265" s="195">
        <f t="shared" si="598"/>
        <v>0</v>
      </c>
      <c r="FZ265" s="195">
        <f t="shared" si="599"/>
        <v>0</v>
      </c>
      <c r="GA265" s="195">
        <f t="shared" si="600"/>
        <v>0</v>
      </c>
      <c r="GB265" s="195">
        <f t="shared" si="601"/>
        <v>0</v>
      </c>
      <c r="GC265" s="195">
        <f t="shared" si="602"/>
        <v>0</v>
      </c>
      <c r="GD265" s="195">
        <f t="shared" si="603"/>
        <v>0</v>
      </c>
      <c r="GE265" s="195">
        <f t="shared" si="604"/>
        <v>0</v>
      </c>
      <c r="GF265" s="195">
        <f t="shared" si="605"/>
        <v>0</v>
      </c>
      <c r="GG265" s="195">
        <f t="shared" si="606"/>
        <v>0</v>
      </c>
      <c r="GH265" s="195">
        <f t="shared" si="607"/>
        <v>0</v>
      </c>
      <c r="GI265" s="195">
        <f t="shared" si="608"/>
        <v>0</v>
      </c>
      <c r="GJ265" s="195">
        <f t="shared" si="609"/>
        <v>0</v>
      </c>
      <c r="GK265" s="195">
        <f t="shared" si="610"/>
        <v>0</v>
      </c>
      <c r="GL265" s="195">
        <f t="shared" si="611"/>
        <v>0</v>
      </c>
      <c r="GM265" s="10"/>
      <c r="GN265" s="10"/>
      <c r="GO265" s="264">
        <f t="shared" si="612"/>
        <v>0</v>
      </c>
      <c r="GP265" s="264">
        <f t="shared" si="613"/>
        <v>0</v>
      </c>
      <c r="GQ265" s="264">
        <f t="shared" si="614"/>
        <v>0</v>
      </c>
      <c r="GR265" s="264">
        <f t="shared" si="615"/>
        <v>0</v>
      </c>
      <c r="GS265" s="264">
        <f t="shared" si="616"/>
        <v>0</v>
      </c>
      <c r="GT265" s="264">
        <f t="shared" si="617"/>
        <v>0</v>
      </c>
      <c r="GU265" s="264">
        <f t="shared" si="618"/>
        <v>0</v>
      </c>
      <c r="GV265" s="264">
        <f t="shared" si="619"/>
        <v>0</v>
      </c>
      <c r="GW265" s="264">
        <f t="shared" si="620"/>
        <v>0</v>
      </c>
      <c r="GX265" s="264">
        <f t="shared" si="621"/>
        <v>0</v>
      </c>
      <c r="GY265" s="162"/>
      <c r="GZ265" s="264">
        <f t="shared" si="622"/>
        <v>0</v>
      </c>
      <c r="HA265" s="264">
        <f t="shared" si="623"/>
        <v>0</v>
      </c>
      <c r="HB265" s="264">
        <f t="shared" si="624"/>
        <v>0</v>
      </c>
      <c r="HC265" s="264">
        <f t="shared" si="625"/>
        <v>0</v>
      </c>
      <c r="HD265" s="264">
        <f t="shared" si="626"/>
        <v>0</v>
      </c>
    </row>
    <row r="266" spans="3:212" ht="30" hidden="1" x14ac:dyDescent="0.25">
      <c r="C266" s="38" t="s">
        <v>1577</v>
      </c>
      <c r="D266" s="7">
        <v>2304</v>
      </c>
      <c r="E266" s="261"/>
      <c r="F266" s="277"/>
      <c r="G266" s="178">
        <f t="shared" si="773"/>
        <v>0</v>
      </c>
      <c r="H266" s="178">
        <f t="shared" si="773"/>
        <v>0</v>
      </c>
      <c r="I266" s="26"/>
      <c r="J266" s="26"/>
      <c r="K266" s="26"/>
      <c r="L266" s="26"/>
      <c r="M266" s="26"/>
      <c r="N266" s="26"/>
      <c r="O266" s="26"/>
      <c r="P266" s="26"/>
      <c r="Q266" s="178">
        <f t="shared" si="774"/>
        <v>0</v>
      </c>
      <c r="R266" s="26"/>
      <c r="S266" s="26"/>
      <c r="T266" s="26"/>
      <c r="U266" s="26"/>
      <c r="V266" s="178">
        <f t="shared" si="775"/>
        <v>0</v>
      </c>
      <c r="W266" s="26"/>
      <c r="X266" s="26"/>
      <c r="Y266" s="26"/>
      <c r="Z266" s="26"/>
      <c r="AA266" s="178">
        <f t="shared" si="776"/>
        <v>0</v>
      </c>
      <c r="AB266" s="26"/>
      <c r="AC266" s="26"/>
      <c r="AD266" s="26"/>
      <c r="AE266" s="26"/>
      <c r="AF266" s="178">
        <f t="shared" si="777"/>
        <v>0</v>
      </c>
      <c r="AG266" s="26"/>
      <c r="AH266" s="26"/>
      <c r="AI266" s="26"/>
      <c r="AJ266" s="26"/>
      <c r="AK266" s="178">
        <f t="shared" ref="AK266" si="789">+AM266+AO266+AQ266+AS266</f>
        <v>0</v>
      </c>
      <c r="AL266" s="178">
        <f t="shared" ref="AL266" si="790">+AN266+AP266+AR266+AT266</f>
        <v>0</v>
      </c>
      <c r="AM266" s="26"/>
      <c r="AN266" s="26"/>
      <c r="AO266" s="26"/>
      <c r="AP266" s="26"/>
      <c r="AQ266" s="26"/>
      <c r="AR266" s="26"/>
      <c r="AS266" s="26"/>
      <c r="AT266" s="26"/>
      <c r="AU266" s="178">
        <f t="shared" si="779"/>
        <v>0</v>
      </c>
      <c r="AV266" s="26"/>
      <c r="AW266" s="26"/>
      <c r="AX266" s="26"/>
      <c r="AY266" s="26"/>
      <c r="AZ266" s="178">
        <f t="shared" si="780"/>
        <v>0</v>
      </c>
      <c r="BA266" s="26"/>
      <c r="BB266" s="26"/>
      <c r="BC266" s="26"/>
      <c r="BD266" s="26"/>
      <c r="BE266" s="178">
        <f t="shared" si="781"/>
        <v>0</v>
      </c>
      <c r="BF266" s="26"/>
      <c r="BG266" s="26"/>
      <c r="BH266" s="26"/>
      <c r="BI266" s="26"/>
      <c r="BJ266" s="178">
        <f t="shared" si="782"/>
        <v>0</v>
      </c>
      <c r="BK266" s="26"/>
      <c r="BL266" s="26"/>
      <c r="BM266" s="26"/>
      <c r="BN266" s="26"/>
      <c r="BO266" s="178">
        <f t="shared" si="783"/>
        <v>0</v>
      </c>
      <c r="BP266" s="26"/>
      <c r="BQ266" s="26"/>
      <c r="BR266" s="26"/>
      <c r="BS266" s="26"/>
      <c r="BT266" s="178">
        <f t="shared" si="784"/>
        <v>0</v>
      </c>
      <c r="BU266" s="26"/>
      <c r="BV266" s="26"/>
      <c r="BW266" s="26"/>
      <c r="BX266" s="26"/>
      <c r="BY266" s="178">
        <f t="shared" si="785"/>
        <v>0</v>
      </c>
      <c r="BZ266" s="26"/>
      <c r="CA266" s="26"/>
      <c r="CB266" s="26"/>
      <c r="CC266" s="26"/>
      <c r="CD266" s="178">
        <f t="shared" si="786"/>
        <v>0</v>
      </c>
      <c r="CE266" s="26"/>
      <c r="CF266" s="26"/>
      <c r="CG266" s="26"/>
      <c r="CH266" s="26"/>
      <c r="CI266" s="178">
        <f t="shared" si="787"/>
        <v>0</v>
      </c>
      <c r="CJ266" s="26"/>
      <c r="CK266" s="26"/>
      <c r="CL266" s="26"/>
      <c r="CM266" s="26"/>
      <c r="CN266" s="178">
        <f t="shared" si="788"/>
        <v>0</v>
      </c>
      <c r="CO266" s="26"/>
      <c r="CP266" s="26"/>
      <c r="CQ266" s="26"/>
      <c r="CR266" s="26"/>
      <c r="CS266" s="162">
        <f t="shared" si="518"/>
        <v>0</v>
      </c>
      <c r="CT266" s="10"/>
      <c r="CU266" s="160">
        <f t="shared" si="519"/>
        <v>0</v>
      </c>
      <c r="CV266" s="160">
        <f t="shared" si="520"/>
        <v>0</v>
      </c>
      <c r="CW266" s="160">
        <f t="shared" si="521"/>
        <v>0</v>
      </c>
      <c r="CX266" s="160">
        <f t="shared" si="522"/>
        <v>0</v>
      </c>
      <c r="CY266" s="160">
        <f t="shared" si="523"/>
        <v>0</v>
      </c>
      <c r="CZ266" s="160">
        <f t="shared" si="524"/>
        <v>0</v>
      </c>
      <c r="DA266" s="160">
        <f t="shared" si="525"/>
        <v>0</v>
      </c>
      <c r="DB266" s="160">
        <f t="shared" si="526"/>
        <v>0</v>
      </c>
      <c r="DC266" s="160">
        <f t="shared" si="527"/>
        <v>0</v>
      </c>
      <c r="DD266" s="160">
        <f t="shared" si="528"/>
        <v>0</v>
      </c>
      <c r="DE266" s="160">
        <f t="shared" si="529"/>
        <v>0</v>
      </c>
      <c r="DF266" s="160">
        <f t="shared" si="530"/>
        <v>0</v>
      </c>
      <c r="DG266" s="160">
        <f t="shared" si="531"/>
        <v>0</v>
      </c>
      <c r="DH266" s="160">
        <f t="shared" si="532"/>
        <v>0</v>
      </c>
      <c r="DI266" s="160">
        <f t="shared" si="533"/>
        <v>0</v>
      </c>
      <c r="DJ266" s="160">
        <f t="shared" si="534"/>
        <v>0</v>
      </c>
      <c r="DK266" s="160">
        <f t="shared" si="535"/>
        <v>0</v>
      </c>
      <c r="DL266" s="160">
        <f t="shared" si="536"/>
        <v>0</v>
      </c>
      <c r="DM266" s="10"/>
      <c r="DN266" s="160">
        <f t="shared" si="537"/>
        <v>0</v>
      </c>
      <c r="DO266" s="160">
        <f t="shared" si="538"/>
        <v>0</v>
      </c>
      <c r="DP266" s="160">
        <f t="shared" si="539"/>
        <v>0</v>
      </c>
      <c r="DQ266" s="160">
        <f t="shared" si="540"/>
        <v>0</v>
      </c>
      <c r="DR266" s="160">
        <f t="shared" si="541"/>
        <v>0</v>
      </c>
      <c r="DS266" s="160">
        <f t="shared" si="542"/>
        <v>0</v>
      </c>
      <c r="DT266" s="160">
        <f t="shared" si="543"/>
        <v>0</v>
      </c>
      <c r="DU266" s="160">
        <f t="shared" si="544"/>
        <v>0</v>
      </c>
      <c r="DV266" s="160">
        <f t="shared" si="545"/>
        <v>0</v>
      </c>
      <c r="DW266" s="160">
        <f t="shared" si="546"/>
        <v>0</v>
      </c>
      <c r="DX266" s="160">
        <f t="shared" si="547"/>
        <v>0</v>
      </c>
      <c r="DY266" s="160">
        <f t="shared" si="548"/>
        <v>0</v>
      </c>
      <c r="DZ266" s="160">
        <f t="shared" si="549"/>
        <v>0</v>
      </c>
      <c r="EA266" s="160">
        <f t="shared" si="550"/>
        <v>0</v>
      </c>
      <c r="EB266" s="160">
        <f t="shared" si="551"/>
        <v>0</v>
      </c>
      <c r="EC266" s="160">
        <f t="shared" si="552"/>
        <v>0</v>
      </c>
      <c r="ED266" s="160">
        <f t="shared" si="553"/>
        <v>0</v>
      </c>
      <c r="EE266" s="160">
        <f t="shared" si="554"/>
        <v>0</v>
      </c>
      <c r="EF266" s="160">
        <f t="shared" si="555"/>
        <v>0</v>
      </c>
      <c r="EG266" s="160">
        <f t="shared" si="556"/>
        <v>0</v>
      </c>
      <c r="EH266" s="160">
        <f t="shared" si="557"/>
        <v>0</v>
      </c>
      <c r="EI266" s="160">
        <f t="shared" si="558"/>
        <v>0</v>
      </c>
      <c r="EJ266" s="160">
        <f t="shared" si="559"/>
        <v>0</v>
      </c>
      <c r="EK266" s="160">
        <f t="shared" si="560"/>
        <v>0</v>
      </c>
      <c r="EL266" s="160">
        <f t="shared" si="561"/>
        <v>0</v>
      </c>
      <c r="EM266" s="160">
        <f t="shared" si="562"/>
        <v>0</v>
      </c>
      <c r="EN266" s="160">
        <f t="shared" si="563"/>
        <v>0</v>
      </c>
      <c r="EO266" s="160">
        <f t="shared" si="564"/>
        <v>0</v>
      </c>
      <c r="EP266" s="160">
        <f t="shared" si="565"/>
        <v>0</v>
      </c>
      <c r="EQ266" s="160">
        <f t="shared" si="566"/>
        <v>0</v>
      </c>
      <c r="ER266" s="10"/>
      <c r="ES266" s="160">
        <f t="shared" si="567"/>
        <v>0</v>
      </c>
      <c r="ET266" s="160">
        <f t="shared" si="568"/>
        <v>0</v>
      </c>
      <c r="EU266" s="160">
        <f t="shared" si="569"/>
        <v>0</v>
      </c>
      <c r="EV266" s="160">
        <f t="shared" si="570"/>
        <v>0</v>
      </c>
      <c r="EW266" s="160">
        <f t="shared" si="571"/>
        <v>0</v>
      </c>
      <c r="EX266" s="160">
        <f t="shared" si="572"/>
        <v>0</v>
      </c>
      <c r="EY266" s="160">
        <f t="shared" si="573"/>
        <v>0</v>
      </c>
      <c r="EZ266" s="160">
        <f t="shared" si="574"/>
        <v>0</v>
      </c>
      <c r="FA266" s="160">
        <f t="shared" si="575"/>
        <v>0</v>
      </c>
      <c r="FB266" s="160">
        <f t="shared" si="576"/>
        <v>0</v>
      </c>
      <c r="FC266" s="160">
        <f t="shared" si="577"/>
        <v>0</v>
      </c>
      <c r="FD266" s="160">
        <f t="shared" si="578"/>
        <v>0</v>
      </c>
      <c r="FE266" s="160">
        <f t="shared" si="579"/>
        <v>0</v>
      </c>
      <c r="FF266" s="160">
        <f t="shared" si="580"/>
        <v>0</v>
      </c>
      <c r="FG266" s="160">
        <f t="shared" si="581"/>
        <v>0</v>
      </c>
      <c r="FH266" s="10"/>
      <c r="FI266" s="195">
        <f t="shared" si="582"/>
        <v>0</v>
      </c>
      <c r="FJ266" s="195">
        <f t="shared" si="583"/>
        <v>0</v>
      </c>
      <c r="FK266" s="195">
        <f t="shared" si="584"/>
        <v>0</v>
      </c>
      <c r="FL266" s="195">
        <f t="shared" si="585"/>
        <v>0</v>
      </c>
      <c r="FM266" s="195">
        <f t="shared" si="586"/>
        <v>0</v>
      </c>
      <c r="FN266" s="195">
        <f t="shared" si="587"/>
        <v>0</v>
      </c>
      <c r="FO266" s="195">
        <f t="shared" si="588"/>
        <v>0</v>
      </c>
      <c r="FP266" s="195">
        <f t="shared" si="589"/>
        <v>0</v>
      </c>
      <c r="FQ266" s="195">
        <f t="shared" si="590"/>
        <v>0</v>
      </c>
      <c r="FR266" s="195">
        <f t="shared" si="591"/>
        <v>0</v>
      </c>
      <c r="FS266" s="195">
        <f t="shared" si="592"/>
        <v>0</v>
      </c>
      <c r="FT266" s="195">
        <f t="shared" si="593"/>
        <v>0</v>
      </c>
      <c r="FU266" s="195">
        <f t="shared" si="594"/>
        <v>0</v>
      </c>
      <c r="FV266" s="195">
        <f t="shared" si="595"/>
        <v>0</v>
      </c>
      <c r="FW266" s="195">
        <f t="shared" si="596"/>
        <v>0</v>
      </c>
      <c r="FX266" s="195">
        <f t="shared" si="597"/>
        <v>0</v>
      </c>
      <c r="FY266" s="195">
        <f t="shared" si="598"/>
        <v>0</v>
      </c>
      <c r="FZ266" s="195">
        <f t="shared" si="599"/>
        <v>0</v>
      </c>
      <c r="GA266" s="195">
        <f t="shared" si="600"/>
        <v>0</v>
      </c>
      <c r="GB266" s="195">
        <f t="shared" si="601"/>
        <v>0</v>
      </c>
      <c r="GC266" s="195">
        <f t="shared" si="602"/>
        <v>0</v>
      </c>
      <c r="GD266" s="195">
        <f t="shared" si="603"/>
        <v>0</v>
      </c>
      <c r="GE266" s="195">
        <f t="shared" si="604"/>
        <v>0</v>
      </c>
      <c r="GF266" s="195">
        <f t="shared" si="605"/>
        <v>0</v>
      </c>
      <c r="GG266" s="195">
        <f t="shared" si="606"/>
        <v>0</v>
      </c>
      <c r="GH266" s="195">
        <f t="shared" si="607"/>
        <v>0</v>
      </c>
      <c r="GI266" s="195">
        <f t="shared" si="608"/>
        <v>0</v>
      </c>
      <c r="GJ266" s="195">
        <f t="shared" si="609"/>
        <v>0</v>
      </c>
      <c r="GK266" s="195">
        <f t="shared" si="610"/>
        <v>0</v>
      </c>
      <c r="GL266" s="195">
        <f t="shared" si="611"/>
        <v>0</v>
      </c>
      <c r="GM266" s="10"/>
      <c r="GN266" s="10"/>
      <c r="GO266" s="264">
        <f t="shared" si="612"/>
        <v>0</v>
      </c>
      <c r="GP266" s="264">
        <f t="shared" si="613"/>
        <v>0</v>
      </c>
      <c r="GQ266" s="264">
        <f t="shared" si="614"/>
        <v>0</v>
      </c>
      <c r="GR266" s="264">
        <f t="shared" si="615"/>
        <v>0</v>
      </c>
      <c r="GS266" s="264">
        <f t="shared" si="616"/>
        <v>0</v>
      </c>
      <c r="GT266" s="264">
        <f t="shared" si="617"/>
        <v>0</v>
      </c>
      <c r="GU266" s="264">
        <f t="shared" si="618"/>
        <v>0</v>
      </c>
      <c r="GV266" s="264">
        <f t="shared" si="619"/>
        <v>0</v>
      </c>
      <c r="GW266" s="264">
        <f t="shared" si="620"/>
        <v>0</v>
      </c>
      <c r="GX266" s="264">
        <f t="shared" si="621"/>
        <v>0</v>
      </c>
      <c r="GY266" s="162"/>
      <c r="GZ266" s="264">
        <f t="shared" si="622"/>
        <v>0</v>
      </c>
      <c r="HA266" s="264">
        <f t="shared" si="623"/>
        <v>0</v>
      </c>
      <c r="HB266" s="264">
        <f t="shared" si="624"/>
        <v>0</v>
      </c>
      <c r="HC266" s="264">
        <f t="shared" si="625"/>
        <v>0</v>
      </c>
      <c r="HD266" s="264">
        <f t="shared" si="626"/>
        <v>0</v>
      </c>
    </row>
    <row r="267" spans="3:212" ht="90" hidden="1" x14ac:dyDescent="0.25">
      <c r="C267" s="38" t="s">
        <v>1588</v>
      </c>
      <c r="D267" s="7">
        <v>2305</v>
      </c>
      <c r="E267" s="261"/>
      <c r="F267" s="277"/>
      <c r="G267" s="178">
        <f t="shared" ref="G267" si="791">+I267+K267+M267+O267</f>
        <v>0</v>
      </c>
      <c r="H267" s="178">
        <f t="shared" ref="H267" si="792">+J267+L267+N267+P267</f>
        <v>0</v>
      </c>
      <c r="I267" s="26"/>
      <c r="J267" s="26"/>
      <c r="K267" s="26"/>
      <c r="L267" s="26"/>
      <c r="M267" s="26"/>
      <c r="N267" s="26"/>
      <c r="O267" s="26"/>
      <c r="P267" s="26"/>
      <c r="Q267" s="178">
        <f t="shared" si="774"/>
        <v>0</v>
      </c>
      <c r="R267" s="26"/>
      <c r="S267" s="26"/>
      <c r="T267" s="26"/>
      <c r="U267" s="26"/>
      <c r="V267" s="178">
        <f t="shared" si="775"/>
        <v>0</v>
      </c>
      <c r="W267" s="26"/>
      <c r="X267" s="26"/>
      <c r="Y267" s="26"/>
      <c r="Z267" s="26"/>
      <c r="AA267" s="178">
        <f t="shared" si="776"/>
        <v>0</v>
      </c>
      <c r="AB267" s="26"/>
      <c r="AC267" s="26"/>
      <c r="AD267" s="26"/>
      <c r="AE267" s="26"/>
      <c r="AF267" s="178">
        <f t="shared" si="777"/>
        <v>0</v>
      </c>
      <c r="AG267" s="26"/>
      <c r="AH267" s="26"/>
      <c r="AI267" s="26"/>
      <c r="AJ267" s="26"/>
      <c r="AK267" s="178">
        <f t="shared" ref="AK267" si="793">+AM267+AO267+AQ267+AS267</f>
        <v>0</v>
      </c>
      <c r="AL267" s="178">
        <f t="shared" ref="AL267" si="794">+AN267+AP267+AR267+AT267</f>
        <v>0</v>
      </c>
      <c r="AM267" s="26"/>
      <c r="AN267" s="26"/>
      <c r="AO267" s="26"/>
      <c r="AP267" s="26"/>
      <c r="AQ267" s="26"/>
      <c r="AR267" s="26"/>
      <c r="AS267" s="26"/>
      <c r="AT267" s="26"/>
      <c r="AU267" s="178">
        <f t="shared" si="779"/>
        <v>0</v>
      </c>
      <c r="AV267" s="26"/>
      <c r="AW267" s="26"/>
      <c r="AX267" s="26"/>
      <c r="AY267" s="26"/>
      <c r="AZ267" s="178">
        <f t="shared" si="780"/>
        <v>0</v>
      </c>
      <c r="BA267" s="26"/>
      <c r="BB267" s="26"/>
      <c r="BC267" s="26"/>
      <c r="BD267" s="26"/>
      <c r="BE267" s="178">
        <f t="shared" si="781"/>
        <v>0</v>
      </c>
      <c r="BF267" s="26"/>
      <c r="BG267" s="26"/>
      <c r="BH267" s="26"/>
      <c r="BI267" s="26"/>
      <c r="BJ267" s="178">
        <f t="shared" si="782"/>
        <v>0</v>
      </c>
      <c r="BK267" s="26"/>
      <c r="BL267" s="26"/>
      <c r="BM267" s="26"/>
      <c r="BN267" s="26"/>
      <c r="BO267" s="178">
        <f t="shared" si="783"/>
        <v>0</v>
      </c>
      <c r="BP267" s="26"/>
      <c r="BQ267" s="26"/>
      <c r="BR267" s="26"/>
      <c r="BS267" s="26"/>
      <c r="BT267" s="178">
        <f t="shared" si="784"/>
        <v>0</v>
      </c>
      <c r="BU267" s="26"/>
      <c r="BV267" s="26"/>
      <c r="BW267" s="26"/>
      <c r="BX267" s="26"/>
      <c r="BY267" s="178">
        <f t="shared" si="785"/>
        <v>0</v>
      </c>
      <c r="BZ267" s="26"/>
      <c r="CA267" s="26"/>
      <c r="CB267" s="26"/>
      <c r="CC267" s="26"/>
      <c r="CD267" s="178">
        <f t="shared" si="786"/>
        <v>0</v>
      </c>
      <c r="CE267" s="26"/>
      <c r="CF267" s="26"/>
      <c r="CG267" s="26"/>
      <c r="CH267" s="26"/>
      <c r="CI267" s="178">
        <f t="shared" si="787"/>
        <v>0</v>
      </c>
      <c r="CJ267" s="26"/>
      <c r="CK267" s="26"/>
      <c r="CL267" s="26"/>
      <c r="CM267" s="26"/>
      <c r="CN267" s="178">
        <f t="shared" si="788"/>
        <v>0</v>
      </c>
      <c r="CO267" s="26"/>
      <c r="CP267" s="26"/>
      <c r="CQ267" s="26"/>
      <c r="CR267" s="26"/>
      <c r="CS267" s="162">
        <f t="shared" si="518"/>
        <v>0</v>
      </c>
      <c r="CT267" s="10"/>
      <c r="CU267" s="160">
        <f t="shared" si="519"/>
        <v>0</v>
      </c>
      <c r="CV267" s="160">
        <f t="shared" si="520"/>
        <v>0</v>
      </c>
      <c r="CW267" s="160">
        <f t="shared" si="521"/>
        <v>0</v>
      </c>
      <c r="CX267" s="160">
        <f t="shared" si="522"/>
        <v>0</v>
      </c>
      <c r="CY267" s="160">
        <f t="shared" si="523"/>
        <v>0</v>
      </c>
      <c r="CZ267" s="160">
        <f t="shared" si="524"/>
        <v>0</v>
      </c>
      <c r="DA267" s="160">
        <f t="shared" si="525"/>
        <v>0</v>
      </c>
      <c r="DB267" s="160">
        <f t="shared" si="526"/>
        <v>0</v>
      </c>
      <c r="DC267" s="160">
        <f t="shared" si="527"/>
        <v>0</v>
      </c>
      <c r="DD267" s="160">
        <f t="shared" si="528"/>
        <v>0</v>
      </c>
      <c r="DE267" s="160">
        <f t="shared" si="529"/>
        <v>0</v>
      </c>
      <c r="DF267" s="160">
        <f t="shared" si="530"/>
        <v>0</v>
      </c>
      <c r="DG267" s="160">
        <f t="shared" si="531"/>
        <v>0</v>
      </c>
      <c r="DH267" s="160">
        <f t="shared" si="532"/>
        <v>0</v>
      </c>
      <c r="DI267" s="160">
        <f t="shared" si="533"/>
        <v>0</v>
      </c>
      <c r="DJ267" s="160">
        <f t="shared" si="534"/>
        <v>0</v>
      </c>
      <c r="DK267" s="160">
        <f t="shared" si="535"/>
        <v>0</v>
      </c>
      <c r="DL267" s="160">
        <f t="shared" si="536"/>
        <v>0</v>
      </c>
      <c r="DM267" s="10"/>
      <c r="DN267" s="160">
        <f t="shared" si="537"/>
        <v>0</v>
      </c>
      <c r="DO267" s="160">
        <f t="shared" si="538"/>
        <v>0</v>
      </c>
      <c r="DP267" s="160">
        <f t="shared" si="539"/>
        <v>0</v>
      </c>
      <c r="DQ267" s="160">
        <f t="shared" si="540"/>
        <v>0</v>
      </c>
      <c r="DR267" s="160">
        <f t="shared" si="541"/>
        <v>0</v>
      </c>
      <c r="DS267" s="160">
        <f t="shared" si="542"/>
        <v>0</v>
      </c>
      <c r="DT267" s="160">
        <f t="shared" si="543"/>
        <v>0</v>
      </c>
      <c r="DU267" s="160">
        <f t="shared" si="544"/>
        <v>0</v>
      </c>
      <c r="DV267" s="160">
        <f t="shared" si="545"/>
        <v>0</v>
      </c>
      <c r="DW267" s="160">
        <f t="shared" si="546"/>
        <v>0</v>
      </c>
      <c r="DX267" s="160">
        <f t="shared" si="547"/>
        <v>0</v>
      </c>
      <c r="DY267" s="160">
        <f t="shared" si="548"/>
        <v>0</v>
      </c>
      <c r="DZ267" s="160">
        <f t="shared" si="549"/>
        <v>0</v>
      </c>
      <c r="EA267" s="160">
        <f t="shared" si="550"/>
        <v>0</v>
      </c>
      <c r="EB267" s="160">
        <f t="shared" si="551"/>
        <v>0</v>
      </c>
      <c r="EC267" s="160">
        <f t="shared" si="552"/>
        <v>0</v>
      </c>
      <c r="ED267" s="160">
        <f t="shared" si="553"/>
        <v>0</v>
      </c>
      <c r="EE267" s="160">
        <f t="shared" si="554"/>
        <v>0</v>
      </c>
      <c r="EF267" s="160">
        <f t="shared" si="555"/>
        <v>0</v>
      </c>
      <c r="EG267" s="160">
        <f t="shared" si="556"/>
        <v>0</v>
      </c>
      <c r="EH267" s="160">
        <f t="shared" si="557"/>
        <v>0</v>
      </c>
      <c r="EI267" s="160">
        <f t="shared" si="558"/>
        <v>0</v>
      </c>
      <c r="EJ267" s="160">
        <f t="shared" si="559"/>
        <v>0</v>
      </c>
      <c r="EK267" s="160">
        <f t="shared" si="560"/>
        <v>0</v>
      </c>
      <c r="EL267" s="160">
        <f t="shared" si="561"/>
        <v>0</v>
      </c>
      <c r="EM267" s="160">
        <f t="shared" si="562"/>
        <v>0</v>
      </c>
      <c r="EN267" s="160">
        <f t="shared" si="563"/>
        <v>0</v>
      </c>
      <c r="EO267" s="160">
        <f t="shared" si="564"/>
        <v>0</v>
      </c>
      <c r="EP267" s="160">
        <f t="shared" si="565"/>
        <v>0</v>
      </c>
      <c r="EQ267" s="160">
        <f t="shared" si="566"/>
        <v>0</v>
      </c>
      <c r="ER267" s="10"/>
      <c r="ES267" s="160">
        <f t="shared" si="567"/>
        <v>0</v>
      </c>
      <c r="ET267" s="160">
        <f t="shared" si="568"/>
        <v>0</v>
      </c>
      <c r="EU267" s="160">
        <f t="shared" si="569"/>
        <v>0</v>
      </c>
      <c r="EV267" s="160">
        <f t="shared" si="570"/>
        <v>0</v>
      </c>
      <c r="EW267" s="160">
        <f t="shared" si="571"/>
        <v>0</v>
      </c>
      <c r="EX267" s="160">
        <f t="shared" si="572"/>
        <v>0</v>
      </c>
      <c r="EY267" s="160">
        <f t="shared" si="573"/>
        <v>0</v>
      </c>
      <c r="EZ267" s="160">
        <f t="shared" si="574"/>
        <v>0</v>
      </c>
      <c r="FA267" s="160">
        <f t="shared" si="575"/>
        <v>0</v>
      </c>
      <c r="FB267" s="160">
        <f t="shared" si="576"/>
        <v>0</v>
      </c>
      <c r="FC267" s="160">
        <f t="shared" si="577"/>
        <v>0</v>
      </c>
      <c r="FD267" s="160">
        <f t="shared" si="578"/>
        <v>0</v>
      </c>
      <c r="FE267" s="160">
        <f t="shared" si="579"/>
        <v>0</v>
      </c>
      <c r="FF267" s="160">
        <f t="shared" si="580"/>
        <v>0</v>
      </c>
      <c r="FG267" s="160">
        <f t="shared" si="581"/>
        <v>0</v>
      </c>
      <c r="FH267" s="10"/>
      <c r="FI267" s="195">
        <f t="shared" si="582"/>
        <v>0</v>
      </c>
      <c r="FJ267" s="195">
        <f t="shared" si="583"/>
        <v>0</v>
      </c>
      <c r="FK267" s="195">
        <f t="shared" si="584"/>
        <v>0</v>
      </c>
      <c r="FL267" s="195">
        <f t="shared" si="585"/>
        <v>0</v>
      </c>
      <c r="FM267" s="195">
        <f t="shared" si="586"/>
        <v>0</v>
      </c>
      <c r="FN267" s="195">
        <f t="shared" si="587"/>
        <v>0</v>
      </c>
      <c r="FO267" s="195">
        <f t="shared" si="588"/>
        <v>0</v>
      </c>
      <c r="FP267" s="195">
        <f t="shared" si="589"/>
        <v>0</v>
      </c>
      <c r="FQ267" s="195">
        <f t="shared" si="590"/>
        <v>0</v>
      </c>
      <c r="FR267" s="195">
        <f t="shared" si="591"/>
        <v>0</v>
      </c>
      <c r="FS267" s="195">
        <f t="shared" si="592"/>
        <v>0</v>
      </c>
      <c r="FT267" s="195">
        <f t="shared" si="593"/>
        <v>0</v>
      </c>
      <c r="FU267" s="195">
        <f t="shared" si="594"/>
        <v>0</v>
      </c>
      <c r="FV267" s="195">
        <f t="shared" si="595"/>
        <v>0</v>
      </c>
      <c r="FW267" s="195">
        <f t="shared" si="596"/>
        <v>0</v>
      </c>
      <c r="FX267" s="195">
        <f t="shared" si="597"/>
        <v>0</v>
      </c>
      <c r="FY267" s="195">
        <f t="shared" si="598"/>
        <v>0</v>
      </c>
      <c r="FZ267" s="195">
        <f t="shared" si="599"/>
        <v>0</v>
      </c>
      <c r="GA267" s="195">
        <f t="shared" si="600"/>
        <v>0</v>
      </c>
      <c r="GB267" s="195">
        <f t="shared" si="601"/>
        <v>0</v>
      </c>
      <c r="GC267" s="195">
        <f t="shared" si="602"/>
        <v>0</v>
      </c>
      <c r="GD267" s="195">
        <f t="shared" si="603"/>
        <v>0</v>
      </c>
      <c r="GE267" s="195">
        <f t="shared" si="604"/>
        <v>0</v>
      </c>
      <c r="GF267" s="195">
        <f t="shared" si="605"/>
        <v>0</v>
      </c>
      <c r="GG267" s="195">
        <f t="shared" si="606"/>
        <v>0</v>
      </c>
      <c r="GH267" s="195">
        <f t="shared" si="607"/>
        <v>0</v>
      </c>
      <c r="GI267" s="195">
        <f t="shared" si="608"/>
        <v>0</v>
      </c>
      <c r="GJ267" s="195">
        <f t="shared" si="609"/>
        <v>0</v>
      </c>
      <c r="GK267" s="195">
        <f t="shared" si="610"/>
        <v>0</v>
      </c>
      <c r="GL267" s="195">
        <f t="shared" si="611"/>
        <v>0</v>
      </c>
      <c r="GM267" s="10"/>
      <c r="GN267" s="10"/>
      <c r="GO267" s="264">
        <f t="shared" si="612"/>
        <v>0</v>
      </c>
      <c r="GP267" s="264">
        <f t="shared" si="613"/>
        <v>0</v>
      </c>
      <c r="GQ267" s="264">
        <f t="shared" si="614"/>
        <v>0</v>
      </c>
      <c r="GR267" s="264">
        <f t="shared" si="615"/>
        <v>0</v>
      </c>
      <c r="GS267" s="264">
        <f t="shared" si="616"/>
        <v>0</v>
      </c>
      <c r="GT267" s="264">
        <f t="shared" si="617"/>
        <v>0</v>
      </c>
      <c r="GU267" s="264">
        <f t="shared" si="618"/>
        <v>0</v>
      </c>
      <c r="GV267" s="264">
        <f t="shared" si="619"/>
        <v>0</v>
      </c>
      <c r="GW267" s="264">
        <f t="shared" si="620"/>
        <v>0</v>
      </c>
      <c r="GX267" s="264">
        <f t="shared" si="621"/>
        <v>0</v>
      </c>
      <c r="GY267" s="162"/>
      <c r="GZ267" s="264">
        <f t="shared" si="622"/>
        <v>0</v>
      </c>
      <c r="HA267" s="264">
        <f t="shared" si="623"/>
        <v>0</v>
      </c>
      <c r="HB267" s="264">
        <f t="shared" si="624"/>
        <v>0</v>
      </c>
      <c r="HC267" s="264">
        <f t="shared" si="625"/>
        <v>0</v>
      </c>
      <c r="HD267" s="264">
        <f t="shared" si="626"/>
        <v>0</v>
      </c>
    </row>
    <row r="268" spans="3:212" ht="45" hidden="1" x14ac:dyDescent="0.25">
      <c r="C268" s="38" t="s">
        <v>1589</v>
      </c>
      <c r="D268" s="7">
        <v>2306</v>
      </c>
      <c r="E268" s="261"/>
      <c r="F268" s="277"/>
      <c r="G268" s="178">
        <f t="shared" ref="G268:G270" si="795">+I268+K268+M268+O268</f>
        <v>0</v>
      </c>
      <c r="H268" s="178">
        <f t="shared" ref="H268:H270" si="796">+J268+L268+N268+P268</f>
        <v>0</v>
      </c>
      <c r="I268" s="26"/>
      <c r="J268" s="26"/>
      <c r="K268" s="26"/>
      <c r="L268" s="26"/>
      <c r="M268" s="26"/>
      <c r="N268" s="26"/>
      <c r="O268" s="26"/>
      <c r="P268" s="26"/>
      <c r="Q268" s="178">
        <f t="shared" si="774"/>
        <v>0</v>
      </c>
      <c r="R268" s="26"/>
      <c r="S268" s="26"/>
      <c r="T268" s="26"/>
      <c r="U268" s="26"/>
      <c r="V268" s="178">
        <f t="shared" si="775"/>
        <v>0</v>
      </c>
      <c r="W268" s="26"/>
      <c r="X268" s="26"/>
      <c r="Y268" s="26"/>
      <c r="Z268" s="26"/>
      <c r="AA268" s="178">
        <f t="shared" si="776"/>
        <v>0</v>
      </c>
      <c r="AB268" s="26"/>
      <c r="AC268" s="26"/>
      <c r="AD268" s="26"/>
      <c r="AE268" s="26"/>
      <c r="AF268" s="178">
        <f t="shared" si="777"/>
        <v>0</v>
      </c>
      <c r="AG268" s="26"/>
      <c r="AH268" s="26"/>
      <c r="AI268" s="26"/>
      <c r="AJ268" s="26"/>
      <c r="AK268" s="178">
        <f t="shared" ref="AK268:AK270" si="797">+AM268+AO268+AQ268+AS268</f>
        <v>0</v>
      </c>
      <c r="AL268" s="178">
        <f t="shared" ref="AL268:AL270" si="798">+AN268+AP268+AR268+AT268</f>
        <v>0</v>
      </c>
      <c r="AM268" s="26"/>
      <c r="AN268" s="26"/>
      <c r="AO268" s="26"/>
      <c r="AP268" s="26"/>
      <c r="AQ268" s="26"/>
      <c r="AR268" s="26"/>
      <c r="AS268" s="26"/>
      <c r="AT268" s="26"/>
      <c r="AU268" s="178">
        <f t="shared" si="779"/>
        <v>0</v>
      </c>
      <c r="AV268" s="26"/>
      <c r="AW268" s="26"/>
      <c r="AX268" s="26"/>
      <c r="AY268" s="26"/>
      <c r="AZ268" s="178">
        <f t="shared" si="780"/>
        <v>0</v>
      </c>
      <c r="BA268" s="26"/>
      <c r="BB268" s="26"/>
      <c r="BC268" s="26"/>
      <c r="BD268" s="26"/>
      <c r="BE268" s="178">
        <f t="shared" si="781"/>
        <v>0</v>
      </c>
      <c r="BF268" s="26"/>
      <c r="BG268" s="26"/>
      <c r="BH268" s="26"/>
      <c r="BI268" s="26"/>
      <c r="BJ268" s="178">
        <f t="shared" si="782"/>
        <v>0</v>
      </c>
      <c r="BK268" s="26"/>
      <c r="BL268" s="26"/>
      <c r="BM268" s="26"/>
      <c r="BN268" s="26"/>
      <c r="BO268" s="178">
        <f t="shared" si="783"/>
        <v>0</v>
      </c>
      <c r="BP268" s="26"/>
      <c r="BQ268" s="26"/>
      <c r="BR268" s="26"/>
      <c r="BS268" s="26"/>
      <c r="BT268" s="178">
        <f t="shared" si="784"/>
        <v>0</v>
      </c>
      <c r="BU268" s="26"/>
      <c r="BV268" s="26"/>
      <c r="BW268" s="26"/>
      <c r="BX268" s="26"/>
      <c r="BY268" s="178">
        <f t="shared" si="785"/>
        <v>0</v>
      </c>
      <c r="BZ268" s="26"/>
      <c r="CA268" s="26"/>
      <c r="CB268" s="26"/>
      <c r="CC268" s="26"/>
      <c r="CD268" s="178">
        <f t="shared" si="786"/>
        <v>0</v>
      </c>
      <c r="CE268" s="26"/>
      <c r="CF268" s="26"/>
      <c r="CG268" s="26"/>
      <c r="CH268" s="26"/>
      <c r="CI268" s="178">
        <f t="shared" si="787"/>
        <v>0</v>
      </c>
      <c r="CJ268" s="26"/>
      <c r="CK268" s="26"/>
      <c r="CL268" s="26"/>
      <c r="CM268" s="26"/>
      <c r="CN268" s="178">
        <f t="shared" si="788"/>
        <v>0</v>
      </c>
      <c r="CO268" s="26"/>
      <c r="CP268" s="26"/>
      <c r="CQ268" s="26"/>
      <c r="CR268" s="26"/>
      <c r="CS268" s="162">
        <f t="shared" si="518"/>
        <v>0</v>
      </c>
      <c r="CT268" s="10"/>
      <c r="CU268" s="160">
        <f t="shared" si="519"/>
        <v>0</v>
      </c>
      <c r="CV268" s="160">
        <f t="shared" si="520"/>
        <v>0</v>
      </c>
      <c r="CW268" s="160">
        <f t="shared" si="521"/>
        <v>0</v>
      </c>
      <c r="CX268" s="160">
        <f t="shared" si="522"/>
        <v>0</v>
      </c>
      <c r="CY268" s="160">
        <f t="shared" si="523"/>
        <v>0</v>
      </c>
      <c r="CZ268" s="160">
        <f t="shared" si="524"/>
        <v>0</v>
      </c>
      <c r="DA268" s="160">
        <f t="shared" si="525"/>
        <v>0</v>
      </c>
      <c r="DB268" s="160">
        <f t="shared" si="526"/>
        <v>0</v>
      </c>
      <c r="DC268" s="160">
        <f t="shared" si="527"/>
        <v>0</v>
      </c>
      <c r="DD268" s="160">
        <f t="shared" si="528"/>
        <v>0</v>
      </c>
      <c r="DE268" s="160">
        <f t="shared" si="529"/>
        <v>0</v>
      </c>
      <c r="DF268" s="160">
        <f t="shared" si="530"/>
        <v>0</v>
      </c>
      <c r="DG268" s="160">
        <f t="shared" si="531"/>
        <v>0</v>
      </c>
      <c r="DH268" s="160">
        <f t="shared" si="532"/>
        <v>0</v>
      </c>
      <c r="DI268" s="160">
        <f t="shared" si="533"/>
        <v>0</v>
      </c>
      <c r="DJ268" s="160">
        <f t="shared" si="534"/>
        <v>0</v>
      </c>
      <c r="DK268" s="160">
        <f t="shared" si="535"/>
        <v>0</v>
      </c>
      <c r="DL268" s="160">
        <f t="shared" si="536"/>
        <v>0</v>
      </c>
      <c r="DM268" s="10"/>
      <c r="DN268" s="160">
        <f t="shared" si="537"/>
        <v>0</v>
      </c>
      <c r="DO268" s="160">
        <f t="shared" si="538"/>
        <v>0</v>
      </c>
      <c r="DP268" s="160">
        <f t="shared" si="539"/>
        <v>0</v>
      </c>
      <c r="DQ268" s="160">
        <f t="shared" si="540"/>
        <v>0</v>
      </c>
      <c r="DR268" s="160">
        <f t="shared" si="541"/>
        <v>0</v>
      </c>
      <c r="DS268" s="160">
        <f t="shared" si="542"/>
        <v>0</v>
      </c>
      <c r="DT268" s="160">
        <f t="shared" si="543"/>
        <v>0</v>
      </c>
      <c r="DU268" s="160">
        <f t="shared" si="544"/>
        <v>0</v>
      </c>
      <c r="DV268" s="160">
        <f t="shared" si="545"/>
        <v>0</v>
      </c>
      <c r="DW268" s="160">
        <f t="shared" si="546"/>
        <v>0</v>
      </c>
      <c r="DX268" s="160">
        <f t="shared" si="547"/>
        <v>0</v>
      </c>
      <c r="DY268" s="160">
        <f t="shared" si="548"/>
        <v>0</v>
      </c>
      <c r="DZ268" s="160">
        <f t="shared" si="549"/>
        <v>0</v>
      </c>
      <c r="EA268" s="160">
        <f t="shared" si="550"/>
        <v>0</v>
      </c>
      <c r="EB268" s="160">
        <f t="shared" si="551"/>
        <v>0</v>
      </c>
      <c r="EC268" s="160">
        <f t="shared" si="552"/>
        <v>0</v>
      </c>
      <c r="ED268" s="160">
        <f t="shared" si="553"/>
        <v>0</v>
      </c>
      <c r="EE268" s="160">
        <f t="shared" si="554"/>
        <v>0</v>
      </c>
      <c r="EF268" s="160">
        <f t="shared" si="555"/>
        <v>0</v>
      </c>
      <c r="EG268" s="160">
        <f t="shared" si="556"/>
        <v>0</v>
      </c>
      <c r="EH268" s="160">
        <f t="shared" si="557"/>
        <v>0</v>
      </c>
      <c r="EI268" s="160">
        <f t="shared" si="558"/>
        <v>0</v>
      </c>
      <c r="EJ268" s="160">
        <f t="shared" si="559"/>
        <v>0</v>
      </c>
      <c r="EK268" s="160">
        <f t="shared" si="560"/>
        <v>0</v>
      </c>
      <c r="EL268" s="160">
        <f t="shared" si="561"/>
        <v>0</v>
      </c>
      <c r="EM268" s="160">
        <f t="shared" si="562"/>
        <v>0</v>
      </c>
      <c r="EN268" s="160">
        <f t="shared" si="563"/>
        <v>0</v>
      </c>
      <c r="EO268" s="160">
        <f t="shared" si="564"/>
        <v>0</v>
      </c>
      <c r="EP268" s="160">
        <f t="shared" si="565"/>
        <v>0</v>
      </c>
      <c r="EQ268" s="160">
        <f t="shared" si="566"/>
        <v>0</v>
      </c>
      <c r="ER268" s="10"/>
      <c r="ES268" s="160">
        <f t="shared" si="567"/>
        <v>0</v>
      </c>
      <c r="ET268" s="160">
        <f t="shared" si="568"/>
        <v>0</v>
      </c>
      <c r="EU268" s="160">
        <f t="shared" si="569"/>
        <v>0</v>
      </c>
      <c r="EV268" s="160">
        <f t="shared" si="570"/>
        <v>0</v>
      </c>
      <c r="EW268" s="160">
        <f t="shared" si="571"/>
        <v>0</v>
      </c>
      <c r="EX268" s="160">
        <f t="shared" si="572"/>
        <v>0</v>
      </c>
      <c r="EY268" s="160">
        <f t="shared" si="573"/>
        <v>0</v>
      </c>
      <c r="EZ268" s="160">
        <f t="shared" si="574"/>
        <v>0</v>
      </c>
      <c r="FA268" s="160">
        <f t="shared" si="575"/>
        <v>0</v>
      </c>
      <c r="FB268" s="160">
        <f t="shared" si="576"/>
        <v>0</v>
      </c>
      <c r="FC268" s="160">
        <f t="shared" si="577"/>
        <v>0</v>
      </c>
      <c r="FD268" s="160">
        <f t="shared" si="578"/>
        <v>0</v>
      </c>
      <c r="FE268" s="160">
        <f t="shared" si="579"/>
        <v>0</v>
      </c>
      <c r="FF268" s="160">
        <f t="shared" si="580"/>
        <v>0</v>
      </c>
      <c r="FG268" s="160">
        <f t="shared" si="581"/>
        <v>0</v>
      </c>
      <c r="FH268" s="10"/>
      <c r="FI268" s="195">
        <f t="shared" si="582"/>
        <v>0</v>
      </c>
      <c r="FJ268" s="195">
        <f t="shared" si="583"/>
        <v>0</v>
      </c>
      <c r="FK268" s="195">
        <f t="shared" si="584"/>
        <v>0</v>
      </c>
      <c r="FL268" s="195">
        <f t="shared" si="585"/>
        <v>0</v>
      </c>
      <c r="FM268" s="195">
        <f t="shared" si="586"/>
        <v>0</v>
      </c>
      <c r="FN268" s="195">
        <f t="shared" si="587"/>
        <v>0</v>
      </c>
      <c r="FO268" s="195">
        <f t="shared" si="588"/>
        <v>0</v>
      </c>
      <c r="FP268" s="195">
        <f t="shared" si="589"/>
        <v>0</v>
      </c>
      <c r="FQ268" s="195">
        <f t="shared" si="590"/>
        <v>0</v>
      </c>
      <c r="FR268" s="195">
        <f t="shared" si="591"/>
        <v>0</v>
      </c>
      <c r="FS268" s="195">
        <f t="shared" si="592"/>
        <v>0</v>
      </c>
      <c r="FT268" s="195">
        <f t="shared" si="593"/>
        <v>0</v>
      </c>
      <c r="FU268" s="195">
        <f t="shared" si="594"/>
        <v>0</v>
      </c>
      <c r="FV268" s="195">
        <f t="shared" si="595"/>
        <v>0</v>
      </c>
      <c r="FW268" s="195">
        <f t="shared" si="596"/>
        <v>0</v>
      </c>
      <c r="FX268" s="195">
        <f t="shared" si="597"/>
        <v>0</v>
      </c>
      <c r="FY268" s="195">
        <f t="shared" si="598"/>
        <v>0</v>
      </c>
      <c r="FZ268" s="195">
        <f t="shared" si="599"/>
        <v>0</v>
      </c>
      <c r="GA268" s="195">
        <f t="shared" si="600"/>
        <v>0</v>
      </c>
      <c r="GB268" s="195">
        <f t="shared" si="601"/>
        <v>0</v>
      </c>
      <c r="GC268" s="195">
        <f t="shared" si="602"/>
        <v>0</v>
      </c>
      <c r="GD268" s="195">
        <f t="shared" si="603"/>
        <v>0</v>
      </c>
      <c r="GE268" s="195">
        <f t="shared" si="604"/>
        <v>0</v>
      </c>
      <c r="GF268" s="195">
        <f t="shared" si="605"/>
        <v>0</v>
      </c>
      <c r="GG268" s="195">
        <f t="shared" si="606"/>
        <v>0</v>
      </c>
      <c r="GH268" s="195">
        <f t="shared" si="607"/>
        <v>0</v>
      </c>
      <c r="GI268" s="195">
        <f t="shared" si="608"/>
        <v>0</v>
      </c>
      <c r="GJ268" s="195">
        <f t="shared" si="609"/>
        <v>0</v>
      </c>
      <c r="GK268" s="195">
        <f t="shared" si="610"/>
        <v>0</v>
      </c>
      <c r="GL268" s="195">
        <f t="shared" si="611"/>
        <v>0</v>
      </c>
      <c r="GM268" s="10"/>
      <c r="GN268" s="10"/>
      <c r="GO268" s="264">
        <f t="shared" si="612"/>
        <v>0</v>
      </c>
      <c r="GP268" s="264">
        <f t="shared" si="613"/>
        <v>0</v>
      </c>
      <c r="GQ268" s="264">
        <f t="shared" si="614"/>
        <v>0</v>
      </c>
      <c r="GR268" s="264">
        <f t="shared" si="615"/>
        <v>0</v>
      </c>
      <c r="GS268" s="264">
        <f t="shared" si="616"/>
        <v>0</v>
      </c>
      <c r="GT268" s="264">
        <f t="shared" si="617"/>
        <v>0</v>
      </c>
      <c r="GU268" s="264">
        <f t="shared" si="618"/>
        <v>0</v>
      </c>
      <c r="GV268" s="264">
        <f t="shared" si="619"/>
        <v>0</v>
      </c>
      <c r="GW268" s="264">
        <f t="shared" si="620"/>
        <v>0</v>
      </c>
      <c r="GX268" s="264">
        <f t="shared" si="621"/>
        <v>0</v>
      </c>
      <c r="GY268" s="162"/>
      <c r="GZ268" s="264">
        <f t="shared" si="622"/>
        <v>0</v>
      </c>
      <c r="HA268" s="264">
        <f t="shared" si="623"/>
        <v>0</v>
      </c>
      <c r="HB268" s="264">
        <f t="shared" si="624"/>
        <v>0</v>
      </c>
      <c r="HC268" s="264">
        <f t="shared" si="625"/>
        <v>0</v>
      </c>
      <c r="HD268" s="264">
        <f t="shared" si="626"/>
        <v>0</v>
      </c>
    </row>
    <row r="269" spans="3:212" ht="120" hidden="1" x14ac:dyDescent="0.25">
      <c r="C269" s="38" t="s">
        <v>1580</v>
      </c>
      <c r="D269" s="7">
        <v>2307</v>
      </c>
      <c r="E269" s="261"/>
      <c r="F269" s="277"/>
      <c r="G269" s="178">
        <f t="shared" si="795"/>
        <v>0</v>
      </c>
      <c r="H269" s="178">
        <f t="shared" si="796"/>
        <v>0</v>
      </c>
      <c r="I269" s="26"/>
      <c r="J269" s="26"/>
      <c r="K269" s="26"/>
      <c r="L269" s="26"/>
      <c r="M269" s="26"/>
      <c r="N269" s="26"/>
      <c r="O269" s="26"/>
      <c r="P269" s="26"/>
      <c r="Q269" s="178">
        <f t="shared" si="774"/>
        <v>0</v>
      </c>
      <c r="R269" s="26"/>
      <c r="S269" s="26"/>
      <c r="T269" s="26"/>
      <c r="U269" s="26"/>
      <c r="V269" s="178">
        <f t="shared" si="775"/>
        <v>0</v>
      </c>
      <c r="W269" s="26"/>
      <c r="X269" s="26"/>
      <c r="Y269" s="26"/>
      <c r="Z269" s="26"/>
      <c r="AA269" s="178">
        <f t="shared" si="776"/>
        <v>0</v>
      </c>
      <c r="AB269" s="26"/>
      <c r="AC269" s="26"/>
      <c r="AD269" s="26"/>
      <c r="AE269" s="26"/>
      <c r="AF269" s="178">
        <f t="shared" si="777"/>
        <v>0</v>
      </c>
      <c r="AG269" s="26"/>
      <c r="AH269" s="26"/>
      <c r="AI269" s="26"/>
      <c r="AJ269" s="26"/>
      <c r="AK269" s="178">
        <f t="shared" si="797"/>
        <v>0</v>
      </c>
      <c r="AL269" s="178">
        <f t="shared" si="798"/>
        <v>0</v>
      </c>
      <c r="AM269" s="26"/>
      <c r="AN269" s="26"/>
      <c r="AO269" s="26"/>
      <c r="AP269" s="26"/>
      <c r="AQ269" s="26"/>
      <c r="AR269" s="26"/>
      <c r="AS269" s="26"/>
      <c r="AT269" s="26"/>
      <c r="AU269" s="178">
        <f t="shared" si="779"/>
        <v>0</v>
      </c>
      <c r="AV269" s="26"/>
      <c r="AW269" s="26"/>
      <c r="AX269" s="26"/>
      <c r="AY269" s="26"/>
      <c r="AZ269" s="178">
        <f t="shared" si="780"/>
        <v>0</v>
      </c>
      <c r="BA269" s="26"/>
      <c r="BB269" s="26"/>
      <c r="BC269" s="26"/>
      <c r="BD269" s="26"/>
      <c r="BE269" s="178">
        <f t="shared" si="781"/>
        <v>0</v>
      </c>
      <c r="BF269" s="26"/>
      <c r="BG269" s="26"/>
      <c r="BH269" s="26"/>
      <c r="BI269" s="26"/>
      <c r="BJ269" s="178">
        <f t="shared" si="782"/>
        <v>0</v>
      </c>
      <c r="BK269" s="26"/>
      <c r="BL269" s="26"/>
      <c r="BM269" s="26"/>
      <c r="BN269" s="26"/>
      <c r="BO269" s="178">
        <f t="shared" si="783"/>
        <v>0</v>
      </c>
      <c r="BP269" s="26"/>
      <c r="BQ269" s="26"/>
      <c r="BR269" s="26"/>
      <c r="BS269" s="26"/>
      <c r="BT269" s="178">
        <f t="shared" si="784"/>
        <v>0</v>
      </c>
      <c r="BU269" s="26"/>
      <c r="BV269" s="26"/>
      <c r="BW269" s="26"/>
      <c r="BX269" s="26"/>
      <c r="BY269" s="178">
        <f t="shared" si="785"/>
        <v>0</v>
      </c>
      <c r="BZ269" s="26"/>
      <c r="CA269" s="26"/>
      <c r="CB269" s="26"/>
      <c r="CC269" s="26"/>
      <c r="CD269" s="178">
        <f t="shared" si="786"/>
        <v>0</v>
      </c>
      <c r="CE269" s="26"/>
      <c r="CF269" s="26"/>
      <c r="CG269" s="26"/>
      <c r="CH269" s="26"/>
      <c r="CI269" s="178">
        <f t="shared" si="787"/>
        <v>0</v>
      </c>
      <c r="CJ269" s="26"/>
      <c r="CK269" s="26"/>
      <c r="CL269" s="26"/>
      <c r="CM269" s="26"/>
      <c r="CN269" s="178">
        <f t="shared" si="788"/>
        <v>0</v>
      </c>
      <c r="CO269" s="26"/>
      <c r="CP269" s="26"/>
      <c r="CQ269" s="26"/>
      <c r="CR269" s="26"/>
      <c r="CS269" s="162">
        <f t="shared" si="518"/>
        <v>0</v>
      </c>
      <c r="CT269" s="10"/>
      <c r="CU269" s="160">
        <f t="shared" si="519"/>
        <v>0</v>
      </c>
      <c r="CV269" s="160">
        <f t="shared" si="520"/>
        <v>0</v>
      </c>
      <c r="CW269" s="160">
        <f t="shared" si="521"/>
        <v>0</v>
      </c>
      <c r="CX269" s="160">
        <f t="shared" si="522"/>
        <v>0</v>
      </c>
      <c r="CY269" s="160">
        <f t="shared" si="523"/>
        <v>0</v>
      </c>
      <c r="CZ269" s="160">
        <f t="shared" si="524"/>
        <v>0</v>
      </c>
      <c r="DA269" s="160">
        <f t="shared" si="525"/>
        <v>0</v>
      </c>
      <c r="DB269" s="160">
        <f t="shared" si="526"/>
        <v>0</v>
      </c>
      <c r="DC269" s="160">
        <f t="shared" si="527"/>
        <v>0</v>
      </c>
      <c r="DD269" s="160">
        <f t="shared" si="528"/>
        <v>0</v>
      </c>
      <c r="DE269" s="160">
        <f t="shared" si="529"/>
        <v>0</v>
      </c>
      <c r="DF269" s="160">
        <f t="shared" si="530"/>
        <v>0</v>
      </c>
      <c r="DG269" s="160">
        <f t="shared" si="531"/>
        <v>0</v>
      </c>
      <c r="DH269" s="160">
        <f t="shared" si="532"/>
        <v>0</v>
      </c>
      <c r="DI269" s="160">
        <f t="shared" si="533"/>
        <v>0</v>
      </c>
      <c r="DJ269" s="160">
        <f t="shared" si="534"/>
        <v>0</v>
      </c>
      <c r="DK269" s="160">
        <f t="shared" si="535"/>
        <v>0</v>
      </c>
      <c r="DL269" s="160">
        <f t="shared" si="536"/>
        <v>0</v>
      </c>
      <c r="DM269" s="10"/>
      <c r="DN269" s="160">
        <f t="shared" si="537"/>
        <v>0</v>
      </c>
      <c r="DO269" s="160">
        <f t="shared" si="538"/>
        <v>0</v>
      </c>
      <c r="DP269" s="160">
        <f t="shared" si="539"/>
        <v>0</v>
      </c>
      <c r="DQ269" s="160">
        <f t="shared" si="540"/>
        <v>0</v>
      </c>
      <c r="DR269" s="160">
        <f t="shared" si="541"/>
        <v>0</v>
      </c>
      <c r="DS269" s="160">
        <f t="shared" si="542"/>
        <v>0</v>
      </c>
      <c r="DT269" s="160">
        <f t="shared" si="543"/>
        <v>0</v>
      </c>
      <c r="DU269" s="160">
        <f t="shared" si="544"/>
        <v>0</v>
      </c>
      <c r="DV269" s="160">
        <f t="shared" si="545"/>
        <v>0</v>
      </c>
      <c r="DW269" s="160">
        <f t="shared" si="546"/>
        <v>0</v>
      </c>
      <c r="DX269" s="160">
        <f t="shared" si="547"/>
        <v>0</v>
      </c>
      <c r="DY269" s="160">
        <f t="shared" si="548"/>
        <v>0</v>
      </c>
      <c r="DZ269" s="160">
        <f t="shared" si="549"/>
        <v>0</v>
      </c>
      <c r="EA269" s="160">
        <f t="shared" si="550"/>
        <v>0</v>
      </c>
      <c r="EB269" s="160">
        <f t="shared" si="551"/>
        <v>0</v>
      </c>
      <c r="EC269" s="160">
        <f t="shared" si="552"/>
        <v>0</v>
      </c>
      <c r="ED269" s="160">
        <f t="shared" si="553"/>
        <v>0</v>
      </c>
      <c r="EE269" s="160">
        <f t="shared" si="554"/>
        <v>0</v>
      </c>
      <c r="EF269" s="160">
        <f t="shared" si="555"/>
        <v>0</v>
      </c>
      <c r="EG269" s="160">
        <f t="shared" si="556"/>
        <v>0</v>
      </c>
      <c r="EH269" s="160">
        <f t="shared" si="557"/>
        <v>0</v>
      </c>
      <c r="EI269" s="160">
        <f t="shared" si="558"/>
        <v>0</v>
      </c>
      <c r="EJ269" s="160">
        <f t="shared" si="559"/>
        <v>0</v>
      </c>
      <c r="EK269" s="160">
        <f t="shared" si="560"/>
        <v>0</v>
      </c>
      <c r="EL269" s="160">
        <f t="shared" si="561"/>
        <v>0</v>
      </c>
      <c r="EM269" s="160">
        <f t="shared" si="562"/>
        <v>0</v>
      </c>
      <c r="EN269" s="160">
        <f t="shared" si="563"/>
        <v>0</v>
      </c>
      <c r="EO269" s="160">
        <f t="shared" si="564"/>
        <v>0</v>
      </c>
      <c r="EP269" s="160">
        <f t="shared" si="565"/>
        <v>0</v>
      </c>
      <c r="EQ269" s="160">
        <f t="shared" si="566"/>
        <v>0</v>
      </c>
      <c r="ER269" s="10"/>
      <c r="ES269" s="160">
        <f t="shared" si="567"/>
        <v>0</v>
      </c>
      <c r="ET269" s="160">
        <f t="shared" si="568"/>
        <v>0</v>
      </c>
      <c r="EU269" s="160">
        <f t="shared" si="569"/>
        <v>0</v>
      </c>
      <c r="EV269" s="160">
        <f t="shared" si="570"/>
        <v>0</v>
      </c>
      <c r="EW269" s="160">
        <f t="shared" si="571"/>
        <v>0</v>
      </c>
      <c r="EX269" s="160">
        <f t="shared" si="572"/>
        <v>0</v>
      </c>
      <c r="EY269" s="160">
        <f t="shared" si="573"/>
        <v>0</v>
      </c>
      <c r="EZ269" s="160">
        <f t="shared" si="574"/>
        <v>0</v>
      </c>
      <c r="FA269" s="160">
        <f t="shared" si="575"/>
        <v>0</v>
      </c>
      <c r="FB269" s="160">
        <f t="shared" si="576"/>
        <v>0</v>
      </c>
      <c r="FC269" s="160">
        <f t="shared" si="577"/>
        <v>0</v>
      </c>
      <c r="FD269" s="160">
        <f t="shared" si="578"/>
        <v>0</v>
      </c>
      <c r="FE269" s="160">
        <f t="shared" si="579"/>
        <v>0</v>
      </c>
      <c r="FF269" s="160">
        <f t="shared" si="580"/>
        <v>0</v>
      </c>
      <c r="FG269" s="160">
        <f t="shared" si="581"/>
        <v>0</v>
      </c>
      <c r="FH269" s="10"/>
      <c r="FI269" s="195">
        <f t="shared" si="582"/>
        <v>0</v>
      </c>
      <c r="FJ269" s="195">
        <f t="shared" si="583"/>
        <v>0</v>
      </c>
      <c r="FK269" s="195">
        <f t="shared" si="584"/>
        <v>0</v>
      </c>
      <c r="FL269" s="195">
        <f t="shared" si="585"/>
        <v>0</v>
      </c>
      <c r="FM269" s="195">
        <f t="shared" si="586"/>
        <v>0</v>
      </c>
      <c r="FN269" s="195">
        <f t="shared" si="587"/>
        <v>0</v>
      </c>
      <c r="FO269" s="195">
        <f t="shared" si="588"/>
        <v>0</v>
      </c>
      <c r="FP269" s="195">
        <f t="shared" si="589"/>
        <v>0</v>
      </c>
      <c r="FQ269" s="195">
        <f t="shared" si="590"/>
        <v>0</v>
      </c>
      <c r="FR269" s="195">
        <f t="shared" si="591"/>
        <v>0</v>
      </c>
      <c r="FS269" s="195">
        <f t="shared" si="592"/>
        <v>0</v>
      </c>
      <c r="FT269" s="195">
        <f t="shared" si="593"/>
        <v>0</v>
      </c>
      <c r="FU269" s="195">
        <f t="shared" si="594"/>
        <v>0</v>
      </c>
      <c r="FV269" s="195">
        <f t="shared" si="595"/>
        <v>0</v>
      </c>
      <c r="FW269" s="195">
        <f t="shared" si="596"/>
        <v>0</v>
      </c>
      <c r="FX269" s="195">
        <f t="shared" si="597"/>
        <v>0</v>
      </c>
      <c r="FY269" s="195">
        <f t="shared" si="598"/>
        <v>0</v>
      </c>
      <c r="FZ269" s="195">
        <f t="shared" si="599"/>
        <v>0</v>
      </c>
      <c r="GA269" s="195">
        <f t="shared" si="600"/>
        <v>0</v>
      </c>
      <c r="GB269" s="195">
        <f t="shared" si="601"/>
        <v>0</v>
      </c>
      <c r="GC269" s="195">
        <f t="shared" si="602"/>
        <v>0</v>
      </c>
      <c r="GD269" s="195">
        <f t="shared" si="603"/>
        <v>0</v>
      </c>
      <c r="GE269" s="195">
        <f t="shared" si="604"/>
        <v>0</v>
      </c>
      <c r="GF269" s="195">
        <f t="shared" si="605"/>
        <v>0</v>
      </c>
      <c r="GG269" s="195">
        <f t="shared" si="606"/>
        <v>0</v>
      </c>
      <c r="GH269" s="195">
        <f t="shared" si="607"/>
        <v>0</v>
      </c>
      <c r="GI269" s="195">
        <f t="shared" si="608"/>
        <v>0</v>
      </c>
      <c r="GJ269" s="195">
        <f t="shared" si="609"/>
        <v>0</v>
      </c>
      <c r="GK269" s="195">
        <f t="shared" si="610"/>
        <v>0</v>
      </c>
      <c r="GL269" s="195">
        <f t="shared" si="611"/>
        <v>0</v>
      </c>
      <c r="GM269" s="10"/>
      <c r="GN269" s="10"/>
      <c r="GO269" s="264">
        <f t="shared" si="612"/>
        <v>0</v>
      </c>
      <c r="GP269" s="264">
        <f t="shared" si="613"/>
        <v>0</v>
      </c>
      <c r="GQ269" s="264">
        <f t="shared" si="614"/>
        <v>0</v>
      </c>
      <c r="GR269" s="264">
        <f t="shared" si="615"/>
        <v>0</v>
      </c>
      <c r="GS269" s="264">
        <f t="shared" si="616"/>
        <v>0</v>
      </c>
      <c r="GT269" s="264">
        <f t="shared" si="617"/>
        <v>0</v>
      </c>
      <c r="GU269" s="264">
        <f t="shared" si="618"/>
        <v>0</v>
      </c>
      <c r="GV269" s="264">
        <f t="shared" si="619"/>
        <v>0</v>
      </c>
      <c r="GW269" s="264">
        <f t="shared" si="620"/>
        <v>0</v>
      </c>
      <c r="GX269" s="264">
        <f t="shared" si="621"/>
        <v>0</v>
      </c>
      <c r="GY269" s="162"/>
      <c r="GZ269" s="264">
        <f t="shared" si="622"/>
        <v>0</v>
      </c>
      <c r="HA269" s="264">
        <f t="shared" si="623"/>
        <v>0</v>
      </c>
      <c r="HB269" s="264">
        <f t="shared" si="624"/>
        <v>0</v>
      </c>
      <c r="HC269" s="264">
        <f t="shared" si="625"/>
        <v>0</v>
      </c>
      <c r="HD269" s="264">
        <f t="shared" si="626"/>
        <v>0</v>
      </c>
    </row>
    <row r="270" spans="3:212" ht="45" hidden="1" x14ac:dyDescent="0.25">
      <c r="C270" s="38" t="s">
        <v>1581</v>
      </c>
      <c r="D270" s="7">
        <v>2308</v>
      </c>
      <c r="E270" s="261"/>
      <c r="F270" s="277"/>
      <c r="G270" s="178">
        <f t="shared" si="795"/>
        <v>0</v>
      </c>
      <c r="H270" s="178">
        <f t="shared" si="796"/>
        <v>0</v>
      </c>
      <c r="I270" s="26"/>
      <c r="J270" s="26"/>
      <c r="K270" s="26"/>
      <c r="L270" s="26"/>
      <c r="M270" s="26"/>
      <c r="N270" s="26"/>
      <c r="O270" s="26"/>
      <c r="P270" s="26"/>
      <c r="Q270" s="178">
        <f t="shared" si="774"/>
        <v>0</v>
      </c>
      <c r="R270" s="26"/>
      <c r="S270" s="26"/>
      <c r="T270" s="26"/>
      <c r="U270" s="26"/>
      <c r="V270" s="178">
        <f t="shared" si="775"/>
        <v>0</v>
      </c>
      <c r="W270" s="26"/>
      <c r="X270" s="26"/>
      <c r="Y270" s="26"/>
      <c r="Z270" s="26"/>
      <c r="AA270" s="178">
        <f t="shared" si="776"/>
        <v>0</v>
      </c>
      <c r="AB270" s="26"/>
      <c r="AC270" s="26"/>
      <c r="AD270" s="26"/>
      <c r="AE270" s="26"/>
      <c r="AF270" s="178">
        <f t="shared" si="777"/>
        <v>0</v>
      </c>
      <c r="AG270" s="26"/>
      <c r="AH270" s="26"/>
      <c r="AI270" s="26"/>
      <c r="AJ270" s="26"/>
      <c r="AK270" s="178">
        <f t="shared" si="797"/>
        <v>0</v>
      </c>
      <c r="AL270" s="178">
        <f t="shared" si="798"/>
        <v>0</v>
      </c>
      <c r="AM270" s="26"/>
      <c r="AN270" s="26"/>
      <c r="AO270" s="26"/>
      <c r="AP270" s="26"/>
      <c r="AQ270" s="26"/>
      <c r="AR270" s="26"/>
      <c r="AS270" s="26"/>
      <c r="AT270" s="26"/>
      <c r="AU270" s="178">
        <f t="shared" si="779"/>
        <v>0</v>
      </c>
      <c r="AV270" s="26"/>
      <c r="AW270" s="26"/>
      <c r="AX270" s="26"/>
      <c r="AY270" s="26"/>
      <c r="AZ270" s="178">
        <f t="shared" si="780"/>
        <v>0</v>
      </c>
      <c r="BA270" s="26"/>
      <c r="BB270" s="26"/>
      <c r="BC270" s="26"/>
      <c r="BD270" s="26"/>
      <c r="BE270" s="178">
        <f t="shared" si="781"/>
        <v>0</v>
      </c>
      <c r="BF270" s="26"/>
      <c r="BG270" s="26"/>
      <c r="BH270" s="26"/>
      <c r="BI270" s="26"/>
      <c r="BJ270" s="178">
        <f t="shared" si="782"/>
        <v>0</v>
      </c>
      <c r="BK270" s="26"/>
      <c r="BL270" s="26"/>
      <c r="BM270" s="26"/>
      <c r="BN270" s="26"/>
      <c r="BO270" s="178">
        <f t="shared" si="783"/>
        <v>0</v>
      </c>
      <c r="BP270" s="26"/>
      <c r="BQ270" s="26"/>
      <c r="BR270" s="26"/>
      <c r="BS270" s="26"/>
      <c r="BT270" s="178">
        <f t="shared" si="784"/>
        <v>0</v>
      </c>
      <c r="BU270" s="26"/>
      <c r="BV270" s="26"/>
      <c r="BW270" s="26"/>
      <c r="BX270" s="26"/>
      <c r="BY270" s="178">
        <f t="shared" si="785"/>
        <v>0</v>
      </c>
      <c r="BZ270" s="26"/>
      <c r="CA270" s="26"/>
      <c r="CB270" s="26"/>
      <c r="CC270" s="26"/>
      <c r="CD270" s="178">
        <f t="shared" si="786"/>
        <v>0</v>
      </c>
      <c r="CE270" s="26"/>
      <c r="CF270" s="26"/>
      <c r="CG270" s="26"/>
      <c r="CH270" s="26"/>
      <c r="CI270" s="178">
        <f t="shared" si="787"/>
        <v>0</v>
      </c>
      <c r="CJ270" s="26"/>
      <c r="CK270" s="26"/>
      <c r="CL270" s="26"/>
      <c r="CM270" s="26"/>
      <c r="CN270" s="178">
        <f t="shared" si="788"/>
        <v>0</v>
      </c>
      <c r="CO270" s="26"/>
      <c r="CP270" s="26"/>
      <c r="CQ270" s="26"/>
      <c r="CR270" s="26"/>
      <c r="CS270" s="162">
        <f t="shared" ref="CS270:CS333" si="799">SUM(G270:CR270)</f>
        <v>0</v>
      </c>
      <c r="CT270" s="10"/>
      <c r="CU270" s="160">
        <f t="shared" ref="CU270:CU333" si="800">+G270-I270-K270-M270-O270</f>
        <v>0</v>
      </c>
      <c r="CV270" s="160">
        <f t="shared" ref="CV270:CV333" si="801">+H270-J270-L270-N270-P270</f>
        <v>0</v>
      </c>
      <c r="CW270" s="160">
        <f t="shared" ref="CW270:CW333" si="802">Q270-SUM(R270:U270)</f>
        <v>0</v>
      </c>
      <c r="CX270" s="160">
        <f t="shared" ref="CX270:CX333" si="803">V270-SUM(W270:Z270)</f>
        <v>0</v>
      </c>
      <c r="CY270" s="160">
        <f t="shared" ref="CY270:CY333" si="804">AA270-SUM(AB270:AE270)</f>
        <v>0</v>
      </c>
      <c r="CZ270" s="160">
        <f t="shared" ref="CZ270:CZ333" si="805">AF270-SUM(AG270:AJ270)</f>
        <v>0</v>
      </c>
      <c r="DA270" s="160">
        <f t="shared" ref="DA270:DA333" si="806">+AK270-AM270-AO270-AQ270-AS270</f>
        <v>0</v>
      </c>
      <c r="DB270" s="160">
        <f t="shared" ref="DB270:DB333" si="807">+AL270-AN270-AP270-AR270-AT270</f>
        <v>0</v>
      </c>
      <c r="DC270" s="160">
        <f t="shared" ref="DC270:DC333" si="808">AU270-SUM(AV270:AY270)</f>
        <v>0</v>
      </c>
      <c r="DD270" s="160">
        <f t="shared" ref="DD270:DD333" si="809">AZ270-SUM(BA270:BD270)</f>
        <v>0</v>
      </c>
      <c r="DE270" s="160">
        <f t="shared" ref="DE270:DE333" si="810">BE270-SUM(BF270:BI270)</f>
        <v>0</v>
      </c>
      <c r="DF270" s="160">
        <f t="shared" ref="DF270:DF333" si="811">BJ270-SUM(BK270:BN270)</f>
        <v>0</v>
      </c>
      <c r="DG270" s="160">
        <f t="shared" ref="DG270:DG333" si="812">BO270-SUM(BP270:BS270)</f>
        <v>0</v>
      </c>
      <c r="DH270" s="160">
        <f t="shared" ref="DH270:DH333" si="813">BT270-SUM(BU270:BX270)</f>
        <v>0</v>
      </c>
      <c r="DI270" s="160">
        <f t="shared" ref="DI270:DI333" si="814">BY270-SUM(BZ270:CC270)</f>
        <v>0</v>
      </c>
      <c r="DJ270" s="160">
        <f t="shared" ref="DJ270:DJ333" si="815">CD270-SUM(CE270:CH270)</f>
        <v>0</v>
      </c>
      <c r="DK270" s="160">
        <f t="shared" ref="DK270:DK333" si="816">CI270-SUM(CJ270:CM270)</f>
        <v>0</v>
      </c>
      <c r="DL270" s="160">
        <f t="shared" ref="DL270:DL333" si="817">CN270-SUM(CO270:CR270)</f>
        <v>0</v>
      </c>
      <c r="DM270" s="10"/>
      <c r="DN270" s="160">
        <f t="shared" ref="DN270:DN333" si="818">IF((G270-AK270)&gt;0,0,G270-AK270)</f>
        <v>0</v>
      </c>
      <c r="DO270" s="160">
        <f t="shared" ref="DO270:DO333" si="819">IF((H270-AL270)&gt;0,0,H270-AL270)</f>
        <v>0</v>
      </c>
      <c r="DP270" s="160">
        <f t="shared" ref="DP270:DP333" si="820">IF((I270-AM270)&gt;0,0,I270-AM270)</f>
        <v>0</v>
      </c>
      <c r="DQ270" s="160">
        <f t="shared" ref="DQ270:DQ333" si="821">IF((J270-AN270)&gt;0,0,J270-AN270)</f>
        <v>0</v>
      </c>
      <c r="DR270" s="160">
        <f t="shared" ref="DR270:DR333" si="822">IF((K270-AO270)&gt;0,0,K270-AO270)</f>
        <v>0</v>
      </c>
      <c r="DS270" s="160">
        <f t="shared" ref="DS270:DS333" si="823">IF((L270-AP270)&gt;0,0,L270-AP270)</f>
        <v>0</v>
      </c>
      <c r="DT270" s="160">
        <f t="shared" ref="DT270:DT333" si="824">IF((M270-AQ270)&gt;0,0,M270-AQ270)</f>
        <v>0</v>
      </c>
      <c r="DU270" s="160">
        <f t="shared" ref="DU270:DU333" si="825">IF((N270-AR270)&gt;0,0,N270-AR270)</f>
        <v>0</v>
      </c>
      <c r="DV270" s="160">
        <f t="shared" ref="DV270:DV333" si="826">IF((O270-AS270)&gt;0,0,O270-AS270)</f>
        <v>0</v>
      </c>
      <c r="DW270" s="160">
        <f t="shared" ref="DW270:DW333" si="827">IF((P270-AT270)&gt;0,0,P270-AT270)</f>
        <v>0</v>
      </c>
      <c r="DX270" s="160">
        <f t="shared" ref="DX270:DX333" si="828">IF((Q270-AU270)&gt;0,0,Q270-AU270)</f>
        <v>0</v>
      </c>
      <c r="DY270" s="160">
        <f t="shared" ref="DY270:DY333" si="829">IF((R270-AV270)&gt;0,0,R270-AV270)</f>
        <v>0</v>
      </c>
      <c r="DZ270" s="160">
        <f t="shared" ref="DZ270:DZ333" si="830">IF((S270-AW270)&gt;0,0,S270-AW270)</f>
        <v>0</v>
      </c>
      <c r="EA270" s="160">
        <f t="shared" ref="EA270:EA333" si="831">IF((T270-AX270)&gt;0,0,T270-AX270)</f>
        <v>0</v>
      </c>
      <c r="EB270" s="160">
        <f t="shared" ref="EB270:EB333" si="832">IF((U270-AY270)&gt;0,0,U270-AY270)</f>
        <v>0</v>
      </c>
      <c r="EC270" s="160">
        <f t="shared" ref="EC270:EC333" si="833">IF((V270-AZ270)&gt;0,0,V270-AZ270)</f>
        <v>0</v>
      </c>
      <c r="ED270" s="160">
        <f t="shared" ref="ED270:ED333" si="834">IF((W270-BA270)&gt;0,0,W270-BA270)</f>
        <v>0</v>
      </c>
      <c r="EE270" s="160">
        <f t="shared" ref="EE270:EE333" si="835">IF((X270-BB270)&gt;0,0,X270-BB270)</f>
        <v>0</v>
      </c>
      <c r="EF270" s="160">
        <f t="shared" ref="EF270:EF333" si="836">IF((Y270-BC270)&gt;0,0,Y270-BC270)</f>
        <v>0</v>
      </c>
      <c r="EG270" s="160">
        <f t="shared" ref="EG270:EG333" si="837">IF((Z270-BD270)&gt;0,0,Z270-BD270)</f>
        <v>0</v>
      </c>
      <c r="EH270" s="160">
        <f t="shared" ref="EH270:EH333" si="838">IF((AA270-BE270)&gt;0,0,AA270-BE270)</f>
        <v>0</v>
      </c>
      <c r="EI270" s="160">
        <f t="shared" ref="EI270:EI333" si="839">IF((AB270-BF270)&gt;0,0,AB270-BF270)</f>
        <v>0</v>
      </c>
      <c r="EJ270" s="160">
        <f t="shared" ref="EJ270:EJ333" si="840">IF((AC270-BG270)&gt;0,0,AC270-BG270)</f>
        <v>0</v>
      </c>
      <c r="EK270" s="160">
        <f t="shared" ref="EK270:EK333" si="841">IF((AD270-BH270)&gt;0,0,AD270-BH270)</f>
        <v>0</v>
      </c>
      <c r="EL270" s="160">
        <f t="shared" ref="EL270:EL333" si="842">IF((AE270-BI270)&gt;0,0,AE270-BI270)</f>
        <v>0</v>
      </c>
      <c r="EM270" s="160">
        <f t="shared" ref="EM270:EM333" si="843">IF((AF270-BJ270)&gt;0,0,AF270-BJ270)</f>
        <v>0</v>
      </c>
      <c r="EN270" s="160">
        <f t="shared" ref="EN270:EN333" si="844">IF((AG270-BK270)&gt;0,0,AG270-BK270)</f>
        <v>0</v>
      </c>
      <c r="EO270" s="160">
        <f t="shared" ref="EO270:EO333" si="845">IF((AH270-BL270)&gt;0,0,AH270-BL270)</f>
        <v>0</v>
      </c>
      <c r="EP270" s="160">
        <f t="shared" ref="EP270:EP333" si="846">IF((AI270-BM270)&gt;0,0,AI270-BM270)</f>
        <v>0</v>
      </c>
      <c r="EQ270" s="160">
        <f t="shared" ref="EQ270:EQ333" si="847">IF((AJ270-BN270)&gt;0,0,AJ270-BN270)</f>
        <v>0</v>
      </c>
      <c r="ER270" s="10"/>
      <c r="ES270" s="160">
        <f t="shared" ref="ES270:ES333" si="848">IF((BO270-CD270)&gt;0,0,BO270-CD270)</f>
        <v>0</v>
      </c>
      <c r="ET270" s="160">
        <f t="shared" ref="ET270:ET333" si="849">IF((BP270-CE270)&gt;0,0,BP270-CE270)</f>
        <v>0</v>
      </c>
      <c r="EU270" s="160">
        <f t="shared" ref="EU270:EU333" si="850">IF((BQ270-CF270)&gt;0,0,BQ270-CF270)</f>
        <v>0</v>
      </c>
      <c r="EV270" s="160">
        <f t="shared" ref="EV270:EV333" si="851">IF((BR270-CG270)&gt;0,0,BR270-CG270)</f>
        <v>0</v>
      </c>
      <c r="EW270" s="160">
        <f t="shared" ref="EW270:EW333" si="852">IF((BS270-CH270)&gt;0,0,BS270-CH270)</f>
        <v>0</v>
      </c>
      <c r="EX270" s="160">
        <f t="shared" ref="EX270:EX333" si="853">IF((BT270-CI270)&gt;0,0,BT270-CI270)</f>
        <v>0</v>
      </c>
      <c r="EY270" s="160">
        <f t="shared" ref="EY270:EY333" si="854">IF((BU270-CJ270)&gt;0,0,BU270-CJ270)</f>
        <v>0</v>
      </c>
      <c r="EZ270" s="160">
        <f t="shared" ref="EZ270:EZ333" si="855">IF((BV270-CK270)&gt;0,0,BV270-CK270)</f>
        <v>0</v>
      </c>
      <c r="FA270" s="160">
        <f t="shared" ref="FA270:FA333" si="856">IF((BW270-CL270)&gt;0,0,BW270-CL270)</f>
        <v>0</v>
      </c>
      <c r="FB270" s="160">
        <f t="shared" ref="FB270:FB333" si="857">IF((BX270-CM270)&gt;0,0,BX270-CM270)</f>
        <v>0</v>
      </c>
      <c r="FC270" s="160">
        <f t="shared" ref="FC270:FC333" si="858">IF((BY270-CN270)&gt;0,0,BY270-CN270)</f>
        <v>0</v>
      </c>
      <c r="FD270" s="160">
        <f t="shared" ref="FD270:FD333" si="859">IF((BZ270-CO270)&gt;0,0,BZ270-CO270)</f>
        <v>0</v>
      </c>
      <c r="FE270" s="160">
        <f t="shared" ref="FE270:FE333" si="860">IF((CA270-CP270)&gt;0,0,CA270-CP270)</f>
        <v>0</v>
      </c>
      <c r="FF270" s="160">
        <f t="shared" ref="FF270:FF333" si="861">IF((CB270-CQ270)&gt;0,0,CB270-CQ270)</f>
        <v>0</v>
      </c>
      <c r="FG270" s="160">
        <f t="shared" ref="FG270:FG333" si="862">IF((CC270-CR270)&gt;0,0,CC270-CR270)</f>
        <v>0</v>
      </c>
      <c r="FH270" s="10"/>
      <c r="FI270" s="195">
        <f t="shared" ref="FI270:FI333" si="863">IF((BO270-G270)&gt;0,0,BO270-G270)</f>
        <v>0</v>
      </c>
      <c r="FJ270" s="195">
        <f t="shared" ref="FJ270:FJ333" si="864">IF((BP270-I270)&gt;0,0,BP270-I270)</f>
        <v>0</v>
      </c>
      <c r="FK270" s="195">
        <f t="shared" ref="FK270:FK333" si="865">IF((BQ270-K270)&gt;0,0,BQ270-K270)</f>
        <v>0</v>
      </c>
      <c r="FL270" s="195">
        <f t="shared" ref="FL270:FL333" si="866">IF((BR270-M270)&gt;0,0,BR270-M270)</f>
        <v>0</v>
      </c>
      <c r="FM270" s="195">
        <f t="shared" ref="FM270:FM333" si="867">IF((BS270-O270)&gt;0,0,BS270-O270)</f>
        <v>0</v>
      </c>
      <c r="FN270" s="195">
        <f t="shared" ref="FN270:FN333" si="868">IF((BT270-Q270)&gt;0,0,BT270-Q270)</f>
        <v>0</v>
      </c>
      <c r="FO270" s="195">
        <f t="shared" ref="FO270:FO333" si="869">IF((BU270-R270)&gt;0,0,BU270-R270)</f>
        <v>0</v>
      </c>
      <c r="FP270" s="195">
        <f t="shared" ref="FP270:FP333" si="870">IF((BV270-S270)&gt;0,0,BV270-S270)</f>
        <v>0</v>
      </c>
      <c r="FQ270" s="195">
        <f t="shared" ref="FQ270:FQ333" si="871">IF((BW270-T270)&gt;0,0,BW270-T270)</f>
        <v>0</v>
      </c>
      <c r="FR270" s="195">
        <f t="shared" ref="FR270:FR333" si="872">IF((BX270-U270)&gt;0,0,BX270-U270)</f>
        <v>0</v>
      </c>
      <c r="FS270" s="195">
        <f t="shared" ref="FS270:FS333" si="873">IF((BY270-V270)&gt;0,0,BY270-V270)</f>
        <v>0</v>
      </c>
      <c r="FT270" s="195">
        <f t="shared" ref="FT270:FT333" si="874">IF((BZ270-W270)&gt;0,0,BZ270-W270)</f>
        <v>0</v>
      </c>
      <c r="FU270" s="195">
        <f t="shared" ref="FU270:FU333" si="875">IF((CA270-X270)&gt;0,0,CA270-X270)</f>
        <v>0</v>
      </c>
      <c r="FV270" s="195">
        <f t="shared" ref="FV270:FV333" si="876">IF((CB270-Y270)&gt;0,0,CB270-Y270)</f>
        <v>0</v>
      </c>
      <c r="FW270" s="195">
        <f t="shared" ref="FW270:FW333" si="877">IF((CC270-Z270)&gt;0,0,CC270-Z270)</f>
        <v>0</v>
      </c>
      <c r="FX270" s="195">
        <f t="shared" ref="FX270:FX333" si="878">IF((CD270-AK270)&gt;0,0,CD270-AK270)</f>
        <v>0</v>
      </c>
      <c r="FY270" s="195">
        <f t="shared" ref="FY270:FY333" si="879">IF((CE270-AM270)&gt;0,0,CE270-AM270)</f>
        <v>0</v>
      </c>
      <c r="FZ270" s="195">
        <f t="shared" ref="FZ270:FZ333" si="880">IF((CF270-AO270)&gt;0,0,CF270-AO270)</f>
        <v>0</v>
      </c>
      <c r="GA270" s="195">
        <f t="shared" ref="GA270:GA333" si="881">IF((CG270-AQ270)&gt;0,0,CG270-AQ270)</f>
        <v>0</v>
      </c>
      <c r="GB270" s="195">
        <f t="shared" ref="GB270:GB333" si="882">IF((CH270-AS270)&gt;0,0,CH270-AS270)</f>
        <v>0</v>
      </c>
      <c r="GC270" s="195">
        <f t="shared" ref="GC270:GC333" si="883">IF((CI270-AU270)&gt;0,0,CI270-AU270)</f>
        <v>0</v>
      </c>
      <c r="GD270" s="195">
        <f t="shared" ref="GD270:GD333" si="884">IF((CJ270-AV270)&gt;0,0,CJ270-AV270)</f>
        <v>0</v>
      </c>
      <c r="GE270" s="195">
        <f t="shared" ref="GE270:GE333" si="885">IF((CK270-AW270)&gt;0,0,CK270-AW270)</f>
        <v>0</v>
      </c>
      <c r="GF270" s="195">
        <f t="shared" ref="GF270:GF333" si="886">IF((CL270-AX270)&gt;0,0,CL270-AX270)</f>
        <v>0</v>
      </c>
      <c r="GG270" s="195">
        <f t="shared" ref="GG270:GG333" si="887">IF((CM270-AY270)&gt;0,0,CM270-AY270)</f>
        <v>0</v>
      </c>
      <c r="GH270" s="195">
        <f t="shared" ref="GH270:GH333" si="888">IF((CN270-AZ270)&gt;0,0,CN270-AZ270)</f>
        <v>0</v>
      </c>
      <c r="GI270" s="195">
        <f t="shared" ref="GI270:GI333" si="889">IF((CO270-BA270)&gt;0,0,CO270-BA270)</f>
        <v>0</v>
      </c>
      <c r="GJ270" s="195">
        <f t="shared" ref="GJ270:GJ333" si="890">IF((CP270-BB270)&gt;0,0,CP270-BB270)</f>
        <v>0</v>
      </c>
      <c r="GK270" s="195">
        <f t="shared" ref="GK270:GK333" si="891">IF((CQ270-BC270)&gt;0,0,CQ270-BC270)</f>
        <v>0</v>
      </c>
      <c r="GL270" s="195">
        <f t="shared" ref="GL270:GL333" si="892">IF((CR270-BD270)&gt;0,0,CR270-BD270)</f>
        <v>0</v>
      </c>
      <c r="GM270" s="10"/>
      <c r="GN270" s="10"/>
      <c r="GO270" s="264">
        <f t="shared" ref="GO270:GO333" si="893">IF(H270&gt;G270,H270-G270,0)</f>
        <v>0</v>
      </c>
      <c r="GP270" s="264">
        <f t="shared" ref="GP270:GP333" si="894">IF(J270&gt;I270,J270-I270,0)</f>
        <v>0</v>
      </c>
      <c r="GQ270" s="264">
        <f t="shared" ref="GQ270:GQ333" si="895">IF(L270&gt;K270,L270-K270,0)</f>
        <v>0</v>
      </c>
      <c r="GR270" s="264">
        <f t="shared" ref="GR270:GR333" si="896">IF(N270&gt;M270,N270-M270,0)</f>
        <v>0</v>
      </c>
      <c r="GS270" s="264">
        <f t="shared" ref="GS270:GS333" si="897">IF(P270&gt;O270,P270-O270,0)</f>
        <v>0</v>
      </c>
      <c r="GT270" s="264">
        <f t="shared" ref="GT270:GT333" si="898">IF(AL270&gt;AK270,AL270-AK270,0)</f>
        <v>0</v>
      </c>
      <c r="GU270" s="264">
        <f t="shared" ref="GU270:GU333" si="899">IF(AN270&gt;AM270,AN270-AM270,0)</f>
        <v>0</v>
      </c>
      <c r="GV270" s="264">
        <f t="shared" ref="GV270:GV333" si="900">IF(AP270&gt;AO270,AP270-AO270,0)</f>
        <v>0</v>
      </c>
      <c r="GW270" s="264">
        <f t="shared" ref="GW270:GW333" si="901">IF(AR270&gt;AQ270,AR270-AQ270,0)</f>
        <v>0</v>
      </c>
      <c r="GX270" s="264">
        <f t="shared" ref="GX270:GX333" si="902">IF(AT270&gt;AS270,AT270-AS270,0)</f>
        <v>0</v>
      </c>
      <c r="GY270" s="162"/>
      <c r="GZ270" s="264">
        <f t="shared" ref="GZ270:GZ333" si="903">IF((H270-AL270)&lt;=(G270-AK270),0,((H270-AL270)-(G270-AK270)))</f>
        <v>0</v>
      </c>
      <c r="HA270" s="264">
        <f t="shared" ref="HA270:HA333" si="904">IF((J270-AN270)&lt;=(I270-AM270),0,((J270-AN270)-(I270-AM270)))</f>
        <v>0</v>
      </c>
      <c r="HB270" s="264">
        <f t="shared" ref="HB270:HB333" si="905">IF((L270-AP270)&lt;=(K270-AO270),0,((L270-AP270)-(K270-AO270)))</f>
        <v>0</v>
      </c>
      <c r="HC270" s="264">
        <f t="shared" ref="HC270:HC333" si="906">IF((N270-AR270)&lt;=(M270-AQ270),0,((N270-AR270)-(M270-AQ270)))</f>
        <v>0</v>
      </c>
      <c r="HD270" s="264">
        <f t="shared" ref="HD270:HD333" si="907">IF((P270-AT270)&lt;=(O270-AS270),0,((P270-AT270)-(O270-AS270)))</f>
        <v>0</v>
      </c>
    </row>
    <row r="271" spans="3:212" hidden="1" x14ac:dyDescent="0.25">
      <c r="C271" s="38" t="s">
        <v>1585</v>
      </c>
      <c r="D271" s="7">
        <v>2309</v>
      </c>
      <c r="E271" s="261"/>
      <c r="F271" s="277"/>
      <c r="G271" s="178">
        <f t="shared" ref="G271" si="908">+I271+K271+M271+O271</f>
        <v>0</v>
      </c>
      <c r="H271" s="178">
        <f t="shared" ref="H271" si="909">+J271+L271+N271+P271</f>
        <v>0</v>
      </c>
      <c r="I271" s="26"/>
      <c r="J271" s="26"/>
      <c r="K271" s="26"/>
      <c r="L271" s="26"/>
      <c r="M271" s="26"/>
      <c r="N271" s="26"/>
      <c r="O271" s="26"/>
      <c r="P271" s="26"/>
      <c r="Q271" s="178">
        <f t="shared" si="774"/>
        <v>0</v>
      </c>
      <c r="R271" s="26"/>
      <c r="S271" s="26"/>
      <c r="T271" s="26"/>
      <c r="U271" s="26"/>
      <c r="V271" s="178">
        <f t="shared" si="775"/>
        <v>0</v>
      </c>
      <c r="W271" s="26"/>
      <c r="X271" s="26"/>
      <c r="Y271" s="26"/>
      <c r="Z271" s="26"/>
      <c r="AA271" s="178">
        <f t="shared" si="776"/>
        <v>0</v>
      </c>
      <c r="AB271" s="26"/>
      <c r="AC271" s="26"/>
      <c r="AD271" s="26"/>
      <c r="AE271" s="26"/>
      <c r="AF271" s="178">
        <f t="shared" si="777"/>
        <v>0</v>
      </c>
      <c r="AG271" s="26"/>
      <c r="AH271" s="26"/>
      <c r="AI271" s="26"/>
      <c r="AJ271" s="26"/>
      <c r="AK271" s="178">
        <f t="shared" ref="AK271" si="910">+AM271+AO271+AQ271+AS271</f>
        <v>0</v>
      </c>
      <c r="AL271" s="178">
        <f t="shared" ref="AL271" si="911">+AN271+AP271+AR271+AT271</f>
        <v>0</v>
      </c>
      <c r="AM271" s="26"/>
      <c r="AN271" s="26"/>
      <c r="AO271" s="26"/>
      <c r="AP271" s="26"/>
      <c r="AQ271" s="26"/>
      <c r="AR271" s="26"/>
      <c r="AS271" s="26"/>
      <c r="AT271" s="26"/>
      <c r="AU271" s="178">
        <f t="shared" si="779"/>
        <v>0</v>
      </c>
      <c r="AV271" s="26"/>
      <c r="AW271" s="26"/>
      <c r="AX271" s="26"/>
      <c r="AY271" s="26"/>
      <c r="AZ271" s="178">
        <f t="shared" si="780"/>
        <v>0</v>
      </c>
      <c r="BA271" s="26"/>
      <c r="BB271" s="26"/>
      <c r="BC271" s="26"/>
      <c r="BD271" s="26"/>
      <c r="BE271" s="178">
        <f t="shared" si="781"/>
        <v>0</v>
      </c>
      <c r="BF271" s="26"/>
      <c r="BG271" s="26"/>
      <c r="BH271" s="26"/>
      <c r="BI271" s="26"/>
      <c r="BJ271" s="178">
        <f t="shared" si="782"/>
        <v>0</v>
      </c>
      <c r="BK271" s="26"/>
      <c r="BL271" s="26"/>
      <c r="BM271" s="26"/>
      <c r="BN271" s="26"/>
      <c r="BO271" s="178">
        <f t="shared" si="783"/>
        <v>0</v>
      </c>
      <c r="BP271" s="26"/>
      <c r="BQ271" s="26"/>
      <c r="BR271" s="26"/>
      <c r="BS271" s="26"/>
      <c r="BT271" s="178">
        <f t="shared" si="784"/>
        <v>0</v>
      </c>
      <c r="BU271" s="26"/>
      <c r="BV271" s="26"/>
      <c r="BW271" s="26"/>
      <c r="BX271" s="26"/>
      <c r="BY271" s="178">
        <f t="shared" si="785"/>
        <v>0</v>
      </c>
      <c r="BZ271" s="26"/>
      <c r="CA271" s="26"/>
      <c r="CB271" s="26"/>
      <c r="CC271" s="26"/>
      <c r="CD271" s="178">
        <f t="shared" si="786"/>
        <v>0</v>
      </c>
      <c r="CE271" s="26"/>
      <c r="CF271" s="26"/>
      <c r="CG271" s="26"/>
      <c r="CH271" s="26"/>
      <c r="CI271" s="178">
        <f t="shared" si="787"/>
        <v>0</v>
      </c>
      <c r="CJ271" s="26"/>
      <c r="CK271" s="26"/>
      <c r="CL271" s="26"/>
      <c r="CM271" s="26"/>
      <c r="CN271" s="178">
        <f t="shared" si="788"/>
        <v>0</v>
      </c>
      <c r="CO271" s="26"/>
      <c r="CP271" s="26"/>
      <c r="CQ271" s="26"/>
      <c r="CR271" s="26"/>
      <c r="CS271" s="162">
        <f t="shared" si="799"/>
        <v>0</v>
      </c>
      <c r="CT271" s="10"/>
      <c r="CU271" s="160">
        <f t="shared" si="800"/>
        <v>0</v>
      </c>
      <c r="CV271" s="160">
        <f t="shared" si="801"/>
        <v>0</v>
      </c>
      <c r="CW271" s="160">
        <f t="shared" si="802"/>
        <v>0</v>
      </c>
      <c r="CX271" s="160">
        <f t="shared" si="803"/>
        <v>0</v>
      </c>
      <c r="CY271" s="160">
        <f t="shared" si="804"/>
        <v>0</v>
      </c>
      <c r="CZ271" s="160">
        <f t="shared" si="805"/>
        <v>0</v>
      </c>
      <c r="DA271" s="160">
        <f t="shared" si="806"/>
        <v>0</v>
      </c>
      <c r="DB271" s="160">
        <f t="shared" si="807"/>
        <v>0</v>
      </c>
      <c r="DC271" s="160">
        <f t="shared" si="808"/>
        <v>0</v>
      </c>
      <c r="DD271" s="160">
        <f t="shared" si="809"/>
        <v>0</v>
      </c>
      <c r="DE271" s="160">
        <f t="shared" si="810"/>
        <v>0</v>
      </c>
      <c r="DF271" s="160">
        <f t="shared" si="811"/>
        <v>0</v>
      </c>
      <c r="DG271" s="160">
        <f t="shared" si="812"/>
        <v>0</v>
      </c>
      <c r="DH271" s="160">
        <f t="shared" si="813"/>
        <v>0</v>
      </c>
      <c r="DI271" s="160">
        <f t="shared" si="814"/>
        <v>0</v>
      </c>
      <c r="DJ271" s="160">
        <f t="shared" si="815"/>
        <v>0</v>
      </c>
      <c r="DK271" s="160">
        <f t="shared" si="816"/>
        <v>0</v>
      </c>
      <c r="DL271" s="160">
        <f t="shared" si="817"/>
        <v>0</v>
      </c>
      <c r="DM271" s="10"/>
      <c r="DN271" s="160">
        <f t="shared" si="818"/>
        <v>0</v>
      </c>
      <c r="DO271" s="160">
        <f t="shared" si="819"/>
        <v>0</v>
      </c>
      <c r="DP271" s="160">
        <f t="shared" si="820"/>
        <v>0</v>
      </c>
      <c r="DQ271" s="160">
        <f t="shared" si="821"/>
        <v>0</v>
      </c>
      <c r="DR271" s="160">
        <f t="shared" si="822"/>
        <v>0</v>
      </c>
      <c r="DS271" s="160">
        <f t="shared" si="823"/>
        <v>0</v>
      </c>
      <c r="DT271" s="160">
        <f t="shared" si="824"/>
        <v>0</v>
      </c>
      <c r="DU271" s="160">
        <f t="shared" si="825"/>
        <v>0</v>
      </c>
      <c r="DV271" s="160">
        <f t="shared" si="826"/>
        <v>0</v>
      </c>
      <c r="DW271" s="160">
        <f t="shared" si="827"/>
        <v>0</v>
      </c>
      <c r="DX271" s="160">
        <f t="shared" si="828"/>
        <v>0</v>
      </c>
      <c r="DY271" s="160">
        <f t="shared" si="829"/>
        <v>0</v>
      </c>
      <c r="DZ271" s="160">
        <f t="shared" si="830"/>
        <v>0</v>
      </c>
      <c r="EA271" s="160">
        <f t="shared" si="831"/>
        <v>0</v>
      </c>
      <c r="EB271" s="160">
        <f t="shared" si="832"/>
        <v>0</v>
      </c>
      <c r="EC271" s="160">
        <f t="shared" si="833"/>
        <v>0</v>
      </c>
      <c r="ED271" s="160">
        <f t="shared" si="834"/>
        <v>0</v>
      </c>
      <c r="EE271" s="160">
        <f t="shared" si="835"/>
        <v>0</v>
      </c>
      <c r="EF271" s="160">
        <f t="shared" si="836"/>
        <v>0</v>
      </c>
      <c r="EG271" s="160">
        <f t="shared" si="837"/>
        <v>0</v>
      </c>
      <c r="EH271" s="160">
        <f t="shared" si="838"/>
        <v>0</v>
      </c>
      <c r="EI271" s="160">
        <f t="shared" si="839"/>
        <v>0</v>
      </c>
      <c r="EJ271" s="160">
        <f t="shared" si="840"/>
        <v>0</v>
      </c>
      <c r="EK271" s="160">
        <f t="shared" si="841"/>
        <v>0</v>
      </c>
      <c r="EL271" s="160">
        <f t="shared" si="842"/>
        <v>0</v>
      </c>
      <c r="EM271" s="160">
        <f t="shared" si="843"/>
        <v>0</v>
      </c>
      <c r="EN271" s="160">
        <f t="shared" si="844"/>
        <v>0</v>
      </c>
      <c r="EO271" s="160">
        <f t="shared" si="845"/>
        <v>0</v>
      </c>
      <c r="EP271" s="160">
        <f t="shared" si="846"/>
        <v>0</v>
      </c>
      <c r="EQ271" s="160">
        <f t="shared" si="847"/>
        <v>0</v>
      </c>
      <c r="ER271" s="10"/>
      <c r="ES271" s="160">
        <f t="shared" si="848"/>
        <v>0</v>
      </c>
      <c r="ET271" s="160">
        <f t="shared" si="849"/>
        <v>0</v>
      </c>
      <c r="EU271" s="160">
        <f t="shared" si="850"/>
        <v>0</v>
      </c>
      <c r="EV271" s="160">
        <f t="shared" si="851"/>
        <v>0</v>
      </c>
      <c r="EW271" s="160">
        <f t="shared" si="852"/>
        <v>0</v>
      </c>
      <c r="EX271" s="160">
        <f t="shared" si="853"/>
        <v>0</v>
      </c>
      <c r="EY271" s="160">
        <f t="shared" si="854"/>
        <v>0</v>
      </c>
      <c r="EZ271" s="160">
        <f t="shared" si="855"/>
        <v>0</v>
      </c>
      <c r="FA271" s="160">
        <f t="shared" si="856"/>
        <v>0</v>
      </c>
      <c r="FB271" s="160">
        <f t="shared" si="857"/>
        <v>0</v>
      </c>
      <c r="FC271" s="160">
        <f t="shared" si="858"/>
        <v>0</v>
      </c>
      <c r="FD271" s="160">
        <f t="shared" si="859"/>
        <v>0</v>
      </c>
      <c r="FE271" s="160">
        <f t="shared" si="860"/>
        <v>0</v>
      </c>
      <c r="FF271" s="160">
        <f t="shared" si="861"/>
        <v>0</v>
      </c>
      <c r="FG271" s="160">
        <f t="shared" si="862"/>
        <v>0</v>
      </c>
      <c r="FH271" s="10"/>
      <c r="FI271" s="195">
        <f t="shared" si="863"/>
        <v>0</v>
      </c>
      <c r="FJ271" s="195">
        <f t="shared" si="864"/>
        <v>0</v>
      </c>
      <c r="FK271" s="195">
        <f t="shared" si="865"/>
        <v>0</v>
      </c>
      <c r="FL271" s="195">
        <f t="shared" si="866"/>
        <v>0</v>
      </c>
      <c r="FM271" s="195">
        <f t="shared" si="867"/>
        <v>0</v>
      </c>
      <c r="FN271" s="195">
        <f t="shared" si="868"/>
        <v>0</v>
      </c>
      <c r="FO271" s="195">
        <f t="shared" si="869"/>
        <v>0</v>
      </c>
      <c r="FP271" s="195">
        <f t="shared" si="870"/>
        <v>0</v>
      </c>
      <c r="FQ271" s="195">
        <f t="shared" si="871"/>
        <v>0</v>
      </c>
      <c r="FR271" s="195">
        <f t="shared" si="872"/>
        <v>0</v>
      </c>
      <c r="FS271" s="195">
        <f t="shared" si="873"/>
        <v>0</v>
      </c>
      <c r="FT271" s="195">
        <f t="shared" si="874"/>
        <v>0</v>
      </c>
      <c r="FU271" s="195">
        <f t="shared" si="875"/>
        <v>0</v>
      </c>
      <c r="FV271" s="195">
        <f t="shared" si="876"/>
        <v>0</v>
      </c>
      <c r="FW271" s="195">
        <f t="shared" si="877"/>
        <v>0</v>
      </c>
      <c r="FX271" s="195">
        <f t="shared" si="878"/>
        <v>0</v>
      </c>
      <c r="FY271" s="195">
        <f t="shared" si="879"/>
        <v>0</v>
      </c>
      <c r="FZ271" s="195">
        <f t="shared" si="880"/>
        <v>0</v>
      </c>
      <c r="GA271" s="195">
        <f t="shared" si="881"/>
        <v>0</v>
      </c>
      <c r="GB271" s="195">
        <f t="shared" si="882"/>
        <v>0</v>
      </c>
      <c r="GC271" s="195">
        <f t="shared" si="883"/>
        <v>0</v>
      </c>
      <c r="GD271" s="195">
        <f t="shared" si="884"/>
        <v>0</v>
      </c>
      <c r="GE271" s="195">
        <f t="shared" si="885"/>
        <v>0</v>
      </c>
      <c r="GF271" s="195">
        <f t="shared" si="886"/>
        <v>0</v>
      </c>
      <c r="GG271" s="195">
        <f t="shared" si="887"/>
        <v>0</v>
      </c>
      <c r="GH271" s="195">
        <f t="shared" si="888"/>
        <v>0</v>
      </c>
      <c r="GI271" s="195">
        <f t="shared" si="889"/>
        <v>0</v>
      </c>
      <c r="GJ271" s="195">
        <f t="shared" si="890"/>
        <v>0</v>
      </c>
      <c r="GK271" s="195">
        <f t="shared" si="891"/>
        <v>0</v>
      </c>
      <c r="GL271" s="195">
        <f t="shared" si="892"/>
        <v>0</v>
      </c>
      <c r="GM271" s="10"/>
      <c r="GN271" s="10"/>
      <c r="GO271" s="264">
        <f t="shared" si="893"/>
        <v>0</v>
      </c>
      <c r="GP271" s="264">
        <f t="shared" si="894"/>
        <v>0</v>
      </c>
      <c r="GQ271" s="264">
        <f t="shared" si="895"/>
        <v>0</v>
      </c>
      <c r="GR271" s="264">
        <f t="shared" si="896"/>
        <v>0</v>
      </c>
      <c r="GS271" s="264">
        <f t="shared" si="897"/>
        <v>0</v>
      </c>
      <c r="GT271" s="264">
        <f t="shared" si="898"/>
        <v>0</v>
      </c>
      <c r="GU271" s="264">
        <f t="shared" si="899"/>
        <v>0</v>
      </c>
      <c r="GV271" s="264">
        <f t="shared" si="900"/>
        <v>0</v>
      </c>
      <c r="GW271" s="264">
        <f t="shared" si="901"/>
        <v>0</v>
      </c>
      <c r="GX271" s="264">
        <f t="shared" si="902"/>
        <v>0</v>
      </c>
      <c r="GY271" s="162"/>
      <c r="GZ271" s="264">
        <f t="shared" si="903"/>
        <v>0</v>
      </c>
      <c r="HA271" s="264">
        <f t="shared" si="904"/>
        <v>0</v>
      </c>
      <c r="HB271" s="264">
        <f t="shared" si="905"/>
        <v>0</v>
      </c>
      <c r="HC271" s="264">
        <f t="shared" si="906"/>
        <v>0</v>
      </c>
      <c r="HD271" s="264">
        <f t="shared" si="907"/>
        <v>0</v>
      </c>
    </row>
    <row r="272" spans="3:212" ht="21.75" hidden="1" customHeight="1" x14ac:dyDescent="0.25">
      <c r="C272" s="43" t="s">
        <v>1335</v>
      </c>
      <c r="D272" s="14">
        <v>2400</v>
      </c>
      <c r="E272" s="198" t="s">
        <v>30</v>
      </c>
      <c r="F272" s="198" t="s">
        <v>30</v>
      </c>
      <c r="G272" s="24"/>
      <c r="H272" s="24"/>
      <c r="I272" s="24"/>
      <c r="J272" s="24"/>
      <c r="K272" s="24"/>
      <c r="L272" s="24"/>
      <c r="M272" s="24"/>
      <c r="N272" s="24"/>
      <c r="O272" s="24"/>
      <c r="P272" s="24"/>
      <c r="Q272" s="24"/>
      <c r="R272" s="24"/>
      <c r="S272" s="24"/>
      <c r="T272" s="24"/>
      <c r="U272" s="24"/>
      <c r="V272" s="24">
        <f>W272+X272+Y272+Z272</f>
        <v>0</v>
      </c>
      <c r="W272" s="24"/>
      <c r="X272" s="24"/>
      <c r="Y272" s="24"/>
      <c r="Z272" s="24"/>
      <c r="AA272" s="24">
        <f>AB272+AC272+AD272+AE272</f>
        <v>0</v>
      </c>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f>BA272+BB272+BC272+BD272</f>
        <v>0</v>
      </c>
      <c r="BA272" s="24"/>
      <c r="BB272" s="24"/>
      <c r="BC272" s="24"/>
      <c r="BD272" s="24"/>
      <c r="BE272" s="24">
        <f>BF272+BG272+BH272+BI272</f>
        <v>0</v>
      </c>
      <c r="BF272" s="24"/>
      <c r="BG272" s="24"/>
      <c r="BH272" s="24"/>
      <c r="BI272" s="24"/>
      <c r="BJ272" s="24"/>
      <c r="BK272" s="24"/>
      <c r="BL272" s="24"/>
      <c r="BM272" s="24"/>
      <c r="BN272" s="24"/>
      <c r="BO272" s="24"/>
      <c r="BP272" s="24"/>
      <c r="BQ272" s="24"/>
      <c r="BR272" s="24"/>
      <c r="BS272" s="24"/>
      <c r="BT272" s="24"/>
      <c r="BU272" s="24"/>
      <c r="BV272" s="24"/>
      <c r="BW272" s="24"/>
      <c r="BX272" s="24"/>
      <c r="BY272" s="24">
        <f>BZ272+CA272+CB272+CC272</f>
        <v>0</v>
      </c>
      <c r="BZ272" s="24"/>
      <c r="CA272" s="24"/>
      <c r="CB272" s="24"/>
      <c r="CC272" s="24"/>
      <c r="CD272" s="24"/>
      <c r="CE272" s="24"/>
      <c r="CF272" s="24"/>
      <c r="CG272" s="24"/>
      <c r="CH272" s="24"/>
      <c r="CI272" s="24"/>
      <c r="CJ272" s="24"/>
      <c r="CK272" s="24"/>
      <c r="CL272" s="24"/>
      <c r="CM272" s="24"/>
      <c r="CN272" s="24">
        <f>CO272+CP272+CQ272+CR272</f>
        <v>0</v>
      </c>
      <c r="CO272" s="24"/>
      <c r="CP272" s="24"/>
      <c r="CQ272" s="24"/>
      <c r="CR272" s="24"/>
      <c r="CS272" s="162">
        <f t="shared" si="799"/>
        <v>0</v>
      </c>
      <c r="CT272" s="10"/>
      <c r="CU272" s="160">
        <f t="shared" si="800"/>
        <v>0</v>
      </c>
      <c r="CV272" s="160">
        <f t="shared" si="801"/>
        <v>0</v>
      </c>
      <c r="CW272" s="160">
        <f t="shared" si="802"/>
        <v>0</v>
      </c>
      <c r="CX272" s="160">
        <f t="shared" si="803"/>
        <v>0</v>
      </c>
      <c r="CY272" s="160">
        <f t="shared" si="804"/>
        <v>0</v>
      </c>
      <c r="CZ272" s="160">
        <f t="shared" si="805"/>
        <v>0</v>
      </c>
      <c r="DA272" s="160">
        <f t="shared" si="806"/>
        <v>0</v>
      </c>
      <c r="DB272" s="160">
        <f t="shared" si="807"/>
        <v>0</v>
      </c>
      <c r="DC272" s="160">
        <f t="shared" si="808"/>
        <v>0</v>
      </c>
      <c r="DD272" s="160">
        <f t="shared" si="809"/>
        <v>0</v>
      </c>
      <c r="DE272" s="160">
        <f t="shared" si="810"/>
        <v>0</v>
      </c>
      <c r="DF272" s="160">
        <f t="shared" si="811"/>
        <v>0</v>
      </c>
      <c r="DG272" s="160">
        <f t="shared" si="812"/>
        <v>0</v>
      </c>
      <c r="DH272" s="160">
        <f t="shared" si="813"/>
        <v>0</v>
      </c>
      <c r="DI272" s="160">
        <f t="shared" si="814"/>
        <v>0</v>
      </c>
      <c r="DJ272" s="160">
        <f t="shared" si="815"/>
        <v>0</v>
      </c>
      <c r="DK272" s="160">
        <f t="shared" si="816"/>
        <v>0</v>
      </c>
      <c r="DL272" s="160">
        <f t="shared" si="817"/>
        <v>0</v>
      </c>
      <c r="DM272" s="10"/>
      <c r="DN272" s="160">
        <f t="shared" si="818"/>
        <v>0</v>
      </c>
      <c r="DO272" s="160">
        <f t="shared" si="819"/>
        <v>0</v>
      </c>
      <c r="DP272" s="160">
        <f t="shared" si="820"/>
        <v>0</v>
      </c>
      <c r="DQ272" s="160">
        <f t="shared" si="821"/>
        <v>0</v>
      </c>
      <c r="DR272" s="160">
        <f t="shared" si="822"/>
        <v>0</v>
      </c>
      <c r="DS272" s="160">
        <f t="shared" si="823"/>
        <v>0</v>
      </c>
      <c r="DT272" s="160">
        <f t="shared" si="824"/>
        <v>0</v>
      </c>
      <c r="DU272" s="160">
        <f t="shared" si="825"/>
        <v>0</v>
      </c>
      <c r="DV272" s="160">
        <f t="shared" si="826"/>
        <v>0</v>
      </c>
      <c r="DW272" s="160">
        <f t="shared" si="827"/>
        <v>0</v>
      </c>
      <c r="DX272" s="160">
        <f t="shared" si="828"/>
        <v>0</v>
      </c>
      <c r="DY272" s="160">
        <f t="shared" si="829"/>
        <v>0</v>
      </c>
      <c r="DZ272" s="160">
        <f t="shared" si="830"/>
        <v>0</v>
      </c>
      <c r="EA272" s="160">
        <f t="shared" si="831"/>
        <v>0</v>
      </c>
      <c r="EB272" s="160">
        <f t="shared" si="832"/>
        <v>0</v>
      </c>
      <c r="EC272" s="160">
        <f t="shared" si="833"/>
        <v>0</v>
      </c>
      <c r="ED272" s="160">
        <f t="shared" si="834"/>
        <v>0</v>
      </c>
      <c r="EE272" s="160">
        <f t="shared" si="835"/>
        <v>0</v>
      </c>
      <c r="EF272" s="160">
        <f t="shared" si="836"/>
        <v>0</v>
      </c>
      <c r="EG272" s="160">
        <f t="shared" si="837"/>
        <v>0</v>
      </c>
      <c r="EH272" s="160">
        <f t="shared" si="838"/>
        <v>0</v>
      </c>
      <c r="EI272" s="160">
        <f t="shared" si="839"/>
        <v>0</v>
      </c>
      <c r="EJ272" s="160">
        <f t="shared" si="840"/>
        <v>0</v>
      </c>
      <c r="EK272" s="160">
        <f t="shared" si="841"/>
        <v>0</v>
      </c>
      <c r="EL272" s="160">
        <f t="shared" si="842"/>
        <v>0</v>
      </c>
      <c r="EM272" s="160">
        <f t="shared" si="843"/>
        <v>0</v>
      </c>
      <c r="EN272" s="160">
        <f t="shared" si="844"/>
        <v>0</v>
      </c>
      <c r="EO272" s="160">
        <f t="shared" si="845"/>
        <v>0</v>
      </c>
      <c r="EP272" s="160">
        <f t="shared" si="846"/>
        <v>0</v>
      </c>
      <c r="EQ272" s="160">
        <f t="shared" si="847"/>
        <v>0</v>
      </c>
      <c r="ER272" s="10"/>
      <c r="ES272" s="160">
        <f t="shared" si="848"/>
        <v>0</v>
      </c>
      <c r="ET272" s="160">
        <f t="shared" si="849"/>
        <v>0</v>
      </c>
      <c r="EU272" s="160">
        <f t="shared" si="850"/>
        <v>0</v>
      </c>
      <c r="EV272" s="160">
        <f t="shared" si="851"/>
        <v>0</v>
      </c>
      <c r="EW272" s="160">
        <f t="shared" si="852"/>
        <v>0</v>
      </c>
      <c r="EX272" s="160">
        <f t="shared" si="853"/>
        <v>0</v>
      </c>
      <c r="EY272" s="160">
        <f t="shared" si="854"/>
        <v>0</v>
      </c>
      <c r="EZ272" s="160">
        <f t="shared" si="855"/>
        <v>0</v>
      </c>
      <c r="FA272" s="160">
        <f t="shared" si="856"/>
        <v>0</v>
      </c>
      <c r="FB272" s="160">
        <f t="shared" si="857"/>
        <v>0</v>
      </c>
      <c r="FC272" s="160">
        <f t="shared" si="858"/>
        <v>0</v>
      </c>
      <c r="FD272" s="160">
        <f t="shared" si="859"/>
        <v>0</v>
      </c>
      <c r="FE272" s="160">
        <f t="shared" si="860"/>
        <v>0</v>
      </c>
      <c r="FF272" s="160">
        <f t="shared" si="861"/>
        <v>0</v>
      </c>
      <c r="FG272" s="160">
        <f t="shared" si="862"/>
        <v>0</v>
      </c>
      <c r="FH272" s="10"/>
      <c r="FI272" s="195">
        <f t="shared" si="863"/>
        <v>0</v>
      </c>
      <c r="FJ272" s="195">
        <f t="shared" si="864"/>
        <v>0</v>
      </c>
      <c r="FK272" s="195">
        <f t="shared" si="865"/>
        <v>0</v>
      </c>
      <c r="FL272" s="195">
        <f t="shared" si="866"/>
        <v>0</v>
      </c>
      <c r="FM272" s="195">
        <f t="shared" si="867"/>
        <v>0</v>
      </c>
      <c r="FN272" s="195">
        <f t="shared" si="868"/>
        <v>0</v>
      </c>
      <c r="FO272" s="195">
        <f t="shared" si="869"/>
        <v>0</v>
      </c>
      <c r="FP272" s="195">
        <f t="shared" si="870"/>
        <v>0</v>
      </c>
      <c r="FQ272" s="195">
        <f t="shared" si="871"/>
        <v>0</v>
      </c>
      <c r="FR272" s="195">
        <f t="shared" si="872"/>
        <v>0</v>
      </c>
      <c r="FS272" s="195">
        <f t="shared" si="873"/>
        <v>0</v>
      </c>
      <c r="FT272" s="195">
        <f t="shared" si="874"/>
        <v>0</v>
      </c>
      <c r="FU272" s="195">
        <f t="shared" si="875"/>
        <v>0</v>
      </c>
      <c r="FV272" s="195">
        <f t="shared" si="876"/>
        <v>0</v>
      </c>
      <c r="FW272" s="195">
        <f t="shared" si="877"/>
        <v>0</v>
      </c>
      <c r="FX272" s="195">
        <f t="shared" si="878"/>
        <v>0</v>
      </c>
      <c r="FY272" s="195">
        <f t="shared" si="879"/>
        <v>0</v>
      </c>
      <c r="FZ272" s="195">
        <f t="shared" si="880"/>
        <v>0</v>
      </c>
      <c r="GA272" s="195">
        <f t="shared" si="881"/>
        <v>0</v>
      </c>
      <c r="GB272" s="195">
        <f t="shared" si="882"/>
        <v>0</v>
      </c>
      <c r="GC272" s="195">
        <f t="shared" si="883"/>
        <v>0</v>
      </c>
      <c r="GD272" s="195">
        <f t="shared" si="884"/>
        <v>0</v>
      </c>
      <c r="GE272" s="195">
        <f t="shared" si="885"/>
        <v>0</v>
      </c>
      <c r="GF272" s="195">
        <f t="shared" si="886"/>
        <v>0</v>
      </c>
      <c r="GG272" s="195">
        <f t="shared" si="887"/>
        <v>0</v>
      </c>
      <c r="GH272" s="195">
        <f t="shared" si="888"/>
        <v>0</v>
      </c>
      <c r="GI272" s="195">
        <f t="shared" si="889"/>
        <v>0</v>
      </c>
      <c r="GJ272" s="195">
        <f t="shared" si="890"/>
        <v>0</v>
      </c>
      <c r="GK272" s="195">
        <f t="shared" si="891"/>
        <v>0</v>
      </c>
      <c r="GL272" s="195">
        <f t="shared" si="892"/>
        <v>0</v>
      </c>
      <c r="GM272" s="10"/>
      <c r="GN272" s="10"/>
      <c r="GO272" s="264">
        <f t="shared" si="893"/>
        <v>0</v>
      </c>
      <c r="GP272" s="264">
        <f t="shared" si="894"/>
        <v>0</v>
      </c>
      <c r="GQ272" s="264">
        <f t="shared" si="895"/>
        <v>0</v>
      </c>
      <c r="GR272" s="264">
        <f t="shared" si="896"/>
        <v>0</v>
      </c>
      <c r="GS272" s="264">
        <f t="shared" si="897"/>
        <v>0</v>
      </c>
      <c r="GT272" s="264">
        <f t="shared" si="898"/>
        <v>0</v>
      </c>
      <c r="GU272" s="264">
        <f t="shared" si="899"/>
        <v>0</v>
      </c>
      <c r="GV272" s="264">
        <f t="shared" si="900"/>
        <v>0</v>
      </c>
      <c r="GW272" s="264">
        <f t="shared" si="901"/>
        <v>0</v>
      </c>
      <c r="GX272" s="264">
        <f t="shared" si="902"/>
        <v>0</v>
      </c>
      <c r="GY272" s="162"/>
      <c r="GZ272" s="264">
        <f t="shared" si="903"/>
        <v>0</v>
      </c>
      <c r="HA272" s="264">
        <f t="shared" si="904"/>
        <v>0</v>
      </c>
      <c r="HB272" s="264">
        <f t="shared" si="905"/>
        <v>0</v>
      </c>
      <c r="HC272" s="264">
        <f t="shared" si="906"/>
        <v>0</v>
      </c>
      <c r="HD272" s="264">
        <f t="shared" si="907"/>
        <v>0</v>
      </c>
    </row>
    <row r="273" spans="3:212" ht="57" x14ac:dyDescent="0.25">
      <c r="C273" s="42" t="s">
        <v>4</v>
      </c>
      <c r="D273" s="12">
        <v>2500</v>
      </c>
      <c r="E273" s="197" t="s">
        <v>30</v>
      </c>
      <c r="F273" s="269">
        <f>SUM(G276:G335,G338:G358,G364:G378,G381:G382,G385:G388,G391:G392,G396:G398,G404:G411,G414:G415,G422,G427:G428,G429)</f>
        <v>1752932.7</v>
      </c>
      <c r="G273" s="23">
        <f>+G274+G336+G361+G393+G416+G421+G429</f>
        <v>2224964.6</v>
      </c>
      <c r="H273" s="23">
        <f t="shared" ref="H273:AL273" si="912">+H274+H336+H361+H393+H416+H421+H429</f>
        <v>2183882</v>
      </c>
      <c r="I273" s="23">
        <f>+I274+I336+I361+I393+I416+I421+I429</f>
        <v>150007.40000000002</v>
      </c>
      <c r="J273" s="23">
        <f t="shared" si="912"/>
        <v>147195.6</v>
      </c>
      <c r="K273" s="23">
        <f t="shared" si="912"/>
        <v>1145648</v>
      </c>
      <c r="L273" s="23">
        <f t="shared" si="912"/>
        <v>1125740</v>
      </c>
      <c r="M273" s="23">
        <f t="shared" si="912"/>
        <v>33488.9</v>
      </c>
      <c r="N273" s="23">
        <f t="shared" si="912"/>
        <v>26206.9</v>
      </c>
      <c r="O273" s="23">
        <f t="shared" si="912"/>
        <v>895820.30000000016</v>
      </c>
      <c r="P273" s="23">
        <f t="shared" si="912"/>
        <v>884739.50000000012</v>
      </c>
      <c r="Q273" s="23">
        <f t="shared" si="912"/>
        <v>1778696.7</v>
      </c>
      <c r="R273" s="23">
        <f t="shared" si="912"/>
        <v>115694.5</v>
      </c>
      <c r="S273" s="23">
        <f t="shared" si="912"/>
        <v>802597.29999999993</v>
      </c>
      <c r="T273" s="23">
        <f t="shared" si="912"/>
        <v>0</v>
      </c>
      <c r="U273" s="23">
        <f t="shared" si="912"/>
        <v>860404.89999999991</v>
      </c>
      <c r="V273" s="23">
        <f t="shared" si="912"/>
        <v>1682210.8</v>
      </c>
      <c r="W273" s="23">
        <f t="shared" si="912"/>
        <v>121754.8</v>
      </c>
      <c r="X273" s="23">
        <f t="shared" si="912"/>
        <v>777165.79999999993</v>
      </c>
      <c r="Y273" s="23">
        <f t="shared" si="912"/>
        <v>0</v>
      </c>
      <c r="Z273" s="23">
        <f t="shared" si="912"/>
        <v>783290.20000000007</v>
      </c>
      <c r="AA273" s="23">
        <f t="shared" si="912"/>
        <v>1876515.8000000003</v>
      </c>
      <c r="AB273" s="23">
        <f t="shared" si="912"/>
        <v>280813.5</v>
      </c>
      <c r="AC273" s="23">
        <f t="shared" si="912"/>
        <v>822817.6</v>
      </c>
      <c r="AD273" s="23">
        <f t="shared" si="912"/>
        <v>0</v>
      </c>
      <c r="AE273" s="23">
        <f t="shared" si="912"/>
        <v>772884.69999999984</v>
      </c>
      <c r="AF273" s="23">
        <f t="shared" si="912"/>
        <v>1540873.6</v>
      </c>
      <c r="AG273" s="23">
        <f t="shared" si="912"/>
        <v>0</v>
      </c>
      <c r="AH273" s="23">
        <f t="shared" si="912"/>
        <v>777165.79999999993</v>
      </c>
      <c r="AI273" s="23">
        <f t="shared" si="912"/>
        <v>0</v>
      </c>
      <c r="AJ273" s="23">
        <f t="shared" si="912"/>
        <v>763707.79999999993</v>
      </c>
      <c r="AK273" s="23">
        <f>+AK274+AK336+AK361+AK393+AK416+AK421+AK429</f>
        <v>2079051.5999999999</v>
      </c>
      <c r="AL273" s="23">
        <f t="shared" si="912"/>
        <v>2045643.0999999996</v>
      </c>
      <c r="AM273" s="23">
        <f t="shared" ref="AM273:BR273" si="913">+AM274+AM336+AM361+AM393+AM416+AM421+AM429</f>
        <v>120628.1</v>
      </c>
      <c r="AN273" s="23">
        <f t="shared" si="913"/>
        <v>117890.6</v>
      </c>
      <c r="AO273" s="23">
        <f t="shared" si="913"/>
        <v>1086734.3</v>
      </c>
      <c r="AP273" s="23">
        <f t="shared" si="913"/>
        <v>1066876.3</v>
      </c>
      <c r="AQ273" s="23">
        <f t="shared" si="913"/>
        <v>0</v>
      </c>
      <c r="AR273" s="23">
        <f t="shared" si="913"/>
        <v>0</v>
      </c>
      <c r="AS273" s="23">
        <f t="shared" si="913"/>
        <v>871689.20000000019</v>
      </c>
      <c r="AT273" s="23">
        <f t="shared" si="913"/>
        <v>860876.20000000019</v>
      </c>
      <c r="AU273" s="23">
        <f t="shared" si="913"/>
        <v>1708293.5</v>
      </c>
      <c r="AV273" s="23">
        <f t="shared" si="913"/>
        <v>100047.3</v>
      </c>
      <c r="AW273" s="23">
        <f t="shared" si="913"/>
        <v>783547.1</v>
      </c>
      <c r="AX273" s="23">
        <f t="shared" si="913"/>
        <v>0</v>
      </c>
      <c r="AY273" s="23">
        <f t="shared" si="913"/>
        <v>824699.10000000009</v>
      </c>
      <c r="AZ273" s="23">
        <f t="shared" si="913"/>
        <v>1637932.5999999999</v>
      </c>
      <c r="BA273" s="23">
        <f t="shared" si="913"/>
        <v>99729.4</v>
      </c>
      <c r="BB273" s="23">
        <f t="shared" si="913"/>
        <v>755181.6</v>
      </c>
      <c r="BC273" s="23">
        <f t="shared" si="913"/>
        <v>0</v>
      </c>
      <c r="BD273" s="23">
        <f t="shared" si="913"/>
        <v>783021.6</v>
      </c>
      <c r="BE273" s="23">
        <f t="shared" si="913"/>
        <v>1669870.6</v>
      </c>
      <c r="BF273" s="23">
        <f t="shared" si="913"/>
        <v>102867.1</v>
      </c>
      <c r="BG273" s="23">
        <f t="shared" si="913"/>
        <v>796011.1</v>
      </c>
      <c r="BH273" s="23">
        <f t="shared" si="913"/>
        <v>0</v>
      </c>
      <c r="BI273" s="23">
        <f t="shared" si="913"/>
        <v>770992.4</v>
      </c>
      <c r="BJ273" s="23">
        <f t="shared" si="913"/>
        <v>1518620.8</v>
      </c>
      <c r="BK273" s="23">
        <f t="shared" si="913"/>
        <v>0</v>
      </c>
      <c r="BL273" s="23">
        <f t="shared" si="913"/>
        <v>755181.6</v>
      </c>
      <c r="BM273" s="23">
        <f t="shared" si="913"/>
        <v>0</v>
      </c>
      <c r="BN273" s="23">
        <f t="shared" si="913"/>
        <v>763439.20000000007</v>
      </c>
      <c r="BO273" s="23">
        <f t="shared" si="913"/>
        <v>2224964.6</v>
      </c>
      <c r="BP273" s="23">
        <f t="shared" si="913"/>
        <v>150007.40000000002</v>
      </c>
      <c r="BQ273" s="23">
        <f t="shared" si="913"/>
        <v>1145648</v>
      </c>
      <c r="BR273" s="23">
        <f t="shared" si="913"/>
        <v>33488.9</v>
      </c>
      <c r="BS273" s="23">
        <f t="shared" ref="BS273:CR273" si="914">+BS274+BS336+BS361+BS393+BS416+BS421+BS429</f>
        <v>895820.30000000016</v>
      </c>
      <c r="BT273" s="23">
        <f t="shared" si="914"/>
        <v>1778696.7</v>
      </c>
      <c r="BU273" s="23">
        <f t="shared" si="914"/>
        <v>115694.5</v>
      </c>
      <c r="BV273" s="23">
        <f t="shared" si="914"/>
        <v>802597.29999999993</v>
      </c>
      <c r="BW273" s="23">
        <f t="shared" si="914"/>
        <v>0</v>
      </c>
      <c r="BX273" s="23">
        <f t="shared" si="914"/>
        <v>860404.89999999991</v>
      </c>
      <c r="BY273" s="23">
        <f t="shared" si="914"/>
        <v>1682210.8</v>
      </c>
      <c r="BZ273" s="23">
        <f t="shared" si="914"/>
        <v>121754.8</v>
      </c>
      <c r="CA273" s="23">
        <f t="shared" si="914"/>
        <v>777165.79999999993</v>
      </c>
      <c r="CB273" s="23">
        <f t="shared" si="914"/>
        <v>0</v>
      </c>
      <c r="CC273" s="23">
        <f t="shared" si="914"/>
        <v>783290.20000000007</v>
      </c>
      <c r="CD273" s="23">
        <f t="shared" si="914"/>
        <v>2079051.5999999999</v>
      </c>
      <c r="CE273" s="23">
        <f t="shared" si="914"/>
        <v>120628.1</v>
      </c>
      <c r="CF273" s="23">
        <f t="shared" si="914"/>
        <v>1086734.3</v>
      </c>
      <c r="CG273" s="23">
        <f t="shared" si="914"/>
        <v>0</v>
      </c>
      <c r="CH273" s="23">
        <f t="shared" si="914"/>
        <v>871689.20000000019</v>
      </c>
      <c r="CI273" s="23">
        <f t="shared" si="914"/>
        <v>1708293.5</v>
      </c>
      <c r="CJ273" s="23">
        <f t="shared" si="914"/>
        <v>100047.3</v>
      </c>
      <c r="CK273" s="23">
        <f t="shared" si="914"/>
        <v>783547.1</v>
      </c>
      <c r="CL273" s="23">
        <f t="shared" si="914"/>
        <v>0</v>
      </c>
      <c r="CM273" s="23">
        <f t="shared" si="914"/>
        <v>824699.10000000009</v>
      </c>
      <c r="CN273" s="23">
        <f t="shared" si="914"/>
        <v>1637932.5999999999</v>
      </c>
      <c r="CO273" s="23">
        <f t="shared" si="914"/>
        <v>99729.4</v>
      </c>
      <c r="CP273" s="23">
        <f t="shared" si="914"/>
        <v>755181.6</v>
      </c>
      <c r="CQ273" s="23">
        <f t="shared" si="914"/>
        <v>0</v>
      </c>
      <c r="CR273" s="23">
        <f t="shared" si="914"/>
        <v>783021.6</v>
      </c>
      <c r="CS273" s="162">
        <f t="shared" si="799"/>
        <v>66115411.000000015</v>
      </c>
      <c r="CT273" s="10"/>
      <c r="CU273" s="160">
        <f t="shared" si="800"/>
        <v>0</v>
      </c>
      <c r="CV273" s="160">
        <f t="shared" si="801"/>
        <v>0</v>
      </c>
      <c r="CW273" s="160">
        <f t="shared" si="802"/>
        <v>0</v>
      </c>
      <c r="CX273" s="160">
        <f t="shared" si="803"/>
        <v>0</v>
      </c>
      <c r="CY273" s="160">
        <f t="shared" si="804"/>
        <v>0</v>
      </c>
      <c r="CZ273" s="160">
        <f t="shared" si="805"/>
        <v>0</v>
      </c>
      <c r="DA273" s="160">
        <f t="shared" si="806"/>
        <v>0</v>
      </c>
      <c r="DB273" s="160">
        <f t="shared" si="807"/>
        <v>0</v>
      </c>
      <c r="DC273" s="160">
        <f t="shared" si="808"/>
        <v>0</v>
      </c>
      <c r="DD273" s="160">
        <f t="shared" si="809"/>
        <v>0</v>
      </c>
      <c r="DE273" s="160">
        <f t="shared" si="810"/>
        <v>0</v>
      </c>
      <c r="DF273" s="160">
        <f t="shared" si="811"/>
        <v>0</v>
      </c>
      <c r="DG273" s="160">
        <f t="shared" si="812"/>
        <v>0</v>
      </c>
      <c r="DH273" s="160">
        <f t="shared" si="813"/>
        <v>0</v>
      </c>
      <c r="DI273" s="160">
        <f t="shared" si="814"/>
        <v>0</v>
      </c>
      <c r="DJ273" s="160">
        <f t="shared" si="815"/>
        <v>0</v>
      </c>
      <c r="DK273" s="160">
        <f t="shared" si="816"/>
        <v>0</v>
      </c>
      <c r="DL273" s="160">
        <f t="shared" si="817"/>
        <v>0</v>
      </c>
      <c r="DM273" s="10"/>
      <c r="DN273" s="160">
        <f t="shared" si="818"/>
        <v>0</v>
      </c>
      <c r="DO273" s="160">
        <f t="shared" si="819"/>
        <v>0</v>
      </c>
      <c r="DP273" s="160">
        <f t="shared" si="820"/>
        <v>0</v>
      </c>
      <c r="DQ273" s="160">
        <f t="shared" si="821"/>
        <v>0</v>
      </c>
      <c r="DR273" s="160">
        <f t="shared" si="822"/>
        <v>0</v>
      </c>
      <c r="DS273" s="160">
        <f t="shared" si="823"/>
        <v>0</v>
      </c>
      <c r="DT273" s="160">
        <f t="shared" si="824"/>
        <v>0</v>
      </c>
      <c r="DU273" s="160">
        <f t="shared" si="825"/>
        <v>0</v>
      </c>
      <c r="DV273" s="160">
        <f t="shared" si="826"/>
        <v>0</v>
      </c>
      <c r="DW273" s="160">
        <f t="shared" si="827"/>
        <v>0</v>
      </c>
      <c r="DX273" s="160">
        <f t="shared" si="828"/>
        <v>0</v>
      </c>
      <c r="DY273" s="160">
        <f t="shared" si="829"/>
        <v>0</v>
      </c>
      <c r="DZ273" s="160">
        <f t="shared" si="830"/>
        <v>0</v>
      </c>
      <c r="EA273" s="160">
        <f t="shared" si="831"/>
        <v>0</v>
      </c>
      <c r="EB273" s="160">
        <f t="shared" si="832"/>
        <v>0</v>
      </c>
      <c r="EC273" s="160">
        <f t="shared" si="833"/>
        <v>0</v>
      </c>
      <c r="ED273" s="160">
        <f t="shared" si="834"/>
        <v>0</v>
      </c>
      <c r="EE273" s="160">
        <f t="shared" si="835"/>
        <v>0</v>
      </c>
      <c r="EF273" s="160">
        <f t="shared" si="836"/>
        <v>0</v>
      </c>
      <c r="EG273" s="160">
        <f t="shared" si="837"/>
        <v>0</v>
      </c>
      <c r="EH273" s="160">
        <f t="shared" si="838"/>
        <v>0</v>
      </c>
      <c r="EI273" s="160">
        <f t="shared" si="839"/>
        <v>0</v>
      </c>
      <c r="EJ273" s="160">
        <f t="shared" si="840"/>
        <v>0</v>
      </c>
      <c r="EK273" s="160">
        <f t="shared" si="841"/>
        <v>0</v>
      </c>
      <c r="EL273" s="160">
        <f t="shared" si="842"/>
        <v>0</v>
      </c>
      <c r="EM273" s="160">
        <f t="shared" si="843"/>
        <v>0</v>
      </c>
      <c r="EN273" s="160">
        <f t="shared" si="844"/>
        <v>0</v>
      </c>
      <c r="EO273" s="160">
        <f t="shared" si="845"/>
        <v>0</v>
      </c>
      <c r="EP273" s="160">
        <f t="shared" si="846"/>
        <v>0</v>
      </c>
      <c r="EQ273" s="160">
        <f t="shared" si="847"/>
        <v>0</v>
      </c>
      <c r="ER273" s="10"/>
      <c r="ES273" s="160">
        <f t="shared" si="848"/>
        <v>0</v>
      </c>
      <c r="ET273" s="160">
        <f t="shared" si="849"/>
        <v>0</v>
      </c>
      <c r="EU273" s="160">
        <f t="shared" si="850"/>
        <v>0</v>
      </c>
      <c r="EV273" s="160">
        <f t="shared" si="851"/>
        <v>0</v>
      </c>
      <c r="EW273" s="160">
        <f t="shared" si="852"/>
        <v>0</v>
      </c>
      <c r="EX273" s="160">
        <f t="shared" si="853"/>
        <v>0</v>
      </c>
      <c r="EY273" s="160">
        <f t="shared" si="854"/>
        <v>0</v>
      </c>
      <c r="EZ273" s="160">
        <f t="shared" si="855"/>
        <v>0</v>
      </c>
      <c r="FA273" s="160">
        <f t="shared" si="856"/>
        <v>0</v>
      </c>
      <c r="FB273" s="160">
        <f t="shared" si="857"/>
        <v>0</v>
      </c>
      <c r="FC273" s="160">
        <f t="shared" si="858"/>
        <v>0</v>
      </c>
      <c r="FD273" s="160">
        <f t="shared" si="859"/>
        <v>0</v>
      </c>
      <c r="FE273" s="160">
        <f t="shared" si="860"/>
        <v>0</v>
      </c>
      <c r="FF273" s="160">
        <f t="shared" si="861"/>
        <v>0</v>
      </c>
      <c r="FG273" s="160">
        <f t="shared" si="862"/>
        <v>0</v>
      </c>
      <c r="FH273" s="10"/>
      <c r="FI273" s="195">
        <f t="shared" si="863"/>
        <v>0</v>
      </c>
      <c r="FJ273" s="195">
        <f t="shared" si="864"/>
        <v>0</v>
      </c>
      <c r="FK273" s="195">
        <f t="shared" si="865"/>
        <v>0</v>
      </c>
      <c r="FL273" s="195">
        <f t="shared" si="866"/>
        <v>0</v>
      </c>
      <c r="FM273" s="195">
        <f t="shared" si="867"/>
        <v>0</v>
      </c>
      <c r="FN273" s="195">
        <f t="shared" si="868"/>
        <v>0</v>
      </c>
      <c r="FO273" s="195">
        <f t="shared" si="869"/>
        <v>0</v>
      </c>
      <c r="FP273" s="195">
        <f t="shared" si="870"/>
        <v>0</v>
      </c>
      <c r="FQ273" s="195">
        <f t="shared" si="871"/>
        <v>0</v>
      </c>
      <c r="FR273" s="195">
        <f t="shared" si="872"/>
        <v>0</v>
      </c>
      <c r="FS273" s="195">
        <f t="shared" si="873"/>
        <v>0</v>
      </c>
      <c r="FT273" s="195">
        <f t="shared" si="874"/>
        <v>0</v>
      </c>
      <c r="FU273" s="195">
        <f t="shared" si="875"/>
        <v>0</v>
      </c>
      <c r="FV273" s="195">
        <f t="shared" si="876"/>
        <v>0</v>
      </c>
      <c r="FW273" s="195">
        <f t="shared" si="877"/>
        <v>0</v>
      </c>
      <c r="FX273" s="195">
        <f t="shared" si="878"/>
        <v>0</v>
      </c>
      <c r="FY273" s="195">
        <f t="shared" si="879"/>
        <v>0</v>
      </c>
      <c r="FZ273" s="195">
        <f t="shared" si="880"/>
        <v>0</v>
      </c>
      <c r="GA273" s="195">
        <f t="shared" si="881"/>
        <v>0</v>
      </c>
      <c r="GB273" s="195">
        <f t="shared" si="882"/>
        <v>0</v>
      </c>
      <c r="GC273" s="195">
        <f t="shared" si="883"/>
        <v>0</v>
      </c>
      <c r="GD273" s="195">
        <f t="shared" si="884"/>
        <v>0</v>
      </c>
      <c r="GE273" s="195">
        <f t="shared" si="885"/>
        <v>0</v>
      </c>
      <c r="GF273" s="195">
        <f t="shared" si="886"/>
        <v>0</v>
      </c>
      <c r="GG273" s="195">
        <f t="shared" si="887"/>
        <v>0</v>
      </c>
      <c r="GH273" s="195">
        <f t="shared" si="888"/>
        <v>0</v>
      </c>
      <c r="GI273" s="195">
        <f t="shared" si="889"/>
        <v>0</v>
      </c>
      <c r="GJ273" s="195">
        <f t="shared" si="890"/>
        <v>0</v>
      </c>
      <c r="GK273" s="195">
        <f t="shared" si="891"/>
        <v>0</v>
      </c>
      <c r="GL273" s="195">
        <f t="shared" si="892"/>
        <v>0</v>
      </c>
      <c r="GM273" s="10"/>
      <c r="GN273" s="10"/>
      <c r="GO273" s="264">
        <f t="shared" si="893"/>
        <v>0</v>
      </c>
      <c r="GP273" s="264">
        <f t="shared" si="894"/>
        <v>0</v>
      </c>
      <c r="GQ273" s="264">
        <f t="shared" si="895"/>
        <v>0</v>
      </c>
      <c r="GR273" s="264">
        <f t="shared" si="896"/>
        <v>0</v>
      </c>
      <c r="GS273" s="264">
        <f t="shared" si="897"/>
        <v>0</v>
      </c>
      <c r="GT273" s="264">
        <f t="shared" si="898"/>
        <v>0</v>
      </c>
      <c r="GU273" s="264">
        <f t="shared" si="899"/>
        <v>0</v>
      </c>
      <c r="GV273" s="264">
        <f t="shared" si="900"/>
        <v>0</v>
      </c>
      <c r="GW273" s="264">
        <f t="shared" si="901"/>
        <v>0</v>
      </c>
      <c r="GX273" s="264">
        <f t="shared" si="902"/>
        <v>0</v>
      </c>
      <c r="GY273" s="162"/>
      <c r="GZ273" s="264">
        <f t="shared" si="903"/>
        <v>0</v>
      </c>
      <c r="HA273" s="264">
        <f t="shared" si="904"/>
        <v>0</v>
      </c>
      <c r="HB273" s="264">
        <f t="shared" si="905"/>
        <v>0</v>
      </c>
      <c r="HC273" s="264">
        <f t="shared" si="906"/>
        <v>0</v>
      </c>
      <c r="HD273" s="264">
        <f t="shared" si="907"/>
        <v>0</v>
      </c>
    </row>
    <row r="274" spans="3:212" ht="57" x14ac:dyDescent="0.25">
      <c r="C274" s="43" t="s">
        <v>5</v>
      </c>
      <c r="D274" s="14">
        <v>2501</v>
      </c>
      <c r="E274" s="198" t="s">
        <v>30</v>
      </c>
      <c r="F274" s="253" t="s">
        <v>30</v>
      </c>
      <c r="G274" s="24">
        <f>SUM(G275:G335)</f>
        <v>1361854.1</v>
      </c>
      <c r="H274" s="24">
        <f>SUM(H275:H335)</f>
        <v>1345565.5999999999</v>
      </c>
      <c r="I274" s="24">
        <f>SUM(I275:I335)</f>
        <v>94543.1</v>
      </c>
      <c r="J274" s="24">
        <f t="shared" ref="J274:BT274" si="915">SUM(J275:J335)</f>
        <v>94543.1</v>
      </c>
      <c r="K274" s="24">
        <f t="shared" si="915"/>
        <v>572234.40000000014</v>
      </c>
      <c r="L274" s="24">
        <f t="shared" si="915"/>
        <v>570748.90000000014</v>
      </c>
      <c r="M274" s="24">
        <f t="shared" si="915"/>
        <v>33488.9</v>
      </c>
      <c r="N274" s="24">
        <f t="shared" si="915"/>
        <v>26206.9</v>
      </c>
      <c r="O274" s="24">
        <f t="shared" si="915"/>
        <v>661587.70000000007</v>
      </c>
      <c r="P274" s="24">
        <f t="shared" si="915"/>
        <v>654066.70000000007</v>
      </c>
      <c r="Q274" s="24">
        <f t="shared" si="915"/>
        <v>817432.9</v>
      </c>
      <c r="R274" s="24">
        <f t="shared" si="915"/>
        <v>32016.7</v>
      </c>
      <c r="S274" s="24">
        <f t="shared" si="915"/>
        <v>155564.5</v>
      </c>
      <c r="T274" s="24">
        <f t="shared" si="915"/>
        <v>0</v>
      </c>
      <c r="U274" s="24">
        <f t="shared" si="915"/>
        <v>629851.69999999995</v>
      </c>
      <c r="V274" s="24">
        <f t="shared" si="915"/>
        <v>673957.5</v>
      </c>
      <c r="W274" s="24">
        <f t="shared" si="915"/>
        <v>52841.3</v>
      </c>
      <c r="X274" s="24">
        <f t="shared" si="915"/>
        <v>81760.299999999974</v>
      </c>
      <c r="Y274" s="24">
        <f t="shared" si="915"/>
        <v>0</v>
      </c>
      <c r="Z274" s="24">
        <f t="shared" si="915"/>
        <v>539355.9</v>
      </c>
      <c r="AA274" s="24">
        <f t="shared" si="915"/>
        <v>810264.70000000007</v>
      </c>
      <c r="AB274" s="24">
        <f t="shared" si="915"/>
        <v>211621.90000000002</v>
      </c>
      <c r="AC274" s="24">
        <f t="shared" si="915"/>
        <v>92152.4</v>
      </c>
      <c r="AD274" s="24">
        <f t="shared" si="915"/>
        <v>0</v>
      </c>
      <c r="AE274" s="24">
        <f t="shared" si="915"/>
        <v>506490.39999999991</v>
      </c>
      <c r="AF274" s="24">
        <f t="shared" si="915"/>
        <v>621116.1</v>
      </c>
      <c r="AG274" s="24">
        <f t="shared" si="915"/>
        <v>0</v>
      </c>
      <c r="AH274" s="24">
        <f t="shared" si="915"/>
        <v>81760.299999999974</v>
      </c>
      <c r="AI274" s="24">
        <f t="shared" si="915"/>
        <v>0</v>
      </c>
      <c r="AJ274" s="24">
        <f t="shared" si="915"/>
        <v>539355.79999999993</v>
      </c>
      <c r="AK274" s="24">
        <f t="shared" si="915"/>
        <v>1259533</v>
      </c>
      <c r="AL274" s="24">
        <f t="shared" si="915"/>
        <v>1250526.4999999998</v>
      </c>
      <c r="AM274" s="24">
        <f t="shared" si="915"/>
        <v>93876.6</v>
      </c>
      <c r="AN274" s="24">
        <f t="shared" si="915"/>
        <v>93876.6</v>
      </c>
      <c r="AO274" s="24">
        <f t="shared" si="915"/>
        <v>513370.7</v>
      </c>
      <c r="AP274" s="24">
        <f t="shared" si="915"/>
        <v>511885.2</v>
      </c>
      <c r="AQ274" s="24">
        <f t="shared" si="915"/>
        <v>0</v>
      </c>
      <c r="AR274" s="24">
        <f t="shared" si="915"/>
        <v>0</v>
      </c>
      <c r="AS274" s="24">
        <f t="shared" si="915"/>
        <v>652285.70000000007</v>
      </c>
      <c r="AT274" s="24">
        <f t="shared" si="915"/>
        <v>644764.70000000007</v>
      </c>
      <c r="AU274" s="24">
        <f t="shared" si="915"/>
        <v>768944.6</v>
      </c>
      <c r="AV274" s="24">
        <f t="shared" si="915"/>
        <v>31303.9</v>
      </c>
      <c r="AW274" s="24">
        <f t="shared" si="915"/>
        <v>142745.5</v>
      </c>
      <c r="AX274" s="24">
        <f t="shared" si="915"/>
        <v>0</v>
      </c>
      <c r="AY274" s="24">
        <f>SUM(AY275:AY335)</f>
        <v>594895.20000000007</v>
      </c>
      <c r="AZ274" s="24">
        <f t="shared" si="915"/>
        <v>650844.9</v>
      </c>
      <c r="BA274" s="24">
        <f t="shared" si="915"/>
        <v>30815.899999999998</v>
      </c>
      <c r="BB274" s="24">
        <f t="shared" si="915"/>
        <v>80941.7</v>
      </c>
      <c r="BC274" s="24">
        <f t="shared" si="915"/>
        <v>0</v>
      </c>
      <c r="BD274" s="24">
        <f t="shared" si="915"/>
        <v>539087.29999999993</v>
      </c>
      <c r="BE274" s="24">
        <f t="shared" si="915"/>
        <v>624785.10000000009</v>
      </c>
      <c r="BF274" s="24">
        <f t="shared" si="915"/>
        <v>33675.5</v>
      </c>
      <c r="BG274" s="24">
        <f t="shared" si="915"/>
        <v>86511.5</v>
      </c>
      <c r="BH274" s="24">
        <f t="shared" si="915"/>
        <v>0</v>
      </c>
      <c r="BI274" s="24">
        <f t="shared" si="915"/>
        <v>504598.1</v>
      </c>
      <c r="BJ274" s="24">
        <f t="shared" si="915"/>
        <v>620028.9</v>
      </c>
      <c r="BK274" s="24">
        <f t="shared" si="915"/>
        <v>0</v>
      </c>
      <c r="BL274" s="24">
        <f t="shared" si="915"/>
        <v>80941.7</v>
      </c>
      <c r="BM274" s="24">
        <f t="shared" si="915"/>
        <v>0</v>
      </c>
      <c r="BN274" s="24">
        <f t="shared" si="915"/>
        <v>539087.20000000007</v>
      </c>
      <c r="BO274" s="24">
        <f t="shared" si="915"/>
        <v>1361854.1</v>
      </c>
      <c r="BP274" s="24">
        <f t="shared" si="915"/>
        <v>94543.1</v>
      </c>
      <c r="BQ274" s="24">
        <f t="shared" si="915"/>
        <v>572234.40000000014</v>
      </c>
      <c r="BR274" s="24">
        <f t="shared" si="915"/>
        <v>33488.9</v>
      </c>
      <c r="BS274" s="24">
        <f t="shared" si="915"/>
        <v>661587.70000000007</v>
      </c>
      <c r="BT274" s="24">
        <f t="shared" si="915"/>
        <v>817432.9</v>
      </c>
      <c r="BU274" s="24">
        <f t="shared" ref="BU274:CR274" si="916">SUM(BU275:BU335)</f>
        <v>32016.7</v>
      </c>
      <c r="BV274" s="24">
        <f t="shared" si="916"/>
        <v>155564.5</v>
      </c>
      <c r="BW274" s="24">
        <f t="shared" si="916"/>
        <v>0</v>
      </c>
      <c r="BX274" s="24">
        <f t="shared" si="916"/>
        <v>629851.69999999995</v>
      </c>
      <c r="BY274" s="24">
        <f t="shared" si="916"/>
        <v>673957.5</v>
      </c>
      <c r="BZ274" s="24">
        <f t="shared" si="916"/>
        <v>52841.3</v>
      </c>
      <c r="CA274" s="24">
        <f t="shared" si="916"/>
        <v>81760.299999999974</v>
      </c>
      <c r="CB274" s="24">
        <f t="shared" si="916"/>
        <v>0</v>
      </c>
      <c r="CC274" s="24">
        <f t="shared" si="916"/>
        <v>539355.9</v>
      </c>
      <c r="CD274" s="24">
        <f t="shared" si="916"/>
        <v>1259533</v>
      </c>
      <c r="CE274" s="24">
        <f t="shared" si="916"/>
        <v>93876.6</v>
      </c>
      <c r="CF274" s="24">
        <f t="shared" si="916"/>
        <v>513370.7</v>
      </c>
      <c r="CG274" s="24">
        <f t="shared" si="916"/>
        <v>0</v>
      </c>
      <c r="CH274" s="24">
        <f t="shared" si="916"/>
        <v>652285.70000000007</v>
      </c>
      <c r="CI274" s="24">
        <f t="shared" si="916"/>
        <v>768944.6</v>
      </c>
      <c r="CJ274" s="24">
        <f t="shared" si="916"/>
        <v>31303.9</v>
      </c>
      <c r="CK274" s="24">
        <f t="shared" si="916"/>
        <v>142745.5</v>
      </c>
      <c r="CL274" s="24">
        <f t="shared" si="916"/>
        <v>0</v>
      </c>
      <c r="CM274" s="24">
        <f t="shared" si="916"/>
        <v>594895.20000000007</v>
      </c>
      <c r="CN274" s="24">
        <f t="shared" si="916"/>
        <v>650844.9</v>
      </c>
      <c r="CO274" s="24">
        <f t="shared" si="916"/>
        <v>30815.899999999998</v>
      </c>
      <c r="CP274" s="24">
        <f t="shared" si="916"/>
        <v>80941.7</v>
      </c>
      <c r="CQ274" s="24">
        <f t="shared" si="916"/>
        <v>0</v>
      </c>
      <c r="CR274" s="24">
        <f t="shared" si="916"/>
        <v>539087.29999999993</v>
      </c>
      <c r="CS274" s="162">
        <f t="shared" si="799"/>
        <v>32674841.799999986</v>
      </c>
      <c r="CT274" s="10"/>
      <c r="CU274" s="160">
        <f t="shared" si="800"/>
        <v>0</v>
      </c>
      <c r="CV274" s="160">
        <f t="shared" si="801"/>
        <v>0</v>
      </c>
      <c r="CW274" s="160">
        <f t="shared" si="802"/>
        <v>0</v>
      </c>
      <c r="CX274" s="160">
        <f t="shared" si="803"/>
        <v>0</v>
      </c>
      <c r="CY274" s="160">
        <f t="shared" si="804"/>
        <v>0</v>
      </c>
      <c r="CZ274" s="160">
        <f t="shared" si="805"/>
        <v>0</v>
      </c>
      <c r="DA274" s="160">
        <f t="shared" si="806"/>
        <v>0</v>
      </c>
      <c r="DB274" s="160">
        <f t="shared" si="807"/>
        <v>0</v>
      </c>
      <c r="DC274" s="160">
        <f t="shared" si="808"/>
        <v>0</v>
      </c>
      <c r="DD274" s="160">
        <f t="shared" si="809"/>
        <v>0</v>
      </c>
      <c r="DE274" s="160">
        <f t="shared" si="810"/>
        <v>0</v>
      </c>
      <c r="DF274" s="160">
        <f t="shared" si="811"/>
        <v>0</v>
      </c>
      <c r="DG274" s="160">
        <f t="shared" si="812"/>
        <v>0</v>
      </c>
      <c r="DH274" s="160">
        <f t="shared" si="813"/>
        <v>0</v>
      </c>
      <c r="DI274" s="160">
        <f t="shared" si="814"/>
        <v>0</v>
      </c>
      <c r="DJ274" s="160">
        <f t="shared" si="815"/>
        <v>0</v>
      </c>
      <c r="DK274" s="160">
        <f t="shared" si="816"/>
        <v>0</v>
      </c>
      <c r="DL274" s="160">
        <f t="shared" si="817"/>
        <v>0</v>
      </c>
      <c r="DM274" s="10"/>
      <c r="DN274" s="160">
        <f t="shared" si="818"/>
        <v>0</v>
      </c>
      <c r="DO274" s="160">
        <f t="shared" si="819"/>
        <v>0</v>
      </c>
      <c r="DP274" s="160">
        <f t="shared" si="820"/>
        <v>0</v>
      </c>
      <c r="DQ274" s="160">
        <f t="shared" si="821"/>
        <v>0</v>
      </c>
      <c r="DR274" s="160">
        <f t="shared" si="822"/>
        <v>0</v>
      </c>
      <c r="DS274" s="160">
        <f t="shared" si="823"/>
        <v>0</v>
      </c>
      <c r="DT274" s="160">
        <f t="shared" si="824"/>
        <v>0</v>
      </c>
      <c r="DU274" s="160">
        <f t="shared" si="825"/>
        <v>0</v>
      </c>
      <c r="DV274" s="160">
        <f t="shared" si="826"/>
        <v>0</v>
      </c>
      <c r="DW274" s="160">
        <f t="shared" si="827"/>
        <v>0</v>
      </c>
      <c r="DX274" s="160">
        <f t="shared" si="828"/>
        <v>0</v>
      </c>
      <c r="DY274" s="160">
        <f t="shared" si="829"/>
        <v>0</v>
      </c>
      <c r="DZ274" s="160">
        <f t="shared" si="830"/>
        <v>0</v>
      </c>
      <c r="EA274" s="160">
        <f t="shared" si="831"/>
        <v>0</v>
      </c>
      <c r="EB274" s="160">
        <f t="shared" si="832"/>
        <v>0</v>
      </c>
      <c r="EC274" s="160">
        <f t="shared" si="833"/>
        <v>0</v>
      </c>
      <c r="ED274" s="160">
        <f t="shared" si="834"/>
        <v>0</v>
      </c>
      <c r="EE274" s="160">
        <f t="shared" si="835"/>
        <v>0</v>
      </c>
      <c r="EF274" s="160">
        <f t="shared" si="836"/>
        <v>0</v>
      </c>
      <c r="EG274" s="160">
        <f t="shared" si="837"/>
        <v>0</v>
      </c>
      <c r="EH274" s="160">
        <f t="shared" si="838"/>
        <v>0</v>
      </c>
      <c r="EI274" s="160">
        <f t="shared" si="839"/>
        <v>0</v>
      </c>
      <c r="EJ274" s="160">
        <f t="shared" si="840"/>
        <v>0</v>
      </c>
      <c r="EK274" s="160">
        <f t="shared" si="841"/>
        <v>0</v>
      </c>
      <c r="EL274" s="160">
        <f t="shared" si="842"/>
        <v>0</v>
      </c>
      <c r="EM274" s="160">
        <f t="shared" si="843"/>
        <v>0</v>
      </c>
      <c r="EN274" s="160">
        <f t="shared" si="844"/>
        <v>0</v>
      </c>
      <c r="EO274" s="160">
        <f t="shared" si="845"/>
        <v>0</v>
      </c>
      <c r="EP274" s="160">
        <f t="shared" si="846"/>
        <v>0</v>
      </c>
      <c r="EQ274" s="160">
        <f t="shared" si="847"/>
        <v>0</v>
      </c>
      <c r="ER274" s="10"/>
      <c r="ES274" s="160">
        <f t="shared" si="848"/>
        <v>0</v>
      </c>
      <c r="ET274" s="160">
        <f t="shared" si="849"/>
        <v>0</v>
      </c>
      <c r="EU274" s="160">
        <f t="shared" si="850"/>
        <v>0</v>
      </c>
      <c r="EV274" s="160">
        <f t="shared" si="851"/>
        <v>0</v>
      </c>
      <c r="EW274" s="160">
        <f t="shared" si="852"/>
        <v>0</v>
      </c>
      <c r="EX274" s="160">
        <f t="shared" si="853"/>
        <v>0</v>
      </c>
      <c r="EY274" s="160">
        <f t="shared" si="854"/>
        <v>0</v>
      </c>
      <c r="EZ274" s="160">
        <f t="shared" si="855"/>
        <v>0</v>
      </c>
      <c r="FA274" s="160">
        <f t="shared" si="856"/>
        <v>0</v>
      </c>
      <c r="FB274" s="160">
        <f t="shared" si="857"/>
        <v>0</v>
      </c>
      <c r="FC274" s="160">
        <f t="shared" si="858"/>
        <v>0</v>
      </c>
      <c r="FD274" s="160">
        <f t="shared" si="859"/>
        <v>0</v>
      </c>
      <c r="FE274" s="160">
        <f t="shared" si="860"/>
        <v>0</v>
      </c>
      <c r="FF274" s="160">
        <f t="shared" si="861"/>
        <v>0</v>
      </c>
      <c r="FG274" s="160">
        <f t="shared" si="862"/>
        <v>0</v>
      </c>
      <c r="FH274" s="10"/>
      <c r="FI274" s="195">
        <f t="shared" si="863"/>
        <v>0</v>
      </c>
      <c r="FJ274" s="195">
        <f t="shared" si="864"/>
        <v>0</v>
      </c>
      <c r="FK274" s="195">
        <f t="shared" si="865"/>
        <v>0</v>
      </c>
      <c r="FL274" s="195">
        <f t="shared" si="866"/>
        <v>0</v>
      </c>
      <c r="FM274" s="195">
        <f t="shared" si="867"/>
        <v>0</v>
      </c>
      <c r="FN274" s="195">
        <f t="shared" si="868"/>
        <v>0</v>
      </c>
      <c r="FO274" s="195">
        <f t="shared" si="869"/>
        <v>0</v>
      </c>
      <c r="FP274" s="195">
        <f t="shared" si="870"/>
        <v>0</v>
      </c>
      <c r="FQ274" s="195">
        <f t="shared" si="871"/>
        <v>0</v>
      </c>
      <c r="FR274" s="195">
        <f t="shared" si="872"/>
        <v>0</v>
      </c>
      <c r="FS274" s="195">
        <f t="shared" si="873"/>
        <v>0</v>
      </c>
      <c r="FT274" s="195">
        <f t="shared" si="874"/>
        <v>0</v>
      </c>
      <c r="FU274" s="195">
        <f t="shared" si="875"/>
        <v>0</v>
      </c>
      <c r="FV274" s="195">
        <f t="shared" si="876"/>
        <v>0</v>
      </c>
      <c r="FW274" s="195">
        <f t="shared" si="877"/>
        <v>0</v>
      </c>
      <c r="FX274" s="195">
        <f t="shared" si="878"/>
        <v>0</v>
      </c>
      <c r="FY274" s="195">
        <f t="shared" si="879"/>
        <v>0</v>
      </c>
      <c r="FZ274" s="195">
        <f t="shared" si="880"/>
        <v>0</v>
      </c>
      <c r="GA274" s="195">
        <f t="shared" si="881"/>
        <v>0</v>
      </c>
      <c r="GB274" s="195">
        <f t="shared" si="882"/>
        <v>0</v>
      </c>
      <c r="GC274" s="195">
        <f t="shared" si="883"/>
        <v>0</v>
      </c>
      <c r="GD274" s="195">
        <f t="shared" si="884"/>
        <v>0</v>
      </c>
      <c r="GE274" s="195">
        <f t="shared" si="885"/>
        <v>0</v>
      </c>
      <c r="GF274" s="195">
        <f t="shared" si="886"/>
        <v>0</v>
      </c>
      <c r="GG274" s="195">
        <f t="shared" si="887"/>
        <v>0</v>
      </c>
      <c r="GH274" s="195">
        <f t="shared" si="888"/>
        <v>0</v>
      </c>
      <c r="GI274" s="195">
        <f t="shared" si="889"/>
        <v>0</v>
      </c>
      <c r="GJ274" s="195">
        <f t="shared" si="890"/>
        <v>0</v>
      </c>
      <c r="GK274" s="195">
        <f t="shared" si="891"/>
        <v>0</v>
      </c>
      <c r="GL274" s="195">
        <f t="shared" si="892"/>
        <v>0</v>
      </c>
      <c r="GM274" s="10"/>
      <c r="GN274" s="10"/>
      <c r="GO274" s="264">
        <f t="shared" si="893"/>
        <v>0</v>
      </c>
      <c r="GP274" s="264">
        <f t="shared" si="894"/>
        <v>0</v>
      </c>
      <c r="GQ274" s="264">
        <f t="shared" si="895"/>
        <v>0</v>
      </c>
      <c r="GR274" s="264">
        <f t="shared" si="896"/>
        <v>0</v>
      </c>
      <c r="GS274" s="264">
        <f t="shared" si="897"/>
        <v>0</v>
      </c>
      <c r="GT274" s="264">
        <f t="shared" si="898"/>
        <v>0</v>
      </c>
      <c r="GU274" s="264">
        <f t="shared" si="899"/>
        <v>0</v>
      </c>
      <c r="GV274" s="264">
        <f t="shared" si="900"/>
        <v>0</v>
      </c>
      <c r="GW274" s="264">
        <f t="shared" si="901"/>
        <v>0</v>
      </c>
      <c r="GX274" s="264">
        <f t="shared" si="902"/>
        <v>0</v>
      </c>
      <c r="GY274" s="162"/>
      <c r="GZ274" s="264">
        <f t="shared" si="903"/>
        <v>0</v>
      </c>
      <c r="HA274" s="264">
        <f t="shared" si="904"/>
        <v>0</v>
      </c>
      <c r="HB274" s="264">
        <f t="shared" si="905"/>
        <v>0</v>
      </c>
      <c r="HC274" s="264">
        <f t="shared" si="906"/>
        <v>0</v>
      </c>
      <c r="HD274" s="264">
        <f t="shared" si="907"/>
        <v>0</v>
      </c>
    </row>
    <row r="275" spans="3:212" x14ac:dyDescent="0.25">
      <c r="C275" s="50" t="s">
        <v>2</v>
      </c>
      <c r="D275" s="165"/>
      <c r="E275" s="7"/>
      <c r="F275" s="277"/>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162">
        <f t="shared" si="799"/>
        <v>0</v>
      </c>
      <c r="CT275" s="10"/>
      <c r="CU275" s="160">
        <f t="shared" si="800"/>
        <v>0</v>
      </c>
      <c r="CV275" s="160">
        <f t="shared" si="801"/>
        <v>0</v>
      </c>
      <c r="CW275" s="160">
        <f t="shared" si="802"/>
        <v>0</v>
      </c>
      <c r="CX275" s="160">
        <f t="shared" si="803"/>
        <v>0</v>
      </c>
      <c r="CY275" s="160">
        <f t="shared" si="804"/>
        <v>0</v>
      </c>
      <c r="CZ275" s="160">
        <f t="shared" si="805"/>
        <v>0</v>
      </c>
      <c r="DA275" s="160">
        <f t="shared" si="806"/>
        <v>0</v>
      </c>
      <c r="DB275" s="160">
        <f t="shared" si="807"/>
        <v>0</v>
      </c>
      <c r="DC275" s="160">
        <f t="shared" si="808"/>
        <v>0</v>
      </c>
      <c r="DD275" s="160">
        <f t="shared" si="809"/>
        <v>0</v>
      </c>
      <c r="DE275" s="160">
        <f t="shared" si="810"/>
        <v>0</v>
      </c>
      <c r="DF275" s="160">
        <f t="shared" si="811"/>
        <v>0</v>
      </c>
      <c r="DG275" s="160">
        <f t="shared" si="812"/>
        <v>0</v>
      </c>
      <c r="DH275" s="160">
        <f t="shared" si="813"/>
        <v>0</v>
      </c>
      <c r="DI275" s="160">
        <f t="shared" si="814"/>
        <v>0</v>
      </c>
      <c r="DJ275" s="160">
        <f t="shared" si="815"/>
        <v>0</v>
      </c>
      <c r="DK275" s="160">
        <f t="shared" si="816"/>
        <v>0</v>
      </c>
      <c r="DL275" s="160">
        <f t="shared" si="817"/>
        <v>0</v>
      </c>
      <c r="DM275" s="10"/>
      <c r="DN275" s="160">
        <f t="shared" si="818"/>
        <v>0</v>
      </c>
      <c r="DO275" s="160">
        <f t="shared" si="819"/>
        <v>0</v>
      </c>
      <c r="DP275" s="160">
        <f t="shared" si="820"/>
        <v>0</v>
      </c>
      <c r="DQ275" s="160">
        <f t="shared" si="821"/>
        <v>0</v>
      </c>
      <c r="DR275" s="160">
        <f t="shared" si="822"/>
        <v>0</v>
      </c>
      <c r="DS275" s="160">
        <f t="shared" si="823"/>
        <v>0</v>
      </c>
      <c r="DT275" s="160">
        <f t="shared" si="824"/>
        <v>0</v>
      </c>
      <c r="DU275" s="160">
        <f t="shared" si="825"/>
        <v>0</v>
      </c>
      <c r="DV275" s="160">
        <f t="shared" si="826"/>
        <v>0</v>
      </c>
      <c r="DW275" s="160">
        <f t="shared" si="827"/>
        <v>0</v>
      </c>
      <c r="DX275" s="160">
        <f t="shared" si="828"/>
        <v>0</v>
      </c>
      <c r="DY275" s="160">
        <f t="shared" si="829"/>
        <v>0</v>
      </c>
      <c r="DZ275" s="160">
        <f t="shared" si="830"/>
        <v>0</v>
      </c>
      <c r="EA275" s="160">
        <f t="shared" si="831"/>
        <v>0</v>
      </c>
      <c r="EB275" s="160">
        <f t="shared" si="832"/>
        <v>0</v>
      </c>
      <c r="EC275" s="160">
        <f t="shared" si="833"/>
        <v>0</v>
      </c>
      <c r="ED275" s="160">
        <f t="shared" si="834"/>
        <v>0</v>
      </c>
      <c r="EE275" s="160">
        <f t="shared" si="835"/>
        <v>0</v>
      </c>
      <c r="EF275" s="160">
        <f t="shared" si="836"/>
        <v>0</v>
      </c>
      <c r="EG275" s="160">
        <f t="shared" si="837"/>
        <v>0</v>
      </c>
      <c r="EH275" s="160">
        <f t="shared" si="838"/>
        <v>0</v>
      </c>
      <c r="EI275" s="160">
        <f t="shared" si="839"/>
        <v>0</v>
      </c>
      <c r="EJ275" s="160">
        <f t="shared" si="840"/>
        <v>0</v>
      </c>
      <c r="EK275" s="160">
        <f t="shared" si="841"/>
        <v>0</v>
      </c>
      <c r="EL275" s="160">
        <f t="shared" si="842"/>
        <v>0</v>
      </c>
      <c r="EM275" s="160">
        <f t="shared" si="843"/>
        <v>0</v>
      </c>
      <c r="EN275" s="160">
        <f t="shared" si="844"/>
        <v>0</v>
      </c>
      <c r="EO275" s="160">
        <f t="shared" si="845"/>
        <v>0</v>
      </c>
      <c r="EP275" s="160">
        <f t="shared" si="846"/>
        <v>0</v>
      </c>
      <c r="EQ275" s="160">
        <f t="shared" si="847"/>
        <v>0</v>
      </c>
      <c r="ER275" s="10"/>
      <c r="ES275" s="160">
        <f t="shared" si="848"/>
        <v>0</v>
      </c>
      <c r="ET275" s="160">
        <f t="shared" si="849"/>
        <v>0</v>
      </c>
      <c r="EU275" s="160">
        <f t="shared" si="850"/>
        <v>0</v>
      </c>
      <c r="EV275" s="160">
        <f t="shared" si="851"/>
        <v>0</v>
      </c>
      <c r="EW275" s="160">
        <f t="shared" si="852"/>
        <v>0</v>
      </c>
      <c r="EX275" s="160">
        <f t="shared" si="853"/>
        <v>0</v>
      </c>
      <c r="EY275" s="160">
        <f t="shared" si="854"/>
        <v>0</v>
      </c>
      <c r="EZ275" s="160">
        <f t="shared" si="855"/>
        <v>0</v>
      </c>
      <c r="FA275" s="160">
        <f t="shared" si="856"/>
        <v>0</v>
      </c>
      <c r="FB275" s="160">
        <f t="shared" si="857"/>
        <v>0</v>
      </c>
      <c r="FC275" s="160">
        <f t="shared" si="858"/>
        <v>0</v>
      </c>
      <c r="FD275" s="160">
        <f t="shared" si="859"/>
        <v>0</v>
      </c>
      <c r="FE275" s="160">
        <f t="shared" si="860"/>
        <v>0</v>
      </c>
      <c r="FF275" s="160">
        <f t="shared" si="861"/>
        <v>0</v>
      </c>
      <c r="FG275" s="160">
        <f t="shared" si="862"/>
        <v>0</v>
      </c>
      <c r="FH275" s="10"/>
      <c r="FI275" s="195">
        <f t="shared" si="863"/>
        <v>0</v>
      </c>
      <c r="FJ275" s="195">
        <f t="shared" si="864"/>
        <v>0</v>
      </c>
      <c r="FK275" s="195">
        <f t="shared" si="865"/>
        <v>0</v>
      </c>
      <c r="FL275" s="195">
        <f t="shared" si="866"/>
        <v>0</v>
      </c>
      <c r="FM275" s="195">
        <f t="shared" si="867"/>
        <v>0</v>
      </c>
      <c r="FN275" s="195">
        <f t="shared" si="868"/>
        <v>0</v>
      </c>
      <c r="FO275" s="195">
        <f t="shared" si="869"/>
        <v>0</v>
      </c>
      <c r="FP275" s="195">
        <f t="shared" si="870"/>
        <v>0</v>
      </c>
      <c r="FQ275" s="195">
        <f t="shared" si="871"/>
        <v>0</v>
      </c>
      <c r="FR275" s="195">
        <f t="shared" si="872"/>
        <v>0</v>
      </c>
      <c r="FS275" s="195">
        <f t="shared" si="873"/>
        <v>0</v>
      </c>
      <c r="FT275" s="195">
        <f t="shared" si="874"/>
        <v>0</v>
      </c>
      <c r="FU275" s="195">
        <f t="shared" si="875"/>
        <v>0</v>
      </c>
      <c r="FV275" s="195">
        <f t="shared" si="876"/>
        <v>0</v>
      </c>
      <c r="FW275" s="195">
        <f t="shared" si="877"/>
        <v>0</v>
      </c>
      <c r="FX275" s="195">
        <f t="shared" si="878"/>
        <v>0</v>
      </c>
      <c r="FY275" s="195">
        <f t="shared" si="879"/>
        <v>0</v>
      </c>
      <c r="FZ275" s="195">
        <f t="shared" si="880"/>
        <v>0</v>
      </c>
      <c r="GA275" s="195">
        <f t="shared" si="881"/>
        <v>0</v>
      </c>
      <c r="GB275" s="195">
        <f t="shared" si="882"/>
        <v>0</v>
      </c>
      <c r="GC275" s="195">
        <f t="shared" si="883"/>
        <v>0</v>
      </c>
      <c r="GD275" s="195">
        <f t="shared" si="884"/>
        <v>0</v>
      </c>
      <c r="GE275" s="195">
        <f t="shared" si="885"/>
        <v>0</v>
      </c>
      <c r="GF275" s="195">
        <f t="shared" si="886"/>
        <v>0</v>
      </c>
      <c r="GG275" s="195">
        <f t="shared" si="887"/>
        <v>0</v>
      </c>
      <c r="GH275" s="195">
        <f t="shared" si="888"/>
        <v>0</v>
      </c>
      <c r="GI275" s="195">
        <f t="shared" si="889"/>
        <v>0</v>
      </c>
      <c r="GJ275" s="195">
        <f t="shared" si="890"/>
        <v>0</v>
      </c>
      <c r="GK275" s="195">
        <f t="shared" si="891"/>
        <v>0</v>
      </c>
      <c r="GL275" s="195">
        <f t="shared" si="892"/>
        <v>0</v>
      </c>
      <c r="GM275" s="10"/>
      <c r="GN275" s="10"/>
      <c r="GO275" s="264">
        <f t="shared" si="893"/>
        <v>0</v>
      </c>
      <c r="GP275" s="264">
        <f t="shared" si="894"/>
        <v>0</v>
      </c>
      <c r="GQ275" s="264">
        <f t="shared" si="895"/>
        <v>0</v>
      </c>
      <c r="GR275" s="264">
        <f t="shared" si="896"/>
        <v>0</v>
      </c>
      <c r="GS275" s="264">
        <f t="shared" si="897"/>
        <v>0</v>
      </c>
      <c r="GT275" s="264">
        <f t="shared" si="898"/>
        <v>0</v>
      </c>
      <c r="GU275" s="264">
        <f t="shared" si="899"/>
        <v>0</v>
      </c>
      <c r="GV275" s="264">
        <f t="shared" si="900"/>
        <v>0</v>
      </c>
      <c r="GW275" s="264">
        <f t="shared" si="901"/>
        <v>0</v>
      </c>
      <c r="GX275" s="264">
        <f t="shared" si="902"/>
        <v>0</v>
      </c>
      <c r="GY275" s="162"/>
      <c r="GZ275" s="264">
        <f t="shared" si="903"/>
        <v>0</v>
      </c>
      <c r="HA275" s="264">
        <f t="shared" si="904"/>
        <v>0</v>
      </c>
      <c r="HB275" s="264">
        <f t="shared" si="905"/>
        <v>0</v>
      </c>
      <c r="HC275" s="264">
        <f t="shared" si="906"/>
        <v>0</v>
      </c>
      <c r="HD275" s="264">
        <f t="shared" si="907"/>
        <v>0</v>
      </c>
    </row>
    <row r="276" spans="3:212" ht="60" x14ac:dyDescent="0.25">
      <c r="C276" s="65" t="s">
        <v>183</v>
      </c>
      <c r="D276" s="7">
        <v>2502</v>
      </c>
      <c r="E276" s="200">
        <v>1</v>
      </c>
      <c r="F276" s="246"/>
      <c r="G276" s="178">
        <f t="shared" ref="G276:G335" si="917">+I276+K276+M276+O276</f>
        <v>0</v>
      </c>
      <c r="H276" s="178">
        <f t="shared" ref="H276:H335" si="918">+J276+L276+N276+P276</f>
        <v>0</v>
      </c>
      <c r="I276" s="26"/>
      <c r="J276" s="26"/>
      <c r="K276" s="26"/>
      <c r="L276" s="26"/>
      <c r="M276" s="26"/>
      <c r="N276" s="26"/>
      <c r="O276" s="26"/>
      <c r="P276" s="26"/>
      <c r="Q276" s="178">
        <f t="shared" ref="Q276:Q335" si="919">SUM(R276:U276)</f>
        <v>0</v>
      </c>
      <c r="R276" s="26"/>
      <c r="S276" s="26"/>
      <c r="T276" s="26"/>
      <c r="U276" s="26"/>
      <c r="V276" s="178">
        <f t="shared" ref="V276:V335" si="920">SUM(W276:Z276)</f>
        <v>0</v>
      </c>
      <c r="W276" s="26"/>
      <c r="X276" s="26"/>
      <c r="Y276" s="26"/>
      <c r="Z276" s="26"/>
      <c r="AA276" s="178">
        <f t="shared" ref="AA276:AA335" si="921">SUM(AB276:AE276)</f>
        <v>0</v>
      </c>
      <c r="AB276" s="26"/>
      <c r="AC276" s="26"/>
      <c r="AD276" s="26"/>
      <c r="AE276" s="26"/>
      <c r="AF276" s="178">
        <f t="shared" ref="AF276:AF335" si="922">SUM(AG276:AJ276)</f>
        <v>0</v>
      </c>
      <c r="AG276" s="26"/>
      <c r="AH276" s="26"/>
      <c r="AI276" s="26"/>
      <c r="AJ276" s="26"/>
      <c r="AK276" s="178">
        <f t="shared" ref="AK276:AK335" si="923">+AM276+AO276+AQ276+AS276</f>
        <v>0</v>
      </c>
      <c r="AL276" s="178">
        <f t="shared" ref="AL276:AL335" si="924">+AN276+AP276+AR276+AT276</f>
        <v>0</v>
      </c>
      <c r="AM276" s="26"/>
      <c r="AN276" s="26"/>
      <c r="AO276" s="26"/>
      <c r="AP276" s="26"/>
      <c r="AQ276" s="26"/>
      <c r="AR276" s="26"/>
      <c r="AS276" s="26"/>
      <c r="AT276" s="26"/>
      <c r="AU276" s="178">
        <f t="shared" ref="AU276:AU335" si="925">SUM(AV276:AY276)</f>
        <v>0</v>
      </c>
      <c r="AV276" s="26"/>
      <c r="AW276" s="26"/>
      <c r="AX276" s="26"/>
      <c r="AY276" s="26"/>
      <c r="AZ276" s="178">
        <f t="shared" ref="AZ276:AZ335" si="926">SUM(BA276:BD276)</f>
        <v>0</v>
      </c>
      <c r="BA276" s="26"/>
      <c r="BB276" s="26"/>
      <c r="BC276" s="26"/>
      <c r="BD276" s="26"/>
      <c r="BE276" s="178">
        <f t="shared" ref="BE276:BE335" si="927">SUM(BF276:BI276)</f>
        <v>0</v>
      </c>
      <c r="BF276" s="26"/>
      <c r="BG276" s="26"/>
      <c r="BH276" s="26"/>
      <c r="BI276" s="26"/>
      <c r="BJ276" s="178">
        <f t="shared" ref="BJ276:BJ335" si="928">SUM(BK276:BN276)</f>
        <v>0</v>
      </c>
      <c r="BK276" s="26"/>
      <c r="BL276" s="26"/>
      <c r="BM276" s="26"/>
      <c r="BN276" s="26"/>
      <c r="BO276" s="178">
        <f t="shared" ref="BO276:BO335" si="929">SUM(BP276:BS276)</f>
        <v>0</v>
      </c>
      <c r="BP276" s="26"/>
      <c r="BQ276" s="26"/>
      <c r="BR276" s="26"/>
      <c r="BS276" s="26"/>
      <c r="BT276" s="178">
        <f t="shared" ref="BT276:BT335" si="930">SUM(BU276:BX276)</f>
        <v>0</v>
      </c>
      <c r="BU276" s="26"/>
      <c r="BV276" s="26"/>
      <c r="BW276" s="26"/>
      <c r="BX276" s="26"/>
      <c r="BY276" s="178">
        <f t="shared" ref="BY276:BY335" si="931">SUM(BZ276:CC276)</f>
        <v>0</v>
      </c>
      <c r="BZ276" s="26"/>
      <c r="CA276" s="26"/>
      <c r="CB276" s="26"/>
      <c r="CC276" s="26"/>
      <c r="CD276" s="178">
        <f t="shared" ref="CD276:CD335" si="932">SUM(CE276:CH276)</f>
        <v>0</v>
      </c>
      <c r="CE276" s="26"/>
      <c r="CF276" s="26"/>
      <c r="CG276" s="26"/>
      <c r="CH276" s="26"/>
      <c r="CI276" s="178">
        <f t="shared" ref="CI276:CI335" si="933">SUM(CJ276:CM276)</f>
        <v>0</v>
      </c>
      <c r="CJ276" s="26"/>
      <c r="CK276" s="26"/>
      <c r="CL276" s="26"/>
      <c r="CM276" s="26"/>
      <c r="CN276" s="178">
        <f t="shared" ref="CN276:CN335" si="934">SUM(CO276:CR276)</f>
        <v>0</v>
      </c>
      <c r="CO276" s="26"/>
      <c r="CP276" s="26"/>
      <c r="CQ276" s="26"/>
      <c r="CR276" s="26"/>
      <c r="CS276" s="162">
        <f t="shared" si="799"/>
        <v>0</v>
      </c>
      <c r="CT276" s="10"/>
      <c r="CU276" s="160">
        <f t="shared" si="800"/>
        <v>0</v>
      </c>
      <c r="CV276" s="160">
        <f t="shared" si="801"/>
        <v>0</v>
      </c>
      <c r="CW276" s="160">
        <f t="shared" si="802"/>
        <v>0</v>
      </c>
      <c r="CX276" s="160">
        <f t="shared" si="803"/>
        <v>0</v>
      </c>
      <c r="CY276" s="160">
        <f t="shared" si="804"/>
        <v>0</v>
      </c>
      <c r="CZ276" s="160">
        <f t="shared" si="805"/>
        <v>0</v>
      </c>
      <c r="DA276" s="160">
        <f t="shared" si="806"/>
        <v>0</v>
      </c>
      <c r="DB276" s="160">
        <f t="shared" si="807"/>
        <v>0</v>
      </c>
      <c r="DC276" s="160">
        <f t="shared" si="808"/>
        <v>0</v>
      </c>
      <c r="DD276" s="160">
        <f t="shared" si="809"/>
        <v>0</v>
      </c>
      <c r="DE276" s="160">
        <f t="shared" si="810"/>
        <v>0</v>
      </c>
      <c r="DF276" s="160">
        <f t="shared" si="811"/>
        <v>0</v>
      </c>
      <c r="DG276" s="160">
        <f t="shared" si="812"/>
        <v>0</v>
      </c>
      <c r="DH276" s="160">
        <f t="shared" si="813"/>
        <v>0</v>
      </c>
      <c r="DI276" s="160">
        <f t="shared" si="814"/>
        <v>0</v>
      </c>
      <c r="DJ276" s="160">
        <f t="shared" si="815"/>
        <v>0</v>
      </c>
      <c r="DK276" s="160">
        <f t="shared" si="816"/>
        <v>0</v>
      </c>
      <c r="DL276" s="160">
        <f t="shared" si="817"/>
        <v>0</v>
      </c>
      <c r="DM276" s="10"/>
      <c r="DN276" s="160">
        <f t="shared" si="818"/>
        <v>0</v>
      </c>
      <c r="DO276" s="160">
        <f t="shared" si="819"/>
        <v>0</v>
      </c>
      <c r="DP276" s="160">
        <f t="shared" si="820"/>
        <v>0</v>
      </c>
      <c r="DQ276" s="160">
        <f t="shared" si="821"/>
        <v>0</v>
      </c>
      <c r="DR276" s="160">
        <f t="shared" si="822"/>
        <v>0</v>
      </c>
      <c r="DS276" s="160">
        <f t="shared" si="823"/>
        <v>0</v>
      </c>
      <c r="DT276" s="160">
        <f t="shared" si="824"/>
        <v>0</v>
      </c>
      <c r="DU276" s="160">
        <f t="shared" si="825"/>
        <v>0</v>
      </c>
      <c r="DV276" s="160">
        <f t="shared" si="826"/>
        <v>0</v>
      </c>
      <c r="DW276" s="160">
        <f t="shared" si="827"/>
        <v>0</v>
      </c>
      <c r="DX276" s="160">
        <f t="shared" si="828"/>
        <v>0</v>
      </c>
      <c r="DY276" s="160">
        <f t="shared" si="829"/>
        <v>0</v>
      </c>
      <c r="DZ276" s="160">
        <f t="shared" si="830"/>
        <v>0</v>
      </c>
      <c r="EA276" s="160">
        <f t="shared" si="831"/>
        <v>0</v>
      </c>
      <c r="EB276" s="160">
        <f t="shared" si="832"/>
        <v>0</v>
      </c>
      <c r="EC276" s="160">
        <f t="shared" si="833"/>
        <v>0</v>
      </c>
      <c r="ED276" s="160">
        <f t="shared" si="834"/>
        <v>0</v>
      </c>
      <c r="EE276" s="160">
        <f t="shared" si="835"/>
        <v>0</v>
      </c>
      <c r="EF276" s="160">
        <f t="shared" si="836"/>
        <v>0</v>
      </c>
      <c r="EG276" s="160">
        <f t="shared" si="837"/>
        <v>0</v>
      </c>
      <c r="EH276" s="160">
        <f t="shared" si="838"/>
        <v>0</v>
      </c>
      <c r="EI276" s="160">
        <f t="shared" si="839"/>
        <v>0</v>
      </c>
      <c r="EJ276" s="160">
        <f t="shared" si="840"/>
        <v>0</v>
      </c>
      <c r="EK276" s="160">
        <f t="shared" si="841"/>
        <v>0</v>
      </c>
      <c r="EL276" s="160">
        <f t="shared" si="842"/>
        <v>0</v>
      </c>
      <c r="EM276" s="160">
        <f t="shared" si="843"/>
        <v>0</v>
      </c>
      <c r="EN276" s="160">
        <f t="shared" si="844"/>
        <v>0</v>
      </c>
      <c r="EO276" s="160">
        <f t="shared" si="845"/>
        <v>0</v>
      </c>
      <c r="EP276" s="160">
        <f t="shared" si="846"/>
        <v>0</v>
      </c>
      <c r="EQ276" s="160">
        <f t="shared" si="847"/>
        <v>0</v>
      </c>
      <c r="ER276" s="10"/>
      <c r="ES276" s="160">
        <f t="shared" si="848"/>
        <v>0</v>
      </c>
      <c r="ET276" s="160">
        <f t="shared" si="849"/>
        <v>0</v>
      </c>
      <c r="EU276" s="160">
        <f t="shared" si="850"/>
        <v>0</v>
      </c>
      <c r="EV276" s="160">
        <f t="shared" si="851"/>
        <v>0</v>
      </c>
      <c r="EW276" s="160">
        <f t="shared" si="852"/>
        <v>0</v>
      </c>
      <c r="EX276" s="160">
        <f t="shared" si="853"/>
        <v>0</v>
      </c>
      <c r="EY276" s="160">
        <f t="shared" si="854"/>
        <v>0</v>
      </c>
      <c r="EZ276" s="160">
        <f t="shared" si="855"/>
        <v>0</v>
      </c>
      <c r="FA276" s="160">
        <f t="shared" si="856"/>
        <v>0</v>
      </c>
      <c r="FB276" s="160">
        <f t="shared" si="857"/>
        <v>0</v>
      </c>
      <c r="FC276" s="160">
        <f t="shared" si="858"/>
        <v>0</v>
      </c>
      <c r="FD276" s="160">
        <f t="shared" si="859"/>
        <v>0</v>
      </c>
      <c r="FE276" s="160">
        <f t="shared" si="860"/>
        <v>0</v>
      </c>
      <c r="FF276" s="160">
        <f t="shared" si="861"/>
        <v>0</v>
      </c>
      <c r="FG276" s="160">
        <f t="shared" si="862"/>
        <v>0</v>
      </c>
      <c r="FH276" s="10"/>
      <c r="FI276" s="195">
        <f t="shared" si="863"/>
        <v>0</v>
      </c>
      <c r="FJ276" s="195">
        <f t="shared" si="864"/>
        <v>0</v>
      </c>
      <c r="FK276" s="195">
        <f t="shared" si="865"/>
        <v>0</v>
      </c>
      <c r="FL276" s="195">
        <f t="shared" si="866"/>
        <v>0</v>
      </c>
      <c r="FM276" s="195">
        <f t="shared" si="867"/>
        <v>0</v>
      </c>
      <c r="FN276" s="195">
        <f t="shared" si="868"/>
        <v>0</v>
      </c>
      <c r="FO276" s="195">
        <f t="shared" si="869"/>
        <v>0</v>
      </c>
      <c r="FP276" s="195">
        <f t="shared" si="870"/>
        <v>0</v>
      </c>
      <c r="FQ276" s="195">
        <f t="shared" si="871"/>
        <v>0</v>
      </c>
      <c r="FR276" s="195">
        <f t="shared" si="872"/>
        <v>0</v>
      </c>
      <c r="FS276" s="195">
        <f t="shared" si="873"/>
        <v>0</v>
      </c>
      <c r="FT276" s="195">
        <f t="shared" si="874"/>
        <v>0</v>
      </c>
      <c r="FU276" s="195">
        <f t="shared" si="875"/>
        <v>0</v>
      </c>
      <c r="FV276" s="195">
        <f t="shared" si="876"/>
        <v>0</v>
      </c>
      <c r="FW276" s="195">
        <f t="shared" si="877"/>
        <v>0</v>
      </c>
      <c r="FX276" s="195">
        <f t="shared" si="878"/>
        <v>0</v>
      </c>
      <c r="FY276" s="195">
        <f t="shared" si="879"/>
        <v>0</v>
      </c>
      <c r="FZ276" s="195">
        <f t="shared" si="880"/>
        <v>0</v>
      </c>
      <c r="GA276" s="195">
        <f t="shared" si="881"/>
        <v>0</v>
      </c>
      <c r="GB276" s="195">
        <f t="shared" si="882"/>
        <v>0</v>
      </c>
      <c r="GC276" s="195">
        <f t="shared" si="883"/>
        <v>0</v>
      </c>
      <c r="GD276" s="195">
        <f t="shared" si="884"/>
        <v>0</v>
      </c>
      <c r="GE276" s="195">
        <f t="shared" si="885"/>
        <v>0</v>
      </c>
      <c r="GF276" s="195">
        <f t="shared" si="886"/>
        <v>0</v>
      </c>
      <c r="GG276" s="195">
        <f t="shared" si="887"/>
        <v>0</v>
      </c>
      <c r="GH276" s="195">
        <f t="shared" si="888"/>
        <v>0</v>
      </c>
      <c r="GI276" s="195">
        <f t="shared" si="889"/>
        <v>0</v>
      </c>
      <c r="GJ276" s="195">
        <f t="shared" si="890"/>
        <v>0</v>
      </c>
      <c r="GK276" s="195">
        <f t="shared" si="891"/>
        <v>0</v>
      </c>
      <c r="GL276" s="195">
        <f t="shared" si="892"/>
        <v>0</v>
      </c>
      <c r="GM276" s="10"/>
      <c r="GN276" s="10"/>
      <c r="GO276" s="264">
        <f t="shared" si="893"/>
        <v>0</v>
      </c>
      <c r="GP276" s="264">
        <f t="shared" si="894"/>
        <v>0</v>
      </c>
      <c r="GQ276" s="264">
        <f t="shared" si="895"/>
        <v>0</v>
      </c>
      <c r="GR276" s="264">
        <f t="shared" si="896"/>
        <v>0</v>
      </c>
      <c r="GS276" s="264">
        <f t="shared" si="897"/>
        <v>0</v>
      </c>
      <c r="GT276" s="264">
        <f t="shared" si="898"/>
        <v>0</v>
      </c>
      <c r="GU276" s="264">
        <f t="shared" si="899"/>
        <v>0</v>
      </c>
      <c r="GV276" s="264">
        <f t="shared" si="900"/>
        <v>0</v>
      </c>
      <c r="GW276" s="264">
        <f t="shared" si="901"/>
        <v>0</v>
      </c>
      <c r="GX276" s="264">
        <f t="shared" si="902"/>
        <v>0</v>
      </c>
      <c r="GY276" s="162"/>
      <c r="GZ276" s="264">
        <f t="shared" si="903"/>
        <v>0</v>
      </c>
      <c r="HA276" s="264">
        <f t="shared" si="904"/>
        <v>0</v>
      </c>
      <c r="HB276" s="264">
        <f t="shared" si="905"/>
        <v>0</v>
      </c>
      <c r="HC276" s="264">
        <f t="shared" si="906"/>
        <v>0</v>
      </c>
      <c r="HD276" s="264">
        <f t="shared" si="907"/>
        <v>0</v>
      </c>
    </row>
    <row r="277" spans="3:212" ht="30" x14ac:dyDescent="0.25">
      <c r="C277" s="65" t="s">
        <v>184</v>
      </c>
      <c r="D277" s="7">
        <v>2503</v>
      </c>
      <c r="E277" s="200">
        <v>1</v>
      </c>
      <c r="F277" s="246"/>
      <c r="G277" s="178">
        <f t="shared" si="917"/>
        <v>0</v>
      </c>
      <c r="H277" s="178">
        <f t="shared" si="918"/>
        <v>0</v>
      </c>
      <c r="I277" s="26"/>
      <c r="J277" s="26"/>
      <c r="K277" s="26"/>
      <c r="L277" s="26"/>
      <c r="M277" s="26"/>
      <c r="N277" s="26"/>
      <c r="O277" s="26"/>
      <c r="P277" s="26"/>
      <c r="Q277" s="178">
        <f t="shared" si="919"/>
        <v>0</v>
      </c>
      <c r="R277" s="26"/>
      <c r="S277" s="26"/>
      <c r="T277" s="26"/>
      <c r="U277" s="26"/>
      <c r="V277" s="178">
        <f t="shared" si="920"/>
        <v>0</v>
      </c>
      <c r="W277" s="26"/>
      <c r="X277" s="26"/>
      <c r="Y277" s="26"/>
      <c r="Z277" s="26"/>
      <c r="AA277" s="178">
        <f t="shared" si="921"/>
        <v>0</v>
      </c>
      <c r="AB277" s="26"/>
      <c r="AC277" s="26"/>
      <c r="AD277" s="26"/>
      <c r="AE277" s="26"/>
      <c r="AF277" s="178">
        <f t="shared" si="922"/>
        <v>0</v>
      </c>
      <c r="AG277" s="26"/>
      <c r="AH277" s="26"/>
      <c r="AI277" s="26"/>
      <c r="AJ277" s="26"/>
      <c r="AK277" s="178">
        <f t="shared" si="923"/>
        <v>0</v>
      </c>
      <c r="AL277" s="178">
        <f t="shared" si="924"/>
        <v>0</v>
      </c>
      <c r="AM277" s="26"/>
      <c r="AN277" s="26"/>
      <c r="AO277" s="26"/>
      <c r="AP277" s="26"/>
      <c r="AQ277" s="26"/>
      <c r="AR277" s="26"/>
      <c r="AS277" s="26"/>
      <c r="AT277" s="26"/>
      <c r="AU277" s="178">
        <f t="shared" si="925"/>
        <v>0</v>
      </c>
      <c r="AV277" s="26"/>
      <c r="AW277" s="26"/>
      <c r="AX277" s="26"/>
      <c r="AY277" s="26"/>
      <c r="AZ277" s="178">
        <f t="shared" si="926"/>
        <v>0</v>
      </c>
      <c r="BA277" s="26"/>
      <c r="BB277" s="26"/>
      <c r="BC277" s="26"/>
      <c r="BD277" s="26"/>
      <c r="BE277" s="178">
        <f t="shared" si="927"/>
        <v>0</v>
      </c>
      <c r="BF277" s="26"/>
      <c r="BG277" s="26"/>
      <c r="BH277" s="26"/>
      <c r="BI277" s="26"/>
      <c r="BJ277" s="178">
        <f t="shared" si="928"/>
        <v>0</v>
      </c>
      <c r="BK277" s="26"/>
      <c r="BL277" s="26"/>
      <c r="BM277" s="26"/>
      <c r="BN277" s="26"/>
      <c r="BO277" s="178">
        <f t="shared" si="929"/>
        <v>0</v>
      </c>
      <c r="BP277" s="26"/>
      <c r="BQ277" s="26"/>
      <c r="BR277" s="26"/>
      <c r="BS277" s="26"/>
      <c r="BT277" s="178">
        <f t="shared" si="930"/>
        <v>0</v>
      </c>
      <c r="BU277" s="26"/>
      <c r="BV277" s="26"/>
      <c r="BW277" s="26"/>
      <c r="BX277" s="26"/>
      <c r="BY277" s="178">
        <f t="shared" si="931"/>
        <v>0</v>
      </c>
      <c r="BZ277" s="26"/>
      <c r="CA277" s="26"/>
      <c r="CB277" s="26"/>
      <c r="CC277" s="26"/>
      <c r="CD277" s="178">
        <f t="shared" si="932"/>
        <v>0</v>
      </c>
      <c r="CE277" s="26"/>
      <c r="CF277" s="26"/>
      <c r="CG277" s="26"/>
      <c r="CH277" s="26"/>
      <c r="CI277" s="178">
        <f t="shared" si="933"/>
        <v>0</v>
      </c>
      <c r="CJ277" s="26"/>
      <c r="CK277" s="26"/>
      <c r="CL277" s="26"/>
      <c r="CM277" s="26"/>
      <c r="CN277" s="178">
        <f t="shared" si="934"/>
        <v>0</v>
      </c>
      <c r="CO277" s="26"/>
      <c r="CP277" s="26"/>
      <c r="CQ277" s="26"/>
      <c r="CR277" s="26"/>
      <c r="CS277" s="162">
        <f t="shared" si="799"/>
        <v>0</v>
      </c>
      <c r="CT277" s="10"/>
      <c r="CU277" s="160">
        <f t="shared" si="800"/>
        <v>0</v>
      </c>
      <c r="CV277" s="160">
        <f t="shared" si="801"/>
        <v>0</v>
      </c>
      <c r="CW277" s="160">
        <f t="shared" si="802"/>
        <v>0</v>
      </c>
      <c r="CX277" s="160">
        <f t="shared" si="803"/>
        <v>0</v>
      </c>
      <c r="CY277" s="160">
        <f t="shared" si="804"/>
        <v>0</v>
      </c>
      <c r="CZ277" s="160">
        <f t="shared" si="805"/>
        <v>0</v>
      </c>
      <c r="DA277" s="160">
        <f t="shared" si="806"/>
        <v>0</v>
      </c>
      <c r="DB277" s="160">
        <f t="shared" si="807"/>
        <v>0</v>
      </c>
      <c r="DC277" s="160">
        <f t="shared" si="808"/>
        <v>0</v>
      </c>
      <c r="DD277" s="160">
        <f t="shared" si="809"/>
        <v>0</v>
      </c>
      <c r="DE277" s="160">
        <f t="shared" si="810"/>
        <v>0</v>
      </c>
      <c r="DF277" s="160">
        <f t="shared" si="811"/>
        <v>0</v>
      </c>
      <c r="DG277" s="160">
        <f t="shared" si="812"/>
        <v>0</v>
      </c>
      <c r="DH277" s="160">
        <f t="shared" si="813"/>
        <v>0</v>
      </c>
      <c r="DI277" s="160">
        <f t="shared" si="814"/>
        <v>0</v>
      </c>
      <c r="DJ277" s="160">
        <f t="shared" si="815"/>
        <v>0</v>
      </c>
      <c r="DK277" s="160">
        <f t="shared" si="816"/>
        <v>0</v>
      </c>
      <c r="DL277" s="160">
        <f t="shared" si="817"/>
        <v>0</v>
      </c>
      <c r="DM277" s="10"/>
      <c r="DN277" s="160">
        <f t="shared" si="818"/>
        <v>0</v>
      </c>
      <c r="DO277" s="160">
        <f t="shared" si="819"/>
        <v>0</v>
      </c>
      <c r="DP277" s="160">
        <f t="shared" si="820"/>
        <v>0</v>
      </c>
      <c r="DQ277" s="160">
        <f t="shared" si="821"/>
        <v>0</v>
      </c>
      <c r="DR277" s="160">
        <f t="shared" si="822"/>
        <v>0</v>
      </c>
      <c r="DS277" s="160">
        <f t="shared" si="823"/>
        <v>0</v>
      </c>
      <c r="DT277" s="160">
        <f t="shared" si="824"/>
        <v>0</v>
      </c>
      <c r="DU277" s="160">
        <f t="shared" si="825"/>
        <v>0</v>
      </c>
      <c r="DV277" s="160">
        <f t="shared" si="826"/>
        <v>0</v>
      </c>
      <c r="DW277" s="160">
        <f t="shared" si="827"/>
        <v>0</v>
      </c>
      <c r="DX277" s="160">
        <f t="shared" si="828"/>
        <v>0</v>
      </c>
      <c r="DY277" s="160">
        <f t="shared" si="829"/>
        <v>0</v>
      </c>
      <c r="DZ277" s="160">
        <f t="shared" si="830"/>
        <v>0</v>
      </c>
      <c r="EA277" s="160">
        <f t="shared" si="831"/>
        <v>0</v>
      </c>
      <c r="EB277" s="160">
        <f t="shared" si="832"/>
        <v>0</v>
      </c>
      <c r="EC277" s="160">
        <f t="shared" si="833"/>
        <v>0</v>
      </c>
      <c r="ED277" s="160">
        <f t="shared" si="834"/>
        <v>0</v>
      </c>
      <c r="EE277" s="160">
        <f t="shared" si="835"/>
        <v>0</v>
      </c>
      <c r="EF277" s="160">
        <f t="shared" si="836"/>
        <v>0</v>
      </c>
      <c r="EG277" s="160">
        <f t="shared" si="837"/>
        <v>0</v>
      </c>
      <c r="EH277" s="160">
        <f t="shared" si="838"/>
        <v>0</v>
      </c>
      <c r="EI277" s="160">
        <f t="shared" si="839"/>
        <v>0</v>
      </c>
      <c r="EJ277" s="160">
        <f t="shared" si="840"/>
        <v>0</v>
      </c>
      <c r="EK277" s="160">
        <f t="shared" si="841"/>
        <v>0</v>
      </c>
      <c r="EL277" s="160">
        <f t="shared" si="842"/>
        <v>0</v>
      </c>
      <c r="EM277" s="160">
        <f t="shared" si="843"/>
        <v>0</v>
      </c>
      <c r="EN277" s="160">
        <f t="shared" si="844"/>
        <v>0</v>
      </c>
      <c r="EO277" s="160">
        <f t="shared" si="845"/>
        <v>0</v>
      </c>
      <c r="EP277" s="160">
        <f t="shared" si="846"/>
        <v>0</v>
      </c>
      <c r="EQ277" s="160">
        <f t="shared" si="847"/>
        <v>0</v>
      </c>
      <c r="ER277" s="10"/>
      <c r="ES277" s="160">
        <f t="shared" si="848"/>
        <v>0</v>
      </c>
      <c r="ET277" s="160">
        <f t="shared" si="849"/>
        <v>0</v>
      </c>
      <c r="EU277" s="160">
        <f t="shared" si="850"/>
        <v>0</v>
      </c>
      <c r="EV277" s="160">
        <f t="shared" si="851"/>
        <v>0</v>
      </c>
      <c r="EW277" s="160">
        <f t="shared" si="852"/>
        <v>0</v>
      </c>
      <c r="EX277" s="160">
        <f t="shared" si="853"/>
        <v>0</v>
      </c>
      <c r="EY277" s="160">
        <f t="shared" si="854"/>
        <v>0</v>
      </c>
      <c r="EZ277" s="160">
        <f t="shared" si="855"/>
        <v>0</v>
      </c>
      <c r="FA277" s="160">
        <f t="shared" si="856"/>
        <v>0</v>
      </c>
      <c r="FB277" s="160">
        <f t="shared" si="857"/>
        <v>0</v>
      </c>
      <c r="FC277" s="160">
        <f t="shared" si="858"/>
        <v>0</v>
      </c>
      <c r="FD277" s="160">
        <f t="shared" si="859"/>
        <v>0</v>
      </c>
      <c r="FE277" s="160">
        <f t="shared" si="860"/>
        <v>0</v>
      </c>
      <c r="FF277" s="160">
        <f t="shared" si="861"/>
        <v>0</v>
      </c>
      <c r="FG277" s="160">
        <f t="shared" si="862"/>
        <v>0</v>
      </c>
      <c r="FH277" s="10"/>
      <c r="FI277" s="195">
        <f t="shared" si="863"/>
        <v>0</v>
      </c>
      <c r="FJ277" s="195">
        <f t="shared" si="864"/>
        <v>0</v>
      </c>
      <c r="FK277" s="195">
        <f t="shared" si="865"/>
        <v>0</v>
      </c>
      <c r="FL277" s="195">
        <f t="shared" si="866"/>
        <v>0</v>
      </c>
      <c r="FM277" s="195">
        <f t="shared" si="867"/>
        <v>0</v>
      </c>
      <c r="FN277" s="195">
        <f t="shared" si="868"/>
        <v>0</v>
      </c>
      <c r="FO277" s="195">
        <f t="shared" si="869"/>
        <v>0</v>
      </c>
      <c r="FP277" s="195">
        <f t="shared" si="870"/>
        <v>0</v>
      </c>
      <c r="FQ277" s="195">
        <f t="shared" si="871"/>
        <v>0</v>
      </c>
      <c r="FR277" s="195">
        <f t="shared" si="872"/>
        <v>0</v>
      </c>
      <c r="FS277" s="195">
        <f t="shared" si="873"/>
        <v>0</v>
      </c>
      <c r="FT277" s="195">
        <f t="shared" si="874"/>
        <v>0</v>
      </c>
      <c r="FU277" s="195">
        <f t="shared" si="875"/>
        <v>0</v>
      </c>
      <c r="FV277" s="195">
        <f t="shared" si="876"/>
        <v>0</v>
      </c>
      <c r="FW277" s="195">
        <f t="shared" si="877"/>
        <v>0</v>
      </c>
      <c r="FX277" s="195">
        <f t="shared" si="878"/>
        <v>0</v>
      </c>
      <c r="FY277" s="195">
        <f t="shared" si="879"/>
        <v>0</v>
      </c>
      <c r="FZ277" s="195">
        <f t="shared" si="880"/>
        <v>0</v>
      </c>
      <c r="GA277" s="195">
        <f t="shared" si="881"/>
        <v>0</v>
      </c>
      <c r="GB277" s="195">
        <f t="shared" si="882"/>
        <v>0</v>
      </c>
      <c r="GC277" s="195">
        <f t="shared" si="883"/>
        <v>0</v>
      </c>
      <c r="GD277" s="195">
        <f t="shared" si="884"/>
        <v>0</v>
      </c>
      <c r="GE277" s="195">
        <f t="shared" si="885"/>
        <v>0</v>
      </c>
      <c r="GF277" s="195">
        <f t="shared" si="886"/>
        <v>0</v>
      </c>
      <c r="GG277" s="195">
        <f t="shared" si="887"/>
        <v>0</v>
      </c>
      <c r="GH277" s="195">
        <f t="shared" si="888"/>
        <v>0</v>
      </c>
      <c r="GI277" s="195">
        <f t="shared" si="889"/>
        <v>0</v>
      </c>
      <c r="GJ277" s="195">
        <f t="shared" si="890"/>
        <v>0</v>
      </c>
      <c r="GK277" s="195">
        <f t="shared" si="891"/>
        <v>0</v>
      </c>
      <c r="GL277" s="195">
        <f t="shared" si="892"/>
        <v>0</v>
      </c>
      <c r="GM277" s="10"/>
      <c r="GN277" s="10"/>
      <c r="GO277" s="264">
        <f t="shared" si="893"/>
        <v>0</v>
      </c>
      <c r="GP277" s="264">
        <f t="shared" si="894"/>
        <v>0</v>
      </c>
      <c r="GQ277" s="264">
        <f t="shared" si="895"/>
        <v>0</v>
      </c>
      <c r="GR277" s="264">
        <f t="shared" si="896"/>
        <v>0</v>
      </c>
      <c r="GS277" s="264">
        <f t="shared" si="897"/>
        <v>0</v>
      </c>
      <c r="GT277" s="264">
        <f t="shared" si="898"/>
        <v>0</v>
      </c>
      <c r="GU277" s="264">
        <f t="shared" si="899"/>
        <v>0</v>
      </c>
      <c r="GV277" s="264">
        <f t="shared" si="900"/>
        <v>0</v>
      </c>
      <c r="GW277" s="264">
        <f t="shared" si="901"/>
        <v>0</v>
      </c>
      <c r="GX277" s="264">
        <f t="shared" si="902"/>
        <v>0</v>
      </c>
      <c r="GY277" s="162"/>
      <c r="GZ277" s="264">
        <f t="shared" si="903"/>
        <v>0</v>
      </c>
      <c r="HA277" s="264">
        <f t="shared" si="904"/>
        <v>0</v>
      </c>
      <c r="HB277" s="264">
        <f t="shared" si="905"/>
        <v>0</v>
      </c>
      <c r="HC277" s="264">
        <f t="shared" si="906"/>
        <v>0</v>
      </c>
      <c r="HD277" s="264">
        <f t="shared" si="907"/>
        <v>0</v>
      </c>
    </row>
    <row r="278" spans="3:212" ht="30" x14ac:dyDescent="0.25">
      <c r="C278" s="65" t="s">
        <v>185</v>
      </c>
      <c r="D278" s="7">
        <v>2504</v>
      </c>
      <c r="E278" s="200">
        <v>1</v>
      </c>
      <c r="F278" s="246" t="s">
        <v>1675</v>
      </c>
      <c r="G278" s="178">
        <f t="shared" si="917"/>
        <v>3929.1</v>
      </c>
      <c r="H278" s="178">
        <f t="shared" si="918"/>
        <v>3796.8</v>
      </c>
      <c r="I278" s="26"/>
      <c r="J278" s="26"/>
      <c r="K278" s="26"/>
      <c r="L278" s="26"/>
      <c r="M278" s="26"/>
      <c r="N278" s="26"/>
      <c r="O278" s="26">
        <v>3929.1</v>
      </c>
      <c r="P278" s="26">
        <v>3796.8</v>
      </c>
      <c r="Q278" s="178">
        <f t="shared" si="919"/>
        <v>6676.2</v>
      </c>
      <c r="R278" s="26"/>
      <c r="S278" s="26"/>
      <c r="T278" s="26"/>
      <c r="U278" s="26">
        <v>6676.2</v>
      </c>
      <c r="V278" s="178">
        <f t="shared" si="920"/>
        <v>6676.2</v>
      </c>
      <c r="W278" s="26"/>
      <c r="X278" s="26"/>
      <c r="Y278" s="26"/>
      <c r="Z278" s="26">
        <v>6676.2</v>
      </c>
      <c r="AA278" s="178">
        <f t="shared" si="921"/>
        <v>6543.1</v>
      </c>
      <c r="AB278" s="26"/>
      <c r="AC278" s="26"/>
      <c r="AD278" s="26"/>
      <c r="AE278" s="26">
        <v>6543.1</v>
      </c>
      <c r="AF278" s="178">
        <f t="shared" si="922"/>
        <v>6676.2</v>
      </c>
      <c r="AG278" s="26"/>
      <c r="AH278" s="26"/>
      <c r="AI278" s="26"/>
      <c r="AJ278" s="26">
        <v>6676.2</v>
      </c>
      <c r="AK278" s="178">
        <f t="shared" si="923"/>
        <v>3929.1</v>
      </c>
      <c r="AL278" s="178">
        <f t="shared" si="924"/>
        <v>3796.8</v>
      </c>
      <c r="AM278" s="26"/>
      <c r="AN278" s="26"/>
      <c r="AO278" s="26"/>
      <c r="AP278" s="26"/>
      <c r="AQ278" s="26"/>
      <c r="AR278" s="26"/>
      <c r="AS278" s="26">
        <v>3929.1</v>
      </c>
      <c r="AT278" s="26">
        <v>3796.8</v>
      </c>
      <c r="AU278" s="178">
        <f t="shared" si="925"/>
        <v>6676.2</v>
      </c>
      <c r="AV278" s="26"/>
      <c r="AW278" s="26"/>
      <c r="AX278" s="26"/>
      <c r="AY278" s="26">
        <v>6676.2</v>
      </c>
      <c r="AZ278" s="178">
        <f t="shared" si="926"/>
        <v>6676.2</v>
      </c>
      <c r="BA278" s="26"/>
      <c r="BB278" s="26"/>
      <c r="BC278" s="26"/>
      <c r="BD278" s="26">
        <v>6676.2</v>
      </c>
      <c r="BE278" s="178">
        <f t="shared" si="927"/>
        <v>6543.1</v>
      </c>
      <c r="BF278" s="26"/>
      <c r="BG278" s="26"/>
      <c r="BH278" s="26"/>
      <c r="BI278" s="26">
        <v>6543.1</v>
      </c>
      <c r="BJ278" s="178">
        <f t="shared" si="928"/>
        <v>6676.2</v>
      </c>
      <c r="BK278" s="26"/>
      <c r="BL278" s="26"/>
      <c r="BM278" s="26"/>
      <c r="BN278" s="26">
        <v>6676.2</v>
      </c>
      <c r="BO278" s="178">
        <f t="shared" si="929"/>
        <v>3929.1</v>
      </c>
      <c r="BP278" s="26"/>
      <c r="BQ278" s="26"/>
      <c r="BR278" s="26"/>
      <c r="BS278" s="26">
        <v>3929.1</v>
      </c>
      <c r="BT278" s="178">
        <f t="shared" si="930"/>
        <v>6676.2</v>
      </c>
      <c r="BU278" s="26"/>
      <c r="BV278" s="26"/>
      <c r="BW278" s="26"/>
      <c r="BX278" s="26">
        <v>6676.2</v>
      </c>
      <c r="BY278" s="178">
        <f t="shared" si="931"/>
        <v>6676.2</v>
      </c>
      <c r="BZ278" s="26"/>
      <c r="CA278" s="26"/>
      <c r="CB278" s="26"/>
      <c r="CC278" s="26">
        <v>6676.2</v>
      </c>
      <c r="CD278" s="178">
        <f t="shared" si="932"/>
        <v>3929.1</v>
      </c>
      <c r="CE278" s="26"/>
      <c r="CF278" s="26"/>
      <c r="CG278" s="26"/>
      <c r="CH278" s="26">
        <v>3929.1</v>
      </c>
      <c r="CI278" s="178">
        <f t="shared" si="933"/>
        <v>6676.2</v>
      </c>
      <c r="CJ278" s="26"/>
      <c r="CK278" s="26"/>
      <c r="CL278" s="26"/>
      <c r="CM278" s="26">
        <v>6676.2</v>
      </c>
      <c r="CN278" s="178">
        <f t="shared" si="934"/>
        <v>6676.2</v>
      </c>
      <c r="CO278" s="26"/>
      <c r="CP278" s="26"/>
      <c r="CQ278" s="26"/>
      <c r="CR278" s="26">
        <v>6676.2</v>
      </c>
      <c r="CS278" s="162">
        <f t="shared" si="799"/>
        <v>206316.40000000014</v>
      </c>
      <c r="CT278" s="10"/>
      <c r="CU278" s="160">
        <f t="shared" si="800"/>
        <v>0</v>
      </c>
      <c r="CV278" s="160">
        <f t="shared" si="801"/>
        <v>0</v>
      </c>
      <c r="CW278" s="160">
        <f t="shared" si="802"/>
        <v>0</v>
      </c>
      <c r="CX278" s="160">
        <f t="shared" si="803"/>
        <v>0</v>
      </c>
      <c r="CY278" s="160">
        <f t="shared" si="804"/>
        <v>0</v>
      </c>
      <c r="CZ278" s="160">
        <f t="shared" si="805"/>
        <v>0</v>
      </c>
      <c r="DA278" s="160">
        <f t="shared" si="806"/>
        <v>0</v>
      </c>
      <c r="DB278" s="160">
        <f t="shared" si="807"/>
        <v>0</v>
      </c>
      <c r="DC278" s="160">
        <f t="shared" si="808"/>
        <v>0</v>
      </c>
      <c r="DD278" s="160">
        <f t="shared" si="809"/>
        <v>0</v>
      </c>
      <c r="DE278" s="160">
        <f t="shared" si="810"/>
        <v>0</v>
      </c>
      <c r="DF278" s="160">
        <f t="shared" si="811"/>
        <v>0</v>
      </c>
      <c r="DG278" s="160">
        <f t="shared" si="812"/>
        <v>0</v>
      </c>
      <c r="DH278" s="160">
        <f t="shared" si="813"/>
        <v>0</v>
      </c>
      <c r="DI278" s="160">
        <f t="shared" si="814"/>
        <v>0</v>
      </c>
      <c r="DJ278" s="160">
        <f t="shared" si="815"/>
        <v>0</v>
      </c>
      <c r="DK278" s="160">
        <f t="shared" si="816"/>
        <v>0</v>
      </c>
      <c r="DL278" s="160">
        <f t="shared" si="817"/>
        <v>0</v>
      </c>
      <c r="DM278" s="10"/>
      <c r="DN278" s="160">
        <f t="shared" si="818"/>
        <v>0</v>
      </c>
      <c r="DO278" s="160">
        <f t="shared" si="819"/>
        <v>0</v>
      </c>
      <c r="DP278" s="160">
        <f t="shared" si="820"/>
        <v>0</v>
      </c>
      <c r="DQ278" s="160">
        <f t="shared" si="821"/>
        <v>0</v>
      </c>
      <c r="DR278" s="160">
        <f t="shared" si="822"/>
        <v>0</v>
      </c>
      <c r="DS278" s="160">
        <f t="shared" si="823"/>
        <v>0</v>
      </c>
      <c r="DT278" s="160">
        <f t="shared" si="824"/>
        <v>0</v>
      </c>
      <c r="DU278" s="160">
        <f t="shared" si="825"/>
        <v>0</v>
      </c>
      <c r="DV278" s="160">
        <f t="shared" si="826"/>
        <v>0</v>
      </c>
      <c r="DW278" s="160">
        <f t="shared" si="827"/>
        <v>0</v>
      </c>
      <c r="DX278" s="160">
        <f t="shared" si="828"/>
        <v>0</v>
      </c>
      <c r="DY278" s="160">
        <f t="shared" si="829"/>
        <v>0</v>
      </c>
      <c r="DZ278" s="160">
        <f t="shared" si="830"/>
        <v>0</v>
      </c>
      <c r="EA278" s="160">
        <f t="shared" si="831"/>
        <v>0</v>
      </c>
      <c r="EB278" s="160">
        <f t="shared" si="832"/>
        <v>0</v>
      </c>
      <c r="EC278" s="160">
        <f t="shared" si="833"/>
        <v>0</v>
      </c>
      <c r="ED278" s="160">
        <f t="shared" si="834"/>
        <v>0</v>
      </c>
      <c r="EE278" s="160">
        <f t="shared" si="835"/>
        <v>0</v>
      </c>
      <c r="EF278" s="160">
        <f t="shared" si="836"/>
        <v>0</v>
      </c>
      <c r="EG278" s="160">
        <f t="shared" si="837"/>
        <v>0</v>
      </c>
      <c r="EH278" s="160">
        <f t="shared" si="838"/>
        <v>0</v>
      </c>
      <c r="EI278" s="160">
        <f t="shared" si="839"/>
        <v>0</v>
      </c>
      <c r="EJ278" s="160">
        <f t="shared" si="840"/>
        <v>0</v>
      </c>
      <c r="EK278" s="160">
        <f t="shared" si="841"/>
        <v>0</v>
      </c>
      <c r="EL278" s="160">
        <f t="shared" si="842"/>
        <v>0</v>
      </c>
      <c r="EM278" s="160">
        <f t="shared" si="843"/>
        <v>0</v>
      </c>
      <c r="EN278" s="160">
        <f t="shared" si="844"/>
        <v>0</v>
      </c>
      <c r="EO278" s="160">
        <f t="shared" si="845"/>
        <v>0</v>
      </c>
      <c r="EP278" s="160">
        <f t="shared" si="846"/>
        <v>0</v>
      </c>
      <c r="EQ278" s="160">
        <f t="shared" si="847"/>
        <v>0</v>
      </c>
      <c r="ER278" s="10"/>
      <c r="ES278" s="160">
        <f t="shared" si="848"/>
        <v>0</v>
      </c>
      <c r="ET278" s="160">
        <f t="shared" si="849"/>
        <v>0</v>
      </c>
      <c r="EU278" s="160">
        <f t="shared" si="850"/>
        <v>0</v>
      </c>
      <c r="EV278" s="160">
        <f t="shared" si="851"/>
        <v>0</v>
      </c>
      <c r="EW278" s="160">
        <f t="shared" si="852"/>
        <v>0</v>
      </c>
      <c r="EX278" s="160">
        <f t="shared" si="853"/>
        <v>0</v>
      </c>
      <c r="EY278" s="160">
        <f t="shared" si="854"/>
        <v>0</v>
      </c>
      <c r="EZ278" s="160">
        <f t="shared" si="855"/>
        <v>0</v>
      </c>
      <c r="FA278" s="160">
        <f t="shared" si="856"/>
        <v>0</v>
      </c>
      <c r="FB278" s="160">
        <f t="shared" si="857"/>
        <v>0</v>
      </c>
      <c r="FC278" s="160">
        <f t="shared" si="858"/>
        <v>0</v>
      </c>
      <c r="FD278" s="160">
        <f t="shared" si="859"/>
        <v>0</v>
      </c>
      <c r="FE278" s="160">
        <f t="shared" si="860"/>
        <v>0</v>
      </c>
      <c r="FF278" s="160">
        <f t="shared" si="861"/>
        <v>0</v>
      </c>
      <c r="FG278" s="160">
        <f t="shared" si="862"/>
        <v>0</v>
      </c>
      <c r="FH278" s="10"/>
      <c r="FI278" s="195">
        <f t="shared" si="863"/>
        <v>0</v>
      </c>
      <c r="FJ278" s="195">
        <f t="shared" si="864"/>
        <v>0</v>
      </c>
      <c r="FK278" s="195">
        <f t="shared" si="865"/>
        <v>0</v>
      </c>
      <c r="FL278" s="195">
        <f t="shared" si="866"/>
        <v>0</v>
      </c>
      <c r="FM278" s="195">
        <f t="shared" si="867"/>
        <v>0</v>
      </c>
      <c r="FN278" s="195">
        <f t="shared" si="868"/>
        <v>0</v>
      </c>
      <c r="FO278" s="195">
        <f t="shared" si="869"/>
        <v>0</v>
      </c>
      <c r="FP278" s="195">
        <f t="shared" si="870"/>
        <v>0</v>
      </c>
      <c r="FQ278" s="195">
        <f t="shared" si="871"/>
        <v>0</v>
      </c>
      <c r="FR278" s="195">
        <f t="shared" si="872"/>
        <v>0</v>
      </c>
      <c r="FS278" s="195">
        <f t="shared" si="873"/>
        <v>0</v>
      </c>
      <c r="FT278" s="195">
        <f t="shared" si="874"/>
        <v>0</v>
      </c>
      <c r="FU278" s="195">
        <f t="shared" si="875"/>
        <v>0</v>
      </c>
      <c r="FV278" s="195">
        <f t="shared" si="876"/>
        <v>0</v>
      </c>
      <c r="FW278" s="195">
        <f t="shared" si="877"/>
        <v>0</v>
      </c>
      <c r="FX278" s="195">
        <f t="shared" si="878"/>
        <v>0</v>
      </c>
      <c r="FY278" s="195">
        <f t="shared" si="879"/>
        <v>0</v>
      </c>
      <c r="FZ278" s="195">
        <f t="shared" si="880"/>
        <v>0</v>
      </c>
      <c r="GA278" s="195">
        <f t="shared" si="881"/>
        <v>0</v>
      </c>
      <c r="GB278" s="195">
        <f t="shared" si="882"/>
        <v>0</v>
      </c>
      <c r="GC278" s="195">
        <f t="shared" si="883"/>
        <v>0</v>
      </c>
      <c r="GD278" s="195">
        <f t="shared" si="884"/>
        <v>0</v>
      </c>
      <c r="GE278" s="195">
        <f t="shared" si="885"/>
        <v>0</v>
      </c>
      <c r="GF278" s="195">
        <f t="shared" si="886"/>
        <v>0</v>
      </c>
      <c r="GG278" s="195">
        <f t="shared" si="887"/>
        <v>0</v>
      </c>
      <c r="GH278" s="195">
        <f t="shared" si="888"/>
        <v>0</v>
      </c>
      <c r="GI278" s="195">
        <f t="shared" si="889"/>
        <v>0</v>
      </c>
      <c r="GJ278" s="195">
        <f t="shared" si="890"/>
        <v>0</v>
      </c>
      <c r="GK278" s="195">
        <f t="shared" si="891"/>
        <v>0</v>
      </c>
      <c r="GL278" s="195">
        <f t="shared" si="892"/>
        <v>0</v>
      </c>
      <c r="GM278" s="10"/>
      <c r="GN278" s="10"/>
      <c r="GO278" s="264">
        <f t="shared" si="893"/>
        <v>0</v>
      </c>
      <c r="GP278" s="264">
        <f t="shared" si="894"/>
        <v>0</v>
      </c>
      <c r="GQ278" s="264">
        <f t="shared" si="895"/>
        <v>0</v>
      </c>
      <c r="GR278" s="264">
        <f t="shared" si="896"/>
        <v>0</v>
      </c>
      <c r="GS278" s="264">
        <f t="shared" si="897"/>
        <v>0</v>
      </c>
      <c r="GT278" s="264">
        <f t="shared" si="898"/>
        <v>0</v>
      </c>
      <c r="GU278" s="264">
        <f t="shared" si="899"/>
        <v>0</v>
      </c>
      <c r="GV278" s="264">
        <f t="shared" si="900"/>
        <v>0</v>
      </c>
      <c r="GW278" s="264">
        <f t="shared" si="901"/>
        <v>0</v>
      </c>
      <c r="GX278" s="264">
        <f t="shared" si="902"/>
        <v>0</v>
      </c>
      <c r="GY278" s="162"/>
      <c r="GZ278" s="264">
        <f t="shared" si="903"/>
        <v>0</v>
      </c>
      <c r="HA278" s="264">
        <f t="shared" si="904"/>
        <v>0</v>
      </c>
      <c r="HB278" s="264">
        <f t="shared" si="905"/>
        <v>0</v>
      </c>
      <c r="HC278" s="264">
        <f t="shared" si="906"/>
        <v>0</v>
      </c>
      <c r="HD278" s="264">
        <f t="shared" si="907"/>
        <v>0</v>
      </c>
    </row>
    <row r="279" spans="3:212" ht="60" x14ac:dyDescent="0.25">
      <c r="C279" s="38" t="s">
        <v>186</v>
      </c>
      <c r="D279" s="7">
        <v>2505</v>
      </c>
      <c r="E279" s="200">
        <v>19</v>
      </c>
      <c r="F279" s="246" t="s">
        <v>1676</v>
      </c>
      <c r="G279" s="178">
        <f t="shared" si="917"/>
        <v>50336.100000000006</v>
      </c>
      <c r="H279" s="178">
        <f t="shared" si="918"/>
        <v>50239.8</v>
      </c>
      <c r="I279" s="26"/>
      <c r="J279" s="26"/>
      <c r="K279" s="26">
        <v>41175.9</v>
      </c>
      <c r="L279" s="26">
        <v>41175.9</v>
      </c>
      <c r="M279" s="26"/>
      <c r="N279" s="26"/>
      <c r="O279" s="26">
        <v>9160.2000000000007</v>
      </c>
      <c r="P279" s="26">
        <v>9063.9</v>
      </c>
      <c r="Q279" s="178">
        <f t="shared" si="919"/>
        <v>46440.4</v>
      </c>
      <c r="R279" s="26"/>
      <c r="S279" s="26">
        <v>37194.5</v>
      </c>
      <c r="T279" s="26"/>
      <c r="U279" s="26">
        <v>9245.9</v>
      </c>
      <c r="V279" s="178">
        <f t="shared" si="920"/>
        <v>23780.800000000003</v>
      </c>
      <c r="W279" s="26">
        <v>21297.200000000001</v>
      </c>
      <c r="X279" s="26">
        <v>658.7</v>
      </c>
      <c r="Y279" s="26"/>
      <c r="Z279" s="26">
        <v>1824.9</v>
      </c>
      <c r="AA279" s="178">
        <f t="shared" si="921"/>
        <v>185247.7</v>
      </c>
      <c r="AB279" s="26">
        <v>177218.2</v>
      </c>
      <c r="AC279" s="26">
        <v>5481</v>
      </c>
      <c r="AD279" s="26"/>
      <c r="AE279" s="26">
        <v>2548.5</v>
      </c>
      <c r="AF279" s="178">
        <f t="shared" si="922"/>
        <v>2483.6000000000004</v>
      </c>
      <c r="AG279" s="26"/>
      <c r="AH279" s="26">
        <v>658.7</v>
      </c>
      <c r="AI279" s="26"/>
      <c r="AJ279" s="26">
        <v>1824.9</v>
      </c>
      <c r="AK279" s="178">
        <f t="shared" si="923"/>
        <v>27998.699999999997</v>
      </c>
      <c r="AL279" s="178">
        <f t="shared" si="924"/>
        <v>27902.400000000001</v>
      </c>
      <c r="AM279" s="26"/>
      <c r="AN279" s="26"/>
      <c r="AO279" s="26">
        <v>19957.8</v>
      </c>
      <c r="AP279" s="26">
        <v>19957.8</v>
      </c>
      <c r="AQ279" s="26"/>
      <c r="AR279" s="26"/>
      <c r="AS279" s="26">
        <v>8040.9</v>
      </c>
      <c r="AT279" s="26">
        <v>7944.6</v>
      </c>
      <c r="AU279" s="178">
        <f t="shared" si="925"/>
        <v>46440.4</v>
      </c>
      <c r="AV279" s="26"/>
      <c r="AW279" s="26">
        <v>37194.5</v>
      </c>
      <c r="AX279" s="26"/>
      <c r="AY279" s="26">
        <v>9245.9</v>
      </c>
      <c r="AZ279" s="178">
        <f t="shared" si="926"/>
        <v>1603.1</v>
      </c>
      <c r="BA279" s="26"/>
      <c r="BB279" s="26"/>
      <c r="BC279" s="26"/>
      <c r="BD279" s="26">
        <v>1603.1</v>
      </c>
      <c r="BE279" s="178">
        <f t="shared" si="927"/>
        <v>703</v>
      </c>
      <c r="BF279" s="26"/>
      <c r="BG279" s="26"/>
      <c r="BH279" s="26"/>
      <c r="BI279" s="26">
        <v>703</v>
      </c>
      <c r="BJ279" s="178">
        <f t="shared" si="928"/>
        <v>1603.1</v>
      </c>
      <c r="BK279" s="26"/>
      <c r="BL279" s="26"/>
      <c r="BM279" s="26"/>
      <c r="BN279" s="26">
        <v>1603.1</v>
      </c>
      <c r="BO279" s="178">
        <f t="shared" si="929"/>
        <v>50336.100000000006</v>
      </c>
      <c r="BP279" s="26"/>
      <c r="BQ279" s="26">
        <v>41175.9</v>
      </c>
      <c r="BR279" s="26"/>
      <c r="BS279" s="26">
        <v>9160.2000000000007</v>
      </c>
      <c r="BT279" s="178">
        <f t="shared" si="930"/>
        <v>46440.4</v>
      </c>
      <c r="BU279" s="26"/>
      <c r="BV279" s="26">
        <v>37194.5</v>
      </c>
      <c r="BW279" s="26"/>
      <c r="BX279" s="26">
        <v>9245.9</v>
      </c>
      <c r="BY279" s="178">
        <f t="shared" si="931"/>
        <v>23780.800000000003</v>
      </c>
      <c r="BZ279" s="26">
        <v>21297.200000000001</v>
      </c>
      <c r="CA279" s="26">
        <v>658.7</v>
      </c>
      <c r="CB279" s="26"/>
      <c r="CC279" s="26">
        <v>1824.9</v>
      </c>
      <c r="CD279" s="178">
        <f t="shared" si="932"/>
        <v>27998.699999999997</v>
      </c>
      <c r="CE279" s="26"/>
      <c r="CF279" s="26">
        <v>19957.8</v>
      </c>
      <c r="CG279" s="26"/>
      <c r="CH279" s="26">
        <v>8040.9</v>
      </c>
      <c r="CI279" s="178">
        <f t="shared" si="933"/>
        <v>46440.4</v>
      </c>
      <c r="CJ279" s="26"/>
      <c r="CK279" s="26">
        <v>37194.5</v>
      </c>
      <c r="CL279" s="26"/>
      <c r="CM279" s="26">
        <v>9245.9</v>
      </c>
      <c r="CN279" s="178">
        <f t="shared" si="934"/>
        <v>1603.1</v>
      </c>
      <c r="CO279" s="26"/>
      <c r="CP279" s="26"/>
      <c r="CQ279" s="26"/>
      <c r="CR279" s="26">
        <v>1603.1</v>
      </c>
      <c r="CS279" s="162">
        <f t="shared" si="799"/>
        <v>1322757.1999999997</v>
      </c>
      <c r="CT279" s="10"/>
      <c r="CU279" s="160">
        <f t="shared" si="800"/>
        <v>0</v>
      </c>
      <c r="CV279" s="160">
        <f t="shared" si="801"/>
        <v>0</v>
      </c>
      <c r="CW279" s="160">
        <f t="shared" si="802"/>
        <v>0</v>
      </c>
      <c r="CX279" s="160">
        <f t="shared" si="803"/>
        <v>0</v>
      </c>
      <c r="CY279" s="160">
        <f t="shared" si="804"/>
        <v>0</v>
      </c>
      <c r="CZ279" s="160">
        <f t="shared" si="805"/>
        <v>0</v>
      </c>
      <c r="DA279" s="160">
        <f t="shared" si="806"/>
        <v>0</v>
      </c>
      <c r="DB279" s="160">
        <f t="shared" si="807"/>
        <v>0</v>
      </c>
      <c r="DC279" s="160">
        <f t="shared" si="808"/>
        <v>0</v>
      </c>
      <c r="DD279" s="160">
        <f t="shared" si="809"/>
        <v>0</v>
      </c>
      <c r="DE279" s="160">
        <f t="shared" si="810"/>
        <v>0</v>
      </c>
      <c r="DF279" s="160">
        <f t="shared" si="811"/>
        <v>0</v>
      </c>
      <c r="DG279" s="160">
        <f t="shared" si="812"/>
        <v>0</v>
      </c>
      <c r="DH279" s="160">
        <f t="shared" si="813"/>
        <v>0</v>
      </c>
      <c r="DI279" s="160">
        <f t="shared" si="814"/>
        <v>0</v>
      </c>
      <c r="DJ279" s="160">
        <f t="shared" si="815"/>
        <v>0</v>
      </c>
      <c r="DK279" s="160">
        <f t="shared" si="816"/>
        <v>0</v>
      </c>
      <c r="DL279" s="160">
        <f t="shared" si="817"/>
        <v>0</v>
      </c>
      <c r="DM279" s="10"/>
      <c r="DN279" s="160">
        <f t="shared" si="818"/>
        <v>0</v>
      </c>
      <c r="DO279" s="160">
        <f t="shared" si="819"/>
        <v>0</v>
      </c>
      <c r="DP279" s="160">
        <f t="shared" si="820"/>
        <v>0</v>
      </c>
      <c r="DQ279" s="160">
        <f t="shared" si="821"/>
        <v>0</v>
      </c>
      <c r="DR279" s="160">
        <f t="shared" si="822"/>
        <v>0</v>
      </c>
      <c r="DS279" s="160">
        <f t="shared" si="823"/>
        <v>0</v>
      </c>
      <c r="DT279" s="160">
        <f t="shared" si="824"/>
        <v>0</v>
      </c>
      <c r="DU279" s="160">
        <f t="shared" si="825"/>
        <v>0</v>
      </c>
      <c r="DV279" s="160">
        <f t="shared" si="826"/>
        <v>0</v>
      </c>
      <c r="DW279" s="160">
        <f t="shared" si="827"/>
        <v>0</v>
      </c>
      <c r="DX279" s="160">
        <f t="shared" si="828"/>
        <v>0</v>
      </c>
      <c r="DY279" s="160">
        <f t="shared" si="829"/>
        <v>0</v>
      </c>
      <c r="DZ279" s="160">
        <f t="shared" si="830"/>
        <v>0</v>
      </c>
      <c r="EA279" s="160">
        <f t="shared" si="831"/>
        <v>0</v>
      </c>
      <c r="EB279" s="160">
        <f t="shared" si="832"/>
        <v>0</v>
      </c>
      <c r="EC279" s="160">
        <f t="shared" si="833"/>
        <v>0</v>
      </c>
      <c r="ED279" s="160">
        <f t="shared" si="834"/>
        <v>0</v>
      </c>
      <c r="EE279" s="160">
        <f t="shared" si="835"/>
        <v>0</v>
      </c>
      <c r="EF279" s="160">
        <f t="shared" si="836"/>
        <v>0</v>
      </c>
      <c r="EG279" s="160">
        <f t="shared" si="837"/>
        <v>0</v>
      </c>
      <c r="EH279" s="160">
        <f t="shared" si="838"/>
        <v>0</v>
      </c>
      <c r="EI279" s="160">
        <f t="shared" si="839"/>
        <v>0</v>
      </c>
      <c r="EJ279" s="160">
        <f t="shared" si="840"/>
        <v>0</v>
      </c>
      <c r="EK279" s="160">
        <f t="shared" si="841"/>
        <v>0</v>
      </c>
      <c r="EL279" s="160">
        <f t="shared" si="842"/>
        <v>0</v>
      </c>
      <c r="EM279" s="160">
        <f t="shared" si="843"/>
        <v>0</v>
      </c>
      <c r="EN279" s="160">
        <f t="shared" si="844"/>
        <v>0</v>
      </c>
      <c r="EO279" s="160">
        <f t="shared" si="845"/>
        <v>0</v>
      </c>
      <c r="EP279" s="160">
        <f t="shared" si="846"/>
        <v>0</v>
      </c>
      <c r="EQ279" s="160">
        <f t="shared" si="847"/>
        <v>0</v>
      </c>
      <c r="ER279" s="10"/>
      <c r="ES279" s="160">
        <f t="shared" si="848"/>
        <v>0</v>
      </c>
      <c r="ET279" s="160">
        <f t="shared" si="849"/>
        <v>0</v>
      </c>
      <c r="EU279" s="160">
        <f t="shared" si="850"/>
        <v>0</v>
      </c>
      <c r="EV279" s="160">
        <f t="shared" si="851"/>
        <v>0</v>
      </c>
      <c r="EW279" s="160">
        <f t="shared" si="852"/>
        <v>0</v>
      </c>
      <c r="EX279" s="160">
        <f t="shared" si="853"/>
        <v>0</v>
      </c>
      <c r="EY279" s="160">
        <f t="shared" si="854"/>
        <v>0</v>
      </c>
      <c r="EZ279" s="160">
        <f t="shared" si="855"/>
        <v>0</v>
      </c>
      <c r="FA279" s="160">
        <f t="shared" si="856"/>
        <v>0</v>
      </c>
      <c r="FB279" s="160">
        <f t="shared" si="857"/>
        <v>0</v>
      </c>
      <c r="FC279" s="160">
        <f t="shared" si="858"/>
        <v>0</v>
      </c>
      <c r="FD279" s="160">
        <f t="shared" si="859"/>
        <v>0</v>
      </c>
      <c r="FE279" s="160">
        <f t="shared" si="860"/>
        <v>0</v>
      </c>
      <c r="FF279" s="160">
        <f t="shared" si="861"/>
        <v>0</v>
      </c>
      <c r="FG279" s="160">
        <f t="shared" si="862"/>
        <v>0</v>
      </c>
      <c r="FH279" s="10"/>
      <c r="FI279" s="195">
        <f t="shared" si="863"/>
        <v>0</v>
      </c>
      <c r="FJ279" s="195">
        <f t="shared" si="864"/>
        <v>0</v>
      </c>
      <c r="FK279" s="195">
        <f t="shared" si="865"/>
        <v>0</v>
      </c>
      <c r="FL279" s="195">
        <f t="shared" si="866"/>
        <v>0</v>
      </c>
      <c r="FM279" s="195">
        <f t="shared" si="867"/>
        <v>0</v>
      </c>
      <c r="FN279" s="195">
        <f t="shared" si="868"/>
        <v>0</v>
      </c>
      <c r="FO279" s="195">
        <f t="shared" si="869"/>
        <v>0</v>
      </c>
      <c r="FP279" s="195">
        <f t="shared" si="870"/>
        <v>0</v>
      </c>
      <c r="FQ279" s="195">
        <f t="shared" si="871"/>
        <v>0</v>
      </c>
      <c r="FR279" s="195">
        <f t="shared" si="872"/>
        <v>0</v>
      </c>
      <c r="FS279" s="195">
        <f t="shared" si="873"/>
        <v>0</v>
      </c>
      <c r="FT279" s="195">
        <f t="shared" si="874"/>
        <v>0</v>
      </c>
      <c r="FU279" s="195">
        <f t="shared" si="875"/>
        <v>0</v>
      </c>
      <c r="FV279" s="195">
        <f t="shared" si="876"/>
        <v>0</v>
      </c>
      <c r="FW279" s="195">
        <f t="shared" si="877"/>
        <v>0</v>
      </c>
      <c r="FX279" s="195">
        <f t="shared" si="878"/>
        <v>0</v>
      </c>
      <c r="FY279" s="195">
        <f t="shared" si="879"/>
        <v>0</v>
      </c>
      <c r="FZ279" s="195">
        <f t="shared" si="880"/>
        <v>0</v>
      </c>
      <c r="GA279" s="195">
        <f t="shared" si="881"/>
        <v>0</v>
      </c>
      <c r="GB279" s="195">
        <f t="shared" si="882"/>
        <v>0</v>
      </c>
      <c r="GC279" s="195">
        <f t="shared" si="883"/>
        <v>0</v>
      </c>
      <c r="GD279" s="195">
        <f t="shared" si="884"/>
        <v>0</v>
      </c>
      <c r="GE279" s="195">
        <f t="shared" si="885"/>
        <v>0</v>
      </c>
      <c r="GF279" s="195">
        <f t="shared" si="886"/>
        <v>0</v>
      </c>
      <c r="GG279" s="195">
        <f t="shared" si="887"/>
        <v>0</v>
      </c>
      <c r="GH279" s="195">
        <f t="shared" si="888"/>
        <v>0</v>
      </c>
      <c r="GI279" s="195">
        <f t="shared" si="889"/>
        <v>0</v>
      </c>
      <c r="GJ279" s="195">
        <f t="shared" si="890"/>
        <v>0</v>
      </c>
      <c r="GK279" s="195">
        <f t="shared" si="891"/>
        <v>0</v>
      </c>
      <c r="GL279" s="195">
        <f t="shared" si="892"/>
        <v>0</v>
      </c>
      <c r="GM279" s="10"/>
      <c r="GN279" s="10"/>
      <c r="GO279" s="264">
        <f t="shared" si="893"/>
        <v>0</v>
      </c>
      <c r="GP279" s="264">
        <f t="shared" si="894"/>
        <v>0</v>
      </c>
      <c r="GQ279" s="264">
        <f t="shared" si="895"/>
        <v>0</v>
      </c>
      <c r="GR279" s="264">
        <f t="shared" si="896"/>
        <v>0</v>
      </c>
      <c r="GS279" s="264">
        <f t="shared" si="897"/>
        <v>0</v>
      </c>
      <c r="GT279" s="264">
        <f t="shared" si="898"/>
        <v>0</v>
      </c>
      <c r="GU279" s="264">
        <f t="shared" si="899"/>
        <v>0</v>
      </c>
      <c r="GV279" s="264">
        <f t="shared" si="900"/>
        <v>0</v>
      </c>
      <c r="GW279" s="264">
        <f t="shared" si="901"/>
        <v>0</v>
      </c>
      <c r="GX279" s="264">
        <f t="shared" si="902"/>
        <v>0</v>
      </c>
      <c r="GY279" s="162"/>
      <c r="GZ279" s="264">
        <f t="shared" si="903"/>
        <v>0</v>
      </c>
      <c r="HA279" s="264">
        <f t="shared" si="904"/>
        <v>0</v>
      </c>
      <c r="HB279" s="264">
        <f t="shared" si="905"/>
        <v>0</v>
      </c>
      <c r="HC279" s="264">
        <f t="shared" si="906"/>
        <v>0</v>
      </c>
      <c r="HD279" s="264">
        <f t="shared" si="907"/>
        <v>0</v>
      </c>
    </row>
    <row r="280" spans="3:212" ht="120" x14ac:dyDescent="0.25">
      <c r="C280" s="38" t="s">
        <v>1340</v>
      </c>
      <c r="D280" s="7">
        <v>2506</v>
      </c>
      <c r="E280" s="200">
        <v>19</v>
      </c>
      <c r="F280" s="246"/>
      <c r="G280" s="178">
        <f t="shared" si="917"/>
        <v>0</v>
      </c>
      <c r="H280" s="178">
        <f t="shared" si="918"/>
        <v>0</v>
      </c>
      <c r="I280" s="26"/>
      <c r="J280" s="26"/>
      <c r="K280" s="26"/>
      <c r="L280" s="26"/>
      <c r="M280" s="26"/>
      <c r="N280" s="26"/>
      <c r="O280" s="26"/>
      <c r="P280" s="26"/>
      <c r="Q280" s="178">
        <f t="shared" si="919"/>
        <v>0</v>
      </c>
      <c r="R280" s="26"/>
      <c r="S280" s="26"/>
      <c r="T280" s="26"/>
      <c r="U280" s="26"/>
      <c r="V280" s="178">
        <f t="shared" si="920"/>
        <v>0</v>
      </c>
      <c r="W280" s="26"/>
      <c r="X280" s="26"/>
      <c r="Y280" s="26"/>
      <c r="Z280" s="26"/>
      <c r="AA280" s="178">
        <f t="shared" si="921"/>
        <v>0</v>
      </c>
      <c r="AB280" s="26"/>
      <c r="AC280" s="26"/>
      <c r="AD280" s="26"/>
      <c r="AE280" s="26"/>
      <c r="AF280" s="178">
        <f t="shared" si="922"/>
        <v>0</v>
      </c>
      <c r="AG280" s="26"/>
      <c r="AH280" s="26"/>
      <c r="AI280" s="26"/>
      <c r="AJ280" s="26"/>
      <c r="AK280" s="178">
        <f t="shared" si="923"/>
        <v>0</v>
      </c>
      <c r="AL280" s="178">
        <f t="shared" si="924"/>
        <v>0</v>
      </c>
      <c r="AM280" s="26"/>
      <c r="AN280" s="26"/>
      <c r="AO280" s="26"/>
      <c r="AP280" s="26"/>
      <c r="AQ280" s="26"/>
      <c r="AR280" s="26"/>
      <c r="AS280" s="26"/>
      <c r="AT280" s="26"/>
      <c r="AU280" s="178">
        <f t="shared" si="925"/>
        <v>0</v>
      </c>
      <c r="AV280" s="26"/>
      <c r="AW280" s="26"/>
      <c r="AX280" s="26"/>
      <c r="AY280" s="26"/>
      <c r="AZ280" s="178">
        <f t="shared" si="926"/>
        <v>0</v>
      </c>
      <c r="BA280" s="26"/>
      <c r="BB280" s="26"/>
      <c r="BC280" s="26"/>
      <c r="BD280" s="26"/>
      <c r="BE280" s="178">
        <f t="shared" si="927"/>
        <v>0</v>
      </c>
      <c r="BF280" s="26"/>
      <c r="BG280" s="26"/>
      <c r="BH280" s="26"/>
      <c r="BI280" s="26"/>
      <c r="BJ280" s="178">
        <f t="shared" si="928"/>
        <v>0</v>
      </c>
      <c r="BK280" s="26"/>
      <c r="BL280" s="26"/>
      <c r="BM280" s="26"/>
      <c r="BN280" s="26"/>
      <c r="BO280" s="178">
        <f t="shared" si="929"/>
        <v>0</v>
      </c>
      <c r="BP280" s="26"/>
      <c r="BQ280" s="26"/>
      <c r="BR280" s="26"/>
      <c r="BS280" s="26"/>
      <c r="BT280" s="178">
        <f t="shared" si="930"/>
        <v>0</v>
      </c>
      <c r="BU280" s="26"/>
      <c r="BV280" s="26"/>
      <c r="BW280" s="26"/>
      <c r="BX280" s="26"/>
      <c r="BY280" s="178">
        <f t="shared" si="931"/>
        <v>0</v>
      </c>
      <c r="BZ280" s="26"/>
      <c r="CA280" s="26"/>
      <c r="CB280" s="26"/>
      <c r="CC280" s="26"/>
      <c r="CD280" s="178">
        <f t="shared" si="932"/>
        <v>0</v>
      </c>
      <c r="CE280" s="26"/>
      <c r="CF280" s="26"/>
      <c r="CG280" s="26"/>
      <c r="CH280" s="26"/>
      <c r="CI280" s="178">
        <f t="shared" si="933"/>
        <v>0</v>
      </c>
      <c r="CJ280" s="26"/>
      <c r="CK280" s="26"/>
      <c r="CL280" s="26"/>
      <c r="CM280" s="26"/>
      <c r="CN280" s="178">
        <f t="shared" si="934"/>
        <v>0</v>
      </c>
      <c r="CO280" s="26"/>
      <c r="CP280" s="26"/>
      <c r="CQ280" s="26"/>
      <c r="CR280" s="26"/>
      <c r="CS280" s="162">
        <f t="shared" si="799"/>
        <v>0</v>
      </c>
      <c r="CT280" s="10"/>
      <c r="CU280" s="160">
        <f t="shared" si="800"/>
        <v>0</v>
      </c>
      <c r="CV280" s="160">
        <f t="shared" si="801"/>
        <v>0</v>
      </c>
      <c r="CW280" s="160">
        <f t="shared" si="802"/>
        <v>0</v>
      </c>
      <c r="CX280" s="160">
        <f t="shared" si="803"/>
        <v>0</v>
      </c>
      <c r="CY280" s="160">
        <f t="shared" si="804"/>
        <v>0</v>
      </c>
      <c r="CZ280" s="160">
        <f t="shared" si="805"/>
        <v>0</v>
      </c>
      <c r="DA280" s="160">
        <f t="shared" si="806"/>
        <v>0</v>
      </c>
      <c r="DB280" s="160">
        <f t="shared" si="807"/>
        <v>0</v>
      </c>
      <c r="DC280" s="160">
        <f t="shared" si="808"/>
        <v>0</v>
      </c>
      <c r="DD280" s="160">
        <f t="shared" si="809"/>
        <v>0</v>
      </c>
      <c r="DE280" s="160">
        <f t="shared" si="810"/>
        <v>0</v>
      </c>
      <c r="DF280" s="160">
        <f t="shared" si="811"/>
        <v>0</v>
      </c>
      <c r="DG280" s="160">
        <f t="shared" si="812"/>
        <v>0</v>
      </c>
      <c r="DH280" s="160">
        <f t="shared" si="813"/>
        <v>0</v>
      </c>
      <c r="DI280" s="160">
        <f t="shared" si="814"/>
        <v>0</v>
      </c>
      <c r="DJ280" s="160">
        <f t="shared" si="815"/>
        <v>0</v>
      </c>
      <c r="DK280" s="160">
        <f t="shared" si="816"/>
        <v>0</v>
      </c>
      <c r="DL280" s="160">
        <f t="shared" si="817"/>
        <v>0</v>
      </c>
      <c r="DM280" s="10"/>
      <c r="DN280" s="160">
        <f t="shared" si="818"/>
        <v>0</v>
      </c>
      <c r="DO280" s="160">
        <f t="shared" si="819"/>
        <v>0</v>
      </c>
      <c r="DP280" s="160">
        <f t="shared" si="820"/>
        <v>0</v>
      </c>
      <c r="DQ280" s="160">
        <f t="shared" si="821"/>
        <v>0</v>
      </c>
      <c r="DR280" s="160">
        <f t="shared" si="822"/>
        <v>0</v>
      </c>
      <c r="DS280" s="160">
        <f t="shared" si="823"/>
        <v>0</v>
      </c>
      <c r="DT280" s="160">
        <f t="shared" si="824"/>
        <v>0</v>
      </c>
      <c r="DU280" s="160">
        <f t="shared" si="825"/>
        <v>0</v>
      </c>
      <c r="DV280" s="160">
        <f t="shared" si="826"/>
        <v>0</v>
      </c>
      <c r="DW280" s="160">
        <f t="shared" si="827"/>
        <v>0</v>
      </c>
      <c r="DX280" s="160">
        <f t="shared" si="828"/>
        <v>0</v>
      </c>
      <c r="DY280" s="160">
        <f t="shared" si="829"/>
        <v>0</v>
      </c>
      <c r="DZ280" s="160">
        <f t="shared" si="830"/>
        <v>0</v>
      </c>
      <c r="EA280" s="160">
        <f t="shared" si="831"/>
        <v>0</v>
      </c>
      <c r="EB280" s="160">
        <f t="shared" si="832"/>
        <v>0</v>
      </c>
      <c r="EC280" s="160">
        <f t="shared" si="833"/>
        <v>0</v>
      </c>
      <c r="ED280" s="160">
        <f t="shared" si="834"/>
        <v>0</v>
      </c>
      <c r="EE280" s="160">
        <f t="shared" si="835"/>
        <v>0</v>
      </c>
      <c r="EF280" s="160">
        <f t="shared" si="836"/>
        <v>0</v>
      </c>
      <c r="EG280" s="160">
        <f t="shared" si="837"/>
        <v>0</v>
      </c>
      <c r="EH280" s="160">
        <f t="shared" si="838"/>
        <v>0</v>
      </c>
      <c r="EI280" s="160">
        <f t="shared" si="839"/>
        <v>0</v>
      </c>
      <c r="EJ280" s="160">
        <f t="shared" si="840"/>
        <v>0</v>
      </c>
      <c r="EK280" s="160">
        <f t="shared" si="841"/>
        <v>0</v>
      </c>
      <c r="EL280" s="160">
        <f t="shared" si="842"/>
        <v>0</v>
      </c>
      <c r="EM280" s="160">
        <f t="shared" si="843"/>
        <v>0</v>
      </c>
      <c r="EN280" s="160">
        <f t="shared" si="844"/>
        <v>0</v>
      </c>
      <c r="EO280" s="160">
        <f t="shared" si="845"/>
        <v>0</v>
      </c>
      <c r="EP280" s="160">
        <f t="shared" si="846"/>
        <v>0</v>
      </c>
      <c r="EQ280" s="160">
        <f t="shared" si="847"/>
        <v>0</v>
      </c>
      <c r="ER280" s="10"/>
      <c r="ES280" s="160">
        <f t="shared" si="848"/>
        <v>0</v>
      </c>
      <c r="ET280" s="160">
        <f t="shared" si="849"/>
        <v>0</v>
      </c>
      <c r="EU280" s="160">
        <f t="shared" si="850"/>
        <v>0</v>
      </c>
      <c r="EV280" s="160">
        <f t="shared" si="851"/>
        <v>0</v>
      </c>
      <c r="EW280" s="160">
        <f t="shared" si="852"/>
        <v>0</v>
      </c>
      <c r="EX280" s="160">
        <f t="shared" si="853"/>
        <v>0</v>
      </c>
      <c r="EY280" s="160">
        <f t="shared" si="854"/>
        <v>0</v>
      </c>
      <c r="EZ280" s="160">
        <f t="shared" si="855"/>
        <v>0</v>
      </c>
      <c r="FA280" s="160">
        <f t="shared" si="856"/>
        <v>0</v>
      </c>
      <c r="FB280" s="160">
        <f t="shared" si="857"/>
        <v>0</v>
      </c>
      <c r="FC280" s="160">
        <f t="shared" si="858"/>
        <v>0</v>
      </c>
      <c r="FD280" s="160">
        <f t="shared" si="859"/>
        <v>0</v>
      </c>
      <c r="FE280" s="160">
        <f t="shared" si="860"/>
        <v>0</v>
      </c>
      <c r="FF280" s="160">
        <f t="shared" si="861"/>
        <v>0</v>
      </c>
      <c r="FG280" s="160">
        <f t="shared" si="862"/>
        <v>0</v>
      </c>
      <c r="FH280" s="10"/>
      <c r="FI280" s="195">
        <f t="shared" si="863"/>
        <v>0</v>
      </c>
      <c r="FJ280" s="195">
        <f t="shared" si="864"/>
        <v>0</v>
      </c>
      <c r="FK280" s="195">
        <f t="shared" si="865"/>
        <v>0</v>
      </c>
      <c r="FL280" s="195">
        <f t="shared" si="866"/>
        <v>0</v>
      </c>
      <c r="FM280" s="195">
        <f t="shared" si="867"/>
        <v>0</v>
      </c>
      <c r="FN280" s="195">
        <f t="shared" si="868"/>
        <v>0</v>
      </c>
      <c r="FO280" s="195">
        <f t="shared" si="869"/>
        <v>0</v>
      </c>
      <c r="FP280" s="195">
        <f t="shared" si="870"/>
        <v>0</v>
      </c>
      <c r="FQ280" s="195">
        <f t="shared" si="871"/>
        <v>0</v>
      </c>
      <c r="FR280" s="195">
        <f t="shared" si="872"/>
        <v>0</v>
      </c>
      <c r="FS280" s="195">
        <f t="shared" si="873"/>
        <v>0</v>
      </c>
      <c r="FT280" s="195">
        <f t="shared" si="874"/>
        <v>0</v>
      </c>
      <c r="FU280" s="195">
        <f t="shared" si="875"/>
        <v>0</v>
      </c>
      <c r="FV280" s="195">
        <f t="shared" si="876"/>
        <v>0</v>
      </c>
      <c r="FW280" s="195">
        <f t="shared" si="877"/>
        <v>0</v>
      </c>
      <c r="FX280" s="195">
        <f t="shared" si="878"/>
        <v>0</v>
      </c>
      <c r="FY280" s="195">
        <f t="shared" si="879"/>
        <v>0</v>
      </c>
      <c r="FZ280" s="195">
        <f t="shared" si="880"/>
        <v>0</v>
      </c>
      <c r="GA280" s="195">
        <f t="shared" si="881"/>
        <v>0</v>
      </c>
      <c r="GB280" s="195">
        <f t="shared" si="882"/>
        <v>0</v>
      </c>
      <c r="GC280" s="195">
        <f t="shared" si="883"/>
        <v>0</v>
      </c>
      <c r="GD280" s="195">
        <f t="shared" si="884"/>
        <v>0</v>
      </c>
      <c r="GE280" s="195">
        <f t="shared" si="885"/>
        <v>0</v>
      </c>
      <c r="GF280" s="195">
        <f t="shared" si="886"/>
        <v>0</v>
      </c>
      <c r="GG280" s="195">
        <f t="shared" si="887"/>
        <v>0</v>
      </c>
      <c r="GH280" s="195">
        <f t="shared" si="888"/>
        <v>0</v>
      </c>
      <c r="GI280" s="195">
        <f t="shared" si="889"/>
        <v>0</v>
      </c>
      <c r="GJ280" s="195">
        <f t="shared" si="890"/>
        <v>0</v>
      </c>
      <c r="GK280" s="195">
        <f t="shared" si="891"/>
        <v>0</v>
      </c>
      <c r="GL280" s="195">
        <f t="shared" si="892"/>
        <v>0</v>
      </c>
      <c r="GM280" s="10"/>
      <c r="GN280" s="10"/>
      <c r="GO280" s="264">
        <f t="shared" si="893"/>
        <v>0</v>
      </c>
      <c r="GP280" s="264">
        <f t="shared" si="894"/>
        <v>0</v>
      </c>
      <c r="GQ280" s="264">
        <f t="shared" si="895"/>
        <v>0</v>
      </c>
      <c r="GR280" s="264">
        <f t="shared" si="896"/>
        <v>0</v>
      </c>
      <c r="GS280" s="264">
        <f t="shared" si="897"/>
        <v>0</v>
      </c>
      <c r="GT280" s="264">
        <f t="shared" si="898"/>
        <v>0</v>
      </c>
      <c r="GU280" s="264">
        <f t="shared" si="899"/>
        <v>0</v>
      </c>
      <c r="GV280" s="264">
        <f t="shared" si="900"/>
        <v>0</v>
      </c>
      <c r="GW280" s="264">
        <f t="shared" si="901"/>
        <v>0</v>
      </c>
      <c r="GX280" s="264">
        <f t="shared" si="902"/>
        <v>0</v>
      </c>
      <c r="GY280" s="162"/>
      <c r="GZ280" s="264">
        <f t="shared" si="903"/>
        <v>0</v>
      </c>
      <c r="HA280" s="264">
        <f t="shared" si="904"/>
        <v>0</v>
      </c>
      <c r="HB280" s="264">
        <f t="shared" si="905"/>
        <v>0</v>
      </c>
      <c r="HC280" s="264">
        <f t="shared" si="906"/>
        <v>0</v>
      </c>
      <c r="HD280" s="264">
        <f t="shared" si="907"/>
        <v>0</v>
      </c>
    </row>
    <row r="281" spans="3:212" ht="150" x14ac:dyDescent="0.25">
      <c r="C281" s="38" t="s">
        <v>1361</v>
      </c>
      <c r="D281" s="7">
        <v>2507</v>
      </c>
      <c r="E281" s="200">
        <v>3</v>
      </c>
      <c r="F281" s="246" t="s">
        <v>1677</v>
      </c>
      <c r="G281" s="178">
        <f t="shared" si="917"/>
        <v>314170.60000000003</v>
      </c>
      <c r="H281" s="178">
        <f t="shared" si="918"/>
        <v>314102.90000000002</v>
      </c>
      <c r="I281" s="26">
        <v>56992.4</v>
      </c>
      <c r="J281" s="26">
        <v>56992.4</v>
      </c>
      <c r="K281" s="26">
        <v>239559.8</v>
      </c>
      <c r="L281" s="26">
        <v>239544.5</v>
      </c>
      <c r="M281" s="26"/>
      <c r="N281" s="26"/>
      <c r="O281" s="26">
        <v>17618.400000000001</v>
      </c>
      <c r="P281" s="26">
        <v>17566</v>
      </c>
      <c r="Q281" s="178">
        <f t="shared" si="919"/>
        <v>70750.899999999994</v>
      </c>
      <c r="R281" s="26"/>
      <c r="S281" s="26">
        <v>56073.2</v>
      </c>
      <c r="T281" s="26"/>
      <c r="U281" s="26">
        <v>14677.7</v>
      </c>
      <c r="V281" s="178">
        <f t="shared" si="920"/>
        <v>57852.1</v>
      </c>
      <c r="W281" s="26"/>
      <c r="X281" s="26">
        <v>47884.2</v>
      </c>
      <c r="Y281" s="26"/>
      <c r="Z281" s="26">
        <v>9967.9</v>
      </c>
      <c r="AA281" s="178">
        <f t="shared" si="921"/>
        <v>57852.800000000003</v>
      </c>
      <c r="AB281" s="26"/>
      <c r="AC281" s="26">
        <v>47884.9</v>
      </c>
      <c r="AD281" s="26"/>
      <c r="AE281" s="26">
        <v>9967.9</v>
      </c>
      <c r="AF281" s="178">
        <f t="shared" si="922"/>
        <v>57852.1</v>
      </c>
      <c r="AG281" s="26"/>
      <c r="AH281" s="26">
        <v>47884.2</v>
      </c>
      <c r="AI281" s="26"/>
      <c r="AJ281" s="26">
        <v>9967.9</v>
      </c>
      <c r="AK281" s="178">
        <f t="shared" si="923"/>
        <v>314170.60000000003</v>
      </c>
      <c r="AL281" s="178">
        <f t="shared" si="924"/>
        <v>314102.90000000002</v>
      </c>
      <c r="AM281" s="26">
        <v>56992.4</v>
      </c>
      <c r="AN281" s="26">
        <v>56992.4</v>
      </c>
      <c r="AO281" s="26">
        <v>239559.8</v>
      </c>
      <c r="AP281" s="26">
        <v>239544.5</v>
      </c>
      <c r="AQ281" s="26"/>
      <c r="AR281" s="26"/>
      <c r="AS281" s="26">
        <v>17618.400000000001</v>
      </c>
      <c r="AT281" s="26">
        <v>17566</v>
      </c>
      <c r="AU281" s="178">
        <f t="shared" si="925"/>
        <v>70750.899999999994</v>
      </c>
      <c r="AV281" s="26"/>
      <c r="AW281" s="26">
        <v>56073.2</v>
      </c>
      <c r="AX281" s="26"/>
      <c r="AY281" s="26">
        <v>14677.7</v>
      </c>
      <c r="AZ281" s="178">
        <f t="shared" si="926"/>
        <v>57852.1</v>
      </c>
      <c r="BA281" s="26"/>
      <c r="BB281" s="26">
        <v>47884.2</v>
      </c>
      <c r="BC281" s="26"/>
      <c r="BD281" s="26">
        <v>9967.9</v>
      </c>
      <c r="BE281" s="178">
        <f t="shared" si="927"/>
        <v>57852.800000000003</v>
      </c>
      <c r="BF281" s="26"/>
      <c r="BG281" s="26">
        <v>47884.9</v>
      </c>
      <c r="BH281" s="26"/>
      <c r="BI281" s="26">
        <v>9967.9</v>
      </c>
      <c r="BJ281" s="178">
        <f t="shared" si="928"/>
        <v>57852.1</v>
      </c>
      <c r="BK281" s="26"/>
      <c r="BL281" s="26">
        <v>47884.2</v>
      </c>
      <c r="BM281" s="26"/>
      <c r="BN281" s="26">
        <v>9967.9</v>
      </c>
      <c r="BO281" s="178">
        <f t="shared" si="929"/>
        <v>314170.60000000003</v>
      </c>
      <c r="BP281" s="26">
        <v>56992.4</v>
      </c>
      <c r="BQ281" s="26">
        <v>239559.8</v>
      </c>
      <c r="BR281" s="26"/>
      <c r="BS281" s="26">
        <v>17618.400000000001</v>
      </c>
      <c r="BT281" s="178">
        <f t="shared" si="930"/>
        <v>70750.899999999994</v>
      </c>
      <c r="BU281" s="26"/>
      <c r="BV281" s="26">
        <v>56073.2</v>
      </c>
      <c r="BW281" s="26"/>
      <c r="BX281" s="26">
        <v>14677.7</v>
      </c>
      <c r="BY281" s="178">
        <f t="shared" si="931"/>
        <v>57852.1</v>
      </c>
      <c r="BZ281" s="26"/>
      <c r="CA281" s="26">
        <v>47884.2</v>
      </c>
      <c r="CB281" s="26"/>
      <c r="CC281" s="26">
        <v>9967.9</v>
      </c>
      <c r="CD281" s="178">
        <f t="shared" si="932"/>
        <v>314170.60000000003</v>
      </c>
      <c r="CE281" s="26">
        <v>56992.4</v>
      </c>
      <c r="CF281" s="26">
        <v>239559.8</v>
      </c>
      <c r="CG281" s="26"/>
      <c r="CH281" s="26">
        <v>17618.400000000001</v>
      </c>
      <c r="CI281" s="178">
        <f t="shared" si="933"/>
        <v>70750.899999999994</v>
      </c>
      <c r="CJ281" s="26"/>
      <c r="CK281" s="26">
        <v>56073.2</v>
      </c>
      <c r="CL281" s="26"/>
      <c r="CM281" s="26">
        <v>14677.7</v>
      </c>
      <c r="CN281" s="178">
        <f t="shared" si="934"/>
        <v>57852.1</v>
      </c>
      <c r="CO281" s="26"/>
      <c r="CP281" s="26">
        <v>47884.2</v>
      </c>
      <c r="CQ281" s="26"/>
      <c r="CR281" s="26">
        <v>9967.9</v>
      </c>
      <c r="CS281" s="162">
        <f t="shared" si="799"/>
        <v>5261420.0000000009</v>
      </c>
      <c r="CT281" s="10"/>
      <c r="CU281" s="160">
        <f t="shared" si="800"/>
        <v>5.0931703299283981E-11</v>
      </c>
      <c r="CV281" s="160">
        <f t="shared" si="801"/>
        <v>2.9103830456733704E-11</v>
      </c>
      <c r="CW281" s="160">
        <f t="shared" si="802"/>
        <v>0</v>
      </c>
      <c r="CX281" s="160">
        <f t="shared" si="803"/>
        <v>0</v>
      </c>
      <c r="CY281" s="160">
        <f t="shared" si="804"/>
        <v>0</v>
      </c>
      <c r="CZ281" s="160">
        <f t="shared" si="805"/>
        <v>0</v>
      </c>
      <c r="DA281" s="160">
        <f t="shared" si="806"/>
        <v>5.0931703299283981E-11</v>
      </c>
      <c r="DB281" s="160">
        <f t="shared" si="807"/>
        <v>2.9103830456733704E-11</v>
      </c>
      <c r="DC281" s="160">
        <f t="shared" si="808"/>
        <v>0</v>
      </c>
      <c r="DD281" s="160">
        <f t="shared" si="809"/>
        <v>0</v>
      </c>
      <c r="DE281" s="160">
        <f t="shared" si="810"/>
        <v>0</v>
      </c>
      <c r="DF281" s="160">
        <f t="shared" si="811"/>
        <v>0</v>
      </c>
      <c r="DG281" s="160">
        <f t="shared" si="812"/>
        <v>0</v>
      </c>
      <c r="DH281" s="160">
        <f t="shared" si="813"/>
        <v>0</v>
      </c>
      <c r="DI281" s="160">
        <f t="shared" si="814"/>
        <v>0</v>
      </c>
      <c r="DJ281" s="160">
        <f t="shared" si="815"/>
        <v>0</v>
      </c>
      <c r="DK281" s="160">
        <f t="shared" si="816"/>
        <v>0</v>
      </c>
      <c r="DL281" s="160">
        <f t="shared" si="817"/>
        <v>0</v>
      </c>
      <c r="DM281" s="10"/>
      <c r="DN281" s="160">
        <f t="shared" si="818"/>
        <v>0</v>
      </c>
      <c r="DO281" s="160">
        <f t="shared" si="819"/>
        <v>0</v>
      </c>
      <c r="DP281" s="160">
        <f t="shared" si="820"/>
        <v>0</v>
      </c>
      <c r="DQ281" s="160">
        <f t="shared" si="821"/>
        <v>0</v>
      </c>
      <c r="DR281" s="160">
        <f t="shared" si="822"/>
        <v>0</v>
      </c>
      <c r="DS281" s="160">
        <f t="shared" si="823"/>
        <v>0</v>
      </c>
      <c r="DT281" s="160">
        <f t="shared" si="824"/>
        <v>0</v>
      </c>
      <c r="DU281" s="160">
        <f t="shared" si="825"/>
        <v>0</v>
      </c>
      <c r="DV281" s="160">
        <f t="shared" si="826"/>
        <v>0</v>
      </c>
      <c r="DW281" s="160">
        <f t="shared" si="827"/>
        <v>0</v>
      </c>
      <c r="DX281" s="160">
        <f t="shared" si="828"/>
        <v>0</v>
      </c>
      <c r="DY281" s="160">
        <f t="shared" si="829"/>
        <v>0</v>
      </c>
      <c r="DZ281" s="160">
        <f t="shared" si="830"/>
        <v>0</v>
      </c>
      <c r="EA281" s="160">
        <f t="shared" si="831"/>
        <v>0</v>
      </c>
      <c r="EB281" s="160">
        <f t="shared" si="832"/>
        <v>0</v>
      </c>
      <c r="EC281" s="160">
        <f t="shared" si="833"/>
        <v>0</v>
      </c>
      <c r="ED281" s="160">
        <f t="shared" si="834"/>
        <v>0</v>
      </c>
      <c r="EE281" s="160">
        <f t="shared" si="835"/>
        <v>0</v>
      </c>
      <c r="EF281" s="160">
        <f t="shared" si="836"/>
        <v>0</v>
      </c>
      <c r="EG281" s="160">
        <f t="shared" si="837"/>
        <v>0</v>
      </c>
      <c r="EH281" s="160">
        <f t="shared" si="838"/>
        <v>0</v>
      </c>
      <c r="EI281" s="160">
        <f t="shared" si="839"/>
        <v>0</v>
      </c>
      <c r="EJ281" s="160">
        <f t="shared" si="840"/>
        <v>0</v>
      </c>
      <c r="EK281" s="160">
        <f t="shared" si="841"/>
        <v>0</v>
      </c>
      <c r="EL281" s="160">
        <f t="shared" si="842"/>
        <v>0</v>
      </c>
      <c r="EM281" s="160">
        <f t="shared" si="843"/>
        <v>0</v>
      </c>
      <c r="EN281" s="160">
        <f t="shared" si="844"/>
        <v>0</v>
      </c>
      <c r="EO281" s="160">
        <f t="shared" si="845"/>
        <v>0</v>
      </c>
      <c r="EP281" s="160">
        <f t="shared" si="846"/>
        <v>0</v>
      </c>
      <c r="EQ281" s="160">
        <f t="shared" si="847"/>
        <v>0</v>
      </c>
      <c r="ER281" s="10"/>
      <c r="ES281" s="160">
        <f t="shared" si="848"/>
        <v>0</v>
      </c>
      <c r="ET281" s="160">
        <f t="shared" si="849"/>
        <v>0</v>
      </c>
      <c r="EU281" s="160">
        <f t="shared" si="850"/>
        <v>0</v>
      </c>
      <c r="EV281" s="160">
        <f t="shared" si="851"/>
        <v>0</v>
      </c>
      <c r="EW281" s="160">
        <f t="shared" si="852"/>
        <v>0</v>
      </c>
      <c r="EX281" s="160">
        <f t="shared" si="853"/>
        <v>0</v>
      </c>
      <c r="EY281" s="160">
        <f t="shared" si="854"/>
        <v>0</v>
      </c>
      <c r="EZ281" s="160">
        <f t="shared" si="855"/>
        <v>0</v>
      </c>
      <c r="FA281" s="160">
        <f t="shared" si="856"/>
        <v>0</v>
      </c>
      <c r="FB281" s="160">
        <f t="shared" si="857"/>
        <v>0</v>
      </c>
      <c r="FC281" s="160">
        <f t="shared" si="858"/>
        <v>0</v>
      </c>
      <c r="FD281" s="160">
        <f t="shared" si="859"/>
        <v>0</v>
      </c>
      <c r="FE281" s="160">
        <f t="shared" si="860"/>
        <v>0</v>
      </c>
      <c r="FF281" s="160">
        <f t="shared" si="861"/>
        <v>0</v>
      </c>
      <c r="FG281" s="160">
        <f t="shared" si="862"/>
        <v>0</v>
      </c>
      <c r="FH281" s="10"/>
      <c r="FI281" s="195">
        <f t="shared" si="863"/>
        <v>0</v>
      </c>
      <c r="FJ281" s="195">
        <f t="shared" si="864"/>
        <v>0</v>
      </c>
      <c r="FK281" s="195">
        <f t="shared" si="865"/>
        <v>0</v>
      </c>
      <c r="FL281" s="195">
        <f t="shared" si="866"/>
        <v>0</v>
      </c>
      <c r="FM281" s="195">
        <f t="shared" si="867"/>
        <v>0</v>
      </c>
      <c r="FN281" s="195">
        <f t="shared" si="868"/>
        <v>0</v>
      </c>
      <c r="FO281" s="195">
        <f t="shared" si="869"/>
        <v>0</v>
      </c>
      <c r="FP281" s="195">
        <f t="shared" si="870"/>
        <v>0</v>
      </c>
      <c r="FQ281" s="195">
        <f t="shared" si="871"/>
        <v>0</v>
      </c>
      <c r="FR281" s="195">
        <f t="shared" si="872"/>
        <v>0</v>
      </c>
      <c r="FS281" s="195">
        <f t="shared" si="873"/>
        <v>0</v>
      </c>
      <c r="FT281" s="195">
        <f t="shared" si="874"/>
        <v>0</v>
      </c>
      <c r="FU281" s="195">
        <f t="shared" si="875"/>
        <v>0</v>
      </c>
      <c r="FV281" s="195">
        <f t="shared" si="876"/>
        <v>0</v>
      </c>
      <c r="FW281" s="195">
        <f t="shared" si="877"/>
        <v>0</v>
      </c>
      <c r="FX281" s="195">
        <f t="shared" si="878"/>
        <v>0</v>
      </c>
      <c r="FY281" s="195">
        <f t="shared" si="879"/>
        <v>0</v>
      </c>
      <c r="FZ281" s="195">
        <f t="shared" si="880"/>
        <v>0</v>
      </c>
      <c r="GA281" s="195">
        <f t="shared" si="881"/>
        <v>0</v>
      </c>
      <c r="GB281" s="195">
        <f t="shared" si="882"/>
        <v>0</v>
      </c>
      <c r="GC281" s="195">
        <f t="shared" si="883"/>
        <v>0</v>
      </c>
      <c r="GD281" s="195">
        <f t="shared" si="884"/>
        <v>0</v>
      </c>
      <c r="GE281" s="195">
        <f t="shared" si="885"/>
        <v>0</v>
      </c>
      <c r="GF281" s="195">
        <f t="shared" si="886"/>
        <v>0</v>
      </c>
      <c r="GG281" s="195">
        <f t="shared" si="887"/>
        <v>0</v>
      </c>
      <c r="GH281" s="195">
        <f t="shared" si="888"/>
        <v>0</v>
      </c>
      <c r="GI281" s="195">
        <f t="shared" si="889"/>
        <v>0</v>
      </c>
      <c r="GJ281" s="195">
        <f t="shared" si="890"/>
        <v>0</v>
      </c>
      <c r="GK281" s="195">
        <f t="shared" si="891"/>
        <v>0</v>
      </c>
      <c r="GL281" s="195">
        <f t="shared" si="892"/>
        <v>0</v>
      </c>
      <c r="GM281" s="10"/>
      <c r="GN281" s="10"/>
      <c r="GO281" s="264">
        <f t="shared" si="893"/>
        <v>0</v>
      </c>
      <c r="GP281" s="264">
        <f t="shared" si="894"/>
        <v>0</v>
      </c>
      <c r="GQ281" s="264">
        <f t="shared" si="895"/>
        <v>0</v>
      </c>
      <c r="GR281" s="264">
        <f t="shared" si="896"/>
        <v>0</v>
      </c>
      <c r="GS281" s="264">
        <f t="shared" si="897"/>
        <v>0</v>
      </c>
      <c r="GT281" s="264">
        <f t="shared" si="898"/>
        <v>0</v>
      </c>
      <c r="GU281" s="264">
        <f t="shared" si="899"/>
        <v>0</v>
      </c>
      <c r="GV281" s="264">
        <f t="shared" si="900"/>
        <v>0</v>
      </c>
      <c r="GW281" s="264">
        <f t="shared" si="901"/>
        <v>0</v>
      </c>
      <c r="GX281" s="264">
        <f t="shared" si="902"/>
        <v>0</v>
      </c>
      <c r="GY281" s="162"/>
      <c r="GZ281" s="264">
        <f t="shared" si="903"/>
        <v>0</v>
      </c>
      <c r="HA281" s="264">
        <f t="shared" si="904"/>
        <v>0</v>
      </c>
      <c r="HB281" s="264">
        <f t="shared" si="905"/>
        <v>0</v>
      </c>
      <c r="HC281" s="264">
        <f t="shared" si="906"/>
        <v>0</v>
      </c>
      <c r="HD281" s="264">
        <f t="shared" si="907"/>
        <v>0</v>
      </c>
    </row>
    <row r="282" spans="3:212" ht="105" x14ac:dyDescent="0.25">
      <c r="C282" s="65" t="s">
        <v>187</v>
      </c>
      <c r="D282" s="77">
        <v>2508</v>
      </c>
      <c r="E282" s="200">
        <v>18</v>
      </c>
      <c r="F282" s="246" t="s">
        <v>1706</v>
      </c>
      <c r="G282" s="178">
        <f t="shared" si="917"/>
        <v>51293.8</v>
      </c>
      <c r="H282" s="178">
        <f t="shared" si="918"/>
        <v>43365.9</v>
      </c>
      <c r="I282" s="26">
        <v>5078.1000000000004</v>
      </c>
      <c r="J282" s="26">
        <v>5078.1000000000004</v>
      </c>
      <c r="K282" s="26">
        <v>1125.7</v>
      </c>
      <c r="L282" s="26">
        <v>1125.7</v>
      </c>
      <c r="M282" s="26">
        <v>33488.9</v>
      </c>
      <c r="N282" s="26">
        <v>26206.9</v>
      </c>
      <c r="O282" s="26">
        <v>11601.1</v>
      </c>
      <c r="P282" s="26">
        <v>10955.2</v>
      </c>
      <c r="Q282" s="178">
        <f t="shared" si="919"/>
        <v>13519.8</v>
      </c>
      <c r="R282" s="26">
        <v>2173.4</v>
      </c>
      <c r="S282" s="26">
        <v>383.6</v>
      </c>
      <c r="T282" s="26"/>
      <c r="U282" s="26">
        <v>10962.8</v>
      </c>
      <c r="V282" s="178">
        <f t="shared" si="920"/>
        <v>8828.9</v>
      </c>
      <c r="W282" s="26">
        <v>2101.8000000000002</v>
      </c>
      <c r="X282" s="26">
        <v>461.4</v>
      </c>
      <c r="Y282" s="26"/>
      <c r="Z282" s="26">
        <v>6265.7</v>
      </c>
      <c r="AA282" s="178">
        <f t="shared" si="921"/>
        <v>7290.3</v>
      </c>
      <c r="AB282" s="26">
        <v>2073.4</v>
      </c>
      <c r="AC282" s="26">
        <v>455.1</v>
      </c>
      <c r="AD282" s="26"/>
      <c r="AE282" s="26">
        <v>4761.8</v>
      </c>
      <c r="AF282" s="178">
        <f t="shared" si="922"/>
        <v>6727.0999999999995</v>
      </c>
      <c r="AG282" s="26"/>
      <c r="AH282" s="26">
        <v>461.4</v>
      </c>
      <c r="AI282" s="26"/>
      <c r="AJ282" s="26">
        <v>6265.7</v>
      </c>
      <c r="AK282" s="178">
        <f t="shared" si="923"/>
        <v>17804.900000000001</v>
      </c>
      <c r="AL282" s="178">
        <f t="shared" si="924"/>
        <v>17159</v>
      </c>
      <c r="AM282" s="26">
        <v>5078.1000000000004</v>
      </c>
      <c r="AN282" s="26">
        <v>5078.1000000000004</v>
      </c>
      <c r="AO282" s="26">
        <v>1125.7</v>
      </c>
      <c r="AP282" s="26">
        <v>1125.7</v>
      </c>
      <c r="AQ282" s="26"/>
      <c r="AR282" s="26"/>
      <c r="AS282" s="26">
        <v>11601.1</v>
      </c>
      <c r="AT282" s="26">
        <v>10955.2</v>
      </c>
      <c r="AU282" s="178">
        <f t="shared" si="925"/>
        <v>13519.8</v>
      </c>
      <c r="AV282" s="26">
        <v>2173.4</v>
      </c>
      <c r="AW282" s="26">
        <v>383.6</v>
      </c>
      <c r="AX282" s="26"/>
      <c r="AY282" s="26">
        <v>10962.8</v>
      </c>
      <c r="AZ282" s="178">
        <f t="shared" si="926"/>
        <v>8828.9</v>
      </c>
      <c r="BA282" s="26">
        <v>2101.8000000000002</v>
      </c>
      <c r="BB282" s="26">
        <v>461.4</v>
      </c>
      <c r="BC282" s="26"/>
      <c r="BD282" s="26">
        <v>6265.7</v>
      </c>
      <c r="BE282" s="178">
        <f t="shared" si="927"/>
        <v>7290.3</v>
      </c>
      <c r="BF282" s="26">
        <v>2073.4</v>
      </c>
      <c r="BG282" s="26">
        <v>455.1</v>
      </c>
      <c r="BH282" s="26"/>
      <c r="BI282" s="26">
        <v>4761.8</v>
      </c>
      <c r="BJ282" s="178">
        <f t="shared" si="928"/>
        <v>6727.0999999999995</v>
      </c>
      <c r="BK282" s="26"/>
      <c r="BL282" s="26">
        <v>461.4</v>
      </c>
      <c r="BM282" s="26"/>
      <c r="BN282" s="26">
        <v>6265.7</v>
      </c>
      <c r="BO282" s="178">
        <f t="shared" si="929"/>
        <v>51293.8</v>
      </c>
      <c r="BP282" s="26">
        <v>5078.1000000000004</v>
      </c>
      <c r="BQ282" s="26">
        <v>1125.7</v>
      </c>
      <c r="BR282" s="26">
        <v>33488.9</v>
      </c>
      <c r="BS282" s="26">
        <v>11601.1</v>
      </c>
      <c r="BT282" s="178">
        <f t="shared" ref="BT282" si="935">SUM(BU282:BX282)</f>
        <v>13519.8</v>
      </c>
      <c r="BU282" s="26">
        <v>2173.4</v>
      </c>
      <c r="BV282" s="26">
        <v>383.6</v>
      </c>
      <c r="BW282" s="26"/>
      <c r="BX282" s="26">
        <v>10962.8</v>
      </c>
      <c r="BY282" s="178">
        <f t="shared" si="931"/>
        <v>8828.9</v>
      </c>
      <c r="BZ282" s="26">
        <v>2101.8000000000002</v>
      </c>
      <c r="CA282" s="26">
        <v>461.4</v>
      </c>
      <c r="CB282" s="26"/>
      <c r="CC282" s="26">
        <v>6265.7</v>
      </c>
      <c r="CD282" s="178">
        <f t="shared" si="932"/>
        <v>17804.900000000001</v>
      </c>
      <c r="CE282" s="26">
        <v>5078.1000000000004</v>
      </c>
      <c r="CF282" s="26">
        <v>1125.7</v>
      </c>
      <c r="CG282" s="26"/>
      <c r="CH282" s="26">
        <v>11601.1</v>
      </c>
      <c r="CI282" s="178">
        <f t="shared" ref="CI282" si="936">SUM(CJ282:CM282)</f>
        <v>13519.8</v>
      </c>
      <c r="CJ282" s="26">
        <v>2173.4</v>
      </c>
      <c r="CK282" s="26">
        <v>383.6</v>
      </c>
      <c r="CL282" s="26"/>
      <c r="CM282" s="26">
        <v>10962.8</v>
      </c>
      <c r="CN282" s="178">
        <f t="shared" si="934"/>
        <v>8828.9</v>
      </c>
      <c r="CO282" s="26">
        <v>2101.8000000000002</v>
      </c>
      <c r="CP282" s="26">
        <v>461.4</v>
      </c>
      <c r="CQ282" s="26"/>
      <c r="CR282" s="26">
        <v>6265.7</v>
      </c>
      <c r="CS282" s="162">
        <f t="shared" si="799"/>
        <v>632303.80000000005</v>
      </c>
      <c r="CT282" s="10"/>
      <c r="CU282" s="160">
        <f t="shared" si="800"/>
        <v>0</v>
      </c>
      <c r="CV282" s="160">
        <f t="shared" si="801"/>
        <v>0</v>
      </c>
      <c r="CW282" s="160">
        <f t="shared" si="802"/>
        <v>0</v>
      </c>
      <c r="CX282" s="160">
        <f t="shared" si="803"/>
        <v>0</v>
      </c>
      <c r="CY282" s="160">
        <f t="shared" si="804"/>
        <v>0</v>
      </c>
      <c r="CZ282" s="160">
        <f t="shared" si="805"/>
        <v>0</v>
      </c>
      <c r="DA282" s="160">
        <f t="shared" si="806"/>
        <v>0</v>
      </c>
      <c r="DB282" s="160">
        <f t="shared" si="807"/>
        <v>0</v>
      </c>
      <c r="DC282" s="160">
        <f t="shared" si="808"/>
        <v>0</v>
      </c>
      <c r="DD282" s="160">
        <f t="shared" si="809"/>
        <v>0</v>
      </c>
      <c r="DE282" s="160">
        <f t="shared" si="810"/>
        <v>0</v>
      </c>
      <c r="DF282" s="160">
        <f t="shared" si="811"/>
        <v>0</v>
      </c>
      <c r="DG282" s="160">
        <f t="shared" si="812"/>
        <v>0</v>
      </c>
      <c r="DH282" s="160">
        <f t="shared" si="813"/>
        <v>0</v>
      </c>
      <c r="DI282" s="160">
        <f t="shared" si="814"/>
        <v>0</v>
      </c>
      <c r="DJ282" s="160">
        <f t="shared" si="815"/>
        <v>0</v>
      </c>
      <c r="DK282" s="160">
        <f t="shared" si="816"/>
        <v>0</v>
      </c>
      <c r="DL282" s="160">
        <f t="shared" si="817"/>
        <v>0</v>
      </c>
      <c r="DM282" s="10"/>
      <c r="DN282" s="160">
        <f t="shared" si="818"/>
        <v>0</v>
      </c>
      <c r="DO282" s="160">
        <f t="shared" si="819"/>
        <v>0</v>
      </c>
      <c r="DP282" s="160">
        <f t="shared" si="820"/>
        <v>0</v>
      </c>
      <c r="DQ282" s="160">
        <f t="shared" si="821"/>
        <v>0</v>
      </c>
      <c r="DR282" s="160">
        <f t="shared" si="822"/>
        <v>0</v>
      </c>
      <c r="DS282" s="160">
        <f t="shared" si="823"/>
        <v>0</v>
      </c>
      <c r="DT282" s="160">
        <f t="shared" si="824"/>
        <v>0</v>
      </c>
      <c r="DU282" s="160">
        <f t="shared" si="825"/>
        <v>0</v>
      </c>
      <c r="DV282" s="160">
        <f t="shared" si="826"/>
        <v>0</v>
      </c>
      <c r="DW282" s="160">
        <f t="shared" si="827"/>
        <v>0</v>
      </c>
      <c r="DX282" s="160">
        <f t="shared" si="828"/>
        <v>0</v>
      </c>
      <c r="DY282" s="160">
        <f t="shared" si="829"/>
        <v>0</v>
      </c>
      <c r="DZ282" s="160">
        <f t="shared" si="830"/>
        <v>0</v>
      </c>
      <c r="EA282" s="160">
        <f t="shared" si="831"/>
        <v>0</v>
      </c>
      <c r="EB282" s="160">
        <f t="shared" si="832"/>
        <v>0</v>
      </c>
      <c r="EC282" s="160">
        <f t="shared" si="833"/>
        <v>0</v>
      </c>
      <c r="ED282" s="160">
        <f t="shared" si="834"/>
        <v>0</v>
      </c>
      <c r="EE282" s="160">
        <f t="shared" si="835"/>
        <v>0</v>
      </c>
      <c r="EF282" s="160">
        <f t="shared" si="836"/>
        <v>0</v>
      </c>
      <c r="EG282" s="160">
        <f t="shared" si="837"/>
        <v>0</v>
      </c>
      <c r="EH282" s="160">
        <f t="shared" si="838"/>
        <v>0</v>
      </c>
      <c r="EI282" s="160">
        <f t="shared" si="839"/>
        <v>0</v>
      </c>
      <c r="EJ282" s="160">
        <f t="shared" si="840"/>
        <v>0</v>
      </c>
      <c r="EK282" s="160">
        <f t="shared" si="841"/>
        <v>0</v>
      </c>
      <c r="EL282" s="160">
        <f t="shared" si="842"/>
        <v>0</v>
      </c>
      <c r="EM282" s="160">
        <f t="shared" si="843"/>
        <v>0</v>
      </c>
      <c r="EN282" s="160">
        <f t="shared" si="844"/>
        <v>0</v>
      </c>
      <c r="EO282" s="160">
        <f t="shared" si="845"/>
        <v>0</v>
      </c>
      <c r="EP282" s="160">
        <f t="shared" si="846"/>
        <v>0</v>
      </c>
      <c r="EQ282" s="160">
        <f t="shared" si="847"/>
        <v>0</v>
      </c>
      <c r="ER282" s="10"/>
      <c r="ES282" s="160">
        <f t="shared" si="848"/>
        <v>0</v>
      </c>
      <c r="ET282" s="160">
        <f t="shared" si="849"/>
        <v>0</v>
      </c>
      <c r="EU282" s="160">
        <f t="shared" si="850"/>
        <v>0</v>
      </c>
      <c r="EV282" s="160">
        <f t="shared" si="851"/>
        <v>0</v>
      </c>
      <c r="EW282" s="160">
        <f t="shared" si="852"/>
        <v>0</v>
      </c>
      <c r="EX282" s="160">
        <f t="shared" si="853"/>
        <v>0</v>
      </c>
      <c r="EY282" s="160">
        <f t="shared" si="854"/>
        <v>0</v>
      </c>
      <c r="EZ282" s="160">
        <f t="shared" si="855"/>
        <v>0</v>
      </c>
      <c r="FA282" s="160">
        <f t="shared" si="856"/>
        <v>0</v>
      </c>
      <c r="FB282" s="160">
        <f t="shared" si="857"/>
        <v>0</v>
      </c>
      <c r="FC282" s="160">
        <f t="shared" si="858"/>
        <v>0</v>
      </c>
      <c r="FD282" s="160">
        <f t="shared" si="859"/>
        <v>0</v>
      </c>
      <c r="FE282" s="160">
        <f t="shared" si="860"/>
        <v>0</v>
      </c>
      <c r="FF282" s="160">
        <f t="shared" si="861"/>
        <v>0</v>
      </c>
      <c r="FG282" s="160">
        <f t="shared" si="862"/>
        <v>0</v>
      </c>
      <c r="FH282" s="10"/>
      <c r="FI282" s="195">
        <f t="shared" si="863"/>
        <v>0</v>
      </c>
      <c r="FJ282" s="195">
        <f t="shared" si="864"/>
        <v>0</v>
      </c>
      <c r="FK282" s="195">
        <f t="shared" si="865"/>
        <v>0</v>
      </c>
      <c r="FL282" s="195">
        <f t="shared" si="866"/>
        <v>0</v>
      </c>
      <c r="FM282" s="195">
        <f t="shared" si="867"/>
        <v>0</v>
      </c>
      <c r="FN282" s="195">
        <f t="shared" si="868"/>
        <v>0</v>
      </c>
      <c r="FO282" s="195">
        <f t="shared" si="869"/>
        <v>0</v>
      </c>
      <c r="FP282" s="195">
        <f t="shared" si="870"/>
        <v>0</v>
      </c>
      <c r="FQ282" s="195">
        <f t="shared" si="871"/>
        <v>0</v>
      </c>
      <c r="FR282" s="195">
        <f t="shared" si="872"/>
        <v>0</v>
      </c>
      <c r="FS282" s="195">
        <f t="shared" si="873"/>
        <v>0</v>
      </c>
      <c r="FT282" s="195">
        <f t="shared" si="874"/>
        <v>0</v>
      </c>
      <c r="FU282" s="195">
        <f t="shared" si="875"/>
        <v>0</v>
      </c>
      <c r="FV282" s="195">
        <f t="shared" si="876"/>
        <v>0</v>
      </c>
      <c r="FW282" s="195">
        <f t="shared" si="877"/>
        <v>0</v>
      </c>
      <c r="FX282" s="195">
        <f t="shared" si="878"/>
        <v>0</v>
      </c>
      <c r="FY282" s="195">
        <f t="shared" si="879"/>
        <v>0</v>
      </c>
      <c r="FZ282" s="195">
        <f t="shared" si="880"/>
        <v>0</v>
      </c>
      <c r="GA282" s="195">
        <f t="shared" si="881"/>
        <v>0</v>
      </c>
      <c r="GB282" s="195">
        <f t="shared" si="882"/>
        <v>0</v>
      </c>
      <c r="GC282" s="195">
        <f t="shared" si="883"/>
        <v>0</v>
      </c>
      <c r="GD282" s="195">
        <f t="shared" si="884"/>
        <v>0</v>
      </c>
      <c r="GE282" s="195">
        <f t="shared" si="885"/>
        <v>0</v>
      </c>
      <c r="GF282" s="195">
        <f t="shared" si="886"/>
        <v>0</v>
      </c>
      <c r="GG282" s="195">
        <f t="shared" si="887"/>
        <v>0</v>
      </c>
      <c r="GH282" s="195">
        <f t="shared" si="888"/>
        <v>0</v>
      </c>
      <c r="GI282" s="195">
        <f t="shared" si="889"/>
        <v>0</v>
      </c>
      <c r="GJ282" s="195">
        <f t="shared" si="890"/>
        <v>0</v>
      </c>
      <c r="GK282" s="195">
        <f t="shared" si="891"/>
        <v>0</v>
      </c>
      <c r="GL282" s="195">
        <f t="shared" si="892"/>
        <v>0</v>
      </c>
      <c r="GM282" s="10"/>
      <c r="GN282" s="10"/>
      <c r="GO282" s="264">
        <f t="shared" si="893"/>
        <v>0</v>
      </c>
      <c r="GP282" s="264">
        <f t="shared" si="894"/>
        <v>0</v>
      </c>
      <c r="GQ282" s="264">
        <f t="shared" si="895"/>
        <v>0</v>
      </c>
      <c r="GR282" s="264">
        <f t="shared" si="896"/>
        <v>0</v>
      </c>
      <c r="GS282" s="264">
        <f t="shared" si="897"/>
        <v>0</v>
      </c>
      <c r="GT282" s="264">
        <f t="shared" si="898"/>
        <v>0</v>
      </c>
      <c r="GU282" s="264">
        <f t="shared" si="899"/>
        <v>0</v>
      </c>
      <c r="GV282" s="264">
        <f t="shared" si="900"/>
        <v>0</v>
      </c>
      <c r="GW282" s="264">
        <f t="shared" si="901"/>
        <v>0</v>
      </c>
      <c r="GX282" s="264">
        <f t="shared" si="902"/>
        <v>0</v>
      </c>
      <c r="GY282" s="162"/>
      <c r="GZ282" s="264">
        <f t="shared" si="903"/>
        <v>0</v>
      </c>
      <c r="HA282" s="264">
        <f t="shared" si="904"/>
        <v>0</v>
      </c>
      <c r="HB282" s="264">
        <f t="shared" si="905"/>
        <v>0</v>
      </c>
      <c r="HC282" s="264">
        <f t="shared" si="906"/>
        <v>0</v>
      </c>
      <c r="HD282" s="264">
        <f t="shared" si="907"/>
        <v>0</v>
      </c>
    </row>
    <row r="283" spans="3:212" ht="45" x14ac:dyDescent="0.25">
      <c r="C283" s="65" t="s">
        <v>474</v>
      </c>
      <c r="D283" s="77">
        <v>2509</v>
      </c>
      <c r="E283" s="200">
        <v>4</v>
      </c>
      <c r="F283" s="246"/>
      <c r="G283" s="178">
        <f t="shared" si="917"/>
        <v>0</v>
      </c>
      <c r="H283" s="178">
        <f t="shared" si="918"/>
        <v>0</v>
      </c>
      <c r="I283" s="26"/>
      <c r="J283" s="26"/>
      <c r="K283" s="26"/>
      <c r="L283" s="26"/>
      <c r="M283" s="26"/>
      <c r="N283" s="26"/>
      <c r="O283" s="26"/>
      <c r="P283" s="26"/>
      <c r="Q283" s="178">
        <f t="shared" si="919"/>
        <v>0</v>
      </c>
      <c r="R283" s="26"/>
      <c r="S283" s="26"/>
      <c r="T283" s="26"/>
      <c r="U283" s="26"/>
      <c r="V283" s="178">
        <f t="shared" si="920"/>
        <v>0</v>
      </c>
      <c r="W283" s="26"/>
      <c r="X283" s="26"/>
      <c r="Y283" s="26"/>
      <c r="Z283" s="26"/>
      <c r="AA283" s="178">
        <f t="shared" si="921"/>
        <v>0</v>
      </c>
      <c r="AB283" s="26"/>
      <c r="AC283" s="26"/>
      <c r="AD283" s="26"/>
      <c r="AE283" s="26"/>
      <c r="AF283" s="178">
        <f t="shared" si="922"/>
        <v>0</v>
      </c>
      <c r="AG283" s="26"/>
      <c r="AH283" s="26"/>
      <c r="AI283" s="26"/>
      <c r="AJ283" s="26"/>
      <c r="AK283" s="178">
        <f t="shared" si="923"/>
        <v>0</v>
      </c>
      <c r="AL283" s="178">
        <f t="shared" si="924"/>
        <v>0</v>
      </c>
      <c r="AM283" s="26"/>
      <c r="AN283" s="26"/>
      <c r="AO283" s="26"/>
      <c r="AP283" s="26"/>
      <c r="AQ283" s="26"/>
      <c r="AR283" s="26"/>
      <c r="AS283" s="26"/>
      <c r="AT283" s="26"/>
      <c r="AU283" s="178">
        <f t="shared" si="925"/>
        <v>0</v>
      </c>
      <c r="AV283" s="26"/>
      <c r="AW283" s="26"/>
      <c r="AX283" s="26"/>
      <c r="AY283" s="26"/>
      <c r="AZ283" s="178">
        <f t="shared" si="926"/>
        <v>0</v>
      </c>
      <c r="BA283" s="26"/>
      <c r="BB283" s="26"/>
      <c r="BC283" s="26"/>
      <c r="BD283" s="26"/>
      <c r="BE283" s="178">
        <f t="shared" si="927"/>
        <v>0</v>
      </c>
      <c r="BF283" s="26"/>
      <c r="BG283" s="26"/>
      <c r="BH283" s="26"/>
      <c r="BI283" s="26"/>
      <c r="BJ283" s="178">
        <f t="shared" si="928"/>
        <v>0</v>
      </c>
      <c r="BK283" s="26"/>
      <c r="BL283" s="26"/>
      <c r="BM283" s="26"/>
      <c r="BN283" s="26"/>
      <c r="BO283" s="178">
        <f t="shared" si="929"/>
        <v>0</v>
      </c>
      <c r="BP283" s="26"/>
      <c r="BQ283" s="26"/>
      <c r="BR283" s="26"/>
      <c r="BS283" s="26"/>
      <c r="BT283" s="178">
        <f t="shared" si="930"/>
        <v>0</v>
      </c>
      <c r="BU283" s="26"/>
      <c r="BV283" s="26"/>
      <c r="BW283" s="26"/>
      <c r="BX283" s="26"/>
      <c r="BY283" s="178">
        <f t="shared" si="931"/>
        <v>0</v>
      </c>
      <c r="BZ283" s="26"/>
      <c r="CA283" s="26"/>
      <c r="CB283" s="26"/>
      <c r="CC283" s="26"/>
      <c r="CD283" s="178">
        <f t="shared" si="932"/>
        <v>0</v>
      </c>
      <c r="CE283" s="26"/>
      <c r="CF283" s="26"/>
      <c r="CG283" s="26"/>
      <c r="CH283" s="26"/>
      <c r="CI283" s="178">
        <f t="shared" si="933"/>
        <v>0</v>
      </c>
      <c r="CJ283" s="26"/>
      <c r="CK283" s="26"/>
      <c r="CL283" s="26"/>
      <c r="CM283" s="26"/>
      <c r="CN283" s="178">
        <f t="shared" si="934"/>
        <v>0</v>
      </c>
      <c r="CO283" s="26"/>
      <c r="CP283" s="26"/>
      <c r="CQ283" s="26"/>
      <c r="CR283" s="26"/>
      <c r="CS283" s="162">
        <f t="shared" si="799"/>
        <v>0</v>
      </c>
      <c r="CT283" s="10"/>
      <c r="CU283" s="160">
        <f t="shared" si="800"/>
        <v>0</v>
      </c>
      <c r="CV283" s="160">
        <f t="shared" si="801"/>
        <v>0</v>
      </c>
      <c r="CW283" s="160">
        <f t="shared" si="802"/>
        <v>0</v>
      </c>
      <c r="CX283" s="160">
        <f t="shared" si="803"/>
        <v>0</v>
      </c>
      <c r="CY283" s="160">
        <f t="shared" si="804"/>
        <v>0</v>
      </c>
      <c r="CZ283" s="160">
        <f t="shared" si="805"/>
        <v>0</v>
      </c>
      <c r="DA283" s="160">
        <f t="shared" si="806"/>
        <v>0</v>
      </c>
      <c r="DB283" s="160">
        <f t="shared" si="807"/>
        <v>0</v>
      </c>
      <c r="DC283" s="160">
        <f t="shared" si="808"/>
        <v>0</v>
      </c>
      <c r="DD283" s="160">
        <f t="shared" si="809"/>
        <v>0</v>
      </c>
      <c r="DE283" s="160">
        <f t="shared" si="810"/>
        <v>0</v>
      </c>
      <c r="DF283" s="160">
        <f t="shared" si="811"/>
        <v>0</v>
      </c>
      <c r="DG283" s="160">
        <f t="shared" si="812"/>
        <v>0</v>
      </c>
      <c r="DH283" s="160">
        <f t="shared" si="813"/>
        <v>0</v>
      </c>
      <c r="DI283" s="160">
        <f t="shared" si="814"/>
        <v>0</v>
      </c>
      <c r="DJ283" s="160">
        <f t="shared" si="815"/>
        <v>0</v>
      </c>
      <c r="DK283" s="160">
        <f t="shared" si="816"/>
        <v>0</v>
      </c>
      <c r="DL283" s="160">
        <f t="shared" si="817"/>
        <v>0</v>
      </c>
      <c r="DM283" s="10"/>
      <c r="DN283" s="160">
        <f t="shared" si="818"/>
        <v>0</v>
      </c>
      <c r="DO283" s="160">
        <f t="shared" si="819"/>
        <v>0</v>
      </c>
      <c r="DP283" s="160">
        <f t="shared" si="820"/>
        <v>0</v>
      </c>
      <c r="DQ283" s="160">
        <f t="shared" si="821"/>
        <v>0</v>
      </c>
      <c r="DR283" s="160">
        <f t="shared" si="822"/>
        <v>0</v>
      </c>
      <c r="DS283" s="160">
        <f t="shared" si="823"/>
        <v>0</v>
      </c>
      <c r="DT283" s="160">
        <f t="shared" si="824"/>
        <v>0</v>
      </c>
      <c r="DU283" s="160">
        <f t="shared" si="825"/>
        <v>0</v>
      </c>
      <c r="DV283" s="160">
        <f t="shared" si="826"/>
        <v>0</v>
      </c>
      <c r="DW283" s="160">
        <f t="shared" si="827"/>
        <v>0</v>
      </c>
      <c r="DX283" s="160">
        <f t="shared" si="828"/>
        <v>0</v>
      </c>
      <c r="DY283" s="160">
        <f t="shared" si="829"/>
        <v>0</v>
      </c>
      <c r="DZ283" s="160">
        <f t="shared" si="830"/>
        <v>0</v>
      </c>
      <c r="EA283" s="160">
        <f t="shared" si="831"/>
        <v>0</v>
      </c>
      <c r="EB283" s="160">
        <f t="shared" si="832"/>
        <v>0</v>
      </c>
      <c r="EC283" s="160">
        <f t="shared" si="833"/>
        <v>0</v>
      </c>
      <c r="ED283" s="160">
        <f t="shared" si="834"/>
        <v>0</v>
      </c>
      <c r="EE283" s="160">
        <f t="shared" si="835"/>
        <v>0</v>
      </c>
      <c r="EF283" s="160">
        <f t="shared" si="836"/>
        <v>0</v>
      </c>
      <c r="EG283" s="160">
        <f t="shared" si="837"/>
        <v>0</v>
      </c>
      <c r="EH283" s="160">
        <f t="shared" si="838"/>
        <v>0</v>
      </c>
      <c r="EI283" s="160">
        <f t="shared" si="839"/>
        <v>0</v>
      </c>
      <c r="EJ283" s="160">
        <f t="shared" si="840"/>
        <v>0</v>
      </c>
      <c r="EK283" s="160">
        <f t="shared" si="841"/>
        <v>0</v>
      </c>
      <c r="EL283" s="160">
        <f t="shared" si="842"/>
        <v>0</v>
      </c>
      <c r="EM283" s="160">
        <f t="shared" si="843"/>
        <v>0</v>
      </c>
      <c r="EN283" s="160">
        <f t="shared" si="844"/>
        <v>0</v>
      </c>
      <c r="EO283" s="160">
        <f t="shared" si="845"/>
        <v>0</v>
      </c>
      <c r="EP283" s="160">
        <f t="shared" si="846"/>
        <v>0</v>
      </c>
      <c r="EQ283" s="160">
        <f t="shared" si="847"/>
        <v>0</v>
      </c>
      <c r="ER283" s="10"/>
      <c r="ES283" s="160">
        <f t="shared" si="848"/>
        <v>0</v>
      </c>
      <c r="ET283" s="160">
        <f t="shared" si="849"/>
        <v>0</v>
      </c>
      <c r="EU283" s="160">
        <f t="shared" si="850"/>
        <v>0</v>
      </c>
      <c r="EV283" s="160">
        <f t="shared" si="851"/>
        <v>0</v>
      </c>
      <c r="EW283" s="160">
        <f t="shared" si="852"/>
        <v>0</v>
      </c>
      <c r="EX283" s="160">
        <f t="shared" si="853"/>
        <v>0</v>
      </c>
      <c r="EY283" s="160">
        <f t="shared" si="854"/>
        <v>0</v>
      </c>
      <c r="EZ283" s="160">
        <f t="shared" si="855"/>
        <v>0</v>
      </c>
      <c r="FA283" s="160">
        <f t="shared" si="856"/>
        <v>0</v>
      </c>
      <c r="FB283" s="160">
        <f t="shared" si="857"/>
        <v>0</v>
      </c>
      <c r="FC283" s="160">
        <f t="shared" si="858"/>
        <v>0</v>
      </c>
      <c r="FD283" s="160">
        <f t="shared" si="859"/>
        <v>0</v>
      </c>
      <c r="FE283" s="160">
        <f t="shared" si="860"/>
        <v>0</v>
      </c>
      <c r="FF283" s="160">
        <f t="shared" si="861"/>
        <v>0</v>
      </c>
      <c r="FG283" s="160">
        <f t="shared" si="862"/>
        <v>0</v>
      </c>
      <c r="FH283" s="10"/>
      <c r="FI283" s="195">
        <f t="shared" si="863"/>
        <v>0</v>
      </c>
      <c r="FJ283" s="195">
        <f t="shared" si="864"/>
        <v>0</v>
      </c>
      <c r="FK283" s="195">
        <f t="shared" si="865"/>
        <v>0</v>
      </c>
      <c r="FL283" s="195">
        <f t="shared" si="866"/>
        <v>0</v>
      </c>
      <c r="FM283" s="195">
        <f t="shared" si="867"/>
        <v>0</v>
      </c>
      <c r="FN283" s="195">
        <f t="shared" si="868"/>
        <v>0</v>
      </c>
      <c r="FO283" s="195">
        <f t="shared" si="869"/>
        <v>0</v>
      </c>
      <c r="FP283" s="195">
        <f t="shared" si="870"/>
        <v>0</v>
      </c>
      <c r="FQ283" s="195">
        <f t="shared" si="871"/>
        <v>0</v>
      </c>
      <c r="FR283" s="195">
        <f t="shared" si="872"/>
        <v>0</v>
      </c>
      <c r="FS283" s="195">
        <f t="shared" si="873"/>
        <v>0</v>
      </c>
      <c r="FT283" s="195">
        <f t="shared" si="874"/>
        <v>0</v>
      </c>
      <c r="FU283" s="195">
        <f t="shared" si="875"/>
        <v>0</v>
      </c>
      <c r="FV283" s="195">
        <f t="shared" si="876"/>
        <v>0</v>
      </c>
      <c r="FW283" s="195">
        <f t="shared" si="877"/>
        <v>0</v>
      </c>
      <c r="FX283" s="195">
        <f t="shared" si="878"/>
        <v>0</v>
      </c>
      <c r="FY283" s="195">
        <f t="shared" si="879"/>
        <v>0</v>
      </c>
      <c r="FZ283" s="195">
        <f t="shared" si="880"/>
        <v>0</v>
      </c>
      <c r="GA283" s="195">
        <f t="shared" si="881"/>
        <v>0</v>
      </c>
      <c r="GB283" s="195">
        <f t="shared" si="882"/>
        <v>0</v>
      </c>
      <c r="GC283" s="195">
        <f t="shared" si="883"/>
        <v>0</v>
      </c>
      <c r="GD283" s="195">
        <f t="shared" si="884"/>
        <v>0</v>
      </c>
      <c r="GE283" s="195">
        <f t="shared" si="885"/>
        <v>0</v>
      </c>
      <c r="GF283" s="195">
        <f t="shared" si="886"/>
        <v>0</v>
      </c>
      <c r="GG283" s="195">
        <f t="shared" si="887"/>
        <v>0</v>
      </c>
      <c r="GH283" s="195">
        <f t="shared" si="888"/>
        <v>0</v>
      </c>
      <c r="GI283" s="195">
        <f t="shared" si="889"/>
        <v>0</v>
      </c>
      <c r="GJ283" s="195">
        <f t="shared" si="890"/>
        <v>0</v>
      </c>
      <c r="GK283" s="195">
        <f t="shared" si="891"/>
        <v>0</v>
      </c>
      <c r="GL283" s="195">
        <f t="shared" si="892"/>
        <v>0</v>
      </c>
      <c r="GM283" s="10"/>
      <c r="GN283" s="10"/>
      <c r="GO283" s="264">
        <f t="shared" si="893"/>
        <v>0</v>
      </c>
      <c r="GP283" s="264">
        <f t="shared" si="894"/>
        <v>0</v>
      </c>
      <c r="GQ283" s="264">
        <f t="shared" si="895"/>
        <v>0</v>
      </c>
      <c r="GR283" s="264">
        <f t="shared" si="896"/>
        <v>0</v>
      </c>
      <c r="GS283" s="264">
        <f t="shared" si="897"/>
        <v>0</v>
      </c>
      <c r="GT283" s="264">
        <f t="shared" si="898"/>
        <v>0</v>
      </c>
      <c r="GU283" s="264">
        <f t="shared" si="899"/>
        <v>0</v>
      </c>
      <c r="GV283" s="264">
        <f t="shared" si="900"/>
        <v>0</v>
      </c>
      <c r="GW283" s="264">
        <f t="shared" si="901"/>
        <v>0</v>
      </c>
      <c r="GX283" s="264">
        <f t="shared" si="902"/>
        <v>0</v>
      </c>
      <c r="GY283" s="162"/>
      <c r="GZ283" s="264">
        <f t="shared" si="903"/>
        <v>0</v>
      </c>
      <c r="HA283" s="264">
        <f t="shared" si="904"/>
        <v>0</v>
      </c>
      <c r="HB283" s="264">
        <f t="shared" si="905"/>
        <v>0</v>
      </c>
      <c r="HC283" s="264">
        <f t="shared" si="906"/>
        <v>0</v>
      </c>
      <c r="HD283" s="264">
        <f t="shared" si="907"/>
        <v>0</v>
      </c>
    </row>
    <row r="284" spans="3:212" ht="45" x14ac:dyDescent="0.25">
      <c r="C284" s="65" t="s">
        <v>475</v>
      </c>
      <c r="D284" s="77">
        <v>2510</v>
      </c>
      <c r="E284" s="200">
        <v>4</v>
      </c>
      <c r="F284" s="246"/>
      <c r="G284" s="178">
        <f t="shared" si="917"/>
        <v>0</v>
      </c>
      <c r="H284" s="178">
        <f t="shared" si="918"/>
        <v>0</v>
      </c>
      <c r="I284" s="26"/>
      <c r="J284" s="26"/>
      <c r="K284" s="26"/>
      <c r="L284" s="26"/>
      <c r="M284" s="26"/>
      <c r="N284" s="26"/>
      <c r="O284" s="26"/>
      <c r="P284" s="26"/>
      <c r="Q284" s="178">
        <f t="shared" si="919"/>
        <v>0</v>
      </c>
      <c r="R284" s="26"/>
      <c r="S284" s="26"/>
      <c r="T284" s="26"/>
      <c r="U284" s="26"/>
      <c r="V284" s="178">
        <f t="shared" si="920"/>
        <v>0</v>
      </c>
      <c r="W284" s="26"/>
      <c r="X284" s="26"/>
      <c r="Y284" s="26"/>
      <c r="Z284" s="26"/>
      <c r="AA284" s="178">
        <f t="shared" si="921"/>
        <v>0</v>
      </c>
      <c r="AB284" s="26"/>
      <c r="AC284" s="26"/>
      <c r="AD284" s="26"/>
      <c r="AE284" s="26"/>
      <c r="AF284" s="178">
        <f t="shared" si="922"/>
        <v>0</v>
      </c>
      <c r="AG284" s="26"/>
      <c r="AH284" s="26"/>
      <c r="AI284" s="26"/>
      <c r="AJ284" s="26"/>
      <c r="AK284" s="178">
        <f t="shared" si="923"/>
        <v>0</v>
      </c>
      <c r="AL284" s="178">
        <f t="shared" si="924"/>
        <v>0</v>
      </c>
      <c r="AM284" s="26"/>
      <c r="AN284" s="26"/>
      <c r="AO284" s="26"/>
      <c r="AP284" s="26"/>
      <c r="AQ284" s="26"/>
      <c r="AR284" s="26"/>
      <c r="AS284" s="26"/>
      <c r="AT284" s="26"/>
      <c r="AU284" s="178">
        <f t="shared" si="925"/>
        <v>0</v>
      </c>
      <c r="AV284" s="26"/>
      <c r="AW284" s="26"/>
      <c r="AX284" s="26"/>
      <c r="AY284" s="26"/>
      <c r="AZ284" s="178">
        <f t="shared" si="926"/>
        <v>0</v>
      </c>
      <c r="BA284" s="26"/>
      <c r="BB284" s="26"/>
      <c r="BC284" s="26"/>
      <c r="BD284" s="26"/>
      <c r="BE284" s="178">
        <f t="shared" si="927"/>
        <v>0</v>
      </c>
      <c r="BF284" s="26"/>
      <c r="BG284" s="26"/>
      <c r="BH284" s="26"/>
      <c r="BI284" s="26"/>
      <c r="BJ284" s="178">
        <f t="shared" si="928"/>
        <v>0</v>
      </c>
      <c r="BK284" s="26"/>
      <c r="BL284" s="26"/>
      <c r="BM284" s="26"/>
      <c r="BN284" s="26"/>
      <c r="BO284" s="178">
        <f t="shared" si="929"/>
        <v>0</v>
      </c>
      <c r="BP284" s="26"/>
      <c r="BQ284" s="26"/>
      <c r="BR284" s="26"/>
      <c r="BS284" s="26"/>
      <c r="BT284" s="178">
        <f t="shared" si="930"/>
        <v>0</v>
      </c>
      <c r="BU284" s="26"/>
      <c r="BV284" s="26"/>
      <c r="BW284" s="26"/>
      <c r="BX284" s="26"/>
      <c r="BY284" s="178">
        <f t="shared" si="931"/>
        <v>0</v>
      </c>
      <c r="BZ284" s="26"/>
      <c r="CA284" s="26"/>
      <c r="CB284" s="26"/>
      <c r="CC284" s="26"/>
      <c r="CD284" s="178">
        <f t="shared" si="932"/>
        <v>0</v>
      </c>
      <c r="CE284" s="26"/>
      <c r="CF284" s="26"/>
      <c r="CG284" s="26"/>
      <c r="CH284" s="26"/>
      <c r="CI284" s="178">
        <f t="shared" si="933"/>
        <v>0</v>
      </c>
      <c r="CJ284" s="26"/>
      <c r="CK284" s="26"/>
      <c r="CL284" s="26"/>
      <c r="CM284" s="26"/>
      <c r="CN284" s="178">
        <f t="shared" si="934"/>
        <v>0</v>
      </c>
      <c r="CO284" s="26"/>
      <c r="CP284" s="26"/>
      <c r="CQ284" s="26"/>
      <c r="CR284" s="26"/>
      <c r="CS284" s="162">
        <f t="shared" si="799"/>
        <v>0</v>
      </c>
      <c r="CT284" s="10"/>
      <c r="CU284" s="160">
        <f t="shared" si="800"/>
        <v>0</v>
      </c>
      <c r="CV284" s="160">
        <f t="shared" si="801"/>
        <v>0</v>
      </c>
      <c r="CW284" s="160">
        <f t="shared" si="802"/>
        <v>0</v>
      </c>
      <c r="CX284" s="160">
        <f t="shared" si="803"/>
        <v>0</v>
      </c>
      <c r="CY284" s="160">
        <f t="shared" si="804"/>
        <v>0</v>
      </c>
      <c r="CZ284" s="160">
        <f t="shared" si="805"/>
        <v>0</v>
      </c>
      <c r="DA284" s="160">
        <f t="shared" si="806"/>
        <v>0</v>
      </c>
      <c r="DB284" s="160">
        <f t="shared" si="807"/>
        <v>0</v>
      </c>
      <c r="DC284" s="160">
        <f t="shared" si="808"/>
        <v>0</v>
      </c>
      <c r="DD284" s="160">
        <f t="shared" si="809"/>
        <v>0</v>
      </c>
      <c r="DE284" s="160">
        <f t="shared" si="810"/>
        <v>0</v>
      </c>
      <c r="DF284" s="160">
        <f t="shared" si="811"/>
        <v>0</v>
      </c>
      <c r="DG284" s="160">
        <f t="shared" si="812"/>
        <v>0</v>
      </c>
      <c r="DH284" s="160">
        <f t="shared" si="813"/>
        <v>0</v>
      </c>
      <c r="DI284" s="160">
        <f t="shared" si="814"/>
        <v>0</v>
      </c>
      <c r="DJ284" s="160">
        <f t="shared" si="815"/>
        <v>0</v>
      </c>
      <c r="DK284" s="160">
        <f t="shared" si="816"/>
        <v>0</v>
      </c>
      <c r="DL284" s="160">
        <f t="shared" si="817"/>
        <v>0</v>
      </c>
      <c r="DM284" s="10"/>
      <c r="DN284" s="160">
        <f t="shared" si="818"/>
        <v>0</v>
      </c>
      <c r="DO284" s="160">
        <f t="shared" si="819"/>
        <v>0</v>
      </c>
      <c r="DP284" s="160">
        <f t="shared" si="820"/>
        <v>0</v>
      </c>
      <c r="DQ284" s="160">
        <f t="shared" si="821"/>
        <v>0</v>
      </c>
      <c r="DR284" s="160">
        <f t="shared" si="822"/>
        <v>0</v>
      </c>
      <c r="DS284" s="160">
        <f t="shared" si="823"/>
        <v>0</v>
      </c>
      <c r="DT284" s="160">
        <f t="shared" si="824"/>
        <v>0</v>
      </c>
      <c r="DU284" s="160">
        <f t="shared" si="825"/>
        <v>0</v>
      </c>
      <c r="DV284" s="160">
        <f t="shared" si="826"/>
        <v>0</v>
      </c>
      <c r="DW284" s="160">
        <f t="shared" si="827"/>
        <v>0</v>
      </c>
      <c r="DX284" s="160">
        <f t="shared" si="828"/>
        <v>0</v>
      </c>
      <c r="DY284" s="160">
        <f t="shared" si="829"/>
        <v>0</v>
      </c>
      <c r="DZ284" s="160">
        <f t="shared" si="830"/>
        <v>0</v>
      </c>
      <c r="EA284" s="160">
        <f t="shared" si="831"/>
        <v>0</v>
      </c>
      <c r="EB284" s="160">
        <f t="shared" si="832"/>
        <v>0</v>
      </c>
      <c r="EC284" s="160">
        <f t="shared" si="833"/>
        <v>0</v>
      </c>
      <c r="ED284" s="160">
        <f t="shared" si="834"/>
        <v>0</v>
      </c>
      <c r="EE284" s="160">
        <f t="shared" si="835"/>
        <v>0</v>
      </c>
      <c r="EF284" s="160">
        <f t="shared" si="836"/>
        <v>0</v>
      </c>
      <c r="EG284" s="160">
        <f t="shared" si="837"/>
        <v>0</v>
      </c>
      <c r="EH284" s="160">
        <f t="shared" si="838"/>
        <v>0</v>
      </c>
      <c r="EI284" s="160">
        <f t="shared" si="839"/>
        <v>0</v>
      </c>
      <c r="EJ284" s="160">
        <f t="shared" si="840"/>
        <v>0</v>
      </c>
      <c r="EK284" s="160">
        <f t="shared" si="841"/>
        <v>0</v>
      </c>
      <c r="EL284" s="160">
        <f t="shared" si="842"/>
        <v>0</v>
      </c>
      <c r="EM284" s="160">
        <f t="shared" si="843"/>
        <v>0</v>
      </c>
      <c r="EN284" s="160">
        <f t="shared" si="844"/>
        <v>0</v>
      </c>
      <c r="EO284" s="160">
        <f t="shared" si="845"/>
        <v>0</v>
      </c>
      <c r="EP284" s="160">
        <f t="shared" si="846"/>
        <v>0</v>
      </c>
      <c r="EQ284" s="160">
        <f t="shared" si="847"/>
        <v>0</v>
      </c>
      <c r="ER284" s="10"/>
      <c r="ES284" s="160">
        <f t="shared" si="848"/>
        <v>0</v>
      </c>
      <c r="ET284" s="160">
        <f t="shared" si="849"/>
        <v>0</v>
      </c>
      <c r="EU284" s="160">
        <f t="shared" si="850"/>
        <v>0</v>
      </c>
      <c r="EV284" s="160">
        <f t="shared" si="851"/>
        <v>0</v>
      </c>
      <c r="EW284" s="160">
        <f t="shared" si="852"/>
        <v>0</v>
      </c>
      <c r="EX284" s="160">
        <f t="shared" si="853"/>
        <v>0</v>
      </c>
      <c r="EY284" s="160">
        <f t="shared" si="854"/>
        <v>0</v>
      </c>
      <c r="EZ284" s="160">
        <f t="shared" si="855"/>
        <v>0</v>
      </c>
      <c r="FA284" s="160">
        <f t="shared" si="856"/>
        <v>0</v>
      </c>
      <c r="FB284" s="160">
        <f t="shared" si="857"/>
        <v>0</v>
      </c>
      <c r="FC284" s="160">
        <f t="shared" si="858"/>
        <v>0</v>
      </c>
      <c r="FD284" s="160">
        <f t="shared" si="859"/>
        <v>0</v>
      </c>
      <c r="FE284" s="160">
        <f t="shared" si="860"/>
        <v>0</v>
      </c>
      <c r="FF284" s="160">
        <f t="shared" si="861"/>
        <v>0</v>
      </c>
      <c r="FG284" s="160">
        <f t="shared" si="862"/>
        <v>0</v>
      </c>
      <c r="FH284" s="10"/>
      <c r="FI284" s="195">
        <f t="shared" si="863"/>
        <v>0</v>
      </c>
      <c r="FJ284" s="195">
        <f t="shared" si="864"/>
        <v>0</v>
      </c>
      <c r="FK284" s="195">
        <f t="shared" si="865"/>
        <v>0</v>
      </c>
      <c r="FL284" s="195">
        <f t="shared" si="866"/>
        <v>0</v>
      </c>
      <c r="FM284" s="195">
        <f t="shared" si="867"/>
        <v>0</v>
      </c>
      <c r="FN284" s="195">
        <f t="shared" si="868"/>
        <v>0</v>
      </c>
      <c r="FO284" s="195">
        <f t="shared" si="869"/>
        <v>0</v>
      </c>
      <c r="FP284" s="195">
        <f t="shared" si="870"/>
        <v>0</v>
      </c>
      <c r="FQ284" s="195">
        <f t="shared" si="871"/>
        <v>0</v>
      </c>
      <c r="FR284" s="195">
        <f t="shared" si="872"/>
        <v>0</v>
      </c>
      <c r="FS284" s="195">
        <f t="shared" si="873"/>
        <v>0</v>
      </c>
      <c r="FT284" s="195">
        <f t="shared" si="874"/>
        <v>0</v>
      </c>
      <c r="FU284" s="195">
        <f t="shared" si="875"/>
        <v>0</v>
      </c>
      <c r="FV284" s="195">
        <f t="shared" si="876"/>
        <v>0</v>
      </c>
      <c r="FW284" s="195">
        <f t="shared" si="877"/>
        <v>0</v>
      </c>
      <c r="FX284" s="195">
        <f t="shared" si="878"/>
        <v>0</v>
      </c>
      <c r="FY284" s="195">
        <f t="shared" si="879"/>
        <v>0</v>
      </c>
      <c r="FZ284" s="195">
        <f t="shared" si="880"/>
        <v>0</v>
      </c>
      <c r="GA284" s="195">
        <f t="shared" si="881"/>
        <v>0</v>
      </c>
      <c r="GB284" s="195">
        <f t="shared" si="882"/>
        <v>0</v>
      </c>
      <c r="GC284" s="195">
        <f t="shared" si="883"/>
        <v>0</v>
      </c>
      <c r="GD284" s="195">
        <f t="shared" si="884"/>
        <v>0</v>
      </c>
      <c r="GE284" s="195">
        <f t="shared" si="885"/>
        <v>0</v>
      </c>
      <c r="GF284" s="195">
        <f t="shared" si="886"/>
        <v>0</v>
      </c>
      <c r="GG284" s="195">
        <f t="shared" si="887"/>
        <v>0</v>
      </c>
      <c r="GH284" s="195">
        <f t="shared" si="888"/>
        <v>0</v>
      </c>
      <c r="GI284" s="195">
        <f t="shared" si="889"/>
        <v>0</v>
      </c>
      <c r="GJ284" s="195">
        <f t="shared" si="890"/>
        <v>0</v>
      </c>
      <c r="GK284" s="195">
        <f t="shared" si="891"/>
        <v>0</v>
      </c>
      <c r="GL284" s="195">
        <f t="shared" si="892"/>
        <v>0</v>
      </c>
      <c r="GM284" s="10"/>
      <c r="GN284" s="10"/>
      <c r="GO284" s="264">
        <f t="shared" si="893"/>
        <v>0</v>
      </c>
      <c r="GP284" s="264">
        <f t="shared" si="894"/>
        <v>0</v>
      </c>
      <c r="GQ284" s="264">
        <f t="shared" si="895"/>
        <v>0</v>
      </c>
      <c r="GR284" s="264">
        <f t="shared" si="896"/>
        <v>0</v>
      </c>
      <c r="GS284" s="264">
        <f t="shared" si="897"/>
        <v>0</v>
      </c>
      <c r="GT284" s="264">
        <f t="shared" si="898"/>
        <v>0</v>
      </c>
      <c r="GU284" s="264">
        <f t="shared" si="899"/>
        <v>0</v>
      </c>
      <c r="GV284" s="264">
        <f t="shared" si="900"/>
        <v>0</v>
      </c>
      <c r="GW284" s="264">
        <f t="shared" si="901"/>
        <v>0</v>
      </c>
      <c r="GX284" s="264">
        <f t="shared" si="902"/>
        <v>0</v>
      </c>
      <c r="GY284" s="162"/>
      <c r="GZ284" s="264">
        <f t="shared" si="903"/>
        <v>0</v>
      </c>
      <c r="HA284" s="264">
        <f t="shared" si="904"/>
        <v>0</v>
      </c>
      <c r="HB284" s="264">
        <f t="shared" si="905"/>
        <v>0</v>
      </c>
      <c r="HC284" s="264">
        <f t="shared" si="906"/>
        <v>0</v>
      </c>
      <c r="HD284" s="264">
        <f t="shared" si="907"/>
        <v>0</v>
      </c>
    </row>
    <row r="285" spans="3:212" ht="45" x14ac:dyDescent="0.25">
      <c r="C285" s="65" t="s">
        <v>476</v>
      </c>
      <c r="D285" s="77">
        <v>2511</v>
      </c>
      <c r="E285" s="200">
        <v>4</v>
      </c>
      <c r="F285" s="246"/>
      <c r="G285" s="178">
        <f t="shared" si="917"/>
        <v>0</v>
      </c>
      <c r="H285" s="178">
        <f t="shared" si="918"/>
        <v>0</v>
      </c>
      <c r="I285" s="26"/>
      <c r="J285" s="26"/>
      <c r="K285" s="26"/>
      <c r="L285" s="26"/>
      <c r="M285" s="26"/>
      <c r="N285" s="26"/>
      <c r="O285" s="26"/>
      <c r="P285" s="26"/>
      <c r="Q285" s="178">
        <f t="shared" si="919"/>
        <v>0</v>
      </c>
      <c r="R285" s="26"/>
      <c r="S285" s="26"/>
      <c r="T285" s="26"/>
      <c r="U285" s="26"/>
      <c r="V285" s="178">
        <f t="shared" si="920"/>
        <v>0</v>
      </c>
      <c r="W285" s="26"/>
      <c r="X285" s="26"/>
      <c r="Y285" s="26"/>
      <c r="Z285" s="26"/>
      <c r="AA285" s="178">
        <f t="shared" si="921"/>
        <v>0</v>
      </c>
      <c r="AB285" s="26"/>
      <c r="AC285" s="26"/>
      <c r="AD285" s="26"/>
      <c r="AE285" s="26"/>
      <c r="AF285" s="178">
        <f t="shared" si="922"/>
        <v>0</v>
      </c>
      <c r="AG285" s="26"/>
      <c r="AH285" s="26"/>
      <c r="AI285" s="26"/>
      <c r="AJ285" s="26"/>
      <c r="AK285" s="178">
        <f t="shared" si="923"/>
        <v>0</v>
      </c>
      <c r="AL285" s="178">
        <f t="shared" si="924"/>
        <v>0</v>
      </c>
      <c r="AM285" s="26"/>
      <c r="AN285" s="26"/>
      <c r="AO285" s="26"/>
      <c r="AP285" s="26"/>
      <c r="AQ285" s="26"/>
      <c r="AR285" s="26"/>
      <c r="AS285" s="26"/>
      <c r="AT285" s="26"/>
      <c r="AU285" s="178">
        <f t="shared" si="925"/>
        <v>0</v>
      </c>
      <c r="AV285" s="26"/>
      <c r="AW285" s="26"/>
      <c r="AX285" s="26"/>
      <c r="AY285" s="26"/>
      <c r="AZ285" s="178">
        <f t="shared" si="926"/>
        <v>0</v>
      </c>
      <c r="BA285" s="26"/>
      <c r="BB285" s="26"/>
      <c r="BC285" s="26"/>
      <c r="BD285" s="26"/>
      <c r="BE285" s="178">
        <f t="shared" si="927"/>
        <v>0</v>
      </c>
      <c r="BF285" s="26"/>
      <c r="BG285" s="26"/>
      <c r="BH285" s="26"/>
      <c r="BI285" s="26"/>
      <c r="BJ285" s="178">
        <f t="shared" si="928"/>
        <v>0</v>
      </c>
      <c r="BK285" s="26"/>
      <c r="BL285" s="26"/>
      <c r="BM285" s="26"/>
      <c r="BN285" s="26"/>
      <c r="BO285" s="178">
        <f t="shared" si="929"/>
        <v>0</v>
      </c>
      <c r="BP285" s="26"/>
      <c r="BQ285" s="26"/>
      <c r="BR285" s="26"/>
      <c r="BS285" s="26"/>
      <c r="BT285" s="178">
        <f t="shared" si="930"/>
        <v>0</v>
      </c>
      <c r="BU285" s="26"/>
      <c r="BV285" s="26"/>
      <c r="BW285" s="26"/>
      <c r="BX285" s="26"/>
      <c r="BY285" s="178">
        <f t="shared" si="931"/>
        <v>0</v>
      </c>
      <c r="BZ285" s="26"/>
      <c r="CA285" s="26"/>
      <c r="CB285" s="26"/>
      <c r="CC285" s="26"/>
      <c r="CD285" s="178">
        <f t="shared" si="932"/>
        <v>0</v>
      </c>
      <c r="CE285" s="26"/>
      <c r="CF285" s="26"/>
      <c r="CG285" s="26"/>
      <c r="CH285" s="26"/>
      <c r="CI285" s="178">
        <f t="shared" si="933"/>
        <v>0</v>
      </c>
      <c r="CJ285" s="26"/>
      <c r="CK285" s="26"/>
      <c r="CL285" s="26"/>
      <c r="CM285" s="26"/>
      <c r="CN285" s="178">
        <f t="shared" si="934"/>
        <v>0</v>
      </c>
      <c r="CO285" s="26"/>
      <c r="CP285" s="26"/>
      <c r="CQ285" s="26"/>
      <c r="CR285" s="26"/>
      <c r="CS285" s="162">
        <f t="shared" si="799"/>
        <v>0</v>
      </c>
      <c r="CT285" s="10"/>
      <c r="CU285" s="160">
        <f t="shared" si="800"/>
        <v>0</v>
      </c>
      <c r="CV285" s="160">
        <f t="shared" si="801"/>
        <v>0</v>
      </c>
      <c r="CW285" s="160">
        <f t="shared" si="802"/>
        <v>0</v>
      </c>
      <c r="CX285" s="160">
        <f t="shared" si="803"/>
        <v>0</v>
      </c>
      <c r="CY285" s="160">
        <f t="shared" si="804"/>
        <v>0</v>
      </c>
      <c r="CZ285" s="160">
        <f t="shared" si="805"/>
        <v>0</v>
      </c>
      <c r="DA285" s="160">
        <f t="shared" si="806"/>
        <v>0</v>
      </c>
      <c r="DB285" s="160">
        <f t="shared" si="807"/>
        <v>0</v>
      </c>
      <c r="DC285" s="160">
        <f t="shared" si="808"/>
        <v>0</v>
      </c>
      <c r="DD285" s="160">
        <f t="shared" si="809"/>
        <v>0</v>
      </c>
      <c r="DE285" s="160">
        <f t="shared" si="810"/>
        <v>0</v>
      </c>
      <c r="DF285" s="160">
        <f t="shared" si="811"/>
        <v>0</v>
      </c>
      <c r="DG285" s="160">
        <f t="shared" si="812"/>
        <v>0</v>
      </c>
      <c r="DH285" s="160">
        <f t="shared" si="813"/>
        <v>0</v>
      </c>
      <c r="DI285" s="160">
        <f t="shared" si="814"/>
        <v>0</v>
      </c>
      <c r="DJ285" s="160">
        <f t="shared" si="815"/>
        <v>0</v>
      </c>
      <c r="DK285" s="160">
        <f t="shared" si="816"/>
        <v>0</v>
      </c>
      <c r="DL285" s="160">
        <f t="shared" si="817"/>
        <v>0</v>
      </c>
      <c r="DM285" s="10"/>
      <c r="DN285" s="160">
        <f t="shared" si="818"/>
        <v>0</v>
      </c>
      <c r="DO285" s="160">
        <f t="shared" si="819"/>
        <v>0</v>
      </c>
      <c r="DP285" s="160">
        <f t="shared" si="820"/>
        <v>0</v>
      </c>
      <c r="DQ285" s="160">
        <f t="shared" si="821"/>
        <v>0</v>
      </c>
      <c r="DR285" s="160">
        <f t="shared" si="822"/>
        <v>0</v>
      </c>
      <c r="DS285" s="160">
        <f t="shared" si="823"/>
        <v>0</v>
      </c>
      <c r="DT285" s="160">
        <f t="shared" si="824"/>
        <v>0</v>
      </c>
      <c r="DU285" s="160">
        <f t="shared" si="825"/>
        <v>0</v>
      </c>
      <c r="DV285" s="160">
        <f t="shared" si="826"/>
        <v>0</v>
      </c>
      <c r="DW285" s="160">
        <f t="shared" si="827"/>
        <v>0</v>
      </c>
      <c r="DX285" s="160">
        <f t="shared" si="828"/>
        <v>0</v>
      </c>
      <c r="DY285" s="160">
        <f t="shared" si="829"/>
        <v>0</v>
      </c>
      <c r="DZ285" s="160">
        <f t="shared" si="830"/>
        <v>0</v>
      </c>
      <c r="EA285" s="160">
        <f t="shared" si="831"/>
        <v>0</v>
      </c>
      <c r="EB285" s="160">
        <f t="shared" si="832"/>
        <v>0</v>
      </c>
      <c r="EC285" s="160">
        <f t="shared" si="833"/>
        <v>0</v>
      </c>
      <c r="ED285" s="160">
        <f t="shared" si="834"/>
        <v>0</v>
      </c>
      <c r="EE285" s="160">
        <f t="shared" si="835"/>
        <v>0</v>
      </c>
      <c r="EF285" s="160">
        <f t="shared" si="836"/>
        <v>0</v>
      </c>
      <c r="EG285" s="160">
        <f t="shared" si="837"/>
        <v>0</v>
      </c>
      <c r="EH285" s="160">
        <f t="shared" si="838"/>
        <v>0</v>
      </c>
      <c r="EI285" s="160">
        <f t="shared" si="839"/>
        <v>0</v>
      </c>
      <c r="EJ285" s="160">
        <f t="shared" si="840"/>
        <v>0</v>
      </c>
      <c r="EK285" s="160">
        <f t="shared" si="841"/>
        <v>0</v>
      </c>
      <c r="EL285" s="160">
        <f t="shared" si="842"/>
        <v>0</v>
      </c>
      <c r="EM285" s="160">
        <f t="shared" si="843"/>
        <v>0</v>
      </c>
      <c r="EN285" s="160">
        <f t="shared" si="844"/>
        <v>0</v>
      </c>
      <c r="EO285" s="160">
        <f t="shared" si="845"/>
        <v>0</v>
      </c>
      <c r="EP285" s="160">
        <f t="shared" si="846"/>
        <v>0</v>
      </c>
      <c r="EQ285" s="160">
        <f t="shared" si="847"/>
        <v>0</v>
      </c>
      <c r="ER285" s="10"/>
      <c r="ES285" s="160">
        <f t="shared" si="848"/>
        <v>0</v>
      </c>
      <c r="ET285" s="160">
        <f t="shared" si="849"/>
        <v>0</v>
      </c>
      <c r="EU285" s="160">
        <f t="shared" si="850"/>
        <v>0</v>
      </c>
      <c r="EV285" s="160">
        <f t="shared" si="851"/>
        <v>0</v>
      </c>
      <c r="EW285" s="160">
        <f t="shared" si="852"/>
        <v>0</v>
      </c>
      <c r="EX285" s="160">
        <f t="shared" si="853"/>
        <v>0</v>
      </c>
      <c r="EY285" s="160">
        <f t="shared" si="854"/>
        <v>0</v>
      </c>
      <c r="EZ285" s="160">
        <f t="shared" si="855"/>
        <v>0</v>
      </c>
      <c r="FA285" s="160">
        <f t="shared" si="856"/>
        <v>0</v>
      </c>
      <c r="FB285" s="160">
        <f t="shared" si="857"/>
        <v>0</v>
      </c>
      <c r="FC285" s="160">
        <f t="shared" si="858"/>
        <v>0</v>
      </c>
      <c r="FD285" s="160">
        <f t="shared" si="859"/>
        <v>0</v>
      </c>
      <c r="FE285" s="160">
        <f t="shared" si="860"/>
        <v>0</v>
      </c>
      <c r="FF285" s="160">
        <f t="shared" si="861"/>
        <v>0</v>
      </c>
      <c r="FG285" s="160">
        <f t="shared" si="862"/>
        <v>0</v>
      </c>
      <c r="FH285" s="10"/>
      <c r="FI285" s="195">
        <f t="shared" si="863"/>
        <v>0</v>
      </c>
      <c r="FJ285" s="195">
        <f t="shared" si="864"/>
        <v>0</v>
      </c>
      <c r="FK285" s="195">
        <f t="shared" si="865"/>
        <v>0</v>
      </c>
      <c r="FL285" s="195">
        <f t="shared" si="866"/>
        <v>0</v>
      </c>
      <c r="FM285" s="195">
        <f t="shared" si="867"/>
        <v>0</v>
      </c>
      <c r="FN285" s="195">
        <f t="shared" si="868"/>
        <v>0</v>
      </c>
      <c r="FO285" s="195">
        <f t="shared" si="869"/>
        <v>0</v>
      </c>
      <c r="FP285" s="195">
        <f t="shared" si="870"/>
        <v>0</v>
      </c>
      <c r="FQ285" s="195">
        <f t="shared" si="871"/>
        <v>0</v>
      </c>
      <c r="FR285" s="195">
        <f t="shared" si="872"/>
        <v>0</v>
      </c>
      <c r="FS285" s="195">
        <f t="shared" si="873"/>
        <v>0</v>
      </c>
      <c r="FT285" s="195">
        <f t="shared" si="874"/>
        <v>0</v>
      </c>
      <c r="FU285" s="195">
        <f t="shared" si="875"/>
        <v>0</v>
      </c>
      <c r="FV285" s="195">
        <f t="shared" si="876"/>
        <v>0</v>
      </c>
      <c r="FW285" s="195">
        <f t="shared" si="877"/>
        <v>0</v>
      </c>
      <c r="FX285" s="195">
        <f t="shared" si="878"/>
        <v>0</v>
      </c>
      <c r="FY285" s="195">
        <f t="shared" si="879"/>
        <v>0</v>
      </c>
      <c r="FZ285" s="195">
        <f t="shared" si="880"/>
        <v>0</v>
      </c>
      <c r="GA285" s="195">
        <f t="shared" si="881"/>
        <v>0</v>
      </c>
      <c r="GB285" s="195">
        <f t="shared" si="882"/>
        <v>0</v>
      </c>
      <c r="GC285" s="195">
        <f t="shared" si="883"/>
        <v>0</v>
      </c>
      <c r="GD285" s="195">
        <f t="shared" si="884"/>
        <v>0</v>
      </c>
      <c r="GE285" s="195">
        <f t="shared" si="885"/>
        <v>0</v>
      </c>
      <c r="GF285" s="195">
        <f t="shared" si="886"/>
        <v>0</v>
      </c>
      <c r="GG285" s="195">
        <f t="shared" si="887"/>
        <v>0</v>
      </c>
      <c r="GH285" s="195">
        <f t="shared" si="888"/>
        <v>0</v>
      </c>
      <c r="GI285" s="195">
        <f t="shared" si="889"/>
        <v>0</v>
      </c>
      <c r="GJ285" s="195">
        <f t="shared" si="890"/>
        <v>0</v>
      </c>
      <c r="GK285" s="195">
        <f t="shared" si="891"/>
        <v>0</v>
      </c>
      <c r="GL285" s="195">
        <f t="shared" si="892"/>
        <v>0</v>
      </c>
      <c r="GM285" s="10"/>
      <c r="GN285" s="10"/>
      <c r="GO285" s="264">
        <f t="shared" si="893"/>
        <v>0</v>
      </c>
      <c r="GP285" s="264">
        <f t="shared" si="894"/>
        <v>0</v>
      </c>
      <c r="GQ285" s="264">
        <f t="shared" si="895"/>
        <v>0</v>
      </c>
      <c r="GR285" s="264">
        <f t="shared" si="896"/>
        <v>0</v>
      </c>
      <c r="GS285" s="264">
        <f t="shared" si="897"/>
        <v>0</v>
      </c>
      <c r="GT285" s="264">
        <f t="shared" si="898"/>
        <v>0</v>
      </c>
      <c r="GU285" s="264">
        <f t="shared" si="899"/>
        <v>0</v>
      </c>
      <c r="GV285" s="264">
        <f t="shared" si="900"/>
        <v>0</v>
      </c>
      <c r="GW285" s="264">
        <f t="shared" si="901"/>
        <v>0</v>
      </c>
      <c r="GX285" s="264">
        <f t="shared" si="902"/>
        <v>0</v>
      </c>
      <c r="GY285" s="162"/>
      <c r="GZ285" s="264">
        <f t="shared" si="903"/>
        <v>0</v>
      </c>
      <c r="HA285" s="264">
        <f t="shared" si="904"/>
        <v>0</v>
      </c>
      <c r="HB285" s="264">
        <f t="shared" si="905"/>
        <v>0</v>
      </c>
      <c r="HC285" s="264">
        <f t="shared" si="906"/>
        <v>0</v>
      </c>
      <c r="HD285" s="264">
        <f t="shared" si="907"/>
        <v>0</v>
      </c>
    </row>
    <row r="286" spans="3:212" ht="45" x14ac:dyDescent="0.25">
      <c r="C286" s="65" t="s">
        <v>477</v>
      </c>
      <c r="D286" s="77">
        <v>2512</v>
      </c>
      <c r="E286" s="200">
        <v>4</v>
      </c>
      <c r="F286" s="246"/>
      <c r="G286" s="178">
        <f t="shared" si="917"/>
        <v>0</v>
      </c>
      <c r="H286" s="178">
        <f t="shared" si="918"/>
        <v>0</v>
      </c>
      <c r="I286" s="26"/>
      <c r="J286" s="26"/>
      <c r="K286" s="26"/>
      <c r="L286" s="26"/>
      <c r="M286" s="26"/>
      <c r="N286" s="26"/>
      <c r="O286" s="26"/>
      <c r="P286" s="26"/>
      <c r="Q286" s="178">
        <f t="shared" si="919"/>
        <v>0</v>
      </c>
      <c r="R286" s="26"/>
      <c r="S286" s="26"/>
      <c r="T286" s="26"/>
      <c r="U286" s="26"/>
      <c r="V286" s="178">
        <f t="shared" si="920"/>
        <v>0</v>
      </c>
      <c r="W286" s="26"/>
      <c r="X286" s="26"/>
      <c r="Y286" s="26"/>
      <c r="Z286" s="26"/>
      <c r="AA286" s="178">
        <f t="shared" si="921"/>
        <v>0</v>
      </c>
      <c r="AB286" s="26"/>
      <c r="AC286" s="26"/>
      <c r="AD286" s="26"/>
      <c r="AE286" s="26"/>
      <c r="AF286" s="178">
        <f t="shared" si="922"/>
        <v>0</v>
      </c>
      <c r="AG286" s="26"/>
      <c r="AH286" s="26"/>
      <c r="AI286" s="26"/>
      <c r="AJ286" s="26"/>
      <c r="AK286" s="178">
        <f t="shared" si="923"/>
        <v>0</v>
      </c>
      <c r="AL286" s="178">
        <f t="shared" si="924"/>
        <v>0</v>
      </c>
      <c r="AM286" s="26"/>
      <c r="AN286" s="26"/>
      <c r="AO286" s="26"/>
      <c r="AP286" s="26"/>
      <c r="AQ286" s="26"/>
      <c r="AR286" s="26"/>
      <c r="AS286" s="26"/>
      <c r="AT286" s="26"/>
      <c r="AU286" s="178">
        <f t="shared" si="925"/>
        <v>0</v>
      </c>
      <c r="AV286" s="26"/>
      <c r="AW286" s="26"/>
      <c r="AX286" s="26"/>
      <c r="AY286" s="26"/>
      <c r="AZ286" s="178">
        <f t="shared" si="926"/>
        <v>0</v>
      </c>
      <c r="BA286" s="26"/>
      <c r="BB286" s="26"/>
      <c r="BC286" s="26"/>
      <c r="BD286" s="26"/>
      <c r="BE286" s="178">
        <f t="shared" si="927"/>
        <v>0</v>
      </c>
      <c r="BF286" s="26"/>
      <c r="BG286" s="26"/>
      <c r="BH286" s="26"/>
      <c r="BI286" s="26"/>
      <c r="BJ286" s="178">
        <f t="shared" si="928"/>
        <v>0</v>
      </c>
      <c r="BK286" s="26"/>
      <c r="BL286" s="26"/>
      <c r="BM286" s="26"/>
      <c r="BN286" s="26"/>
      <c r="BO286" s="178">
        <f t="shared" si="929"/>
        <v>0</v>
      </c>
      <c r="BP286" s="26"/>
      <c r="BQ286" s="26"/>
      <c r="BR286" s="26"/>
      <c r="BS286" s="26"/>
      <c r="BT286" s="178">
        <f t="shared" si="930"/>
        <v>0</v>
      </c>
      <c r="BU286" s="26"/>
      <c r="BV286" s="26"/>
      <c r="BW286" s="26"/>
      <c r="BX286" s="26"/>
      <c r="BY286" s="178">
        <f t="shared" si="931"/>
        <v>0</v>
      </c>
      <c r="BZ286" s="26"/>
      <c r="CA286" s="26"/>
      <c r="CB286" s="26"/>
      <c r="CC286" s="26"/>
      <c r="CD286" s="178">
        <f t="shared" si="932"/>
        <v>0</v>
      </c>
      <c r="CE286" s="26"/>
      <c r="CF286" s="26"/>
      <c r="CG286" s="26"/>
      <c r="CH286" s="26"/>
      <c r="CI286" s="178">
        <f t="shared" si="933"/>
        <v>0</v>
      </c>
      <c r="CJ286" s="26"/>
      <c r="CK286" s="26"/>
      <c r="CL286" s="26"/>
      <c r="CM286" s="26"/>
      <c r="CN286" s="178">
        <f t="shared" si="934"/>
        <v>0</v>
      </c>
      <c r="CO286" s="26"/>
      <c r="CP286" s="26"/>
      <c r="CQ286" s="26"/>
      <c r="CR286" s="26"/>
      <c r="CS286" s="162">
        <f t="shared" si="799"/>
        <v>0</v>
      </c>
      <c r="CT286" s="10"/>
      <c r="CU286" s="160">
        <f t="shared" si="800"/>
        <v>0</v>
      </c>
      <c r="CV286" s="160">
        <f t="shared" si="801"/>
        <v>0</v>
      </c>
      <c r="CW286" s="160">
        <f t="shared" si="802"/>
        <v>0</v>
      </c>
      <c r="CX286" s="160">
        <f t="shared" si="803"/>
        <v>0</v>
      </c>
      <c r="CY286" s="160">
        <f t="shared" si="804"/>
        <v>0</v>
      </c>
      <c r="CZ286" s="160">
        <f t="shared" si="805"/>
        <v>0</v>
      </c>
      <c r="DA286" s="160">
        <f t="shared" si="806"/>
        <v>0</v>
      </c>
      <c r="DB286" s="160">
        <f t="shared" si="807"/>
        <v>0</v>
      </c>
      <c r="DC286" s="160">
        <f t="shared" si="808"/>
        <v>0</v>
      </c>
      <c r="DD286" s="160">
        <f t="shared" si="809"/>
        <v>0</v>
      </c>
      <c r="DE286" s="160">
        <f t="shared" si="810"/>
        <v>0</v>
      </c>
      <c r="DF286" s="160">
        <f t="shared" si="811"/>
        <v>0</v>
      </c>
      <c r="DG286" s="160">
        <f t="shared" si="812"/>
        <v>0</v>
      </c>
      <c r="DH286" s="160">
        <f t="shared" si="813"/>
        <v>0</v>
      </c>
      <c r="DI286" s="160">
        <f t="shared" si="814"/>
        <v>0</v>
      </c>
      <c r="DJ286" s="160">
        <f t="shared" si="815"/>
        <v>0</v>
      </c>
      <c r="DK286" s="160">
        <f t="shared" si="816"/>
        <v>0</v>
      </c>
      <c r="DL286" s="160">
        <f t="shared" si="817"/>
        <v>0</v>
      </c>
      <c r="DM286" s="10"/>
      <c r="DN286" s="160">
        <f t="shared" si="818"/>
        <v>0</v>
      </c>
      <c r="DO286" s="160">
        <f t="shared" si="819"/>
        <v>0</v>
      </c>
      <c r="DP286" s="160">
        <f t="shared" si="820"/>
        <v>0</v>
      </c>
      <c r="DQ286" s="160">
        <f t="shared" si="821"/>
        <v>0</v>
      </c>
      <c r="DR286" s="160">
        <f t="shared" si="822"/>
        <v>0</v>
      </c>
      <c r="DS286" s="160">
        <f t="shared" si="823"/>
        <v>0</v>
      </c>
      <c r="DT286" s="160">
        <f t="shared" si="824"/>
        <v>0</v>
      </c>
      <c r="DU286" s="160">
        <f t="shared" si="825"/>
        <v>0</v>
      </c>
      <c r="DV286" s="160">
        <f t="shared" si="826"/>
        <v>0</v>
      </c>
      <c r="DW286" s="160">
        <f t="shared" si="827"/>
        <v>0</v>
      </c>
      <c r="DX286" s="160">
        <f t="shared" si="828"/>
        <v>0</v>
      </c>
      <c r="DY286" s="160">
        <f t="shared" si="829"/>
        <v>0</v>
      </c>
      <c r="DZ286" s="160">
        <f t="shared" si="830"/>
        <v>0</v>
      </c>
      <c r="EA286" s="160">
        <f t="shared" si="831"/>
        <v>0</v>
      </c>
      <c r="EB286" s="160">
        <f t="shared" si="832"/>
        <v>0</v>
      </c>
      <c r="EC286" s="160">
        <f t="shared" si="833"/>
        <v>0</v>
      </c>
      <c r="ED286" s="160">
        <f t="shared" si="834"/>
        <v>0</v>
      </c>
      <c r="EE286" s="160">
        <f t="shared" si="835"/>
        <v>0</v>
      </c>
      <c r="EF286" s="160">
        <f t="shared" si="836"/>
        <v>0</v>
      </c>
      <c r="EG286" s="160">
        <f t="shared" si="837"/>
        <v>0</v>
      </c>
      <c r="EH286" s="160">
        <f t="shared" si="838"/>
        <v>0</v>
      </c>
      <c r="EI286" s="160">
        <f t="shared" si="839"/>
        <v>0</v>
      </c>
      <c r="EJ286" s="160">
        <f t="shared" si="840"/>
        <v>0</v>
      </c>
      <c r="EK286" s="160">
        <f t="shared" si="841"/>
        <v>0</v>
      </c>
      <c r="EL286" s="160">
        <f t="shared" si="842"/>
        <v>0</v>
      </c>
      <c r="EM286" s="160">
        <f t="shared" si="843"/>
        <v>0</v>
      </c>
      <c r="EN286" s="160">
        <f t="shared" si="844"/>
        <v>0</v>
      </c>
      <c r="EO286" s="160">
        <f t="shared" si="845"/>
        <v>0</v>
      </c>
      <c r="EP286" s="160">
        <f t="shared" si="846"/>
        <v>0</v>
      </c>
      <c r="EQ286" s="160">
        <f t="shared" si="847"/>
        <v>0</v>
      </c>
      <c r="ER286" s="10"/>
      <c r="ES286" s="160">
        <f t="shared" si="848"/>
        <v>0</v>
      </c>
      <c r="ET286" s="160">
        <f t="shared" si="849"/>
        <v>0</v>
      </c>
      <c r="EU286" s="160">
        <f t="shared" si="850"/>
        <v>0</v>
      </c>
      <c r="EV286" s="160">
        <f t="shared" si="851"/>
        <v>0</v>
      </c>
      <c r="EW286" s="160">
        <f t="shared" si="852"/>
        <v>0</v>
      </c>
      <c r="EX286" s="160">
        <f t="shared" si="853"/>
        <v>0</v>
      </c>
      <c r="EY286" s="160">
        <f t="shared" si="854"/>
        <v>0</v>
      </c>
      <c r="EZ286" s="160">
        <f t="shared" si="855"/>
        <v>0</v>
      </c>
      <c r="FA286" s="160">
        <f t="shared" si="856"/>
        <v>0</v>
      </c>
      <c r="FB286" s="160">
        <f t="shared" si="857"/>
        <v>0</v>
      </c>
      <c r="FC286" s="160">
        <f t="shared" si="858"/>
        <v>0</v>
      </c>
      <c r="FD286" s="160">
        <f t="shared" si="859"/>
        <v>0</v>
      </c>
      <c r="FE286" s="160">
        <f t="shared" si="860"/>
        <v>0</v>
      </c>
      <c r="FF286" s="160">
        <f t="shared" si="861"/>
        <v>0</v>
      </c>
      <c r="FG286" s="160">
        <f t="shared" si="862"/>
        <v>0</v>
      </c>
      <c r="FH286" s="10"/>
      <c r="FI286" s="195">
        <f t="shared" si="863"/>
        <v>0</v>
      </c>
      <c r="FJ286" s="195">
        <f t="shared" si="864"/>
        <v>0</v>
      </c>
      <c r="FK286" s="195">
        <f t="shared" si="865"/>
        <v>0</v>
      </c>
      <c r="FL286" s="195">
        <f t="shared" si="866"/>
        <v>0</v>
      </c>
      <c r="FM286" s="195">
        <f t="shared" si="867"/>
        <v>0</v>
      </c>
      <c r="FN286" s="195">
        <f t="shared" si="868"/>
        <v>0</v>
      </c>
      <c r="FO286" s="195">
        <f t="shared" si="869"/>
        <v>0</v>
      </c>
      <c r="FP286" s="195">
        <f t="shared" si="870"/>
        <v>0</v>
      </c>
      <c r="FQ286" s="195">
        <f t="shared" si="871"/>
        <v>0</v>
      </c>
      <c r="FR286" s="195">
        <f t="shared" si="872"/>
        <v>0</v>
      </c>
      <c r="FS286" s="195">
        <f t="shared" si="873"/>
        <v>0</v>
      </c>
      <c r="FT286" s="195">
        <f t="shared" si="874"/>
        <v>0</v>
      </c>
      <c r="FU286" s="195">
        <f t="shared" si="875"/>
        <v>0</v>
      </c>
      <c r="FV286" s="195">
        <f t="shared" si="876"/>
        <v>0</v>
      </c>
      <c r="FW286" s="195">
        <f t="shared" si="877"/>
        <v>0</v>
      </c>
      <c r="FX286" s="195">
        <f t="shared" si="878"/>
        <v>0</v>
      </c>
      <c r="FY286" s="195">
        <f t="shared" si="879"/>
        <v>0</v>
      </c>
      <c r="FZ286" s="195">
        <f t="shared" si="880"/>
        <v>0</v>
      </c>
      <c r="GA286" s="195">
        <f t="shared" si="881"/>
        <v>0</v>
      </c>
      <c r="GB286" s="195">
        <f t="shared" si="882"/>
        <v>0</v>
      </c>
      <c r="GC286" s="195">
        <f t="shared" si="883"/>
        <v>0</v>
      </c>
      <c r="GD286" s="195">
        <f t="shared" si="884"/>
        <v>0</v>
      </c>
      <c r="GE286" s="195">
        <f t="shared" si="885"/>
        <v>0</v>
      </c>
      <c r="GF286" s="195">
        <f t="shared" si="886"/>
        <v>0</v>
      </c>
      <c r="GG286" s="195">
        <f t="shared" si="887"/>
        <v>0</v>
      </c>
      <c r="GH286" s="195">
        <f t="shared" si="888"/>
        <v>0</v>
      </c>
      <c r="GI286" s="195">
        <f t="shared" si="889"/>
        <v>0</v>
      </c>
      <c r="GJ286" s="195">
        <f t="shared" si="890"/>
        <v>0</v>
      </c>
      <c r="GK286" s="195">
        <f t="shared" si="891"/>
        <v>0</v>
      </c>
      <c r="GL286" s="195">
        <f t="shared" si="892"/>
        <v>0</v>
      </c>
      <c r="GM286" s="10"/>
      <c r="GN286" s="10"/>
      <c r="GO286" s="264">
        <f t="shared" si="893"/>
        <v>0</v>
      </c>
      <c r="GP286" s="264">
        <f t="shared" si="894"/>
        <v>0</v>
      </c>
      <c r="GQ286" s="264">
        <f t="shared" si="895"/>
        <v>0</v>
      </c>
      <c r="GR286" s="264">
        <f t="shared" si="896"/>
        <v>0</v>
      </c>
      <c r="GS286" s="264">
        <f t="shared" si="897"/>
        <v>0</v>
      </c>
      <c r="GT286" s="264">
        <f t="shared" si="898"/>
        <v>0</v>
      </c>
      <c r="GU286" s="264">
        <f t="shared" si="899"/>
        <v>0</v>
      </c>
      <c r="GV286" s="264">
        <f t="shared" si="900"/>
        <v>0</v>
      </c>
      <c r="GW286" s="264">
        <f t="shared" si="901"/>
        <v>0</v>
      </c>
      <c r="GX286" s="264">
        <f t="shared" si="902"/>
        <v>0</v>
      </c>
      <c r="GY286" s="162"/>
      <c r="GZ286" s="264">
        <f t="shared" si="903"/>
        <v>0</v>
      </c>
      <c r="HA286" s="264">
        <f t="shared" si="904"/>
        <v>0</v>
      </c>
      <c r="HB286" s="264">
        <f t="shared" si="905"/>
        <v>0</v>
      </c>
      <c r="HC286" s="264">
        <f t="shared" si="906"/>
        <v>0</v>
      </c>
      <c r="HD286" s="264">
        <f t="shared" si="907"/>
        <v>0</v>
      </c>
    </row>
    <row r="287" spans="3:212" ht="60" x14ac:dyDescent="0.25">
      <c r="C287" s="65" t="s">
        <v>478</v>
      </c>
      <c r="D287" s="77">
        <v>2513</v>
      </c>
      <c r="E287" s="200">
        <v>4</v>
      </c>
      <c r="F287" s="246"/>
      <c r="G287" s="178">
        <f t="shared" si="917"/>
        <v>0</v>
      </c>
      <c r="H287" s="178">
        <f t="shared" si="918"/>
        <v>0</v>
      </c>
      <c r="I287" s="26"/>
      <c r="J287" s="26"/>
      <c r="K287" s="26"/>
      <c r="L287" s="26"/>
      <c r="M287" s="26"/>
      <c r="N287" s="26"/>
      <c r="O287" s="26"/>
      <c r="P287" s="26"/>
      <c r="Q287" s="178">
        <f t="shared" si="919"/>
        <v>0</v>
      </c>
      <c r="R287" s="26"/>
      <c r="S287" s="26"/>
      <c r="T287" s="26"/>
      <c r="U287" s="26"/>
      <c r="V287" s="178">
        <f t="shared" si="920"/>
        <v>0</v>
      </c>
      <c r="W287" s="26"/>
      <c r="X287" s="26"/>
      <c r="Y287" s="26"/>
      <c r="Z287" s="26"/>
      <c r="AA287" s="178">
        <f t="shared" si="921"/>
        <v>0</v>
      </c>
      <c r="AB287" s="26"/>
      <c r="AC287" s="26"/>
      <c r="AD287" s="26"/>
      <c r="AE287" s="26"/>
      <c r="AF287" s="178">
        <f t="shared" si="922"/>
        <v>0</v>
      </c>
      <c r="AG287" s="26"/>
      <c r="AH287" s="26"/>
      <c r="AI287" s="26"/>
      <c r="AJ287" s="26"/>
      <c r="AK287" s="178">
        <f t="shared" si="923"/>
        <v>0</v>
      </c>
      <c r="AL287" s="178">
        <f t="shared" si="924"/>
        <v>0</v>
      </c>
      <c r="AM287" s="26"/>
      <c r="AN287" s="26"/>
      <c r="AO287" s="26"/>
      <c r="AP287" s="26"/>
      <c r="AQ287" s="26"/>
      <c r="AR287" s="26"/>
      <c r="AS287" s="26"/>
      <c r="AT287" s="26"/>
      <c r="AU287" s="178">
        <f t="shared" si="925"/>
        <v>0</v>
      </c>
      <c r="AV287" s="26"/>
      <c r="AW287" s="26"/>
      <c r="AX287" s="26"/>
      <c r="AY287" s="26"/>
      <c r="AZ287" s="178">
        <f t="shared" si="926"/>
        <v>0</v>
      </c>
      <c r="BA287" s="26"/>
      <c r="BB287" s="26"/>
      <c r="BC287" s="26"/>
      <c r="BD287" s="26"/>
      <c r="BE287" s="178">
        <f t="shared" si="927"/>
        <v>0</v>
      </c>
      <c r="BF287" s="26"/>
      <c r="BG287" s="26"/>
      <c r="BH287" s="26"/>
      <c r="BI287" s="26"/>
      <c r="BJ287" s="178">
        <f t="shared" si="928"/>
        <v>0</v>
      </c>
      <c r="BK287" s="26"/>
      <c r="BL287" s="26"/>
      <c r="BM287" s="26"/>
      <c r="BN287" s="26"/>
      <c r="BO287" s="178">
        <f t="shared" si="929"/>
        <v>0</v>
      </c>
      <c r="BP287" s="26"/>
      <c r="BQ287" s="26"/>
      <c r="BR287" s="26"/>
      <c r="BS287" s="26"/>
      <c r="BT287" s="178">
        <f t="shared" si="930"/>
        <v>0</v>
      </c>
      <c r="BU287" s="26"/>
      <c r="BV287" s="26"/>
      <c r="BW287" s="26"/>
      <c r="BX287" s="26"/>
      <c r="BY287" s="178">
        <f t="shared" si="931"/>
        <v>0</v>
      </c>
      <c r="BZ287" s="26"/>
      <c r="CA287" s="26"/>
      <c r="CB287" s="26"/>
      <c r="CC287" s="26"/>
      <c r="CD287" s="178">
        <f t="shared" si="932"/>
        <v>0</v>
      </c>
      <c r="CE287" s="26"/>
      <c r="CF287" s="26"/>
      <c r="CG287" s="26"/>
      <c r="CH287" s="26"/>
      <c r="CI287" s="178">
        <f t="shared" si="933"/>
        <v>0</v>
      </c>
      <c r="CJ287" s="26"/>
      <c r="CK287" s="26"/>
      <c r="CL287" s="26"/>
      <c r="CM287" s="26"/>
      <c r="CN287" s="178">
        <f t="shared" si="934"/>
        <v>0</v>
      </c>
      <c r="CO287" s="26"/>
      <c r="CP287" s="26"/>
      <c r="CQ287" s="26"/>
      <c r="CR287" s="26"/>
      <c r="CS287" s="162">
        <f t="shared" si="799"/>
        <v>0</v>
      </c>
      <c r="CT287" s="10"/>
      <c r="CU287" s="160">
        <f t="shared" si="800"/>
        <v>0</v>
      </c>
      <c r="CV287" s="160">
        <f t="shared" si="801"/>
        <v>0</v>
      </c>
      <c r="CW287" s="160">
        <f t="shared" si="802"/>
        <v>0</v>
      </c>
      <c r="CX287" s="160">
        <f t="shared" si="803"/>
        <v>0</v>
      </c>
      <c r="CY287" s="160">
        <f t="shared" si="804"/>
        <v>0</v>
      </c>
      <c r="CZ287" s="160">
        <f t="shared" si="805"/>
        <v>0</v>
      </c>
      <c r="DA287" s="160">
        <f t="shared" si="806"/>
        <v>0</v>
      </c>
      <c r="DB287" s="160">
        <f t="shared" si="807"/>
        <v>0</v>
      </c>
      <c r="DC287" s="160">
        <f t="shared" si="808"/>
        <v>0</v>
      </c>
      <c r="DD287" s="160">
        <f t="shared" si="809"/>
        <v>0</v>
      </c>
      <c r="DE287" s="160">
        <f t="shared" si="810"/>
        <v>0</v>
      </c>
      <c r="DF287" s="160">
        <f t="shared" si="811"/>
        <v>0</v>
      </c>
      <c r="DG287" s="160">
        <f t="shared" si="812"/>
        <v>0</v>
      </c>
      <c r="DH287" s="160">
        <f t="shared" si="813"/>
        <v>0</v>
      </c>
      <c r="DI287" s="160">
        <f t="shared" si="814"/>
        <v>0</v>
      </c>
      <c r="DJ287" s="160">
        <f t="shared" si="815"/>
        <v>0</v>
      </c>
      <c r="DK287" s="160">
        <f t="shared" si="816"/>
        <v>0</v>
      </c>
      <c r="DL287" s="160">
        <f t="shared" si="817"/>
        <v>0</v>
      </c>
      <c r="DM287" s="10"/>
      <c r="DN287" s="160">
        <f t="shared" si="818"/>
        <v>0</v>
      </c>
      <c r="DO287" s="160">
        <f t="shared" si="819"/>
        <v>0</v>
      </c>
      <c r="DP287" s="160">
        <f t="shared" si="820"/>
        <v>0</v>
      </c>
      <c r="DQ287" s="160">
        <f t="shared" si="821"/>
        <v>0</v>
      </c>
      <c r="DR287" s="160">
        <f t="shared" si="822"/>
        <v>0</v>
      </c>
      <c r="DS287" s="160">
        <f t="shared" si="823"/>
        <v>0</v>
      </c>
      <c r="DT287" s="160">
        <f t="shared" si="824"/>
        <v>0</v>
      </c>
      <c r="DU287" s="160">
        <f t="shared" si="825"/>
        <v>0</v>
      </c>
      <c r="DV287" s="160">
        <f t="shared" si="826"/>
        <v>0</v>
      </c>
      <c r="DW287" s="160">
        <f t="shared" si="827"/>
        <v>0</v>
      </c>
      <c r="DX287" s="160">
        <f t="shared" si="828"/>
        <v>0</v>
      </c>
      <c r="DY287" s="160">
        <f t="shared" si="829"/>
        <v>0</v>
      </c>
      <c r="DZ287" s="160">
        <f t="shared" si="830"/>
        <v>0</v>
      </c>
      <c r="EA287" s="160">
        <f t="shared" si="831"/>
        <v>0</v>
      </c>
      <c r="EB287" s="160">
        <f t="shared" si="832"/>
        <v>0</v>
      </c>
      <c r="EC287" s="160">
        <f t="shared" si="833"/>
        <v>0</v>
      </c>
      <c r="ED287" s="160">
        <f t="shared" si="834"/>
        <v>0</v>
      </c>
      <c r="EE287" s="160">
        <f t="shared" si="835"/>
        <v>0</v>
      </c>
      <c r="EF287" s="160">
        <f t="shared" si="836"/>
        <v>0</v>
      </c>
      <c r="EG287" s="160">
        <f t="shared" si="837"/>
        <v>0</v>
      </c>
      <c r="EH287" s="160">
        <f t="shared" si="838"/>
        <v>0</v>
      </c>
      <c r="EI287" s="160">
        <f t="shared" si="839"/>
        <v>0</v>
      </c>
      <c r="EJ287" s="160">
        <f t="shared" si="840"/>
        <v>0</v>
      </c>
      <c r="EK287" s="160">
        <f t="shared" si="841"/>
        <v>0</v>
      </c>
      <c r="EL287" s="160">
        <f t="shared" si="842"/>
        <v>0</v>
      </c>
      <c r="EM287" s="160">
        <f t="shared" si="843"/>
        <v>0</v>
      </c>
      <c r="EN287" s="160">
        <f t="shared" si="844"/>
        <v>0</v>
      </c>
      <c r="EO287" s="160">
        <f t="shared" si="845"/>
        <v>0</v>
      </c>
      <c r="EP287" s="160">
        <f t="shared" si="846"/>
        <v>0</v>
      </c>
      <c r="EQ287" s="160">
        <f t="shared" si="847"/>
        <v>0</v>
      </c>
      <c r="ER287" s="10"/>
      <c r="ES287" s="160">
        <f t="shared" si="848"/>
        <v>0</v>
      </c>
      <c r="ET287" s="160">
        <f t="shared" si="849"/>
        <v>0</v>
      </c>
      <c r="EU287" s="160">
        <f t="shared" si="850"/>
        <v>0</v>
      </c>
      <c r="EV287" s="160">
        <f t="shared" si="851"/>
        <v>0</v>
      </c>
      <c r="EW287" s="160">
        <f t="shared" si="852"/>
        <v>0</v>
      </c>
      <c r="EX287" s="160">
        <f t="shared" si="853"/>
        <v>0</v>
      </c>
      <c r="EY287" s="160">
        <f t="shared" si="854"/>
        <v>0</v>
      </c>
      <c r="EZ287" s="160">
        <f t="shared" si="855"/>
        <v>0</v>
      </c>
      <c r="FA287" s="160">
        <f t="shared" si="856"/>
        <v>0</v>
      </c>
      <c r="FB287" s="160">
        <f t="shared" si="857"/>
        <v>0</v>
      </c>
      <c r="FC287" s="160">
        <f t="shared" si="858"/>
        <v>0</v>
      </c>
      <c r="FD287" s="160">
        <f t="shared" si="859"/>
        <v>0</v>
      </c>
      <c r="FE287" s="160">
        <f t="shared" si="860"/>
        <v>0</v>
      </c>
      <c r="FF287" s="160">
        <f t="shared" si="861"/>
        <v>0</v>
      </c>
      <c r="FG287" s="160">
        <f t="shared" si="862"/>
        <v>0</v>
      </c>
      <c r="FH287" s="10"/>
      <c r="FI287" s="195">
        <f t="shared" si="863"/>
        <v>0</v>
      </c>
      <c r="FJ287" s="195">
        <f t="shared" si="864"/>
        <v>0</v>
      </c>
      <c r="FK287" s="195">
        <f t="shared" si="865"/>
        <v>0</v>
      </c>
      <c r="FL287" s="195">
        <f t="shared" si="866"/>
        <v>0</v>
      </c>
      <c r="FM287" s="195">
        <f t="shared" si="867"/>
        <v>0</v>
      </c>
      <c r="FN287" s="195">
        <f t="shared" si="868"/>
        <v>0</v>
      </c>
      <c r="FO287" s="195">
        <f t="shared" si="869"/>
        <v>0</v>
      </c>
      <c r="FP287" s="195">
        <f t="shared" si="870"/>
        <v>0</v>
      </c>
      <c r="FQ287" s="195">
        <f t="shared" si="871"/>
        <v>0</v>
      </c>
      <c r="FR287" s="195">
        <f t="shared" si="872"/>
        <v>0</v>
      </c>
      <c r="FS287" s="195">
        <f t="shared" si="873"/>
        <v>0</v>
      </c>
      <c r="FT287" s="195">
        <f t="shared" si="874"/>
        <v>0</v>
      </c>
      <c r="FU287" s="195">
        <f t="shared" si="875"/>
        <v>0</v>
      </c>
      <c r="FV287" s="195">
        <f t="shared" si="876"/>
        <v>0</v>
      </c>
      <c r="FW287" s="195">
        <f t="shared" si="877"/>
        <v>0</v>
      </c>
      <c r="FX287" s="195">
        <f t="shared" si="878"/>
        <v>0</v>
      </c>
      <c r="FY287" s="195">
        <f t="shared" si="879"/>
        <v>0</v>
      </c>
      <c r="FZ287" s="195">
        <f t="shared" si="880"/>
        <v>0</v>
      </c>
      <c r="GA287" s="195">
        <f t="shared" si="881"/>
        <v>0</v>
      </c>
      <c r="GB287" s="195">
        <f t="shared" si="882"/>
        <v>0</v>
      </c>
      <c r="GC287" s="195">
        <f t="shared" si="883"/>
        <v>0</v>
      </c>
      <c r="GD287" s="195">
        <f t="shared" si="884"/>
        <v>0</v>
      </c>
      <c r="GE287" s="195">
        <f t="shared" si="885"/>
        <v>0</v>
      </c>
      <c r="GF287" s="195">
        <f t="shared" si="886"/>
        <v>0</v>
      </c>
      <c r="GG287" s="195">
        <f t="shared" si="887"/>
        <v>0</v>
      </c>
      <c r="GH287" s="195">
        <f t="shared" si="888"/>
        <v>0</v>
      </c>
      <c r="GI287" s="195">
        <f t="shared" si="889"/>
        <v>0</v>
      </c>
      <c r="GJ287" s="195">
        <f t="shared" si="890"/>
        <v>0</v>
      </c>
      <c r="GK287" s="195">
        <f t="shared" si="891"/>
        <v>0</v>
      </c>
      <c r="GL287" s="195">
        <f t="shared" si="892"/>
        <v>0</v>
      </c>
      <c r="GM287" s="10"/>
      <c r="GN287" s="10"/>
      <c r="GO287" s="264">
        <f t="shared" si="893"/>
        <v>0</v>
      </c>
      <c r="GP287" s="264">
        <f t="shared" si="894"/>
        <v>0</v>
      </c>
      <c r="GQ287" s="264">
        <f t="shared" si="895"/>
        <v>0</v>
      </c>
      <c r="GR287" s="264">
        <f t="shared" si="896"/>
        <v>0</v>
      </c>
      <c r="GS287" s="264">
        <f t="shared" si="897"/>
        <v>0</v>
      </c>
      <c r="GT287" s="264">
        <f t="shared" si="898"/>
        <v>0</v>
      </c>
      <c r="GU287" s="264">
        <f t="shared" si="899"/>
        <v>0</v>
      </c>
      <c r="GV287" s="264">
        <f t="shared" si="900"/>
        <v>0</v>
      </c>
      <c r="GW287" s="264">
        <f t="shared" si="901"/>
        <v>0</v>
      </c>
      <c r="GX287" s="264">
        <f t="shared" si="902"/>
        <v>0</v>
      </c>
      <c r="GY287" s="162"/>
      <c r="GZ287" s="264">
        <f t="shared" si="903"/>
        <v>0</v>
      </c>
      <c r="HA287" s="264">
        <f t="shared" si="904"/>
        <v>0</v>
      </c>
      <c r="HB287" s="264">
        <f t="shared" si="905"/>
        <v>0</v>
      </c>
      <c r="HC287" s="264">
        <f t="shared" si="906"/>
        <v>0</v>
      </c>
      <c r="HD287" s="264">
        <f t="shared" si="907"/>
        <v>0</v>
      </c>
    </row>
    <row r="288" spans="3:212" ht="45" x14ac:dyDescent="0.25">
      <c r="C288" s="65" t="s">
        <v>1362</v>
      </c>
      <c r="D288" s="77">
        <v>2514</v>
      </c>
      <c r="E288" s="200">
        <v>4</v>
      </c>
      <c r="F288" s="246"/>
      <c r="G288" s="178">
        <f t="shared" si="917"/>
        <v>0</v>
      </c>
      <c r="H288" s="178">
        <f t="shared" si="918"/>
        <v>0</v>
      </c>
      <c r="I288" s="26"/>
      <c r="J288" s="26"/>
      <c r="K288" s="26"/>
      <c r="L288" s="26"/>
      <c r="M288" s="26"/>
      <c r="N288" s="26"/>
      <c r="O288" s="26"/>
      <c r="P288" s="26"/>
      <c r="Q288" s="178">
        <f t="shared" si="919"/>
        <v>0</v>
      </c>
      <c r="R288" s="26"/>
      <c r="S288" s="26"/>
      <c r="T288" s="26"/>
      <c r="U288" s="26"/>
      <c r="V288" s="178">
        <f t="shared" si="920"/>
        <v>0</v>
      </c>
      <c r="W288" s="26"/>
      <c r="X288" s="26"/>
      <c r="Y288" s="26"/>
      <c r="Z288" s="26"/>
      <c r="AA288" s="178">
        <f t="shared" si="921"/>
        <v>0</v>
      </c>
      <c r="AB288" s="26"/>
      <c r="AC288" s="26"/>
      <c r="AD288" s="26"/>
      <c r="AE288" s="26"/>
      <c r="AF288" s="178">
        <f t="shared" si="922"/>
        <v>0</v>
      </c>
      <c r="AG288" s="26"/>
      <c r="AH288" s="26"/>
      <c r="AI288" s="26"/>
      <c r="AJ288" s="26"/>
      <c r="AK288" s="178">
        <f t="shared" si="923"/>
        <v>0</v>
      </c>
      <c r="AL288" s="178">
        <f t="shared" si="924"/>
        <v>0</v>
      </c>
      <c r="AM288" s="26"/>
      <c r="AN288" s="26"/>
      <c r="AO288" s="26"/>
      <c r="AP288" s="26"/>
      <c r="AQ288" s="26"/>
      <c r="AR288" s="26"/>
      <c r="AS288" s="26"/>
      <c r="AT288" s="26"/>
      <c r="AU288" s="178">
        <f t="shared" si="925"/>
        <v>0</v>
      </c>
      <c r="AV288" s="26"/>
      <c r="AW288" s="26"/>
      <c r="AX288" s="26"/>
      <c r="AY288" s="26"/>
      <c r="AZ288" s="178">
        <f t="shared" si="926"/>
        <v>0</v>
      </c>
      <c r="BA288" s="26"/>
      <c r="BB288" s="26"/>
      <c r="BC288" s="26"/>
      <c r="BD288" s="26"/>
      <c r="BE288" s="178">
        <f t="shared" si="927"/>
        <v>0</v>
      </c>
      <c r="BF288" s="26"/>
      <c r="BG288" s="26"/>
      <c r="BH288" s="26"/>
      <c r="BI288" s="26"/>
      <c r="BJ288" s="178">
        <f t="shared" si="928"/>
        <v>0</v>
      </c>
      <c r="BK288" s="26"/>
      <c r="BL288" s="26"/>
      <c r="BM288" s="26"/>
      <c r="BN288" s="26"/>
      <c r="BO288" s="178">
        <f t="shared" si="929"/>
        <v>0</v>
      </c>
      <c r="BP288" s="26"/>
      <c r="BQ288" s="26"/>
      <c r="BR288" s="26"/>
      <c r="BS288" s="26"/>
      <c r="BT288" s="178">
        <f t="shared" si="930"/>
        <v>0</v>
      </c>
      <c r="BU288" s="26"/>
      <c r="BV288" s="26"/>
      <c r="BW288" s="26"/>
      <c r="BX288" s="26"/>
      <c r="BY288" s="178">
        <f t="shared" si="931"/>
        <v>0</v>
      </c>
      <c r="BZ288" s="26"/>
      <c r="CA288" s="26"/>
      <c r="CB288" s="26"/>
      <c r="CC288" s="26"/>
      <c r="CD288" s="178">
        <f t="shared" si="932"/>
        <v>0</v>
      </c>
      <c r="CE288" s="26"/>
      <c r="CF288" s="26"/>
      <c r="CG288" s="26"/>
      <c r="CH288" s="26"/>
      <c r="CI288" s="178">
        <f t="shared" si="933"/>
        <v>0</v>
      </c>
      <c r="CJ288" s="26"/>
      <c r="CK288" s="26"/>
      <c r="CL288" s="26"/>
      <c r="CM288" s="26"/>
      <c r="CN288" s="178">
        <f t="shared" si="934"/>
        <v>0</v>
      </c>
      <c r="CO288" s="26"/>
      <c r="CP288" s="26"/>
      <c r="CQ288" s="26"/>
      <c r="CR288" s="26"/>
      <c r="CS288" s="162">
        <f t="shared" si="799"/>
        <v>0</v>
      </c>
      <c r="CT288" s="10"/>
      <c r="CU288" s="160">
        <f t="shared" si="800"/>
        <v>0</v>
      </c>
      <c r="CV288" s="160">
        <f t="shared" si="801"/>
        <v>0</v>
      </c>
      <c r="CW288" s="160">
        <f t="shared" si="802"/>
        <v>0</v>
      </c>
      <c r="CX288" s="160">
        <f t="shared" si="803"/>
        <v>0</v>
      </c>
      <c r="CY288" s="160">
        <f t="shared" si="804"/>
        <v>0</v>
      </c>
      <c r="CZ288" s="160">
        <f t="shared" si="805"/>
        <v>0</v>
      </c>
      <c r="DA288" s="160">
        <f t="shared" si="806"/>
        <v>0</v>
      </c>
      <c r="DB288" s="160">
        <f t="shared" si="807"/>
        <v>0</v>
      </c>
      <c r="DC288" s="160">
        <f t="shared" si="808"/>
        <v>0</v>
      </c>
      <c r="DD288" s="160">
        <f t="shared" si="809"/>
        <v>0</v>
      </c>
      <c r="DE288" s="160">
        <f t="shared" si="810"/>
        <v>0</v>
      </c>
      <c r="DF288" s="160">
        <f t="shared" si="811"/>
        <v>0</v>
      </c>
      <c r="DG288" s="160">
        <f t="shared" si="812"/>
        <v>0</v>
      </c>
      <c r="DH288" s="160">
        <f t="shared" si="813"/>
        <v>0</v>
      </c>
      <c r="DI288" s="160">
        <f t="shared" si="814"/>
        <v>0</v>
      </c>
      <c r="DJ288" s="160">
        <f t="shared" si="815"/>
        <v>0</v>
      </c>
      <c r="DK288" s="160">
        <f t="shared" si="816"/>
        <v>0</v>
      </c>
      <c r="DL288" s="160">
        <f t="shared" si="817"/>
        <v>0</v>
      </c>
      <c r="DM288" s="10"/>
      <c r="DN288" s="160">
        <f t="shared" si="818"/>
        <v>0</v>
      </c>
      <c r="DO288" s="160">
        <f t="shared" si="819"/>
        <v>0</v>
      </c>
      <c r="DP288" s="160">
        <f t="shared" si="820"/>
        <v>0</v>
      </c>
      <c r="DQ288" s="160">
        <f t="shared" si="821"/>
        <v>0</v>
      </c>
      <c r="DR288" s="160">
        <f t="shared" si="822"/>
        <v>0</v>
      </c>
      <c r="DS288" s="160">
        <f t="shared" si="823"/>
        <v>0</v>
      </c>
      <c r="DT288" s="160">
        <f t="shared" si="824"/>
        <v>0</v>
      </c>
      <c r="DU288" s="160">
        <f t="shared" si="825"/>
        <v>0</v>
      </c>
      <c r="DV288" s="160">
        <f t="shared" si="826"/>
        <v>0</v>
      </c>
      <c r="DW288" s="160">
        <f t="shared" si="827"/>
        <v>0</v>
      </c>
      <c r="DX288" s="160">
        <f t="shared" si="828"/>
        <v>0</v>
      </c>
      <c r="DY288" s="160">
        <f t="shared" si="829"/>
        <v>0</v>
      </c>
      <c r="DZ288" s="160">
        <f t="shared" si="830"/>
        <v>0</v>
      </c>
      <c r="EA288" s="160">
        <f t="shared" si="831"/>
        <v>0</v>
      </c>
      <c r="EB288" s="160">
        <f t="shared" si="832"/>
        <v>0</v>
      </c>
      <c r="EC288" s="160">
        <f t="shared" si="833"/>
        <v>0</v>
      </c>
      <c r="ED288" s="160">
        <f t="shared" si="834"/>
        <v>0</v>
      </c>
      <c r="EE288" s="160">
        <f t="shared" si="835"/>
        <v>0</v>
      </c>
      <c r="EF288" s="160">
        <f t="shared" si="836"/>
        <v>0</v>
      </c>
      <c r="EG288" s="160">
        <f t="shared" si="837"/>
        <v>0</v>
      </c>
      <c r="EH288" s="160">
        <f t="shared" si="838"/>
        <v>0</v>
      </c>
      <c r="EI288" s="160">
        <f t="shared" si="839"/>
        <v>0</v>
      </c>
      <c r="EJ288" s="160">
        <f t="shared" si="840"/>
        <v>0</v>
      </c>
      <c r="EK288" s="160">
        <f t="shared" si="841"/>
        <v>0</v>
      </c>
      <c r="EL288" s="160">
        <f t="shared" si="842"/>
        <v>0</v>
      </c>
      <c r="EM288" s="160">
        <f t="shared" si="843"/>
        <v>0</v>
      </c>
      <c r="EN288" s="160">
        <f t="shared" si="844"/>
        <v>0</v>
      </c>
      <c r="EO288" s="160">
        <f t="shared" si="845"/>
        <v>0</v>
      </c>
      <c r="EP288" s="160">
        <f t="shared" si="846"/>
        <v>0</v>
      </c>
      <c r="EQ288" s="160">
        <f t="shared" si="847"/>
        <v>0</v>
      </c>
      <c r="ER288" s="10"/>
      <c r="ES288" s="160">
        <f t="shared" si="848"/>
        <v>0</v>
      </c>
      <c r="ET288" s="160">
        <f t="shared" si="849"/>
        <v>0</v>
      </c>
      <c r="EU288" s="160">
        <f t="shared" si="850"/>
        <v>0</v>
      </c>
      <c r="EV288" s="160">
        <f t="shared" si="851"/>
        <v>0</v>
      </c>
      <c r="EW288" s="160">
        <f t="shared" si="852"/>
        <v>0</v>
      </c>
      <c r="EX288" s="160">
        <f t="shared" si="853"/>
        <v>0</v>
      </c>
      <c r="EY288" s="160">
        <f t="shared" si="854"/>
        <v>0</v>
      </c>
      <c r="EZ288" s="160">
        <f t="shared" si="855"/>
        <v>0</v>
      </c>
      <c r="FA288" s="160">
        <f t="shared" si="856"/>
        <v>0</v>
      </c>
      <c r="FB288" s="160">
        <f t="shared" si="857"/>
        <v>0</v>
      </c>
      <c r="FC288" s="160">
        <f t="shared" si="858"/>
        <v>0</v>
      </c>
      <c r="FD288" s="160">
        <f t="shared" si="859"/>
        <v>0</v>
      </c>
      <c r="FE288" s="160">
        <f t="shared" si="860"/>
        <v>0</v>
      </c>
      <c r="FF288" s="160">
        <f t="shared" si="861"/>
        <v>0</v>
      </c>
      <c r="FG288" s="160">
        <f t="shared" si="862"/>
        <v>0</v>
      </c>
      <c r="FH288" s="10"/>
      <c r="FI288" s="195">
        <f t="shared" si="863"/>
        <v>0</v>
      </c>
      <c r="FJ288" s="195">
        <f t="shared" si="864"/>
        <v>0</v>
      </c>
      <c r="FK288" s="195">
        <f t="shared" si="865"/>
        <v>0</v>
      </c>
      <c r="FL288" s="195">
        <f t="shared" si="866"/>
        <v>0</v>
      </c>
      <c r="FM288" s="195">
        <f t="shared" si="867"/>
        <v>0</v>
      </c>
      <c r="FN288" s="195">
        <f t="shared" si="868"/>
        <v>0</v>
      </c>
      <c r="FO288" s="195">
        <f t="shared" si="869"/>
        <v>0</v>
      </c>
      <c r="FP288" s="195">
        <f t="shared" si="870"/>
        <v>0</v>
      </c>
      <c r="FQ288" s="195">
        <f t="shared" si="871"/>
        <v>0</v>
      </c>
      <c r="FR288" s="195">
        <f t="shared" si="872"/>
        <v>0</v>
      </c>
      <c r="FS288" s="195">
        <f t="shared" si="873"/>
        <v>0</v>
      </c>
      <c r="FT288" s="195">
        <f t="shared" si="874"/>
        <v>0</v>
      </c>
      <c r="FU288" s="195">
        <f t="shared" si="875"/>
        <v>0</v>
      </c>
      <c r="FV288" s="195">
        <f t="shared" si="876"/>
        <v>0</v>
      </c>
      <c r="FW288" s="195">
        <f t="shared" si="877"/>
        <v>0</v>
      </c>
      <c r="FX288" s="195">
        <f t="shared" si="878"/>
        <v>0</v>
      </c>
      <c r="FY288" s="195">
        <f t="shared" si="879"/>
        <v>0</v>
      </c>
      <c r="FZ288" s="195">
        <f t="shared" si="880"/>
        <v>0</v>
      </c>
      <c r="GA288" s="195">
        <f t="shared" si="881"/>
        <v>0</v>
      </c>
      <c r="GB288" s="195">
        <f t="shared" si="882"/>
        <v>0</v>
      </c>
      <c r="GC288" s="195">
        <f t="shared" si="883"/>
        <v>0</v>
      </c>
      <c r="GD288" s="195">
        <f t="shared" si="884"/>
        <v>0</v>
      </c>
      <c r="GE288" s="195">
        <f t="shared" si="885"/>
        <v>0</v>
      </c>
      <c r="GF288" s="195">
        <f t="shared" si="886"/>
        <v>0</v>
      </c>
      <c r="GG288" s="195">
        <f t="shared" si="887"/>
        <v>0</v>
      </c>
      <c r="GH288" s="195">
        <f t="shared" si="888"/>
        <v>0</v>
      </c>
      <c r="GI288" s="195">
        <f t="shared" si="889"/>
        <v>0</v>
      </c>
      <c r="GJ288" s="195">
        <f t="shared" si="890"/>
        <v>0</v>
      </c>
      <c r="GK288" s="195">
        <f t="shared" si="891"/>
        <v>0</v>
      </c>
      <c r="GL288" s="195">
        <f t="shared" si="892"/>
        <v>0</v>
      </c>
      <c r="GM288" s="10"/>
      <c r="GN288" s="10"/>
      <c r="GO288" s="264">
        <f t="shared" si="893"/>
        <v>0</v>
      </c>
      <c r="GP288" s="264">
        <f t="shared" si="894"/>
        <v>0</v>
      </c>
      <c r="GQ288" s="264">
        <f t="shared" si="895"/>
        <v>0</v>
      </c>
      <c r="GR288" s="264">
        <f t="shared" si="896"/>
        <v>0</v>
      </c>
      <c r="GS288" s="264">
        <f t="shared" si="897"/>
        <v>0</v>
      </c>
      <c r="GT288" s="264">
        <f t="shared" si="898"/>
        <v>0</v>
      </c>
      <c r="GU288" s="264">
        <f t="shared" si="899"/>
        <v>0</v>
      </c>
      <c r="GV288" s="264">
        <f t="shared" si="900"/>
        <v>0</v>
      </c>
      <c r="GW288" s="264">
        <f t="shared" si="901"/>
        <v>0</v>
      </c>
      <c r="GX288" s="264">
        <f t="shared" si="902"/>
        <v>0</v>
      </c>
      <c r="GY288" s="162"/>
      <c r="GZ288" s="264">
        <f t="shared" si="903"/>
        <v>0</v>
      </c>
      <c r="HA288" s="264">
        <f t="shared" si="904"/>
        <v>0</v>
      </c>
      <c r="HB288" s="264">
        <f t="shared" si="905"/>
        <v>0</v>
      </c>
      <c r="HC288" s="264">
        <f t="shared" si="906"/>
        <v>0</v>
      </c>
      <c r="HD288" s="264">
        <f t="shared" si="907"/>
        <v>0</v>
      </c>
    </row>
    <row r="289" spans="3:212" ht="45" x14ac:dyDescent="0.25">
      <c r="C289" s="65" t="s">
        <v>188</v>
      </c>
      <c r="D289" s="77">
        <v>2515</v>
      </c>
      <c r="E289" s="200">
        <v>12</v>
      </c>
      <c r="F289" s="246"/>
      <c r="G289" s="178">
        <f t="shared" si="917"/>
        <v>0</v>
      </c>
      <c r="H289" s="178">
        <f t="shared" si="918"/>
        <v>0</v>
      </c>
      <c r="I289" s="26"/>
      <c r="J289" s="26"/>
      <c r="K289" s="26"/>
      <c r="L289" s="26"/>
      <c r="M289" s="26"/>
      <c r="N289" s="26"/>
      <c r="O289" s="26"/>
      <c r="P289" s="26"/>
      <c r="Q289" s="178">
        <f t="shared" si="919"/>
        <v>0</v>
      </c>
      <c r="R289" s="26"/>
      <c r="S289" s="26"/>
      <c r="T289" s="26"/>
      <c r="U289" s="26"/>
      <c r="V289" s="178">
        <f t="shared" si="920"/>
        <v>0</v>
      </c>
      <c r="W289" s="26"/>
      <c r="X289" s="26"/>
      <c r="Y289" s="26"/>
      <c r="Z289" s="26"/>
      <c r="AA289" s="178">
        <f t="shared" si="921"/>
        <v>0</v>
      </c>
      <c r="AB289" s="26"/>
      <c r="AC289" s="26"/>
      <c r="AD289" s="26"/>
      <c r="AE289" s="26"/>
      <c r="AF289" s="178">
        <f t="shared" si="922"/>
        <v>0</v>
      </c>
      <c r="AG289" s="26"/>
      <c r="AH289" s="26"/>
      <c r="AI289" s="26"/>
      <c r="AJ289" s="26"/>
      <c r="AK289" s="178">
        <f t="shared" si="923"/>
        <v>0</v>
      </c>
      <c r="AL289" s="178">
        <f t="shared" si="924"/>
        <v>0</v>
      </c>
      <c r="AM289" s="26"/>
      <c r="AN289" s="26"/>
      <c r="AO289" s="26"/>
      <c r="AP289" s="26"/>
      <c r="AQ289" s="26"/>
      <c r="AR289" s="26"/>
      <c r="AS289" s="26"/>
      <c r="AT289" s="26"/>
      <c r="AU289" s="178">
        <f t="shared" si="925"/>
        <v>0</v>
      </c>
      <c r="AV289" s="26"/>
      <c r="AW289" s="26"/>
      <c r="AX289" s="26"/>
      <c r="AY289" s="26"/>
      <c r="AZ289" s="178">
        <f t="shared" si="926"/>
        <v>0</v>
      </c>
      <c r="BA289" s="26"/>
      <c r="BB289" s="26"/>
      <c r="BC289" s="26"/>
      <c r="BD289" s="26"/>
      <c r="BE289" s="178">
        <f t="shared" si="927"/>
        <v>0</v>
      </c>
      <c r="BF289" s="26"/>
      <c r="BG289" s="26"/>
      <c r="BH289" s="26"/>
      <c r="BI289" s="26"/>
      <c r="BJ289" s="178">
        <f t="shared" si="928"/>
        <v>0</v>
      </c>
      <c r="BK289" s="26"/>
      <c r="BL289" s="26"/>
      <c r="BM289" s="26"/>
      <c r="BN289" s="26"/>
      <c r="BO289" s="178">
        <f t="shared" si="929"/>
        <v>0</v>
      </c>
      <c r="BP289" s="26"/>
      <c r="BQ289" s="26"/>
      <c r="BR289" s="26"/>
      <c r="BS289" s="26"/>
      <c r="BT289" s="178">
        <f t="shared" si="930"/>
        <v>0</v>
      </c>
      <c r="BU289" s="26"/>
      <c r="BV289" s="26"/>
      <c r="BW289" s="26"/>
      <c r="BX289" s="26"/>
      <c r="BY289" s="178">
        <f t="shared" si="931"/>
        <v>0</v>
      </c>
      <c r="BZ289" s="26"/>
      <c r="CA289" s="26"/>
      <c r="CB289" s="26"/>
      <c r="CC289" s="26"/>
      <c r="CD289" s="178">
        <f t="shared" si="932"/>
        <v>0</v>
      </c>
      <c r="CE289" s="26"/>
      <c r="CF289" s="26"/>
      <c r="CG289" s="26"/>
      <c r="CH289" s="26"/>
      <c r="CI289" s="178">
        <f t="shared" si="933"/>
        <v>0</v>
      </c>
      <c r="CJ289" s="26"/>
      <c r="CK289" s="26"/>
      <c r="CL289" s="26"/>
      <c r="CM289" s="26"/>
      <c r="CN289" s="178">
        <f t="shared" si="934"/>
        <v>0</v>
      </c>
      <c r="CO289" s="26"/>
      <c r="CP289" s="26"/>
      <c r="CQ289" s="26"/>
      <c r="CR289" s="26"/>
      <c r="CS289" s="162">
        <f t="shared" si="799"/>
        <v>0</v>
      </c>
      <c r="CT289" s="10"/>
      <c r="CU289" s="160">
        <f t="shared" si="800"/>
        <v>0</v>
      </c>
      <c r="CV289" s="160">
        <f t="shared" si="801"/>
        <v>0</v>
      </c>
      <c r="CW289" s="160">
        <f t="shared" si="802"/>
        <v>0</v>
      </c>
      <c r="CX289" s="160">
        <f t="shared" si="803"/>
        <v>0</v>
      </c>
      <c r="CY289" s="160">
        <f t="shared" si="804"/>
        <v>0</v>
      </c>
      <c r="CZ289" s="160">
        <f t="shared" si="805"/>
        <v>0</v>
      </c>
      <c r="DA289" s="160">
        <f t="shared" si="806"/>
        <v>0</v>
      </c>
      <c r="DB289" s="160">
        <f t="shared" si="807"/>
        <v>0</v>
      </c>
      <c r="DC289" s="160">
        <f t="shared" si="808"/>
        <v>0</v>
      </c>
      <c r="DD289" s="160">
        <f t="shared" si="809"/>
        <v>0</v>
      </c>
      <c r="DE289" s="160">
        <f t="shared" si="810"/>
        <v>0</v>
      </c>
      <c r="DF289" s="160">
        <f t="shared" si="811"/>
        <v>0</v>
      </c>
      <c r="DG289" s="160">
        <f t="shared" si="812"/>
        <v>0</v>
      </c>
      <c r="DH289" s="160">
        <f t="shared" si="813"/>
        <v>0</v>
      </c>
      <c r="DI289" s="160">
        <f t="shared" si="814"/>
        <v>0</v>
      </c>
      <c r="DJ289" s="160">
        <f t="shared" si="815"/>
        <v>0</v>
      </c>
      <c r="DK289" s="160">
        <f t="shared" si="816"/>
        <v>0</v>
      </c>
      <c r="DL289" s="160">
        <f t="shared" si="817"/>
        <v>0</v>
      </c>
      <c r="DM289" s="10"/>
      <c r="DN289" s="160">
        <f t="shared" si="818"/>
        <v>0</v>
      </c>
      <c r="DO289" s="160">
        <f t="shared" si="819"/>
        <v>0</v>
      </c>
      <c r="DP289" s="160">
        <f t="shared" si="820"/>
        <v>0</v>
      </c>
      <c r="DQ289" s="160">
        <f t="shared" si="821"/>
        <v>0</v>
      </c>
      <c r="DR289" s="160">
        <f t="shared" si="822"/>
        <v>0</v>
      </c>
      <c r="DS289" s="160">
        <f t="shared" si="823"/>
        <v>0</v>
      </c>
      <c r="DT289" s="160">
        <f t="shared" si="824"/>
        <v>0</v>
      </c>
      <c r="DU289" s="160">
        <f t="shared" si="825"/>
        <v>0</v>
      </c>
      <c r="DV289" s="160">
        <f t="shared" si="826"/>
        <v>0</v>
      </c>
      <c r="DW289" s="160">
        <f t="shared" si="827"/>
        <v>0</v>
      </c>
      <c r="DX289" s="160">
        <f t="shared" si="828"/>
        <v>0</v>
      </c>
      <c r="DY289" s="160">
        <f t="shared" si="829"/>
        <v>0</v>
      </c>
      <c r="DZ289" s="160">
        <f t="shared" si="830"/>
        <v>0</v>
      </c>
      <c r="EA289" s="160">
        <f t="shared" si="831"/>
        <v>0</v>
      </c>
      <c r="EB289" s="160">
        <f t="shared" si="832"/>
        <v>0</v>
      </c>
      <c r="EC289" s="160">
        <f t="shared" si="833"/>
        <v>0</v>
      </c>
      <c r="ED289" s="160">
        <f t="shared" si="834"/>
        <v>0</v>
      </c>
      <c r="EE289" s="160">
        <f t="shared" si="835"/>
        <v>0</v>
      </c>
      <c r="EF289" s="160">
        <f t="shared" si="836"/>
        <v>0</v>
      </c>
      <c r="EG289" s="160">
        <f t="shared" si="837"/>
        <v>0</v>
      </c>
      <c r="EH289" s="160">
        <f t="shared" si="838"/>
        <v>0</v>
      </c>
      <c r="EI289" s="160">
        <f t="shared" si="839"/>
        <v>0</v>
      </c>
      <c r="EJ289" s="160">
        <f t="shared" si="840"/>
        <v>0</v>
      </c>
      <c r="EK289" s="160">
        <f t="shared" si="841"/>
        <v>0</v>
      </c>
      <c r="EL289" s="160">
        <f t="shared" si="842"/>
        <v>0</v>
      </c>
      <c r="EM289" s="160">
        <f t="shared" si="843"/>
        <v>0</v>
      </c>
      <c r="EN289" s="160">
        <f t="shared" si="844"/>
        <v>0</v>
      </c>
      <c r="EO289" s="160">
        <f t="shared" si="845"/>
        <v>0</v>
      </c>
      <c r="EP289" s="160">
        <f t="shared" si="846"/>
        <v>0</v>
      </c>
      <c r="EQ289" s="160">
        <f t="shared" si="847"/>
        <v>0</v>
      </c>
      <c r="ER289" s="10"/>
      <c r="ES289" s="160">
        <f t="shared" si="848"/>
        <v>0</v>
      </c>
      <c r="ET289" s="160">
        <f t="shared" si="849"/>
        <v>0</v>
      </c>
      <c r="EU289" s="160">
        <f t="shared" si="850"/>
        <v>0</v>
      </c>
      <c r="EV289" s="160">
        <f t="shared" si="851"/>
        <v>0</v>
      </c>
      <c r="EW289" s="160">
        <f t="shared" si="852"/>
        <v>0</v>
      </c>
      <c r="EX289" s="160">
        <f t="shared" si="853"/>
        <v>0</v>
      </c>
      <c r="EY289" s="160">
        <f t="shared" si="854"/>
        <v>0</v>
      </c>
      <c r="EZ289" s="160">
        <f t="shared" si="855"/>
        <v>0</v>
      </c>
      <c r="FA289" s="160">
        <f t="shared" si="856"/>
        <v>0</v>
      </c>
      <c r="FB289" s="160">
        <f t="shared" si="857"/>
        <v>0</v>
      </c>
      <c r="FC289" s="160">
        <f t="shared" si="858"/>
        <v>0</v>
      </c>
      <c r="FD289" s="160">
        <f t="shared" si="859"/>
        <v>0</v>
      </c>
      <c r="FE289" s="160">
        <f t="shared" si="860"/>
        <v>0</v>
      </c>
      <c r="FF289" s="160">
        <f t="shared" si="861"/>
        <v>0</v>
      </c>
      <c r="FG289" s="160">
        <f t="shared" si="862"/>
        <v>0</v>
      </c>
      <c r="FH289" s="10"/>
      <c r="FI289" s="195">
        <f t="shared" si="863"/>
        <v>0</v>
      </c>
      <c r="FJ289" s="195">
        <f t="shared" si="864"/>
        <v>0</v>
      </c>
      <c r="FK289" s="195">
        <f t="shared" si="865"/>
        <v>0</v>
      </c>
      <c r="FL289" s="195">
        <f t="shared" si="866"/>
        <v>0</v>
      </c>
      <c r="FM289" s="195">
        <f t="shared" si="867"/>
        <v>0</v>
      </c>
      <c r="FN289" s="195">
        <f t="shared" si="868"/>
        <v>0</v>
      </c>
      <c r="FO289" s="195">
        <f t="shared" si="869"/>
        <v>0</v>
      </c>
      <c r="FP289" s="195">
        <f t="shared" si="870"/>
        <v>0</v>
      </c>
      <c r="FQ289" s="195">
        <f t="shared" si="871"/>
        <v>0</v>
      </c>
      <c r="FR289" s="195">
        <f t="shared" si="872"/>
        <v>0</v>
      </c>
      <c r="FS289" s="195">
        <f t="shared" si="873"/>
        <v>0</v>
      </c>
      <c r="FT289" s="195">
        <f t="shared" si="874"/>
        <v>0</v>
      </c>
      <c r="FU289" s="195">
        <f t="shared" si="875"/>
        <v>0</v>
      </c>
      <c r="FV289" s="195">
        <f t="shared" si="876"/>
        <v>0</v>
      </c>
      <c r="FW289" s="195">
        <f t="shared" si="877"/>
        <v>0</v>
      </c>
      <c r="FX289" s="195">
        <f t="shared" si="878"/>
        <v>0</v>
      </c>
      <c r="FY289" s="195">
        <f t="shared" si="879"/>
        <v>0</v>
      </c>
      <c r="FZ289" s="195">
        <f t="shared" si="880"/>
        <v>0</v>
      </c>
      <c r="GA289" s="195">
        <f t="shared" si="881"/>
        <v>0</v>
      </c>
      <c r="GB289" s="195">
        <f t="shared" si="882"/>
        <v>0</v>
      </c>
      <c r="GC289" s="195">
        <f t="shared" si="883"/>
        <v>0</v>
      </c>
      <c r="GD289" s="195">
        <f t="shared" si="884"/>
        <v>0</v>
      </c>
      <c r="GE289" s="195">
        <f t="shared" si="885"/>
        <v>0</v>
      </c>
      <c r="GF289" s="195">
        <f t="shared" si="886"/>
        <v>0</v>
      </c>
      <c r="GG289" s="195">
        <f t="shared" si="887"/>
        <v>0</v>
      </c>
      <c r="GH289" s="195">
        <f t="shared" si="888"/>
        <v>0</v>
      </c>
      <c r="GI289" s="195">
        <f t="shared" si="889"/>
        <v>0</v>
      </c>
      <c r="GJ289" s="195">
        <f t="shared" si="890"/>
        <v>0</v>
      </c>
      <c r="GK289" s="195">
        <f t="shared" si="891"/>
        <v>0</v>
      </c>
      <c r="GL289" s="195">
        <f t="shared" si="892"/>
        <v>0</v>
      </c>
      <c r="GM289" s="10"/>
      <c r="GN289" s="10"/>
      <c r="GO289" s="264">
        <f t="shared" si="893"/>
        <v>0</v>
      </c>
      <c r="GP289" s="264">
        <f t="shared" si="894"/>
        <v>0</v>
      </c>
      <c r="GQ289" s="264">
        <f t="shared" si="895"/>
        <v>0</v>
      </c>
      <c r="GR289" s="264">
        <f t="shared" si="896"/>
        <v>0</v>
      </c>
      <c r="GS289" s="264">
        <f t="shared" si="897"/>
        <v>0</v>
      </c>
      <c r="GT289" s="264">
        <f t="shared" si="898"/>
        <v>0</v>
      </c>
      <c r="GU289" s="264">
        <f t="shared" si="899"/>
        <v>0</v>
      </c>
      <c r="GV289" s="264">
        <f t="shared" si="900"/>
        <v>0</v>
      </c>
      <c r="GW289" s="264">
        <f t="shared" si="901"/>
        <v>0</v>
      </c>
      <c r="GX289" s="264">
        <f t="shared" si="902"/>
        <v>0</v>
      </c>
      <c r="GY289" s="162"/>
      <c r="GZ289" s="264">
        <f t="shared" si="903"/>
        <v>0</v>
      </c>
      <c r="HA289" s="264">
        <f t="shared" si="904"/>
        <v>0</v>
      </c>
      <c r="HB289" s="264">
        <f t="shared" si="905"/>
        <v>0</v>
      </c>
      <c r="HC289" s="264">
        <f t="shared" si="906"/>
        <v>0</v>
      </c>
      <c r="HD289" s="264">
        <f t="shared" si="907"/>
        <v>0</v>
      </c>
    </row>
    <row r="290" spans="3:212" ht="105" x14ac:dyDescent="0.25">
      <c r="C290" s="65" t="s">
        <v>1341</v>
      </c>
      <c r="D290" s="77">
        <v>2516</v>
      </c>
      <c r="E290" s="200">
        <v>23</v>
      </c>
      <c r="F290" s="246"/>
      <c r="G290" s="178">
        <f t="shared" si="917"/>
        <v>0</v>
      </c>
      <c r="H290" s="178">
        <f t="shared" si="918"/>
        <v>0</v>
      </c>
      <c r="I290" s="26"/>
      <c r="J290" s="26"/>
      <c r="K290" s="26"/>
      <c r="L290" s="26"/>
      <c r="M290" s="26"/>
      <c r="N290" s="26"/>
      <c r="O290" s="26"/>
      <c r="P290" s="26"/>
      <c r="Q290" s="178">
        <f t="shared" si="919"/>
        <v>0</v>
      </c>
      <c r="R290" s="26"/>
      <c r="S290" s="26"/>
      <c r="T290" s="26"/>
      <c r="U290" s="26"/>
      <c r="V290" s="178">
        <f t="shared" si="920"/>
        <v>0</v>
      </c>
      <c r="W290" s="26"/>
      <c r="X290" s="26"/>
      <c r="Y290" s="26"/>
      <c r="Z290" s="26"/>
      <c r="AA290" s="178">
        <f t="shared" si="921"/>
        <v>0</v>
      </c>
      <c r="AB290" s="26"/>
      <c r="AC290" s="26"/>
      <c r="AD290" s="26"/>
      <c r="AE290" s="26"/>
      <c r="AF290" s="178">
        <f t="shared" si="922"/>
        <v>0</v>
      </c>
      <c r="AG290" s="26"/>
      <c r="AH290" s="26"/>
      <c r="AI290" s="26"/>
      <c r="AJ290" s="26"/>
      <c r="AK290" s="178">
        <f t="shared" si="923"/>
        <v>0</v>
      </c>
      <c r="AL290" s="178">
        <f t="shared" si="924"/>
        <v>0</v>
      </c>
      <c r="AM290" s="26"/>
      <c r="AN290" s="26"/>
      <c r="AO290" s="26"/>
      <c r="AP290" s="26"/>
      <c r="AQ290" s="26"/>
      <c r="AR290" s="26"/>
      <c r="AS290" s="26"/>
      <c r="AT290" s="26"/>
      <c r="AU290" s="178">
        <f t="shared" si="925"/>
        <v>0</v>
      </c>
      <c r="AV290" s="26"/>
      <c r="AW290" s="26"/>
      <c r="AX290" s="26"/>
      <c r="AY290" s="26"/>
      <c r="AZ290" s="178">
        <f t="shared" si="926"/>
        <v>0</v>
      </c>
      <c r="BA290" s="26"/>
      <c r="BB290" s="26"/>
      <c r="BC290" s="26"/>
      <c r="BD290" s="26"/>
      <c r="BE290" s="178">
        <f t="shared" si="927"/>
        <v>0</v>
      </c>
      <c r="BF290" s="26"/>
      <c r="BG290" s="26"/>
      <c r="BH290" s="26"/>
      <c r="BI290" s="26"/>
      <c r="BJ290" s="178">
        <f t="shared" si="928"/>
        <v>0</v>
      </c>
      <c r="BK290" s="26"/>
      <c r="BL290" s="26"/>
      <c r="BM290" s="26"/>
      <c r="BN290" s="26"/>
      <c r="BO290" s="178">
        <f t="shared" si="929"/>
        <v>0</v>
      </c>
      <c r="BP290" s="26"/>
      <c r="BQ290" s="26"/>
      <c r="BR290" s="26"/>
      <c r="BS290" s="26"/>
      <c r="BT290" s="178">
        <f t="shared" si="930"/>
        <v>0</v>
      </c>
      <c r="BU290" s="26"/>
      <c r="BV290" s="26"/>
      <c r="BW290" s="26"/>
      <c r="BX290" s="26"/>
      <c r="BY290" s="178">
        <f t="shared" si="931"/>
        <v>0</v>
      </c>
      <c r="BZ290" s="26"/>
      <c r="CA290" s="26"/>
      <c r="CB290" s="26"/>
      <c r="CC290" s="26"/>
      <c r="CD290" s="178">
        <f t="shared" si="932"/>
        <v>0</v>
      </c>
      <c r="CE290" s="26"/>
      <c r="CF290" s="26"/>
      <c r="CG290" s="26"/>
      <c r="CH290" s="26"/>
      <c r="CI290" s="178">
        <f t="shared" si="933"/>
        <v>0</v>
      </c>
      <c r="CJ290" s="26"/>
      <c r="CK290" s="26"/>
      <c r="CL290" s="26"/>
      <c r="CM290" s="26"/>
      <c r="CN290" s="178">
        <f t="shared" si="934"/>
        <v>0</v>
      </c>
      <c r="CO290" s="26"/>
      <c r="CP290" s="26"/>
      <c r="CQ290" s="26"/>
      <c r="CR290" s="26"/>
      <c r="CS290" s="162">
        <f t="shared" si="799"/>
        <v>0</v>
      </c>
      <c r="CT290" s="10"/>
      <c r="CU290" s="160">
        <f t="shared" si="800"/>
        <v>0</v>
      </c>
      <c r="CV290" s="160">
        <f t="shared" si="801"/>
        <v>0</v>
      </c>
      <c r="CW290" s="160">
        <f t="shared" si="802"/>
        <v>0</v>
      </c>
      <c r="CX290" s="160">
        <f t="shared" si="803"/>
        <v>0</v>
      </c>
      <c r="CY290" s="160">
        <f t="shared" si="804"/>
        <v>0</v>
      </c>
      <c r="CZ290" s="160">
        <f t="shared" si="805"/>
        <v>0</v>
      </c>
      <c r="DA290" s="160">
        <f t="shared" si="806"/>
        <v>0</v>
      </c>
      <c r="DB290" s="160">
        <f t="shared" si="807"/>
        <v>0</v>
      </c>
      <c r="DC290" s="160">
        <f t="shared" si="808"/>
        <v>0</v>
      </c>
      <c r="DD290" s="160">
        <f t="shared" si="809"/>
        <v>0</v>
      </c>
      <c r="DE290" s="160">
        <f t="shared" si="810"/>
        <v>0</v>
      </c>
      <c r="DF290" s="160">
        <f t="shared" si="811"/>
        <v>0</v>
      </c>
      <c r="DG290" s="160">
        <f t="shared" si="812"/>
        <v>0</v>
      </c>
      <c r="DH290" s="160">
        <f t="shared" si="813"/>
        <v>0</v>
      </c>
      <c r="DI290" s="160">
        <f t="shared" si="814"/>
        <v>0</v>
      </c>
      <c r="DJ290" s="160">
        <f t="shared" si="815"/>
        <v>0</v>
      </c>
      <c r="DK290" s="160">
        <f t="shared" si="816"/>
        <v>0</v>
      </c>
      <c r="DL290" s="160">
        <f t="shared" si="817"/>
        <v>0</v>
      </c>
      <c r="DM290" s="10"/>
      <c r="DN290" s="160">
        <f t="shared" si="818"/>
        <v>0</v>
      </c>
      <c r="DO290" s="160">
        <f t="shared" si="819"/>
        <v>0</v>
      </c>
      <c r="DP290" s="160">
        <f t="shared" si="820"/>
        <v>0</v>
      </c>
      <c r="DQ290" s="160">
        <f t="shared" si="821"/>
        <v>0</v>
      </c>
      <c r="DR290" s="160">
        <f t="shared" si="822"/>
        <v>0</v>
      </c>
      <c r="DS290" s="160">
        <f t="shared" si="823"/>
        <v>0</v>
      </c>
      <c r="DT290" s="160">
        <f t="shared" si="824"/>
        <v>0</v>
      </c>
      <c r="DU290" s="160">
        <f t="shared" si="825"/>
        <v>0</v>
      </c>
      <c r="DV290" s="160">
        <f t="shared" si="826"/>
        <v>0</v>
      </c>
      <c r="DW290" s="160">
        <f t="shared" si="827"/>
        <v>0</v>
      </c>
      <c r="DX290" s="160">
        <f t="shared" si="828"/>
        <v>0</v>
      </c>
      <c r="DY290" s="160">
        <f t="shared" si="829"/>
        <v>0</v>
      </c>
      <c r="DZ290" s="160">
        <f t="shared" si="830"/>
        <v>0</v>
      </c>
      <c r="EA290" s="160">
        <f t="shared" si="831"/>
        <v>0</v>
      </c>
      <c r="EB290" s="160">
        <f t="shared" si="832"/>
        <v>0</v>
      </c>
      <c r="EC290" s="160">
        <f t="shared" si="833"/>
        <v>0</v>
      </c>
      <c r="ED290" s="160">
        <f t="shared" si="834"/>
        <v>0</v>
      </c>
      <c r="EE290" s="160">
        <f t="shared" si="835"/>
        <v>0</v>
      </c>
      <c r="EF290" s="160">
        <f t="shared" si="836"/>
        <v>0</v>
      </c>
      <c r="EG290" s="160">
        <f t="shared" si="837"/>
        <v>0</v>
      </c>
      <c r="EH290" s="160">
        <f t="shared" si="838"/>
        <v>0</v>
      </c>
      <c r="EI290" s="160">
        <f t="shared" si="839"/>
        <v>0</v>
      </c>
      <c r="EJ290" s="160">
        <f t="shared" si="840"/>
        <v>0</v>
      </c>
      <c r="EK290" s="160">
        <f t="shared" si="841"/>
        <v>0</v>
      </c>
      <c r="EL290" s="160">
        <f t="shared" si="842"/>
        <v>0</v>
      </c>
      <c r="EM290" s="160">
        <f t="shared" si="843"/>
        <v>0</v>
      </c>
      <c r="EN290" s="160">
        <f t="shared" si="844"/>
        <v>0</v>
      </c>
      <c r="EO290" s="160">
        <f t="shared" si="845"/>
        <v>0</v>
      </c>
      <c r="EP290" s="160">
        <f t="shared" si="846"/>
        <v>0</v>
      </c>
      <c r="EQ290" s="160">
        <f t="shared" si="847"/>
        <v>0</v>
      </c>
      <c r="ER290" s="10"/>
      <c r="ES290" s="160">
        <f t="shared" si="848"/>
        <v>0</v>
      </c>
      <c r="ET290" s="160">
        <f t="shared" si="849"/>
        <v>0</v>
      </c>
      <c r="EU290" s="160">
        <f t="shared" si="850"/>
        <v>0</v>
      </c>
      <c r="EV290" s="160">
        <f t="shared" si="851"/>
        <v>0</v>
      </c>
      <c r="EW290" s="160">
        <f t="shared" si="852"/>
        <v>0</v>
      </c>
      <c r="EX290" s="160">
        <f t="shared" si="853"/>
        <v>0</v>
      </c>
      <c r="EY290" s="160">
        <f t="shared" si="854"/>
        <v>0</v>
      </c>
      <c r="EZ290" s="160">
        <f t="shared" si="855"/>
        <v>0</v>
      </c>
      <c r="FA290" s="160">
        <f t="shared" si="856"/>
        <v>0</v>
      </c>
      <c r="FB290" s="160">
        <f t="shared" si="857"/>
        <v>0</v>
      </c>
      <c r="FC290" s="160">
        <f t="shared" si="858"/>
        <v>0</v>
      </c>
      <c r="FD290" s="160">
        <f t="shared" si="859"/>
        <v>0</v>
      </c>
      <c r="FE290" s="160">
        <f t="shared" si="860"/>
        <v>0</v>
      </c>
      <c r="FF290" s="160">
        <f t="shared" si="861"/>
        <v>0</v>
      </c>
      <c r="FG290" s="160">
        <f t="shared" si="862"/>
        <v>0</v>
      </c>
      <c r="FH290" s="10"/>
      <c r="FI290" s="195">
        <f t="shared" si="863"/>
        <v>0</v>
      </c>
      <c r="FJ290" s="195">
        <f t="shared" si="864"/>
        <v>0</v>
      </c>
      <c r="FK290" s="195">
        <f t="shared" si="865"/>
        <v>0</v>
      </c>
      <c r="FL290" s="195">
        <f t="shared" si="866"/>
        <v>0</v>
      </c>
      <c r="FM290" s="195">
        <f t="shared" si="867"/>
        <v>0</v>
      </c>
      <c r="FN290" s="195">
        <f t="shared" si="868"/>
        <v>0</v>
      </c>
      <c r="FO290" s="195">
        <f t="shared" si="869"/>
        <v>0</v>
      </c>
      <c r="FP290" s="195">
        <f t="shared" si="870"/>
        <v>0</v>
      </c>
      <c r="FQ290" s="195">
        <f t="shared" si="871"/>
        <v>0</v>
      </c>
      <c r="FR290" s="195">
        <f t="shared" si="872"/>
        <v>0</v>
      </c>
      <c r="FS290" s="195">
        <f t="shared" si="873"/>
        <v>0</v>
      </c>
      <c r="FT290" s="195">
        <f t="shared" si="874"/>
        <v>0</v>
      </c>
      <c r="FU290" s="195">
        <f t="shared" si="875"/>
        <v>0</v>
      </c>
      <c r="FV290" s="195">
        <f t="shared" si="876"/>
        <v>0</v>
      </c>
      <c r="FW290" s="195">
        <f t="shared" si="877"/>
        <v>0</v>
      </c>
      <c r="FX290" s="195">
        <f t="shared" si="878"/>
        <v>0</v>
      </c>
      <c r="FY290" s="195">
        <f t="shared" si="879"/>
        <v>0</v>
      </c>
      <c r="FZ290" s="195">
        <f t="shared" si="880"/>
        <v>0</v>
      </c>
      <c r="GA290" s="195">
        <f t="shared" si="881"/>
        <v>0</v>
      </c>
      <c r="GB290" s="195">
        <f t="shared" si="882"/>
        <v>0</v>
      </c>
      <c r="GC290" s="195">
        <f t="shared" si="883"/>
        <v>0</v>
      </c>
      <c r="GD290" s="195">
        <f t="shared" si="884"/>
        <v>0</v>
      </c>
      <c r="GE290" s="195">
        <f t="shared" si="885"/>
        <v>0</v>
      </c>
      <c r="GF290" s="195">
        <f t="shared" si="886"/>
        <v>0</v>
      </c>
      <c r="GG290" s="195">
        <f t="shared" si="887"/>
        <v>0</v>
      </c>
      <c r="GH290" s="195">
        <f t="shared" si="888"/>
        <v>0</v>
      </c>
      <c r="GI290" s="195">
        <f t="shared" si="889"/>
        <v>0</v>
      </c>
      <c r="GJ290" s="195">
        <f t="shared" si="890"/>
        <v>0</v>
      </c>
      <c r="GK290" s="195">
        <f t="shared" si="891"/>
        <v>0</v>
      </c>
      <c r="GL290" s="195">
        <f t="shared" si="892"/>
        <v>0</v>
      </c>
      <c r="GM290" s="10"/>
      <c r="GN290" s="10"/>
      <c r="GO290" s="264">
        <f t="shared" si="893"/>
        <v>0</v>
      </c>
      <c r="GP290" s="264">
        <f t="shared" si="894"/>
        <v>0</v>
      </c>
      <c r="GQ290" s="264">
        <f t="shared" si="895"/>
        <v>0</v>
      </c>
      <c r="GR290" s="264">
        <f t="shared" si="896"/>
        <v>0</v>
      </c>
      <c r="GS290" s="264">
        <f t="shared" si="897"/>
        <v>0</v>
      </c>
      <c r="GT290" s="264">
        <f t="shared" si="898"/>
        <v>0</v>
      </c>
      <c r="GU290" s="264">
        <f t="shared" si="899"/>
        <v>0</v>
      </c>
      <c r="GV290" s="264">
        <f t="shared" si="900"/>
        <v>0</v>
      </c>
      <c r="GW290" s="264">
        <f t="shared" si="901"/>
        <v>0</v>
      </c>
      <c r="GX290" s="264">
        <f t="shared" si="902"/>
        <v>0</v>
      </c>
      <c r="GY290" s="162"/>
      <c r="GZ290" s="264">
        <f t="shared" si="903"/>
        <v>0</v>
      </c>
      <c r="HA290" s="264">
        <f t="shared" si="904"/>
        <v>0</v>
      </c>
      <c r="HB290" s="264">
        <f t="shared" si="905"/>
        <v>0</v>
      </c>
      <c r="HC290" s="264">
        <f t="shared" si="906"/>
        <v>0</v>
      </c>
      <c r="HD290" s="264">
        <f t="shared" si="907"/>
        <v>0</v>
      </c>
    </row>
    <row r="291" spans="3:212" ht="30" x14ac:dyDescent="0.25">
      <c r="C291" s="65" t="s">
        <v>189</v>
      </c>
      <c r="D291" s="77">
        <v>2517</v>
      </c>
      <c r="E291" s="200">
        <v>12</v>
      </c>
      <c r="F291" s="247" t="s">
        <v>1678</v>
      </c>
      <c r="G291" s="178">
        <f t="shared" si="917"/>
        <v>11471.5</v>
      </c>
      <c r="H291" s="178">
        <f t="shared" si="918"/>
        <v>10072.799999999999</v>
      </c>
      <c r="I291" s="26"/>
      <c r="J291" s="26"/>
      <c r="K291" s="26">
        <v>4125</v>
      </c>
      <c r="L291" s="26">
        <v>2726.3</v>
      </c>
      <c r="M291" s="26"/>
      <c r="N291" s="26"/>
      <c r="O291" s="26">
        <v>7346.5</v>
      </c>
      <c r="P291" s="26">
        <v>7346.5</v>
      </c>
      <c r="Q291" s="178">
        <f t="shared" si="919"/>
        <v>0</v>
      </c>
      <c r="R291" s="26"/>
      <c r="S291" s="26"/>
      <c r="T291" s="26"/>
      <c r="U291" s="26"/>
      <c r="V291" s="178">
        <f t="shared" si="920"/>
        <v>0</v>
      </c>
      <c r="W291" s="26"/>
      <c r="X291" s="26"/>
      <c r="Y291" s="26"/>
      <c r="Z291" s="26"/>
      <c r="AA291" s="178">
        <f t="shared" si="921"/>
        <v>0</v>
      </c>
      <c r="AB291" s="26"/>
      <c r="AC291" s="26"/>
      <c r="AD291" s="26"/>
      <c r="AE291" s="26"/>
      <c r="AF291" s="178">
        <f t="shared" si="922"/>
        <v>0</v>
      </c>
      <c r="AG291" s="26"/>
      <c r="AH291" s="26"/>
      <c r="AI291" s="26"/>
      <c r="AJ291" s="26"/>
      <c r="AK291" s="178">
        <f t="shared" si="923"/>
        <v>11471.5</v>
      </c>
      <c r="AL291" s="178">
        <f t="shared" si="924"/>
        <v>10072.799999999999</v>
      </c>
      <c r="AM291" s="26"/>
      <c r="AN291" s="26"/>
      <c r="AO291" s="26">
        <v>4125</v>
      </c>
      <c r="AP291" s="26">
        <v>2726.3</v>
      </c>
      <c r="AQ291" s="26"/>
      <c r="AR291" s="26"/>
      <c r="AS291" s="26">
        <v>7346.5</v>
      </c>
      <c r="AT291" s="26">
        <v>7346.5</v>
      </c>
      <c r="AU291" s="178">
        <f t="shared" si="925"/>
        <v>0</v>
      </c>
      <c r="AV291" s="26"/>
      <c r="AW291" s="26"/>
      <c r="AX291" s="26"/>
      <c r="AY291" s="26"/>
      <c r="AZ291" s="178">
        <f t="shared" si="926"/>
        <v>0</v>
      </c>
      <c r="BA291" s="26"/>
      <c r="BB291" s="26"/>
      <c r="BC291" s="26"/>
      <c r="BD291" s="26"/>
      <c r="BE291" s="178">
        <f t="shared" si="927"/>
        <v>0</v>
      </c>
      <c r="BF291" s="26"/>
      <c r="BG291" s="26"/>
      <c r="BH291" s="26"/>
      <c r="BI291" s="26"/>
      <c r="BJ291" s="178">
        <f t="shared" si="928"/>
        <v>0</v>
      </c>
      <c r="BK291" s="26"/>
      <c r="BL291" s="26"/>
      <c r="BM291" s="26"/>
      <c r="BN291" s="26"/>
      <c r="BO291" s="178">
        <f t="shared" si="929"/>
        <v>11471.5</v>
      </c>
      <c r="BP291" s="26"/>
      <c r="BQ291" s="26">
        <v>4125</v>
      </c>
      <c r="BR291" s="26"/>
      <c r="BS291" s="26">
        <v>7346.5</v>
      </c>
      <c r="BT291" s="178">
        <f t="shared" si="930"/>
        <v>0</v>
      </c>
      <c r="BU291" s="26"/>
      <c r="BV291" s="26"/>
      <c r="BW291" s="26"/>
      <c r="BX291" s="26"/>
      <c r="BY291" s="178">
        <f t="shared" si="931"/>
        <v>0</v>
      </c>
      <c r="BZ291" s="26"/>
      <c r="CA291" s="26"/>
      <c r="CB291" s="26"/>
      <c r="CC291" s="26"/>
      <c r="CD291" s="178">
        <f t="shared" si="932"/>
        <v>11471.5</v>
      </c>
      <c r="CE291" s="26"/>
      <c r="CF291" s="26">
        <v>4125</v>
      </c>
      <c r="CG291" s="26"/>
      <c r="CH291" s="26">
        <v>7346.5</v>
      </c>
      <c r="CI291" s="178">
        <f t="shared" si="933"/>
        <v>0</v>
      </c>
      <c r="CJ291" s="26"/>
      <c r="CK291" s="26"/>
      <c r="CL291" s="26"/>
      <c r="CM291" s="26"/>
      <c r="CN291" s="178">
        <f t="shared" si="934"/>
        <v>0</v>
      </c>
      <c r="CO291" s="26"/>
      <c r="CP291" s="26"/>
      <c r="CQ291" s="26"/>
      <c r="CR291" s="26"/>
      <c r="CS291" s="162">
        <f t="shared" si="799"/>
        <v>132063.20000000001</v>
      </c>
      <c r="CT291" s="10"/>
      <c r="CU291" s="160">
        <f t="shared" si="800"/>
        <v>0</v>
      </c>
      <c r="CV291" s="160">
        <f t="shared" si="801"/>
        <v>0</v>
      </c>
      <c r="CW291" s="160">
        <f t="shared" si="802"/>
        <v>0</v>
      </c>
      <c r="CX291" s="160">
        <f t="shared" si="803"/>
        <v>0</v>
      </c>
      <c r="CY291" s="160">
        <f t="shared" si="804"/>
        <v>0</v>
      </c>
      <c r="CZ291" s="160">
        <f t="shared" si="805"/>
        <v>0</v>
      </c>
      <c r="DA291" s="160">
        <f t="shared" si="806"/>
        <v>0</v>
      </c>
      <c r="DB291" s="160">
        <f t="shared" si="807"/>
        <v>0</v>
      </c>
      <c r="DC291" s="160">
        <f t="shared" si="808"/>
        <v>0</v>
      </c>
      <c r="DD291" s="160">
        <f t="shared" si="809"/>
        <v>0</v>
      </c>
      <c r="DE291" s="160">
        <f t="shared" si="810"/>
        <v>0</v>
      </c>
      <c r="DF291" s="160">
        <f t="shared" si="811"/>
        <v>0</v>
      </c>
      <c r="DG291" s="160">
        <f t="shared" si="812"/>
        <v>0</v>
      </c>
      <c r="DH291" s="160">
        <f t="shared" si="813"/>
        <v>0</v>
      </c>
      <c r="DI291" s="160">
        <f t="shared" si="814"/>
        <v>0</v>
      </c>
      <c r="DJ291" s="160">
        <f t="shared" si="815"/>
        <v>0</v>
      </c>
      <c r="DK291" s="160">
        <f t="shared" si="816"/>
        <v>0</v>
      </c>
      <c r="DL291" s="160">
        <f t="shared" si="817"/>
        <v>0</v>
      </c>
      <c r="DM291" s="10"/>
      <c r="DN291" s="160">
        <f t="shared" si="818"/>
        <v>0</v>
      </c>
      <c r="DO291" s="160">
        <f t="shared" si="819"/>
        <v>0</v>
      </c>
      <c r="DP291" s="160">
        <f t="shared" si="820"/>
        <v>0</v>
      </c>
      <c r="DQ291" s="160">
        <f t="shared" si="821"/>
        <v>0</v>
      </c>
      <c r="DR291" s="160">
        <f t="shared" si="822"/>
        <v>0</v>
      </c>
      <c r="DS291" s="160">
        <f t="shared" si="823"/>
        <v>0</v>
      </c>
      <c r="DT291" s="160">
        <f t="shared" si="824"/>
        <v>0</v>
      </c>
      <c r="DU291" s="160">
        <f t="shared" si="825"/>
        <v>0</v>
      </c>
      <c r="DV291" s="160">
        <f t="shared" si="826"/>
        <v>0</v>
      </c>
      <c r="DW291" s="160">
        <f t="shared" si="827"/>
        <v>0</v>
      </c>
      <c r="DX291" s="160">
        <f t="shared" si="828"/>
        <v>0</v>
      </c>
      <c r="DY291" s="160">
        <f t="shared" si="829"/>
        <v>0</v>
      </c>
      <c r="DZ291" s="160">
        <f t="shared" si="830"/>
        <v>0</v>
      </c>
      <c r="EA291" s="160">
        <f t="shared" si="831"/>
        <v>0</v>
      </c>
      <c r="EB291" s="160">
        <f t="shared" si="832"/>
        <v>0</v>
      </c>
      <c r="EC291" s="160">
        <f t="shared" si="833"/>
        <v>0</v>
      </c>
      <c r="ED291" s="160">
        <f t="shared" si="834"/>
        <v>0</v>
      </c>
      <c r="EE291" s="160">
        <f t="shared" si="835"/>
        <v>0</v>
      </c>
      <c r="EF291" s="160">
        <f t="shared" si="836"/>
        <v>0</v>
      </c>
      <c r="EG291" s="160">
        <f t="shared" si="837"/>
        <v>0</v>
      </c>
      <c r="EH291" s="160">
        <f t="shared" si="838"/>
        <v>0</v>
      </c>
      <c r="EI291" s="160">
        <f t="shared" si="839"/>
        <v>0</v>
      </c>
      <c r="EJ291" s="160">
        <f t="shared" si="840"/>
        <v>0</v>
      </c>
      <c r="EK291" s="160">
        <f t="shared" si="841"/>
        <v>0</v>
      </c>
      <c r="EL291" s="160">
        <f t="shared" si="842"/>
        <v>0</v>
      </c>
      <c r="EM291" s="160">
        <f t="shared" si="843"/>
        <v>0</v>
      </c>
      <c r="EN291" s="160">
        <f t="shared" si="844"/>
        <v>0</v>
      </c>
      <c r="EO291" s="160">
        <f t="shared" si="845"/>
        <v>0</v>
      </c>
      <c r="EP291" s="160">
        <f t="shared" si="846"/>
        <v>0</v>
      </c>
      <c r="EQ291" s="160">
        <f t="shared" si="847"/>
        <v>0</v>
      </c>
      <c r="ER291" s="10"/>
      <c r="ES291" s="160">
        <f t="shared" si="848"/>
        <v>0</v>
      </c>
      <c r="ET291" s="160">
        <f t="shared" si="849"/>
        <v>0</v>
      </c>
      <c r="EU291" s="160">
        <f t="shared" si="850"/>
        <v>0</v>
      </c>
      <c r="EV291" s="160">
        <f t="shared" si="851"/>
        <v>0</v>
      </c>
      <c r="EW291" s="160">
        <f t="shared" si="852"/>
        <v>0</v>
      </c>
      <c r="EX291" s="160">
        <f t="shared" si="853"/>
        <v>0</v>
      </c>
      <c r="EY291" s="160">
        <f t="shared" si="854"/>
        <v>0</v>
      </c>
      <c r="EZ291" s="160">
        <f t="shared" si="855"/>
        <v>0</v>
      </c>
      <c r="FA291" s="160">
        <f t="shared" si="856"/>
        <v>0</v>
      </c>
      <c r="FB291" s="160">
        <f t="shared" si="857"/>
        <v>0</v>
      </c>
      <c r="FC291" s="160">
        <f t="shared" si="858"/>
        <v>0</v>
      </c>
      <c r="FD291" s="160">
        <f t="shared" si="859"/>
        <v>0</v>
      </c>
      <c r="FE291" s="160">
        <f t="shared" si="860"/>
        <v>0</v>
      </c>
      <c r="FF291" s="160">
        <f t="shared" si="861"/>
        <v>0</v>
      </c>
      <c r="FG291" s="160">
        <f t="shared" si="862"/>
        <v>0</v>
      </c>
      <c r="FH291" s="10"/>
      <c r="FI291" s="195">
        <f t="shared" si="863"/>
        <v>0</v>
      </c>
      <c r="FJ291" s="195">
        <f t="shared" si="864"/>
        <v>0</v>
      </c>
      <c r="FK291" s="195">
        <f t="shared" si="865"/>
        <v>0</v>
      </c>
      <c r="FL291" s="195">
        <f t="shared" si="866"/>
        <v>0</v>
      </c>
      <c r="FM291" s="195">
        <f t="shared" si="867"/>
        <v>0</v>
      </c>
      <c r="FN291" s="195">
        <f t="shared" si="868"/>
        <v>0</v>
      </c>
      <c r="FO291" s="195">
        <f t="shared" si="869"/>
        <v>0</v>
      </c>
      <c r="FP291" s="195">
        <f t="shared" si="870"/>
        <v>0</v>
      </c>
      <c r="FQ291" s="195">
        <f t="shared" si="871"/>
        <v>0</v>
      </c>
      <c r="FR291" s="195">
        <f t="shared" si="872"/>
        <v>0</v>
      </c>
      <c r="FS291" s="195">
        <f t="shared" si="873"/>
        <v>0</v>
      </c>
      <c r="FT291" s="195">
        <f t="shared" si="874"/>
        <v>0</v>
      </c>
      <c r="FU291" s="195">
        <f t="shared" si="875"/>
        <v>0</v>
      </c>
      <c r="FV291" s="195">
        <f t="shared" si="876"/>
        <v>0</v>
      </c>
      <c r="FW291" s="195">
        <f t="shared" si="877"/>
        <v>0</v>
      </c>
      <c r="FX291" s="195">
        <f t="shared" si="878"/>
        <v>0</v>
      </c>
      <c r="FY291" s="195">
        <f t="shared" si="879"/>
        <v>0</v>
      </c>
      <c r="FZ291" s="195">
        <f t="shared" si="880"/>
        <v>0</v>
      </c>
      <c r="GA291" s="195">
        <f t="shared" si="881"/>
        <v>0</v>
      </c>
      <c r="GB291" s="195">
        <f t="shared" si="882"/>
        <v>0</v>
      </c>
      <c r="GC291" s="195">
        <f t="shared" si="883"/>
        <v>0</v>
      </c>
      <c r="GD291" s="195">
        <f t="shared" si="884"/>
        <v>0</v>
      </c>
      <c r="GE291" s="195">
        <f t="shared" si="885"/>
        <v>0</v>
      </c>
      <c r="GF291" s="195">
        <f t="shared" si="886"/>
        <v>0</v>
      </c>
      <c r="GG291" s="195">
        <f t="shared" si="887"/>
        <v>0</v>
      </c>
      <c r="GH291" s="195">
        <f t="shared" si="888"/>
        <v>0</v>
      </c>
      <c r="GI291" s="195">
        <f t="shared" si="889"/>
        <v>0</v>
      </c>
      <c r="GJ291" s="195">
        <f t="shared" si="890"/>
        <v>0</v>
      </c>
      <c r="GK291" s="195">
        <f t="shared" si="891"/>
        <v>0</v>
      </c>
      <c r="GL291" s="195">
        <f t="shared" si="892"/>
        <v>0</v>
      </c>
      <c r="GM291" s="10"/>
      <c r="GN291" s="10"/>
      <c r="GO291" s="264">
        <f t="shared" si="893"/>
        <v>0</v>
      </c>
      <c r="GP291" s="264">
        <f t="shared" si="894"/>
        <v>0</v>
      </c>
      <c r="GQ291" s="264">
        <f t="shared" si="895"/>
        <v>0</v>
      </c>
      <c r="GR291" s="264">
        <f t="shared" si="896"/>
        <v>0</v>
      </c>
      <c r="GS291" s="264">
        <f t="shared" si="897"/>
        <v>0</v>
      </c>
      <c r="GT291" s="264">
        <f t="shared" si="898"/>
        <v>0</v>
      </c>
      <c r="GU291" s="264">
        <f t="shared" si="899"/>
        <v>0</v>
      </c>
      <c r="GV291" s="264">
        <f t="shared" si="900"/>
        <v>0</v>
      </c>
      <c r="GW291" s="264">
        <f t="shared" si="901"/>
        <v>0</v>
      </c>
      <c r="GX291" s="264">
        <f t="shared" si="902"/>
        <v>0</v>
      </c>
      <c r="GY291" s="162"/>
      <c r="GZ291" s="264">
        <f t="shared" si="903"/>
        <v>0</v>
      </c>
      <c r="HA291" s="264">
        <f t="shared" si="904"/>
        <v>0</v>
      </c>
      <c r="HB291" s="264">
        <f t="shared" si="905"/>
        <v>0</v>
      </c>
      <c r="HC291" s="264">
        <f t="shared" si="906"/>
        <v>0</v>
      </c>
      <c r="HD291" s="264">
        <f t="shared" si="907"/>
        <v>0</v>
      </c>
    </row>
    <row r="292" spans="3:212" ht="30" x14ac:dyDescent="0.25">
      <c r="C292" s="65" t="s">
        <v>190</v>
      </c>
      <c r="D292" s="77">
        <v>2518</v>
      </c>
      <c r="E292" s="200">
        <v>23</v>
      </c>
      <c r="F292" s="246" t="s">
        <v>1675</v>
      </c>
      <c r="G292" s="178">
        <f t="shared" si="917"/>
        <v>10</v>
      </c>
      <c r="H292" s="178">
        <f t="shared" si="918"/>
        <v>10</v>
      </c>
      <c r="I292" s="26"/>
      <c r="J292" s="26"/>
      <c r="K292" s="26"/>
      <c r="L292" s="26"/>
      <c r="M292" s="26"/>
      <c r="N292" s="26"/>
      <c r="O292" s="26">
        <v>10</v>
      </c>
      <c r="P292" s="26">
        <v>10</v>
      </c>
      <c r="Q292" s="178">
        <f t="shared" si="919"/>
        <v>10</v>
      </c>
      <c r="R292" s="26"/>
      <c r="S292" s="26"/>
      <c r="T292" s="26"/>
      <c r="U292" s="26">
        <v>10</v>
      </c>
      <c r="V292" s="178">
        <f t="shared" si="920"/>
        <v>10</v>
      </c>
      <c r="W292" s="26"/>
      <c r="X292" s="26"/>
      <c r="Y292" s="26"/>
      <c r="Z292" s="26">
        <v>10</v>
      </c>
      <c r="AA292" s="178">
        <f t="shared" si="921"/>
        <v>10</v>
      </c>
      <c r="AB292" s="26"/>
      <c r="AC292" s="26"/>
      <c r="AD292" s="26"/>
      <c r="AE292" s="26">
        <v>10</v>
      </c>
      <c r="AF292" s="178">
        <f t="shared" si="922"/>
        <v>10</v>
      </c>
      <c r="AG292" s="26"/>
      <c r="AH292" s="26"/>
      <c r="AI292" s="26"/>
      <c r="AJ292" s="26">
        <v>10</v>
      </c>
      <c r="AK292" s="178">
        <f t="shared" si="923"/>
        <v>10</v>
      </c>
      <c r="AL292" s="178">
        <f t="shared" si="924"/>
        <v>10</v>
      </c>
      <c r="AM292" s="26"/>
      <c r="AN292" s="26"/>
      <c r="AO292" s="26"/>
      <c r="AP292" s="26"/>
      <c r="AQ292" s="26"/>
      <c r="AR292" s="26"/>
      <c r="AS292" s="26">
        <v>10</v>
      </c>
      <c r="AT292" s="26">
        <v>10</v>
      </c>
      <c r="AU292" s="178">
        <f t="shared" si="925"/>
        <v>10</v>
      </c>
      <c r="AV292" s="26"/>
      <c r="AW292" s="26"/>
      <c r="AX292" s="26"/>
      <c r="AY292" s="26">
        <v>10</v>
      </c>
      <c r="AZ292" s="178">
        <f t="shared" si="926"/>
        <v>10</v>
      </c>
      <c r="BA292" s="26"/>
      <c r="BB292" s="26"/>
      <c r="BC292" s="26"/>
      <c r="BD292" s="26">
        <v>10</v>
      </c>
      <c r="BE292" s="178">
        <f t="shared" si="927"/>
        <v>10</v>
      </c>
      <c r="BF292" s="26"/>
      <c r="BG292" s="26"/>
      <c r="BH292" s="26"/>
      <c r="BI292" s="26">
        <v>10</v>
      </c>
      <c r="BJ292" s="178">
        <f t="shared" si="928"/>
        <v>10</v>
      </c>
      <c r="BK292" s="26"/>
      <c r="BL292" s="26"/>
      <c r="BM292" s="26"/>
      <c r="BN292" s="26">
        <v>10</v>
      </c>
      <c r="BO292" s="178">
        <f t="shared" si="929"/>
        <v>10</v>
      </c>
      <c r="BP292" s="26"/>
      <c r="BQ292" s="26"/>
      <c r="BR292" s="26"/>
      <c r="BS292" s="26">
        <v>10</v>
      </c>
      <c r="BT292" s="178">
        <f t="shared" si="930"/>
        <v>10</v>
      </c>
      <c r="BU292" s="26"/>
      <c r="BV292" s="26"/>
      <c r="BW292" s="26"/>
      <c r="BX292" s="26">
        <v>10</v>
      </c>
      <c r="BY292" s="178">
        <f t="shared" si="931"/>
        <v>10</v>
      </c>
      <c r="BZ292" s="26"/>
      <c r="CA292" s="26"/>
      <c r="CB292" s="26"/>
      <c r="CC292" s="26">
        <v>10</v>
      </c>
      <c r="CD292" s="178">
        <f t="shared" si="932"/>
        <v>10</v>
      </c>
      <c r="CE292" s="26"/>
      <c r="CF292" s="26"/>
      <c r="CG292" s="26"/>
      <c r="CH292" s="26">
        <v>10</v>
      </c>
      <c r="CI292" s="178">
        <f t="shared" si="933"/>
        <v>10</v>
      </c>
      <c r="CJ292" s="26"/>
      <c r="CK292" s="26"/>
      <c r="CL292" s="26"/>
      <c r="CM292" s="26">
        <v>10</v>
      </c>
      <c r="CN292" s="178">
        <f t="shared" si="934"/>
        <v>10</v>
      </c>
      <c r="CO292" s="26"/>
      <c r="CP292" s="26"/>
      <c r="CQ292" s="26"/>
      <c r="CR292" s="26">
        <v>10</v>
      </c>
      <c r="CS292" s="162">
        <f t="shared" si="799"/>
        <v>360</v>
      </c>
      <c r="CT292" s="10"/>
      <c r="CU292" s="160">
        <f t="shared" si="800"/>
        <v>0</v>
      </c>
      <c r="CV292" s="160">
        <f t="shared" si="801"/>
        <v>0</v>
      </c>
      <c r="CW292" s="160">
        <f t="shared" si="802"/>
        <v>0</v>
      </c>
      <c r="CX292" s="160">
        <f t="shared" si="803"/>
        <v>0</v>
      </c>
      <c r="CY292" s="160">
        <f t="shared" si="804"/>
        <v>0</v>
      </c>
      <c r="CZ292" s="160">
        <f t="shared" si="805"/>
        <v>0</v>
      </c>
      <c r="DA292" s="160">
        <f t="shared" si="806"/>
        <v>0</v>
      </c>
      <c r="DB292" s="160">
        <f t="shared" si="807"/>
        <v>0</v>
      </c>
      <c r="DC292" s="160">
        <f t="shared" si="808"/>
        <v>0</v>
      </c>
      <c r="DD292" s="160">
        <f t="shared" si="809"/>
        <v>0</v>
      </c>
      <c r="DE292" s="160">
        <f t="shared" si="810"/>
        <v>0</v>
      </c>
      <c r="DF292" s="160">
        <f t="shared" si="811"/>
        <v>0</v>
      </c>
      <c r="DG292" s="160">
        <f t="shared" si="812"/>
        <v>0</v>
      </c>
      <c r="DH292" s="160">
        <f t="shared" si="813"/>
        <v>0</v>
      </c>
      <c r="DI292" s="160">
        <f t="shared" si="814"/>
        <v>0</v>
      </c>
      <c r="DJ292" s="160">
        <f t="shared" si="815"/>
        <v>0</v>
      </c>
      <c r="DK292" s="160">
        <f t="shared" si="816"/>
        <v>0</v>
      </c>
      <c r="DL292" s="160">
        <f t="shared" si="817"/>
        <v>0</v>
      </c>
      <c r="DM292" s="10"/>
      <c r="DN292" s="160">
        <f t="shared" si="818"/>
        <v>0</v>
      </c>
      <c r="DO292" s="160">
        <f t="shared" si="819"/>
        <v>0</v>
      </c>
      <c r="DP292" s="160">
        <f t="shared" si="820"/>
        <v>0</v>
      </c>
      <c r="DQ292" s="160">
        <f t="shared" si="821"/>
        <v>0</v>
      </c>
      <c r="DR292" s="160">
        <f t="shared" si="822"/>
        <v>0</v>
      </c>
      <c r="DS292" s="160">
        <f t="shared" si="823"/>
        <v>0</v>
      </c>
      <c r="DT292" s="160">
        <f t="shared" si="824"/>
        <v>0</v>
      </c>
      <c r="DU292" s="160">
        <f t="shared" si="825"/>
        <v>0</v>
      </c>
      <c r="DV292" s="160">
        <f t="shared" si="826"/>
        <v>0</v>
      </c>
      <c r="DW292" s="160">
        <f t="shared" si="827"/>
        <v>0</v>
      </c>
      <c r="DX292" s="160">
        <f t="shared" si="828"/>
        <v>0</v>
      </c>
      <c r="DY292" s="160">
        <f t="shared" si="829"/>
        <v>0</v>
      </c>
      <c r="DZ292" s="160">
        <f t="shared" si="830"/>
        <v>0</v>
      </c>
      <c r="EA292" s="160">
        <f t="shared" si="831"/>
        <v>0</v>
      </c>
      <c r="EB292" s="160">
        <f t="shared" si="832"/>
        <v>0</v>
      </c>
      <c r="EC292" s="160">
        <f t="shared" si="833"/>
        <v>0</v>
      </c>
      <c r="ED292" s="160">
        <f t="shared" si="834"/>
        <v>0</v>
      </c>
      <c r="EE292" s="160">
        <f t="shared" si="835"/>
        <v>0</v>
      </c>
      <c r="EF292" s="160">
        <f t="shared" si="836"/>
        <v>0</v>
      </c>
      <c r="EG292" s="160">
        <f t="shared" si="837"/>
        <v>0</v>
      </c>
      <c r="EH292" s="160">
        <f t="shared" si="838"/>
        <v>0</v>
      </c>
      <c r="EI292" s="160">
        <f t="shared" si="839"/>
        <v>0</v>
      </c>
      <c r="EJ292" s="160">
        <f t="shared" si="840"/>
        <v>0</v>
      </c>
      <c r="EK292" s="160">
        <f t="shared" si="841"/>
        <v>0</v>
      </c>
      <c r="EL292" s="160">
        <f t="shared" si="842"/>
        <v>0</v>
      </c>
      <c r="EM292" s="160">
        <f t="shared" si="843"/>
        <v>0</v>
      </c>
      <c r="EN292" s="160">
        <f t="shared" si="844"/>
        <v>0</v>
      </c>
      <c r="EO292" s="160">
        <f t="shared" si="845"/>
        <v>0</v>
      </c>
      <c r="EP292" s="160">
        <f t="shared" si="846"/>
        <v>0</v>
      </c>
      <c r="EQ292" s="160">
        <f t="shared" si="847"/>
        <v>0</v>
      </c>
      <c r="ER292" s="10"/>
      <c r="ES292" s="160">
        <f t="shared" si="848"/>
        <v>0</v>
      </c>
      <c r="ET292" s="160">
        <f t="shared" si="849"/>
        <v>0</v>
      </c>
      <c r="EU292" s="160">
        <f t="shared" si="850"/>
        <v>0</v>
      </c>
      <c r="EV292" s="160">
        <f t="shared" si="851"/>
        <v>0</v>
      </c>
      <c r="EW292" s="160">
        <f t="shared" si="852"/>
        <v>0</v>
      </c>
      <c r="EX292" s="160">
        <f t="shared" si="853"/>
        <v>0</v>
      </c>
      <c r="EY292" s="160">
        <f t="shared" si="854"/>
        <v>0</v>
      </c>
      <c r="EZ292" s="160">
        <f t="shared" si="855"/>
        <v>0</v>
      </c>
      <c r="FA292" s="160">
        <f t="shared" si="856"/>
        <v>0</v>
      </c>
      <c r="FB292" s="160">
        <f t="shared" si="857"/>
        <v>0</v>
      </c>
      <c r="FC292" s="160">
        <f t="shared" si="858"/>
        <v>0</v>
      </c>
      <c r="FD292" s="160">
        <f t="shared" si="859"/>
        <v>0</v>
      </c>
      <c r="FE292" s="160">
        <f t="shared" si="860"/>
        <v>0</v>
      </c>
      <c r="FF292" s="160">
        <f t="shared" si="861"/>
        <v>0</v>
      </c>
      <c r="FG292" s="160">
        <f t="shared" si="862"/>
        <v>0</v>
      </c>
      <c r="FH292" s="10"/>
      <c r="FI292" s="195">
        <f t="shared" si="863"/>
        <v>0</v>
      </c>
      <c r="FJ292" s="195">
        <f t="shared" si="864"/>
        <v>0</v>
      </c>
      <c r="FK292" s="195">
        <f t="shared" si="865"/>
        <v>0</v>
      </c>
      <c r="FL292" s="195">
        <f t="shared" si="866"/>
        <v>0</v>
      </c>
      <c r="FM292" s="195">
        <f t="shared" si="867"/>
        <v>0</v>
      </c>
      <c r="FN292" s="195">
        <f t="shared" si="868"/>
        <v>0</v>
      </c>
      <c r="FO292" s="195">
        <f t="shared" si="869"/>
        <v>0</v>
      </c>
      <c r="FP292" s="195">
        <f t="shared" si="870"/>
        <v>0</v>
      </c>
      <c r="FQ292" s="195">
        <f t="shared" si="871"/>
        <v>0</v>
      </c>
      <c r="FR292" s="195">
        <f t="shared" si="872"/>
        <v>0</v>
      </c>
      <c r="FS292" s="195">
        <f t="shared" si="873"/>
        <v>0</v>
      </c>
      <c r="FT292" s="195">
        <f t="shared" si="874"/>
        <v>0</v>
      </c>
      <c r="FU292" s="195">
        <f t="shared" si="875"/>
        <v>0</v>
      </c>
      <c r="FV292" s="195">
        <f t="shared" si="876"/>
        <v>0</v>
      </c>
      <c r="FW292" s="195">
        <f t="shared" si="877"/>
        <v>0</v>
      </c>
      <c r="FX292" s="195">
        <f t="shared" si="878"/>
        <v>0</v>
      </c>
      <c r="FY292" s="195">
        <f t="shared" si="879"/>
        <v>0</v>
      </c>
      <c r="FZ292" s="195">
        <f t="shared" si="880"/>
        <v>0</v>
      </c>
      <c r="GA292" s="195">
        <f t="shared" si="881"/>
        <v>0</v>
      </c>
      <c r="GB292" s="195">
        <f t="shared" si="882"/>
        <v>0</v>
      </c>
      <c r="GC292" s="195">
        <f t="shared" si="883"/>
        <v>0</v>
      </c>
      <c r="GD292" s="195">
        <f t="shared" si="884"/>
        <v>0</v>
      </c>
      <c r="GE292" s="195">
        <f t="shared" si="885"/>
        <v>0</v>
      </c>
      <c r="GF292" s="195">
        <f t="shared" si="886"/>
        <v>0</v>
      </c>
      <c r="GG292" s="195">
        <f t="shared" si="887"/>
        <v>0</v>
      </c>
      <c r="GH292" s="195">
        <f t="shared" si="888"/>
        <v>0</v>
      </c>
      <c r="GI292" s="195">
        <f t="shared" si="889"/>
        <v>0</v>
      </c>
      <c r="GJ292" s="195">
        <f t="shared" si="890"/>
        <v>0</v>
      </c>
      <c r="GK292" s="195">
        <f t="shared" si="891"/>
        <v>0</v>
      </c>
      <c r="GL292" s="195">
        <f t="shared" si="892"/>
        <v>0</v>
      </c>
      <c r="GM292" s="10"/>
      <c r="GN292" s="10"/>
      <c r="GO292" s="264">
        <f t="shared" si="893"/>
        <v>0</v>
      </c>
      <c r="GP292" s="264">
        <f t="shared" si="894"/>
        <v>0</v>
      </c>
      <c r="GQ292" s="264">
        <f t="shared" si="895"/>
        <v>0</v>
      </c>
      <c r="GR292" s="264">
        <f t="shared" si="896"/>
        <v>0</v>
      </c>
      <c r="GS292" s="264">
        <f t="shared" si="897"/>
        <v>0</v>
      </c>
      <c r="GT292" s="264">
        <f t="shared" si="898"/>
        <v>0</v>
      </c>
      <c r="GU292" s="264">
        <f t="shared" si="899"/>
        <v>0</v>
      </c>
      <c r="GV292" s="264">
        <f t="shared" si="900"/>
        <v>0</v>
      </c>
      <c r="GW292" s="264">
        <f t="shared" si="901"/>
        <v>0</v>
      </c>
      <c r="GX292" s="264">
        <f t="shared" si="902"/>
        <v>0</v>
      </c>
      <c r="GY292" s="162"/>
      <c r="GZ292" s="264">
        <f t="shared" si="903"/>
        <v>0</v>
      </c>
      <c r="HA292" s="264">
        <f t="shared" si="904"/>
        <v>0</v>
      </c>
      <c r="HB292" s="264">
        <f t="shared" si="905"/>
        <v>0</v>
      </c>
      <c r="HC292" s="264">
        <f t="shared" si="906"/>
        <v>0</v>
      </c>
      <c r="HD292" s="264">
        <f t="shared" si="907"/>
        <v>0</v>
      </c>
    </row>
    <row r="293" spans="3:212" ht="45" x14ac:dyDescent="0.25">
      <c r="C293" s="65" t="s">
        <v>191</v>
      </c>
      <c r="D293" s="77">
        <v>2519</v>
      </c>
      <c r="E293" s="200">
        <v>18</v>
      </c>
      <c r="F293" s="246"/>
      <c r="G293" s="178">
        <f t="shared" si="917"/>
        <v>0</v>
      </c>
      <c r="H293" s="178">
        <f t="shared" si="918"/>
        <v>0</v>
      </c>
      <c r="I293" s="26"/>
      <c r="J293" s="26"/>
      <c r="K293" s="26"/>
      <c r="L293" s="26"/>
      <c r="M293" s="26"/>
      <c r="N293" s="26"/>
      <c r="O293" s="26"/>
      <c r="P293" s="26"/>
      <c r="Q293" s="178">
        <f t="shared" si="919"/>
        <v>0</v>
      </c>
      <c r="R293" s="26"/>
      <c r="S293" s="26"/>
      <c r="T293" s="26"/>
      <c r="U293" s="26"/>
      <c r="V293" s="178">
        <f t="shared" si="920"/>
        <v>0</v>
      </c>
      <c r="W293" s="26"/>
      <c r="X293" s="26"/>
      <c r="Y293" s="26"/>
      <c r="Z293" s="26"/>
      <c r="AA293" s="178">
        <f t="shared" si="921"/>
        <v>0</v>
      </c>
      <c r="AB293" s="26"/>
      <c r="AC293" s="26"/>
      <c r="AD293" s="26"/>
      <c r="AE293" s="26"/>
      <c r="AF293" s="178">
        <f t="shared" si="922"/>
        <v>0</v>
      </c>
      <c r="AG293" s="26"/>
      <c r="AH293" s="26"/>
      <c r="AI293" s="26"/>
      <c r="AJ293" s="26"/>
      <c r="AK293" s="178">
        <f t="shared" si="923"/>
        <v>0</v>
      </c>
      <c r="AL293" s="178">
        <f t="shared" si="924"/>
        <v>0</v>
      </c>
      <c r="AM293" s="26"/>
      <c r="AN293" s="26"/>
      <c r="AO293" s="26"/>
      <c r="AP293" s="26"/>
      <c r="AQ293" s="26"/>
      <c r="AR293" s="26"/>
      <c r="AS293" s="26"/>
      <c r="AT293" s="26"/>
      <c r="AU293" s="178">
        <f t="shared" si="925"/>
        <v>0</v>
      </c>
      <c r="AV293" s="26"/>
      <c r="AW293" s="26"/>
      <c r="AX293" s="26"/>
      <c r="AY293" s="26"/>
      <c r="AZ293" s="178">
        <f t="shared" si="926"/>
        <v>0</v>
      </c>
      <c r="BA293" s="26"/>
      <c r="BB293" s="26"/>
      <c r="BC293" s="26"/>
      <c r="BD293" s="26"/>
      <c r="BE293" s="178">
        <f t="shared" si="927"/>
        <v>0</v>
      </c>
      <c r="BF293" s="26"/>
      <c r="BG293" s="26"/>
      <c r="BH293" s="26"/>
      <c r="BI293" s="26"/>
      <c r="BJ293" s="178">
        <f t="shared" si="928"/>
        <v>0</v>
      </c>
      <c r="BK293" s="26"/>
      <c r="BL293" s="26"/>
      <c r="BM293" s="26"/>
      <c r="BN293" s="26"/>
      <c r="BO293" s="178">
        <f t="shared" si="929"/>
        <v>0</v>
      </c>
      <c r="BP293" s="26"/>
      <c r="BQ293" s="26"/>
      <c r="BR293" s="26"/>
      <c r="BS293" s="26"/>
      <c r="BT293" s="178">
        <f t="shared" si="930"/>
        <v>0</v>
      </c>
      <c r="BU293" s="26"/>
      <c r="BV293" s="26"/>
      <c r="BW293" s="26"/>
      <c r="BX293" s="26"/>
      <c r="BY293" s="178">
        <f t="shared" si="931"/>
        <v>0</v>
      </c>
      <c r="BZ293" s="26"/>
      <c r="CA293" s="26"/>
      <c r="CB293" s="26"/>
      <c r="CC293" s="26"/>
      <c r="CD293" s="178">
        <f t="shared" si="932"/>
        <v>0</v>
      </c>
      <c r="CE293" s="26"/>
      <c r="CF293" s="26"/>
      <c r="CG293" s="26"/>
      <c r="CH293" s="26"/>
      <c r="CI293" s="178">
        <f t="shared" si="933"/>
        <v>0</v>
      </c>
      <c r="CJ293" s="26"/>
      <c r="CK293" s="26"/>
      <c r="CL293" s="26"/>
      <c r="CM293" s="26"/>
      <c r="CN293" s="178">
        <f t="shared" si="934"/>
        <v>0</v>
      </c>
      <c r="CO293" s="26"/>
      <c r="CP293" s="26"/>
      <c r="CQ293" s="26"/>
      <c r="CR293" s="26"/>
      <c r="CS293" s="162">
        <f t="shared" si="799"/>
        <v>0</v>
      </c>
      <c r="CT293" s="10"/>
      <c r="CU293" s="160">
        <f t="shared" si="800"/>
        <v>0</v>
      </c>
      <c r="CV293" s="160">
        <f t="shared" si="801"/>
        <v>0</v>
      </c>
      <c r="CW293" s="160">
        <f t="shared" si="802"/>
        <v>0</v>
      </c>
      <c r="CX293" s="160">
        <f t="shared" si="803"/>
        <v>0</v>
      </c>
      <c r="CY293" s="160">
        <f t="shared" si="804"/>
        <v>0</v>
      </c>
      <c r="CZ293" s="160">
        <f t="shared" si="805"/>
        <v>0</v>
      </c>
      <c r="DA293" s="160">
        <f t="shared" si="806"/>
        <v>0</v>
      </c>
      <c r="DB293" s="160">
        <f t="shared" si="807"/>
        <v>0</v>
      </c>
      <c r="DC293" s="160">
        <f t="shared" si="808"/>
        <v>0</v>
      </c>
      <c r="DD293" s="160">
        <f t="shared" si="809"/>
        <v>0</v>
      </c>
      <c r="DE293" s="160">
        <f t="shared" si="810"/>
        <v>0</v>
      </c>
      <c r="DF293" s="160">
        <f t="shared" si="811"/>
        <v>0</v>
      </c>
      <c r="DG293" s="160">
        <f t="shared" si="812"/>
        <v>0</v>
      </c>
      <c r="DH293" s="160">
        <f t="shared" si="813"/>
        <v>0</v>
      </c>
      <c r="DI293" s="160">
        <f t="shared" si="814"/>
        <v>0</v>
      </c>
      <c r="DJ293" s="160">
        <f t="shared" si="815"/>
        <v>0</v>
      </c>
      <c r="DK293" s="160">
        <f t="shared" si="816"/>
        <v>0</v>
      </c>
      <c r="DL293" s="160">
        <f t="shared" si="817"/>
        <v>0</v>
      </c>
      <c r="DM293" s="10"/>
      <c r="DN293" s="160">
        <f t="shared" si="818"/>
        <v>0</v>
      </c>
      <c r="DO293" s="160">
        <f t="shared" si="819"/>
        <v>0</v>
      </c>
      <c r="DP293" s="160">
        <f t="shared" si="820"/>
        <v>0</v>
      </c>
      <c r="DQ293" s="160">
        <f t="shared" si="821"/>
        <v>0</v>
      </c>
      <c r="DR293" s="160">
        <f t="shared" si="822"/>
        <v>0</v>
      </c>
      <c r="DS293" s="160">
        <f t="shared" si="823"/>
        <v>0</v>
      </c>
      <c r="DT293" s="160">
        <f t="shared" si="824"/>
        <v>0</v>
      </c>
      <c r="DU293" s="160">
        <f t="shared" si="825"/>
        <v>0</v>
      </c>
      <c r="DV293" s="160">
        <f t="shared" si="826"/>
        <v>0</v>
      </c>
      <c r="DW293" s="160">
        <f t="shared" si="827"/>
        <v>0</v>
      </c>
      <c r="DX293" s="160">
        <f t="shared" si="828"/>
        <v>0</v>
      </c>
      <c r="DY293" s="160">
        <f t="shared" si="829"/>
        <v>0</v>
      </c>
      <c r="DZ293" s="160">
        <f t="shared" si="830"/>
        <v>0</v>
      </c>
      <c r="EA293" s="160">
        <f t="shared" si="831"/>
        <v>0</v>
      </c>
      <c r="EB293" s="160">
        <f t="shared" si="832"/>
        <v>0</v>
      </c>
      <c r="EC293" s="160">
        <f t="shared" si="833"/>
        <v>0</v>
      </c>
      <c r="ED293" s="160">
        <f t="shared" si="834"/>
        <v>0</v>
      </c>
      <c r="EE293" s="160">
        <f t="shared" si="835"/>
        <v>0</v>
      </c>
      <c r="EF293" s="160">
        <f t="shared" si="836"/>
        <v>0</v>
      </c>
      <c r="EG293" s="160">
        <f t="shared" si="837"/>
        <v>0</v>
      </c>
      <c r="EH293" s="160">
        <f t="shared" si="838"/>
        <v>0</v>
      </c>
      <c r="EI293" s="160">
        <f t="shared" si="839"/>
        <v>0</v>
      </c>
      <c r="EJ293" s="160">
        <f t="shared" si="840"/>
        <v>0</v>
      </c>
      <c r="EK293" s="160">
        <f t="shared" si="841"/>
        <v>0</v>
      </c>
      <c r="EL293" s="160">
        <f t="shared" si="842"/>
        <v>0</v>
      </c>
      <c r="EM293" s="160">
        <f t="shared" si="843"/>
        <v>0</v>
      </c>
      <c r="EN293" s="160">
        <f t="shared" si="844"/>
        <v>0</v>
      </c>
      <c r="EO293" s="160">
        <f t="shared" si="845"/>
        <v>0</v>
      </c>
      <c r="EP293" s="160">
        <f t="shared" si="846"/>
        <v>0</v>
      </c>
      <c r="EQ293" s="160">
        <f t="shared" si="847"/>
        <v>0</v>
      </c>
      <c r="ER293" s="10"/>
      <c r="ES293" s="160">
        <f t="shared" si="848"/>
        <v>0</v>
      </c>
      <c r="ET293" s="160">
        <f t="shared" si="849"/>
        <v>0</v>
      </c>
      <c r="EU293" s="160">
        <f t="shared" si="850"/>
        <v>0</v>
      </c>
      <c r="EV293" s="160">
        <f t="shared" si="851"/>
        <v>0</v>
      </c>
      <c r="EW293" s="160">
        <f t="shared" si="852"/>
        <v>0</v>
      </c>
      <c r="EX293" s="160">
        <f t="shared" si="853"/>
        <v>0</v>
      </c>
      <c r="EY293" s="160">
        <f t="shared" si="854"/>
        <v>0</v>
      </c>
      <c r="EZ293" s="160">
        <f t="shared" si="855"/>
        <v>0</v>
      </c>
      <c r="FA293" s="160">
        <f t="shared" si="856"/>
        <v>0</v>
      </c>
      <c r="FB293" s="160">
        <f t="shared" si="857"/>
        <v>0</v>
      </c>
      <c r="FC293" s="160">
        <f t="shared" si="858"/>
        <v>0</v>
      </c>
      <c r="FD293" s="160">
        <f t="shared" si="859"/>
        <v>0</v>
      </c>
      <c r="FE293" s="160">
        <f t="shared" si="860"/>
        <v>0</v>
      </c>
      <c r="FF293" s="160">
        <f t="shared" si="861"/>
        <v>0</v>
      </c>
      <c r="FG293" s="160">
        <f t="shared" si="862"/>
        <v>0</v>
      </c>
      <c r="FH293" s="10"/>
      <c r="FI293" s="195">
        <f t="shared" si="863"/>
        <v>0</v>
      </c>
      <c r="FJ293" s="195">
        <f t="shared" si="864"/>
        <v>0</v>
      </c>
      <c r="FK293" s="195">
        <f t="shared" si="865"/>
        <v>0</v>
      </c>
      <c r="FL293" s="195">
        <f t="shared" si="866"/>
        <v>0</v>
      </c>
      <c r="FM293" s="195">
        <f t="shared" si="867"/>
        <v>0</v>
      </c>
      <c r="FN293" s="195">
        <f t="shared" si="868"/>
        <v>0</v>
      </c>
      <c r="FO293" s="195">
        <f t="shared" si="869"/>
        <v>0</v>
      </c>
      <c r="FP293" s="195">
        <f t="shared" si="870"/>
        <v>0</v>
      </c>
      <c r="FQ293" s="195">
        <f t="shared" si="871"/>
        <v>0</v>
      </c>
      <c r="FR293" s="195">
        <f t="shared" si="872"/>
        <v>0</v>
      </c>
      <c r="FS293" s="195">
        <f t="shared" si="873"/>
        <v>0</v>
      </c>
      <c r="FT293" s="195">
        <f t="shared" si="874"/>
        <v>0</v>
      </c>
      <c r="FU293" s="195">
        <f t="shared" si="875"/>
        <v>0</v>
      </c>
      <c r="FV293" s="195">
        <f t="shared" si="876"/>
        <v>0</v>
      </c>
      <c r="FW293" s="195">
        <f t="shared" si="877"/>
        <v>0</v>
      </c>
      <c r="FX293" s="195">
        <f t="shared" si="878"/>
        <v>0</v>
      </c>
      <c r="FY293" s="195">
        <f t="shared" si="879"/>
        <v>0</v>
      </c>
      <c r="FZ293" s="195">
        <f t="shared" si="880"/>
        <v>0</v>
      </c>
      <c r="GA293" s="195">
        <f t="shared" si="881"/>
        <v>0</v>
      </c>
      <c r="GB293" s="195">
        <f t="shared" si="882"/>
        <v>0</v>
      </c>
      <c r="GC293" s="195">
        <f t="shared" si="883"/>
        <v>0</v>
      </c>
      <c r="GD293" s="195">
        <f t="shared" si="884"/>
        <v>0</v>
      </c>
      <c r="GE293" s="195">
        <f t="shared" si="885"/>
        <v>0</v>
      </c>
      <c r="GF293" s="195">
        <f t="shared" si="886"/>
        <v>0</v>
      </c>
      <c r="GG293" s="195">
        <f t="shared" si="887"/>
        <v>0</v>
      </c>
      <c r="GH293" s="195">
        <f t="shared" si="888"/>
        <v>0</v>
      </c>
      <c r="GI293" s="195">
        <f t="shared" si="889"/>
        <v>0</v>
      </c>
      <c r="GJ293" s="195">
        <f t="shared" si="890"/>
        <v>0</v>
      </c>
      <c r="GK293" s="195">
        <f t="shared" si="891"/>
        <v>0</v>
      </c>
      <c r="GL293" s="195">
        <f t="shared" si="892"/>
        <v>0</v>
      </c>
      <c r="GM293" s="10"/>
      <c r="GN293" s="10"/>
      <c r="GO293" s="264">
        <f t="shared" si="893"/>
        <v>0</v>
      </c>
      <c r="GP293" s="264">
        <f t="shared" si="894"/>
        <v>0</v>
      </c>
      <c r="GQ293" s="264">
        <f t="shared" si="895"/>
        <v>0</v>
      </c>
      <c r="GR293" s="264">
        <f t="shared" si="896"/>
        <v>0</v>
      </c>
      <c r="GS293" s="264">
        <f t="shared" si="897"/>
        <v>0</v>
      </c>
      <c r="GT293" s="264">
        <f t="shared" si="898"/>
        <v>0</v>
      </c>
      <c r="GU293" s="264">
        <f t="shared" si="899"/>
        <v>0</v>
      </c>
      <c r="GV293" s="264">
        <f t="shared" si="900"/>
        <v>0</v>
      </c>
      <c r="GW293" s="264">
        <f t="shared" si="901"/>
        <v>0</v>
      </c>
      <c r="GX293" s="264">
        <f t="shared" si="902"/>
        <v>0</v>
      </c>
      <c r="GY293" s="162"/>
      <c r="GZ293" s="264">
        <f t="shared" si="903"/>
        <v>0</v>
      </c>
      <c r="HA293" s="264">
        <f t="shared" si="904"/>
        <v>0</v>
      </c>
      <c r="HB293" s="264">
        <f t="shared" si="905"/>
        <v>0</v>
      </c>
      <c r="HC293" s="264">
        <f t="shared" si="906"/>
        <v>0</v>
      </c>
      <c r="HD293" s="264">
        <f t="shared" si="907"/>
        <v>0</v>
      </c>
    </row>
    <row r="294" spans="3:212" ht="30" x14ac:dyDescent="0.25">
      <c r="C294" s="65" t="s">
        <v>192</v>
      </c>
      <c r="D294" s="77">
        <v>2520</v>
      </c>
      <c r="E294" s="200">
        <v>12</v>
      </c>
      <c r="F294" s="246" t="s">
        <v>1679</v>
      </c>
      <c r="G294" s="178">
        <f t="shared" si="917"/>
        <v>400</v>
      </c>
      <c r="H294" s="178">
        <f t="shared" si="918"/>
        <v>399.8</v>
      </c>
      <c r="I294" s="26"/>
      <c r="J294" s="26"/>
      <c r="K294" s="26"/>
      <c r="L294" s="26"/>
      <c r="M294" s="26"/>
      <c r="N294" s="26"/>
      <c r="O294" s="26">
        <v>400</v>
      </c>
      <c r="P294" s="26">
        <v>399.8</v>
      </c>
      <c r="Q294" s="178">
        <f t="shared" si="919"/>
        <v>500</v>
      </c>
      <c r="R294" s="26"/>
      <c r="S294" s="26"/>
      <c r="T294" s="26"/>
      <c r="U294" s="26">
        <v>500</v>
      </c>
      <c r="V294" s="178">
        <f t="shared" si="920"/>
        <v>500</v>
      </c>
      <c r="W294" s="26"/>
      <c r="X294" s="26"/>
      <c r="Y294" s="26"/>
      <c r="Z294" s="26">
        <v>500</v>
      </c>
      <c r="AA294" s="178">
        <f t="shared" si="921"/>
        <v>500</v>
      </c>
      <c r="AB294" s="26"/>
      <c r="AC294" s="26"/>
      <c r="AD294" s="26"/>
      <c r="AE294" s="26">
        <v>500</v>
      </c>
      <c r="AF294" s="178">
        <f t="shared" si="922"/>
        <v>500</v>
      </c>
      <c r="AG294" s="26"/>
      <c r="AH294" s="26"/>
      <c r="AI294" s="26"/>
      <c r="AJ294" s="26">
        <v>500</v>
      </c>
      <c r="AK294" s="178">
        <f t="shared" si="923"/>
        <v>400</v>
      </c>
      <c r="AL294" s="178">
        <f t="shared" si="924"/>
        <v>399.8</v>
      </c>
      <c r="AM294" s="26"/>
      <c r="AN294" s="26"/>
      <c r="AO294" s="26"/>
      <c r="AP294" s="26"/>
      <c r="AQ294" s="26"/>
      <c r="AR294" s="26"/>
      <c r="AS294" s="26">
        <v>400</v>
      </c>
      <c r="AT294" s="26">
        <v>399.8</v>
      </c>
      <c r="AU294" s="178">
        <f t="shared" si="925"/>
        <v>500</v>
      </c>
      <c r="AV294" s="26"/>
      <c r="AW294" s="26"/>
      <c r="AX294" s="26"/>
      <c r="AY294" s="26">
        <v>500</v>
      </c>
      <c r="AZ294" s="178">
        <f t="shared" si="926"/>
        <v>500</v>
      </c>
      <c r="BA294" s="26"/>
      <c r="BB294" s="26"/>
      <c r="BC294" s="26"/>
      <c r="BD294" s="26">
        <v>500</v>
      </c>
      <c r="BE294" s="178">
        <f t="shared" si="927"/>
        <v>500</v>
      </c>
      <c r="BF294" s="26"/>
      <c r="BG294" s="26"/>
      <c r="BH294" s="26"/>
      <c r="BI294" s="26">
        <v>500</v>
      </c>
      <c r="BJ294" s="178">
        <f t="shared" si="928"/>
        <v>500</v>
      </c>
      <c r="BK294" s="26"/>
      <c r="BL294" s="26"/>
      <c r="BM294" s="26"/>
      <c r="BN294" s="26">
        <v>500</v>
      </c>
      <c r="BO294" s="178">
        <f t="shared" si="929"/>
        <v>400</v>
      </c>
      <c r="BP294" s="26"/>
      <c r="BQ294" s="26"/>
      <c r="BR294" s="26"/>
      <c r="BS294" s="26">
        <v>400</v>
      </c>
      <c r="BT294" s="178">
        <f t="shared" si="930"/>
        <v>500</v>
      </c>
      <c r="BU294" s="26"/>
      <c r="BV294" s="26"/>
      <c r="BW294" s="26"/>
      <c r="BX294" s="26">
        <v>500</v>
      </c>
      <c r="BY294" s="178">
        <f t="shared" si="931"/>
        <v>500</v>
      </c>
      <c r="BZ294" s="26"/>
      <c r="CA294" s="26"/>
      <c r="CB294" s="26"/>
      <c r="CC294" s="26">
        <v>500</v>
      </c>
      <c r="CD294" s="178">
        <f t="shared" si="932"/>
        <v>400</v>
      </c>
      <c r="CE294" s="26"/>
      <c r="CF294" s="26"/>
      <c r="CG294" s="26"/>
      <c r="CH294" s="26">
        <v>400</v>
      </c>
      <c r="CI294" s="178">
        <f t="shared" si="933"/>
        <v>500</v>
      </c>
      <c r="CJ294" s="26"/>
      <c r="CK294" s="26"/>
      <c r="CL294" s="26"/>
      <c r="CM294" s="26">
        <v>500</v>
      </c>
      <c r="CN294" s="178">
        <f t="shared" si="934"/>
        <v>500</v>
      </c>
      <c r="CO294" s="26"/>
      <c r="CP294" s="26"/>
      <c r="CQ294" s="26"/>
      <c r="CR294" s="26">
        <v>500</v>
      </c>
      <c r="CS294" s="162">
        <f t="shared" si="799"/>
        <v>16799.2</v>
      </c>
      <c r="CT294" s="10"/>
      <c r="CU294" s="160">
        <f t="shared" si="800"/>
        <v>0</v>
      </c>
      <c r="CV294" s="160">
        <f>+H294-J294-L294-N294-P294</f>
        <v>0</v>
      </c>
      <c r="CW294" s="160">
        <f t="shared" si="802"/>
        <v>0</v>
      </c>
      <c r="CX294" s="160">
        <f t="shared" si="803"/>
        <v>0</v>
      </c>
      <c r="CY294" s="160">
        <f t="shared" si="804"/>
        <v>0</v>
      </c>
      <c r="CZ294" s="160">
        <f t="shared" si="805"/>
        <v>0</v>
      </c>
      <c r="DA294" s="160">
        <f t="shared" si="806"/>
        <v>0</v>
      </c>
      <c r="DB294" s="160">
        <f t="shared" si="807"/>
        <v>0</v>
      </c>
      <c r="DC294" s="160">
        <f t="shared" si="808"/>
        <v>0</v>
      </c>
      <c r="DD294" s="160">
        <f t="shared" si="809"/>
        <v>0</v>
      </c>
      <c r="DE294" s="160">
        <f t="shared" si="810"/>
        <v>0</v>
      </c>
      <c r="DF294" s="160">
        <f t="shared" si="811"/>
        <v>0</v>
      </c>
      <c r="DG294" s="160">
        <f t="shared" si="812"/>
        <v>0</v>
      </c>
      <c r="DH294" s="160">
        <f t="shared" si="813"/>
        <v>0</v>
      </c>
      <c r="DI294" s="160">
        <f t="shared" si="814"/>
        <v>0</v>
      </c>
      <c r="DJ294" s="160">
        <f t="shared" si="815"/>
        <v>0</v>
      </c>
      <c r="DK294" s="160">
        <f t="shared" si="816"/>
        <v>0</v>
      </c>
      <c r="DL294" s="160">
        <f t="shared" si="817"/>
        <v>0</v>
      </c>
      <c r="DM294" s="10"/>
      <c r="DN294" s="160">
        <f t="shared" si="818"/>
        <v>0</v>
      </c>
      <c r="DO294" s="160">
        <f t="shared" si="819"/>
        <v>0</v>
      </c>
      <c r="DP294" s="160">
        <f t="shared" si="820"/>
        <v>0</v>
      </c>
      <c r="DQ294" s="160">
        <f t="shared" si="821"/>
        <v>0</v>
      </c>
      <c r="DR294" s="160">
        <f t="shared" si="822"/>
        <v>0</v>
      </c>
      <c r="DS294" s="160">
        <f t="shared" si="823"/>
        <v>0</v>
      </c>
      <c r="DT294" s="160">
        <f t="shared" si="824"/>
        <v>0</v>
      </c>
      <c r="DU294" s="160">
        <f t="shared" si="825"/>
        <v>0</v>
      </c>
      <c r="DV294" s="160">
        <f t="shared" si="826"/>
        <v>0</v>
      </c>
      <c r="DW294" s="160">
        <f t="shared" si="827"/>
        <v>0</v>
      </c>
      <c r="DX294" s="160">
        <f t="shared" si="828"/>
        <v>0</v>
      </c>
      <c r="DY294" s="160">
        <f t="shared" si="829"/>
        <v>0</v>
      </c>
      <c r="DZ294" s="160">
        <f t="shared" si="830"/>
        <v>0</v>
      </c>
      <c r="EA294" s="160">
        <f t="shared" si="831"/>
        <v>0</v>
      </c>
      <c r="EB294" s="160">
        <f t="shared" si="832"/>
        <v>0</v>
      </c>
      <c r="EC294" s="160">
        <f t="shared" si="833"/>
        <v>0</v>
      </c>
      <c r="ED294" s="160">
        <f t="shared" si="834"/>
        <v>0</v>
      </c>
      <c r="EE294" s="160">
        <f t="shared" si="835"/>
        <v>0</v>
      </c>
      <c r="EF294" s="160">
        <f t="shared" si="836"/>
        <v>0</v>
      </c>
      <c r="EG294" s="160">
        <f t="shared" si="837"/>
        <v>0</v>
      </c>
      <c r="EH294" s="160">
        <f t="shared" si="838"/>
        <v>0</v>
      </c>
      <c r="EI294" s="160">
        <f t="shared" si="839"/>
        <v>0</v>
      </c>
      <c r="EJ294" s="160">
        <f t="shared" si="840"/>
        <v>0</v>
      </c>
      <c r="EK294" s="160">
        <f t="shared" si="841"/>
        <v>0</v>
      </c>
      <c r="EL294" s="160">
        <f t="shared" si="842"/>
        <v>0</v>
      </c>
      <c r="EM294" s="160">
        <f t="shared" si="843"/>
        <v>0</v>
      </c>
      <c r="EN294" s="160">
        <f t="shared" si="844"/>
        <v>0</v>
      </c>
      <c r="EO294" s="160">
        <f t="shared" si="845"/>
        <v>0</v>
      </c>
      <c r="EP294" s="160">
        <f t="shared" si="846"/>
        <v>0</v>
      </c>
      <c r="EQ294" s="160">
        <f t="shared" si="847"/>
        <v>0</v>
      </c>
      <c r="ER294" s="10"/>
      <c r="ES294" s="160">
        <f t="shared" si="848"/>
        <v>0</v>
      </c>
      <c r="ET294" s="160">
        <f t="shared" si="849"/>
        <v>0</v>
      </c>
      <c r="EU294" s="160">
        <f t="shared" si="850"/>
        <v>0</v>
      </c>
      <c r="EV294" s="160">
        <f t="shared" si="851"/>
        <v>0</v>
      </c>
      <c r="EW294" s="160">
        <f t="shared" si="852"/>
        <v>0</v>
      </c>
      <c r="EX294" s="160">
        <f t="shared" si="853"/>
        <v>0</v>
      </c>
      <c r="EY294" s="160">
        <f t="shared" si="854"/>
        <v>0</v>
      </c>
      <c r="EZ294" s="160">
        <f t="shared" si="855"/>
        <v>0</v>
      </c>
      <c r="FA294" s="160">
        <f t="shared" si="856"/>
        <v>0</v>
      </c>
      <c r="FB294" s="160">
        <f t="shared" si="857"/>
        <v>0</v>
      </c>
      <c r="FC294" s="160">
        <f t="shared" si="858"/>
        <v>0</v>
      </c>
      <c r="FD294" s="160">
        <f t="shared" si="859"/>
        <v>0</v>
      </c>
      <c r="FE294" s="160">
        <f t="shared" si="860"/>
        <v>0</v>
      </c>
      <c r="FF294" s="160">
        <f t="shared" si="861"/>
        <v>0</v>
      </c>
      <c r="FG294" s="160">
        <f t="shared" si="862"/>
        <v>0</v>
      </c>
      <c r="FH294" s="10"/>
      <c r="FI294" s="195">
        <f t="shared" si="863"/>
        <v>0</v>
      </c>
      <c r="FJ294" s="195">
        <f t="shared" si="864"/>
        <v>0</v>
      </c>
      <c r="FK294" s="195">
        <f t="shared" si="865"/>
        <v>0</v>
      </c>
      <c r="FL294" s="195">
        <f t="shared" si="866"/>
        <v>0</v>
      </c>
      <c r="FM294" s="195">
        <f t="shared" si="867"/>
        <v>0</v>
      </c>
      <c r="FN294" s="195">
        <f t="shared" si="868"/>
        <v>0</v>
      </c>
      <c r="FO294" s="195">
        <f t="shared" si="869"/>
        <v>0</v>
      </c>
      <c r="FP294" s="195">
        <f t="shared" si="870"/>
        <v>0</v>
      </c>
      <c r="FQ294" s="195">
        <f t="shared" si="871"/>
        <v>0</v>
      </c>
      <c r="FR294" s="195">
        <f t="shared" si="872"/>
        <v>0</v>
      </c>
      <c r="FS294" s="195">
        <f t="shared" si="873"/>
        <v>0</v>
      </c>
      <c r="FT294" s="195">
        <f t="shared" si="874"/>
        <v>0</v>
      </c>
      <c r="FU294" s="195">
        <f t="shared" si="875"/>
        <v>0</v>
      </c>
      <c r="FV294" s="195">
        <f t="shared" si="876"/>
        <v>0</v>
      </c>
      <c r="FW294" s="195">
        <f t="shared" si="877"/>
        <v>0</v>
      </c>
      <c r="FX294" s="195">
        <f t="shared" si="878"/>
        <v>0</v>
      </c>
      <c r="FY294" s="195">
        <f t="shared" si="879"/>
        <v>0</v>
      </c>
      <c r="FZ294" s="195">
        <f t="shared" si="880"/>
        <v>0</v>
      </c>
      <c r="GA294" s="195">
        <f t="shared" si="881"/>
        <v>0</v>
      </c>
      <c r="GB294" s="195">
        <f t="shared" si="882"/>
        <v>0</v>
      </c>
      <c r="GC294" s="195">
        <f t="shared" si="883"/>
        <v>0</v>
      </c>
      <c r="GD294" s="195">
        <f t="shared" si="884"/>
        <v>0</v>
      </c>
      <c r="GE294" s="195">
        <f t="shared" si="885"/>
        <v>0</v>
      </c>
      <c r="GF294" s="195">
        <f t="shared" si="886"/>
        <v>0</v>
      </c>
      <c r="GG294" s="195">
        <f t="shared" si="887"/>
        <v>0</v>
      </c>
      <c r="GH294" s="195">
        <f t="shared" si="888"/>
        <v>0</v>
      </c>
      <c r="GI294" s="195">
        <f t="shared" si="889"/>
        <v>0</v>
      </c>
      <c r="GJ294" s="195">
        <f t="shared" si="890"/>
        <v>0</v>
      </c>
      <c r="GK294" s="195">
        <f t="shared" si="891"/>
        <v>0</v>
      </c>
      <c r="GL294" s="195">
        <f t="shared" si="892"/>
        <v>0</v>
      </c>
      <c r="GM294" s="10"/>
      <c r="GN294" s="10"/>
      <c r="GO294" s="264">
        <f t="shared" si="893"/>
        <v>0</v>
      </c>
      <c r="GP294" s="264">
        <f t="shared" si="894"/>
        <v>0</v>
      </c>
      <c r="GQ294" s="264">
        <f t="shared" si="895"/>
        <v>0</v>
      </c>
      <c r="GR294" s="264">
        <f t="shared" si="896"/>
        <v>0</v>
      </c>
      <c r="GS294" s="264">
        <f t="shared" si="897"/>
        <v>0</v>
      </c>
      <c r="GT294" s="264">
        <f t="shared" si="898"/>
        <v>0</v>
      </c>
      <c r="GU294" s="264">
        <f t="shared" si="899"/>
        <v>0</v>
      </c>
      <c r="GV294" s="264">
        <f t="shared" si="900"/>
        <v>0</v>
      </c>
      <c r="GW294" s="264">
        <f t="shared" si="901"/>
        <v>0</v>
      </c>
      <c r="GX294" s="264">
        <f t="shared" si="902"/>
        <v>0</v>
      </c>
      <c r="GY294" s="162"/>
      <c r="GZ294" s="264">
        <f t="shared" si="903"/>
        <v>0</v>
      </c>
      <c r="HA294" s="264">
        <f t="shared" si="904"/>
        <v>0</v>
      </c>
      <c r="HB294" s="264">
        <f t="shared" si="905"/>
        <v>0</v>
      </c>
      <c r="HC294" s="264">
        <f t="shared" si="906"/>
        <v>0</v>
      </c>
      <c r="HD294" s="264">
        <f t="shared" si="907"/>
        <v>0</v>
      </c>
    </row>
    <row r="295" spans="3:212" ht="30" x14ac:dyDescent="0.25">
      <c r="C295" s="65" t="s">
        <v>193</v>
      </c>
      <c r="D295" s="77">
        <v>2521</v>
      </c>
      <c r="E295" s="200">
        <v>23</v>
      </c>
      <c r="F295" s="246"/>
      <c r="G295" s="178">
        <f t="shared" si="917"/>
        <v>0</v>
      </c>
      <c r="H295" s="178">
        <f t="shared" si="918"/>
        <v>0</v>
      </c>
      <c r="I295" s="26"/>
      <c r="J295" s="26"/>
      <c r="K295" s="26"/>
      <c r="L295" s="26"/>
      <c r="M295" s="26"/>
      <c r="N295" s="26"/>
      <c r="O295" s="26"/>
      <c r="P295" s="26"/>
      <c r="Q295" s="178">
        <f t="shared" si="919"/>
        <v>0</v>
      </c>
      <c r="R295" s="26"/>
      <c r="S295" s="26"/>
      <c r="T295" s="26"/>
      <c r="U295" s="26"/>
      <c r="V295" s="178">
        <f t="shared" si="920"/>
        <v>0</v>
      </c>
      <c r="W295" s="26"/>
      <c r="X295" s="26"/>
      <c r="Y295" s="26"/>
      <c r="Z295" s="26"/>
      <c r="AA295" s="178">
        <f t="shared" si="921"/>
        <v>0</v>
      </c>
      <c r="AB295" s="26"/>
      <c r="AC295" s="26"/>
      <c r="AD295" s="26"/>
      <c r="AE295" s="26"/>
      <c r="AF295" s="178">
        <f t="shared" si="922"/>
        <v>0</v>
      </c>
      <c r="AG295" s="26"/>
      <c r="AH295" s="26"/>
      <c r="AI295" s="26"/>
      <c r="AJ295" s="26"/>
      <c r="AK295" s="178">
        <f t="shared" si="923"/>
        <v>0</v>
      </c>
      <c r="AL295" s="178">
        <f t="shared" si="924"/>
        <v>0</v>
      </c>
      <c r="AM295" s="26"/>
      <c r="AN295" s="26"/>
      <c r="AO295" s="26"/>
      <c r="AP295" s="26"/>
      <c r="AQ295" s="26"/>
      <c r="AR295" s="26"/>
      <c r="AS295" s="26"/>
      <c r="AT295" s="26"/>
      <c r="AU295" s="178">
        <f t="shared" si="925"/>
        <v>0</v>
      </c>
      <c r="AV295" s="26"/>
      <c r="AW295" s="26"/>
      <c r="AX295" s="26"/>
      <c r="AY295" s="26"/>
      <c r="AZ295" s="178">
        <f t="shared" si="926"/>
        <v>0</v>
      </c>
      <c r="BA295" s="26"/>
      <c r="BB295" s="26"/>
      <c r="BC295" s="26"/>
      <c r="BD295" s="26"/>
      <c r="BE295" s="178">
        <f t="shared" si="927"/>
        <v>0</v>
      </c>
      <c r="BF295" s="26"/>
      <c r="BG295" s="26"/>
      <c r="BH295" s="26"/>
      <c r="BI295" s="26"/>
      <c r="BJ295" s="178">
        <f t="shared" si="928"/>
        <v>0</v>
      </c>
      <c r="BK295" s="26"/>
      <c r="BL295" s="26"/>
      <c r="BM295" s="26"/>
      <c r="BN295" s="26"/>
      <c r="BO295" s="178">
        <f t="shared" si="929"/>
        <v>0</v>
      </c>
      <c r="BP295" s="26"/>
      <c r="BQ295" s="26"/>
      <c r="BR295" s="26"/>
      <c r="BS295" s="26"/>
      <c r="BT295" s="178">
        <f t="shared" si="930"/>
        <v>0</v>
      </c>
      <c r="BU295" s="26"/>
      <c r="BV295" s="26"/>
      <c r="BW295" s="26"/>
      <c r="BX295" s="26"/>
      <c r="BY295" s="178">
        <f t="shared" si="931"/>
        <v>0</v>
      </c>
      <c r="BZ295" s="26"/>
      <c r="CA295" s="26"/>
      <c r="CB295" s="26"/>
      <c r="CC295" s="26"/>
      <c r="CD295" s="178">
        <f t="shared" si="932"/>
        <v>0</v>
      </c>
      <c r="CE295" s="26"/>
      <c r="CF295" s="26"/>
      <c r="CG295" s="26"/>
      <c r="CH295" s="26"/>
      <c r="CI295" s="178">
        <f t="shared" si="933"/>
        <v>0</v>
      </c>
      <c r="CJ295" s="26"/>
      <c r="CK295" s="26"/>
      <c r="CL295" s="26"/>
      <c r="CM295" s="26"/>
      <c r="CN295" s="178">
        <f t="shared" si="934"/>
        <v>0</v>
      </c>
      <c r="CO295" s="26"/>
      <c r="CP295" s="26"/>
      <c r="CQ295" s="26"/>
      <c r="CR295" s="26"/>
      <c r="CS295" s="162">
        <f t="shared" si="799"/>
        <v>0</v>
      </c>
      <c r="CT295" s="10"/>
      <c r="CU295" s="160">
        <f t="shared" si="800"/>
        <v>0</v>
      </c>
      <c r="CV295" s="160">
        <f t="shared" si="801"/>
        <v>0</v>
      </c>
      <c r="CW295" s="160">
        <f t="shared" si="802"/>
        <v>0</v>
      </c>
      <c r="CX295" s="160">
        <f t="shared" si="803"/>
        <v>0</v>
      </c>
      <c r="CY295" s="160">
        <f t="shared" si="804"/>
        <v>0</v>
      </c>
      <c r="CZ295" s="160">
        <f t="shared" si="805"/>
        <v>0</v>
      </c>
      <c r="DA295" s="160">
        <f t="shared" si="806"/>
        <v>0</v>
      </c>
      <c r="DB295" s="160">
        <f t="shared" si="807"/>
        <v>0</v>
      </c>
      <c r="DC295" s="160">
        <f t="shared" si="808"/>
        <v>0</v>
      </c>
      <c r="DD295" s="160">
        <f t="shared" si="809"/>
        <v>0</v>
      </c>
      <c r="DE295" s="160">
        <f t="shared" si="810"/>
        <v>0</v>
      </c>
      <c r="DF295" s="160">
        <f t="shared" si="811"/>
        <v>0</v>
      </c>
      <c r="DG295" s="160">
        <f t="shared" si="812"/>
        <v>0</v>
      </c>
      <c r="DH295" s="160">
        <f t="shared" si="813"/>
        <v>0</v>
      </c>
      <c r="DI295" s="160">
        <f t="shared" si="814"/>
        <v>0</v>
      </c>
      <c r="DJ295" s="160">
        <f t="shared" si="815"/>
        <v>0</v>
      </c>
      <c r="DK295" s="160">
        <f t="shared" si="816"/>
        <v>0</v>
      </c>
      <c r="DL295" s="160">
        <f t="shared" si="817"/>
        <v>0</v>
      </c>
      <c r="DM295" s="10"/>
      <c r="DN295" s="160">
        <f t="shared" si="818"/>
        <v>0</v>
      </c>
      <c r="DO295" s="160">
        <f t="shared" si="819"/>
        <v>0</v>
      </c>
      <c r="DP295" s="160">
        <f t="shared" si="820"/>
        <v>0</v>
      </c>
      <c r="DQ295" s="160">
        <f t="shared" si="821"/>
        <v>0</v>
      </c>
      <c r="DR295" s="160">
        <f t="shared" si="822"/>
        <v>0</v>
      </c>
      <c r="DS295" s="160">
        <f t="shared" si="823"/>
        <v>0</v>
      </c>
      <c r="DT295" s="160">
        <f t="shared" si="824"/>
        <v>0</v>
      </c>
      <c r="DU295" s="160">
        <f t="shared" si="825"/>
        <v>0</v>
      </c>
      <c r="DV295" s="160">
        <f t="shared" si="826"/>
        <v>0</v>
      </c>
      <c r="DW295" s="160">
        <f t="shared" si="827"/>
        <v>0</v>
      </c>
      <c r="DX295" s="160">
        <f t="shared" si="828"/>
        <v>0</v>
      </c>
      <c r="DY295" s="160">
        <f t="shared" si="829"/>
        <v>0</v>
      </c>
      <c r="DZ295" s="160">
        <f t="shared" si="830"/>
        <v>0</v>
      </c>
      <c r="EA295" s="160">
        <f t="shared" si="831"/>
        <v>0</v>
      </c>
      <c r="EB295" s="160">
        <f t="shared" si="832"/>
        <v>0</v>
      </c>
      <c r="EC295" s="160">
        <f t="shared" si="833"/>
        <v>0</v>
      </c>
      <c r="ED295" s="160">
        <f t="shared" si="834"/>
        <v>0</v>
      </c>
      <c r="EE295" s="160">
        <f t="shared" si="835"/>
        <v>0</v>
      </c>
      <c r="EF295" s="160">
        <f t="shared" si="836"/>
        <v>0</v>
      </c>
      <c r="EG295" s="160">
        <f t="shared" si="837"/>
        <v>0</v>
      </c>
      <c r="EH295" s="160">
        <f t="shared" si="838"/>
        <v>0</v>
      </c>
      <c r="EI295" s="160">
        <f t="shared" si="839"/>
        <v>0</v>
      </c>
      <c r="EJ295" s="160">
        <f t="shared" si="840"/>
        <v>0</v>
      </c>
      <c r="EK295" s="160">
        <f t="shared" si="841"/>
        <v>0</v>
      </c>
      <c r="EL295" s="160">
        <f t="shared" si="842"/>
        <v>0</v>
      </c>
      <c r="EM295" s="160">
        <f t="shared" si="843"/>
        <v>0</v>
      </c>
      <c r="EN295" s="160">
        <f t="shared" si="844"/>
        <v>0</v>
      </c>
      <c r="EO295" s="160">
        <f t="shared" si="845"/>
        <v>0</v>
      </c>
      <c r="EP295" s="160">
        <f t="shared" si="846"/>
        <v>0</v>
      </c>
      <c r="EQ295" s="160">
        <f t="shared" si="847"/>
        <v>0</v>
      </c>
      <c r="ER295" s="10"/>
      <c r="ES295" s="160">
        <f t="shared" si="848"/>
        <v>0</v>
      </c>
      <c r="ET295" s="160">
        <f t="shared" si="849"/>
        <v>0</v>
      </c>
      <c r="EU295" s="160">
        <f t="shared" si="850"/>
        <v>0</v>
      </c>
      <c r="EV295" s="160">
        <f t="shared" si="851"/>
        <v>0</v>
      </c>
      <c r="EW295" s="160">
        <f t="shared" si="852"/>
        <v>0</v>
      </c>
      <c r="EX295" s="160">
        <f t="shared" si="853"/>
        <v>0</v>
      </c>
      <c r="EY295" s="160">
        <f t="shared" si="854"/>
        <v>0</v>
      </c>
      <c r="EZ295" s="160">
        <f t="shared" si="855"/>
        <v>0</v>
      </c>
      <c r="FA295" s="160">
        <f t="shared" si="856"/>
        <v>0</v>
      </c>
      <c r="FB295" s="160">
        <f t="shared" si="857"/>
        <v>0</v>
      </c>
      <c r="FC295" s="160">
        <f t="shared" si="858"/>
        <v>0</v>
      </c>
      <c r="FD295" s="160">
        <f t="shared" si="859"/>
        <v>0</v>
      </c>
      <c r="FE295" s="160">
        <f t="shared" si="860"/>
        <v>0</v>
      </c>
      <c r="FF295" s="160">
        <f t="shared" si="861"/>
        <v>0</v>
      </c>
      <c r="FG295" s="160">
        <f t="shared" si="862"/>
        <v>0</v>
      </c>
      <c r="FH295" s="10"/>
      <c r="FI295" s="195">
        <f t="shared" si="863"/>
        <v>0</v>
      </c>
      <c r="FJ295" s="195">
        <f t="shared" si="864"/>
        <v>0</v>
      </c>
      <c r="FK295" s="195">
        <f t="shared" si="865"/>
        <v>0</v>
      </c>
      <c r="FL295" s="195">
        <f t="shared" si="866"/>
        <v>0</v>
      </c>
      <c r="FM295" s="195">
        <f t="shared" si="867"/>
        <v>0</v>
      </c>
      <c r="FN295" s="195">
        <f t="shared" si="868"/>
        <v>0</v>
      </c>
      <c r="FO295" s="195">
        <f t="shared" si="869"/>
        <v>0</v>
      </c>
      <c r="FP295" s="195">
        <f t="shared" si="870"/>
        <v>0</v>
      </c>
      <c r="FQ295" s="195">
        <f t="shared" si="871"/>
        <v>0</v>
      </c>
      <c r="FR295" s="195">
        <f t="shared" si="872"/>
        <v>0</v>
      </c>
      <c r="FS295" s="195">
        <f t="shared" si="873"/>
        <v>0</v>
      </c>
      <c r="FT295" s="195">
        <f t="shared" si="874"/>
        <v>0</v>
      </c>
      <c r="FU295" s="195">
        <f t="shared" si="875"/>
        <v>0</v>
      </c>
      <c r="FV295" s="195">
        <f t="shared" si="876"/>
        <v>0</v>
      </c>
      <c r="FW295" s="195">
        <f t="shared" si="877"/>
        <v>0</v>
      </c>
      <c r="FX295" s="195">
        <f t="shared" si="878"/>
        <v>0</v>
      </c>
      <c r="FY295" s="195">
        <f t="shared" si="879"/>
        <v>0</v>
      </c>
      <c r="FZ295" s="195">
        <f t="shared" si="880"/>
        <v>0</v>
      </c>
      <c r="GA295" s="195">
        <f t="shared" si="881"/>
        <v>0</v>
      </c>
      <c r="GB295" s="195">
        <f t="shared" si="882"/>
        <v>0</v>
      </c>
      <c r="GC295" s="195">
        <f t="shared" si="883"/>
        <v>0</v>
      </c>
      <c r="GD295" s="195">
        <f t="shared" si="884"/>
        <v>0</v>
      </c>
      <c r="GE295" s="195">
        <f t="shared" si="885"/>
        <v>0</v>
      </c>
      <c r="GF295" s="195">
        <f t="shared" si="886"/>
        <v>0</v>
      </c>
      <c r="GG295" s="195">
        <f t="shared" si="887"/>
        <v>0</v>
      </c>
      <c r="GH295" s="195">
        <f t="shared" si="888"/>
        <v>0</v>
      </c>
      <c r="GI295" s="195">
        <f t="shared" si="889"/>
        <v>0</v>
      </c>
      <c r="GJ295" s="195">
        <f t="shared" si="890"/>
        <v>0</v>
      </c>
      <c r="GK295" s="195">
        <f t="shared" si="891"/>
        <v>0</v>
      </c>
      <c r="GL295" s="195">
        <f t="shared" si="892"/>
        <v>0</v>
      </c>
      <c r="GM295" s="10"/>
      <c r="GN295" s="10"/>
      <c r="GO295" s="264">
        <f t="shared" si="893"/>
        <v>0</v>
      </c>
      <c r="GP295" s="264">
        <f t="shared" si="894"/>
        <v>0</v>
      </c>
      <c r="GQ295" s="264">
        <f t="shared" si="895"/>
        <v>0</v>
      </c>
      <c r="GR295" s="264">
        <f t="shared" si="896"/>
        <v>0</v>
      </c>
      <c r="GS295" s="264">
        <f t="shared" si="897"/>
        <v>0</v>
      </c>
      <c r="GT295" s="264">
        <f t="shared" si="898"/>
        <v>0</v>
      </c>
      <c r="GU295" s="264">
        <f t="shared" si="899"/>
        <v>0</v>
      </c>
      <c r="GV295" s="264">
        <f t="shared" si="900"/>
        <v>0</v>
      </c>
      <c r="GW295" s="264">
        <f t="shared" si="901"/>
        <v>0</v>
      </c>
      <c r="GX295" s="264">
        <f t="shared" si="902"/>
        <v>0</v>
      </c>
      <c r="GY295" s="162"/>
      <c r="GZ295" s="264">
        <f t="shared" si="903"/>
        <v>0</v>
      </c>
      <c r="HA295" s="264">
        <f t="shared" si="904"/>
        <v>0</v>
      </c>
      <c r="HB295" s="264">
        <f t="shared" si="905"/>
        <v>0</v>
      </c>
      <c r="HC295" s="264">
        <f t="shared" si="906"/>
        <v>0</v>
      </c>
      <c r="HD295" s="264">
        <f t="shared" si="907"/>
        <v>0</v>
      </c>
    </row>
    <row r="296" spans="3:212" ht="120" x14ac:dyDescent="0.25">
      <c r="C296" s="65" t="s">
        <v>1342</v>
      </c>
      <c r="D296" s="77">
        <v>2522</v>
      </c>
      <c r="E296" s="200">
        <v>6</v>
      </c>
      <c r="F296" s="246" t="s">
        <v>1680</v>
      </c>
      <c r="G296" s="178">
        <f t="shared" si="917"/>
        <v>113035.5</v>
      </c>
      <c r="H296" s="178">
        <f t="shared" si="918"/>
        <v>111921.40000000001</v>
      </c>
      <c r="I296" s="26"/>
      <c r="J296" s="26"/>
      <c r="K296" s="26">
        <v>27448.799999999999</v>
      </c>
      <c r="L296" s="26">
        <v>27448.799999999999</v>
      </c>
      <c r="M296" s="26"/>
      <c r="N296" s="26"/>
      <c r="O296" s="26">
        <v>85586.7</v>
      </c>
      <c r="P296" s="26">
        <v>84472.6</v>
      </c>
      <c r="Q296" s="178">
        <f t="shared" si="919"/>
        <v>69168.100000000006</v>
      </c>
      <c r="R296" s="26"/>
      <c r="S296" s="26">
        <v>19730.8</v>
      </c>
      <c r="T296" s="26"/>
      <c r="U296" s="26">
        <v>49437.3</v>
      </c>
      <c r="V296" s="178">
        <f t="shared" si="920"/>
        <v>63485.599999999999</v>
      </c>
      <c r="W296" s="26"/>
      <c r="X296" s="26">
        <v>6906.9</v>
      </c>
      <c r="Y296" s="26"/>
      <c r="Z296" s="26">
        <v>56578.7</v>
      </c>
      <c r="AA296" s="178">
        <f t="shared" si="921"/>
        <v>57929.1</v>
      </c>
      <c r="AB296" s="26"/>
      <c r="AC296" s="26">
        <v>6906.9</v>
      </c>
      <c r="AD296" s="26"/>
      <c r="AE296" s="26">
        <v>51022.2</v>
      </c>
      <c r="AF296" s="178">
        <f t="shared" si="922"/>
        <v>63485.599999999999</v>
      </c>
      <c r="AG296" s="26"/>
      <c r="AH296" s="26">
        <v>6906.9</v>
      </c>
      <c r="AI296" s="26"/>
      <c r="AJ296" s="26">
        <v>56578.7</v>
      </c>
      <c r="AK296" s="178">
        <f t="shared" si="923"/>
        <v>111472.1</v>
      </c>
      <c r="AL296" s="178">
        <f t="shared" si="924"/>
        <v>110358</v>
      </c>
      <c r="AM296" s="26"/>
      <c r="AN296" s="26"/>
      <c r="AO296" s="26">
        <v>25885.4</v>
      </c>
      <c r="AP296" s="26">
        <v>25885.4</v>
      </c>
      <c r="AQ296" s="26"/>
      <c r="AR296" s="26"/>
      <c r="AS296" s="26">
        <v>85586.7</v>
      </c>
      <c r="AT296" s="26">
        <v>84472.6</v>
      </c>
      <c r="AU296" s="178">
        <f t="shared" si="925"/>
        <v>68380.800000000003</v>
      </c>
      <c r="AV296" s="26"/>
      <c r="AW296" s="26">
        <v>18943.5</v>
      </c>
      <c r="AX296" s="26"/>
      <c r="AY296" s="26">
        <v>49437.3</v>
      </c>
      <c r="AZ296" s="178">
        <f t="shared" si="926"/>
        <v>63485.599999999999</v>
      </c>
      <c r="BA296" s="26"/>
      <c r="BB296" s="26">
        <v>6906.9</v>
      </c>
      <c r="BC296" s="26"/>
      <c r="BD296" s="26">
        <v>56578.7</v>
      </c>
      <c r="BE296" s="178">
        <f t="shared" si="927"/>
        <v>57929.1</v>
      </c>
      <c r="BF296" s="26"/>
      <c r="BG296" s="26">
        <v>6906.9</v>
      </c>
      <c r="BH296" s="26"/>
      <c r="BI296" s="26">
        <v>51022.2</v>
      </c>
      <c r="BJ296" s="178">
        <f t="shared" si="928"/>
        <v>63485.599999999999</v>
      </c>
      <c r="BK296" s="26"/>
      <c r="BL296" s="26">
        <v>6906.9</v>
      </c>
      <c r="BM296" s="26"/>
      <c r="BN296" s="26">
        <v>56578.7</v>
      </c>
      <c r="BO296" s="178">
        <f t="shared" si="929"/>
        <v>113035.5</v>
      </c>
      <c r="BP296" s="26"/>
      <c r="BQ296" s="26">
        <v>27448.799999999999</v>
      </c>
      <c r="BR296" s="26"/>
      <c r="BS296" s="26">
        <v>85586.7</v>
      </c>
      <c r="BT296" s="178">
        <f t="shared" si="930"/>
        <v>69168.100000000006</v>
      </c>
      <c r="BU296" s="26"/>
      <c r="BV296" s="26">
        <v>19730.8</v>
      </c>
      <c r="BW296" s="26"/>
      <c r="BX296" s="26">
        <v>49437.3</v>
      </c>
      <c r="BY296" s="178">
        <f t="shared" si="931"/>
        <v>63485.599999999999</v>
      </c>
      <c r="BZ296" s="26"/>
      <c r="CA296" s="26">
        <v>6906.9</v>
      </c>
      <c r="CB296" s="26"/>
      <c r="CC296" s="26">
        <v>56578.7</v>
      </c>
      <c r="CD296" s="178">
        <f t="shared" si="932"/>
        <v>111472.1</v>
      </c>
      <c r="CE296" s="26"/>
      <c r="CF296" s="26">
        <v>25885.4</v>
      </c>
      <c r="CG296" s="26"/>
      <c r="CH296" s="26">
        <v>85586.7</v>
      </c>
      <c r="CI296" s="178">
        <f t="shared" si="933"/>
        <v>68380.800000000003</v>
      </c>
      <c r="CJ296" s="26"/>
      <c r="CK296" s="26">
        <v>18943.5</v>
      </c>
      <c r="CL296" s="26"/>
      <c r="CM296" s="26">
        <v>49437.3</v>
      </c>
      <c r="CN296" s="178">
        <f t="shared" si="934"/>
        <v>63485.599999999999</v>
      </c>
      <c r="CO296" s="26"/>
      <c r="CP296" s="26">
        <v>6906.9</v>
      </c>
      <c r="CQ296" s="26"/>
      <c r="CR296" s="26">
        <v>56578.7</v>
      </c>
      <c r="CS296" s="162">
        <f t="shared" si="799"/>
        <v>2886328.4</v>
      </c>
      <c r="CT296" s="10"/>
      <c r="CU296" s="160">
        <f t="shared" si="800"/>
        <v>0</v>
      </c>
      <c r="CV296" s="160">
        <f t="shared" si="801"/>
        <v>0</v>
      </c>
      <c r="CW296" s="160">
        <f t="shared" si="802"/>
        <v>0</v>
      </c>
      <c r="CX296" s="160">
        <f t="shared" si="803"/>
        <v>0</v>
      </c>
      <c r="CY296" s="160">
        <f t="shared" si="804"/>
        <v>0</v>
      </c>
      <c r="CZ296" s="160">
        <f t="shared" si="805"/>
        <v>0</v>
      </c>
      <c r="DA296" s="160">
        <f t="shared" si="806"/>
        <v>0</v>
      </c>
      <c r="DB296" s="160">
        <f t="shared" si="807"/>
        <v>0</v>
      </c>
      <c r="DC296" s="160">
        <f t="shared" si="808"/>
        <v>0</v>
      </c>
      <c r="DD296" s="160">
        <f t="shared" si="809"/>
        <v>0</v>
      </c>
      <c r="DE296" s="160">
        <f t="shared" si="810"/>
        <v>0</v>
      </c>
      <c r="DF296" s="160">
        <f t="shared" si="811"/>
        <v>0</v>
      </c>
      <c r="DG296" s="160">
        <f t="shared" si="812"/>
        <v>0</v>
      </c>
      <c r="DH296" s="160">
        <f t="shared" si="813"/>
        <v>0</v>
      </c>
      <c r="DI296" s="160">
        <f t="shared" si="814"/>
        <v>0</v>
      </c>
      <c r="DJ296" s="160">
        <f t="shared" si="815"/>
        <v>0</v>
      </c>
      <c r="DK296" s="160">
        <f t="shared" si="816"/>
        <v>0</v>
      </c>
      <c r="DL296" s="160">
        <f t="shared" si="817"/>
        <v>0</v>
      </c>
      <c r="DM296" s="10"/>
      <c r="DN296" s="160">
        <f t="shared" si="818"/>
        <v>0</v>
      </c>
      <c r="DO296" s="160">
        <f t="shared" si="819"/>
        <v>0</v>
      </c>
      <c r="DP296" s="160">
        <f t="shared" si="820"/>
        <v>0</v>
      </c>
      <c r="DQ296" s="160">
        <f t="shared" si="821"/>
        <v>0</v>
      </c>
      <c r="DR296" s="160">
        <f t="shared" si="822"/>
        <v>0</v>
      </c>
      <c r="DS296" s="160">
        <f t="shared" si="823"/>
        <v>0</v>
      </c>
      <c r="DT296" s="160">
        <f t="shared" si="824"/>
        <v>0</v>
      </c>
      <c r="DU296" s="160">
        <f t="shared" si="825"/>
        <v>0</v>
      </c>
      <c r="DV296" s="160">
        <f t="shared" si="826"/>
        <v>0</v>
      </c>
      <c r="DW296" s="160">
        <f t="shared" si="827"/>
        <v>0</v>
      </c>
      <c r="DX296" s="160">
        <f t="shared" si="828"/>
        <v>0</v>
      </c>
      <c r="DY296" s="160">
        <f t="shared" si="829"/>
        <v>0</v>
      </c>
      <c r="DZ296" s="160">
        <f t="shared" si="830"/>
        <v>0</v>
      </c>
      <c r="EA296" s="160">
        <f t="shared" si="831"/>
        <v>0</v>
      </c>
      <c r="EB296" s="160">
        <f t="shared" si="832"/>
        <v>0</v>
      </c>
      <c r="EC296" s="160">
        <f t="shared" si="833"/>
        <v>0</v>
      </c>
      <c r="ED296" s="160">
        <f t="shared" si="834"/>
        <v>0</v>
      </c>
      <c r="EE296" s="160">
        <f t="shared" si="835"/>
        <v>0</v>
      </c>
      <c r="EF296" s="160">
        <f t="shared" si="836"/>
        <v>0</v>
      </c>
      <c r="EG296" s="160">
        <f t="shared" si="837"/>
        <v>0</v>
      </c>
      <c r="EH296" s="160">
        <f t="shared" si="838"/>
        <v>0</v>
      </c>
      <c r="EI296" s="160">
        <f t="shared" si="839"/>
        <v>0</v>
      </c>
      <c r="EJ296" s="160">
        <f t="shared" si="840"/>
        <v>0</v>
      </c>
      <c r="EK296" s="160">
        <f t="shared" si="841"/>
        <v>0</v>
      </c>
      <c r="EL296" s="160">
        <f t="shared" si="842"/>
        <v>0</v>
      </c>
      <c r="EM296" s="160">
        <f t="shared" si="843"/>
        <v>0</v>
      </c>
      <c r="EN296" s="160">
        <f t="shared" si="844"/>
        <v>0</v>
      </c>
      <c r="EO296" s="160">
        <f t="shared" si="845"/>
        <v>0</v>
      </c>
      <c r="EP296" s="160">
        <f t="shared" si="846"/>
        <v>0</v>
      </c>
      <c r="EQ296" s="160">
        <f t="shared" si="847"/>
        <v>0</v>
      </c>
      <c r="ER296" s="10"/>
      <c r="ES296" s="160">
        <f t="shared" si="848"/>
        <v>0</v>
      </c>
      <c r="ET296" s="160">
        <f t="shared" si="849"/>
        <v>0</v>
      </c>
      <c r="EU296" s="160">
        <f t="shared" si="850"/>
        <v>0</v>
      </c>
      <c r="EV296" s="160">
        <f t="shared" si="851"/>
        <v>0</v>
      </c>
      <c r="EW296" s="160">
        <f t="shared" si="852"/>
        <v>0</v>
      </c>
      <c r="EX296" s="160">
        <f t="shared" si="853"/>
        <v>0</v>
      </c>
      <c r="EY296" s="160">
        <f t="shared" si="854"/>
        <v>0</v>
      </c>
      <c r="EZ296" s="160">
        <f t="shared" si="855"/>
        <v>0</v>
      </c>
      <c r="FA296" s="160">
        <f t="shared" si="856"/>
        <v>0</v>
      </c>
      <c r="FB296" s="160">
        <f t="shared" si="857"/>
        <v>0</v>
      </c>
      <c r="FC296" s="160">
        <f t="shared" si="858"/>
        <v>0</v>
      </c>
      <c r="FD296" s="160">
        <f t="shared" si="859"/>
        <v>0</v>
      </c>
      <c r="FE296" s="160">
        <f t="shared" si="860"/>
        <v>0</v>
      </c>
      <c r="FF296" s="160">
        <f t="shared" si="861"/>
        <v>0</v>
      </c>
      <c r="FG296" s="160">
        <f t="shared" si="862"/>
        <v>0</v>
      </c>
      <c r="FH296" s="10"/>
      <c r="FI296" s="195">
        <f t="shared" si="863"/>
        <v>0</v>
      </c>
      <c r="FJ296" s="195">
        <f t="shared" si="864"/>
        <v>0</v>
      </c>
      <c r="FK296" s="195">
        <f t="shared" si="865"/>
        <v>0</v>
      </c>
      <c r="FL296" s="195">
        <f t="shared" si="866"/>
        <v>0</v>
      </c>
      <c r="FM296" s="195">
        <f t="shared" si="867"/>
        <v>0</v>
      </c>
      <c r="FN296" s="195">
        <f t="shared" si="868"/>
        <v>0</v>
      </c>
      <c r="FO296" s="195">
        <f t="shared" si="869"/>
        <v>0</v>
      </c>
      <c r="FP296" s="195">
        <f t="shared" si="870"/>
        <v>0</v>
      </c>
      <c r="FQ296" s="195">
        <f t="shared" si="871"/>
        <v>0</v>
      </c>
      <c r="FR296" s="195">
        <f t="shared" si="872"/>
        <v>0</v>
      </c>
      <c r="FS296" s="195">
        <f t="shared" si="873"/>
        <v>0</v>
      </c>
      <c r="FT296" s="195">
        <f t="shared" si="874"/>
        <v>0</v>
      </c>
      <c r="FU296" s="195">
        <f t="shared" si="875"/>
        <v>0</v>
      </c>
      <c r="FV296" s="195">
        <f t="shared" si="876"/>
        <v>0</v>
      </c>
      <c r="FW296" s="195">
        <f t="shared" si="877"/>
        <v>0</v>
      </c>
      <c r="FX296" s="195">
        <f t="shared" si="878"/>
        <v>0</v>
      </c>
      <c r="FY296" s="195">
        <f t="shared" si="879"/>
        <v>0</v>
      </c>
      <c r="FZ296" s="195">
        <f t="shared" si="880"/>
        <v>0</v>
      </c>
      <c r="GA296" s="195">
        <f t="shared" si="881"/>
        <v>0</v>
      </c>
      <c r="GB296" s="195">
        <f t="shared" si="882"/>
        <v>0</v>
      </c>
      <c r="GC296" s="195">
        <f t="shared" si="883"/>
        <v>0</v>
      </c>
      <c r="GD296" s="195">
        <f t="shared" si="884"/>
        <v>0</v>
      </c>
      <c r="GE296" s="195">
        <f t="shared" si="885"/>
        <v>0</v>
      </c>
      <c r="GF296" s="195">
        <f t="shared" si="886"/>
        <v>0</v>
      </c>
      <c r="GG296" s="195">
        <f t="shared" si="887"/>
        <v>0</v>
      </c>
      <c r="GH296" s="195">
        <f t="shared" si="888"/>
        <v>0</v>
      </c>
      <c r="GI296" s="195">
        <f t="shared" si="889"/>
        <v>0</v>
      </c>
      <c r="GJ296" s="195">
        <f t="shared" si="890"/>
        <v>0</v>
      </c>
      <c r="GK296" s="195">
        <f t="shared" si="891"/>
        <v>0</v>
      </c>
      <c r="GL296" s="195">
        <f t="shared" si="892"/>
        <v>0</v>
      </c>
      <c r="GM296" s="10"/>
      <c r="GN296" s="10"/>
      <c r="GO296" s="264">
        <f t="shared" si="893"/>
        <v>0</v>
      </c>
      <c r="GP296" s="264">
        <f t="shared" si="894"/>
        <v>0</v>
      </c>
      <c r="GQ296" s="264">
        <f t="shared" si="895"/>
        <v>0</v>
      </c>
      <c r="GR296" s="264">
        <f t="shared" si="896"/>
        <v>0</v>
      </c>
      <c r="GS296" s="264">
        <f t="shared" si="897"/>
        <v>0</v>
      </c>
      <c r="GT296" s="264">
        <f t="shared" si="898"/>
        <v>0</v>
      </c>
      <c r="GU296" s="264">
        <f t="shared" si="899"/>
        <v>0</v>
      </c>
      <c r="GV296" s="264">
        <f t="shared" si="900"/>
        <v>0</v>
      </c>
      <c r="GW296" s="264">
        <f t="shared" si="901"/>
        <v>0</v>
      </c>
      <c r="GX296" s="264">
        <f t="shared" si="902"/>
        <v>0</v>
      </c>
      <c r="GY296" s="162"/>
      <c r="GZ296" s="264">
        <f t="shared" si="903"/>
        <v>1.4551915228366852E-11</v>
      </c>
      <c r="HA296" s="264">
        <f t="shared" si="904"/>
        <v>0</v>
      </c>
      <c r="HB296" s="264">
        <f t="shared" si="905"/>
        <v>0</v>
      </c>
      <c r="HC296" s="264">
        <f t="shared" si="906"/>
        <v>0</v>
      </c>
      <c r="HD296" s="264">
        <f t="shared" si="907"/>
        <v>0</v>
      </c>
    </row>
    <row r="297" spans="3:212" ht="135" x14ac:dyDescent="0.25">
      <c r="C297" s="65" t="s">
        <v>1343</v>
      </c>
      <c r="D297" s="77">
        <v>2523</v>
      </c>
      <c r="E297" s="200">
        <v>6</v>
      </c>
      <c r="F297" s="246" t="s">
        <v>1681</v>
      </c>
      <c r="G297" s="178">
        <f t="shared" si="917"/>
        <v>261462</v>
      </c>
      <c r="H297" s="178">
        <f t="shared" si="918"/>
        <v>260194.59999999998</v>
      </c>
      <c r="I297" s="281"/>
      <c r="J297" s="281"/>
      <c r="K297" s="281">
        <v>129710.2</v>
      </c>
      <c r="L297" s="281">
        <v>129638.7</v>
      </c>
      <c r="M297" s="26"/>
      <c r="N297" s="26"/>
      <c r="O297" s="26">
        <v>131751.79999999999</v>
      </c>
      <c r="P297" s="26">
        <v>130555.9</v>
      </c>
      <c r="Q297" s="178">
        <f t="shared" si="919"/>
        <v>114519.6</v>
      </c>
      <c r="R297" s="26"/>
      <c r="S297" s="26">
        <v>26548.400000000001</v>
      </c>
      <c r="T297" s="26"/>
      <c r="U297" s="26">
        <v>87971.199999999997</v>
      </c>
      <c r="V297" s="178">
        <f t="shared" si="920"/>
        <v>86086.200000000012</v>
      </c>
      <c r="W297" s="26"/>
      <c r="X297" s="26">
        <v>18475.099999999999</v>
      </c>
      <c r="Y297" s="26"/>
      <c r="Z297" s="26">
        <v>67611.100000000006</v>
      </c>
      <c r="AA297" s="178">
        <f>SUM(AB297:AE297)</f>
        <v>85672.5</v>
      </c>
      <c r="AB297" s="26"/>
      <c r="AC297" s="26">
        <v>29040.6</v>
      </c>
      <c r="AD297" s="26"/>
      <c r="AE297" s="26">
        <v>56631.9</v>
      </c>
      <c r="AF297" s="178">
        <f t="shared" si="922"/>
        <v>86086.200000000012</v>
      </c>
      <c r="AG297" s="26"/>
      <c r="AH297" s="26">
        <v>18475.099999999999</v>
      </c>
      <c r="AI297" s="26"/>
      <c r="AJ297" s="26">
        <v>67611.100000000006</v>
      </c>
      <c r="AK297" s="178">
        <f t="shared" si="923"/>
        <v>244916.3</v>
      </c>
      <c r="AL297" s="178">
        <f t="shared" si="924"/>
        <v>243648.9</v>
      </c>
      <c r="AM297" s="281"/>
      <c r="AN297" s="281"/>
      <c r="AO297" s="281">
        <v>113164.5</v>
      </c>
      <c r="AP297" s="281">
        <v>113093</v>
      </c>
      <c r="AQ297" s="26"/>
      <c r="AR297" s="26"/>
      <c r="AS297" s="26">
        <v>131751.79999999999</v>
      </c>
      <c r="AT297" s="26">
        <v>130555.9</v>
      </c>
      <c r="AU297" s="178">
        <f t="shared" si="925"/>
        <v>84345.8</v>
      </c>
      <c r="AV297" s="26"/>
      <c r="AW297" s="26">
        <v>14956.3</v>
      </c>
      <c r="AX297" s="26"/>
      <c r="AY297" s="26">
        <v>69389.5</v>
      </c>
      <c r="AZ297" s="178">
        <f t="shared" si="926"/>
        <v>86086.200000000012</v>
      </c>
      <c r="BA297" s="26"/>
      <c r="BB297" s="26">
        <v>18475.099999999999</v>
      </c>
      <c r="BC297" s="26"/>
      <c r="BD297" s="26">
        <v>67611.100000000006</v>
      </c>
      <c r="BE297" s="178">
        <f t="shared" si="927"/>
        <v>85672.5</v>
      </c>
      <c r="BF297" s="26"/>
      <c r="BG297" s="26">
        <v>29040.6</v>
      </c>
      <c r="BH297" s="26"/>
      <c r="BI297" s="26">
        <v>56631.9</v>
      </c>
      <c r="BJ297" s="178">
        <f t="shared" si="928"/>
        <v>86086.200000000012</v>
      </c>
      <c r="BK297" s="26"/>
      <c r="BL297" s="26">
        <v>18475.099999999999</v>
      </c>
      <c r="BM297" s="26"/>
      <c r="BN297" s="26">
        <v>67611.100000000006</v>
      </c>
      <c r="BO297" s="178">
        <f t="shared" si="929"/>
        <v>261462</v>
      </c>
      <c r="BP297" s="281"/>
      <c r="BQ297" s="281">
        <v>129710.2</v>
      </c>
      <c r="BR297" s="26"/>
      <c r="BS297" s="26">
        <v>131751.79999999999</v>
      </c>
      <c r="BT297" s="178">
        <f t="shared" si="930"/>
        <v>114519.6</v>
      </c>
      <c r="BU297" s="26"/>
      <c r="BV297" s="26">
        <v>26548.400000000001</v>
      </c>
      <c r="BW297" s="26"/>
      <c r="BX297" s="26">
        <v>87971.199999999997</v>
      </c>
      <c r="BY297" s="178">
        <f t="shared" si="931"/>
        <v>86086.200000000012</v>
      </c>
      <c r="BZ297" s="26"/>
      <c r="CA297" s="26">
        <v>18475.099999999999</v>
      </c>
      <c r="CB297" s="26"/>
      <c r="CC297" s="26">
        <v>67611.100000000006</v>
      </c>
      <c r="CD297" s="178">
        <f t="shared" si="932"/>
        <v>244916.3</v>
      </c>
      <c r="CE297" s="281"/>
      <c r="CF297" s="281">
        <v>113164.5</v>
      </c>
      <c r="CG297" s="26"/>
      <c r="CH297" s="26">
        <v>131751.79999999999</v>
      </c>
      <c r="CI297" s="178">
        <f t="shared" si="933"/>
        <v>84345.8</v>
      </c>
      <c r="CJ297" s="26"/>
      <c r="CK297" s="26">
        <v>14956.3</v>
      </c>
      <c r="CL297" s="26"/>
      <c r="CM297" s="26">
        <v>69389.5</v>
      </c>
      <c r="CN297" s="178">
        <f t="shared" si="934"/>
        <v>86086.200000000012</v>
      </c>
      <c r="CO297" s="26"/>
      <c r="CP297" s="26">
        <v>18475.099999999999</v>
      </c>
      <c r="CQ297" s="26"/>
      <c r="CR297" s="26">
        <v>67611.100000000006</v>
      </c>
      <c r="CS297" s="162">
        <f t="shared" si="799"/>
        <v>5204386.1999999983</v>
      </c>
      <c r="CT297" s="10"/>
      <c r="CU297" s="160">
        <f t="shared" si="800"/>
        <v>0</v>
      </c>
      <c r="CV297" s="160">
        <f t="shared" si="801"/>
        <v>0</v>
      </c>
      <c r="CW297" s="160">
        <f t="shared" si="802"/>
        <v>0</v>
      </c>
      <c r="CX297" s="160">
        <f t="shared" si="803"/>
        <v>0</v>
      </c>
      <c r="CY297" s="160">
        <f t="shared" si="804"/>
        <v>0</v>
      </c>
      <c r="CZ297" s="160">
        <f t="shared" si="805"/>
        <v>0</v>
      </c>
      <c r="DA297" s="160">
        <f t="shared" si="806"/>
        <v>0</v>
      </c>
      <c r="DB297" s="160">
        <f t="shared" si="807"/>
        <v>0</v>
      </c>
      <c r="DC297" s="160">
        <f t="shared" si="808"/>
        <v>0</v>
      </c>
      <c r="DD297" s="160">
        <f t="shared" si="809"/>
        <v>0</v>
      </c>
      <c r="DE297" s="160">
        <f t="shared" si="810"/>
        <v>0</v>
      </c>
      <c r="DF297" s="160">
        <f t="shared" si="811"/>
        <v>0</v>
      </c>
      <c r="DG297" s="160">
        <f t="shared" si="812"/>
        <v>0</v>
      </c>
      <c r="DH297" s="160">
        <f t="shared" si="813"/>
        <v>0</v>
      </c>
      <c r="DI297" s="160">
        <f t="shared" si="814"/>
        <v>0</v>
      </c>
      <c r="DJ297" s="160">
        <f t="shared" si="815"/>
        <v>0</v>
      </c>
      <c r="DK297" s="160">
        <f t="shared" si="816"/>
        <v>0</v>
      </c>
      <c r="DL297" s="160">
        <f t="shared" si="817"/>
        <v>0</v>
      </c>
      <c r="DM297" s="10"/>
      <c r="DN297" s="160">
        <f t="shared" si="818"/>
        <v>0</v>
      </c>
      <c r="DO297" s="160">
        <f t="shared" si="819"/>
        <v>0</v>
      </c>
      <c r="DP297" s="160">
        <f t="shared" si="820"/>
        <v>0</v>
      </c>
      <c r="DQ297" s="160">
        <f t="shared" si="821"/>
        <v>0</v>
      </c>
      <c r="DR297" s="160">
        <f t="shared" si="822"/>
        <v>0</v>
      </c>
      <c r="DS297" s="160">
        <f t="shared" si="823"/>
        <v>0</v>
      </c>
      <c r="DT297" s="160">
        <f t="shared" si="824"/>
        <v>0</v>
      </c>
      <c r="DU297" s="160">
        <f t="shared" si="825"/>
        <v>0</v>
      </c>
      <c r="DV297" s="160">
        <f t="shared" si="826"/>
        <v>0</v>
      </c>
      <c r="DW297" s="160">
        <f t="shared" si="827"/>
        <v>0</v>
      </c>
      <c r="DX297" s="160">
        <f t="shared" si="828"/>
        <v>0</v>
      </c>
      <c r="DY297" s="160">
        <f t="shared" si="829"/>
        <v>0</v>
      </c>
      <c r="DZ297" s="160">
        <f t="shared" si="830"/>
        <v>0</v>
      </c>
      <c r="EA297" s="160">
        <f t="shared" si="831"/>
        <v>0</v>
      </c>
      <c r="EB297" s="160">
        <f t="shared" si="832"/>
        <v>0</v>
      </c>
      <c r="EC297" s="160">
        <f t="shared" si="833"/>
        <v>0</v>
      </c>
      <c r="ED297" s="160">
        <f t="shared" si="834"/>
        <v>0</v>
      </c>
      <c r="EE297" s="160">
        <f t="shared" si="835"/>
        <v>0</v>
      </c>
      <c r="EF297" s="160">
        <f t="shared" si="836"/>
        <v>0</v>
      </c>
      <c r="EG297" s="160">
        <f t="shared" si="837"/>
        <v>0</v>
      </c>
      <c r="EH297" s="160">
        <f t="shared" si="838"/>
        <v>0</v>
      </c>
      <c r="EI297" s="160" t="e">
        <f>IF((#REF!-BF297)&gt;0,0,#REF!-BF297)</f>
        <v>#REF!</v>
      </c>
      <c r="EJ297" s="160">
        <f t="shared" si="840"/>
        <v>0</v>
      </c>
      <c r="EK297" s="160">
        <f t="shared" si="841"/>
        <v>0</v>
      </c>
      <c r="EL297" s="160">
        <f t="shared" si="842"/>
        <v>0</v>
      </c>
      <c r="EM297" s="160">
        <f t="shared" si="843"/>
        <v>0</v>
      </c>
      <c r="EN297" s="160">
        <f t="shared" si="844"/>
        <v>0</v>
      </c>
      <c r="EO297" s="160">
        <f t="shared" si="845"/>
        <v>0</v>
      </c>
      <c r="EP297" s="160">
        <f t="shared" si="846"/>
        <v>0</v>
      </c>
      <c r="EQ297" s="160">
        <f t="shared" si="847"/>
        <v>0</v>
      </c>
      <c r="ER297" s="10"/>
      <c r="ES297" s="160">
        <f t="shared" si="848"/>
        <v>0</v>
      </c>
      <c r="ET297" s="160">
        <f t="shared" si="849"/>
        <v>0</v>
      </c>
      <c r="EU297" s="160">
        <f t="shared" si="850"/>
        <v>0</v>
      </c>
      <c r="EV297" s="160">
        <f t="shared" si="851"/>
        <v>0</v>
      </c>
      <c r="EW297" s="160">
        <f t="shared" si="852"/>
        <v>0</v>
      </c>
      <c r="EX297" s="160">
        <f t="shared" si="853"/>
        <v>0</v>
      </c>
      <c r="EY297" s="160">
        <f t="shared" si="854"/>
        <v>0</v>
      </c>
      <c r="EZ297" s="160">
        <f t="shared" si="855"/>
        <v>0</v>
      </c>
      <c r="FA297" s="160">
        <f t="shared" si="856"/>
        <v>0</v>
      </c>
      <c r="FB297" s="160">
        <f t="shared" si="857"/>
        <v>0</v>
      </c>
      <c r="FC297" s="160">
        <f t="shared" si="858"/>
        <v>0</v>
      </c>
      <c r="FD297" s="160">
        <f t="shared" si="859"/>
        <v>0</v>
      </c>
      <c r="FE297" s="160">
        <f t="shared" si="860"/>
        <v>0</v>
      </c>
      <c r="FF297" s="160">
        <f t="shared" si="861"/>
        <v>0</v>
      </c>
      <c r="FG297" s="160">
        <f t="shared" si="862"/>
        <v>0</v>
      </c>
      <c r="FH297" s="10"/>
      <c r="FI297" s="195">
        <f t="shared" si="863"/>
        <v>0</v>
      </c>
      <c r="FJ297" s="195">
        <f t="shared" si="864"/>
        <v>0</v>
      </c>
      <c r="FK297" s="195">
        <f t="shared" si="865"/>
        <v>0</v>
      </c>
      <c r="FL297" s="195">
        <f t="shared" si="866"/>
        <v>0</v>
      </c>
      <c r="FM297" s="195">
        <f t="shared" si="867"/>
        <v>0</v>
      </c>
      <c r="FN297" s="195">
        <f t="shared" si="868"/>
        <v>0</v>
      </c>
      <c r="FO297" s="195">
        <f t="shared" si="869"/>
        <v>0</v>
      </c>
      <c r="FP297" s="195">
        <f t="shared" si="870"/>
        <v>0</v>
      </c>
      <c r="FQ297" s="195">
        <f t="shared" si="871"/>
        <v>0</v>
      </c>
      <c r="FR297" s="195">
        <f t="shared" si="872"/>
        <v>0</v>
      </c>
      <c r="FS297" s="195">
        <f t="shared" si="873"/>
        <v>0</v>
      </c>
      <c r="FT297" s="195">
        <f t="shared" si="874"/>
        <v>0</v>
      </c>
      <c r="FU297" s="195">
        <f t="shared" si="875"/>
        <v>0</v>
      </c>
      <c r="FV297" s="195">
        <f t="shared" si="876"/>
        <v>0</v>
      </c>
      <c r="FW297" s="195">
        <f t="shared" si="877"/>
        <v>0</v>
      </c>
      <c r="FX297" s="195">
        <f t="shared" si="878"/>
        <v>0</v>
      </c>
      <c r="FY297" s="195">
        <f t="shared" si="879"/>
        <v>0</v>
      </c>
      <c r="FZ297" s="195">
        <f t="shared" si="880"/>
        <v>0</v>
      </c>
      <c r="GA297" s="195">
        <f t="shared" si="881"/>
        <v>0</v>
      </c>
      <c r="GB297" s="195">
        <f t="shared" si="882"/>
        <v>0</v>
      </c>
      <c r="GC297" s="195">
        <f t="shared" si="883"/>
        <v>0</v>
      </c>
      <c r="GD297" s="195">
        <f t="shared" si="884"/>
        <v>0</v>
      </c>
      <c r="GE297" s="195">
        <f t="shared" si="885"/>
        <v>0</v>
      </c>
      <c r="GF297" s="195">
        <f t="shared" si="886"/>
        <v>0</v>
      </c>
      <c r="GG297" s="195">
        <f t="shared" si="887"/>
        <v>0</v>
      </c>
      <c r="GH297" s="195">
        <f t="shared" si="888"/>
        <v>0</v>
      </c>
      <c r="GI297" s="195">
        <f t="shared" si="889"/>
        <v>0</v>
      </c>
      <c r="GJ297" s="195">
        <f t="shared" si="890"/>
        <v>0</v>
      </c>
      <c r="GK297" s="195">
        <f t="shared" si="891"/>
        <v>0</v>
      </c>
      <c r="GL297" s="195">
        <f t="shared" si="892"/>
        <v>0</v>
      </c>
      <c r="GM297" s="10"/>
      <c r="GN297" s="10"/>
      <c r="GO297" s="264">
        <f t="shared" si="893"/>
        <v>0</v>
      </c>
      <c r="GP297" s="264">
        <f t="shared" si="894"/>
        <v>0</v>
      </c>
      <c r="GQ297" s="264">
        <f t="shared" si="895"/>
        <v>0</v>
      </c>
      <c r="GR297" s="264">
        <f t="shared" si="896"/>
        <v>0</v>
      </c>
      <c r="GS297" s="264">
        <f t="shared" si="897"/>
        <v>0</v>
      </c>
      <c r="GT297" s="264">
        <f t="shared" si="898"/>
        <v>0</v>
      </c>
      <c r="GU297" s="264">
        <f t="shared" si="899"/>
        <v>0</v>
      </c>
      <c r="GV297" s="264">
        <f t="shared" si="900"/>
        <v>0</v>
      </c>
      <c r="GW297" s="264">
        <f t="shared" si="901"/>
        <v>0</v>
      </c>
      <c r="GX297" s="264">
        <f t="shared" si="902"/>
        <v>0</v>
      </c>
      <c r="GY297" s="162"/>
      <c r="GZ297" s="264">
        <f t="shared" si="903"/>
        <v>0</v>
      </c>
      <c r="HA297" s="264">
        <f t="shared" si="904"/>
        <v>0</v>
      </c>
      <c r="HB297" s="264">
        <f t="shared" si="905"/>
        <v>0</v>
      </c>
      <c r="HC297" s="264">
        <f t="shared" si="906"/>
        <v>0</v>
      </c>
      <c r="HD297" s="264">
        <f t="shared" si="907"/>
        <v>0</v>
      </c>
    </row>
    <row r="298" spans="3:212" ht="135" x14ac:dyDescent="0.25">
      <c r="C298" s="65" t="s">
        <v>1344</v>
      </c>
      <c r="D298" s="77">
        <v>2524</v>
      </c>
      <c r="E298" s="200">
        <v>6</v>
      </c>
      <c r="F298" s="246"/>
      <c r="G298" s="178">
        <f t="shared" si="917"/>
        <v>0</v>
      </c>
      <c r="H298" s="178">
        <f t="shared" si="918"/>
        <v>0</v>
      </c>
      <c r="I298" s="26"/>
      <c r="J298" s="26"/>
      <c r="K298" s="26"/>
      <c r="L298" s="26"/>
      <c r="M298" s="26"/>
      <c r="N298" s="26"/>
      <c r="O298" s="26"/>
      <c r="P298" s="26"/>
      <c r="Q298" s="178">
        <f t="shared" si="919"/>
        <v>0</v>
      </c>
      <c r="R298" s="26"/>
      <c r="S298" s="26"/>
      <c r="T298" s="26"/>
      <c r="U298" s="26"/>
      <c r="V298" s="178">
        <f t="shared" si="920"/>
        <v>0</v>
      </c>
      <c r="W298" s="26"/>
      <c r="X298" s="26"/>
      <c r="Y298" s="26"/>
      <c r="Z298" s="26"/>
      <c r="AA298" s="178">
        <f t="shared" si="921"/>
        <v>0</v>
      </c>
      <c r="AB298" s="26"/>
      <c r="AC298" s="26"/>
      <c r="AD298" s="26"/>
      <c r="AE298" s="26"/>
      <c r="AF298" s="178">
        <f t="shared" si="922"/>
        <v>0</v>
      </c>
      <c r="AG298" s="26"/>
      <c r="AH298" s="26"/>
      <c r="AI298" s="26"/>
      <c r="AJ298" s="26"/>
      <c r="AK298" s="178">
        <f t="shared" si="923"/>
        <v>0</v>
      </c>
      <c r="AL298" s="178">
        <f t="shared" si="924"/>
        <v>0</v>
      </c>
      <c r="AM298" s="26"/>
      <c r="AN298" s="26"/>
      <c r="AO298" s="26"/>
      <c r="AP298" s="26"/>
      <c r="AQ298" s="26"/>
      <c r="AR298" s="26"/>
      <c r="AS298" s="26"/>
      <c r="AT298" s="26"/>
      <c r="AU298" s="178">
        <f t="shared" si="925"/>
        <v>0</v>
      </c>
      <c r="AV298" s="26"/>
      <c r="AW298" s="26"/>
      <c r="AX298" s="26"/>
      <c r="AY298" s="26"/>
      <c r="AZ298" s="178">
        <f t="shared" si="926"/>
        <v>0</v>
      </c>
      <c r="BA298" s="26"/>
      <c r="BB298" s="26"/>
      <c r="BC298" s="26"/>
      <c r="BD298" s="26"/>
      <c r="BE298" s="178">
        <f t="shared" si="927"/>
        <v>0</v>
      </c>
      <c r="BF298" s="26"/>
      <c r="BG298" s="26"/>
      <c r="BH298" s="26"/>
      <c r="BI298" s="26"/>
      <c r="BJ298" s="178">
        <f t="shared" si="928"/>
        <v>0</v>
      </c>
      <c r="BK298" s="26"/>
      <c r="BL298" s="26"/>
      <c r="BM298" s="26"/>
      <c r="BN298" s="26"/>
      <c r="BO298" s="178">
        <f t="shared" si="929"/>
        <v>0</v>
      </c>
      <c r="BP298" s="26"/>
      <c r="BQ298" s="26"/>
      <c r="BR298" s="26"/>
      <c r="BS298" s="26"/>
      <c r="BT298" s="178">
        <f t="shared" si="930"/>
        <v>0</v>
      </c>
      <c r="BU298" s="26"/>
      <c r="BV298" s="26"/>
      <c r="BW298" s="26"/>
      <c r="BX298" s="26"/>
      <c r="BY298" s="178">
        <f t="shared" si="931"/>
        <v>0</v>
      </c>
      <c r="BZ298" s="26"/>
      <c r="CA298" s="26"/>
      <c r="CB298" s="26"/>
      <c r="CC298" s="26"/>
      <c r="CD298" s="178">
        <f t="shared" si="932"/>
        <v>0</v>
      </c>
      <c r="CE298" s="26"/>
      <c r="CF298" s="26"/>
      <c r="CG298" s="26"/>
      <c r="CH298" s="26"/>
      <c r="CI298" s="178">
        <f t="shared" si="933"/>
        <v>0</v>
      </c>
      <c r="CJ298" s="26"/>
      <c r="CK298" s="26"/>
      <c r="CL298" s="26"/>
      <c r="CM298" s="26"/>
      <c r="CN298" s="178">
        <f t="shared" si="934"/>
        <v>0</v>
      </c>
      <c r="CO298" s="26"/>
      <c r="CP298" s="26"/>
      <c r="CQ298" s="26"/>
      <c r="CR298" s="26"/>
      <c r="CS298" s="162">
        <f t="shared" si="799"/>
        <v>0</v>
      </c>
      <c r="CT298" s="10"/>
      <c r="CU298" s="160">
        <f t="shared" si="800"/>
        <v>0</v>
      </c>
      <c r="CV298" s="160">
        <f t="shared" si="801"/>
        <v>0</v>
      </c>
      <c r="CW298" s="160">
        <f t="shared" si="802"/>
        <v>0</v>
      </c>
      <c r="CX298" s="160">
        <f t="shared" si="803"/>
        <v>0</v>
      </c>
      <c r="CY298" s="160">
        <f t="shared" si="804"/>
        <v>0</v>
      </c>
      <c r="CZ298" s="160">
        <f t="shared" si="805"/>
        <v>0</v>
      </c>
      <c r="DA298" s="160">
        <f t="shared" si="806"/>
        <v>0</v>
      </c>
      <c r="DB298" s="160">
        <f t="shared" si="807"/>
        <v>0</v>
      </c>
      <c r="DC298" s="160">
        <f t="shared" si="808"/>
        <v>0</v>
      </c>
      <c r="DD298" s="160">
        <f t="shared" si="809"/>
        <v>0</v>
      </c>
      <c r="DE298" s="160">
        <f t="shared" si="810"/>
        <v>0</v>
      </c>
      <c r="DF298" s="160">
        <f t="shared" si="811"/>
        <v>0</v>
      </c>
      <c r="DG298" s="160">
        <f t="shared" si="812"/>
        <v>0</v>
      </c>
      <c r="DH298" s="160">
        <f t="shared" si="813"/>
        <v>0</v>
      </c>
      <c r="DI298" s="160">
        <f t="shared" si="814"/>
        <v>0</v>
      </c>
      <c r="DJ298" s="160">
        <f t="shared" si="815"/>
        <v>0</v>
      </c>
      <c r="DK298" s="160">
        <f t="shared" si="816"/>
        <v>0</v>
      </c>
      <c r="DL298" s="160">
        <f t="shared" si="817"/>
        <v>0</v>
      </c>
      <c r="DM298" s="10"/>
      <c r="DN298" s="160">
        <f t="shared" si="818"/>
        <v>0</v>
      </c>
      <c r="DO298" s="160">
        <f t="shared" si="819"/>
        <v>0</v>
      </c>
      <c r="DP298" s="160">
        <f t="shared" si="820"/>
        <v>0</v>
      </c>
      <c r="DQ298" s="160">
        <f t="shared" si="821"/>
        <v>0</v>
      </c>
      <c r="DR298" s="160">
        <f t="shared" si="822"/>
        <v>0</v>
      </c>
      <c r="DS298" s="160">
        <f t="shared" si="823"/>
        <v>0</v>
      </c>
      <c r="DT298" s="160">
        <f t="shared" si="824"/>
        <v>0</v>
      </c>
      <c r="DU298" s="160">
        <f t="shared" si="825"/>
        <v>0</v>
      </c>
      <c r="DV298" s="160">
        <f t="shared" si="826"/>
        <v>0</v>
      </c>
      <c r="DW298" s="160">
        <f t="shared" si="827"/>
        <v>0</v>
      </c>
      <c r="DX298" s="160">
        <f t="shared" si="828"/>
        <v>0</v>
      </c>
      <c r="DY298" s="160">
        <f t="shared" si="829"/>
        <v>0</v>
      </c>
      <c r="DZ298" s="160">
        <f t="shared" si="830"/>
        <v>0</v>
      </c>
      <c r="EA298" s="160">
        <f t="shared" si="831"/>
        <v>0</v>
      </c>
      <c r="EB298" s="160">
        <f t="shared" si="832"/>
        <v>0</v>
      </c>
      <c r="EC298" s="160">
        <f t="shared" si="833"/>
        <v>0</v>
      </c>
      <c r="ED298" s="160">
        <f t="shared" si="834"/>
        <v>0</v>
      </c>
      <c r="EE298" s="160">
        <f t="shared" si="835"/>
        <v>0</v>
      </c>
      <c r="EF298" s="160">
        <f t="shared" si="836"/>
        <v>0</v>
      </c>
      <c r="EG298" s="160">
        <f t="shared" si="837"/>
        <v>0</v>
      </c>
      <c r="EH298" s="160">
        <f t="shared" si="838"/>
        <v>0</v>
      </c>
      <c r="EI298" s="160">
        <f t="shared" si="839"/>
        <v>0</v>
      </c>
      <c r="EJ298" s="160">
        <f t="shared" si="840"/>
        <v>0</v>
      </c>
      <c r="EK298" s="160">
        <f t="shared" si="841"/>
        <v>0</v>
      </c>
      <c r="EL298" s="160">
        <f t="shared" si="842"/>
        <v>0</v>
      </c>
      <c r="EM298" s="160">
        <f t="shared" si="843"/>
        <v>0</v>
      </c>
      <c r="EN298" s="160">
        <f t="shared" si="844"/>
        <v>0</v>
      </c>
      <c r="EO298" s="160">
        <f t="shared" si="845"/>
        <v>0</v>
      </c>
      <c r="EP298" s="160">
        <f t="shared" si="846"/>
        <v>0</v>
      </c>
      <c r="EQ298" s="160">
        <f t="shared" si="847"/>
        <v>0</v>
      </c>
      <c r="ER298" s="10"/>
      <c r="ES298" s="160">
        <f t="shared" si="848"/>
        <v>0</v>
      </c>
      <c r="ET298" s="160">
        <f t="shared" si="849"/>
        <v>0</v>
      </c>
      <c r="EU298" s="160">
        <f t="shared" si="850"/>
        <v>0</v>
      </c>
      <c r="EV298" s="160">
        <f t="shared" si="851"/>
        <v>0</v>
      </c>
      <c r="EW298" s="160">
        <f t="shared" si="852"/>
        <v>0</v>
      </c>
      <c r="EX298" s="160">
        <f t="shared" si="853"/>
        <v>0</v>
      </c>
      <c r="EY298" s="160">
        <f t="shared" si="854"/>
        <v>0</v>
      </c>
      <c r="EZ298" s="160">
        <f t="shared" si="855"/>
        <v>0</v>
      </c>
      <c r="FA298" s="160">
        <f t="shared" si="856"/>
        <v>0</v>
      </c>
      <c r="FB298" s="160">
        <f t="shared" si="857"/>
        <v>0</v>
      </c>
      <c r="FC298" s="160">
        <f t="shared" si="858"/>
        <v>0</v>
      </c>
      <c r="FD298" s="160">
        <f t="shared" si="859"/>
        <v>0</v>
      </c>
      <c r="FE298" s="160">
        <f t="shared" si="860"/>
        <v>0</v>
      </c>
      <c r="FF298" s="160">
        <f t="shared" si="861"/>
        <v>0</v>
      </c>
      <c r="FG298" s="160">
        <f t="shared" si="862"/>
        <v>0</v>
      </c>
      <c r="FH298" s="10"/>
      <c r="FI298" s="195">
        <f t="shared" si="863"/>
        <v>0</v>
      </c>
      <c r="FJ298" s="195">
        <f t="shared" si="864"/>
        <v>0</v>
      </c>
      <c r="FK298" s="195">
        <f t="shared" si="865"/>
        <v>0</v>
      </c>
      <c r="FL298" s="195">
        <f t="shared" si="866"/>
        <v>0</v>
      </c>
      <c r="FM298" s="195">
        <f t="shared" si="867"/>
        <v>0</v>
      </c>
      <c r="FN298" s="195">
        <f t="shared" si="868"/>
        <v>0</v>
      </c>
      <c r="FO298" s="195">
        <f t="shared" si="869"/>
        <v>0</v>
      </c>
      <c r="FP298" s="195">
        <f t="shared" si="870"/>
        <v>0</v>
      </c>
      <c r="FQ298" s="195">
        <f t="shared" si="871"/>
        <v>0</v>
      </c>
      <c r="FR298" s="195">
        <f t="shared" si="872"/>
        <v>0</v>
      </c>
      <c r="FS298" s="195">
        <f t="shared" si="873"/>
        <v>0</v>
      </c>
      <c r="FT298" s="195">
        <f t="shared" si="874"/>
        <v>0</v>
      </c>
      <c r="FU298" s="195">
        <f t="shared" si="875"/>
        <v>0</v>
      </c>
      <c r="FV298" s="195">
        <f t="shared" si="876"/>
        <v>0</v>
      </c>
      <c r="FW298" s="195">
        <f t="shared" si="877"/>
        <v>0</v>
      </c>
      <c r="FX298" s="195">
        <f t="shared" si="878"/>
        <v>0</v>
      </c>
      <c r="FY298" s="195">
        <f t="shared" si="879"/>
        <v>0</v>
      </c>
      <c r="FZ298" s="195">
        <f t="shared" si="880"/>
        <v>0</v>
      </c>
      <c r="GA298" s="195">
        <f t="shared" si="881"/>
        <v>0</v>
      </c>
      <c r="GB298" s="195">
        <f t="shared" si="882"/>
        <v>0</v>
      </c>
      <c r="GC298" s="195">
        <f t="shared" si="883"/>
        <v>0</v>
      </c>
      <c r="GD298" s="195">
        <f t="shared" si="884"/>
        <v>0</v>
      </c>
      <c r="GE298" s="195">
        <f t="shared" si="885"/>
        <v>0</v>
      </c>
      <c r="GF298" s="195">
        <f t="shared" si="886"/>
        <v>0</v>
      </c>
      <c r="GG298" s="195">
        <f t="shared" si="887"/>
        <v>0</v>
      </c>
      <c r="GH298" s="195">
        <f t="shared" si="888"/>
        <v>0</v>
      </c>
      <c r="GI298" s="195">
        <f t="shared" si="889"/>
        <v>0</v>
      </c>
      <c r="GJ298" s="195">
        <f t="shared" si="890"/>
        <v>0</v>
      </c>
      <c r="GK298" s="195">
        <f t="shared" si="891"/>
        <v>0</v>
      </c>
      <c r="GL298" s="195">
        <f t="shared" si="892"/>
        <v>0</v>
      </c>
      <c r="GM298" s="10"/>
      <c r="GN298" s="10"/>
      <c r="GO298" s="264">
        <f t="shared" si="893"/>
        <v>0</v>
      </c>
      <c r="GP298" s="264">
        <f t="shared" si="894"/>
        <v>0</v>
      </c>
      <c r="GQ298" s="264">
        <f t="shared" si="895"/>
        <v>0</v>
      </c>
      <c r="GR298" s="264">
        <f t="shared" si="896"/>
        <v>0</v>
      </c>
      <c r="GS298" s="264">
        <f t="shared" si="897"/>
        <v>0</v>
      </c>
      <c r="GT298" s="264">
        <f t="shared" si="898"/>
        <v>0</v>
      </c>
      <c r="GU298" s="264">
        <f t="shared" si="899"/>
        <v>0</v>
      </c>
      <c r="GV298" s="264">
        <f t="shared" si="900"/>
        <v>0</v>
      </c>
      <c r="GW298" s="264">
        <f t="shared" si="901"/>
        <v>0</v>
      </c>
      <c r="GX298" s="264">
        <f t="shared" si="902"/>
        <v>0</v>
      </c>
      <c r="GY298" s="162"/>
      <c r="GZ298" s="264">
        <f t="shared" si="903"/>
        <v>0</v>
      </c>
      <c r="HA298" s="264">
        <f t="shared" si="904"/>
        <v>0</v>
      </c>
      <c r="HB298" s="264">
        <f t="shared" si="905"/>
        <v>0</v>
      </c>
      <c r="HC298" s="264">
        <f t="shared" si="906"/>
        <v>0</v>
      </c>
      <c r="HD298" s="264">
        <f t="shared" si="907"/>
        <v>0</v>
      </c>
    </row>
    <row r="299" spans="3:212" ht="75" x14ac:dyDescent="0.25">
      <c r="C299" s="65" t="s">
        <v>1345</v>
      </c>
      <c r="D299" s="77">
        <v>2525</v>
      </c>
      <c r="E299" s="200">
        <v>6</v>
      </c>
      <c r="F299" s="246" t="s">
        <v>1704</v>
      </c>
      <c r="G299" s="178">
        <f t="shared" si="917"/>
        <v>35474.300000000003</v>
      </c>
      <c r="H299" s="178">
        <f t="shared" si="918"/>
        <v>35324.5</v>
      </c>
      <c r="I299" s="26"/>
      <c r="J299" s="26"/>
      <c r="K299" s="26">
        <v>7659.9</v>
      </c>
      <c r="L299" s="26">
        <v>7659.9</v>
      </c>
      <c r="M299" s="26"/>
      <c r="N299" s="26"/>
      <c r="O299" s="26">
        <v>27814.400000000001</v>
      </c>
      <c r="P299" s="26">
        <v>27664.6</v>
      </c>
      <c r="Q299" s="178">
        <f t="shared" si="919"/>
        <v>59364.800000000003</v>
      </c>
      <c r="R299" s="26"/>
      <c r="S299" s="26"/>
      <c r="T299" s="26"/>
      <c r="U299" s="26">
        <v>59364.800000000003</v>
      </c>
      <c r="V299" s="178">
        <f t="shared" si="920"/>
        <v>50220.7</v>
      </c>
      <c r="W299" s="26"/>
      <c r="X299" s="26"/>
      <c r="Y299" s="26"/>
      <c r="Z299" s="26">
        <v>50220.7</v>
      </c>
      <c r="AA299" s="178">
        <f t="shared" si="921"/>
        <v>53927.9</v>
      </c>
      <c r="AB299" s="26">
        <v>2888</v>
      </c>
      <c r="AC299" s="26">
        <v>634</v>
      </c>
      <c r="AD299" s="26"/>
      <c r="AE299" s="26">
        <v>50405.9</v>
      </c>
      <c r="AF299" s="178">
        <f t="shared" si="922"/>
        <v>50220.7</v>
      </c>
      <c r="AG299" s="26"/>
      <c r="AH299" s="26"/>
      <c r="AI299" s="26"/>
      <c r="AJ299" s="26">
        <v>50220.7</v>
      </c>
      <c r="AK299" s="178">
        <f t="shared" si="923"/>
        <v>34250.300000000003</v>
      </c>
      <c r="AL299" s="178">
        <f t="shared" si="924"/>
        <v>34100.5</v>
      </c>
      <c r="AM299" s="26"/>
      <c r="AN299" s="26"/>
      <c r="AO299" s="26">
        <v>7659.9</v>
      </c>
      <c r="AP299" s="26">
        <v>7659.9</v>
      </c>
      <c r="AQ299" s="26"/>
      <c r="AR299" s="26"/>
      <c r="AS299" s="26">
        <v>26590.400000000001</v>
      </c>
      <c r="AT299" s="26">
        <v>26440.6</v>
      </c>
      <c r="AU299" s="178">
        <f t="shared" si="925"/>
        <v>59364.800000000003</v>
      </c>
      <c r="AV299" s="26"/>
      <c r="AW299" s="26"/>
      <c r="AX299" s="26"/>
      <c r="AY299" s="26">
        <v>59364.800000000003</v>
      </c>
      <c r="AZ299" s="178">
        <f t="shared" si="926"/>
        <v>50220.7</v>
      </c>
      <c r="BA299" s="26"/>
      <c r="BB299" s="26"/>
      <c r="BC299" s="26"/>
      <c r="BD299" s="26">
        <v>50220.7</v>
      </c>
      <c r="BE299" s="178">
        <f t="shared" si="927"/>
        <v>53927.9</v>
      </c>
      <c r="BF299" s="26">
        <v>2888</v>
      </c>
      <c r="BG299" s="26">
        <v>634</v>
      </c>
      <c r="BH299" s="26"/>
      <c r="BI299" s="26">
        <v>50405.9</v>
      </c>
      <c r="BJ299" s="178">
        <f t="shared" si="928"/>
        <v>50220.7</v>
      </c>
      <c r="BK299" s="26"/>
      <c r="BL299" s="26"/>
      <c r="BM299" s="26"/>
      <c r="BN299" s="26">
        <v>50220.7</v>
      </c>
      <c r="BO299" s="178">
        <f t="shared" si="929"/>
        <v>35474.300000000003</v>
      </c>
      <c r="BP299" s="26"/>
      <c r="BQ299" s="26">
        <v>7659.9</v>
      </c>
      <c r="BR299" s="26"/>
      <c r="BS299" s="26">
        <v>27814.400000000001</v>
      </c>
      <c r="BT299" s="178">
        <f t="shared" si="930"/>
        <v>59364.800000000003</v>
      </c>
      <c r="BU299" s="26"/>
      <c r="BV299" s="26"/>
      <c r="BW299" s="26"/>
      <c r="BX299" s="26">
        <v>59364.800000000003</v>
      </c>
      <c r="BY299" s="178">
        <f t="shared" si="931"/>
        <v>50220.7</v>
      </c>
      <c r="BZ299" s="26"/>
      <c r="CA299" s="26"/>
      <c r="CB299" s="26"/>
      <c r="CC299" s="26">
        <v>50220.7</v>
      </c>
      <c r="CD299" s="178">
        <f t="shared" si="932"/>
        <v>34250.300000000003</v>
      </c>
      <c r="CE299" s="26"/>
      <c r="CF299" s="26">
        <v>7659.9</v>
      </c>
      <c r="CG299" s="26"/>
      <c r="CH299" s="26">
        <v>26590.400000000001</v>
      </c>
      <c r="CI299" s="178">
        <f t="shared" si="933"/>
        <v>59364.800000000003</v>
      </c>
      <c r="CJ299" s="26"/>
      <c r="CK299" s="26"/>
      <c r="CL299" s="26"/>
      <c r="CM299" s="26">
        <v>59364.800000000003</v>
      </c>
      <c r="CN299" s="178">
        <f t="shared" si="934"/>
        <v>50220.7</v>
      </c>
      <c r="CO299" s="26"/>
      <c r="CP299" s="26"/>
      <c r="CQ299" s="26"/>
      <c r="CR299" s="26">
        <v>50220.7</v>
      </c>
      <c r="CS299" s="162">
        <f t="shared" si="799"/>
        <v>1711026.7999999998</v>
      </c>
      <c r="CT299" s="10"/>
      <c r="CU299" s="160">
        <f t="shared" si="800"/>
        <v>0</v>
      </c>
      <c r="CV299" s="160">
        <f t="shared" si="801"/>
        <v>0</v>
      </c>
      <c r="CW299" s="160">
        <f t="shared" si="802"/>
        <v>0</v>
      </c>
      <c r="CX299" s="160">
        <f t="shared" si="803"/>
        <v>0</v>
      </c>
      <c r="CY299" s="160">
        <f t="shared" si="804"/>
        <v>0</v>
      </c>
      <c r="CZ299" s="160">
        <f t="shared" si="805"/>
        <v>0</v>
      </c>
      <c r="DA299" s="160">
        <f t="shared" si="806"/>
        <v>0</v>
      </c>
      <c r="DB299" s="160">
        <f t="shared" si="807"/>
        <v>0</v>
      </c>
      <c r="DC299" s="160">
        <f t="shared" si="808"/>
        <v>0</v>
      </c>
      <c r="DD299" s="160">
        <f t="shared" si="809"/>
        <v>0</v>
      </c>
      <c r="DE299" s="160">
        <f t="shared" si="810"/>
        <v>0</v>
      </c>
      <c r="DF299" s="160">
        <f t="shared" si="811"/>
        <v>0</v>
      </c>
      <c r="DG299" s="160">
        <f t="shared" si="812"/>
        <v>0</v>
      </c>
      <c r="DH299" s="160">
        <f t="shared" si="813"/>
        <v>0</v>
      </c>
      <c r="DI299" s="160">
        <f t="shared" si="814"/>
        <v>0</v>
      </c>
      <c r="DJ299" s="160">
        <f t="shared" si="815"/>
        <v>0</v>
      </c>
      <c r="DK299" s="160">
        <f t="shared" si="816"/>
        <v>0</v>
      </c>
      <c r="DL299" s="160">
        <f t="shared" si="817"/>
        <v>0</v>
      </c>
      <c r="DM299" s="10"/>
      <c r="DN299" s="160">
        <f t="shared" si="818"/>
        <v>0</v>
      </c>
      <c r="DO299" s="160">
        <f t="shared" si="819"/>
        <v>0</v>
      </c>
      <c r="DP299" s="160">
        <f t="shared" si="820"/>
        <v>0</v>
      </c>
      <c r="DQ299" s="160">
        <f t="shared" si="821"/>
        <v>0</v>
      </c>
      <c r="DR299" s="160">
        <f t="shared" si="822"/>
        <v>0</v>
      </c>
      <c r="DS299" s="160">
        <f t="shared" si="823"/>
        <v>0</v>
      </c>
      <c r="DT299" s="160">
        <f t="shared" si="824"/>
        <v>0</v>
      </c>
      <c r="DU299" s="160">
        <f t="shared" si="825"/>
        <v>0</v>
      </c>
      <c r="DV299" s="160">
        <f t="shared" si="826"/>
        <v>0</v>
      </c>
      <c r="DW299" s="160">
        <f t="shared" si="827"/>
        <v>0</v>
      </c>
      <c r="DX299" s="160">
        <f t="shared" si="828"/>
        <v>0</v>
      </c>
      <c r="DY299" s="160">
        <f t="shared" si="829"/>
        <v>0</v>
      </c>
      <c r="DZ299" s="160">
        <f t="shared" si="830"/>
        <v>0</v>
      </c>
      <c r="EA299" s="160">
        <f t="shared" si="831"/>
        <v>0</v>
      </c>
      <c r="EB299" s="160">
        <f t="shared" si="832"/>
        <v>0</v>
      </c>
      <c r="EC299" s="160">
        <f t="shared" si="833"/>
        <v>0</v>
      </c>
      <c r="ED299" s="160">
        <f t="shared" si="834"/>
        <v>0</v>
      </c>
      <c r="EE299" s="160">
        <f t="shared" si="835"/>
        <v>0</v>
      </c>
      <c r="EF299" s="160">
        <f t="shared" si="836"/>
        <v>0</v>
      </c>
      <c r="EG299" s="160">
        <f t="shared" si="837"/>
        <v>0</v>
      </c>
      <c r="EH299" s="160">
        <f t="shared" si="838"/>
        <v>0</v>
      </c>
      <c r="EI299" s="160">
        <f t="shared" si="839"/>
        <v>0</v>
      </c>
      <c r="EJ299" s="160">
        <f t="shared" si="840"/>
        <v>0</v>
      </c>
      <c r="EK299" s="160">
        <f t="shared" si="841"/>
        <v>0</v>
      </c>
      <c r="EL299" s="160">
        <f t="shared" si="842"/>
        <v>0</v>
      </c>
      <c r="EM299" s="160">
        <f t="shared" si="843"/>
        <v>0</v>
      </c>
      <c r="EN299" s="160">
        <f t="shared" si="844"/>
        <v>0</v>
      </c>
      <c r="EO299" s="160">
        <f t="shared" si="845"/>
        <v>0</v>
      </c>
      <c r="EP299" s="160">
        <f t="shared" si="846"/>
        <v>0</v>
      </c>
      <c r="EQ299" s="160">
        <f t="shared" si="847"/>
        <v>0</v>
      </c>
      <c r="ER299" s="10"/>
      <c r="ES299" s="160">
        <f t="shared" si="848"/>
        <v>0</v>
      </c>
      <c r="ET299" s="160">
        <f t="shared" si="849"/>
        <v>0</v>
      </c>
      <c r="EU299" s="160">
        <f t="shared" si="850"/>
        <v>0</v>
      </c>
      <c r="EV299" s="160">
        <f t="shared" si="851"/>
        <v>0</v>
      </c>
      <c r="EW299" s="160">
        <f t="shared" si="852"/>
        <v>0</v>
      </c>
      <c r="EX299" s="160">
        <f t="shared" si="853"/>
        <v>0</v>
      </c>
      <c r="EY299" s="160">
        <f t="shared" si="854"/>
        <v>0</v>
      </c>
      <c r="EZ299" s="160">
        <f t="shared" si="855"/>
        <v>0</v>
      </c>
      <c r="FA299" s="160">
        <f t="shared" si="856"/>
        <v>0</v>
      </c>
      <c r="FB299" s="160">
        <f t="shared" si="857"/>
        <v>0</v>
      </c>
      <c r="FC299" s="160">
        <f t="shared" si="858"/>
        <v>0</v>
      </c>
      <c r="FD299" s="160">
        <f t="shared" si="859"/>
        <v>0</v>
      </c>
      <c r="FE299" s="160">
        <f t="shared" si="860"/>
        <v>0</v>
      </c>
      <c r="FF299" s="160">
        <f t="shared" si="861"/>
        <v>0</v>
      </c>
      <c r="FG299" s="160">
        <f t="shared" si="862"/>
        <v>0</v>
      </c>
      <c r="FH299" s="10"/>
      <c r="FI299" s="195">
        <f t="shared" si="863"/>
        <v>0</v>
      </c>
      <c r="FJ299" s="195">
        <f t="shared" si="864"/>
        <v>0</v>
      </c>
      <c r="FK299" s="195">
        <f t="shared" si="865"/>
        <v>0</v>
      </c>
      <c r="FL299" s="195">
        <f t="shared" si="866"/>
        <v>0</v>
      </c>
      <c r="FM299" s="195">
        <f t="shared" si="867"/>
        <v>0</v>
      </c>
      <c r="FN299" s="195">
        <f t="shared" si="868"/>
        <v>0</v>
      </c>
      <c r="FO299" s="195">
        <f t="shared" si="869"/>
        <v>0</v>
      </c>
      <c r="FP299" s="195">
        <f t="shared" si="870"/>
        <v>0</v>
      </c>
      <c r="FQ299" s="195">
        <f t="shared" si="871"/>
        <v>0</v>
      </c>
      <c r="FR299" s="195">
        <f t="shared" si="872"/>
        <v>0</v>
      </c>
      <c r="FS299" s="195">
        <f t="shared" si="873"/>
        <v>0</v>
      </c>
      <c r="FT299" s="195">
        <f t="shared" si="874"/>
        <v>0</v>
      </c>
      <c r="FU299" s="195">
        <f t="shared" si="875"/>
        <v>0</v>
      </c>
      <c r="FV299" s="195">
        <f t="shared" si="876"/>
        <v>0</v>
      </c>
      <c r="FW299" s="195">
        <f t="shared" si="877"/>
        <v>0</v>
      </c>
      <c r="FX299" s="195">
        <f t="shared" si="878"/>
        <v>0</v>
      </c>
      <c r="FY299" s="195">
        <f t="shared" si="879"/>
        <v>0</v>
      </c>
      <c r="FZ299" s="195">
        <f t="shared" si="880"/>
        <v>0</v>
      </c>
      <c r="GA299" s="195">
        <f t="shared" si="881"/>
        <v>0</v>
      </c>
      <c r="GB299" s="195">
        <f t="shared" si="882"/>
        <v>0</v>
      </c>
      <c r="GC299" s="195">
        <f t="shared" si="883"/>
        <v>0</v>
      </c>
      <c r="GD299" s="195">
        <f t="shared" si="884"/>
        <v>0</v>
      </c>
      <c r="GE299" s="195">
        <f t="shared" si="885"/>
        <v>0</v>
      </c>
      <c r="GF299" s="195">
        <f t="shared" si="886"/>
        <v>0</v>
      </c>
      <c r="GG299" s="195">
        <f t="shared" si="887"/>
        <v>0</v>
      </c>
      <c r="GH299" s="195">
        <f t="shared" si="888"/>
        <v>0</v>
      </c>
      <c r="GI299" s="195">
        <f t="shared" si="889"/>
        <v>0</v>
      </c>
      <c r="GJ299" s="195">
        <f t="shared" si="890"/>
        <v>0</v>
      </c>
      <c r="GK299" s="195">
        <f t="shared" si="891"/>
        <v>0</v>
      </c>
      <c r="GL299" s="195">
        <f t="shared" si="892"/>
        <v>0</v>
      </c>
      <c r="GM299" s="10"/>
      <c r="GN299" s="10"/>
      <c r="GO299" s="264">
        <f t="shared" si="893"/>
        <v>0</v>
      </c>
      <c r="GP299" s="264">
        <f t="shared" si="894"/>
        <v>0</v>
      </c>
      <c r="GQ299" s="264">
        <f t="shared" si="895"/>
        <v>0</v>
      </c>
      <c r="GR299" s="264">
        <f t="shared" si="896"/>
        <v>0</v>
      </c>
      <c r="GS299" s="264">
        <f t="shared" si="897"/>
        <v>0</v>
      </c>
      <c r="GT299" s="264">
        <f t="shared" si="898"/>
        <v>0</v>
      </c>
      <c r="GU299" s="264">
        <f t="shared" si="899"/>
        <v>0</v>
      </c>
      <c r="GV299" s="264">
        <f t="shared" si="900"/>
        <v>0</v>
      </c>
      <c r="GW299" s="264">
        <f t="shared" si="901"/>
        <v>0</v>
      </c>
      <c r="GX299" s="264">
        <f t="shared" si="902"/>
        <v>0</v>
      </c>
      <c r="GY299" s="162"/>
      <c r="GZ299" s="264">
        <f t="shared" si="903"/>
        <v>0</v>
      </c>
      <c r="HA299" s="264">
        <f t="shared" si="904"/>
        <v>0</v>
      </c>
      <c r="HB299" s="264">
        <f t="shared" si="905"/>
        <v>0</v>
      </c>
      <c r="HC299" s="264">
        <f t="shared" si="906"/>
        <v>0</v>
      </c>
      <c r="HD299" s="264">
        <f t="shared" si="907"/>
        <v>0</v>
      </c>
    </row>
    <row r="300" spans="3:212" ht="45" x14ac:dyDescent="0.25">
      <c r="C300" s="65" t="s">
        <v>479</v>
      </c>
      <c r="D300" s="77">
        <v>2526</v>
      </c>
      <c r="E300" s="200">
        <v>6</v>
      </c>
      <c r="F300" s="246" t="s">
        <v>1705</v>
      </c>
      <c r="G300" s="178">
        <f t="shared" si="917"/>
        <v>3442.7</v>
      </c>
      <c r="H300" s="178">
        <f t="shared" si="918"/>
        <v>3440.8</v>
      </c>
      <c r="I300" s="26"/>
      <c r="J300" s="26"/>
      <c r="K300" s="26"/>
      <c r="L300" s="26"/>
      <c r="M300" s="26"/>
      <c r="N300" s="26"/>
      <c r="O300" s="26">
        <v>3442.7</v>
      </c>
      <c r="P300" s="26">
        <v>3440.8</v>
      </c>
      <c r="Q300" s="178">
        <f t="shared" si="919"/>
        <v>6801.1</v>
      </c>
      <c r="R300" s="26"/>
      <c r="S300" s="26">
        <v>3594.9</v>
      </c>
      <c r="T300" s="26"/>
      <c r="U300" s="26">
        <v>3206.2</v>
      </c>
      <c r="V300" s="178">
        <f t="shared" si="920"/>
        <v>6801.1</v>
      </c>
      <c r="W300" s="26"/>
      <c r="X300" s="26">
        <v>3594.9</v>
      </c>
      <c r="Y300" s="26"/>
      <c r="Z300" s="26">
        <v>3206.2</v>
      </c>
      <c r="AA300" s="178">
        <f t="shared" si="921"/>
        <v>3494.5</v>
      </c>
      <c r="AB300" s="26"/>
      <c r="AC300" s="26">
        <v>453.6</v>
      </c>
      <c r="AD300" s="26"/>
      <c r="AE300" s="26">
        <v>3040.9</v>
      </c>
      <c r="AF300" s="178">
        <f t="shared" si="922"/>
        <v>6801.1</v>
      </c>
      <c r="AG300" s="26"/>
      <c r="AH300" s="26">
        <v>3594.9</v>
      </c>
      <c r="AI300" s="26"/>
      <c r="AJ300" s="26">
        <v>3206.2</v>
      </c>
      <c r="AK300" s="178">
        <f t="shared" si="923"/>
        <v>3442.7</v>
      </c>
      <c r="AL300" s="178">
        <f t="shared" si="924"/>
        <v>3440.8</v>
      </c>
      <c r="AM300" s="26"/>
      <c r="AN300" s="26"/>
      <c r="AO300" s="26"/>
      <c r="AP300" s="26"/>
      <c r="AQ300" s="26"/>
      <c r="AR300" s="26"/>
      <c r="AS300" s="26">
        <v>3442.7</v>
      </c>
      <c r="AT300" s="26">
        <v>3440.8</v>
      </c>
      <c r="AU300" s="178">
        <f t="shared" si="925"/>
        <v>6801.1</v>
      </c>
      <c r="AV300" s="26"/>
      <c r="AW300" s="26">
        <v>3594.9</v>
      </c>
      <c r="AX300" s="26"/>
      <c r="AY300" s="26">
        <v>3206.2</v>
      </c>
      <c r="AZ300" s="178">
        <f t="shared" si="926"/>
        <v>6801.1</v>
      </c>
      <c r="BA300" s="26"/>
      <c r="BB300" s="26">
        <v>3594.9</v>
      </c>
      <c r="BC300" s="26"/>
      <c r="BD300" s="26">
        <v>3206.2</v>
      </c>
      <c r="BE300" s="178">
        <f t="shared" si="927"/>
        <v>3494.5</v>
      </c>
      <c r="BF300" s="26"/>
      <c r="BG300" s="26">
        <v>453.6</v>
      </c>
      <c r="BH300" s="26"/>
      <c r="BI300" s="26">
        <v>3040.9</v>
      </c>
      <c r="BJ300" s="178">
        <f t="shared" si="928"/>
        <v>6801.1</v>
      </c>
      <c r="BK300" s="26"/>
      <c r="BL300" s="26">
        <v>3594.9</v>
      </c>
      <c r="BM300" s="26"/>
      <c r="BN300" s="26">
        <v>3206.2</v>
      </c>
      <c r="BO300" s="178">
        <f t="shared" si="929"/>
        <v>3442.7</v>
      </c>
      <c r="BP300" s="26"/>
      <c r="BQ300" s="26"/>
      <c r="BR300" s="26"/>
      <c r="BS300" s="26">
        <v>3442.7</v>
      </c>
      <c r="BT300" s="178">
        <f t="shared" si="930"/>
        <v>6801.1</v>
      </c>
      <c r="BU300" s="26"/>
      <c r="BV300" s="26">
        <v>3594.9</v>
      </c>
      <c r="BW300" s="26"/>
      <c r="BX300" s="26">
        <v>3206.2</v>
      </c>
      <c r="BY300" s="178">
        <f t="shared" si="931"/>
        <v>6801.1</v>
      </c>
      <c r="BZ300" s="26"/>
      <c r="CA300" s="26">
        <v>3594.9</v>
      </c>
      <c r="CB300" s="26"/>
      <c r="CC300" s="26">
        <v>3206.2</v>
      </c>
      <c r="CD300" s="178">
        <f t="shared" si="932"/>
        <v>3442.7</v>
      </c>
      <c r="CE300" s="26"/>
      <c r="CF300" s="26"/>
      <c r="CG300" s="26"/>
      <c r="CH300" s="26">
        <v>3442.7</v>
      </c>
      <c r="CI300" s="178">
        <f t="shared" si="933"/>
        <v>6801.1</v>
      </c>
      <c r="CJ300" s="26"/>
      <c r="CK300" s="26">
        <v>3594.9</v>
      </c>
      <c r="CL300" s="26"/>
      <c r="CM300" s="26">
        <v>3206.2</v>
      </c>
      <c r="CN300" s="178">
        <f t="shared" si="934"/>
        <v>6801.1</v>
      </c>
      <c r="CO300" s="26"/>
      <c r="CP300" s="26">
        <v>3594.9</v>
      </c>
      <c r="CQ300" s="26"/>
      <c r="CR300" s="26">
        <v>3206.2</v>
      </c>
      <c r="CS300" s="162">
        <f t="shared" si="799"/>
        <v>191304.80000000005</v>
      </c>
      <c r="CT300" s="10"/>
      <c r="CU300" s="160">
        <f t="shared" si="800"/>
        <v>0</v>
      </c>
      <c r="CV300" s="160">
        <f t="shared" si="801"/>
        <v>0</v>
      </c>
      <c r="CW300" s="160">
        <f t="shared" si="802"/>
        <v>0</v>
      </c>
      <c r="CX300" s="160">
        <f t="shared" si="803"/>
        <v>0</v>
      </c>
      <c r="CY300" s="160">
        <f t="shared" si="804"/>
        <v>0</v>
      </c>
      <c r="CZ300" s="160">
        <f t="shared" si="805"/>
        <v>0</v>
      </c>
      <c r="DA300" s="160">
        <f t="shared" si="806"/>
        <v>0</v>
      </c>
      <c r="DB300" s="160">
        <f t="shared" si="807"/>
        <v>0</v>
      </c>
      <c r="DC300" s="160">
        <f t="shared" si="808"/>
        <v>0</v>
      </c>
      <c r="DD300" s="160">
        <f t="shared" si="809"/>
        <v>0</v>
      </c>
      <c r="DE300" s="160">
        <f t="shared" si="810"/>
        <v>0</v>
      </c>
      <c r="DF300" s="160">
        <f t="shared" si="811"/>
        <v>0</v>
      </c>
      <c r="DG300" s="160">
        <f t="shared" si="812"/>
        <v>0</v>
      </c>
      <c r="DH300" s="160">
        <f t="shared" si="813"/>
        <v>0</v>
      </c>
      <c r="DI300" s="160">
        <f t="shared" si="814"/>
        <v>0</v>
      </c>
      <c r="DJ300" s="160">
        <f t="shared" si="815"/>
        <v>0</v>
      </c>
      <c r="DK300" s="160">
        <f t="shared" si="816"/>
        <v>0</v>
      </c>
      <c r="DL300" s="160">
        <f t="shared" si="817"/>
        <v>0</v>
      </c>
      <c r="DM300" s="10"/>
      <c r="DN300" s="160">
        <f t="shared" si="818"/>
        <v>0</v>
      </c>
      <c r="DO300" s="160">
        <f t="shared" si="819"/>
        <v>0</v>
      </c>
      <c r="DP300" s="160">
        <f t="shared" si="820"/>
        <v>0</v>
      </c>
      <c r="DQ300" s="160">
        <f t="shared" si="821"/>
        <v>0</v>
      </c>
      <c r="DR300" s="160">
        <f t="shared" si="822"/>
        <v>0</v>
      </c>
      <c r="DS300" s="160">
        <f t="shared" si="823"/>
        <v>0</v>
      </c>
      <c r="DT300" s="160">
        <f t="shared" si="824"/>
        <v>0</v>
      </c>
      <c r="DU300" s="160">
        <f t="shared" si="825"/>
        <v>0</v>
      </c>
      <c r="DV300" s="160">
        <f t="shared" si="826"/>
        <v>0</v>
      </c>
      <c r="DW300" s="160">
        <f t="shared" si="827"/>
        <v>0</v>
      </c>
      <c r="DX300" s="160">
        <f t="shared" si="828"/>
        <v>0</v>
      </c>
      <c r="DY300" s="160">
        <f t="shared" si="829"/>
        <v>0</v>
      </c>
      <c r="DZ300" s="160">
        <f t="shared" si="830"/>
        <v>0</v>
      </c>
      <c r="EA300" s="160">
        <f t="shared" si="831"/>
        <v>0</v>
      </c>
      <c r="EB300" s="160">
        <f t="shared" si="832"/>
        <v>0</v>
      </c>
      <c r="EC300" s="160">
        <f t="shared" si="833"/>
        <v>0</v>
      </c>
      <c r="ED300" s="160">
        <f t="shared" si="834"/>
        <v>0</v>
      </c>
      <c r="EE300" s="160">
        <f t="shared" si="835"/>
        <v>0</v>
      </c>
      <c r="EF300" s="160">
        <f t="shared" si="836"/>
        <v>0</v>
      </c>
      <c r="EG300" s="160">
        <f t="shared" si="837"/>
        <v>0</v>
      </c>
      <c r="EH300" s="160">
        <f t="shared" si="838"/>
        <v>0</v>
      </c>
      <c r="EI300" s="160">
        <f t="shared" si="839"/>
        <v>0</v>
      </c>
      <c r="EJ300" s="160">
        <f t="shared" si="840"/>
        <v>0</v>
      </c>
      <c r="EK300" s="160">
        <f t="shared" si="841"/>
        <v>0</v>
      </c>
      <c r="EL300" s="160">
        <f t="shared" si="842"/>
        <v>0</v>
      </c>
      <c r="EM300" s="160">
        <f t="shared" si="843"/>
        <v>0</v>
      </c>
      <c r="EN300" s="160">
        <f t="shared" si="844"/>
        <v>0</v>
      </c>
      <c r="EO300" s="160">
        <f t="shared" si="845"/>
        <v>0</v>
      </c>
      <c r="EP300" s="160">
        <f t="shared" si="846"/>
        <v>0</v>
      </c>
      <c r="EQ300" s="160">
        <f t="shared" si="847"/>
        <v>0</v>
      </c>
      <c r="ER300" s="10"/>
      <c r="ES300" s="160">
        <f t="shared" si="848"/>
        <v>0</v>
      </c>
      <c r="ET300" s="160">
        <f t="shared" si="849"/>
        <v>0</v>
      </c>
      <c r="EU300" s="160">
        <f t="shared" si="850"/>
        <v>0</v>
      </c>
      <c r="EV300" s="160">
        <f t="shared" si="851"/>
        <v>0</v>
      </c>
      <c r="EW300" s="160">
        <f t="shared" si="852"/>
        <v>0</v>
      </c>
      <c r="EX300" s="160">
        <f t="shared" si="853"/>
        <v>0</v>
      </c>
      <c r="EY300" s="160">
        <f t="shared" si="854"/>
        <v>0</v>
      </c>
      <c r="EZ300" s="160">
        <f t="shared" si="855"/>
        <v>0</v>
      </c>
      <c r="FA300" s="160">
        <f t="shared" si="856"/>
        <v>0</v>
      </c>
      <c r="FB300" s="160">
        <f t="shared" si="857"/>
        <v>0</v>
      </c>
      <c r="FC300" s="160">
        <f t="shared" si="858"/>
        <v>0</v>
      </c>
      <c r="FD300" s="160">
        <f t="shared" si="859"/>
        <v>0</v>
      </c>
      <c r="FE300" s="160">
        <f t="shared" si="860"/>
        <v>0</v>
      </c>
      <c r="FF300" s="160">
        <f t="shared" si="861"/>
        <v>0</v>
      </c>
      <c r="FG300" s="160">
        <f t="shared" si="862"/>
        <v>0</v>
      </c>
      <c r="FH300" s="10"/>
      <c r="FI300" s="195">
        <f t="shared" si="863"/>
        <v>0</v>
      </c>
      <c r="FJ300" s="195">
        <f t="shared" si="864"/>
        <v>0</v>
      </c>
      <c r="FK300" s="195">
        <f t="shared" si="865"/>
        <v>0</v>
      </c>
      <c r="FL300" s="195">
        <f t="shared" si="866"/>
        <v>0</v>
      </c>
      <c r="FM300" s="195">
        <f t="shared" si="867"/>
        <v>0</v>
      </c>
      <c r="FN300" s="195">
        <f t="shared" si="868"/>
        <v>0</v>
      </c>
      <c r="FO300" s="195">
        <f t="shared" si="869"/>
        <v>0</v>
      </c>
      <c r="FP300" s="195">
        <f t="shared" si="870"/>
        <v>0</v>
      </c>
      <c r="FQ300" s="195">
        <f t="shared" si="871"/>
        <v>0</v>
      </c>
      <c r="FR300" s="195">
        <f t="shared" si="872"/>
        <v>0</v>
      </c>
      <c r="FS300" s="195">
        <f t="shared" si="873"/>
        <v>0</v>
      </c>
      <c r="FT300" s="195">
        <f t="shared" si="874"/>
        <v>0</v>
      </c>
      <c r="FU300" s="195">
        <f t="shared" si="875"/>
        <v>0</v>
      </c>
      <c r="FV300" s="195">
        <f t="shared" si="876"/>
        <v>0</v>
      </c>
      <c r="FW300" s="195">
        <f t="shared" si="877"/>
        <v>0</v>
      </c>
      <c r="FX300" s="195">
        <f t="shared" si="878"/>
        <v>0</v>
      </c>
      <c r="FY300" s="195">
        <f t="shared" si="879"/>
        <v>0</v>
      </c>
      <c r="FZ300" s="195">
        <f t="shared" si="880"/>
        <v>0</v>
      </c>
      <c r="GA300" s="195">
        <f t="shared" si="881"/>
        <v>0</v>
      </c>
      <c r="GB300" s="195">
        <f t="shared" si="882"/>
        <v>0</v>
      </c>
      <c r="GC300" s="195">
        <f t="shared" si="883"/>
        <v>0</v>
      </c>
      <c r="GD300" s="195">
        <f t="shared" si="884"/>
        <v>0</v>
      </c>
      <c r="GE300" s="195">
        <f t="shared" si="885"/>
        <v>0</v>
      </c>
      <c r="GF300" s="195">
        <f t="shared" si="886"/>
        <v>0</v>
      </c>
      <c r="GG300" s="195">
        <f t="shared" si="887"/>
        <v>0</v>
      </c>
      <c r="GH300" s="195">
        <f t="shared" si="888"/>
        <v>0</v>
      </c>
      <c r="GI300" s="195">
        <f t="shared" si="889"/>
        <v>0</v>
      </c>
      <c r="GJ300" s="195">
        <f t="shared" si="890"/>
        <v>0</v>
      </c>
      <c r="GK300" s="195">
        <f t="shared" si="891"/>
        <v>0</v>
      </c>
      <c r="GL300" s="195">
        <f t="shared" si="892"/>
        <v>0</v>
      </c>
      <c r="GM300" s="10"/>
      <c r="GN300" s="10"/>
      <c r="GO300" s="264">
        <f t="shared" si="893"/>
        <v>0</v>
      </c>
      <c r="GP300" s="264">
        <f t="shared" si="894"/>
        <v>0</v>
      </c>
      <c r="GQ300" s="264">
        <f t="shared" si="895"/>
        <v>0</v>
      </c>
      <c r="GR300" s="264">
        <f t="shared" si="896"/>
        <v>0</v>
      </c>
      <c r="GS300" s="264">
        <f t="shared" si="897"/>
        <v>0</v>
      </c>
      <c r="GT300" s="264">
        <f t="shared" si="898"/>
        <v>0</v>
      </c>
      <c r="GU300" s="264">
        <f t="shared" si="899"/>
        <v>0</v>
      </c>
      <c r="GV300" s="264">
        <f t="shared" si="900"/>
        <v>0</v>
      </c>
      <c r="GW300" s="264">
        <f t="shared" si="901"/>
        <v>0</v>
      </c>
      <c r="GX300" s="264">
        <f t="shared" si="902"/>
        <v>0</v>
      </c>
      <c r="GY300" s="162"/>
      <c r="GZ300" s="264">
        <f t="shared" si="903"/>
        <v>0</v>
      </c>
      <c r="HA300" s="264">
        <f t="shared" si="904"/>
        <v>0</v>
      </c>
      <c r="HB300" s="264">
        <f t="shared" si="905"/>
        <v>0</v>
      </c>
      <c r="HC300" s="264">
        <f t="shared" si="906"/>
        <v>0</v>
      </c>
      <c r="HD300" s="264">
        <f t="shared" si="907"/>
        <v>0</v>
      </c>
    </row>
    <row r="301" spans="3:212" ht="240" x14ac:dyDescent="0.25">
      <c r="C301" s="65" t="s">
        <v>1346</v>
      </c>
      <c r="D301" s="77">
        <v>2527</v>
      </c>
      <c r="E301" s="200">
        <v>6</v>
      </c>
      <c r="F301" s="246" t="s">
        <v>1703</v>
      </c>
      <c r="G301" s="178">
        <f t="shared" si="917"/>
        <v>21215.4</v>
      </c>
      <c r="H301" s="178">
        <f t="shared" si="918"/>
        <v>21213.1</v>
      </c>
      <c r="I301" s="26"/>
      <c r="J301" s="26"/>
      <c r="K301" s="26"/>
      <c r="L301" s="26"/>
      <c r="M301" s="26"/>
      <c r="N301" s="26"/>
      <c r="O301" s="26">
        <v>21215.4</v>
      </c>
      <c r="P301" s="26">
        <v>21213.1</v>
      </c>
      <c r="Q301" s="178">
        <f t="shared" si="919"/>
        <v>22522</v>
      </c>
      <c r="R301" s="26"/>
      <c r="S301" s="26"/>
      <c r="T301" s="26"/>
      <c r="U301" s="26">
        <v>22522</v>
      </c>
      <c r="V301" s="178">
        <f t="shared" si="920"/>
        <v>22522</v>
      </c>
      <c r="W301" s="26"/>
      <c r="X301" s="26"/>
      <c r="Y301" s="26"/>
      <c r="Z301" s="26">
        <v>22522</v>
      </c>
      <c r="AA301" s="178">
        <f t="shared" si="921"/>
        <v>22522</v>
      </c>
      <c r="AB301" s="26"/>
      <c r="AC301" s="26"/>
      <c r="AD301" s="26"/>
      <c r="AE301" s="26">
        <v>22522</v>
      </c>
      <c r="AF301" s="178">
        <f t="shared" si="922"/>
        <v>22522</v>
      </c>
      <c r="AG301" s="26"/>
      <c r="AH301" s="26"/>
      <c r="AI301" s="26"/>
      <c r="AJ301" s="26">
        <v>22522</v>
      </c>
      <c r="AK301" s="178">
        <f t="shared" si="923"/>
        <v>21215.4</v>
      </c>
      <c r="AL301" s="178">
        <f t="shared" si="924"/>
        <v>21213.1</v>
      </c>
      <c r="AM301" s="26"/>
      <c r="AN301" s="26"/>
      <c r="AO301" s="26"/>
      <c r="AP301" s="26"/>
      <c r="AQ301" s="26"/>
      <c r="AR301" s="26"/>
      <c r="AS301" s="26">
        <v>21215.4</v>
      </c>
      <c r="AT301" s="26">
        <v>21213.1</v>
      </c>
      <c r="AU301" s="178">
        <f t="shared" si="925"/>
        <v>22522</v>
      </c>
      <c r="AV301" s="26"/>
      <c r="AW301" s="26"/>
      <c r="AX301" s="26"/>
      <c r="AY301" s="26">
        <v>22522</v>
      </c>
      <c r="AZ301" s="178">
        <f t="shared" si="926"/>
        <v>22522</v>
      </c>
      <c r="BA301" s="26"/>
      <c r="BB301" s="26"/>
      <c r="BC301" s="26"/>
      <c r="BD301" s="26">
        <v>22522</v>
      </c>
      <c r="BE301" s="178">
        <f t="shared" si="927"/>
        <v>22522</v>
      </c>
      <c r="BF301" s="26"/>
      <c r="BG301" s="26"/>
      <c r="BH301" s="26"/>
      <c r="BI301" s="26">
        <v>22522</v>
      </c>
      <c r="BJ301" s="178">
        <f t="shared" si="928"/>
        <v>22522</v>
      </c>
      <c r="BK301" s="26"/>
      <c r="BL301" s="26"/>
      <c r="BM301" s="26"/>
      <c r="BN301" s="26">
        <v>22522</v>
      </c>
      <c r="BO301" s="178">
        <f t="shared" si="929"/>
        <v>21215.4</v>
      </c>
      <c r="BP301" s="26"/>
      <c r="BQ301" s="26"/>
      <c r="BR301" s="26"/>
      <c r="BS301" s="26">
        <v>21215.4</v>
      </c>
      <c r="BT301" s="178">
        <f t="shared" si="930"/>
        <v>22522</v>
      </c>
      <c r="BU301" s="26"/>
      <c r="BV301" s="26"/>
      <c r="BW301" s="26"/>
      <c r="BX301" s="26">
        <v>22522</v>
      </c>
      <c r="BY301" s="178">
        <f t="shared" si="931"/>
        <v>22522</v>
      </c>
      <c r="BZ301" s="26"/>
      <c r="CA301" s="26"/>
      <c r="CB301" s="26"/>
      <c r="CC301" s="26">
        <v>22522</v>
      </c>
      <c r="CD301" s="178">
        <f t="shared" si="932"/>
        <v>21215.4</v>
      </c>
      <c r="CE301" s="26"/>
      <c r="CF301" s="26"/>
      <c r="CG301" s="26"/>
      <c r="CH301" s="26">
        <v>21215.4</v>
      </c>
      <c r="CI301" s="178">
        <f t="shared" si="933"/>
        <v>22522</v>
      </c>
      <c r="CJ301" s="26"/>
      <c r="CK301" s="26"/>
      <c r="CL301" s="26"/>
      <c r="CM301" s="26">
        <v>22522</v>
      </c>
      <c r="CN301" s="178">
        <f t="shared" si="934"/>
        <v>22522</v>
      </c>
      <c r="CO301" s="26"/>
      <c r="CP301" s="26"/>
      <c r="CQ301" s="26"/>
      <c r="CR301" s="26">
        <v>22522</v>
      </c>
      <c r="CS301" s="162">
        <f t="shared" si="799"/>
        <v>795103.60000000009</v>
      </c>
      <c r="CT301" s="10"/>
      <c r="CU301" s="160">
        <f t="shared" si="800"/>
        <v>0</v>
      </c>
      <c r="CV301" s="160">
        <f t="shared" si="801"/>
        <v>0</v>
      </c>
      <c r="CW301" s="160">
        <f t="shared" si="802"/>
        <v>0</v>
      </c>
      <c r="CX301" s="160">
        <f t="shared" si="803"/>
        <v>0</v>
      </c>
      <c r="CY301" s="160">
        <f t="shared" si="804"/>
        <v>0</v>
      </c>
      <c r="CZ301" s="160">
        <f t="shared" si="805"/>
        <v>0</v>
      </c>
      <c r="DA301" s="160">
        <f t="shared" si="806"/>
        <v>0</v>
      </c>
      <c r="DB301" s="160">
        <f t="shared" si="807"/>
        <v>0</v>
      </c>
      <c r="DC301" s="160">
        <f t="shared" si="808"/>
        <v>0</v>
      </c>
      <c r="DD301" s="160">
        <f t="shared" si="809"/>
        <v>0</v>
      </c>
      <c r="DE301" s="160">
        <f t="shared" si="810"/>
        <v>0</v>
      </c>
      <c r="DF301" s="160">
        <f t="shared" si="811"/>
        <v>0</v>
      </c>
      <c r="DG301" s="160">
        <f t="shared" si="812"/>
        <v>0</v>
      </c>
      <c r="DH301" s="160">
        <f t="shared" si="813"/>
        <v>0</v>
      </c>
      <c r="DI301" s="160">
        <f t="shared" si="814"/>
        <v>0</v>
      </c>
      <c r="DJ301" s="160">
        <f t="shared" si="815"/>
        <v>0</v>
      </c>
      <c r="DK301" s="160">
        <f t="shared" si="816"/>
        <v>0</v>
      </c>
      <c r="DL301" s="160">
        <f t="shared" si="817"/>
        <v>0</v>
      </c>
      <c r="DM301" s="10"/>
      <c r="DN301" s="160">
        <f t="shared" si="818"/>
        <v>0</v>
      </c>
      <c r="DO301" s="160">
        <f t="shared" si="819"/>
        <v>0</v>
      </c>
      <c r="DP301" s="160">
        <f t="shared" si="820"/>
        <v>0</v>
      </c>
      <c r="DQ301" s="160">
        <f t="shared" si="821"/>
        <v>0</v>
      </c>
      <c r="DR301" s="160">
        <f t="shared" si="822"/>
        <v>0</v>
      </c>
      <c r="DS301" s="160">
        <f t="shared" si="823"/>
        <v>0</v>
      </c>
      <c r="DT301" s="160">
        <f t="shared" si="824"/>
        <v>0</v>
      </c>
      <c r="DU301" s="160">
        <f t="shared" si="825"/>
        <v>0</v>
      </c>
      <c r="DV301" s="160">
        <f t="shared" si="826"/>
        <v>0</v>
      </c>
      <c r="DW301" s="160">
        <f t="shared" si="827"/>
        <v>0</v>
      </c>
      <c r="DX301" s="160">
        <f t="shared" si="828"/>
        <v>0</v>
      </c>
      <c r="DY301" s="160">
        <f t="shared" si="829"/>
        <v>0</v>
      </c>
      <c r="DZ301" s="160">
        <f t="shared" si="830"/>
        <v>0</v>
      </c>
      <c r="EA301" s="160">
        <f t="shared" si="831"/>
        <v>0</v>
      </c>
      <c r="EB301" s="160">
        <f t="shared" si="832"/>
        <v>0</v>
      </c>
      <c r="EC301" s="160">
        <f t="shared" si="833"/>
        <v>0</v>
      </c>
      <c r="ED301" s="160">
        <f t="shared" si="834"/>
        <v>0</v>
      </c>
      <c r="EE301" s="160">
        <f t="shared" si="835"/>
        <v>0</v>
      </c>
      <c r="EF301" s="160">
        <f t="shared" si="836"/>
        <v>0</v>
      </c>
      <c r="EG301" s="160">
        <f t="shared" si="837"/>
        <v>0</v>
      </c>
      <c r="EH301" s="160">
        <f t="shared" si="838"/>
        <v>0</v>
      </c>
      <c r="EI301" s="160">
        <f t="shared" si="839"/>
        <v>0</v>
      </c>
      <c r="EJ301" s="160">
        <f t="shared" si="840"/>
        <v>0</v>
      </c>
      <c r="EK301" s="160">
        <f t="shared" si="841"/>
        <v>0</v>
      </c>
      <c r="EL301" s="160">
        <f t="shared" si="842"/>
        <v>0</v>
      </c>
      <c r="EM301" s="160">
        <f t="shared" si="843"/>
        <v>0</v>
      </c>
      <c r="EN301" s="160">
        <f t="shared" si="844"/>
        <v>0</v>
      </c>
      <c r="EO301" s="160">
        <f t="shared" si="845"/>
        <v>0</v>
      </c>
      <c r="EP301" s="160">
        <f t="shared" si="846"/>
        <v>0</v>
      </c>
      <c r="EQ301" s="160">
        <f t="shared" si="847"/>
        <v>0</v>
      </c>
      <c r="ER301" s="10"/>
      <c r="ES301" s="160">
        <f t="shared" si="848"/>
        <v>0</v>
      </c>
      <c r="ET301" s="160">
        <f t="shared" si="849"/>
        <v>0</v>
      </c>
      <c r="EU301" s="160">
        <f t="shared" si="850"/>
        <v>0</v>
      </c>
      <c r="EV301" s="160">
        <f t="shared" si="851"/>
        <v>0</v>
      </c>
      <c r="EW301" s="160">
        <f t="shared" si="852"/>
        <v>0</v>
      </c>
      <c r="EX301" s="160">
        <f t="shared" si="853"/>
        <v>0</v>
      </c>
      <c r="EY301" s="160">
        <f t="shared" si="854"/>
        <v>0</v>
      </c>
      <c r="EZ301" s="160">
        <f t="shared" si="855"/>
        <v>0</v>
      </c>
      <c r="FA301" s="160">
        <f t="shared" si="856"/>
        <v>0</v>
      </c>
      <c r="FB301" s="160">
        <f t="shared" si="857"/>
        <v>0</v>
      </c>
      <c r="FC301" s="160">
        <f t="shared" si="858"/>
        <v>0</v>
      </c>
      <c r="FD301" s="160">
        <f t="shared" si="859"/>
        <v>0</v>
      </c>
      <c r="FE301" s="160">
        <f t="shared" si="860"/>
        <v>0</v>
      </c>
      <c r="FF301" s="160">
        <f t="shared" si="861"/>
        <v>0</v>
      </c>
      <c r="FG301" s="160">
        <f t="shared" si="862"/>
        <v>0</v>
      </c>
      <c r="FH301" s="10"/>
      <c r="FI301" s="195">
        <f t="shared" si="863"/>
        <v>0</v>
      </c>
      <c r="FJ301" s="195">
        <f t="shared" si="864"/>
        <v>0</v>
      </c>
      <c r="FK301" s="195">
        <f t="shared" si="865"/>
        <v>0</v>
      </c>
      <c r="FL301" s="195">
        <f t="shared" si="866"/>
        <v>0</v>
      </c>
      <c r="FM301" s="195">
        <f t="shared" si="867"/>
        <v>0</v>
      </c>
      <c r="FN301" s="195">
        <f t="shared" si="868"/>
        <v>0</v>
      </c>
      <c r="FO301" s="195">
        <f t="shared" si="869"/>
        <v>0</v>
      </c>
      <c r="FP301" s="195">
        <f t="shared" si="870"/>
        <v>0</v>
      </c>
      <c r="FQ301" s="195">
        <f t="shared" si="871"/>
        <v>0</v>
      </c>
      <c r="FR301" s="195">
        <f t="shared" si="872"/>
        <v>0</v>
      </c>
      <c r="FS301" s="195">
        <f t="shared" si="873"/>
        <v>0</v>
      </c>
      <c r="FT301" s="195">
        <f t="shared" si="874"/>
        <v>0</v>
      </c>
      <c r="FU301" s="195">
        <f t="shared" si="875"/>
        <v>0</v>
      </c>
      <c r="FV301" s="195">
        <f t="shared" si="876"/>
        <v>0</v>
      </c>
      <c r="FW301" s="195">
        <f t="shared" si="877"/>
        <v>0</v>
      </c>
      <c r="FX301" s="195">
        <f t="shared" si="878"/>
        <v>0</v>
      </c>
      <c r="FY301" s="195">
        <f t="shared" si="879"/>
        <v>0</v>
      </c>
      <c r="FZ301" s="195">
        <f t="shared" si="880"/>
        <v>0</v>
      </c>
      <c r="GA301" s="195">
        <f t="shared" si="881"/>
        <v>0</v>
      </c>
      <c r="GB301" s="195">
        <f t="shared" si="882"/>
        <v>0</v>
      </c>
      <c r="GC301" s="195">
        <f t="shared" si="883"/>
        <v>0</v>
      </c>
      <c r="GD301" s="195">
        <f t="shared" si="884"/>
        <v>0</v>
      </c>
      <c r="GE301" s="195">
        <f t="shared" si="885"/>
        <v>0</v>
      </c>
      <c r="GF301" s="195">
        <f t="shared" si="886"/>
        <v>0</v>
      </c>
      <c r="GG301" s="195">
        <f t="shared" si="887"/>
        <v>0</v>
      </c>
      <c r="GH301" s="195">
        <f t="shared" si="888"/>
        <v>0</v>
      </c>
      <c r="GI301" s="195">
        <f t="shared" si="889"/>
        <v>0</v>
      </c>
      <c r="GJ301" s="195">
        <f t="shared" si="890"/>
        <v>0</v>
      </c>
      <c r="GK301" s="195">
        <f t="shared" si="891"/>
        <v>0</v>
      </c>
      <c r="GL301" s="195">
        <f t="shared" si="892"/>
        <v>0</v>
      </c>
      <c r="GM301" s="10"/>
      <c r="GN301" s="10"/>
      <c r="GO301" s="264">
        <f t="shared" si="893"/>
        <v>0</v>
      </c>
      <c r="GP301" s="264">
        <f t="shared" si="894"/>
        <v>0</v>
      </c>
      <c r="GQ301" s="264">
        <f t="shared" si="895"/>
        <v>0</v>
      </c>
      <c r="GR301" s="264">
        <f t="shared" si="896"/>
        <v>0</v>
      </c>
      <c r="GS301" s="264">
        <f t="shared" si="897"/>
        <v>0</v>
      </c>
      <c r="GT301" s="264">
        <f t="shared" si="898"/>
        <v>0</v>
      </c>
      <c r="GU301" s="264">
        <f t="shared" si="899"/>
        <v>0</v>
      </c>
      <c r="GV301" s="264">
        <f t="shared" si="900"/>
        <v>0</v>
      </c>
      <c r="GW301" s="264">
        <f t="shared" si="901"/>
        <v>0</v>
      </c>
      <c r="GX301" s="264">
        <f t="shared" si="902"/>
        <v>0</v>
      </c>
      <c r="GY301" s="162"/>
      <c r="GZ301" s="264">
        <f t="shared" si="903"/>
        <v>0</v>
      </c>
      <c r="HA301" s="264">
        <f t="shared" si="904"/>
        <v>0</v>
      </c>
      <c r="HB301" s="264">
        <f t="shared" si="905"/>
        <v>0</v>
      </c>
      <c r="HC301" s="264">
        <f t="shared" si="906"/>
        <v>0</v>
      </c>
      <c r="HD301" s="264">
        <f t="shared" si="907"/>
        <v>0</v>
      </c>
    </row>
    <row r="302" spans="3:212" ht="150" x14ac:dyDescent="0.25">
      <c r="C302" s="65" t="s">
        <v>78</v>
      </c>
      <c r="D302" s="77">
        <v>2528</v>
      </c>
      <c r="E302" s="200">
        <v>8</v>
      </c>
      <c r="F302" s="246"/>
      <c r="G302" s="178">
        <f t="shared" si="917"/>
        <v>0</v>
      </c>
      <c r="H302" s="178">
        <f t="shared" si="918"/>
        <v>0</v>
      </c>
      <c r="I302" s="26"/>
      <c r="J302" s="26"/>
      <c r="K302" s="26"/>
      <c r="L302" s="26"/>
      <c r="M302" s="26"/>
      <c r="N302" s="26"/>
      <c r="O302" s="26"/>
      <c r="P302" s="26"/>
      <c r="Q302" s="178">
        <f t="shared" si="919"/>
        <v>0</v>
      </c>
      <c r="R302" s="26"/>
      <c r="S302" s="26"/>
      <c r="T302" s="26"/>
      <c r="U302" s="26"/>
      <c r="V302" s="178">
        <f t="shared" si="920"/>
        <v>0</v>
      </c>
      <c r="W302" s="26"/>
      <c r="X302" s="26"/>
      <c r="Y302" s="26"/>
      <c r="Z302" s="26"/>
      <c r="AA302" s="178">
        <f t="shared" si="921"/>
        <v>0</v>
      </c>
      <c r="AB302" s="26"/>
      <c r="AC302" s="26"/>
      <c r="AD302" s="26"/>
      <c r="AE302" s="26"/>
      <c r="AF302" s="178">
        <f t="shared" si="922"/>
        <v>0</v>
      </c>
      <c r="AG302" s="26"/>
      <c r="AH302" s="26"/>
      <c r="AI302" s="26"/>
      <c r="AJ302" s="26"/>
      <c r="AK302" s="178">
        <f t="shared" si="923"/>
        <v>0</v>
      </c>
      <c r="AL302" s="178">
        <f t="shared" si="924"/>
        <v>0</v>
      </c>
      <c r="AM302" s="26"/>
      <c r="AN302" s="26"/>
      <c r="AO302" s="26"/>
      <c r="AP302" s="26"/>
      <c r="AQ302" s="26"/>
      <c r="AR302" s="26"/>
      <c r="AS302" s="26"/>
      <c r="AT302" s="26"/>
      <c r="AU302" s="178">
        <f t="shared" si="925"/>
        <v>0</v>
      </c>
      <c r="AV302" s="26"/>
      <c r="AW302" s="26"/>
      <c r="AX302" s="26"/>
      <c r="AY302" s="26"/>
      <c r="AZ302" s="178">
        <f t="shared" si="926"/>
        <v>0</v>
      </c>
      <c r="BA302" s="26"/>
      <c r="BB302" s="26"/>
      <c r="BC302" s="26"/>
      <c r="BD302" s="26"/>
      <c r="BE302" s="178">
        <f t="shared" si="927"/>
        <v>0</v>
      </c>
      <c r="BF302" s="26"/>
      <c r="BG302" s="26"/>
      <c r="BH302" s="26"/>
      <c r="BI302" s="26"/>
      <c r="BJ302" s="178">
        <f t="shared" si="928"/>
        <v>0</v>
      </c>
      <c r="BK302" s="26"/>
      <c r="BL302" s="26"/>
      <c r="BM302" s="26"/>
      <c r="BN302" s="26"/>
      <c r="BO302" s="178">
        <f t="shared" si="929"/>
        <v>0</v>
      </c>
      <c r="BP302" s="26"/>
      <c r="BQ302" s="26"/>
      <c r="BR302" s="26"/>
      <c r="BS302" s="26"/>
      <c r="BT302" s="178">
        <f t="shared" si="930"/>
        <v>0</v>
      </c>
      <c r="BU302" s="26"/>
      <c r="BV302" s="26"/>
      <c r="BW302" s="26"/>
      <c r="BX302" s="26"/>
      <c r="BY302" s="178">
        <f t="shared" si="931"/>
        <v>0</v>
      </c>
      <c r="BZ302" s="26"/>
      <c r="CA302" s="26"/>
      <c r="CB302" s="26"/>
      <c r="CC302" s="26"/>
      <c r="CD302" s="178">
        <f t="shared" si="932"/>
        <v>0</v>
      </c>
      <c r="CE302" s="26"/>
      <c r="CF302" s="26"/>
      <c r="CG302" s="26"/>
      <c r="CH302" s="26"/>
      <c r="CI302" s="178">
        <f t="shared" si="933"/>
        <v>0</v>
      </c>
      <c r="CJ302" s="26"/>
      <c r="CK302" s="26"/>
      <c r="CL302" s="26"/>
      <c r="CM302" s="26"/>
      <c r="CN302" s="178">
        <f t="shared" si="934"/>
        <v>0</v>
      </c>
      <c r="CO302" s="26"/>
      <c r="CP302" s="26"/>
      <c r="CQ302" s="26"/>
      <c r="CR302" s="26"/>
      <c r="CS302" s="162">
        <f t="shared" si="799"/>
        <v>0</v>
      </c>
      <c r="CT302" s="10"/>
      <c r="CU302" s="160">
        <f t="shared" si="800"/>
        <v>0</v>
      </c>
      <c r="CV302" s="160">
        <f t="shared" si="801"/>
        <v>0</v>
      </c>
      <c r="CW302" s="160">
        <f t="shared" si="802"/>
        <v>0</v>
      </c>
      <c r="CX302" s="160">
        <f t="shared" si="803"/>
        <v>0</v>
      </c>
      <c r="CY302" s="160">
        <f t="shared" si="804"/>
        <v>0</v>
      </c>
      <c r="CZ302" s="160">
        <f t="shared" si="805"/>
        <v>0</v>
      </c>
      <c r="DA302" s="160">
        <f t="shared" si="806"/>
        <v>0</v>
      </c>
      <c r="DB302" s="160">
        <f t="shared" si="807"/>
        <v>0</v>
      </c>
      <c r="DC302" s="160">
        <f t="shared" si="808"/>
        <v>0</v>
      </c>
      <c r="DD302" s="160">
        <f t="shared" si="809"/>
        <v>0</v>
      </c>
      <c r="DE302" s="160">
        <f t="shared" si="810"/>
        <v>0</v>
      </c>
      <c r="DF302" s="160">
        <f t="shared" si="811"/>
        <v>0</v>
      </c>
      <c r="DG302" s="160">
        <f t="shared" si="812"/>
        <v>0</v>
      </c>
      <c r="DH302" s="160">
        <f t="shared" si="813"/>
        <v>0</v>
      </c>
      <c r="DI302" s="160">
        <f t="shared" si="814"/>
        <v>0</v>
      </c>
      <c r="DJ302" s="160">
        <f t="shared" si="815"/>
        <v>0</v>
      </c>
      <c r="DK302" s="160">
        <f t="shared" si="816"/>
        <v>0</v>
      </c>
      <c r="DL302" s="160">
        <f t="shared" si="817"/>
        <v>0</v>
      </c>
      <c r="DM302" s="10"/>
      <c r="DN302" s="160">
        <f t="shared" si="818"/>
        <v>0</v>
      </c>
      <c r="DO302" s="160">
        <f t="shared" si="819"/>
        <v>0</v>
      </c>
      <c r="DP302" s="160">
        <f t="shared" si="820"/>
        <v>0</v>
      </c>
      <c r="DQ302" s="160">
        <f t="shared" si="821"/>
        <v>0</v>
      </c>
      <c r="DR302" s="160">
        <f t="shared" si="822"/>
        <v>0</v>
      </c>
      <c r="DS302" s="160">
        <f t="shared" si="823"/>
        <v>0</v>
      </c>
      <c r="DT302" s="160">
        <f t="shared" si="824"/>
        <v>0</v>
      </c>
      <c r="DU302" s="160">
        <f t="shared" si="825"/>
        <v>0</v>
      </c>
      <c r="DV302" s="160">
        <f t="shared" si="826"/>
        <v>0</v>
      </c>
      <c r="DW302" s="160">
        <f t="shared" si="827"/>
        <v>0</v>
      </c>
      <c r="DX302" s="160">
        <f t="shared" si="828"/>
        <v>0</v>
      </c>
      <c r="DY302" s="160">
        <f t="shared" si="829"/>
        <v>0</v>
      </c>
      <c r="DZ302" s="160">
        <f t="shared" si="830"/>
        <v>0</v>
      </c>
      <c r="EA302" s="160">
        <f t="shared" si="831"/>
        <v>0</v>
      </c>
      <c r="EB302" s="160">
        <f t="shared" si="832"/>
        <v>0</v>
      </c>
      <c r="EC302" s="160">
        <f t="shared" si="833"/>
        <v>0</v>
      </c>
      <c r="ED302" s="160">
        <f t="shared" si="834"/>
        <v>0</v>
      </c>
      <c r="EE302" s="160">
        <f t="shared" si="835"/>
        <v>0</v>
      </c>
      <c r="EF302" s="160">
        <f t="shared" si="836"/>
        <v>0</v>
      </c>
      <c r="EG302" s="160">
        <f t="shared" si="837"/>
        <v>0</v>
      </c>
      <c r="EH302" s="160">
        <f t="shared" si="838"/>
        <v>0</v>
      </c>
      <c r="EI302" s="160">
        <f t="shared" si="839"/>
        <v>0</v>
      </c>
      <c r="EJ302" s="160">
        <f t="shared" si="840"/>
        <v>0</v>
      </c>
      <c r="EK302" s="160">
        <f t="shared" si="841"/>
        <v>0</v>
      </c>
      <c r="EL302" s="160">
        <f t="shared" si="842"/>
        <v>0</v>
      </c>
      <c r="EM302" s="160">
        <f t="shared" si="843"/>
        <v>0</v>
      </c>
      <c r="EN302" s="160">
        <f t="shared" si="844"/>
        <v>0</v>
      </c>
      <c r="EO302" s="160">
        <f t="shared" si="845"/>
        <v>0</v>
      </c>
      <c r="EP302" s="160">
        <f t="shared" si="846"/>
        <v>0</v>
      </c>
      <c r="EQ302" s="160">
        <f t="shared" si="847"/>
        <v>0</v>
      </c>
      <c r="ER302" s="10"/>
      <c r="ES302" s="160">
        <f t="shared" si="848"/>
        <v>0</v>
      </c>
      <c r="ET302" s="160">
        <f t="shared" si="849"/>
        <v>0</v>
      </c>
      <c r="EU302" s="160">
        <f t="shared" si="850"/>
        <v>0</v>
      </c>
      <c r="EV302" s="160">
        <f t="shared" si="851"/>
        <v>0</v>
      </c>
      <c r="EW302" s="160">
        <f t="shared" si="852"/>
        <v>0</v>
      </c>
      <c r="EX302" s="160">
        <f t="shared" si="853"/>
        <v>0</v>
      </c>
      <c r="EY302" s="160">
        <f t="shared" si="854"/>
        <v>0</v>
      </c>
      <c r="EZ302" s="160">
        <f t="shared" si="855"/>
        <v>0</v>
      </c>
      <c r="FA302" s="160">
        <f t="shared" si="856"/>
        <v>0</v>
      </c>
      <c r="FB302" s="160">
        <f t="shared" si="857"/>
        <v>0</v>
      </c>
      <c r="FC302" s="160">
        <f t="shared" si="858"/>
        <v>0</v>
      </c>
      <c r="FD302" s="160">
        <f t="shared" si="859"/>
        <v>0</v>
      </c>
      <c r="FE302" s="160">
        <f t="shared" si="860"/>
        <v>0</v>
      </c>
      <c r="FF302" s="160">
        <f t="shared" si="861"/>
        <v>0</v>
      </c>
      <c r="FG302" s="160">
        <f t="shared" si="862"/>
        <v>0</v>
      </c>
      <c r="FH302" s="10"/>
      <c r="FI302" s="195">
        <f t="shared" si="863"/>
        <v>0</v>
      </c>
      <c r="FJ302" s="195">
        <f t="shared" si="864"/>
        <v>0</v>
      </c>
      <c r="FK302" s="195">
        <f t="shared" si="865"/>
        <v>0</v>
      </c>
      <c r="FL302" s="195">
        <f t="shared" si="866"/>
        <v>0</v>
      </c>
      <c r="FM302" s="195">
        <f t="shared" si="867"/>
        <v>0</v>
      </c>
      <c r="FN302" s="195">
        <f t="shared" si="868"/>
        <v>0</v>
      </c>
      <c r="FO302" s="195">
        <f t="shared" si="869"/>
        <v>0</v>
      </c>
      <c r="FP302" s="195">
        <f t="shared" si="870"/>
        <v>0</v>
      </c>
      <c r="FQ302" s="195">
        <f t="shared" si="871"/>
        <v>0</v>
      </c>
      <c r="FR302" s="195">
        <f t="shared" si="872"/>
        <v>0</v>
      </c>
      <c r="FS302" s="195">
        <f t="shared" si="873"/>
        <v>0</v>
      </c>
      <c r="FT302" s="195">
        <f t="shared" si="874"/>
        <v>0</v>
      </c>
      <c r="FU302" s="195">
        <f t="shared" si="875"/>
        <v>0</v>
      </c>
      <c r="FV302" s="195">
        <f t="shared" si="876"/>
        <v>0</v>
      </c>
      <c r="FW302" s="195">
        <f t="shared" si="877"/>
        <v>0</v>
      </c>
      <c r="FX302" s="195">
        <f t="shared" si="878"/>
        <v>0</v>
      </c>
      <c r="FY302" s="195">
        <f t="shared" si="879"/>
        <v>0</v>
      </c>
      <c r="FZ302" s="195">
        <f t="shared" si="880"/>
        <v>0</v>
      </c>
      <c r="GA302" s="195">
        <f t="shared" si="881"/>
        <v>0</v>
      </c>
      <c r="GB302" s="195">
        <f t="shared" si="882"/>
        <v>0</v>
      </c>
      <c r="GC302" s="195">
        <f t="shared" si="883"/>
        <v>0</v>
      </c>
      <c r="GD302" s="195">
        <f t="shared" si="884"/>
        <v>0</v>
      </c>
      <c r="GE302" s="195">
        <f t="shared" si="885"/>
        <v>0</v>
      </c>
      <c r="GF302" s="195">
        <f t="shared" si="886"/>
        <v>0</v>
      </c>
      <c r="GG302" s="195">
        <f t="shared" si="887"/>
        <v>0</v>
      </c>
      <c r="GH302" s="195">
        <f t="shared" si="888"/>
        <v>0</v>
      </c>
      <c r="GI302" s="195">
        <f t="shared" si="889"/>
        <v>0</v>
      </c>
      <c r="GJ302" s="195">
        <f t="shared" si="890"/>
        <v>0</v>
      </c>
      <c r="GK302" s="195">
        <f t="shared" si="891"/>
        <v>0</v>
      </c>
      <c r="GL302" s="195">
        <f t="shared" si="892"/>
        <v>0</v>
      </c>
      <c r="GM302" s="10"/>
      <c r="GN302" s="10"/>
      <c r="GO302" s="264">
        <f t="shared" si="893"/>
        <v>0</v>
      </c>
      <c r="GP302" s="264">
        <f t="shared" si="894"/>
        <v>0</v>
      </c>
      <c r="GQ302" s="264">
        <f t="shared" si="895"/>
        <v>0</v>
      </c>
      <c r="GR302" s="264">
        <f t="shared" si="896"/>
        <v>0</v>
      </c>
      <c r="GS302" s="264">
        <f t="shared" si="897"/>
        <v>0</v>
      </c>
      <c r="GT302" s="264">
        <f t="shared" si="898"/>
        <v>0</v>
      </c>
      <c r="GU302" s="264">
        <f t="shared" si="899"/>
        <v>0</v>
      </c>
      <c r="GV302" s="264">
        <f t="shared" si="900"/>
        <v>0</v>
      </c>
      <c r="GW302" s="264">
        <f t="shared" si="901"/>
        <v>0</v>
      </c>
      <c r="GX302" s="264">
        <f t="shared" si="902"/>
        <v>0</v>
      </c>
      <c r="GY302" s="162"/>
      <c r="GZ302" s="264">
        <f t="shared" si="903"/>
        <v>0</v>
      </c>
      <c r="HA302" s="264">
        <f t="shared" si="904"/>
        <v>0</v>
      </c>
      <c r="HB302" s="264">
        <f t="shared" si="905"/>
        <v>0</v>
      </c>
      <c r="HC302" s="264">
        <f t="shared" si="906"/>
        <v>0</v>
      </c>
      <c r="HD302" s="264">
        <f t="shared" si="907"/>
        <v>0</v>
      </c>
    </row>
    <row r="303" spans="3:212" ht="45" x14ac:dyDescent="0.25">
      <c r="C303" s="65" t="s">
        <v>194</v>
      </c>
      <c r="D303" s="7">
        <v>2529</v>
      </c>
      <c r="E303" s="200">
        <v>23</v>
      </c>
      <c r="F303" s="246"/>
      <c r="G303" s="178">
        <f t="shared" si="917"/>
        <v>0</v>
      </c>
      <c r="H303" s="178">
        <f t="shared" si="918"/>
        <v>0</v>
      </c>
      <c r="I303" s="26"/>
      <c r="J303" s="26"/>
      <c r="K303" s="26"/>
      <c r="L303" s="26"/>
      <c r="M303" s="26"/>
      <c r="N303" s="26"/>
      <c r="O303" s="26"/>
      <c r="P303" s="26"/>
      <c r="Q303" s="178">
        <f t="shared" si="919"/>
        <v>0</v>
      </c>
      <c r="R303" s="26"/>
      <c r="S303" s="26"/>
      <c r="T303" s="26"/>
      <c r="U303" s="26"/>
      <c r="V303" s="178">
        <f t="shared" si="920"/>
        <v>0</v>
      </c>
      <c r="W303" s="26"/>
      <c r="X303" s="26"/>
      <c r="Y303" s="26"/>
      <c r="Z303" s="26"/>
      <c r="AA303" s="178">
        <f t="shared" si="921"/>
        <v>0</v>
      </c>
      <c r="AB303" s="26"/>
      <c r="AC303" s="26"/>
      <c r="AD303" s="26"/>
      <c r="AE303" s="26"/>
      <c r="AF303" s="178">
        <f t="shared" si="922"/>
        <v>0</v>
      </c>
      <c r="AG303" s="26"/>
      <c r="AH303" s="26"/>
      <c r="AI303" s="26"/>
      <c r="AJ303" s="26"/>
      <c r="AK303" s="178">
        <f t="shared" si="923"/>
        <v>0</v>
      </c>
      <c r="AL303" s="178">
        <f t="shared" si="924"/>
        <v>0</v>
      </c>
      <c r="AM303" s="26"/>
      <c r="AN303" s="26"/>
      <c r="AO303" s="26"/>
      <c r="AP303" s="26"/>
      <c r="AQ303" s="26"/>
      <c r="AR303" s="26"/>
      <c r="AS303" s="26"/>
      <c r="AT303" s="26"/>
      <c r="AU303" s="178">
        <f t="shared" si="925"/>
        <v>0</v>
      </c>
      <c r="AV303" s="26"/>
      <c r="AW303" s="26"/>
      <c r="AX303" s="26"/>
      <c r="AY303" s="26"/>
      <c r="AZ303" s="178">
        <f t="shared" si="926"/>
        <v>0</v>
      </c>
      <c r="BA303" s="26"/>
      <c r="BB303" s="26"/>
      <c r="BC303" s="26"/>
      <c r="BD303" s="26"/>
      <c r="BE303" s="178">
        <f t="shared" si="927"/>
        <v>0</v>
      </c>
      <c r="BF303" s="26"/>
      <c r="BG303" s="26"/>
      <c r="BH303" s="26"/>
      <c r="BI303" s="26"/>
      <c r="BJ303" s="178">
        <f t="shared" si="928"/>
        <v>0</v>
      </c>
      <c r="BK303" s="26"/>
      <c r="BL303" s="26"/>
      <c r="BM303" s="26"/>
      <c r="BN303" s="26"/>
      <c r="BO303" s="178">
        <f t="shared" si="929"/>
        <v>0</v>
      </c>
      <c r="BP303" s="26"/>
      <c r="BQ303" s="26"/>
      <c r="BR303" s="26"/>
      <c r="BS303" s="26"/>
      <c r="BT303" s="178">
        <f t="shared" si="930"/>
        <v>0</v>
      </c>
      <c r="BU303" s="26"/>
      <c r="BV303" s="26"/>
      <c r="BW303" s="26"/>
      <c r="BX303" s="26"/>
      <c r="BY303" s="178">
        <f t="shared" si="931"/>
        <v>0</v>
      </c>
      <c r="BZ303" s="26"/>
      <c r="CA303" s="26"/>
      <c r="CB303" s="26"/>
      <c r="CC303" s="26"/>
      <c r="CD303" s="178">
        <f t="shared" si="932"/>
        <v>0</v>
      </c>
      <c r="CE303" s="26"/>
      <c r="CF303" s="26"/>
      <c r="CG303" s="26"/>
      <c r="CH303" s="26"/>
      <c r="CI303" s="178">
        <f t="shared" si="933"/>
        <v>0</v>
      </c>
      <c r="CJ303" s="26"/>
      <c r="CK303" s="26"/>
      <c r="CL303" s="26"/>
      <c r="CM303" s="26"/>
      <c r="CN303" s="178">
        <f t="shared" si="934"/>
        <v>0</v>
      </c>
      <c r="CO303" s="26"/>
      <c r="CP303" s="26"/>
      <c r="CQ303" s="26"/>
      <c r="CR303" s="26"/>
      <c r="CS303" s="162">
        <f t="shared" si="799"/>
        <v>0</v>
      </c>
      <c r="CT303" s="10"/>
      <c r="CU303" s="160">
        <f t="shared" si="800"/>
        <v>0</v>
      </c>
      <c r="CV303" s="160">
        <f t="shared" si="801"/>
        <v>0</v>
      </c>
      <c r="CW303" s="160">
        <f t="shared" si="802"/>
        <v>0</v>
      </c>
      <c r="CX303" s="160">
        <f t="shared" si="803"/>
        <v>0</v>
      </c>
      <c r="CY303" s="160">
        <f t="shared" si="804"/>
        <v>0</v>
      </c>
      <c r="CZ303" s="160">
        <f t="shared" si="805"/>
        <v>0</v>
      </c>
      <c r="DA303" s="160">
        <f t="shared" si="806"/>
        <v>0</v>
      </c>
      <c r="DB303" s="160">
        <f t="shared" si="807"/>
        <v>0</v>
      </c>
      <c r="DC303" s="160">
        <f t="shared" si="808"/>
        <v>0</v>
      </c>
      <c r="DD303" s="160">
        <f t="shared" si="809"/>
        <v>0</v>
      </c>
      <c r="DE303" s="160">
        <f t="shared" si="810"/>
        <v>0</v>
      </c>
      <c r="DF303" s="160">
        <f t="shared" si="811"/>
        <v>0</v>
      </c>
      <c r="DG303" s="160">
        <f t="shared" si="812"/>
        <v>0</v>
      </c>
      <c r="DH303" s="160">
        <f t="shared" si="813"/>
        <v>0</v>
      </c>
      <c r="DI303" s="160">
        <f t="shared" si="814"/>
        <v>0</v>
      </c>
      <c r="DJ303" s="160">
        <f t="shared" si="815"/>
        <v>0</v>
      </c>
      <c r="DK303" s="160">
        <f t="shared" si="816"/>
        <v>0</v>
      </c>
      <c r="DL303" s="160">
        <f t="shared" si="817"/>
        <v>0</v>
      </c>
      <c r="DM303" s="10"/>
      <c r="DN303" s="160">
        <f t="shared" si="818"/>
        <v>0</v>
      </c>
      <c r="DO303" s="160">
        <f t="shared" si="819"/>
        <v>0</v>
      </c>
      <c r="DP303" s="160">
        <f t="shared" si="820"/>
        <v>0</v>
      </c>
      <c r="DQ303" s="160">
        <f t="shared" si="821"/>
        <v>0</v>
      </c>
      <c r="DR303" s="160">
        <f t="shared" si="822"/>
        <v>0</v>
      </c>
      <c r="DS303" s="160">
        <f t="shared" si="823"/>
        <v>0</v>
      </c>
      <c r="DT303" s="160">
        <f t="shared" si="824"/>
        <v>0</v>
      </c>
      <c r="DU303" s="160">
        <f t="shared" si="825"/>
        <v>0</v>
      </c>
      <c r="DV303" s="160">
        <f t="shared" si="826"/>
        <v>0</v>
      </c>
      <c r="DW303" s="160">
        <f t="shared" si="827"/>
        <v>0</v>
      </c>
      <c r="DX303" s="160">
        <f t="shared" si="828"/>
        <v>0</v>
      </c>
      <c r="DY303" s="160">
        <f t="shared" si="829"/>
        <v>0</v>
      </c>
      <c r="DZ303" s="160">
        <f t="shared" si="830"/>
        <v>0</v>
      </c>
      <c r="EA303" s="160">
        <f t="shared" si="831"/>
        <v>0</v>
      </c>
      <c r="EB303" s="160">
        <f t="shared" si="832"/>
        <v>0</v>
      </c>
      <c r="EC303" s="160">
        <f t="shared" si="833"/>
        <v>0</v>
      </c>
      <c r="ED303" s="160">
        <f t="shared" si="834"/>
        <v>0</v>
      </c>
      <c r="EE303" s="160">
        <f t="shared" si="835"/>
        <v>0</v>
      </c>
      <c r="EF303" s="160">
        <f t="shared" si="836"/>
        <v>0</v>
      </c>
      <c r="EG303" s="160">
        <f t="shared" si="837"/>
        <v>0</v>
      </c>
      <c r="EH303" s="160">
        <f t="shared" si="838"/>
        <v>0</v>
      </c>
      <c r="EI303" s="160">
        <f t="shared" si="839"/>
        <v>0</v>
      </c>
      <c r="EJ303" s="160">
        <f t="shared" si="840"/>
        <v>0</v>
      </c>
      <c r="EK303" s="160">
        <f t="shared" si="841"/>
        <v>0</v>
      </c>
      <c r="EL303" s="160">
        <f t="shared" si="842"/>
        <v>0</v>
      </c>
      <c r="EM303" s="160">
        <f t="shared" si="843"/>
        <v>0</v>
      </c>
      <c r="EN303" s="160">
        <f t="shared" si="844"/>
        <v>0</v>
      </c>
      <c r="EO303" s="160">
        <f t="shared" si="845"/>
        <v>0</v>
      </c>
      <c r="EP303" s="160">
        <f t="shared" si="846"/>
        <v>0</v>
      </c>
      <c r="EQ303" s="160">
        <f t="shared" si="847"/>
        <v>0</v>
      </c>
      <c r="ER303" s="10"/>
      <c r="ES303" s="160">
        <f t="shared" si="848"/>
        <v>0</v>
      </c>
      <c r="ET303" s="160">
        <f t="shared" si="849"/>
        <v>0</v>
      </c>
      <c r="EU303" s="160">
        <f t="shared" si="850"/>
        <v>0</v>
      </c>
      <c r="EV303" s="160">
        <f t="shared" si="851"/>
        <v>0</v>
      </c>
      <c r="EW303" s="160">
        <f t="shared" si="852"/>
        <v>0</v>
      </c>
      <c r="EX303" s="160">
        <f t="shared" si="853"/>
        <v>0</v>
      </c>
      <c r="EY303" s="160">
        <f t="shared" si="854"/>
        <v>0</v>
      </c>
      <c r="EZ303" s="160">
        <f t="shared" si="855"/>
        <v>0</v>
      </c>
      <c r="FA303" s="160">
        <f t="shared" si="856"/>
        <v>0</v>
      </c>
      <c r="FB303" s="160">
        <f t="shared" si="857"/>
        <v>0</v>
      </c>
      <c r="FC303" s="160">
        <f t="shared" si="858"/>
        <v>0</v>
      </c>
      <c r="FD303" s="160">
        <f t="shared" si="859"/>
        <v>0</v>
      </c>
      <c r="FE303" s="160">
        <f t="shared" si="860"/>
        <v>0</v>
      </c>
      <c r="FF303" s="160">
        <f t="shared" si="861"/>
        <v>0</v>
      </c>
      <c r="FG303" s="160">
        <f t="shared" si="862"/>
        <v>0</v>
      </c>
      <c r="FH303" s="10"/>
      <c r="FI303" s="195">
        <f t="shared" si="863"/>
        <v>0</v>
      </c>
      <c r="FJ303" s="195">
        <f t="shared" si="864"/>
        <v>0</v>
      </c>
      <c r="FK303" s="195">
        <f t="shared" si="865"/>
        <v>0</v>
      </c>
      <c r="FL303" s="195">
        <f t="shared" si="866"/>
        <v>0</v>
      </c>
      <c r="FM303" s="195">
        <f t="shared" si="867"/>
        <v>0</v>
      </c>
      <c r="FN303" s="195">
        <f t="shared" si="868"/>
        <v>0</v>
      </c>
      <c r="FO303" s="195">
        <f t="shared" si="869"/>
        <v>0</v>
      </c>
      <c r="FP303" s="195">
        <f t="shared" si="870"/>
        <v>0</v>
      </c>
      <c r="FQ303" s="195">
        <f t="shared" si="871"/>
        <v>0</v>
      </c>
      <c r="FR303" s="195">
        <f t="shared" si="872"/>
        <v>0</v>
      </c>
      <c r="FS303" s="195">
        <f t="shared" si="873"/>
        <v>0</v>
      </c>
      <c r="FT303" s="195">
        <f t="shared" si="874"/>
        <v>0</v>
      </c>
      <c r="FU303" s="195">
        <f t="shared" si="875"/>
        <v>0</v>
      </c>
      <c r="FV303" s="195">
        <f t="shared" si="876"/>
        <v>0</v>
      </c>
      <c r="FW303" s="195">
        <f t="shared" si="877"/>
        <v>0</v>
      </c>
      <c r="FX303" s="195">
        <f t="shared" si="878"/>
        <v>0</v>
      </c>
      <c r="FY303" s="195">
        <f t="shared" si="879"/>
        <v>0</v>
      </c>
      <c r="FZ303" s="195">
        <f t="shared" si="880"/>
        <v>0</v>
      </c>
      <c r="GA303" s="195">
        <f t="shared" si="881"/>
        <v>0</v>
      </c>
      <c r="GB303" s="195">
        <f t="shared" si="882"/>
        <v>0</v>
      </c>
      <c r="GC303" s="195">
        <f t="shared" si="883"/>
        <v>0</v>
      </c>
      <c r="GD303" s="195">
        <f t="shared" si="884"/>
        <v>0</v>
      </c>
      <c r="GE303" s="195">
        <f t="shared" si="885"/>
        <v>0</v>
      </c>
      <c r="GF303" s="195">
        <f t="shared" si="886"/>
        <v>0</v>
      </c>
      <c r="GG303" s="195">
        <f t="shared" si="887"/>
        <v>0</v>
      </c>
      <c r="GH303" s="195">
        <f t="shared" si="888"/>
        <v>0</v>
      </c>
      <c r="GI303" s="195">
        <f t="shared" si="889"/>
        <v>0</v>
      </c>
      <c r="GJ303" s="195">
        <f t="shared" si="890"/>
        <v>0</v>
      </c>
      <c r="GK303" s="195">
        <f t="shared" si="891"/>
        <v>0</v>
      </c>
      <c r="GL303" s="195">
        <f t="shared" si="892"/>
        <v>0</v>
      </c>
      <c r="GM303" s="10"/>
      <c r="GN303" s="10"/>
      <c r="GO303" s="264">
        <f t="shared" si="893"/>
        <v>0</v>
      </c>
      <c r="GP303" s="264">
        <f t="shared" si="894"/>
        <v>0</v>
      </c>
      <c r="GQ303" s="264">
        <f t="shared" si="895"/>
        <v>0</v>
      </c>
      <c r="GR303" s="264">
        <f t="shared" si="896"/>
        <v>0</v>
      </c>
      <c r="GS303" s="264">
        <f t="shared" si="897"/>
        <v>0</v>
      </c>
      <c r="GT303" s="264">
        <f t="shared" si="898"/>
        <v>0</v>
      </c>
      <c r="GU303" s="264">
        <f t="shared" si="899"/>
        <v>0</v>
      </c>
      <c r="GV303" s="264">
        <f t="shared" si="900"/>
        <v>0</v>
      </c>
      <c r="GW303" s="264">
        <f t="shared" si="901"/>
        <v>0</v>
      </c>
      <c r="GX303" s="264">
        <f t="shared" si="902"/>
        <v>0</v>
      </c>
      <c r="GY303" s="162"/>
      <c r="GZ303" s="264">
        <f t="shared" si="903"/>
        <v>0</v>
      </c>
      <c r="HA303" s="264">
        <f t="shared" si="904"/>
        <v>0</v>
      </c>
      <c r="HB303" s="264">
        <f t="shared" si="905"/>
        <v>0</v>
      </c>
      <c r="HC303" s="264">
        <f t="shared" si="906"/>
        <v>0</v>
      </c>
      <c r="HD303" s="264">
        <f t="shared" si="907"/>
        <v>0</v>
      </c>
    </row>
    <row r="304" spans="3:212" ht="45" x14ac:dyDescent="0.25">
      <c r="C304" s="38" t="s">
        <v>195</v>
      </c>
      <c r="D304" s="7">
        <v>2530</v>
      </c>
      <c r="E304" s="200">
        <v>7</v>
      </c>
      <c r="F304" s="246" t="s">
        <v>1688</v>
      </c>
      <c r="G304" s="178">
        <f t="shared" si="917"/>
        <v>12916.099999999999</v>
      </c>
      <c r="H304" s="178">
        <f t="shared" si="918"/>
        <v>12916.099999999999</v>
      </c>
      <c r="I304" s="26"/>
      <c r="J304" s="26"/>
      <c r="K304" s="26">
        <v>2193.6999999999998</v>
      </c>
      <c r="L304" s="26">
        <v>2193.6999999999998</v>
      </c>
      <c r="M304" s="26"/>
      <c r="N304" s="26"/>
      <c r="O304" s="26">
        <v>10722.4</v>
      </c>
      <c r="P304" s="26">
        <v>10722.4</v>
      </c>
      <c r="Q304" s="178">
        <f t="shared" si="919"/>
        <v>13548</v>
      </c>
      <c r="R304" s="26"/>
      <c r="S304" s="26"/>
      <c r="T304" s="26"/>
      <c r="U304" s="26">
        <v>13548</v>
      </c>
      <c r="V304" s="178">
        <f t="shared" si="920"/>
        <v>13548</v>
      </c>
      <c r="W304" s="26"/>
      <c r="X304" s="26"/>
      <c r="Y304" s="26"/>
      <c r="Z304" s="26">
        <v>13548</v>
      </c>
      <c r="AA304" s="178">
        <f t="shared" si="921"/>
        <v>13548</v>
      </c>
      <c r="AB304" s="26"/>
      <c r="AC304" s="26"/>
      <c r="AD304" s="26"/>
      <c r="AE304" s="26">
        <v>13548</v>
      </c>
      <c r="AF304" s="178">
        <f t="shared" si="922"/>
        <v>13548</v>
      </c>
      <c r="AG304" s="26"/>
      <c r="AH304" s="26"/>
      <c r="AI304" s="26"/>
      <c r="AJ304" s="26">
        <v>13548</v>
      </c>
      <c r="AK304" s="178">
        <f t="shared" si="923"/>
        <v>12916.099999999999</v>
      </c>
      <c r="AL304" s="178">
        <f t="shared" si="924"/>
        <v>12916.099999999999</v>
      </c>
      <c r="AM304" s="26"/>
      <c r="AN304" s="26"/>
      <c r="AO304" s="26">
        <v>2193.6999999999998</v>
      </c>
      <c r="AP304" s="26">
        <v>2193.6999999999998</v>
      </c>
      <c r="AQ304" s="26"/>
      <c r="AR304" s="26"/>
      <c r="AS304" s="26">
        <v>10722.4</v>
      </c>
      <c r="AT304" s="26">
        <v>10722.4</v>
      </c>
      <c r="AU304" s="178">
        <f t="shared" si="925"/>
        <v>13548</v>
      </c>
      <c r="AV304" s="26"/>
      <c r="AW304" s="26"/>
      <c r="AX304" s="26"/>
      <c r="AY304" s="26">
        <v>13548</v>
      </c>
      <c r="AZ304" s="178">
        <f t="shared" si="926"/>
        <v>13548</v>
      </c>
      <c r="BA304" s="26"/>
      <c r="BB304" s="26"/>
      <c r="BC304" s="26"/>
      <c r="BD304" s="26">
        <v>13548</v>
      </c>
      <c r="BE304" s="178">
        <f t="shared" si="927"/>
        <v>13548</v>
      </c>
      <c r="BF304" s="26"/>
      <c r="BG304" s="26"/>
      <c r="BH304" s="26"/>
      <c r="BI304" s="26">
        <v>13548</v>
      </c>
      <c r="BJ304" s="178">
        <f t="shared" si="928"/>
        <v>13548</v>
      </c>
      <c r="BK304" s="26"/>
      <c r="BL304" s="26"/>
      <c r="BM304" s="26"/>
      <c r="BN304" s="26">
        <v>13548</v>
      </c>
      <c r="BO304" s="178">
        <f t="shared" si="929"/>
        <v>12916.099999999999</v>
      </c>
      <c r="BP304" s="26"/>
      <c r="BQ304" s="26">
        <v>2193.6999999999998</v>
      </c>
      <c r="BR304" s="26"/>
      <c r="BS304" s="26">
        <v>10722.4</v>
      </c>
      <c r="BT304" s="178">
        <f t="shared" si="930"/>
        <v>13548</v>
      </c>
      <c r="BU304" s="26"/>
      <c r="BV304" s="26"/>
      <c r="BW304" s="26"/>
      <c r="BX304" s="26">
        <v>13548</v>
      </c>
      <c r="BY304" s="178">
        <f t="shared" si="931"/>
        <v>13548</v>
      </c>
      <c r="BZ304" s="26"/>
      <c r="CA304" s="26"/>
      <c r="CB304" s="26"/>
      <c r="CC304" s="26">
        <v>13548</v>
      </c>
      <c r="CD304" s="178">
        <f t="shared" si="932"/>
        <v>12916.099999999999</v>
      </c>
      <c r="CE304" s="26"/>
      <c r="CF304" s="26">
        <v>2193.6999999999998</v>
      </c>
      <c r="CG304" s="26"/>
      <c r="CH304" s="26">
        <v>10722.4</v>
      </c>
      <c r="CI304" s="178">
        <f t="shared" si="933"/>
        <v>13548</v>
      </c>
      <c r="CJ304" s="26"/>
      <c r="CK304" s="26"/>
      <c r="CL304" s="26"/>
      <c r="CM304" s="26">
        <v>13548</v>
      </c>
      <c r="CN304" s="178">
        <f t="shared" si="934"/>
        <v>13548</v>
      </c>
      <c r="CO304" s="26"/>
      <c r="CP304" s="26"/>
      <c r="CQ304" s="26"/>
      <c r="CR304" s="26">
        <v>13548</v>
      </c>
      <c r="CS304" s="162">
        <f t="shared" si="799"/>
        <v>480145.20000000007</v>
      </c>
      <c r="CT304" s="10"/>
      <c r="CU304" s="160">
        <f t="shared" si="800"/>
        <v>0</v>
      </c>
      <c r="CV304" s="160">
        <f t="shared" si="801"/>
        <v>0</v>
      </c>
      <c r="CW304" s="160">
        <f t="shared" si="802"/>
        <v>0</v>
      </c>
      <c r="CX304" s="160">
        <f t="shared" si="803"/>
        <v>0</v>
      </c>
      <c r="CY304" s="160">
        <f t="shared" si="804"/>
        <v>0</v>
      </c>
      <c r="CZ304" s="160">
        <f t="shared" si="805"/>
        <v>0</v>
      </c>
      <c r="DA304" s="160">
        <f t="shared" si="806"/>
        <v>0</v>
      </c>
      <c r="DB304" s="160">
        <f t="shared" si="807"/>
        <v>0</v>
      </c>
      <c r="DC304" s="160">
        <f t="shared" si="808"/>
        <v>0</v>
      </c>
      <c r="DD304" s="160">
        <f t="shared" si="809"/>
        <v>0</v>
      </c>
      <c r="DE304" s="160">
        <f t="shared" si="810"/>
        <v>0</v>
      </c>
      <c r="DF304" s="160">
        <f t="shared" si="811"/>
        <v>0</v>
      </c>
      <c r="DG304" s="160">
        <f t="shared" si="812"/>
        <v>0</v>
      </c>
      <c r="DH304" s="160">
        <f t="shared" si="813"/>
        <v>0</v>
      </c>
      <c r="DI304" s="160">
        <f t="shared" si="814"/>
        <v>0</v>
      </c>
      <c r="DJ304" s="160">
        <f t="shared" si="815"/>
        <v>0</v>
      </c>
      <c r="DK304" s="160">
        <f t="shared" si="816"/>
        <v>0</v>
      </c>
      <c r="DL304" s="160">
        <f t="shared" si="817"/>
        <v>0</v>
      </c>
      <c r="DM304" s="10"/>
      <c r="DN304" s="160">
        <f t="shared" si="818"/>
        <v>0</v>
      </c>
      <c r="DO304" s="160">
        <f t="shared" si="819"/>
        <v>0</v>
      </c>
      <c r="DP304" s="160">
        <f t="shared" si="820"/>
        <v>0</v>
      </c>
      <c r="DQ304" s="160">
        <f t="shared" si="821"/>
        <v>0</v>
      </c>
      <c r="DR304" s="160">
        <f t="shared" si="822"/>
        <v>0</v>
      </c>
      <c r="DS304" s="160">
        <f t="shared" si="823"/>
        <v>0</v>
      </c>
      <c r="DT304" s="160">
        <f t="shared" si="824"/>
        <v>0</v>
      </c>
      <c r="DU304" s="160">
        <f t="shared" si="825"/>
        <v>0</v>
      </c>
      <c r="DV304" s="160">
        <f t="shared" si="826"/>
        <v>0</v>
      </c>
      <c r="DW304" s="160">
        <f t="shared" si="827"/>
        <v>0</v>
      </c>
      <c r="DX304" s="160">
        <f t="shared" si="828"/>
        <v>0</v>
      </c>
      <c r="DY304" s="160">
        <f t="shared" si="829"/>
        <v>0</v>
      </c>
      <c r="DZ304" s="160">
        <f t="shared" si="830"/>
        <v>0</v>
      </c>
      <c r="EA304" s="160">
        <f t="shared" si="831"/>
        <v>0</v>
      </c>
      <c r="EB304" s="160">
        <f t="shared" si="832"/>
        <v>0</v>
      </c>
      <c r="EC304" s="160">
        <f t="shared" si="833"/>
        <v>0</v>
      </c>
      <c r="ED304" s="160">
        <f t="shared" si="834"/>
        <v>0</v>
      </c>
      <c r="EE304" s="160">
        <f t="shared" si="835"/>
        <v>0</v>
      </c>
      <c r="EF304" s="160">
        <f t="shared" si="836"/>
        <v>0</v>
      </c>
      <c r="EG304" s="160">
        <f t="shared" si="837"/>
        <v>0</v>
      </c>
      <c r="EH304" s="160">
        <f t="shared" si="838"/>
        <v>0</v>
      </c>
      <c r="EI304" s="160">
        <f t="shared" si="839"/>
        <v>0</v>
      </c>
      <c r="EJ304" s="160">
        <f t="shared" si="840"/>
        <v>0</v>
      </c>
      <c r="EK304" s="160">
        <f t="shared" si="841"/>
        <v>0</v>
      </c>
      <c r="EL304" s="160">
        <f t="shared" si="842"/>
        <v>0</v>
      </c>
      <c r="EM304" s="160">
        <f t="shared" si="843"/>
        <v>0</v>
      </c>
      <c r="EN304" s="160">
        <f t="shared" si="844"/>
        <v>0</v>
      </c>
      <c r="EO304" s="160">
        <f t="shared" si="845"/>
        <v>0</v>
      </c>
      <c r="EP304" s="160">
        <f t="shared" si="846"/>
        <v>0</v>
      </c>
      <c r="EQ304" s="160">
        <f t="shared" si="847"/>
        <v>0</v>
      </c>
      <c r="ER304" s="10"/>
      <c r="ES304" s="160">
        <f t="shared" si="848"/>
        <v>0</v>
      </c>
      <c r="ET304" s="160">
        <f t="shared" si="849"/>
        <v>0</v>
      </c>
      <c r="EU304" s="160">
        <f t="shared" si="850"/>
        <v>0</v>
      </c>
      <c r="EV304" s="160">
        <f t="shared" si="851"/>
        <v>0</v>
      </c>
      <c r="EW304" s="160">
        <f t="shared" si="852"/>
        <v>0</v>
      </c>
      <c r="EX304" s="160">
        <f t="shared" si="853"/>
        <v>0</v>
      </c>
      <c r="EY304" s="160">
        <f t="shared" si="854"/>
        <v>0</v>
      </c>
      <c r="EZ304" s="160">
        <f t="shared" si="855"/>
        <v>0</v>
      </c>
      <c r="FA304" s="160">
        <f t="shared" si="856"/>
        <v>0</v>
      </c>
      <c r="FB304" s="160">
        <f t="shared" si="857"/>
        <v>0</v>
      </c>
      <c r="FC304" s="160">
        <f t="shared" si="858"/>
        <v>0</v>
      </c>
      <c r="FD304" s="160">
        <f t="shared" si="859"/>
        <v>0</v>
      </c>
      <c r="FE304" s="160">
        <f t="shared" si="860"/>
        <v>0</v>
      </c>
      <c r="FF304" s="160">
        <f t="shared" si="861"/>
        <v>0</v>
      </c>
      <c r="FG304" s="160">
        <f t="shared" si="862"/>
        <v>0</v>
      </c>
      <c r="FH304" s="10"/>
      <c r="FI304" s="195">
        <f t="shared" si="863"/>
        <v>0</v>
      </c>
      <c r="FJ304" s="195">
        <f t="shared" si="864"/>
        <v>0</v>
      </c>
      <c r="FK304" s="195">
        <f t="shared" si="865"/>
        <v>0</v>
      </c>
      <c r="FL304" s="195">
        <f t="shared" si="866"/>
        <v>0</v>
      </c>
      <c r="FM304" s="195">
        <f t="shared" si="867"/>
        <v>0</v>
      </c>
      <c r="FN304" s="195">
        <f t="shared" si="868"/>
        <v>0</v>
      </c>
      <c r="FO304" s="195">
        <f t="shared" si="869"/>
        <v>0</v>
      </c>
      <c r="FP304" s="195">
        <f t="shared" si="870"/>
        <v>0</v>
      </c>
      <c r="FQ304" s="195">
        <f t="shared" si="871"/>
        <v>0</v>
      </c>
      <c r="FR304" s="195">
        <f t="shared" si="872"/>
        <v>0</v>
      </c>
      <c r="FS304" s="195">
        <f t="shared" si="873"/>
        <v>0</v>
      </c>
      <c r="FT304" s="195">
        <f t="shared" si="874"/>
        <v>0</v>
      </c>
      <c r="FU304" s="195">
        <f t="shared" si="875"/>
        <v>0</v>
      </c>
      <c r="FV304" s="195">
        <f t="shared" si="876"/>
        <v>0</v>
      </c>
      <c r="FW304" s="195">
        <f t="shared" si="877"/>
        <v>0</v>
      </c>
      <c r="FX304" s="195">
        <f t="shared" si="878"/>
        <v>0</v>
      </c>
      <c r="FY304" s="195">
        <f t="shared" si="879"/>
        <v>0</v>
      </c>
      <c r="FZ304" s="195">
        <f t="shared" si="880"/>
        <v>0</v>
      </c>
      <c r="GA304" s="195">
        <f t="shared" si="881"/>
        <v>0</v>
      </c>
      <c r="GB304" s="195">
        <f t="shared" si="882"/>
        <v>0</v>
      </c>
      <c r="GC304" s="195">
        <f t="shared" si="883"/>
        <v>0</v>
      </c>
      <c r="GD304" s="195">
        <f t="shared" si="884"/>
        <v>0</v>
      </c>
      <c r="GE304" s="195">
        <f t="shared" si="885"/>
        <v>0</v>
      </c>
      <c r="GF304" s="195">
        <f t="shared" si="886"/>
        <v>0</v>
      </c>
      <c r="GG304" s="195">
        <f t="shared" si="887"/>
        <v>0</v>
      </c>
      <c r="GH304" s="195">
        <f t="shared" si="888"/>
        <v>0</v>
      </c>
      <c r="GI304" s="195">
        <f t="shared" si="889"/>
        <v>0</v>
      </c>
      <c r="GJ304" s="195">
        <f t="shared" si="890"/>
        <v>0</v>
      </c>
      <c r="GK304" s="195">
        <f t="shared" si="891"/>
        <v>0</v>
      </c>
      <c r="GL304" s="195">
        <f t="shared" si="892"/>
        <v>0</v>
      </c>
      <c r="GM304" s="10"/>
      <c r="GN304" s="10"/>
      <c r="GO304" s="264">
        <f t="shared" si="893"/>
        <v>0</v>
      </c>
      <c r="GP304" s="264">
        <f t="shared" si="894"/>
        <v>0</v>
      </c>
      <c r="GQ304" s="264">
        <f t="shared" si="895"/>
        <v>0</v>
      </c>
      <c r="GR304" s="264">
        <f t="shared" si="896"/>
        <v>0</v>
      </c>
      <c r="GS304" s="264">
        <f t="shared" si="897"/>
        <v>0</v>
      </c>
      <c r="GT304" s="264">
        <f t="shared" si="898"/>
        <v>0</v>
      </c>
      <c r="GU304" s="264">
        <f t="shared" si="899"/>
        <v>0</v>
      </c>
      <c r="GV304" s="264">
        <f t="shared" si="900"/>
        <v>0</v>
      </c>
      <c r="GW304" s="264">
        <f t="shared" si="901"/>
        <v>0</v>
      </c>
      <c r="GX304" s="264">
        <f t="shared" si="902"/>
        <v>0</v>
      </c>
      <c r="GY304" s="162"/>
      <c r="GZ304" s="264">
        <f t="shared" si="903"/>
        <v>0</v>
      </c>
      <c r="HA304" s="264">
        <f t="shared" si="904"/>
        <v>0</v>
      </c>
      <c r="HB304" s="264">
        <f t="shared" si="905"/>
        <v>0</v>
      </c>
      <c r="HC304" s="264">
        <f t="shared" si="906"/>
        <v>0</v>
      </c>
      <c r="HD304" s="264">
        <f t="shared" si="907"/>
        <v>0</v>
      </c>
    </row>
    <row r="305" spans="3:212" ht="30" x14ac:dyDescent="0.25">
      <c r="C305" s="38" t="s">
        <v>196</v>
      </c>
      <c r="D305" s="7">
        <v>2531</v>
      </c>
      <c r="E305" s="200">
        <v>7</v>
      </c>
      <c r="F305" s="246" t="s">
        <v>1689</v>
      </c>
      <c r="G305" s="178">
        <f t="shared" si="917"/>
        <v>66494.5</v>
      </c>
      <c r="H305" s="178">
        <f t="shared" si="918"/>
        <v>65930.100000000006</v>
      </c>
      <c r="I305" s="26"/>
      <c r="J305" s="26"/>
      <c r="K305" s="26">
        <v>6831.1</v>
      </c>
      <c r="L305" s="26">
        <v>6831.1</v>
      </c>
      <c r="M305" s="26"/>
      <c r="N305" s="26"/>
      <c r="O305" s="26">
        <v>59663.4</v>
      </c>
      <c r="P305" s="26">
        <v>59099</v>
      </c>
      <c r="Q305" s="178">
        <f t="shared" si="919"/>
        <v>69251.100000000006</v>
      </c>
      <c r="R305" s="26"/>
      <c r="S305" s="26"/>
      <c r="T305" s="26"/>
      <c r="U305" s="26">
        <v>69251.100000000006</v>
      </c>
      <c r="V305" s="178">
        <f t="shared" si="920"/>
        <v>61053.2</v>
      </c>
      <c r="W305" s="26"/>
      <c r="X305" s="26"/>
      <c r="Y305" s="26"/>
      <c r="Z305" s="26">
        <v>61053.2</v>
      </c>
      <c r="AA305" s="178">
        <f t="shared" si="921"/>
        <v>59848.2</v>
      </c>
      <c r="AB305" s="26"/>
      <c r="AC305" s="26"/>
      <c r="AD305" s="26"/>
      <c r="AE305" s="26">
        <v>59848.2</v>
      </c>
      <c r="AF305" s="178">
        <f t="shared" si="922"/>
        <v>61053.2</v>
      </c>
      <c r="AG305" s="26"/>
      <c r="AH305" s="26"/>
      <c r="AI305" s="26"/>
      <c r="AJ305" s="26">
        <v>61053.2</v>
      </c>
      <c r="AK305" s="178">
        <f t="shared" si="923"/>
        <v>61265.5</v>
      </c>
      <c r="AL305" s="178">
        <f t="shared" si="924"/>
        <v>60701.1</v>
      </c>
      <c r="AM305" s="26"/>
      <c r="AN305" s="26"/>
      <c r="AO305" s="26">
        <v>6831.1</v>
      </c>
      <c r="AP305" s="26">
        <v>6831.1</v>
      </c>
      <c r="AQ305" s="26"/>
      <c r="AR305" s="26"/>
      <c r="AS305" s="26">
        <v>54434.400000000001</v>
      </c>
      <c r="AT305" s="26">
        <v>53870</v>
      </c>
      <c r="AU305" s="178">
        <f t="shared" si="925"/>
        <v>59231.5</v>
      </c>
      <c r="AV305" s="26"/>
      <c r="AW305" s="26"/>
      <c r="AX305" s="26"/>
      <c r="AY305" s="26">
        <v>59231.5</v>
      </c>
      <c r="AZ305" s="178">
        <f t="shared" si="926"/>
        <v>61053.2</v>
      </c>
      <c r="BA305" s="26"/>
      <c r="BB305" s="26"/>
      <c r="BC305" s="26"/>
      <c r="BD305" s="26">
        <v>61053.2</v>
      </c>
      <c r="BE305" s="178">
        <f t="shared" si="927"/>
        <v>59848.2</v>
      </c>
      <c r="BF305" s="26"/>
      <c r="BG305" s="26"/>
      <c r="BH305" s="26"/>
      <c r="BI305" s="26">
        <v>59848.2</v>
      </c>
      <c r="BJ305" s="178">
        <f t="shared" si="928"/>
        <v>61053.2</v>
      </c>
      <c r="BK305" s="26"/>
      <c r="BL305" s="26"/>
      <c r="BM305" s="26"/>
      <c r="BN305" s="26">
        <v>61053.2</v>
      </c>
      <c r="BO305" s="178">
        <f t="shared" si="929"/>
        <v>66494.5</v>
      </c>
      <c r="BP305" s="26"/>
      <c r="BQ305" s="26">
        <v>6831.1</v>
      </c>
      <c r="BR305" s="26"/>
      <c r="BS305" s="26">
        <v>59663.4</v>
      </c>
      <c r="BT305" s="178">
        <f t="shared" si="930"/>
        <v>69251.100000000006</v>
      </c>
      <c r="BU305" s="26"/>
      <c r="BV305" s="26"/>
      <c r="BW305" s="26"/>
      <c r="BX305" s="26">
        <v>69251.100000000006</v>
      </c>
      <c r="BY305" s="178">
        <f t="shared" si="931"/>
        <v>61053.2</v>
      </c>
      <c r="BZ305" s="26"/>
      <c r="CA305" s="26"/>
      <c r="CB305" s="26"/>
      <c r="CC305" s="26">
        <v>61053.2</v>
      </c>
      <c r="CD305" s="178">
        <f t="shared" si="932"/>
        <v>61265.5</v>
      </c>
      <c r="CE305" s="26"/>
      <c r="CF305" s="26">
        <v>6831.1</v>
      </c>
      <c r="CG305" s="26"/>
      <c r="CH305" s="26">
        <v>54434.400000000001</v>
      </c>
      <c r="CI305" s="178">
        <f t="shared" si="933"/>
        <v>59231.5</v>
      </c>
      <c r="CJ305" s="26"/>
      <c r="CK305" s="26"/>
      <c r="CL305" s="26"/>
      <c r="CM305" s="26">
        <v>59231.5</v>
      </c>
      <c r="CN305" s="178">
        <f t="shared" si="934"/>
        <v>61053.2</v>
      </c>
      <c r="CO305" s="26"/>
      <c r="CP305" s="26"/>
      <c r="CQ305" s="26"/>
      <c r="CR305" s="26">
        <v>61053.2</v>
      </c>
      <c r="CS305" s="162">
        <f t="shared" si="799"/>
        <v>2250264</v>
      </c>
      <c r="CT305" s="10"/>
      <c r="CU305" s="160">
        <f t="shared" si="800"/>
        <v>0</v>
      </c>
      <c r="CV305" s="160">
        <f t="shared" si="801"/>
        <v>0</v>
      </c>
      <c r="CW305" s="160">
        <f t="shared" si="802"/>
        <v>0</v>
      </c>
      <c r="CX305" s="160">
        <f t="shared" si="803"/>
        <v>0</v>
      </c>
      <c r="CY305" s="160">
        <f t="shared" si="804"/>
        <v>0</v>
      </c>
      <c r="CZ305" s="160">
        <f t="shared" si="805"/>
        <v>0</v>
      </c>
      <c r="DA305" s="160">
        <f t="shared" si="806"/>
        <v>0</v>
      </c>
      <c r="DB305" s="160">
        <f t="shared" si="807"/>
        <v>0</v>
      </c>
      <c r="DC305" s="160">
        <f t="shared" si="808"/>
        <v>0</v>
      </c>
      <c r="DD305" s="160">
        <f t="shared" si="809"/>
        <v>0</v>
      </c>
      <c r="DE305" s="160">
        <f t="shared" si="810"/>
        <v>0</v>
      </c>
      <c r="DF305" s="160">
        <f t="shared" si="811"/>
        <v>0</v>
      </c>
      <c r="DG305" s="160">
        <f t="shared" si="812"/>
        <v>0</v>
      </c>
      <c r="DH305" s="160">
        <f t="shared" si="813"/>
        <v>0</v>
      </c>
      <c r="DI305" s="160">
        <f t="shared" si="814"/>
        <v>0</v>
      </c>
      <c r="DJ305" s="160">
        <f t="shared" si="815"/>
        <v>0</v>
      </c>
      <c r="DK305" s="160">
        <f t="shared" si="816"/>
        <v>0</v>
      </c>
      <c r="DL305" s="160">
        <f t="shared" si="817"/>
        <v>0</v>
      </c>
      <c r="DM305" s="10"/>
      <c r="DN305" s="160">
        <f t="shared" si="818"/>
        <v>0</v>
      </c>
      <c r="DO305" s="160">
        <f t="shared" si="819"/>
        <v>0</v>
      </c>
      <c r="DP305" s="160">
        <f t="shared" si="820"/>
        <v>0</v>
      </c>
      <c r="DQ305" s="160">
        <f t="shared" si="821"/>
        <v>0</v>
      </c>
      <c r="DR305" s="160">
        <f t="shared" si="822"/>
        <v>0</v>
      </c>
      <c r="DS305" s="160">
        <f t="shared" si="823"/>
        <v>0</v>
      </c>
      <c r="DT305" s="160">
        <f t="shared" si="824"/>
        <v>0</v>
      </c>
      <c r="DU305" s="160">
        <f t="shared" si="825"/>
        <v>0</v>
      </c>
      <c r="DV305" s="160">
        <f t="shared" si="826"/>
        <v>0</v>
      </c>
      <c r="DW305" s="160">
        <f t="shared" si="827"/>
        <v>0</v>
      </c>
      <c r="DX305" s="160">
        <f t="shared" si="828"/>
        <v>0</v>
      </c>
      <c r="DY305" s="160">
        <f t="shared" si="829"/>
        <v>0</v>
      </c>
      <c r="DZ305" s="160">
        <f t="shared" si="830"/>
        <v>0</v>
      </c>
      <c r="EA305" s="160">
        <f t="shared" si="831"/>
        <v>0</v>
      </c>
      <c r="EB305" s="160">
        <f t="shared" si="832"/>
        <v>0</v>
      </c>
      <c r="EC305" s="160">
        <f t="shared" si="833"/>
        <v>0</v>
      </c>
      <c r="ED305" s="160">
        <f t="shared" si="834"/>
        <v>0</v>
      </c>
      <c r="EE305" s="160">
        <f t="shared" si="835"/>
        <v>0</v>
      </c>
      <c r="EF305" s="160">
        <f t="shared" si="836"/>
        <v>0</v>
      </c>
      <c r="EG305" s="160">
        <f t="shared" si="837"/>
        <v>0</v>
      </c>
      <c r="EH305" s="160">
        <f t="shared" si="838"/>
        <v>0</v>
      </c>
      <c r="EI305" s="160">
        <f t="shared" si="839"/>
        <v>0</v>
      </c>
      <c r="EJ305" s="160">
        <f t="shared" si="840"/>
        <v>0</v>
      </c>
      <c r="EK305" s="160">
        <f t="shared" si="841"/>
        <v>0</v>
      </c>
      <c r="EL305" s="160">
        <f t="shared" si="842"/>
        <v>0</v>
      </c>
      <c r="EM305" s="160">
        <f t="shared" si="843"/>
        <v>0</v>
      </c>
      <c r="EN305" s="160">
        <f t="shared" si="844"/>
        <v>0</v>
      </c>
      <c r="EO305" s="160">
        <f t="shared" si="845"/>
        <v>0</v>
      </c>
      <c r="EP305" s="160">
        <f t="shared" si="846"/>
        <v>0</v>
      </c>
      <c r="EQ305" s="160">
        <f t="shared" si="847"/>
        <v>0</v>
      </c>
      <c r="ER305" s="10"/>
      <c r="ES305" s="160">
        <f t="shared" si="848"/>
        <v>0</v>
      </c>
      <c r="ET305" s="160">
        <f t="shared" si="849"/>
        <v>0</v>
      </c>
      <c r="EU305" s="160">
        <f t="shared" si="850"/>
        <v>0</v>
      </c>
      <c r="EV305" s="160">
        <f t="shared" si="851"/>
        <v>0</v>
      </c>
      <c r="EW305" s="160">
        <f t="shared" si="852"/>
        <v>0</v>
      </c>
      <c r="EX305" s="160">
        <f t="shared" si="853"/>
        <v>0</v>
      </c>
      <c r="EY305" s="160">
        <f t="shared" si="854"/>
        <v>0</v>
      </c>
      <c r="EZ305" s="160">
        <f t="shared" si="855"/>
        <v>0</v>
      </c>
      <c r="FA305" s="160">
        <f t="shared" si="856"/>
        <v>0</v>
      </c>
      <c r="FB305" s="160">
        <f t="shared" si="857"/>
        <v>0</v>
      </c>
      <c r="FC305" s="160">
        <f t="shared" si="858"/>
        <v>0</v>
      </c>
      <c r="FD305" s="160">
        <f t="shared" si="859"/>
        <v>0</v>
      </c>
      <c r="FE305" s="160">
        <f t="shared" si="860"/>
        <v>0</v>
      </c>
      <c r="FF305" s="160">
        <f t="shared" si="861"/>
        <v>0</v>
      </c>
      <c r="FG305" s="160">
        <f t="shared" si="862"/>
        <v>0</v>
      </c>
      <c r="FH305" s="10"/>
      <c r="FI305" s="195">
        <f t="shared" si="863"/>
        <v>0</v>
      </c>
      <c r="FJ305" s="195">
        <f t="shared" si="864"/>
        <v>0</v>
      </c>
      <c r="FK305" s="195">
        <f t="shared" si="865"/>
        <v>0</v>
      </c>
      <c r="FL305" s="195">
        <f t="shared" si="866"/>
        <v>0</v>
      </c>
      <c r="FM305" s="195">
        <f t="shared" si="867"/>
        <v>0</v>
      </c>
      <c r="FN305" s="195">
        <f t="shared" si="868"/>
        <v>0</v>
      </c>
      <c r="FO305" s="195">
        <f t="shared" si="869"/>
        <v>0</v>
      </c>
      <c r="FP305" s="195">
        <f t="shared" si="870"/>
        <v>0</v>
      </c>
      <c r="FQ305" s="195">
        <f t="shared" si="871"/>
        <v>0</v>
      </c>
      <c r="FR305" s="195">
        <f t="shared" si="872"/>
        <v>0</v>
      </c>
      <c r="FS305" s="195">
        <f t="shared" si="873"/>
        <v>0</v>
      </c>
      <c r="FT305" s="195">
        <f t="shared" si="874"/>
        <v>0</v>
      </c>
      <c r="FU305" s="195">
        <f t="shared" si="875"/>
        <v>0</v>
      </c>
      <c r="FV305" s="195">
        <f t="shared" si="876"/>
        <v>0</v>
      </c>
      <c r="FW305" s="195">
        <f t="shared" si="877"/>
        <v>0</v>
      </c>
      <c r="FX305" s="195">
        <f t="shared" si="878"/>
        <v>0</v>
      </c>
      <c r="FY305" s="195">
        <f t="shared" si="879"/>
        <v>0</v>
      </c>
      <c r="FZ305" s="195">
        <f t="shared" si="880"/>
        <v>0</v>
      </c>
      <c r="GA305" s="195">
        <f t="shared" si="881"/>
        <v>0</v>
      </c>
      <c r="GB305" s="195">
        <f t="shared" si="882"/>
        <v>0</v>
      </c>
      <c r="GC305" s="195">
        <f t="shared" si="883"/>
        <v>0</v>
      </c>
      <c r="GD305" s="195">
        <f t="shared" si="884"/>
        <v>0</v>
      </c>
      <c r="GE305" s="195">
        <f t="shared" si="885"/>
        <v>0</v>
      </c>
      <c r="GF305" s="195">
        <f t="shared" si="886"/>
        <v>0</v>
      </c>
      <c r="GG305" s="195">
        <f t="shared" si="887"/>
        <v>0</v>
      </c>
      <c r="GH305" s="195">
        <f t="shared" si="888"/>
        <v>0</v>
      </c>
      <c r="GI305" s="195">
        <f t="shared" si="889"/>
        <v>0</v>
      </c>
      <c r="GJ305" s="195">
        <f t="shared" si="890"/>
        <v>0</v>
      </c>
      <c r="GK305" s="195">
        <f t="shared" si="891"/>
        <v>0</v>
      </c>
      <c r="GL305" s="195">
        <f t="shared" si="892"/>
        <v>0</v>
      </c>
      <c r="GM305" s="10"/>
      <c r="GN305" s="10"/>
      <c r="GO305" s="264">
        <f t="shared" si="893"/>
        <v>0</v>
      </c>
      <c r="GP305" s="264">
        <f t="shared" si="894"/>
        <v>0</v>
      </c>
      <c r="GQ305" s="264">
        <f t="shared" si="895"/>
        <v>0</v>
      </c>
      <c r="GR305" s="264">
        <f t="shared" si="896"/>
        <v>0</v>
      </c>
      <c r="GS305" s="264">
        <f t="shared" si="897"/>
        <v>0</v>
      </c>
      <c r="GT305" s="264">
        <f>IF(AL305&gt;AK305,AL305-AK305,0)</f>
        <v>0</v>
      </c>
      <c r="GU305" s="264">
        <f t="shared" si="899"/>
        <v>0</v>
      </c>
      <c r="GV305" s="264">
        <f t="shared" si="900"/>
        <v>0</v>
      </c>
      <c r="GW305" s="264">
        <f t="shared" si="901"/>
        <v>0</v>
      </c>
      <c r="GX305" s="264">
        <f t="shared" si="902"/>
        <v>0</v>
      </c>
      <c r="GY305" s="162"/>
      <c r="GZ305" s="264">
        <f t="shared" si="903"/>
        <v>7.2759576141834259E-12</v>
      </c>
      <c r="HA305" s="264">
        <f t="shared" si="904"/>
        <v>0</v>
      </c>
      <c r="HB305" s="264">
        <f t="shared" si="905"/>
        <v>0</v>
      </c>
      <c r="HC305" s="264">
        <f t="shared" si="906"/>
        <v>0</v>
      </c>
      <c r="HD305" s="264">
        <f t="shared" si="907"/>
        <v>0</v>
      </c>
    </row>
    <row r="306" spans="3:212" ht="60" x14ac:dyDescent="0.25">
      <c r="C306" s="38" t="s">
        <v>197</v>
      </c>
      <c r="D306" s="7">
        <v>2532</v>
      </c>
      <c r="E306" s="200">
        <v>7</v>
      </c>
      <c r="F306" s="246" t="s">
        <v>1688</v>
      </c>
      <c r="G306" s="178">
        <f t="shared" si="917"/>
        <v>39958.899999999994</v>
      </c>
      <c r="H306" s="178">
        <f t="shared" si="918"/>
        <v>39958.899999999994</v>
      </c>
      <c r="I306" s="26"/>
      <c r="J306" s="26"/>
      <c r="K306" s="26">
        <v>37467.199999999997</v>
      </c>
      <c r="L306" s="26">
        <v>37467.199999999997</v>
      </c>
      <c r="M306" s="26"/>
      <c r="N306" s="26"/>
      <c r="O306" s="26">
        <v>2491.6999999999998</v>
      </c>
      <c r="P306" s="26">
        <v>2491.6999999999998</v>
      </c>
      <c r="Q306" s="178">
        <f t="shared" si="919"/>
        <v>0</v>
      </c>
      <c r="R306" s="26"/>
      <c r="S306" s="26"/>
      <c r="T306" s="26"/>
      <c r="U306" s="26"/>
      <c r="V306" s="178">
        <f t="shared" si="920"/>
        <v>0</v>
      </c>
      <c r="W306" s="26"/>
      <c r="X306" s="26"/>
      <c r="Y306" s="26"/>
      <c r="Z306" s="26"/>
      <c r="AA306" s="178">
        <f t="shared" si="921"/>
        <v>0</v>
      </c>
      <c r="AB306" s="26"/>
      <c r="AC306" s="26"/>
      <c r="AD306" s="26"/>
      <c r="AE306" s="26"/>
      <c r="AF306" s="178">
        <f t="shared" si="922"/>
        <v>0</v>
      </c>
      <c r="AG306" s="26"/>
      <c r="AH306" s="26"/>
      <c r="AI306" s="26"/>
      <c r="AJ306" s="26"/>
      <c r="AK306" s="178">
        <f t="shared" si="923"/>
        <v>25393.399999999998</v>
      </c>
      <c r="AL306" s="178">
        <f t="shared" si="924"/>
        <v>25393.399999999998</v>
      </c>
      <c r="AM306" s="26"/>
      <c r="AN306" s="26"/>
      <c r="AO306" s="26">
        <v>23557.599999999999</v>
      </c>
      <c r="AP306" s="26">
        <v>23557.599999999999</v>
      </c>
      <c r="AQ306" s="26"/>
      <c r="AR306" s="26"/>
      <c r="AS306" s="26">
        <v>1835.8</v>
      </c>
      <c r="AT306" s="26">
        <v>1835.8</v>
      </c>
      <c r="AU306" s="178">
        <f t="shared" si="925"/>
        <v>0</v>
      </c>
      <c r="AV306" s="26"/>
      <c r="AW306" s="26"/>
      <c r="AX306" s="26"/>
      <c r="AY306" s="26"/>
      <c r="AZ306" s="178">
        <f t="shared" si="926"/>
        <v>0</v>
      </c>
      <c r="BA306" s="26"/>
      <c r="BB306" s="26"/>
      <c r="BC306" s="26"/>
      <c r="BD306" s="26"/>
      <c r="BE306" s="178">
        <f t="shared" si="927"/>
        <v>0</v>
      </c>
      <c r="BF306" s="26"/>
      <c r="BG306" s="26"/>
      <c r="BH306" s="26"/>
      <c r="BI306" s="26"/>
      <c r="BJ306" s="178">
        <f t="shared" si="928"/>
        <v>0</v>
      </c>
      <c r="BK306" s="26"/>
      <c r="BL306" s="26"/>
      <c r="BM306" s="26"/>
      <c r="BN306" s="26"/>
      <c r="BO306" s="178">
        <f t="shared" si="929"/>
        <v>39958.899999999994</v>
      </c>
      <c r="BP306" s="26"/>
      <c r="BQ306" s="26">
        <v>37467.199999999997</v>
      </c>
      <c r="BR306" s="26"/>
      <c r="BS306" s="26">
        <v>2491.6999999999998</v>
      </c>
      <c r="BT306" s="178">
        <f t="shared" si="930"/>
        <v>0</v>
      </c>
      <c r="BU306" s="26"/>
      <c r="BV306" s="26"/>
      <c r="BW306" s="26"/>
      <c r="BX306" s="26"/>
      <c r="BY306" s="178">
        <f t="shared" si="931"/>
        <v>0</v>
      </c>
      <c r="BZ306" s="26"/>
      <c r="CA306" s="26"/>
      <c r="CB306" s="26"/>
      <c r="CC306" s="26"/>
      <c r="CD306" s="178">
        <f t="shared" si="932"/>
        <v>25393.399999999998</v>
      </c>
      <c r="CE306" s="26"/>
      <c r="CF306" s="26">
        <v>23557.599999999999</v>
      </c>
      <c r="CG306" s="26"/>
      <c r="CH306" s="26">
        <v>1835.8</v>
      </c>
      <c r="CI306" s="178">
        <f t="shared" si="933"/>
        <v>0</v>
      </c>
      <c r="CJ306" s="26"/>
      <c r="CK306" s="26"/>
      <c r="CL306" s="26"/>
      <c r="CM306" s="26"/>
      <c r="CN306" s="178">
        <f t="shared" si="934"/>
        <v>0</v>
      </c>
      <c r="CO306" s="26"/>
      <c r="CP306" s="26"/>
      <c r="CQ306" s="26"/>
      <c r="CR306" s="26"/>
      <c r="CS306" s="162">
        <f t="shared" si="799"/>
        <v>392113.8</v>
      </c>
      <c r="CT306" s="10"/>
      <c r="CU306" s="160">
        <f t="shared" si="800"/>
        <v>0</v>
      </c>
      <c r="CV306" s="160">
        <f t="shared" si="801"/>
        <v>0</v>
      </c>
      <c r="CW306" s="160">
        <f t="shared" si="802"/>
        <v>0</v>
      </c>
      <c r="CX306" s="160">
        <f t="shared" si="803"/>
        <v>0</v>
      </c>
      <c r="CY306" s="160">
        <f t="shared" si="804"/>
        <v>0</v>
      </c>
      <c r="CZ306" s="160">
        <f t="shared" si="805"/>
        <v>0</v>
      </c>
      <c r="DA306" s="160">
        <f t="shared" si="806"/>
        <v>0</v>
      </c>
      <c r="DB306" s="160">
        <f t="shared" si="807"/>
        <v>0</v>
      </c>
      <c r="DC306" s="160">
        <f t="shared" si="808"/>
        <v>0</v>
      </c>
      <c r="DD306" s="160">
        <f t="shared" si="809"/>
        <v>0</v>
      </c>
      <c r="DE306" s="160">
        <f t="shared" si="810"/>
        <v>0</v>
      </c>
      <c r="DF306" s="160">
        <f t="shared" si="811"/>
        <v>0</v>
      </c>
      <c r="DG306" s="160">
        <f t="shared" si="812"/>
        <v>0</v>
      </c>
      <c r="DH306" s="160">
        <f t="shared" si="813"/>
        <v>0</v>
      </c>
      <c r="DI306" s="160">
        <f t="shared" si="814"/>
        <v>0</v>
      </c>
      <c r="DJ306" s="160">
        <f t="shared" si="815"/>
        <v>0</v>
      </c>
      <c r="DK306" s="160">
        <f t="shared" si="816"/>
        <v>0</v>
      </c>
      <c r="DL306" s="160">
        <f t="shared" si="817"/>
        <v>0</v>
      </c>
      <c r="DM306" s="10"/>
      <c r="DN306" s="160">
        <f t="shared" si="818"/>
        <v>0</v>
      </c>
      <c r="DO306" s="160">
        <f t="shared" si="819"/>
        <v>0</v>
      </c>
      <c r="DP306" s="160">
        <f t="shared" si="820"/>
        <v>0</v>
      </c>
      <c r="DQ306" s="160">
        <f t="shared" si="821"/>
        <v>0</v>
      </c>
      <c r="DR306" s="160">
        <f t="shared" si="822"/>
        <v>0</v>
      </c>
      <c r="DS306" s="160">
        <f t="shared" si="823"/>
        <v>0</v>
      </c>
      <c r="DT306" s="160">
        <f t="shared" si="824"/>
        <v>0</v>
      </c>
      <c r="DU306" s="160">
        <f t="shared" si="825"/>
        <v>0</v>
      </c>
      <c r="DV306" s="160">
        <f t="shared" si="826"/>
        <v>0</v>
      </c>
      <c r="DW306" s="160">
        <f t="shared" si="827"/>
        <v>0</v>
      </c>
      <c r="DX306" s="160">
        <f t="shared" si="828"/>
        <v>0</v>
      </c>
      <c r="DY306" s="160">
        <f t="shared" si="829"/>
        <v>0</v>
      </c>
      <c r="DZ306" s="160">
        <f t="shared" si="830"/>
        <v>0</v>
      </c>
      <c r="EA306" s="160">
        <f t="shared" si="831"/>
        <v>0</v>
      </c>
      <c r="EB306" s="160">
        <f t="shared" si="832"/>
        <v>0</v>
      </c>
      <c r="EC306" s="160">
        <f t="shared" si="833"/>
        <v>0</v>
      </c>
      <c r="ED306" s="160">
        <f t="shared" si="834"/>
        <v>0</v>
      </c>
      <c r="EE306" s="160">
        <f t="shared" si="835"/>
        <v>0</v>
      </c>
      <c r="EF306" s="160">
        <f t="shared" si="836"/>
        <v>0</v>
      </c>
      <c r="EG306" s="160">
        <f t="shared" si="837"/>
        <v>0</v>
      </c>
      <c r="EH306" s="160">
        <f t="shared" si="838"/>
        <v>0</v>
      </c>
      <c r="EI306" s="160">
        <f t="shared" si="839"/>
        <v>0</v>
      </c>
      <c r="EJ306" s="160">
        <f t="shared" si="840"/>
        <v>0</v>
      </c>
      <c r="EK306" s="160">
        <f t="shared" si="841"/>
        <v>0</v>
      </c>
      <c r="EL306" s="160">
        <f t="shared" si="842"/>
        <v>0</v>
      </c>
      <c r="EM306" s="160">
        <f t="shared" si="843"/>
        <v>0</v>
      </c>
      <c r="EN306" s="160">
        <f t="shared" si="844"/>
        <v>0</v>
      </c>
      <c r="EO306" s="160">
        <f t="shared" si="845"/>
        <v>0</v>
      </c>
      <c r="EP306" s="160">
        <f t="shared" si="846"/>
        <v>0</v>
      </c>
      <c r="EQ306" s="160">
        <f t="shared" si="847"/>
        <v>0</v>
      </c>
      <c r="ER306" s="10"/>
      <c r="ES306" s="160">
        <f t="shared" si="848"/>
        <v>0</v>
      </c>
      <c r="ET306" s="160">
        <f t="shared" si="849"/>
        <v>0</v>
      </c>
      <c r="EU306" s="160">
        <f t="shared" si="850"/>
        <v>0</v>
      </c>
      <c r="EV306" s="160">
        <f t="shared" si="851"/>
        <v>0</v>
      </c>
      <c r="EW306" s="160">
        <f t="shared" si="852"/>
        <v>0</v>
      </c>
      <c r="EX306" s="160">
        <f t="shared" si="853"/>
        <v>0</v>
      </c>
      <c r="EY306" s="160">
        <f t="shared" si="854"/>
        <v>0</v>
      </c>
      <c r="EZ306" s="160">
        <f t="shared" si="855"/>
        <v>0</v>
      </c>
      <c r="FA306" s="160">
        <f t="shared" si="856"/>
        <v>0</v>
      </c>
      <c r="FB306" s="160">
        <f t="shared" si="857"/>
        <v>0</v>
      </c>
      <c r="FC306" s="160">
        <f t="shared" si="858"/>
        <v>0</v>
      </c>
      <c r="FD306" s="160">
        <f t="shared" si="859"/>
        <v>0</v>
      </c>
      <c r="FE306" s="160">
        <f t="shared" si="860"/>
        <v>0</v>
      </c>
      <c r="FF306" s="160">
        <f t="shared" si="861"/>
        <v>0</v>
      </c>
      <c r="FG306" s="160">
        <f t="shared" si="862"/>
        <v>0</v>
      </c>
      <c r="FH306" s="10"/>
      <c r="FI306" s="195">
        <f t="shared" si="863"/>
        <v>0</v>
      </c>
      <c r="FJ306" s="195">
        <f t="shared" si="864"/>
        <v>0</v>
      </c>
      <c r="FK306" s="195">
        <f t="shared" si="865"/>
        <v>0</v>
      </c>
      <c r="FL306" s="195">
        <f t="shared" si="866"/>
        <v>0</v>
      </c>
      <c r="FM306" s="195">
        <f t="shared" si="867"/>
        <v>0</v>
      </c>
      <c r="FN306" s="195">
        <f t="shared" si="868"/>
        <v>0</v>
      </c>
      <c r="FO306" s="195">
        <f t="shared" si="869"/>
        <v>0</v>
      </c>
      <c r="FP306" s="195">
        <f t="shared" si="870"/>
        <v>0</v>
      </c>
      <c r="FQ306" s="195">
        <f t="shared" si="871"/>
        <v>0</v>
      </c>
      <c r="FR306" s="195">
        <f t="shared" si="872"/>
        <v>0</v>
      </c>
      <c r="FS306" s="195">
        <f t="shared" si="873"/>
        <v>0</v>
      </c>
      <c r="FT306" s="195">
        <f t="shared" si="874"/>
        <v>0</v>
      </c>
      <c r="FU306" s="195">
        <f t="shared" si="875"/>
        <v>0</v>
      </c>
      <c r="FV306" s="195">
        <f t="shared" si="876"/>
        <v>0</v>
      </c>
      <c r="FW306" s="195">
        <f t="shared" si="877"/>
        <v>0</v>
      </c>
      <c r="FX306" s="195">
        <f t="shared" si="878"/>
        <v>0</v>
      </c>
      <c r="FY306" s="195">
        <f t="shared" si="879"/>
        <v>0</v>
      </c>
      <c r="FZ306" s="195">
        <f t="shared" si="880"/>
        <v>0</v>
      </c>
      <c r="GA306" s="195">
        <f t="shared" si="881"/>
        <v>0</v>
      </c>
      <c r="GB306" s="195">
        <f t="shared" si="882"/>
        <v>0</v>
      </c>
      <c r="GC306" s="195">
        <f t="shared" si="883"/>
        <v>0</v>
      </c>
      <c r="GD306" s="195">
        <f t="shared" si="884"/>
        <v>0</v>
      </c>
      <c r="GE306" s="195">
        <f t="shared" si="885"/>
        <v>0</v>
      </c>
      <c r="GF306" s="195">
        <f t="shared" si="886"/>
        <v>0</v>
      </c>
      <c r="GG306" s="195">
        <f t="shared" si="887"/>
        <v>0</v>
      </c>
      <c r="GH306" s="195">
        <f t="shared" si="888"/>
        <v>0</v>
      </c>
      <c r="GI306" s="195">
        <f t="shared" si="889"/>
        <v>0</v>
      </c>
      <c r="GJ306" s="195">
        <f t="shared" si="890"/>
        <v>0</v>
      </c>
      <c r="GK306" s="195">
        <f t="shared" si="891"/>
        <v>0</v>
      </c>
      <c r="GL306" s="195">
        <f t="shared" si="892"/>
        <v>0</v>
      </c>
      <c r="GM306" s="10"/>
      <c r="GN306" s="10"/>
      <c r="GO306" s="264">
        <f t="shared" si="893"/>
        <v>0</v>
      </c>
      <c r="GP306" s="264">
        <f t="shared" si="894"/>
        <v>0</v>
      </c>
      <c r="GQ306" s="264">
        <f t="shared" si="895"/>
        <v>0</v>
      </c>
      <c r="GR306" s="264">
        <f t="shared" si="896"/>
        <v>0</v>
      </c>
      <c r="GS306" s="264">
        <f t="shared" si="897"/>
        <v>0</v>
      </c>
      <c r="GT306" s="264">
        <f t="shared" si="898"/>
        <v>0</v>
      </c>
      <c r="GU306" s="264">
        <f t="shared" si="899"/>
        <v>0</v>
      </c>
      <c r="GV306" s="264">
        <f t="shared" si="900"/>
        <v>0</v>
      </c>
      <c r="GW306" s="264">
        <f t="shared" si="901"/>
        <v>0</v>
      </c>
      <c r="GX306" s="264">
        <f t="shared" si="902"/>
        <v>0</v>
      </c>
      <c r="GY306" s="162"/>
      <c r="GZ306" s="264">
        <f t="shared" si="903"/>
        <v>0</v>
      </c>
      <c r="HA306" s="264">
        <f t="shared" si="904"/>
        <v>0</v>
      </c>
      <c r="HB306" s="264">
        <f t="shared" si="905"/>
        <v>0</v>
      </c>
      <c r="HC306" s="264">
        <f t="shared" si="906"/>
        <v>0</v>
      </c>
      <c r="HD306" s="264">
        <f t="shared" si="907"/>
        <v>0</v>
      </c>
    </row>
    <row r="307" spans="3:212" ht="75" x14ac:dyDescent="0.25">
      <c r="C307" s="38" t="s">
        <v>79</v>
      </c>
      <c r="D307" s="7">
        <v>2533</v>
      </c>
      <c r="E307" s="200">
        <v>7</v>
      </c>
      <c r="F307" s="246" t="s">
        <v>1688</v>
      </c>
      <c r="G307" s="178">
        <f t="shared" si="917"/>
        <v>6044.1</v>
      </c>
      <c r="H307" s="178">
        <f t="shared" si="918"/>
        <v>6044</v>
      </c>
      <c r="I307" s="26"/>
      <c r="J307" s="26"/>
      <c r="K307" s="26"/>
      <c r="L307" s="26"/>
      <c r="M307" s="26"/>
      <c r="N307" s="26"/>
      <c r="O307" s="26">
        <v>6044.1</v>
      </c>
      <c r="P307" s="26">
        <v>6044</v>
      </c>
      <c r="Q307" s="178">
        <f t="shared" si="919"/>
        <v>6588</v>
      </c>
      <c r="R307" s="26"/>
      <c r="S307" s="26"/>
      <c r="T307" s="26"/>
      <c r="U307" s="26">
        <v>6588</v>
      </c>
      <c r="V307" s="178">
        <f t="shared" si="920"/>
        <v>6388</v>
      </c>
      <c r="W307" s="26"/>
      <c r="X307" s="26"/>
      <c r="Y307" s="26"/>
      <c r="Z307" s="26">
        <v>6388</v>
      </c>
      <c r="AA307" s="178">
        <f t="shared" si="921"/>
        <v>6388</v>
      </c>
      <c r="AB307" s="26"/>
      <c r="AC307" s="26"/>
      <c r="AD307" s="26"/>
      <c r="AE307" s="26">
        <v>6388</v>
      </c>
      <c r="AF307" s="178">
        <f t="shared" si="922"/>
        <v>6388</v>
      </c>
      <c r="AG307" s="26"/>
      <c r="AH307" s="26"/>
      <c r="AI307" s="26"/>
      <c r="AJ307" s="26">
        <v>6388</v>
      </c>
      <c r="AK307" s="178">
        <f t="shared" si="923"/>
        <v>6044.1</v>
      </c>
      <c r="AL307" s="178">
        <f t="shared" si="924"/>
        <v>6044</v>
      </c>
      <c r="AM307" s="26"/>
      <c r="AN307" s="26"/>
      <c r="AO307" s="26"/>
      <c r="AP307" s="26"/>
      <c r="AQ307" s="26"/>
      <c r="AR307" s="26"/>
      <c r="AS307" s="26">
        <v>6044.1</v>
      </c>
      <c r="AT307" s="26">
        <v>6044</v>
      </c>
      <c r="AU307" s="178">
        <f t="shared" si="925"/>
        <v>6588</v>
      </c>
      <c r="AV307" s="26"/>
      <c r="AW307" s="26"/>
      <c r="AX307" s="26"/>
      <c r="AY307" s="26">
        <v>6588</v>
      </c>
      <c r="AZ307" s="178">
        <f t="shared" si="926"/>
        <v>6388</v>
      </c>
      <c r="BA307" s="26"/>
      <c r="BB307" s="26"/>
      <c r="BC307" s="26"/>
      <c r="BD307" s="26">
        <v>6388</v>
      </c>
      <c r="BE307" s="178">
        <f t="shared" si="927"/>
        <v>6388</v>
      </c>
      <c r="BF307" s="26"/>
      <c r="BG307" s="26"/>
      <c r="BH307" s="26"/>
      <c r="BI307" s="26">
        <v>6388</v>
      </c>
      <c r="BJ307" s="178">
        <f t="shared" si="928"/>
        <v>6388</v>
      </c>
      <c r="BK307" s="26"/>
      <c r="BL307" s="26"/>
      <c r="BM307" s="26"/>
      <c r="BN307" s="26">
        <v>6388</v>
      </c>
      <c r="BO307" s="178">
        <f t="shared" si="929"/>
        <v>6044.1</v>
      </c>
      <c r="BP307" s="26"/>
      <c r="BQ307" s="26"/>
      <c r="BR307" s="26"/>
      <c r="BS307" s="26">
        <v>6044.1</v>
      </c>
      <c r="BT307" s="178">
        <f t="shared" si="930"/>
        <v>6588</v>
      </c>
      <c r="BU307" s="26"/>
      <c r="BV307" s="26"/>
      <c r="BW307" s="26"/>
      <c r="BX307" s="26">
        <v>6588</v>
      </c>
      <c r="BY307" s="178">
        <f t="shared" si="931"/>
        <v>6388</v>
      </c>
      <c r="BZ307" s="26"/>
      <c r="CA307" s="26"/>
      <c r="CB307" s="26"/>
      <c r="CC307" s="26">
        <v>6388</v>
      </c>
      <c r="CD307" s="178">
        <f t="shared" si="932"/>
        <v>6044.1</v>
      </c>
      <c r="CE307" s="26"/>
      <c r="CF307" s="26"/>
      <c r="CG307" s="26"/>
      <c r="CH307" s="26">
        <v>6044.1</v>
      </c>
      <c r="CI307" s="178">
        <f t="shared" si="933"/>
        <v>6588</v>
      </c>
      <c r="CJ307" s="26"/>
      <c r="CK307" s="26"/>
      <c r="CL307" s="26"/>
      <c r="CM307" s="26">
        <v>6588</v>
      </c>
      <c r="CN307" s="178">
        <f t="shared" si="934"/>
        <v>6388</v>
      </c>
      <c r="CO307" s="26"/>
      <c r="CP307" s="26"/>
      <c r="CQ307" s="26"/>
      <c r="CR307" s="26">
        <v>6388</v>
      </c>
      <c r="CS307" s="162">
        <f t="shared" si="799"/>
        <v>227440.80000000005</v>
      </c>
      <c r="CT307" s="10"/>
      <c r="CU307" s="160">
        <f t="shared" si="800"/>
        <v>0</v>
      </c>
      <c r="CV307" s="160">
        <f t="shared" si="801"/>
        <v>0</v>
      </c>
      <c r="CW307" s="160">
        <f t="shared" si="802"/>
        <v>0</v>
      </c>
      <c r="CX307" s="160">
        <f t="shared" si="803"/>
        <v>0</v>
      </c>
      <c r="CY307" s="160">
        <f t="shared" si="804"/>
        <v>0</v>
      </c>
      <c r="CZ307" s="160">
        <f t="shared" si="805"/>
        <v>0</v>
      </c>
      <c r="DA307" s="160">
        <f t="shared" si="806"/>
        <v>0</v>
      </c>
      <c r="DB307" s="160">
        <f t="shared" si="807"/>
        <v>0</v>
      </c>
      <c r="DC307" s="160">
        <f t="shared" si="808"/>
        <v>0</v>
      </c>
      <c r="DD307" s="160">
        <f t="shared" si="809"/>
        <v>0</v>
      </c>
      <c r="DE307" s="160">
        <f t="shared" si="810"/>
        <v>0</v>
      </c>
      <c r="DF307" s="160">
        <f t="shared" si="811"/>
        <v>0</v>
      </c>
      <c r="DG307" s="160">
        <f t="shared" si="812"/>
        <v>0</v>
      </c>
      <c r="DH307" s="160">
        <f t="shared" si="813"/>
        <v>0</v>
      </c>
      <c r="DI307" s="160">
        <f t="shared" si="814"/>
        <v>0</v>
      </c>
      <c r="DJ307" s="160">
        <f t="shared" si="815"/>
        <v>0</v>
      </c>
      <c r="DK307" s="160">
        <f t="shared" si="816"/>
        <v>0</v>
      </c>
      <c r="DL307" s="160">
        <f t="shared" si="817"/>
        <v>0</v>
      </c>
      <c r="DM307" s="10"/>
      <c r="DN307" s="160">
        <f t="shared" si="818"/>
        <v>0</v>
      </c>
      <c r="DO307" s="160">
        <f t="shared" si="819"/>
        <v>0</v>
      </c>
      <c r="DP307" s="160">
        <f t="shared" si="820"/>
        <v>0</v>
      </c>
      <c r="DQ307" s="160">
        <f t="shared" si="821"/>
        <v>0</v>
      </c>
      <c r="DR307" s="160">
        <f t="shared" si="822"/>
        <v>0</v>
      </c>
      <c r="DS307" s="160">
        <f t="shared" si="823"/>
        <v>0</v>
      </c>
      <c r="DT307" s="160">
        <f t="shared" si="824"/>
        <v>0</v>
      </c>
      <c r="DU307" s="160">
        <f t="shared" si="825"/>
        <v>0</v>
      </c>
      <c r="DV307" s="160">
        <f t="shared" si="826"/>
        <v>0</v>
      </c>
      <c r="DW307" s="160">
        <f t="shared" si="827"/>
        <v>0</v>
      </c>
      <c r="DX307" s="160">
        <f t="shared" si="828"/>
        <v>0</v>
      </c>
      <c r="DY307" s="160">
        <f t="shared" si="829"/>
        <v>0</v>
      </c>
      <c r="DZ307" s="160">
        <f t="shared" si="830"/>
        <v>0</v>
      </c>
      <c r="EA307" s="160">
        <f t="shared" si="831"/>
        <v>0</v>
      </c>
      <c r="EB307" s="160">
        <f t="shared" si="832"/>
        <v>0</v>
      </c>
      <c r="EC307" s="160">
        <f t="shared" si="833"/>
        <v>0</v>
      </c>
      <c r="ED307" s="160">
        <f t="shared" si="834"/>
        <v>0</v>
      </c>
      <c r="EE307" s="160">
        <f t="shared" si="835"/>
        <v>0</v>
      </c>
      <c r="EF307" s="160">
        <f t="shared" si="836"/>
        <v>0</v>
      </c>
      <c r="EG307" s="160">
        <f t="shared" si="837"/>
        <v>0</v>
      </c>
      <c r="EH307" s="160">
        <f t="shared" si="838"/>
        <v>0</v>
      </c>
      <c r="EI307" s="160">
        <f t="shared" si="839"/>
        <v>0</v>
      </c>
      <c r="EJ307" s="160">
        <f t="shared" si="840"/>
        <v>0</v>
      </c>
      <c r="EK307" s="160">
        <f t="shared" si="841"/>
        <v>0</v>
      </c>
      <c r="EL307" s="160">
        <f t="shared" si="842"/>
        <v>0</v>
      </c>
      <c r="EM307" s="160">
        <f t="shared" si="843"/>
        <v>0</v>
      </c>
      <c r="EN307" s="160">
        <f t="shared" si="844"/>
        <v>0</v>
      </c>
      <c r="EO307" s="160">
        <f t="shared" si="845"/>
        <v>0</v>
      </c>
      <c r="EP307" s="160">
        <f t="shared" si="846"/>
        <v>0</v>
      </c>
      <c r="EQ307" s="160">
        <f t="shared" si="847"/>
        <v>0</v>
      </c>
      <c r="ER307" s="10"/>
      <c r="ES307" s="160">
        <f t="shared" si="848"/>
        <v>0</v>
      </c>
      <c r="ET307" s="160">
        <f t="shared" si="849"/>
        <v>0</v>
      </c>
      <c r="EU307" s="160">
        <f t="shared" si="850"/>
        <v>0</v>
      </c>
      <c r="EV307" s="160">
        <f t="shared" si="851"/>
        <v>0</v>
      </c>
      <c r="EW307" s="160">
        <f t="shared" si="852"/>
        <v>0</v>
      </c>
      <c r="EX307" s="160">
        <f t="shared" si="853"/>
        <v>0</v>
      </c>
      <c r="EY307" s="160">
        <f t="shared" si="854"/>
        <v>0</v>
      </c>
      <c r="EZ307" s="160">
        <f t="shared" si="855"/>
        <v>0</v>
      </c>
      <c r="FA307" s="160">
        <f t="shared" si="856"/>
        <v>0</v>
      </c>
      <c r="FB307" s="160">
        <f t="shared" si="857"/>
        <v>0</v>
      </c>
      <c r="FC307" s="160">
        <f t="shared" si="858"/>
        <v>0</v>
      </c>
      <c r="FD307" s="160">
        <f t="shared" si="859"/>
        <v>0</v>
      </c>
      <c r="FE307" s="160">
        <f t="shared" si="860"/>
        <v>0</v>
      </c>
      <c r="FF307" s="160">
        <f t="shared" si="861"/>
        <v>0</v>
      </c>
      <c r="FG307" s="160">
        <f t="shared" si="862"/>
        <v>0</v>
      </c>
      <c r="FH307" s="10"/>
      <c r="FI307" s="195">
        <f t="shared" si="863"/>
        <v>0</v>
      </c>
      <c r="FJ307" s="195">
        <f t="shared" si="864"/>
        <v>0</v>
      </c>
      <c r="FK307" s="195">
        <f t="shared" si="865"/>
        <v>0</v>
      </c>
      <c r="FL307" s="195">
        <f t="shared" si="866"/>
        <v>0</v>
      </c>
      <c r="FM307" s="195">
        <f t="shared" si="867"/>
        <v>0</v>
      </c>
      <c r="FN307" s="195">
        <f t="shared" si="868"/>
        <v>0</v>
      </c>
      <c r="FO307" s="195">
        <f t="shared" si="869"/>
        <v>0</v>
      </c>
      <c r="FP307" s="195">
        <f t="shared" si="870"/>
        <v>0</v>
      </c>
      <c r="FQ307" s="195">
        <f t="shared" si="871"/>
        <v>0</v>
      </c>
      <c r="FR307" s="195">
        <f t="shared" si="872"/>
        <v>0</v>
      </c>
      <c r="FS307" s="195">
        <f t="shared" si="873"/>
        <v>0</v>
      </c>
      <c r="FT307" s="195">
        <f t="shared" si="874"/>
        <v>0</v>
      </c>
      <c r="FU307" s="195">
        <f t="shared" si="875"/>
        <v>0</v>
      </c>
      <c r="FV307" s="195">
        <f t="shared" si="876"/>
        <v>0</v>
      </c>
      <c r="FW307" s="195">
        <f t="shared" si="877"/>
        <v>0</v>
      </c>
      <c r="FX307" s="195">
        <f t="shared" si="878"/>
        <v>0</v>
      </c>
      <c r="FY307" s="195">
        <f t="shared" si="879"/>
        <v>0</v>
      </c>
      <c r="FZ307" s="195">
        <f t="shared" si="880"/>
        <v>0</v>
      </c>
      <c r="GA307" s="195">
        <f t="shared" si="881"/>
        <v>0</v>
      </c>
      <c r="GB307" s="195">
        <f t="shared" si="882"/>
        <v>0</v>
      </c>
      <c r="GC307" s="195">
        <f t="shared" si="883"/>
        <v>0</v>
      </c>
      <c r="GD307" s="195">
        <f t="shared" si="884"/>
        <v>0</v>
      </c>
      <c r="GE307" s="195">
        <f t="shared" si="885"/>
        <v>0</v>
      </c>
      <c r="GF307" s="195">
        <f t="shared" si="886"/>
        <v>0</v>
      </c>
      <c r="GG307" s="195">
        <f t="shared" si="887"/>
        <v>0</v>
      </c>
      <c r="GH307" s="195">
        <f t="shared" si="888"/>
        <v>0</v>
      </c>
      <c r="GI307" s="195">
        <f t="shared" si="889"/>
        <v>0</v>
      </c>
      <c r="GJ307" s="195">
        <f t="shared" si="890"/>
        <v>0</v>
      </c>
      <c r="GK307" s="195">
        <f t="shared" si="891"/>
        <v>0</v>
      </c>
      <c r="GL307" s="195">
        <f t="shared" si="892"/>
        <v>0</v>
      </c>
      <c r="GM307" s="10"/>
      <c r="GN307" s="10"/>
      <c r="GO307" s="264">
        <f t="shared" si="893"/>
        <v>0</v>
      </c>
      <c r="GP307" s="264">
        <f t="shared" si="894"/>
        <v>0</v>
      </c>
      <c r="GQ307" s="264">
        <f t="shared" si="895"/>
        <v>0</v>
      </c>
      <c r="GR307" s="264">
        <f t="shared" si="896"/>
        <v>0</v>
      </c>
      <c r="GS307" s="264">
        <f t="shared" si="897"/>
        <v>0</v>
      </c>
      <c r="GT307" s="264">
        <f t="shared" si="898"/>
        <v>0</v>
      </c>
      <c r="GU307" s="264">
        <f t="shared" si="899"/>
        <v>0</v>
      </c>
      <c r="GV307" s="264">
        <f t="shared" si="900"/>
        <v>0</v>
      </c>
      <c r="GW307" s="264">
        <f t="shared" si="901"/>
        <v>0</v>
      </c>
      <c r="GX307" s="264">
        <f t="shared" si="902"/>
        <v>0</v>
      </c>
      <c r="GY307" s="162"/>
      <c r="GZ307" s="264">
        <f t="shared" si="903"/>
        <v>0</v>
      </c>
      <c r="HA307" s="264">
        <f t="shared" si="904"/>
        <v>0</v>
      </c>
      <c r="HB307" s="264">
        <f t="shared" si="905"/>
        <v>0</v>
      </c>
      <c r="HC307" s="264">
        <f t="shared" si="906"/>
        <v>0</v>
      </c>
      <c r="HD307" s="264">
        <f t="shared" si="907"/>
        <v>0</v>
      </c>
    </row>
    <row r="308" spans="3:212" ht="30" x14ac:dyDescent="0.25">
      <c r="C308" s="38" t="s">
        <v>198</v>
      </c>
      <c r="D308" s="7">
        <v>2534</v>
      </c>
      <c r="E308" s="200">
        <v>11</v>
      </c>
      <c r="F308" s="247" t="s">
        <v>1690</v>
      </c>
      <c r="G308" s="178">
        <f>+I308+K308+M308+O308</f>
        <v>103278.1</v>
      </c>
      <c r="H308" s="178">
        <f>+J308+L308+N308+P308</f>
        <v>101901.6</v>
      </c>
      <c r="I308" s="26">
        <v>1150.3</v>
      </c>
      <c r="J308" s="26">
        <v>1150.3</v>
      </c>
      <c r="K308" s="26">
        <v>33158.800000000003</v>
      </c>
      <c r="L308" s="26">
        <v>33158.800000000003</v>
      </c>
      <c r="M308" s="26"/>
      <c r="N308" s="26"/>
      <c r="O308" s="26">
        <v>68969</v>
      </c>
      <c r="P308" s="26">
        <v>67592.5</v>
      </c>
      <c r="Q308" s="178">
        <f t="shared" si="919"/>
        <v>92952.7</v>
      </c>
      <c r="R308" s="26">
        <v>712.8</v>
      </c>
      <c r="S308" s="26">
        <v>439.6</v>
      </c>
      <c r="T308" s="26"/>
      <c r="U308" s="26">
        <v>91800.3</v>
      </c>
      <c r="V308" s="178">
        <f t="shared" si="920"/>
        <v>86418</v>
      </c>
      <c r="W308" s="26">
        <v>728.2</v>
      </c>
      <c r="X308" s="26">
        <v>159.9</v>
      </c>
      <c r="Y308" s="26"/>
      <c r="Z308" s="26">
        <v>85529.9</v>
      </c>
      <c r="AA308" s="178">
        <f t="shared" si="921"/>
        <v>86418</v>
      </c>
      <c r="AB308" s="26">
        <v>728.2</v>
      </c>
      <c r="AC308" s="26">
        <v>159.9</v>
      </c>
      <c r="AD308" s="26"/>
      <c r="AE308" s="26">
        <v>85529.9</v>
      </c>
      <c r="AF308" s="178">
        <f t="shared" si="922"/>
        <v>85689.799999999988</v>
      </c>
      <c r="AG308" s="26"/>
      <c r="AH308" s="26">
        <v>159.9</v>
      </c>
      <c r="AI308" s="26"/>
      <c r="AJ308" s="26">
        <v>85529.9</v>
      </c>
      <c r="AK308" s="178">
        <f t="shared" si="923"/>
        <v>95910.9</v>
      </c>
      <c r="AL308" s="178">
        <f t="shared" si="924"/>
        <v>94534.399999999994</v>
      </c>
      <c r="AM308" s="26">
        <v>483.8</v>
      </c>
      <c r="AN308" s="26">
        <v>483.8</v>
      </c>
      <c r="AO308" s="26">
        <v>27531.9</v>
      </c>
      <c r="AP308" s="26">
        <v>27531.9</v>
      </c>
      <c r="AQ308" s="26"/>
      <c r="AR308" s="26"/>
      <c r="AS308" s="26">
        <v>67895.199999999997</v>
      </c>
      <c r="AT308" s="26">
        <v>66518.7</v>
      </c>
      <c r="AU308" s="178">
        <f t="shared" si="925"/>
        <v>85445.1</v>
      </c>
      <c r="AV308" s="26"/>
      <c r="AW308" s="26"/>
      <c r="AX308" s="26"/>
      <c r="AY308" s="26">
        <v>85445.1</v>
      </c>
      <c r="AZ308" s="178">
        <f t="shared" si="926"/>
        <v>85483.1</v>
      </c>
      <c r="BA308" s="26"/>
      <c r="BB308" s="26"/>
      <c r="BC308" s="26"/>
      <c r="BD308" s="26">
        <v>85483.1</v>
      </c>
      <c r="BE308" s="178">
        <f t="shared" si="927"/>
        <v>85483.1</v>
      </c>
      <c r="BF308" s="26"/>
      <c r="BG308" s="26"/>
      <c r="BH308" s="26"/>
      <c r="BI308" s="26">
        <v>85483.1</v>
      </c>
      <c r="BJ308" s="178">
        <f t="shared" si="928"/>
        <v>85483.1</v>
      </c>
      <c r="BK308" s="26"/>
      <c r="BL308" s="26"/>
      <c r="BM308" s="26"/>
      <c r="BN308" s="26">
        <v>85483.1</v>
      </c>
      <c r="BO308" s="178">
        <f t="shared" si="929"/>
        <v>103278.1</v>
      </c>
      <c r="BP308" s="26">
        <v>1150.3</v>
      </c>
      <c r="BQ308" s="26">
        <v>33158.800000000003</v>
      </c>
      <c r="BR308" s="26"/>
      <c r="BS308" s="26">
        <v>68969</v>
      </c>
      <c r="BT308" s="178">
        <f t="shared" si="930"/>
        <v>92952.7</v>
      </c>
      <c r="BU308" s="26">
        <v>712.8</v>
      </c>
      <c r="BV308" s="26">
        <v>439.6</v>
      </c>
      <c r="BW308" s="26"/>
      <c r="BX308" s="26">
        <v>91800.3</v>
      </c>
      <c r="BY308" s="178">
        <f>SUM(BZ308:CC308)</f>
        <v>86418</v>
      </c>
      <c r="BZ308" s="26">
        <v>728.2</v>
      </c>
      <c r="CA308" s="26">
        <v>159.9</v>
      </c>
      <c r="CB308" s="26"/>
      <c r="CC308" s="26">
        <v>85529.9</v>
      </c>
      <c r="CD308" s="178">
        <f t="shared" si="932"/>
        <v>95910.9</v>
      </c>
      <c r="CE308" s="26">
        <v>483.8</v>
      </c>
      <c r="CF308" s="26">
        <v>27531.9</v>
      </c>
      <c r="CG308" s="26"/>
      <c r="CH308" s="26">
        <v>67895.199999999997</v>
      </c>
      <c r="CI308" s="178">
        <f t="shared" si="933"/>
        <v>85445.1</v>
      </c>
      <c r="CJ308" s="26"/>
      <c r="CK308" s="26"/>
      <c r="CL308" s="26"/>
      <c r="CM308" s="26">
        <v>85445.1</v>
      </c>
      <c r="CN308" s="178">
        <f t="shared" si="934"/>
        <v>85483.1</v>
      </c>
      <c r="CO308" s="26"/>
      <c r="CP308" s="26"/>
      <c r="CQ308" s="26"/>
      <c r="CR308" s="26">
        <v>85483.1</v>
      </c>
      <c r="CS308" s="162">
        <f t="shared" si="799"/>
        <v>3276971.6</v>
      </c>
      <c r="CT308" s="10"/>
      <c r="CU308" s="160">
        <f t="shared" si="800"/>
        <v>0</v>
      </c>
      <c r="CV308" s="160">
        <f t="shared" si="801"/>
        <v>0</v>
      </c>
      <c r="CW308" s="160">
        <f t="shared" si="802"/>
        <v>0</v>
      </c>
      <c r="CX308" s="160">
        <f t="shared" si="803"/>
        <v>0</v>
      </c>
      <c r="CY308" s="160">
        <f t="shared" si="804"/>
        <v>0</v>
      </c>
      <c r="CZ308" s="160">
        <f t="shared" si="805"/>
        <v>0</v>
      </c>
      <c r="DA308" s="160">
        <f t="shared" si="806"/>
        <v>0</v>
      </c>
      <c r="DB308" s="160">
        <f t="shared" si="807"/>
        <v>0</v>
      </c>
      <c r="DC308" s="160">
        <f t="shared" si="808"/>
        <v>0</v>
      </c>
      <c r="DD308" s="160">
        <f t="shared" si="809"/>
        <v>0</v>
      </c>
      <c r="DE308" s="160">
        <f t="shared" si="810"/>
        <v>0</v>
      </c>
      <c r="DF308" s="160">
        <f t="shared" si="811"/>
        <v>0</v>
      </c>
      <c r="DG308" s="160">
        <f t="shared" si="812"/>
        <v>0</v>
      </c>
      <c r="DH308" s="160">
        <f t="shared" si="813"/>
        <v>0</v>
      </c>
      <c r="DI308" s="160">
        <f t="shared" si="814"/>
        <v>0</v>
      </c>
      <c r="DJ308" s="160">
        <f t="shared" si="815"/>
        <v>0</v>
      </c>
      <c r="DK308" s="160">
        <f t="shared" si="816"/>
        <v>0</v>
      </c>
      <c r="DL308" s="160">
        <f t="shared" si="817"/>
        <v>0</v>
      </c>
      <c r="DM308" s="10"/>
      <c r="DN308" s="160">
        <f t="shared" si="818"/>
        <v>0</v>
      </c>
      <c r="DO308" s="160">
        <f t="shared" si="819"/>
        <v>0</v>
      </c>
      <c r="DP308" s="160">
        <f t="shared" si="820"/>
        <v>0</v>
      </c>
      <c r="DQ308" s="160">
        <f t="shared" si="821"/>
        <v>0</v>
      </c>
      <c r="DR308" s="160">
        <f t="shared" si="822"/>
        <v>0</v>
      </c>
      <c r="DS308" s="160">
        <f t="shared" si="823"/>
        <v>0</v>
      </c>
      <c r="DT308" s="160">
        <f t="shared" si="824"/>
        <v>0</v>
      </c>
      <c r="DU308" s="160">
        <f t="shared" si="825"/>
        <v>0</v>
      </c>
      <c r="DV308" s="160">
        <f t="shared" si="826"/>
        <v>0</v>
      </c>
      <c r="DW308" s="160">
        <f t="shared" si="827"/>
        <v>0</v>
      </c>
      <c r="DX308" s="160">
        <f t="shared" si="828"/>
        <v>0</v>
      </c>
      <c r="DY308" s="160">
        <f t="shared" si="829"/>
        <v>0</v>
      </c>
      <c r="DZ308" s="160">
        <f t="shared" si="830"/>
        <v>0</v>
      </c>
      <c r="EA308" s="160">
        <f t="shared" si="831"/>
        <v>0</v>
      </c>
      <c r="EB308" s="160">
        <f t="shared" si="832"/>
        <v>0</v>
      </c>
      <c r="EC308" s="160">
        <f t="shared" si="833"/>
        <v>0</v>
      </c>
      <c r="ED308" s="160">
        <f t="shared" si="834"/>
        <v>0</v>
      </c>
      <c r="EE308" s="160">
        <f t="shared" si="835"/>
        <v>0</v>
      </c>
      <c r="EF308" s="160">
        <f t="shared" si="836"/>
        <v>0</v>
      </c>
      <c r="EG308" s="160">
        <f t="shared" si="837"/>
        <v>0</v>
      </c>
      <c r="EH308" s="160">
        <f t="shared" si="838"/>
        <v>0</v>
      </c>
      <c r="EI308" s="160">
        <f t="shared" si="839"/>
        <v>0</v>
      </c>
      <c r="EJ308" s="160">
        <f t="shared" si="840"/>
        <v>0</v>
      </c>
      <c r="EK308" s="160">
        <f t="shared" si="841"/>
        <v>0</v>
      </c>
      <c r="EL308" s="160">
        <f t="shared" si="842"/>
        <v>0</v>
      </c>
      <c r="EM308" s="160">
        <f t="shared" si="843"/>
        <v>0</v>
      </c>
      <c r="EN308" s="160">
        <f t="shared" si="844"/>
        <v>0</v>
      </c>
      <c r="EO308" s="160">
        <f t="shared" si="845"/>
        <v>0</v>
      </c>
      <c r="EP308" s="160">
        <f t="shared" si="846"/>
        <v>0</v>
      </c>
      <c r="EQ308" s="160">
        <f t="shared" si="847"/>
        <v>0</v>
      </c>
      <c r="ER308" s="10"/>
      <c r="ES308" s="160">
        <f t="shared" si="848"/>
        <v>0</v>
      </c>
      <c r="ET308" s="160">
        <f t="shared" si="849"/>
        <v>0</v>
      </c>
      <c r="EU308" s="160">
        <f t="shared" si="850"/>
        <v>0</v>
      </c>
      <c r="EV308" s="160">
        <f t="shared" si="851"/>
        <v>0</v>
      </c>
      <c r="EW308" s="160">
        <f t="shared" si="852"/>
        <v>0</v>
      </c>
      <c r="EX308" s="160">
        <f t="shared" si="853"/>
        <v>0</v>
      </c>
      <c r="EY308" s="160">
        <f t="shared" si="854"/>
        <v>0</v>
      </c>
      <c r="EZ308" s="160">
        <f t="shared" si="855"/>
        <v>0</v>
      </c>
      <c r="FA308" s="160">
        <f t="shared" si="856"/>
        <v>0</v>
      </c>
      <c r="FB308" s="160">
        <f t="shared" si="857"/>
        <v>0</v>
      </c>
      <c r="FC308" s="160">
        <f t="shared" si="858"/>
        <v>0</v>
      </c>
      <c r="FD308" s="160">
        <f t="shared" si="859"/>
        <v>0</v>
      </c>
      <c r="FE308" s="160">
        <f t="shared" si="860"/>
        <v>0</v>
      </c>
      <c r="FF308" s="160">
        <f t="shared" si="861"/>
        <v>0</v>
      </c>
      <c r="FG308" s="160">
        <f t="shared" si="862"/>
        <v>0</v>
      </c>
      <c r="FH308" s="10"/>
      <c r="FI308" s="195">
        <f t="shared" si="863"/>
        <v>0</v>
      </c>
      <c r="FJ308" s="195">
        <f t="shared" si="864"/>
        <v>0</v>
      </c>
      <c r="FK308" s="195">
        <f t="shared" si="865"/>
        <v>0</v>
      </c>
      <c r="FL308" s="195">
        <f t="shared" si="866"/>
        <v>0</v>
      </c>
      <c r="FM308" s="195">
        <f t="shared" si="867"/>
        <v>0</v>
      </c>
      <c r="FN308" s="195">
        <f t="shared" si="868"/>
        <v>0</v>
      </c>
      <c r="FO308" s="195">
        <f t="shared" si="869"/>
        <v>0</v>
      </c>
      <c r="FP308" s="195">
        <f t="shared" si="870"/>
        <v>0</v>
      </c>
      <c r="FQ308" s="195">
        <f t="shared" si="871"/>
        <v>0</v>
      </c>
      <c r="FR308" s="195">
        <f t="shared" si="872"/>
        <v>0</v>
      </c>
      <c r="FS308" s="195">
        <f>IF((BY308-V308)&gt;0,0,BY308-V308)</f>
        <v>0</v>
      </c>
      <c r="FT308" s="195">
        <f t="shared" si="874"/>
        <v>0</v>
      </c>
      <c r="FU308" s="195">
        <f t="shared" si="875"/>
        <v>0</v>
      </c>
      <c r="FV308" s="195">
        <f t="shared" si="876"/>
        <v>0</v>
      </c>
      <c r="FW308" s="195">
        <f t="shared" si="877"/>
        <v>0</v>
      </c>
      <c r="FX308" s="195">
        <f t="shared" si="878"/>
        <v>0</v>
      </c>
      <c r="FY308" s="195">
        <f t="shared" si="879"/>
        <v>0</v>
      </c>
      <c r="FZ308" s="195">
        <f t="shared" si="880"/>
        <v>0</v>
      </c>
      <c r="GA308" s="195">
        <f t="shared" si="881"/>
        <v>0</v>
      </c>
      <c r="GB308" s="195">
        <f t="shared" si="882"/>
        <v>0</v>
      </c>
      <c r="GC308" s="195">
        <f t="shared" si="883"/>
        <v>0</v>
      </c>
      <c r="GD308" s="195">
        <f t="shared" si="884"/>
        <v>0</v>
      </c>
      <c r="GE308" s="195">
        <f t="shared" si="885"/>
        <v>0</v>
      </c>
      <c r="GF308" s="195">
        <f t="shared" si="886"/>
        <v>0</v>
      </c>
      <c r="GG308" s="195">
        <f t="shared" si="887"/>
        <v>0</v>
      </c>
      <c r="GH308" s="195">
        <f t="shared" si="888"/>
        <v>0</v>
      </c>
      <c r="GI308" s="195">
        <f t="shared" si="889"/>
        <v>0</v>
      </c>
      <c r="GJ308" s="195">
        <f t="shared" si="890"/>
        <v>0</v>
      </c>
      <c r="GK308" s="195">
        <f t="shared" si="891"/>
        <v>0</v>
      </c>
      <c r="GL308" s="195">
        <f t="shared" si="892"/>
        <v>0</v>
      </c>
      <c r="GM308" s="10"/>
      <c r="GN308" s="10"/>
      <c r="GO308" s="264">
        <f t="shared" si="893"/>
        <v>0</v>
      </c>
      <c r="GP308" s="264">
        <f t="shared" si="894"/>
        <v>0</v>
      </c>
      <c r="GQ308" s="264">
        <f t="shared" si="895"/>
        <v>0</v>
      </c>
      <c r="GR308" s="264">
        <f t="shared" si="896"/>
        <v>0</v>
      </c>
      <c r="GS308" s="264">
        <f t="shared" si="897"/>
        <v>0</v>
      </c>
      <c r="GT308" s="264">
        <f t="shared" si="898"/>
        <v>0</v>
      </c>
      <c r="GU308" s="264">
        <f t="shared" si="899"/>
        <v>0</v>
      </c>
      <c r="GV308" s="264">
        <f t="shared" si="900"/>
        <v>0</v>
      </c>
      <c r="GW308" s="264">
        <f t="shared" si="901"/>
        <v>0</v>
      </c>
      <c r="GX308" s="264">
        <f t="shared" si="902"/>
        <v>0</v>
      </c>
      <c r="GY308" s="162"/>
      <c r="GZ308" s="264">
        <f t="shared" si="903"/>
        <v>0</v>
      </c>
      <c r="HA308" s="264">
        <f t="shared" si="904"/>
        <v>0</v>
      </c>
      <c r="HB308" s="264">
        <f t="shared" si="905"/>
        <v>0</v>
      </c>
      <c r="HC308" s="264">
        <f t="shared" si="906"/>
        <v>0</v>
      </c>
      <c r="HD308" s="264">
        <f t="shared" si="907"/>
        <v>0</v>
      </c>
    </row>
    <row r="309" spans="3:212" ht="30" x14ac:dyDescent="0.25">
      <c r="C309" s="38" t="s">
        <v>199</v>
      </c>
      <c r="D309" s="7">
        <v>2535</v>
      </c>
      <c r="E309" s="200">
        <v>11</v>
      </c>
      <c r="F309" s="282" t="s">
        <v>1692</v>
      </c>
      <c r="G309" s="178">
        <f t="shared" si="917"/>
        <v>3063</v>
      </c>
      <c r="H309" s="178">
        <f t="shared" si="918"/>
        <v>3063</v>
      </c>
      <c r="I309" s="26"/>
      <c r="J309" s="26"/>
      <c r="K309" s="26"/>
      <c r="L309" s="26"/>
      <c r="M309" s="26"/>
      <c r="N309" s="26"/>
      <c r="O309" s="26">
        <v>3063</v>
      </c>
      <c r="P309" s="26">
        <v>3063</v>
      </c>
      <c r="Q309" s="178">
        <f t="shared" si="919"/>
        <v>4950.1000000000004</v>
      </c>
      <c r="R309" s="26"/>
      <c r="S309" s="26"/>
      <c r="T309" s="26"/>
      <c r="U309" s="26">
        <v>4950.1000000000004</v>
      </c>
      <c r="V309" s="178">
        <f t="shared" si="920"/>
        <v>4024.4</v>
      </c>
      <c r="W309" s="26"/>
      <c r="X309" s="26"/>
      <c r="Y309" s="26"/>
      <c r="Z309" s="26">
        <v>4024.4</v>
      </c>
      <c r="AA309" s="178">
        <f t="shared" si="921"/>
        <v>2453.3000000000002</v>
      </c>
      <c r="AB309" s="26"/>
      <c r="AC309" s="26"/>
      <c r="AD309" s="26"/>
      <c r="AE309" s="26">
        <v>2453.3000000000002</v>
      </c>
      <c r="AF309" s="178">
        <f t="shared" si="922"/>
        <v>4024.3</v>
      </c>
      <c r="AG309" s="26"/>
      <c r="AH309" s="26"/>
      <c r="AI309" s="26"/>
      <c r="AJ309" s="26">
        <v>4024.3</v>
      </c>
      <c r="AK309" s="178">
        <f t="shared" si="923"/>
        <v>3063</v>
      </c>
      <c r="AL309" s="178">
        <f t="shared" si="924"/>
        <v>3063</v>
      </c>
      <c r="AM309" s="26"/>
      <c r="AN309" s="26"/>
      <c r="AO309" s="26"/>
      <c r="AP309" s="26"/>
      <c r="AQ309" s="26"/>
      <c r="AR309" s="26"/>
      <c r="AS309" s="26">
        <v>3063</v>
      </c>
      <c r="AT309" s="26">
        <v>3063</v>
      </c>
      <c r="AU309" s="178">
        <f t="shared" si="925"/>
        <v>4950.1000000000004</v>
      </c>
      <c r="AV309" s="26"/>
      <c r="AW309" s="26"/>
      <c r="AX309" s="26"/>
      <c r="AY309" s="26">
        <v>4950.1000000000004</v>
      </c>
      <c r="AZ309" s="178">
        <f t="shared" si="926"/>
        <v>4024.4</v>
      </c>
      <c r="BA309" s="26"/>
      <c r="BB309" s="26"/>
      <c r="BC309" s="26"/>
      <c r="BD309" s="26">
        <v>4024.4</v>
      </c>
      <c r="BE309" s="178">
        <f t="shared" si="927"/>
        <v>2453.3000000000002</v>
      </c>
      <c r="BF309" s="26"/>
      <c r="BG309" s="26"/>
      <c r="BH309" s="26"/>
      <c r="BI309" s="26">
        <v>2453.3000000000002</v>
      </c>
      <c r="BJ309" s="178">
        <f t="shared" si="928"/>
        <v>4024.3</v>
      </c>
      <c r="BK309" s="26"/>
      <c r="BL309" s="26"/>
      <c r="BM309" s="26"/>
      <c r="BN309" s="26">
        <v>4024.3</v>
      </c>
      <c r="BO309" s="178">
        <f t="shared" si="929"/>
        <v>3063</v>
      </c>
      <c r="BP309" s="26"/>
      <c r="BQ309" s="26"/>
      <c r="BR309" s="26"/>
      <c r="BS309" s="26">
        <v>3063</v>
      </c>
      <c r="BT309" s="178">
        <f t="shared" si="930"/>
        <v>4950.1000000000004</v>
      </c>
      <c r="BU309" s="26"/>
      <c r="BV309" s="26"/>
      <c r="BW309" s="26"/>
      <c r="BX309" s="26">
        <v>4950.1000000000004</v>
      </c>
      <c r="BY309" s="178">
        <f t="shared" si="931"/>
        <v>4024.4</v>
      </c>
      <c r="BZ309" s="26"/>
      <c r="CA309" s="26"/>
      <c r="CB309" s="26"/>
      <c r="CC309" s="26">
        <v>4024.4</v>
      </c>
      <c r="CD309" s="178">
        <f t="shared" si="932"/>
        <v>3063</v>
      </c>
      <c r="CE309" s="26"/>
      <c r="CF309" s="26"/>
      <c r="CG309" s="26"/>
      <c r="CH309" s="26">
        <v>3063</v>
      </c>
      <c r="CI309" s="178">
        <f t="shared" si="933"/>
        <v>4950.1000000000004</v>
      </c>
      <c r="CJ309" s="26"/>
      <c r="CK309" s="26"/>
      <c r="CL309" s="26"/>
      <c r="CM309" s="26">
        <v>4950.1000000000004</v>
      </c>
      <c r="CN309" s="178">
        <f t="shared" si="934"/>
        <v>4024.4</v>
      </c>
      <c r="CO309" s="26"/>
      <c r="CP309" s="26"/>
      <c r="CQ309" s="26"/>
      <c r="CR309" s="26">
        <v>4024.4</v>
      </c>
      <c r="CS309" s="162">
        <f t="shared" si="799"/>
        <v>134462.40000000002</v>
      </c>
      <c r="CT309" s="10"/>
      <c r="CU309" s="160">
        <f t="shared" si="800"/>
        <v>0</v>
      </c>
      <c r="CV309" s="160">
        <f t="shared" si="801"/>
        <v>0</v>
      </c>
      <c r="CW309" s="160">
        <f t="shared" si="802"/>
        <v>0</v>
      </c>
      <c r="CX309" s="160">
        <f t="shared" si="803"/>
        <v>0</v>
      </c>
      <c r="CY309" s="160">
        <f t="shared" si="804"/>
        <v>0</v>
      </c>
      <c r="CZ309" s="160">
        <f t="shared" si="805"/>
        <v>0</v>
      </c>
      <c r="DA309" s="160">
        <f t="shared" si="806"/>
        <v>0</v>
      </c>
      <c r="DB309" s="160">
        <f t="shared" si="807"/>
        <v>0</v>
      </c>
      <c r="DC309" s="160">
        <f t="shared" si="808"/>
        <v>0</v>
      </c>
      <c r="DD309" s="160">
        <f t="shared" si="809"/>
        <v>0</v>
      </c>
      <c r="DE309" s="160">
        <f t="shared" si="810"/>
        <v>0</v>
      </c>
      <c r="DF309" s="160">
        <f t="shared" si="811"/>
        <v>0</v>
      </c>
      <c r="DG309" s="160">
        <f t="shared" si="812"/>
        <v>0</v>
      </c>
      <c r="DH309" s="160">
        <f t="shared" si="813"/>
        <v>0</v>
      </c>
      <c r="DI309" s="160">
        <f t="shared" si="814"/>
        <v>0</v>
      </c>
      <c r="DJ309" s="160">
        <f t="shared" si="815"/>
        <v>0</v>
      </c>
      <c r="DK309" s="160">
        <f t="shared" si="816"/>
        <v>0</v>
      </c>
      <c r="DL309" s="160">
        <f t="shared" si="817"/>
        <v>0</v>
      </c>
      <c r="DM309" s="10"/>
      <c r="DN309" s="160">
        <f t="shared" si="818"/>
        <v>0</v>
      </c>
      <c r="DO309" s="160">
        <f t="shared" si="819"/>
        <v>0</v>
      </c>
      <c r="DP309" s="160">
        <f t="shared" si="820"/>
        <v>0</v>
      </c>
      <c r="DQ309" s="160">
        <f t="shared" si="821"/>
        <v>0</v>
      </c>
      <c r="DR309" s="160">
        <f t="shared" si="822"/>
        <v>0</v>
      </c>
      <c r="DS309" s="160">
        <f t="shared" si="823"/>
        <v>0</v>
      </c>
      <c r="DT309" s="160">
        <f t="shared" si="824"/>
        <v>0</v>
      </c>
      <c r="DU309" s="160">
        <f t="shared" si="825"/>
        <v>0</v>
      </c>
      <c r="DV309" s="160">
        <f t="shared" si="826"/>
        <v>0</v>
      </c>
      <c r="DW309" s="160">
        <f t="shared" si="827"/>
        <v>0</v>
      </c>
      <c r="DX309" s="160">
        <f t="shared" si="828"/>
        <v>0</v>
      </c>
      <c r="DY309" s="160">
        <f t="shared" si="829"/>
        <v>0</v>
      </c>
      <c r="DZ309" s="160">
        <f t="shared" si="830"/>
        <v>0</v>
      </c>
      <c r="EA309" s="160">
        <f t="shared" si="831"/>
        <v>0</v>
      </c>
      <c r="EB309" s="160">
        <f t="shared" si="832"/>
        <v>0</v>
      </c>
      <c r="EC309" s="160">
        <f t="shared" si="833"/>
        <v>0</v>
      </c>
      <c r="ED309" s="160">
        <f t="shared" si="834"/>
        <v>0</v>
      </c>
      <c r="EE309" s="160">
        <f t="shared" si="835"/>
        <v>0</v>
      </c>
      <c r="EF309" s="160">
        <f t="shared" si="836"/>
        <v>0</v>
      </c>
      <c r="EG309" s="160">
        <f t="shared" si="837"/>
        <v>0</v>
      </c>
      <c r="EH309" s="160">
        <f t="shared" si="838"/>
        <v>0</v>
      </c>
      <c r="EI309" s="160">
        <f t="shared" si="839"/>
        <v>0</v>
      </c>
      <c r="EJ309" s="160">
        <f t="shared" si="840"/>
        <v>0</v>
      </c>
      <c r="EK309" s="160">
        <f t="shared" si="841"/>
        <v>0</v>
      </c>
      <c r="EL309" s="160">
        <f t="shared" si="842"/>
        <v>0</v>
      </c>
      <c r="EM309" s="160">
        <f t="shared" si="843"/>
        <v>0</v>
      </c>
      <c r="EN309" s="160">
        <f t="shared" si="844"/>
        <v>0</v>
      </c>
      <c r="EO309" s="160">
        <f t="shared" si="845"/>
        <v>0</v>
      </c>
      <c r="EP309" s="160">
        <f t="shared" si="846"/>
        <v>0</v>
      </c>
      <c r="EQ309" s="160">
        <f t="shared" si="847"/>
        <v>0</v>
      </c>
      <c r="ER309" s="10"/>
      <c r="ES309" s="160">
        <f t="shared" si="848"/>
        <v>0</v>
      </c>
      <c r="ET309" s="160">
        <f t="shared" si="849"/>
        <v>0</v>
      </c>
      <c r="EU309" s="160">
        <f t="shared" si="850"/>
        <v>0</v>
      </c>
      <c r="EV309" s="160">
        <f t="shared" si="851"/>
        <v>0</v>
      </c>
      <c r="EW309" s="160">
        <f t="shared" si="852"/>
        <v>0</v>
      </c>
      <c r="EX309" s="160">
        <f t="shared" si="853"/>
        <v>0</v>
      </c>
      <c r="EY309" s="160">
        <f t="shared" si="854"/>
        <v>0</v>
      </c>
      <c r="EZ309" s="160">
        <f t="shared" si="855"/>
        <v>0</v>
      </c>
      <c r="FA309" s="160">
        <f t="shared" si="856"/>
        <v>0</v>
      </c>
      <c r="FB309" s="160">
        <f t="shared" si="857"/>
        <v>0</v>
      </c>
      <c r="FC309" s="160">
        <f t="shared" si="858"/>
        <v>0</v>
      </c>
      <c r="FD309" s="160">
        <f t="shared" si="859"/>
        <v>0</v>
      </c>
      <c r="FE309" s="160">
        <f t="shared" si="860"/>
        <v>0</v>
      </c>
      <c r="FF309" s="160">
        <f t="shared" si="861"/>
        <v>0</v>
      </c>
      <c r="FG309" s="160">
        <f t="shared" si="862"/>
        <v>0</v>
      </c>
      <c r="FH309" s="10"/>
      <c r="FI309" s="195">
        <f t="shared" si="863"/>
        <v>0</v>
      </c>
      <c r="FJ309" s="195">
        <f t="shared" si="864"/>
        <v>0</v>
      </c>
      <c r="FK309" s="195">
        <f t="shared" si="865"/>
        <v>0</v>
      </c>
      <c r="FL309" s="195">
        <f t="shared" si="866"/>
        <v>0</v>
      </c>
      <c r="FM309" s="195">
        <f t="shared" si="867"/>
        <v>0</v>
      </c>
      <c r="FN309" s="195">
        <f t="shared" si="868"/>
        <v>0</v>
      </c>
      <c r="FO309" s="195">
        <f t="shared" si="869"/>
        <v>0</v>
      </c>
      <c r="FP309" s="195">
        <f t="shared" si="870"/>
        <v>0</v>
      </c>
      <c r="FQ309" s="195">
        <f t="shared" si="871"/>
        <v>0</v>
      </c>
      <c r="FR309" s="195">
        <f t="shared" si="872"/>
        <v>0</v>
      </c>
      <c r="FS309" s="195">
        <f t="shared" si="873"/>
        <v>0</v>
      </c>
      <c r="FT309" s="195">
        <f t="shared" si="874"/>
        <v>0</v>
      </c>
      <c r="FU309" s="195">
        <f t="shared" si="875"/>
        <v>0</v>
      </c>
      <c r="FV309" s="195">
        <f t="shared" si="876"/>
        <v>0</v>
      </c>
      <c r="FW309" s="195">
        <f t="shared" si="877"/>
        <v>0</v>
      </c>
      <c r="FX309" s="195">
        <f t="shared" si="878"/>
        <v>0</v>
      </c>
      <c r="FY309" s="195">
        <f t="shared" si="879"/>
        <v>0</v>
      </c>
      <c r="FZ309" s="195">
        <f t="shared" si="880"/>
        <v>0</v>
      </c>
      <c r="GA309" s="195">
        <f t="shared" si="881"/>
        <v>0</v>
      </c>
      <c r="GB309" s="195">
        <f t="shared" si="882"/>
        <v>0</v>
      </c>
      <c r="GC309" s="195">
        <f t="shared" si="883"/>
        <v>0</v>
      </c>
      <c r="GD309" s="195">
        <f t="shared" si="884"/>
        <v>0</v>
      </c>
      <c r="GE309" s="195">
        <f t="shared" si="885"/>
        <v>0</v>
      </c>
      <c r="GF309" s="195">
        <f t="shared" si="886"/>
        <v>0</v>
      </c>
      <c r="GG309" s="195">
        <f t="shared" si="887"/>
        <v>0</v>
      </c>
      <c r="GH309" s="195">
        <f t="shared" si="888"/>
        <v>0</v>
      </c>
      <c r="GI309" s="195">
        <f t="shared" si="889"/>
        <v>0</v>
      </c>
      <c r="GJ309" s="195">
        <f t="shared" si="890"/>
        <v>0</v>
      </c>
      <c r="GK309" s="195">
        <f t="shared" si="891"/>
        <v>0</v>
      </c>
      <c r="GL309" s="195">
        <f t="shared" si="892"/>
        <v>0</v>
      </c>
      <c r="GM309" s="10"/>
      <c r="GN309" s="10"/>
      <c r="GO309" s="264">
        <f t="shared" si="893"/>
        <v>0</v>
      </c>
      <c r="GP309" s="264">
        <f t="shared" si="894"/>
        <v>0</v>
      </c>
      <c r="GQ309" s="264">
        <f t="shared" si="895"/>
        <v>0</v>
      </c>
      <c r="GR309" s="264">
        <f t="shared" si="896"/>
        <v>0</v>
      </c>
      <c r="GS309" s="264">
        <f t="shared" si="897"/>
        <v>0</v>
      </c>
      <c r="GT309" s="264">
        <f t="shared" si="898"/>
        <v>0</v>
      </c>
      <c r="GU309" s="264">
        <f t="shared" si="899"/>
        <v>0</v>
      </c>
      <c r="GV309" s="264">
        <f t="shared" si="900"/>
        <v>0</v>
      </c>
      <c r="GW309" s="264">
        <f t="shared" si="901"/>
        <v>0</v>
      </c>
      <c r="GX309" s="264">
        <f t="shared" si="902"/>
        <v>0</v>
      </c>
      <c r="GY309" s="162"/>
      <c r="GZ309" s="264">
        <f t="shared" si="903"/>
        <v>0</v>
      </c>
      <c r="HA309" s="264">
        <f t="shared" si="904"/>
        <v>0</v>
      </c>
      <c r="HB309" s="264">
        <f t="shared" si="905"/>
        <v>0</v>
      </c>
      <c r="HC309" s="264">
        <f t="shared" si="906"/>
        <v>0</v>
      </c>
      <c r="HD309" s="264">
        <f t="shared" si="907"/>
        <v>0</v>
      </c>
    </row>
    <row r="310" spans="3:212" ht="15.75" customHeight="1" x14ac:dyDescent="0.25">
      <c r="C310" s="38" t="s">
        <v>200</v>
      </c>
      <c r="D310" s="7">
        <v>2536</v>
      </c>
      <c r="E310" s="200">
        <v>21</v>
      </c>
      <c r="F310" s="246"/>
      <c r="G310" s="178">
        <f t="shared" si="917"/>
        <v>0</v>
      </c>
      <c r="H310" s="178">
        <f t="shared" si="918"/>
        <v>0</v>
      </c>
      <c r="I310" s="26"/>
      <c r="J310" s="26"/>
      <c r="K310" s="26"/>
      <c r="L310" s="26"/>
      <c r="M310" s="26"/>
      <c r="N310" s="26"/>
      <c r="O310" s="26"/>
      <c r="P310" s="26"/>
      <c r="Q310" s="178">
        <f t="shared" si="919"/>
        <v>0</v>
      </c>
      <c r="R310" s="26"/>
      <c r="S310" s="26"/>
      <c r="T310" s="26"/>
      <c r="U310" s="26"/>
      <c r="V310" s="178">
        <f t="shared" si="920"/>
        <v>0</v>
      </c>
      <c r="W310" s="26"/>
      <c r="X310" s="26"/>
      <c r="Y310" s="26"/>
      <c r="Z310" s="26"/>
      <c r="AA310" s="178">
        <f t="shared" si="921"/>
        <v>0</v>
      </c>
      <c r="AB310" s="26"/>
      <c r="AC310" s="26"/>
      <c r="AD310" s="26"/>
      <c r="AE310" s="26"/>
      <c r="AF310" s="178">
        <f t="shared" si="922"/>
        <v>0</v>
      </c>
      <c r="AG310" s="26"/>
      <c r="AH310" s="26"/>
      <c r="AI310" s="26"/>
      <c r="AJ310" s="26"/>
      <c r="AK310" s="178">
        <f t="shared" si="923"/>
        <v>0</v>
      </c>
      <c r="AL310" s="178">
        <f t="shared" si="924"/>
        <v>0</v>
      </c>
      <c r="AM310" s="26"/>
      <c r="AN310" s="26"/>
      <c r="AO310" s="26"/>
      <c r="AP310" s="26"/>
      <c r="AQ310" s="26"/>
      <c r="AR310" s="26"/>
      <c r="AS310" s="26"/>
      <c r="AT310" s="26"/>
      <c r="AU310" s="178">
        <f t="shared" si="925"/>
        <v>0</v>
      </c>
      <c r="AV310" s="26"/>
      <c r="AW310" s="26"/>
      <c r="AX310" s="26"/>
      <c r="AY310" s="26"/>
      <c r="AZ310" s="178">
        <f t="shared" si="926"/>
        <v>0</v>
      </c>
      <c r="BA310" s="26"/>
      <c r="BB310" s="26"/>
      <c r="BC310" s="26"/>
      <c r="BD310" s="26"/>
      <c r="BE310" s="178">
        <f t="shared" si="927"/>
        <v>0</v>
      </c>
      <c r="BF310" s="26"/>
      <c r="BG310" s="26"/>
      <c r="BH310" s="26"/>
      <c r="BI310" s="26"/>
      <c r="BJ310" s="178">
        <f t="shared" si="928"/>
        <v>0</v>
      </c>
      <c r="BK310" s="26"/>
      <c r="BL310" s="26"/>
      <c r="BM310" s="26"/>
      <c r="BN310" s="26"/>
      <c r="BO310" s="178">
        <f t="shared" si="929"/>
        <v>0</v>
      </c>
      <c r="BP310" s="26"/>
      <c r="BQ310" s="26"/>
      <c r="BR310" s="26"/>
      <c r="BS310" s="26"/>
      <c r="BT310" s="178">
        <f t="shared" si="930"/>
        <v>0</v>
      </c>
      <c r="BU310" s="26"/>
      <c r="BV310" s="26"/>
      <c r="BW310" s="26"/>
      <c r="BX310" s="26"/>
      <c r="BY310" s="178">
        <f t="shared" si="931"/>
        <v>0</v>
      </c>
      <c r="BZ310" s="26"/>
      <c r="CA310" s="26"/>
      <c r="CB310" s="26"/>
      <c r="CC310" s="26"/>
      <c r="CD310" s="178">
        <f t="shared" si="932"/>
        <v>0</v>
      </c>
      <c r="CE310" s="26"/>
      <c r="CF310" s="26"/>
      <c r="CG310" s="26"/>
      <c r="CH310" s="26"/>
      <c r="CI310" s="178">
        <f t="shared" si="933"/>
        <v>0</v>
      </c>
      <c r="CJ310" s="26"/>
      <c r="CK310" s="26"/>
      <c r="CL310" s="26"/>
      <c r="CM310" s="26"/>
      <c r="CN310" s="178">
        <f t="shared" si="934"/>
        <v>0</v>
      </c>
      <c r="CO310" s="26"/>
      <c r="CP310" s="26"/>
      <c r="CQ310" s="26"/>
      <c r="CR310" s="26"/>
      <c r="CS310" s="162">
        <f t="shared" si="799"/>
        <v>0</v>
      </c>
      <c r="CT310" s="10"/>
      <c r="CU310" s="160">
        <f t="shared" si="800"/>
        <v>0</v>
      </c>
      <c r="CV310" s="160">
        <f t="shared" si="801"/>
        <v>0</v>
      </c>
      <c r="CW310" s="160">
        <f t="shared" si="802"/>
        <v>0</v>
      </c>
      <c r="CX310" s="160">
        <f t="shared" si="803"/>
        <v>0</v>
      </c>
      <c r="CY310" s="160">
        <f t="shared" si="804"/>
        <v>0</v>
      </c>
      <c r="CZ310" s="160">
        <f t="shared" si="805"/>
        <v>0</v>
      </c>
      <c r="DA310" s="160">
        <f t="shared" si="806"/>
        <v>0</v>
      </c>
      <c r="DB310" s="160">
        <f t="shared" si="807"/>
        <v>0</v>
      </c>
      <c r="DC310" s="160">
        <f t="shared" si="808"/>
        <v>0</v>
      </c>
      <c r="DD310" s="160">
        <f t="shared" si="809"/>
        <v>0</v>
      </c>
      <c r="DE310" s="160">
        <f t="shared" si="810"/>
        <v>0</v>
      </c>
      <c r="DF310" s="160">
        <f t="shared" si="811"/>
        <v>0</v>
      </c>
      <c r="DG310" s="160">
        <f t="shared" si="812"/>
        <v>0</v>
      </c>
      <c r="DH310" s="160">
        <f t="shared" si="813"/>
        <v>0</v>
      </c>
      <c r="DI310" s="160">
        <f t="shared" si="814"/>
        <v>0</v>
      </c>
      <c r="DJ310" s="160">
        <f t="shared" si="815"/>
        <v>0</v>
      </c>
      <c r="DK310" s="160">
        <f t="shared" si="816"/>
        <v>0</v>
      </c>
      <c r="DL310" s="160">
        <f t="shared" si="817"/>
        <v>0</v>
      </c>
      <c r="DM310" s="10"/>
      <c r="DN310" s="160">
        <f t="shared" si="818"/>
        <v>0</v>
      </c>
      <c r="DO310" s="160">
        <f t="shared" si="819"/>
        <v>0</v>
      </c>
      <c r="DP310" s="160">
        <f t="shared" si="820"/>
        <v>0</v>
      </c>
      <c r="DQ310" s="160">
        <f t="shared" si="821"/>
        <v>0</v>
      </c>
      <c r="DR310" s="160">
        <f t="shared" si="822"/>
        <v>0</v>
      </c>
      <c r="DS310" s="160">
        <f t="shared" si="823"/>
        <v>0</v>
      </c>
      <c r="DT310" s="160">
        <f t="shared" si="824"/>
        <v>0</v>
      </c>
      <c r="DU310" s="160">
        <f t="shared" si="825"/>
        <v>0</v>
      </c>
      <c r="DV310" s="160">
        <f t="shared" si="826"/>
        <v>0</v>
      </c>
      <c r="DW310" s="160">
        <f t="shared" si="827"/>
        <v>0</v>
      </c>
      <c r="DX310" s="160">
        <f t="shared" si="828"/>
        <v>0</v>
      </c>
      <c r="DY310" s="160">
        <f t="shared" si="829"/>
        <v>0</v>
      </c>
      <c r="DZ310" s="160">
        <f t="shared" si="830"/>
        <v>0</v>
      </c>
      <c r="EA310" s="160">
        <f t="shared" si="831"/>
        <v>0</v>
      </c>
      <c r="EB310" s="160">
        <f t="shared" si="832"/>
        <v>0</v>
      </c>
      <c r="EC310" s="160">
        <f t="shared" si="833"/>
        <v>0</v>
      </c>
      <c r="ED310" s="160">
        <f t="shared" si="834"/>
        <v>0</v>
      </c>
      <c r="EE310" s="160">
        <f t="shared" si="835"/>
        <v>0</v>
      </c>
      <c r="EF310" s="160">
        <f t="shared" si="836"/>
        <v>0</v>
      </c>
      <c r="EG310" s="160">
        <f t="shared" si="837"/>
        <v>0</v>
      </c>
      <c r="EH310" s="160">
        <f t="shared" si="838"/>
        <v>0</v>
      </c>
      <c r="EI310" s="160">
        <f t="shared" si="839"/>
        <v>0</v>
      </c>
      <c r="EJ310" s="160">
        <f t="shared" si="840"/>
        <v>0</v>
      </c>
      <c r="EK310" s="160">
        <f t="shared" si="841"/>
        <v>0</v>
      </c>
      <c r="EL310" s="160">
        <f t="shared" si="842"/>
        <v>0</v>
      </c>
      <c r="EM310" s="160">
        <f t="shared" si="843"/>
        <v>0</v>
      </c>
      <c r="EN310" s="160">
        <f t="shared" si="844"/>
        <v>0</v>
      </c>
      <c r="EO310" s="160">
        <f t="shared" si="845"/>
        <v>0</v>
      </c>
      <c r="EP310" s="160">
        <f t="shared" si="846"/>
        <v>0</v>
      </c>
      <c r="EQ310" s="160">
        <f t="shared" si="847"/>
        <v>0</v>
      </c>
      <c r="ER310" s="10"/>
      <c r="ES310" s="160">
        <f t="shared" si="848"/>
        <v>0</v>
      </c>
      <c r="ET310" s="160">
        <f t="shared" si="849"/>
        <v>0</v>
      </c>
      <c r="EU310" s="160">
        <f t="shared" si="850"/>
        <v>0</v>
      </c>
      <c r="EV310" s="160">
        <f t="shared" si="851"/>
        <v>0</v>
      </c>
      <c r="EW310" s="160">
        <f t="shared" si="852"/>
        <v>0</v>
      </c>
      <c r="EX310" s="160">
        <f t="shared" si="853"/>
        <v>0</v>
      </c>
      <c r="EY310" s="160">
        <f t="shared" si="854"/>
        <v>0</v>
      </c>
      <c r="EZ310" s="160">
        <f t="shared" si="855"/>
        <v>0</v>
      </c>
      <c r="FA310" s="160">
        <f t="shared" si="856"/>
        <v>0</v>
      </c>
      <c r="FB310" s="160">
        <f t="shared" si="857"/>
        <v>0</v>
      </c>
      <c r="FC310" s="160">
        <f t="shared" si="858"/>
        <v>0</v>
      </c>
      <c r="FD310" s="160">
        <f t="shared" si="859"/>
        <v>0</v>
      </c>
      <c r="FE310" s="160">
        <f t="shared" si="860"/>
        <v>0</v>
      </c>
      <c r="FF310" s="160">
        <f t="shared" si="861"/>
        <v>0</v>
      </c>
      <c r="FG310" s="160">
        <f t="shared" si="862"/>
        <v>0</v>
      </c>
      <c r="FH310" s="10"/>
      <c r="FI310" s="195">
        <f t="shared" si="863"/>
        <v>0</v>
      </c>
      <c r="FJ310" s="195">
        <f t="shared" si="864"/>
        <v>0</v>
      </c>
      <c r="FK310" s="195">
        <f t="shared" si="865"/>
        <v>0</v>
      </c>
      <c r="FL310" s="195">
        <f t="shared" si="866"/>
        <v>0</v>
      </c>
      <c r="FM310" s="195">
        <f t="shared" si="867"/>
        <v>0</v>
      </c>
      <c r="FN310" s="195">
        <f t="shared" si="868"/>
        <v>0</v>
      </c>
      <c r="FO310" s="195">
        <f t="shared" si="869"/>
        <v>0</v>
      </c>
      <c r="FP310" s="195">
        <f t="shared" si="870"/>
        <v>0</v>
      </c>
      <c r="FQ310" s="195">
        <f t="shared" si="871"/>
        <v>0</v>
      </c>
      <c r="FR310" s="195">
        <f t="shared" si="872"/>
        <v>0</v>
      </c>
      <c r="FS310" s="195">
        <f t="shared" si="873"/>
        <v>0</v>
      </c>
      <c r="FT310" s="195">
        <f t="shared" si="874"/>
        <v>0</v>
      </c>
      <c r="FU310" s="195">
        <f t="shared" si="875"/>
        <v>0</v>
      </c>
      <c r="FV310" s="195">
        <f t="shared" si="876"/>
        <v>0</v>
      </c>
      <c r="FW310" s="195">
        <f t="shared" si="877"/>
        <v>0</v>
      </c>
      <c r="FX310" s="195">
        <f t="shared" si="878"/>
        <v>0</v>
      </c>
      <c r="FY310" s="195">
        <f t="shared" si="879"/>
        <v>0</v>
      </c>
      <c r="FZ310" s="195">
        <f t="shared" si="880"/>
        <v>0</v>
      </c>
      <c r="GA310" s="195">
        <f t="shared" si="881"/>
        <v>0</v>
      </c>
      <c r="GB310" s="195">
        <f t="shared" si="882"/>
        <v>0</v>
      </c>
      <c r="GC310" s="195">
        <f t="shared" si="883"/>
        <v>0</v>
      </c>
      <c r="GD310" s="195">
        <f t="shared" si="884"/>
        <v>0</v>
      </c>
      <c r="GE310" s="195">
        <f t="shared" si="885"/>
        <v>0</v>
      </c>
      <c r="GF310" s="195">
        <f t="shared" si="886"/>
        <v>0</v>
      </c>
      <c r="GG310" s="195">
        <f t="shared" si="887"/>
        <v>0</v>
      </c>
      <c r="GH310" s="195">
        <f t="shared" si="888"/>
        <v>0</v>
      </c>
      <c r="GI310" s="195">
        <f t="shared" si="889"/>
        <v>0</v>
      </c>
      <c r="GJ310" s="195">
        <f t="shared" si="890"/>
        <v>0</v>
      </c>
      <c r="GK310" s="195">
        <f t="shared" si="891"/>
        <v>0</v>
      </c>
      <c r="GL310" s="195">
        <f t="shared" si="892"/>
        <v>0</v>
      </c>
      <c r="GM310" s="10"/>
      <c r="GN310" s="10"/>
      <c r="GO310" s="264">
        <f t="shared" si="893"/>
        <v>0</v>
      </c>
      <c r="GP310" s="264">
        <f t="shared" si="894"/>
        <v>0</v>
      </c>
      <c r="GQ310" s="264">
        <f t="shared" si="895"/>
        <v>0</v>
      </c>
      <c r="GR310" s="264">
        <f t="shared" si="896"/>
        <v>0</v>
      </c>
      <c r="GS310" s="264">
        <f t="shared" si="897"/>
        <v>0</v>
      </c>
      <c r="GT310" s="264">
        <f t="shared" si="898"/>
        <v>0</v>
      </c>
      <c r="GU310" s="264">
        <f t="shared" si="899"/>
        <v>0</v>
      </c>
      <c r="GV310" s="264">
        <f t="shared" si="900"/>
        <v>0</v>
      </c>
      <c r="GW310" s="264">
        <f t="shared" si="901"/>
        <v>0</v>
      </c>
      <c r="GX310" s="264">
        <f t="shared" si="902"/>
        <v>0</v>
      </c>
      <c r="GY310" s="162"/>
      <c r="GZ310" s="264">
        <f t="shared" si="903"/>
        <v>0</v>
      </c>
      <c r="HA310" s="264">
        <f t="shared" si="904"/>
        <v>0</v>
      </c>
      <c r="HB310" s="264">
        <f t="shared" si="905"/>
        <v>0</v>
      </c>
      <c r="HC310" s="264">
        <f t="shared" si="906"/>
        <v>0</v>
      </c>
      <c r="HD310" s="264">
        <f t="shared" si="907"/>
        <v>0</v>
      </c>
    </row>
    <row r="311" spans="3:212" x14ac:dyDescent="0.25">
      <c r="C311" s="65" t="s">
        <v>201</v>
      </c>
      <c r="D311" s="7">
        <v>2537</v>
      </c>
      <c r="E311" s="200">
        <v>1</v>
      </c>
      <c r="F311" s="246"/>
      <c r="G311" s="178">
        <f t="shared" si="917"/>
        <v>0</v>
      </c>
      <c r="H311" s="178">
        <f t="shared" si="918"/>
        <v>0</v>
      </c>
      <c r="I311" s="26"/>
      <c r="J311" s="26"/>
      <c r="K311" s="26"/>
      <c r="L311" s="26"/>
      <c r="M311" s="26"/>
      <c r="N311" s="26"/>
      <c r="O311" s="26"/>
      <c r="P311" s="26"/>
      <c r="Q311" s="178">
        <f t="shared" si="919"/>
        <v>0</v>
      </c>
      <c r="R311" s="26"/>
      <c r="S311" s="26"/>
      <c r="T311" s="26"/>
      <c r="U311" s="26"/>
      <c r="V311" s="178">
        <f t="shared" si="920"/>
        <v>0</v>
      </c>
      <c r="W311" s="26"/>
      <c r="X311" s="26"/>
      <c r="Y311" s="26"/>
      <c r="Z311" s="26"/>
      <c r="AA311" s="178">
        <f t="shared" si="921"/>
        <v>0</v>
      </c>
      <c r="AB311" s="26"/>
      <c r="AC311" s="26"/>
      <c r="AD311" s="26"/>
      <c r="AE311" s="26"/>
      <c r="AF311" s="178">
        <f t="shared" si="922"/>
        <v>0</v>
      </c>
      <c r="AG311" s="26"/>
      <c r="AH311" s="26"/>
      <c r="AI311" s="26"/>
      <c r="AJ311" s="26"/>
      <c r="AK311" s="178">
        <f t="shared" si="923"/>
        <v>0</v>
      </c>
      <c r="AL311" s="178">
        <f t="shared" si="924"/>
        <v>0</v>
      </c>
      <c r="AM311" s="26"/>
      <c r="AN311" s="26"/>
      <c r="AO311" s="26"/>
      <c r="AP311" s="26"/>
      <c r="AQ311" s="26"/>
      <c r="AR311" s="26"/>
      <c r="AS311" s="26"/>
      <c r="AT311" s="26"/>
      <c r="AU311" s="178">
        <f t="shared" si="925"/>
        <v>0</v>
      </c>
      <c r="AV311" s="26"/>
      <c r="AW311" s="26"/>
      <c r="AX311" s="26"/>
      <c r="AY311" s="26"/>
      <c r="AZ311" s="178">
        <f t="shared" si="926"/>
        <v>0</v>
      </c>
      <c r="BA311" s="26"/>
      <c r="BB311" s="26"/>
      <c r="BC311" s="26"/>
      <c r="BD311" s="26"/>
      <c r="BE311" s="178">
        <f t="shared" si="927"/>
        <v>0</v>
      </c>
      <c r="BF311" s="26"/>
      <c r="BG311" s="26"/>
      <c r="BH311" s="26"/>
      <c r="BI311" s="26"/>
      <c r="BJ311" s="178">
        <f t="shared" si="928"/>
        <v>0</v>
      </c>
      <c r="BK311" s="26"/>
      <c r="BL311" s="26"/>
      <c r="BM311" s="26"/>
      <c r="BN311" s="26"/>
      <c r="BO311" s="178">
        <f t="shared" si="929"/>
        <v>0</v>
      </c>
      <c r="BP311" s="26"/>
      <c r="BQ311" s="26"/>
      <c r="BR311" s="26"/>
      <c r="BS311" s="26"/>
      <c r="BT311" s="178">
        <f t="shared" si="930"/>
        <v>0</v>
      </c>
      <c r="BU311" s="26"/>
      <c r="BV311" s="26"/>
      <c r="BW311" s="26"/>
      <c r="BX311" s="26"/>
      <c r="BY311" s="178">
        <f t="shared" si="931"/>
        <v>0</v>
      </c>
      <c r="BZ311" s="26"/>
      <c r="CA311" s="26"/>
      <c r="CB311" s="26"/>
      <c r="CC311" s="26"/>
      <c r="CD311" s="178">
        <f t="shared" si="932"/>
        <v>0</v>
      </c>
      <c r="CE311" s="26"/>
      <c r="CF311" s="26"/>
      <c r="CG311" s="26"/>
      <c r="CH311" s="26"/>
      <c r="CI311" s="178">
        <f t="shared" si="933"/>
        <v>0</v>
      </c>
      <c r="CJ311" s="26"/>
      <c r="CK311" s="26"/>
      <c r="CL311" s="26"/>
      <c r="CM311" s="26"/>
      <c r="CN311" s="178">
        <f t="shared" si="934"/>
        <v>0</v>
      </c>
      <c r="CO311" s="26"/>
      <c r="CP311" s="26"/>
      <c r="CQ311" s="26"/>
      <c r="CR311" s="26"/>
      <c r="CS311" s="162">
        <f t="shared" si="799"/>
        <v>0</v>
      </c>
      <c r="CT311" s="10"/>
      <c r="CU311" s="160">
        <f t="shared" si="800"/>
        <v>0</v>
      </c>
      <c r="CV311" s="160">
        <f t="shared" si="801"/>
        <v>0</v>
      </c>
      <c r="CW311" s="160">
        <f t="shared" si="802"/>
        <v>0</v>
      </c>
      <c r="CX311" s="160">
        <f t="shared" si="803"/>
        <v>0</v>
      </c>
      <c r="CY311" s="160">
        <f t="shared" si="804"/>
        <v>0</v>
      </c>
      <c r="CZ311" s="160">
        <f t="shared" si="805"/>
        <v>0</v>
      </c>
      <c r="DA311" s="160">
        <f t="shared" si="806"/>
        <v>0</v>
      </c>
      <c r="DB311" s="160">
        <f t="shared" si="807"/>
        <v>0</v>
      </c>
      <c r="DC311" s="160">
        <f t="shared" si="808"/>
        <v>0</v>
      </c>
      <c r="DD311" s="160">
        <f t="shared" si="809"/>
        <v>0</v>
      </c>
      <c r="DE311" s="160">
        <f t="shared" si="810"/>
        <v>0</v>
      </c>
      <c r="DF311" s="160">
        <f t="shared" si="811"/>
        <v>0</v>
      </c>
      <c r="DG311" s="160">
        <f t="shared" si="812"/>
        <v>0</v>
      </c>
      <c r="DH311" s="160">
        <f t="shared" si="813"/>
        <v>0</v>
      </c>
      <c r="DI311" s="160">
        <f t="shared" si="814"/>
        <v>0</v>
      </c>
      <c r="DJ311" s="160">
        <f t="shared" si="815"/>
        <v>0</v>
      </c>
      <c r="DK311" s="160">
        <f t="shared" si="816"/>
        <v>0</v>
      </c>
      <c r="DL311" s="160">
        <f t="shared" si="817"/>
        <v>0</v>
      </c>
      <c r="DM311" s="10"/>
      <c r="DN311" s="160">
        <f t="shared" si="818"/>
        <v>0</v>
      </c>
      <c r="DO311" s="160">
        <f t="shared" si="819"/>
        <v>0</v>
      </c>
      <c r="DP311" s="160">
        <f t="shared" si="820"/>
        <v>0</v>
      </c>
      <c r="DQ311" s="160">
        <f t="shared" si="821"/>
        <v>0</v>
      </c>
      <c r="DR311" s="160">
        <f t="shared" si="822"/>
        <v>0</v>
      </c>
      <c r="DS311" s="160">
        <f t="shared" si="823"/>
        <v>0</v>
      </c>
      <c r="DT311" s="160">
        <f t="shared" si="824"/>
        <v>0</v>
      </c>
      <c r="DU311" s="160">
        <f t="shared" si="825"/>
        <v>0</v>
      </c>
      <c r="DV311" s="160">
        <f t="shared" si="826"/>
        <v>0</v>
      </c>
      <c r="DW311" s="160">
        <f t="shared" si="827"/>
        <v>0</v>
      </c>
      <c r="DX311" s="160">
        <f t="shared" si="828"/>
        <v>0</v>
      </c>
      <c r="DY311" s="160">
        <f t="shared" si="829"/>
        <v>0</v>
      </c>
      <c r="DZ311" s="160">
        <f t="shared" si="830"/>
        <v>0</v>
      </c>
      <c r="EA311" s="160">
        <f t="shared" si="831"/>
        <v>0</v>
      </c>
      <c r="EB311" s="160">
        <f t="shared" si="832"/>
        <v>0</v>
      </c>
      <c r="EC311" s="160">
        <f t="shared" si="833"/>
        <v>0</v>
      </c>
      <c r="ED311" s="160">
        <f t="shared" si="834"/>
        <v>0</v>
      </c>
      <c r="EE311" s="160">
        <f t="shared" si="835"/>
        <v>0</v>
      </c>
      <c r="EF311" s="160">
        <f t="shared" si="836"/>
        <v>0</v>
      </c>
      <c r="EG311" s="160">
        <f t="shared" si="837"/>
        <v>0</v>
      </c>
      <c r="EH311" s="160">
        <f t="shared" si="838"/>
        <v>0</v>
      </c>
      <c r="EI311" s="160">
        <f t="shared" si="839"/>
        <v>0</v>
      </c>
      <c r="EJ311" s="160">
        <f t="shared" si="840"/>
        <v>0</v>
      </c>
      <c r="EK311" s="160">
        <f t="shared" si="841"/>
        <v>0</v>
      </c>
      <c r="EL311" s="160">
        <f t="shared" si="842"/>
        <v>0</v>
      </c>
      <c r="EM311" s="160">
        <f t="shared" si="843"/>
        <v>0</v>
      </c>
      <c r="EN311" s="160">
        <f t="shared" si="844"/>
        <v>0</v>
      </c>
      <c r="EO311" s="160">
        <f t="shared" si="845"/>
        <v>0</v>
      </c>
      <c r="EP311" s="160">
        <f t="shared" si="846"/>
        <v>0</v>
      </c>
      <c r="EQ311" s="160">
        <f t="shared" si="847"/>
        <v>0</v>
      </c>
      <c r="ER311" s="10"/>
      <c r="ES311" s="160">
        <f t="shared" si="848"/>
        <v>0</v>
      </c>
      <c r="ET311" s="160">
        <f t="shared" si="849"/>
        <v>0</v>
      </c>
      <c r="EU311" s="160">
        <f t="shared" si="850"/>
        <v>0</v>
      </c>
      <c r="EV311" s="160">
        <f t="shared" si="851"/>
        <v>0</v>
      </c>
      <c r="EW311" s="160">
        <f t="shared" si="852"/>
        <v>0</v>
      </c>
      <c r="EX311" s="160">
        <f t="shared" si="853"/>
        <v>0</v>
      </c>
      <c r="EY311" s="160">
        <f t="shared" si="854"/>
        <v>0</v>
      </c>
      <c r="EZ311" s="160">
        <f t="shared" si="855"/>
        <v>0</v>
      </c>
      <c r="FA311" s="160">
        <f t="shared" si="856"/>
        <v>0</v>
      </c>
      <c r="FB311" s="160">
        <f t="shared" si="857"/>
        <v>0</v>
      </c>
      <c r="FC311" s="160">
        <f t="shared" si="858"/>
        <v>0</v>
      </c>
      <c r="FD311" s="160">
        <f t="shared" si="859"/>
        <v>0</v>
      </c>
      <c r="FE311" s="160">
        <f t="shared" si="860"/>
        <v>0</v>
      </c>
      <c r="FF311" s="160">
        <f t="shared" si="861"/>
        <v>0</v>
      </c>
      <c r="FG311" s="160">
        <f t="shared" si="862"/>
        <v>0</v>
      </c>
      <c r="FH311" s="10"/>
      <c r="FI311" s="195">
        <f t="shared" si="863"/>
        <v>0</v>
      </c>
      <c r="FJ311" s="195">
        <f t="shared" si="864"/>
        <v>0</v>
      </c>
      <c r="FK311" s="195">
        <f t="shared" si="865"/>
        <v>0</v>
      </c>
      <c r="FL311" s="195">
        <f t="shared" si="866"/>
        <v>0</v>
      </c>
      <c r="FM311" s="195">
        <f t="shared" si="867"/>
        <v>0</v>
      </c>
      <c r="FN311" s="195">
        <f t="shared" si="868"/>
        <v>0</v>
      </c>
      <c r="FO311" s="195">
        <f t="shared" si="869"/>
        <v>0</v>
      </c>
      <c r="FP311" s="195">
        <f t="shared" si="870"/>
        <v>0</v>
      </c>
      <c r="FQ311" s="195">
        <f t="shared" si="871"/>
        <v>0</v>
      </c>
      <c r="FR311" s="195">
        <f t="shared" si="872"/>
        <v>0</v>
      </c>
      <c r="FS311" s="195">
        <f t="shared" si="873"/>
        <v>0</v>
      </c>
      <c r="FT311" s="195">
        <f t="shared" si="874"/>
        <v>0</v>
      </c>
      <c r="FU311" s="195">
        <f t="shared" si="875"/>
        <v>0</v>
      </c>
      <c r="FV311" s="195">
        <f t="shared" si="876"/>
        <v>0</v>
      </c>
      <c r="FW311" s="195">
        <f t="shared" si="877"/>
        <v>0</v>
      </c>
      <c r="FX311" s="195">
        <f t="shared" si="878"/>
        <v>0</v>
      </c>
      <c r="FY311" s="195">
        <f t="shared" si="879"/>
        <v>0</v>
      </c>
      <c r="FZ311" s="195">
        <f t="shared" si="880"/>
        <v>0</v>
      </c>
      <c r="GA311" s="195">
        <f t="shared" si="881"/>
        <v>0</v>
      </c>
      <c r="GB311" s="195">
        <f t="shared" si="882"/>
        <v>0</v>
      </c>
      <c r="GC311" s="195">
        <f t="shared" si="883"/>
        <v>0</v>
      </c>
      <c r="GD311" s="195">
        <f t="shared" si="884"/>
        <v>0</v>
      </c>
      <c r="GE311" s="195">
        <f t="shared" si="885"/>
        <v>0</v>
      </c>
      <c r="GF311" s="195">
        <f t="shared" si="886"/>
        <v>0</v>
      </c>
      <c r="GG311" s="195">
        <f t="shared" si="887"/>
        <v>0</v>
      </c>
      <c r="GH311" s="195">
        <f t="shared" si="888"/>
        <v>0</v>
      </c>
      <c r="GI311" s="195">
        <f t="shared" si="889"/>
        <v>0</v>
      </c>
      <c r="GJ311" s="195">
        <f t="shared" si="890"/>
        <v>0</v>
      </c>
      <c r="GK311" s="195">
        <f t="shared" si="891"/>
        <v>0</v>
      </c>
      <c r="GL311" s="195">
        <f t="shared" si="892"/>
        <v>0</v>
      </c>
      <c r="GM311" s="10"/>
      <c r="GN311" s="10"/>
      <c r="GO311" s="264">
        <f t="shared" si="893"/>
        <v>0</v>
      </c>
      <c r="GP311" s="264">
        <f t="shared" si="894"/>
        <v>0</v>
      </c>
      <c r="GQ311" s="264">
        <f t="shared" si="895"/>
        <v>0</v>
      </c>
      <c r="GR311" s="264">
        <f t="shared" si="896"/>
        <v>0</v>
      </c>
      <c r="GS311" s="264">
        <f t="shared" si="897"/>
        <v>0</v>
      </c>
      <c r="GT311" s="264">
        <f t="shared" si="898"/>
        <v>0</v>
      </c>
      <c r="GU311" s="264">
        <f t="shared" si="899"/>
        <v>0</v>
      </c>
      <c r="GV311" s="264">
        <f t="shared" si="900"/>
        <v>0</v>
      </c>
      <c r="GW311" s="264">
        <f t="shared" si="901"/>
        <v>0</v>
      </c>
      <c r="GX311" s="264">
        <f t="shared" si="902"/>
        <v>0</v>
      </c>
      <c r="GY311" s="162"/>
      <c r="GZ311" s="264">
        <f t="shared" si="903"/>
        <v>0</v>
      </c>
      <c r="HA311" s="264">
        <f t="shared" si="904"/>
        <v>0</v>
      </c>
      <c r="HB311" s="264">
        <f t="shared" si="905"/>
        <v>0</v>
      </c>
      <c r="HC311" s="264">
        <f t="shared" si="906"/>
        <v>0</v>
      </c>
      <c r="HD311" s="264">
        <f t="shared" si="907"/>
        <v>0</v>
      </c>
    </row>
    <row r="312" spans="3:212" x14ac:dyDescent="0.25">
      <c r="C312" s="38" t="s">
        <v>202</v>
      </c>
      <c r="D312" s="7">
        <v>2538</v>
      </c>
      <c r="E312" s="200">
        <v>21</v>
      </c>
      <c r="F312" s="246" t="s">
        <v>1691</v>
      </c>
      <c r="G312" s="178">
        <f t="shared" si="917"/>
        <v>629.5</v>
      </c>
      <c r="H312" s="178">
        <f t="shared" si="918"/>
        <v>629.5</v>
      </c>
      <c r="I312" s="26"/>
      <c r="J312" s="26"/>
      <c r="K312" s="26"/>
      <c r="L312" s="26"/>
      <c r="M312" s="26"/>
      <c r="N312" s="26"/>
      <c r="O312" s="26">
        <v>629.5</v>
      </c>
      <c r="P312" s="26">
        <v>629.5</v>
      </c>
      <c r="Q312" s="178">
        <f t="shared" si="919"/>
        <v>344</v>
      </c>
      <c r="R312" s="26"/>
      <c r="S312" s="26"/>
      <c r="T312" s="26"/>
      <c r="U312" s="26">
        <v>344</v>
      </c>
      <c r="V312" s="178">
        <f t="shared" si="920"/>
        <v>344</v>
      </c>
      <c r="W312" s="26"/>
      <c r="X312" s="26"/>
      <c r="Y312" s="26"/>
      <c r="Z312" s="26">
        <v>344</v>
      </c>
      <c r="AA312" s="178">
        <f t="shared" si="921"/>
        <v>344</v>
      </c>
      <c r="AB312" s="26"/>
      <c r="AC312" s="26"/>
      <c r="AD312" s="26"/>
      <c r="AE312" s="26">
        <v>344</v>
      </c>
      <c r="AF312" s="178">
        <f t="shared" si="922"/>
        <v>344</v>
      </c>
      <c r="AG312" s="26"/>
      <c r="AH312" s="26"/>
      <c r="AI312" s="26"/>
      <c r="AJ312" s="26">
        <v>344</v>
      </c>
      <c r="AK312" s="178">
        <f t="shared" si="923"/>
        <v>629.5</v>
      </c>
      <c r="AL312" s="178">
        <f t="shared" si="924"/>
        <v>629.5</v>
      </c>
      <c r="AM312" s="26"/>
      <c r="AN312" s="26"/>
      <c r="AO312" s="26"/>
      <c r="AP312" s="26"/>
      <c r="AQ312" s="26"/>
      <c r="AR312" s="26"/>
      <c r="AS312" s="26">
        <v>629.5</v>
      </c>
      <c r="AT312" s="26">
        <v>629.5</v>
      </c>
      <c r="AU312" s="178">
        <f t="shared" si="925"/>
        <v>344</v>
      </c>
      <c r="AV312" s="26"/>
      <c r="AW312" s="26"/>
      <c r="AX312" s="26"/>
      <c r="AY312" s="26">
        <v>344</v>
      </c>
      <c r="AZ312" s="178">
        <f t="shared" si="926"/>
        <v>344</v>
      </c>
      <c r="BA312" s="26"/>
      <c r="BB312" s="26"/>
      <c r="BC312" s="26"/>
      <c r="BD312" s="26">
        <v>344</v>
      </c>
      <c r="BE312" s="178">
        <f t="shared" si="927"/>
        <v>344</v>
      </c>
      <c r="BF312" s="26"/>
      <c r="BG312" s="26"/>
      <c r="BH312" s="26"/>
      <c r="BI312" s="26">
        <v>344</v>
      </c>
      <c r="BJ312" s="178">
        <f t="shared" si="928"/>
        <v>344</v>
      </c>
      <c r="BK312" s="26"/>
      <c r="BL312" s="26"/>
      <c r="BM312" s="26"/>
      <c r="BN312" s="26">
        <v>344</v>
      </c>
      <c r="BO312" s="178">
        <f t="shared" si="929"/>
        <v>629.5</v>
      </c>
      <c r="BP312" s="26"/>
      <c r="BQ312" s="26"/>
      <c r="BR312" s="26"/>
      <c r="BS312" s="26">
        <v>629.5</v>
      </c>
      <c r="BT312" s="178">
        <f t="shared" si="930"/>
        <v>344</v>
      </c>
      <c r="BU312" s="26"/>
      <c r="BV312" s="26"/>
      <c r="BW312" s="26"/>
      <c r="BX312" s="26">
        <v>344</v>
      </c>
      <c r="BY312" s="178">
        <f t="shared" si="931"/>
        <v>344</v>
      </c>
      <c r="BZ312" s="26"/>
      <c r="CA312" s="26"/>
      <c r="CB312" s="26"/>
      <c r="CC312" s="26">
        <v>344</v>
      </c>
      <c r="CD312" s="178">
        <f t="shared" si="932"/>
        <v>629.5</v>
      </c>
      <c r="CE312" s="26"/>
      <c r="CF312" s="26"/>
      <c r="CG312" s="26"/>
      <c r="CH312" s="26">
        <v>629.5</v>
      </c>
      <c r="CI312" s="178">
        <f t="shared" si="933"/>
        <v>344</v>
      </c>
      <c r="CJ312" s="26"/>
      <c r="CK312" s="26"/>
      <c r="CL312" s="26"/>
      <c r="CM312" s="26">
        <v>344</v>
      </c>
      <c r="CN312" s="178">
        <f t="shared" si="934"/>
        <v>344</v>
      </c>
      <c r="CO312" s="26"/>
      <c r="CP312" s="26"/>
      <c r="CQ312" s="26"/>
      <c r="CR312" s="26">
        <v>344</v>
      </c>
      <c r="CS312" s="162">
        <f t="shared" si="799"/>
        <v>15810</v>
      </c>
      <c r="CT312" s="10"/>
      <c r="CU312" s="160">
        <f t="shared" si="800"/>
        <v>0</v>
      </c>
      <c r="CV312" s="160">
        <f t="shared" si="801"/>
        <v>0</v>
      </c>
      <c r="CW312" s="160">
        <f t="shared" si="802"/>
        <v>0</v>
      </c>
      <c r="CX312" s="160">
        <f t="shared" si="803"/>
        <v>0</v>
      </c>
      <c r="CY312" s="160">
        <f t="shared" si="804"/>
        <v>0</v>
      </c>
      <c r="CZ312" s="160">
        <f t="shared" si="805"/>
        <v>0</v>
      </c>
      <c r="DA312" s="160">
        <f t="shared" si="806"/>
        <v>0</v>
      </c>
      <c r="DB312" s="160">
        <f t="shared" si="807"/>
        <v>0</v>
      </c>
      <c r="DC312" s="160">
        <f t="shared" si="808"/>
        <v>0</v>
      </c>
      <c r="DD312" s="160">
        <f t="shared" si="809"/>
        <v>0</v>
      </c>
      <c r="DE312" s="160">
        <f t="shared" si="810"/>
        <v>0</v>
      </c>
      <c r="DF312" s="160">
        <f t="shared" si="811"/>
        <v>0</v>
      </c>
      <c r="DG312" s="160">
        <f t="shared" si="812"/>
        <v>0</v>
      </c>
      <c r="DH312" s="160">
        <f t="shared" si="813"/>
        <v>0</v>
      </c>
      <c r="DI312" s="160">
        <f t="shared" si="814"/>
        <v>0</v>
      </c>
      <c r="DJ312" s="160">
        <f t="shared" si="815"/>
        <v>0</v>
      </c>
      <c r="DK312" s="160">
        <f t="shared" si="816"/>
        <v>0</v>
      </c>
      <c r="DL312" s="160">
        <f t="shared" si="817"/>
        <v>0</v>
      </c>
      <c r="DM312" s="10"/>
      <c r="DN312" s="160">
        <f t="shared" si="818"/>
        <v>0</v>
      </c>
      <c r="DO312" s="160">
        <f t="shared" si="819"/>
        <v>0</v>
      </c>
      <c r="DP312" s="160">
        <f t="shared" si="820"/>
        <v>0</v>
      </c>
      <c r="DQ312" s="160">
        <f t="shared" si="821"/>
        <v>0</v>
      </c>
      <c r="DR312" s="160">
        <f t="shared" si="822"/>
        <v>0</v>
      </c>
      <c r="DS312" s="160">
        <f t="shared" si="823"/>
        <v>0</v>
      </c>
      <c r="DT312" s="160">
        <f t="shared" si="824"/>
        <v>0</v>
      </c>
      <c r="DU312" s="160">
        <f t="shared" si="825"/>
        <v>0</v>
      </c>
      <c r="DV312" s="160">
        <f t="shared" si="826"/>
        <v>0</v>
      </c>
      <c r="DW312" s="160">
        <f t="shared" si="827"/>
        <v>0</v>
      </c>
      <c r="DX312" s="160">
        <f t="shared" si="828"/>
        <v>0</v>
      </c>
      <c r="DY312" s="160">
        <f t="shared" si="829"/>
        <v>0</v>
      </c>
      <c r="DZ312" s="160">
        <f t="shared" si="830"/>
        <v>0</v>
      </c>
      <c r="EA312" s="160">
        <f t="shared" si="831"/>
        <v>0</v>
      </c>
      <c r="EB312" s="160">
        <f t="shared" si="832"/>
        <v>0</v>
      </c>
      <c r="EC312" s="160">
        <f t="shared" si="833"/>
        <v>0</v>
      </c>
      <c r="ED312" s="160">
        <f t="shared" si="834"/>
        <v>0</v>
      </c>
      <c r="EE312" s="160">
        <f t="shared" si="835"/>
        <v>0</v>
      </c>
      <c r="EF312" s="160">
        <f t="shared" si="836"/>
        <v>0</v>
      </c>
      <c r="EG312" s="160">
        <f t="shared" si="837"/>
        <v>0</v>
      </c>
      <c r="EH312" s="160">
        <f t="shared" si="838"/>
        <v>0</v>
      </c>
      <c r="EI312" s="160">
        <f t="shared" si="839"/>
        <v>0</v>
      </c>
      <c r="EJ312" s="160">
        <f t="shared" si="840"/>
        <v>0</v>
      </c>
      <c r="EK312" s="160">
        <f t="shared" si="841"/>
        <v>0</v>
      </c>
      <c r="EL312" s="160">
        <f t="shared" si="842"/>
        <v>0</v>
      </c>
      <c r="EM312" s="160">
        <f t="shared" si="843"/>
        <v>0</v>
      </c>
      <c r="EN312" s="160">
        <f t="shared" si="844"/>
        <v>0</v>
      </c>
      <c r="EO312" s="160">
        <f t="shared" si="845"/>
        <v>0</v>
      </c>
      <c r="EP312" s="160">
        <f t="shared" si="846"/>
        <v>0</v>
      </c>
      <c r="EQ312" s="160">
        <f t="shared" si="847"/>
        <v>0</v>
      </c>
      <c r="ER312" s="10"/>
      <c r="ES312" s="160">
        <f t="shared" si="848"/>
        <v>0</v>
      </c>
      <c r="ET312" s="160">
        <f t="shared" si="849"/>
        <v>0</v>
      </c>
      <c r="EU312" s="160">
        <f t="shared" si="850"/>
        <v>0</v>
      </c>
      <c r="EV312" s="160">
        <f t="shared" si="851"/>
        <v>0</v>
      </c>
      <c r="EW312" s="160">
        <f t="shared" si="852"/>
        <v>0</v>
      </c>
      <c r="EX312" s="160">
        <f t="shared" si="853"/>
        <v>0</v>
      </c>
      <c r="EY312" s="160">
        <f t="shared" si="854"/>
        <v>0</v>
      </c>
      <c r="EZ312" s="160">
        <f t="shared" si="855"/>
        <v>0</v>
      </c>
      <c r="FA312" s="160">
        <f t="shared" si="856"/>
        <v>0</v>
      </c>
      <c r="FB312" s="160">
        <f t="shared" si="857"/>
        <v>0</v>
      </c>
      <c r="FC312" s="160">
        <f t="shared" si="858"/>
        <v>0</v>
      </c>
      <c r="FD312" s="160">
        <f t="shared" si="859"/>
        <v>0</v>
      </c>
      <c r="FE312" s="160">
        <f t="shared" si="860"/>
        <v>0</v>
      </c>
      <c r="FF312" s="160">
        <f t="shared" si="861"/>
        <v>0</v>
      </c>
      <c r="FG312" s="160">
        <f t="shared" si="862"/>
        <v>0</v>
      </c>
      <c r="FH312" s="10"/>
      <c r="FI312" s="195">
        <f t="shared" si="863"/>
        <v>0</v>
      </c>
      <c r="FJ312" s="195">
        <f t="shared" si="864"/>
        <v>0</v>
      </c>
      <c r="FK312" s="195">
        <f t="shared" si="865"/>
        <v>0</v>
      </c>
      <c r="FL312" s="195">
        <f t="shared" si="866"/>
        <v>0</v>
      </c>
      <c r="FM312" s="195">
        <f t="shared" si="867"/>
        <v>0</v>
      </c>
      <c r="FN312" s="195">
        <f t="shared" si="868"/>
        <v>0</v>
      </c>
      <c r="FO312" s="195">
        <f t="shared" si="869"/>
        <v>0</v>
      </c>
      <c r="FP312" s="195">
        <f t="shared" si="870"/>
        <v>0</v>
      </c>
      <c r="FQ312" s="195">
        <f t="shared" si="871"/>
        <v>0</v>
      </c>
      <c r="FR312" s="195">
        <f t="shared" si="872"/>
        <v>0</v>
      </c>
      <c r="FS312" s="195">
        <f t="shared" si="873"/>
        <v>0</v>
      </c>
      <c r="FT312" s="195">
        <f t="shared" si="874"/>
        <v>0</v>
      </c>
      <c r="FU312" s="195">
        <f t="shared" si="875"/>
        <v>0</v>
      </c>
      <c r="FV312" s="195">
        <f t="shared" si="876"/>
        <v>0</v>
      </c>
      <c r="FW312" s="195">
        <f t="shared" si="877"/>
        <v>0</v>
      </c>
      <c r="FX312" s="195">
        <f t="shared" si="878"/>
        <v>0</v>
      </c>
      <c r="FY312" s="195">
        <f t="shared" si="879"/>
        <v>0</v>
      </c>
      <c r="FZ312" s="195">
        <f t="shared" si="880"/>
        <v>0</v>
      </c>
      <c r="GA312" s="195">
        <f t="shared" si="881"/>
        <v>0</v>
      </c>
      <c r="GB312" s="195">
        <f t="shared" si="882"/>
        <v>0</v>
      </c>
      <c r="GC312" s="195">
        <f t="shared" si="883"/>
        <v>0</v>
      </c>
      <c r="GD312" s="195">
        <f t="shared" si="884"/>
        <v>0</v>
      </c>
      <c r="GE312" s="195">
        <f t="shared" si="885"/>
        <v>0</v>
      </c>
      <c r="GF312" s="195">
        <f t="shared" si="886"/>
        <v>0</v>
      </c>
      <c r="GG312" s="195">
        <f t="shared" si="887"/>
        <v>0</v>
      </c>
      <c r="GH312" s="195">
        <f t="shared" si="888"/>
        <v>0</v>
      </c>
      <c r="GI312" s="195">
        <f t="shared" si="889"/>
        <v>0</v>
      </c>
      <c r="GJ312" s="195">
        <f t="shared" si="890"/>
        <v>0</v>
      </c>
      <c r="GK312" s="195">
        <f t="shared" si="891"/>
        <v>0</v>
      </c>
      <c r="GL312" s="195">
        <f t="shared" si="892"/>
        <v>0</v>
      </c>
      <c r="GM312" s="10"/>
      <c r="GN312" s="10"/>
      <c r="GO312" s="264">
        <f t="shared" si="893"/>
        <v>0</v>
      </c>
      <c r="GP312" s="264">
        <f t="shared" si="894"/>
        <v>0</v>
      </c>
      <c r="GQ312" s="264">
        <f t="shared" si="895"/>
        <v>0</v>
      </c>
      <c r="GR312" s="264">
        <f t="shared" si="896"/>
        <v>0</v>
      </c>
      <c r="GS312" s="264">
        <f t="shared" si="897"/>
        <v>0</v>
      </c>
      <c r="GT312" s="264">
        <f t="shared" si="898"/>
        <v>0</v>
      </c>
      <c r="GU312" s="264">
        <f t="shared" si="899"/>
        <v>0</v>
      </c>
      <c r="GV312" s="264">
        <f t="shared" si="900"/>
        <v>0</v>
      </c>
      <c r="GW312" s="264">
        <f t="shared" si="901"/>
        <v>0</v>
      </c>
      <c r="GX312" s="264">
        <f t="shared" si="902"/>
        <v>0</v>
      </c>
      <c r="GY312" s="162"/>
      <c r="GZ312" s="264">
        <f t="shared" si="903"/>
        <v>0</v>
      </c>
      <c r="HA312" s="264">
        <f t="shared" si="904"/>
        <v>0</v>
      </c>
      <c r="HB312" s="264">
        <f t="shared" si="905"/>
        <v>0</v>
      </c>
      <c r="HC312" s="264">
        <f t="shared" si="906"/>
        <v>0</v>
      </c>
      <c r="HD312" s="264">
        <f t="shared" si="907"/>
        <v>0</v>
      </c>
    </row>
    <row r="313" spans="3:212" ht="60" x14ac:dyDescent="0.25">
      <c r="C313" s="65" t="s">
        <v>1347</v>
      </c>
      <c r="D313" s="77">
        <v>2539</v>
      </c>
      <c r="E313" s="200">
        <v>19</v>
      </c>
      <c r="F313" s="246"/>
      <c r="G313" s="178">
        <f t="shared" si="917"/>
        <v>0</v>
      </c>
      <c r="H313" s="178">
        <f t="shared" si="918"/>
        <v>0</v>
      </c>
      <c r="I313" s="26"/>
      <c r="J313" s="26"/>
      <c r="K313" s="26"/>
      <c r="L313" s="26"/>
      <c r="M313" s="26"/>
      <c r="N313" s="26"/>
      <c r="O313" s="26"/>
      <c r="P313" s="26"/>
      <c r="Q313" s="178">
        <f t="shared" si="919"/>
        <v>0</v>
      </c>
      <c r="R313" s="26"/>
      <c r="S313" s="26"/>
      <c r="T313" s="26"/>
      <c r="U313" s="26"/>
      <c r="V313" s="178">
        <f t="shared" si="920"/>
        <v>0</v>
      </c>
      <c r="W313" s="26"/>
      <c r="X313" s="26"/>
      <c r="Y313" s="26"/>
      <c r="Z313" s="26"/>
      <c r="AA313" s="178">
        <f t="shared" si="921"/>
        <v>0</v>
      </c>
      <c r="AB313" s="26"/>
      <c r="AC313" s="26"/>
      <c r="AD313" s="26"/>
      <c r="AE313" s="26"/>
      <c r="AF313" s="178">
        <f t="shared" si="922"/>
        <v>0</v>
      </c>
      <c r="AG313" s="26"/>
      <c r="AH313" s="26"/>
      <c r="AI313" s="26"/>
      <c r="AJ313" s="26"/>
      <c r="AK313" s="178">
        <f t="shared" si="923"/>
        <v>0</v>
      </c>
      <c r="AL313" s="178">
        <f t="shared" si="924"/>
        <v>0</v>
      </c>
      <c r="AM313" s="26"/>
      <c r="AN313" s="26"/>
      <c r="AO313" s="26"/>
      <c r="AP313" s="26"/>
      <c r="AQ313" s="26"/>
      <c r="AR313" s="26"/>
      <c r="AS313" s="26"/>
      <c r="AT313" s="26"/>
      <c r="AU313" s="178">
        <f t="shared" si="925"/>
        <v>0</v>
      </c>
      <c r="AV313" s="26"/>
      <c r="AW313" s="26"/>
      <c r="AX313" s="26"/>
      <c r="AY313" s="26"/>
      <c r="AZ313" s="178">
        <f t="shared" si="926"/>
        <v>0</v>
      </c>
      <c r="BA313" s="26"/>
      <c r="BB313" s="26"/>
      <c r="BC313" s="26"/>
      <c r="BD313" s="26"/>
      <c r="BE313" s="178">
        <f t="shared" si="927"/>
        <v>0</v>
      </c>
      <c r="BF313" s="26"/>
      <c r="BG313" s="26"/>
      <c r="BH313" s="26"/>
      <c r="BI313" s="26"/>
      <c r="BJ313" s="178">
        <f t="shared" si="928"/>
        <v>0</v>
      </c>
      <c r="BK313" s="26"/>
      <c r="BL313" s="26"/>
      <c r="BM313" s="26"/>
      <c r="BN313" s="26"/>
      <c r="BO313" s="178">
        <f t="shared" si="929"/>
        <v>0</v>
      </c>
      <c r="BP313" s="26"/>
      <c r="BQ313" s="26"/>
      <c r="BR313" s="26"/>
      <c r="BS313" s="26"/>
      <c r="BT313" s="178">
        <f t="shared" si="930"/>
        <v>0</v>
      </c>
      <c r="BU313" s="26"/>
      <c r="BV313" s="26"/>
      <c r="BW313" s="26"/>
      <c r="BX313" s="26"/>
      <c r="BY313" s="178">
        <f t="shared" si="931"/>
        <v>0</v>
      </c>
      <c r="BZ313" s="26"/>
      <c r="CA313" s="26"/>
      <c r="CB313" s="26"/>
      <c r="CC313" s="26"/>
      <c r="CD313" s="178">
        <f t="shared" si="932"/>
        <v>0</v>
      </c>
      <c r="CE313" s="26"/>
      <c r="CF313" s="26"/>
      <c r="CG313" s="26"/>
      <c r="CH313" s="26"/>
      <c r="CI313" s="178">
        <f t="shared" si="933"/>
        <v>0</v>
      </c>
      <c r="CJ313" s="26"/>
      <c r="CK313" s="26"/>
      <c r="CL313" s="26"/>
      <c r="CM313" s="26"/>
      <c r="CN313" s="178">
        <f t="shared" si="934"/>
        <v>0</v>
      </c>
      <c r="CO313" s="26"/>
      <c r="CP313" s="26"/>
      <c r="CQ313" s="26"/>
      <c r="CR313" s="26"/>
      <c r="CS313" s="162">
        <f t="shared" si="799"/>
        <v>0</v>
      </c>
      <c r="CT313" s="10"/>
      <c r="CU313" s="160">
        <f t="shared" si="800"/>
        <v>0</v>
      </c>
      <c r="CV313" s="160">
        <f t="shared" si="801"/>
        <v>0</v>
      </c>
      <c r="CW313" s="160">
        <f t="shared" si="802"/>
        <v>0</v>
      </c>
      <c r="CX313" s="160">
        <f t="shared" si="803"/>
        <v>0</v>
      </c>
      <c r="CY313" s="160">
        <f t="shared" si="804"/>
        <v>0</v>
      </c>
      <c r="CZ313" s="160">
        <f t="shared" si="805"/>
        <v>0</v>
      </c>
      <c r="DA313" s="160">
        <f t="shared" si="806"/>
        <v>0</v>
      </c>
      <c r="DB313" s="160">
        <f t="shared" si="807"/>
        <v>0</v>
      </c>
      <c r="DC313" s="160">
        <f t="shared" si="808"/>
        <v>0</v>
      </c>
      <c r="DD313" s="160">
        <f t="shared" si="809"/>
        <v>0</v>
      </c>
      <c r="DE313" s="160">
        <f t="shared" si="810"/>
        <v>0</v>
      </c>
      <c r="DF313" s="160">
        <f t="shared" si="811"/>
        <v>0</v>
      </c>
      <c r="DG313" s="160">
        <f t="shared" si="812"/>
        <v>0</v>
      </c>
      <c r="DH313" s="160">
        <f t="shared" si="813"/>
        <v>0</v>
      </c>
      <c r="DI313" s="160">
        <f t="shared" si="814"/>
        <v>0</v>
      </c>
      <c r="DJ313" s="160">
        <f t="shared" si="815"/>
        <v>0</v>
      </c>
      <c r="DK313" s="160">
        <f t="shared" si="816"/>
        <v>0</v>
      </c>
      <c r="DL313" s="160">
        <f t="shared" si="817"/>
        <v>0</v>
      </c>
      <c r="DM313" s="10"/>
      <c r="DN313" s="160">
        <f t="shared" si="818"/>
        <v>0</v>
      </c>
      <c r="DO313" s="160">
        <f t="shared" si="819"/>
        <v>0</v>
      </c>
      <c r="DP313" s="160">
        <f t="shared" si="820"/>
        <v>0</v>
      </c>
      <c r="DQ313" s="160">
        <f t="shared" si="821"/>
        <v>0</v>
      </c>
      <c r="DR313" s="160">
        <f t="shared" si="822"/>
        <v>0</v>
      </c>
      <c r="DS313" s="160">
        <f t="shared" si="823"/>
        <v>0</v>
      </c>
      <c r="DT313" s="160">
        <f t="shared" si="824"/>
        <v>0</v>
      </c>
      <c r="DU313" s="160">
        <f t="shared" si="825"/>
        <v>0</v>
      </c>
      <c r="DV313" s="160">
        <f t="shared" si="826"/>
        <v>0</v>
      </c>
      <c r="DW313" s="160">
        <f t="shared" si="827"/>
        <v>0</v>
      </c>
      <c r="DX313" s="160">
        <f t="shared" si="828"/>
        <v>0</v>
      </c>
      <c r="DY313" s="160">
        <f t="shared" si="829"/>
        <v>0</v>
      </c>
      <c r="DZ313" s="160">
        <f t="shared" si="830"/>
        <v>0</v>
      </c>
      <c r="EA313" s="160">
        <f t="shared" si="831"/>
        <v>0</v>
      </c>
      <c r="EB313" s="160">
        <f t="shared" si="832"/>
        <v>0</v>
      </c>
      <c r="EC313" s="160">
        <f t="shared" si="833"/>
        <v>0</v>
      </c>
      <c r="ED313" s="160">
        <f t="shared" si="834"/>
        <v>0</v>
      </c>
      <c r="EE313" s="160">
        <f t="shared" si="835"/>
        <v>0</v>
      </c>
      <c r="EF313" s="160">
        <f t="shared" si="836"/>
        <v>0</v>
      </c>
      <c r="EG313" s="160">
        <f t="shared" si="837"/>
        <v>0</v>
      </c>
      <c r="EH313" s="160">
        <f t="shared" si="838"/>
        <v>0</v>
      </c>
      <c r="EI313" s="160">
        <f t="shared" si="839"/>
        <v>0</v>
      </c>
      <c r="EJ313" s="160">
        <f t="shared" si="840"/>
        <v>0</v>
      </c>
      <c r="EK313" s="160">
        <f t="shared" si="841"/>
        <v>0</v>
      </c>
      <c r="EL313" s="160">
        <f t="shared" si="842"/>
        <v>0</v>
      </c>
      <c r="EM313" s="160">
        <f t="shared" si="843"/>
        <v>0</v>
      </c>
      <c r="EN313" s="160">
        <f t="shared" si="844"/>
        <v>0</v>
      </c>
      <c r="EO313" s="160">
        <f t="shared" si="845"/>
        <v>0</v>
      </c>
      <c r="EP313" s="160">
        <f t="shared" si="846"/>
        <v>0</v>
      </c>
      <c r="EQ313" s="160">
        <f t="shared" si="847"/>
        <v>0</v>
      </c>
      <c r="ER313" s="10"/>
      <c r="ES313" s="160">
        <f t="shared" si="848"/>
        <v>0</v>
      </c>
      <c r="ET313" s="160">
        <f t="shared" si="849"/>
        <v>0</v>
      </c>
      <c r="EU313" s="160">
        <f t="shared" si="850"/>
        <v>0</v>
      </c>
      <c r="EV313" s="160">
        <f t="shared" si="851"/>
        <v>0</v>
      </c>
      <c r="EW313" s="160">
        <f t="shared" si="852"/>
        <v>0</v>
      </c>
      <c r="EX313" s="160">
        <f t="shared" si="853"/>
        <v>0</v>
      </c>
      <c r="EY313" s="160">
        <f t="shared" si="854"/>
        <v>0</v>
      </c>
      <c r="EZ313" s="160">
        <f t="shared" si="855"/>
        <v>0</v>
      </c>
      <c r="FA313" s="160">
        <f t="shared" si="856"/>
        <v>0</v>
      </c>
      <c r="FB313" s="160">
        <f t="shared" si="857"/>
        <v>0</v>
      </c>
      <c r="FC313" s="160">
        <f t="shared" si="858"/>
        <v>0</v>
      </c>
      <c r="FD313" s="160">
        <f t="shared" si="859"/>
        <v>0</v>
      </c>
      <c r="FE313" s="160">
        <f t="shared" si="860"/>
        <v>0</v>
      </c>
      <c r="FF313" s="160">
        <f t="shared" si="861"/>
        <v>0</v>
      </c>
      <c r="FG313" s="160">
        <f t="shared" si="862"/>
        <v>0</v>
      </c>
      <c r="FH313" s="10"/>
      <c r="FI313" s="195">
        <f t="shared" si="863"/>
        <v>0</v>
      </c>
      <c r="FJ313" s="195">
        <f t="shared" si="864"/>
        <v>0</v>
      </c>
      <c r="FK313" s="195">
        <f t="shared" si="865"/>
        <v>0</v>
      </c>
      <c r="FL313" s="195">
        <f t="shared" si="866"/>
        <v>0</v>
      </c>
      <c r="FM313" s="195">
        <f t="shared" si="867"/>
        <v>0</v>
      </c>
      <c r="FN313" s="195">
        <f t="shared" si="868"/>
        <v>0</v>
      </c>
      <c r="FO313" s="195">
        <f t="shared" si="869"/>
        <v>0</v>
      </c>
      <c r="FP313" s="195">
        <f t="shared" si="870"/>
        <v>0</v>
      </c>
      <c r="FQ313" s="195">
        <f t="shared" si="871"/>
        <v>0</v>
      </c>
      <c r="FR313" s="195">
        <f t="shared" si="872"/>
        <v>0</v>
      </c>
      <c r="FS313" s="195">
        <f t="shared" si="873"/>
        <v>0</v>
      </c>
      <c r="FT313" s="195">
        <f t="shared" si="874"/>
        <v>0</v>
      </c>
      <c r="FU313" s="195">
        <f t="shared" si="875"/>
        <v>0</v>
      </c>
      <c r="FV313" s="195">
        <f t="shared" si="876"/>
        <v>0</v>
      </c>
      <c r="FW313" s="195">
        <f t="shared" si="877"/>
        <v>0</v>
      </c>
      <c r="FX313" s="195">
        <f t="shared" si="878"/>
        <v>0</v>
      </c>
      <c r="FY313" s="195">
        <f t="shared" si="879"/>
        <v>0</v>
      </c>
      <c r="FZ313" s="195">
        <f t="shared" si="880"/>
        <v>0</v>
      </c>
      <c r="GA313" s="195">
        <f t="shared" si="881"/>
        <v>0</v>
      </c>
      <c r="GB313" s="195">
        <f t="shared" si="882"/>
        <v>0</v>
      </c>
      <c r="GC313" s="195">
        <f t="shared" si="883"/>
        <v>0</v>
      </c>
      <c r="GD313" s="195">
        <f t="shared" si="884"/>
        <v>0</v>
      </c>
      <c r="GE313" s="195">
        <f t="shared" si="885"/>
        <v>0</v>
      </c>
      <c r="GF313" s="195">
        <f t="shared" si="886"/>
        <v>0</v>
      </c>
      <c r="GG313" s="195">
        <f t="shared" si="887"/>
        <v>0</v>
      </c>
      <c r="GH313" s="195">
        <f t="shared" si="888"/>
        <v>0</v>
      </c>
      <c r="GI313" s="195">
        <f t="shared" si="889"/>
        <v>0</v>
      </c>
      <c r="GJ313" s="195">
        <f t="shared" si="890"/>
        <v>0</v>
      </c>
      <c r="GK313" s="195">
        <f t="shared" si="891"/>
        <v>0</v>
      </c>
      <c r="GL313" s="195">
        <f t="shared" si="892"/>
        <v>0</v>
      </c>
      <c r="GM313" s="10"/>
      <c r="GN313" s="10"/>
      <c r="GO313" s="264">
        <f t="shared" si="893"/>
        <v>0</v>
      </c>
      <c r="GP313" s="264">
        <f t="shared" si="894"/>
        <v>0</v>
      </c>
      <c r="GQ313" s="264">
        <f t="shared" si="895"/>
        <v>0</v>
      </c>
      <c r="GR313" s="264">
        <f t="shared" si="896"/>
        <v>0</v>
      </c>
      <c r="GS313" s="264">
        <f t="shared" si="897"/>
        <v>0</v>
      </c>
      <c r="GT313" s="264">
        <f t="shared" si="898"/>
        <v>0</v>
      </c>
      <c r="GU313" s="264">
        <f t="shared" si="899"/>
        <v>0</v>
      </c>
      <c r="GV313" s="264">
        <f t="shared" si="900"/>
        <v>0</v>
      </c>
      <c r="GW313" s="264">
        <f t="shared" si="901"/>
        <v>0</v>
      </c>
      <c r="GX313" s="264">
        <f t="shared" si="902"/>
        <v>0</v>
      </c>
      <c r="GY313" s="162"/>
      <c r="GZ313" s="264">
        <f t="shared" si="903"/>
        <v>0</v>
      </c>
      <c r="HA313" s="264">
        <f t="shared" si="904"/>
        <v>0</v>
      </c>
      <c r="HB313" s="264">
        <f t="shared" si="905"/>
        <v>0</v>
      </c>
      <c r="HC313" s="264">
        <f t="shared" si="906"/>
        <v>0</v>
      </c>
      <c r="HD313" s="264">
        <f t="shared" si="907"/>
        <v>0</v>
      </c>
    </row>
    <row r="314" spans="3:212" ht="30" x14ac:dyDescent="0.25">
      <c r="C314" s="65" t="s">
        <v>203</v>
      </c>
      <c r="D314" s="77">
        <v>2540</v>
      </c>
      <c r="E314" s="200">
        <v>21</v>
      </c>
      <c r="F314" s="246"/>
      <c r="G314" s="178">
        <f t="shared" si="917"/>
        <v>0</v>
      </c>
      <c r="H314" s="178">
        <f t="shared" si="918"/>
        <v>0</v>
      </c>
      <c r="I314" s="26"/>
      <c r="J314" s="26"/>
      <c r="K314" s="26"/>
      <c r="L314" s="26"/>
      <c r="M314" s="26"/>
      <c r="N314" s="26"/>
      <c r="O314" s="26"/>
      <c r="P314" s="26"/>
      <c r="Q314" s="178">
        <f t="shared" si="919"/>
        <v>0</v>
      </c>
      <c r="R314" s="26"/>
      <c r="S314" s="26"/>
      <c r="T314" s="26"/>
      <c r="U314" s="26"/>
      <c r="V314" s="178">
        <f t="shared" si="920"/>
        <v>0</v>
      </c>
      <c r="W314" s="26"/>
      <c r="X314" s="26"/>
      <c r="Y314" s="26"/>
      <c r="Z314" s="26"/>
      <c r="AA314" s="178">
        <f t="shared" si="921"/>
        <v>0</v>
      </c>
      <c r="AB314" s="26"/>
      <c r="AC314" s="26"/>
      <c r="AD314" s="26"/>
      <c r="AE314" s="26"/>
      <c r="AF314" s="178">
        <f t="shared" si="922"/>
        <v>0</v>
      </c>
      <c r="AG314" s="26"/>
      <c r="AH314" s="26"/>
      <c r="AI314" s="26"/>
      <c r="AJ314" s="26"/>
      <c r="AK314" s="178">
        <f t="shared" si="923"/>
        <v>0</v>
      </c>
      <c r="AL314" s="178">
        <f t="shared" si="924"/>
        <v>0</v>
      </c>
      <c r="AM314" s="26"/>
      <c r="AN314" s="26"/>
      <c r="AO314" s="26"/>
      <c r="AP314" s="26"/>
      <c r="AQ314" s="26"/>
      <c r="AR314" s="26"/>
      <c r="AS314" s="26"/>
      <c r="AT314" s="26"/>
      <c r="AU314" s="178">
        <f t="shared" si="925"/>
        <v>0</v>
      </c>
      <c r="AV314" s="26"/>
      <c r="AW314" s="26"/>
      <c r="AX314" s="26"/>
      <c r="AY314" s="26"/>
      <c r="AZ314" s="178">
        <f t="shared" si="926"/>
        <v>0</v>
      </c>
      <c r="BA314" s="26"/>
      <c r="BB314" s="26"/>
      <c r="BC314" s="26"/>
      <c r="BD314" s="26"/>
      <c r="BE314" s="178">
        <f t="shared" si="927"/>
        <v>0</v>
      </c>
      <c r="BF314" s="26"/>
      <c r="BG314" s="26"/>
      <c r="BH314" s="26"/>
      <c r="BI314" s="26"/>
      <c r="BJ314" s="178">
        <f t="shared" si="928"/>
        <v>0</v>
      </c>
      <c r="BK314" s="26"/>
      <c r="BL314" s="26"/>
      <c r="BM314" s="26"/>
      <c r="BN314" s="26"/>
      <c r="BO314" s="178">
        <f t="shared" si="929"/>
        <v>0</v>
      </c>
      <c r="BP314" s="26"/>
      <c r="BQ314" s="26"/>
      <c r="BR314" s="26"/>
      <c r="BS314" s="26"/>
      <c r="BT314" s="178">
        <f t="shared" si="930"/>
        <v>0</v>
      </c>
      <c r="BU314" s="26"/>
      <c r="BV314" s="26"/>
      <c r="BW314" s="26"/>
      <c r="BX314" s="26"/>
      <c r="BY314" s="178">
        <f t="shared" si="931"/>
        <v>0</v>
      </c>
      <c r="BZ314" s="26"/>
      <c r="CA314" s="26"/>
      <c r="CB314" s="26"/>
      <c r="CC314" s="26"/>
      <c r="CD314" s="178">
        <f t="shared" si="932"/>
        <v>0</v>
      </c>
      <c r="CE314" s="26"/>
      <c r="CF314" s="26"/>
      <c r="CG314" s="26"/>
      <c r="CH314" s="26"/>
      <c r="CI314" s="178">
        <f t="shared" si="933"/>
        <v>0</v>
      </c>
      <c r="CJ314" s="26"/>
      <c r="CK314" s="26"/>
      <c r="CL314" s="26"/>
      <c r="CM314" s="26"/>
      <c r="CN314" s="178">
        <f t="shared" si="934"/>
        <v>0</v>
      </c>
      <c r="CO314" s="26"/>
      <c r="CP314" s="26"/>
      <c r="CQ314" s="26"/>
      <c r="CR314" s="26"/>
      <c r="CS314" s="162">
        <f t="shared" si="799"/>
        <v>0</v>
      </c>
      <c r="CT314" s="10"/>
      <c r="CU314" s="160">
        <f t="shared" si="800"/>
        <v>0</v>
      </c>
      <c r="CV314" s="160">
        <f t="shared" si="801"/>
        <v>0</v>
      </c>
      <c r="CW314" s="160">
        <f t="shared" si="802"/>
        <v>0</v>
      </c>
      <c r="CX314" s="160">
        <f t="shared" si="803"/>
        <v>0</v>
      </c>
      <c r="CY314" s="160">
        <f t="shared" si="804"/>
        <v>0</v>
      </c>
      <c r="CZ314" s="160">
        <f t="shared" si="805"/>
        <v>0</v>
      </c>
      <c r="DA314" s="160">
        <f t="shared" si="806"/>
        <v>0</v>
      </c>
      <c r="DB314" s="160">
        <f t="shared" si="807"/>
        <v>0</v>
      </c>
      <c r="DC314" s="160">
        <f t="shared" si="808"/>
        <v>0</v>
      </c>
      <c r="DD314" s="160">
        <f t="shared" si="809"/>
        <v>0</v>
      </c>
      <c r="DE314" s="160">
        <f t="shared" si="810"/>
        <v>0</v>
      </c>
      <c r="DF314" s="160">
        <f t="shared" si="811"/>
        <v>0</v>
      </c>
      <c r="DG314" s="160">
        <f t="shared" si="812"/>
        <v>0</v>
      </c>
      <c r="DH314" s="160">
        <f t="shared" si="813"/>
        <v>0</v>
      </c>
      <c r="DI314" s="160">
        <f t="shared" si="814"/>
        <v>0</v>
      </c>
      <c r="DJ314" s="160">
        <f t="shared" si="815"/>
        <v>0</v>
      </c>
      <c r="DK314" s="160">
        <f t="shared" si="816"/>
        <v>0</v>
      </c>
      <c r="DL314" s="160">
        <f t="shared" si="817"/>
        <v>0</v>
      </c>
      <c r="DM314" s="10"/>
      <c r="DN314" s="160">
        <f t="shared" si="818"/>
        <v>0</v>
      </c>
      <c r="DO314" s="160">
        <f t="shared" si="819"/>
        <v>0</v>
      </c>
      <c r="DP314" s="160">
        <f t="shared" si="820"/>
        <v>0</v>
      </c>
      <c r="DQ314" s="160">
        <f t="shared" si="821"/>
        <v>0</v>
      </c>
      <c r="DR314" s="160">
        <f t="shared" si="822"/>
        <v>0</v>
      </c>
      <c r="DS314" s="160">
        <f t="shared" si="823"/>
        <v>0</v>
      </c>
      <c r="DT314" s="160">
        <f t="shared" si="824"/>
        <v>0</v>
      </c>
      <c r="DU314" s="160">
        <f t="shared" si="825"/>
        <v>0</v>
      </c>
      <c r="DV314" s="160">
        <f t="shared" si="826"/>
        <v>0</v>
      </c>
      <c r="DW314" s="160">
        <f t="shared" si="827"/>
        <v>0</v>
      </c>
      <c r="DX314" s="160">
        <f t="shared" si="828"/>
        <v>0</v>
      </c>
      <c r="DY314" s="160">
        <f t="shared" si="829"/>
        <v>0</v>
      </c>
      <c r="DZ314" s="160">
        <f t="shared" si="830"/>
        <v>0</v>
      </c>
      <c r="EA314" s="160">
        <f t="shared" si="831"/>
        <v>0</v>
      </c>
      <c r="EB314" s="160">
        <f t="shared" si="832"/>
        <v>0</v>
      </c>
      <c r="EC314" s="160">
        <f t="shared" si="833"/>
        <v>0</v>
      </c>
      <c r="ED314" s="160">
        <f t="shared" si="834"/>
        <v>0</v>
      </c>
      <c r="EE314" s="160">
        <f t="shared" si="835"/>
        <v>0</v>
      </c>
      <c r="EF314" s="160">
        <f t="shared" si="836"/>
        <v>0</v>
      </c>
      <c r="EG314" s="160">
        <f t="shared" si="837"/>
        <v>0</v>
      </c>
      <c r="EH314" s="160">
        <f t="shared" si="838"/>
        <v>0</v>
      </c>
      <c r="EI314" s="160">
        <f t="shared" si="839"/>
        <v>0</v>
      </c>
      <c r="EJ314" s="160">
        <f t="shared" si="840"/>
        <v>0</v>
      </c>
      <c r="EK314" s="160">
        <f t="shared" si="841"/>
        <v>0</v>
      </c>
      <c r="EL314" s="160">
        <f t="shared" si="842"/>
        <v>0</v>
      </c>
      <c r="EM314" s="160">
        <f t="shared" si="843"/>
        <v>0</v>
      </c>
      <c r="EN314" s="160">
        <f t="shared" si="844"/>
        <v>0</v>
      </c>
      <c r="EO314" s="160">
        <f t="shared" si="845"/>
        <v>0</v>
      </c>
      <c r="EP314" s="160">
        <f t="shared" si="846"/>
        <v>0</v>
      </c>
      <c r="EQ314" s="160">
        <f t="shared" si="847"/>
        <v>0</v>
      </c>
      <c r="ER314" s="10"/>
      <c r="ES314" s="160">
        <f t="shared" si="848"/>
        <v>0</v>
      </c>
      <c r="ET314" s="160">
        <f t="shared" si="849"/>
        <v>0</v>
      </c>
      <c r="EU314" s="160">
        <f t="shared" si="850"/>
        <v>0</v>
      </c>
      <c r="EV314" s="160">
        <f t="shared" si="851"/>
        <v>0</v>
      </c>
      <c r="EW314" s="160">
        <f t="shared" si="852"/>
        <v>0</v>
      </c>
      <c r="EX314" s="160">
        <f t="shared" si="853"/>
        <v>0</v>
      </c>
      <c r="EY314" s="160">
        <f t="shared" si="854"/>
        <v>0</v>
      </c>
      <c r="EZ314" s="160">
        <f t="shared" si="855"/>
        <v>0</v>
      </c>
      <c r="FA314" s="160">
        <f t="shared" si="856"/>
        <v>0</v>
      </c>
      <c r="FB314" s="160">
        <f t="shared" si="857"/>
        <v>0</v>
      </c>
      <c r="FC314" s="160">
        <f t="shared" si="858"/>
        <v>0</v>
      </c>
      <c r="FD314" s="160">
        <f t="shared" si="859"/>
        <v>0</v>
      </c>
      <c r="FE314" s="160">
        <f t="shared" si="860"/>
        <v>0</v>
      </c>
      <c r="FF314" s="160">
        <f t="shared" si="861"/>
        <v>0</v>
      </c>
      <c r="FG314" s="160">
        <f t="shared" si="862"/>
        <v>0</v>
      </c>
      <c r="FH314" s="10"/>
      <c r="FI314" s="195">
        <f t="shared" si="863"/>
        <v>0</v>
      </c>
      <c r="FJ314" s="195">
        <f t="shared" si="864"/>
        <v>0</v>
      </c>
      <c r="FK314" s="195">
        <f t="shared" si="865"/>
        <v>0</v>
      </c>
      <c r="FL314" s="195">
        <f t="shared" si="866"/>
        <v>0</v>
      </c>
      <c r="FM314" s="195">
        <f t="shared" si="867"/>
        <v>0</v>
      </c>
      <c r="FN314" s="195">
        <f t="shared" si="868"/>
        <v>0</v>
      </c>
      <c r="FO314" s="195">
        <f t="shared" si="869"/>
        <v>0</v>
      </c>
      <c r="FP314" s="195">
        <f t="shared" si="870"/>
        <v>0</v>
      </c>
      <c r="FQ314" s="195">
        <f t="shared" si="871"/>
        <v>0</v>
      </c>
      <c r="FR314" s="195">
        <f t="shared" si="872"/>
        <v>0</v>
      </c>
      <c r="FS314" s="195">
        <f t="shared" si="873"/>
        <v>0</v>
      </c>
      <c r="FT314" s="195">
        <f t="shared" si="874"/>
        <v>0</v>
      </c>
      <c r="FU314" s="195">
        <f t="shared" si="875"/>
        <v>0</v>
      </c>
      <c r="FV314" s="195">
        <f t="shared" si="876"/>
        <v>0</v>
      </c>
      <c r="FW314" s="195">
        <f t="shared" si="877"/>
        <v>0</v>
      </c>
      <c r="FX314" s="195">
        <f t="shared" si="878"/>
        <v>0</v>
      </c>
      <c r="FY314" s="195">
        <f t="shared" si="879"/>
        <v>0</v>
      </c>
      <c r="FZ314" s="195">
        <f t="shared" si="880"/>
        <v>0</v>
      </c>
      <c r="GA314" s="195">
        <f t="shared" si="881"/>
        <v>0</v>
      </c>
      <c r="GB314" s="195">
        <f t="shared" si="882"/>
        <v>0</v>
      </c>
      <c r="GC314" s="195">
        <f t="shared" si="883"/>
        <v>0</v>
      </c>
      <c r="GD314" s="195">
        <f t="shared" si="884"/>
        <v>0</v>
      </c>
      <c r="GE314" s="195">
        <f t="shared" si="885"/>
        <v>0</v>
      </c>
      <c r="GF314" s="195">
        <f t="shared" si="886"/>
        <v>0</v>
      </c>
      <c r="GG314" s="195">
        <f t="shared" si="887"/>
        <v>0</v>
      </c>
      <c r="GH314" s="195">
        <f t="shared" si="888"/>
        <v>0</v>
      </c>
      <c r="GI314" s="195">
        <f t="shared" si="889"/>
        <v>0</v>
      </c>
      <c r="GJ314" s="195">
        <f t="shared" si="890"/>
        <v>0</v>
      </c>
      <c r="GK314" s="195">
        <f t="shared" si="891"/>
        <v>0</v>
      </c>
      <c r="GL314" s="195">
        <f t="shared" si="892"/>
        <v>0</v>
      </c>
      <c r="GM314" s="10"/>
      <c r="GN314" s="10"/>
      <c r="GO314" s="264">
        <f t="shared" si="893"/>
        <v>0</v>
      </c>
      <c r="GP314" s="264">
        <f t="shared" si="894"/>
        <v>0</v>
      </c>
      <c r="GQ314" s="264">
        <f t="shared" si="895"/>
        <v>0</v>
      </c>
      <c r="GR314" s="264">
        <f t="shared" si="896"/>
        <v>0</v>
      </c>
      <c r="GS314" s="264">
        <f t="shared" si="897"/>
        <v>0</v>
      </c>
      <c r="GT314" s="264">
        <f t="shared" si="898"/>
        <v>0</v>
      </c>
      <c r="GU314" s="264">
        <f t="shared" si="899"/>
        <v>0</v>
      </c>
      <c r="GV314" s="264">
        <f t="shared" si="900"/>
        <v>0</v>
      </c>
      <c r="GW314" s="264">
        <f t="shared" si="901"/>
        <v>0</v>
      </c>
      <c r="GX314" s="264">
        <f t="shared" si="902"/>
        <v>0</v>
      </c>
      <c r="GY314" s="162"/>
      <c r="GZ314" s="264">
        <f t="shared" si="903"/>
        <v>0</v>
      </c>
      <c r="HA314" s="264">
        <f t="shared" si="904"/>
        <v>0</v>
      </c>
      <c r="HB314" s="264">
        <f t="shared" si="905"/>
        <v>0</v>
      </c>
      <c r="HC314" s="264">
        <f t="shared" si="906"/>
        <v>0</v>
      </c>
      <c r="HD314" s="264">
        <f t="shared" si="907"/>
        <v>0</v>
      </c>
    </row>
    <row r="315" spans="3:212" ht="75" x14ac:dyDescent="0.25">
      <c r="C315" s="65" t="s">
        <v>512</v>
      </c>
      <c r="D315" s="77">
        <v>2541</v>
      </c>
      <c r="E315" s="200">
        <v>21</v>
      </c>
      <c r="F315" s="246"/>
      <c r="G315" s="178">
        <f t="shared" si="917"/>
        <v>0</v>
      </c>
      <c r="H315" s="178">
        <f t="shared" si="918"/>
        <v>0</v>
      </c>
      <c r="I315" s="26"/>
      <c r="J315" s="26"/>
      <c r="K315" s="26"/>
      <c r="L315" s="26"/>
      <c r="M315" s="26"/>
      <c r="N315" s="26"/>
      <c r="O315" s="26"/>
      <c r="P315" s="26"/>
      <c r="Q315" s="178">
        <f t="shared" si="919"/>
        <v>0</v>
      </c>
      <c r="R315" s="26"/>
      <c r="S315" s="26"/>
      <c r="T315" s="26"/>
      <c r="U315" s="26"/>
      <c r="V315" s="178">
        <f t="shared" si="920"/>
        <v>0</v>
      </c>
      <c r="W315" s="26"/>
      <c r="X315" s="26"/>
      <c r="Y315" s="26"/>
      <c r="Z315" s="26"/>
      <c r="AA315" s="178">
        <f t="shared" si="921"/>
        <v>0</v>
      </c>
      <c r="AB315" s="26"/>
      <c r="AC315" s="26"/>
      <c r="AD315" s="26"/>
      <c r="AE315" s="26"/>
      <c r="AF315" s="178">
        <f t="shared" si="922"/>
        <v>0</v>
      </c>
      <c r="AG315" s="26"/>
      <c r="AH315" s="26"/>
      <c r="AI315" s="26"/>
      <c r="AJ315" s="26"/>
      <c r="AK315" s="178">
        <f t="shared" si="923"/>
        <v>0</v>
      </c>
      <c r="AL315" s="178">
        <f t="shared" si="924"/>
        <v>0</v>
      </c>
      <c r="AM315" s="26"/>
      <c r="AN315" s="26"/>
      <c r="AO315" s="26"/>
      <c r="AP315" s="26"/>
      <c r="AQ315" s="26"/>
      <c r="AR315" s="26"/>
      <c r="AS315" s="26"/>
      <c r="AT315" s="26"/>
      <c r="AU315" s="178">
        <f t="shared" si="925"/>
        <v>0</v>
      </c>
      <c r="AV315" s="26"/>
      <c r="AW315" s="26"/>
      <c r="AX315" s="26"/>
      <c r="AY315" s="26"/>
      <c r="AZ315" s="178">
        <f t="shared" si="926"/>
        <v>0</v>
      </c>
      <c r="BA315" s="26"/>
      <c r="BB315" s="26"/>
      <c r="BC315" s="26"/>
      <c r="BD315" s="26"/>
      <c r="BE315" s="178">
        <f t="shared" si="927"/>
        <v>0</v>
      </c>
      <c r="BF315" s="26"/>
      <c r="BG315" s="26"/>
      <c r="BH315" s="26"/>
      <c r="BI315" s="26"/>
      <c r="BJ315" s="178">
        <f t="shared" si="928"/>
        <v>0</v>
      </c>
      <c r="BK315" s="26"/>
      <c r="BL315" s="26"/>
      <c r="BM315" s="26"/>
      <c r="BN315" s="26"/>
      <c r="BO315" s="178">
        <f t="shared" si="929"/>
        <v>0</v>
      </c>
      <c r="BP315" s="26"/>
      <c r="BQ315" s="26"/>
      <c r="BR315" s="26"/>
      <c r="BS315" s="26"/>
      <c r="BT315" s="178">
        <f t="shared" si="930"/>
        <v>0</v>
      </c>
      <c r="BU315" s="26"/>
      <c r="BV315" s="26"/>
      <c r="BW315" s="26"/>
      <c r="BX315" s="26"/>
      <c r="BY315" s="178">
        <f t="shared" si="931"/>
        <v>0</v>
      </c>
      <c r="BZ315" s="26"/>
      <c r="CA315" s="26"/>
      <c r="CB315" s="26"/>
      <c r="CC315" s="26"/>
      <c r="CD315" s="178">
        <f t="shared" si="932"/>
        <v>0</v>
      </c>
      <c r="CE315" s="26"/>
      <c r="CF315" s="26"/>
      <c r="CG315" s="26"/>
      <c r="CH315" s="26"/>
      <c r="CI315" s="178">
        <f t="shared" si="933"/>
        <v>0</v>
      </c>
      <c r="CJ315" s="26"/>
      <c r="CK315" s="26"/>
      <c r="CL315" s="26"/>
      <c r="CM315" s="26"/>
      <c r="CN315" s="178">
        <f t="shared" si="934"/>
        <v>0</v>
      </c>
      <c r="CO315" s="26"/>
      <c r="CP315" s="26"/>
      <c r="CQ315" s="26"/>
      <c r="CR315" s="26"/>
      <c r="CS315" s="162">
        <f t="shared" si="799"/>
        <v>0</v>
      </c>
      <c r="CT315" s="10"/>
      <c r="CU315" s="160">
        <f t="shared" si="800"/>
        <v>0</v>
      </c>
      <c r="CV315" s="160">
        <f t="shared" si="801"/>
        <v>0</v>
      </c>
      <c r="CW315" s="160">
        <f t="shared" si="802"/>
        <v>0</v>
      </c>
      <c r="CX315" s="160">
        <f t="shared" si="803"/>
        <v>0</v>
      </c>
      <c r="CY315" s="160">
        <f t="shared" si="804"/>
        <v>0</v>
      </c>
      <c r="CZ315" s="160">
        <f t="shared" si="805"/>
        <v>0</v>
      </c>
      <c r="DA315" s="160">
        <f t="shared" si="806"/>
        <v>0</v>
      </c>
      <c r="DB315" s="160">
        <f t="shared" si="807"/>
        <v>0</v>
      </c>
      <c r="DC315" s="160">
        <f t="shared" si="808"/>
        <v>0</v>
      </c>
      <c r="DD315" s="160">
        <f t="shared" si="809"/>
        <v>0</v>
      </c>
      <c r="DE315" s="160">
        <f t="shared" si="810"/>
        <v>0</v>
      </c>
      <c r="DF315" s="160">
        <f t="shared" si="811"/>
        <v>0</v>
      </c>
      <c r="DG315" s="160">
        <f t="shared" si="812"/>
        <v>0</v>
      </c>
      <c r="DH315" s="160">
        <f t="shared" si="813"/>
        <v>0</v>
      </c>
      <c r="DI315" s="160">
        <f t="shared" si="814"/>
        <v>0</v>
      </c>
      <c r="DJ315" s="160">
        <f t="shared" si="815"/>
        <v>0</v>
      </c>
      <c r="DK315" s="160">
        <f t="shared" si="816"/>
        <v>0</v>
      </c>
      <c r="DL315" s="160">
        <f t="shared" si="817"/>
        <v>0</v>
      </c>
      <c r="DM315" s="10"/>
      <c r="DN315" s="160">
        <f t="shared" si="818"/>
        <v>0</v>
      </c>
      <c r="DO315" s="160">
        <f t="shared" si="819"/>
        <v>0</v>
      </c>
      <c r="DP315" s="160">
        <f t="shared" si="820"/>
        <v>0</v>
      </c>
      <c r="DQ315" s="160">
        <f t="shared" si="821"/>
        <v>0</v>
      </c>
      <c r="DR315" s="160">
        <f t="shared" si="822"/>
        <v>0</v>
      </c>
      <c r="DS315" s="160">
        <f t="shared" si="823"/>
        <v>0</v>
      </c>
      <c r="DT315" s="160">
        <f t="shared" si="824"/>
        <v>0</v>
      </c>
      <c r="DU315" s="160">
        <f t="shared" si="825"/>
        <v>0</v>
      </c>
      <c r="DV315" s="160">
        <f t="shared" si="826"/>
        <v>0</v>
      </c>
      <c r="DW315" s="160">
        <f t="shared" si="827"/>
        <v>0</v>
      </c>
      <c r="DX315" s="160">
        <f t="shared" si="828"/>
        <v>0</v>
      </c>
      <c r="DY315" s="160">
        <f t="shared" si="829"/>
        <v>0</v>
      </c>
      <c r="DZ315" s="160">
        <f t="shared" si="830"/>
        <v>0</v>
      </c>
      <c r="EA315" s="160">
        <f t="shared" si="831"/>
        <v>0</v>
      </c>
      <c r="EB315" s="160">
        <f t="shared" si="832"/>
        <v>0</v>
      </c>
      <c r="EC315" s="160">
        <f t="shared" si="833"/>
        <v>0</v>
      </c>
      <c r="ED315" s="160">
        <f t="shared" si="834"/>
        <v>0</v>
      </c>
      <c r="EE315" s="160">
        <f t="shared" si="835"/>
        <v>0</v>
      </c>
      <c r="EF315" s="160">
        <f t="shared" si="836"/>
        <v>0</v>
      </c>
      <c r="EG315" s="160">
        <f t="shared" si="837"/>
        <v>0</v>
      </c>
      <c r="EH315" s="160">
        <f t="shared" si="838"/>
        <v>0</v>
      </c>
      <c r="EI315" s="160">
        <f t="shared" si="839"/>
        <v>0</v>
      </c>
      <c r="EJ315" s="160">
        <f t="shared" si="840"/>
        <v>0</v>
      </c>
      <c r="EK315" s="160">
        <f t="shared" si="841"/>
        <v>0</v>
      </c>
      <c r="EL315" s="160">
        <f t="shared" si="842"/>
        <v>0</v>
      </c>
      <c r="EM315" s="160">
        <f t="shared" si="843"/>
        <v>0</v>
      </c>
      <c r="EN315" s="160">
        <f t="shared" si="844"/>
        <v>0</v>
      </c>
      <c r="EO315" s="160">
        <f t="shared" si="845"/>
        <v>0</v>
      </c>
      <c r="EP315" s="160">
        <f t="shared" si="846"/>
        <v>0</v>
      </c>
      <c r="EQ315" s="160">
        <f t="shared" si="847"/>
        <v>0</v>
      </c>
      <c r="ER315" s="10"/>
      <c r="ES315" s="160">
        <f t="shared" si="848"/>
        <v>0</v>
      </c>
      <c r="ET315" s="160">
        <f t="shared" si="849"/>
        <v>0</v>
      </c>
      <c r="EU315" s="160">
        <f t="shared" si="850"/>
        <v>0</v>
      </c>
      <c r="EV315" s="160">
        <f t="shared" si="851"/>
        <v>0</v>
      </c>
      <c r="EW315" s="160">
        <f t="shared" si="852"/>
        <v>0</v>
      </c>
      <c r="EX315" s="160">
        <f t="shared" si="853"/>
        <v>0</v>
      </c>
      <c r="EY315" s="160">
        <f t="shared" si="854"/>
        <v>0</v>
      </c>
      <c r="EZ315" s="160">
        <f t="shared" si="855"/>
        <v>0</v>
      </c>
      <c r="FA315" s="160">
        <f t="shared" si="856"/>
        <v>0</v>
      </c>
      <c r="FB315" s="160">
        <f t="shared" si="857"/>
        <v>0</v>
      </c>
      <c r="FC315" s="160">
        <f t="shared" si="858"/>
        <v>0</v>
      </c>
      <c r="FD315" s="160">
        <f t="shared" si="859"/>
        <v>0</v>
      </c>
      <c r="FE315" s="160">
        <f t="shared" si="860"/>
        <v>0</v>
      </c>
      <c r="FF315" s="160">
        <f t="shared" si="861"/>
        <v>0</v>
      </c>
      <c r="FG315" s="160">
        <f t="shared" si="862"/>
        <v>0</v>
      </c>
      <c r="FH315" s="10"/>
      <c r="FI315" s="195">
        <f t="shared" si="863"/>
        <v>0</v>
      </c>
      <c r="FJ315" s="195">
        <f t="shared" si="864"/>
        <v>0</v>
      </c>
      <c r="FK315" s="195">
        <f t="shared" si="865"/>
        <v>0</v>
      </c>
      <c r="FL315" s="195">
        <f t="shared" si="866"/>
        <v>0</v>
      </c>
      <c r="FM315" s="195">
        <f t="shared" si="867"/>
        <v>0</v>
      </c>
      <c r="FN315" s="195">
        <f t="shared" si="868"/>
        <v>0</v>
      </c>
      <c r="FO315" s="195">
        <f t="shared" si="869"/>
        <v>0</v>
      </c>
      <c r="FP315" s="195">
        <f t="shared" si="870"/>
        <v>0</v>
      </c>
      <c r="FQ315" s="195">
        <f t="shared" si="871"/>
        <v>0</v>
      </c>
      <c r="FR315" s="195">
        <f t="shared" si="872"/>
        <v>0</v>
      </c>
      <c r="FS315" s="195">
        <f t="shared" si="873"/>
        <v>0</v>
      </c>
      <c r="FT315" s="195">
        <f t="shared" si="874"/>
        <v>0</v>
      </c>
      <c r="FU315" s="195">
        <f t="shared" si="875"/>
        <v>0</v>
      </c>
      <c r="FV315" s="195">
        <f t="shared" si="876"/>
        <v>0</v>
      </c>
      <c r="FW315" s="195">
        <f t="shared" si="877"/>
        <v>0</v>
      </c>
      <c r="FX315" s="195">
        <f t="shared" si="878"/>
        <v>0</v>
      </c>
      <c r="FY315" s="195">
        <f t="shared" si="879"/>
        <v>0</v>
      </c>
      <c r="FZ315" s="195">
        <f t="shared" si="880"/>
        <v>0</v>
      </c>
      <c r="GA315" s="195">
        <f t="shared" si="881"/>
        <v>0</v>
      </c>
      <c r="GB315" s="195">
        <f t="shared" si="882"/>
        <v>0</v>
      </c>
      <c r="GC315" s="195">
        <f t="shared" si="883"/>
        <v>0</v>
      </c>
      <c r="GD315" s="195">
        <f t="shared" si="884"/>
        <v>0</v>
      </c>
      <c r="GE315" s="195">
        <f t="shared" si="885"/>
        <v>0</v>
      </c>
      <c r="GF315" s="195">
        <f t="shared" si="886"/>
        <v>0</v>
      </c>
      <c r="GG315" s="195">
        <f t="shared" si="887"/>
        <v>0</v>
      </c>
      <c r="GH315" s="195">
        <f t="shared" si="888"/>
        <v>0</v>
      </c>
      <c r="GI315" s="195">
        <f t="shared" si="889"/>
        <v>0</v>
      </c>
      <c r="GJ315" s="195">
        <f t="shared" si="890"/>
        <v>0</v>
      </c>
      <c r="GK315" s="195">
        <f t="shared" si="891"/>
        <v>0</v>
      </c>
      <c r="GL315" s="195">
        <f t="shared" si="892"/>
        <v>0</v>
      </c>
      <c r="GM315" s="10"/>
      <c r="GN315" s="10"/>
      <c r="GO315" s="264">
        <f t="shared" si="893"/>
        <v>0</v>
      </c>
      <c r="GP315" s="264">
        <f t="shared" si="894"/>
        <v>0</v>
      </c>
      <c r="GQ315" s="264">
        <f t="shared" si="895"/>
        <v>0</v>
      </c>
      <c r="GR315" s="264">
        <f t="shared" si="896"/>
        <v>0</v>
      </c>
      <c r="GS315" s="264">
        <f t="shared" si="897"/>
        <v>0</v>
      </c>
      <c r="GT315" s="264">
        <f t="shared" si="898"/>
        <v>0</v>
      </c>
      <c r="GU315" s="264">
        <f t="shared" si="899"/>
        <v>0</v>
      </c>
      <c r="GV315" s="264">
        <f t="shared" si="900"/>
        <v>0</v>
      </c>
      <c r="GW315" s="264">
        <f t="shared" si="901"/>
        <v>0</v>
      </c>
      <c r="GX315" s="264">
        <f t="shared" si="902"/>
        <v>0</v>
      </c>
      <c r="GY315" s="162"/>
      <c r="GZ315" s="264">
        <f t="shared" si="903"/>
        <v>0</v>
      </c>
      <c r="HA315" s="264">
        <f t="shared" si="904"/>
        <v>0</v>
      </c>
      <c r="HB315" s="264">
        <f t="shared" si="905"/>
        <v>0</v>
      </c>
      <c r="HC315" s="264">
        <f t="shared" si="906"/>
        <v>0</v>
      </c>
      <c r="HD315" s="264">
        <f t="shared" si="907"/>
        <v>0</v>
      </c>
    </row>
    <row r="316" spans="3:212" ht="90" x14ac:dyDescent="0.25">
      <c r="C316" s="65" t="s">
        <v>989</v>
      </c>
      <c r="D316" s="77">
        <v>2542</v>
      </c>
      <c r="E316" s="200">
        <v>21</v>
      </c>
      <c r="F316" s="246" t="s">
        <v>1691</v>
      </c>
      <c r="G316" s="178">
        <f t="shared" si="917"/>
        <v>222985.90000000002</v>
      </c>
      <c r="H316" s="178">
        <f t="shared" si="918"/>
        <v>221630.40000000002</v>
      </c>
      <c r="I316" s="26">
        <v>31322.3</v>
      </c>
      <c r="J316" s="26">
        <v>31322.3</v>
      </c>
      <c r="K316" s="26">
        <v>29735</v>
      </c>
      <c r="L316" s="26">
        <v>29735</v>
      </c>
      <c r="M316" s="26"/>
      <c r="N316" s="26"/>
      <c r="O316" s="26">
        <v>161928.6</v>
      </c>
      <c r="P316" s="26">
        <v>160573.1</v>
      </c>
      <c r="Q316" s="178">
        <f t="shared" si="919"/>
        <v>184201</v>
      </c>
      <c r="R316" s="26">
        <v>29130.5</v>
      </c>
      <c r="S316" s="26">
        <v>9384.6</v>
      </c>
      <c r="T316" s="26"/>
      <c r="U316" s="26">
        <v>145685.9</v>
      </c>
      <c r="V316" s="178">
        <f t="shared" si="920"/>
        <v>143718.5</v>
      </c>
      <c r="W316" s="26">
        <v>28714.1</v>
      </c>
      <c r="X316" s="26">
        <v>1404.3</v>
      </c>
      <c r="Y316" s="26"/>
      <c r="Z316" s="26">
        <v>113600.1</v>
      </c>
      <c r="AA316" s="178">
        <f t="shared" si="921"/>
        <v>131240.6</v>
      </c>
      <c r="AB316" s="26">
        <v>28714.1</v>
      </c>
      <c r="AC316" s="26">
        <v>888</v>
      </c>
      <c r="AD316" s="26"/>
      <c r="AE316" s="26">
        <v>101638.5</v>
      </c>
      <c r="AF316" s="178">
        <f t="shared" si="922"/>
        <v>115004.40000000001</v>
      </c>
      <c r="AG316" s="26"/>
      <c r="AH316" s="26">
        <v>1404.3</v>
      </c>
      <c r="AI316" s="26"/>
      <c r="AJ316" s="26">
        <v>113600.1</v>
      </c>
      <c r="AK316" s="178">
        <f t="shared" si="923"/>
        <v>222985.90000000002</v>
      </c>
      <c r="AL316" s="178">
        <f t="shared" si="924"/>
        <v>221630.40000000002</v>
      </c>
      <c r="AM316" s="26">
        <v>31322.3</v>
      </c>
      <c r="AN316" s="26">
        <v>31322.3</v>
      </c>
      <c r="AO316" s="26">
        <v>29735</v>
      </c>
      <c r="AP316" s="26">
        <v>29735</v>
      </c>
      <c r="AQ316" s="26"/>
      <c r="AR316" s="26"/>
      <c r="AS316" s="26">
        <v>161928.6</v>
      </c>
      <c r="AT316" s="26">
        <v>160573.1</v>
      </c>
      <c r="AU316" s="178">
        <f t="shared" si="925"/>
        <v>184201</v>
      </c>
      <c r="AV316" s="26">
        <v>29130.5</v>
      </c>
      <c r="AW316" s="26">
        <v>9384.6</v>
      </c>
      <c r="AX316" s="26"/>
      <c r="AY316" s="26">
        <v>145685.9</v>
      </c>
      <c r="AZ316" s="178">
        <f t="shared" si="926"/>
        <v>143718.5</v>
      </c>
      <c r="BA316" s="26">
        <v>28714.1</v>
      </c>
      <c r="BB316" s="26">
        <v>1404.3</v>
      </c>
      <c r="BC316" s="26"/>
      <c r="BD316" s="26">
        <v>113600.1</v>
      </c>
      <c r="BE316" s="178">
        <f t="shared" si="927"/>
        <v>131240.6</v>
      </c>
      <c r="BF316" s="26">
        <v>28714.1</v>
      </c>
      <c r="BG316" s="26">
        <v>888</v>
      </c>
      <c r="BH316" s="26"/>
      <c r="BI316" s="26">
        <v>101638.5</v>
      </c>
      <c r="BJ316" s="178">
        <f t="shared" si="928"/>
        <v>115004.40000000001</v>
      </c>
      <c r="BK316" s="26"/>
      <c r="BL316" s="26">
        <v>1404.3</v>
      </c>
      <c r="BM316" s="26"/>
      <c r="BN316" s="26">
        <v>113600.1</v>
      </c>
      <c r="BO316" s="178">
        <f t="shared" si="929"/>
        <v>222985.90000000002</v>
      </c>
      <c r="BP316" s="26">
        <v>31322.3</v>
      </c>
      <c r="BQ316" s="26">
        <v>29735</v>
      </c>
      <c r="BR316" s="26"/>
      <c r="BS316" s="26">
        <v>161928.6</v>
      </c>
      <c r="BT316" s="178">
        <f t="shared" ref="BT316" si="937">SUM(BU316:BX316)</f>
        <v>184201</v>
      </c>
      <c r="BU316" s="26">
        <v>29130.5</v>
      </c>
      <c r="BV316" s="26">
        <v>9384.6</v>
      </c>
      <c r="BW316" s="26"/>
      <c r="BX316" s="26">
        <v>145685.9</v>
      </c>
      <c r="BY316" s="178">
        <f t="shared" si="931"/>
        <v>143718.5</v>
      </c>
      <c r="BZ316" s="26">
        <v>28714.1</v>
      </c>
      <c r="CA316" s="26">
        <v>1404.3</v>
      </c>
      <c r="CB316" s="26"/>
      <c r="CC316" s="26">
        <v>113600.1</v>
      </c>
      <c r="CD316" s="178">
        <f t="shared" si="932"/>
        <v>222985.90000000002</v>
      </c>
      <c r="CE316" s="26">
        <v>31322.3</v>
      </c>
      <c r="CF316" s="26">
        <v>29735</v>
      </c>
      <c r="CG316" s="26"/>
      <c r="CH316" s="26">
        <v>161928.6</v>
      </c>
      <c r="CI316" s="178">
        <f t="shared" ref="CI316" si="938">SUM(CJ316:CM316)</f>
        <v>184201</v>
      </c>
      <c r="CJ316" s="26">
        <v>29130.5</v>
      </c>
      <c r="CK316" s="26">
        <v>9384.6</v>
      </c>
      <c r="CL316" s="26"/>
      <c r="CM316" s="26">
        <v>145685.9</v>
      </c>
      <c r="CN316" s="178">
        <f t="shared" si="934"/>
        <v>143718.5</v>
      </c>
      <c r="CO316" s="26">
        <v>28714.1</v>
      </c>
      <c r="CP316" s="26">
        <v>1404.3</v>
      </c>
      <c r="CQ316" s="26"/>
      <c r="CR316" s="26">
        <v>113600.1</v>
      </c>
      <c r="CS316" s="162">
        <f t="shared" si="799"/>
        <v>6278744.799999998</v>
      </c>
      <c r="CT316" s="10"/>
      <c r="CU316" s="160">
        <f t="shared" si="800"/>
        <v>0</v>
      </c>
      <c r="CV316" s="160">
        <f t="shared" si="801"/>
        <v>0</v>
      </c>
      <c r="CW316" s="160">
        <f t="shared" si="802"/>
        <v>0</v>
      </c>
      <c r="CX316" s="160">
        <f t="shared" si="803"/>
        <v>0</v>
      </c>
      <c r="CY316" s="160">
        <f t="shared" si="804"/>
        <v>0</v>
      </c>
      <c r="CZ316" s="160">
        <f t="shared" si="805"/>
        <v>0</v>
      </c>
      <c r="DA316" s="160">
        <f t="shared" si="806"/>
        <v>0</v>
      </c>
      <c r="DB316" s="160">
        <f t="shared" si="807"/>
        <v>0</v>
      </c>
      <c r="DC316" s="160">
        <f t="shared" si="808"/>
        <v>0</v>
      </c>
      <c r="DD316" s="160">
        <f t="shared" si="809"/>
        <v>0</v>
      </c>
      <c r="DE316" s="160">
        <f t="shared" si="810"/>
        <v>0</v>
      </c>
      <c r="DF316" s="160">
        <f t="shared" si="811"/>
        <v>0</v>
      </c>
      <c r="DG316" s="160">
        <f t="shared" si="812"/>
        <v>0</v>
      </c>
      <c r="DH316" s="160">
        <f t="shared" si="813"/>
        <v>0</v>
      </c>
      <c r="DI316" s="160">
        <f t="shared" si="814"/>
        <v>0</v>
      </c>
      <c r="DJ316" s="160">
        <f t="shared" si="815"/>
        <v>0</v>
      </c>
      <c r="DK316" s="160">
        <f t="shared" si="816"/>
        <v>0</v>
      </c>
      <c r="DL316" s="160">
        <f t="shared" si="817"/>
        <v>0</v>
      </c>
      <c r="DM316" s="10"/>
      <c r="DN316" s="160">
        <f t="shared" si="818"/>
        <v>0</v>
      </c>
      <c r="DO316" s="160">
        <f t="shared" si="819"/>
        <v>0</v>
      </c>
      <c r="DP316" s="160">
        <f t="shared" si="820"/>
        <v>0</v>
      </c>
      <c r="DQ316" s="160">
        <f t="shared" si="821"/>
        <v>0</v>
      </c>
      <c r="DR316" s="160">
        <f t="shared" si="822"/>
        <v>0</v>
      </c>
      <c r="DS316" s="160">
        <f t="shared" si="823"/>
        <v>0</v>
      </c>
      <c r="DT316" s="160">
        <f t="shared" si="824"/>
        <v>0</v>
      </c>
      <c r="DU316" s="160">
        <f t="shared" si="825"/>
        <v>0</v>
      </c>
      <c r="DV316" s="160">
        <f t="shared" si="826"/>
        <v>0</v>
      </c>
      <c r="DW316" s="160">
        <f t="shared" si="827"/>
        <v>0</v>
      </c>
      <c r="DX316" s="160">
        <f t="shared" si="828"/>
        <v>0</v>
      </c>
      <c r="DY316" s="160">
        <f t="shared" si="829"/>
        <v>0</v>
      </c>
      <c r="DZ316" s="160">
        <f t="shared" si="830"/>
        <v>0</v>
      </c>
      <c r="EA316" s="160">
        <f t="shared" si="831"/>
        <v>0</v>
      </c>
      <c r="EB316" s="160">
        <f t="shared" si="832"/>
        <v>0</v>
      </c>
      <c r="EC316" s="160">
        <f t="shared" si="833"/>
        <v>0</v>
      </c>
      <c r="ED316" s="160">
        <f t="shared" si="834"/>
        <v>0</v>
      </c>
      <c r="EE316" s="160">
        <f t="shared" si="835"/>
        <v>0</v>
      </c>
      <c r="EF316" s="160">
        <f t="shared" si="836"/>
        <v>0</v>
      </c>
      <c r="EG316" s="160">
        <f t="shared" si="837"/>
        <v>0</v>
      </c>
      <c r="EH316" s="160">
        <f t="shared" si="838"/>
        <v>0</v>
      </c>
      <c r="EI316" s="160">
        <f t="shared" si="839"/>
        <v>0</v>
      </c>
      <c r="EJ316" s="160">
        <f t="shared" si="840"/>
        <v>0</v>
      </c>
      <c r="EK316" s="160">
        <f t="shared" si="841"/>
        <v>0</v>
      </c>
      <c r="EL316" s="160">
        <f t="shared" si="842"/>
        <v>0</v>
      </c>
      <c r="EM316" s="160">
        <f t="shared" si="843"/>
        <v>0</v>
      </c>
      <c r="EN316" s="160">
        <f t="shared" si="844"/>
        <v>0</v>
      </c>
      <c r="EO316" s="160">
        <f t="shared" si="845"/>
        <v>0</v>
      </c>
      <c r="EP316" s="160">
        <f t="shared" si="846"/>
        <v>0</v>
      </c>
      <c r="EQ316" s="160">
        <f t="shared" si="847"/>
        <v>0</v>
      </c>
      <c r="ER316" s="10"/>
      <c r="ES316" s="160">
        <f t="shared" si="848"/>
        <v>0</v>
      </c>
      <c r="ET316" s="160">
        <f t="shared" si="849"/>
        <v>0</v>
      </c>
      <c r="EU316" s="160">
        <f t="shared" si="850"/>
        <v>0</v>
      </c>
      <c r="EV316" s="160">
        <f t="shared" si="851"/>
        <v>0</v>
      </c>
      <c r="EW316" s="160">
        <f t="shared" si="852"/>
        <v>0</v>
      </c>
      <c r="EX316" s="160">
        <f t="shared" si="853"/>
        <v>0</v>
      </c>
      <c r="EY316" s="160">
        <f t="shared" si="854"/>
        <v>0</v>
      </c>
      <c r="EZ316" s="160">
        <f t="shared" si="855"/>
        <v>0</v>
      </c>
      <c r="FA316" s="160">
        <f t="shared" si="856"/>
        <v>0</v>
      </c>
      <c r="FB316" s="160">
        <f t="shared" si="857"/>
        <v>0</v>
      </c>
      <c r="FC316" s="160">
        <f t="shared" si="858"/>
        <v>0</v>
      </c>
      <c r="FD316" s="160">
        <f t="shared" si="859"/>
        <v>0</v>
      </c>
      <c r="FE316" s="160">
        <f t="shared" si="860"/>
        <v>0</v>
      </c>
      <c r="FF316" s="160">
        <f t="shared" si="861"/>
        <v>0</v>
      </c>
      <c r="FG316" s="160">
        <f t="shared" si="862"/>
        <v>0</v>
      </c>
      <c r="FH316" s="10"/>
      <c r="FI316" s="195">
        <f t="shared" si="863"/>
        <v>0</v>
      </c>
      <c r="FJ316" s="195">
        <f t="shared" si="864"/>
        <v>0</v>
      </c>
      <c r="FK316" s="195">
        <f t="shared" si="865"/>
        <v>0</v>
      </c>
      <c r="FL316" s="195">
        <f t="shared" si="866"/>
        <v>0</v>
      </c>
      <c r="FM316" s="195">
        <f t="shared" si="867"/>
        <v>0</v>
      </c>
      <c r="FN316" s="195">
        <f t="shared" si="868"/>
        <v>0</v>
      </c>
      <c r="FO316" s="195">
        <f t="shared" si="869"/>
        <v>0</v>
      </c>
      <c r="FP316" s="195">
        <f t="shared" si="870"/>
        <v>0</v>
      </c>
      <c r="FQ316" s="195">
        <f t="shared" si="871"/>
        <v>0</v>
      </c>
      <c r="FR316" s="195">
        <f t="shared" si="872"/>
        <v>0</v>
      </c>
      <c r="FS316" s="195">
        <f t="shared" si="873"/>
        <v>0</v>
      </c>
      <c r="FT316" s="195">
        <f t="shared" si="874"/>
        <v>0</v>
      </c>
      <c r="FU316" s="195">
        <f t="shared" si="875"/>
        <v>0</v>
      </c>
      <c r="FV316" s="195">
        <f t="shared" si="876"/>
        <v>0</v>
      </c>
      <c r="FW316" s="195">
        <f t="shared" si="877"/>
        <v>0</v>
      </c>
      <c r="FX316" s="195">
        <f t="shared" si="878"/>
        <v>0</v>
      </c>
      <c r="FY316" s="195">
        <f t="shared" si="879"/>
        <v>0</v>
      </c>
      <c r="FZ316" s="195">
        <f t="shared" si="880"/>
        <v>0</v>
      </c>
      <c r="GA316" s="195">
        <f t="shared" si="881"/>
        <v>0</v>
      </c>
      <c r="GB316" s="195">
        <f t="shared" si="882"/>
        <v>0</v>
      </c>
      <c r="GC316" s="195">
        <f t="shared" si="883"/>
        <v>0</v>
      </c>
      <c r="GD316" s="195">
        <f t="shared" si="884"/>
        <v>0</v>
      </c>
      <c r="GE316" s="195">
        <f t="shared" si="885"/>
        <v>0</v>
      </c>
      <c r="GF316" s="195">
        <f t="shared" si="886"/>
        <v>0</v>
      </c>
      <c r="GG316" s="195">
        <f t="shared" si="887"/>
        <v>0</v>
      </c>
      <c r="GH316" s="195">
        <f t="shared" si="888"/>
        <v>0</v>
      </c>
      <c r="GI316" s="195">
        <f t="shared" si="889"/>
        <v>0</v>
      </c>
      <c r="GJ316" s="195">
        <f t="shared" si="890"/>
        <v>0</v>
      </c>
      <c r="GK316" s="195">
        <f t="shared" si="891"/>
        <v>0</v>
      </c>
      <c r="GL316" s="195">
        <f t="shared" si="892"/>
        <v>0</v>
      </c>
      <c r="GM316" s="10"/>
      <c r="GN316" s="10"/>
      <c r="GO316" s="264">
        <f t="shared" si="893"/>
        <v>0</v>
      </c>
      <c r="GP316" s="264">
        <f t="shared" si="894"/>
        <v>0</v>
      </c>
      <c r="GQ316" s="264">
        <f t="shared" si="895"/>
        <v>0</v>
      </c>
      <c r="GR316" s="264">
        <f t="shared" si="896"/>
        <v>0</v>
      </c>
      <c r="GS316" s="264">
        <f t="shared" si="897"/>
        <v>0</v>
      </c>
      <c r="GT316" s="264">
        <f t="shared" si="898"/>
        <v>0</v>
      </c>
      <c r="GU316" s="264">
        <f t="shared" si="899"/>
        <v>0</v>
      </c>
      <c r="GV316" s="264">
        <f t="shared" si="900"/>
        <v>0</v>
      </c>
      <c r="GW316" s="264">
        <f t="shared" si="901"/>
        <v>0</v>
      </c>
      <c r="GX316" s="264">
        <f t="shared" si="902"/>
        <v>0</v>
      </c>
      <c r="GY316" s="162"/>
      <c r="GZ316" s="264">
        <f t="shared" si="903"/>
        <v>0</v>
      </c>
      <c r="HA316" s="264">
        <f t="shared" si="904"/>
        <v>0</v>
      </c>
      <c r="HB316" s="264">
        <f t="shared" si="905"/>
        <v>0</v>
      </c>
      <c r="HC316" s="264">
        <f t="shared" si="906"/>
        <v>0</v>
      </c>
      <c r="HD316" s="264">
        <f t="shared" si="907"/>
        <v>0</v>
      </c>
    </row>
    <row r="317" spans="3:212" ht="45" x14ac:dyDescent="0.25">
      <c r="C317" s="65" t="s">
        <v>204</v>
      </c>
      <c r="D317" s="77">
        <v>2543</v>
      </c>
      <c r="E317" s="200">
        <v>21</v>
      </c>
      <c r="F317" s="246"/>
      <c r="G317" s="178">
        <f t="shared" si="917"/>
        <v>0</v>
      </c>
      <c r="H317" s="178">
        <f t="shared" si="918"/>
        <v>0</v>
      </c>
      <c r="I317" s="26"/>
      <c r="J317" s="26"/>
      <c r="K317" s="26"/>
      <c r="L317" s="26"/>
      <c r="M317" s="26"/>
      <c r="N317" s="26"/>
      <c r="O317" s="26"/>
      <c r="P317" s="26"/>
      <c r="Q317" s="178">
        <f t="shared" si="919"/>
        <v>0</v>
      </c>
      <c r="R317" s="26"/>
      <c r="S317" s="26"/>
      <c r="T317" s="26"/>
      <c r="U317" s="26"/>
      <c r="V317" s="178">
        <f t="shared" si="920"/>
        <v>0</v>
      </c>
      <c r="W317" s="26"/>
      <c r="X317" s="26"/>
      <c r="Y317" s="26"/>
      <c r="Z317" s="26"/>
      <c r="AA317" s="178">
        <f t="shared" si="921"/>
        <v>0</v>
      </c>
      <c r="AB317" s="26"/>
      <c r="AC317" s="26"/>
      <c r="AD317" s="26"/>
      <c r="AE317" s="26"/>
      <c r="AF317" s="178">
        <f t="shared" si="922"/>
        <v>0</v>
      </c>
      <c r="AG317" s="26"/>
      <c r="AH317" s="26"/>
      <c r="AI317" s="26"/>
      <c r="AJ317" s="26"/>
      <c r="AK317" s="178">
        <f t="shared" si="923"/>
        <v>0</v>
      </c>
      <c r="AL317" s="178">
        <f t="shared" si="924"/>
        <v>0</v>
      </c>
      <c r="AM317" s="26"/>
      <c r="AN317" s="26"/>
      <c r="AO317" s="26"/>
      <c r="AP317" s="26"/>
      <c r="AQ317" s="26"/>
      <c r="AR317" s="26"/>
      <c r="AS317" s="26"/>
      <c r="AT317" s="26"/>
      <c r="AU317" s="178">
        <f t="shared" si="925"/>
        <v>0</v>
      </c>
      <c r="AV317" s="26"/>
      <c r="AW317" s="26"/>
      <c r="AX317" s="26"/>
      <c r="AY317" s="26"/>
      <c r="AZ317" s="178">
        <f t="shared" si="926"/>
        <v>0</v>
      </c>
      <c r="BA317" s="26"/>
      <c r="BB317" s="26"/>
      <c r="BC317" s="26"/>
      <c r="BD317" s="26"/>
      <c r="BE317" s="178">
        <f t="shared" si="927"/>
        <v>0</v>
      </c>
      <c r="BF317" s="26"/>
      <c r="BG317" s="26"/>
      <c r="BH317" s="26"/>
      <c r="BI317" s="26"/>
      <c r="BJ317" s="178">
        <f t="shared" si="928"/>
        <v>0</v>
      </c>
      <c r="BK317" s="26"/>
      <c r="BL317" s="26"/>
      <c r="BM317" s="26"/>
      <c r="BN317" s="26"/>
      <c r="BO317" s="178">
        <f t="shared" si="929"/>
        <v>0</v>
      </c>
      <c r="BP317" s="26"/>
      <c r="BQ317" s="26"/>
      <c r="BR317" s="26"/>
      <c r="BS317" s="26"/>
      <c r="BT317" s="178">
        <f t="shared" si="930"/>
        <v>0</v>
      </c>
      <c r="BU317" s="26"/>
      <c r="BV317" s="26"/>
      <c r="BW317" s="26"/>
      <c r="BX317" s="26"/>
      <c r="BY317" s="178">
        <f t="shared" si="931"/>
        <v>0</v>
      </c>
      <c r="BZ317" s="26"/>
      <c r="CA317" s="26"/>
      <c r="CB317" s="26"/>
      <c r="CC317" s="26"/>
      <c r="CD317" s="178">
        <f t="shared" si="932"/>
        <v>0</v>
      </c>
      <c r="CE317" s="26"/>
      <c r="CF317" s="26"/>
      <c r="CG317" s="26"/>
      <c r="CH317" s="26"/>
      <c r="CI317" s="178">
        <f t="shared" si="933"/>
        <v>0</v>
      </c>
      <c r="CJ317" s="26"/>
      <c r="CK317" s="26"/>
      <c r="CL317" s="26"/>
      <c r="CM317" s="26"/>
      <c r="CN317" s="178">
        <f t="shared" si="934"/>
        <v>0</v>
      </c>
      <c r="CO317" s="26"/>
      <c r="CP317" s="26"/>
      <c r="CQ317" s="26"/>
      <c r="CR317" s="26"/>
      <c r="CS317" s="162">
        <f t="shared" si="799"/>
        <v>0</v>
      </c>
      <c r="CT317" s="10"/>
      <c r="CU317" s="160">
        <f t="shared" si="800"/>
        <v>0</v>
      </c>
      <c r="CV317" s="160">
        <f t="shared" si="801"/>
        <v>0</v>
      </c>
      <c r="CW317" s="160">
        <f t="shared" si="802"/>
        <v>0</v>
      </c>
      <c r="CX317" s="160">
        <f t="shared" si="803"/>
        <v>0</v>
      </c>
      <c r="CY317" s="160">
        <f t="shared" si="804"/>
        <v>0</v>
      </c>
      <c r="CZ317" s="160">
        <f t="shared" si="805"/>
        <v>0</v>
      </c>
      <c r="DA317" s="160">
        <f t="shared" si="806"/>
        <v>0</v>
      </c>
      <c r="DB317" s="160">
        <f t="shared" si="807"/>
        <v>0</v>
      </c>
      <c r="DC317" s="160">
        <f t="shared" si="808"/>
        <v>0</v>
      </c>
      <c r="DD317" s="160">
        <f t="shared" si="809"/>
        <v>0</v>
      </c>
      <c r="DE317" s="160">
        <f t="shared" si="810"/>
        <v>0</v>
      </c>
      <c r="DF317" s="160">
        <f t="shared" si="811"/>
        <v>0</v>
      </c>
      <c r="DG317" s="160">
        <f t="shared" si="812"/>
        <v>0</v>
      </c>
      <c r="DH317" s="160">
        <f t="shared" si="813"/>
        <v>0</v>
      </c>
      <c r="DI317" s="160">
        <f t="shared" si="814"/>
        <v>0</v>
      </c>
      <c r="DJ317" s="160">
        <f t="shared" si="815"/>
        <v>0</v>
      </c>
      <c r="DK317" s="160">
        <f t="shared" si="816"/>
        <v>0</v>
      </c>
      <c r="DL317" s="160">
        <f t="shared" si="817"/>
        <v>0</v>
      </c>
      <c r="DM317" s="10"/>
      <c r="DN317" s="160">
        <f t="shared" si="818"/>
        <v>0</v>
      </c>
      <c r="DO317" s="160">
        <f t="shared" si="819"/>
        <v>0</v>
      </c>
      <c r="DP317" s="160">
        <f t="shared" si="820"/>
        <v>0</v>
      </c>
      <c r="DQ317" s="160">
        <f t="shared" si="821"/>
        <v>0</v>
      </c>
      <c r="DR317" s="160">
        <f t="shared" si="822"/>
        <v>0</v>
      </c>
      <c r="DS317" s="160">
        <f t="shared" si="823"/>
        <v>0</v>
      </c>
      <c r="DT317" s="160">
        <f t="shared" si="824"/>
        <v>0</v>
      </c>
      <c r="DU317" s="160">
        <f t="shared" si="825"/>
        <v>0</v>
      </c>
      <c r="DV317" s="160">
        <f t="shared" si="826"/>
        <v>0</v>
      </c>
      <c r="DW317" s="160">
        <f t="shared" si="827"/>
        <v>0</v>
      </c>
      <c r="DX317" s="160">
        <f t="shared" si="828"/>
        <v>0</v>
      </c>
      <c r="DY317" s="160">
        <f t="shared" si="829"/>
        <v>0</v>
      </c>
      <c r="DZ317" s="160">
        <f t="shared" si="830"/>
        <v>0</v>
      </c>
      <c r="EA317" s="160">
        <f t="shared" si="831"/>
        <v>0</v>
      </c>
      <c r="EB317" s="160">
        <f t="shared" si="832"/>
        <v>0</v>
      </c>
      <c r="EC317" s="160">
        <f t="shared" si="833"/>
        <v>0</v>
      </c>
      <c r="ED317" s="160">
        <f t="shared" si="834"/>
        <v>0</v>
      </c>
      <c r="EE317" s="160">
        <f t="shared" si="835"/>
        <v>0</v>
      </c>
      <c r="EF317" s="160">
        <f t="shared" si="836"/>
        <v>0</v>
      </c>
      <c r="EG317" s="160">
        <f t="shared" si="837"/>
        <v>0</v>
      </c>
      <c r="EH317" s="160">
        <f t="shared" si="838"/>
        <v>0</v>
      </c>
      <c r="EI317" s="160">
        <f t="shared" si="839"/>
        <v>0</v>
      </c>
      <c r="EJ317" s="160">
        <f t="shared" si="840"/>
        <v>0</v>
      </c>
      <c r="EK317" s="160">
        <f t="shared" si="841"/>
        <v>0</v>
      </c>
      <c r="EL317" s="160">
        <f t="shared" si="842"/>
        <v>0</v>
      </c>
      <c r="EM317" s="160">
        <f t="shared" si="843"/>
        <v>0</v>
      </c>
      <c r="EN317" s="160">
        <f t="shared" si="844"/>
        <v>0</v>
      </c>
      <c r="EO317" s="160">
        <f t="shared" si="845"/>
        <v>0</v>
      </c>
      <c r="EP317" s="160">
        <f t="shared" si="846"/>
        <v>0</v>
      </c>
      <c r="EQ317" s="160">
        <f t="shared" si="847"/>
        <v>0</v>
      </c>
      <c r="ER317" s="10"/>
      <c r="ES317" s="160">
        <f t="shared" si="848"/>
        <v>0</v>
      </c>
      <c r="ET317" s="160">
        <f t="shared" si="849"/>
        <v>0</v>
      </c>
      <c r="EU317" s="160">
        <f t="shared" si="850"/>
        <v>0</v>
      </c>
      <c r="EV317" s="160">
        <f t="shared" si="851"/>
        <v>0</v>
      </c>
      <c r="EW317" s="160">
        <f t="shared" si="852"/>
        <v>0</v>
      </c>
      <c r="EX317" s="160">
        <f t="shared" si="853"/>
        <v>0</v>
      </c>
      <c r="EY317" s="160">
        <f t="shared" si="854"/>
        <v>0</v>
      </c>
      <c r="EZ317" s="160">
        <f t="shared" si="855"/>
        <v>0</v>
      </c>
      <c r="FA317" s="160">
        <f t="shared" si="856"/>
        <v>0</v>
      </c>
      <c r="FB317" s="160">
        <f t="shared" si="857"/>
        <v>0</v>
      </c>
      <c r="FC317" s="160">
        <f t="shared" si="858"/>
        <v>0</v>
      </c>
      <c r="FD317" s="160">
        <f t="shared" si="859"/>
        <v>0</v>
      </c>
      <c r="FE317" s="160">
        <f t="shared" si="860"/>
        <v>0</v>
      </c>
      <c r="FF317" s="160">
        <f t="shared" si="861"/>
        <v>0</v>
      </c>
      <c r="FG317" s="160">
        <f t="shared" si="862"/>
        <v>0</v>
      </c>
      <c r="FH317" s="10"/>
      <c r="FI317" s="195">
        <f t="shared" si="863"/>
        <v>0</v>
      </c>
      <c r="FJ317" s="195">
        <f t="shared" si="864"/>
        <v>0</v>
      </c>
      <c r="FK317" s="195">
        <f t="shared" si="865"/>
        <v>0</v>
      </c>
      <c r="FL317" s="195">
        <f t="shared" si="866"/>
        <v>0</v>
      </c>
      <c r="FM317" s="195">
        <f t="shared" si="867"/>
        <v>0</v>
      </c>
      <c r="FN317" s="195">
        <f t="shared" si="868"/>
        <v>0</v>
      </c>
      <c r="FO317" s="195">
        <f t="shared" si="869"/>
        <v>0</v>
      </c>
      <c r="FP317" s="195">
        <f t="shared" si="870"/>
        <v>0</v>
      </c>
      <c r="FQ317" s="195">
        <f t="shared" si="871"/>
        <v>0</v>
      </c>
      <c r="FR317" s="195">
        <f t="shared" si="872"/>
        <v>0</v>
      </c>
      <c r="FS317" s="195">
        <f t="shared" si="873"/>
        <v>0</v>
      </c>
      <c r="FT317" s="195">
        <f t="shared" si="874"/>
        <v>0</v>
      </c>
      <c r="FU317" s="195">
        <f t="shared" si="875"/>
        <v>0</v>
      </c>
      <c r="FV317" s="195">
        <f t="shared" si="876"/>
        <v>0</v>
      </c>
      <c r="FW317" s="195">
        <f t="shared" si="877"/>
        <v>0</v>
      </c>
      <c r="FX317" s="195">
        <f t="shared" si="878"/>
        <v>0</v>
      </c>
      <c r="FY317" s="195">
        <f t="shared" si="879"/>
        <v>0</v>
      </c>
      <c r="FZ317" s="195">
        <f t="shared" si="880"/>
        <v>0</v>
      </c>
      <c r="GA317" s="195">
        <f t="shared" si="881"/>
        <v>0</v>
      </c>
      <c r="GB317" s="195">
        <f t="shared" si="882"/>
        <v>0</v>
      </c>
      <c r="GC317" s="195">
        <f t="shared" si="883"/>
        <v>0</v>
      </c>
      <c r="GD317" s="195">
        <f t="shared" si="884"/>
        <v>0</v>
      </c>
      <c r="GE317" s="195">
        <f t="shared" si="885"/>
        <v>0</v>
      </c>
      <c r="GF317" s="195">
        <f t="shared" si="886"/>
        <v>0</v>
      </c>
      <c r="GG317" s="195">
        <f t="shared" si="887"/>
        <v>0</v>
      </c>
      <c r="GH317" s="195">
        <f t="shared" si="888"/>
        <v>0</v>
      </c>
      <c r="GI317" s="195">
        <f t="shared" si="889"/>
        <v>0</v>
      </c>
      <c r="GJ317" s="195">
        <f t="shared" si="890"/>
        <v>0</v>
      </c>
      <c r="GK317" s="195">
        <f t="shared" si="891"/>
        <v>0</v>
      </c>
      <c r="GL317" s="195">
        <f t="shared" si="892"/>
        <v>0</v>
      </c>
      <c r="GM317" s="10"/>
      <c r="GN317" s="10"/>
      <c r="GO317" s="264">
        <f t="shared" si="893"/>
        <v>0</v>
      </c>
      <c r="GP317" s="264">
        <f t="shared" si="894"/>
        <v>0</v>
      </c>
      <c r="GQ317" s="264">
        <f t="shared" si="895"/>
        <v>0</v>
      </c>
      <c r="GR317" s="264">
        <f t="shared" si="896"/>
        <v>0</v>
      </c>
      <c r="GS317" s="264">
        <f t="shared" si="897"/>
        <v>0</v>
      </c>
      <c r="GT317" s="264">
        <f t="shared" si="898"/>
        <v>0</v>
      </c>
      <c r="GU317" s="264">
        <f t="shared" si="899"/>
        <v>0</v>
      </c>
      <c r="GV317" s="264">
        <f t="shared" si="900"/>
        <v>0</v>
      </c>
      <c r="GW317" s="264">
        <f t="shared" si="901"/>
        <v>0</v>
      </c>
      <c r="GX317" s="264">
        <f t="shared" si="902"/>
        <v>0</v>
      </c>
      <c r="GY317" s="162"/>
      <c r="GZ317" s="264">
        <f t="shared" si="903"/>
        <v>0</v>
      </c>
      <c r="HA317" s="264">
        <f t="shared" si="904"/>
        <v>0</v>
      </c>
      <c r="HB317" s="264">
        <f t="shared" si="905"/>
        <v>0</v>
      </c>
      <c r="HC317" s="264">
        <f t="shared" si="906"/>
        <v>0</v>
      </c>
      <c r="HD317" s="264">
        <f t="shared" si="907"/>
        <v>0</v>
      </c>
    </row>
    <row r="318" spans="3:212" ht="300" x14ac:dyDescent="0.25">
      <c r="C318" s="65" t="s">
        <v>1363</v>
      </c>
      <c r="D318" s="77">
        <v>2544</v>
      </c>
      <c r="E318" s="200">
        <v>20</v>
      </c>
      <c r="F318" s="246" t="s">
        <v>1693</v>
      </c>
      <c r="G318" s="178">
        <f t="shared" si="917"/>
        <v>9183.1</v>
      </c>
      <c r="H318" s="178">
        <f t="shared" si="918"/>
        <v>8697.5</v>
      </c>
      <c r="I318" s="26"/>
      <c r="J318" s="26"/>
      <c r="K318" s="26"/>
      <c r="L318" s="26"/>
      <c r="M318" s="26"/>
      <c r="N318" s="26"/>
      <c r="O318" s="26">
        <v>9183.1</v>
      </c>
      <c r="P318" s="26">
        <v>8697.5</v>
      </c>
      <c r="Q318" s="178">
        <f t="shared" si="919"/>
        <v>11644.3</v>
      </c>
      <c r="R318" s="26"/>
      <c r="S318" s="26"/>
      <c r="T318" s="26"/>
      <c r="U318" s="26">
        <v>11644.3</v>
      </c>
      <c r="V318" s="178">
        <f t="shared" si="920"/>
        <v>11644.3</v>
      </c>
      <c r="W318" s="26"/>
      <c r="X318" s="26"/>
      <c r="Y318" s="26"/>
      <c r="Z318" s="26">
        <v>11644.3</v>
      </c>
      <c r="AA318" s="178">
        <f t="shared" si="921"/>
        <v>11644.3</v>
      </c>
      <c r="AB318" s="26"/>
      <c r="AC318" s="26"/>
      <c r="AD318" s="26"/>
      <c r="AE318" s="26">
        <v>11644.3</v>
      </c>
      <c r="AF318" s="178">
        <f t="shared" si="922"/>
        <v>11644.3</v>
      </c>
      <c r="AG318" s="26"/>
      <c r="AH318" s="26"/>
      <c r="AI318" s="26"/>
      <c r="AJ318" s="26">
        <v>11644.3</v>
      </c>
      <c r="AK318" s="178">
        <f t="shared" si="923"/>
        <v>9183.1</v>
      </c>
      <c r="AL318" s="178">
        <f t="shared" si="924"/>
        <v>8697.5</v>
      </c>
      <c r="AM318" s="26"/>
      <c r="AN318" s="26"/>
      <c r="AO318" s="26"/>
      <c r="AP318" s="26"/>
      <c r="AQ318" s="26"/>
      <c r="AR318" s="26"/>
      <c r="AS318" s="26">
        <v>9183.1</v>
      </c>
      <c r="AT318" s="26">
        <v>8697.5</v>
      </c>
      <c r="AU318" s="178">
        <f t="shared" si="925"/>
        <v>11644.3</v>
      </c>
      <c r="AV318" s="26"/>
      <c r="AW318" s="26"/>
      <c r="AX318" s="26"/>
      <c r="AY318" s="26">
        <v>11644.3</v>
      </c>
      <c r="AZ318" s="178">
        <f t="shared" si="926"/>
        <v>11644.3</v>
      </c>
      <c r="BA318" s="26"/>
      <c r="BB318" s="26"/>
      <c r="BC318" s="26"/>
      <c r="BD318" s="26">
        <v>11644.3</v>
      </c>
      <c r="BE318" s="178">
        <f t="shared" si="927"/>
        <v>11644.3</v>
      </c>
      <c r="BF318" s="26"/>
      <c r="BG318" s="26"/>
      <c r="BH318" s="26"/>
      <c r="BI318" s="26">
        <v>11644.3</v>
      </c>
      <c r="BJ318" s="178">
        <f t="shared" si="928"/>
        <v>11644.3</v>
      </c>
      <c r="BK318" s="26"/>
      <c r="BL318" s="26"/>
      <c r="BM318" s="26"/>
      <c r="BN318" s="26">
        <v>11644.3</v>
      </c>
      <c r="BO318" s="178">
        <f t="shared" si="929"/>
        <v>9183.1</v>
      </c>
      <c r="BP318" s="26"/>
      <c r="BQ318" s="26"/>
      <c r="BR318" s="26"/>
      <c r="BS318" s="26">
        <v>9183.1</v>
      </c>
      <c r="BT318" s="178">
        <f t="shared" si="930"/>
        <v>11644.3</v>
      </c>
      <c r="BU318" s="26"/>
      <c r="BV318" s="26"/>
      <c r="BW318" s="26"/>
      <c r="BX318" s="26">
        <v>11644.3</v>
      </c>
      <c r="BY318" s="178">
        <f t="shared" si="931"/>
        <v>11644.3</v>
      </c>
      <c r="BZ318" s="26"/>
      <c r="CA318" s="26"/>
      <c r="CB318" s="26"/>
      <c r="CC318" s="26">
        <v>11644.3</v>
      </c>
      <c r="CD318" s="178">
        <f t="shared" si="932"/>
        <v>9183.1</v>
      </c>
      <c r="CE318" s="26"/>
      <c r="CF318" s="26"/>
      <c r="CG318" s="26"/>
      <c r="CH318" s="26">
        <v>9183.1</v>
      </c>
      <c r="CI318" s="178">
        <f t="shared" si="933"/>
        <v>11644.3</v>
      </c>
      <c r="CJ318" s="26"/>
      <c r="CK318" s="26"/>
      <c r="CL318" s="26"/>
      <c r="CM318" s="26">
        <v>11644.3</v>
      </c>
      <c r="CN318" s="178">
        <f t="shared" si="934"/>
        <v>11644.3</v>
      </c>
      <c r="CO318" s="26"/>
      <c r="CP318" s="26"/>
      <c r="CQ318" s="26"/>
      <c r="CR318" s="26">
        <v>11644.3</v>
      </c>
      <c r="CS318" s="162">
        <f t="shared" si="799"/>
        <v>387717.99999999977</v>
      </c>
      <c r="CT318" s="10"/>
      <c r="CU318" s="160">
        <f t="shared" si="800"/>
        <v>0</v>
      </c>
      <c r="CV318" s="160">
        <f t="shared" si="801"/>
        <v>0</v>
      </c>
      <c r="CW318" s="160">
        <f t="shared" si="802"/>
        <v>0</v>
      </c>
      <c r="CX318" s="160">
        <f t="shared" si="803"/>
        <v>0</v>
      </c>
      <c r="CY318" s="160">
        <f t="shared" si="804"/>
        <v>0</v>
      </c>
      <c r="CZ318" s="160">
        <f t="shared" si="805"/>
        <v>0</v>
      </c>
      <c r="DA318" s="160">
        <f t="shared" si="806"/>
        <v>0</v>
      </c>
      <c r="DB318" s="160">
        <f t="shared" si="807"/>
        <v>0</v>
      </c>
      <c r="DC318" s="160">
        <f t="shared" si="808"/>
        <v>0</v>
      </c>
      <c r="DD318" s="160">
        <f t="shared" si="809"/>
        <v>0</v>
      </c>
      <c r="DE318" s="160">
        <f t="shared" si="810"/>
        <v>0</v>
      </c>
      <c r="DF318" s="160">
        <f t="shared" si="811"/>
        <v>0</v>
      </c>
      <c r="DG318" s="160">
        <f t="shared" si="812"/>
        <v>0</v>
      </c>
      <c r="DH318" s="160">
        <f t="shared" si="813"/>
        <v>0</v>
      </c>
      <c r="DI318" s="160">
        <f t="shared" si="814"/>
        <v>0</v>
      </c>
      <c r="DJ318" s="160">
        <f t="shared" si="815"/>
        <v>0</v>
      </c>
      <c r="DK318" s="160">
        <f t="shared" si="816"/>
        <v>0</v>
      </c>
      <c r="DL318" s="160">
        <f t="shared" si="817"/>
        <v>0</v>
      </c>
      <c r="DM318" s="10"/>
      <c r="DN318" s="160">
        <f t="shared" si="818"/>
        <v>0</v>
      </c>
      <c r="DO318" s="160">
        <f t="shared" si="819"/>
        <v>0</v>
      </c>
      <c r="DP318" s="160">
        <f t="shared" si="820"/>
        <v>0</v>
      </c>
      <c r="DQ318" s="160">
        <f t="shared" si="821"/>
        <v>0</v>
      </c>
      <c r="DR318" s="160">
        <f t="shared" si="822"/>
        <v>0</v>
      </c>
      <c r="DS318" s="160">
        <f t="shared" si="823"/>
        <v>0</v>
      </c>
      <c r="DT318" s="160">
        <f t="shared" si="824"/>
        <v>0</v>
      </c>
      <c r="DU318" s="160">
        <f t="shared" si="825"/>
        <v>0</v>
      </c>
      <c r="DV318" s="160">
        <f t="shared" si="826"/>
        <v>0</v>
      </c>
      <c r="DW318" s="160">
        <f t="shared" si="827"/>
        <v>0</v>
      </c>
      <c r="DX318" s="160">
        <f t="shared" si="828"/>
        <v>0</v>
      </c>
      <c r="DY318" s="160">
        <f t="shared" si="829"/>
        <v>0</v>
      </c>
      <c r="DZ318" s="160">
        <f t="shared" si="830"/>
        <v>0</v>
      </c>
      <c r="EA318" s="160">
        <f t="shared" si="831"/>
        <v>0</v>
      </c>
      <c r="EB318" s="160">
        <f t="shared" si="832"/>
        <v>0</v>
      </c>
      <c r="EC318" s="160">
        <f t="shared" si="833"/>
        <v>0</v>
      </c>
      <c r="ED318" s="160">
        <f t="shared" si="834"/>
        <v>0</v>
      </c>
      <c r="EE318" s="160">
        <f t="shared" si="835"/>
        <v>0</v>
      </c>
      <c r="EF318" s="160">
        <f t="shared" si="836"/>
        <v>0</v>
      </c>
      <c r="EG318" s="160">
        <f t="shared" si="837"/>
        <v>0</v>
      </c>
      <c r="EH318" s="160">
        <f t="shared" si="838"/>
        <v>0</v>
      </c>
      <c r="EI318" s="160">
        <f t="shared" si="839"/>
        <v>0</v>
      </c>
      <c r="EJ318" s="160">
        <f t="shared" si="840"/>
        <v>0</v>
      </c>
      <c r="EK318" s="160">
        <f t="shared" si="841"/>
        <v>0</v>
      </c>
      <c r="EL318" s="160">
        <f t="shared" si="842"/>
        <v>0</v>
      </c>
      <c r="EM318" s="160">
        <f t="shared" si="843"/>
        <v>0</v>
      </c>
      <c r="EN318" s="160">
        <f t="shared" si="844"/>
        <v>0</v>
      </c>
      <c r="EO318" s="160">
        <f t="shared" si="845"/>
        <v>0</v>
      </c>
      <c r="EP318" s="160">
        <f t="shared" si="846"/>
        <v>0</v>
      </c>
      <c r="EQ318" s="160">
        <f t="shared" si="847"/>
        <v>0</v>
      </c>
      <c r="ER318" s="10"/>
      <c r="ES318" s="160">
        <f t="shared" si="848"/>
        <v>0</v>
      </c>
      <c r="ET318" s="160">
        <f t="shared" si="849"/>
        <v>0</v>
      </c>
      <c r="EU318" s="160">
        <f t="shared" si="850"/>
        <v>0</v>
      </c>
      <c r="EV318" s="160">
        <f t="shared" si="851"/>
        <v>0</v>
      </c>
      <c r="EW318" s="160">
        <f t="shared" si="852"/>
        <v>0</v>
      </c>
      <c r="EX318" s="160">
        <f t="shared" si="853"/>
        <v>0</v>
      </c>
      <c r="EY318" s="160">
        <f t="shared" si="854"/>
        <v>0</v>
      </c>
      <c r="EZ318" s="160">
        <f t="shared" si="855"/>
        <v>0</v>
      </c>
      <c r="FA318" s="160">
        <f t="shared" si="856"/>
        <v>0</v>
      </c>
      <c r="FB318" s="160">
        <f t="shared" si="857"/>
        <v>0</v>
      </c>
      <c r="FC318" s="160">
        <f t="shared" si="858"/>
        <v>0</v>
      </c>
      <c r="FD318" s="160">
        <f t="shared" si="859"/>
        <v>0</v>
      </c>
      <c r="FE318" s="160">
        <f t="shared" si="860"/>
        <v>0</v>
      </c>
      <c r="FF318" s="160">
        <f t="shared" si="861"/>
        <v>0</v>
      </c>
      <c r="FG318" s="160">
        <f t="shared" si="862"/>
        <v>0</v>
      </c>
      <c r="FH318" s="10"/>
      <c r="FI318" s="195">
        <f t="shared" si="863"/>
        <v>0</v>
      </c>
      <c r="FJ318" s="195">
        <f t="shared" si="864"/>
        <v>0</v>
      </c>
      <c r="FK318" s="195">
        <f t="shared" si="865"/>
        <v>0</v>
      </c>
      <c r="FL318" s="195">
        <f t="shared" si="866"/>
        <v>0</v>
      </c>
      <c r="FM318" s="195">
        <f t="shared" si="867"/>
        <v>0</v>
      </c>
      <c r="FN318" s="195">
        <f t="shared" si="868"/>
        <v>0</v>
      </c>
      <c r="FO318" s="195">
        <f t="shared" si="869"/>
        <v>0</v>
      </c>
      <c r="FP318" s="195">
        <f t="shared" si="870"/>
        <v>0</v>
      </c>
      <c r="FQ318" s="195">
        <f t="shared" si="871"/>
        <v>0</v>
      </c>
      <c r="FR318" s="195">
        <f t="shared" si="872"/>
        <v>0</v>
      </c>
      <c r="FS318" s="195">
        <f t="shared" si="873"/>
        <v>0</v>
      </c>
      <c r="FT318" s="195">
        <f t="shared" si="874"/>
        <v>0</v>
      </c>
      <c r="FU318" s="195">
        <f t="shared" si="875"/>
        <v>0</v>
      </c>
      <c r="FV318" s="195">
        <f t="shared" si="876"/>
        <v>0</v>
      </c>
      <c r="FW318" s="195">
        <f t="shared" si="877"/>
        <v>0</v>
      </c>
      <c r="FX318" s="195">
        <f t="shared" si="878"/>
        <v>0</v>
      </c>
      <c r="FY318" s="195">
        <f t="shared" si="879"/>
        <v>0</v>
      </c>
      <c r="FZ318" s="195">
        <f t="shared" si="880"/>
        <v>0</v>
      </c>
      <c r="GA318" s="195">
        <f t="shared" si="881"/>
        <v>0</v>
      </c>
      <c r="GB318" s="195">
        <f t="shared" si="882"/>
        <v>0</v>
      </c>
      <c r="GC318" s="195">
        <f t="shared" si="883"/>
        <v>0</v>
      </c>
      <c r="GD318" s="195">
        <f t="shared" si="884"/>
        <v>0</v>
      </c>
      <c r="GE318" s="195">
        <f t="shared" si="885"/>
        <v>0</v>
      </c>
      <c r="GF318" s="195">
        <f t="shared" si="886"/>
        <v>0</v>
      </c>
      <c r="GG318" s="195">
        <f t="shared" si="887"/>
        <v>0</v>
      </c>
      <c r="GH318" s="195">
        <f t="shared" si="888"/>
        <v>0</v>
      </c>
      <c r="GI318" s="195">
        <f t="shared" si="889"/>
        <v>0</v>
      </c>
      <c r="GJ318" s="195">
        <f t="shared" si="890"/>
        <v>0</v>
      </c>
      <c r="GK318" s="195">
        <f t="shared" si="891"/>
        <v>0</v>
      </c>
      <c r="GL318" s="195">
        <f t="shared" si="892"/>
        <v>0</v>
      </c>
      <c r="GM318" s="10"/>
      <c r="GN318" s="10"/>
      <c r="GO318" s="264">
        <f t="shared" si="893"/>
        <v>0</v>
      </c>
      <c r="GP318" s="264">
        <f t="shared" si="894"/>
        <v>0</v>
      </c>
      <c r="GQ318" s="264">
        <f t="shared" si="895"/>
        <v>0</v>
      </c>
      <c r="GR318" s="264">
        <f t="shared" si="896"/>
        <v>0</v>
      </c>
      <c r="GS318" s="264">
        <f t="shared" si="897"/>
        <v>0</v>
      </c>
      <c r="GT318" s="264">
        <f t="shared" si="898"/>
        <v>0</v>
      </c>
      <c r="GU318" s="264">
        <f t="shared" si="899"/>
        <v>0</v>
      </c>
      <c r="GV318" s="264">
        <f t="shared" si="900"/>
        <v>0</v>
      </c>
      <c r="GW318" s="264">
        <f t="shared" si="901"/>
        <v>0</v>
      </c>
      <c r="GX318" s="264">
        <f t="shared" si="902"/>
        <v>0</v>
      </c>
      <c r="GY318" s="162"/>
      <c r="GZ318" s="264">
        <f t="shared" si="903"/>
        <v>0</v>
      </c>
      <c r="HA318" s="264">
        <f t="shared" si="904"/>
        <v>0</v>
      </c>
      <c r="HB318" s="264">
        <f t="shared" si="905"/>
        <v>0</v>
      </c>
      <c r="HC318" s="264">
        <f t="shared" si="906"/>
        <v>0</v>
      </c>
      <c r="HD318" s="264">
        <f t="shared" si="907"/>
        <v>0</v>
      </c>
    </row>
    <row r="319" spans="3:212" ht="105" x14ac:dyDescent="0.25">
      <c r="C319" s="38" t="s">
        <v>205</v>
      </c>
      <c r="D319" s="7">
        <v>2545</v>
      </c>
      <c r="E319" s="200">
        <v>21</v>
      </c>
      <c r="F319" s="246"/>
      <c r="G319" s="178">
        <f t="shared" si="917"/>
        <v>0</v>
      </c>
      <c r="H319" s="178">
        <f t="shared" si="918"/>
        <v>0</v>
      </c>
      <c r="I319" s="26"/>
      <c r="J319" s="26"/>
      <c r="K319" s="26"/>
      <c r="L319" s="26"/>
      <c r="M319" s="26"/>
      <c r="N319" s="26"/>
      <c r="O319" s="26"/>
      <c r="P319" s="26"/>
      <c r="Q319" s="178">
        <f t="shared" si="919"/>
        <v>0</v>
      </c>
      <c r="R319" s="26"/>
      <c r="S319" s="26"/>
      <c r="T319" s="26"/>
      <c r="U319" s="26"/>
      <c r="V319" s="178">
        <f t="shared" si="920"/>
        <v>0</v>
      </c>
      <c r="W319" s="26"/>
      <c r="X319" s="26"/>
      <c r="Y319" s="26"/>
      <c r="Z319" s="26"/>
      <c r="AA319" s="178">
        <f t="shared" si="921"/>
        <v>0</v>
      </c>
      <c r="AB319" s="26"/>
      <c r="AC319" s="26"/>
      <c r="AD319" s="26"/>
      <c r="AE319" s="26"/>
      <c r="AF319" s="178">
        <f t="shared" si="922"/>
        <v>0</v>
      </c>
      <c r="AG319" s="26"/>
      <c r="AH319" s="26"/>
      <c r="AI319" s="26"/>
      <c r="AJ319" s="26"/>
      <c r="AK319" s="178">
        <f t="shared" si="923"/>
        <v>0</v>
      </c>
      <c r="AL319" s="178">
        <f t="shared" si="924"/>
        <v>0</v>
      </c>
      <c r="AM319" s="26"/>
      <c r="AN319" s="26"/>
      <c r="AO319" s="26"/>
      <c r="AP319" s="26"/>
      <c r="AQ319" s="26"/>
      <c r="AR319" s="26"/>
      <c r="AS319" s="26"/>
      <c r="AT319" s="26"/>
      <c r="AU319" s="178">
        <f t="shared" si="925"/>
        <v>0</v>
      </c>
      <c r="AV319" s="26"/>
      <c r="AW319" s="26"/>
      <c r="AX319" s="26"/>
      <c r="AY319" s="26"/>
      <c r="AZ319" s="178">
        <f t="shared" si="926"/>
        <v>0</v>
      </c>
      <c r="BA319" s="26"/>
      <c r="BB319" s="26"/>
      <c r="BC319" s="26"/>
      <c r="BD319" s="26"/>
      <c r="BE319" s="178">
        <f t="shared" si="927"/>
        <v>0</v>
      </c>
      <c r="BF319" s="26"/>
      <c r="BG319" s="26"/>
      <c r="BH319" s="26"/>
      <c r="BI319" s="26"/>
      <c r="BJ319" s="178">
        <f t="shared" si="928"/>
        <v>0</v>
      </c>
      <c r="BK319" s="26"/>
      <c r="BL319" s="26"/>
      <c r="BM319" s="26"/>
      <c r="BN319" s="26"/>
      <c r="BO319" s="178">
        <f t="shared" si="929"/>
        <v>0</v>
      </c>
      <c r="BP319" s="26"/>
      <c r="BQ319" s="26"/>
      <c r="BR319" s="26"/>
      <c r="BS319" s="26"/>
      <c r="BT319" s="178">
        <f t="shared" si="930"/>
        <v>0</v>
      </c>
      <c r="BU319" s="26"/>
      <c r="BV319" s="26"/>
      <c r="BW319" s="26"/>
      <c r="BX319" s="26"/>
      <c r="BY319" s="178">
        <f t="shared" si="931"/>
        <v>0</v>
      </c>
      <c r="BZ319" s="26"/>
      <c r="CA319" s="26"/>
      <c r="CB319" s="26"/>
      <c r="CC319" s="26"/>
      <c r="CD319" s="178">
        <f t="shared" si="932"/>
        <v>0</v>
      </c>
      <c r="CE319" s="26"/>
      <c r="CF319" s="26"/>
      <c r="CG319" s="26"/>
      <c r="CH319" s="26"/>
      <c r="CI319" s="178">
        <f t="shared" si="933"/>
        <v>0</v>
      </c>
      <c r="CJ319" s="26"/>
      <c r="CK319" s="26"/>
      <c r="CL319" s="26"/>
      <c r="CM319" s="26"/>
      <c r="CN319" s="178">
        <f t="shared" si="934"/>
        <v>0</v>
      </c>
      <c r="CO319" s="26"/>
      <c r="CP319" s="26"/>
      <c r="CQ319" s="26"/>
      <c r="CR319" s="26"/>
      <c r="CS319" s="162">
        <f t="shared" si="799"/>
        <v>0</v>
      </c>
      <c r="CT319" s="10"/>
      <c r="CU319" s="160">
        <f t="shared" si="800"/>
        <v>0</v>
      </c>
      <c r="CV319" s="160">
        <f t="shared" si="801"/>
        <v>0</v>
      </c>
      <c r="CW319" s="160">
        <f t="shared" si="802"/>
        <v>0</v>
      </c>
      <c r="CX319" s="160">
        <f t="shared" si="803"/>
        <v>0</v>
      </c>
      <c r="CY319" s="160">
        <f t="shared" si="804"/>
        <v>0</v>
      </c>
      <c r="CZ319" s="160">
        <f t="shared" si="805"/>
        <v>0</v>
      </c>
      <c r="DA319" s="160">
        <f t="shared" si="806"/>
        <v>0</v>
      </c>
      <c r="DB319" s="160">
        <f t="shared" si="807"/>
        <v>0</v>
      </c>
      <c r="DC319" s="160">
        <f t="shared" si="808"/>
        <v>0</v>
      </c>
      <c r="DD319" s="160">
        <f t="shared" si="809"/>
        <v>0</v>
      </c>
      <c r="DE319" s="160">
        <f t="shared" si="810"/>
        <v>0</v>
      </c>
      <c r="DF319" s="160">
        <f t="shared" si="811"/>
        <v>0</v>
      </c>
      <c r="DG319" s="160">
        <f t="shared" si="812"/>
        <v>0</v>
      </c>
      <c r="DH319" s="160">
        <f t="shared" si="813"/>
        <v>0</v>
      </c>
      <c r="DI319" s="160">
        <f t="shared" si="814"/>
        <v>0</v>
      </c>
      <c r="DJ319" s="160">
        <f t="shared" si="815"/>
        <v>0</v>
      </c>
      <c r="DK319" s="160">
        <f t="shared" si="816"/>
        <v>0</v>
      </c>
      <c r="DL319" s="160">
        <f t="shared" si="817"/>
        <v>0</v>
      </c>
      <c r="DM319" s="10"/>
      <c r="DN319" s="160">
        <f t="shared" si="818"/>
        <v>0</v>
      </c>
      <c r="DO319" s="160">
        <f t="shared" si="819"/>
        <v>0</v>
      </c>
      <c r="DP319" s="160">
        <f t="shared" si="820"/>
        <v>0</v>
      </c>
      <c r="DQ319" s="160">
        <f t="shared" si="821"/>
        <v>0</v>
      </c>
      <c r="DR319" s="160">
        <f t="shared" si="822"/>
        <v>0</v>
      </c>
      <c r="DS319" s="160">
        <f t="shared" si="823"/>
        <v>0</v>
      </c>
      <c r="DT319" s="160">
        <f t="shared" si="824"/>
        <v>0</v>
      </c>
      <c r="DU319" s="160">
        <f t="shared" si="825"/>
        <v>0</v>
      </c>
      <c r="DV319" s="160">
        <f t="shared" si="826"/>
        <v>0</v>
      </c>
      <c r="DW319" s="160">
        <f t="shared" si="827"/>
        <v>0</v>
      </c>
      <c r="DX319" s="160">
        <f t="shared" si="828"/>
        <v>0</v>
      </c>
      <c r="DY319" s="160">
        <f t="shared" si="829"/>
        <v>0</v>
      </c>
      <c r="DZ319" s="160">
        <f t="shared" si="830"/>
        <v>0</v>
      </c>
      <c r="EA319" s="160">
        <f t="shared" si="831"/>
        <v>0</v>
      </c>
      <c r="EB319" s="160">
        <f t="shared" si="832"/>
        <v>0</v>
      </c>
      <c r="EC319" s="160">
        <f t="shared" si="833"/>
        <v>0</v>
      </c>
      <c r="ED319" s="160">
        <f t="shared" si="834"/>
        <v>0</v>
      </c>
      <c r="EE319" s="160">
        <f t="shared" si="835"/>
        <v>0</v>
      </c>
      <c r="EF319" s="160">
        <f t="shared" si="836"/>
        <v>0</v>
      </c>
      <c r="EG319" s="160">
        <f t="shared" si="837"/>
        <v>0</v>
      </c>
      <c r="EH319" s="160">
        <f t="shared" si="838"/>
        <v>0</v>
      </c>
      <c r="EI319" s="160">
        <f t="shared" si="839"/>
        <v>0</v>
      </c>
      <c r="EJ319" s="160">
        <f t="shared" si="840"/>
        <v>0</v>
      </c>
      <c r="EK319" s="160">
        <f t="shared" si="841"/>
        <v>0</v>
      </c>
      <c r="EL319" s="160">
        <f t="shared" si="842"/>
        <v>0</v>
      </c>
      <c r="EM319" s="160">
        <f t="shared" si="843"/>
        <v>0</v>
      </c>
      <c r="EN319" s="160">
        <f t="shared" si="844"/>
        <v>0</v>
      </c>
      <c r="EO319" s="160">
        <f t="shared" si="845"/>
        <v>0</v>
      </c>
      <c r="EP319" s="160">
        <f t="shared" si="846"/>
        <v>0</v>
      </c>
      <c r="EQ319" s="160">
        <f t="shared" si="847"/>
        <v>0</v>
      </c>
      <c r="ER319" s="10"/>
      <c r="ES319" s="160">
        <f t="shared" si="848"/>
        <v>0</v>
      </c>
      <c r="ET319" s="160">
        <f t="shared" si="849"/>
        <v>0</v>
      </c>
      <c r="EU319" s="160">
        <f t="shared" si="850"/>
        <v>0</v>
      </c>
      <c r="EV319" s="160">
        <f t="shared" si="851"/>
        <v>0</v>
      </c>
      <c r="EW319" s="160">
        <f t="shared" si="852"/>
        <v>0</v>
      </c>
      <c r="EX319" s="160">
        <f t="shared" si="853"/>
        <v>0</v>
      </c>
      <c r="EY319" s="160">
        <f t="shared" si="854"/>
        <v>0</v>
      </c>
      <c r="EZ319" s="160">
        <f t="shared" si="855"/>
        <v>0</v>
      </c>
      <c r="FA319" s="160">
        <f t="shared" si="856"/>
        <v>0</v>
      </c>
      <c r="FB319" s="160">
        <f t="shared" si="857"/>
        <v>0</v>
      </c>
      <c r="FC319" s="160">
        <f t="shared" si="858"/>
        <v>0</v>
      </c>
      <c r="FD319" s="160">
        <f t="shared" si="859"/>
        <v>0</v>
      </c>
      <c r="FE319" s="160">
        <f t="shared" si="860"/>
        <v>0</v>
      </c>
      <c r="FF319" s="160">
        <f t="shared" si="861"/>
        <v>0</v>
      </c>
      <c r="FG319" s="160">
        <f t="shared" si="862"/>
        <v>0</v>
      </c>
      <c r="FH319" s="10"/>
      <c r="FI319" s="195">
        <f t="shared" si="863"/>
        <v>0</v>
      </c>
      <c r="FJ319" s="195">
        <f t="shared" si="864"/>
        <v>0</v>
      </c>
      <c r="FK319" s="195">
        <f t="shared" si="865"/>
        <v>0</v>
      </c>
      <c r="FL319" s="195">
        <f t="shared" si="866"/>
        <v>0</v>
      </c>
      <c r="FM319" s="195">
        <f t="shared" si="867"/>
        <v>0</v>
      </c>
      <c r="FN319" s="195">
        <f t="shared" si="868"/>
        <v>0</v>
      </c>
      <c r="FO319" s="195">
        <f t="shared" si="869"/>
        <v>0</v>
      </c>
      <c r="FP319" s="195">
        <f t="shared" si="870"/>
        <v>0</v>
      </c>
      <c r="FQ319" s="195">
        <f t="shared" si="871"/>
        <v>0</v>
      </c>
      <c r="FR319" s="195">
        <f t="shared" si="872"/>
        <v>0</v>
      </c>
      <c r="FS319" s="195">
        <f t="shared" si="873"/>
        <v>0</v>
      </c>
      <c r="FT319" s="195">
        <f t="shared" si="874"/>
        <v>0</v>
      </c>
      <c r="FU319" s="195">
        <f t="shared" si="875"/>
        <v>0</v>
      </c>
      <c r="FV319" s="195">
        <f t="shared" si="876"/>
        <v>0</v>
      </c>
      <c r="FW319" s="195">
        <f t="shared" si="877"/>
        <v>0</v>
      </c>
      <c r="FX319" s="195">
        <f t="shared" si="878"/>
        <v>0</v>
      </c>
      <c r="FY319" s="195">
        <f t="shared" si="879"/>
        <v>0</v>
      </c>
      <c r="FZ319" s="195">
        <f t="shared" si="880"/>
        <v>0</v>
      </c>
      <c r="GA319" s="195">
        <f t="shared" si="881"/>
        <v>0</v>
      </c>
      <c r="GB319" s="195">
        <f t="shared" si="882"/>
        <v>0</v>
      </c>
      <c r="GC319" s="195">
        <f t="shared" si="883"/>
        <v>0</v>
      </c>
      <c r="GD319" s="195">
        <f t="shared" si="884"/>
        <v>0</v>
      </c>
      <c r="GE319" s="195">
        <f t="shared" si="885"/>
        <v>0</v>
      </c>
      <c r="GF319" s="195">
        <f t="shared" si="886"/>
        <v>0</v>
      </c>
      <c r="GG319" s="195">
        <f t="shared" si="887"/>
        <v>0</v>
      </c>
      <c r="GH319" s="195">
        <f t="shared" si="888"/>
        <v>0</v>
      </c>
      <c r="GI319" s="195">
        <f t="shared" si="889"/>
        <v>0</v>
      </c>
      <c r="GJ319" s="195">
        <f t="shared" si="890"/>
        <v>0</v>
      </c>
      <c r="GK319" s="195">
        <f t="shared" si="891"/>
        <v>0</v>
      </c>
      <c r="GL319" s="195">
        <f t="shared" si="892"/>
        <v>0</v>
      </c>
      <c r="GM319" s="10"/>
      <c r="GN319" s="10"/>
      <c r="GO319" s="264">
        <f t="shared" si="893"/>
        <v>0</v>
      </c>
      <c r="GP319" s="264">
        <f t="shared" si="894"/>
        <v>0</v>
      </c>
      <c r="GQ319" s="264">
        <f t="shared" si="895"/>
        <v>0</v>
      </c>
      <c r="GR319" s="264">
        <f t="shared" si="896"/>
        <v>0</v>
      </c>
      <c r="GS319" s="264">
        <f t="shared" si="897"/>
        <v>0</v>
      </c>
      <c r="GT319" s="264">
        <f t="shared" si="898"/>
        <v>0</v>
      </c>
      <c r="GU319" s="264">
        <f t="shared" si="899"/>
        <v>0</v>
      </c>
      <c r="GV319" s="264">
        <f t="shared" si="900"/>
        <v>0</v>
      </c>
      <c r="GW319" s="264">
        <f t="shared" si="901"/>
        <v>0</v>
      </c>
      <c r="GX319" s="264">
        <f t="shared" si="902"/>
        <v>0</v>
      </c>
      <c r="GY319" s="162"/>
      <c r="GZ319" s="264">
        <f t="shared" si="903"/>
        <v>0</v>
      </c>
      <c r="HA319" s="264">
        <f t="shared" si="904"/>
        <v>0</v>
      </c>
      <c r="HB319" s="264">
        <f t="shared" si="905"/>
        <v>0</v>
      </c>
      <c r="HC319" s="264">
        <f t="shared" si="906"/>
        <v>0</v>
      </c>
      <c r="HD319" s="264">
        <f t="shared" si="907"/>
        <v>0</v>
      </c>
    </row>
    <row r="320" spans="3:212" ht="120" x14ac:dyDescent="0.25">
      <c r="C320" s="38" t="s">
        <v>206</v>
      </c>
      <c r="D320" s="7">
        <v>2546</v>
      </c>
      <c r="E320" s="200">
        <v>21</v>
      </c>
      <c r="F320" s="246"/>
      <c r="G320" s="178">
        <f t="shared" si="917"/>
        <v>0</v>
      </c>
      <c r="H320" s="178">
        <f t="shared" si="918"/>
        <v>0</v>
      </c>
      <c r="I320" s="26"/>
      <c r="J320" s="26"/>
      <c r="K320" s="26"/>
      <c r="L320" s="26"/>
      <c r="M320" s="26"/>
      <c r="N320" s="26"/>
      <c r="O320" s="26"/>
      <c r="P320" s="26"/>
      <c r="Q320" s="178">
        <f t="shared" si="919"/>
        <v>0</v>
      </c>
      <c r="R320" s="26"/>
      <c r="S320" s="26"/>
      <c r="T320" s="26"/>
      <c r="U320" s="26"/>
      <c r="V320" s="178">
        <f t="shared" si="920"/>
        <v>0</v>
      </c>
      <c r="W320" s="26"/>
      <c r="X320" s="26"/>
      <c r="Y320" s="26"/>
      <c r="Z320" s="26"/>
      <c r="AA320" s="178">
        <f t="shared" si="921"/>
        <v>0</v>
      </c>
      <c r="AB320" s="26"/>
      <c r="AC320" s="26"/>
      <c r="AD320" s="26"/>
      <c r="AE320" s="26"/>
      <c r="AF320" s="178">
        <f t="shared" si="922"/>
        <v>0</v>
      </c>
      <c r="AG320" s="26"/>
      <c r="AH320" s="26"/>
      <c r="AI320" s="26"/>
      <c r="AJ320" s="26"/>
      <c r="AK320" s="178">
        <f t="shared" si="923"/>
        <v>0</v>
      </c>
      <c r="AL320" s="178">
        <f t="shared" si="924"/>
        <v>0</v>
      </c>
      <c r="AM320" s="26"/>
      <c r="AN320" s="26"/>
      <c r="AO320" s="26"/>
      <c r="AP320" s="26"/>
      <c r="AQ320" s="26"/>
      <c r="AR320" s="26"/>
      <c r="AS320" s="26"/>
      <c r="AT320" s="26"/>
      <c r="AU320" s="178">
        <f t="shared" si="925"/>
        <v>0</v>
      </c>
      <c r="AV320" s="26"/>
      <c r="AW320" s="26"/>
      <c r="AX320" s="26"/>
      <c r="AY320" s="26"/>
      <c r="AZ320" s="178">
        <f t="shared" si="926"/>
        <v>0</v>
      </c>
      <c r="BA320" s="26"/>
      <c r="BB320" s="26"/>
      <c r="BC320" s="26"/>
      <c r="BD320" s="26"/>
      <c r="BE320" s="178">
        <f t="shared" si="927"/>
        <v>0</v>
      </c>
      <c r="BF320" s="26"/>
      <c r="BG320" s="26"/>
      <c r="BH320" s="26"/>
      <c r="BI320" s="26"/>
      <c r="BJ320" s="178">
        <f t="shared" si="928"/>
        <v>0</v>
      </c>
      <c r="BK320" s="26"/>
      <c r="BL320" s="26"/>
      <c r="BM320" s="26"/>
      <c r="BN320" s="26"/>
      <c r="BO320" s="178">
        <f t="shared" si="929"/>
        <v>0</v>
      </c>
      <c r="BP320" s="26"/>
      <c r="BQ320" s="26"/>
      <c r="BR320" s="26"/>
      <c r="BS320" s="26"/>
      <c r="BT320" s="178">
        <f t="shared" si="930"/>
        <v>0</v>
      </c>
      <c r="BU320" s="26"/>
      <c r="BV320" s="26"/>
      <c r="BW320" s="26"/>
      <c r="BX320" s="26"/>
      <c r="BY320" s="178">
        <f t="shared" si="931"/>
        <v>0</v>
      </c>
      <c r="BZ320" s="26"/>
      <c r="CA320" s="26"/>
      <c r="CB320" s="26"/>
      <c r="CC320" s="26"/>
      <c r="CD320" s="178">
        <f t="shared" si="932"/>
        <v>0</v>
      </c>
      <c r="CE320" s="26"/>
      <c r="CF320" s="26"/>
      <c r="CG320" s="26"/>
      <c r="CH320" s="26"/>
      <c r="CI320" s="178">
        <f t="shared" si="933"/>
        <v>0</v>
      </c>
      <c r="CJ320" s="26"/>
      <c r="CK320" s="26"/>
      <c r="CL320" s="26"/>
      <c r="CM320" s="26"/>
      <c r="CN320" s="178">
        <f t="shared" si="934"/>
        <v>0</v>
      </c>
      <c r="CO320" s="26"/>
      <c r="CP320" s="26"/>
      <c r="CQ320" s="26"/>
      <c r="CR320" s="26"/>
      <c r="CS320" s="162">
        <f t="shared" si="799"/>
        <v>0</v>
      </c>
      <c r="CT320" s="10"/>
      <c r="CU320" s="160">
        <f t="shared" si="800"/>
        <v>0</v>
      </c>
      <c r="CV320" s="160">
        <f t="shared" si="801"/>
        <v>0</v>
      </c>
      <c r="CW320" s="160">
        <f t="shared" si="802"/>
        <v>0</v>
      </c>
      <c r="CX320" s="160">
        <f t="shared" si="803"/>
        <v>0</v>
      </c>
      <c r="CY320" s="160">
        <f t="shared" si="804"/>
        <v>0</v>
      </c>
      <c r="CZ320" s="160">
        <f t="shared" si="805"/>
        <v>0</v>
      </c>
      <c r="DA320" s="160">
        <f t="shared" si="806"/>
        <v>0</v>
      </c>
      <c r="DB320" s="160">
        <f t="shared" si="807"/>
        <v>0</v>
      </c>
      <c r="DC320" s="160">
        <f t="shared" si="808"/>
        <v>0</v>
      </c>
      <c r="DD320" s="160">
        <f t="shared" si="809"/>
        <v>0</v>
      </c>
      <c r="DE320" s="160">
        <f t="shared" si="810"/>
        <v>0</v>
      </c>
      <c r="DF320" s="160">
        <f t="shared" si="811"/>
        <v>0</v>
      </c>
      <c r="DG320" s="160">
        <f t="shared" si="812"/>
        <v>0</v>
      </c>
      <c r="DH320" s="160">
        <f t="shared" si="813"/>
        <v>0</v>
      </c>
      <c r="DI320" s="160">
        <f t="shared" si="814"/>
        <v>0</v>
      </c>
      <c r="DJ320" s="160">
        <f t="shared" si="815"/>
        <v>0</v>
      </c>
      <c r="DK320" s="160">
        <f t="shared" si="816"/>
        <v>0</v>
      </c>
      <c r="DL320" s="160">
        <f t="shared" si="817"/>
        <v>0</v>
      </c>
      <c r="DM320" s="10"/>
      <c r="DN320" s="160">
        <f t="shared" si="818"/>
        <v>0</v>
      </c>
      <c r="DO320" s="160">
        <f t="shared" si="819"/>
        <v>0</v>
      </c>
      <c r="DP320" s="160">
        <f t="shared" si="820"/>
        <v>0</v>
      </c>
      <c r="DQ320" s="160">
        <f t="shared" si="821"/>
        <v>0</v>
      </c>
      <c r="DR320" s="160">
        <f t="shared" si="822"/>
        <v>0</v>
      </c>
      <c r="DS320" s="160">
        <f t="shared" si="823"/>
        <v>0</v>
      </c>
      <c r="DT320" s="160">
        <f t="shared" si="824"/>
        <v>0</v>
      </c>
      <c r="DU320" s="160">
        <f t="shared" si="825"/>
        <v>0</v>
      </c>
      <c r="DV320" s="160">
        <f t="shared" si="826"/>
        <v>0</v>
      </c>
      <c r="DW320" s="160">
        <f t="shared" si="827"/>
        <v>0</v>
      </c>
      <c r="DX320" s="160">
        <f t="shared" si="828"/>
        <v>0</v>
      </c>
      <c r="DY320" s="160">
        <f t="shared" si="829"/>
        <v>0</v>
      </c>
      <c r="DZ320" s="160">
        <f t="shared" si="830"/>
        <v>0</v>
      </c>
      <c r="EA320" s="160">
        <f t="shared" si="831"/>
        <v>0</v>
      </c>
      <c r="EB320" s="160">
        <f t="shared" si="832"/>
        <v>0</v>
      </c>
      <c r="EC320" s="160">
        <f t="shared" si="833"/>
        <v>0</v>
      </c>
      <c r="ED320" s="160">
        <f t="shared" si="834"/>
        <v>0</v>
      </c>
      <c r="EE320" s="160">
        <f t="shared" si="835"/>
        <v>0</v>
      </c>
      <c r="EF320" s="160">
        <f t="shared" si="836"/>
        <v>0</v>
      </c>
      <c r="EG320" s="160">
        <f t="shared" si="837"/>
        <v>0</v>
      </c>
      <c r="EH320" s="160">
        <f t="shared" si="838"/>
        <v>0</v>
      </c>
      <c r="EI320" s="160">
        <f t="shared" si="839"/>
        <v>0</v>
      </c>
      <c r="EJ320" s="160">
        <f t="shared" si="840"/>
        <v>0</v>
      </c>
      <c r="EK320" s="160">
        <f t="shared" si="841"/>
        <v>0</v>
      </c>
      <c r="EL320" s="160">
        <f t="shared" si="842"/>
        <v>0</v>
      </c>
      <c r="EM320" s="160">
        <f t="shared" si="843"/>
        <v>0</v>
      </c>
      <c r="EN320" s="160">
        <f t="shared" si="844"/>
        <v>0</v>
      </c>
      <c r="EO320" s="160">
        <f t="shared" si="845"/>
        <v>0</v>
      </c>
      <c r="EP320" s="160">
        <f t="shared" si="846"/>
        <v>0</v>
      </c>
      <c r="EQ320" s="160">
        <f t="shared" si="847"/>
        <v>0</v>
      </c>
      <c r="ER320" s="10"/>
      <c r="ES320" s="160">
        <f t="shared" si="848"/>
        <v>0</v>
      </c>
      <c r="ET320" s="160">
        <f t="shared" si="849"/>
        <v>0</v>
      </c>
      <c r="EU320" s="160">
        <f t="shared" si="850"/>
        <v>0</v>
      </c>
      <c r="EV320" s="160">
        <f t="shared" si="851"/>
        <v>0</v>
      </c>
      <c r="EW320" s="160">
        <f t="shared" si="852"/>
        <v>0</v>
      </c>
      <c r="EX320" s="160">
        <f t="shared" si="853"/>
        <v>0</v>
      </c>
      <c r="EY320" s="160">
        <f t="shared" si="854"/>
        <v>0</v>
      </c>
      <c r="EZ320" s="160">
        <f t="shared" si="855"/>
        <v>0</v>
      </c>
      <c r="FA320" s="160">
        <f t="shared" si="856"/>
        <v>0</v>
      </c>
      <c r="FB320" s="160">
        <f t="shared" si="857"/>
        <v>0</v>
      </c>
      <c r="FC320" s="160">
        <f t="shared" si="858"/>
        <v>0</v>
      </c>
      <c r="FD320" s="160">
        <f t="shared" si="859"/>
        <v>0</v>
      </c>
      <c r="FE320" s="160">
        <f t="shared" si="860"/>
        <v>0</v>
      </c>
      <c r="FF320" s="160">
        <f t="shared" si="861"/>
        <v>0</v>
      </c>
      <c r="FG320" s="160">
        <f t="shared" si="862"/>
        <v>0</v>
      </c>
      <c r="FH320" s="10"/>
      <c r="FI320" s="195">
        <f t="shared" si="863"/>
        <v>0</v>
      </c>
      <c r="FJ320" s="195">
        <f t="shared" si="864"/>
        <v>0</v>
      </c>
      <c r="FK320" s="195">
        <f t="shared" si="865"/>
        <v>0</v>
      </c>
      <c r="FL320" s="195">
        <f t="shared" si="866"/>
        <v>0</v>
      </c>
      <c r="FM320" s="195">
        <f t="shared" si="867"/>
        <v>0</v>
      </c>
      <c r="FN320" s="195">
        <f t="shared" si="868"/>
        <v>0</v>
      </c>
      <c r="FO320" s="195">
        <f t="shared" si="869"/>
        <v>0</v>
      </c>
      <c r="FP320" s="195">
        <f t="shared" si="870"/>
        <v>0</v>
      </c>
      <c r="FQ320" s="195">
        <f t="shared" si="871"/>
        <v>0</v>
      </c>
      <c r="FR320" s="195">
        <f t="shared" si="872"/>
        <v>0</v>
      </c>
      <c r="FS320" s="195">
        <f t="shared" si="873"/>
        <v>0</v>
      </c>
      <c r="FT320" s="195">
        <f t="shared" si="874"/>
        <v>0</v>
      </c>
      <c r="FU320" s="195">
        <f t="shared" si="875"/>
        <v>0</v>
      </c>
      <c r="FV320" s="195">
        <f t="shared" si="876"/>
        <v>0</v>
      </c>
      <c r="FW320" s="195">
        <f t="shared" si="877"/>
        <v>0</v>
      </c>
      <c r="FX320" s="195">
        <f t="shared" si="878"/>
        <v>0</v>
      </c>
      <c r="FY320" s="195">
        <f t="shared" si="879"/>
        <v>0</v>
      </c>
      <c r="FZ320" s="195">
        <f t="shared" si="880"/>
        <v>0</v>
      </c>
      <c r="GA320" s="195">
        <f t="shared" si="881"/>
        <v>0</v>
      </c>
      <c r="GB320" s="195">
        <f t="shared" si="882"/>
        <v>0</v>
      </c>
      <c r="GC320" s="195">
        <f t="shared" si="883"/>
        <v>0</v>
      </c>
      <c r="GD320" s="195">
        <f t="shared" si="884"/>
        <v>0</v>
      </c>
      <c r="GE320" s="195">
        <f t="shared" si="885"/>
        <v>0</v>
      </c>
      <c r="GF320" s="195">
        <f t="shared" si="886"/>
        <v>0</v>
      </c>
      <c r="GG320" s="195">
        <f t="shared" si="887"/>
        <v>0</v>
      </c>
      <c r="GH320" s="195">
        <f t="shared" si="888"/>
        <v>0</v>
      </c>
      <c r="GI320" s="195">
        <f t="shared" si="889"/>
        <v>0</v>
      </c>
      <c r="GJ320" s="195">
        <f t="shared" si="890"/>
        <v>0</v>
      </c>
      <c r="GK320" s="195">
        <f t="shared" si="891"/>
        <v>0</v>
      </c>
      <c r="GL320" s="195">
        <f t="shared" si="892"/>
        <v>0</v>
      </c>
      <c r="GM320" s="10"/>
      <c r="GN320" s="10"/>
      <c r="GO320" s="264">
        <f t="shared" si="893"/>
        <v>0</v>
      </c>
      <c r="GP320" s="264">
        <f t="shared" si="894"/>
        <v>0</v>
      </c>
      <c r="GQ320" s="264">
        <f t="shared" si="895"/>
        <v>0</v>
      </c>
      <c r="GR320" s="264">
        <f t="shared" si="896"/>
        <v>0</v>
      </c>
      <c r="GS320" s="264">
        <f t="shared" si="897"/>
        <v>0</v>
      </c>
      <c r="GT320" s="264">
        <f t="shared" si="898"/>
        <v>0</v>
      </c>
      <c r="GU320" s="264">
        <f t="shared" si="899"/>
        <v>0</v>
      </c>
      <c r="GV320" s="264">
        <f t="shared" si="900"/>
        <v>0</v>
      </c>
      <c r="GW320" s="264">
        <f t="shared" si="901"/>
        <v>0</v>
      </c>
      <c r="GX320" s="264">
        <f t="shared" si="902"/>
        <v>0</v>
      </c>
      <c r="GY320" s="162"/>
      <c r="GZ320" s="264">
        <f t="shared" si="903"/>
        <v>0</v>
      </c>
      <c r="HA320" s="264">
        <f t="shared" si="904"/>
        <v>0</v>
      </c>
      <c r="HB320" s="264">
        <f t="shared" si="905"/>
        <v>0</v>
      </c>
      <c r="HC320" s="264">
        <f t="shared" si="906"/>
        <v>0</v>
      </c>
      <c r="HD320" s="264">
        <f t="shared" si="907"/>
        <v>0</v>
      </c>
    </row>
    <row r="321" spans="3:212" ht="120" x14ac:dyDescent="0.25">
      <c r="C321" s="38" t="s">
        <v>207</v>
      </c>
      <c r="D321" s="7">
        <v>2547</v>
      </c>
      <c r="E321" s="200">
        <v>12</v>
      </c>
      <c r="F321" s="246" t="s">
        <v>1679</v>
      </c>
      <c r="G321" s="178">
        <f t="shared" si="917"/>
        <v>13238.2</v>
      </c>
      <c r="H321" s="178">
        <f t="shared" si="918"/>
        <v>12891.3</v>
      </c>
      <c r="I321" s="26"/>
      <c r="J321" s="26"/>
      <c r="K321" s="26"/>
      <c r="L321" s="26"/>
      <c r="M321" s="26"/>
      <c r="N321" s="26"/>
      <c r="O321" s="26">
        <v>13238.2</v>
      </c>
      <c r="P321" s="26">
        <v>12891.3</v>
      </c>
      <c r="Q321" s="178">
        <f t="shared" si="919"/>
        <v>16218</v>
      </c>
      <c r="R321" s="26"/>
      <c r="S321" s="26"/>
      <c r="T321" s="26"/>
      <c r="U321" s="26">
        <v>16218</v>
      </c>
      <c r="V321" s="178">
        <f t="shared" si="920"/>
        <v>12229</v>
      </c>
      <c r="W321" s="26"/>
      <c r="X321" s="26"/>
      <c r="Y321" s="26"/>
      <c r="Z321" s="26">
        <v>12229</v>
      </c>
      <c r="AA321" s="178">
        <f t="shared" si="921"/>
        <v>12229</v>
      </c>
      <c r="AB321" s="26"/>
      <c r="AC321" s="26"/>
      <c r="AD321" s="26"/>
      <c r="AE321" s="26">
        <v>12229</v>
      </c>
      <c r="AF321" s="178">
        <f t="shared" si="922"/>
        <v>12229</v>
      </c>
      <c r="AG321" s="26"/>
      <c r="AH321" s="26"/>
      <c r="AI321" s="26"/>
      <c r="AJ321" s="26">
        <v>12229</v>
      </c>
      <c r="AK321" s="178">
        <f t="shared" si="923"/>
        <v>13238.2</v>
      </c>
      <c r="AL321" s="178">
        <f t="shared" si="924"/>
        <v>12891.3</v>
      </c>
      <c r="AM321" s="26"/>
      <c r="AN321" s="26"/>
      <c r="AO321" s="26"/>
      <c r="AP321" s="26"/>
      <c r="AQ321" s="26"/>
      <c r="AR321" s="26"/>
      <c r="AS321" s="26">
        <v>13238.2</v>
      </c>
      <c r="AT321" s="26">
        <v>12891.3</v>
      </c>
      <c r="AU321" s="178">
        <f t="shared" si="925"/>
        <v>16218</v>
      </c>
      <c r="AV321" s="26"/>
      <c r="AW321" s="26"/>
      <c r="AX321" s="26"/>
      <c r="AY321" s="26">
        <v>16218</v>
      </c>
      <c r="AZ321" s="178">
        <f t="shared" si="926"/>
        <v>12229</v>
      </c>
      <c r="BA321" s="26"/>
      <c r="BB321" s="26"/>
      <c r="BC321" s="26"/>
      <c r="BD321" s="26">
        <v>12229</v>
      </c>
      <c r="BE321" s="178">
        <f t="shared" si="927"/>
        <v>12229</v>
      </c>
      <c r="BF321" s="26"/>
      <c r="BG321" s="26"/>
      <c r="BH321" s="26"/>
      <c r="BI321" s="26">
        <v>12229</v>
      </c>
      <c r="BJ321" s="178">
        <f t="shared" si="928"/>
        <v>12229</v>
      </c>
      <c r="BK321" s="26"/>
      <c r="BL321" s="26"/>
      <c r="BM321" s="26"/>
      <c r="BN321" s="26">
        <v>12229</v>
      </c>
      <c r="BO321" s="178">
        <f t="shared" si="929"/>
        <v>13238.2</v>
      </c>
      <c r="BP321" s="26"/>
      <c r="BQ321" s="26"/>
      <c r="BR321" s="26"/>
      <c r="BS321" s="26">
        <v>13238.2</v>
      </c>
      <c r="BT321" s="178">
        <f t="shared" si="930"/>
        <v>16218</v>
      </c>
      <c r="BU321" s="26"/>
      <c r="BV321" s="26"/>
      <c r="BW321" s="26"/>
      <c r="BX321" s="26">
        <v>16218</v>
      </c>
      <c r="BY321" s="178">
        <f t="shared" si="931"/>
        <v>12229</v>
      </c>
      <c r="BZ321" s="26"/>
      <c r="CA321" s="26"/>
      <c r="CB321" s="26"/>
      <c r="CC321" s="26">
        <v>12229</v>
      </c>
      <c r="CD321" s="178">
        <f t="shared" si="932"/>
        <v>13238.2</v>
      </c>
      <c r="CE321" s="26"/>
      <c r="CF321" s="26"/>
      <c r="CG321" s="26"/>
      <c r="CH321" s="26">
        <v>13238.2</v>
      </c>
      <c r="CI321" s="178">
        <f t="shared" si="933"/>
        <v>16218</v>
      </c>
      <c r="CJ321" s="26"/>
      <c r="CK321" s="26"/>
      <c r="CL321" s="26"/>
      <c r="CM321" s="26">
        <v>16218</v>
      </c>
      <c r="CN321" s="178">
        <f t="shared" si="934"/>
        <v>12229</v>
      </c>
      <c r="CO321" s="26"/>
      <c r="CP321" s="26"/>
      <c r="CQ321" s="26"/>
      <c r="CR321" s="26">
        <v>12229</v>
      </c>
      <c r="CS321" s="162">
        <f t="shared" si="799"/>
        <v>482878.80000000005</v>
      </c>
      <c r="CT321" s="10"/>
      <c r="CU321" s="160">
        <f t="shared" si="800"/>
        <v>0</v>
      </c>
      <c r="CV321" s="160">
        <f t="shared" si="801"/>
        <v>0</v>
      </c>
      <c r="CW321" s="160">
        <f t="shared" si="802"/>
        <v>0</v>
      </c>
      <c r="CX321" s="160">
        <f t="shared" si="803"/>
        <v>0</v>
      </c>
      <c r="CY321" s="160">
        <f t="shared" si="804"/>
        <v>0</v>
      </c>
      <c r="CZ321" s="160">
        <f t="shared" si="805"/>
        <v>0</v>
      </c>
      <c r="DA321" s="160">
        <f t="shared" si="806"/>
        <v>0</v>
      </c>
      <c r="DB321" s="160">
        <f t="shared" si="807"/>
        <v>0</v>
      </c>
      <c r="DC321" s="160">
        <f t="shared" si="808"/>
        <v>0</v>
      </c>
      <c r="DD321" s="160">
        <f t="shared" si="809"/>
        <v>0</v>
      </c>
      <c r="DE321" s="160">
        <f t="shared" si="810"/>
        <v>0</v>
      </c>
      <c r="DF321" s="160">
        <f t="shared" si="811"/>
        <v>0</v>
      </c>
      <c r="DG321" s="160">
        <f t="shared" si="812"/>
        <v>0</v>
      </c>
      <c r="DH321" s="160">
        <f t="shared" si="813"/>
        <v>0</v>
      </c>
      <c r="DI321" s="160">
        <f t="shared" si="814"/>
        <v>0</v>
      </c>
      <c r="DJ321" s="160">
        <f t="shared" si="815"/>
        <v>0</v>
      </c>
      <c r="DK321" s="160">
        <f t="shared" si="816"/>
        <v>0</v>
      </c>
      <c r="DL321" s="160">
        <f t="shared" si="817"/>
        <v>0</v>
      </c>
      <c r="DM321" s="10"/>
      <c r="DN321" s="160">
        <f t="shared" si="818"/>
        <v>0</v>
      </c>
      <c r="DO321" s="160">
        <f t="shared" si="819"/>
        <v>0</v>
      </c>
      <c r="DP321" s="160">
        <f t="shared" si="820"/>
        <v>0</v>
      </c>
      <c r="DQ321" s="160">
        <f t="shared" si="821"/>
        <v>0</v>
      </c>
      <c r="DR321" s="160">
        <f t="shared" si="822"/>
        <v>0</v>
      </c>
      <c r="DS321" s="160">
        <f t="shared" si="823"/>
        <v>0</v>
      </c>
      <c r="DT321" s="160">
        <f t="shared" si="824"/>
        <v>0</v>
      </c>
      <c r="DU321" s="160">
        <f t="shared" si="825"/>
        <v>0</v>
      </c>
      <c r="DV321" s="160">
        <f t="shared" si="826"/>
        <v>0</v>
      </c>
      <c r="DW321" s="160">
        <f t="shared" si="827"/>
        <v>0</v>
      </c>
      <c r="DX321" s="160">
        <f t="shared" si="828"/>
        <v>0</v>
      </c>
      <c r="DY321" s="160">
        <f t="shared" si="829"/>
        <v>0</v>
      </c>
      <c r="DZ321" s="160">
        <f t="shared" si="830"/>
        <v>0</v>
      </c>
      <c r="EA321" s="160">
        <f t="shared" si="831"/>
        <v>0</v>
      </c>
      <c r="EB321" s="160">
        <f t="shared" si="832"/>
        <v>0</v>
      </c>
      <c r="EC321" s="160">
        <f t="shared" si="833"/>
        <v>0</v>
      </c>
      <c r="ED321" s="160">
        <f t="shared" si="834"/>
        <v>0</v>
      </c>
      <c r="EE321" s="160">
        <f t="shared" si="835"/>
        <v>0</v>
      </c>
      <c r="EF321" s="160">
        <f t="shared" si="836"/>
        <v>0</v>
      </c>
      <c r="EG321" s="160">
        <f t="shared" si="837"/>
        <v>0</v>
      </c>
      <c r="EH321" s="160">
        <f t="shared" si="838"/>
        <v>0</v>
      </c>
      <c r="EI321" s="160">
        <f t="shared" si="839"/>
        <v>0</v>
      </c>
      <c r="EJ321" s="160">
        <f t="shared" si="840"/>
        <v>0</v>
      </c>
      <c r="EK321" s="160">
        <f t="shared" si="841"/>
        <v>0</v>
      </c>
      <c r="EL321" s="160">
        <f t="shared" si="842"/>
        <v>0</v>
      </c>
      <c r="EM321" s="160">
        <f t="shared" si="843"/>
        <v>0</v>
      </c>
      <c r="EN321" s="160">
        <f t="shared" si="844"/>
        <v>0</v>
      </c>
      <c r="EO321" s="160">
        <f t="shared" si="845"/>
        <v>0</v>
      </c>
      <c r="EP321" s="160">
        <f t="shared" si="846"/>
        <v>0</v>
      </c>
      <c r="EQ321" s="160">
        <f t="shared" si="847"/>
        <v>0</v>
      </c>
      <c r="ER321" s="10"/>
      <c r="ES321" s="160">
        <f t="shared" si="848"/>
        <v>0</v>
      </c>
      <c r="ET321" s="160">
        <f t="shared" si="849"/>
        <v>0</v>
      </c>
      <c r="EU321" s="160">
        <f t="shared" si="850"/>
        <v>0</v>
      </c>
      <c r="EV321" s="160">
        <f t="shared" si="851"/>
        <v>0</v>
      </c>
      <c r="EW321" s="160">
        <f t="shared" si="852"/>
        <v>0</v>
      </c>
      <c r="EX321" s="160">
        <f t="shared" si="853"/>
        <v>0</v>
      </c>
      <c r="EY321" s="160">
        <f t="shared" si="854"/>
        <v>0</v>
      </c>
      <c r="EZ321" s="160">
        <f t="shared" si="855"/>
        <v>0</v>
      </c>
      <c r="FA321" s="160">
        <f t="shared" si="856"/>
        <v>0</v>
      </c>
      <c r="FB321" s="160">
        <f t="shared" si="857"/>
        <v>0</v>
      </c>
      <c r="FC321" s="160">
        <f t="shared" si="858"/>
        <v>0</v>
      </c>
      <c r="FD321" s="160">
        <f t="shared" si="859"/>
        <v>0</v>
      </c>
      <c r="FE321" s="160">
        <f t="shared" si="860"/>
        <v>0</v>
      </c>
      <c r="FF321" s="160">
        <f t="shared" si="861"/>
        <v>0</v>
      </c>
      <c r="FG321" s="160">
        <f t="shared" si="862"/>
        <v>0</v>
      </c>
      <c r="FH321" s="10"/>
      <c r="FI321" s="195">
        <f t="shared" si="863"/>
        <v>0</v>
      </c>
      <c r="FJ321" s="195">
        <f t="shared" si="864"/>
        <v>0</v>
      </c>
      <c r="FK321" s="195">
        <f t="shared" si="865"/>
        <v>0</v>
      </c>
      <c r="FL321" s="195">
        <f t="shared" si="866"/>
        <v>0</v>
      </c>
      <c r="FM321" s="195">
        <f t="shared" si="867"/>
        <v>0</v>
      </c>
      <c r="FN321" s="195">
        <f t="shared" si="868"/>
        <v>0</v>
      </c>
      <c r="FO321" s="195">
        <f t="shared" si="869"/>
        <v>0</v>
      </c>
      <c r="FP321" s="195">
        <f t="shared" si="870"/>
        <v>0</v>
      </c>
      <c r="FQ321" s="195">
        <f t="shared" si="871"/>
        <v>0</v>
      </c>
      <c r="FR321" s="195">
        <f t="shared" si="872"/>
        <v>0</v>
      </c>
      <c r="FS321" s="195">
        <f t="shared" si="873"/>
        <v>0</v>
      </c>
      <c r="FT321" s="195">
        <f t="shared" si="874"/>
        <v>0</v>
      </c>
      <c r="FU321" s="195">
        <f t="shared" si="875"/>
        <v>0</v>
      </c>
      <c r="FV321" s="195">
        <f t="shared" si="876"/>
        <v>0</v>
      </c>
      <c r="FW321" s="195">
        <f t="shared" si="877"/>
        <v>0</v>
      </c>
      <c r="FX321" s="195">
        <f t="shared" si="878"/>
        <v>0</v>
      </c>
      <c r="FY321" s="195">
        <f t="shared" si="879"/>
        <v>0</v>
      </c>
      <c r="FZ321" s="195">
        <f t="shared" si="880"/>
        <v>0</v>
      </c>
      <c r="GA321" s="195">
        <f t="shared" si="881"/>
        <v>0</v>
      </c>
      <c r="GB321" s="195">
        <f t="shared" si="882"/>
        <v>0</v>
      </c>
      <c r="GC321" s="195">
        <f t="shared" si="883"/>
        <v>0</v>
      </c>
      <c r="GD321" s="195">
        <f t="shared" si="884"/>
        <v>0</v>
      </c>
      <c r="GE321" s="195">
        <f t="shared" si="885"/>
        <v>0</v>
      </c>
      <c r="GF321" s="195">
        <f t="shared" si="886"/>
        <v>0</v>
      </c>
      <c r="GG321" s="195">
        <f t="shared" si="887"/>
        <v>0</v>
      </c>
      <c r="GH321" s="195">
        <f t="shared" si="888"/>
        <v>0</v>
      </c>
      <c r="GI321" s="195">
        <f t="shared" si="889"/>
        <v>0</v>
      </c>
      <c r="GJ321" s="195">
        <f t="shared" si="890"/>
        <v>0</v>
      </c>
      <c r="GK321" s="195">
        <f t="shared" si="891"/>
        <v>0</v>
      </c>
      <c r="GL321" s="195">
        <f t="shared" si="892"/>
        <v>0</v>
      </c>
      <c r="GM321" s="10"/>
      <c r="GN321" s="10"/>
      <c r="GO321" s="264">
        <f t="shared" si="893"/>
        <v>0</v>
      </c>
      <c r="GP321" s="264">
        <f t="shared" si="894"/>
        <v>0</v>
      </c>
      <c r="GQ321" s="264">
        <f t="shared" si="895"/>
        <v>0</v>
      </c>
      <c r="GR321" s="264">
        <f t="shared" si="896"/>
        <v>0</v>
      </c>
      <c r="GS321" s="264">
        <f t="shared" si="897"/>
        <v>0</v>
      </c>
      <c r="GT321" s="264">
        <f t="shared" si="898"/>
        <v>0</v>
      </c>
      <c r="GU321" s="264">
        <f t="shared" si="899"/>
        <v>0</v>
      </c>
      <c r="GV321" s="264">
        <f t="shared" si="900"/>
        <v>0</v>
      </c>
      <c r="GW321" s="264">
        <f t="shared" si="901"/>
        <v>0</v>
      </c>
      <c r="GX321" s="264">
        <f t="shared" si="902"/>
        <v>0</v>
      </c>
      <c r="GY321" s="162"/>
      <c r="GZ321" s="264">
        <f t="shared" si="903"/>
        <v>0</v>
      </c>
      <c r="HA321" s="264">
        <f t="shared" si="904"/>
        <v>0</v>
      </c>
      <c r="HB321" s="264">
        <f t="shared" si="905"/>
        <v>0</v>
      </c>
      <c r="HC321" s="264">
        <f t="shared" si="906"/>
        <v>0</v>
      </c>
      <c r="HD321" s="264">
        <f t="shared" si="907"/>
        <v>0</v>
      </c>
    </row>
    <row r="322" spans="3:212" ht="45" x14ac:dyDescent="0.25">
      <c r="C322" s="38" t="s">
        <v>208</v>
      </c>
      <c r="D322" s="7">
        <v>2548</v>
      </c>
      <c r="E322" s="200">
        <v>12</v>
      </c>
      <c r="F322" s="246"/>
      <c r="G322" s="178">
        <f t="shared" si="917"/>
        <v>0</v>
      </c>
      <c r="H322" s="178">
        <f t="shared" si="918"/>
        <v>0</v>
      </c>
      <c r="I322" s="26"/>
      <c r="J322" s="26"/>
      <c r="K322" s="26"/>
      <c r="L322" s="26"/>
      <c r="M322" s="26"/>
      <c r="N322" s="26"/>
      <c r="O322" s="26"/>
      <c r="P322" s="26"/>
      <c r="Q322" s="178">
        <f t="shared" si="919"/>
        <v>0</v>
      </c>
      <c r="R322" s="26"/>
      <c r="S322" s="26"/>
      <c r="T322" s="26"/>
      <c r="U322" s="26"/>
      <c r="V322" s="178">
        <f t="shared" si="920"/>
        <v>0</v>
      </c>
      <c r="W322" s="26"/>
      <c r="X322" s="26"/>
      <c r="Y322" s="26"/>
      <c r="Z322" s="26"/>
      <c r="AA322" s="178">
        <f t="shared" si="921"/>
        <v>0</v>
      </c>
      <c r="AB322" s="26"/>
      <c r="AC322" s="26"/>
      <c r="AD322" s="26"/>
      <c r="AE322" s="26"/>
      <c r="AF322" s="178">
        <f t="shared" si="922"/>
        <v>0</v>
      </c>
      <c r="AG322" s="26"/>
      <c r="AH322" s="26"/>
      <c r="AI322" s="26"/>
      <c r="AJ322" s="26"/>
      <c r="AK322" s="178">
        <f t="shared" si="923"/>
        <v>0</v>
      </c>
      <c r="AL322" s="178">
        <f t="shared" si="924"/>
        <v>0</v>
      </c>
      <c r="AM322" s="26"/>
      <c r="AN322" s="26"/>
      <c r="AO322" s="26"/>
      <c r="AP322" s="26"/>
      <c r="AQ322" s="26"/>
      <c r="AR322" s="26"/>
      <c r="AS322" s="26"/>
      <c r="AT322" s="26"/>
      <c r="AU322" s="178">
        <f t="shared" si="925"/>
        <v>0</v>
      </c>
      <c r="AV322" s="26"/>
      <c r="AW322" s="26"/>
      <c r="AX322" s="26"/>
      <c r="AY322" s="26"/>
      <c r="AZ322" s="178">
        <f t="shared" si="926"/>
        <v>0</v>
      </c>
      <c r="BA322" s="26"/>
      <c r="BB322" s="26"/>
      <c r="BC322" s="26"/>
      <c r="BD322" s="26"/>
      <c r="BE322" s="178">
        <f t="shared" si="927"/>
        <v>0</v>
      </c>
      <c r="BF322" s="26"/>
      <c r="BG322" s="26"/>
      <c r="BH322" s="26"/>
      <c r="BI322" s="26"/>
      <c r="BJ322" s="178">
        <f t="shared" si="928"/>
        <v>0</v>
      </c>
      <c r="BK322" s="26"/>
      <c r="BL322" s="26"/>
      <c r="BM322" s="26"/>
      <c r="BN322" s="26"/>
      <c r="BO322" s="178">
        <f t="shared" si="929"/>
        <v>0</v>
      </c>
      <c r="BP322" s="26"/>
      <c r="BQ322" s="26"/>
      <c r="BR322" s="26"/>
      <c r="BS322" s="26"/>
      <c r="BT322" s="178">
        <f t="shared" si="930"/>
        <v>0</v>
      </c>
      <c r="BU322" s="26"/>
      <c r="BV322" s="26"/>
      <c r="BW322" s="26"/>
      <c r="BX322" s="26"/>
      <c r="BY322" s="178">
        <f t="shared" si="931"/>
        <v>0</v>
      </c>
      <c r="BZ322" s="26"/>
      <c r="CA322" s="26"/>
      <c r="CB322" s="26"/>
      <c r="CC322" s="26"/>
      <c r="CD322" s="178">
        <f t="shared" si="932"/>
        <v>0</v>
      </c>
      <c r="CE322" s="26"/>
      <c r="CF322" s="26"/>
      <c r="CG322" s="26"/>
      <c r="CH322" s="26"/>
      <c r="CI322" s="178">
        <f t="shared" si="933"/>
        <v>0</v>
      </c>
      <c r="CJ322" s="26"/>
      <c r="CK322" s="26"/>
      <c r="CL322" s="26"/>
      <c r="CM322" s="26"/>
      <c r="CN322" s="178">
        <f t="shared" si="934"/>
        <v>0</v>
      </c>
      <c r="CO322" s="26"/>
      <c r="CP322" s="26"/>
      <c r="CQ322" s="26"/>
      <c r="CR322" s="26"/>
      <c r="CS322" s="162">
        <f t="shared" si="799"/>
        <v>0</v>
      </c>
      <c r="CT322" s="10"/>
      <c r="CU322" s="160">
        <f t="shared" si="800"/>
        <v>0</v>
      </c>
      <c r="CV322" s="160">
        <f t="shared" si="801"/>
        <v>0</v>
      </c>
      <c r="CW322" s="160">
        <f t="shared" si="802"/>
        <v>0</v>
      </c>
      <c r="CX322" s="160">
        <f t="shared" si="803"/>
        <v>0</v>
      </c>
      <c r="CY322" s="160">
        <f t="shared" si="804"/>
        <v>0</v>
      </c>
      <c r="CZ322" s="160">
        <f t="shared" si="805"/>
        <v>0</v>
      </c>
      <c r="DA322" s="160">
        <f t="shared" si="806"/>
        <v>0</v>
      </c>
      <c r="DB322" s="160">
        <f t="shared" si="807"/>
        <v>0</v>
      </c>
      <c r="DC322" s="160">
        <f t="shared" si="808"/>
        <v>0</v>
      </c>
      <c r="DD322" s="160">
        <f t="shared" si="809"/>
        <v>0</v>
      </c>
      <c r="DE322" s="160">
        <f t="shared" si="810"/>
        <v>0</v>
      </c>
      <c r="DF322" s="160">
        <f t="shared" si="811"/>
        <v>0</v>
      </c>
      <c r="DG322" s="160">
        <f t="shared" si="812"/>
        <v>0</v>
      </c>
      <c r="DH322" s="160">
        <f t="shared" si="813"/>
        <v>0</v>
      </c>
      <c r="DI322" s="160">
        <f t="shared" si="814"/>
        <v>0</v>
      </c>
      <c r="DJ322" s="160">
        <f t="shared" si="815"/>
        <v>0</v>
      </c>
      <c r="DK322" s="160">
        <f t="shared" si="816"/>
        <v>0</v>
      </c>
      <c r="DL322" s="160">
        <f t="shared" si="817"/>
        <v>0</v>
      </c>
      <c r="DM322" s="10"/>
      <c r="DN322" s="160">
        <f t="shared" si="818"/>
        <v>0</v>
      </c>
      <c r="DO322" s="160">
        <f t="shared" si="819"/>
        <v>0</v>
      </c>
      <c r="DP322" s="160">
        <f t="shared" si="820"/>
        <v>0</v>
      </c>
      <c r="DQ322" s="160">
        <f t="shared" si="821"/>
        <v>0</v>
      </c>
      <c r="DR322" s="160">
        <f t="shared" si="822"/>
        <v>0</v>
      </c>
      <c r="DS322" s="160">
        <f t="shared" si="823"/>
        <v>0</v>
      </c>
      <c r="DT322" s="160">
        <f t="shared" si="824"/>
        <v>0</v>
      </c>
      <c r="DU322" s="160">
        <f t="shared" si="825"/>
        <v>0</v>
      </c>
      <c r="DV322" s="160">
        <f t="shared" si="826"/>
        <v>0</v>
      </c>
      <c r="DW322" s="160">
        <f t="shared" si="827"/>
        <v>0</v>
      </c>
      <c r="DX322" s="160">
        <f t="shared" si="828"/>
        <v>0</v>
      </c>
      <c r="DY322" s="160">
        <f t="shared" si="829"/>
        <v>0</v>
      </c>
      <c r="DZ322" s="160">
        <f t="shared" si="830"/>
        <v>0</v>
      </c>
      <c r="EA322" s="160">
        <f t="shared" si="831"/>
        <v>0</v>
      </c>
      <c r="EB322" s="160">
        <f t="shared" si="832"/>
        <v>0</v>
      </c>
      <c r="EC322" s="160">
        <f t="shared" si="833"/>
        <v>0</v>
      </c>
      <c r="ED322" s="160">
        <f t="shared" si="834"/>
        <v>0</v>
      </c>
      <c r="EE322" s="160">
        <f t="shared" si="835"/>
        <v>0</v>
      </c>
      <c r="EF322" s="160">
        <f t="shared" si="836"/>
        <v>0</v>
      </c>
      <c r="EG322" s="160">
        <f t="shared" si="837"/>
        <v>0</v>
      </c>
      <c r="EH322" s="160">
        <f t="shared" si="838"/>
        <v>0</v>
      </c>
      <c r="EI322" s="160">
        <f t="shared" si="839"/>
        <v>0</v>
      </c>
      <c r="EJ322" s="160">
        <f t="shared" si="840"/>
        <v>0</v>
      </c>
      <c r="EK322" s="160">
        <f t="shared" si="841"/>
        <v>0</v>
      </c>
      <c r="EL322" s="160">
        <f t="shared" si="842"/>
        <v>0</v>
      </c>
      <c r="EM322" s="160">
        <f t="shared" si="843"/>
        <v>0</v>
      </c>
      <c r="EN322" s="160">
        <f t="shared" si="844"/>
        <v>0</v>
      </c>
      <c r="EO322" s="160">
        <f t="shared" si="845"/>
        <v>0</v>
      </c>
      <c r="EP322" s="160">
        <f t="shared" si="846"/>
        <v>0</v>
      </c>
      <c r="EQ322" s="160">
        <f t="shared" si="847"/>
        <v>0</v>
      </c>
      <c r="ER322" s="10"/>
      <c r="ES322" s="160">
        <f t="shared" si="848"/>
        <v>0</v>
      </c>
      <c r="ET322" s="160">
        <f t="shared" si="849"/>
        <v>0</v>
      </c>
      <c r="EU322" s="160">
        <f t="shared" si="850"/>
        <v>0</v>
      </c>
      <c r="EV322" s="160">
        <f t="shared" si="851"/>
        <v>0</v>
      </c>
      <c r="EW322" s="160">
        <f t="shared" si="852"/>
        <v>0</v>
      </c>
      <c r="EX322" s="160">
        <f t="shared" si="853"/>
        <v>0</v>
      </c>
      <c r="EY322" s="160">
        <f t="shared" si="854"/>
        <v>0</v>
      </c>
      <c r="EZ322" s="160">
        <f t="shared" si="855"/>
        <v>0</v>
      </c>
      <c r="FA322" s="160">
        <f t="shared" si="856"/>
        <v>0</v>
      </c>
      <c r="FB322" s="160">
        <f t="shared" si="857"/>
        <v>0</v>
      </c>
      <c r="FC322" s="160">
        <f t="shared" si="858"/>
        <v>0</v>
      </c>
      <c r="FD322" s="160">
        <f t="shared" si="859"/>
        <v>0</v>
      </c>
      <c r="FE322" s="160">
        <f t="shared" si="860"/>
        <v>0</v>
      </c>
      <c r="FF322" s="160">
        <f t="shared" si="861"/>
        <v>0</v>
      </c>
      <c r="FG322" s="160">
        <f t="shared" si="862"/>
        <v>0</v>
      </c>
      <c r="FH322" s="10"/>
      <c r="FI322" s="195">
        <f t="shared" si="863"/>
        <v>0</v>
      </c>
      <c r="FJ322" s="195">
        <f t="shared" si="864"/>
        <v>0</v>
      </c>
      <c r="FK322" s="195">
        <f t="shared" si="865"/>
        <v>0</v>
      </c>
      <c r="FL322" s="195">
        <f t="shared" si="866"/>
        <v>0</v>
      </c>
      <c r="FM322" s="195">
        <f t="shared" si="867"/>
        <v>0</v>
      </c>
      <c r="FN322" s="195">
        <f t="shared" si="868"/>
        <v>0</v>
      </c>
      <c r="FO322" s="195">
        <f t="shared" si="869"/>
        <v>0</v>
      </c>
      <c r="FP322" s="195">
        <f t="shared" si="870"/>
        <v>0</v>
      </c>
      <c r="FQ322" s="195">
        <f t="shared" si="871"/>
        <v>0</v>
      </c>
      <c r="FR322" s="195">
        <f t="shared" si="872"/>
        <v>0</v>
      </c>
      <c r="FS322" s="195">
        <f t="shared" si="873"/>
        <v>0</v>
      </c>
      <c r="FT322" s="195">
        <f t="shared" si="874"/>
        <v>0</v>
      </c>
      <c r="FU322" s="195">
        <f t="shared" si="875"/>
        <v>0</v>
      </c>
      <c r="FV322" s="195">
        <f t="shared" si="876"/>
        <v>0</v>
      </c>
      <c r="FW322" s="195">
        <f t="shared" si="877"/>
        <v>0</v>
      </c>
      <c r="FX322" s="195">
        <f t="shared" si="878"/>
        <v>0</v>
      </c>
      <c r="FY322" s="195">
        <f t="shared" si="879"/>
        <v>0</v>
      </c>
      <c r="FZ322" s="195">
        <f t="shared" si="880"/>
        <v>0</v>
      </c>
      <c r="GA322" s="195">
        <f t="shared" si="881"/>
        <v>0</v>
      </c>
      <c r="GB322" s="195">
        <f t="shared" si="882"/>
        <v>0</v>
      </c>
      <c r="GC322" s="195">
        <f t="shared" si="883"/>
        <v>0</v>
      </c>
      <c r="GD322" s="195">
        <f t="shared" si="884"/>
        <v>0</v>
      </c>
      <c r="GE322" s="195">
        <f t="shared" si="885"/>
        <v>0</v>
      </c>
      <c r="GF322" s="195">
        <f t="shared" si="886"/>
        <v>0</v>
      </c>
      <c r="GG322" s="195">
        <f t="shared" si="887"/>
        <v>0</v>
      </c>
      <c r="GH322" s="195">
        <f t="shared" si="888"/>
        <v>0</v>
      </c>
      <c r="GI322" s="195">
        <f t="shared" si="889"/>
        <v>0</v>
      </c>
      <c r="GJ322" s="195">
        <f t="shared" si="890"/>
        <v>0</v>
      </c>
      <c r="GK322" s="195">
        <f t="shared" si="891"/>
        <v>0</v>
      </c>
      <c r="GL322" s="195">
        <f t="shared" si="892"/>
        <v>0</v>
      </c>
      <c r="GM322" s="10"/>
      <c r="GN322" s="10"/>
      <c r="GO322" s="264">
        <f t="shared" si="893"/>
        <v>0</v>
      </c>
      <c r="GP322" s="264">
        <f t="shared" si="894"/>
        <v>0</v>
      </c>
      <c r="GQ322" s="264">
        <f t="shared" si="895"/>
        <v>0</v>
      </c>
      <c r="GR322" s="264">
        <f t="shared" si="896"/>
        <v>0</v>
      </c>
      <c r="GS322" s="264">
        <f t="shared" si="897"/>
        <v>0</v>
      </c>
      <c r="GT322" s="264">
        <f t="shared" si="898"/>
        <v>0</v>
      </c>
      <c r="GU322" s="264">
        <f t="shared" si="899"/>
        <v>0</v>
      </c>
      <c r="GV322" s="264">
        <f t="shared" si="900"/>
        <v>0</v>
      </c>
      <c r="GW322" s="264">
        <f t="shared" si="901"/>
        <v>0</v>
      </c>
      <c r="GX322" s="264">
        <f t="shared" si="902"/>
        <v>0</v>
      </c>
      <c r="GY322" s="162"/>
      <c r="GZ322" s="264">
        <f t="shared" si="903"/>
        <v>0</v>
      </c>
      <c r="HA322" s="264">
        <f t="shared" si="904"/>
        <v>0</v>
      </c>
      <c r="HB322" s="264">
        <f t="shared" si="905"/>
        <v>0</v>
      </c>
      <c r="HC322" s="264">
        <f t="shared" si="906"/>
        <v>0</v>
      </c>
      <c r="HD322" s="264">
        <f t="shared" si="907"/>
        <v>0</v>
      </c>
    </row>
    <row r="323" spans="3:212" ht="75" x14ac:dyDescent="0.25">
      <c r="C323" s="38" t="s">
        <v>209</v>
      </c>
      <c r="D323" s="7">
        <v>2549</v>
      </c>
      <c r="E323" s="200">
        <v>21</v>
      </c>
      <c r="F323" s="246"/>
      <c r="G323" s="178">
        <f t="shared" si="917"/>
        <v>0</v>
      </c>
      <c r="H323" s="178">
        <f t="shared" si="918"/>
        <v>0</v>
      </c>
      <c r="I323" s="26"/>
      <c r="J323" s="26"/>
      <c r="K323" s="26"/>
      <c r="L323" s="26"/>
      <c r="M323" s="26"/>
      <c r="N323" s="26"/>
      <c r="O323" s="26"/>
      <c r="P323" s="26"/>
      <c r="Q323" s="178">
        <f t="shared" si="919"/>
        <v>0</v>
      </c>
      <c r="R323" s="26"/>
      <c r="S323" s="26"/>
      <c r="T323" s="26"/>
      <c r="U323" s="26"/>
      <c r="V323" s="178">
        <f t="shared" si="920"/>
        <v>0</v>
      </c>
      <c r="W323" s="26"/>
      <c r="X323" s="26"/>
      <c r="Y323" s="26"/>
      <c r="Z323" s="26"/>
      <c r="AA323" s="178">
        <f t="shared" si="921"/>
        <v>0</v>
      </c>
      <c r="AB323" s="26"/>
      <c r="AC323" s="26"/>
      <c r="AD323" s="26"/>
      <c r="AE323" s="26"/>
      <c r="AF323" s="178">
        <f t="shared" si="922"/>
        <v>0</v>
      </c>
      <c r="AG323" s="26"/>
      <c r="AH323" s="26"/>
      <c r="AI323" s="26"/>
      <c r="AJ323" s="26"/>
      <c r="AK323" s="178">
        <f t="shared" si="923"/>
        <v>0</v>
      </c>
      <c r="AL323" s="178">
        <f t="shared" si="924"/>
        <v>0</v>
      </c>
      <c r="AM323" s="26"/>
      <c r="AN323" s="26"/>
      <c r="AO323" s="26"/>
      <c r="AP323" s="26"/>
      <c r="AQ323" s="26"/>
      <c r="AR323" s="26"/>
      <c r="AS323" s="26"/>
      <c r="AT323" s="26"/>
      <c r="AU323" s="178">
        <f t="shared" si="925"/>
        <v>0</v>
      </c>
      <c r="AV323" s="26"/>
      <c r="AW323" s="26"/>
      <c r="AX323" s="26"/>
      <c r="AY323" s="26"/>
      <c r="AZ323" s="178">
        <f t="shared" si="926"/>
        <v>0</v>
      </c>
      <c r="BA323" s="26"/>
      <c r="BB323" s="26"/>
      <c r="BC323" s="26"/>
      <c r="BD323" s="26"/>
      <c r="BE323" s="178">
        <f t="shared" si="927"/>
        <v>0</v>
      </c>
      <c r="BF323" s="26"/>
      <c r="BG323" s="26"/>
      <c r="BH323" s="26"/>
      <c r="BI323" s="26"/>
      <c r="BJ323" s="178">
        <f t="shared" si="928"/>
        <v>0</v>
      </c>
      <c r="BK323" s="26"/>
      <c r="BL323" s="26"/>
      <c r="BM323" s="26"/>
      <c r="BN323" s="26"/>
      <c r="BO323" s="178">
        <f t="shared" si="929"/>
        <v>0</v>
      </c>
      <c r="BP323" s="26"/>
      <c r="BQ323" s="26"/>
      <c r="BR323" s="26"/>
      <c r="BS323" s="26"/>
      <c r="BT323" s="178">
        <f t="shared" si="930"/>
        <v>0</v>
      </c>
      <c r="BU323" s="26"/>
      <c r="BV323" s="26"/>
      <c r="BW323" s="26"/>
      <c r="BX323" s="26"/>
      <c r="BY323" s="178">
        <f t="shared" si="931"/>
        <v>0</v>
      </c>
      <c r="BZ323" s="26"/>
      <c r="CA323" s="26"/>
      <c r="CB323" s="26"/>
      <c r="CC323" s="26"/>
      <c r="CD323" s="178">
        <f t="shared" si="932"/>
        <v>0</v>
      </c>
      <c r="CE323" s="26"/>
      <c r="CF323" s="26"/>
      <c r="CG323" s="26"/>
      <c r="CH323" s="26"/>
      <c r="CI323" s="178">
        <f t="shared" si="933"/>
        <v>0</v>
      </c>
      <c r="CJ323" s="26"/>
      <c r="CK323" s="26"/>
      <c r="CL323" s="26"/>
      <c r="CM323" s="26"/>
      <c r="CN323" s="178">
        <f t="shared" si="934"/>
        <v>0</v>
      </c>
      <c r="CO323" s="26"/>
      <c r="CP323" s="26"/>
      <c r="CQ323" s="26"/>
      <c r="CR323" s="26"/>
      <c r="CS323" s="162">
        <f t="shared" si="799"/>
        <v>0</v>
      </c>
      <c r="CT323" s="10"/>
      <c r="CU323" s="160">
        <f t="shared" si="800"/>
        <v>0</v>
      </c>
      <c r="CV323" s="160">
        <f t="shared" si="801"/>
        <v>0</v>
      </c>
      <c r="CW323" s="160">
        <f t="shared" si="802"/>
        <v>0</v>
      </c>
      <c r="CX323" s="160">
        <f t="shared" si="803"/>
        <v>0</v>
      </c>
      <c r="CY323" s="160">
        <f t="shared" si="804"/>
        <v>0</v>
      </c>
      <c r="CZ323" s="160">
        <f t="shared" si="805"/>
        <v>0</v>
      </c>
      <c r="DA323" s="160">
        <f t="shared" si="806"/>
        <v>0</v>
      </c>
      <c r="DB323" s="160">
        <f t="shared" si="807"/>
        <v>0</v>
      </c>
      <c r="DC323" s="160">
        <f t="shared" si="808"/>
        <v>0</v>
      </c>
      <c r="DD323" s="160">
        <f t="shared" si="809"/>
        <v>0</v>
      </c>
      <c r="DE323" s="160">
        <f t="shared" si="810"/>
        <v>0</v>
      </c>
      <c r="DF323" s="160">
        <f t="shared" si="811"/>
        <v>0</v>
      </c>
      <c r="DG323" s="160">
        <f t="shared" si="812"/>
        <v>0</v>
      </c>
      <c r="DH323" s="160">
        <f t="shared" si="813"/>
        <v>0</v>
      </c>
      <c r="DI323" s="160">
        <f t="shared" si="814"/>
        <v>0</v>
      </c>
      <c r="DJ323" s="160">
        <f t="shared" si="815"/>
        <v>0</v>
      </c>
      <c r="DK323" s="160">
        <f t="shared" si="816"/>
        <v>0</v>
      </c>
      <c r="DL323" s="160">
        <f t="shared" si="817"/>
        <v>0</v>
      </c>
      <c r="DM323" s="10"/>
      <c r="DN323" s="160">
        <f t="shared" si="818"/>
        <v>0</v>
      </c>
      <c r="DO323" s="160">
        <f t="shared" si="819"/>
        <v>0</v>
      </c>
      <c r="DP323" s="160">
        <f t="shared" si="820"/>
        <v>0</v>
      </c>
      <c r="DQ323" s="160">
        <f t="shared" si="821"/>
        <v>0</v>
      </c>
      <c r="DR323" s="160">
        <f t="shared" si="822"/>
        <v>0</v>
      </c>
      <c r="DS323" s="160">
        <f t="shared" si="823"/>
        <v>0</v>
      </c>
      <c r="DT323" s="160">
        <f t="shared" si="824"/>
        <v>0</v>
      </c>
      <c r="DU323" s="160">
        <f t="shared" si="825"/>
        <v>0</v>
      </c>
      <c r="DV323" s="160">
        <f t="shared" si="826"/>
        <v>0</v>
      </c>
      <c r="DW323" s="160">
        <f t="shared" si="827"/>
        <v>0</v>
      </c>
      <c r="DX323" s="160">
        <f t="shared" si="828"/>
        <v>0</v>
      </c>
      <c r="DY323" s="160">
        <f t="shared" si="829"/>
        <v>0</v>
      </c>
      <c r="DZ323" s="160">
        <f t="shared" si="830"/>
        <v>0</v>
      </c>
      <c r="EA323" s="160">
        <f t="shared" si="831"/>
        <v>0</v>
      </c>
      <c r="EB323" s="160">
        <f t="shared" si="832"/>
        <v>0</v>
      </c>
      <c r="EC323" s="160">
        <f t="shared" si="833"/>
        <v>0</v>
      </c>
      <c r="ED323" s="160">
        <f t="shared" si="834"/>
        <v>0</v>
      </c>
      <c r="EE323" s="160">
        <f t="shared" si="835"/>
        <v>0</v>
      </c>
      <c r="EF323" s="160">
        <f t="shared" si="836"/>
        <v>0</v>
      </c>
      <c r="EG323" s="160">
        <f t="shared" si="837"/>
        <v>0</v>
      </c>
      <c r="EH323" s="160">
        <f t="shared" si="838"/>
        <v>0</v>
      </c>
      <c r="EI323" s="160">
        <f t="shared" si="839"/>
        <v>0</v>
      </c>
      <c r="EJ323" s="160">
        <f t="shared" si="840"/>
        <v>0</v>
      </c>
      <c r="EK323" s="160">
        <f t="shared" si="841"/>
        <v>0</v>
      </c>
      <c r="EL323" s="160">
        <f t="shared" si="842"/>
        <v>0</v>
      </c>
      <c r="EM323" s="160">
        <f t="shared" si="843"/>
        <v>0</v>
      </c>
      <c r="EN323" s="160">
        <f t="shared" si="844"/>
        <v>0</v>
      </c>
      <c r="EO323" s="160">
        <f t="shared" si="845"/>
        <v>0</v>
      </c>
      <c r="EP323" s="160">
        <f t="shared" si="846"/>
        <v>0</v>
      </c>
      <c r="EQ323" s="160">
        <f t="shared" si="847"/>
        <v>0</v>
      </c>
      <c r="ER323" s="10"/>
      <c r="ES323" s="160">
        <f t="shared" si="848"/>
        <v>0</v>
      </c>
      <c r="ET323" s="160">
        <f t="shared" si="849"/>
        <v>0</v>
      </c>
      <c r="EU323" s="160">
        <f t="shared" si="850"/>
        <v>0</v>
      </c>
      <c r="EV323" s="160">
        <f t="shared" si="851"/>
        <v>0</v>
      </c>
      <c r="EW323" s="160">
        <f t="shared" si="852"/>
        <v>0</v>
      </c>
      <c r="EX323" s="160">
        <f t="shared" si="853"/>
        <v>0</v>
      </c>
      <c r="EY323" s="160">
        <f t="shared" si="854"/>
        <v>0</v>
      </c>
      <c r="EZ323" s="160">
        <f t="shared" si="855"/>
        <v>0</v>
      </c>
      <c r="FA323" s="160">
        <f t="shared" si="856"/>
        <v>0</v>
      </c>
      <c r="FB323" s="160">
        <f t="shared" si="857"/>
        <v>0</v>
      </c>
      <c r="FC323" s="160">
        <f t="shared" si="858"/>
        <v>0</v>
      </c>
      <c r="FD323" s="160">
        <f t="shared" si="859"/>
        <v>0</v>
      </c>
      <c r="FE323" s="160">
        <f t="shared" si="860"/>
        <v>0</v>
      </c>
      <c r="FF323" s="160">
        <f t="shared" si="861"/>
        <v>0</v>
      </c>
      <c r="FG323" s="160">
        <f t="shared" si="862"/>
        <v>0</v>
      </c>
      <c r="FH323" s="10"/>
      <c r="FI323" s="195">
        <f t="shared" si="863"/>
        <v>0</v>
      </c>
      <c r="FJ323" s="195">
        <f t="shared" si="864"/>
        <v>0</v>
      </c>
      <c r="FK323" s="195">
        <f t="shared" si="865"/>
        <v>0</v>
      </c>
      <c r="FL323" s="195">
        <f t="shared" si="866"/>
        <v>0</v>
      </c>
      <c r="FM323" s="195">
        <f t="shared" si="867"/>
        <v>0</v>
      </c>
      <c r="FN323" s="195">
        <f t="shared" si="868"/>
        <v>0</v>
      </c>
      <c r="FO323" s="195">
        <f t="shared" si="869"/>
        <v>0</v>
      </c>
      <c r="FP323" s="195">
        <f t="shared" si="870"/>
        <v>0</v>
      </c>
      <c r="FQ323" s="195">
        <f t="shared" si="871"/>
        <v>0</v>
      </c>
      <c r="FR323" s="195">
        <f t="shared" si="872"/>
        <v>0</v>
      </c>
      <c r="FS323" s="195">
        <f t="shared" si="873"/>
        <v>0</v>
      </c>
      <c r="FT323" s="195">
        <f t="shared" si="874"/>
        <v>0</v>
      </c>
      <c r="FU323" s="195">
        <f t="shared" si="875"/>
        <v>0</v>
      </c>
      <c r="FV323" s="195">
        <f t="shared" si="876"/>
        <v>0</v>
      </c>
      <c r="FW323" s="195">
        <f t="shared" si="877"/>
        <v>0</v>
      </c>
      <c r="FX323" s="195">
        <f t="shared" si="878"/>
        <v>0</v>
      </c>
      <c r="FY323" s="195">
        <f t="shared" si="879"/>
        <v>0</v>
      </c>
      <c r="FZ323" s="195">
        <f t="shared" si="880"/>
        <v>0</v>
      </c>
      <c r="GA323" s="195">
        <f t="shared" si="881"/>
        <v>0</v>
      </c>
      <c r="GB323" s="195">
        <f t="shared" si="882"/>
        <v>0</v>
      </c>
      <c r="GC323" s="195">
        <f t="shared" si="883"/>
        <v>0</v>
      </c>
      <c r="GD323" s="195">
        <f t="shared" si="884"/>
        <v>0</v>
      </c>
      <c r="GE323" s="195">
        <f t="shared" si="885"/>
        <v>0</v>
      </c>
      <c r="GF323" s="195">
        <f t="shared" si="886"/>
        <v>0</v>
      </c>
      <c r="GG323" s="195">
        <f t="shared" si="887"/>
        <v>0</v>
      </c>
      <c r="GH323" s="195">
        <f t="shared" si="888"/>
        <v>0</v>
      </c>
      <c r="GI323" s="195">
        <f t="shared" si="889"/>
        <v>0</v>
      </c>
      <c r="GJ323" s="195">
        <f t="shared" si="890"/>
        <v>0</v>
      </c>
      <c r="GK323" s="195">
        <f t="shared" si="891"/>
        <v>0</v>
      </c>
      <c r="GL323" s="195">
        <f t="shared" si="892"/>
        <v>0</v>
      </c>
      <c r="GM323" s="10"/>
      <c r="GN323" s="10"/>
      <c r="GO323" s="264">
        <f t="shared" si="893"/>
        <v>0</v>
      </c>
      <c r="GP323" s="264">
        <f t="shared" si="894"/>
        <v>0</v>
      </c>
      <c r="GQ323" s="264">
        <f t="shared" si="895"/>
        <v>0</v>
      </c>
      <c r="GR323" s="264">
        <f t="shared" si="896"/>
        <v>0</v>
      </c>
      <c r="GS323" s="264">
        <f t="shared" si="897"/>
        <v>0</v>
      </c>
      <c r="GT323" s="264">
        <f t="shared" si="898"/>
        <v>0</v>
      </c>
      <c r="GU323" s="264">
        <f t="shared" si="899"/>
        <v>0</v>
      </c>
      <c r="GV323" s="264">
        <f t="shared" si="900"/>
        <v>0</v>
      </c>
      <c r="GW323" s="264">
        <f t="shared" si="901"/>
        <v>0</v>
      </c>
      <c r="GX323" s="264">
        <f t="shared" si="902"/>
        <v>0</v>
      </c>
      <c r="GY323" s="162"/>
      <c r="GZ323" s="264">
        <f t="shared" si="903"/>
        <v>0</v>
      </c>
      <c r="HA323" s="264">
        <f t="shared" si="904"/>
        <v>0</v>
      </c>
      <c r="HB323" s="264">
        <f t="shared" si="905"/>
        <v>0</v>
      </c>
      <c r="HC323" s="264">
        <f t="shared" si="906"/>
        <v>0</v>
      </c>
      <c r="HD323" s="264">
        <f t="shared" si="907"/>
        <v>0</v>
      </c>
    </row>
    <row r="324" spans="3:212" ht="45" x14ac:dyDescent="0.25">
      <c r="C324" s="65" t="s">
        <v>210</v>
      </c>
      <c r="D324" s="7">
        <v>2550</v>
      </c>
      <c r="E324" s="200">
        <v>23</v>
      </c>
      <c r="F324" s="246"/>
      <c r="G324" s="178">
        <f t="shared" si="917"/>
        <v>0</v>
      </c>
      <c r="H324" s="178">
        <f t="shared" si="918"/>
        <v>0</v>
      </c>
      <c r="I324" s="26"/>
      <c r="J324" s="26"/>
      <c r="K324" s="26"/>
      <c r="L324" s="26"/>
      <c r="M324" s="26"/>
      <c r="N324" s="26"/>
      <c r="O324" s="26"/>
      <c r="P324" s="26"/>
      <c r="Q324" s="178">
        <f t="shared" si="919"/>
        <v>0</v>
      </c>
      <c r="R324" s="26"/>
      <c r="S324" s="26"/>
      <c r="T324" s="26"/>
      <c r="U324" s="26"/>
      <c r="V324" s="178">
        <f t="shared" si="920"/>
        <v>0</v>
      </c>
      <c r="W324" s="26"/>
      <c r="X324" s="26"/>
      <c r="Y324" s="26"/>
      <c r="Z324" s="26"/>
      <c r="AA324" s="178">
        <f t="shared" si="921"/>
        <v>0</v>
      </c>
      <c r="AB324" s="26"/>
      <c r="AC324" s="26"/>
      <c r="AD324" s="26"/>
      <c r="AE324" s="26"/>
      <c r="AF324" s="178">
        <f t="shared" si="922"/>
        <v>0</v>
      </c>
      <c r="AG324" s="26"/>
      <c r="AH324" s="26"/>
      <c r="AI324" s="26"/>
      <c r="AJ324" s="26"/>
      <c r="AK324" s="178">
        <f t="shared" si="923"/>
        <v>0</v>
      </c>
      <c r="AL324" s="178">
        <f t="shared" si="924"/>
        <v>0</v>
      </c>
      <c r="AM324" s="26"/>
      <c r="AN324" s="26"/>
      <c r="AO324" s="26"/>
      <c r="AP324" s="26"/>
      <c r="AQ324" s="26"/>
      <c r="AR324" s="26"/>
      <c r="AS324" s="26"/>
      <c r="AT324" s="26"/>
      <c r="AU324" s="178">
        <f t="shared" si="925"/>
        <v>0</v>
      </c>
      <c r="AV324" s="26"/>
      <c r="AW324" s="26"/>
      <c r="AX324" s="26"/>
      <c r="AY324" s="26"/>
      <c r="AZ324" s="178">
        <f t="shared" si="926"/>
        <v>0</v>
      </c>
      <c r="BA324" s="26"/>
      <c r="BB324" s="26"/>
      <c r="BC324" s="26"/>
      <c r="BD324" s="26"/>
      <c r="BE324" s="178">
        <f t="shared" si="927"/>
        <v>0</v>
      </c>
      <c r="BF324" s="26"/>
      <c r="BG324" s="26"/>
      <c r="BH324" s="26"/>
      <c r="BI324" s="26"/>
      <c r="BJ324" s="178">
        <f t="shared" si="928"/>
        <v>0</v>
      </c>
      <c r="BK324" s="26"/>
      <c r="BL324" s="26"/>
      <c r="BM324" s="26"/>
      <c r="BN324" s="26"/>
      <c r="BO324" s="178">
        <f t="shared" si="929"/>
        <v>0</v>
      </c>
      <c r="BP324" s="26"/>
      <c r="BQ324" s="26"/>
      <c r="BR324" s="26"/>
      <c r="BS324" s="26"/>
      <c r="BT324" s="178">
        <f t="shared" si="930"/>
        <v>0</v>
      </c>
      <c r="BU324" s="26"/>
      <c r="BV324" s="26"/>
      <c r="BW324" s="26"/>
      <c r="BX324" s="26"/>
      <c r="BY324" s="178">
        <f t="shared" si="931"/>
        <v>0</v>
      </c>
      <c r="BZ324" s="26"/>
      <c r="CA324" s="26"/>
      <c r="CB324" s="26"/>
      <c r="CC324" s="26"/>
      <c r="CD324" s="178">
        <f t="shared" si="932"/>
        <v>0</v>
      </c>
      <c r="CE324" s="26"/>
      <c r="CF324" s="26"/>
      <c r="CG324" s="26"/>
      <c r="CH324" s="26"/>
      <c r="CI324" s="178">
        <f t="shared" si="933"/>
        <v>0</v>
      </c>
      <c r="CJ324" s="26"/>
      <c r="CK324" s="26"/>
      <c r="CL324" s="26"/>
      <c r="CM324" s="26"/>
      <c r="CN324" s="178">
        <f t="shared" si="934"/>
        <v>0</v>
      </c>
      <c r="CO324" s="26"/>
      <c r="CP324" s="26"/>
      <c r="CQ324" s="26"/>
      <c r="CR324" s="26"/>
      <c r="CS324" s="162">
        <f t="shared" si="799"/>
        <v>0</v>
      </c>
      <c r="CT324" s="10"/>
      <c r="CU324" s="160">
        <f t="shared" si="800"/>
        <v>0</v>
      </c>
      <c r="CV324" s="160">
        <f t="shared" si="801"/>
        <v>0</v>
      </c>
      <c r="CW324" s="160">
        <f t="shared" si="802"/>
        <v>0</v>
      </c>
      <c r="CX324" s="160">
        <f t="shared" si="803"/>
        <v>0</v>
      </c>
      <c r="CY324" s="160">
        <f t="shared" si="804"/>
        <v>0</v>
      </c>
      <c r="CZ324" s="160">
        <f t="shared" si="805"/>
        <v>0</v>
      </c>
      <c r="DA324" s="160">
        <f t="shared" si="806"/>
        <v>0</v>
      </c>
      <c r="DB324" s="160">
        <f t="shared" si="807"/>
        <v>0</v>
      </c>
      <c r="DC324" s="160">
        <f t="shared" si="808"/>
        <v>0</v>
      </c>
      <c r="DD324" s="160">
        <f t="shared" si="809"/>
        <v>0</v>
      </c>
      <c r="DE324" s="160">
        <f t="shared" si="810"/>
        <v>0</v>
      </c>
      <c r="DF324" s="160">
        <f t="shared" si="811"/>
        <v>0</v>
      </c>
      <c r="DG324" s="160">
        <f t="shared" si="812"/>
        <v>0</v>
      </c>
      <c r="DH324" s="160">
        <f t="shared" si="813"/>
        <v>0</v>
      </c>
      <c r="DI324" s="160">
        <f t="shared" si="814"/>
        <v>0</v>
      </c>
      <c r="DJ324" s="160">
        <f t="shared" si="815"/>
        <v>0</v>
      </c>
      <c r="DK324" s="160">
        <f t="shared" si="816"/>
        <v>0</v>
      </c>
      <c r="DL324" s="160">
        <f t="shared" si="817"/>
        <v>0</v>
      </c>
      <c r="DM324" s="10"/>
      <c r="DN324" s="160">
        <f t="shared" si="818"/>
        <v>0</v>
      </c>
      <c r="DO324" s="160">
        <f t="shared" si="819"/>
        <v>0</v>
      </c>
      <c r="DP324" s="160">
        <f t="shared" si="820"/>
        <v>0</v>
      </c>
      <c r="DQ324" s="160">
        <f t="shared" si="821"/>
        <v>0</v>
      </c>
      <c r="DR324" s="160">
        <f t="shared" si="822"/>
        <v>0</v>
      </c>
      <c r="DS324" s="160">
        <f t="shared" si="823"/>
        <v>0</v>
      </c>
      <c r="DT324" s="160">
        <f t="shared" si="824"/>
        <v>0</v>
      </c>
      <c r="DU324" s="160">
        <f t="shared" si="825"/>
        <v>0</v>
      </c>
      <c r="DV324" s="160">
        <f t="shared" si="826"/>
        <v>0</v>
      </c>
      <c r="DW324" s="160">
        <f t="shared" si="827"/>
        <v>0</v>
      </c>
      <c r="DX324" s="160">
        <f t="shared" si="828"/>
        <v>0</v>
      </c>
      <c r="DY324" s="160">
        <f t="shared" si="829"/>
        <v>0</v>
      </c>
      <c r="DZ324" s="160">
        <f t="shared" si="830"/>
        <v>0</v>
      </c>
      <c r="EA324" s="160">
        <f t="shared" si="831"/>
        <v>0</v>
      </c>
      <c r="EB324" s="160">
        <f t="shared" si="832"/>
        <v>0</v>
      </c>
      <c r="EC324" s="160">
        <f t="shared" si="833"/>
        <v>0</v>
      </c>
      <c r="ED324" s="160">
        <f t="shared" si="834"/>
        <v>0</v>
      </c>
      <c r="EE324" s="160">
        <f t="shared" si="835"/>
        <v>0</v>
      </c>
      <c r="EF324" s="160">
        <f t="shared" si="836"/>
        <v>0</v>
      </c>
      <c r="EG324" s="160">
        <f t="shared" si="837"/>
        <v>0</v>
      </c>
      <c r="EH324" s="160">
        <f t="shared" si="838"/>
        <v>0</v>
      </c>
      <c r="EI324" s="160">
        <f t="shared" si="839"/>
        <v>0</v>
      </c>
      <c r="EJ324" s="160">
        <f t="shared" si="840"/>
        <v>0</v>
      </c>
      <c r="EK324" s="160">
        <f t="shared" si="841"/>
        <v>0</v>
      </c>
      <c r="EL324" s="160">
        <f t="shared" si="842"/>
        <v>0</v>
      </c>
      <c r="EM324" s="160">
        <f t="shared" si="843"/>
        <v>0</v>
      </c>
      <c r="EN324" s="160">
        <f t="shared" si="844"/>
        <v>0</v>
      </c>
      <c r="EO324" s="160">
        <f t="shared" si="845"/>
        <v>0</v>
      </c>
      <c r="EP324" s="160">
        <f t="shared" si="846"/>
        <v>0</v>
      </c>
      <c r="EQ324" s="160">
        <f t="shared" si="847"/>
        <v>0</v>
      </c>
      <c r="ER324" s="10"/>
      <c r="ES324" s="160">
        <f t="shared" si="848"/>
        <v>0</v>
      </c>
      <c r="ET324" s="160">
        <f t="shared" si="849"/>
        <v>0</v>
      </c>
      <c r="EU324" s="160">
        <f t="shared" si="850"/>
        <v>0</v>
      </c>
      <c r="EV324" s="160">
        <f t="shared" si="851"/>
        <v>0</v>
      </c>
      <c r="EW324" s="160">
        <f t="shared" si="852"/>
        <v>0</v>
      </c>
      <c r="EX324" s="160">
        <f t="shared" si="853"/>
        <v>0</v>
      </c>
      <c r="EY324" s="160">
        <f t="shared" si="854"/>
        <v>0</v>
      </c>
      <c r="EZ324" s="160">
        <f t="shared" si="855"/>
        <v>0</v>
      </c>
      <c r="FA324" s="160">
        <f t="shared" si="856"/>
        <v>0</v>
      </c>
      <c r="FB324" s="160">
        <f t="shared" si="857"/>
        <v>0</v>
      </c>
      <c r="FC324" s="160">
        <f t="shared" si="858"/>
        <v>0</v>
      </c>
      <c r="FD324" s="160">
        <f t="shared" si="859"/>
        <v>0</v>
      </c>
      <c r="FE324" s="160">
        <f t="shared" si="860"/>
        <v>0</v>
      </c>
      <c r="FF324" s="160">
        <f t="shared" si="861"/>
        <v>0</v>
      </c>
      <c r="FG324" s="160">
        <f t="shared" si="862"/>
        <v>0</v>
      </c>
      <c r="FH324" s="10"/>
      <c r="FI324" s="195">
        <f t="shared" si="863"/>
        <v>0</v>
      </c>
      <c r="FJ324" s="195">
        <f t="shared" si="864"/>
        <v>0</v>
      </c>
      <c r="FK324" s="195">
        <f t="shared" si="865"/>
        <v>0</v>
      </c>
      <c r="FL324" s="195">
        <f t="shared" si="866"/>
        <v>0</v>
      </c>
      <c r="FM324" s="195">
        <f t="shared" si="867"/>
        <v>0</v>
      </c>
      <c r="FN324" s="195">
        <f t="shared" si="868"/>
        <v>0</v>
      </c>
      <c r="FO324" s="195">
        <f t="shared" si="869"/>
        <v>0</v>
      </c>
      <c r="FP324" s="195">
        <f t="shared" si="870"/>
        <v>0</v>
      </c>
      <c r="FQ324" s="195">
        <f t="shared" si="871"/>
        <v>0</v>
      </c>
      <c r="FR324" s="195">
        <f t="shared" si="872"/>
        <v>0</v>
      </c>
      <c r="FS324" s="195">
        <f t="shared" si="873"/>
        <v>0</v>
      </c>
      <c r="FT324" s="195">
        <f t="shared" si="874"/>
        <v>0</v>
      </c>
      <c r="FU324" s="195">
        <f t="shared" si="875"/>
        <v>0</v>
      </c>
      <c r="FV324" s="195">
        <f t="shared" si="876"/>
        <v>0</v>
      </c>
      <c r="FW324" s="195">
        <f t="shared" si="877"/>
        <v>0</v>
      </c>
      <c r="FX324" s="195">
        <f t="shared" si="878"/>
        <v>0</v>
      </c>
      <c r="FY324" s="195">
        <f t="shared" si="879"/>
        <v>0</v>
      </c>
      <c r="FZ324" s="195">
        <f t="shared" si="880"/>
        <v>0</v>
      </c>
      <c r="GA324" s="195">
        <f t="shared" si="881"/>
        <v>0</v>
      </c>
      <c r="GB324" s="195">
        <f t="shared" si="882"/>
        <v>0</v>
      </c>
      <c r="GC324" s="195">
        <f t="shared" si="883"/>
        <v>0</v>
      </c>
      <c r="GD324" s="195">
        <f t="shared" si="884"/>
        <v>0</v>
      </c>
      <c r="GE324" s="195">
        <f t="shared" si="885"/>
        <v>0</v>
      </c>
      <c r="GF324" s="195">
        <f t="shared" si="886"/>
        <v>0</v>
      </c>
      <c r="GG324" s="195">
        <f t="shared" si="887"/>
        <v>0</v>
      </c>
      <c r="GH324" s="195">
        <f t="shared" si="888"/>
        <v>0</v>
      </c>
      <c r="GI324" s="195">
        <f t="shared" si="889"/>
        <v>0</v>
      </c>
      <c r="GJ324" s="195">
        <f t="shared" si="890"/>
        <v>0</v>
      </c>
      <c r="GK324" s="195">
        <f t="shared" si="891"/>
        <v>0</v>
      </c>
      <c r="GL324" s="195">
        <f t="shared" si="892"/>
        <v>0</v>
      </c>
      <c r="GM324" s="10"/>
      <c r="GN324" s="10"/>
      <c r="GO324" s="264">
        <f t="shared" si="893"/>
        <v>0</v>
      </c>
      <c r="GP324" s="264">
        <f t="shared" si="894"/>
        <v>0</v>
      </c>
      <c r="GQ324" s="264">
        <f t="shared" si="895"/>
        <v>0</v>
      </c>
      <c r="GR324" s="264">
        <f t="shared" si="896"/>
        <v>0</v>
      </c>
      <c r="GS324" s="264">
        <f t="shared" si="897"/>
        <v>0</v>
      </c>
      <c r="GT324" s="264">
        <f t="shared" si="898"/>
        <v>0</v>
      </c>
      <c r="GU324" s="264">
        <f t="shared" si="899"/>
        <v>0</v>
      </c>
      <c r="GV324" s="264">
        <f t="shared" si="900"/>
        <v>0</v>
      </c>
      <c r="GW324" s="264">
        <f t="shared" si="901"/>
        <v>0</v>
      </c>
      <c r="GX324" s="264">
        <f t="shared" si="902"/>
        <v>0</v>
      </c>
      <c r="GY324" s="162"/>
      <c r="GZ324" s="264">
        <f t="shared" si="903"/>
        <v>0</v>
      </c>
      <c r="HA324" s="264">
        <f t="shared" si="904"/>
        <v>0</v>
      </c>
      <c r="HB324" s="264">
        <f t="shared" si="905"/>
        <v>0</v>
      </c>
      <c r="HC324" s="264">
        <f t="shared" si="906"/>
        <v>0</v>
      </c>
      <c r="HD324" s="264">
        <f t="shared" si="907"/>
        <v>0</v>
      </c>
    </row>
    <row r="325" spans="3:212" ht="30" x14ac:dyDescent="0.25">
      <c r="C325" s="38" t="s">
        <v>211</v>
      </c>
      <c r="D325" s="7">
        <v>2551</v>
      </c>
      <c r="E325" s="200">
        <v>12</v>
      </c>
      <c r="F325" s="246" t="s">
        <v>1679</v>
      </c>
      <c r="G325" s="178">
        <f t="shared" si="917"/>
        <v>300</v>
      </c>
      <c r="H325" s="178">
        <f t="shared" si="918"/>
        <v>299.2</v>
      </c>
      <c r="I325" s="26"/>
      <c r="J325" s="26"/>
      <c r="K325" s="26"/>
      <c r="L325" s="26"/>
      <c r="M325" s="26"/>
      <c r="N325" s="26"/>
      <c r="O325" s="26">
        <v>300</v>
      </c>
      <c r="P325" s="26">
        <v>299.2</v>
      </c>
      <c r="Q325" s="178">
        <f t="shared" si="919"/>
        <v>300</v>
      </c>
      <c r="R325" s="26"/>
      <c r="S325" s="26"/>
      <c r="T325" s="26"/>
      <c r="U325" s="26">
        <v>300</v>
      </c>
      <c r="V325" s="178">
        <f t="shared" si="920"/>
        <v>300</v>
      </c>
      <c r="W325" s="26"/>
      <c r="X325" s="26"/>
      <c r="Y325" s="26"/>
      <c r="Z325" s="26">
        <v>300</v>
      </c>
      <c r="AA325" s="178">
        <f t="shared" si="921"/>
        <v>300</v>
      </c>
      <c r="AB325" s="26"/>
      <c r="AC325" s="26"/>
      <c r="AD325" s="26"/>
      <c r="AE325" s="26">
        <v>300</v>
      </c>
      <c r="AF325" s="178">
        <f t="shared" si="922"/>
        <v>300</v>
      </c>
      <c r="AG325" s="26"/>
      <c r="AH325" s="26"/>
      <c r="AI325" s="26"/>
      <c r="AJ325" s="26">
        <v>300</v>
      </c>
      <c r="AK325" s="178">
        <f t="shared" si="923"/>
        <v>300</v>
      </c>
      <c r="AL325" s="178">
        <f t="shared" si="924"/>
        <v>299.2</v>
      </c>
      <c r="AM325" s="26"/>
      <c r="AN325" s="26"/>
      <c r="AO325" s="26"/>
      <c r="AP325" s="26"/>
      <c r="AQ325" s="26"/>
      <c r="AR325" s="26"/>
      <c r="AS325" s="26">
        <v>300</v>
      </c>
      <c r="AT325" s="26">
        <v>299.2</v>
      </c>
      <c r="AU325" s="178">
        <f t="shared" si="925"/>
        <v>300</v>
      </c>
      <c r="AV325" s="26"/>
      <c r="AW325" s="26"/>
      <c r="AX325" s="26"/>
      <c r="AY325" s="26">
        <v>300</v>
      </c>
      <c r="AZ325" s="178">
        <f t="shared" si="926"/>
        <v>300</v>
      </c>
      <c r="BA325" s="26"/>
      <c r="BB325" s="26"/>
      <c r="BC325" s="26"/>
      <c r="BD325" s="26">
        <v>300</v>
      </c>
      <c r="BE325" s="178">
        <f t="shared" si="927"/>
        <v>300</v>
      </c>
      <c r="BF325" s="26"/>
      <c r="BG325" s="26"/>
      <c r="BH325" s="26"/>
      <c r="BI325" s="26">
        <v>300</v>
      </c>
      <c r="BJ325" s="178">
        <f t="shared" si="928"/>
        <v>300</v>
      </c>
      <c r="BK325" s="26"/>
      <c r="BL325" s="26"/>
      <c r="BM325" s="26"/>
      <c r="BN325" s="26">
        <v>300</v>
      </c>
      <c r="BO325" s="178">
        <f t="shared" si="929"/>
        <v>300</v>
      </c>
      <c r="BP325" s="26"/>
      <c r="BQ325" s="26"/>
      <c r="BR325" s="26"/>
      <c r="BS325" s="26">
        <v>300</v>
      </c>
      <c r="BT325" s="178">
        <f t="shared" si="930"/>
        <v>300</v>
      </c>
      <c r="BU325" s="26"/>
      <c r="BV325" s="26"/>
      <c r="BW325" s="26"/>
      <c r="BX325" s="26">
        <v>300</v>
      </c>
      <c r="BY325" s="178">
        <f t="shared" si="931"/>
        <v>300</v>
      </c>
      <c r="BZ325" s="26"/>
      <c r="CA325" s="26"/>
      <c r="CB325" s="26"/>
      <c r="CC325" s="26">
        <v>300</v>
      </c>
      <c r="CD325" s="178">
        <f t="shared" si="932"/>
        <v>300</v>
      </c>
      <c r="CE325" s="26"/>
      <c r="CF325" s="26"/>
      <c r="CG325" s="26"/>
      <c r="CH325" s="26">
        <v>300</v>
      </c>
      <c r="CI325" s="178">
        <f t="shared" si="933"/>
        <v>300</v>
      </c>
      <c r="CJ325" s="26"/>
      <c r="CK325" s="26"/>
      <c r="CL325" s="26"/>
      <c r="CM325" s="26">
        <v>300</v>
      </c>
      <c r="CN325" s="178">
        <f t="shared" si="934"/>
        <v>300</v>
      </c>
      <c r="CO325" s="26"/>
      <c r="CP325" s="26"/>
      <c r="CQ325" s="26"/>
      <c r="CR325" s="26">
        <v>300</v>
      </c>
      <c r="CS325" s="162">
        <f t="shared" si="799"/>
        <v>10796.8</v>
      </c>
      <c r="CT325" s="10"/>
      <c r="CU325" s="160">
        <f t="shared" si="800"/>
        <v>0</v>
      </c>
      <c r="CV325" s="160">
        <f t="shared" si="801"/>
        <v>0</v>
      </c>
      <c r="CW325" s="160">
        <f t="shared" si="802"/>
        <v>0</v>
      </c>
      <c r="CX325" s="160">
        <f t="shared" si="803"/>
        <v>0</v>
      </c>
      <c r="CY325" s="160">
        <f t="shared" si="804"/>
        <v>0</v>
      </c>
      <c r="CZ325" s="160">
        <f t="shared" si="805"/>
        <v>0</v>
      </c>
      <c r="DA325" s="160">
        <f t="shared" si="806"/>
        <v>0</v>
      </c>
      <c r="DB325" s="160">
        <f t="shared" si="807"/>
        <v>0</v>
      </c>
      <c r="DC325" s="160">
        <f t="shared" si="808"/>
        <v>0</v>
      </c>
      <c r="DD325" s="160">
        <f t="shared" si="809"/>
        <v>0</v>
      </c>
      <c r="DE325" s="160">
        <f t="shared" si="810"/>
        <v>0</v>
      </c>
      <c r="DF325" s="160">
        <f t="shared" si="811"/>
        <v>0</v>
      </c>
      <c r="DG325" s="160">
        <f t="shared" si="812"/>
        <v>0</v>
      </c>
      <c r="DH325" s="160">
        <f t="shared" si="813"/>
        <v>0</v>
      </c>
      <c r="DI325" s="160">
        <f t="shared" si="814"/>
        <v>0</v>
      </c>
      <c r="DJ325" s="160">
        <f t="shared" si="815"/>
        <v>0</v>
      </c>
      <c r="DK325" s="160">
        <f t="shared" si="816"/>
        <v>0</v>
      </c>
      <c r="DL325" s="160">
        <f t="shared" si="817"/>
        <v>0</v>
      </c>
      <c r="DM325" s="10"/>
      <c r="DN325" s="160">
        <f t="shared" si="818"/>
        <v>0</v>
      </c>
      <c r="DO325" s="160">
        <f t="shared" si="819"/>
        <v>0</v>
      </c>
      <c r="DP325" s="160">
        <f t="shared" si="820"/>
        <v>0</v>
      </c>
      <c r="DQ325" s="160">
        <f t="shared" si="821"/>
        <v>0</v>
      </c>
      <c r="DR325" s="160">
        <f t="shared" si="822"/>
        <v>0</v>
      </c>
      <c r="DS325" s="160">
        <f t="shared" si="823"/>
        <v>0</v>
      </c>
      <c r="DT325" s="160">
        <f t="shared" si="824"/>
        <v>0</v>
      </c>
      <c r="DU325" s="160">
        <f t="shared" si="825"/>
        <v>0</v>
      </c>
      <c r="DV325" s="160">
        <f t="shared" si="826"/>
        <v>0</v>
      </c>
      <c r="DW325" s="160">
        <f t="shared" si="827"/>
        <v>0</v>
      </c>
      <c r="DX325" s="160">
        <f t="shared" si="828"/>
        <v>0</v>
      </c>
      <c r="DY325" s="160">
        <f t="shared" si="829"/>
        <v>0</v>
      </c>
      <c r="DZ325" s="160">
        <f t="shared" si="830"/>
        <v>0</v>
      </c>
      <c r="EA325" s="160">
        <f t="shared" si="831"/>
        <v>0</v>
      </c>
      <c r="EB325" s="160">
        <f t="shared" si="832"/>
        <v>0</v>
      </c>
      <c r="EC325" s="160">
        <f t="shared" si="833"/>
        <v>0</v>
      </c>
      <c r="ED325" s="160">
        <f t="shared" si="834"/>
        <v>0</v>
      </c>
      <c r="EE325" s="160">
        <f t="shared" si="835"/>
        <v>0</v>
      </c>
      <c r="EF325" s="160">
        <f t="shared" si="836"/>
        <v>0</v>
      </c>
      <c r="EG325" s="160">
        <f t="shared" si="837"/>
        <v>0</v>
      </c>
      <c r="EH325" s="160">
        <f t="shared" si="838"/>
        <v>0</v>
      </c>
      <c r="EI325" s="160">
        <f t="shared" si="839"/>
        <v>0</v>
      </c>
      <c r="EJ325" s="160">
        <f t="shared" si="840"/>
        <v>0</v>
      </c>
      <c r="EK325" s="160">
        <f t="shared" si="841"/>
        <v>0</v>
      </c>
      <c r="EL325" s="160">
        <f t="shared" si="842"/>
        <v>0</v>
      </c>
      <c r="EM325" s="160">
        <f t="shared" si="843"/>
        <v>0</v>
      </c>
      <c r="EN325" s="160">
        <f t="shared" si="844"/>
        <v>0</v>
      </c>
      <c r="EO325" s="160">
        <f t="shared" si="845"/>
        <v>0</v>
      </c>
      <c r="EP325" s="160">
        <f t="shared" si="846"/>
        <v>0</v>
      </c>
      <c r="EQ325" s="160">
        <f t="shared" si="847"/>
        <v>0</v>
      </c>
      <c r="ER325" s="10"/>
      <c r="ES325" s="160">
        <f t="shared" si="848"/>
        <v>0</v>
      </c>
      <c r="ET325" s="160">
        <f t="shared" si="849"/>
        <v>0</v>
      </c>
      <c r="EU325" s="160">
        <f t="shared" si="850"/>
        <v>0</v>
      </c>
      <c r="EV325" s="160">
        <f t="shared" si="851"/>
        <v>0</v>
      </c>
      <c r="EW325" s="160">
        <f t="shared" si="852"/>
        <v>0</v>
      </c>
      <c r="EX325" s="160">
        <f t="shared" si="853"/>
        <v>0</v>
      </c>
      <c r="EY325" s="160">
        <f t="shared" si="854"/>
        <v>0</v>
      </c>
      <c r="EZ325" s="160">
        <f t="shared" si="855"/>
        <v>0</v>
      </c>
      <c r="FA325" s="160">
        <f t="shared" si="856"/>
        <v>0</v>
      </c>
      <c r="FB325" s="160">
        <f t="shared" si="857"/>
        <v>0</v>
      </c>
      <c r="FC325" s="160">
        <f t="shared" si="858"/>
        <v>0</v>
      </c>
      <c r="FD325" s="160">
        <f t="shared" si="859"/>
        <v>0</v>
      </c>
      <c r="FE325" s="160">
        <f t="shared" si="860"/>
        <v>0</v>
      </c>
      <c r="FF325" s="160">
        <f t="shared" si="861"/>
        <v>0</v>
      </c>
      <c r="FG325" s="160">
        <f t="shared" si="862"/>
        <v>0</v>
      </c>
      <c r="FH325" s="10"/>
      <c r="FI325" s="195">
        <f t="shared" si="863"/>
        <v>0</v>
      </c>
      <c r="FJ325" s="195">
        <f t="shared" si="864"/>
        <v>0</v>
      </c>
      <c r="FK325" s="195">
        <f t="shared" si="865"/>
        <v>0</v>
      </c>
      <c r="FL325" s="195">
        <f t="shared" si="866"/>
        <v>0</v>
      </c>
      <c r="FM325" s="195">
        <f t="shared" si="867"/>
        <v>0</v>
      </c>
      <c r="FN325" s="195">
        <f t="shared" si="868"/>
        <v>0</v>
      </c>
      <c r="FO325" s="195">
        <f t="shared" si="869"/>
        <v>0</v>
      </c>
      <c r="FP325" s="195">
        <f t="shared" si="870"/>
        <v>0</v>
      </c>
      <c r="FQ325" s="195">
        <f t="shared" si="871"/>
        <v>0</v>
      </c>
      <c r="FR325" s="195">
        <f t="shared" si="872"/>
        <v>0</v>
      </c>
      <c r="FS325" s="195">
        <f t="shared" si="873"/>
        <v>0</v>
      </c>
      <c r="FT325" s="195">
        <f t="shared" si="874"/>
        <v>0</v>
      </c>
      <c r="FU325" s="195">
        <f t="shared" si="875"/>
        <v>0</v>
      </c>
      <c r="FV325" s="195">
        <f t="shared" si="876"/>
        <v>0</v>
      </c>
      <c r="FW325" s="195">
        <f t="shared" si="877"/>
        <v>0</v>
      </c>
      <c r="FX325" s="195">
        <f t="shared" si="878"/>
        <v>0</v>
      </c>
      <c r="FY325" s="195">
        <f t="shared" si="879"/>
        <v>0</v>
      </c>
      <c r="FZ325" s="195">
        <f t="shared" si="880"/>
        <v>0</v>
      </c>
      <c r="GA325" s="195">
        <f t="shared" si="881"/>
        <v>0</v>
      </c>
      <c r="GB325" s="195">
        <f t="shared" si="882"/>
        <v>0</v>
      </c>
      <c r="GC325" s="195">
        <f t="shared" si="883"/>
        <v>0</v>
      </c>
      <c r="GD325" s="195">
        <f t="shared" si="884"/>
        <v>0</v>
      </c>
      <c r="GE325" s="195">
        <f t="shared" si="885"/>
        <v>0</v>
      </c>
      <c r="GF325" s="195">
        <f t="shared" si="886"/>
        <v>0</v>
      </c>
      <c r="GG325" s="195">
        <f t="shared" si="887"/>
        <v>0</v>
      </c>
      <c r="GH325" s="195">
        <f t="shared" si="888"/>
        <v>0</v>
      </c>
      <c r="GI325" s="195">
        <f t="shared" si="889"/>
        <v>0</v>
      </c>
      <c r="GJ325" s="195">
        <f t="shared" si="890"/>
        <v>0</v>
      </c>
      <c r="GK325" s="195">
        <f t="shared" si="891"/>
        <v>0</v>
      </c>
      <c r="GL325" s="195">
        <f t="shared" si="892"/>
        <v>0</v>
      </c>
      <c r="GM325" s="10"/>
      <c r="GN325" s="10"/>
      <c r="GO325" s="264">
        <f t="shared" si="893"/>
        <v>0</v>
      </c>
      <c r="GP325" s="264">
        <f t="shared" si="894"/>
        <v>0</v>
      </c>
      <c r="GQ325" s="264">
        <f t="shared" si="895"/>
        <v>0</v>
      </c>
      <c r="GR325" s="264">
        <f t="shared" si="896"/>
        <v>0</v>
      </c>
      <c r="GS325" s="264">
        <f t="shared" si="897"/>
        <v>0</v>
      </c>
      <c r="GT325" s="264">
        <f t="shared" si="898"/>
        <v>0</v>
      </c>
      <c r="GU325" s="264">
        <f t="shared" si="899"/>
        <v>0</v>
      </c>
      <c r="GV325" s="264">
        <f t="shared" si="900"/>
        <v>0</v>
      </c>
      <c r="GW325" s="264">
        <f t="shared" si="901"/>
        <v>0</v>
      </c>
      <c r="GX325" s="264">
        <f t="shared" si="902"/>
        <v>0</v>
      </c>
      <c r="GY325" s="162"/>
      <c r="GZ325" s="264">
        <f t="shared" si="903"/>
        <v>0</v>
      </c>
      <c r="HA325" s="264">
        <f t="shared" si="904"/>
        <v>0</v>
      </c>
      <c r="HB325" s="264">
        <f t="shared" si="905"/>
        <v>0</v>
      </c>
      <c r="HC325" s="264">
        <f t="shared" si="906"/>
        <v>0</v>
      </c>
      <c r="HD325" s="264">
        <f t="shared" si="907"/>
        <v>0</v>
      </c>
    </row>
    <row r="326" spans="3:212" ht="30" x14ac:dyDescent="0.25">
      <c r="C326" s="38" t="s">
        <v>212</v>
      </c>
      <c r="D326" s="7">
        <v>2552</v>
      </c>
      <c r="E326" s="200">
        <v>2</v>
      </c>
      <c r="F326" s="246" t="s">
        <v>1694</v>
      </c>
      <c r="G326" s="178">
        <f t="shared" si="917"/>
        <v>150</v>
      </c>
      <c r="H326" s="178">
        <f t="shared" si="918"/>
        <v>150</v>
      </c>
      <c r="I326" s="26"/>
      <c r="J326" s="26"/>
      <c r="K326" s="26"/>
      <c r="L326" s="26"/>
      <c r="M326" s="26"/>
      <c r="N326" s="26"/>
      <c r="O326" s="26">
        <v>150</v>
      </c>
      <c r="P326" s="26">
        <v>150</v>
      </c>
      <c r="Q326" s="178">
        <f t="shared" si="919"/>
        <v>150</v>
      </c>
      <c r="R326" s="26"/>
      <c r="S326" s="26"/>
      <c r="T326" s="26"/>
      <c r="U326" s="26">
        <v>150</v>
      </c>
      <c r="V326" s="178">
        <f t="shared" si="920"/>
        <v>150</v>
      </c>
      <c r="W326" s="26"/>
      <c r="X326" s="26"/>
      <c r="Y326" s="26"/>
      <c r="Z326" s="26">
        <v>150</v>
      </c>
      <c r="AA326" s="178">
        <f t="shared" si="921"/>
        <v>150</v>
      </c>
      <c r="AB326" s="26"/>
      <c r="AC326" s="26"/>
      <c r="AD326" s="26"/>
      <c r="AE326" s="26">
        <v>150</v>
      </c>
      <c r="AF326" s="178">
        <f t="shared" si="922"/>
        <v>150</v>
      </c>
      <c r="AG326" s="26"/>
      <c r="AH326" s="26"/>
      <c r="AI326" s="26"/>
      <c r="AJ326" s="26">
        <v>150</v>
      </c>
      <c r="AK326" s="178">
        <f t="shared" si="923"/>
        <v>150</v>
      </c>
      <c r="AL326" s="178">
        <f t="shared" si="924"/>
        <v>150</v>
      </c>
      <c r="AM326" s="26"/>
      <c r="AN326" s="26"/>
      <c r="AO326" s="26"/>
      <c r="AP326" s="26"/>
      <c r="AQ326" s="26"/>
      <c r="AR326" s="26"/>
      <c r="AS326" s="26">
        <v>150</v>
      </c>
      <c r="AT326" s="26">
        <v>150</v>
      </c>
      <c r="AU326" s="178">
        <f t="shared" si="925"/>
        <v>150</v>
      </c>
      <c r="AV326" s="26"/>
      <c r="AW326" s="26"/>
      <c r="AX326" s="26"/>
      <c r="AY326" s="26">
        <v>150</v>
      </c>
      <c r="AZ326" s="178">
        <f t="shared" si="926"/>
        <v>150</v>
      </c>
      <c r="BA326" s="26"/>
      <c r="BB326" s="26"/>
      <c r="BC326" s="26"/>
      <c r="BD326" s="26">
        <v>150</v>
      </c>
      <c r="BE326" s="178">
        <f t="shared" si="927"/>
        <v>150</v>
      </c>
      <c r="BF326" s="26"/>
      <c r="BG326" s="26"/>
      <c r="BH326" s="26"/>
      <c r="BI326" s="26">
        <v>150</v>
      </c>
      <c r="BJ326" s="178">
        <f t="shared" si="928"/>
        <v>150</v>
      </c>
      <c r="BK326" s="26"/>
      <c r="BL326" s="26"/>
      <c r="BM326" s="26"/>
      <c r="BN326" s="26">
        <v>150</v>
      </c>
      <c r="BO326" s="178">
        <f t="shared" si="929"/>
        <v>150</v>
      </c>
      <c r="BP326" s="26"/>
      <c r="BQ326" s="26"/>
      <c r="BR326" s="26"/>
      <c r="BS326" s="26">
        <v>150</v>
      </c>
      <c r="BT326" s="178">
        <f t="shared" si="930"/>
        <v>150</v>
      </c>
      <c r="BU326" s="26"/>
      <c r="BV326" s="26"/>
      <c r="BW326" s="26"/>
      <c r="BX326" s="26">
        <v>150</v>
      </c>
      <c r="BY326" s="178">
        <f t="shared" si="931"/>
        <v>150</v>
      </c>
      <c r="BZ326" s="26"/>
      <c r="CA326" s="26"/>
      <c r="CB326" s="26"/>
      <c r="CC326" s="26">
        <v>150</v>
      </c>
      <c r="CD326" s="178">
        <f t="shared" si="932"/>
        <v>150</v>
      </c>
      <c r="CE326" s="26"/>
      <c r="CF326" s="26"/>
      <c r="CG326" s="26"/>
      <c r="CH326" s="26">
        <v>150</v>
      </c>
      <c r="CI326" s="178">
        <f t="shared" si="933"/>
        <v>150</v>
      </c>
      <c r="CJ326" s="26"/>
      <c r="CK326" s="26"/>
      <c r="CL326" s="26"/>
      <c r="CM326" s="26">
        <v>150</v>
      </c>
      <c r="CN326" s="178">
        <f t="shared" si="934"/>
        <v>150</v>
      </c>
      <c r="CO326" s="26"/>
      <c r="CP326" s="26"/>
      <c r="CQ326" s="26"/>
      <c r="CR326" s="26">
        <v>150</v>
      </c>
      <c r="CS326" s="162">
        <f t="shared" si="799"/>
        <v>5400</v>
      </c>
      <c r="CT326" s="10"/>
      <c r="CU326" s="160">
        <f t="shared" si="800"/>
        <v>0</v>
      </c>
      <c r="CV326" s="160">
        <f t="shared" si="801"/>
        <v>0</v>
      </c>
      <c r="CW326" s="160">
        <f t="shared" si="802"/>
        <v>0</v>
      </c>
      <c r="CX326" s="160">
        <f t="shared" si="803"/>
        <v>0</v>
      </c>
      <c r="CY326" s="160">
        <f t="shared" si="804"/>
        <v>0</v>
      </c>
      <c r="CZ326" s="160">
        <f t="shared" si="805"/>
        <v>0</v>
      </c>
      <c r="DA326" s="160">
        <f t="shared" si="806"/>
        <v>0</v>
      </c>
      <c r="DB326" s="160">
        <f t="shared" si="807"/>
        <v>0</v>
      </c>
      <c r="DC326" s="160">
        <f t="shared" si="808"/>
        <v>0</v>
      </c>
      <c r="DD326" s="160">
        <f t="shared" si="809"/>
        <v>0</v>
      </c>
      <c r="DE326" s="160">
        <f t="shared" si="810"/>
        <v>0</v>
      </c>
      <c r="DF326" s="160">
        <f t="shared" si="811"/>
        <v>0</v>
      </c>
      <c r="DG326" s="160">
        <f t="shared" si="812"/>
        <v>0</v>
      </c>
      <c r="DH326" s="160">
        <f t="shared" si="813"/>
        <v>0</v>
      </c>
      <c r="DI326" s="160">
        <f t="shared" si="814"/>
        <v>0</v>
      </c>
      <c r="DJ326" s="160">
        <f t="shared" si="815"/>
        <v>0</v>
      </c>
      <c r="DK326" s="160">
        <f t="shared" si="816"/>
        <v>0</v>
      </c>
      <c r="DL326" s="160">
        <f t="shared" si="817"/>
        <v>0</v>
      </c>
      <c r="DM326" s="10"/>
      <c r="DN326" s="160">
        <f t="shared" si="818"/>
        <v>0</v>
      </c>
      <c r="DO326" s="160">
        <f t="shared" si="819"/>
        <v>0</v>
      </c>
      <c r="DP326" s="160">
        <f t="shared" si="820"/>
        <v>0</v>
      </c>
      <c r="DQ326" s="160">
        <f t="shared" si="821"/>
        <v>0</v>
      </c>
      <c r="DR326" s="160">
        <f t="shared" si="822"/>
        <v>0</v>
      </c>
      <c r="DS326" s="160">
        <f t="shared" si="823"/>
        <v>0</v>
      </c>
      <c r="DT326" s="160">
        <f t="shared" si="824"/>
        <v>0</v>
      </c>
      <c r="DU326" s="160">
        <f t="shared" si="825"/>
        <v>0</v>
      </c>
      <c r="DV326" s="160">
        <f t="shared" si="826"/>
        <v>0</v>
      </c>
      <c r="DW326" s="160">
        <f t="shared" si="827"/>
        <v>0</v>
      </c>
      <c r="DX326" s="160">
        <f t="shared" si="828"/>
        <v>0</v>
      </c>
      <c r="DY326" s="160">
        <f t="shared" si="829"/>
        <v>0</v>
      </c>
      <c r="DZ326" s="160">
        <f t="shared" si="830"/>
        <v>0</v>
      </c>
      <c r="EA326" s="160">
        <f t="shared" si="831"/>
        <v>0</v>
      </c>
      <c r="EB326" s="160">
        <f t="shared" si="832"/>
        <v>0</v>
      </c>
      <c r="EC326" s="160">
        <f t="shared" si="833"/>
        <v>0</v>
      </c>
      <c r="ED326" s="160">
        <f t="shared" si="834"/>
        <v>0</v>
      </c>
      <c r="EE326" s="160">
        <f t="shared" si="835"/>
        <v>0</v>
      </c>
      <c r="EF326" s="160">
        <f t="shared" si="836"/>
        <v>0</v>
      </c>
      <c r="EG326" s="160">
        <f t="shared" si="837"/>
        <v>0</v>
      </c>
      <c r="EH326" s="160">
        <f t="shared" si="838"/>
        <v>0</v>
      </c>
      <c r="EI326" s="160">
        <f t="shared" si="839"/>
        <v>0</v>
      </c>
      <c r="EJ326" s="160">
        <f t="shared" si="840"/>
        <v>0</v>
      </c>
      <c r="EK326" s="160">
        <f t="shared" si="841"/>
        <v>0</v>
      </c>
      <c r="EL326" s="160">
        <f t="shared" si="842"/>
        <v>0</v>
      </c>
      <c r="EM326" s="160">
        <f t="shared" si="843"/>
        <v>0</v>
      </c>
      <c r="EN326" s="160">
        <f t="shared" si="844"/>
        <v>0</v>
      </c>
      <c r="EO326" s="160">
        <f t="shared" si="845"/>
        <v>0</v>
      </c>
      <c r="EP326" s="160">
        <f t="shared" si="846"/>
        <v>0</v>
      </c>
      <c r="EQ326" s="160">
        <f t="shared" si="847"/>
        <v>0</v>
      </c>
      <c r="ER326" s="10"/>
      <c r="ES326" s="160">
        <f t="shared" si="848"/>
        <v>0</v>
      </c>
      <c r="ET326" s="160">
        <f t="shared" si="849"/>
        <v>0</v>
      </c>
      <c r="EU326" s="160">
        <f t="shared" si="850"/>
        <v>0</v>
      </c>
      <c r="EV326" s="160">
        <f t="shared" si="851"/>
        <v>0</v>
      </c>
      <c r="EW326" s="160">
        <f t="shared" si="852"/>
        <v>0</v>
      </c>
      <c r="EX326" s="160">
        <f t="shared" si="853"/>
        <v>0</v>
      </c>
      <c r="EY326" s="160">
        <f t="shared" si="854"/>
        <v>0</v>
      </c>
      <c r="EZ326" s="160">
        <f t="shared" si="855"/>
        <v>0</v>
      </c>
      <c r="FA326" s="160">
        <f t="shared" si="856"/>
        <v>0</v>
      </c>
      <c r="FB326" s="160">
        <f t="shared" si="857"/>
        <v>0</v>
      </c>
      <c r="FC326" s="160">
        <f t="shared" si="858"/>
        <v>0</v>
      </c>
      <c r="FD326" s="160">
        <f t="shared" si="859"/>
        <v>0</v>
      </c>
      <c r="FE326" s="160">
        <f t="shared" si="860"/>
        <v>0</v>
      </c>
      <c r="FF326" s="160">
        <f t="shared" si="861"/>
        <v>0</v>
      </c>
      <c r="FG326" s="160">
        <f t="shared" si="862"/>
        <v>0</v>
      </c>
      <c r="FH326" s="10"/>
      <c r="FI326" s="195">
        <f t="shared" si="863"/>
        <v>0</v>
      </c>
      <c r="FJ326" s="195">
        <f t="shared" si="864"/>
        <v>0</v>
      </c>
      <c r="FK326" s="195">
        <f t="shared" si="865"/>
        <v>0</v>
      </c>
      <c r="FL326" s="195">
        <f t="shared" si="866"/>
        <v>0</v>
      </c>
      <c r="FM326" s="195">
        <f t="shared" si="867"/>
        <v>0</v>
      </c>
      <c r="FN326" s="195">
        <f t="shared" si="868"/>
        <v>0</v>
      </c>
      <c r="FO326" s="195">
        <f t="shared" si="869"/>
        <v>0</v>
      </c>
      <c r="FP326" s="195">
        <f t="shared" si="870"/>
        <v>0</v>
      </c>
      <c r="FQ326" s="195">
        <f t="shared" si="871"/>
        <v>0</v>
      </c>
      <c r="FR326" s="195">
        <f t="shared" si="872"/>
        <v>0</v>
      </c>
      <c r="FS326" s="195">
        <f t="shared" si="873"/>
        <v>0</v>
      </c>
      <c r="FT326" s="195">
        <f t="shared" si="874"/>
        <v>0</v>
      </c>
      <c r="FU326" s="195">
        <f t="shared" si="875"/>
        <v>0</v>
      </c>
      <c r="FV326" s="195">
        <f t="shared" si="876"/>
        <v>0</v>
      </c>
      <c r="FW326" s="195">
        <f t="shared" si="877"/>
        <v>0</v>
      </c>
      <c r="FX326" s="195">
        <f t="shared" si="878"/>
        <v>0</v>
      </c>
      <c r="FY326" s="195">
        <f t="shared" si="879"/>
        <v>0</v>
      </c>
      <c r="FZ326" s="195">
        <f t="shared" si="880"/>
        <v>0</v>
      </c>
      <c r="GA326" s="195">
        <f t="shared" si="881"/>
        <v>0</v>
      </c>
      <c r="GB326" s="195">
        <f t="shared" si="882"/>
        <v>0</v>
      </c>
      <c r="GC326" s="195">
        <f t="shared" si="883"/>
        <v>0</v>
      </c>
      <c r="GD326" s="195">
        <f t="shared" si="884"/>
        <v>0</v>
      </c>
      <c r="GE326" s="195">
        <f t="shared" si="885"/>
        <v>0</v>
      </c>
      <c r="GF326" s="195">
        <f t="shared" si="886"/>
        <v>0</v>
      </c>
      <c r="GG326" s="195">
        <f t="shared" si="887"/>
        <v>0</v>
      </c>
      <c r="GH326" s="195">
        <f t="shared" si="888"/>
        <v>0</v>
      </c>
      <c r="GI326" s="195">
        <f t="shared" si="889"/>
        <v>0</v>
      </c>
      <c r="GJ326" s="195">
        <f t="shared" si="890"/>
        <v>0</v>
      </c>
      <c r="GK326" s="195">
        <f t="shared" si="891"/>
        <v>0</v>
      </c>
      <c r="GL326" s="195">
        <f t="shared" si="892"/>
        <v>0</v>
      </c>
      <c r="GM326" s="10"/>
      <c r="GN326" s="10"/>
      <c r="GO326" s="264">
        <f t="shared" si="893"/>
        <v>0</v>
      </c>
      <c r="GP326" s="264">
        <f t="shared" si="894"/>
        <v>0</v>
      </c>
      <c r="GQ326" s="264">
        <f t="shared" si="895"/>
        <v>0</v>
      </c>
      <c r="GR326" s="264">
        <f t="shared" si="896"/>
        <v>0</v>
      </c>
      <c r="GS326" s="264">
        <f t="shared" si="897"/>
        <v>0</v>
      </c>
      <c r="GT326" s="264">
        <f t="shared" si="898"/>
        <v>0</v>
      </c>
      <c r="GU326" s="264">
        <f t="shared" si="899"/>
        <v>0</v>
      </c>
      <c r="GV326" s="264">
        <f t="shared" si="900"/>
        <v>0</v>
      </c>
      <c r="GW326" s="264">
        <f t="shared" si="901"/>
        <v>0</v>
      </c>
      <c r="GX326" s="264">
        <f t="shared" si="902"/>
        <v>0</v>
      </c>
      <c r="GY326" s="162"/>
      <c r="GZ326" s="264">
        <f t="shared" si="903"/>
        <v>0</v>
      </c>
      <c r="HA326" s="264">
        <f t="shared" si="904"/>
        <v>0</v>
      </c>
      <c r="HB326" s="264">
        <f t="shared" si="905"/>
        <v>0</v>
      </c>
      <c r="HC326" s="264">
        <f t="shared" si="906"/>
        <v>0</v>
      </c>
      <c r="HD326" s="264">
        <f t="shared" si="907"/>
        <v>0</v>
      </c>
    </row>
    <row r="327" spans="3:212" x14ac:dyDescent="0.25">
      <c r="C327" s="38" t="s">
        <v>213</v>
      </c>
      <c r="D327" s="7">
        <v>2553</v>
      </c>
      <c r="E327" s="200">
        <v>2</v>
      </c>
      <c r="F327" s="246" t="s">
        <v>1693</v>
      </c>
      <c r="G327" s="178">
        <f t="shared" si="917"/>
        <v>13827.199999999999</v>
      </c>
      <c r="H327" s="178">
        <f t="shared" si="918"/>
        <v>13827.199999999999</v>
      </c>
      <c r="I327" s="26"/>
      <c r="J327" s="26"/>
      <c r="K327" s="26">
        <v>12043.3</v>
      </c>
      <c r="L327" s="26">
        <v>12043.3</v>
      </c>
      <c r="M327" s="26"/>
      <c r="N327" s="26"/>
      <c r="O327" s="26">
        <v>1783.9</v>
      </c>
      <c r="P327" s="26">
        <v>1783.9</v>
      </c>
      <c r="Q327" s="178">
        <f t="shared" si="919"/>
        <v>2848</v>
      </c>
      <c r="R327" s="26"/>
      <c r="S327" s="26">
        <v>2214.9</v>
      </c>
      <c r="T327" s="26"/>
      <c r="U327" s="26">
        <v>633.1</v>
      </c>
      <c r="V327" s="178">
        <f t="shared" si="920"/>
        <v>3326.5</v>
      </c>
      <c r="W327" s="26"/>
      <c r="X327" s="26">
        <v>2214.9</v>
      </c>
      <c r="Y327" s="26"/>
      <c r="Z327" s="26">
        <v>1111.5999999999999</v>
      </c>
      <c r="AA327" s="178">
        <f t="shared" si="921"/>
        <v>661.5</v>
      </c>
      <c r="AB327" s="26"/>
      <c r="AC327" s="26">
        <v>248.4</v>
      </c>
      <c r="AD327" s="26"/>
      <c r="AE327" s="26">
        <v>413.1</v>
      </c>
      <c r="AF327" s="178">
        <f t="shared" si="922"/>
        <v>3326.5</v>
      </c>
      <c r="AG327" s="26"/>
      <c r="AH327" s="26">
        <v>2214.9</v>
      </c>
      <c r="AI327" s="26"/>
      <c r="AJ327" s="26">
        <v>1111.5999999999999</v>
      </c>
      <c r="AK327" s="178">
        <f t="shared" si="923"/>
        <v>13827.199999999999</v>
      </c>
      <c r="AL327" s="178">
        <f t="shared" si="924"/>
        <v>13827.199999999999</v>
      </c>
      <c r="AM327" s="26"/>
      <c r="AN327" s="26"/>
      <c r="AO327" s="26">
        <v>12043.3</v>
      </c>
      <c r="AP327" s="26">
        <v>12043.3</v>
      </c>
      <c r="AQ327" s="26"/>
      <c r="AR327" s="26"/>
      <c r="AS327" s="26">
        <v>1783.9</v>
      </c>
      <c r="AT327" s="26">
        <v>1783.9</v>
      </c>
      <c r="AU327" s="178">
        <f t="shared" si="925"/>
        <v>2848</v>
      </c>
      <c r="AV327" s="26"/>
      <c r="AW327" s="26">
        <v>2214.9</v>
      </c>
      <c r="AX327" s="26"/>
      <c r="AY327" s="26">
        <v>633.1</v>
      </c>
      <c r="AZ327" s="178">
        <f t="shared" si="926"/>
        <v>3326.5</v>
      </c>
      <c r="BA327" s="26"/>
      <c r="BB327" s="26">
        <v>2214.9</v>
      </c>
      <c r="BC327" s="26"/>
      <c r="BD327" s="26">
        <v>1111.5999999999999</v>
      </c>
      <c r="BE327" s="178">
        <f t="shared" si="927"/>
        <v>661.5</v>
      </c>
      <c r="BF327" s="26"/>
      <c r="BG327" s="26">
        <v>248.4</v>
      </c>
      <c r="BH327" s="26"/>
      <c r="BI327" s="26">
        <v>413.1</v>
      </c>
      <c r="BJ327" s="178">
        <f t="shared" si="928"/>
        <v>3326.5</v>
      </c>
      <c r="BK327" s="26"/>
      <c r="BL327" s="26">
        <v>2214.9</v>
      </c>
      <c r="BM327" s="26"/>
      <c r="BN327" s="26">
        <v>1111.5999999999999</v>
      </c>
      <c r="BO327" s="178">
        <f t="shared" si="929"/>
        <v>13827.199999999999</v>
      </c>
      <c r="BP327" s="26"/>
      <c r="BQ327" s="26">
        <v>12043.3</v>
      </c>
      <c r="BR327" s="26"/>
      <c r="BS327" s="26">
        <v>1783.9</v>
      </c>
      <c r="BT327" s="178">
        <f t="shared" si="930"/>
        <v>2848</v>
      </c>
      <c r="BU327" s="26"/>
      <c r="BV327" s="26">
        <v>2214.9</v>
      </c>
      <c r="BW327" s="26"/>
      <c r="BX327" s="26">
        <v>633.1</v>
      </c>
      <c r="BY327" s="178">
        <f t="shared" si="931"/>
        <v>3326.5</v>
      </c>
      <c r="BZ327" s="26"/>
      <c r="CA327" s="26">
        <v>2214.9</v>
      </c>
      <c r="CB327" s="26"/>
      <c r="CC327" s="26">
        <v>1111.5999999999999</v>
      </c>
      <c r="CD327" s="178">
        <f t="shared" si="932"/>
        <v>13827.199999999999</v>
      </c>
      <c r="CE327" s="26"/>
      <c r="CF327" s="26">
        <v>12043.3</v>
      </c>
      <c r="CG327" s="26"/>
      <c r="CH327" s="26">
        <v>1783.9</v>
      </c>
      <c r="CI327" s="178">
        <f t="shared" si="933"/>
        <v>2848</v>
      </c>
      <c r="CJ327" s="26"/>
      <c r="CK327" s="26">
        <v>2214.9</v>
      </c>
      <c r="CL327" s="26"/>
      <c r="CM327" s="26">
        <v>633.1</v>
      </c>
      <c r="CN327" s="178">
        <f t="shared" si="934"/>
        <v>3326.5</v>
      </c>
      <c r="CO327" s="26"/>
      <c r="CP327" s="26">
        <v>2214.9</v>
      </c>
      <c r="CQ327" s="26"/>
      <c r="CR327" s="26">
        <v>1111.5999999999999</v>
      </c>
      <c r="CS327" s="162">
        <f t="shared" si="799"/>
        <v>231274.39999999997</v>
      </c>
      <c r="CT327" s="10"/>
      <c r="CU327" s="160">
        <f t="shared" si="800"/>
        <v>0</v>
      </c>
      <c r="CV327" s="160">
        <f t="shared" si="801"/>
        <v>0</v>
      </c>
      <c r="CW327" s="160">
        <f t="shared" si="802"/>
        <v>0</v>
      </c>
      <c r="CX327" s="160">
        <f t="shared" si="803"/>
        <v>0</v>
      </c>
      <c r="CY327" s="160">
        <f t="shared" si="804"/>
        <v>0</v>
      </c>
      <c r="CZ327" s="160">
        <f t="shared" si="805"/>
        <v>0</v>
      </c>
      <c r="DA327" s="160">
        <f t="shared" si="806"/>
        <v>0</v>
      </c>
      <c r="DB327" s="160">
        <f t="shared" si="807"/>
        <v>0</v>
      </c>
      <c r="DC327" s="160">
        <f t="shared" si="808"/>
        <v>0</v>
      </c>
      <c r="DD327" s="160">
        <f t="shared" si="809"/>
        <v>0</v>
      </c>
      <c r="DE327" s="160">
        <f t="shared" si="810"/>
        <v>0</v>
      </c>
      <c r="DF327" s="160">
        <f t="shared" si="811"/>
        <v>0</v>
      </c>
      <c r="DG327" s="160">
        <f t="shared" si="812"/>
        <v>0</v>
      </c>
      <c r="DH327" s="160">
        <f t="shared" si="813"/>
        <v>0</v>
      </c>
      <c r="DI327" s="160">
        <f t="shared" si="814"/>
        <v>0</v>
      </c>
      <c r="DJ327" s="160">
        <f t="shared" si="815"/>
        <v>0</v>
      </c>
      <c r="DK327" s="160">
        <f t="shared" si="816"/>
        <v>0</v>
      </c>
      <c r="DL327" s="160">
        <f t="shared" si="817"/>
        <v>0</v>
      </c>
      <c r="DM327" s="10"/>
      <c r="DN327" s="160">
        <f t="shared" si="818"/>
        <v>0</v>
      </c>
      <c r="DO327" s="160">
        <f t="shared" si="819"/>
        <v>0</v>
      </c>
      <c r="DP327" s="160">
        <f t="shared" si="820"/>
        <v>0</v>
      </c>
      <c r="DQ327" s="160">
        <f t="shared" si="821"/>
        <v>0</v>
      </c>
      <c r="DR327" s="160">
        <f t="shared" si="822"/>
        <v>0</v>
      </c>
      <c r="DS327" s="160">
        <f t="shared" si="823"/>
        <v>0</v>
      </c>
      <c r="DT327" s="160">
        <f t="shared" si="824"/>
        <v>0</v>
      </c>
      <c r="DU327" s="160">
        <f t="shared" si="825"/>
        <v>0</v>
      </c>
      <c r="DV327" s="160">
        <f t="shared" si="826"/>
        <v>0</v>
      </c>
      <c r="DW327" s="160">
        <f t="shared" si="827"/>
        <v>0</v>
      </c>
      <c r="DX327" s="160">
        <f t="shared" si="828"/>
        <v>0</v>
      </c>
      <c r="DY327" s="160">
        <f t="shared" si="829"/>
        <v>0</v>
      </c>
      <c r="DZ327" s="160">
        <f t="shared" si="830"/>
        <v>0</v>
      </c>
      <c r="EA327" s="160">
        <f t="shared" si="831"/>
        <v>0</v>
      </c>
      <c r="EB327" s="160">
        <f t="shared" si="832"/>
        <v>0</v>
      </c>
      <c r="EC327" s="160">
        <f t="shared" si="833"/>
        <v>0</v>
      </c>
      <c r="ED327" s="160">
        <f t="shared" si="834"/>
        <v>0</v>
      </c>
      <c r="EE327" s="160">
        <f t="shared" si="835"/>
        <v>0</v>
      </c>
      <c r="EF327" s="160">
        <f t="shared" si="836"/>
        <v>0</v>
      </c>
      <c r="EG327" s="160">
        <f t="shared" si="837"/>
        <v>0</v>
      </c>
      <c r="EH327" s="160">
        <f t="shared" si="838"/>
        <v>0</v>
      </c>
      <c r="EI327" s="160">
        <f t="shared" si="839"/>
        <v>0</v>
      </c>
      <c r="EJ327" s="160">
        <f t="shared" si="840"/>
        <v>0</v>
      </c>
      <c r="EK327" s="160">
        <f t="shared" si="841"/>
        <v>0</v>
      </c>
      <c r="EL327" s="160">
        <f t="shared" si="842"/>
        <v>0</v>
      </c>
      <c r="EM327" s="160">
        <f t="shared" si="843"/>
        <v>0</v>
      </c>
      <c r="EN327" s="160">
        <f t="shared" si="844"/>
        <v>0</v>
      </c>
      <c r="EO327" s="160">
        <f t="shared" si="845"/>
        <v>0</v>
      </c>
      <c r="EP327" s="160">
        <f t="shared" si="846"/>
        <v>0</v>
      </c>
      <c r="EQ327" s="160">
        <f t="shared" si="847"/>
        <v>0</v>
      </c>
      <c r="ER327" s="10"/>
      <c r="ES327" s="160">
        <f t="shared" si="848"/>
        <v>0</v>
      </c>
      <c r="ET327" s="160">
        <f t="shared" si="849"/>
        <v>0</v>
      </c>
      <c r="EU327" s="160">
        <f t="shared" si="850"/>
        <v>0</v>
      </c>
      <c r="EV327" s="160">
        <f t="shared" si="851"/>
        <v>0</v>
      </c>
      <c r="EW327" s="160">
        <f t="shared" si="852"/>
        <v>0</v>
      </c>
      <c r="EX327" s="160">
        <f t="shared" si="853"/>
        <v>0</v>
      </c>
      <c r="EY327" s="160">
        <f t="shared" si="854"/>
        <v>0</v>
      </c>
      <c r="EZ327" s="160">
        <f t="shared" si="855"/>
        <v>0</v>
      </c>
      <c r="FA327" s="160">
        <f t="shared" si="856"/>
        <v>0</v>
      </c>
      <c r="FB327" s="160">
        <f t="shared" si="857"/>
        <v>0</v>
      </c>
      <c r="FC327" s="160">
        <f t="shared" si="858"/>
        <v>0</v>
      </c>
      <c r="FD327" s="160">
        <f t="shared" si="859"/>
        <v>0</v>
      </c>
      <c r="FE327" s="160">
        <f t="shared" si="860"/>
        <v>0</v>
      </c>
      <c r="FF327" s="160">
        <f t="shared" si="861"/>
        <v>0</v>
      </c>
      <c r="FG327" s="160">
        <f t="shared" si="862"/>
        <v>0</v>
      </c>
      <c r="FH327" s="10"/>
      <c r="FI327" s="195">
        <f t="shared" si="863"/>
        <v>0</v>
      </c>
      <c r="FJ327" s="195">
        <f t="shared" si="864"/>
        <v>0</v>
      </c>
      <c r="FK327" s="195">
        <f t="shared" si="865"/>
        <v>0</v>
      </c>
      <c r="FL327" s="195">
        <f t="shared" si="866"/>
        <v>0</v>
      </c>
      <c r="FM327" s="195">
        <f t="shared" si="867"/>
        <v>0</v>
      </c>
      <c r="FN327" s="195">
        <f t="shared" si="868"/>
        <v>0</v>
      </c>
      <c r="FO327" s="195">
        <f t="shared" si="869"/>
        <v>0</v>
      </c>
      <c r="FP327" s="195">
        <f t="shared" si="870"/>
        <v>0</v>
      </c>
      <c r="FQ327" s="195">
        <f t="shared" si="871"/>
        <v>0</v>
      </c>
      <c r="FR327" s="195">
        <f t="shared" si="872"/>
        <v>0</v>
      </c>
      <c r="FS327" s="195">
        <f t="shared" si="873"/>
        <v>0</v>
      </c>
      <c r="FT327" s="195">
        <f t="shared" si="874"/>
        <v>0</v>
      </c>
      <c r="FU327" s="195">
        <f t="shared" si="875"/>
        <v>0</v>
      </c>
      <c r="FV327" s="195">
        <f t="shared" si="876"/>
        <v>0</v>
      </c>
      <c r="FW327" s="195">
        <f t="shared" si="877"/>
        <v>0</v>
      </c>
      <c r="FX327" s="195">
        <f t="shared" si="878"/>
        <v>0</v>
      </c>
      <c r="FY327" s="195">
        <f t="shared" si="879"/>
        <v>0</v>
      </c>
      <c r="FZ327" s="195">
        <f t="shared" si="880"/>
        <v>0</v>
      </c>
      <c r="GA327" s="195">
        <f t="shared" si="881"/>
        <v>0</v>
      </c>
      <c r="GB327" s="195">
        <f t="shared" si="882"/>
        <v>0</v>
      </c>
      <c r="GC327" s="195">
        <f t="shared" si="883"/>
        <v>0</v>
      </c>
      <c r="GD327" s="195">
        <f t="shared" si="884"/>
        <v>0</v>
      </c>
      <c r="GE327" s="195">
        <f t="shared" si="885"/>
        <v>0</v>
      </c>
      <c r="GF327" s="195">
        <f t="shared" si="886"/>
        <v>0</v>
      </c>
      <c r="GG327" s="195">
        <f t="shared" si="887"/>
        <v>0</v>
      </c>
      <c r="GH327" s="195">
        <f t="shared" si="888"/>
        <v>0</v>
      </c>
      <c r="GI327" s="195">
        <f t="shared" si="889"/>
        <v>0</v>
      </c>
      <c r="GJ327" s="195">
        <f t="shared" si="890"/>
        <v>0</v>
      </c>
      <c r="GK327" s="195">
        <f t="shared" si="891"/>
        <v>0</v>
      </c>
      <c r="GL327" s="195">
        <f t="shared" si="892"/>
        <v>0</v>
      </c>
      <c r="GM327" s="10"/>
      <c r="GN327" s="10"/>
      <c r="GO327" s="264">
        <f t="shared" si="893"/>
        <v>0</v>
      </c>
      <c r="GP327" s="264">
        <f t="shared" si="894"/>
        <v>0</v>
      </c>
      <c r="GQ327" s="264">
        <f t="shared" si="895"/>
        <v>0</v>
      </c>
      <c r="GR327" s="264">
        <f t="shared" si="896"/>
        <v>0</v>
      </c>
      <c r="GS327" s="264">
        <f t="shared" si="897"/>
        <v>0</v>
      </c>
      <c r="GT327" s="264">
        <f t="shared" si="898"/>
        <v>0</v>
      </c>
      <c r="GU327" s="264">
        <f t="shared" si="899"/>
        <v>0</v>
      </c>
      <c r="GV327" s="264">
        <f t="shared" si="900"/>
        <v>0</v>
      </c>
      <c r="GW327" s="264">
        <f t="shared" si="901"/>
        <v>0</v>
      </c>
      <c r="GX327" s="264">
        <f t="shared" si="902"/>
        <v>0</v>
      </c>
      <c r="GY327" s="162"/>
      <c r="GZ327" s="264">
        <f t="shared" si="903"/>
        <v>0</v>
      </c>
      <c r="HA327" s="264">
        <f t="shared" si="904"/>
        <v>0</v>
      </c>
      <c r="HB327" s="264">
        <f t="shared" si="905"/>
        <v>0</v>
      </c>
      <c r="HC327" s="264">
        <f t="shared" si="906"/>
        <v>0</v>
      </c>
      <c r="HD327" s="264">
        <f t="shared" si="907"/>
        <v>0</v>
      </c>
    </row>
    <row r="328" spans="3:212" ht="45" x14ac:dyDescent="0.25">
      <c r="C328" s="65" t="s">
        <v>1348</v>
      </c>
      <c r="D328" s="7">
        <v>2554</v>
      </c>
      <c r="E328" s="200">
        <v>23</v>
      </c>
      <c r="F328" s="247" t="s">
        <v>1700</v>
      </c>
      <c r="G328" s="178">
        <f t="shared" si="917"/>
        <v>2000</v>
      </c>
      <c r="H328" s="178">
        <f t="shared" si="918"/>
        <v>2000</v>
      </c>
      <c r="I328" s="26"/>
      <c r="J328" s="26"/>
      <c r="K328" s="26"/>
      <c r="L328" s="26"/>
      <c r="M328" s="26"/>
      <c r="N328" s="26"/>
      <c r="O328" s="26">
        <v>2000</v>
      </c>
      <c r="P328" s="26">
        <v>2000</v>
      </c>
      <c r="Q328" s="178">
        <f t="shared" si="919"/>
        <v>2500</v>
      </c>
      <c r="R328" s="26"/>
      <c r="S328" s="26"/>
      <c r="T328" s="26"/>
      <c r="U328" s="26">
        <v>2500</v>
      </c>
      <c r="V328" s="178">
        <f t="shared" si="920"/>
        <v>2500</v>
      </c>
      <c r="W328" s="26"/>
      <c r="X328" s="26"/>
      <c r="Y328" s="26"/>
      <c r="Z328" s="26">
        <v>2500</v>
      </c>
      <c r="AA328" s="178">
        <f t="shared" si="921"/>
        <v>2500</v>
      </c>
      <c r="AB328" s="26"/>
      <c r="AC328" s="26"/>
      <c r="AD328" s="26"/>
      <c r="AE328" s="26">
        <v>2500</v>
      </c>
      <c r="AF328" s="178">
        <f t="shared" si="922"/>
        <v>2500</v>
      </c>
      <c r="AG328" s="26"/>
      <c r="AH328" s="26"/>
      <c r="AI328" s="26"/>
      <c r="AJ328" s="26">
        <v>2500</v>
      </c>
      <c r="AK328" s="178">
        <f t="shared" si="923"/>
        <v>2000</v>
      </c>
      <c r="AL328" s="178">
        <f t="shared" si="924"/>
        <v>2000</v>
      </c>
      <c r="AM328" s="26"/>
      <c r="AN328" s="26"/>
      <c r="AO328" s="26"/>
      <c r="AP328" s="26"/>
      <c r="AQ328" s="26"/>
      <c r="AR328" s="26"/>
      <c r="AS328" s="26">
        <v>2000</v>
      </c>
      <c r="AT328" s="26">
        <v>2000</v>
      </c>
      <c r="AU328" s="178">
        <f t="shared" si="925"/>
        <v>2500</v>
      </c>
      <c r="AV328" s="26"/>
      <c r="AW328" s="26"/>
      <c r="AX328" s="26"/>
      <c r="AY328" s="26">
        <v>2500</v>
      </c>
      <c r="AZ328" s="178">
        <f t="shared" si="926"/>
        <v>2500</v>
      </c>
      <c r="BA328" s="26"/>
      <c r="BB328" s="26"/>
      <c r="BC328" s="26"/>
      <c r="BD328" s="26">
        <v>2500</v>
      </c>
      <c r="BE328" s="178">
        <f t="shared" si="927"/>
        <v>2500</v>
      </c>
      <c r="BF328" s="26"/>
      <c r="BG328" s="26"/>
      <c r="BH328" s="26"/>
      <c r="BI328" s="26">
        <v>2500</v>
      </c>
      <c r="BJ328" s="178">
        <f t="shared" si="928"/>
        <v>2500</v>
      </c>
      <c r="BK328" s="26"/>
      <c r="BL328" s="26"/>
      <c r="BM328" s="26"/>
      <c r="BN328" s="26">
        <v>2500</v>
      </c>
      <c r="BO328" s="178">
        <f t="shared" si="929"/>
        <v>2000</v>
      </c>
      <c r="BP328" s="26"/>
      <c r="BQ328" s="26"/>
      <c r="BR328" s="26"/>
      <c r="BS328" s="26">
        <v>2000</v>
      </c>
      <c r="BT328" s="178">
        <f t="shared" si="930"/>
        <v>2500</v>
      </c>
      <c r="BU328" s="26"/>
      <c r="BV328" s="26"/>
      <c r="BW328" s="26"/>
      <c r="BX328" s="26">
        <v>2500</v>
      </c>
      <c r="BY328" s="178">
        <f t="shared" si="931"/>
        <v>2500</v>
      </c>
      <c r="BZ328" s="26"/>
      <c r="CA328" s="26"/>
      <c r="CB328" s="26"/>
      <c r="CC328" s="26">
        <v>2500</v>
      </c>
      <c r="CD328" s="178">
        <f t="shared" si="932"/>
        <v>2000</v>
      </c>
      <c r="CE328" s="26"/>
      <c r="CF328" s="26"/>
      <c r="CG328" s="26"/>
      <c r="CH328" s="26">
        <v>2000</v>
      </c>
      <c r="CI328" s="178">
        <f t="shared" si="933"/>
        <v>2500</v>
      </c>
      <c r="CJ328" s="26"/>
      <c r="CK328" s="26"/>
      <c r="CL328" s="26"/>
      <c r="CM328" s="26">
        <v>2500</v>
      </c>
      <c r="CN328" s="178">
        <f t="shared" si="934"/>
        <v>2500</v>
      </c>
      <c r="CO328" s="26"/>
      <c r="CP328" s="26"/>
      <c r="CQ328" s="26"/>
      <c r="CR328" s="26">
        <v>2500</v>
      </c>
      <c r="CS328" s="162">
        <f t="shared" si="799"/>
        <v>84000</v>
      </c>
      <c r="CT328" s="10"/>
      <c r="CU328" s="160">
        <f t="shared" si="800"/>
        <v>0</v>
      </c>
      <c r="CV328" s="160">
        <f t="shared" si="801"/>
        <v>0</v>
      </c>
      <c r="CW328" s="160">
        <f t="shared" si="802"/>
        <v>0</v>
      </c>
      <c r="CX328" s="160">
        <f t="shared" si="803"/>
        <v>0</v>
      </c>
      <c r="CY328" s="160">
        <f t="shared" si="804"/>
        <v>0</v>
      </c>
      <c r="CZ328" s="160">
        <f t="shared" si="805"/>
        <v>0</v>
      </c>
      <c r="DA328" s="160">
        <f t="shared" si="806"/>
        <v>0</v>
      </c>
      <c r="DB328" s="160">
        <f t="shared" si="807"/>
        <v>0</v>
      </c>
      <c r="DC328" s="160">
        <f t="shared" si="808"/>
        <v>0</v>
      </c>
      <c r="DD328" s="160">
        <f t="shared" si="809"/>
        <v>0</v>
      </c>
      <c r="DE328" s="160">
        <f t="shared" si="810"/>
        <v>0</v>
      </c>
      <c r="DF328" s="160">
        <f t="shared" si="811"/>
        <v>0</v>
      </c>
      <c r="DG328" s="160">
        <f t="shared" si="812"/>
        <v>0</v>
      </c>
      <c r="DH328" s="160">
        <f t="shared" si="813"/>
        <v>0</v>
      </c>
      <c r="DI328" s="160">
        <f t="shared" si="814"/>
        <v>0</v>
      </c>
      <c r="DJ328" s="160">
        <f t="shared" si="815"/>
        <v>0</v>
      </c>
      <c r="DK328" s="160">
        <f t="shared" si="816"/>
        <v>0</v>
      </c>
      <c r="DL328" s="160">
        <f t="shared" si="817"/>
        <v>0</v>
      </c>
      <c r="DM328" s="10"/>
      <c r="DN328" s="160">
        <f t="shared" si="818"/>
        <v>0</v>
      </c>
      <c r="DO328" s="160">
        <f t="shared" si="819"/>
        <v>0</v>
      </c>
      <c r="DP328" s="160">
        <f t="shared" si="820"/>
        <v>0</v>
      </c>
      <c r="DQ328" s="160">
        <f t="shared" si="821"/>
        <v>0</v>
      </c>
      <c r="DR328" s="160">
        <f t="shared" si="822"/>
        <v>0</v>
      </c>
      <c r="DS328" s="160">
        <f t="shared" si="823"/>
        <v>0</v>
      </c>
      <c r="DT328" s="160">
        <f t="shared" si="824"/>
        <v>0</v>
      </c>
      <c r="DU328" s="160">
        <f t="shared" si="825"/>
        <v>0</v>
      </c>
      <c r="DV328" s="160">
        <f t="shared" si="826"/>
        <v>0</v>
      </c>
      <c r="DW328" s="160">
        <f t="shared" si="827"/>
        <v>0</v>
      </c>
      <c r="DX328" s="160">
        <f t="shared" si="828"/>
        <v>0</v>
      </c>
      <c r="DY328" s="160">
        <f t="shared" si="829"/>
        <v>0</v>
      </c>
      <c r="DZ328" s="160">
        <f t="shared" si="830"/>
        <v>0</v>
      </c>
      <c r="EA328" s="160">
        <f t="shared" si="831"/>
        <v>0</v>
      </c>
      <c r="EB328" s="160">
        <f t="shared" si="832"/>
        <v>0</v>
      </c>
      <c r="EC328" s="160">
        <f t="shared" si="833"/>
        <v>0</v>
      </c>
      <c r="ED328" s="160">
        <f t="shared" si="834"/>
        <v>0</v>
      </c>
      <c r="EE328" s="160">
        <f t="shared" si="835"/>
        <v>0</v>
      </c>
      <c r="EF328" s="160">
        <f t="shared" si="836"/>
        <v>0</v>
      </c>
      <c r="EG328" s="160">
        <f t="shared" si="837"/>
        <v>0</v>
      </c>
      <c r="EH328" s="160">
        <f t="shared" si="838"/>
        <v>0</v>
      </c>
      <c r="EI328" s="160">
        <f t="shared" si="839"/>
        <v>0</v>
      </c>
      <c r="EJ328" s="160">
        <f t="shared" si="840"/>
        <v>0</v>
      </c>
      <c r="EK328" s="160">
        <f t="shared" si="841"/>
        <v>0</v>
      </c>
      <c r="EL328" s="160">
        <f t="shared" si="842"/>
        <v>0</v>
      </c>
      <c r="EM328" s="160">
        <f t="shared" si="843"/>
        <v>0</v>
      </c>
      <c r="EN328" s="160">
        <f t="shared" si="844"/>
        <v>0</v>
      </c>
      <c r="EO328" s="160">
        <f t="shared" si="845"/>
        <v>0</v>
      </c>
      <c r="EP328" s="160">
        <f t="shared" si="846"/>
        <v>0</v>
      </c>
      <c r="EQ328" s="160">
        <f t="shared" si="847"/>
        <v>0</v>
      </c>
      <c r="ER328" s="10"/>
      <c r="ES328" s="160">
        <f t="shared" si="848"/>
        <v>0</v>
      </c>
      <c r="ET328" s="160">
        <f t="shared" si="849"/>
        <v>0</v>
      </c>
      <c r="EU328" s="160">
        <f t="shared" si="850"/>
        <v>0</v>
      </c>
      <c r="EV328" s="160">
        <f t="shared" si="851"/>
        <v>0</v>
      </c>
      <c r="EW328" s="160">
        <f t="shared" si="852"/>
        <v>0</v>
      </c>
      <c r="EX328" s="160">
        <f t="shared" si="853"/>
        <v>0</v>
      </c>
      <c r="EY328" s="160">
        <f t="shared" si="854"/>
        <v>0</v>
      </c>
      <c r="EZ328" s="160">
        <f t="shared" si="855"/>
        <v>0</v>
      </c>
      <c r="FA328" s="160">
        <f t="shared" si="856"/>
        <v>0</v>
      </c>
      <c r="FB328" s="160">
        <f t="shared" si="857"/>
        <v>0</v>
      </c>
      <c r="FC328" s="160">
        <f t="shared" si="858"/>
        <v>0</v>
      </c>
      <c r="FD328" s="160">
        <f t="shared" si="859"/>
        <v>0</v>
      </c>
      <c r="FE328" s="160">
        <f t="shared" si="860"/>
        <v>0</v>
      </c>
      <c r="FF328" s="160">
        <f t="shared" si="861"/>
        <v>0</v>
      </c>
      <c r="FG328" s="160">
        <f t="shared" si="862"/>
        <v>0</v>
      </c>
      <c r="FH328" s="10"/>
      <c r="FI328" s="195">
        <f t="shared" si="863"/>
        <v>0</v>
      </c>
      <c r="FJ328" s="195">
        <f t="shared" si="864"/>
        <v>0</v>
      </c>
      <c r="FK328" s="195">
        <f t="shared" si="865"/>
        <v>0</v>
      </c>
      <c r="FL328" s="195">
        <f t="shared" si="866"/>
        <v>0</v>
      </c>
      <c r="FM328" s="195">
        <f t="shared" si="867"/>
        <v>0</v>
      </c>
      <c r="FN328" s="195">
        <f t="shared" si="868"/>
        <v>0</v>
      </c>
      <c r="FO328" s="195">
        <f t="shared" si="869"/>
        <v>0</v>
      </c>
      <c r="FP328" s="195">
        <f t="shared" si="870"/>
        <v>0</v>
      </c>
      <c r="FQ328" s="195">
        <f t="shared" si="871"/>
        <v>0</v>
      </c>
      <c r="FR328" s="195">
        <f t="shared" si="872"/>
        <v>0</v>
      </c>
      <c r="FS328" s="195">
        <f t="shared" si="873"/>
        <v>0</v>
      </c>
      <c r="FT328" s="195">
        <f t="shared" si="874"/>
        <v>0</v>
      </c>
      <c r="FU328" s="195">
        <f t="shared" si="875"/>
        <v>0</v>
      </c>
      <c r="FV328" s="195">
        <f t="shared" si="876"/>
        <v>0</v>
      </c>
      <c r="FW328" s="195">
        <f t="shared" si="877"/>
        <v>0</v>
      </c>
      <c r="FX328" s="195">
        <f t="shared" si="878"/>
        <v>0</v>
      </c>
      <c r="FY328" s="195">
        <f t="shared" si="879"/>
        <v>0</v>
      </c>
      <c r="FZ328" s="195">
        <f t="shared" si="880"/>
        <v>0</v>
      </c>
      <c r="GA328" s="195">
        <f t="shared" si="881"/>
        <v>0</v>
      </c>
      <c r="GB328" s="195">
        <f t="shared" si="882"/>
        <v>0</v>
      </c>
      <c r="GC328" s="195">
        <f t="shared" si="883"/>
        <v>0</v>
      </c>
      <c r="GD328" s="195">
        <f t="shared" si="884"/>
        <v>0</v>
      </c>
      <c r="GE328" s="195">
        <f t="shared" si="885"/>
        <v>0</v>
      </c>
      <c r="GF328" s="195">
        <f t="shared" si="886"/>
        <v>0</v>
      </c>
      <c r="GG328" s="195">
        <f t="shared" si="887"/>
        <v>0</v>
      </c>
      <c r="GH328" s="195">
        <f t="shared" si="888"/>
        <v>0</v>
      </c>
      <c r="GI328" s="195">
        <f t="shared" si="889"/>
        <v>0</v>
      </c>
      <c r="GJ328" s="195">
        <f t="shared" si="890"/>
        <v>0</v>
      </c>
      <c r="GK328" s="195">
        <f t="shared" si="891"/>
        <v>0</v>
      </c>
      <c r="GL328" s="195">
        <f t="shared" si="892"/>
        <v>0</v>
      </c>
      <c r="GM328" s="10"/>
      <c r="GN328" s="10"/>
      <c r="GO328" s="264">
        <f t="shared" si="893"/>
        <v>0</v>
      </c>
      <c r="GP328" s="264">
        <f t="shared" si="894"/>
        <v>0</v>
      </c>
      <c r="GQ328" s="264">
        <f t="shared" si="895"/>
        <v>0</v>
      </c>
      <c r="GR328" s="264">
        <f t="shared" si="896"/>
        <v>0</v>
      </c>
      <c r="GS328" s="264">
        <f t="shared" si="897"/>
        <v>0</v>
      </c>
      <c r="GT328" s="264">
        <f t="shared" si="898"/>
        <v>0</v>
      </c>
      <c r="GU328" s="264">
        <f t="shared" si="899"/>
        <v>0</v>
      </c>
      <c r="GV328" s="264">
        <f t="shared" si="900"/>
        <v>0</v>
      </c>
      <c r="GW328" s="264">
        <f t="shared" si="901"/>
        <v>0</v>
      </c>
      <c r="GX328" s="264">
        <f t="shared" si="902"/>
        <v>0</v>
      </c>
      <c r="GY328" s="162"/>
      <c r="GZ328" s="264">
        <f t="shared" si="903"/>
        <v>0</v>
      </c>
      <c r="HA328" s="264">
        <f t="shared" si="904"/>
        <v>0</v>
      </c>
      <c r="HB328" s="264">
        <f t="shared" si="905"/>
        <v>0</v>
      </c>
      <c r="HC328" s="264">
        <f t="shared" si="906"/>
        <v>0</v>
      </c>
      <c r="HD328" s="264">
        <f t="shared" si="907"/>
        <v>0</v>
      </c>
    </row>
    <row r="329" spans="3:212" ht="30" x14ac:dyDescent="0.25">
      <c r="C329" s="38" t="s">
        <v>214</v>
      </c>
      <c r="D329" s="7">
        <v>2555</v>
      </c>
      <c r="E329" s="200">
        <v>6</v>
      </c>
      <c r="F329" s="246" t="s">
        <v>1695</v>
      </c>
      <c r="G329" s="178">
        <f t="shared" si="917"/>
        <v>739.9</v>
      </c>
      <c r="H329" s="178">
        <f t="shared" si="918"/>
        <v>739.9</v>
      </c>
      <c r="I329" s="26"/>
      <c r="J329" s="26"/>
      <c r="K329" s="26"/>
      <c r="L329" s="26"/>
      <c r="M329" s="26"/>
      <c r="N329" s="26"/>
      <c r="O329" s="26">
        <v>739.9</v>
      </c>
      <c r="P329" s="26">
        <v>739.9</v>
      </c>
      <c r="Q329" s="178">
        <f t="shared" si="919"/>
        <v>859.8</v>
      </c>
      <c r="R329" s="26"/>
      <c r="S329" s="26"/>
      <c r="T329" s="26"/>
      <c r="U329" s="26">
        <v>859.8</v>
      </c>
      <c r="V329" s="178">
        <f t="shared" si="920"/>
        <v>745</v>
      </c>
      <c r="W329" s="26"/>
      <c r="X329" s="26"/>
      <c r="Y329" s="26"/>
      <c r="Z329" s="26">
        <v>745</v>
      </c>
      <c r="AA329" s="178">
        <f t="shared" si="921"/>
        <v>744.9</v>
      </c>
      <c r="AB329" s="26"/>
      <c r="AC329" s="26"/>
      <c r="AD329" s="26"/>
      <c r="AE329" s="26">
        <v>744.9</v>
      </c>
      <c r="AF329" s="178">
        <f t="shared" si="922"/>
        <v>745</v>
      </c>
      <c r="AG329" s="26"/>
      <c r="AH329" s="26"/>
      <c r="AI329" s="26"/>
      <c r="AJ329" s="26">
        <v>745</v>
      </c>
      <c r="AK329" s="178">
        <f t="shared" si="923"/>
        <v>739.9</v>
      </c>
      <c r="AL329" s="178">
        <f t="shared" si="924"/>
        <v>739.9</v>
      </c>
      <c r="AM329" s="26"/>
      <c r="AN329" s="26"/>
      <c r="AO329" s="26"/>
      <c r="AP329" s="26"/>
      <c r="AQ329" s="26"/>
      <c r="AR329" s="26"/>
      <c r="AS329" s="26">
        <v>739.9</v>
      </c>
      <c r="AT329" s="26">
        <v>739.9</v>
      </c>
      <c r="AU329" s="178">
        <f t="shared" si="925"/>
        <v>859.8</v>
      </c>
      <c r="AV329" s="26"/>
      <c r="AW329" s="26"/>
      <c r="AX329" s="26"/>
      <c r="AY329" s="26">
        <v>859.8</v>
      </c>
      <c r="AZ329" s="178">
        <f t="shared" si="926"/>
        <v>745</v>
      </c>
      <c r="BA329" s="26"/>
      <c r="BB329" s="26"/>
      <c r="BC329" s="26"/>
      <c r="BD329" s="26">
        <v>745</v>
      </c>
      <c r="BE329" s="178">
        <f t="shared" si="927"/>
        <v>744.9</v>
      </c>
      <c r="BF329" s="26"/>
      <c r="BG329" s="26"/>
      <c r="BH329" s="26"/>
      <c r="BI329" s="26">
        <v>744.9</v>
      </c>
      <c r="BJ329" s="178">
        <f t="shared" si="928"/>
        <v>745</v>
      </c>
      <c r="BK329" s="26"/>
      <c r="BL329" s="26"/>
      <c r="BM329" s="26"/>
      <c r="BN329" s="26">
        <v>745</v>
      </c>
      <c r="BO329" s="178">
        <f t="shared" si="929"/>
        <v>739.9</v>
      </c>
      <c r="BP329" s="26"/>
      <c r="BQ329" s="26"/>
      <c r="BR329" s="26"/>
      <c r="BS329" s="26">
        <v>739.9</v>
      </c>
      <c r="BT329" s="178">
        <f t="shared" si="930"/>
        <v>859.8</v>
      </c>
      <c r="BU329" s="26"/>
      <c r="BV329" s="26"/>
      <c r="BW329" s="26"/>
      <c r="BX329" s="26">
        <v>859.8</v>
      </c>
      <c r="BY329" s="178">
        <f t="shared" si="931"/>
        <v>745</v>
      </c>
      <c r="BZ329" s="26"/>
      <c r="CA329" s="26"/>
      <c r="CB329" s="26"/>
      <c r="CC329" s="26">
        <v>745</v>
      </c>
      <c r="CD329" s="178">
        <f t="shared" si="932"/>
        <v>739.9</v>
      </c>
      <c r="CE329" s="26"/>
      <c r="CF329" s="26"/>
      <c r="CG329" s="26"/>
      <c r="CH329" s="26">
        <v>739.9</v>
      </c>
      <c r="CI329" s="178">
        <f t="shared" si="933"/>
        <v>859.8</v>
      </c>
      <c r="CJ329" s="26"/>
      <c r="CK329" s="26"/>
      <c r="CL329" s="26"/>
      <c r="CM329" s="26">
        <v>859.8</v>
      </c>
      <c r="CN329" s="178">
        <f t="shared" si="934"/>
        <v>745</v>
      </c>
      <c r="CO329" s="26"/>
      <c r="CP329" s="26"/>
      <c r="CQ329" s="26"/>
      <c r="CR329" s="26">
        <v>745</v>
      </c>
      <c r="CS329" s="162">
        <f t="shared" si="799"/>
        <v>27676.799999999999</v>
      </c>
      <c r="CT329" s="10"/>
      <c r="CU329" s="160">
        <f t="shared" si="800"/>
        <v>0</v>
      </c>
      <c r="CV329" s="160">
        <f t="shared" si="801"/>
        <v>0</v>
      </c>
      <c r="CW329" s="160">
        <f t="shared" si="802"/>
        <v>0</v>
      </c>
      <c r="CX329" s="160">
        <f t="shared" si="803"/>
        <v>0</v>
      </c>
      <c r="CY329" s="160">
        <f t="shared" si="804"/>
        <v>0</v>
      </c>
      <c r="CZ329" s="160">
        <f t="shared" si="805"/>
        <v>0</v>
      </c>
      <c r="DA329" s="160">
        <f t="shared" si="806"/>
        <v>0</v>
      </c>
      <c r="DB329" s="160">
        <f t="shared" si="807"/>
        <v>0</v>
      </c>
      <c r="DC329" s="160">
        <f t="shared" si="808"/>
        <v>0</v>
      </c>
      <c r="DD329" s="160">
        <f t="shared" si="809"/>
        <v>0</v>
      </c>
      <c r="DE329" s="160">
        <f t="shared" si="810"/>
        <v>0</v>
      </c>
      <c r="DF329" s="160">
        <f t="shared" si="811"/>
        <v>0</v>
      </c>
      <c r="DG329" s="160">
        <f t="shared" si="812"/>
        <v>0</v>
      </c>
      <c r="DH329" s="160">
        <f t="shared" si="813"/>
        <v>0</v>
      </c>
      <c r="DI329" s="160">
        <f t="shared" si="814"/>
        <v>0</v>
      </c>
      <c r="DJ329" s="160">
        <f t="shared" si="815"/>
        <v>0</v>
      </c>
      <c r="DK329" s="160">
        <f t="shared" si="816"/>
        <v>0</v>
      </c>
      <c r="DL329" s="160">
        <f t="shared" si="817"/>
        <v>0</v>
      </c>
      <c r="DM329" s="10"/>
      <c r="DN329" s="160">
        <f t="shared" si="818"/>
        <v>0</v>
      </c>
      <c r="DO329" s="160">
        <f t="shared" si="819"/>
        <v>0</v>
      </c>
      <c r="DP329" s="160">
        <f t="shared" si="820"/>
        <v>0</v>
      </c>
      <c r="DQ329" s="160">
        <f t="shared" si="821"/>
        <v>0</v>
      </c>
      <c r="DR329" s="160">
        <f t="shared" si="822"/>
        <v>0</v>
      </c>
      <c r="DS329" s="160">
        <f t="shared" si="823"/>
        <v>0</v>
      </c>
      <c r="DT329" s="160">
        <f t="shared" si="824"/>
        <v>0</v>
      </c>
      <c r="DU329" s="160">
        <f t="shared" si="825"/>
        <v>0</v>
      </c>
      <c r="DV329" s="160">
        <f t="shared" si="826"/>
        <v>0</v>
      </c>
      <c r="DW329" s="160">
        <f t="shared" si="827"/>
        <v>0</v>
      </c>
      <c r="DX329" s="160">
        <f t="shared" si="828"/>
        <v>0</v>
      </c>
      <c r="DY329" s="160">
        <f t="shared" si="829"/>
        <v>0</v>
      </c>
      <c r="DZ329" s="160">
        <f t="shared" si="830"/>
        <v>0</v>
      </c>
      <c r="EA329" s="160">
        <f t="shared" si="831"/>
        <v>0</v>
      </c>
      <c r="EB329" s="160">
        <f t="shared" si="832"/>
        <v>0</v>
      </c>
      <c r="EC329" s="160">
        <f t="shared" si="833"/>
        <v>0</v>
      </c>
      <c r="ED329" s="160">
        <f t="shared" si="834"/>
        <v>0</v>
      </c>
      <c r="EE329" s="160">
        <f t="shared" si="835"/>
        <v>0</v>
      </c>
      <c r="EF329" s="160">
        <f t="shared" si="836"/>
        <v>0</v>
      </c>
      <c r="EG329" s="160">
        <f t="shared" si="837"/>
        <v>0</v>
      </c>
      <c r="EH329" s="160">
        <f t="shared" si="838"/>
        <v>0</v>
      </c>
      <c r="EI329" s="160">
        <f t="shared" si="839"/>
        <v>0</v>
      </c>
      <c r="EJ329" s="160">
        <f t="shared" si="840"/>
        <v>0</v>
      </c>
      <c r="EK329" s="160">
        <f t="shared" si="841"/>
        <v>0</v>
      </c>
      <c r="EL329" s="160">
        <f t="shared" si="842"/>
        <v>0</v>
      </c>
      <c r="EM329" s="160">
        <f t="shared" si="843"/>
        <v>0</v>
      </c>
      <c r="EN329" s="160">
        <f t="shared" si="844"/>
        <v>0</v>
      </c>
      <c r="EO329" s="160">
        <f t="shared" si="845"/>
        <v>0</v>
      </c>
      <c r="EP329" s="160">
        <f t="shared" si="846"/>
        <v>0</v>
      </c>
      <c r="EQ329" s="160">
        <f t="shared" si="847"/>
        <v>0</v>
      </c>
      <c r="ER329" s="10"/>
      <c r="ES329" s="160">
        <f t="shared" si="848"/>
        <v>0</v>
      </c>
      <c r="ET329" s="160">
        <f t="shared" si="849"/>
        <v>0</v>
      </c>
      <c r="EU329" s="160">
        <f t="shared" si="850"/>
        <v>0</v>
      </c>
      <c r="EV329" s="160">
        <f t="shared" si="851"/>
        <v>0</v>
      </c>
      <c r="EW329" s="160">
        <f t="shared" si="852"/>
        <v>0</v>
      </c>
      <c r="EX329" s="160">
        <f t="shared" si="853"/>
        <v>0</v>
      </c>
      <c r="EY329" s="160">
        <f t="shared" si="854"/>
        <v>0</v>
      </c>
      <c r="EZ329" s="160">
        <f t="shared" si="855"/>
        <v>0</v>
      </c>
      <c r="FA329" s="160">
        <f t="shared" si="856"/>
        <v>0</v>
      </c>
      <c r="FB329" s="160">
        <f t="shared" si="857"/>
        <v>0</v>
      </c>
      <c r="FC329" s="160">
        <f t="shared" si="858"/>
        <v>0</v>
      </c>
      <c r="FD329" s="160">
        <f t="shared" si="859"/>
        <v>0</v>
      </c>
      <c r="FE329" s="160">
        <f t="shared" si="860"/>
        <v>0</v>
      </c>
      <c r="FF329" s="160">
        <f t="shared" si="861"/>
        <v>0</v>
      </c>
      <c r="FG329" s="160">
        <f t="shared" si="862"/>
        <v>0</v>
      </c>
      <c r="FH329" s="10"/>
      <c r="FI329" s="195">
        <f t="shared" si="863"/>
        <v>0</v>
      </c>
      <c r="FJ329" s="195">
        <f t="shared" si="864"/>
        <v>0</v>
      </c>
      <c r="FK329" s="195">
        <f t="shared" si="865"/>
        <v>0</v>
      </c>
      <c r="FL329" s="195">
        <f t="shared" si="866"/>
        <v>0</v>
      </c>
      <c r="FM329" s="195">
        <f t="shared" si="867"/>
        <v>0</v>
      </c>
      <c r="FN329" s="195">
        <f t="shared" si="868"/>
        <v>0</v>
      </c>
      <c r="FO329" s="195">
        <f t="shared" si="869"/>
        <v>0</v>
      </c>
      <c r="FP329" s="195">
        <f t="shared" si="870"/>
        <v>0</v>
      </c>
      <c r="FQ329" s="195">
        <f t="shared" si="871"/>
        <v>0</v>
      </c>
      <c r="FR329" s="195">
        <f t="shared" si="872"/>
        <v>0</v>
      </c>
      <c r="FS329" s="195">
        <f t="shared" si="873"/>
        <v>0</v>
      </c>
      <c r="FT329" s="195">
        <f t="shared" si="874"/>
        <v>0</v>
      </c>
      <c r="FU329" s="195">
        <f t="shared" si="875"/>
        <v>0</v>
      </c>
      <c r="FV329" s="195">
        <f t="shared" si="876"/>
        <v>0</v>
      </c>
      <c r="FW329" s="195">
        <f t="shared" si="877"/>
        <v>0</v>
      </c>
      <c r="FX329" s="195">
        <f t="shared" si="878"/>
        <v>0</v>
      </c>
      <c r="FY329" s="195">
        <f t="shared" si="879"/>
        <v>0</v>
      </c>
      <c r="FZ329" s="195">
        <f t="shared" si="880"/>
        <v>0</v>
      </c>
      <c r="GA329" s="195">
        <f t="shared" si="881"/>
        <v>0</v>
      </c>
      <c r="GB329" s="195">
        <f t="shared" si="882"/>
        <v>0</v>
      </c>
      <c r="GC329" s="195">
        <f t="shared" si="883"/>
        <v>0</v>
      </c>
      <c r="GD329" s="195">
        <f t="shared" si="884"/>
        <v>0</v>
      </c>
      <c r="GE329" s="195">
        <f t="shared" si="885"/>
        <v>0</v>
      </c>
      <c r="GF329" s="195">
        <f t="shared" si="886"/>
        <v>0</v>
      </c>
      <c r="GG329" s="195">
        <f t="shared" si="887"/>
        <v>0</v>
      </c>
      <c r="GH329" s="195">
        <f t="shared" si="888"/>
        <v>0</v>
      </c>
      <c r="GI329" s="195">
        <f t="shared" si="889"/>
        <v>0</v>
      </c>
      <c r="GJ329" s="195">
        <f t="shared" si="890"/>
        <v>0</v>
      </c>
      <c r="GK329" s="195">
        <f t="shared" si="891"/>
        <v>0</v>
      </c>
      <c r="GL329" s="195">
        <f t="shared" si="892"/>
        <v>0</v>
      </c>
      <c r="GM329" s="10"/>
      <c r="GN329" s="10"/>
      <c r="GO329" s="264">
        <f t="shared" si="893"/>
        <v>0</v>
      </c>
      <c r="GP329" s="264">
        <f t="shared" si="894"/>
        <v>0</v>
      </c>
      <c r="GQ329" s="264">
        <f t="shared" si="895"/>
        <v>0</v>
      </c>
      <c r="GR329" s="264">
        <f t="shared" si="896"/>
        <v>0</v>
      </c>
      <c r="GS329" s="264">
        <f t="shared" si="897"/>
        <v>0</v>
      </c>
      <c r="GT329" s="264">
        <f t="shared" si="898"/>
        <v>0</v>
      </c>
      <c r="GU329" s="264">
        <f t="shared" si="899"/>
        <v>0</v>
      </c>
      <c r="GV329" s="264">
        <f t="shared" si="900"/>
        <v>0</v>
      </c>
      <c r="GW329" s="264">
        <f t="shared" si="901"/>
        <v>0</v>
      </c>
      <c r="GX329" s="264">
        <f t="shared" si="902"/>
        <v>0</v>
      </c>
      <c r="GY329" s="162"/>
      <c r="GZ329" s="264">
        <f t="shared" si="903"/>
        <v>0</v>
      </c>
      <c r="HA329" s="264">
        <f t="shared" si="904"/>
        <v>0</v>
      </c>
      <c r="HB329" s="264">
        <f t="shared" si="905"/>
        <v>0</v>
      </c>
      <c r="HC329" s="264">
        <f t="shared" si="906"/>
        <v>0</v>
      </c>
      <c r="HD329" s="264">
        <f t="shared" si="907"/>
        <v>0</v>
      </c>
    </row>
    <row r="330" spans="3:212" ht="105" x14ac:dyDescent="0.25">
      <c r="C330" s="65" t="s">
        <v>215</v>
      </c>
      <c r="D330" s="7">
        <v>2556</v>
      </c>
      <c r="E330" s="200">
        <v>23</v>
      </c>
      <c r="F330" s="246"/>
      <c r="G330" s="178">
        <f t="shared" si="917"/>
        <v>0</v>
      </c>
      <c r="H330" s="178">
        <f t="shared" si="918"/>
        <v>0</v>
      </c>
      <c r="I330" s="26"/>
      <c r="J330" s="26"/>
      <c r="K330" s="26"/>
      <c r="L330" s="26"/>
      <c r="M330" s="26"/>
      <c r="N330" s="26"/>
      <c r="O330" s="26"/>
      <c r="P330" s="26"/>
      <c r="Q330" s="178">
        <f t="shared" si="919"/>
        <v>0</v>
      </c>
      <c r="R330" s="26"/>
      <c r="S330" s="26"/>
      <c r="T330" s="26"/>
      <c r="U330" s="26"/>
      <c r="V330" s="178">
        <f t="shared" si="920"/>
        <v>0</v>
      </c>
      <c r="W330" s="26"/>
      <c r="X330" s="26"/>
      <c r="Y330" s="26"/>
      <c r="Z330" s="26"/>
      <c r="AA330" s="178">
        <f t="shared" si="921"/>
        <v>0</v>
      </c>
      <c r="AB330" s="26"/>
      <c r="AC330" s="26"/>
      <c r="AD330" s="26"/>
      <c r="AE330" s="26"/>
      <c r="AF330" s="178">
        <f t="shared" si="922"/>
        <v>0</v>
      </c>
      <c r="AG330" s="26"/>
      <c r="AH330" s="26"/>
      <c r="AI330" s="26"/>
      <c r="AJ330" s="26"/>
      <c r="AK330" s="178">
        <f t="shared" si="923"/>
        <v>0</v>
      </c>
      <c r="AL330" s="178">
        <f t="shared" si="924"/>
        <v>0</v>
      </c>
      <c r="AM330" s="26"/>
      <c r="AN330" s="26"/>
      <c r="AO330" s="26"/>
      <c r="AP330" s="26"/>
      <c r="AQ330" s="26"/>
      <c r="AR330" s="26"/>
      <c r="AS330" s="26"/>
      <c r="AT330" s="26"/>
      <c r="AU330" s="178">
        <f t="shared" si="925"/>
        <v>0</v>
      </c>
      <c r="AV330" s="26"/>
      <c r="AW330" s="26"/>
      <c r="AX330" s="26"/>
      <c r="AY330" s="26"/>
      <c r="AZ330" s="178">
        <f t="shared" si="926"/>
        <v>0</v>
      </c>
      <c r="BA330" s="26"/>
      <c r="BB330" s="26"/>
      <c r="BC330" s="26"/>
      <c r="BD330" s="26"/>
      <c r="BE330" s="178">
        <f t="shared" si="927"/>
        <v>0</v>
      </c>
      <c r="BF330" s="26"/>
      <c r="BG330" s="26"/>
      <c r="BH330" s="26"/>
      <c r="BI330" s="26"/>
      <c r="BJ330" s="178">
        <f t="shared" si="928"/>
        <v>0</v>
      </c>
      <c r="BK330" s="26"/>
      <c r="BL330" s="26"/>
      <c r="BM330" s="26"/>
      <c r="BN330" s="26"/>
      <c r="BO330" s="178">
        <f t="shared" si="929"/>
        <v>0</v>
      </c>
      <c r="BP330" s="26"/>
      <c r="BQ330" s="26"/>
      <c r="BR330" s="26"/>
      <c r="BS330" s="26"/>
      <c r="BT330" s="178">
        <f t="shared" si="930"/>
        <v>0</v>
      </c>
      <c r="BU330" s="26"/>
      <c r="BV330" s="26"/>
      <c r="BW330" s="26"/>
      <c r="BX330" s="26"/>
      <c r="BY330" s="178">
        <f t="shared" si="931"/>
        <v>0</v>
      </c>
      <c r="BZ330" s="26"/>
      <c r="CA330" s="26"/>
      <c r="CB330" s="26"/>
      <c r="CC330" s="26"/>
      <c r="CD330" s="178">
        <f t="shared" si="932"/>
        <v>0</v>
      </c>
      <c r="CE330" s="26"/>
      <c r="CF330" s="26"/>
      <c r="CG330" s="26"/>
      <c r="CH330" s="26"/>
      <c r="CI330" s="178">
        <f t="shared" si="933"/>
        <v>0</v>
      </c>
      <c r="CJ330" s="26"/>
      <c r="CK330" s="26"/>
      <c r="CL330" s="26"/>
      <c r="CM330" s="26"/>
      <c r="CN330" s="178">
        <f t="shared" si="934"/>
        <v>0</v>
      </c>
      <c r="CO330" s="26"/>
      <c r="CP330" s="26"/>
      <c r="CQ330" s="26"/>
      <c r="CR330" s="26"/>
      <c r="CS330" s="162">
        <f t="shared" si="799"/>
        <v>0</v>
      </c>
      <c r="CT330" s="10"/>
      <c r="CU330" s="160">
        <f t="shared" si="800"/>
        <v>0</v>
      </c>
      <c r="CV330" s="160">
        <f t="shared" si="801"/>
        <v>0</v>
      </c>
      <c r="CW330" s="160">
        <f t="shared" si="802"/>
        <v>0</v>
      </c>
      <c r="CX330" s="160">
        <f t="shared" si="803"/>
        <v>0</v>
      </c>
      <c r="CY330" s="160">
        <f t="shared" si="804"/>
        <v>0</v>
      </c>
      <c r="CZ330" s="160">
        <f t="shared" si="805"/>
        <v>0</v>
      </c>
      <c r="DA330" s="160">
        <f t="shared" si="806"/>
        <v>0</v>
      </c>
      <c r="DB330" s="160">
        <f t="shared" si="807"/>
        <v>0</v>
      </c>
      <c r="DC330" s="160">
        <f t="shared" si="808"/>
        <v>0</v>
      </c>
      <c r="DD330" s="160">
        <f t="shared" si="809"/>
        <v>0</v>
      </c>
      <c r="DE330" s="160">
        <f t="shared" si="810"/>
        <v>0</v>
      </c>
      <c r="DF330" s="160">
        <f t="shared" si="811"/>
        <v>0</v>
      </c>
      <c r="DG330" s="160">
        <f t="shared" si="812"/>
        <v>0</v>
      </c>
      <c r="DH330" s="160">
        <f t="shared" si="813"/>
        <v>0</v>
      </c>
      <c r="DI330" s="160">
        <f t="shared" si="814"/>
        <v>0</v>
      </c>
      <c r="DJ330" s="160">
        <f t="shared" si="815"/>
        <v>0</v>
      </c>
      <c r="DK330" s="160">
        <f t="shared" si="816"/>
        <v>0</v>
      </c>
      <c r="DL330" s="160">
        <f t="shared" si="817"/>
        <v>0</v>
      </c>
      <c r="DM330" s="10"/>
      <c r="DN330" s="160">
        <f t="shared" si="818"/>
        <v>0</v>
      </c>
      <c r="DO330" s="160">
        <f t="shared" si="819"/>
        <v>0</v>
      </c>
      <c r="DP330" s="160">
        <f t="shared" si="820"/>
        <v>0</v>
      </c>
      <c r="DQ330" s="160">
        <f t="shared" si="821"/>
        <v>0</v>
      </c>
      <c r="DR330" s="160">
        <f t="shared" si="822"/>
        <v>0</v>
      </c>
      <c r="DS330" s="160">
        <f t="shared" si="823"/>
        <v>0</v>
      </c>
      <c r="DT330" s="160">
        <f t="shared" si="824"/>
        <v>0</v>
      </c>
      <c r="DU330" s="160">
        <f t="shared" si="825"/>
        <v>0</v>
      </c>
      <c r="DV330" s="160">
        <f t="shared" si="826"/>
        <v>0</v>
      </c>
      <c r="DW330" s="160">
        <f t="shared" si="827"/>
        <v>0</v>
      </c>
      <c r="DX330" s="160">
        <f t="shared" si="828"/>
        <v>0</v>
      </c>
      <c r="DY330" s="160">
        <f t="shared" si="829"/>
        <v>0</v>
      </c>
      <c r="DZ330" s="160">
        <f t="shared" si="830"/>
        <v>0</v>
      </c>
      <c r="EA330" s="160">
        <f t="shared" si="831"/>
        <v>0</v>
      </c>
      <c r="EB330" s="160">
        <f t="shared" si="832"/>
        <v>0</v>
      </c>
      <c r="EC330" s="160">
        <f t="shared" si="833"/>
        <v>0</v>
      </c>
      <c r="ED330" s="160">
        <f t="shared" si="834"/>
        <v>0</v>
      </c>
      <c r="EE330" s="160">
        <f t="shared" si="835"/>
        <v>0</v>
      </c>
      <c r="EF330" s="160">
        <f t="shared" si="836"/>
        <v>0</v>
      </c>
      <c r="EG330" s="160">
        <f t="shared" si="837"/>
        <v>0</v>
      </c>
      <c r="EH330" s="160">
        <f t="shared" si="838"/>
        <v>0</v>
      </c>
      <c r="EI330" s="160">
        <f t="shared" si="839"/>
        <v>0</v>
      </c>
      <c r="EJ330" s="160">
        <f t="shared" si="840"/>
        <v>0</v>
      </c>
      <c r="EK330" s="160">
        <f t="shared" si="841"/>
        <v>0</v>
      </c>
      <c r="EL330" s="160">
        <f t="shared" si="842"/>
        <v>0</v>
      </c>
      <c r="EM330" s="160">
        <f t="shared" si="843"/>
        <v>0</v>
      </c>
      <c r="EN330" s="160">
        <f t="shared" si="844"/>
        <v>0</v>
      </c>
      <c r="EO330" s="160">
        <f t="shared" si="845"/>
        <v>0</v>
      </c>
      <c r="EP330" s="160">
        <f t="shared" si="846"/>
        <v>0</v>
      </c>
      <c r="EQ330" s="160">
        <f t="shared" si="847"/>
        <v>0</v>
      </c>
      <c r="ER330" s="10"/>
      <c r="ES330" s="160">
        <f t="shared" si="848"/>
        <v>0</v>
      </c>
      <c r="ET330" s="160">
        <f t="shared" si="849"/>
        <v>0</v>
      </c>
      <c r="EU330" s="160">
        <f t="shared" si="850"/>
        <v>0</v>
      </c>
      <c r="EV330" s="160">
        <f t="shared" si="851"/>
        <v>0</v>
      </c>
      <c r="EW330" s="160">
        <f t="shared" si="852"/>
        <v>0</v>
      </c>
      <c r="EX330" s="160">
        <f t="shared" si="853"/>
        <v>0</v>
      </c>
      <c r="EY330" s="160">
        <f t="shared" si="854"/>
        <v>0</v>
      </c>
      <c r="EZ330" s="160">
        <f t="shared" si="855"/>
        <v>0</v>
      </c>
      <c r="FA330" s="160">
        <f t="shared" si="856"/>
        <v>0</v>
      </c>
      <c r="FB330" s="160">
        <f t="shared" si="857"/>
        <v>0</v>
      </c>
      <c r="FC330" s="160">
        <f t="shared" si="858"/>
        <v>0</v>
      </c>
      <c r="FD330" s="160">
        <f t="shared" si="859"/>
        <v>0</v>
      </c>
      <c r="FE330" s="160">
        <f t="shared" si="860"/>
        <v>0</v>
      </c>
      <c r="FF330" s="160">
        <f t="shared" si="861"/>
        <v>0</v>
      </c>
      <c r="FG330" s="160">
        <f t="shared" si="862"/>
        <v>0</v>
      </c>
      <c r="FH330" s="10"/>
      <c r="FI330" s="195">
        <f t="shared" si="863"/>
        <v>0</v>
      </c>
      <c r="FJ330" s="195">
        <f t="shared" si="864"/>
        <v>0</v>
      </c>
      <c r="FK330" s="195">
        <f t="shared" si="865"/>
        <v>0</v>
      </c>
      <c r="FL330" s="195">
        <f t="shared" si="866"/>
        <v>0</v>
      </c>
      <c r="FM330" s="195">
        <f t="shared" si="867"/>
        <v>0</v>
      </c>
      <c r="FN330" s="195">
        <f t="shared" si="868"/>
        <v>0</v>
      </c>
      <c r="FO330" s="195">
        <f t="shared" si="869"/>
        <v>0</v>
      </c>
      <c r="FP330" s="195">
        <f t="shared" si="870"/>
        <v>0</v>
      </c>
      <c r="FQ330" s="195">
        <f t="shared" si="871"/>
        <v>0</v>
      </c>
      <c r="FR330" s="195">
        <f t="shared" si="872"/>
        <v>0</v>
      </c>
      <c r="FS330" s="195">
        <f t="shared" si="873"/>
        <v>0</v>
      </c>
      <c r="FT330" s="195">
        <f t="shared" si="874"/>
        <v>0</v>
      </c>
      <c r="FU330" s="195">
        <f t="shared" si="875"/>
        <v>0</v>
      </c>
      <c r="FV330" s="195">
        <f t="shared" si="876"/>
        <v>0</v>
      </c>
      <c r="FW330" s="195">
        <f t="shared" si="877"/>
        <v>0</v>
      </c>
      <c r="FX330" s="195">
        <f t="shared" si="878"/>
        <v>0</v>
      </c>
      <c r="FY330" s="195">
        <f t="shared" si="879"/>
        <v>0</v>
      </c>
      <c r="FZ330" s="195">
        <f t="shared" si="880"/>
        <v>0</v>
      </c>
      <c r="GA330" s="195">
        <f t="shared" si="881"/>
        <v>0</v>
      </c>
      <c r="GB330" s="195">
        <f t="shared" si="882"/>
        <v>0</v>
      </c>
      <c r="GC330" s="195">
        <f t="shared" si="883"/>
        <v>0</v>
      </c>
      <c r="GD330" s="195">
        <f t="shared" si="884"/>
        <v>0</v>
      </c>
      <c r="GE330" s="195">
        <f t="shared" si="885"/>
        <v>0</v>
      </c>
      <c r="GF330" s="195">
        <f t="shared" si="886"/>
        <v>0</v>
      </c>
      <c r="GG330" s="195">
        <f t="shared" si="887"/>
        <v>0</v>
      </c>
      <c r="GH330" s="195">
        <f t="shared" si="888"/>
        <v>0</v>
      </c>
      <c r="GI330" s="195">
        <f t="shared" si="889"/>
        <v>0</v>
      </c>
      <c r="GJ330" s="195">
        <f t="shared" si="890"/>
        <v>0</v>
      </c>
      <c r="GK330" s="195">
        <f t="shared" si="891"/>
        <v>0</v>
      </c>
      <c r="GL330" s="195">
        <f t="shared" si="892"/>
        <v>0</v>
      </c>
      <c r="GM330" s="10"/>
      <c r="GN330" s="10"/>
      <c r="GO330" s="264">
        <f t="shared" si="893"/>
        <v>0</v>
      </c>
      <c r="GP330" s="264">
        <f t="shared" si="894"/>
        <v>0</v>
      </c>
      <c r="GQ330" s="264">
        <f t="shared" si="895"/>
        <v>0</v>
      </c>
      <c r="GR330" s="264">
        <f t="shared" si="896"/>
        <v>0</v>
      </c>
      <c r="GS330" s="264">
        <f t="shared" si="897"/>
        <v>0</v>
      </c>
      <c r="GT330" s="264">
        <f t="shared" si="898"/>
        <v>0</v>
      </c>
      <c r="GU330" s="264">
        <f t="shared" si="899"/>
        <v>0</v>
      </c>
      <c r="GV330" s="264">
        <f t="shared" si="900"/>
        <v>0</v>
      </c>
      <c r="GW330" s="264">
        <f t="shared" si="901"/>
        <v>0</v>
      </c>
      <c r="GX330" s="264">
        <f t="shared" si="902"/>
        <v>0</v>
      </c>
      <c r="GY330" s="162"/>
      <c r="GZ330" s="264">
        <f t="shared" si="903"/>
        <v>0</v>
      </c>
      <c r="HA330" s="264">
        <f t="shared" si="904"/>
        <v>0</v>
      </c>
      <c r="HB330" s="264">
        <f t="shared" si="905"/>
        <v>0</v>
      </c>
      <c r="HC330" s="264">
        <f t="shared" si="906"/>
        <v>0</v>
      </c>
      <c r="HD330" s="264">
        <f t="shared" si="907"/>
        <v>0</v>
      </c>
    </row>
    <row r="331" spans="3:212" ht="45" x14ac:dyDescent="0.25">
      <c r="C331" s="65" t="s">
        <v>216</v>
      </c>
      <c r="D331" s="7">
        <v>2557</v>
      </c>
      <c r="E331" s="200">
        <v>23</v>
      </c>
      <c r="F331" s="246" t="s">
        <v>1675</v>
      </c>
      <c r="G331" s="178">
        <f t="shared" si="917"/>
        <v>804.6</v>
      </c>
      <c r="H331" s="178">
        <f t="shared" si="918"/>
        <v>804.5</v>
      </c>
      <c r="I331" s="26"/>
      <c r="J331" s="26"/>
      <c r="K331" s="26"/>
      <c r="L331" s="26"/>
      <c r="M331" s="26"/>
      <c r="N331" s="26"/>
      <c r="O331" s="26">
        <v>804.6</v>
      </c>
      <c r="P331" s="26">
        <v>804.5</v>
      </c>
      <c r="Q331" s="178">
        <f t="shared" si="919"/>
        <v>805</v>
      </c>
      <c r="R331" s="26"/>
      <c r="S331" s="26"/>
      <c r="T331" s="26"/>
      <c r="U331" s="26">
        <v>805</v>
      </c>
      <c r="V331" s="178">
        <f t="shared" si="920"/>
        <v>805</v>
      </c>
      <c r="W331" s="26"/>
      <c r="X331" s="26"/>
      <c r="Y331" s="26"/>
      <c r="Z331" s="26">
        <v>805</v>
      </c>
      <c r="AA331" s="178">
        <f t="shared" si="921"/>
        <v>805</v>
      </c>
      <c r="AB331" s="26"/>
      <c r="AC331" s="26"/>
      <c r="AD331" s="26"/>
      <c r="AE331" s="26">
        <v>805</v>
      </c>
      <c r="AF331" s="178">
        <f t="shared" si="922"/>
        <v>805</v>
      </c>
      <c r="AG331" s="26"/>
      <c r="AH331" s="26"/>
      <c r="AI331" s="26"/>
      <c r="AJ331" s="26">
        <v>805</v>
      </c>
      <c r="AK331" s="178">
        <f t="shared" si="923"/>
        <v>804.6</v>
      </c>
      <c r="AL331" s="178">
        <f t="shared" si="924"/>
        <v>804.5</v>
      </c>
      <c r="AM331" s="26"/>
      <c r="AN331" s="26"/>
      <c r="AO331" s="26"/>
      <c r="AP331" s="26"/>
      <c r="AQ331" s="26"/>
      <c r="AR331" s="26"/>
      <c r="AS331" s="26">
        <v>804.6</v>
      </c>
      <c r="AT331" s="26">
        <v>804.5</v>
      </c>
      <c r="AU331" s="178">
        <f t="shared" si="925"/>
        <v>805</v>
      </c>
      <c r="AV331" s="26"/>
      <c r="AW331" s="26"/>
      <c r="AX331" s="26"/>
      <c r="AY331" s="26">
        <v>805</v>
      </c>
      <c r="AZ331" s="178">
        <f t="shared" si="926"/>
        <v>805</v>
      </c>
      <c r="BA331" s="26"/>
      <c r="BB331" s="26"/>
      <c r="BC331" s="26"/>
      <c r="BD331" s="26">
        <v>805</v>
      </c>
      <c r="BE331" s="178">
        <f t="shared" si="927"/>
        <v>805</v>
      </c>
      <c r="BF331" s="26"/>
      <c r="BG331" s="26"/>
      <c r="BH331" s="26"/>
      <c r="BI331" s="26">
        <v>805</v>
      </c>
      <c r="BJ331" s="178">
        <f t="shared" si="928"/>
        <v>805</v>
      </c>
      <c r="BK331" s="26"/>
      <c r="BL331" s="26"/>
      <c r="BM331" s="26"/>
      <c r="BN331" s="26">
        <v>805</v>
      </c>
      <c r="BO331" s="178">
        <f t="shared" si="929"/>
        <v>804.6</v>
      </c>
      <c r="BP331" s="26"/>
      <c r="BQ331" s="26"/>
      <c r="BR331" s="26"/>
      <c r="BS331" s="26">
        <v>804.6</v>
      </c>
      <c r="BT331" s="178">
        <f t="shared" si="930"/>
        <v>805</v>
      </c>
      <c r="BU331" s="26"/>
      <c r="BV331" s="26"/>
      <c r="BW331" s="26"/>
      <c r="BX331" s="26">
        <v>805</v>
      </c>
      <c r="BY331" s="178">
        <f t="shared" si="931"/>
        <v>805</v>
      </c>
      <c r="BZ331" s="26"/>
      <c r="CA331" s="26"/>
      <c r="CB331" s="26"/>
      <c r="CC331" s="26">
        <v>805</v>
      </c>
      <c r="CD331" s="178">
        <f t="shared" si="932"/>
        <v>804.6</v>
      </c>
      <c r="CE331" s="26"/>
      <c r="CF331" s="26"/>
      <c r="CG331" s="26"/>
      <c r="CH331" s="26">
        <v>804.6</v>
      </c>
      <c r="CI331" s="178">
        <f t="shared" si="933"/>
        <v>805</v>
      </c>
      <c r="CJ331" s="26"/>
      <c r="CK331" s="26"/>
      <c r="CL331" s="26"/>
      <c r="CM331" s="26">
        <v>805</v>
      </c>
      <c r="CN331" s="178">
        <f t="shared" si="934"/>
        <v>805</v>
      </c>
      <c r="CO331" s="26"/>
      <c r="CP331" s="26"/>
      <c r="CQ331" s="26"/>
      <c r="CR331" s="26">
        <v>805</v>
      </c>
      <c r="CS331" s="162">
        <f t="shared" si="799"/>
        <v>28974.799999999996</v>
      </c>
      <c r="CT331" s="10"/>
      <c r="CU331" s="160">
        <f t="shared" si="800"/>
        <v>0</v>
      </c>
      <c r="CV331" s="160">
        <f t="shared" si="801"/>
        <v>0</v>
      </c>
      <c r="CW331" s="160">
        <f t="shared" si="802"/>
        <v>0</v>
      </c>
      <c r="CX331" s="160">
        <f t="shared" si="803"/>
        <v>0</v>
      </c>
      <c r="CY331" s="160">
        <f t="shared" si="804"/>
        <v>0</v>
      </c>
      <c r="CZ331" s="160">
        <f t="shared" si="805"/>
        <v>0</v>
      </c>
      <c r="DA331" s="160">
        <f t="shared" si="806"/>
        <v>0</v>
      </c>
      <c r="DB331" s="160">
        <f t="shared" si="807"/>
        <v>0</v>
      </c>
      <c r="DC331" s="160">
        <f t="shared" si="808"/>
        <v>0</v>
      </c>
      <c r="DD331" s="160">
        <f t="shared" si="809"/>
        <v>0</v>
      </c>
      <c r="DE331" s="160">
        <f t="shared" si="810"/>
        <v>0</v>
      </c>
      <c r="DF331" s="160">
        <f t="shared" si="811"/>
        <v>0</v>
      </c>
      <c r="DG331" s="160">
        <f t="shared" si="812"/>
        <v>0</v>
      </c>
      <c r="DH331" s="160">
        <f t="shared" si="813"/>
        <v>0</v>
      </c>
      <c r="DI331" s="160">
        <f t="shared" si="814"/>
        <v>0</v>
      </c>
      <c r="DJ331" s="160">
        <f t="shared" si="815"/>
        <v>0</v>
      </c>
      <c r="DK331" s="160">
        <f t="shared" si="816"/>
        <v>0</v>
      </c>
      <c r="DL331" s="160">
        <f t="shared" si="817"/>
        <v>0</v>
      </c>
      <c r="DM331" s="10"/>
      <c r="DN331" s="160">
        <f t="shared" si="818"/>
        <v>0</v>
      </c>
      <c r="DO331" s="160">
        <f t="shared" si="819"/>
        <v>0</v>
      </c>
      <c r="DP331" s="160">
        <f t="shared" si="820"/>
        <v>0</v>
      </c>
      <c r="DQ331" s="160">
        <f t="shared" si="821"/>
        <v>0</v>
      </c>
      <c r="DR331" s="160">
        <f t="shared" si="822"/>
        <v>0</v>
      </c>
      <c r="DS331" s="160">
        <f t="shared" si="823"/>
        <v>0</v>
      </c>
      <c r="DT331" s="160">
        <f t="shared" si="824"/>
        <v>0</v>
      </c>
      <c r="DU331" s="160">
        <f t="shared" si="825"/>
        <v>0</v>
      </c>
      <c r="DV331" s="160">
        <f t="shared" si="826"/>
        <v>0</v>
      </c>
      <c r="DW331" s="160">
        <f t="shared" si="827"/>
        <v>0</v>
      </c>
      <c r="DX331" s="160">
        <f t="shared" si="828"/>
        <v>0</v>
      </c>
      <c r="DY331" s="160">
        <f t="shared" si="829"/>
        <v>0</v>
      </c>
      <c r="DZ331" s="160">
        <f t="shared" si="830"/>
        <v>0</v>
      </c>
      <c r="EA331" s="160">
        <f t="shared" si="831"/>
        <v>0</v>
      </c>
      <c r="EB331" s="160">
        <f t="shared" si="832"/>
        <v>0</v>
      </c>
      <c r="EC331" s="160">
        <f t="shared" si="833"/>
        <v>0</v>
      </c>
      <c r="ED331" s="160">
        <f t="shared" si="834"/>
        <v>0</v>
      </c>
      <c r="EE331" s="160">
        <f t="shared" si="835"/>
        <v>0</v>
      </c>
      <c r="EF331" s="160">
        <f t="shared" si="836"/>
        <v>0</v>
      </c>
      <c r="EG331" s="160">
        <f t="shared" si="837"/>
        <v>0</v>
      </c>
      <c r="EH331" s="160">
        <f t="shared" si="838"/>
        <v>0</v>
      </c>
      <c r="EI331" s="160">
        <f t="shared" si="839"/>
        <v>0</v>
      </c>
      <c r="EJ331" s="160">
        <f t="shared" si="840"/>
        <v>0</v>
      </c>
      <c r="EK331" s="160">
        <f t="shared" si="841"/>
        <v>0</v>
      </c>
      <c r="EL331" s="160">
        <f t="shared" si="842"/>
        <v>0</v>
      </c>
      <c r="EM331" s="160">
        <f t="shared" si="843"/>
        <v>0</v>
      </c>
      <c r="EN331" s="160">
        <f t="shared" si="844"/>
        <v>0</v>
      </c>
      <c r="EO331" s="160">
        <f t="shared" si="845"/>
        <v>0</v>
      </c>
      <c r="EP331" s="160">
        <f t="shared" si="846"/>
        <v>0</v>
      </c>
      <c r="EQ331" s="160">
        <f t="shared" si="847"/>
        <v>0</v>
      </c>
      <c r="ER331" s="10"/>
      <c r="ES331" s="160">
        <f t="shared" si="848"/>
        <v>0</v>
      </c>
      <c r="ET331" s="160">
        <f t="shared" si="849"/>
        <v>0</v>
      </c>
      <c r="EU331" s="160">
        <f t="shared" si="850"/>
        <v>0</v>
      </c>
      <c r="EV331" s="160">
        <f t="shared" si="851"/>
        <v>0</v>
      </c>
      <c r="EW331" s="160">
        <f t="shared" si="852"/>
        <v>0</v>
      </c>
      <c r="EX331" s="160">
        <f t="shared" si="853"/>
        <v>0</v>
      </c>
      <c r="EY331" s="160">
        <f t="shared" si="854"/>
        <v>0</v>
      </c>
      <c r="EZ331" s="160">
        <f t="shared" si="855"/>
        <v>0</v>
      </c>
      <c r="FA331" s="160">
        <f t="shared" si="856"/>
        <v>0</v>
      </c>
      <c r="FB331" s="160">
        <f t="shared" si="857"/>
        <v>0</v>
      </c>
      <c r="FC331" s="160">
        <f t="shared" si="858"/>
        <v>0</v>
      </c>
      <c r="FD331" s="160">
        <f t="shared" si="859"/>
        <v>0</v>
      </c>
      <c r="FE331" s="160">
        <f t="shared" si="860"/>
        <v>0</v>
      </c>
      <c r="FF331" s="160">
        <f t="shared" si="861"/>
        <v>0</v>
      </c>
      <c r="FG331" s="160">
        <f t="shared" si="862"/>
        <v>0</v>
      </c>
      <c r="FH331" s="10"/>
      <c r="FI331" s="195">
        <f t="shared" si="863"/>
        <v>0</v>
      </c>
      <c r="FJ331" s="195">
        <f t="shared" si="864"/>
        <v>0</v>
      </c>
      <c r="FK331" s="195">
        <f t="shared" si="865"/>
        <v>0</v>
      </c>
      <c r="FL331" s="195">
        <f t="shared" si="866"/>
        <v>0</v>
      </c>
      <c r="FM331" s="195">
        <f t="shared" si="867"/>
        <v>0</v>
      </c>
      <c r="FN331" s="195">
        <f t="shared" si="868"/>
        <v>0</v>
      </c>
      <c r="FO331" s="195">
        <f t="shared" si="869"/>
        <v>0</v>
      </c>
      <c r="FP331" s="195">
        <f t="shared" si="870"/>
        <v>0</v>
      </c>
      <c r="FQ331" s="195">
        <f t="shared" si="871"/>
        <v>0</v>
      </c>
      <c r="FR331" s="195">
        <f t="shared" si="872"/>
        <v>0</v>
      </c>
      <c r="FS331" s="195">
        <f t="shared" si="873"/>
        <v>0</v>
      </c>
      <c r="FT331" s="195">
        <f t="shared" si="874"/>
        <v>0</v>
      </c>
      <c r="FU331" s="195">
        <f t="shared" si="875"/>
        <v>0</v>
      </c>
      <c r="FV331" s="195">
        <f t="shared" si="876"/>
        <v>0</v>
      </c>
      <c r="FW331" s="195">
        <f t="shared" si="877"/>
        <v>0</v>
      </c>
      <c r="FX331" s="195">
        <f t="shared" si="878"/>
        <v>0</v>
      </c>
      <c r="FY331" s="195">
        <f t="shared" si="879"/>
        <v>0</v>
      </c>
      <c r="FZ331" s="195">
        <f t="shared" si="880"/>
        <v>0</v>
      </c>
      <c r="GA331" s="195">
        <f t="shared" si="881"/>
        <v>0</v>
      </c>
      <c r="GB331" s="195">
        <f t="shared" si="882"/>
        <v>0</v>
      </c>
      <c r="GC331" s="195">
        <f t="shared" si="883"/>
        <v>0</v>
      </c>
      <c r="GD331" s="195">
        <f t="shared" si="884"/>
        <v>0</v>
      </c>
      <c r="GE331" s="195">
        <f t="shared" si="885"/>
        <v>0</v>
      </c>
      <c r="GF331" s="195">
        <f t="shared" si="886"/>
        <v>0</v>
      </c>
      <c r="GG331" s="195">
        <f t="shared" si="887"/>
        <v>0</v>
      </c>
      <c r="GH331" s="195">
        <f t="shared" si="888"/>
        <v>0</v>
      </c>
      <c r="GI331" s="195">
        <f t="shared" si="889"/>
        <v>0</v>
      </c>
      <c r="GJ331" s="195">
        <f t="shared" si="890"/>
        <v>0</v>
      </c>
      <c r="GK331" s="195">
        <f t="shared" si="891"/>
        <v>0</v>
      </c>
      <c r="GL331" s="195">
        <f t="shared" si="892"/>
        <v>0</v>
      </c>
      <c r="GM331" s="10"/>
      <c r="GN331" s="10"/>
      <c r="GO331" s="264">
        <f t="shared" si="893"/>
        <v>0</v>
      </c>
      <c r="GP331" s="264">
        <f t="shared" si="894"/>
        <v>0</v>
      </c>
      <c r="GQ331" s="264">
        <f t="shared" si="895"/>
        <v>0</v>
      </c>
      <c r="GR331" s="264">
        <f t="shared" si="896"/>
        <v>0</v>
      </c>
      <c r="GS331" s="264">
        <f t="shared" si="897"/>
        <v>0</v>
      </c>
      <c r="GT331" s="264">
        <f t="shared" si="898"/>
        <v>0</v>
      </c>
      <c r="GU331" s="264">
        <f t="shared" si="899"/>
        <v>0</v>
      </c>
      <c r="GV331" s="264">
        <f t="shared" si="900"/>
        <v>0</v>
      </c>
      <c r="GW331" s="264">
        <f t="shared" si="901"/>
        <v>0</v>
      </c>
      <c r="GX331" s="264">
        <f t="shared" si="902"/>
        <v>0</v>
      </c>
      <c r="GY331" s="162"/>
      <c r="GZ331" s="264">
        <f t="shared" si="903"/>
        <v>0</v>
      </c>
      <c r="HA331" s="264">
        <f t="shared" si="904"/>
        <v>0</v>
      </c>
      <c r="HB331" s="264">
        <f t="shared" si="905"/>
        <v>0</v>
      </c>
      <c r="HC331" s="264">
        <f t="shared" si="906"/>
        <v>0</v>
      </c>
      <c r="HD331" s="264">
        <f t="shared" si="907"/>
        <v>0</v>
      </c>
    </row>
    <row r="332" spans="3:212" x14ac:dyDescent="0.25">
      <c r="C332" s="65" t="s">
        <v>217</v>
      </c>
      <c r="D332" s="7">
        <v>2558</v>
      </c>
      <c r="E332" s="200">
        <v>23</v>
      </c>
      <c r="F332" s="246"/>
      <c r="G332" s="178">
        <f t="shared" si="917"/>
        <v>0</v>
      </c>
      <c r="H332" s="178">
        <f t="shared" si="918"/>
        <v>0</v>
      </c>
      <c r="I332" s="26"/>
      <c r="J332" s="26"/>
      <c r="K332" s="26"/>
      <c r="L332" s="26"/>
      <c r="M332" s="26"/>
      <c r="N332" s="26"/>
      <c r="O332" s="26"/>
      <c r="P332" s="26"/>
      <c r="Q332" s="178">
        <f t="shared" si="919"/>
        <v>0</v>
      </c>
      <c r="R332" s="26"/>
      <c r="S332" s="26"/>
      <c r="T332" s="26"/>
      <c r="U332" s="26"/>
      <c r="V332" s="178">
        <f t="shared" si="920"/>
        <v>0</v>
      </c>
      <c r="W332" s="26"/>
      <c r="X332" s="26"/>
      <c r="Y332" s="26"/>
      <c r="Z332" s="26"/>
      <c r="AA332" s="178">
        <f t="shared" si="921"/>
        <v>0</v>
      </c>
      <c r="AB332" s="26"/>
      <c r="AC332" s="26"/>
      <c r="AD332" s="26"/>
      <c r="AE332" s="26"/>
      <c r="AF332" s="178">
        <f t="shared" si="922"/>
        <v>0</v>
      </c>
      <c r="AG332" s="26"/>
      <c r="AH332" s="26"/>
      <c r="AI332" s="26"/>
      <c r="AJ332" s="26"/>
      <c r="AK332" s="178">
        <f t="shared" si="923"/>
        <v>0</v>
      </c>
      <c r="AL332" s="178">
        <f t="shared" si="924"/>
        <v>0</v>
      </c>
      <c r="AM332" s="26"/>
      <c r="AN332" s="26"/>
      <c r="AO332" s="26"/>
      <c r="AP332" s="26"/>
      <c r="AQ332" s="26"/>
      <c r="AR332" s="26"/>
      <c r="AS332" s="26"/>
      <c r="AT332" s="26"/>
      <c r="AU332" s="178">
        <f t="shared" si="925"/>
        <v>0</v>
      </c>
      <c r="AV332" s="26"/>
      <c r="AW332" s="26"/>
      <c r="AX332" s="26"/>
      <c r="AY332" s="26"/>
      <c r="AZ332" s="178">
        <f t="shared" si="926"/>
        <v>0</v>
      </c>
      <c r="BA332" s="26"/>
      <c r="BB332" s="26"/>
      <c r="BC332" s="26"/>
      <c r="BD332" s="26"/>
      <c r="BE332" s="178">
        <f t="shared" si="927"/>
        <v>0</v>
      </c>
      <c r="BF332" s="26"/>
      <c r="BG332" s="26"/>
      <c r="BH332" s="26"/>
      <c r="BI332" s="26"/>
      <c r="BJ332" s="178">
        <f t="shared" si="928"/>
        <v>0</v>
      </c>
      <c r="BK332" s="26"/>
      <c r="BL332" s="26"/>
      <c r="BM332" s="26"/>
      <c r="BN332" s="26"/>
      <c r="BO332" s="178">
        <f t="shared" si="929"/>
        <v>0</v>
      </c>
      <c r="BP332" s="26"/>
      <c r="BQ332" s="26"/>
      <c r="BR332" s="26"/>
      <c r="BS332" s="26"/>
      <c r="BT332" s="178">
        <f t="shared" si="930"/>
        <v>0</v>
      </c>
      <c r="BU332" s="26"/>
      <c r="BV332" s="26"/>
      <c r="BW332" s="26"/>
      <c r="BX332" s="26"/>
      <c r="BY332" s="178">
        <f t="shared" si="931"/>
        <v>0</v>
      </c>
      <c r="BZ332" s="26"/>
      <c r="CA332" s="26"/>
      <c r="CB332" s="26"/>
      <c r="CC332" s="26"/>
      <c r="CD332" s="178">
        <f t="shared" si="932"/>
        <v>0</v>
      </c>
      <c r="CE332" s="26"/>
      <c r="CF332" s="26"/>
      <c r="CG332" s="26"/>
      <c r="CH332" s="26"/>
      <c r="CI332" s="178">
        <f t="shared" si="933"/>
        <v>0</v>
      </c>
      <c r="CJ332" s="26"/>
      <c r="CK332" s="26"/>
      <c r="CL332" s="26"/>
      <c r="CM332" s="26"/>
      <c r="CN332" s="178">
        <f t="shared" si="934"/>
        <v>0</v>
      </c>
      <c r="CO332" s="26"/>
      <c r="CP332" s="26"/>
      <c r="CQ332" s="26"/>
      <c r="CR332" s="26"/>
      <c r="CS332" s="162">
        <f t="shared" si="799"/>
        <v>0</v>
      </c>
      <c r="CT332" s="10"/>
      <c r="CU332" s="160">
        <f t="shared" si="800"/>
        <v>0</v>
      </c>
      <c r="CV332" s="160">
        <f t="shared" si="801"/>
        <v>0</v>
      </c>
      <c r="CW332" s="160">
        <f t="shared" si="802"/>
        <v>0</v>
      </c>
      <c r="CX332" s="160">
        <f t="shared" si="803"/>
        <v>0</v>
      </c>
      <c r="CY332" s="160">
        <f t="shared" si="804"/>
        <v>0</v>
      </c>
      <c r="CZ332" s="160">
        <f t="shared" si="805"/>
        <v>0</v>
      </c>
      <c r="DA332" s="160">
        <f t="shared" si="806"/>
        <v>0</v>
      </c>
      <c r="DB332" s="160">
        <f t="shared" si="807"/>
        <v>0</v>
      </c>
      <c r="DC332" s="160">
        <f t="shared" si="808"/>
        <v>0</v>
      </c>
      <c r="DD332" s="160">
        <f t="shared" si="809"/>
        <v>0</v>
      </c>
      <c r="DE332" s="160">
        <f t="shared" si="810"/>
        <v>0</v>
      </c>
      <c r="DF332" s="160">
        <f t="shared" si="811"/>
        <v>0</v>
      </c>
      <c r="DG332" s="160">
        <f t="shared" si="812"/>
        <v>0</v>
      </c>
      <c r="DH332" s="160">
        <f t="shared" si="813"/>
        <v>0</v>
      </c>
      <c r="DI332" s="160">
        <f t="shared" si="814"/>
        <v>0</v>
      </c>
      <c r="DJ332" s="160">
        <f t="shared" si="815"/>
        <v>0</v>
      </c>
      <c r="DK332" s="160">
        <f t="shared" si="816"/>
        <v>0</v>
      </c>
      <c r="DL332" s="160">
        <f t="shared" si="817"/>
        <v>0</v>
      </c>
      <c r="DM332" s="10"/>
      <c r="DN332" s="160">
        <f t="shared" si="818"/>
        <v>0</v>
      </c>
      <c r="DO332" s="160">
        <f t="shared" si="819"/>
        <v>0</v>
      </c>
      <c r="DP332" s="160">
        <f t="shared" si="820"/>
        <v>0</v>
      </c>
      <c r="DQ332" s="160">
        <f t="shared" si="821"/>
        <v>0</v>
      </c>
      <c r="DR332" s="160">
        <f t="shared" si="822"/>
        <v>0</v>
      </c>
      <c r="DS332" s="160">
        <f t="shared" si="823"/>
        <v>0</v>
      </c>
      <c r="DT332" s="160">
        <f t="shared" si="824"/>
        <v>0</v>
      </c>
      <c r="DU332" s="160">
        <f t="shared" si="825"/>
        <v>0</v>
      </c>
      <c r="DV332" s="160">
        <f t="shared" si="826"/>
        <v>0</v>
      </c>
      <c r="DW332" s="160">
        <f t="shared" si="827"/>
        <v>0</v>
      </c>
      <c r="DX332" s="160">
        <f t="shared" si="828"/>
        <v>0</v>
      </c>
      <c r="DY332" s="160">
        <f t="shared" si="829"/>
        <v>0</v>
      </c>
      <c r="DZ332" s="160">
        <f t="shared" si="830"/>
        <v>0</v>
      </c>
      <c r="EA332" s="160">
        <f t="shared" si="831"/>
        <v>0</v>
      </c>
      <c r="EB332" s="160">
        <f t="shared" si="832"/>
        <v>0</v>
      </c>
      <c r="EC332" s="160">
        <f t="shared" si="833"/>
        <v>0</v>
      </c>
      <c r="ED332" s="160">
        <f t="shared" si="834"/>
        <v>0</v>
      </c>
      <c r="EE332" s="160">
        <f t="shared" si="835"/>
        <v>0</v>
      </c>
      <c r="EF332" s="160">
        <f t="shared" si="836"/>
        <v>0</v>
      </c>
      <c r="EG332" s="160">
        <f t="shared" si="837"/>
        <v>0</v>
      </c>
      <c r="EH332" s="160">
        <f t="shared" si="838"/>
        <v>0</v>
      </c>
      <c r="EI332" s="160">
        <f t="shared" si="839"/>
        <v>0</v>
      </c>
      <c r="EJ332" s="160">
        <f t="shared" si="840"/>
        <v>0</v>
      </c>
      <c r="EK332" s="160">
        <f t="shared" si="841"/>
        <v>0</v>
      </c>
      <c r="EL332" s="160">
        <f t="shared" si="842"/>
        <v>0</v>
      </c>
      <c r="EM332" s="160">
        <f t="shared" si="843"/>
        <v>0</v>
      </c>
      <c r="EN332" s="160">
        <f t="shared" si="844"/>
        <v>0</v>
      </c>
      <c r="EO332" s="160">
        <f t="shared" si="845"/>
        <v>0</v>
      </c>
      <c r="EP332" s="160">
        <f t="shared" si="846"/>
        <v>0</v>
      </c>
      <c r="EQ332" s="160">
        <f t="shared" si="847"/>
        <v>0</v>
      </c>
      <c r="ER332" s="10"/>
      <c r="ES332" s="160">
        <f t="shared" si="848"/>
        <v>0</v>
      </c>
      <c r="ET332" s="160">
        <f t="shared" si="849"/>
        <v>0</v>
      </c>
      <c r="EU332" s="160">
        <f t="shared" si="850"/>
        <v>0</v>
      </c>
      <c r="EV332" s="160">
        <f t="shared" si="851"/>
        <v>0</v>
      </c>
      <c r="EW332" s="160">
        <f t="shared" si="852"/>
        <v>0</v>
      </c>
      <c r="EX332" s="160">
        <f t="shared" si="853"/>
        <v>0</v>
      </c>
      <c r="EY332" s="160">
        <f t="shared" si="854"/>
        <v>0</v>
      </c>
      <c r="EZ332" s="160">
        <f t="shared" si="855"/>
        <v>0</v>
      </c>
      <c r="FA332" s="160">
        <f t="shared" si="856"/>
        <v>0</v>
      </c>
      <c r="FB332" s="160">
        <f t="shared" si="857"/>
        <v>0</v>
      </c>
      <c r="FC332" s="160">
        <f t="shared" si="858"/>
        <v>0</v>
      </c>
      <c r="FD332" s="160">
        <f t="shared" si="859"/>
        <v>0</v>
      </c>
      <c r="FE332" s="160">
        <f t="shared" si="860"/>
        <v>0</v>
      </c>
      <c r="FF332" s="160">
        <f t="shared" si="861"/>
        <v>0</v>
      </c>
      <c r="FG332" s="160">
        <f t="shared" si="862"/>
        <v>0</v>
      </c>
      <c r="FH332" s="10"/>
      <c r="FI332" s="195">
        <f t="shared" si="863"/>
        <v>0</v>
      </c>
      <c r="FJ332" s="195">
        <f t="shared" si="864"/>
        <v>0</v>
      </c>
      <c r="FK332" s="195">
        <f t="shared" si="865"/>
        <v>0</v>
      </c>
      <c r="FL332" s="195">
        <f t="shared" si="866"/>
        <v>0</v>
      </c>
      <c r="FM332" s="195">
        <f t="shared" si="867"/>
        <v>0</v>
      </c>
      <c r="FN332" s="195">
        <f t="shared" si="868"/>
        <v>0</v>
      </c>
      <c r="FO332" s="195">
        <f t="shared" si="869"/>
        <v>0</v>
      </c>
      <c r="FP332" s="195">
        <f t="shared" si="870"/>
        <v>0</v>
      </c>
      <c r="FQ332" s="195">
        <f t="shared" si="871"/>
        <v>0</v>
      </c>
      <c r="FR332" s="195">
        <f t="shared" si="872"/>
        <v>0</v>
      </c>
      <c r="FS332" s="195">
        <f t="shared" si="873"/>
        <v>0</v>
      </c>
      <c r="FT332" s="195">
        <f t="shared" si="874"/>
        <v>0</v>
      </c>
      <c r="FU332" s="195">
        <f t="shared" si="875"/>
        <v>0</v>
      </c>
      <c r="FV332" s="195">
        <f t="shared" si="876"/>
        <v>0</v>
      </c>
      <c r="FW332" s="195">
        <f t="shared" si="877"/>
        <v>0</v>
      </c>
      <c r="FX332" s="195">
        <f t="shared" si="878"/>
        <v>0</v>
      </c>
      <c r="FY332" s="195">
        <f t="shared" si="879"/>
        <v>0</v>
      </c>
      <c r="FZ332" s="195">
        <f t="shared" si="880"/>
        <v>0</v>
      </c>
      <c r="GA332" s="195">
        <f t="shared" si="881"/>
        <v>0</v>
      </c>
      <c r="GB332" s="195">
        <f t="shared" si="882"/>
        <v>0</v>
      </c>
      <c r="GC332" s="195">
        <f t="shared" si="883"/>
        <v>0</v>
      </c>
      <c r="GD332" s="195">
        <f t="shared" si="884"/>
        <v>0</v>
      </c>
      <c r="GE332" s="195">
        <f t="shared" si="885"/>
        <v>0</v>
      </c>
      <c r="GF332" s="195">
        <f t="shared" si="886"/>
        <v>0</v>
      </c>
      <c r="GG332" s="195">
        <f t="shared" si="887"/>
        <v>0</v>
      </c>
      <c r="GH332" s="195">
        <f t="shared" si="888"/>
        <v>0</v>
      </c>
      <c r="GI332" s="195">
        <f t="shared" si="889"/>
        <v>0</v>
      </c>
      <c r="GJ332" s="195">
        <f t="shared" si="890"/>
        <v>0</v>
      </c>
      <c r="GK332" s="195">
        <f t="shared" si="891"/>
        <v>0</v>
      </c>
      <c r="GL332" s="195">
        <f t="shared" si="892"/>
        <v>0</v>
      </c>
      <c r="GM332" s="10"/>
      <c r="GN332" s="10"/>
      <c r="GO332" s="264">
        <f t="shared" si="893"/>
        <v>0</v>
      </c>
      <c r="GP332" s="264">
        <f t="shared" si="894"/>
        <v>0</v>
      </c>
      <c r="GQ332" s="264">
        <f t="shared" si="895"/>
        <v>0</v>
      </c>
      <c r="GR332" s="264">
        <f t="shared" si="896"/>
        <v>0</v>
      </c>
      <c r="GS332" s="264">
        <f t="shared" si="897"/>
        <v>0</v>
      </c>
      <c r="GT332" s="264">
        <f t="shared" si="898"/>
        <v>0</v>
      </c>
      <c r="GU332" s="264">
        <f t="shared" si="899"/>
        <v>0</v>
      </c>
      <c r="GV332" s="264">
        <f t="shared" si="900"/>
        <v>0</v>
      </c>
      <c r="GW332" s="264">
        <f t="shared" si="901"/>
        <v>0</v>
      </c>
      <c r="GX332" s="264">
        <f t="shared" si="902"/>
        <v>0</v>
      </c>
      <c r="GY332" s="162"/>
      <c r="GZ332" s="264">
        <f t="shared" si="903"/>
        <v>0</v>
      </c>
      <c r="HA332" s="264">
        <f t="shared" si="904"/>
        <v>0</v>
      </c>
      <c r="HB332" s="264">
        <f t="shared" si="905"/>
        <v>0</v>
      </c>
      <c r="HC332" s="264">
        <f t="shared" si="906"/>
        <v>0</v>
      </c>
      <c r="HD332" s="264">
        <f t="shared" si="907"/>
        <v>0</v>
      </c>
    </row>
    <row r="333" spans="3:212" ht="75" x14ac:dyDescent="0.25">
      <c r="C333" s="38" t="s">
        <v>218</v>
      </c>
      <c r="D333" s="7">
        <v>2559</v>
      </c>
      <c r="E333" s="200">
        <v>20</v>
      </c>
      <c r="F333" s="246"/>
      <c r="G333" s="178">
        <f t="shared" si="917"/>
        <v>0</v>
      </c>
      <c r="H333" s="178">
        <f t="shared" si="918"/>
        <v>0</v>
      </c>
      <c r="I333" s="26"/>
      <c r="J333" s="26"/>
      <c r="K333" s="26"/>
      <c r="L333" s="26"/>
      <c r="M333" s="26"/>
      <c r="N333" s="26"/>
      <c r="O333" s="26"/>
      <c r="P333" s="26"/>
      <c r="Q333" s="178">
        <f t="shared" si="919"/>
        <v>0</v>
      </c>
      <c r="R333" s="26"/>
      <c r="S333" s="26"/>
      <c r="T333" s="26"/>
      <c r="U333" s="26"/>
      <c r="V333" s="178">
        <f t="shared" si="920"/>
        <v>0</v>
      </c>
      <c r="W333" s="26"/>
      <c r="X333" s="26"/>
      <c r="Y333" s="26"/>
      <c r="Z333" s="26"/>
      <c r="AA333" s="178">
        <f t="shared" si="921"/>
        <v>0</v>
      </c>
      <c r="AB333" s="26"/>
      <c r="AC333" s="26"/>
      <c r="AD333" s="26"/>
      <c r="AE333" s="26"/>
      <c r="AF333" s="178">
        <f t="shared" si="922"/>
        <v>0</v>
      </c>
      <c r="AG333" s="26"/>
      <c r="AH333" s="26"/>
      <c r="AI333" s="26"/>
      <c r="AJ333" s="26"/>
      <c r="AK333" s="178">
        <f t="shared" si="923"/>
        <v>0</v>
      </c>
      <c r="AL333" s="178">
        <f t="shared" si="924"/>
        <v>0</v>
      </c>
      <c r="AM333" s="26"/>
      <c r="AN333" s="26"/>
      <c r="AO333" s="26"/>
      <c r="AP333" s="26"/>
      <c r="AQ333" s="26"/>
      <c r="AR333" s="26"/>
      <c r="AS333" s="26"/>
      <c r="AT333" s="26"/>
      <c r="AU333" s="178">
        <f t="shared" si="925"/>
        <v>0</v>
      </c>
      <c r="AV333" s="26"/>
      <c r="AW333" s="26"/>
      <c r="AX333" s="26"/>
      <c r="AY333" s="26"/>
      <c r="AZ333" s="178">
        <f t="shared" si="926"/>
        <v>0</v>
      </c>
      <c r="BA333" s="26"/>
      <c r="BB333" s="26"/>
      <c r="BC333" s="26"/>
      <c r="BD333" s="26"/>
      <c r="BE333" s="178">
        <f t="shared" si="927"/>
        <v>0</v>
      </c>
      <c r="BF333" s="26"/>
      <c r="BG333" s="26"/>
      <c r="BH333" s="26"/>
      <c r="BI333" s="26"/>
      <c r="BJ333" s="178">
        <f t="shared" si="928"/>
        <v>0</v>
      </c>
      <c r="BK333" s="26"/>
      <c r="BL333" s="26"/>
      <c r="BM333" s="26"/>
      <c r="BN333" s="26"/>
      <c r="BO333" s="178">
        <f t="shared" si="929"/>
        <v>0</v>
      </c>
      <c r="BP333" s="26"/>
      <c r="BQ333" s="26"/>
      <c r="BR333" s="26"/>
      <c r="BS333" s="26"/>
      <c r="BT333" s="178">
        <f t="shared" si="930"/>
        <v>0</v>
      </c>
      <c r="BU333" s="26"/>
      <c r="BV333" s="26"/>
      <c r="BW333" s="26"/>
      <c r="BX333" s="26"/>
      <c r="BY333" s="178">
        <f t="shared" si="931"/>
        <v>0</v>
      </c>
      <c r="BZ333" s="26"/>
      <c r="CA333" s="26"/>
      <c r="CB333" s="26"/>
      <c r="CC333" s="26"/>
      <c r="CD333" s="178">
        <f t="shared" si="932"/>
        <v>0</v>
      </c>
      <c r="CE333" s="26"/>
      <c r="CF333" s="26"/>
      <c r="CG333" s="26"/>
      <c r="CH333" s="26"/>
      <c r="CI333" s="178">
        <f t="shared" si="933"/>
        <v>0</v>
      </c>
      <c r="CJ333" s="26"/>
      <c r="CK333" s="26"/>
      <c r="CL333" s="26"/>
      <c r="CM333" s="26"/>
      <c r="CN333" s="178">
        <f t="shared" si="934"/>
        <v>0</v>
      </c>
      <c r="CO333" s="26"/>
      <c r="CP333" s="26"/>
      <c r="CQ333" s="26"/>
      <c r="CR333" s="26"/>
      <c r="CS333" s="162">
        <f t="shared" si="799"/>
        <v>0</v>
      </c>
      <c r="CT333" s="10"/>
      <c r="CU333" s="160">
        <f t="shared" si="800"/>
        <v>0</v>
      </c>
      <c r="CV333" s="160">
        <f t="shared" si="801"/>
        <v>0</v>
      </c>
      <c r="CW333" s="160">
        <f t="shared" si="802"/>
        <v>0</v>
      </c>
      <c r="CX333" s="160">
        <f t="shared" si="803"/>
        <v>0</v>
      </c>
      <c r="CY333" s="160">
        <f t="shared" si="804"/>
        <v>0</v>
      </c>
      <c r="CZ333" s="160">
        <f t="shared" si="805"/>
        <v>0</v>
      </c>
      <c r="DA333" s="160">
        <f t="shared" si="806"/>
        <v>0</v>
      </c>
      <c r="DB333" s="160">
        <f t="shared" si="807"/>
        <v>0</v>
      </c>
      <c r="DC333" s="160">
        <f t="shared" si="808"/>
        <v>0</v>
      </c>
      <c r="DD333" s="160">
        <f t="shared" si="809"/>
        <v>0</v>
      </c>
      <c r="DE333" s="160">
        <f t="shared" si="810"/>
        <v>0</v>
      </c>
      <c r="DF333" s="160">
        <f t="shared" si="811"/>
        <v>0</v>
      </c>
      <c r="DG333" s="160">
        <f t="shared" si="812"/>
        <v>0</v>
      </c>
      <c r="DH333" s="160">
        <f t="shared" si="813"/>
        <v>0</v>
      </c>
      <c r="DI333" s="160">
        <f t="shared" si="814"/>
        <v>0</v>
      </c>
      <c r="DJ333" s="160">
        <f t="shared" si="815"/>
        <v>0</v>
      </c>
      <c r="DK333" s="160">
        <f t="shared" si="816"/>
        <v>0</v>
      </c>
      <c r="DL333" s="160">
        <f t="shared" si="817"/>
        <v>0</v>
      </c>
      <c r="DM333" s="10"/>
      <c r="DN333" s="160">
        <f t="shared" si="818"/>
        <v>0</v>
      </c>
      <c r="DO333" s="160">
        <f t="shared" si="819"/>
        <v>0</v>
      </c>
      <c r="DP333" s="160">
        <f t="shared" si="820"/>
        <v>0</v>
      </c>
      <c r="DQ333" s="160">
        <f t="shared" si="821"/>
        <v>0</v>
      </c>
      <c r="DR333" s="160">
        <f t="shared" si="822"/>
        <v>0</v>
      </c>
      <c r="DS333" s="160">
        <f t="shared" si="823"/>
        <v>0</v>
      </c>
      <c r="DT333" s="160">
        <f t="shared" si="824"/>
        <v>0</v>
      </c>
      <c r="DU333" s="160">
        <f t="shared" si="825"/>
        <v>0</v>
      </c>
      <c r="DV333" s="160">
        <f t="shared" si="826"/>
        <v>0</v>
      </c>
      <c r="DW333" s="160">
        <f t="shared" si="827"/>
        <v>0</v>
      </c>
      <c r="DX333" s="160">
        <f t="shared" si="828"/>
        <v>0</v>
      </c>
      <c r="DY333" s="160">
        <f t="shared" si="829"/>
        <v>0</v>
      </c>
      <c r="DZ333" s="160">
        <f t="shared" si="830"/>
        <v>0</v>
      </c>
      <c r="EA333" s="160">
        <f t="shared" si="831"/>
        <v>0</v>
      </c>
      <c r="EB333" s="160">
        <f t="shared" si="832"/>
        <v>0</v>
      </c>
      <c r="EC333" s="160">
        <f t="shared" si="833"/>
        <v>0</v>
      </c>
      <c r="ED333" s="160">
        <f t="shared" si="834"/>
        <v>0</v>
      </c>
      <c r="EE333" s="160">
        <f t="shared" si="835"/>
        <v>0</v>
      </c>
      <c r="EF333" s="160">
        <f t="shared" si="836"/>
        <v>0</v>
      </c>
      <c r="EG333" s="160">
        <f t="shared" si="837"/>
        <v>0</v>
      </c>
      <c r="EH333" s="160">
        <f t="shared" si="838"/>
        <v>0</v>
      </c>
      <c r="EI333" s="160">
        <f t="shared" si="839"/>
        <v>0</v>
      </c>
      <c r="EJ333" s="160">
        <f t="shared" si="840"/>
        <v>0</v>
      </c>
      <c r="EK333" s="160">
        <f t="shared" si="841"/>
        <v>0</v>
      </c>
      <c r="EL333" s="160">
        <f t="shared" si="842"/>
        <v>0</v>
      </c>
      <c r="EM333" s="160">
        <f t="shared" si="843"/>
        <v>0</v>
      </c>
      <c r="EN333" s="160">
        <f t="shared" si="844"/>
        <v>0</v>
      </c>
      <c r="EO333" s="160">
        <f t="shared" si="845"/>
        <v>0</v>
      </c>
      <c r="EP333" s="160">
        <f t="shared" si="846"/>
        <v>0</v>
      </c>
      <c r="EQ333" s="160">
        <f t="shared" si="847"/>
        <v>0</v>
      </c>
      <c r="ER333" s="10"/>
      <c r="ES333" s="160">
        <f t="shared" si="848"/>
        <v>0</v>
      </c>
      <c r="ET333" s="160">
        <f t="shared" si="849"/>
        <v>0</v>
      </c>
      <c r="EU333" s="160">
        <f t="shared" si="850"/>
        <v>0</v>
      </c>
      <c r="EV333" s="160">
        <f t="shared" si="851"/>
        <v>0</v>
      </c>
      <c r="EW333" s="160">
        <f t="shared" si="852"/>
        <v>0</v>
      </c>
      <c r="EX333" s="160">
        <f t="shared" si="853"/>
        <v>0</v>
      </c>
      <c r="EY333" s="160">
        <f t="shared" si="854"/>
        <v>0</v>
      </c>
      <c r="EZ333" s="160">
        <f t="shared" si="855"/>
        <v>0</v>
      </c>
      <c r="FA333" s="160">
        <f t="shared" si="856"/>
        <v>0</v>
      </c>
      <c r="FB333" s="160">
        <f t="shared" si="857"/>
        <v>0</v>
      </c>
      <c r="FC333" s="160">
        <f t="shared" si="858"/>
        <v>0</v>
      </c>
      <c r="FD333" s="160">
        <f t="shared" si="859"/>
        <v>0</v>
      </c>
      <c r="FE333" s="160">
        <f t="shared" si="860"/>
        <v>0</v>
      </c>
      <c r="FF333" s="160">
        <f t="shared" si="861"/>
        <v>0</v>
      </c>
      <c r="FG333" s="160">
        <f t="shared" si="862"/>
        <v>0</v>
      </c>
      <c r="FH333" s="10"/>
      <c r="FI333" s="195">
        <f t="shared" si="863"/>
        <v>0</v>
      </c>
      <c r="FJ333" s="195">
        <f t="shared" si="864"/>
        <v>0</v>
      </c>
      <c r="FK333" s="195">
        <f t="shared" si="865"/>
        <v>0</v>
      </c>
      <c r="FL333" s="195">
        <f t="shared" si="866"/>
        <v>0</v>
      </c>
      <c r="FM333" s="195">
        <f t="shared" si="867"/>
        <v>0</v>
      </c>
      <c r="FN333" s="195">
        <f t="shared" si="868"/>
        <v>0</v>
      </c>
      <c r="FO333" s="195">
        <f t="shared" si="869"/>
        <v>0</v>
      </c>
      <c r="FP333" s="195">
        <f t="shared" si="870"/>
        <v>0</v>
      </c>
      <c r="FQ333" s="195">
        <f t="shared" si="871"/>
        <v>0</v>
      </c>
      <c r="FR333" s="195">
        <f t="shared" si="872"/>
        <v>0</v>
      </c>
      <c r="FS333" s="195">
        <f t="shared" si="873"/>
        <v>0</v>
      </c>
      <c r="FT333" s="195">
        <f t="shared" si="874"/>
        <v>0</v>
      </c>
      <c r="FU333" s="195">
        <f t="shared" si="875"/>
        <v>0</v>
      </c>
      <c r="FV333" s="195">
        <f t="shared" si="876"/>
        <v>0</v>
      </c>
      <c r="FW333" s="195">
        <f t="shared" si="877"/>
        <v>0</v>
      </c>
      <c r="FX333" s="195">
        <f t="shared" si="878"/>
        <v>0</v>
      </c>
      <c r="FY333" s="195">
        <f t="shared" si="879"/>
        <v>0</v>
      </c>
      <c r="FZ333" s="195">
        <f t="shared" si="880"/>
        <v>0</v>
      </c>
      <c r="GA333" s="195">
        <f t="shared" si="881"/>
        <v>0</v>
      </c>
      <c r="GB333" s="195">
        <f t="shared" si="882"/>
        <v>0</v>
      </c>
      <c r="GC333" s="195">
        <f t="shared" si="883"/>
        <v>0</v>
      </c>
      <c r="GD333" s="195">
        <f t="shared" si="884"/>
        <v>0</v>
      </c>
      <c r="GE333" s="195">
        <f t="shared" si="885"/>
        <v>0</v>
      </c>
      <c r="GF333" s="195">
        <f t="shared" si="886"/>
        <v>0</v>
      </c>
      <c r="GG333" s="195">
        <f t="shared" si="887"/>
        <v>0</v>
      </c>
      <c r="GH333" s="195">
        <f t="shared" si="888"/>
        <v>0</v>
      </c>
      <c r="GI333" s="195">
        <f t="shared" si="889"/>
        <v>0</v>
      </c>
      <c r="GJ333" s="195">
        <f t="shared" si="890"/>
        <v>0</v>
      </c>
      <c r="GK333" s="195">
        <f t="shared" si="891"/>
        <v>0</v>
      </c>
      <c r="GL333" s="195">
        <f t="shared" si="892"/>
        <v>0</v>
      </c>
      <c r="GM333" s="10"/>
      <c r="GN333" s="10"/>
      <c r="GO333" s="264">
        <f t="shared" si="893"/>
        <v>0</v>
      </c>
      <c r="GP333" s="264">
        <f t="shared" si="894"/>
        <v>0</v>
      </c>
      <c r="GQ333" s="264">
        <f t="shared" si="895"/>
        <v>0</v>
      </c>
      <c r="GR333" s="264">
        <f t="shared" si="896"/>
        <v>0</v>
      </c>
      <c r="GS333" s="264">
        <f t="shared" si="897"/>
        <v>0</v>
      </c>
      <c r="GT333" s="264">
        <f t="shared" si="898"/>
        <v>0</v>
      </c>
      <c r="GU333" s="264">
        <f t="shared" si="899"/>
        <v>0</v>
      </c>
      <c r="GV333" s="264">
        <f t="shared" si="900"/>
        <v>0</v>
      </c>
      <c r="GW333" s="264">
        <f t="shared" si="901"/>
        <v>0</v>
      </c>
      <c r="GX333" s="264">
        <f t="shared" si="902"/>
        <v>0</v>
      </c>
      <c r="GY333" s="162"/>
      <c r="GZ333" s="264">
        <f t="shared" si="903"/>
        <v>0</v>
      </c>
      <c r="HA333" s="264">
        <f t="shared" si="904"/>
        <v>0</v>
      </c>
      <c r="HB333" s="264">
        <f t="shared" si="905"/>
        <v>0</v>
      </c>
      <c r="HC333" s="264">
        <f t="shared" si="906"/>
        <v>0</v>
      </c>
      <c r="HD333" s="264">
        <f t="shared" si="907"/>
        <v>0</v>
      </c>
    </row>
    <row r="334" spans="3:212" ht="30" x14ac:dyDescent="0.25">
      <c r="C334" s="65" t="s">
        <v>219</v>
      </c>
      <c r="D334" s="7">
        <v>2560</v>
      </c>
      <c r="E334" s="200">
        <v>1</v>
      </c>
      <c r="F334" s="246"/>
      <c r="G334" s="178">
        <f t="shared" si="917"/>
        <v>0</v>
      </c>
      <c r="H334" s="178">
        <f t="shared" si="918"/>
        <v>0</v>
      </c>
      <c r="I334" s="26"/>
      <c r="J334" s="26"/>
      <c r="K334" s="26"/>
      <c r="L334" s="26"/>
      <c r="M334" s="26"/>
      <c r="N334" s="26"/>
      <c r="O334" s="26"/>
      <c r="P334" s="26"/>
      <c r="Q334" s="178">
        <f t="shared" si="919"/>
        <v>0</v>
      </c>
      <c r="R334" s="26"/>
      <c r="S334" s="26"/>
      <c r="T334" s="26"/>
      <c r="U334" s="26"/>
      <c r="V334" s="178">
        <f t="shared" si="920"/>
        <v>0</v>
      </c>
      <c r="W334" s="26"/>
      <c r="X334" s="26"/>
      <c r="Y334" s="26"/>
      <c r="Z334" s="26"/>
      <c r="AA334" s="178">
        <f t="shared" si="921"/>
        <v>0</v>
      </c>
      <c r="AB334" s="26"/>
      <c r="AC334" s="26"/>
      <c r="AD334" s="26"/>
      <c r="AE334" s="26"/>
      <c r="AF334" s="178">
        <f t="shared" si="922"/>
        <v>0</v>
      </c>
      <c r="AG334" s="26"/>
      <c r="AH334" s="26"/>
      <c r="AI334" s="26"/>
      <c r="AJ334" s="26"/>
      <c r="AK334" s="178">
        <f t="shared" si="923"/>
        <v>0</v>
      </c>
      <c r="AL334" s="178">
        <f t="shared" si="924"/>
        <v>0</v>
      </c>
      <c r="AM334" s="26"/>
      <c r="AN334" s="26"/>
      <c r="AO334" s="26"/>
      <c r="AP334" s="26"/>
      <c r="AQ334" s="26"/>
      <c r="AR334" s="26"/>
      <c r="AS334" s="26"/>
      <c r="AT334" s="26"/>
      <c r="AU334" s="178">
        <f t="shared" si="925"/>
        <v>0</v>
      </c>
      <c r="AV334" s="26"/>
      <c r="AW334" s="26"/>
      <c r="AX334" s="26"/>
      <c r="AY334" s="26"/>
      <c r="AZ334" s="178">
        <f t="shared" si="926"/>
        <v>0</v>
      </c>
      <c r="BA334" s="26"/>
      <c r="BB334" s="26"/>
      <c r="BC334" s="26"/>
      <c r="BD334" s="26"/>
      <c r="BE334" s="178">
        <f t="shared" si="927"/>
        <v>0</v>
      </c>
      <c r="BF334" s="26"/>
      <c r="BG334" s="26"/>
      <c r="BH334" s="26"/>
      <c r="BI334" s="26"/>
      <c r="BJ334" s="178">
        <f t="shared" si="928"/>
        <v>0</v>
      </c>
      <c r="BK334" s="26"/>
      <c r="BL334" s="26"/>
      <c r="BM334" s="26"/>
      <c r="BN334" s="26"/>
      <c r="BO334" s="178">
        <f t="shared" si="929"/>
        <v>0</v>
      </c>
      <c r="BP334" s="26"/>
      <c r="BQ334" s="26"/>
      <c r="BR334" s="26"/>
      <c r="BS334" s="26"/>
      <c r="BT334" s="178">
        <f t="shared" si="930"/>
        <v>0</v>
      </c>
      <c r="BU334" s="26"/>
      <c r="BV334" s="26"/>
      <c r="BW334" s="26"/>
      <c r="BX334" s="26"/>
      <c r="BY334" s="178">
        <f t="shared" si="931"/>
        <v>0</v>
      </c>
      <c r="BZ334" s="26"/>
      <c r="CA334" s="26"/>
      <c r="CB334" s="26"/>
      <c r="CC334" s="26"/>
      <c r="CD334" s="178">
        <f t="shared" si="932"/>
        <v>0</v>
      </c>
      <c r="CE334" s="26"/>
      <c r="CF334" s="26"/>
      <c r="CG334" s="26"/>
      <c r="CH334" s="26"/>
      <c r="CI334" s="178">
        <f t="shared" si="933"/>
        <v>0</v>
      </c>
      <c r="CJ334" s="26"/>
      <c r="CK334" s="26"/>
      <c r="CL334" s="26"/>
      <c r="CM334" s="26"/>
      <c r="CN334" s="178">
        <f t="shared" si="934"/>
        <v>0</v>
      </c>
      <c r="CO334" s="26"/>
      <c r="CP334" s="26"/>
      <c r="CQ334" s="26"/>
      <c r="CR334" s="26"/>
      <c r="CS334" s="162">
        <f t="shared" ref="CS334:CS397" si="939">SUM(G334:CR334)</f>
        <v>0</v>
      </c>
      <c r="CT334" s="10"/>
      <c r="CU334" s="160">
        <f t="shared" ref="CU334:CU397" si="940">+G334-I334-K334-M334-O334</f>
        <v>0</v>
      </c>
      <c r="CV334" s="160">
        <f t="shared" ref="CV334:CV397" si="941">+H334-J334-L334-N334-P334</f>
        <v>0</v>
      </c>
      <c r="CW334" s="160">
        <f t="shared" ref="CW334:CW397" si="942">Q334-SUM(R334:U334)</f>
        <v>0</v>
      </c>
      <c r="CX334" s="160">
        <f t="shared" ref="CX334:CX397" si="943">V334-SUM(W334:Z334)</f>
        <v>0</v>
      </c>
      <c r="CY334" s="160">
        <f t="shared" ref="CY334:CY397" si="944">AA334-SUM(AB334:AE334)</f>
        <v>0</v>
      </c>
      <c r="CZ334" s="160">
        <f t="shared" ref="CZ334:CZ397" si="945">AF334-SUM(AG334:AJ334)</f>
        <v>0</v>
      </c>
      <c r="DA334" s="160">
        <f t="shared" ref="DA334:DA397" si="946">+AK334-AM334-AO334-AQ334-AS334</f>
        <v>0</v>
      </c>
      <c r="DB334" s="160">
        <f t="shared" ref="DB334:DB397" si="947">+AL334-AN334-AP334-AR334-AT334</f>
        <v>0</v>
      </c>
      <c r="DC334" s="160">
        <f t="shared" ref="DC334:DC397" si="948">AU334-SUM(AV334:AY334)</f>
        <v>0</v>
      </c>
      <c r="DD334" s="160">
        <f t="shared" ref="DD334:DD397" si="949">AZ334-SUM(BA334:BD334)</f>
        <v>0</v>
      </c>
      <c r="DE334" s="160">
        <f t="shared" ref="DE334:DE397" si="950">BE334-SUM(BF334:BI334)</f>
        <v>0</v>
      </c>
      <c r="DF334" s="160">
        <f t="shared" ref="DF334:DF397" si="951">BJ334-SUM(BK334:BN334)</f>
        <v>0</v>
      </c>
      <c r="DG334" s="160">
        <f t="shared" ref="DG334:DG397" si="952">BO334-SUM(BP334:BS334)</f>
        <v>0</v>
      </c>
      <c r="DH334" s="160">
        <f t="shared" ref="DH334:DH397" si="953">BT334-SUM(BU334:BX334)</f>
        <v>0</v>
      </c>
      <c r="DI334" s="160">
        <f t="shared" ref="DI334:DI397" si="954">BY334-SUM(BZ334:CC334)</f>
        <v>0</v>
      </c>
      <c r="DJ334" s="160">
        <f t="shared" ref="DJ334:DJ397" si="955">CD334-SUM(CE334:CH334)</f>
        <v>0</v>
      </c>
      <c r="DK334" s="160">
        <f t="shared" ref="DK334:DK397" si="956">CI334-SUM(CJ334:CM334)</f>
        <v>0</v>
      </c>
      <c r="DL334" s="160">
        <f t="shared" ref="DL334:DL397" si="957">CN334-SUM(CO334:CR334)</f>
        <v>0</v>
      </c>
      <c r="DM334" s="10"/>
      <c r="DN334" s="160">
        <f t="shared" ref="DN334:DN397" si="958">IF((G334-AK334)&gt;0,0,G334-AK334)</f>
        <v>0</v>
      </c>
      <c r="DO334" s="160">
        <f t="shared" ref="DO334:DO397" si="959">IF((H334-AL334)&gt;0,0,H334-AL334)</f>
        <v>0</v>
      </c>
      <c r="DP334" s="160">
        <f t="shared" ref="DP334:DP397" si="960">IF((I334-AM334)&gt;0,0,I334-AM334)</f>
        <v>0</v>
      </c>
      <c r="DQ334" s="160">
        <f t="shared" ref="DQ334:DQ397" si="961">IF((J334-AN334)&gt;0,0,J334-AN334)</f>
        <v>0</v>
      </c>
      <c r="DR334" s="160">
        <f t="shared" ref="DR334:DR397" si="962">IF((K334-AO334)&gt;0,0,K334-AO334)</f>
        <v>0</v>
      </c>
      <c r="DS334" s="160">
        <f t="shared" ref="DS334:DS397" si="963">IF((L334-AP334)&gt;0,0,L334-AP334)</f>
        <v>0</v>
      </c>
      <c r="DT334" s="160">
        <f t="shared" ref="DT334:DT397" si="964">IF((M334-AQ334)&gt;0,0,M334-AQ334)</f>
        <v>0</v>
      </c>
      <c r="DU334" s="160">
        <f t="shared" ref="DU334:DU397" si="965">IF((N334-AR334)&gt;0,0,N334-AR334)</f>
        <v>0</v>
      </c>
      <c r="DV334" s="160">
        <f t="shared" ref="DV334:DV397" si="966">IF((O334-AS334)&gt;0,0,O334-AS334)</f>
        <v>0</v>
      </c>
      <c r="DW334" s="160">
        <f t="shared" ref="DW334:DW397" si="967">IF((P334-AT334)&gt;0,0,P334-AT334)</f>
        <v>0</v>
      </c>
      <c r="DX334" s="160">
        <f t="shared" ref="DX334:DX397" si="968">IF((Q334-AU334)&gt;0,0,Q334-AU334)</f>
        <v>0</v>
      </c>
      <c r="DY334" s="160">
        <f t="shared" ref="DY334:DY397" si="969">IF((R334-AV334)&gt;0,0,R334-AV334)</f>
        <v>0</v>
      </c>
      <c r="DZ334" s="160">
        <f t="shared" ref="DZ334:DZ397" si="970">IF((S334-AW334)&gt;0,0,S334-AW334)</f>
        <v>0</v>
      </c>
      <c r="EA334" s="160">
        <f t="shared" ref="EA334:EA397" si="971">IF((T334-AX334)&gt;0,0,T334-AX334)</f>
        <v>0</v>
      </c>
      <c r="EB334" s="160">
        <f t="shared" ref="EB334:EB397" si="972">IF((U334-AY334)&gt;0,0,U334-AY334)</f>
        <v>0</v>
      </c>
      <c r="EC334" s="160">
        <f t="shared" ref="EC334:EC397" si="973">IF((V334-AZ334)&gt;0,0,V334-AZ334)</f>
        <v>0</v>
      </c>
      <c r="ED334" s="160">
        <f t="shared" ref="ED334:ED397" si="974">IF((W334-BA334)&gt;0,0,W334-BA334)</f>
        <v>0</v>
      </c>
      <c r="EE334" s="160">
        <f t="shared" ref="EE334:EE397" si="975">IF((X334-BB334)&gt;0,0,X334-BB334)</f>
        <v>0</v>
      </c>
      <c r="EF334" s="160">
        <f t="shared" ref="EF334:EF397" si="976">IF((Y334-BC334)&gt;0,0,Y334-BC334)</f>
        <v>0</v>
      </c>
      <c r="EG334" s="160">
        <f t="shared" ref="EG334:EG397" si="977">IF((Z334-BD334)&gt;0,0,Z334-BD334)</f>
        <v>0</v>
      </c>
      <c r="EH334" s="160">
        <f t="shared" ref="EH334:EH397" si="978">IF((AA334-BE334)&gt;0,0,AA334-BE334)</f>
        <v>0</v>
      </c>
      <c r="EI334" s="160">
        <f t="shared" ref="EI334:EI397" si="979">IF((AB334-BF334)&gt;0,0,AB334-BF334)</f>
        <v>0</v>
      </c>
      <c r="EJ334" s="160">
        <f t="shared" ref="EJ334:EJ397" si="980">IF((AC334-BG334)&gt;0,0,AC334-BG334)</f>
        <v>0</v>
      </c>
      <c r="EK334" s="160">
        <f t="shared" ref="EK334:EK397" si="981">IF((AD334-BH334)&gt;0,0,AD334-BH334)</f>
        <v>0</v>
      </c>
      <c r="EL334" s="160">
        <f t="shared" ref="EL334:EL397" si="982">IF((AE334-BI334)&gt;0,0,AE334-BI334)</f>
        <v>0</v>
      </c>
      <c r="EM334" s="160">
        <f t="shared" ref="EM334:EM397" si="983">IF((AF334-BJ334)&gt;0,0,AF334-BJ334)</f>
        <v>0</v>
      </c>
      <c r="EN334" s="160">
        <f t="shared" ref="EN334:EN397" si="984">IF((AG334-BK334)&gt;0,0,AG334-BK334)</f>
        <v>0</v>
      </c>
      <c r="EO334" s="160">
        <f t="shared" ref="EO334:EO397" si="985">IF((AH334-BL334)&gt;0,0,AH334-BL334)</f>
        <v>0</v>
      </c>
      <c r="EP334" s="160">
        <f t="shared" ref="EP334:EP397" si="986">IF((AI334-BM334)&gt;0,0,AI334-BM334)</f>
        <v>0</v>
      </c>
      <c r="EQ334" s="160">
        <f t="shared" ref="EQ334:EQ397" si="987">IF((AJ334-BN334)&gt;0,0,AJ334-BN334)</f>
        <v>0</v>
      </c>
      <c r="ER334" s="10"/>
      <c r="ES334" s="160">
        <f t="shared" ref="ES334:ES397" si="988">IF((BO334-CD334)&gt;0,0,BO334-CD334)</f>
        <v>0</v>
      </c>
      <c r="ET334" s="160">
        <f t="shared" ref="ET334:ET397" si="989">IF((BP334-CE334)&gt;0,0,BP334-CE334)</f>
        <v>0</v>
      </c>
      <c r="EU334" s="160">
        <f t="shared" ref="EU334:EU397" si="990">IF((BQ334-CF334)&gt;0,0,BQ334-CF334)</f>
        <v>0</v>
      </c>
      <c r="EV334" s="160">
        <f t="shared" ref="EV334:EV397" si="991">IF((BR334-CG334)&gt;0,0,BR334-CG334)</f>
        <v>0</v>
      </c>
      <c r="EW334" s="160">
        <f t="shared" ref="EW334:EW397" si="992">IF((BS334-CH334)&gt;0,0,BS334-CH334)</f>
        <v>0</v>
      </c>
      <c r="EX334" s="160">
        <f t="shared" ref="EX334:EX397" si="993">IF((BT334-CI334)&gt;0,0,BT334-CI334)</f>
        <v>0</v>
      </c>
      <c r="EY334" s="160">
        <f t="shared" ref="EY334:EY397" si="994">IF((BU334-CJ334)&gt;0,0,BU334-CJ334)</f>
        <v>0</v>
      </c>
      <c r="EZ334" s="160">
        <f t="shared" ref="EZ334:EZ397" si="995">IF((BV334-CK334)&gt;0,0,BV334-CK334)</f>
        <v>0</v>
      </c>
      <c r="FA334" s="160">
        <f t="shared" ref="FA334:FA397" si="996">IF((BW334-CL334)&gt;0,0,BW334-CL334)</f>
        <v>0</v>
      </c>
      <c r="FB334" s="160">
        <f t="shared" ref="FB334:FB397" si="997">IF((BX334-CM334)&gt;0,0,BX334-CM334)</f>
        <v>0</v>
      </c>
      <c r="FC334" s="160">
        <f t="shared" ref="FC334:FC397" si="998">IF((BY334-CN334)&gt;0,0,BY334-CN334)</f>
        <v>0</v>
      </c>
      <c r="FD334" s="160">
        <f t="shared" ref="FD334:FD397" si="999">IF((BZ334-CO334)&gt;0,0,BZ334-CO334)</f>
        <v>0</v>
      </c>
      <c r="FE334" s="160">
        <f t="shared" ref="FE334:FE397" si="1000">IF((CA334-CP334)&gt;0,0,CA334-CP334)</f>
        <v>0</v>
      </c>
      <c r="FF334" s="160">
        <f t="shared" ref="FF334:FF397" si="1001">IF((CB334-CQ334)&gt;0,0,CB334-CQ334)</f>
        <v>0</v>
      </c>
      <c r="FG334" s="160">
        <f t="shared" ref="FG334:FG397" si="1002">IF((CC334-CR334)&gt;0,0,CC334-CR334)</f>
        <v>0</v>
      </c>
      <c r="FH334" s="10"/>
      <c r="FI334" s="195">
        <f t="shared" ref="FI334:FI397" si="1003">IF((BO334-G334)&gt;0,0,BO334-G334)</f>
        <v>0</v>
      </c>
      <c r="FJ334" s="195">
        <f t="shared" ref="FJ334:FJ397" si="1004">IF((BP334-I334)&gt;0,0,BP334-I334)</f>
        <v>0</v>
      </c>
      <c r="FK334" s="195">
        <f t="shared" ref="FK334:FK397" si="1005">IF((BQ334-K334)&gt;0,0,BQ334-K334)</f>
        <v>0</v>
      </c>
      <c r="FL334" s="195">
        <f t="shared" ref="FL334:FL397" si="1006">IF((BR334-M334)&gt;0,0,BR334-M334)</f>
        <v>0</v>
      </c>
      <c r="FM334" s="195">
        <f t="shared" ref="FM334:FM397" si="1007">IF((BS334-O334)&gt;0,0,BS334-O334)</f>
        <v>0</v>
      </c>
      <c r="FN334" s="195">
        <f t="shared" ref="FN334:FN397" si="1008">IF((BT334-Q334)&gt;0,0,BT334-Q334)</f>
        <v>0</v>
      </c>
      <c r="FO334" s="195">
        <f t="shared" ref="FO334:FO397" si="1009">IF((BU334-R334)&gt;0,0,BU334-R334)</f>
        <v>0</v>
      </c>
      <c r="FP334" s="195">
        <f t="shared" ref="FP334:FP397" si="1010">IF((BV334-S334)&gt;0,0,BV334-S334)</f>
        <v>0</v>
      </c>
      <c r="FQ334" s="195">
        <f t="shared" ref="FQ334:FQ397" si="1011">IF((BW334-T334)&gt;0,0,BW334-T334)</f>
        <v>0</v>
      </c>
      <c r="FR334" s="195">
        <f t="shared" ref="FR334:FR397" si="1012">IF((BX334-U334)&gt;0,0,BX334-U334)</f>
        <v>0</v>
      </c>
      <c r="FS334" s="195">
        <f t="shared" ref="FS334:FS397" si="1013">IF((BY334-V334)&gt;0,0,BY334-V334)</f>
        <v>0</v>
      </c>
      <c r="FT334" s="195">
        <f t="shared" ref="FT334:FT397" si="1014">IF((BZ334-W334)&gt;0,0,BZ334-W334)</f>
        <v>0</v>
      </c>
      <c r="FU334" s="195">
        <f t="shared" ref="FU334:FU397" si="1015">IF((CA334-X334)&gt;0,0,CA334-X334)</f>
        <v>0</v>
      </c>
      <c r="FV334" s="195">
        <f t="shared" ref="FV334:FV397" si="1016">IF((CB334-Y334)&gt;0,0,CB334-Y334)</f>
        <v>0</v>
      </c>
      <c r="FW334" s="195">
        <f t="shared" ref="FW334:FW397" si="1017">IF((CC334-Z334)&gt;0,0,CC334-Z334)</f>
        <v>0</v>
      </c>
      <c r="FX334" s="195">
        <f t="shared" ref="FX334:FX397" si="1018">IF((CD334-AK334)&gt;0,0,CD334-AK334)</f>
        <v>0</v>
      </c>
      <c r="FY334" s="195">
        <f t="shared" ref="FY334:FY397" si="1019">IF((CE334-AM334)&gt;0,0,CE334-AM334)</f>
        <v>0</v>
      </c>
      <c r="FZ334" s="195">
        <f t="shared" ref="FZ334:FZ397" si="1020">IF((CF334-AO334)&gt;0,0,CF334-AO334)</f>
        <v>0</v>
      </c>
      <c r="GA334" s="195">
        <f t="shared" ref="GA334:GA397" si="1021">IF((CG334-AQ334)&gt;0,0,CG334-AQ334)</f>
        <v>0</v>
      </c>
      <c r="GB334" s="195">
        <f t="shared" ref="GB334:GB397" si="1022">IF((CH334-AS334)&gt;0,0,CH334-AS334)</f>
        <v>0</v>
      </c>
      <c r="GC334" s="195">
        <f t="shared" ref="GC334:GC397" si="1023">IF((CI334-AU334)&gt;0,0,CI334-AU334)</f>
        <v>0</v>
      </c>
      <c r="GD334" s="195">
        <f t="shared" ref="GD334:GD397" si="1024">IF((CJ334-AV334)&gt;0,0,CJ334-AV334)</f>
        <v>0</v>
      </c>
      <c r="GE334" s="195">
        <f t="shared" ref="GE334:GE397" si="1025">IF((CK334-AW334)&gt;0,0,CK334-AW334)</f>
        <v>0</v>
      </c>
      <c r="GF334" s="195">
        <f t="shared" ref="GF334:GF397" si="1026">IF((CL334-AX334)&gt;0,0,CL334-AX334)</f>
        <v>0</v>
      </c>
      <c r="GG334" s="195">
        <f t="shared" ref="GG334:GG397" si="1027">IF((CM334-AY334)&gt;0,0,CM334-AY334)</f>
        <v>0</v>
      </c>
      <c r="GH334" s="195">
        <f t="shared" ref="GH334:GH397" si="1028">IF((CN334-AZ334)&gt;0,0,CN334-AZ334)</f>
        <v>0</v>
      </c>
      <c r="GI334" s="195">
        <f t="shared" ref="GI334:GI397" si="1029">IF((CO334-BA334)&gt;0,0,CO334-BA334)</f>
        <v>0</v>
      </c>
      <c r="GJ334" s="195">
        <f t="shared" ref="GJ334:GJ397" si="1030">IF((CP334-BB334)&gt;0,0,CP334-BB334)</f>
        <v>0</v>
      </c>
      <c r="GK334" s="195">
        <f t="shared" ref="GK334:GK397" si="1031">IF((CQ334-BC334)&gt;0,0,CQ334-BC334)</f>
        <v>0</v>
      </c>
      <c r="GL334" s="195">
        <f t="shared" ref="GL334:GL397" si="1032">IF((CR334-BD334)&gt;0,0,CR334-BD334)</f>
        <v>0</v>
      </c>
      <c r="GM334" s="10"/>
      <c r="GN334" s="10"/>
      <c r="GO334" s="264">
        <f t="shared" ref="GO334:GO397" si="1033">IF(H334&gt;G334,H334-G334,0)</f>
        <v>0</v>
      </c>
      <c r="GP334" s="264">
        <f t="shared" ref="GP334:GP397" si="1034">IF(J334&gt;I334,J334-I334,0)</f>
        <v>0</v>
      </c>
      <c r="GQ334" s="264">
        <f t="shared" ref="GQ334:GQ397" si="1035">IF(L334&gt;K334,L334-K334,0)</f>
        <v>0</v>
      </c>
      <c r="GR334" s="264">
        <f t="shared" ref="GR334:GR397" si="1036">IF(N334&gt;M334,N334-M334,0)</f>
        <v>0</v>
      </c>
      <c r="GS334" s="264">
        <f t="shared" ref="GS334:GS397" si="1037">IF(P334&gt;O334,P334-O334,0)</f>
        <v>0</v>
      </c>
      <c r="GT334" s="264">
        <f t="shared" ref="GT334:GT397" si="1038">IF(AL334&gt;AK334,AL334-AK334,0)</f>
        <v>0</v>
      </c>
      <c r="GU334" s="264">
        <f t="shared" ref="GU334:GU397" si="1039">IF(AN334&gt;AM334,AN334-AM334,0)</f>
        <v>0</v>
      </c>
      <c r="GV334" s="264">
        <f t="shared" ref="GV334:GV397" si="1040">IF(AP334&gt;AO334,AP334-AO334,0)</f>
        <v>0</v>
      </c>
      <c r="GW334" s="264">
        <f t="shared" ref="GW334:GW397" si="1041">IF(AR334&gt;AQ334,AR334-AQ334,0)</f>
        <v>0</v>
      </c>
      <c r="GX334" s="264">
        <f t="shared" ref="GX334:GX397" si="1042">IF(AT334&gt;AS334,AT334-AS334,0)</f>
        <v>0</v>
      </c>
      <c r="GY334" s="162"/>
      <c r="GZ334" s="264">
        <f t="shared" ref="GZ334:GZ397" si="1043">IF((H334-AL334)&lt;=(G334-AK334),0,((H334-AL334)-(G334-AK334)))</f>
        <v>0</v>
      </c>
      <c r="HA334" s="264">
        <f t="shared" ref="HA334:HA397" si="1044">IF((J334-AN334)&lt;=(I334-AM334),0,((J334-AN334)-(I334-AM334)))</f>
        <v>0</v>
      </c>
      <c r="HB334" s="264">
        <f t="shared" ref="HB334:HB397" si="1045">IF((L334-AP334)&lt;=(K334-AO334),0,((L334-AP334)-(K334-AO334)))</f>
        <v>0</v>
      </c>
      <c r="HC334" s="264">
        <f t="shared" ref="HC334:HC397" si="1046">IF((N334-AR334)&lt;=(M334-AQ334),0,((N334-AR334)-(M334-AQ334)))</f>
        <v>0</v>
      </c>
      <c r="HD334" s="264">
        <f t="shared" ref="HD334:HD397" si="1047">IF((P334-AT334)&lt;=(O334-AS334),0,((P334-AT334)-(O334-AS334)))</f>
        <v>0</v>
      </c>
    </row>
    <row r="335" spans="3:212" ht="60" x14ac:dyDescent="0.25">
      <c r="C335" s="38" t="s">
        <v>220</v>
      </c>
      <c r="D335" s="7">
        <v>2561</v>
      </c>
      <c r="E335" s="200">
        <v>20</v>
      </c>
      <c r="F335" s="246"/>
      <c r="G335" s="178">
        <f t="shared" si="917"/>
        <v>0</v>
      </c>
      <c r="H335" s="178">
        <f t="shared" si="918"/>
        <v>0</v>
      </c>
      <c r="I335" s="26"/>
      <c r="J335" s="26"/>
      <c r="K335" s="26"/>
      <c r="L335" s="26"/>
      <c r="M335" s="26"/>
      <c r="N335" s="26"/>
      <c r="O335" s="26"/>
      <c r="P335" s="26"/>
      <c r="Q335" s="178">
        <f t="shared" si="919"/>
        <v>0</v>
      </c>
      <c r="R335" s="26"/>
      <c r="S335" s="26"/>
      <c r="T335" s="26"/>
      <c r="U335" s="26"/>
      <c r="V335" s="178">
        <f t="shared" si="920"/>
        <v>0</v>
      </c>
      <c r="W335" s="26"/>
      <c r="X335" s="26"/>
      <c r="Y335" s="26"/>
      <c r="Z335" s="26"/>
      <c r="AA335" s="178">
        <f t="shared" si="921"/>
        <v>0</v>
      </c>
      <c r="AB335" s="26"/>
      <c r="AC335" s="26"/>
      <c r="AD335" s="26"/>
      <c r="AE335" s="26"/>
      <c r="AF335" s="178">
        <f t="shared" si="922"/>
        <v>0</v>
      </c>
      <c r="AG335" s="26"/>
      <c r="AH335" s="26"/>
      <c r="AI335" s="26"/>
      <c r="AJ335" s="26"/>
      <c r="AK335" s="178">
        <f t="shared" si="923"/>
        <v>0</v>
      </c>
      <c r="AL335" s="178">
        <f t="shared" si="924"/>
        <v>0</v>
      </c>
      <c r="AM335" s="26"/>
      <c r="AN335" s="26"/>
      <c r="AO335" s="26"/>
      <c r="AP335" s="26"/>
      <c r="AQ335" s="26"/>
      <c r="AR335" s="26"/>
      <c r="AS335" s="26"/>
      <c r="AT335" s="26"/>
      <c r="AU335" s="178">
        <f t="shared" si="925"/>
        <v>0</v>
      </c>
      <c r="AV335" s="26"/>
      <c r="AW335" s="26"/>
      <c r="AX335" s="26"/>
      <c r="AY335" s="26"/>
      <c r="AZ335" s="178">
        <f t="shared" si="926"/>
        <v>0</v>
      </c>
      <c r="BA335" s="26"/>
      <c r="BB335" s="26"/>
      <c r="BC335" s="26"/>
      <c r="BD335" s="26"/>
      <c r="BE335" s="178">
        <f t="shared" si="927"/>
        <v>0</v>
      </c>
      <c r="BF335" s="26"/>
      <c r="BG335" s="26"/>
      <c r="BH335" s="26"/>
      <c r="BI335" s="26"/>
      <c r="BJ335" s="178">
        <f t="shared" si="928"/>
        <v>0</v>
      </c>
      <c r="BK335" s="26"/>
      <c r="BL335" s="26"/>
      <c r="BM335" s="26"/>
      <c r="BN335" s="26"/>
      <c r="BO335" s="178">
        <f t="shared" si="929"/>
        <v>0</v>
      </c>
      <c r="BP335" s="26"/>
      <c r="BQ335" s="26"/>
      <c r="BR335" s="26"/>
      <c r="BS335" s="26"/>
      <c r="BT335" s="178">
        <f t="shared" si="930"/>
        <v>0</v>
      </c>
      <c r="BU335" s="26"/>
      <c r="BV335" s="26"/>
      <c r="BW335" s="26"/>
      <c r="BX335" s="26"/>
      <c r="BY335" s="178">
        <f t="shared" si="931"/>
        <v>0</v>
      </c>
      <c r="BZ335" s="26"/>
      <c r="CA335" s="26"/>
      <c r="CB335" s="26"/>
      <c r="CC335" s="26"/>
      <c r="CD335" s="178">
        <f t="shared" si="932"/>
        <v>0</v>
      </c>
      <c r="CE335" s="26"/>
      <c r="CF335" s="26"/>
      <c r="CG335" s="26"/>
      <c r="CH335" s="26"/>
      <c r="CI335" s="178">
        <f t="shared" si="933"/>
        <v>0</v>
      </c>
      <c r="CJ335" s="26"/>
      <c r="CK335" s="26"/>
      <c r="CL335" s="26"/>
      <c r="CM335" s="26"/>
      <c r="CN335" s="178">
        <f t="shared" si="934"/>
        <v>0</v>
      </c>
      <c r="CO335" s="26"/>
      <c r="CP335" s="26"/>
      <c r="CQ335" s="26"/>
      <c r="CR335" s="26"/>
      <c r="CS335" s="162">
        <f t="shared" si="939"/>
        <v>0</v>
      </c>
      <c r="CT335" s="10"/>
      <c r="CU335" s="160">
        <f t="shared" si="940"/>
        <v>0</v>
      </c>
      <c r="CV335" s="160">
        <f t="shared" si="941"/>
        <v>0</v>
      </c>
      <c r="CW335" s="160">
        <f t="shared" si="942"/>
        <v>0</v>
      </c>
      <c r="CX335" s="160">
        <f t="shared" si="943"/>
        <v>0</v>
      </c>
      <c r="CY335" s="160">
        <f t="shared" si="944"/>
        <v>0</v>
      </c>
      <c r="CZ335" s="160">
        <f t="shared" si="945"/>
        <v>0</v>
      </c>
      <c r="DA335" s="160">
        <f t="shared" si="946"/>
        <v>0</v>
      </c>
      <c r="DB335" s="160">
        <f t="shared" si="947"/>
        <v>0</v>
      </c>
      <c r="DC335" s="160">
        <f t="shared" si="948"/>
        <v>0</v>
      </c>
      <c r="DD335" s="160">
        <f t="shared" si="949"/>
        <v>0</v>
      </c>
      <c r="DE335" s="160">
        <f t="shared" si="950"/>
        <v>0</v>
      </c>
      <c r="DF335" s="160">
        <f t="shared" si="951"/>
        <v>0</v>
      </c>
      <c r="DG335" s="160">
        <f t="shared" si="952"/>
        <v>0</v>
      </c>
      <c r="DH335" s="160">
        <f t="shared" si="953"/>
        <v>0</v>
      </c>
      <c r="DI335" s="160">
        <f t="shared" si="954"/>
        <v>0</v>
      </c>
      <c r="DJ335" s="160">
        <f t="shared" si="955"/>
        <v>0</v>
      </c>
      <c r="DK335" s="160">
        <f t="shared" si="956"/>
        <v>0</v>
      </c>
      <c r="DL335" s="160">
        <f t="shared" si="957"/>
        <v>0</v>
      </c>
      <c r="DM335" s="10"/>
      <c r="DN335" s="160">
        <f t="shared" si="958"/>
        <v>0</v>
      </c>
      <c r="DO335" s="160">
        <f t="shared" si="959"/>
        <v>0</v>
      </c>
      <c r="DP335" s="160">
        <f t="shared" si="960"/>
        <v>0</v>
      </c>
      <c r="DQ335" s="160">
        <f t="shared" si="961"/>
        <v>0</v>
      </c>
      <c r="DR335" s="160">
        <f t="shared" si="962"/>
        <v>0</v>
      </c>
      <c r="DS335" s="160">
        <f t="shared" si="963"/>
        <v>0</v>
      </c>
      <c r="DT335" s="160">
        <f t="shared" si="964"/>
        <v>0</v>
      </c>
      <c r="DU335" s="160">
        <f t="shared" si="965"/>
        <v>0</v>
      </c>
      <c r="DV335" s="160">
        <f t="shared" si="966"/>
        <v>0</v>
      </c>
      <c r="DW335" s="160">
        <f t="shared" si="967"/>
        <v>0</v>
      </c>
      <c r="DX335" s="160">
        <f t="shared" si="968"/>
        <v>0</v>
      </c>
      <c r="DY335" s="160">
        <f t="shared" si="969"/>
        <v>0</v>
      </c>
      <c r="DZ335" s="160">
        <f t="shared" si="970"/>
        <v>0</v>
      </c>
      <c r="EA335" s="160">
        <f t="shared" si="971"/>
        <v>0</v>
      </c>
      <c r="EB335" s="160">
        <f t="shared" si="972"/>
        <v>0</v>
      </c>
      <c r="EC335" s="160">
        <f t="shared" si="973"/>
        <v>0</v>
      </c>
      <c r="ED335" s="160">
        <f t="shared" si="974"/>
        <v>0</v>
      </c>
      <c r="EE335" s="160">
        <f t="shared" si="975"/>
        <v>0</v>
      </c>
      <c r="EF335" s="160">
        <f t="shared" si="976"/>
        <v>0</v>
      </c>
      <c r="EG335" s="160">
        <f t="shared" si="977"/>
        <v>0</v>
      </c>
      <c r="EH335" s="160">
        <f t="shared" si="978"/>
        <v>0</v>
      </c>
      <c r="EI335" s="160">
        <f t="shared" si="979"/>
        <v>0</v>
      </c>
      <c r="EJ335" s="160">
        <f t="shared" si="980"/>
        <v>0</v>
      </c>
      <c r="EK335" s="160">
        <f t="shared" si="981"/>
        <v>0</v>
      </c>
      <c r="EL335" s="160">
        <f t="shared" si="982"/>
        <v>0</v>
      </c>
      <c r="EM335" s="160">
        <f t="shared" si="983"/>
        <v>0</v>
      </c>
      <c r="EN335" s="160">
        <f t="shared" si="984"/>
        <v>0</v>
      </c>
      <c r="EO335" s="160">
        <f t="shared" si="985"/>
        <v>0</v>
      </c>
      <c r="EP335" s="160">
        <f t="shared" si="986"/>
        <v>0</v>
      </c>
      <c r="EQ335" s="160">
        <f t="shared" si="987"/>
        <v>0</v>
      </c>
      <c r="ER335" s="10"/>
      <c r="ES335" s="160">
        <f t="shared" si="988"/>
        <v>0</v>
      </c>
      <c r="ET335" s="160">
        <f t="shared" si="989"/>
        <v>0</v>
      </c>
      <c r="EU335" s="160">
        <f t="shared" si="990"/>
        <v>0</v>
      </c>
      <c r="EV335" s="160">
        <f t="shared" si="991"/>
        <v>0</v>
      </c>
      <c r="EW335" s="160">
        <f t="shared" si="992"/>
        <v>0</v>
      </c>
      <c r="EX335" s="160">
        <f t="shared" si="993"/>
        <v>0</v>
      </c>
      <c r="EY335" s="160">
        <f t="shared" si="994"/>
        <v>0</v>
      </c>
      <c r="EZ335" s="160">
        <f t="shared" si="995"/>
        <v>0</v>
      </c>
      <c r="FA335" s="160">
        <f t="shared" si="996"/>
        <v>0</v>
      </c>
      <c r="FB335" s="160">
        <f t="shared" si="997"/>
        <v>0</v>
      </c>
      <c r="FC335" s="160">
        <f t="shared" si="998"/>
        <v>0</v>
      </c>
      <c r="FD335" s="160">
        <f t="shared" si="999"/>
        <v>0</v>
      </c>
      <c r="FE335" s="160">
        <f t="shared" si="1000"/>
        <v>0</v>
      </c>
      <c r="FF335" s="160">
        <f t="shared" si="1001"/>
        <v>0</v>
      </c>
      <c r="FG335" s="160">
        <f t="shared" si="1002"/>
        <v>0</v>
      </c>
      <c r="FH335" s="10"/>
      <c r="FI335" s="195">
        <f t="shared" si="1003"/>
        <v>0</v>
      </c>
      <c r="FJ335" s="195">
        <f t="shared" si="1004"/>
        <v>0</v>
      </c>
      <c r="FK335" s="195">
        <f t="shared" si="1005"/>
        <v>0</v>
      </c>
      <c r="FL335" s="195">
        <f t="shared" si="1006"/>
        <v>0</v>
      </c>
      <c r="FM335" s="195">
        <f t="shared" si="1007"/>
        <v>0</v>
      </c>
      <c r="FN335" s="195">
        <f t="shared" si="1008"/>
        <v>0</v>
      </c>
      <c r="FO335" s="195">
        <f t="shared" si="1009"/>
        <v>0</v>
      </c>
      <c r="FP335" s="195">
        <f t="shared" si="1010"/>
        <v>0</v>
      </c>
      <c r="FQ335" s="195">
        <f t="shared" si="1011"/>
        <v>0</v>
      </c>
      <c r="FR335" s="195">
        <f t="shared" si="1012"/>
        <v>0</v>
      </c>
      <c r="FS335" s="195">
        <f t="shared" si="1013"/>
        <v>0</v>
      </c>
      <c r="FT335" s="195">
        <f t="shared" si="1014"/>
        <v>0</v>
      </c>
      <c r="FU335" s="195">
        <f t="shared" si="1015"/>
        <v>0</v>
      </c>
      <c r="FV335" s="195">
        <f t="shared" si="1016"/>
        <v>0</v>
      </c>
      <c r="FW335" s="195">
        <f t="shared" si="1017"/>
        <v>0</v>
      </c>
      <c r="FX335" s="195">
        <f t="shared" si="1018"/>
        <v>0</v>
      </c>
      <c r="FY335" s="195">
        <f t="shared" si="1019"/>
        <v>0</v>
      </c>
      <c r="FZ335" s="195">
        <f t="shared" si="1020"/>
        <v>0</v>
      </c>
      <c r="GA335" s="195">
        <f t="shared" si="1021"/>
        <v>0</v>
      </c>
      <c r="GB335" s="195">
        <f t="shared" si="1022"/>
        <v>0</v>
      </c>
      <c r="GC335" s="195">
        <f t="shared" si="1023"/>
        <v>0</v>
      </c>
      <c r="GD335" s="195">
        <f t="shared" si="1024"/>
        <v>0</v>
      </c>
      <c r="GE335" s="195">
        <f t="shared" si="1025"/>
        <v>0</v>
      </c>
      <c r="GF335" s="195">
        <f t="shared" si="1026"/>
        <v>0</v>
      </c>
      <c r="GG335" s="195">
        <f t="shared" si="1027"/>
        <v>0</v>
      </c>
      <c r="GH335" s="195">
        <f t="shared" si="1028"/>
        <v>0</v>
      </c>
      <c r="GI335" s="195">
        <f t="shared" si="1029"/>
        <v>0</v>
      </c>
      <c r="GJ335" s="195">
        <f t="shared" si="1030"/>
        <v>0</v>
      </c>
      <c r="GK335" s="195">
        <f t="shared" si="1031"/>
        <v>0</v>
      </c>
      <c r="GL335" s="195">
        <f t="shared" si="1032"/>
        <v>0</v>
      </c>
      <c r="GM335" s="10"/>
      <c r="GN335" s="10"/>
      <c r="GO335" s="264">
        <f t="shared" si="1033"/>
        <v>0</v>
      </c>
      <c r="GP335" s="264">
        <f t="shared" si="1034"/>
        <v>0</v>
      </c>
      <c r="GQ335" s="264">
        <f t="shared" si="1035"/>
        <v>0</v>
      </c>
      <c r="GR335" s="264">
        <f t="shared" si="1036"/>
        <v>0</v>
      </c>
      <c r="GS335" s="264">
        <f t="shared" si="1037"/>
        <v>0</v>
      </c>
      <c r="GT335" s="264">
        <f t="shared" si="1038"/>
        <v>0</v>
      </c>
      <c r="GU335" s="264">
        <f t="shared" si="1039"/>
        <v>0</v>
      </c>
      <c r="GV335" s="264">
        <f t="shared" si="1040"/>
        <v>0</v>
      </c>
      <c r="GW335" s="264">
        <f t="shared" si="1041"/>
        <v>0</v>
      </c>
      <c r="GX335" s="264">
        <f t="shared" si="1042"/>
        <v>0</v>
      </c>
      <c r="GY335" s="162"/>
      <c r="GZ335" s="264">
        <f t="shared" si="1043"/>
        <v>0</v>
      </c>
      <c r="HA335" s="264">
        <f t="shared" si="1044"/>
        <v>0</v>
      </c>
      <c r="HB335" s="264">
        <f t="shared" si="1045"/>
        <v>0</v>
      </c>
      <c r="HC335" s="264">
        <f t="shared" si="1046"/>
        <v>0</v>
      </c>
      <c r="HD335" s="264">
        <f t="shared" si="1047"/>
        <v>0</v>
      </c>
    </row>
    <row r="336" spans="3:212" ht="71.25" x14ac:dyDescent="0.25">
      <c r="C336" s="43" t="s">
        <v>6</v>
      </c>
      <c r="D336" s="14">
        <v>2600</v>
      </c>
      <c r="E336" s="198" t="s">
        <v>30</v>
      </c>
      <c r="F336" s="253" t="s">
        <v>30</v>
      </c>
      <c r="G336" s="24">
        <f>SUM(G338:G360)</f>
        <v>233838.30000000005</v>
      </c>
      <c r="H336" s="24">
        <f t="shared" ref="H336:BO336" si="1048">SUM(H338:H360)</f>
        <v>230278.50000000003</v>
      </c>
      <c r="I336" s="24">
        <f>SUM(I338:I360)</f>
        <v>1049.8</v>
      </c>
      <c r="J336" s="24">
        <f t="shared" si="1048"/>
        <v>1049.8</v>
      </c>
      <c r="K336" s="24">
        <f t="shared" si="1048"/>
        <v>185.2</v>
      </c>
      <c r="L336" s="24">
        <f t="shared" si="1048"/>
        <v>185.2</v>
      </c>
      <c r="M336" s="24">
        <f t="shared" si="1048"/>
        <v>0</v>
      </c>
      <c r="N336" s="24">
        <f t="shared" si="1048"/>
        <v>0</v>
      </c>
      <c r="O336" s="24">
        <f t="shared" si="1048"/>
        <v>232603.30000000005</v>
      </c>
      <c r="P336" s="24">
        <f t="shared" si="1048"/>
        <v>229043.50000000003</v>
      </c>
      <c r="Q336" s="24">
        <f t="shared" si="1048"/>
        <v>229053.2</v>
      </c>
      <c r="R336" s="24">
        <f t="shared" si="1048"/>
        <v>0</v>
      </c>
      <c r="S336" s="24">
        <f t="shared" si="1048"/>
        <v>0</v>
      </c>
      <c r="T336" s="24">
        <f t="shared" si="1048"/>
        <v>0</v>
      </c>
      <c r="U336" s="24">
        <f t="shared" si="1048"/>
        <v>229053.2</v>
      </c>
      <c r="V336" s="24">
        <f t="shared" si="1048"/>
        <v>222862</v>
      </c>
      <c r="W336" s="24">
        <f t="shared" si="1048"/>
        <v>0</v>
      </c>
      <c r="X336" s="24">
        <f t="shared" si="1048"/>
        <v>0</v>
      </c>
      <c r="Y336" s="24">
        <f t="shared" si="1048"/>
        <v>0</v>
      </c>
      <c r="Z336" s="24">
        <f t="shared" si="1048"/>
        <v>222862</v>
      </c>
      <c r="AA336" s="24">
        <f t="shared" si="1048"/>
        <v>226259.7</v>
      </c>
      <c r="AB336" s="24">
        <f t="shared" si="1048"/>
        <v>0</v>
      </c>
      <c r="AC336" s="24">
        <f t="shared" si="1048"/>
        <v>0</v>
      </c>
      <c r="AD336" s="24">
        <f t="shared" si="1048"/>
        <v>0</v>
      </c>
      <c r="AE336" s="24">
        <f t="shared" si="1048"/>
        <v>226259.7</v>
      </c>
      <c r="AF336" s="24">
        <f t="shared" si="1048"/>
        <v>222862</v>
      </c>
      <c r="AG336" s="24">
        <f t="shared" si="1048"/>
        <v>0</v>
      </c>
      <c r="AH336" s="24">
        <f t="shared" si="1048"/>
        <v>0</v>
      </c>
      <c r="AI336" s="24">
        <f t="shared" si="1048"/>
        <v>0</v>
      </c>
      <c r="AJ336" s="24">
        <f t="shared" si="1048"/>
        <v>222862</v>
      </c>
      <c r="AK336" s="24">
        <f t="shared" si="1048"/>
        <v>219009.2</v>
      </c>
      <c r="AL336" s="24">
        <f t="shared" si="1048"/>
        <v>215717.20000000004</v>
      </c>
      <c r="AM336" s="24">
        <f>SUM(AM338:AM360)</f>
        <v>1049.8</v>
      </c>
      <c r="AN336" s="24">
        <f t="shared" ref="AN336:AT336" si="1049">SUM(AN338:AN360)</f>
        <v>1049.8</v>
      </c>
      <c r="AO336" s="24">
        <f t="shared" si="1049"/>
        <v>185.2</v>
      </c>
      <c r="AP336" s="24">
        <f t="shared" si="1049"/>
        <v>185.2</v>
      </c>
      <c r="AQ336" s="24">
        <f t="shared" si="1049"/>
        <v>0</v>
      </c>
      <c r="AR336" s="24">
        <f t="shared" si="1049"/>
        <v>0</v>
      </c>
      <c r="AS336" s="24">
        <f t="shared" si="1049"/>
        <v>217774.2</v>
      </c>
      <c r="AT336" s="24">
        <f t="shared" si="1049"/>
        <v>214482.20000000004</v>
      </c>
      <c r="AU336" s="24">
        <f t="shared" si="1048"/>
        <v>228303.90000000002</v>
      </c>
      <c r="AV336" s="24">
        <f t="shared" si="1048"/>
        <v>0</v>
      </c>
      <c r="AW336" s="24">
        <f t="shared" si="1048"/>
        <v>0</v>
      </c>
      <c r="AX336" s="24">
        <f t="shared" si="1048"/>
        <v>0</v>
      </c>
      <c r="AY336" s="24">
        <f>SUM(AY338:AY360)</f>
        <v>228303.90000000002</v>
      </c>
      <c r="AZ336" s="24">
        <f t="shared" si="1048"/>
        <v>222862</v>
      </c>
      <c r="BA336" s="24">
        <f t="shared" si="1048"/>
        <v>0</v>
      </c>
      <c r="BB336" s="24">
        <f t="shared" si="1048"/>
        <v>0</v>
      </c>
      <c r="BC336" s="24">
        <f t="shared" si="1048"/>
        <v>0</v>
      </c>
      <c r="BD336" s="24">
        <f t="shared" si="1048"/>
        <v>222862</v>
      </c>
      <c r="BE336" s="24">
        <f t="shared" si="1048"/>
        <v>226259.7</v>
      </c>
      <c r="BF336" s="24">
        <f t="shared" si="1048"/>
        <v>0</v>
      </c>
      <c r="BG336" s="24">
        <f t="shared" si="1048"/>
        <v>0</v>
      </c>
      <c r="BH336" s="24">
        <f t="shared" si="1048"/>
        <v>0</v>
      </c>
      <c r="BI336" s="24">
        <f t="shared" si="1048"/>
        <v>226259.7</v>
      </c>
      <c r="BJ336" s="24">
        <f t="shared" si="1048"/>
        <v>222862</v>
      </c>
      <c r="BK336" s="24">
        <f t="shared" si="1048"/>
        <v>0</v>
      </c>
      <c r="BL336" s="24">
        <f t="shared" si="1048"/>
        <v>0</v>
      </c>
      <c r="BM336" s="24">
        <f t="shared" si="1048"/>
        <v>0</v>
      </c>
      <c r="BN336" s="24">
        <f t="shared" si="1048"/>
        <v>222862</v>
      </c>
      <c r="BO336" s="24">
        <f t="shared" si="1048"/>
        <v>233838.30000000005</v>
      </c>
      <c r="BP336" s="24">
        <f>SUM(BP338:BP360)</f>
        <v>1049.8</v>
      </c>
      <c r="BQ336" s="24">
        <f t="shared" ref="BQ336:CC336" si="1050">SUM(BQ338:BQ360)</f>
        <v>185.2</v>
      </c>
      <c r="BR336" s="24">
        <f t="shared" si="1050"/>
        <v>0</v>
      </c>
      <c r="BS336" s="24">
        <f t="shared" si="1050"/>
        <v>232603.30000000005</v>
      </c>
      <c r="BT336" s="24">
        <f t="shared" si="1050"/>
        <v>229053.2</v>
      </c>
      <c r="BU336" s="24">
        <f t="shared" si="1050"/>
        <v>0</v>
      </c>
      <c r="BV336" s="24">
        <f t="shared" si="1050"/>
        <v>0</v>
      </c>
      <c r="BW336" s="24">
        <f t="shared" si="1050"/>
        <v>0</v>
      </c>
      <c r="BX336" s="24">
        <f t="shared" si="1050"/>
        <v>229053.2</v>
      </c>
      <c r="BY336" s="24">
        <f t="shared" si="1050"/>
        <v>222862</v>
      </c>
      <c r="BZ336" s="24">
        <f t="shared" si="1050"/>
        <v>0</v>
      </c>
      <c r="CA336" s="24">
        <f t="shared" si="1050"/>
        <v>0</v>
      </c>
      <c r="CB336" s="24">
        <f t="shared" si="1050"/>
        <v>0</v>
      </c>
      <c r="CC336" s="24">
        <f t="shared" si="1050"/>
        <v>222862</v>
      </c>
      <c r="CD336" s="24">
        <f t="shared" ref="CD336:CL336" si="1051">SUM(CD338:CD360)</f>
        <v>219009.2</v>
      </c>
      <c r="CE336" s="24">
        <f>SUM(CE338:CE360)</f>
        <v>1049.8</v>
      </c>
      <c r="CF336" s="24">
        <f t="shared" ref="CF336" si="1052">SUM(CF338:CF360)</f>
        <v>185.2</v>
      </c>
      <c r="CG336" s="24">
        <f t="shared" si="1051"/>
        <v>0</v>
      </c>
      <c r="CH336" s="24">
        <f t="shared" si="1051"/>
        <v>217774.2</v>
      </c>
      <c r="CI336" s="24">
        <f t="shared" si="1051"/>
        <v>228303.90000000002</v>
      </c>
      <c r="CJ336" s="24">
        <f t="shared" si="1051"/>
        <v>0</v>
      </c>
      <c r="CK336" s="24">
        <f t="shared" si="1051"/>
        <v>0</v>
      </c>
      <c r="CL336" s="24">
        <f t="shared" si="1051"/>
        <v>0</v>
      </c>
      <c r="CM336" s="24">
        <f>SUM(CM338:CM360)</f>
        <v>228303.90000000002</v>
      </c>
      <c r="CN336" s="24">
        <f t="shared" ref="CN336:CR336" si="1053">SUM(CN338:CN360)</f>
        <v>222862</v>
      </c>
      <c r="CO336" s="24">
        <f t="shared" si="1053"/>
        <v>0</v>
      </c>
      <c r="CP336" s="24">
        <f t="shared" si="1053"/>
        <v>0</v>
      </c>
      <c r="CQ336" s="24">
        <f t="shared" si="1053"/>
        <v>0</v>
      </c>
      <c r="CR336" s="24">
        <f t="shared" si="1053"/>
        <v>222862</v>
      </c>
      <c r="CS336" s="162">
        <f t="shared" si="939"/>
        <v>8112192.6000000015</v>
      </c>
      <c r="CT336" s="10"/>
      <c r="CU336" s="160">
        <f t="shared" si="940"/>
        <v>0</v>
      </c>
      <c r="CV336" s="160">
        <f t="shared" si="941"/>
        <v>0</v>
      </c>
      <c r="CW336" s="160">
        <f t="shared" si="942"/>
        <v>0</v>
      </c>
      <c r="CX336" s="160">
        <f t="shared" si="943"/>
        <v>0</v>
      </c>
      <c r="CY336" s="160">
        <f t="shared" si="944"/>
        <v>0</v>
      </c>
      <c r="CZ336" s="160">
        <f t="shared" si="945"/>
        <v>0</v>
      </c>
      <c r="DA336" s="160">
        <f t="shared" si="946"/>
        <v>0</v>
      </c>
      <c r="DB336" s="160">
        <f t="shared" si="947"/>
        <v>0</v>
      </c>
      <c r="DC336" s="160">
        <f t="shared" si="948"/>
        <v>0</v>
      </c>
      <c r="DD336" s="160">
        <f t="shared" si="949"/>
        <v>0</v>
      </c>
      <c r="DE336" s="160">
        <f t="shared" si="950"/>
        <v>0</v>
      </c>
      <c r="DF336" s="160">
        <f t="shared" si="951"/>
        <v>0</v>
      </c>
      <c r="DG336" s="160">
        <f t="shared" si="952"/>
        <v>0</v>
      </c>
      <c r="DH336" s="160">
        <f t="shared" si="953"/>
        <v>0</v>
      </c>
      <c r="DI336" s="160">
        <f t="shared" si="954"/>
        <v>0</v>
      </c>
      <c r="DJ336" s="160">
        <f t="shared" si="955"/>
        <v>0</v>
      </c>
      <c r="DK336" s="160">
        <f t="shared" si="956"/>
        <v>0</v>
      </c>
      <c r="DL336" s="160">
        <f t="shared" si="957"/>
        <v>0</v>
      </c>
      <c r="DM336" s="10"/>
      <c r="DN336" s="160">
        <f t="shared" si="958"/>
        <v>0</v>
      </c>
      <c r="DO336" s="160">
        <f t="shared" si="959"/>
        <v>0</v>
      </c>
      <c r="DP336" s="160">
        <f t="shared" si="960"/>
        <v>0</v>
      </c>
      <c r="DQ336" s="160">
        <f t="shared" si="961"/>
        <v>0</v>
      </c>
      <c r="DR336" s="160">
        <f t="shared" si="962"/>
        <v>0</v>
      </c>
      <c r="DS336" s="160">
        <f t="shared" si="963"/>
        <v>0</v>
      </c>
      <c r="DT336" s="160">
        <f t="shared" si="964"/>
        <v>0</v>
      </c>
      <c r="DU336" s="160">
        <f t="shared" si="965"/>
        <v>0</v>
      </c>
      <c r="DV336" s="160">
        <f t="shared" si="966"/>
        <v>0</v>
      </c>
      <c r="DW336" s="160">
        <f t="shared" si="967"/>
        <v>0</v>
      </c>
      <c r="DX336" s="160">
        <f t="shared" si="968"/>
        <v>0</v>
      </c>
      <c r="DY336" s="160">
        <f t="shared" si="969"/>
        <v>0</v>
      </c>
      <c r="DZ336" s="160">
        <f t="shared" si="970"/>
        <v>0</v>
      </c>
      <c r="EA336" s="160">
        <f t="shared" si="971"/>
        <v>0</v>
      </c>
      <c r="EB336" s="160">
        <f t="shared" si="972"/>
        <v>0</v>
      </c>
      <c r="EC336" s="160">
        <f t="shared" si="973"/>
        <v>0</v>
      </c>
      <c r="ED336" s="160">
        <f t="shared" si="974"/>
        <v>0</v>
      </c>
      <c r="EE336" s="160">
        <f t="shared" si="975"/>
        <v>0</v>
      </c>
      <c r="EF336" s="160">
        <f t="shared" si="976"/>
        <v>0</v>
      </c>
      <c r="EG336" s="160">
        <f t="shared" si="977"/>
        <v>0</v>
      </c>
      <c r="EH336" s="160">
        <f t="shared" si="978"/>
        <v>0</v>
      </c>
      <c r="EI336" s="160">
        <f t="shared" si="979"/>
        <v>0</v>
      </c>
      <c r="EJ336" s="160">
        <f t="shared" si="980"/>
        <v>0</v>
      </c>
      <c r="EK336" s="160">
        <f t="shared" si="981"/>
        <v>0</v>
      </c>
      <c r="EL336" s="160">
        <f t="shared" si="982"/>
        <v>0</v>
      </c>
      <c r="EM336" s="160">
        <f t="shared" si="983"/>
        <v>0</v>
      </c>
      <c r="EN336" s="160">
        <f t="shared" si="984"/>
        <v>0</v>
      </c>
      <c r="EO336" s="160">
        <f t="shared" si="985"/>
        <v>0</v>
      </c>
      <c r="EP336" s="160">
        <f t="shared" si="986"/>
        <v>0</v>
      </c>
      <c r="EQ336" s="160">
        <f t="shared" si="987"/>
        <v>0</v>
      </c>
      <c r="ER336" s="10"/>
      <c r="ES336" s="160">
        <f t="shared" si="988"/>
        <v>0</v>
      </c>
      <c r="ET336" s="160">
        <f t="shared" si="989"/>
        <v>0</v>
      </c>
      <c r="EU336" s="160">
        <f t="shared" si="990"/>
        <v>0</v>
      </c>
      <c r="EV336" s="160">
        <f t="shared" si="991"/>
        <v>0</v>
      </c>
      <c r="EW336" s="160">
        <f t="shared" si="992"/>
        <v>0</v>
      </c>
      <c r="EX336" s="160">
        <f t="shared" si="993"/>
        <v>0</v>
      </c>
      <c r="EY336" s="160">
        <f t="shared" si="994"/>
        <v>0</v>
      </c>
      <c r="EZ336" s="160">
        <f t="shared" si="995"/>
        <v>0</v>
      </c>
      <c r="FA336" s="160">
        <f t="shared" si="996"/>
        <v>0</v>
      </c>
      <c r="FB336" s="160">
        <f t="shared" si="997"/>
        <v>0</v>
      </c>
      <c r="FC336" s="160">
        <f t="shared" si="998"/>
        <v>0</v>
      </c>
      <c r="FD336" s="160">
        <f t="shared" si="999"/>
        <v>0</v>
      </c>
      <c r="FE336" s="160">
        <f t="shared" si="1000"/>
        <v>0</v>
      </c>
      <c r="FF336" s="160">
        <f t="shared" si="1001"/>
        <v>0</v>
      </c>
      <c r="FG336" s="160">
        <f t="shared" si="1002"/>
        <v>0</v>
      </c>
      <c r="FH336" s="10"/>
      <c r="FI336" s="195">
        <f t="shared" si="1003"/>
        <v>0</v>
      </c>
      <c r="FJ336" s="195">
        <f t="shared" si="1004"/>
        <v>0</v>
      </c>
      <c r="FK336" s="195">
        <f t="shared" si="1005"/>
        <v>0</v>
      </c>
      <c r="FL336" s="195">
        <f t="shared" si="1006"/>
        <v>0</v>
      </c>
      <c r="FM336" s="195">
        <f t="shared" si="1007"/>
        <v>0</v>
      </c>
      <c r="FN336" s="195">
        <f t="shared" si="1008"/>
        <v>0</v>
      </c>
      <c r="FO336" s="195">
        <f t="shared" si="1009"/>
        <v>0</v>
      </c>
      <c r="FP336" s="195">
        <f t="shared" si="1010"/>
        <v>0</v>
      </c>
      <c r="FQ336" s="195">
        <f t="shared" si="1011"/>
        <v>0</v>
      </c>
      <c r="FR336" s="195">
        <f t="shared" si="1012"/>
        <v>0</v>
      </c>
      <c r="FS336" s="195">
        <f t="shared" si="1013"/>
        <v>0</v>
      </c>
      <c r="FT336" s="195">
        <f t="shared" si="1014"/>
        <v>0</v>
      </c>
      <c r="FU336" s="195">
        <f t="shared" si="1015"/>
        <v>0</v>
      </c>
      <c r="FV336" s="195">
        <f t="shared" si="1016"/>
        <v>0</v>
      </c>
      <c r="FW336" s="195">
        <f t="shared" si="1017"/>
        <v>0</v>
      </c>
      <c r="FX336" s="195">
        <f t="shared" si="1018"/>
        <v>0</v>
      </c>
      <c r="FY336" s="195">
        <f t="shared" si="1019"/>
        <v>0</v>
      </c>
      <c r="FZ336" s="195">
        <f t="shared" si="1020"/>
        <v>0</v>
      </c>
      <c r="GA336" s="195">
        <f t="shared" si="1021"/>
        <v>0</v>
      </c>
      <c r="GB336" s="195">
        <f t="shared" si="1022"/>
        <v>0</v>
      </c>
      <c r="GC336" s="195">
        <f t="shared" si="1023"/>
        <v>0</v>
      </c>
      <c r="GD336" s="195">
        <f t="shared" si="1024"/>
        <v>0</v>
      </c>
      <c r="GE336" s="195">
        <f t="shared" si="1025"/>
        <v>0</v>
      </c>
      <c r="GF336" s="195">
        <f t="shared" si="1026"/>
        <v>0</v>
      </c>
      <c r="GG336" s="195">
        <f t="shared" si="1027"/>
        <v>0</v>
      </c>
      <c r="GH336" s="195">
        <f t="shared" si="1028"/>
        <v>0</v>
      </c>
      <c r="GI336" s="195">
        <f t="shared" si="1029"/>
        <v>0</v>
      </c>
      <c r="GJ336" s="195">
        <f t="shared" si="1030"/>
        <v>0</v>
      </c>
      <c r="GK336" s="195">
        <f t="shared" si="1031"/>
        <v>0</v>
      </c>
      <c r="GL336" s="195">
        <f t="shared" si="1032"/>
        <v>0</v>
      </c>
      <c r="GM336" s="10"/>
      <c r="GN336" s="10"/>
      <c r="GO336" s="264">
        <f t="shared" si="1033"/>
        <v>0</v>
      </c>
      <c r="GP336" s="264">
        <f t="shared" si="1034"/>
        <v>0</v>
      </c>
      <c r="GQ336" s="264">
        <f t="shared" si="1035"/>
        <v>0</v>
      </c>
      <c r="GR336" s="264">
        <f t="shared" si="1036"/>
        <v>0</v>
      </c>
      <c r="GS336" s="264">
        <f t="shared" si="1037"/>
        <v>0</v>
      </c>
      <c r="GT336" s="264">
        <f t="shared" si="1038"/>
        <v>0</v>
      </c>
      <c r="GU336" s="264">
        <f t="shared" si="1039"/>
        <v>0</v>
      </c>
      <c r="GV336" s="264">
        <f t="shared" si="1040"/>
        <v>0</v>
      </c>
      <c r="GW336" s="264">
        <f t="shared" si="1041"/>
        <v>0</v>
      </c>
      <c r="GX336" s="264">
        <f t="shared" si="1042"/>
        <v>0</v>
      </c>
      <c r="GY336" s="162"/>
      <c r="GZ336" s="264">
        <f t="shared" si="1043"/>
        <v>0</v>
      </c>
      <c r="HA336" s="264">
        <f t="shared" si="1044"/>
        <v>0</v>
      </c>
      <c r="HB336" s="264">
        <f t="shared" si="1045"/>
        <v>0</v>
      </c>
      <c r="HC336" s="264">
        <f t="shared" si="1046"/>
        <v>0</v>
      </c>
      <c r="HD336" s="264">
        <f t="shared" si="1047"/>
        <v>0</v>
      </c>
    </row>
    <row r="337" spans="1:212" x14ac:dyDescent="0.25">
      <c r="C337" s="50" t="s">
        <v>2</v>
      </c>
      <c r="D337" s="165"/>
      <c r="E337" s="7"/>
      <c r="F337" s="277"/>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162">
        <f t="shared" si="939"/>
        <v>0</v>
      </c>
      <c r="CT337" s="10"/>
      <c r="CU337" s="160">
        <f t="shared" si="940"/>
        <v>0</v>
      </c>
      <c r="CV337" s="160">
        <f t="shared" si="941"/>
        <v>0</v>
      </c>
      <c r="CW337" s="160">
        <f t="shared" si="942"/>
        <v>0</v>
      </c>
      <c r="CX337" s="160">
        <f t="shared" si="943"/>
        <v>0</v>
      </c>
      <c r="CY337" s="160">
        <f t="shared" si="944"/>
        <v>0</v>
      </c>
      <c r="CZ337" s="160">
        <f t="shared" si="945"/>
        <v>0</v>
      </c>
      <c r="DA337" s="160">
        <f t="shared" si="946"/>
        <v>0</v>
      </c>
      <c r="DB337" s="160">
        <f t="shared" si="947"/>
        <v>0</v>
      </c>
      <c r="DC337" s="160">
        <f t="shared" si="948"/>
        <v>0</v>
      </c>
      <c r="DD337" s="160">
        <f t="shared" si="949"/>
        <v>0</v>
      </c>
      <c r="DE337" s="160">
        <f t="shared" si="950"/>
        <v>0</v>
      </c>
      <c r="DF337" s="160">
        <f t="shared" si="951"/>
        <v>0</v>
      </c>
      <c r="DG337" s="160">
        <f t="shared" si="952"/>
        <v>0</v>
      </c>
      <c r="DH337" s="160">
        <f t="shared" si="953"/>
        <v>0</v>
      </c>
      <c r="DI337" s="160">
        <f t="shared" si="954"/>
        <v>0</v>
      </c>
      <c r="DJ337" s="160">
        <f t="shared" si="955"/>
        <v>0</v>
      </c>
      <c r="DK337" s="160">
        <f t="shared" si="956"/>
        <v>0</v>
      </c>
      <c r="DL337" s="160">
        <f t="shared" si="957"/>
        <v>0</v>
      </c>
      <c r="DM337" s="10"/>
      <c r="DN337" s="160">
        <f t="shared" si="958"/>
        <v>0</v>
      </c>
      <c r="DO337" s="160">
        <f t="shared" si="959"/>
        <v>0</v>
      </c>
      <c r="DP337" s="160">
        <f t="shared" si="960"/>
        <v>0</v>
      </c>
      <c r="DQ337" s="160">
        <f t="shared" si="961"/>
        <v>0</v>
      </c>
      <c r="DR337" s="160">
        <f t="shared" si="962"/>
        <v>0</v>
      </c>
      <c r="DS337" s="160">
        <f t="shared" si="963"/>
        <v>0</v>
      </c>
      <c r="DT337" s="160">
        <f t="shared" si="964"/>
        <v>0</v>
      </c>
      <c r="DU337" s="160">
        <f t="shared" si="965"/>
        <v>0</v>
      </c>
      <c r="DV337" s="160">
        <f t="shared" si="966"/>
        <v>0</v>
      </c>
      <c r="DW337" s="160">
        <f t="shared" si="967"/>
        <v>0</v>
      </c>
      <c r="DX337" s="160">
        <f t="shared" si="968"/>
        <v>0</v>
      </c>
      <c r="DY337" s="160">
        <f t="shared" si="969"/>
        <v>0</v>
      </c>
      <c r="DZ337" s="160">
        <f t="shared" si="970"/>
        <v>0</v>
      </c>
      <c r="EA337" s="160">
        <f t="shared" si="971"/>
        <v>0</v>
      </c>
      <c r="EB337" s="160">
        <f t="shared" si="972"/>
        <v>0</v>
      </c>
      <c r="EC337" s="160">
        <f t="shared" si="973"/>
        <v>0</v>
      </c>
      <c r="ED337" s="160">
        <f t="shared" si="974"/>
        <v>0</v>
      </c>
      <c r="EE337" s="160">
        <f t="shared" si="975"/>
        <v>0</v>
      </c>
      <c r="EF337" s="160">
        <f t="shared" si="976"/>
        <v>0</v>
      </c>
      <c r="EG337" s="160">
        <f t="shared" si="977"/>
        <v>0</v>
      </c>
      <c r="EH337" s="160">
        <f t="shared" si="978"/>
        <v>0</v>
      </c>
      <c r="EI337" s="160">
        <f t="shared" si="979"/>
        <v>0</v>
      </c>
      <c r="EJ337" s="160">
        <f t="shared" si="980"/>
        <v>0</v>
      </c>
      <c r="EK337" s="160">
        <f t="shared" si="981"/>
        <v>0</v>
      </c>
      <c r="EL337" s="160">
        <f t="shared" si="982"/>
        <v>0</v>
      </c>
      <c r="EM337" s="160">
        <f t="shared" si="983"/>
        <v>0</v>
      </c>
      <c r="EN337" s="160">
        <f t="shared" si="984"/>
        <v>0</v>
      </c>
      <c r="EO337" s="160">
        <f t="shared" si="985"/>
        <v>0</v>
      </c>
      <c r="EP337" s="160">
        <f t="shared" si="986"/>
        <v>0</v>
      </c>
      <c r="EQ337" s="160">
        <f t="shared" si="987"/>
        <v>0</v>
      </c>
      <c r="ER337" s="10"/>
      <c r="ES337" s="160">
        <f t="shared" si="988"/>
        <v>0</v>
      </c>
      <c r="ET337" s="160">
        <f t="shared" si="989"/>
        <v>0</v>
      </c>
      <c r="EU337" s="160">
        <f t="shared" si="990"/>
        <v>0</v>
      </c>
      <c r="EV337" s="160">
        <f t="shared" si="991"/>
        <v>0</v>
      </c>
      <c r="EW337" s="160">
        <f t="shared" si="992"/>
        <v>0</v>
      </c>
      <c r="EX337" s="160">
        <f t="shared" si="993"/>
        <v>0</v>
      </c>
      <c r="EY337" s="160">
        <f t="shared" si="994"/>
        <v>0</v>
      </c>
      <c r="EZ337" s="160">
        <f t="shared" si="995"/>
        <v>0</v>
      </c>
      <c r="FA337" s="160">
        <f t="shared" si="996"/>
        <v>0</v>
      </c>
      <c r="FB337" s="160">
        <f t="shared" si="997"/>
        <v>0</v>
      </c>
      <c r="FC337" s="160">
        <f t="shared" si="998"/>
        <v>0</v>
      </c>
      <c r="FD337" s="160">
        <f t="shared" si="999"/>
        <v>0</v>
      </c>
      <c r="FE337" s="160">
        <f t="shared" si="1000"/>
        <v>0</v>
      </c>
      <c r="FF337" s="160">
        <f t="shared" si="1001"/>
        <v>0</v>
      </c>
      <c r="FG337" s="160">
        <f t="shared" si="1002"/>
        <v>0</v>
      </c>
      <c r="FH337" s="10"/>
      <c r="FI337" s="195">
        <f t="shared" si="1003"/>
        <v>0</v>
      </c>
      <c r="FJ337" s="195">
        <f t="shared" si="1004"/>
        <v>0</v>
      </c>
      <c r="FK337" s="195">
        <f t="shared" si="1005"/>
        <v>0</v>
      </c>
      <c r="FL337" s="195">
        <f t="shared" si="1006"/>
        <v>0</v>
      </c>
      <c r="FM337" s="195">
        <f t="shared" si="1007"/>
        <v>0</v>
      </c>
      <c r="FN337" s="195">
        <f t="shared" si="1008"/>
        <v>0</v>
      </c>
      <c r="FO337" s="195">
        <f t="shared" si="1009"/>
        <v>0</v>
      </c>
      <c r="FP337" s="195">
        <f t="shared" si="1010"/>
        <v>0</v>
      </c>
      <c r="FQ337" s="195">
        <f t="shared" si="1011"/>
        <v>0</v>
      </c>
      <c r="FR337" s="195">
        <f t="shared" si="1012"/>
        <v>0</v>
      </c>
      <c r="FS337" s="195">
        <f t="shared" si="1013"/>
        <v>0</v>
      </c>
      <c r="FT337" s="195">
        <f t="shared" si="1014"/>
        <v>0</v>
      </c>
      <c r="FU337" s="195">
        <f t="shared" si="1015"/>
        <v>0</v>
      </c>
      <c r="FV337" s="195">
        <f t="shared" si="1016"/>
        <v>0</v>
      </c>
      <c r="FW337" s="195">
        <f t="shared" si="1017"/>
        <v>0</v>
      </c>
      <c r="FX337" s="195">
        <f t="shared" si="1018"/>
        <v>0</v>
      </c>
      <c r="FY337" s="195">
        <f t="shared" si="1019"/>
        <v>0</v>
      </c>
      <c r="FZ337" s="195">
        <f t="shared" si="1020"/>
        <v>0</v>
      </c>
      <c r="GA337" s="195">
        <f t="shared" si="1021"/>
        <v>0</v>
      </c>
      <c r="GB337" s="195">
        <f t="shared" si="1022"/>
        <v>0</v>
      </c>
      <c r="GC337" s="195">
        <f t="shared" si="1023"/>
        <v>0</v>
      </c>
      <c r="GD337" s="195">
        <f t="shared" si="1024"/>
        <v>0</v>
      </c>
      <c r="GE337" s="195">
        <f t="shared" si="1025"/>
        <v>0</v>
      </c>
      <c r="GF337" s="195">
        <f t="shared" si="1026"/>
        <v>0</v>
      </c>
      <c r="GG337" s="195">
        <f t="shared" si="1027"/>
        <v>0</v>
      </c>
      <c r="GH337" s="195">
        <f t="shared" si="1028"/>
        <v>0</v>
      </c>
      <c r="GI337" s="195">
        <f t="shared" si="1029"/>
        <v>0</v>
      </c>
      <c r="GJ337" s="195">
        <f t="shared" si="1030"/>
        <v>0</v>
      </c>
      <c r="GK337" s="195">
        <f t="shared" si="1031"/>
        <v>0</v>
      </c>
      <c r="GL337" s="195">
        <f t="shared" si="1032"/>
        <v>0</v>
      </c>
      <c r="GM337" s="10"/>
      <c r="GN337" s="10"/>
      <c r="GO337" s="264">
        <f t="shared" si="1033"/>
        <v>0</v>
      </c>
      <c r="GP337" s="264">
        <f t="shared" si="1034"/>
        <v>0</v>
      </c>
      <c r="GQ337" s="264">
        <f t="shared" si="1035"/>
        <v>0</v>
      </c>
      <c r="GR337" s="264">
        <f t="shared" si="1036"/>
        <v>0</v>
      </c>
      <c r="GS337" s="264">
        <f t="shared" si="1037"/>
        <v>0</v>
      </c>
      <c r="GT337" s="264">
        <f t="shared" si="1038"/>
        <v>0</v>
      </c>
      <c r="GU337" s="264">
        <f t="shared" si="1039"/>
        <v>0</v>
      </c>
      <c r="GV337" s="264">
        <f t="shared" si="1040"/>
        <v>0</v>
      </c>
      <c r="GW337" s="264">
        <f t="shared" si="1041"/>
        <v>0</v>
      </c>
      <c r="GX337" s="264">
        <f t="shared" si="1042"/>
        <v>0</v>
      </c>
      <c r="GY337" s="162"/>
      <c r="GZ337" s="264">
        <f t="shared" si="1043"/>
        <v>0</v>
      </c>
      <c r="HA337" s="264">
        <f t="shared" si="1044"/>
        <v>0</v>
      </c>
      <c r="HB337" s="264">
        <f t="shared" si="1045"/>
        <v>0</v>
      </c>
      <c r="HC337" s="264">
        <f t="shared" si="1046"/>
        <v>0</v>
      </c>
      <c r="HD337" s="264">
        <f t="shared" si="1047"/>
        <v>0</v>
      </c>
    </row>
    <row r="338" spans="1:212" ht="75" x14ac:dyDescent="0.25">
      <c r="C338" s="65" t="s">
        <v>991</v>
      </c>
      <c r="D338" s="77">
        <v>2601</v>
      </c>
      <c r="E338" s="200">
        <v>1</v>
      </c>
      <c r="F338" s="247" t="s">
        <v>1682</v>
      </c>
      <c r="G338" s="178">
        <f t="shared" ref="G338:G358" si="1054">+I338+K338+M338+O338</f>
        <v>34555.1</v>
      </c>
      <c r="H338" s="178">
        <f t="shared" ref="H338:H358" si="1055">+J338+L338+N338+P338</f>
        <v>33636.800000000003</v>
      </c>
      <c r="I338" s="26"/>
      <c r="J338" s="26"/>
      <c r="K338" s="26"/>
      <c r="L338" s="26"/>
      <c r="M338" s="26"/>
      <c r="N338" s="26"/>
      <c r="O338" s="26">
        <v>34555.1</v>
      </c>
      <c r="P338" s="26">
        <v>33636.800000000003</v>
      </c>
      <c r="Q338" s="178">
        <f t="shared" ref="Q338:Q360" si="1056">SUM(R338:U338)</f>
        <v>38440.5</v>
      </c>
      <c r="R338" s="26"/>
      <c r="S338" s="26"/>
      <c r="T338" s="26"/>
      <c r="U338" s="26">
        <v>38440.5</v>
      </c>
      <c r="V338" s="178">
        <f t="shared" ref="V338:V360" si="1057">SUM(W338:Z338)</f>
        <v>38330.199999999997</v>
      </c>
      <c r="W338" s="26"/>
      <c r="X338" s="26"/>
      <c r="Y338" s="26"/>
      <c r="Z338" s="26">
        <v>38330.199999999997</v>
      </c>
      <c r="AA338" s="178">
        <f t="shared" ref="AA338:AA360" si="1058">SUM(AB338:AE338)</f>
        <v>37971.4</v>
      </c>
      <c r="AB338" s="26"/>
      <c r="AC338" s="26"/>
      <c r="AD338" s="26"/>
      <c r="AE338" s="26">
        <v>37971.4</v>
      </c>
      <c r="AF338" s="178">
        <f t="shared" ref="AF338:AF360" si="1059">SUM(AG338:AJ338)</f>
        <v>38330.199999999997</v>
      </c>
      <c r="AG338" s="26"/>
      <c r="AH338" s="26"/>
      <c r="AI338" s="26"/>
      <c r="AJ338" s="26">
        <v>38330.199999999997</v>
      </c>
      <c r="AK338" s="178">
        <f t="shared" ref="AK338:AK358" si="1060">+AM338+AO338+AQ338+AS338</f>
        <v>30774.400000000001</v>
      </c>
      <c r="AL338" s="178">
        <f t="shared" ref="AL338:AL358" si="1061">+AN338+AP338+AR338+AT338</f>
        <v>30123.9</v>
      </c>
      <c r="AM338" s="26"/>
      <c r="AN338" s="26"/>
      <c r="AO338" s="26"/>
      <c r="AP338" s="26"/>
      <c r="AQ338" s="26"/>
      <c r="AR338" s="26"/>
      <c r="AS338" s="26">
        <v>30774.400000000001</v>
      </c>
      <c r="AT338" s="26">
        <v>30123.9</v>
      </c>
      <c r="AU338" s="178">
        <f t="shared" ref="AU338:AU360" si="1062">SUM(AV338:AY338)</f>
        <v>37691.199999999997</v>
      </c>
      <c r="AV338" s="26"/>
      <c r="AW338" s="26"/>
      <c r="AX338" s="26"/>
      <c r="AY338" s="26">
        <v>37691.199999999997</v>
      </c>
      <c r="AZ338" s="178">
        <f t="shared" ref="AZ338:AZ360" si="1063">SUM(BA338:BD338)</f>
        <v>38330.199999999997</v>
      </c>
      <c r="BA338" s="26"/>
      <c r="BB338" s="26"/>
      <c r="BC338" s="26"/>
      <c r="BD338" s="26">
        <v>38330.199999999997</v>
      </c>
      <c r="BE338" s="178">
        <f t="shared" ref="BE338:BE360" si="1064">SUM(BF338:BI338)</f>
        <v>37971.4</v>
      </c>
      <c r="BF338" s="26"/>
      <c r="BG338" s="26"/>
      <c r="BH338" s="26"/>
      <c r="BI338" s="26">
        <v>37971.4</v>
      </c>
      <c r="BJ338" s="178">
        <f t="shared" ref="BJ338:BJ360" si="1065">SUM(BK338:BN338)</f>
        <v>38330.199999999997</v>
      </c>
      <c r="BK338" s="26"/>
      <c r="BL338" s="26"/>
      <c r="BM338" s="26"/>
      <c r="BN338" s="26">
        <v>38330.199999999997</v>
      </c>
      <c r="BO338" s="178">
        <f t="shared" ref="BO338:BO360" si="1066">SUM(BP338:BS338)</f>
        <v>34555.1</v>
      </c>
      <c r="BP338" s="26"/>
      <c r="BQ338" s="26"/>
      <c r="BR338" s="26"/>
      <c r="BS338" s="26">
        <v>34555.1</v>
      </c>
      <c r="BT338" s="178">
        <f t="shared" ref="BT338:BT360" si="1067">SUM(BU338:BX338)</f>
        <v>38440.5</v>
      </c>
      <c r="BU338" s="26"/>
      <c r="BV338" s="26"/>
      <c r="BW338" s="26"/>
      <c r="BX338" s="26">
        <v>38440.5</v>
      </c>
      <c r="BY338" s="178">
        <f t="shared" ref="BY338:BY360" si="1068">SUM(BZ338:CC338)</f>
        <v>38330.199999999997</v>
      </c>
      <c r="BZ338" s="26"/>
      <c r="CA338" s="26"/>
      <c r="CB338" s="26"/>
      <c r="CC338" s="26">
        <v>38330.199999999997</v>
      </c>
      <c r="CD338" s="178">
        <f t="shared" ref="CD338:CD360" si="1069">SUM(CE338:CH338)</f>
        <v>30774.400000000001</v>
      </c>
      <c r="CE338" s="26"/>
      <c r="CF338" s="26"/>
      <c r="CG338" s="26"/>
      <c r="CH338" s="26">
        <v>30774.400000000001</v>
      </c>
      <c r="CI338" s="178">
        <f t="shared" ref="CI338:CI360" si="1070">SUM(CJ338:CM338)</f>
        <v>37691.199999999997</v>
      </c>
      <c r="CJ338" s="26"/>
      <c r="CK338" s="26"/>
      <c r="CL338" s="26"/>
      <c r="CM338" s="26">
        <v>37691.199999999997</v>
      </c>
      <c r="CN338" s="178">
        <f t="shared" ref="CN338:CN360" si="1071">SUM(CO338:CR338)</f>
        <v>38330.199999999997</v>
      </c>
      <c r="CO338" s="26"/>
      <c r="CP338" s="26"/>
      <c r="CQ338" s="26"/>
      <c r="CR338" s="26">
        <v>38330.199999999997</v>
      </c>
      <c r="CS338" s="162">
        <f t="shared" si="939"/>
        <v>1305214.1999999995</v>
      </c>
      <c r="CT338" s="10"/>
      <c r="CU338" s="160">
        <f t="shared" si="940"/>
        <v>0</v>
      </c>
      <c r="CV338" s="160">
        <f t="shared" si="941"/>
        <v>0</v>
      </c>
      <c r="CW338" s="160">
        <f t="shared" si="942"/>
        <v>0</v>
      </c>
      <c r="CX338" s="160">
        <f t="shared" si="943"/>
        <v>0</v>
      </c>
      <c r="CY338" s="160">
        <f t="shared" si="944"/>
        <v>0</v>
      </c>
      <c r="CZ338" s="160">
        <f t="shared" si="945"/>
        <v>0</v>
      </c>
      <c r="DA338" s="160">
        <f t="shared" si="946"/>
        <v>0</v>
      </c>
      <c r="DB338" s="160">
        <f t="shared" si="947"/>
        <v>0</v>
      </c>
      <c r="DC338" s="160">
        <f t="shared" si="948"/>
        <v>0</v>
      </c>
      <c r="DD338" s="160">
        <f t="shared" si="949"/>
        <v>0</v>
      </c>
      <c r="DE338" s="160">
        <f t="shared" si="950"/>
        <v>0</v>
      </c>
      <c r="DF338" s="160">
        <f t="shared" si="951"/>
        <v>0</v>
      </c>
      <c r="DG338" s="160">
        <f t="shared" si="952"/>
        <v>0</v>
      </c>
      <c r="DH338" s="160">
        <f t="shared" si="953"/>
        <v>0</v>
      </c>
      <c r="DI338" s="160">
        <f t="shared" si="954"/>
        <v>0</v>
      </c>
      <c r="DJ338" s="160">
        <f t="shared" si="955"/>
        <v>0</v>
      </c>
      <c r="DK338" s="160">
        <f t="shared" si="956"/>
        <v>0</v>
      </c>
      <c r="DL338" s="160">
        <f t="shared" si="957"/>
        <v>0</v>
      </c>
      <c r="DM338" s="10"/>
      <c r="DN338" s="160">
        <f t="shared" si="958"/>
        <v>0</v>
      </c>
      <c r="DO338" s="160">
        <f t="shared" si="959"/>
        <v>0</v>
      </c>
      <c r="DP338" s="160">
        <f t="shared" si="960"/>
        <v>0</v>
      </c>
      <c r="DQ338" s="160">
        <f t="shared" si="961"/>
        <v>0</v>
      </c>
      <c r="DR338" s="160">
        <f t="shared" si="962"/>
        <v>0</v>
      </c>
      <c r="DS338" s="160">
        <f t="shared" si="963"/>
        <v>0</v>
      </c>
      <c r="DT338" s="160">
        <f t="shared" si="964"/>
        <v>0</v>
      </c>
      <c r="DU338" s="160">
        <f t="shared" si="965"/>
        <v>0</v>
      </c>
      <c r="DV338" s="160">
        <f t="shared" si="966"/>
        <v>0</v>
      </c>
      <c r="DW338" s="160">
        <f t="shared" si="967"/>
        <v>0</v>
      </c>
      <c r="DX338" s="160">
        <f t="shared" si="968"/>
        <v>0</v>
      </c>
      <c r="DY338" s="160">
        <f t="shared" si="969"/>
        <v>0</v>
      </c>
      <c r="DZ338" s="160">
        <f t="shared" si="970"/>
        <v>0</v>
      </c>
      <c r="EA338" s="160">
        <f t="shared" si="971"/>
        <v>0</v>
      </c>
      <c r="EB338" s="160">
        <f t="shared" si="972"/>
        <v>0</v>
      </c>
      <c r="EC338" s="160">
        <f t="shared" si="973"/>
        <v>0</v>
      </c>
      <c r="ED338" s="160">
        <f t="shared" si="974"/>
        <v>0</v>
      </c>
      <c r="EE338" s="160">
        <f t="shared" si="975"/>
        <v>0</v>
      </c>
      <c r="EF338" s="160">
        <f t="shared" si="976"/>
        <v>0</v>
      </c>
      <c r="EG338" s="160">
        <f t="shared" si="977"/>
        <v>0</v>
      </c>
      <c r="EH338" s="160">
        <f t="shared" si="978"/>
        <v>0</v>
      </c>
      <c r="EI338" s="160">
        <f t="shared" si="979"/>
        <v>0</v>
      </c>
      <c r="EJ338" s="160">
        <f t="shared" si="980"/>
        <v>0</v>
      </c>
      <c r="EK338" s="160">
        <f t="shared" si="981"/>
        <v>0</v>
      </c>
      <c r="EL338" s="160">
        <f t="shared" si="982"/>
        <v>0</v>
      </c>
      <c r="EM338" s="160">
        <f t="shared" si="983"/>
        <v>0</v>
      </c>
      <c r="EN338" s="160">
        <f t="shared" si="984"/>
        <v>0</v>
      </c>
      <c r="EO338" s="160">
        <f t="shared" si="985"/>
        <v>0</v>
      </c>
      <c r="EP338" s="160">
        <f t="shared" si="986"/>
        <v>0</v>
      </c>
      <c r="EQ338" s="160">
        <f t="shared" si="987"/>
        <v>0</v>
      </c>
      <c r="ER338" s="10"/>
      <c r="ES338" s="160">
        <f t="shared" si="988"/>
        <v>0</v>
      </c>
      <c r="ET338" s="160">
        <f t="shared" si="989"/>
        <v>0</v>
      </c>
      <c r="EU338" s="160">
        <f t="shared" si="990"/>
        <v>0</v>
      </c>
      <c r="EV338" s="160">
        <f t="shared" si="991"/>
        <v>0</v>
      </c>
      <c r="EW338" s="160">
        <f t="shared" si="992"/>
        <v>0</v>
      </c>
      <c r="EX338" s="160">
        <f t="shared" si="993"/>
        <v>0</v>
      </c>
      <c r="EY338" s="160">
        <f t="shared" si="994"/>
        <v>0</v>
      </c>
      <c r="EZ338" s="160">
        <f t="shared" si="995"/>
        <v>0</v>
      </c>
      <c r="FA338" s="160">
        <f t="shared" si="996"/>
        <v>0</v>
      </c>
      <c r="FB338" s="160">
        <f t="shared" si="997"/>
        <v>0</v>
      </c>
      <c r="FC338" s="160">
        <f t="shared" si="998"/>
        <v>0</v>
      </c>
      <c r="FD338" s="160">
        <f t="shared" si="999"/>
        <v>0</v>
      </c>
      <c r="FE338" s="160">
        <f t="shared" si="1000"/>
        <v>0</v>
      </c>
      <c r="FF338" s="160">
        <f t="shared" si="1001"/>
        <v>0</v>
      </c>
      <c r="FG338" s="160">
        <f t="shared" si="1002"/>
        <v>0</v>
      </c>
      <c r="FH338" s="10"/>
      <c r="FI338" s="195">
        <f t="shared" si="1003"/>
        <v>0</v>
      </c>
      <c r="FJ338" s="195">
        <f t="shared" si="1004"/>
        <v>0</v>
      </c>
      <c r="FK338" s="195">
        <f t="shared" si="1005"/>
        <v>0</v>
      </c>
      <c r="FL338" s="195">
        <f t="shared" si="1006"/>
        <v>0</v>
      </c>
      <c r="FM338" s="195">
        <f t="shared" si="1007"/>
        <v>0</v>
      </c>
      <c r="FN338" s="195">
        <f t="shared" si="1008"/>
        <v>0</v>
      </c>
      <c r="FO338" s="195">
        <f t="shared" si="1009"/>
        <v>0</v>
      </c>
      <c r="FP338" s="195">
        <f t="shared" si="1010"/>
        <v>0</v>
      </c>
      <c r="FQ338" s="195">
        <f t="shared" si="1011"/>
        <v>0</v>
      </c>
      <c r="FR338" s="195">
        <f t="shared" si="1012"/>
        <v>0</v>
      </c>
      <c r="FS338" s="195">
        <f t="shared" si="1013"/>
        <v>0</v>
      </c>
      <c r="FT338" s="195">
        <f t="shared" si="1014"/>
        <v>0</v>
      </c>
      <c r="FU338" s="195">
        <f t="shared" si="1015"/>
        <v>0</v>
      </c>
      <c r="FV338" s="195">
        <f t="shared" si="1016"/>
        <v>0</v>
      </c>
      <c r="FW338" s="195">
        <f t="shared" si="1017"/>
        <v>0</v>
      </c>
      <c r="FX338" s="195">
        <f t="shared" si="1018"/>
        <v>0</v>
      </c>
      <c r="FY338" s="195">
        <f t="shared" si="1019"/>
        <v>0</v>
      </c>
      <c r="FZ338" s="195">
        <f t="shared" si="1020"/>
        <v>0</v>
      </c>
      <c r="GA338" s="195">
        <f t="shared" si="1021"/>
        <v>0</v>
      </c>
      <c r="GB338" s="195">
        <f t="shared" si="1022"/>
        <v>0</v>
      </c>
      <c r="GC338" s="195">
        <f t="shared" si="1023"/>
        <v>0</v>
      </c>
      <c r="GD338" s="195">
        <f t="shared" si="1024"/>
        <v>0</v>
      </c>
      <c r="GE338" s="195">
        <f t="shared" si="1025"/>
        <v>0</v>
      </c>
      <c r="GF338" s="195">
        <f t="shared" si="1026"/>
        <v>0</v>
      </c>
      <c r="GG338" s="195">
        <f t="shared" si="1027"/>
        <v>0</v>
      </c>
      <c r="GH338" s="195">
        <f t="shared" si="1028"/>
        <v>0</v>
      </c>
      <c r="GI338" s="195">
        <f t="shared" si="1029"/>
        <v>0</v>
      </c>
      <c r="GJ338" s="195">
        <f t="shared" si="1030"/>
        <v>0</v>
      </c>
      <c r="GK338" s="195">
        <f t="shared" si="1031"/>
        <v>0</v>
      </c>
      <c r="GL338" s="195">
        <f t="shared" si="1032"/>
        <v>0</v>
      </c>
      <c r="GM338" s="10"/>
      <c r="GN338" s="10"/>
      <c r="GO338" s="264">
        <f t="shared" si="1033"/>
        <v>0</v>
      </c>
      <c r="GP338" s="264">
        <f t="shared" si="1034"/>
        <v>0</v>
      </c>
      <c r="GQ338" s="264">
        <f t="shared" si="1035"/>
        <v>0</v>
      </c>
      <c r="GR338" s="264">
        <f t="shared" si="1036"/>
        <v>0</v>
      </c>
      <c r="GS338" s="264">
        <f t="shared" si="1037"/>
        <v>0</v>
      </c>
      <c r="GT338" s="264">
        <f t="shared" si="1038"/>
        <v>0</v>
      </c>
      <c r="GU338" s="264">
        <f t="shared" si="1039"/>
        <v>0</v>
      </c>
      <c r="GV338" s="264">
        <f t="shared" si="1040"/>
        <v>0</v>
      </c>
      <c r="GW338" s="264">
        <f t="shared" si="1041"/>
        <v>0</v>
      </c>
      <c r="GX338" s="264">
        <f t="shared" si="1042"/>
        <v>0</v>
      </c>
      <c r="GY338" s="162"/>
      <c r="GZ338" s="264">
        <f t="shared" si="1043"/>
        <v>0</v>
      </c>
      <c r="HA338" s="264">
        <f t="shared" si="1044"/>
        <v>0</v>
      </c>
      <c r="HB338" s="264">
        <f t="shared" si="1045"/>
        <v>0</v>
      </c>
      <c r="HC338" s="264">
        <f t="shared" si="1046"/>
        <v>0</v>
      </c>
      <c r="HD338" s="264">
        <f t="shared" si="1047"/>
        <v>0</v>
      </c>
    </row>
    <row r="339" spans="1:212" ht="75" x14ac:dyDescent="0.25">
      <c r="C339" s="65" t="s">
        <v>990</v>
      </c>
      <c r="D339" s="77">
        <v>2602</v>
      </c>
      <c r="E339" s="200">
        <v>1</v>
      </c>
      <c r="F339" s="247" t="s">
        <v>1682</v>
      </c>
      <c r="G339" s="178">
        <f t="shared" si="1054"/>
        <v>88101</v>
      </c>
      <c r="H339" s="178">
        <f t="shared" si="1055"/>
        <v>87967.7</v>
      </c>
      <c r="I339" s="26"/>
      <c r="J339" s="26"/>
      <c r="K339" s="26"/>
      <c r="L339" s="26"/>
      <c r="M339" s="26"/>
      <c r="N339" s="26"/>
      <c r="O339" s="26">
        <v>88101</v>
      </c>
      <c r="P339" s="26">
        <v>87967.7</v>
      </c>
      <c r="Q339" s="178">
        <f t="shared" si="1056"/>
        <v>90003.8</v>
      </c>
      <c r="R339" s="26"/>
      <c r="S339" s="26"/>
      <c r="T339" s="26"/>
      <c r="U339" s="26">
        <v>90003.8</v>
      </c>
      <c r="V339" s="178">
        <f t="shared" si="1057"/>
        <v>90003.8</v>
      </c>
      <c r="W339" s="26"/>
      <c r="X339" s="26"/>
      <c r="Y339" s="26"/>
      <c r="Z339" s="26">
        <v>90003.8</v>
      </c>
      <c r="AA339" s="178">
        <f t="shared" si="1058"/>
        <v>90003.8</v>
      </c>
      <c r="AB339" s="26"/>
      <c r="AC339" s="26"/>
      <c r="AD339" s="26"/>
      <c r="AE339" s="26">
        <v>90003.8</v>
      </c>
      <c r="AF339" s="178">
        <f t="shared" si="1059"/>
        <v>90003.8</v>
      </c>
      <c r="AG339" s="26"/>
      <c r="AH339" s="26"/>
      <c r="AI339" s="26"/>
      <c r="AJ339" s="26">
        <v>90003.8</v>
      </c>
      <c r="AK339" s="178">
        <f t="shared" si="1060"/>
        <v>88101</v>
      </c>
      <c r="AL339" s="178">
        <f t="shared" si="1061"/>
        <v>87967.7</v>
      </c>
      <c r="AM339" s="26"/>
      <c r="AN339" s="26"/>
      <c r="AO339" s="26"/>
      <c r="AP339" s="26"/>
      <c r="AQ339" s="26"/>
      <c r="AR339" s="26"/>
      <c r="AS339" s="26">
        <v>88101</v>
      </c>
      <c r="AT339" s="26">
        <v>87967.7</v>
      </c>
      <c r="AU339" s="178">
        <f t="shared" si="1062"/>
        <v>90003.8</v>
      </c>
      <c r="AV339" s="26"/>
      <c r="AW339" s="26"/>
      <c r="AX339" s="26"/>
      <c r="AY339" s="26">
        <v>90003.8</v>
      </c>
      <c r="AZ339" s="178">
        <f t="shared" si="1063"/>
        <v>90003.8</v>
      </c>
      <c r="BA339" s="26"/>
      <c r="BB339" s="26"/>
      <c r="BC339" s="26"/>
      <c r="BD339" s="26">
        <v>90003.8</v>
      </c>
      <c r="BE339" s="178">
        <f t="shared" si="1064"/>
        <v>90003.8</v>
      </c>
      <c r="BF339" s="26"/>
      <c r="BG339" s="26"/>
      <c r="BH339" s="26"/>
      <c r="BI339" s="26">
        <v>90003.8</v>
      </c>
      <c r="BJ339" s="178">
        <f t="shared" si="1065"/>
        <v>90003.8</v>
      </c>
      <c r="BK339" s="26"/>
      <c r="BL339" s="26"/>
      <c r="BM339" s="26"/>
      <c r="BN339" s="26">
        <v>90003.8</v>
      </c>
      <c r="BO339" s="178">
        <f t="shared" si="1066"/>
        <v>88101</v>
      </c>
      <c r="BP339" s="26"/>
      <c r="BQ339" s="26"/>
      <c r="BR339" s="26"/>
      <c r="BS339" s="26">
        <v>88101</v>
      </c>
      <c r="BT339" s="178">
        <f t="shared" si="1067"/>
        <v>90003.8</v>
      </c>
      <c r="BU339" s="26"/>
      <c r="BV339" s="26"/>
      <c r="BW339" s="26"/>
      <c r="BX339" s="26">
        <v>90003.8</v>
      </c>
      <c r="BY339" s="178">
        <f t="shared" si="1068"/>
        <v>90003.8</v>
      </c>
      <c r="BZ339" s="26"/>
      <c r="CA339" s="26"/>
      <c r="CB339" s="26"/>
      <c r="CC339" s="26">
        <v>90003.8</v>
      </c>
      <c r="CD339" s="178">
        <f t="shared" si="1069"/>
        <v>88101</v>
      </c>
      <c r="CE339" s="26"/>
      <c r="CF339" s="26"/>
      <c r="CG339" s="26"/>
      <c r="CH339" s="26">
        <v>88101</v>
      </c>
      <c r="CI339" s="178">
        <f t="shared" si="1070"/>
        <v>90003.8</v>
      </c>
      <c r="CJ339" s="26"/>
      <c r="CK339" s="26"/>
      <c r="CL339" s="26"/>
      <c r="CM339" s="26">
        <v>90003.8</v>
      </c>
      <c r="CN339" s="178">
        <f t="shared" si="1071"/>
        <v>90003.8</v>
      </c>
      <c r="CO339" s="26"/>
      <c r="CP339" s="26"/>
      <c r="CQ339" s="26"/>
      <c r="CR339" s="26">
        <v>90003.8</v>
      </c>
      <c r="CS339" s="162">
        <f t="shared" si="939"/>
        <v>3216769.9999999991</v>
      </c>
      <c r="CT339" s="10"/>
      <c r="CU339" s="160">
        <f t="shared" si="940"/>
        <v>0</v>
      </c>
      <c r="CV339" s="160">
        <f t="shared" si="941"/>
        <v>0</v>
      </c>
      <c r="CW339" s="160">
        <f t="shared" si="942"/>
        <v>0</v>
      </c>
      <c r="CX339" s="160">
        <f t="shared" si="943"/>
        <v>0</v>
      </c>
      <c r="CY339" s="160">
        <f t="shared" si="944"/>
        <v>0</v>
      </c>
      <c r="CZ339" s="160">
        <f t="shared" si="945"/>
        <v>0</v>
      </c>
      <c r="DA339" s="160">
        <f t="shared" si="946"/>
        <v>0</v>
      </c>
      <c r="DB339" s="160">
        <f t="shared" si="947"/>
        <v>0</v>
      </c>
      <c r="DC339" s="160">
        <f t="shared" si="948"/>
        <v>0</v>
      </c>
      <c r="DD339" s="160">
        <f t="shared" si="949"/>
        <v>0</v>
      </c>
      <c r="DE339" s="160">
        <f t="shared" si="950"/>
        <v>0</v>
      </c>
      <c r="DF339" s="160">
        <f t="shared" si="951"/>
        <v>0</v>
      </c>
      <c r="DG339" s="160">
        <f t="shared" si="952"/>
        <v>0</v>
      </c>
      <c r="DH339" s="160">
        <f t="shared" si="953"/>
        <v>0</v>
      </c>
      <c r="DI339" s="160">
        <f t="shared" si="954"/>
        <v>0</v>
      </c>
      <c r="DJ339" s="160">
        <f t="shared" si="955"/>
        <v>0</v>
      </c>
      <c r="DK339" s="160">
        <f t="shared" si="956"/>
        <v>0</v>
      </c>
      <c r="DL339" s="160">
        <f t="shared" si="957"/>
        <v>0</v>
      </c>
      <c r="DM339" s="10"/>
      <c r="DN339" s="160">
        <f t="shared" si="958"/>
        <v>0</v>
      </c>
      <c r="DO339" s="160">
        <f t="shared" si="959"/>
        <v>0</v>
      </c>
      <c r="DP339" s="160">
        <f t="shared" si="960"/>
        <v>0</v>
      </c>
      <c r="DQ339" s="160">
        <f t="shared" si="961"/>
        <v>0</v>
      </c>
      <c r="DR339" s="160">
        <f t="shared" si="962"/>
        <v>0</v>
      </c>
      <c r="DS339" s="160">
        <f t="shared" si="963"/>
        <v>0</v>
      </c>
      <c r="DT339" s="160">
        <f t="shared" si="964"/>
        <v>0</v>
      </c>
      <c r="DU339" s="160">
        <f t="shared" si="965"/>
        <v>0</v>
      </c>
      <c r="DV339" s="160">
        <f t="shared" si="966"/>
        <v>0</v>
      </c>
      <c r="DW339" s="160">
        <f t="shared" si="967"/>
        <v>0</v>
      </c>
      <c r="DX339" s="160">
        <f t="shared" si="968"/>
        <v>0</v>
      </c>
      <c r="DY339" s="160">
        <f t="shared" si="969"/>
        <v>0</v>
      </c>
      <c r="DZ339" s="160">
        <f t="shared" si="970"/>
        <v>0</v>
      </c>
      <c r="EA339" s="160">
        <f t="shared" si="971"/>
        <v>0</v>
      </c>
      <c r="EB339" s="160">
        <f t="shared" si="972"/>
        <v>0</v>
      </c>
      <c r="EC339" s="160">
        <f t="shared" si="973"/>
        <v>0</v>
      </c>
      <c r="ED339" s="160">
        <f t="shared" si="974"/>
        <v>0</v>
      </c>
      <c r="EE339" s="160">
        <f t="shared" si="975"/>
        <v>0</v>
      </c>
      <c r="EF339" s="160">
        <f t="shared" si="976"/>
        <v>0</v>
      </c>
      <c r="EG339" s="160">
        <f t="shared" si="977"/>
        <v>0</v>
      </c>
      <c r="EH339" s="160">
        <f t="shared" si="978"/>
        <v>0</v>
      </c>
      <c r="EI339" s="160">
        <f t="shared" si="979"/>
        <v>0</v>
      </c>
      <c r="EJ339" s="160">
        <f t="shared" si="980"/>
        <v>0</v>
      </c>
      <c r="EK339" s="160">
        <f t="shared" si="981"/>
        <v>0</v>
      </c>
      <c r="EL339" s="160">
        <f t="shared" si="982"/>
        <v>0</v>
      </c>
      <c r="EM339" s="160">
        <f t="shared" si="983"/>
        <v>0</v>
      </c>
      <c r="EN339" s="160">
        <f t="shared" si="984"/>
        <v>0</v>
      </c>
      <c r="EO339" s="160">
        <f t="shared" si="985"/>
        <v>0</v>
      </c>
      <c r="EP339" s="160">
        <f t="shared" si="986"/>
        <v>0</v>
      </c>
      <c r="EQ339" s="160">
        <f t="shared" si="987"/>
        <v>0</v>
      </c>
      <c r="ER339" s="10"/>
      <c r="ES339" s="160">
        <f t="shared" si="988"/>
        <v>0</v>
      </c>
      <c r="ET339" s="160">
        <f t="shared" si="989"/>
        <v>0</v>
      </c>
      <c r="EU339" s="160">
        <f t="shared" si="990"/>
        <v>0</v>
      </c>
      <c r="EV339" s="160">
        <f t="shared" si="991"/>
        <v>0</v>
      </c>
      <c r="EW339" s="160">
        <f t="shared" si="992"/>
        <v>0</v>
      </c>
      <c r="EX339" s="160">
        <f t="shared" si="993"/>
        <v>0</v>
      </c>
      <c r="EY339" s="160">
        <f t="shared" si="994"/>
        <v>0</v>
      </c>
      <c r="EZ339" s="160">
        <f t="shared" si="995"/>
        <v>0</v>
      </c>
      <c r="FA339" s="160">
        <f t="shared" si="996"/>
        <v>0</v>
      </c>
      <c r="FB339" s="160">
        <f t="shared" si="997"/>
        <v>0</v>
      </c>
      <c r="FC339" s="160">
        <f t="shared" si="998"/>
        <v>0</v>
      </c>
      <c r="FD339" s="160">
        <f t="shared" si="999"/>
        <v>0</v>
      </c>
      <c r="FE339" s="160">
        <f t="shared" si="1000"/>
        <v>0</v>
      </c>
      <c r="FF339" s="160">
        <f t="shared" si="1001"/>
        <v>0</v>
      </c>
      <c r="FG339" s="160">
        <f t="shared" si="1002"/>
        <v>0</v>
      </c>
      <c r="FH339" s="10"/>
      <c r="FI339" s="195">
        <f t="shared" si="1003"/>
        <v>0</v>
      </c>
      <c r="FJ339" s="195">
        <f t="shared" si="1004"/>
        <v>0</v>
      </c>
      <c r="FK339" s="195">
        <f t="shared" si="1005"/>
        <v>0</v>
      </c>
      <c r="FL339" s="195">
        <f t="shared" si="1006"/>
        <v>0</v>
      </c>
      <c r="FM339" s="195">
        <f t="shared" si="1007"/>
        <v>0</v>
      </c>
      <c r="FN339" s="195">
        <f t="shared" si="1008"/>
        <v>0</v>
      </c>
      <c r="FO339" s="195">
        <f t="shared" si="1009"/>
        <v>0</v>
      </c>
      <c r="FP339" s="195">
        <f t="shared" si="1010"/>
        <v>0</v>
      </c>
      <c r="FQ339" s="195">
        <f t="shared" si="1011"/>
        <v>0</v>
      </c>
      <c r="FR339" s="195">
        <f t="shared" si="1012"/>
        <v>0</v>
      </c>
      <c r="FS339" s="195">
        <f t="shared" si="1013"/>
        <v>0</v>
      </c>
      <c r="FT339" s="195">
        <f t="shared" si="1014"/>
        <v>0</v>
      </c>
      <c r="FU339" s="195">
        <f t="shared" si="1015"/>
        <v>0</v>
      </c>
      <c r="FV339" s="195">
        <f t="shared" si="1016"/>
        <v>0</v>
      </c>
      <c r="FW339" s="195">
        <f t="shared" si="1017"/>
        <v>0</v>
      </c>
      <c r="FX339" s="195">
        <f t="shared" si="1018"/>
        <v>0</v>
      </c>
      <c r="FY339" s="195">
        <f t="shared" si="1019"/>
        <v>0</v>
      </c>
      <c r="FZ339" s="195">
        <f t="shared" si="1020"/>
        <v>0</v>
      </c>
      <c r="GA339" s="195">
        <f t="shared" si="1021"/>
        <v>0</v>
      </c>
      <c r="GB339" s="195">
        <f t="shared" si="1022"/>
        <v>0</v>
      </c>
      <c r="GC339" s="195">
        <f t="shared" si="1023"/>
        <v>0</v>
      </c>
      <c r="GD339" s="195">
        <f t="shared" si="1024"/>
        <v>0</v>
      </c>
      <c r="GE339" s="195">
        <f t="shared" si="1025"/>
        <v>0</v>
      </c>
      <c r="GF339" s="195">
        <f t="shared" si="1026"/>
        <v>0</v>
      </c>
      <c r="GG339" s="195">
        <f t="shared" si="1027"/>
        <v>0</v>
      </c>
      <c r="GH339" s="195">
        <f t="shared" si="1028"/>
        <v>0</v>
      </c>
      <c r="GI339" s="195">
        <f t="shared" si="1029"/>
        <v>0</v>
      </c>
      <c r="GJ339" s="195">
        <f t="shared" si="1030"/>
        <v>0</v>
      </c>
      <c r="GK339" s="195">
        <f t="shared" si="1031"/>
        <v>0</v>
      </c>
      <c r="GL339" s="195">
        <f t="shared" si="1032"/>
        <v>0</v>
      </c>
      <c r="GM339" s="10"/>
      <c r="GN339" s="10"/>
      <c r="GO339" s="264">
        <f t="shared" si="1033"/>
        <v>0</v>
      </c>
      <c r="GP339" s="264">
        <f t="shared" si="1034"/>
        <v>0</v>
      </c>
      <c r="GQ339" s="264">
        <f t="shared" si="1035"/>
        <v>0</v>
      </c>
      <c r="GR339" s="264">
        <f t="shared" si="1036"/>
        <v>0</v>
      </c>
      <c r="GS339" s="264">
        <f t="shared" si="1037"/>
        <v>0</v>
      </c>
      <c r="GT339" s="264">
        <f t="shared" si="1038"/>
        <v>0</v>
      </c>
      <c r="GU339" s="264">
        <f t="shared" si="1039"/>
        <v>0</v>
      </c>
      <c r="GV339" s="264">
        <f t="shared" si="1040"/>
        <v>0</v>
      </c>
      <c r="GW339" s="264">
        <f t="shared" si="1041"/>
        <v>0</v>
      </c>
      <c r="GX339" s="264">
        <f t="shared" si="1042"/>
        <v>0</v>
      </c>
      <c r="GY339" s="162"/>
      <c r="GZ339" s="264">
        <f t="shared" si="1043"/>
        <v>0</v>
      </c>
      <c r="HA339" s="264">
        <f t="shared" si="1044"/>
        <v>0</v>
      </c>
      <c r="HB339" s="264">
        <f t="shared" si="1045"/>
        <v>0</v>
      </c>
      <c r="HC339" s="264">
        <f t="shared" si="1046"/>
        <v>0</v>
      </c>
      <c r="HD339" s="264">
        <f t="shared" si="1047"/>
        <v>0</v>
      </c>
    </row>
    <row r="340" spans="1:212" ht="45" x14ac:dyDescent="0.25">
      <c r="C340" s="65" t="s">
        <v>1349</v>
      </c>
      <c r="D340" s="77">
        <v>2603</v>
      </c>
      <c r="E340" s="200">
        <v>13</v>
      </c>
      <c r="F340" s="246" t="s">
        <v>1683</v>
      </c>
      <c r="G340" s="178">
        <f t="shared" si="1054"/>
        <v>14245.7</v>
      </c>
      <c r="H340" s="178">
        <f t="shared" si="1055"/>
        <v>14216.1</v>
      </c>
      <c r="I340" s="26"/>
      <c r="J340" s="26"/>
      <c r="K340" s="26"/>
      <c r="L340" s="26"/>
      <c r="M340" s="26"/>
      <c r="N340" s="26"/>
      <c r="O340" s="26">
        <v>14245.7</v>
      </c>
      <c r="P340" s="26">
        <v>14216.1</v>
      </c>
      <c r="Q340" s="178">
        <f t="shared" si="1056"/>
        <v>12215</v>
      </c>
      <c r="R340" s="26"/>
      <c r="S340" s="26"/>
      <c r="T340" s="26"/>
      <c r="U340" s="26">
        <v>12215</v>
      </c>
      <c r="V340" s="178">
        <f t="shared" si="1057"/>
        <v>11623.8</v>
      </c>
      <c r="W340" s="26"/>
      <c r="X340" s="26"/>
      <c r="Y340" s="26"/>
      <c r="Z340" s="26">
        <v>11623.8</v>
      </c>
      <c r="AA340" s="178">
        <f t="shared" si="1058"/>
        <v>16533</v>
      </c>
      <c r="AB340" s="26"/>
      <c r="AC340" s="26"/>
      <c r="AD340" s="26"/>
      <c r="AE340" s="26">
        <v>16533</v>
      </c>
      <c r="AF340" s="178">
        <f t="shared" si="1059"/>
        <v>11807.5</v>
      </c>
      <c r="AG340" s="26"/>
      <c r="AH340" s="26"/>
      <c r="AI340" s="26"/>
      <c r="AJ340" s="26">
        <v>11807.5</v>
      </c>
      <c r="AK340" s="178">
        <f t="shared" si="1060"/>
        <v>14245.7</v>
      </c>
      <c r="AL340" s="178">
        <f t="shared" si="1061"/>
        <v>14216.1</v>
      </c>
      <c r="AM340" s="26"/>
      <c r="AN340" s="26"/>
      <c r="AO340" s="26"/>
      <c r="AP340" s="26"/>
      <c r="AQ340" s="26"/>
      <c r="AR340" s="26"/>
      <c r="AS340" s="26">
        <v>14245.7</v>
      </c>
      <c r="AT340" s="26">
        <v>14216.1</v>
      </c>
      <c r="AU340" s="178">
        <f t="shared" si="1062"/>
        <v>12215</v>
      </c>
      <c r="AV340" s="26"/>
      <c r="AW340" s="26"/>
      <c r="AX340" s="26"/>
      <c r="AY340" s="26">
        <v>12215</v>
      </c>
      <c r="AZ340" s="178">
        <f t="shared" si="1063"/>
        <v>11623.8</v>
      </c>
      <c r="BA340" s="26"/>
      <c r="BB340" s="26"/>
      <c r="BC340" s="26"/>
      <c r="BD340" s="26">
        <v>11623.8</v>
      </c>
      <c r="BE340" s="178">
        <f t="shared" si="1064"/>
        <v>16533</v>
      </c>
      <c r="BF340" s="26"/>
      <c r="BG340" s="26"/>
      <c r="BH340" s="26"/>
      <c r="BI340" s="26">
        <v>16533</v>
      </c>
      <c r="BJ340" s="178">
        <f t="shared" si="1065"/>
        <v>11807.5</v>
      </c>
      <c r="BK340" s="26"/>
      <c r="BL340" s="26"/>
      <c r="BM340" s="26"/>
      <c r="BN340" s="26">
        <v>11807.5</v>
      </c>
      <c r="BO340" s="178">
        <f t="shared" si="1066"/>
        <v>14245.7</v>
      </c>
      <c r="BP340" s="26"/>
      <c r="BQ340" s="26"/>
      <c r="BR340" s="26"/>
      <c r="BS340" s="26">
        <v>14245.7</v>
      </c>
      <c r="BT340" s="178">
        <f t="shared" si="1067"/>
        <v>12215</v>
      </c>
      <c r="BU340" s="26"/>
      <c r="BV340" s="26"/>
      <c r="BW340" s="26"/>
      <c r="BX340" s="26">
        <v>12215</v>
      </c>
      <c r="BY340" s="178">
        <f t="shared" si="1068"/>
        <v>11623.8</v>
      </c>
      <c r="BZ340" s="26"/>
      <c r="CA340" s="26"/>
      <c r="CB340" s="26"/>
      <c r="CC340" s="26">
        <v>11623.8</v>
      </c>
      <c r="CD340" s="178">
        <f t="shared" si="1069"/>
        <v>14245.7</v>
      </c>
      <c r="CE340" s="26"/>
      <c r="CF340" s="26"/>
      <c r="CG340" s="26"/>
      <c r="CH340" s="26">
        <v>14245.7</v>
      </c>
      <c r="CI340" s="178">
        <f t="shared" si="1070"/>
        <v>12215</v>
      </c>
      <c r="CJ340" s="26"/>
      <c r="CK340" s="26"/>
      <c r="CL340" s="26"/>
      <c r="CM340" s="26">
        <v>12215</v>
      </c>
      <c r="CN340" s="178">
        <f t="shared" si="1071"/>
        <v>11623.8</v>
      </c>
      <c r="CO340" s="26"/>
      <c r="CP340" s="26"/>
      <c r="CQ340" s="26"/>
      <c r="CR340" s="26">
        <v>11623.8</v>
      </c>
      <c r="CS340" s="162">
        <f t="shared" si="939"/>
        <v>474902.4</v>
      </c>
      <c r="CT340" s="10"/>
      <c r="CU340" s="160">
        <f t="shared" si="940"/>
        <v>0</v>
      </c>
      <c r="CV340" s="160">
        <f t="shared" si="941"/>
        <v>0</v>
      </c>
      <c r="CW340" s="160">
        <f t="shared" si="942"/>
        <v>0</v>
      </c>
      <c r="CX340" s="160">
        <f t="shared" si="943"/>
        <v>0</v>
      </c>
      <c r="CY340" s="160">
        <f t="shared" si="944"/>
        <v>0</v>
      </c>
      <c r="CZ340" s="160">
        <f t="shared" si="945"/>
        <v>0</v>
      </c>
      <c r="DA340" s="160">
        <f t="shared" si="946"/>
        <v>0</v>
      </c>
      <c r="DB340" s="160">
        <f t="shared" si="947"/>
        <v>0</v>
      </c>
      <c r="DC340" s="160">
        <f t="shared" si="948"/>
        <v>0</v>
      </c>
      <c r="DD340" s="160">
        <f t="shared" si="949"/>
        <v>0</v>
      </c>
      <c r="DE340" s="160">
        <f t="shared" si="950"/>
        <v>0</v>
      </c>
      <c r="DF340" s="160">
        <f t="shared" si="951"/>
        <v>0</v>
      </c>
      <c r="DG340" s="160">
        <f t="shared" si="952"/>
        <v>0</v>
      </c>
      <c r="DH340" s="160">
        <f t="shared" si="953"/>
        <v>0</v>
      </c>
      <c r="DI340" s="160">
        <f t="shared" si="954"/>
        <v>0</v>
      </c>
      <c r="DJ340" s="160">
        <f t="shared" si="955"/>
        <v>0</v>
      </c>
      <c r="DK340" s="160">
        <f t="shared" si="956"/>
        <v>0</v>
      </c>
      <c r="DL340" s="160">
        <f t="shared" si="957"/>
        <v>0</v>
      </c>
      <c r="DM340" s="10"/>
      <c r="DN340" s="160">
        <f t="shared" si="958"/>
        <v>0</v>
      </c>
      <c r="DO340" s="160">
        <f t="shared" si="959"/>
        <v>0</v>
      </c>
      <c r="DP340" s="160">
        <f t="shared" si="960"/>
        <v>0</v>
      </c>
      <c r="DQ340" s="160">
        <f t="shared" si="961"/>
        <v>0</v>
      </c>
      <c r="DR340" s="160">
        <f t="shared" si="962"/>
        <v>0</v>
      </c>
      <c r="DS340" s="160">
        <f t="shared" si="963"/>
        <v>0</v>
      </c>
      <c r="DT340" s="160">
        <f t="shared" si="964"/>
        <v>0</v>
      </c>
      <c r="DU340" s="160">
        <f t="shared" si="965"/>
        <v>0</v>
      </c>
      <c r="DV340" s="160">
        <f t="shared" si="966"/>
        <v>0</v>
      </c>
      <c r="DW340" s="160">
        <f t="shared" si="967"/>
        <v>0</v>
      </c>
      <c r="DX340" s="160">
        <f t="shared" si="968"/>
        <v>0</v>
      </c>
      <c r="DY340" s="160">
        <f t="shared" si="969"/>
        <v>0</v>
      </c>
      <c r="DZ340" s="160">
        <f t="shared" si="970"/>
        <v>0</v>
      </c>
      <c r="EA340" s="160">
        <f t="shared" si="971"/>
        <v>0</v>
      </c>
      <c r="EB340" s="160">
        <f t="shared" si="972"/>
        <v>0</v>
      </c>
      <c r="EC340" s="160">
        <f t="shared" si="973"/>
        <v>0</v>
      </c>
      <c r="ED340" s="160">
        <f t="shared" si="974"/>
        <v>0</v>
      </c>
      <c r="EE340" s="160">
        <f t="shared" si="975"/>
        <v>0</v>
      </c>
      <c r="EF340" s="160">
        <f t="shared" si="976"/>
        <v>0</v>
      </c>
      <c r="EG340" s="160">
        <f t="shared" si="977"/>
        <v>0</v>
      </c>
      <c r="EH340" s="160">
        <f t="shared" si="978"/>
        <v>0</v>
      </c>
      <c r="EI340" s="160">
        <f t="shared" si="979"/>
        <v>0</v>
      </c>
      <c r="EJ340" s="160">
        <f t="shared" si="980"/>
        <v>0</v>
      </c>
      <c r="EK340" s="160">
        <f t="shared" si="981"/>
        <v>0</v>
      </c>
      <c r="EL340" s="160">
        <f t="shared" si="982"/>
        <v>0</v>
      </c>
      <c r="EM340" s="160">
        <f t="shared" si="983"/>
        <v>0</v>
      </c>
      <c r="EN340" s="160">
        <f t="shared" si="984"/>
        <v>0</v>
      </c>
      <c r="EO340" s="160">
        <f t="shared" si="985"/>
        <v>0</v>
      </c>
      <c r="EP340" s="160">
        <f t="shared" si="986"/>
        <v>0</v>
      </c>
      <c r="EQ340" s="160">
        <f t="shared" si="987"/>
        <v>0</v>
      </c>
      <c r="ER340" s="10"/>
      <c r="ES340" s="160">
        <f t="shared" si="988"/>
        <v>0</v>
      </c>
      <c r="ET340" s="160">
        <f t="shared" si="989"/>
        <v>0</v>
      </c>
      <c r="EU340" s="160">
        <f t="shared" si="990"/>
        <v>0</v>
      </c>
      <c r="EV340" s="160">
        <f t="shared" si="991"/>
        <v>0</v>
      </c>
      <c r="EW340" s="160">
        <f t="shared" si="992"/>
        <v>0</v>
      </c>
      <c r="EX340" s="160">
        <f t="shared" si="993"/>
        <v>0</v>
      </c>
      <c r="EY340" s="160">
        <f t="shared" si="994"/>
        <v>0</v>
      </c>
      <c r="EZ340" s="160">
        <f t="shared" si="995"/>
        <v>0</v>
      </c>
      <c r="FA340" s="160">
        <f t="shared" si="996"/>
        <v>0</v>
      </c>
      <c r="FB340" s="160">
        <f t="shared" si="997"/>
        <v>0</v>
      </c>
      <c r="FC340" s="160">
        <f t="shared" si="998"/>
        <v>0</v>
      </c>
      <c r="FD340" s="160">
        <f t="shared" si="999"/>
        <v>0</v>
      </c>
      <c r="FE340" s="160">
        <f t="shared" si="1000"/>
        <v>0</v>
      </c>
      <c r="FF340" s="160">
        <f t="shared" si="1001"/>
        <v>0</v>
      </c>
      <c r="FG340" s="160">
        <f t="shared" si="1002"/>
        <v>0</v>
      </c>
      <c r="FH340" s="10"/>
      <c r="FI340" s="195">
        <f t="shared" si="1003"/>
        <v>0</v>
      </c>
      <c r="FJ340" s="195">
        <f t="shared" si="1004"/>
        <v>0</v>
      </c>
      <c r="FK340" s="195">
        <f t="shared" si="1005"/>
        <v>0</v>
      </c>
      <c r="FL340" s="195">
        <f t="shared" si="1006"/>
        <v>0</v>
      </c>
      <c r="FM340" s="195">
        <f t="shared" si="1007"/>
        <v>0</v>
      </c>
      <c r="FN340" s="195">
        <f t="shared" si="1008"/>
        <v>0</v>
      </c>
      <c r="FO340" s="195">
        <f t="shared" si="1009"/>
        <v>0</v>
      </c>
      <c r="FP340" s="195">
        <f t="shared" si="1010"/>
        <v>0</v>
      </c>
      <c r="FQ340" s="195">
        <f t="shared" si="1011"/>
        <v>0</v>
      </c>
      <c r="FR340" s="195">
        <f t="shared" si="1012"/>
        <v>0</v>
      </c>
      <c r="FS340" s="195">
        <f t="shared" si="1013"/>
        <v>0</v>
      </c>
      <c r="FT340" s="195">
        <f t="shared" si="1014"/>
        <v>0</v>
      </c>
      <c r="FU340" s="195">
        <f t="shared" si="1015"/>
        <v>0</v>
      </c>
      <c r="FV340" s="195">
        <f t="shared" si="1016"/>
        <v>0</v>
      </c>
      <c r="FW340" s="195">
        <f t="shared" si="1017"/>
        <v>0</v>
      </c>
      <c r="FX340" s="195">
        <f t="shared" si="1018"/>
        <v>0</v>
      </c>
      <c r="FY340" s="195">
        <f t="shared" si="1019"/>
        <v>0</v>
      </c>
      <c r="FZ340" s="195">
        <f t="shared" si="1020"/>
        <v>0</v>
      </c>
      <c r="GA340" s="195">
        <f t="shared" si="1021"/>
        <v>0</v>
      </c>
      <c r="GB340" s="195">
        <f t="shared" si="1022"/>
        <v>0</v>
      </c>
      <c r="GC340" s="195">
        <f t="shared" si="1023"/>
        <v>0</v>
      </c>
      <c r="GD340" s="195">
        <f t="shared" si="1024"/>
        <v>0</v>
      </c>
      <c r="GE340" s="195">
        <f t="shared" si="1025"/>
        <v>0</v>
      </c>
      <c r="GF340" s="195">
        <f t="shared" si="1026"/>
        <v>0</v>
      </c>
      <c r="GG340" s="195">
        <f t="shared" si="1027"/>
        <v>0</v>
      </c>
      <c r="GH340" s="195">
        <f t="shared" si="1028"/>
        <v>0</v>
      </c>
      <c r="GI340" s="195">
        <f t="shared" si="1029"/>
        <v>0</v>
      </c>
      <c r="GJ340" s="195">
        <f t="shared" si="1030"/>
        <v>0</v>
      </c>
      <c r="GK340" s="195">
        <f t="shared" si="1031"/>
        <v>0</v>
      </c>
      <c r="GL340" s="195">
        <f t="shared" si="1032"/>
        <v>0</v>
      </c>
      <c r="GM340" s="10"/>
      <c r="GN340" s="10"/>
      <c r="GO340" s="264">
        <f t="shared" si="1033"/>
        <v>0</v>
      </c>
      <c r="GP340" s="264">
        <f t="shared" si="1034"/>
        <v>0</v>
      </c>
      <c r="GQ340" s="264">
        <f t="shared" si="1035"/>
        <v>0</v>
      </c>
      <c r="GR340" s="264">
        <f t="shared" si="1036"/>
        <v>0</v>
      </c>
      <c r="GS340" s="264">
        <f t="shared" si="1037"/>
        <v>0</v>
      </c>
      <c r="GT340" s="264">
        <f t="shared" si="1038"/>
        <v>0</v>
      </c>
      <c r="GU340" s="264">
        <f t="shared" si="1039"/>
        <v>0</v>
      </c>
      <c r="GV340" s="264">
        <f t="shared" si="1040"/>
        <v>0</v>
      </c>
      <c r="GW340" s="264">
        <f t="shared" si="1041"/>
        <v>0</v>
      </c>
      <c r="GX340" s="264">
        <f t="shared" si="1042"/>
        <v>0</v>
      </c>
      <c r="GY340" s="162"/>
      <c r="GZ340" s="264">
        <f t="shared" si="1043"/>
        <v>0</v>
      </c>
      <c r="HA340" s="264">
        <f t="shared" si="1044"/>
        <v>0</v>
      </c>
      <c r="HB340" s="264">
        <f t="shared" si="1045"/>
        <v>0</v>
      </c>
      <c r="HC340" s="264">
        <f t="shared" si="1046"/>
        <v>0</v>
      </c>
      <c r="HD340" s="264">
        <f t="shared" si="1047"/>
        <v>0</v>
      </c>
    </row>
    <row r="341" spans="1:212" ht="45" x14ac:dyDescent="0.25">
      <c r="C341" s="65" t="s">
        <v>1350</v>
      </c>
      <c r="D341" s="77">
        <v>2604</v>
      </c>
      <c r="E341" s="200" t="s">
        <v>1149</v>
      </c>
      <c r="F341" s="246" t="s">
        <v>1683</v>
      </c>
      <c r="G341" s="178">
        <f t="shared" si="1054"/>
        <v>167.2</v>
      </c>
      <c r="H341" s="178">
        <f t="shared" si="1055"/>
        <v>167.2</v>
      </c>
      <c r="I341" s="26"/>
      <c r="J341" s="26"/>
      <c r="K341" s="26"/>
      <c r="L341" s="26"/>
      <c r="M341" s="26"/>
      <c r="N341" s="26"/>
      <c r="O341" s="26">
        <v>167.2</v>
      </c>
      <c r="P341" s="26">
        <v>167.2</v>
      </c>
      <c r="Q341" s="178">
        <f t="shared" si="1056"/>
        <v>187.7</v>
      </c>
      <c r="R341" s="26"/>
      <c r="S341" s="26"/>
      <c r="T341" s="26"/>
      <c r="U341" s="26">
        <v>187.7</v>
      </c>
      <c r="V341" s="178">
        <f t="shared" si="1057"/>
        <v>185</v>
      </c>
      <c r="W341" s="26"/>
      <c r="X341" s="26"/>
      <c r="Y341" s="26"/>
      <c r="Z341" s="26">
        <v>185</v>
      </c>
      <c r="AA341" s="178">
        <f t="shared" si="1058"/>
        <v>82.3</v>
      </c>
      <c r="AB341" s="26"/>
      <c r="AC341" s="26"/>
      <c r="AD341" s="26"/>
      <c r="AE341" s="26">
        <v>82.3</v>
      </c>
      <c r="AF341" s="178">
        <f t="shared" si="1059"/>
        <v>1.3</v>
      </c>
      <c r="AG341" s="26"/>
      <c r="AH341" s="26"/>
      <c r="AI341" s="26"/>
      <c r="AJ341" s="26">
        <v>1.3</v>
      </c>
      <c r="AK341" s="178">
        <f t="shared" si="1060"/>
        <v>167.2</v>
      </c>
      <c r="AL341" s="178">
        <f t="shared" si="1061"/>
        <v>167.2</v>
      </c>
      <c r="AM341" s="26"/>
      <c r="AN341" s="26"/>
      <c r="AO341" s="26"/>
      <c r="AP341" s="26"/>
      <c r="AQ341" s="26"/>
      <c r="AR341" s="26"/>
      <c r="AS341" s="26">
        <v>167.2</v>
      </c>
      <c r="AT341" s="26">
        <v>167.2</v>
      </c>
      <c r="AU341" s="178">
        <f t="shared" si="1062"/>
        <v>187.7</v>
      </c>
      <c r="AV341" s="26"/>
      <c r="AW341" s="26"/>
      <c r="AX341" s="26"/>
      <c r="AY341" s="26">
        <v>187.7</v>
      </c>
      <c r="AZ341" s="178">
        <f t="shared" si="1063"/>
        <v>185</v>
      </c>
      <c r="BA341" s="26"/>
      <c r="BB341" s="26"/>
      <c r="BC341" s="26"/>
      <c r="BD341" s="26">
        <v>185</v>
      </c>
      <c r="BE341" s="178">
        <f t="shared" si="1064"/>
        <v>82.3</v>
      </c>
      <c r="BF341" s="26"/>
      <c r="BG341" s="26"/>
      <c r="BH341" s="26"/>
      <c r="BI341" s="26">
        <v>82.3</v>
      </c>
      <c r="BJ341" s="178">
        <f t="shared" si="1065"/>
        <v>1.3</v>
      </c>
      <c r="BK341" s="26"/>
      <c r="BL341" s="26"/>
      <c r="BM341" s="26"/>
      <c r="BN341" s="26">
        <v>1.3</v>
      </c>
      <c r="BO341" s="178">
        <f t="shared" si="1066"/>
        <v>167.2</v>
      </c>
      <c r="BP341" s="26"/>
      <c r="BQ341" s="26"/>
      <c r="BR341" s="26"/>
      <c r="BS341" s="26">
        <v>167.2</v>
      </c>
      <c r="BT341" s="178">
        <f t="shared" si="1067"/>
        <v>187.7</v>
      </c>
      <c r="BU341" s="26"/>
      <c r="BV341" s="26"/>
      <c r="BW341" s="26"/>
      <c r="BX341" s="26">
        <v>187.7</v>
      </c>
      <c r="BY341" s="178">
        <f t="shared" si="1068"/>
        <v>185</v>
      </c>
      <c r="BZ341" s="26"/>
      <c r="CA341" s="26"/>
      <c r="CB341" s="26"/>
      <c r="CC341" s="26">
        <v>185</v>
      </c>
      <c r="CD341" s="178">
        <f t="shared" si="1069"/>
        <v>167.2</v>
      </c>
      <c r="CE341" s="26"/>
      <c r="CF341" s="26"/>
      <c r="CG341" s="26"/>
      <c r="CH341" s="26">
        <v>167.2</v>
      </c>
      <c r="CI341" s="178">
        <f t="shared" si="1070"/>
        <v>187.7</v>
      </c>
      <c r="CJ341" s="26"/>
      <c r="CK341" s="26"/>
      <c r="CL341" s="26"/>
      <c r="CM341" s="26">
        <v>187.7</v>
      </c>
      <c r="CN341" s="178">
        <f t="shared" si="1071"/>
        <v>185</v>
      </c>
      <c r="CO341" s="26"/>
      <c r="CP341" s="26"/>
      <c r="CQ341" s="26"/>
      <c r="CR341" s="26">
        <v>185</v>
      </c>
      <c r="CS341" s="162">
        <f t="shared" si="939"/>
        <v>5322.3999999999987</v>
      </c>
      <c r="CT341" s="10"/>
      <c r="CU341" s="160">
        <f t="shared" si="940"/>
        <v>0</v>
      </c>
      <c r="CV341" s="160">
        <f t="shared" si="941"/>
        <v>0</v>
      </c>
      <c r="CW341" s="160">
        <f t="shared" si="942"/>
        <v>0</v>
      </c>
      <c r="CX341" s="160">
        <f t="shared" si="943"/>
        <v>0</v>
      </c>
      <c r="CY341" s="160">
        <f t="shared" si="944"/>
        <v>0</v>
      </c>
      <c r="CZ341" s="160">
        <f t="shared" si="945"/>
        <v>0</v>
      </c>
      <c r="DA341" s="160">
        <f t="shared" si="946"/>
        <v>0</v>
      </c>
      <c r="DB341" s="160">
        <f t="shared" si="947"/>
        <v>0</v>
      </c>
      <c r="DC341" s="160">
        <f t="shared" si="948"/>
        <v>0</v>
      </c>
      <c r="DD341" s="160">
        <f t="shared" si="949"/>
        <v>0</v>
      </c>
      <c r="DE341" s="160">
        <f t="shared" si="950"/>
        <v>0</v>
      </c>
      <c r="DF341" s="160">
        <f t="shared" si="951"/>
        <v>0</v>
      </c>
      <c r="DG341" s="160">
        <f t="shared" si="952"/>
        <v>0</v>
      </c>
      <c r="DH341" s="160">
        <f t="shared" si="953"/>
        <v>0</v>
      </c>
      <c r="DI341" s="160">
        <f t="shared" si="954"/>
        <v>0</v>
      </c>
      <c r="DJ341" s="160">
        <f t="shared" si="955"/>
        <v>0</v>
      </c>
      <c r="DK341" s="160">
        <f t="shared" si="956"/>
        <v>0</v>
      </c>
      <c r="DL341" s="160">
        <f t="shared" si="957"/>
        <v>0</v>
      </c>
      <c r="DM341" s="10"/>
      <c r="DN341" s="160">
        <f t="shared" si="958"/>
        <v>0</v>
      </c>
      <c r="DO341" s="160">
        <f t="shared" si="959"/>
        <v>0</v>
      </c>
      <c r="DP341" s="160">
        <f t="shared" si="960"/>
        <v>0</v>
      </c>
      <c r="DQ341" s="160">
        <f t="shared" si="961"/>
        <v>0</v>
      </c>
      <c r="DR341" s="160">
        <f t="shared" si="962"/>
        <v>0</v>
      </c>
      <c r="DS341" s="160">
        <f t="shared" si="963"/>
        <v>0</v>
      </c>
      <c r="DT341" s="160">
        <f t="shared" si="964"/>
        <v>0</v>
      </c>
      <c r="DU341" s="160">
        <f t="shared" si="965"/>
        <v>0</v>
      </c>
      <c r="DV341" s="160">
        <f t="shared" si="966"/>
        <v>0</v>
      </c>
      <c r="DW341" s="160">
        <f t="shared" si="967"/>
        <v>0</v>
      </c>
      <c r="DX341" s="160">
        <f t="shared" si="968"/>
        <v>0</v>
      </c>
      <c r="DY341" s="160">
        <f t="shared" si="969"/>
        <v>0</v>
      </c>
      <c r="DZ341" s="160">
        <f t="shared" si="970"/>
        <v>0</v>
      </c>
      <c r="EA341" s="160">
        <f t="shared" si="971"/>
        <v>0</v>
      </c>
      <c r="EB341" s="160">
        <f t="shared" si="972"/>
        <v>0</v>
      </c>
      <c r="EC341" s="160">
        <f t="shared" si="973"/>
        <v>0</v>
      </c>
      <c r="ED341" s="160">
        <f t="shared" si="974"/>
        <v>0</v>
      </c>
      <c r="EE341" s="160">
        <f t="shared" si="975"/>
        <v>0</v>
      </c>
      <c r="EF341" s="160">
        <f t="shared" si="976"/>
        <v>0</v>
      </c>
      <c r="EG341" s="160">
        <f t="shared" si="977"/>
        <v>0</v>
      </c>
      <c r="EH341" s="160">
        <f t="shared" si="978"/>
        <v>0</v>
      </c>
      <c r="EI341" s="160">
        <f t="shared" si="979"/>
        <v>0</v>
      </c>
      <c r="EJ341" s="160">
        <f t="shared" si="980"/>
        <v>0</v>
      </c>
      <c r="EK341" s="160">
        <f t="shared" si="981"/>
        <v>0</v>
      </c>
      <c r="EL341" s="160">
        <f t="shared" si="982"/>
        <v>0</v>
      </c>
      <c r="EM341" s="160">
        <f t="shared" si="983"/>
        <v>0</v>
      </c>
      <c r="EN341" s="160">
        <f t="shared" si="984"/>
        <v>0</v>
      </c>
      <c r="EO341" s="160">
        <f t="shared" si="985"/>
        <v>0</v>
      </c>
      <c r="EP341" s="160">
        <f t="shared" si="986"/>
        <v>0</v>
      </c>
      <c r="EQ341" s="160">
        <f t="shared" si="987"/>
        <v>0</v>
      </c>
      <c r="ER341" s="10"/>
      <c r="ES341" s="160">
        <f t="shared" si="988"/>
        <v>0</v>
      </c>
      <c r="ET341" s="160">
        <f t="shared" si="989"/>
        <v>0</v>
      </c>
      <c r="EU341" s="160">
        <f t="shared" si="990"/>
        <v>0</v>
      </c>
      <c r="EV341" s="160">
        <f t="shared" si="991"/>
        <v>0</v>
      </c>
      <c r="EW341" s="160">
        <f t="shared" si="992"/>
        <v>0</v>
      </c>
      <c r="EX341" s="160">
        <f t="shared" si="993"/>
        <v>0</v>
      </c>
      <c r="EY341" s="160">
        <f t="shared" si="994"/>
        <v>0</v>
      </c>
      <c r="EZ341" s="160">
        <f t="shared" si="995"/>
        <v>0</v>
      </c>
      <c r="FA341" s="160">
        <f t="shared" si="996"/>
        <v>0</v>
      </c>
      <c r="FB341" s="160">
        <f t="shared" si="997"/>
        <v>0</v>
      </c>
      <c r="FC341" s="160">
        <f t="shared" si="998"/>
        <v>0</v>
      </c>
      <c r="FD341" s="160">
        <f t="shared" si="999"/>
        <v>0</v>
      </c>
      <c r="FE341" s="160">
        <f t="shared" si="1000"/>
        <v>0</v>
      </c>
      <c r="FF341" s="160">
        <f t="shared" si="1001"/>
        <v>0</v>
      </c>
      <c r="FG341" s="160">
        <f t="shared" si="1002"/>
        <v>0</v>
      </c>
      <c r="FH341" s="10"/>
      <c r="FI341" s="195">
        <f t="shared" si="1003"/>
        <v>0</v>
      </c>
      <c r="FJ341" s="195">
        <f t="shared" si="1004"/>
        <v>0</v>
      </c>
      <c r="FK341" s="195">
        <f t="shared" si="1005"/>
        <v>0</v>
      </c>
      <c r="FL341" s="195">
        <f t="shared" si="1006"/>
        <v>0</v>
      </c>
      <c r="FM341" s="195">
        <f t="shared" si="1007"/>
        <v>0</v>
      </c>
      <c r="FN341" s="195">
        <f t="shared" si="1008"/>
        <v>0</v>
      </c>
      <c r="FO341" s="195">
        <f t="shared" si="1009"/>
        <v>0</v>
      </c>
      <c r="FP341" s="195">
        <f t="shared" si="1010"/>
        <v>0</v>
      </c>
      <c r="FQ341" s="195">
        <f t="shared" si="1011"/>
        <v>0</v>
      </c>
      <c r="FR341" s="195">
        <f t="shared" si="1012"/>
        <v>0</v>
      </c>
      <c r="FS341" s="195">
        <f t="shared" si="1013"/>
        <v>0</v>
      </c>
      <c r="FT341" s="195">
        <f t="shared" si="1014"/>
        <v>0</v>
      </c>
      <c r="FU341" s="195">
        <f t="shared" si="1015"/>
        <v>0</v>
      </c>
      <c r="FV341" s="195">
        <f t="shared" si="1016"/>
        <v>0</v>
      </c>
      <c r="FW341" s="195">
        <f t="shared" si="1017"/>
        <v>0</v>
      </c>
      <c r="FX341" s="195">
        <f t="shared" si="1018"/>
        <v>0</v>
      </c>
      <c r="FY341" s="195">
        <f t="shared" si="1019"/>
        <v>0</v>
      </c>
      <c r="FZ341" s="195">
        <f t="shared" si="1020"/>
        <v>0</v>
      </c>
      <c r="GA341" s="195">
        <f t="shared" si="1021"/>
        <v>0</v>
      </c>
      <c r="GB341" s="195">
        <f t="shared" si="1022"/>
        <v>0</v>
      </c>
      <c r="GC341" s="195">
        <f t="shared" si="1023"/>
        <v>0</v>
      </c>
      <c r="GD341" s="195">
        <f t="shared" si="1024"/>
        <v>0</v>
      </c>
      <c r="GE341" s="195">
        <f t="shared" si="1025"/>
        <v>0</v>
      </c>
      <c r="GF341" s="195">
        <f t="shared" si="1026"/>
        <v>0</v>
      </c>
      <c r="GG341" s="195">
        <f t="shared" si="1027"/>
        <v>0</v>
      </c>
      <c r="GH341" s="195">
        <f t="shared" si="1028"/>
        <v>0</v>
      </c>
      <c r="GI341" s="195">
        <f t="shared" si="1029"/>
        <v>0</v>
      </c>
      <c r="GJ341" s="195">
        <f t="shared" si="1030"/>
        <v>0</v>
      </c>
      <c r="GK341" s="195">
        <f t="shared" si="1031"/>
        <v>0</v>
      </c>
      <c r="GL341" s="195">
        <f t="shared" si="1032"/>
        <v>0</v>
      </c>
      <c r="GM341" s="10"/>
      <c r="GN341" s="10"/>
      <c r="GO341" s="264">
        <f t="shared" si="1033"/>
        <v>0</v>
      </c>
      <c r="GP341" s="264">
        <f t="shared" si="1034"/>
        <v>0</v>
      </c>
      <c r="GQ341" s="264">
        <f t="shared" si="1035"/>
        <v>0</v>
      </c>
      <c r="GR341" s="264">
        <f t="shared" si="1036"/>
        <v>0</v>
      </c>
      <c r="GS341" s="264">
        <f t="shared" si="1037"/>
        <v>0</v>
      </c>
      <c r="GT341" s="264">
        <f t="shared" si="1038"/>
        <v>0</v>
      </c>
      <c r="GU341" s="264">
        <f t="shared" si="1039"/>
        <v>0</v>
      </c>
      <c r="GV341" s="264">
        <f t="shared" si="1040"/>
        <v>0</v>
      </c>
      <c r="GW341" s="264">
        <f t="shared" si="1041"/>
        <v>0</v>
      </c>
      <c r="GX341" s="264">
        <f t="shared" si="1042"/>
        <v>0</v>
      </c>
      <c r="GY341" s="162"/>
      <c r="GZ341" s="264">
        <f t="shared" si="1043"/>
        <v>0</v>
      </c>
      <c r="HA341" s="264">
        <f t="shared" si="1044"/>
        <v>0</v>
      </c>
      <c r="HB341" s="264">
        <f t="shared" si="1045"/>
        <v>0</v>
      </c>
      <c r="HC341" s="264">
        <f t="shared" si="1046"/>
        <v>0</v>
      </c>
      <c r="HD341" s="264">
        <f t="shared" si="1047"/>
        <v>0</v>
      </c>
    </row>
    <row r="342" spans="1:212" x14ac:dyDescent="0.25">
      <c r="C342" s="65" t="s">
        <v>221</v>
      </c>
      <c r="D342" s="77">
        <v>2605</v>
      </c>
      <c r="E342" s="200">
        <v>1</v>
      </c>
      <c r="F342" s="246"/>
      <c r="G342" s="178">
        <f t="shared" si="1054"/>
        <v>0</v>
      </c>
      <c r="H342" s="178">
        <f t="shared" si="1055"/>
        <v>0</v>
      </c>
      <c r="I342" s="26"/>
      <c r="J342" s="26"/>
      <c r="K342" s="26"/>
      <c r="L342" s="26"/>
      <c r="M342" s="26"/>
      <c r="N342" s="26"/>
      <c r="O342" s="26"/>
      <c r="P342" s="26"/>
      <c r="Q342" s="178">
        <f t="shared" si="1056"/>
        <v>0</v>
      </c>
      <c r="R342" s="26"/>
      <c r="S342" s="26"/>
      <c r="T342" s="26"/>
      <c r="U342" s="26"/>
      <c r="V342" s="178">
        <f t="shared" si="1057"/>
        <v>0</v>
      </c>
      <c r="W342" s="26"/>
      <c r="X342" s="26"/>
      <c r="Y342" s="26"/>
      <c r="Z342" s="26"/>
      <c r="AA342" s="178">
        <f t="shared" si="1058"/>
        <v>0</v>
      </c>
      <c r="AB342" s="26"/>
      <c r="AC342" s="26"/>
      <c r="AD342" s="26"/>
      <c r="AE342" s="26"/>
      <c r="AF342" s="178">
        <f t="shared" si="1059"/>
        <v>0</v>
      </c>
      <c r="AG342" s="26"/>
      <c r="AH342" s="26"/>
      <c r="AI342" s="26"/>
      <c r="AJ342" s="26"/>
      <c r="AK342" s="178">
        <f t="shared" si="1060"/>
        <v>0</v>
      </c>
      <c r="AL342" s="178">
        <f t="shared" si="1061"/>
        <v>0</v>
      </c>
      <c r="AM342" s="26"/>
      <c r="AN342" s="26"/>
      <c r="AO342" s="26"/>
      <c r="AP342" s="26"/>
      <c r="AQ342" s="26"/>
      <c r="AR342" s="26"/>
      <c r="AS342" s="26"/>
      <c r="AT342" s="26"/>
      <c r="AU342" s="178">
        <f t="shared" si="1062"/>
        <v>0</v>
      </c>
      <c r="AV342" s="26"/>
      <c r="AW342" s="26"/>
      <c r="AX342" s="26"/>
      <c r="AY342" s="26"/>
      <c r="AZ342" s="178">
        <f t="shared" si="1063"/>
        <v>0</v>
      </c>
      <c r="BA342" s="26"/>
      <c r="BB342" s="26"/>
      <c r="BC342" s="26"/>
      <c r="BD342" s="26"/>
      <c r="BE342" s="178">
        <f t="shared" si="1064"/>
        <v>0</v>
      </c>
      <c r="BF342" s="26"/>
      <c r="BG342" s="26"/>
      <c r="BH342" s="26"/>
      <c r="BI342" s="26"/>
      <c r="BJ342" s="178">
        <f t="shared" si="1065"/>
        <v>0</v>
      </c>
      <c r="BK342" s="26"/>
      <c r="BL342" s="26"/>
      <c r="BM342" s="26"/>
      <c r="BN342" s="26"/>
      <c r="BO342" s="178">
        <f t="shared" si="1066"/>
        <v>0</v>
      </c>
      <c r="BP342" s="26"/>
      <c r="BQ342" s="26"/>
      <c r="BR342" s="26"/>
      <c r="BS342" s="26"/>
      <c r="BT342" s="178">
        <f t="shared" si="1067"/>
        <v>0</v>
      </c>
      <c r="BU342" s="26"/>
      <c r="BV342" s="26"/>
      <c r="BW342" s="26"/>
      <c r="BX342" s="26"/>
      <c r="BY342" s="178">
        <f t="shared" si="1068"/>
        <v>0</v>
      </c>
      <c r="BZ342" s="26"/>
      <c r="CA342" s="26"/>
      <c r="CB342" s="26"/>
      <c r="CC342" s="26"/>
      <c r="CD342" s="178">
        <f t="shared" si="1069"/>
        <v>0</v>
      </c>
      <c r="CE342" s="26"/>
      <c r="CF342" s="26"/>
      <c r="CG342" s="26"/>
      <c r="CH342" s="26"/>
      <c r="CI342" s="178">
        <f t="shared" si="1070"/>
        <v>0</v>
      </c>
      <c r="CJ342" s="26"/>
      <c r="CK342" s="26"/>
      <c r="CL342" s="26"/>
      <c r="CM342" s="26"/>
      <c r="CN342" s="178">
        <f t="shared" si="1071"/>
        <v>0</v>
      </c>
      <c r="CO342" s="26"/>
      <c r="CP342" s="26"/>
      <c r="CQ342" s="26"/>
      <c r="CR342" s="26"/>
      <c r="CS342" s="162">
        <f t="shared" si="939"/>
        <v>0</v>
      </c>
      <c r="CT342" s="10"/>
      <c r="CU342" s="160">
        <f t="shared" si="940"/>
        <v>0</v>
      </c>
      <c r="CV342" s="160">
        <f t="shared" si="941"/>
        <v>0</v>
      </c>
      <c r="CW342" s="160">
        <f t="shared" si="942"/>
        <v>0</v>
      </c>
      <c r="CX342" s="160">
        <f t="shared" si="943"/>
        <v>0</v>
      </c>
      <c r="CY342" s="160">
        <f t="shared" si="944"/>
        <v>0</v>
      </c>
      <c r="CZ342" s="160">
        <f t="shared" si="945"/>
        <v>0</v>
      </c>
      <c r="DA342" s="160">
        <f t="shared" si="946"/>
        <v>0</v>
      </c>
      <c r="DB342" s="160">
        <f t="shared" si="947"/>
        <v>0</v>
      </c>
      <c r="DC342" s="160">
        <f t="shared" si="948"/>
        <v>0</v>
      </c>
      <c r="DD342" s="160">
        <f t="shared" si="949"/>
        <v>0</v>
      </c>
      <c r="DE342" s="160">
        <f t="shared" si="950"/>
        <v>0</v>
      </c>
      <c r="DF342" s="160">
        <f t="shared" si="951"/>
        <v>0</v>
      </c>
      <c r="DG342" s="160">
        <f t="shared" si="952"/>
        <v>0</v>
      </c>
      <c r="DH342" s="160">
        <f t="shared" si="953"/>
        <v>0</v>
      </c>
      <c r="DI342" s="160">
        <f t="shared" si="954"/>
        <v>0</v>
      </c>
      <c r="DJ342" s="160">
        <f t="shared" si="955"/>
        <v>0</v>
      </c>
      <c r="DK342" s="160">
        <f t="shared" si="956"/>
        <v>0</v>
      </c>
      <c r="DL342" s="160">
        <f t="shared" si="957"/>
        <v>0</v>
      </c>
      <c r="DM342" s="10"/>
      <c r="DN342" s="160">
        <f t="shared" si="958"/>
        <v>0</v>
      </c>
      <c r="DO342" s="160">
        <f t="shared" si="959"/>
        <v>0</v>
      </c>
      <c r="DP342" s="160">
        <f t="shared" si="960"/>
        <v>0</v>
      </c>
      <c r="DQ342" s="160">
        <f t="shared" si="961"/>
        <v>0</v>
      </c>
      <c r="DR342" s="160">
        <f t="shared" si="962"/>
        <v>0</v>
      </c>
      <c r="DS342" s="160">
        <f t="shared" si="963"/>
        <v>0</v>
      </c>
      <c r="DT342" s="160">
        <f t="shared" si="964"/>
        <v>0</v>
      </c>
      <c r="DU342" s="160">
        <f t="shared" si="965"/>
        <v>0</v>
      </c>
      <c r="DV342" s="160">
        <f t="shared" si="966"/>
        <v>0</v>
      </c>
      <c r="DW342" s="160">
        <f t="shared" si="967"/>
        <v>0</v>
      </c>
      <c r="DX342" s="160">
        <f t="shared" si="968"/>
        <v>0</v>
      </c>
      <c r="DY342" s="160">
        <f t="shared" si="969"/>
        <v>0</v>
      </c>
      <c r="DZ342" s="160">
        <f t="shared" si="970"/>
        <v>0</v>
      </c>
      <c r="EA342" s="160">
        <f t="shared" si="971"/>
        <v>0</v>
      </c>
      <c r="EB342" s="160">
        <f t="shared" si="972"/>
        <v>0</v>
      </c>
      <c r="EC342" s="160">
        <f t="shared" si="973"/>
        <v>0</v>
      </c>
      <c r="ED342" s="160">
        <f t="shared" si="974"/>
        <v>0</v>
      </c>
      <c r="EE342" s="160">
        <f t="shared" si="975"/>
        <v>0</v>
      </c>
      <c r="EF342" s="160">
        <f t="shared" si="976"/>
        <v>0</v>
      </c>
      <c r="EG342" s="160">
        <f t="shared" si="977"/>
        <v>0</v>
      </c>
      <c r="EH342" s="160">
        <f t="shared" si="978"/>
        <v>0</v>
      </c>
      <c r="EI342" s="160">
        <f t="shared" si="979"/>
        <v>0</v>
      </c>
      <c r="EJ342" s="160">
        <f t="shared" si="980"/>
        <v>0</v>
      </c>
      <c r="EK342" s="160">
        <f t="shared" si="981"/>
        <v>0</v>
      </c>
      <c r="EL342" s="160">
        <f t="shared" si="982"/>
        <v>0</v>
      </c>
      <c r="EM342" s="160">
        <f t="shared" si="983"/>
        <v>0</v>
      </c>
      <c r="EN342" s="160">
        <f t="shared" si="984"/>
        <v>0</v>
      </c>
      <c r="EO342" s="160">
        <f t="shared" si="985"/>
        <v>0</v>
      </c>
      <c r="EP342" s="160">
        <f t="shared" si="986"/>
        <v>0</v>
      </c>
      <c r="EQ342" s="160">
        <f t="shared" si="987"/>
        <v>0</v>
      </c>
      <c r="ER342" s="10"/>
      <c r="ES342" s="160">
        <f t="shared" si="988"/>
        <v>0</v>
      </c>
      <c r="ET342" s="160">
        <f t="shared" si="989"/>
        <v>0</v>
      </c>
      <c r="EU342" s="160">
        <f t="shared" si="990"/>
        <v>0</v>
      </c>
      <c r="EV342" s="160">
        <f t="shared" si="991"/>
        <v>0</v>
      </c>
      <c r="EW342" s="160">
        <f t="shared" si="992"/>
        <v>0</v>
      </c>
      <c r="EX342" s="160">
        <f t="shared" si="993"/>
        <v>0</v>
      </c>
      <c r="EY342" s="160">
        <f t="shared" si="994"/>
        <v>0</v>
      </c>
      <c r="EZ342" s="160">
        <f t="shared" si="995"/>
        <v>0</v>
      </c>
      <c r="FA342" s="160">
        <f t="shared" si="996"/>
        <v>0</v>
      </c>
      <c r="FB342" s="160">
        <f t="shared" si="997"/>
        <v>0</v>
      </c>
      <c r="FC342" s="160">
        <f t="shared" si="998"/>
        <v>0</v>
      </c>
      <c r="FD342" s="160">
        <f t="shared" si="999"/>
        <v>0</v>
      </c>
      <c r="FE342" s="160">
        <f t="shared" si="1000"/>
        <v>0</v>
      </c>
      <c r="FF342" s="160">
        <f t="shared" si="1001"/>
        <v>0</v>
      </c>
      <c r="FG342" s="160">
        <f t="shared" si="1002"/>
        <v>0</v>
      </c>
      <c r="FH342" s="10"/>
      <c r="FI342" s="195">
        <f t="shared" si="1003"/>
        <v>0</v>
      </c>
      <c r="FJ342" s="195">
        <f t="shared" si="1004"/>
        <v>0</v>
      </c>
      <c r="FK342" s="195">
        <f t="shared" si="1005"/>
        <v>0</v>
      </c>
      <c r="FL342" s="195">
        <f t="shared" si="1006"/>
        <v>0</v>
      </c>
      <c r="FM342" s="195">
        <f t="shared" si="1007"/>
        <v>0</v>
      </c>
      <c r="FN342" s="195">
        <f t="shared" si="1008"/>
        <v>0</v>
      </c>
      <c r="FO342" s="195">
        <f t="shared" si="1009"/>
        <v>0</v>
      </c>
      <c r="FP342" s="195">
        <f t="shared" si="1010"/>
        <v>0</v>
      </c>
      <c r="FQ342" s="195">
        <f t="shared" si="1011"/>
        <v>0</v>
      </c>
      <c r="FR342" s="195">
        <f t="shared" si="1012"/>
        <v>0</v>
      </c>
      <c r="FS342" s="195">
        <f t="shared" si="1013"/>
        <v>0</v>
      </c>
      <c r="FT342" s="195">
        <f t="shared" si="1014"/>
        <v>0</v>
      </c>
      <c r="FU342" s="195">
        <f t="shared" si="1015"/>
        <v>0</v>
      </c>
      <c r="FV342" s="195">
        <f t="shared" si="1016"/>
        <v>0</v>
      </c>
      <c r="FW342" s="195">
        <f t="shared" si="1017"/>
        <v>0</v>
      </c>
      <c r="FX342" s="195">
        <f t="shared" si="1018"/>
        <v>0</v>
      </c>
      <c r="FY342" s="195">
        <f t="shared" si="1019"/>
        <v>0</v>
      </c>
      <c r="FZ342" s="195">
        <f t="shared" si="1020"/>
        <v>0</v>
      </c>
      <c r="GA342" s="195">
        <f t="shared" si="1021"/>
        <v>0</v>
      </c>
      <c r="GB342" s="195">
        <f t="shared" si="1022"/>
        <v>0</v>
      </c>
      <c r="GC342" s="195">
        <f t="shared" si="1023"/>
        <v>0</v>
      </c>
      <c r="GD342" s="195">
        <f t="shared" si="1024"/>
        <v>0</v>
      </c>
      <c r="GE342" s="195">
        <f t="shared" si="1025"/>
        <v>0</v>
      </c>
      <c r="GF342" s="195">
        <f t="shared" si="1026"/>
        <v>0</v>
      </c>
      <c r="GG342" s="195">
        <f t="shared" si="1027"/>
        <v>0</v>
      </c>
      <c r="GH342" s="195">
        <f t="shared" si="1028"/>
        <v>0</v>
      </c>
      <c r="GI342" s="195">
        <f t="shared" si="1029"/>
        <v>0</v>
      </c>
      <c r="GJ342" s="195">
        <f t="shared" si="1030"/>
        <v>0</v>
      </c>
      <c r="GK342" s="195">
        <f t="shared" si="1031"/>
        <v>0</v>
      </c>
      <c r="GL342" s="195">
        <f t="shared" si="1032"/>
        <v>0</v>
      </c>
      <c r="GM342" s="10"/>
      <c r="GN342" s="10"/>
      <c r="GO342" s="264">
        <f t="shared" si="1033"/>
        <v>0</v>
      </c>
      <c r="GP342" s="264">
        <f t="shared" si="1034"/>
        <v>0</v>
      </c>
      <c r="GQ342" s="264">
        <f t="shared" si="1035"/>
        <v>0</v>
      </c>
      <c r="GR342" s="264">
        <f t="shared" si="1036"/>
        <v>0</v>
      </c>
      <c r="GS342" s="264">
        <f t="shared" si="1037"/>
        <v>0</v>
      </c>
      <c r="GT342" s="264">
        <f t="shared" si="1038"/>
        <v>0</v>
      </c>
      <c r="GU342" s="264">
        <f t="shared" si="1039"/>
        <v>0</v>
      </c>
      <c r="GV342" s="264">
        <f t="shared" si="1040"/>
        <v>0</v>
      </c>
      <c r="GW342" s="264">
        <f t="shared" si="1041"/>
        <v>0</v>
      </c>
      <c r="GX342" s="264">
        <f t="shared" si="1042"/>
        <v>0</v>
      </c>
      <c r="GY342" s="162"/>
      <c r="GZ342" s="264">
        <f t="shared" si="1043"/>
        <v>0</v>
      </c>
      <c r="HA342" s="264">
        <f t="shared" si="1044"/>
        <v>0</v>
      </c>
      <c r="HB342" s="264">
        <f t="shared" si="1045"/>
        <v>0</v>
      </c>
      <c r="HC342" s="264">
        <f t="shared" si="1046"/>
        <v>0</v>
      </c>
      <c r="HD342" s="264">
        <f t="shared" si="1047"/>
        <v>0</v>
      </c>
    </row>
    <row r="343" spans="1:212" ht="30" x14ac:dyDescent="0.25">
      <c r="C343" s="65" t="s">
        <v>222</v>
      </c>
      <c r="D343" s="77">
        <v>2606</v>
      </c>
      <c r="E343" s="200">
        <v>1</v>
      </c>
      <c r="F343" s="246"/>
      <c r="G343" s="178">
        <f t="shared" si="1054"/>
        <v>0</v>
      </c>
      <c r="H343" s="178">
        <f t="shared" si="1055"/>
        <v>0</v>
      </c>
      <c r="I343" s="26"/>
      <c r="J343" s="26"/>
      <c r="K343" s="26"/>
      <c r="L343" s="26"/>
      <c r="M343" s="26"/>
      <c r="N343" s="26"/>
      <c r="O343" s="26"/>
      <c r="P343" s="26"/>
      <c r="Q343" s="178">
        <f t="shared" si="1056"/>
        <v>0</v>
      </c>
      <c r="R343" s="26"/>
      <c r="S343" s="26"/>
      <c r="T343" s="26"/>
      <c r="U343" s="26"/>
      <c r="V343" s="178">
        <f t="shared" si="1057"/>
        <v>0</v>
      </c>
      <c r="W343" s="26"/>
      <c r="X343" s="26"/>
      <c r="Y343" s="26"/>
      <c r="Z343" s="26"/>
      <c r="AA343" s="178">
        <f t="shared" si="1058"/>
        <v>0</v>
      </c>
      <c r="AB343" s="26"/>
      <c r="AC343" s="26"/>
      <c r="AD343" s="26"/>
      <c r="AE343" s="26"/>
      <c r="AF343" s="178">
        <f t="shared" si="1059"/>
        <v>0</v>
      </c>
      <c r="AG343" s="26"/>
      <c r="AH343" s="26"/>
      <c r="AI343" s="26"/>
      <c r="AJ343" s="26"/>
      <c r="AK343" s="178">
        <f t="shared" si="1060"/>
        <v>0</v>
      </c>
      <c r="AL343" s="178">
        <f t="shared" si="1061"/>
        <v>0</v>
      </c>
      <c r="AM343" s="26"/>
      <c r="AN343" s="26"/>
      <c r="AO343" s="26"/>
      <c r="AP343" s="26"/>
      <c r="AQ343" s="26"/>
      <c r="AR343" s="26"/>
      <c r="AS343" s="26"/>
      <c r="AT343" s="26"/>
      <c r="AU343" s="178">
        <f t="shared" si="1062"/>
        <v>0</v>
      </c>
      <c r="AV343" s="26"/>
      <c r="AW343" s="26"/>
      <c r="AX343" s="26"/>
      <c r="AY343" s="26"/>
      <c r="AZ343" s="178">
        <f t="shared" si="1063"/>
        <v>0</v>
      </c>
      <c r="BA343" s="26"/>
      <c r="BB343" s="26"/>
      <c r="BC343" s="26"/>
      <c r="BD343" s="26"/>
      <c r="BE343" s="178">
        <f t="shared" si="1064"/>
        <v>0</v>
      </c>
      <c r="BF343" s="26"/>
      <c r="BG343" s="26"/>
      <c r="BH343" s="26"/>
      <c r="BI343" s="26"/>
      <c r="BJ343" s="178">
        <f t="shared" si="1065"/>
        <v>0</v>
      </c>
      <c r="BK343" s="26"/>
      <c r="BL343" s="26"/>
      <c r="BM343" s="26"/>
      <c r="BN343" s="26"/>
      <c r="BO343" s="178">
        <f t="shared" si="1066"/>
        <v>0</v>
      </c>
      <c r="BP343" s="26"/>
      <c r="BQ343" s="26"/>
      <c r="BR343" s="26"/>
      <c r="BS343" s="26"/>
      <c r="BT343" s="178">
        <f t="shared" si="1067"/>
        <v>0</v>
      </c>
      <c r="BU343" s="26"/>
      <c r="BV343" s="26"/>
      <c r="BW343" s="26"/>
      <c r="BX343" s="26"/>
      <c r="BY343" s="178">
        <f t="shared" si="1068"/>
        <v>0</v>
      </c>
      <c r="BZ343" s="26"/>
      <c r="CA343" s="26"/>
      <c r="CB343" s="26"/>
      <c r="CC343" s="26"/>
      <c r="CD343" s="178">
        <f t="shared" si="1069"/>
        <v>0</v>
      </c>
      <c r="CE343" s="26"/>
      <c r="CF343" s="26"/>
      <c r="CG343" s="26"/>
      <c r="CH343" s="26"/>
      <c r="CI343" s="178">
        <f t="shared" si="1070"/>
        <v>0</v>
      </c>
      <c r="CJ343" s="26"/>
      <c r="CK343" s="26"/>
      <c r="CL343" s="26"/>
      <c r="CM343" s="26"/>
      <c r="CN343" s="178">
        <f t="shared" si="1071"/>
        <v>0</v>
      </c>
      <c r="CO343" s="26"/>
      <c r="CP343" s="26"/>
      <c r="CQ343" s="26"/>
      <c r="CR343" s="26"/>
      <c r="CS343" s="162">
        <f t="shared" si="939"/>
        <v>0</v>
      </c>
      <c r="CT343" s="10"/>
      <c r="CU343" s="160">
        <f t="shared" si="940"/>
        <v>0</v>
      </c>
      <c r="CV343" s="160">
        <f t="shared" si="941"/>
        <v>0</v>
      </c>
      <c r="CW343" s="160">
        <f t="shared" si="942"/>
        <v>0</v>
      </c>
      <c r="CX343" s="160">
        <f t="shared" si="943"/>
        <v>0</v>
      </c>
      <c r="CY343" s="160">
        <f t="shared" si="944"/>
        <v>0</v>
      </c>
      <c r="CZ343" s="160">
        <f t="shared" si="945"/>
        <v>0</v>
      </c>
      <c r="DA343" s="160">
        <f t="shared" si="946"/>
        <v>0</v>
      </c>
      <c r="DB343" s="160">
        <f t="shared" si="947"/>
        <v>0</v>
      </c>
      <c r="DC343" s="160">
        <f t="shared" si="948"/>
        <v>0</v>
      </c>
      <c r="DD343" s="160">
        <f t="shared" si="949"/>
        <v>0</v>
      </c>
      <c r="DE343" s="160">
        <f t="shared" si="950"/>
        <v>0</v>
      </c>
      <c r="DF343" s="160">
        <f t="shared" si="951"/>
        <v>0</v>
      </c>
      <c r="DG343" s="160">
        <f t="shared" si="952"/>
        <v>0</v>
      </c>
      <c r="DH343" s="160">
        <f t="shared" si="953"/>
        <v>0</v>
      </c>
      <c r="DI343" s="160">
        <f t="shared" si="954"/>
        <v>0</v>
      </c>
      <c r="DJ343" s="160">
        <f t="shared" si="955"/>
        <v>0</v>
      </c>
      <c r="DK343" s="160">
        <f t="shared" si="956"/>
        <v>0</v>
      </c>
      <c r="DL343" s="160">
        <f t="shared" si="957"/>
        <v>0</v>
      </c>
      <c r="DM343" s="10"/>
      <c r="DN343" s="160">
        <f t="shared" si="958"/>
        <v>0</v>
      </c>
      <c r="DO343" s="160">
        <f t="shared" si="959"/>
        <v>0</v>
      </c>
      <c r="DP343" s="160">
        <f t="shared" si="960"/>
        <v>0</v>
      </c>
      <c r="DQ343" s="160">
        <f t="shared" si="961"/>
        <v>0</v>
      </c>
      <c r="DR343" s="160">
        <f t="shared" si="962"/>
        <v>0</v>
      </c>
      <c r="DS343" s="160">
        <f t="shared" si="963"/>
        <v>0</v>
      </c>
      <c r="DT343" s="160">
        <f t="shared" si="964"/>
        <v>0</v>
      </c>
      <c r="DU343" s="160">
        <f t="shared" si="965"/>
        <v>0</v>
      </c>
      <c r="DV343" s="160">
        <f t="shared" si="966"/>
        <v>0</v>
      </c>
      <c r="DW343" s="160">
        <f t="shared" si="967"/>
        <v>0</v>
      </c>
      <c r="DX343" s="160">
        <f t="shared" si="968"/>
        <v>0</v>
      </c>
      <c r="DY343" s="160">
        <f t="shared" si="969"/>
        <v>0</v>
      </c>
      <c r="DZ343" s="160">
        <f t="shared" si="970"/>
        <v>0</v>
      </c>
      <c r="EA343" s="160">
        <f t="shared" si="971"/>
        <v>0</v>
      </c>
      <c r="EB343" s="160">
        <f t="shared" si="972"/>
        <v>0</v>
      </c>
      <c r="EC343" s="160">
        <f t="shared" si="973"/>
        <v>0</v>
      </c>
      <c r="ED343" s="160">
        <f t="shared" si="974"/>
        <v>0</v>
      </c>
      <c r="EE343" s="160">
        <f t="shared" si="975"/>
        <v>0</v>
      </c>
      <c r="EF343" s="160">
        <f t="shared" si="976"/>
        <v>0</v>
      </c>
      <c r="EG343" s="160">
        <f t="shared" si="977"/>
        <v>0</v>
      </c>
      <c r="EH343" s="160">
        <f t="shared" si="978"/>
        <v>0</v>
      </c>
      <c r="EI343" s="160">
        <f t="shared" si="979"/>
        <v>0</v>
      </c>
      <c r="EJ343" s="160">
        <f t="shared" si="980"/>
        <v>0</v>
      </c>
      <c r="EK343" s="160">
        <f t="shared" si="981"/>
        <v>0</v>
      </c>
      <c r="EL343" s="160">
        <f t="shared" si="982"/>
        <v>0</v>
      </c>
      <c r="EM343" s="160">
        <f t="shared" si="983"/>
        <v>0</v>
      </c>
      <c r="EN343" s="160">
        <f t="shared" si="984"/>
        <v>0</v>
      </c>
      <c r="EO343" s="160">
        <f t="shared" si="985"/>
        <v>0</v>
      </c>
      <c r="EP343" s="160">
        <f t="shared" si="986"/>
        <v>0</v>
      </c>
      <c r="EQ343" s="160">
        <f t="shared" si="987"/>
        <v>0</v>
      </c>
      <c r="ER343" s="10"/>
      <c r="ES343" s="160">
        <f t="shared" si="988"/>
        <v>0</v>
      </c>
      <c r="ET343" s="160">
        <f t="shared" si="989"/>
        <v>0</v>
      </c>
      <c r="EU343" s="160">
        <f t="shared" si="990"/>
        <v>0</v>
      </c>
      <c r="EV343" s="160">
        <f t="shared" si="991"/>
        <v>0</v>
      </c>
      <c r="EW343" s="160">
        <f t="shared" si="992"/>
        <v>0</v>
      </c>
      <c r="EX343" s="160">
        <f t="shared" si="993"/>
        <v>0</v>
      </c>
      <c r="EY343" s="160">
        <f t="shared" si="994"/>
        <v>0</v>
      </c>
      <c r="EZ343" s="160">
        <f t="shared" si="995"/>
        <v>0</v>
      </c>
      <c r="FA343" s="160">
        <f t="shared" si="996"/>
        <v>0</v>
      </c>
      <c r="FB343" s="160">
        <f t="shared" si="997"/>
        <v>0</v>
      </c>
      <c r="FC343" s="160">
        <f t="shared" si="998"/>
        <v>0</v>
      </c>
      <c r="FD343" s="160">
        <f t="shared" si="999"/>
        <v>0</v>
      </c>
      <c r="FE343" s="160">
        <f t="shared" si="1000"/>
        <v>0</v>
      </c>
      <c r="FF343" s="160">
        <f t="shared" si="1001"/>
        <v>0</v>
      </c>
      <c r="FG343" s="160">
        <f t="shared" si="1002"/>
        <v>0</v>
      </c>
      <c r="FH343" s="10"/>
      <c r="FI343" s="195">
        <f t="shared" si="1003"/>
        <v>0</v>
      </c>
      <c r="FJ343" s="195">
        <f t="shared" si="1004"/>
        <v>0</v>
      </c>
      <c r="FK343" s="195">
        <f t="shared" si="1005"/>
        <v>0</v>
      </c>
      <c r="FL343" s="195">
        <f t="shared" si="1006"/>
        <v>0</v>
      </c>
      <c r="FM343" s="195">
        <f t="shared" si="1007"/>
        <v>0</v>
      </c>
      <c r="FN343" s="195">
        <f t="shared" si="1008"/>
        <v>0</v>
      </c>
      <c r="FO343" s="195">
        <f t="shared" si="1009"/>
        <v>0</v>
      </c>
      <c r="FP343" s="195">
        <f t="shared" si="1010"/>
        <v>0</v>
      </c>
      <c r="FQ343" s="195">
        <f t="shared" si="1011"/>
        <v>0</v>
      </c>
      <c r="FR343" s="195">
        <f t="shared" si="1012"/>
        <v>0</v>
      </c>
      <c r="FS343" s="195">
        <f t="shared" si="1013"/>
        <v>0</v>
      </c>
      <c r="FT343" s="195">
        <f t="shared" si="1014"/>
        <v>0</v>
      </c>
      <c r="FU343" s="195">
        <f t="shared" si="1015"/>
        <v>0</v>
      </c>
      <c r="FV343" s="195">
        <f t="shared" si="1016"/>
        <v>0</v>
      </c>
      <c r="FW343" s="195">
        <f t="shared" si="1017"/>
        <v>0</v>
      </c>
      <c r="FX343" s="195">
        <f t="shared" si="1018"/>
        <v>0</v>
      </c>
      <c r="FY343" s="195">
        <f t="shared" si="1019"/>
        <v>0</v>
      </c>
      <c r="FZ343" s="195">
        <f t="shared" si="1020"/>
        <v>0</v>
      </c>
      <c r="GA343" s="195">
        <f t="shared" si="1021"/>
        <v>0</v>
      </c>
      <c r="GB343" s="195">
        <f t="shared" si="1022"/>
        <v>0</v>
      </c>
      <c r="GC343" s="195">
        <f t="shared" si="1023"/>
        <v>0</v>
      </c>
      <c r="GD343" s="195">
        <f t="shared" si="1024"/>
        <v>0</v>
      </c>
      <c r="GE343" s="195">
        <f t="shared" si="1025"/>
        <v>0</v>
      </c>
      <c r="GF343" s="195">
        <f t="shared" si="1026"/>
        <v>0</v>
      </c>
      <c r="GG343" s="195">
        <f t="shared" si="1027"/>
        <v>0</v>
      </c>
      <c r="GH343" s="195">
        <f t="shared" si="1028"/>
        <v>0</v>
      </c>
      <c r="GI343" s="195">
        <f t="shared" si="1029"/>
        <v>0</v>
      </c>
      <c r="GJ343" s="195">
        <f t="shared" si="1030"/>
        <v>0</v>
      </c>
      <c r="GK343" s="195">
        <f t="shared" si="1031"/>
        <v>0</v>
      </c>
      <c r="GL343" s="195">
        <f t="shared" si="1032"/>
        <v>0</v>
      </c>
      <c r="GM343" s="10"/>
      <c r="GN343" s="10"/>
      <c r="GO343" s="264">
        <f t="shared" si="1033"/>
        <v>0</v>
      </c>
      <c r="GP343" s="264">
        <f t="shared" si="1034"/>
        <v>0</v>
      </c>
      <c r="GQ343" s="264">
        <f t="shared" si="1035"/>
        <v>0</v>
      </c>
      <c r="GR343" s="264">
        <f t="shared" si="1036"/>
        <v>0</v>
      </c>
      <c r="GS343" s="264">
        <f t="shared" si="1037"/>
        <v>0</v>
      </c>
      <c r="GT343" s="264">
        <f t="shared" si="1038"/>
        <v>0</v>
      </c>
      <c r="GU343" s="264">
        <f t="shared" si="1039"/>
        <v>0</v>
      </c>
      <c r="GV343" s="264">
        <f t="shared" si="1040"/>
        <v>0</v>
      </c>
      <c r="GW343" s="264">
        <f t="shared" si="1041"/>
        <v>0</v>
      </c>
      <c r="GX343" s="264">
        <f t="shared" si="1042"/>
        <v>0</v>
      </c>
      <c r="GY343" s="162"/>
      <c r="GZ343" s="264">
        <f t="shared" si="1043"/>
        <v>0</v>
      </c>
      <c r="HA343" s="264">
        <f t="shared" si="1044"/>
        <v>0</v>
      </c>
      <c r="HB343" s="264">
        <f t="shared" si="1045"/>
        <v>0</v>
      </c>
      <c r="HC343" s="264">
        <f t="shared" si="1046"/>
        <v>0</v>
      </c>
      <c r="HD343" s="264">
        <f t="shared" si="1047"/>
        <v>0</v>
      </c>
    </row>
    <row r="344" spans="1:212" x14ac:dyDescent="0.25">
      <c r="C344" s="65" t="s">
        <v>223</v>
      </c>
      <c r="D344" s="77">
        <v>2607</v>
      </c>
      <c r="E344" s="200">
        <v>1</v>
      </c>
      <c r="F344" s="246"/>
      <c r="G344" s="178">
        <f t="shared" si="1054"/>
        <v>0</v>
      </c>
      <c r="H344" s="178">
        <f t="shared" si="1055"/>
        <v>0</v>
      </c>
      <c r="I344" s="26"/>
      <c r="J344" s="26"/>
      <c r="K344" s="26"/>
      <c r="L344" s="26"/>
      <c r="M344" s="26"/>
      <c r="N344" s="26"/>
      <c r="O344" s="26"/>
      <c r="P344" s="26"/>
      <c r="Q344" s="178">
        <f t="shared" si="1056"/>
        <v>0</v>
      </c>
      <c r="R344" s="26"/>
      <c r="S344" s="26"/>
      <c r="T344" s="26"/>
      <c r="U344" s="26"/>
      <c r="V344" s="178">
        <f t="shared" si="1057"/>
        <v>0</v>
      </c>
      <c r="W344" s="26"/>
      <c r="X344" s="26"/>
      <c r="Y344" s="26"/>
      <c r="Z344" s="26"/>
      <c r="AA344" s="178">
        <f t="shared" si="1058"/>
        <v>0</v>
      </c>
      <c r="AB344" s="26"/>
      <c r="AC344" s="26"/>
      <c r="AD344" s="26"/>
      <c r="AE344" s="26"/>
      <c r="AF344" s="178">
        <f t="shared" si="1059"/>
        <v>0</v>
      </c>
      <c r="AG344" s="26"/>
      <c r="AH344" s="26"/>
      <c r="AI344" s="26"/>
      <c r="AJ344" s="26"/>
      <c r="AK344" s="178">
        <f t="shared" si="1060"/>
        <v>0</v>
      </c>
      <c r="AL344" s="178">
        <f t="shared" si="1061"/>
        <v>0</v>
      </c>
      <c r="AM344" s="26"/>
      <c r="AN344" s="26"/>
      <c r="AO344" s="26"/>
      <c r="AP344" s="26"/>
      <c r="AQ344" s="26"/>
      <c r="AR344" s="26"/>
      <c r="AS344" s="26"/>
      <c r="AT344" s="26"/>
      <c r="AU344" s="178">
        <f t="shared" si="1062"/>
        <v>0</v>
      </c>
      <c r="AV344" s="26"/>
      <c r="AW344" s="26"/>
      <c r="AX344" s="26"/>
      <c r="AY344" s="26"/>
      <c r="AZ344" s="178">
        <f t="shared" si="1063"/>
        <v>0</v>
      </c>
      <c r="BA344" s="26"/>
      <c r="BB344" s="26"/>
      <c r="BC344" s="26"/>
      <c r="BD344" s="26"/>
      <c r="BE344" s="178">
        <f t="shared" si="1064"/>
        <v>0</v>
      </c>
      <c r="BF344" s="26"/>
      <c r="BG344" s="26"/>
      <c r="BH344" s="26"/>
      <c r="BI344" s="26"/>
      <c r="BJ344" s="178">
        <f t="shared" si="1065"/>
        <v>0</v>
      </c>
      <c r="BK344" s="26"/>
      <c r="BL344" s="26"/>
      <c r="BM344" s="26"/>
      <c r="BN344" s="26"/>
      <c r="BO344" s="178">
        <f t="shared" si="1066"/>
        <v>0</v>
      </c>
      <c r="BP344" s="26"/>
      <c r="BQ344" s="26"/>
      <c r="BR344" s="26"/>
      <c r="BS344" s="26"/>
      <c r="BT344" s="178">
        <f t="shared" si="1067"/>
        <v>0</v>
      </c>
      <c r="BU344" s="26"/>
      <c r="BV344" s="26"/>
      <c r="BW344" s="26"/>
      <c r="BX344" s="26"/>
      <c r="BY344" s="178">
        <f t="shared" si="1068"/>
        <v>0</v>
      </c>
      <c r="BZ344" s="26"/>
      <c r="CA344" s="26"/>
      <c r="CB344" s="26"/>
      <c r="CC344" s="26"/>
      <c r="CD344" s="178">
        <f t="shared" si="1069"/>
        <v>0</v>
      </c>
      <c r="CE344" s="26"/>
      <c r="CF344" s="26"/>
      <c r="CG344" s="26"/>
      <c r="CH344" s="26"/>
      <c r="CI344" s="178">
        <f t="shared" si="1070"/>
        <v>0</v>
      </c>
      <c r="CJ344" s="26"/>
      <c r="CK344" s="26"/>
      <c r="CL344" s="26"/>
      <c r="CM344" s="26"/>
      <c r="CN344" s="178">
        <f t="shared" si="1071"/>
        <v>0</v>
      </c>
      <c r="CO344" s="26"/>
      <c r="CP344" s="26"/>
      <c r="CQ344" s="26"/>
      <c r="CR344" s="26"/>
      <c r="CS344" s="162">
        <f t="shared" si="939"/>
        <v>0</v>
      </c>
      <c r="CT344" s="10"/>
      <c r="CU344" s="160">
        <f t="shared" si="940"/>
        <v>0</v>
      </c>
      <c r="CV344" s="160">
        <f t="shared" si="941"/>
        <v>0</v>
      </c>
      <c r="CW344" s="160">
        <f t="shared" si="942"/>
        <v>0</v>
      </c>
      <c r="CX344" s="160">
        <f t="shared" si="943"/>
        <v>0</v>
      </c>
      <c r="CY344" s="160">
        <f t="shared" si="944"/>
        <v>0</v>
      </c>
      <c r="CZ344" s="160">
        <f t="shared" si="945"/>
        <v>0</v>
      </c>
      <c r="DA344" s="160">
        <f t="shared" si="946"/>
        <v>0</v>
      </c>
      <c r="DB344" s="160">
        <f t="shared" si="947"/>
        <v>0</v>
      </c>
      <c r="DC344" s="160">
        <f t="shared" si="948"/>
        <v>0</v>
      </c>
      <c r="DD344" s="160">
        <f t="shared" si="949"/>
        <v>0</v>
      </c>
      <c r="DE344" s="160">
        <f t="shared" si="950"/>
        <v>0</v>
      </c>
      <c r="DF344" s="160">
        <f t="shared" si="951"/>
        <v>0</v>
      </c>
      <c r="DG344" s="160">
        <f t="shared" si="952"/>
        <v>0</v>
      </c>
      <c r="DH344" s="160">
        <f t="shared" si="953"/>
        <v>0</v>
      </c>
      <c r="DI344" s="160">
        <f t="shared" si="954"/>
        <v>0</v>
      </c>
      <c r="DJ344" s="160">
        <f t="shared" si="955"/>
        <v>0</v>
      </c>
      <c r="DK344" s="160">
        <f t="shared" si="956"/>
        <v>0</v>
      </c>
      <c r="DL344" s="160">
        <f t="shared" si="957"/>
        <v>0</v>
      </c>
      <c r="DM344" s="10"/>
      <c r="DN344" s="160">
        <f t="shared" si="958"/>
        <v>0</v>
      </c>
      <c r="DO344" s="160">
        <f t="shared" si="959"/>
        <v>0</v>
      </c>
      <c r="DP344" s="160">
        <f t="shared" si="960"/>
        <v>0</v>
      </c>
      <c r="DQ344" s="160">
        <f t="shared" si="961"/>
        <v>0</v>
      </c>
      <c r="DR344" s="160">
        <f t="shared" si="962"/>
        <v>0</v>
      </c>
      <c r="DS344" s="160">
        <f t="shared" si="963"/>
        <v>0</v>
      </c>
      <c r="DT344" s="160">
        <f t="shared" si="964"/>
        <v>0</v>
      </c>
      <c r="DU344" s="160">
        <f t="shared" si="965"/>
        <v>0</v>
      </c>
      <c r="DV344" s="160">
        <f t="shared" si="966"/>
        <v>0</v>
      </c>
      <c r="DW344" s="160">
        <f t="shared" si="967"/>
        <v>0</v>
      </c>
      <c r="DX344" s="160">
        <f t="shared" si="968"/>
        <v>0</v>
      </c>
      <c r="DY344" s="160">
        <f t="shared" si="969"/>
        <v>0</v>
      </c>
      <c r="DZ344" s="160">
        <f t="shared" si="970"/>
        <v>0</v>
      </c>
      <c r="EA344" s="160">
        <f t="shared" si="971"/>
        <v>0</v>
      </c>
      <c r="EB344" s="160">
        <f t="shared" si="972"/>
        <v>0</v>
      </c>
      <c r="EC344" s="160">
        <f t="shared" si="973"/>
        <v>0</v>
      </c>
      <c r="ED344" s="160">
        <f t="shared" si="974"/>
        <v>0</v>
      </c>
      <c r="EE344" s="160">
        <f t="shared" si="975"/>
        <v>0</v>
      </c>
      <c r="EF344" s="160">
        <f t="shared" si="976"/>
        <v>0</v>
      </c>
      <c r="EG344" s="160">
        <f t="shared" si="977"/>
        <v>0</v>
      </c>
      <c r="EH344" s="160">
        <f t="shared" si="978"/>
        <v>0</v>
      </c>
      <c r="EI344" s="160">
        <f t="shared" si="979"/>
        <v>0</v>
      </c>
      <c r="EJ344" s="160">
        <f t="shared" si="980"/>
        <v>0</v>
      </c>
      <c r="EK344" s="160">
        <f t="shared" si="981"/>
        <v>0</v>
      </c>
      <c r="EL344" s="160">
        <f t="shared" si="982"/>
        <v>0</v>
      </c>
      <c r="EM344" s="160">
        <f t="shared" si="983"/>
        <v>0</v>
      </c>
      <c r="EN344" s="160">
        <f t="shared" si="984"/>
        <v>0</v>
      </c>
      <c r="EO344" s="160">
        <f t="shared" si="985"/>
        <v>0</v>
      </c>
      <c r="EP344" s="160">
        <f t="shared" si="986"/>
        <v>0</v>
      </c>
      <c r="EQ344" s="160">
        <f t="shared" si="987"/>
        <v>0</v>
      </c>
      <c r="ER344" s="10"/>
      <c r="ES344" s="160">
        <f t="shared" si="988"/>
        <v>0</v>
      </c>
      <c r="ET344" s="160">
        <f t="shared" si="989"/>
        <v>0</v>
      </c>
      <c r="EU344" s="160">
        <f t="shared" si="990"/>
        <v>0</v>
      </c>
      <c r="EV344" s="160">
        <f t="shared" si="991"/>
        <v>0</v>
      </c>
      <c r="EW344" s="160">
        <f t="shared" si="992"/>
        <v>0</v>
      </c>
      <c r="EX344" s="160">
        <f t="shared" si="993"/>
        <v>0</v>
      </c>
      <c r="EY344" s="160">
        <f t="shared" si="994"/>
        <v>0</v>
      </c>
      <c r="EZ344" s="160">
        <f t="shared" si="995"/>
        <v>0</v>
      </c>
      <c r="FA344" s="160">
        <f t="shared" si="996"/>
        <v>0</v>
      </c>
      <c r="FB344" s="160">
        <f t="shared" si="997"/>
        <v>0</v>
      </c>
      <c r="FC344" s="160">
        <f t="shared" si="998"/>
        <v>0</v>
      </c>
      <c r="FD344" s="160">
        <f t="shared" si="999"/>
        <v>0</v>
      </c>
      <c r="FE344" s="160">
        <f t="shared" si="1000"/>
        <v>0</v>
      </c>
      <c r="FF344" s="160">
        <f t="shared" si="1001"/>
        <v>0</v>
      </c>
      <c r="FG344" s="160">
        <f t="shared" si="1002"/>
        <v>0</v>
      </c>
      <c r="FH344" s="10"/>
      <c r="FI344" s="195">
        <f t="shared" si="1003"/>
        <v>0</v>
      </c>
      <c r="FJ344" s="195">
        <f t="shared" si="1004"/>
        <v>0</v>
      </c>
      <c r="FK344" s="195">
        <f t="shared" si="1005"/>
        <v>0</v>
      </c>
      <c r="FL344" s="195">
        <f t="shared" si="1006"/>
        <v>0</v>
      </c>
      <c r="FM344" s="195">
        <f t="shared" si="1007"/>
        <v>0</v>
      </c>
      <c r="FN344" s="195">
        <f t="shared" si="1008"/>
        <v>0</v>
      </c>
      <c r="FO344" s="195">
        <f t="shared" si="1009"/>
        <v>0</v>
      </c>
      <c r="FP344" s="195">
        <f t="shared" si="1010"/>
        <v>0</v>
      </c>
      <c r="FQ344" s="195">
        <f t="shared" si="1011"/>
        <v>0</v>
      </c>
      <c r="FR344" s="195">
        <f t="shared" si="1012"/>
        <v>0</v>
      </c>
      <c r="FS344" s="195">
        <f t="shared" si="1013"/>
        <v>0</v>
      </c>
      <c r="FT344" s="195">
        <f t="shared" si="1014"/>
        <v>0</v>
      </c>
      <c r="FU344" s="195">
        <f t="shared" si="1015"/>
        <v>0</v>
      </c>
      <c r="FV344" s="195">
        <f t="shared" si="1016"/>
        <v>0</v>
      </c>
      <c r="FW344" s="195">
        <f t="shared" si="1017"/>
        <v>0</v>
      </c>
      <c r="FX344" s="195">
        <f t="shared" si="1018"/>
        <v>0</v>
      </c>
      <c r="FY344" s="195">
        <f t="shared" si="1019"/>
        <v>0</v>
      </c>
      <c r="FZ344" s="195">
        <f t="shared" si="1020"/>
        <v>0</v>
      </c>
      <c r="GA344" s="195">
        <f t="shared" si="1021"/>
        <v>0</v>
      </c>
      <c r="GB344" s="195">
        <f t="shared" si="1022"/>
        <v>0</v>
      </c>
      <c r="GC344" s="195">
        <f t="shared" si="1023"/>
        <v>0</v>
      </c>
      <c r="GD344" s="195">
        <f t="shared" si="1024"/>
        <v>0</v>
      </c>
      <c r="GE344" s="195">
        <f t="shared" si="1025"/>
        <v>0</v>
      </c>
      <c r="GF344" s="195">
        <f t="shared" si="1026"/>
        <v>0</v>
      </c>
      <c r="GG344" s="195">
        <f t="shared" si="1027"/>
        <v>0</v>
      </c>
      <c r="GH344" s="195">
        <f t="shared" si="1028"/>
        <v>0</v>
      </c>
      <c r="GI344" s="195">
        <f t="shared" si="1029"/>
        <v>0</v>
      </c>
      <c r="GJ344" s="195">
        <f t="shared" si="1030"/>
        <v>0</v>
      </c>
      <c r="GK344" s="195">
        <f t="shared" si="1031"/>
        <v>0</v>
      </c>
      <c r="GL344" s="195">
        <f t="shared" si="1032"/>
        <v>0</v>
      </c>
      <c r="GM344" s="10"/>
      <c r="GN344" s="10"/>
      <c r="GO344" s="264">
        <f t="shared" si="1033"/>
        <v>0</v>
      </c>
      <c r="GP344" s="264">
        <f t="shared" si="1034"/>
        <v>0</v>
      </c>
      <c r="GQ344" s="264">
        <f t="shared" si="1035"/>
        <v>0</v>
      </c>
      <c r="GR344" s="264">
        <f t="shared" si="1036"/>
        <v>0</v>
      </c>
      <c r="GS344" s="264">
        <f t="shared" si="1037"/>
        <v>0</v>
      </c>
      <c r="GT344" s="264">
        <f t="shared" si="1038"/>
        <v>0</v>
      </c>
      <c r="GU344" s="264">
        <f t="shared" si="1039"/>
        <v>0</v>
      </c>
      <c r="GV344" s="264">
        <f t="shared" si="1040"/>
        <v>0</v>
      </c>
      <c r="GW344" s="264">
        <f t="shared" si="1041"/>
        <v>0</v>
      </c>
      <c r="GX344" s="264">
        <f t="shared" si="1042"/>
        <v>0</v>
      </c>
      <c r="GY344" s="162"/>
      <c r="GZ344" s="264">
        <f t="shared" si="1043"/>
        <v>0</v>
      </c>
      <c r="HA344" s="264">
        <f t="shared" si="1044"/>
        <v>0</v>
      </c>
      <c r="HB344" s="264">
        <f t="shared" si="1045"/>
        <v>0</v>
      </c>
      <c r="HC344" s="264">
        <f t="shared" si="1046"/>
        <v>0</v>
      </c>
      <c r="HD344" s="264">
        <f t="shared" si="1047"/>
        <v>0</v>
      </c>
    </row>
    <row r="345" spans="1:212" ht="90" x14ac:dyDescent="0.25">
      <c r="C345" s="38" t="s">
        <v>224</v>
      </c>
      <c r="D345" s="77">
        <v>2608</v>
      </c>
      <c r="E345" s="200">
        <v>1</v>
      </c>
      <c r="F345" s="247" t="s">
        <v>1701</v>
      </c>
      <c r="G345" s="178">
        <f t="shared" si="1054"/>
        <v>91708.6</v>
      </c>
      <c r="H345" s="178">
        <f t="shared" si="1055"/>
        <v>89230</v>
      </c>
      <c r="I345" s="26">
        <v>1049.8</v>
      </c>
      <c r="J345" s="26">
        <v>1049.8</v>
      </c>
      <c r="K345" s="26">
        <v>185.2</v>
      </c>
      <c r="L345" s="26">
        <v>185.2</v>
      </c>
      <c r="M345" s="26"/>
      <c r="N345" s="26"/>
      <c r="O345" s="26">
        <v>90473.600000000006</v>
      </c>
      <c r="P345" s="26">
        <v>87995</v>
      </c>
      <c r="Q345" s="178">
        <f t="shared" si="1056"/>
        <v>82515.5</v>
      </c>
      <c r="R345" s="26"/>
      <c r="S345" s="26"/>
      <c r="T345" s="26"/>
      <c r="U345" s="26">
        <v>82515.5</v>
      </c>
      <c r="V345" s="178">
        <f t="shared" si="1057"/>
        <v>80376.2</v>
      </c>
      <c r="W345" s="26"/>
      <c r="X345" s="26"/>
      <c r="Y345" s="26"/>
      <c r="Z345" s="26">
        <v>80376.2</v>
      </c>
      <c r="AA345" s="178">
        <f t="shared" si="1058"/>
        <v>79326.2</v>
      </c>
      <c r="AB345" s="26"/>
      <c r="AC345" s="26"/>
      <c r="AD345" s="26"/>
      <c r="AE345" s="26">
        <v>79326.2</v>
      </c>
      <c r="AF345" s="178">
        <f t="shared" si="1059"/>
        <v>80376.2</v>
      </c>
      <c r="AG345" s="26"/>
      <c r="AH345" s="26"/>
      <c r="AI345" s="26"/>
      <c r="AJ345" s="26">
        <v>80376.2</v>
      </c>
      <c r="AK345" s="178">
        <f t="shared" si="1060"/>
        <v>80660.2</v>
      </c>
      <c r="AL345" s="178">
        <f t="shared" si="1061"/>
        <v>78181.600000000006</v>
      </c>
      <c r="AM345" s="26">
        <v>1049.8</v>
      </c>
      <c r="AN345" s="26">
        <v>1049.8</v>
      </c>
      <c r="AO345" s="26">
        <v>185.2</v>
      </c>
      <c r="AP345" s="26">
        <v>185.2</v>
      </c>
      <c r="AQ345" s="26"/>
      <c r="AR345" s="26"/>
      <c r="AS345" s="26">
        <v>79425.2</v>
      </c>
      <c r="AT345" s="26">
        <v>76946.600000000006</v>
      </c>
      <c r="AU345" s="178">
        <f t="shared" si="1062"/>
        <v>82515.5</v>
      </c>
      <c r="AV345" s="26"/>
      <c r="AW345" s="26"/>
      <c r="AX345" s="26"/>
      <c r="AY345" s="26">
        <v>82515.5</v>
      </c>
      <c r="AZ345" s="178">
        <f t="shared" si="1063"/>
        <v>80376.2</v>
      </c>
      <c r="BA345" s="26"/>
      <c r="BB345" s="26"/>
      <c r="BC345" s="26"/>
      <c r="BD345" s="26">
        <v>80376.2</v>
      </c>
      <c r="BE345" s="178">
        <f t="shared" si="1064"/>
        <v>79326.2</v>
      </c>
      <c r="BF345" s="26"/>
      <c r="BG345" s="26"/>
      <c r="BH345" s="26"/>
      <c r="BI345" s="26">
        <v>79326.2</v>
      </c>
      <c r="BJ345" s="178">
        <f t="shared" si="1065"/>
        <v>80376.2</v>
      </c>
      <c r="BK345" s="26"/>
      <c r="BL345" s="26"/>
      <c r="BM345" s="26"/>
      <c r="BN345" s="26">
        <v>80376.2</v>
      </c>
      <c r="BO345" s="178">
        <f t="shared" si="1066"/>
        <v>91708.6</v>
      </c>
      <c r="BP345" s="26">
        <v>1049.8</v>
      </c>
      <c r="BQ345" s="26">
        <v>185.2</v>
      </c>
      <c r="BR345" s="26"/>
      <c r="BS345" s="26">
        <v>90473.600000000006</v>
      </c>
      <c r="BT345" s="178">
        <f t="shared" si="1067"/>
        <v>82515.5</v>
      </c>
      <c r="BU345" s="26"/>
      <c r="BV345" s="26"/>
      <c r="BW345" s="26"/>
      <c r="BX345" s="26">
        <v>82515.5</v>
      </c>
      <c r="BY345" s="178">
        <f t="shared" si="1068"/>
        <v>80376.2</v>
      </c>
      <c r="BZ345" s="26"/>
      <c r="CA345" s="26"/>
      <c r="CB345" s="26"/>
      <c r="CC345" s="26">
        <v>80376.2</v>
      </c>
      <c r="CD345" s="178">
        <f t="shared" si="1069"/>
        <v>80660.2</v>
      </c>
      <c r="CE345" s="26">
        <v>1049.8</v>
      </c>
      <c r="CF345" s="26">
        <v>185.2</v>
      </c>
      <c r="CG345" s="26"/>
      <c r="CH345" s="26">
        <v>79425.2</v>
      </c>
      <c r="CI345" s="178">
        <f t="shared" si="1070"/>
        <v>82515.5</v>
      </c>
      <c r="CJ345" s="26"/>
      <c r="CK345" s="26"/>
      <c r="CL345" s="26"/>
      <c r="CM345" s="26">
        <v>82515.5</v>
      </c>
      <c r="CN345" s="178">
        <f t="shared" si="1071"/>
        <v>80376.2</v>
      </c>
      <c r="CO345" s="26"/>
      <c r="CP345" s="26"/>
      <c r="CQ345" s="26"/>
      <c r="CR345" s="26">
        <v>80376.2</v>
      </c>
      <c r="CS345" s="162">
        <f t="shared" si="939"/>
        <v>2966241.6000000006</v>
      </c>
      <c r="CT345" s="10"/>
      <c r="CU345" s="160">
        <f t="shared" si="940"/>
        <v>0</v>
      </c>
      <c r="CV345" s="160">
        <f t="shared" si="941"/>
        <v>0</v>
      </c>
      <c r="CW345" s="160">
        <f t="shared" si="942"/>
        <v>0</v>
      </c>
      <c r="CX345" s="160">
        <f t="shared" si="943"/>
        <v>0</v>
      </c>
      <c r="CY345" s="160">
        <f t="shared" si="944"/>
        <v>0</v>
      </c>
      <c r="CZ345" s="160">
        <f t="shared" si="945"/>
        <v>0</v>
      </c>
      <c r="DA345" s="160">
        <f t="shared" si="946"/>
        <v>0</v>
      </c>
      <c r="DB345" s="160">
        <f t="shared" si="947"/>
        <v>0</v>
      </c>
      <c r="DC345" s="160">
        <f t="shared" si="948"/>
        <v>0</v>
      </c>
      <c r="DD345" s="160">
        <f t="shared" si="949"/>
        <v>0</v>
      </c>
      <c r="DE345" s="160">
        <f t="shared" si="950"/>
        <v>0</v>
      </c>
      <c r="DF345" s="160">
        <f t="shared" si="951"/>
        <v>0</v>
      </c>
      <c r="DG345" s="160">
        <f t="shared" si="952"/>
        <v>0</v>
      </c>
      <c r="DH345" s="160">
        <f t="shared" si="953"/>
        <v>0</v>
      </c>
      <c r="DI345" s="160">
        <f t="shared" si="954"/>
        <v>0</v>
      </c>
      <c r="DJ345" s="160">
        <f t="shared" si="955"/>
        <v>0</v>
      </c>
      <c r="DK345" s="160">
        <f t="shared" si="956"/>
        <v>0</v>
      </c>
      <c r="DL345" s="160">
        <f t="shared" si="957"/>
        <v>0</v>
      </c>
      <c r="DM345" s="10"/>
      <c r="DN345" s="160">
        <f t="shared" si="958"/>
        <v>0</v>
      </c>
      <c r="DO345" s="160">
        <f t="shared" si="959"/>
        <v>0</v>
      </c>
      <c r="DP345" s="160">
        <f t="shared" si="960"/>
        <v>0</v>
      </c>
      <c r="DQ345" s="160">
        <f t="shared" si="961"/>
        <v>0</v>
      </c>
      <c r="DR345" s="160">
        <f t="shared" si="962"/>
        <v>0</v>
      </c>
      <c r="DS345" s="160">
        <f t="shared" si="963"/>
        <v>0</v>
      </c>
      <c r="DT345" s="160">
        <f t="shared" si="964"/>
        <v>0</v>
      </c>
      <c r="DU345" s="160">
        <f t="shared" si="965"/>
        <v>0</v>
      </c>
      <c r="DV345" s="160">
        <f t="shared" si="966"/>
        <v>0</v>
      </c>
      <c r="DW345" s="160">
        <f t="shared" si="967"/>
        <v>0</v>
      </c>
      <c r="DX345" s="160">
        <f t="shared" si="968"/>
        <v>0</v>
      </c>
      <c r="DY345" s="160">
        <f t="shared" si="969"/>
        <v>0</v>
      </c>
      <c r="DZ345" s="160">
        <f t="shared" si="970"/>
        <v>0</v>
      </c>
      <c r="EA345" s="160">
        <f t="shared" si="971"/>
        <v>0</v>
      </c>
      <c r="EB345" s="160">
        <f t="shared" si="972"/>
        <v>0</v>
      </c>
      <c r="EC345" s="160">
        <f t="shared" si="973"/>
        <v>0</v>
      </c>
      <c r="ED345" s="160">
        <f t="shared" si="974"/>
        <v>0</v>
      </c>
      <c r="EE345" s="160">
        <f t="shared" si="975"/>
        <v>0</v>
      </c>
      <c r="EF345" s="160">
        <f t="shared" si="976"/>
        <v>0</v>
      </c>
      <c r="EG345" s="160">
        <f t="shared" si="977"/>
        <v>0</v>
      </c>
      <c r="EH345" s="160">
        <f t="shared" si="978"/>
        <v>0</v>
      </c>
      <c r="EI345" s="160">
        <f t="shared" si="979"/>
        <v>0</v>
      </c>
      <c r="EJ345" s="160">
        <f t="shared" si="980"/>
        <v>0</v>
      </c>
      <c r="EK345" s="160">
        <f t="shared" si="981"/>
        <v>0</v>
      </c>
      <c r="EL345" s="160">
        <f t="shared" si="982"/>
        <v>0</v>
      </c>
      <c r="EM345" s="160">
        <f t="shared" si="983"/>
        <v>0</v>
      </c>
      <c r="EN345" s="160">
        <f t="shared" si="984"/>
        <v>0</v>
      </c>
      <c r="EO345" s="160">
        <f t="shared" si="985"/>
        <v>0</v>
      </c>
      <c r="EP345" s="160">
        <f t="shared" si="986"/>
        <v>0</v>
      </c>
      <c r="EQ345" s="160">
        <f t="shared" si="987"/>
        <v>0</v>
      </c>
      <c r="ER345" s="10"/>
      <c r="ES345" s="160">
        <f t="shared" si="988"/>
        <v>0</v>
      </c>
      <c r="ET345" s="160">
        <f t="shared" si="989"/>
        <v>0</v>
      </c>
      <c r="EU345" s="160">
        <f t="shared" si="990"/>
        <v>0</v>
      </c>
      <c r="EV345" s="160">
        <f t="shared" si="991"/>
        <v>0</v>
      </c>
      <c r="EW345" s="160">
        <f t="shared" si="992"/>
        <v>0</v>
      </c>
      <c r="EX345" s="160">
        <f t="shared" si="993"/>
        <v>0</v>
      </c>
      <c r="EY345" s="160">
        <f t="shared" si="994"/>
        <v>0</v>
      </c>
      <c r="EZ345" s="160">
        <f t="shared" si="995"/>
        <v>0</v>
      </c>
      <c r="FA345" s="160">
        <f t="shared" si="996"/>
        <v>0</v>
      </c>
      <c r="FB345" s="160">
        <f t="shared" si="997"/>
        <v>0</v>
      </c>
      <c r="FC345" s="160">
        <f t="shared" si="998"/>
        <v>0</v>
      </c>
      <c r="FD345" s="160">
        <f t="shared" si="999"/>
        <v>0</v>
      </c>
      <c r="FE345" s="160">
        <f t="shared" si="1000"/>
        <v>0</v>
      </c>
      <c r="FF345" s="160">
        <f t="shared" si="1001"/>
        <v>0</v>
      </c>
      <c r="FG345" s="160">
        <f t="shared" si="1002"/>
        <v>0</v>
      </c>
      <c r="FH345" s="10"/>
      <c r="FI345" s="195">
        <f t="shared" si="1003"/>
        <v>0</v>
      </c>
      <c r="FJ345" s="195">
        <f t="shared" si="1004"/>
        <v>0</v>
      </c>
      <c r="FK345" s="195">
        <f t="shared" si="1005"/>
        <v>0</v>
      </c>
      <c r="FL345" s="195">
        <f t="shared" si="1006"/>
        <v>0</v>
      </c>
      <c r="FM345" s="195">
        <f t="shared" si="1007"/>
        <v>0</v>
      </c>
      <c r="FN345" s="195">
        <f t="shared" si="1008"/>
        <v>0</v>
      </c>
      <c r="FO345" s="195">
        <f t="shared" si="1009"/>
        <v>0</v>
      </c>
      <c r="FP345" s="195">
        <f t="shared" si="1010"/>
        <v>0</v>
      </c>
      <c r="FQ345" s="195">
        <f t="shared" si="1011"/>
        <v>0</v>
      </c>
      <c r="FR345" s="195">
        <f t="shared" si="1012"/>
        <v>0</v>
      </c>
      <c r="FS345" s="195">
        <f t="shared" si="1013"/>
        <v>0</v>
      </c>
      <c r="FT345" s="195">
        <f t="shared" si="1014"/>
        <v>0</v>
      </c>
      <c r="FU345" s="195">
        <f t="shared" si="1015"/>
        <v>0</v>
      </c>
      <c r="FV345" s="195">
        <f t="shared" si="1016"/>
        <v>0</v>
      </c>
      <c r="FW345" s="195">
        <f t="shared" si="1017"/>
        <v>0</v>
      </c>
      <c r="FX345" s="195">
        <f t="shared" si="1018"/>
        <v>0</v>
      </c>
      <c r="FY345" s="195">
        <f t="shared" si="1019"/>
        <v>0</v>
      </c>
      <c r="FZ345" s="195">
        <f t="shared" si="1020"/>
        <v>0</v>
      </c>
      <c r="GA345" s="195">
        <f t="shared" si="1021"/>
        <v>0</v>
      </c>
      <c r="GB345" s="195">
        <f t="shared" si="1022"/>
        <v>0</v>
      </c>
      <c r="GC345" s="195">
        <f t="shared" si="1023"/>
        <v>0</v>
      </c>
      <c r="GD345" s="195">
        <f t="shared" si="1024"/>
        <v>0</v>
      </c>
      <c r="GE345" s="195">
        <f t="shared" si="1025"/>
        <v>0</v>
      </c>
      <c r="GF345" s="195">
        <f t="shared" si="1026"/>
        <v>0</v>
      </c>
      <c r="GG345" s="195">
        <f t="shared" si="1027"/>
        <v>0</v>
      </c>
      <c r="GH345" s="195">
        <f t="shared" si="1028"/>
        <v>0</v>
      </c>
      <c r="GI345" s="195">
        <f t="shared" si="1029"/>
        <v>0</v>
      </c>
      <c r="GJ345" s="195">
        <f t="shared" si="1030"/>
        <v>0</v>
      </c>
      <c r="GK345" s="195">
        <f t="shared" si="1031"/>
        <v>0</v>
      </c>
      <c r="GL345" s="195">
        <f t="shared" si="1032"/>
        <v>0</v>
      </c>
      <c r="GM345" s="10"/>
      <c r="GN345" s="10"/>
      <c r="GO345" s="264">
        <f t="shared" si="1033"/>
        <v>0</v>
      </c>
      <c r="GP345" s="264">
        <f t="shared" si="1034"/>
        <v>0</v>
      </c>
      <c r="GQ345" s="264">
        <f t="shared" si="1035"/>
        <v>0</v>
      </c>
      <c r="GR345" s="264">
        <f t="shared" si="1036"/>
        <v>0</v>
      </c>
      <c r="GS345" s="264">
        <f t="shared" si="1037"/>
        <v>0</v>
      </c>
      <c r="GT345" s="264">
        <f t="shared" si="1038"/>
        <v>0</v>
      </c>
      <c r="GU345" s="264">
        <f t="shared" si="1039"/>
        <v>0</v>
      </c>
      <c r="GV345" s="264">
        <f t="shared" si="1040"/>
        <v>0</v>
      </c>
      <c r="GW345" s="264">
        <f t="shared" si="1041"/>
        <v>0</v>
      </c>
      <c r="GX345" s="264">
        <f t="shared" si="1042"/>
        <v>0</v>
      </c>
      <c r="GY345" s="162"/>
      <c r="GZ345" s="264">
        <f t="shared" si="1043"/>
        <v>0</v>
      </c>
      <c r="HA345" s="264">
        <f t="shared" si="1044"/>
        <v>0</v>
      </c>
      <c r="HB345" s="264">
        <f t="shared" si="1045"/>
        <v>0</v>
      </c>
      <c r="HC345" s="264">
        <f t="shared" si="1046"/>
        <v>0</v>
      </c>
      <c r="HD345" s="264">
        <f t="shared" si="1047"/>
        <v>0</v>
      </c>
    </row>
    <row r="346" spans="1:212" ht="60" x14ac:dyDescent="0.25">
      <c r="C346" s="38" t="s">
        <v>225</v>
      </c>
      <c r="D346" s="7">
        <v>2609</v>
      </c>
      <c r="E346" s="200">
        <v>5</v>
      </c>
      <c r="F346" s="246"/>
      <c r="G346" s="178">
        <f t="shared" si="1054"/>
        <v>0</v>
      </c>
      <c r="H346" s="178">
        <f t="shared" si="1055"/>
        <v>0</v>
      </c>
      <c r="I346" s="26"/>
      <c r="J346" s="26"/>
      <c r="K346" s="26"/>
      <c r="L346" s="26"/>
      <c r="M346" s="26"/>
      <c r="N346" s="26"/>
      <c r="O346" s="26"/>
      <c r="P346" s="26"/>
      <c r="Q346" s="178">
        <f t="shared" si="1056"/>
        <v>0</v>
      </c>
      <c r="R346" s="26"/>
      <c r="S346" s="26"/>
      <c r="T346" s="26"/>
      <c r="U346" s="26"/>
      <c r="V346" s="178">
        <f t="shared" si="1057"/>
        <v>0</v>
      </c>
      <c r="W346" s="26"/>
      <c r="X346" s="26"/>
      <c r="Y346" s="26"/>
      <c r="Z346" s="26"/>
      <c r="AA346" s="178">
        <f t="shared" si="1058"/>
        <v>0</v>
      </c>
      <c r="AB346" s="26"/>
      <c r="AC346" s="26"/>
      <c r="AD346" s="26"/>
      <c r="AE346" s="26"/>
      <c r="AF346" s="178">
        <f t="shared" si="1059"/>
        <v>0</v>
      </c>
      <c r="AG346" s="26"/>
      <c r="AH346" s="26"/>
      <c r="AI346" s="26"/>
      <c r="AJ346" s="26"/>
      <c r="AK346" s="178">
        <f t="shared" si="1060"/>
        <v>0</v>
      </c>
      <c r="AL346" s="178">
        <f t="shared" si="1061"/>
        <v>0</v>
      </c>
      <c r="AM346" s="26"/>
      <c r="AN346" s="26"/>
      <c r="AO346" s="26"/>
      <c r="AP346" s="26"/>
      <c r="AQ346" s="26"/>
      <c r="AR346" s="26"/>
      <c r="AS346" s="26"/>
      <c r="AT346" s="26"/>
      <c r="AU346" s="178">
        <f t="shared" si="1062"/>
        <v>0</v>
      </c>
      <c r="AV346" s="26"/>
      <c r="AW346" s="26"/>
      <c r="AX346" s="26"/>
      <c r="AY346" s="26"/>
      <c r="AZ346" s="178">
        <f t="shared" si="1063"/>
        <v>0</v>
      </c>
      <c r="BA346" s="26"/>
      <c r="BB346" s="26"/>
      <c r="BC346" s="26"/>
      <c r="BD346" s="26"/>
      <c r="BE346" s="178">
        <f t="shared" si="1064"/>
        <v>0</v>
      </c>
      <c r="BF346" s="26"/>
      <c r="BG346" s="26"/>
      <c r="BH346" s="26"/>
      <c r="BI346" s="26"/>
      <c r="BJ346" s="178">
        <f t="shared" si="1065"/>
        <v>0</v>
      </c>
      <c r="BK346" s="26"/>
      <c r="BL346" s="26"/>
      <c r="BM346" s="26"/>
      <c r="BN346" s="26"/>
      <c r="BO346" s="178">
        <f t="shared" si="1066"/>
        <v>0</v>
      </c>
      <c r="BP346" s="26"/>
      <c r="BQ346" s="26"/>
      <c r="BR346" s="26"/>
      <c r="BS346" s="26"/>
      <c r="BT346" s="178">
        <f t="shared" si="1067"/>
        <v>0</v>
      </c>
      <c r="BU346" s="26"/>
      <c r="BV346" s="26"/>
      <c r="BW346" s="26"/>
      <c r="BX346" s="26"/>
      <c r="BY346" s="178">
        <f t="shared" si="1068"/>
        <v>0</v>
      </c>
      <c r="BZ346" s="26"/>
      <c r="CA346" s="26"/>
      <c r="CB346" s="26"/>
      <c r="CC346" s="26"/>
      <c r="CD346" s="178">
        <f t="shared" si="1069"/>
        <v>0</v>
      </c>
      <c r="CE346" s="26"/>
      <c r="CF346" s="26"/>
      <c r="CG346" s="26"/>
      <c r="CH346" s="26"/>
      <c r="CI346" s="178">
        <f t="shared" si="1070"/>
        <v>0</v>
      </c>
      <c r="CJ346" s="26"/>
      <c r="CK346" s="26"/>
      <c r="CL346" s="26"/>
      <c r="CM346" s="26"/>
      <c r="CN346" s="178">
        <f t="shared" si="1071"/>
        <v>0</v>
      </c>
      <c r="CO346" s="26"/>
      <c r="CP346" s="26"/>
      <c r="CQ346" s="26"/>
      <c r="CR346" s="26"/>
      <c r="CS346" s="162">
        <f t="shared" si="939"/>
        <v>0</v>
      </c>
      <c r="CT346" s="10"/>
      <c r="CU346" s="160">
        <f t="shared" si="940"/>
        <v>0</v>
      </c>
      <c r="CV346" s="160">
        <f t="shared" si="941"/>
        <v>0</v>
      </c>
      <c r="CW346" s="160">
        <f t="shared" si="942"/>
        <v>0</v>
      </c>
      <c r="CX346" s="160">
        <f t="shared" si="943"/>
        <v>0</v>
      </c>
      <c r="CY346" s="160">
        <f t="shared" si="944"/>
        <v>0</v>
      </c>
      <c r="CZ346" s="160">
        <f t="shared" si="945"/>
        <v>0</v>
      </c>
      <c r="DA346" s="160">
        <f t="shared" si="946"/>
        <v>0</v>
      </c>
      <c r="DB346" s="160">
        <f t="shared" si="947"/>
        <v>0</v>
      </c>
      <c r="DC346" s="160">
        <f t="shared" si="948"/>
        <v>0</v>
      </c>
      <c r="DD346" s="160">
        <f t="shared" si="949"/>
        <v>0</v>
      </c>
      <c r="DE346" s="160">
        <f t="shared" si="950"/>
        <v>0</v>
      </c>
      <c r="DF346" s="160">
        <f t="shared" si="951"/>
        <v>0</v>
      </c>
      <c r="DG346" s="160">
        <f t="shared" si="952"/>
        <v>0</v>
      </c>
      <c r="DH346" s="160">
        <f t="shared" si="953"/>
        <v>0</v>
      </c>
      <c r="DI346" s="160">
        <f t="shared" si="954"/>
        <v>0</v>
      </c>
      <c r="DJ346" s="160">
        <f t="shared" si="955"/>
        <v>0</v>
      </c>
      <c r="DK346" s="160">
        <f t="shared" si="956"/>
        <v>0</v>
      </c>
      <c r="DL346" s="160">
        <f t="shared" si="957"/>
        <v>0</v>
      </c>
      <c r="DM346" s="10"/>
      <c r="DN346" s="160">
        <f t="shared" si="958"/>
        <v>0</v>
      </c>
      <c r="DO346" s="160">
        <f t="shared" si="959"/>
        <v>0</v>
      </c>
      <c r="DP346" s="160">
        <f t="shared" si="960"/>
        <v>0</v>
      </c>
      <c r="DQ346" s="160">
        <f t="shared" si="961"/>
        <v>0</v>
      </c>
      <c r="DR346" s="160">
        <f t="shared" si="962"/>
        <v>0</v>
      </c>
      <c r="DS346" s="160">
        <f t="shared" si="963"/>
        <v>0</v>
      </c>
      <c r="DT346" s="160">
        <f t="shared" si="964"/>
        <v>0</v>
      </c>
      <c r="DU346" s="160">
        <f t="shared" si="965"/>
        <v>0</v>
      </c>
      <c r="DV346" s="160">
        <f t="shared" si="966"/>
        <v>0</v>
      </c>
      <c r="DW346" s="160">
        <f t="shared" si="967"/>
        <v>0</v>
      </c>
      <c r="DX346" s="160">
        <f t="shared" si="968"/>
        <v>0</v>
      </c>
      <c r="DY346" s="160">
        <f t="shared" si="969"/>
        <v>0</v>
      </c>
      <c r="DZ346" s="160">
        <f t="shared" si="970"/>
        <v>0</v>
      </c>
      <c r="EA346" s="160">
        <f t="shared" si="971"/>
        <v>0</v>
      </c>
      <c r="EB346" s="160">
        <f t="shared" si="972"/>
        <v>0</v>
      </c>
      <c r="EC346" s="160">
        <f t="shared" si="973"/>
        <v>0</v>
      </c>
      <c r="ED346" s="160">
        <f t="shared" si="974"/>
        <v>0</v>
      </c>
      <c r="EE346" s="160">
        <f t="shared" si="975"/>
        <v>0</v>
      </c>
      <c r="EF346" s="160">
        <f t="shared" si="976"/>
        <v>0</v>
      </c>
      <c r="EG346" s="160">
        <f t="shared" si="977"/>
        <v>0</v>
      </c>
      <c r="EH346" s="160">
        <f t="shared" si="978"/>
        <v>0</v>
      </c>
      <c r="EI346" s="160">
        <f t="shared" si="979"/>
        <v>0</v>
      </c>
      <c r="EJ346" s="160">
        <f t="shared" si="980"/>
        <v>0</v>
      </c>
      <c r="EK346" s="160">
        <f t="shared" si="981"/>
        <v>0</v>
      </c>
      <c r="EL346" s="160">
        <f t="shared" si="982"/>
        <v>0</v>
      </c>
      <c r="EM346" s="160">
        <f t="shared" si="983"/>
        <v>0</v>
      </c>
      <c r="EN346" s="160">
        <f t="shared" si="984"/>
        <v>0</v>
      </c>
      <c r="EO346" s="160">
        <f t="shared" si="985"/>
        <v>0</v>
      </c>
      <c r="EP346" s="160">
        <f t="shared" si="986"/>
        <v>0</v>
      </c>
      <c r="EQ346" s="160">
        <f t="shared" si="987"/>
        <v>0</v>
      </c>
      <c r="ER346" s="10"/>
      <c r="ES346" s="160">
        <f t="shared" si="988"/>
        <v>0</v>
      </c>
      <c r="ET346" s="160">
        <f t="shared" si="989"/>
        <v>0</v>
      </c>
      <c r="EU346" s="160">
        <f t="shared" si="990"/>
        <v>0</v>
      </c>
      <c r="EV346" s="160">
        <f t="shared" si="991"/>
        <v>0</v>
      </c>
      <c r="EW346" s="160">
        <f t="shared" si="992"/>
        <v>0</v>
      </c>
      <c r="EX346" s="160">
        <f t="shared" si="993"/>
        <v>0</v>
      </c>
      <c r="EY346" s="160">
        <f t="shared" si="994"/>
        <v>0</v>
      </c>
      <c r="EZ346" s="160">
        <f t="shared" si="995"/>
        <v>0</v>
      </c>
      <c r="FA346" s="160">
        <f t="shared" si="996"/>
        <v>0</v>
      </c>
      <c r="FB346" s="160">
        <f t="shared" si="997"/>
        <v>0</v>
      </c>
      <c r="FC346" s="160">
        <f t="shared" si="998"/>
        <v>0</v>
      </c>
      <c r="FD346" s="160">
        <f t="shared" si="999"/>
        <v>0</v>
      </c>
      <c r="FE346" s="160">
        <f t="shared" si="1000"/>
        <v>0</v>
      </c>
      <c r="FF346" s="160">
        <f t="shared" si="1001"/>
        <v>0</v>
      </c>
      <c r="FG346" s="160">
        <f t="shared" si="1002"/>
        <v>0</v>
      </c>
      <c r="FH346" s="10"/>
      <c r="FI346" s="195">
        <f t="shared" si="1003"/>
        <v>0</v>
      </c>
      <c r="FJ346" s="195">
        <f t="shared" si="1004"/>
        <v>0</v>
      </c>
      <c r="FK346" s="195">
        <f t="shared" si="1005"/>
        <v>0</v>
      </c>
      <c r="FL346" s="195">
        <f t="shared" si="1006"/>
        <v>0</v>
      </c>
      <c r="FM346" s="195">
        <f t="shared" si="1007"/>
        <v>0</v>
      </c>
      <c r="FN346" s="195">
        <f t="shared" si="1008"/>
        <v>0</v>
      </c>
      <c r="FO346" s="195">
        <f t="shared" si="1009"/>
        <v>0</v>
      </c>
      <c r="FP346" s="195">
        <f t="shared" si="1010"/>
        <v>0</v>
      </c>
      <c r="FQ346" s="195">
        <f t="shared" si="1011"/>
        <v>0</v>
      </c>
      <c r="FR346" s="195">
        <f t="shared" si="1012"/>
        <v>0</v>
      </c>
      <c r="FS346" s="195">
        <f t="shared" si="1013"/>
        <v>0</v>
      </c>
      <c r="FT346" s="195">
        <f t="shared" si="1014"/>
        <v>0</v>
      </c>
      <c r="FU346" s="195">
        <f t="shared" si="1015"/>
        <v>0</v>
      </c>
      <c r="FV346" s="195">
        <f t="shared" si="1016"/>
        <v>0</v>
      </c>
      <c r="FW346" s="195">
        <f t="shared" si="1017"/>
        <v>0</v>
      </c>
      <c r="FX346" s="195">
        <f t="shared" si="1018"/>
        <v>0</v>
      </c>
      <c r="FY346" s="195">
        <f t="shared" si="1019"/>
        <v>0</v>
      </c>
      <c r="FZ346" s="195">
        <f t="shared" si="1020"/>
        <v>0</v>
      </c>
      <c r="GA346" s="195">
        <f t="shared" si="1021"/>
        <v>0</v>
      </c>
      <c r="GB346" s="195">
        <f t="shared" si="1022"/>
        <v>0</v>
      </c>
      <c r="GC346" s="195">
        <f t="shared" si="1023"/>
        <v>0</v>
      </c>
      <c r="GD346" s="195">
        <f t="shared" si="1024"/>
        <v>0</v>
      </c>
      <c r="GE346" s="195">
        <f t="shared" si="1025"/>
        <v>0</v>
      </c>
      <c r="GF346" s="195">
        <f t="shared" si="1026"/>
        <v>0</v>
      </c>
      <c r="GG346" s="195">
        <f t="shared" si="1027"/>
        <v>0</v>
      </c>
      <c r="GH346" s="195">
        <f t="shared" si="1028"/>
        <v>0</v>
      </c>
      <c r="GI346" s="195">
        <f t="shared" si="1029"/>
        <v>0</v>
      </c>
      <c r="GJ346" s="195">
        <f t="shared" si="1030"/>
        <v>0</v>
      </c>
      <c r="GK346" s="195">
        <f t="shared" si="1031"/>
        <v>0</v>
      </c>
      <c r="GL346" s="195">
        <f t="shared" si="1032"/>
        <v>0</v>
      </c>
      <c r="GM346" s="10"/>
      <c r="GN346" s="10"/>
      <c r="GO346" s="264">
        <f t="shared" si="1033"/>
        <v>0</v>
      </c>
      <c r="GP346" s="264">
        <f t="shared" si="1034"/>
        <v>0</v>
      </c>
      <c r="GQ346" s="264">
        <f t="shared" si="1035"/>
        <v>0</v>
      </c>
      <c r="GR346" s="264">
        <f t="shared" si="1036"/>
        <v>0</v>
      </c>
      <c r="GS346" s="264">
        <f t="shared" si="1037"/>
        <v>0</v>
      </c>
      <c r="GT346" s="264">
        <f t="shared" si="1038"/>
        <v>0</v>
      </c>
      <c r="GU346" s="264">
        <f t="shared" si="1039"/>
        <v>0</v>
      </c>
      <c r="GV346" s="264">
        <f t="shared" si="1040"/>
        <v>0</v>
      </c>
      <c r="GW346" s="264">
        <f t="shared" si="1041"/>
        <v>0</v>
      </c>
      <c r="GX346" s="264">
        <f t="shared" si="1042"/>
        <v>0</v>
      </c>
      <c r="GY346" s="162"/>
      <c r="GZ346" s="264">
        <f t="shared" si="1043"/>
        <v>0</v>
      </c>
      <c r="HA346" s="264">
        <f t="shared" si="1044"/>
        <v>0</v>
      </c>
      <c r="HB346" s="264">
        <f t="shared" si="1045"/>
        <v>0</v>
      </c>
      <c r="HC346" s="264">
        <f t="shared" si="1046"/>
        <v>0</v>
      </c>
      <c r="HD346" s="264">
        <f t="shared" si="1047"/>
        <v>0</v>
      </c>
    </row>
    <row r="347" spans="1:212" s="186" customFormat="1" ht="75" x14ac:dyDescent="0.25">
      <c r="A347" s="170"/>
      <c r="B347" s="170"/>
      <c r="C347" s="47" t="s">
        <v>1351</v>
      </c>
      <c r="D347" s="33">
        <v>2610</v>
      </c>
      <c r="E347" s="201">
        <v>5</v>
      </c>
      <c r="F347" s="251"/>
      <c r="G347" s="185">
        <f t="shared" si="1054"/>
        <v>0</v>
      </c>
      <c r="H347" s="185">
        <f t="shared" si="1055"/>
        <v>0</v>
      </c>
      <c r="I347" s="185"/>
      <c r="J347" s="185"/>
      <c r="K347" s="185"/>
      <c r="L347" s="185"/>
      <c r="M347" s="185"/>
      <c r="N347" s="185"/>
      <c r="O347" s="185"/>
      <c r="P347" s="185"/>
      <c r="Q347" s="185">
        <f t="shared" si="1056"/>
        <v>0</v>
      </c>
      <c r="R347" s="185"/>
      <c r="S347" s="185"/>
      <c r="T347" s="185"/>
      <c r="U347" s="185"/>
      <c r="V347" s="185">
        <f t="shared" si="1057"/>
        <v>0</v>
      </c>
      <c r="W347" s="185"/>
      <c r="X347" s="185"/>
      <c r="Y347" s="185"/>
      <c r="Z347" s="185"/>
      <c r="AA347" s="185">
        <f t="shared" si="1058"/>
        <v>0</v>
      </c>
      <c r="AB347" s="185"/>
      <c r="AC347" s="185"/>
      <c r="AD347" s="185"/>
      <c r="AE347" s="185"/>
      <c r="AF347" s="185">
        <f t="shared" si="1059"/>
        <v>0</v>
      </c>
      <c r="AG347" s="185"/>
      <c r="AH347" s="185"/>
      <c r="AI347" s="185"/>
      <c r="AJ347" s="185"/>
      <c r="AK347" s="185">
        <f t="shared" si="1060"/>
        <v>0</v>
      </c>
      <c r="AL347" s="185">
        <f t="shared" si="1061"/>
        <v>0</v>
      </c>
      <c r="AM347" s="185"/>
      <c r="AN347" s="185"/>
      <c r="AO347" s="185"/>
      <c r="AP347" s="185"/>
      <c r="AQ347" s="185"/>
      <c r="AR347" s="185"/>
      <c r="AS347" s="185"/>
      <c r="AT347" s="185"/>
      <c r="AU347" s="185">
        <f t="shared" si="1062"/>
        <v>0</v>
      </c>
      <c r="AV347" s="185"/>
      <c r="AW347" s="185"/>
      <c r="AX347" s="185"/>
      <c r="AY347" s="185"/>
      <c r="AZ347" s="185">
        <f t="shared" si="1063"/>
        <v>0</v>
      </c>
      <c r="BA347" s="185"/>
      <c r="BB347" s="185"/>
      <c r="BC347" s="185"/>
      <c r="BD347" s="185"/>
      <c r="BE347" s="185">
        <f t="shared" si="1064"/>
        <v>0</v>
      </c>
      <c r="BF347" s="185"/>
      <c r="BG347" s="185"/>
      <c r="BH347" s="185"/>
      <c r="BI347" s="185"/>
      <c r="BJ347" s="185">
        <f t="shared" si="1065"/>
        <v>0</v>
      </c>
      <c r="BK347" s="185"/>
      <c r="BL347" s="185"/>
      <c r="BM347" s="185"/>
      <c r="BN347" s="185"/>
      <c r="BO347" s="185">
        <f t="shared" si="1066"/>
        <v>0</v>
      </c>
      <c r="BP347" s="185"/>
      <c r="BQ347" s="185"/>
      <c r="BR347" s="185"/>
      <c r="BS347" s="185"/>
      <c r="BT347" s="185">
        <f t="shared" si="1067"/>
        <v>0</v>
      </c>
      <c r="BU347" s="185"/>
      <c r="BV347" s="185"/>
      <c r="BW347" s="185"/>
      <c r="BX347" s="185"/>
      <c r="BY347" s="185">
        <f t="shared" si="1068"/>
        <v>0</v>
      </c>
      <c r="BZ347" s="185"/>
      <c r="CA347" s="185"/>
      <c r="CB347" s="185"/>
      <c r="CC347" s="185"/>
      <c r="CD347" s="185">
        <f t="shared" si="1069"/>
        <v>0</v>
      </c>
      <c r="CE347" s="185"/>
      <c r="CF347" s="185"/>
      <c r="CG347" s="185"/>
      <c r="CH347" s="185"/>
      <c r="CI347" s="185">
        <f t="shared" si="1070"/>
        <v>0</v>
      </c>
      <c r="CJ347" s="185"/>
      <c r="CK347" s="185"/>
      <c r="CL347" s="185"/>
      <c r="CM347" s="185"/>
      <c r="CN347" s="185">
        <f t="shared" si="1071"/>
        <v>0</v>
      </c>
      <c r="CO347" s="185"/>
      <c r="CP347" s="185"/>
      <c r="CQ347" s="185"/>
      <c r="CR347" s="185"/>
      <c r="CS347" s="162">
        <f t="shared" si="939"/>
        <v>0</v>
      </c>
      <c r="CT347" s="10"/>
      <c r="CU347" s="160">
        <f t="shared" si="940"/>
        <v>0</v>
      </c>
      <c r="CV347" s="160">
        <f t="shared" si="941"/>
        <v>0</v>
      </c>
      <c r="CW347" s="160">
        <f t="shared" si="942"/>
        <v>0</v>
      </c>
      <c r="CX347" s="160">
        <f t="shared" si="943"/>
        <v>0</v>
      </c>
      <c r="CY347" s="160">
        <f t="shared" si="944"/>
        <v>0</v>
      </c>
      <c r="CZ347" s="160">
        <f t="shared" si="945"/>
        <v>0</v>
      </c>
      <c r="DA347" s="160">
        <f t="shared" si="946"/>
        <v>0</v>
      </c>
      <c r="DB347" s="160">
        <f t="shared" si="947"/>
        <v>0</v>
      </c>
      <c r="DC347" s="160">
        <f t="shared" si="948"/>
        <v>0</v>
      </c>
      <c r="DD347" s="160">
        <f t="shared" si="949"/>
        <v>0</v>
      </c>
      <c r="DE347" s="160">
        <f t="shared" si="950"/>
        <v>0</v>
      </c>
      <c r="DF347" s="160">
        <f t="shared" si="951"/>
        <v>0</v>
      </c>
      <c r="DG347" s="160">
        <f t="shared" si="952"/>
        <v>0</v>
      </c>
      <c r="DH347" s="160">
        <f t="shared" si="953"/>
        <v>0</v>
      </c>
      <c r="DI347" s="160">
        <f t="shared" si="954"/>
        <v>0</v>
      </c>
      <c r="DJ347" s="160">
        <f t="shared" si="955"/>
        <v>0</v>
      </c>
      <c r="DK347" s="160">
        <f t="shared" si="956"/>
        <v>0</v>
      </c>
      <c r="DL347" s="160">
        <f t="shared" si="957"/>
        <v>0</v>
      </c>
      <c r="DM347" s="10"/>
      <c r="DN347" s="160">
        <f t="shared" si="958"/>
        <v>0</v>
      </c>
      <c r="DO347" s="160">
        <f t="shared" si="959"/>
        <v>0</v>
      </c>
      <c r="DP347" s="160">
        <f t="shared" si="960"/>
        <v>0</v>
      </c>
      <c r="DQ347" s="160">
        <f t="shared" si="961"/>
        <v>0</v>
      </c>
      <c r="DR347" s="160">
        <f t="shared" si="962"/>
        <v>0</v>
      </c>
      <c r="DS347" s="160">
        <f t="shared" si="963"/>
        <v>0</v>
      </c>
      <c r="DT347" s="160">
        <f t="shared" si="964"/>
        <v>0</v>
      </c>
      <c r="DU347" s="160">
        <f t="shared" si="965"/>
        <v>0</v>
      </c>
      <c r="DV347" s="160">
        <f t="shared" si="966"/>
        <v>0</v>
      </c>
      <c r="DW347" s="160">
        <f t="shared" si="967"/>
        <v>0</v>
      </c>
      <c r="DX347" s="160">
        <f t="shared" si="968"/>
        <v>0</v>
      </c>
      <c r="DY347" s="160">
        <f t="shared" si="969"/>
        <v>0</v>
      </c>
      <c r="DZ347" s="160">
        <f t="shared" si="970"/>
        <v>0</v>
      </c>
      <c r="EA347" s="160">
        <f t="shared" si="971"/>
        <v>0</v>
      </c>
      <c r="EB347" s="160">
        <f t="shared" si="972"/>
        <v>0</v>
      </c>
      <c r="EC347" s="160">
        <f t="shared" si="973"/>
        <v>0</v>
      </c>
      <c r="ED347" s="160">
        <f t="shared" si="974"/>
        <v>0</v>
      </c>
      <c r="EE347" s="160">
        <f t="shared" si="975"/>
        <v>0</v>
      </c>
      <c r="EF347" s="160">
        <f t="shared" si="976"/>
        <v>0</v>
      </c>
      <c r="EG347" s="160">
        <f t="shared" si="977"/>
        <v>0</v>
      </c>
      <c r="EH347" s="160">
        <f t="shared" si="978"/>
        <v>0</v>
      </c>
      <c r="EI347" s="160">
        <f t="shared" si="979"/>
        <v>0</v>
      </c>
      <c r="EJ347" s="160">
        <f t="shared" si="980"/>
        <v>0</v>
      </c>
      <c r="EK347" s="160">
        <f t="shared" si="981"/>
        <v>0</v>
      </c>
      <c r="EL347" s="160">
        <f t="shared" si="982"/>
        <v>0</v>
      </c>
      <c r="EM347" s="160">
        <f t="shared" si="983"/>
        <v>0</v>
      </c>
      <c r="EN347" s="160">
        <f t="shared" si="984"/>
        <v>0</v>
      </c>
      <c r="EO347" s="160">
        <f t="shared" si="985"/>
        <v>0</v>
      </c>
      <c r="EP347" s="160">
        <f t="shared" si="986"/>
        <v>0</v>
      </c>
      <c r="EQ347" s="160">
        <f t="shared" si="987"/>
        <v>0</v>
      </c>
      <c r="ER347" s="10"/>
      <c r="ES347" s="160">
        <f t="shared" si="988"/>
        <v>0</v>
      </c>
      <c r="ET347" s="160">
        <f t="shared" si="989"/>
        <v>0</v>
      </c>
      <c r="EU347" s="160">
        <f t="shared" si="990"/>
        <v>0</v>
      </c>
      <c r="EV347" s="160">
        <f t="shared" si="991"/>
        <v>0</v>
      </c>
      <c r="EW347" s="160">
        <f t="shared" si="992"/>
        <v>0</v>
      </c>
      <c r="EX347" s="160">
        <f t="shared" si="993"/>
        <v>0</v>
      </c>
      <c r="EY347" s="160">
        <f t="shared" si="994"/>
        <v>0</v>
      </c>
      <c r="EZ347" s="160">
        <f t="shared" si="995"/>
        <v>0</v>
      </c>
      <c r="FA347" s="160">
        <f t="shared" si="996"/>
        <v>0</v>
      </c>
      <c r="FB347" s="160">
        <f t="shared" si="997"/>
        <v>0</v>
      </c>
      <c r="FC347" s="160">
        <f t="shared" si="998"/>
        <v>0</v>
      </c>
      <c r="FD347" s="160">
        <f t="shared" si="999"/>
        <v>0</v>
      </c>
      <c r="FE347" s="160">
        <f t="shared" si="1000"/>
        <v>0</v>
      </c>
      <c r="FF347" s="160">
        <f t="shared" si="1001"/>
        <v>0</v>
      </c>
      <c r="FG347" s="160">
        <f t="shared" si="1002"/>
        <v>0</v>
      </c>
      <c r="FH347" s="10"/>
      <c r="FI347" s="195">
        <f t="shared" si="1003"/>
        <v>0</v>
      </c>
      <c r="FJ347" s="195">
        <f t="shared" si="1004"/>
        <v>0</v>
      </c>
      <c r="FK347" s="195">
        <f t="shared" si="1005"/>
        <v>0</v>
      </c>
      <c r="FL347" s="195">
        <f t="shared" si="1006"/>
        <v>0</v>
      </c>
      <c r="FM347" s="195">
        <f t="shared" si="1007"/>
        <v>0</v>
      </c>
      <c r="FN347" s="195">
        <f t="shared" si="1008"/>
        <v>0</v>
      </c>
      <c r="FO347" s="195">
        <f t="shared" si="1009"/>
        <v>0</v>
      </c>
      <c r="FP347" s="195">
        <f t="shared" si="1010"/>
        <v>0</v>
      </c>
      <c r="FQ347" s="195">
        <f t="shared" si="1011"/>
        <v>0</v>
      </c>
      <c r="FR347" s="195">
        <f t="shared" si="1012"/>
        <v>0</v>
      </c>
      <c r="FS347" s="195">
        <f t="shared" si="1013"/>
        <v>0</v>
      </c>
      <c r="FT347" s="195">
        <f t="shared" si="1014"/>
        <v>0</v>
      </c>
      <c r="FU347" s="195">
        <f t="shared" si="1015"/>
        <v>0</v>
      </c>
      <c r="FV347" s="195">
        <f t="shared" si="1016"/>
        <v>0</v>
      </c>
      <c r="FW347" s="195">
        <f t="shared" si="1017"/>
        <v>0</v>
      </c>
      <c r="FX347" s="195">
        <f t="shared" si="1018"/>
        <v>0</v>
      </c>
      <c r="FY347" s="195">
        <f t="shared" si="1019"/>
        <v>0</v>
      </c>
      <c r="FZ347" s="195">
        <f t="shared" si="1020"/>
        <v>0</v>
      </c>
      <c r="GA347" s="195">
        <f t="shared" si="1021"/>
        <v>0</v>
      </c>
      <c r="GB347" s="195">
        <f t="shared" si="1022"/>
        <v>0</v>
      </c>
      <c r="GC347" s="195">
        <f t="shared" si="1023"/>
        <v>0</v>
      </c>
      <c r="GD347" s="195">
        <f t="shared" si="1024"/>
        <v>0</v>
      </c>
      <c r="GE347" s="195">
        <f t="shared" si="1025"/>
        <v>0</v>
      </c>
      <c r="GF347" s="195">
        <f t="shared" si="1026"/>
        <v>0</v>
      </c>
      <c r="GG347" s="195">
        <f t="shared" si="1027"/>
        <v>0</v>
      </c>
      <c r="GH347" s="195">
        <f t="shared" si="1028"/>
        <v>0</v>
      </c>
      <c r="GI347" s="195">
        <f t="shared" si="1029"/>
        <v>0</v>
      </c>
      <c r="GJ347" s="195">
        <f t="shared" si="1030"/>
        <v>0</v>
      </c>
      <c r="GK347" s="195">
        <f t="shared" si="1031"/>
        <v>0</v>
      </c>
      <c r="GL347" s="195">
        <f t="shared" si="1032"/>
        <v>0</v>
      </c>
      <c r="GM347" s="10"/>
      <c r="GN347" s="10"/>
      <c r="GO347" s="264">
        <f t="shared" si="1033"/>
        <v>0</v>
      </c>
      <c r="GP347" s="264">
        <f t="shared" si="1034"/>
        <v>0</v>
      </c>
      <c r="GQ347" s="264">
        <f t="shared" si="1035"/>
        <v>0</v>
      </c>
      <c r="GR347" s="264">
        <f t="shared" si="1036"/>
        <v>0</v>
      </c>
      <c r="GS347" s="264">
        <f t="shared" si="1037"/>
        <v>0</v>
      </c>
      <c r="GT347" s="264">
        <f t="shared" si="1038"/>
        <v>0</v>
      </c>
      <c r="GU347" s="264">
        <f t="shared" si="1039"/>
        <v>0</v>
      </c>
      <c r="GV347" s="264">
        <f t="shared" si="1040"/>
        <v>0</v>
      </c>
      <c r="GW347" s="264">
        <f t="shared" si="1041"/>
        <v>0</v>
      </c>
      <c r="GX347" s="264">
        <f t="shared" si="1042"/>
        <v>0</v>
      </c>
      <c r="GY347" s="162"/>
      <c r="GZ347" s="264">
        <f t="shared" si="1043"/>
        <v>0</v>
      </c>
      <c r="HA347" s="264">
        <f t="shared" si="1044"/>
        <v>0</v>
      </c>
      <c r="HB347" s="264">
        <f t="shared" si="1045"/>
        <v>0</v>
      </c>
      <c r="HC347" s="264">
        <f t="shared" si="1046"/>
        <v>0</v>
      </c>
      <c r="HD347" s="264">
        <f t="shared" si="1047"/>
        <v>0</v>
      </c>
    </row>
    <row r="348" spans="1:212" s="186" customFormat="1" ht="45" x14ac:dyDescent="0.25">
      <c r="A348" s="170"/>
      <c r="B348" s="170"/>
      <c r="C348" s="47" t="s">
        <v>226</v>
      </c>
      <c r="D348" s="33">
        <v>2611</v>
      </c>
      <c r="E348" s="201">
        <v>19</v>
      </c>
      <c r="F348" s="251"/>
      <c r="G348" s="185">
        <f t="shared" si="1054"/>
        <v>0</v>
      </c>
      <c r="H348" s="185">
        <f t="shared" si="1055"/>
        <v>0</v>
      </c>
      <c r="I348" s="185"/>
      <c r="J348" s="185"/>
      <c r="K348" s="185"/>
      <c r="L348" s="185"/>
      <c r="M348" s="185"/>
      <c r="N348" s="185"/>
      <c r="O348" s="185"/>
      <c r="P348" s="185"/>
      <c r="Q348" s="185">
        <f t="shared" si="1056"/>
        <v>0</v>
      </c>
      <c r="R348" s="185"/>
      <c r="S348" s="185"/>
      <c r="T348" s="185"/>
      <c r="U348" s="185"/>
      <c r="V348" s="185">
        <f t="shared" si="1057"/>
        <v>0</v>
      </c>
      <c r="W348" s="185"/>
      <c r="X348" s="185"/>
      <c r="Y348" s="185"/>
      <c r="Z348" s="185"/>
      <c r="AA348" s="185">
        <f t="shared" si="1058"/>
        <v>0</v>
      </c>
      <c r="AB348" s="185"/>
      <c r="AC348" s="185"/>
      <c r="AD348" s="185"/>
      <c r="AE348" s="185"/>
      <c r="AF348" s="185">
        <f t="shared" si="1059"/>
        <v>0</v>
      </c>
      <c r="AG348" s="185"/>
      <c r="AH348" s="185"/>
      <c r="AI348" s="185"/>
      <c r="AJ348" s="185"/>
      <c r="AK348" s="185">
        <f t="shared" si="1060"/>
        <v>0</v>
      </c>
      <c r="AL348" s="185">
        <f t="shared" si="1061"/>
        <v>0</v>
      </c>
      <c r="AM348" s="185"/>
      <c r="AN348" s="185"/>
      <c r="AO348" s="185"/>
      <c r="AP348" s="185"/>
      <c r="AQ348" s="185"/>
      <c r="AR348" s="185"/>
      <c r="AS348" s="185"/>
      <c r="AT348" s="185"/>
      <c r="AU348" s="185">
        <f t="shared" si="1062"/>
        <v>0</v>
      </c>
      <c r="AV348" s="185"/>
      <c r="AW348" s="185"/>
      <c r="AX348" s="185"/>
      <c r="AY348" s="185"/>
      <c r="AZ348" s="185">
        <f t="shared" si="1063"/>
        <v>0</v>
      </c>
      <c r="BA348" s="185"/>
      <c r="BB348" s="185"/>
      <c r="BC348" s="185"/>
      <c r="BD348" s="185"/>
      <c r="BE348" s="185">
        <f t="shared" si="1064"/>
        <v>0</v>
      </c>
      <c r="BF348" s="185"/>
      <c r="BG348" s="185"/>
      <c r="BH348" s="185"/>
      <c r="BI348" s="185"/>
      <c r="BJ348" s="185">
        <f t="shared" si="1065"/>
        <v>0</v>
      </c>
      <c r="BK348" s="185"/>
      <c r="BL348" s="185"/>
      <c r="BM348" s="185"/>
      <c r="BN348" s="185"/>
      <c r="BO348" s="185">
        <f t="shared" si="1066"/>
        <v>0</v>
      </c>
      <c r="BP348" s="185"/>
      <c r="BQ348" s="185"/>
      <c r="BR348" s="185"/>
      <c r="BS348" s="185"/>
      <c r="BT348" s="185">
        <f t="shared" si="1067"/>
        <v>0</v>
      </c>
      <c r="BU348" s="185"/>
      <c r="BV348" s="185"/>
      <c r="BW348" s="185"/>
      <c r="BX348" s="185"/>
      <c r="BY348" s="185">
        <f t="shared" si="1068"/>
        <v>0</v>
      </c>
      <c r="BZ348" s="185"/>
      <c r="CA348" s="185"/>
      <c r="CB348" s="185"/>
      <c r="CC348" s="185"/>
      <c r="CD348" s="185">
        <f t="shared" si="1069"/>
        <v>0</v>
      </c>
      <c r="CE348" s="185"/>
      <c r="CF348" s="185"/>
      <c r="CG348" s="185"/>
      <c r="CH348" s="185"/>
      <c r="CI348" s="185">
        <f t="shared" si="1070"/>
        <v>0</v>
      </c>
      <c r="CJ348" s="185"/>
      <c r="CK348" s="185"/>
      <c r="CL348" s="185"/>
      <c r="CM348" s="185"/>
      <c r="CN348" s="185">
        <f t="shared" si="1071"/>
        <v>0</v>
      </c>
      <c r="CO348" s="185"/>
      <c r="CP348" s="185"/>
      <c r="CQ348" s="185"/>
      <c r="CR348" s="185"/>
      <c r="CS348" s="162">
        <f t="shared" si="939"/>
        <v>0</v>
      </c>
      <c r="CT348" s="10"/>
      <c r="CU348" s="160">
        <f t="shared" si="940"/>
        <v>0</v>
      </c>
      <c r="CV348" s="160">
        <f t="shared" si="941"/>
        <v>0</v>
      </c>
      <c r="CW348" s="160">
        <f t="shared" si="942"/>
        <v>0</v>
      </c>
      <c r="CX348" s="160">
        <f t="shared" si="943"/>
        <v>0</v>
      </c>
      <c r="CY348" s="160">
        <f t="shared" si="944"/>
        <v>0</v>
      </c>
      <c r="CZ348" s="160">
        <f t="shared" si="945"/>
        <v>0</v>
      </c>
      <c r="DA348" s="160">
        <f t="shared" si="946"/>
        <v>0</v>
      </c>
      <c r="DB348" s="160">
        <f t="shared" si="947"/>
        <v>0</v>
      </c>
      <c r="DC348" s="160">
        <f t="shared" si="948"/>
        <v>0</v>
      </c>
      <c r="DD348" s="160">
        <f t="shared" si="949"/>
        <v>0</v>
      </c>
      <c r="DE348" s="160">
        <f t="shared" si="950"/>
        <v>0</v>
      </c>
      <c r="DF348" s="160">
        <f t="shared" si="951"/>
        <v>0</v>
      </c>
      <c r="DG348" s="160">
        <f t="shared" si="952"/>
        <v>0</v>
      </c>
      <c r="DH348" s="160">
        <f t="shared" si="953"/>
        <v>0</v>
      </c>
      <c r="DI348" s="160">
        <f t="shared" si="954"/>
        <v>0</v>
      </c>
      <c r="DJ348" s="160">
        <f t="shared" si="955"/>
        <v>0</v>
      </c>
      <c r="DK348" s="160">
        <f t="shared" si="956"/>
        <v>0</v>
      </c>
      <c r="DL348" s="160">
        <f t="shared" si="957"/>
        <v>0</v>
      </c>
      <c r="DM348" s="10"/>
      <c r="DN348" s="160">
        <f t="shared" si="958"/>
        <v>0</v>
      </c>
      <c r="DO348" s="160">
        <f t="shared" si="959"/>
        <v>0</v>
      </c>
      <c r="DP348" s="160">
        <f t="shared" si="960"/>
        <v>0</v>
      </c>
      <c r="DQ348" s="160">
        <f t="shared" si="961"/>
        <v>0</v>
      </c>
      <c r="DR348" s="160">
        <f t="shared" si="962"/>
        <v>0</v>
      </c>
      <c r="DS348" s="160">
        <f t="shared" si="963"/>
        <v>0</v>
      </c>
      <c r="DT348" s="160">
        <f t="shared" si="964"/>
        <v>0</v>
      </c>
      <c r="DU348" s="160">
        <f t="shared" si="965"/>
        <v>0</v>
      </c>
      <c r="DV348" s="160">
        <f t="shared" si="966"/>
        <v>0</v>
      </c>
      <c r="DW348" s="160">
        <f t="shared" si="967"/>
        <v>0</v>
      </c>
      <c r="DX348" s="160">
        <f t="shared" si="968"/>
        <v>0</v>
      </c>
      <c r="DY348" s="160">
        <f t="shared" si="969"/>
        <v>0</v>
      </c>
      <c r="DZ348" s="160">
        <f t="shared" si="970"/>
        <v>0</v>
      </c>
      <c r="EA348" s="160">
        <f t="shared" si="971"/>
        <v>0</v>
      </c>
      <c r="EB348" s="160">
        <f t="shared" si="972"/>
        <v>0</v>
      </c>
      <c r="EC348" s="160">
        <f t="shared" si="973"/>
        <v>0</v>
      </c>
      <c r="ED348" s="160">
        <f t="shared" si="974"/>
        <v>0</v>
      </c>
      <c r="EE348" s="160">
        <f t="shared" si="975"/>
        <v>0</v>
      </c>
      <c r="EF348" s="160">
        <f t="shared" si="976"/>
        <v>0</v>
      </c>
      <c r="EG348" s="160">
        <f t="shared" si="977"/>
        <v>0</v>
      </c>
      <c r="EH348" s="160">
        <f t="shared" si="978"/>
        <v>0</v>
      </c>
      <c r="EI348" s="160">
        <f t="shared" si="979"/>
        <v>0</v>
      </c>
      <c r="EJ348" s="160">
        <f t="shared" si="980"/>
        <v>0</v>
      </c>
      <c r="EK348" s="160">
        <f t="shared" si="981"/>
        <v>0</v>
      </c>
      <c r="EL348" s="160">
        <f t="shared" si="982"/>
        <v>0</v>
      </c>
      <c r="EM348" s="160">
        <f t="shared" si="983"/>
        <v>0</v>
      </c>
      <c r="EN348" s="160">
        <f t="shared" si="984"/>
        <v>0</v>
      </c>
      <c r="EO348" s="160">
        <f t="shared" si="985"/>
        <v>0</v>
      </c>
      <c r="EP348" s="160">
        <f t="shared" si="986"/>
        <v>0</v>
      </c>
      <c r="EQ348" s="160">
        <f t="shared" si="987"/>
        <v>0</v>
      </c>
      <c r="ER348" s="10"/>
      <c r="ES348" s="160">
        <f t="shared" si="988"/>
        <v>0</v>
      </c>
      <c r="ET348" s="160">
        <f t="shared" si="989"/>
        <v>0</v>
      </c>
      <c r="EU348" s="160">
        <f t="shared" si="990"/>
        <v>0</v>
      </c>
      <c r="EV348" s="160">
        <f t="shared" si="991"/>
        <v>0</v>
      </c>
      <c r="EW348" s="160">
        <f t="shared" si="992"/>
        <v>0</v>
      </c>
      <c r="EX348" s="160">
        <f t="shared" si="993"/>
        <v>0</v>
      </c>
      <c r="EY348" s="160">
        <f t="shared" si="994"/>
        <v>0</v>
      </c>
      <c r="EZ348" s="160">
        <f t="shared" si="995"/>
        <v>0</v>
      </c>
      <c r="FA348" s="160">
        <f t="shared" si="996"/>
        <v>0</v>
      </c>
      <c r="FB348" s="160">
        <f t="shared" si="997"/>
        <v>0</v>
      </c>
      <c r="FC348" s="160">
        <f t="shared" si="998"/>
        <v>0</v>
      </c>
      <c r="FD348" s="160">
        <f t="shared" si="999"/>
        <v>0</v>
      </c>
      <c r="FE348" s="160">
        <f t="shared" si="1000"/>
        <v>0</v>
      </c>
      <c r="FF348" s="160">
        <f t="shared" si="1001"/>
        <v>0</v>
      </c>
      <c r="FG348" s="160">
        <f t="shared" si="1002"/>
        <v>0</v>
      </c>
      <c r="FH348" s="10"/>
      <c r="FI348" s="195">
        <f t="shared" si="1003"/>
        <v>0</v>
      </c>
      <c r="FJ348" s="195">
        <f t="shared" si="1004"/>
        <v>0</v>
      </c>
      <c r="FK348" s="195">
        <f t="shared" si="1005"/>
        <v>0</v>
      </c>
      <c r="FL348" s="195">
        <f t="shared" si="1006"/>
        <v>0</v>
      </c>
      <c r="FM348" s="195">
        <f t="shared" si="1007"/>
        <v>0</v>
      </c>
      <c r="FN348" s="195">
        <f t="shared" si="1008"/>
        <v>0</v>
      </c>
      <c r="FO348" s="195">
        <f t="shared" si="1009"/>
        <v>0</v>
      </c>
      <c r="FP348" s="195">
        <f t="shared" si="1010"/>
        <v>0</v>
      </c>
      <c r="FQ348" s="195">
        <f t="shared" si="1011"/>
        <v>0</v>
      </c>
      <c r="FR348" s="195">
        <f t="shared" si="1012"/>
        <v>0</v>
      </c>
      <c r="FS348" s="195">
        <f t="shared" si="1013"/>
        <v>0</v>
      </c>
      <c r="FT348" s="195">
        <f t="shared" si="1014"/>
        <v>0</v>
      </c>
      <c r="FU348" s="195">
        <f t="shared" si="1015"/>
        <v>0</v>
      </c>
      <c r="FV348" s="195">
        <f t="shared" si="1016"/>
        <v>0</v>
      </c>
      <c r="FW348" s="195">
        <f t="shared" si="1017"/>
        <v>0</v>
      </c>
      <c r="FX348" s="195">
        <f t="shared" si="1018"/>
        <v>0</v>
      </c>
      <c r="FY348" s="195">
        <f t="shared" si="1019"/>
        <v>0</v>
      </c>
      <c r="FZ348" s="195">
        <f t="shared" si="1020"/>
        <v>0</v>
      </c>
      <c r="GA348" s="195">
        <f t="shared" si="1021"/>
        <v>0</v>
      </c>
      <c r="GB348" s="195">
        <f t="shared" si="1022"/>
        <v>0</v>
      </c>
      <c r="GC348" s="195">
        <f t="shared" si="1023"/>
        <v>0</v>
      </c>
      <c r="GD348" s="195">
        <f t="shared" si="1024"/>
        <v>0</v>
      </c>
      <c r="GE348" s="195">
        <f t="shared" si="1025"/>
        <v>0</v>
      </c>
      <c r="GF348" s="195">
        <f t="shared" si="1026"/>
        <v>0</v>
      </c>
      <c r="GG348" s="195">
        <f t="shared" si="1027"/>
        <v>0</v>
      </c>
      <c r="GH348" s="195">
        <f t="shared" si="1028"/>
        <v>0</v>
      </c>
      <c r="GI348" s="195">
        <f t="shared" si="1029"/>
        <v>0</v>
      </c>
      <c r="GJ348" s="195">
        <f t="shared" si="1030"/>
        <v>0</v>
      </c>
      <c r="GK348" s="195">
        <f t="shared" si="1031"/>
        <v>0</v>
      </c>
      <c r="GL348" s="195">
        <f t="shared" si="1032"/>
        <v>0</v>
      </c>
      <c r="GM348" s="10"/>
      <c r="GN348" s="10"/>
      <c r="GO348" s="264">
        <f t="shared" si="1033"/>
        <v>0</v>
      </c>
      <c r="GP348" s="264">
        <f t="shared" si="1034"/>
        <v>0</v>
      </c>
      <c r="GQ348" s="264">
        <f t="shared" si="1035"/>
        <v>0</v>
      </c>
      <c r="GR348" s="264">
        <f t="shared" si="1036"/>
        <v>0</v>
      </c>
      <c r="GS348" s="264">
        <f t="shared" si="1037"/>
        <v>0</v>
      </c>
      <c r="GT348" s="264">
        <f t="shared" si="1038"/>
        <v>0</v>
      </c>
      <c r="GU348" s="264">
        <f t="shared" si="1039"/>
        <v>0</v>
      </c>
      <c r="GV348" s="264">
        <f t="shared" si="1040"/>
        <v>0</v>
      </c>
      <c r="GW348" s="264">
        <f t="shared" si="1041"/>
        <v>0</v>
      </c>
      <c r="GX348" s="264">
        <f t="shared" si="1042"/>
        <v>0</v>
      </c>
      <c r="GY348" s="162"/>
      <c r="GZ348" s="264">
        <f t="shared" si="1043"/>
        <v>0</v>
      </c>
      <c r="HA348" s="264">
        <f t="shared" si="1044"/>
        <v>0</v>
      </c>
      <c r="HB348" s="264">
        <f t="shared" si="1045"/>
        <v>0</v>
      </c>
      <c r="HC348" s="264">
        <f t="shared" si="1046"/>
        <v>0</v>
      </c>
      <c r="HD348" s="264">
        <f t="shared" si="1047"/>
        <v>0</v>
      </c>
    </row>
    <row r="349" spans="1:212" s="186" customFormat="1" ht="45" x14ac:dyDescent="0.25">
      <c r="A349" s="170"/>
      <c r="B349" s="170"/>
      <c r="C349" s="47" t="s">
        <v>227</v>
      </c>
      <c r="D349" s="33">
        <v>2612</v>
      </c>
      <c r="E349" s="201">
        <v>19</v>
      </c>
      <c r="F349" s="251"/>
      <c r="G349" s="185">
        <f t="shared" si="1054"/>
        <v>0</v>
      </c>
      <c r="H349" s="185">
        <f t="shared" si="1055"/>
        <v>0</v>
      </c>
      <c r="I349" s="185"/>
      <c r="J349" s="185"/>
      <c r="K349" s="185"/>
      <c r="L349" s="185"/>
      <c r="M349" s="185"/>
      <c r="N349" s="185"/>
      <c r="O349" s="185"/>
      <c r="P349" s="185"/>
      <c r="Q349" s="185">
        <f t="shared" si="1056"/>
        <v>0</v>
      </c>
      <c r="R349" s="185"/>
      <c r="S349" s="185"/>
      <c r="T349" s="185"/>
      <c r="U349" s="185"/>
      <c r="V349" s="185">
        <f t="shared" si="1057"/>
        <v>0</v>
      </c>
      <c r="W349" s="185"/>
      <c r="X349" s="185"/>
      <c r="Y349" s="185"/>
      <c r="Z349" s="185"/>
      <c r="AA349" s="185">
        <f t="shared" si="1058"/>
        <v>0</v>
      </c>
      <c r="AB349" s="185"/>
      <c r="AC349" s="185"/>
      <c r="AD349" s="185"/>
      <c r="AE349" s="185"/>
      <c r="AF349" s="185">
        <f t="shared" si="1059"/>
        <v>0</v>
      </c>
      <c r="AG349" s="185"/>
      <c r="AH349" s="185"/>
      <c r="AI349" s="185"/>
      <c r="AJ349" s="185"/>
      <c r="AK349" s="185">
        <f t="shared" si="1060"/>
        <v>0</v>
      </c>
      <c r="AL349" s="185">
        <f t="shared" si="1061"/>
        <v>0</v>
      </c>
      <c r="AM349" s="185"/>
      <c r="AN349" s="185"/>
      <c r="AO349" s="185"/>
      <c r="AP349" s="185"/>
      <c r="AQ349" s="185"/>
      <c r="AR349" s="185"/>
      <c r="AS349" s="185"/>
      <c r="AT349" s="185"/>
      <c r="AU349" s="185">
        <f t="shared" si="1062"/>
        <v>0</v>
      </c>
      <c r="AV349" s="185"/>
      <c r="AW349" s="185"/>
      <c r="AX349" s="185"/>
      <c r="AY349" s="185"/>
      <c r="AZ349" s="185">
        <f t="shared" si="1063"/>
        <v>0</v>
      </c>
      <c r="BA349" s="185"/>
      <c r="BB349" s="185"/>
      <c r="BC349" s="185"/>
      <c r="BD349" s="185"/>
      <c r="BE349" s="185">
        <f t="shared" si="1064"/>
        <v>0</v>
      </c>
      <c r="BF349" s="185"/>
      <c r="BG349" s="185"/>
      <c r="BH349" s="185"/>
      <c r="BI349" s="185"/>
      <c r="BJ349" s="185">
        <f t="shared" si="1065"/>
        <v>0</v>
      </c>
      <c r="BK349" s="185"/>
      <c r="BL349" s="185"/>
      <c r="BM349" s="185"/>
      <c r="BN349" s="185"/>
      <c r="BO349" s="185">
        <f t="shared" si="1066"/>
        <v>0</v>
      </c>
      <c r="BP349" s="185"/>
      <c r="BQ349" s="185"/>
      <c r="BR349" s="185"/>
      <c r="BS349" s="185"/>
      <c r="BT349" s="185">
        <f t="shared" si="1067"/>
        <v>0</v>
      </c>
      <c r="BU349" s="185"/>
      <c r="BV349" s="185"/>
      <c r="BW349" s="185"/>
      <c r="BX349" s="185"/>
      <c r="BY349" s="185">
        <f t="shared" si="1068"/>
        <v>0</v>
      </c>
      <c r="BZ349" s="185"/>
      <c r="CA349" s="185"/>
      <c r="CB349" s="185"/>
      <c r="CC349" s="185"/>
      <c r="CD349" s="185">
        <f t="shared" si="1069"/>
        <v>0</v>
      </c>
      <c r="CE349" s="185"/>
      <c r="CF349" s="185"/>
      <c r="CG349" s="185"/>
      <c r="CH349" s="185"/>
      <c r="CI349" s="185">
        <f t="shared" si="1070"/>
        <v>0</v>
      </c>
      <c r="CJ349" s="185"/>
      <c r="CK349" s="185"/>
      <c r="CL349" s="185"/>
      <c r="CM349" s="185"/>
      <c r="CN349" s="185">
        <f t="shared" si="1071"/>
        <v>0</v>
      </c>
      <c r="CO349" s="185"/>
      <c r="CP349" s="185"/>
      <c r="CQ349" s="185"/>
      <c r="CR349" s="185"/>
      <c r="CS349" s="162">
        <f t="shared" si="939"/>
        <v>0</v>
      </c>
      <c r="CT349" s="10"/>
      <c r="CU349" s="160">
        <f t="shared" si="940"/>
        <v>0</v>
      </c>
      <c r="CV349" s="160">
        <f t="shared" si="941"/>
        <v>0</v>
      </c>
      <c r="CW349" s="160">
        <f t="shared" si="942"/>
        <v>0</v>
      </c>
      <c r="CX349" s="160">
        <f t="shared" si="943"/>
        <v>0</v>
      </c>
      <c r="CY349" s="160">
        <f t="shared" si="944"/>
        <v>0</v>
      </c>
      <c r="CZ349" s="160">
        <f t="shared" si="945"/>
        <v>0</v>
      </c>
      <c r="DA349" s="160">
        <f t="shared" si="946"/>
        <v>0</v>
      </c>
      <c r="DB349" s="160">
        <f t="shared" si="947"/>
        <v>0</v>
      </c>
      <c r="DC349" s="160">
        <f t="shared" si="948"/>
        <v>0</v>
      </c>
      <c r="DD349" s="160">
        <f t="shared" si="949"/>
        <v>0</v>
      </c>
      <c r="DE349" s="160">
        <f t="shared" si="950"/>
        <v>0</v>
      </c>
      <c r="DF349" s="160">
        <f t="shared" si="951"/>
        <v>0</v>
      </c>
      <c r="DG349" s="160">
        <f t="shared" si="952"/>
        <v>0</v>
      </c>
      <c r="DH349" s="160">
        <f t="shared" si="953"/>
        <v>0</v>
      </c>
      <c r="DI349" s="160">
        <f t="shared" si="954"/>
        <v>0</v>
      </c>
      <c r="DJ349" s="160">
        <f t="shared" si="955"/>
        <v>0</v>
      </c>
      <c r="DK349" s="160">
        <f t="shared" si="956"/>
        <v>0</v>
      </c>
      <c r="DL349" s="160">
        <f t="shared" si="957"/>
        <v>0</v>
      </c>
      <c r="DM349" s="10"/>
      <c r="DN349" s="160">
        <f t="shared" si="958"/>
        <v>0</v>
      </c>
      <c r="DO349" s="160">
        <f t="shared" si="959"/>
        <v>0</v>
      </c>
      <c r="DP349" s="160">
        <f t="shared" si="960"/>
        <v>0</v>
      </c>
      <c r="DQ349" s="160">
        <f t="shared" si="961"/>
        <v>0</v>
      </c>
      <c r="DR349" s="160">
        <f t="shared" si="962"/>
        <v>0</v>
      </c>
      <c r="DS349" s="160">
        <f t="shared" si="963"/>
        <v>0</v>
      </c>
      <c r="DT349" s="160">
        <f t="shared" si="964"/>
        <v>0</v>
      </c>
      <c r="DU349" s="160">
        <f t="shared" si="965"/>
        <v>0</v>
      </c>
      <c r="DV349" s="160">
        <f t="shared" si="966"/>
        <v>0</v>
      </c>
      <c r="DW349" s="160">
        <f t="shared" si="967"/>
        <v>0</v>
      </c>
      <c r="DX349" s="160">
        <f t="shared" si="968"/>
        <v>0</v>
      </c>
      <c r="DY349" s="160">
        <f t="shared" si="969"/>
        <v>0</v>
      </c>
      <c r="DZ349" s="160">
        <f t="shared" si="970"/>
        <v>0</v>
      </c>
      <c r="EA349" s="160">
        <f t="shared" si="971"/>
        <v>0</v>
      </c>
      <c r="EB349" s="160">
        <f t="shared" si="972"/>
        <v>0</v>
      </c>
      <c r="EC349" s="160">
        <f t="shared" si="973"/>
        <v>0</v>
      </c>
      <c r="ED349" s="160">
        <f t="shared" si="974"/>
        <v>0</v>
      </c>
      <c r="EE349" s="160">
        <f t="shared" si="975"/>
        <v>0</v>
      </c>
      <c r="EF349" s="160">
        <f t="shared" si="976"/>
        <v>0</v>
      </c>
      <c r="EG349" s="160">
        <f t="shared" si="977"/>
        <v>0</v>
      </c>
      <c r="EH349" s="160">
        <f t="shared" si="978"/>
        <v>0</v>
      </c>
      <c r="EI349" s="160">
        <f t="shared" si="979"/>
        <v>0</v>
      </c>
      <c r="EJ349" s="160">
        <f t="shared" si="980"/>
        <v>0</v>
      </c>
      <c r="EK349" s="160">
        <f t="shared" si="981"/>
        <v>0</v>
      </c>
      <c r="EL349" s="160">
        <f t="shared" si="982"/>
        <v>0</v>
      </c>
      <c r="EM349" s="160">
        <f t="shared" si="983"/>
        <v>0</v>
      </c>
      <c r="EN349" s="160">
        <f t="shared" si="984"/>
        <v>0</v>
      </c>
      <c r="EO349" s="160">
        <f t="shared" si="985"/>
        <v>0</v>
      </c>
      <c r="EP349" s="160">
        <f t="shared" si="986"/>
        <v>0</v>
      </c>
      <c r="EQ349" s="160">
        <f t="shared" si="987"/>
        <v>0</v>
      </c>
      <c r="ER349" s="10"/>
      <c r="ES349" s="160">
        <f t="shared" si="988"/>
        <v>0</v>
      </c>
      <c r="ET349" s="160">
        <f t="shared" si="989"/>
        <v>0</v>
      </c>
      <c r="EU349" s="160">
        <f t="shared" si="990"/>
        <v>0</v>
      </c>
      <c r="EV349" s="160">
        <f t="shared" si="991"/>
        <v>0</v>
      </c>
      <c r="EW349" s="160">
        <f t="shared" si="992"/>
        <v>0</v>
      </c>
      <c r="EX349" s="160">
        <f t="shared" si="993"/>
        <v>0</v>
      </c>
      <c r="EY349" s="160">
        <f t="shared" si="994"/>
        <v>0</v>
      </c>
      <c r="EZ349" s="160">
        <f t="shared" si="995"/>
        <v>0</v>
      </c>
      <c r="FA349" s="160">
        <f t="shared" si="996"/>
        <v>0</v>
      </c>
      <c r="FB349" s="160">
        <f t="shared" si="997"/>
        <v>0</v>
      </c>
      <c r="FC349" s="160">
        <f t="shared" si="998"/>
        <v>0</v>
      </c>
      <c r="FD349" s="160">
        <f t="shared" si="999"/>
        <v>0</v>
      </c>
      <c r="FE349" s="160">
        <f t="shared" si="1000"/>
        <v>0</v>
      </c>
      <c r="FF349" s="160">
        <f t="shared" si="1001"/>
        <v>0</v>
      </c>
      <c r="FG349" s="160">
        <f t="shared" si="1002"/>
        <v>0</v>
      </c>
      <c r="FH349" s="10"/>
      <c r="FI349" s="195">
        <f t="shared" si="1003"/>
        <v>0</v>
      </c>
      <c r="FJ349" s="195">
        <f t="shared" si="1004"/>
        <v>0</v>
      </c>
      <c r="FK349" s="195">
        <f t="shared" si="1005"/>
        <v>0</v>
      </c>
      <c r="FL349" s="195">
        <f t="shared" si="1006"/>
        <v>0</v>
      </c>
      <c r="FM349" s="195">
        <f t="shared" si="1007"/>
        <v>0</v>
      </c>
      <c r="FN349" s="195">
        <f t="shared" si="1008"/>
        <v>0</v>
      </c>
      <c r="FO349" s="195">
        <f t="shared" si="1009"/>
        <v>0</v>
      </c>
      <c r="FP349" s="195">
        <f t="shared" si="1010"/>
        <v>0</v>
      </c>
      <c r="FQ349" s="195">
        <f t="shared" si="1011"/>
        <v>0</v>
      </c>
      <c r="FR349" s="195">
        <f t="shared" si="1012"/>
        <v>0</v>
      </c>
      <c r="FS349" s="195">
        <f t="shared" si="1013"/>
        <v>0</v>
      </c>
      <c r="FT349" s="195">
        <f t="shared" si="1014"/>
        <v>0</v>
      </c>
      <c r="FU349" s="195">
        <f t="shared" si="1015"/>
        <v>0</v>
      </c>
      <c r="FV349" s="195">
        <f t="shared" si="1016"/>
        <v>0</v>
      </c>
      <c r="FW349" s="195">
        <f t="shared" si="1017"/>
        <v>0</v>
      </c>
      <c r="FX349" s="195">
        <f t="shared" si="1018"/>
        <v>0</v>
      </c>
      <c r="FY349" s="195">
        <f t="shared" si="1019"/>
        <v>0</v>
      </c>
      <c r="FZ349" s="195">
        <f t="shared" si="1020"/>
        <v>0</v>
      </c>
      <c r="GA349" s="195">
        <f t="shared" si="1021"/>
        <v>0</v>
      </c>
      <c r="GB349" s="195">
        <f t="shared" si="1022"/>
        <v>0</v>
      </c>
      <c r="GC349" s="195">
        <f t="shared" si="1023"/>
        <v>0</v>
      </c>
      <c r="GD349" s="195">
        <f t="shared" si="1024"/>
        <v>0</v>
      </c>
      <c r="GE349" s="195">
        <f t="shared" si="1025"/>
        <v>0</v>
      </c>
      <c r="GF349" s="195">
        <f t="shared" si="1026"/>
        <v>0</v>
      </c>
      <c r="GG349" s="195">
        <f t="shared" si="1027"/>
        <v>0</v>
      </c>
      <c r="GH349" s="195">
        <f t="shared" si="1028"/>
        <v>0</v>
      </c>
      <c r="GI349" s="195">
        <f t="shared" si="1029"/>
        <v>0</v>
      </c>
      <c r="GJ349" s="195">
        <f t="shared" si="1030"/>
        <v>0</v>
      </c>
      <c r="GK349" s="195">
        <f t="shared" si="1031"/>
        <v>0</v>
      </c>
      <c r="GL349" s="195">
        <f t="shared" si="1032"/>
        <v>0</v>
      </c>
      <c r="GM349" s="10"/>
      <c r="GN349" s="10"/>
      <c r="GO349" s="264">
        <f t="shared" si="1033"/>
        <v>0</v>
      </c>
      <c r="GP349" s="264">
        <f t="shared" si="1034"/>
        <v>0</v>
      </c>
      <c r="GQ349" s="264">
        <f t="shared" si="1035"/>
        <v>0</v>
      </c>
      <c r="GR349" s="264">
        <f t="shared" si="1036"/>
        <v>0</v>
      </c>
      <c r="GS349" s="264">
        <f t="shared" si="1037"/>
        <v>0</v>
      </c>
      <c r="GT349" s="264">
        <f t="shared" si="1038"/>
        <v>0</v>
      </c>
      <c r="GU349" s="264">
        <f t="shared" si="1039"/>
        <v>0</v>
      </c>
      <c r="GV349" s="264">
        <f t="shared" si="1040"/>
        <v>0</v>
      </c>
      <c r="GW349" s="264">
        <f t="shared" si="1041"/>
        <v>0</v>
      </c>
      <c r="GX349" s="264">
        <f t="shared" si="1042"/>
        <v>0</v>
      </c>
      <c r="GY349" s="162"/>
      <c r="GZ349" s="264">
        <f t="shared" si="1043"/>
        <v>0</v>
      </c>
      <c r="HA349" s="264">
        <f t="shared" si="1044"/>
        <v>0</v>
      </c>
      <c r="HB349" s="264">
        <f t="shared" si="1045"/>
        <v>0</v>
      </c>
      <c r="HC349" s="264">
        <f t="shared" si="1046"/>
        <v>0</v>
      </c>
      <c r="HD349" s="264">
        <f t="shared" si="1047"/>
        <v>0</v>
      </c>
    </row>
    <row r="350" spans="1:212" ht="105" x14ac:dyDescent="0.25">
      <c r="C350" s="65" t="s">
        <v>228</v>
      </c>
      <c r="D350" s="7">
        <v>2613</v>
      </c>
      <c r="E350" s="200">
        <v>23</v>
      </c>
      <c r="F350" s="246" t="s">
        <v>1684</v>
      </c>
      <c r="G350" s="178">
        <f t="shared" si="1054"/>
        <v>3094</v>
      </c>
      <c r="H350" s="178">
        <f t="shared" si="1055"/>
        <v>3094</v>
      </c>
      <c r="I350" s="26"/>
      <c r="J350" s="26"/>
      <c r="K350" s="26"/>
      <c r="L350" s="26"/>
      <c r="M350" s="26"/>
      <c r="N350" s="26"/>
      <c r="O350" s="26">
        <v>3094</v>
      </c>
      <c r="P350" s="26">
        <v>3094</v>
      </c>
      <c r="Q350" s="178">
        <f t="shared" si="1056"/>
        <v>3347.7</v>
      </c>
      <c r="R350" s="26"/>
      <c r="S350" s="26"/>
      <c r="T350" s="26"/>
      <c r="U350" s="26">
        <v>3347.7</v>
      </c>
      <c r="V350" s="178">
        <f t="shared" si="1057"/>
        <v>0</v>
      </c>
      <c r="W350" s="26"/>
      <c r="X350" s="26"/>
      <c r="Y350" s="26"/>
      <c r="Z350" s="26"/>
      <c r="AA350" s="178">
        <f t="shared" si="1058"/>
        <v>0</v>
      </c>
      <c r="AB350" s="26"/>
      <c r="AC350" s="26"/>
      <c r="AD350" s="26"/>
      <c r="AE350" s="26"/>
      <c r="AF350" s="178">
        <f t="shared" si="1059"/>
        <v>0</v>
      </c>
      <c r="AG350" s="26"/>
      <c r="AH350" s="26"/>
      <c r="AI350" s="26"/>
      <c r="AJ350" s="26"/>
      <c r="AK350" s="178">
        <f t="shared" si="1060"/>
        <v>3094</v>
      </c>
      <c r="AL350" s="178">
        <f t="shared" si="1061"/>
        <v>3094</v>
      </c>
      <c r="AM350" s="26"/>
      <c r="AN350" s="26"/>
      <c r="AO350" s="26"/>
      <c r="AP350" s="26"/>
      <c r="AQ350" s="26"/>
      <c r="AR350" s="26"/>
      <c r="AS350" s="26">
        <v>3094</v>
      </c>
      <c r="AT350" s="26">
        <v>3094</v>
      </c>
      <c r="AU350" s="178">
        <f t="shared" si="1062"/>
        <v>3347.7</v>
      </c>
      <c r="AV350" s="26"/>
      <c r="AW350" s="26"/>
      <c r="AX350" s="26"/>
      <c r="AY350" s="26">
        <v>3347.7</v>
      </c>
      <c r="AZ350" s="178">
        <f t="shared" si="1063"/>
        <v>0</v>
      </c>
      <c r="BA350" s="26"/>
      <c r="BB350" s="26"/>
      <c r="BC350" s="26"/>
      <c r="BD350" s="26"/>
      <c r="BE350" s="178">
        <f t="shared" si="1064"/>
        <v>0</v>
      </c>
      <c r="BF350" s="26"/>
      <c r="BG350" s="26"/>
      <c r="BH350" s="26"/>
      <c r="BI350" s="26"/>
      <c r="BJ350" s="178">
        <f t="shared" si="1065"/>
        <v>0</v>
      </c>
      <c r="BK350" s="26"/>
      <c r="BL350" s="26"/>
      <c r="BM350" s="26"/>
      <c r="BN350" s="26"/>
      <c r="BO350" s="178">
        <f t="shared" si="1066"/>
        <v>3094</v>
      </c>
      <c r="BP350" s="26"/>
      <c r="BQ350" s="26"/>
      <c r="BR350" s="26"/>
      <c r="BS350" s="26">
        <v>3094</v>
      </c>
      <c r="BT350" s="178">
        <f t="shared" si="1067"/>
        <v>3347.7</v>
      </c>
      <c r="BU350" s="26"/>
      <c r="BV350" s="26"/>
      <c r="BW350" s="26"/>
      <c r="BX350" s="26">
        <v>3347.7</v>
      </c>
      <c r="BY350" s="178">
        <f t="shared" si="1068"/>
        <v>0</v>
      </c>
      <c r="BZ350" s="26"/>
      <c r="CA350" s="26"/>
      <c r="CB350" s="26"/>
      <c r="CC350" s="26"/>
      <c r="CD350" s="178">
        <f t="shared" si="1069"/>
        <v>3094</v>
      </c>
      <c r="CE350" s="26"/>
      <c r="CF350" s="26"/>
      <c r="CG350" s="26"/>
      <c r="CH350" s="26">
        <v>3094</v>
      </c>
      <c r="CI350" s="178">
        <f t="shared" si="1070"/>
        <v>3347.7</v>
      </c>
      <c r="CJ350" s="26"/>
      <c r="CK350" s="26"/>
      <c r="CL350" s="26"/>
      <c r="CM350" s="26">
        <v>3347.7</v>
      </c>
      <c r="CN350" s="178">
        <f t="shared" si="1071"/>
        <v>0</v>
      </c>
      <c r="CO350" s="26"/>
      <c r="CP350" s="26"/>
      <c r="CQ350" s="26"/>
      <c r="CR350" s="26"/>
      <c r="CS350" s="162">
        <f t="shared" si="939"/>
        <v>63909.599999999984</v>
      </c>
      <c r="CT350" s="10"/>
      <c r="CU350" s="160">
        <f t="shared" si="940"/>
        <v>0</v>
      </c>
      <c r="CV350" s="160">
        <f t="shared" si="941"/>
        <v>0</v>
      </c>
      <c r="CW350" s="160">
        <f t="shared" si="942"/>
        <v>0</v>
      </c>
      <c r="CX350" s="160">
        <f t="shared" si="943"/>
        <v>0</v>
      </c>
      <c r="CY350" s="160">
        <f t="shared" si="944"/>
        <v>0</v>
      </c>
      <c r="CZ350" s="160">
        <f t="shared" si="945"/>
        <v>0</v>
      </c>
      <c r="DA350" s="160">
        <f t="shared" si="946"/>
        <v>0</v>
      </c>
      <c r="DB350" s="160">
        <f t="shared" si="947"/>
        <v>0</v>
      </c>
      <c r="DC350" s="160">
        <f t="shared" si="948"/>
        <v>0</v>
      </c>
      <c r="DD350" s="160">
        <f t="shared" si="949"/>
        <v>0</v>
      </c>
      <c r="DE350" s="160">
        <f t="shared" si="950"/>
        <v>0</v>
      </c>
      <c r="DF350" s="160">
        <f t="shared" si="951"/>
        <v>0</v>
      </c>
      <c r="DG350" s="160">
        <f t="shared" si="952"/>
        <v>0</v>
      </c>
      <c r="DH350" s="160">
        <f t="shared" si="953"/>
        <v>0</v>
      </c>
      <c r="DI350" s="160">
        <f t="shared" si="954"/>
        <v>0</v>
      </c>
      <c r="DJ350" s="160">
        <f t="shared" si="955"/>
        <v>0</v>
      </c>
      <c r="DK350" s="160">
        <f t="shared" si="956"/>
        <v>0</v>
      </c>
      <c r="DL350" s="160">
        <f t="shared" si="957"/>
        <v>0</v>
      </c>
      <c r="DM350" s="10"/>
      <c r="DN350" s="160">
        <f t="shared" si="958"/>
        <v>0</v>
      </c>
      <c r="DO350" s="160">
        <f t="shared" si="959"/>
        <v>0</v>
      </c>
      <c r="DP350" s="160">
        <f t="shared" si="960"/>
        <v>0</v>
      </c>
      <c r="DQ350" s="160">
        <f t="shared" si="961"/>
        <v>0</v>
      </c>
      <c r="DR350" s="160">
        <f t="shared" si="962"/>
        <v>0</v>
      </c>
      <c r="DS350" s="160">
        <f t="shared" si="963"/>
        <v>0</v>
      </c>
      <c r="DT350" s="160">
        <f t="shared" si="964"/>
        <v>0</v>
      </c>
      <c r="DU350" s="160">
        <f t="shared" si="965"/>
        <v>0</v>
      </c>
      <c r="DV350" s="160">
        <f t="shared" si="966"/>
        <v>0</v>
      </c>
      <c r="DW350" s="160">
        <f t="shared" si="967"/>
        <v>0</v>
      </c>
      <c r="DX350" s="160">
        <f t="shared" si="968"/>
        <v>0</v>
      </c>
      <c r="DY350" s="160">
        <f t="shared" si="969"/>
        <v>0</v>
      </c>
      <c r="DZ350" s="160">
        <f t="shared" si="970"/>
        <v>0</v>
      </c>
      <c r="EA350" s="160">
        <f t="shared" si="971"/>
        <v>0</v>
      </c>
      <c r="EB350" s="160">
        <f t="shared" si="972"/>
        <v>0</v>
      </c>
      <c r="EC350" s="160">
        <f t="shared" si="973"/>
        <v>0</v>
      </c>
      <c r="ED350" s="160">
        <f t="shared" si="974"/>
        <v>0</v>
      </c>
      <c r="EE350" s="160">
        <f t="shared" si="975"/>
        <v>0</v>
      </c>
      <c r="EF350" s="160">
        <f t="shared" si="976"/>
        <v>0</v>
      </c>
      <c r="EG350" s="160">
        <f t="shared" si="977"/>
        <v>0</v>
      </c>
      <c r="EH350" s="160">
        <f t="shared" si="978"/>
        <v>0</v>
      </c>
      <c r="EI350" s="160">
        <f t="shared" si="979"/>
        <v>0</v>
      </c>
      <c r="EJ350" s="160">
        <f t="shared" si="980"/>
        <v>0</v>
      </c>
      <c r="EK350" s="160">
        <f t="shared" si="981"/>
        <v>0</v>
      </c>
      <c r="EL350" s="160">
        <f t="shared" si="982"/>
        <v>0</v>
      </c>
      <c r="EM350" s="160">
        <f t="shared" si="983"/>
        <v>0</v>
      </c>
      <c r="EN350" s="160">
        <f t="shared" si="984"/>
        <v>0</v>
      </c>
      <c r="EO350" s="160">
        <f t="shared" si="985"/>
        <v>0</v>
      </c>
      <c r="EP350" s="160">
        <f t="shared" si="986"/>
        <v>0</v>
      </c>
      <c r="EQ350" s="160">
        <f t="shared" si="987"/>
        <v>0</v>
      </c>
      <c r="ER350" s="10"/>
      <c r="ES350" s="160">
        <f t="shared" si="988"/>
        <v>0</v>
      </c>
      <c r="ET350" s="160">
        <f t="shared" si="989"/>
        <v>0</v>
      </c>
      <c r="EU350" s="160">
        <f t="shared" si="990"/>
        <v>0</v>
      </c>
      <c r="EV350" s="160">
        <f t="shared" si="991"/>
        <v>0</v>
      </c>
      <c r="EW350" s="160">
        <f t="shared" si="992"/>
        <v>0</v>
      </c>
      <c r="EX350" s="160">
        <f t="shared" si="993"/>
        <v>0</v>
      </c>
      <c r="EY350" s="160">
        <f t="shared" si="994"/>
        <v>0</v>
      </c>
      <c r="EZ350" s="160">
        <f t="shared" si="995"/>
        <v>0</v>
      </c>
      <c r="FA350" s="160">
        <f t="shared" si="996"/>
        <v>0</v>
      </c>
      <c r="FB350" s="160">
        <f t="shared" si="997"/>
        <v>0</v>
      </c>
      <c r="FC350" s="160">
        <f t="shared" si="998"/>
        <v>0</v>
      </c>
      <c r="FD350" s="160">
        <f t="shared" si="999"/>
        <v>0</v>
      </c>
      <c r="FE350" s="160">
        <f t="shared" si="1000"/>
        <v>0</v>
      </c>
      <c r="FF350" s="160">
        <f t="shared" si="1001"/>
        <v>0</v>
      </c>
      <c r="FG350" s="160">
        <f t="shared" si="1002"/>
        <v>0</v>
      </c>
      <c r="FH350" s="10"/>
      <c r="FI350" s="195">
        <f t="shared" si="1003"/>
        <v>0</v>
      </c>
      <c r="FJ350" s="195">
        <f t="shared" si="1004"/>
        <v>0</v>
      </c>
      <c r="FK350" s="195">
        <f t="shared" si="1005"/>
        <v>0</v>
      </c>
      <c r="FL350" s="195">
        <f t="shared" si="1006"/>
        <v>0</v>
      </c>
      <c r="FM350" s="195">
        <f t="shared" si="1007"/>
        <v>0</v>
      </c>
      <c r="FN350" s="195">
        <f t="shared" si="1008"/>
        <v>0</v>
      </c>
      <c r="FO350" s="195">
        <f t="shared" si="1009"/>
        <v>0</v>
      </c>
      <c r="FP350" s="195">
        <f t="shared" si="1010"/>
        <v>0</v>
      </c>
      <c r="FQ350" s="195">
        <f t="shared" si="1011"/>
        <v>0</v>
      </c>
      <c r="FR350" s="195">
        <f t="shared" si="1012"/>
        <v>0</v>
      </c>
      <c r="FS350" s="195">
        <f t="shared" si="1013"/>
        <v>0</v>
      </c>
      <c r="FT350" s="195">
        <f t="shared" si="1014"/>
        <v>0</v>
      </c>
      <c r="FU350" s="195">
        <f t="shared" si="1015"/>
        <v>0</v>
      </c>
      <c r="FV350" s="195">
        <f t="shared" si="1016"/>
        <v>0</v>
      </c>
      <c r="FW350" s="195">
        <f t="shared" si="1017"/>
        <v>0</v>
      </c>
      <c r="FX350" s="195">
        <f t="shared" si="1018"/>
        <v>0</v>
      </c>
      <c r="FY350" s="195">
        <f t="shared" si="1019"/>
        <v>0</v>
      </c>
      <c r="FZ350" s="195">
        <f t="shared" si="1020"/>
        <v>0</v>
      </c>
      <c r="GA350" s="195">
        <f t="shared" si="1021"/>
        <v>0</v>
      </c>
      <c r="GB350" s="195">
        <f t="shared" si="1022"/>
        <v>0</v>
      </c>
      <c r="GC350" s="195">
        <f t="shared" si="1023"/>
        <v>0</v>
      </c>
      <c r="GD350" s="195">
        <f t="shared" si="1024"/>
        <v>0</v>
      </c>
      <c r="GE350" s="195">
        <f t="shared" si="1025"/>
        <v>0</v>
      </c>
      <c r="GF350" s="195">
        <f t="shared" si="1026"/>
        <v>0</v>
      </c>
      <c r="GG350" s="195">
        <f t="shared" si="1027"/>
        <v>0</v>
      </c>
      <c r="GH350" s="195">
        <f t="shared" si="1028"/>
        <v>0</v>
      </c>
      <c r="GI350" s="195">
        <f t="shared" si="1029"/>
        <v>0</v>
      </c>
      <c r="GJ350" s="195">
        <f t="shared" si="1030"/>
        <v>0</v>
      </c>
      <c r="GK350" s="195">
        <f t="shared" si="1031"/>
        <v>0</v>
      </c>
      <c r="GL350" s="195">
        <f t="shared" si="1032"/>
        <v>0</v>
      </c>
      <c r="GM350" s="10"/>
      <c r="GN350" s="10"/>
      <c r="GO350" s="264">
        <f t="shared" si="1033"/>
        <v>0</v>
      </c>
      <c r="GP350" s="264">
        <f t="shared" si="1034"/>
        <v>0</v>
      </c>
      <c r="GQ350" s="264">
        <f t="shared" si="1035"/>
        <v>0</v>
      </c>
      <c r="GR350" s="264">
        <f t="shared" si="1036"/>
        <v>0</v>
      </c>
      <c r="GS350" s="264">
        <f t="shared" si="1037"/>
        <v>0</v>
      </c>
      <c r="GT350" s="264">
        <f t="shared" si="1038"/>
        <v>0</v>
      </c>
      <c r="GU350" s="264">
        <f t="shared" si="1039"/>
        <v>0</v>
      </c>
      <c r="GV350" s="264">
        <f t="shared" si="1040"/>
        <v>0</v>
      </c>
      <c r="GW350" s="264">
        <f t="shared" si="1041"/>
        <v>0</v>
      </c>
      <c r="GX350" s="264">
        <f t="shared" si="1042"/>
        <v>0</v>
      </c>
      <c r="GY350" s="162"/>
      <c r="GZ350" s="264">
        <f t="shared" si="1043"/>
        <v>0</v>
      </c>
      <c r="HA350" s="264">
        <f t="shared" si="1044"/>
        <v>0</v>
      </c>
      <c r="HB350" s="264">
        <f t="shared" si="1045"/>
        <v>0</v>
      </c>
      <c r="HC350" s="264">
        <f t="shared" si="1046"/>
        <v>0</v>
      </c>
      <c r="HD350" s="264">
        <f t="shared" si="1047"/>
        <v>0</v>
      </c>
    </row>
    <row r="351" spans="1:212" ht="75" x14ac:dyDescent="0.25">
      <c r="C351" s="65" t="s">
        <v>229</v>
      </c>
      <c r="D351" s="7">
        <v>2614</v>
      </c>
      <c r="E351" s="200">
        <v>1</v>
      </c>
      <c r="F351" s="246"/>
      <c r="G351" s="178">
        <f t="shared" si="1054"/>
        <v>0</v>
      </c>
      <c r="H351" s="178">
        <f t="shared" si="1055"/>
        <v>0</v>
      </c>
      <c r="I351" s="26"/>
      <c r="J351" s="26"/>
      <c r="K351" s="26"/>
      <c r="L351" s="26"/>
      <c r="M351" s="26"/>
      <c r="N351" s="26"/>
      <c r="O351" s="26"/>
      <c r="P351" s="26"/>
      <c r="Q351" s="178">
        <f t="shared" si="1056"/>
        <v>0</v>
      </c>
      <c r="R351" s="26"/>
      <c r="S351" s="26"/>
      <c r="T351" s="26"/>
      <c r="U351" s="26"/>
      <c r="V351" s="178">
        <f t="shared" si="1057"/>
        <v>0</v>
      </c>
      <c r="W351" s="26"/>
      <c r="X351" s="26"/>
      <c r="Y351" s="26"/>
      <c r="Z351" s="26"/>
      <c r="AA351" s="178">
        <f t="shared" si="1058"/>
        <v>0</v>
      </c>
      <c r="AB351" s="26"/>
      <c r="AC351" s="26"/>
      <c r="AD351" s="26"/>
      <c r="AE351" s="26"/>
      <c r="AF351" s="178">
        <f t="shared" si="1059"/>
        <v>0</v>
      </c>
      <c r="AG351" s="26"/>
      <c r="AH351" s="26"/>
      <c r="AI351" s="26"/>
      <c r="AJ351" s="26"/>
      <c r="AK351" s="178">
        <f t="shared" si="1060"/>
        <v>0</v>
      </c>
      <c r="AL351" s="178">
        <f t="shared" si="1061"/>
        <v>0</v>
      </c>
      <c r="AM351" s="26"/>
      <c r="AN351" s="26"/>
      <c r="AO351" s="26"/>
      <c r="AP351" s="26"/>
      <c r="AQ351" s="26"/>
      <c r="AR351" s="26"/>
      <c r="AS351" s="26"/>
      <c r="AT351" s="26"/>
      <c r="AU351" s="178">
        <f t="shared" si="1062"/>
        <v>0</v>
      </c>
      <c r="AV351" s="26"/>
      <c r="AW351" s="26"/>
      <c r="AX351" s="26"/>
      <c r="AY351" s="26"/>
      <c r="AZ351" s="178">
        <f t="shared" si="1063"/>
        <v>0</v>
      </c>
      <c r="BA351" s="26"/>
      <c r="BB351" s="26"/>
      <c r="BC351" s="26"/>
      <c r="BD351" s="26"/>
      <c r="BE351" s="178">
        <f t="shared" si="1064"/>
        <v>0</v>
      </c>
      <c r="BF351" s="26"/>
      <c r="BG351" s="26"/>
      <c r="BH351" s="26"/>
      <c r="BI351" s="26"/>
      <c r="BJ351" s="178">
        <f t="shared" si="1065"/>
        <v>0</v>
      </c>
      <c r="BK351" s="26"/>
      <c r="BL351" s="26"/>
      <c r="BM351" s="26"/>
      <c r="BN351" s="26"/>
      <c r="BO351" s="178">
        <f t="shared" si="1066"/>
        <v>0</v>
      </c>
      <c r="BP351" s="26"/>
      <c r="BQ351" s="26"/>
      <c r="BR351" s="26"/>
      <c r="BS351" s="26"/>
      <c r="BT351" s="178">
        <f t="shared" si="1067"/>
        <v>0</v>
      </c>
      <c r="BU351" s="26"/>
      <c r="BV351" s="26"/>
      <c r="BW351" s="26"/>
      <c r="BX351" s="26"/>
      <c r="BY351" s="178">
        <f t="shared" si="1068"/>
        <v>0</v>
      </c>
      <c r="BZ351" s="26"/>
      <c r="CA351" s="26"/>
      <c r="CB351" s="26"/>
      <c r="CC351" s="26"/>
      <c r="CD351" s="178">
        <f t="shared" si="1069"/>
        <v>0</v>
      </c>
      <c r="CE351" s="26"/>
      <c r="CF351" s="26"/>
      <c r="CG351" s="26"/>
      <c r="CH351" s="26"/>
      <c r="CI351" s="178">
        <f t="shared" si="1070"/>
        <v>0</v>
      </c>
      <c r="CJ351" s="26"/>
      <c r="CK351" s="26"/>
      <c r="CL351" s="26"/>
      <c r="CM351" s="26"/>
      <c r="CN351" s="178">
        <f t="shared" si="1071"/>
        <v>0</v>
      </c>
      <c r="CO351" s="26"/>
      <c r="CP351" s="26"/>
      <c r="CQ351" s="26"/>
      <c r="CR351" s="26"/>
      <c r="CS351" s="162">
        <f t="shared" si="939"/>
        <v>0</v>
      </c>
      <c r="CT351" s="10"/>
      <c r="CU351" s="160">
        <f t="shared" si="940"/>
        <v>0</v>
      </c>
      <c r="CV351" s="160">
        <f t="shared" si="941"/>
        <v>0</v>
      </c>
      <c r="CW351" s="160">
        <f t="shared" si="942"/>
        <v>0</v>
      </c>
      <c r="CX351" s="160">
        <f t="shared" si="943"/>
        <v>0</v>
      </c>
      <c r="CY351" s="160">
        <f t="shared" si="944"/>
        <v>0</v>
      </c>
      <c r="CZ351" s="160">
        <f t="shared" si="945"/>
        <v>0</v>
      </c>
      <c r="DA351" s="160">
        <f t="shared" si="946"/>
        <v>0</v>
      </c>
      <c r="DB351" s="160">
        <f t="shared" si="947"/>
        <v>0</v>
      </c>
      <c r="DC351" s="160">
        <f t="shared" si="948"/>
        <v>0</v>
      </c>
      <c r="DD351" s="160">
        <f t="shared" si="949"/>
        <v>0</v>
      </c>
      <c r="DE351" s="160">
        <f t="shared" si="950"/>
        <v>0</v>
      </c>
      <c r="DF351" s="160">
        <f t="shared" si="951"/>
        <v>0</v>
      </c>
      <c r="DG351" s="160">
        <f t="shared" si="952"/>
        <v>0</v>
      </c>
      <c r="DH351" s="160">
        <f t="shared" si="953"/>
        <v>0</v>
      </c>
      <c r="DI351" s="160">
        <f t="shared" si="954"/>
        <v>0</v>
      </c>
      <c r="DJ351" s="160">
        <f t="shared" si="955"/>
        <v>0</v>
      </c>
      <c r="DK351" s="160">
        <f t="shared" si="956"/>
        <v>0</v>
      </c>
      <c r="DL351" s="160">
        <f t="shared" si="957"/>
        <v>0</v>
      </c>
      <c r="DM351" s="10"/>
      <c r="DN351" s="160">
        <f t="shared" si="958"/>
        <v>0</v>
      </c>
      <c r="DO351" s="160">
        <f t="shared" si="959"/>
        <v>0</v>
      </c>
      <c r="DP351" s="160">
        <f t="shared" si="960"/>
        <v>0</v>
      </c>
      <c r="DQ351" s="160">
        <f t="shared" si="961"/>
        <v>0</v>
      </c>
      <c r="DR351" s="160">
        <f t="shared" si="962"/>
        <v>0</v>
      </c>
      <c r="DS351" s="160">
        <f t="shared" si="963"/>
        <v>0</v>
      </c>
      <c r="DT351" s="160">
        <f t="shared" si="964"/>
        <v>0</v>
      </c>
      <c r="DU351" s="160">
        <f t="shared" si="965"/>
        <v>0</v>
      </c>
      <c r="DV351" s="160">
        <f t="shared" si="966"/>
        <v>0</v>
      </c>
      <c r="DW351" s="160">
        <f t="shared" si="967"/>
        <v>0</v>
      </c>
      <c r="DX351" s="160">
        <f t="shared" si="968"/>
        <v>0</v>
      </c>
      <c r="DY351" s="160">
        <f t="shared" si="969"/>
        <v>0</v>
      </c>
      <c r="DZ351" s="160">
        <f t="shared" si="970"/>
        <v>0</v>
      </c>
      <c r="EA351" s="160">
        <f t="shared" si="971"/>
        <v>0</v>
      </c>
      <c r="EB351" s="160">
        <f t="shared" si="972"/>
        <v>0</v>
      </c>
      <c r="EC351" s="160">
        <f t="shared" si="973"/>
        <v>0</v>
      </c>
      <c r="ED351" s="160">
        <f t="shared" si="974"/>
        <v>0</v>
      </c>
      <c r="EE351" s="160">
        <f t="shared" si="975"/>
        <v>0</v>
      </c>
      <c r="EF351" s="160">
        <f t="shared" si="976"/>
        <v>0</v>
      </c>
      <c r="EG351" s="160">
        <f t="shared" si="977"/>
        <v>0</v>
      </c>
      <c r="EH351" s="160">
        <f t="shared" si="978"/>
        <v>0</v>
      </c>
      <c r="EI351" s="160">
        <f t="shared" si="979"/>
        <v>0</v>
      </c>
      <c r="EJ351" s="160">
        <f t="shared" si="980"/>
        <v>0</v>
      </c>
      <c r="EK351" s="160">
        <f t="shared" si="981"/>
        <v>0</v>
      </c>
      <c r="EL351" s="160">
        <f t="shared" si="982"/>
        <v>0</v>
      </c>
      <c r="EM351" s="160">
        <f t="shared" si="983"/>
        <v>0</v>
      </c>
      <c r="EN351" s="160">
        <f t="shared" si="984"/>
        <v>0</v>
      </c>
      <c r="EO351" s="160">
        <f t="shared" si="985"/>
        <v>0</v>
      </c>
      <c r="EP351" s="160">
        <f t="shared" si="986"/>
        <v>0</v>
      </c>
      <c r="EQ351" s="160">
        <f t="shared" si="987"/>
        <v>0</v>
      </c>
      <c r="ER351" s="10"/>
      <c r="ES351" s="160">
        <f t="shared" si="988"/>
        <v>0</v>
      </c>
      <c r="ET351" s="160">
        <f t="shared" si="989"/>
        <v>0</v>
      </c>
      <c r="EU351" s="160">
        <f t="shared" si="990"/>
        <v>0</v>
      </c>
      <c r="EV351" s="160">
        <f t="shared" si="991"/>
        <v>0</v>
      </c>
      <c r="EW351" s="160">
        <f t="shared" si="992"/>
        <v>0</v>
      </c>
      <c r="EX351" s="160">
        <f t="shared" si="993"/>
        <v>0</v>
      </c>
      <c r="EY351" s="160">
        <f t="shared" si="994"/>
        <v>0</v>
      </c>
      <c r="EZ351" s="160">
        <f t="shared" si="995"/>
        <v>0</v>
      </c>
      <c r="FA351" s="160">
        <f t="shared" si="996"/>
        <v>0</v>
      </c>
      <c r="FB351" s="160">
        <f t="shared" si="997"/>
        <v>0</v>
      </c>
      <c r="FC351" s="160">
        <f t="shared" si="998"/>
        <v>0</v>
      </c>
      <c r="FD351" s="160">
        <f t="shared" si="999"/>
        <v>0</v>
      </c>
      <c r="FE351" s="160">
        <f t="shared" si="1000"/>
        <v>0</v>
      </c>
      <c r="FF351" s="160">
        <f t="shared" si="1001"/>
        <v>0</v>
      </c>
      <c r="FG351" s="160">
        <f t="shared" si="1002"/>
        <v>0</v>
      </c>
      <c r="FH351" s="10"/>
      <c r="FI351" s="195">
        <f t="shared" si="1003"/>
        <v>0</v>
      </c>
      <c r="FJ351" s="195">
        <f t="shared" si="1004"/>
        <v>0</v>
      </c>
      <c r="FK351" s="195">
        <f t="shared" si="1005"/>
        <v>0</v>
      </c>
      <c r="FL351" s="195">
        <f t="shared" si="1006"/>
        <v>0</v>
      </c>
      <c r="FM351" s="195">
        <f t="shared" si="1007"/>
        <v>0</v>
      </c>
      <c r="FN351" s="195">
        <f t="shared" si="1008"/>
        <v>0</v>
      </c>
      <c r="FO351" s="195">
        <f t="shared" si="1009"/>
        <v>0</v>
      </c>
      <c r="FP351" s="195">
        <f t="shared" si="1010"/>
        <v>0</v>
      </c>
      <c r="FQ351" s="195">
        <f t="shared" si="1011"/>
        <v>0</v>
      </c>
      <c r="FR351" s="195">
        <f t="shared" si="1012"/>
        <v>0</v>
      </c>
      <c r="FS351" s="195">
        <f t="shared" si="1013"/>
        <v>0</v>
      </c>
      <c r="FT351" s="195">
        <f t="shared" si="1014"/>
        <v>0</v>
      </c>
      <c r="FU351" s="195">
        <f t="shared" si="1015"/>
        <v>0</v>
      </c>
      <c r="FV351" s="195">
        <f t="shared" si="1016"/>
        <v>0</v>
      </c>
      <c r="FW351" s="195">
        <f t="shared" si="1017"/>
        <v>0</v>
      </c>
      <c r="FX351" s="195">
        <f t="shared" si="1018"/>
        <v>0</v>
      </c>
      <c r="FY351" s="195">
        <f t="shared" si="1019"/>
        <v>0</v>
      </c>
      <c r="FZ351" s="195">
        <f t="shared" si="1020"/>
        <v>0</v>
      </c>
      <c r="GA351" s="195">
        <f t="shared" si="1021"/>
        <v>0</v>
      </c>
      <c r="GB351" s="195">
        <f t="shared" si="1022"/>
        <v>0</v>
      </c>
      <c r="GC351" s="195">
        <f t="shared" si="1023"/>
        <v>0</v>
      </c>
      <c r="GD351" s="195">
        <f t="shared" si="1024"/>
        <v>0</v>
      </c>
      <c r="GE351" s="195">
        <f t="shared" si="1025"/>
        <v>0</v>
      </c>
      <c r="GF351" s="195">
        <f t="shared" si="1026"/>
        <v>0</v>
      </c>
      <c r="GG351" s="195">
        <f t="shared" si="1027"/>
        <v>0</v>
      </c>
      <c r="GH351" s="195">
        <f t="shared" si="1028"/>
        <v>0</v>
      </c>
      <c r="GI351" s="195">
        <f t="shared" si="1029"/>
        <v>0</v>
      </c>
      <c r="GJ351" s="195">
        <f t="shared" si="1030"/>
        <v>0</v>
      </c>
      <c r="GK351" s="195">
        <f t="shared" si="1031"/>
        <v>0</v>
      </c>
      <c r="GL351" s="195">
        <f t="shared" si="1032"/>
        <v>0</v>
      </c>
      <c r="GM351" s="10"/>
      <c r="GN351" s="10"/>
      <c r="GO351" s="264">
        <f t="shared" si="1033"/>
        <v>0</v>
      </c>
      <c r="GP351" s="264">
        <f t="shared" si="1034"/>
        <v>0</v>
      </c>
      <c r="GQ351" s="264">
        <f t="shared" si="1035"/>
        <v>0</v>
      </c>
      <c r="GR351" s="264">
        <f t="shared" si="1036"/>
        <v>0</v>
      </c>
      <c r="GS351" s="264">
        <f t="shared" si="1037"/>
        <v>0</v>
      </c>
      <c r="GT351" s="264">
        <f t="shared" si="1038"/>
        <v>0</v>
      </c>
      <c r="GU351" s="264">
        <f t="shared" si="1039"/>
        <v>0</v>
      </c>
      <c r="GV351" s="264">
        <f t="shared" si="1040"/>
        <v>0</v>
      </c>
      <c r="GW351" s="264">
        <f t="shared" si="1041"/>
        <v>0</v>
      </c>
      <c r="GX351" s="264">
        <f t="shared" si="1042"/>
        <v>0</v>
      </c>
      <c r="GY351" s="162"/>
      <c r="GZ351" s="264">
        <f t="shared" si="1043"/>
        <v>0</v>
      </c>
      <c r="HA351" s="264">
        <f t="shared" si="1044"/>
        <v>0</v>
      </c>
      <c r="HB351" s="264">
        <f t="shared" si="1045"/>
        <v>0</v>
      </c>
      <c r="HC351" s="264">
        <f t="shared" si="1046"/>
        <v>0</v>
      </c>
      <c r="HD351" s="264">
        <f t="shared" si="1047"/>
        <v>0</v>
      </c>
    </row>
    <row r="352" spans="1:212" ht="45" x14ac:dyDescent="0.25">
      <c r="C352" s="65" t="s">
        <v>230</v>
      </c>
      <c r="D352" s="7">
        <v>2615</v>
      </c>
      <c r="E352" s="200">
        <v>1</v>
      </c>
      <c r="F352" s="246"/>
      <c r="G352" s="178">
        <f t="shared" si="1054"/>
        <v>0</v>
      </c>
      <c r="H352" s="178">
        <f t="shared" si="1055"/>
        <v>0</v>
      </c>
      <c r="I352" s="26"/>
      <c r="J352" s="26"/>
      <c r="K352" s="26"/>
      <c r="L352" s="26"/>
      <c r="M352" s="26"/>
      <c r="N352" s="26"/>
      <c r="O352" s="26"/>
      <c r="P352" s="26"/>
      <c r="Q352" s="178">
        <f t="shared" si="1056"/>
        <v>0</v>
      </c>
      <c r="R352" s="26"/>
      <c r="S352" s="26"/>
      <c r="T352" s="26"/>
      <c r="U352" s="26"/>
      <c r="V352" s="178">
        <f t="shared" si="1057"/>
        <v>0</v>
      </c>
      <c r="W352" s="26"/>
      <c r="X352" s="26"/>
      <c r="Y352" s="26"/>
      <c r="Z352" s="26"/>
      <c r="AA352" s="178">
        <f t="shared" si="1058"/>
        <v>0</v>
      </c>
      <c r="AB352" s="26"/>
      <c r="AC352" s="26"/>
      <c r="AD352" s="26"/>
      <c r="AE352" s="26"/>
      <c r="AF352" s="178">
        <f t="shared" si="1059"/>
        <v>0</v>
      </c>
      <c r="AG352" s="26"/>
      <c r="AH352" s="26"/>
      <c r="AI352" s="26"/>
      <c r="AJ352" s="26"/>
      <c r="AK352" s="178">
        <f t="shared" si="1060"/>
        <v>0</v>
      </c>
      <c r="AL352" s="178">
        <f t="shared" si="1061"/>
        <v>0</v>
      </c>
      <c r="AM352" s="26"/>
      <c r="AN352" s="26"/>
      <c r="AO352" s="26"/>
      <c r="AP352" s="26"/>
      <c r="AQ352" s="26"/>
      <c r="AR352" s="26"/>
      <c r="AS352" s="26"/>
      <c r="AT352" s="26"/>
      <c r="AU352" s="178">
        <f t="shared" si="1062"/>
        <v>0</v>
      </c>
      <c r="AV352" s="26"/>
      <c r="AW352" s="26"/>
      <c r="AX352" s="26"/>
      <c r="AY352" s="26"/>
      <c r="AZ352" s="178">
        <f t="shared" si="1063"/>
        <v>0</v>
      </c>
      <c r="BA352" s="26"/>
      <c r="BB352" s="26"/>
      <c r="BC352" s="26"/>
      <c r="BD352" s="26"/>
      <c r="BE352" s="178">
        <f t="shared" si="1064"/>
        <v>0</v>
      </c>
      <c r="BF352" s="26"/>
      <c r="BG352" s="26"/>
      <c r="BH352" s="26"/>
      <c r="BI352" s="26"/>
      <c r="BJ352" s="178">
        <f t="shared" si="1065"/>
        <v>0</v>
      </c>
      <c r="BK352" s="26"/>
      <c r="BL352" s="26"/>
      <c r="BM352" s="26"/>
      <c r="BN352" s="26"/>
      <c r="BO352" s="178">
        <f t="shared" si="1066"/>
        <v>0</v>
      </c>
      <c r="BP352" s="26"/>
      <c r="BQ352" s="26"/>
      <c r="BR352" s="26"/>
      <c r="BS352" s="26"/>
      <c r="BT352" s="178">
        <f t="shared" si="1067"/>
        <v>0</v>
      </c>
      <c r="BU352" s="26"/>
      <c r="BV352" s="26"/>
      <c r="BW352" s="26"/>
      <c r="BX352" s="26"/>
      <c r="BY352" s="178">
        <f t="shared" si="1068"/>
        <v>0</v>
      </c>
      <c r="BZ352" s="26"/>
      <c r="CA352" s="26"/>
      <c r="CB352" s="26"/>
      <c r="CC352" s="26"/>
      <c r="CD352" s="178">
        <f t="shared" si="1069"/>
        <v>0</v>
      </c>
      <c r="CE352" s="26"/>
      <c r="CF352" s="26"/>
      <c r="CG352" s="26"/>
      <c r="CH352" s="26"/>
      <c r="CI352" s="178">
        <f t="shared" si="1070"/>
        <v>0</v>
      </c>
      <c r="CJ352" s="26"/>
      <c r="CK352" s="26"/>
      <c r="CL352" s="26"/>
      <c r="CM352" s="26"/>
      <c r="CN352" s="178">
        <f t="shared" si="1071"/>
        <v>0</v>
      </c>
      <c r="CO352" s="26"/>
      <c r="CP352" s="26"/>
      <c r="CQ352" s="26"/>
      <c r="CR352" s="26"/>
      <c r="CS352" s="162">
        <f t="shared" si="939"/>
        <v>0</v>
      </c>
      <c r="CT352" s="10"/>
      <c r="CU352" s="160">
        <f t="shared" si="940"/>
        <v>0</v>
      </c>
      <c r="CV352" s="160">
        <f t="shared" si="941"/>
        <v>0</v>
      </c>
      <c r="CW352" s="160">
        <f t="shared" si="942"/>
        <v>0</v>
      </c>
      <c r="CX352" s="160">
        <f t="shared" si="943"/>
        <v>0</v>
      </c>
      <c r="CY352" s="160">
        <f t="shared" si="944"/>
        <v>0</v>
      </c>
      <c r="CZ352" s="160">
        <f t="shared" si="945"/>
        <v>0</v>
      </c>
      <c r="DA352" s="160">
        <f t="shared" si="946"/>
        <v>0</v>
      </c>
      <c r="DB352" s="160">
        <f t="shared" si="947"/>
        <v>0</v>
      </c>
      <c r="DC352" s="160">
        <f t="shared" si="948"/>
        <v>0</v>
      </c>
      <c r="DD352" s="160">
        <f t="shared" si="949"/>
        <v>0</v>
      </c>
      <c r="DE352" s="160">
        <f t="shared" si="950"/>
        <v>0</v>
      </c>
      <c r="DF352" s="160">
        <f t="shared" si="951"/>
        <v>0</v>
      </c>
      <c r="DG352" s="160">
        <f t="shared" si="952"/>
        <v>0</v>
      </c>
      <c r="DH352" s="160">
        <f t="shared" si="953"/>
        <v>0</v>
      </c>
      <c r="DI352" s="160">
        <f t="shared" si="954"/>
        <v>0</v>
      </c>
      <c r="DJ352" s="160">
        <f t="shared" si="955"/>
        <v>0</v>
      </c>
      <c r="DK352" s="160">
        <f t="shared" si="956"/>
        <v>0</v>
      </c>
      <c r="DL352" s="160">
        <f t="shared" si="957"/>
        <v>0</v>
      </c>
      <c r="DM352" s="10"/>
      <c r="DN352" s="160">
        <f t="shared" si="958"/>
        <v>0</v>
      </c>
      <c r="DO352" s="160">
        <f t="shared" si="959"/>
        <v>0</v>
      </c>
      <c r="DP352" s="160">
        <f t="shared" si="960"/>
        <v>0</v>
      </c>
      <c r="DQ352" s="160">
        <f t="shared" si="961"/>
        <v>0</v>
      </c>
      <c r="DR352" s="160">
        <f t="shared" si="962"/>
        <v>0</v>
      </c>
      <c r="DS352" s="160">
        <f t="shared" si="963"/>
        <v>0</v>
      </c>
      <c r="DT352" s="160">
        <f t="shared" si="964"/>
        <v>0</v>
      </c>
      <c r="DU352" s="160">
        <f t="shared" si="965"/>
        <v>0</v>
      </c>
      <c r="DV352" s="160">
        <f t="shared" si="966"/>
        <v>0</v>
      </c>
      <c r="DW352" s="160">
        <f t="shared" si="967"/>
        <v>0</v>
      </c>
      <c r="DX352" s="160">
        <f t="shared" si="968"/>
        <v>0</v>
      </c>
      <c r="DY352" s="160">
        <f t="shared" si="969"/>
        <v>0</v>
      </c>
      <c r="DZ352" s="160">
        <f t="shared" si="970"/>
        <v>0</v>
      </c>
      <c r="EA352" s="160">
        <f t="shared" si="971"/>
        <v>0</v>
      </c>
      <c r="EB352" s="160">
        <f t="shared" si="972"/>
        <v>0</v>
      </c>
      <c r="EC352" s="160">
        <f t="shared" si="973"/>
        <v>0</v>
      </c>
      <c r="ED352" s="160">
        <f t="shared" si="974"/>
        <v>0</v>
      </c>
      <c r="EE352" s="160">
        <f t="shared" si="975"/>
        <v>0</v>
      </c>
      <c r="EF352" s="160">
        <f t="shared" si="976"/>
        <v>0</v>
      </c>
      <c r="EG352" s="160">
        <f t="shared" si="977"/>
        <v>0</v>
      </c>
      <c r="EH352" s="160">
        <f t="shared" si="978"/>
        <v>0</v>
      </c>
      <c r="EI352" s="160">
        <f t="shared" si="979"/>
        <v>0</v>
      </c>
      <c r="EJ352" s="160">
        <f t="shared" si="980"/>
        <v>0</v>
      </c>
      <c r="EK352" s="160">
        <f t="shared" si="981"/>
        <v>0</v>
      </c>
      <c r="EL352" s="160">
        <f t="shared" si="982"/>
        <v>0</v>
      </c>
      <c r="EM352" s="160">
        <f t="shared" si="983"/>
        <v>0</v>
      </c>
      <c r="EN352" s="160">
        <f t="shared" si="984"/>
        <v>0</v>
      </c>
      <c r="EO352" s="160">
        <f t="shared" si="985"/>
        <v>0</v>
      </c>
      <c r="EP352" s="160">
        <f t="shared" si="986"/>
        <v>0</v>
      </c>
      <c r="EQ352" s="160">
        <f t="shared" si="987"/>
        <v>0</v>
      </c>
      <c r="ER352" s="10"/>
      <c r="ES352" s="160">
        <f t="shared" si="988"/>
        <v>0</v>
      </c>
      <c r="ET352" s="160">
        <f t="shared" si="989"/>
        <v>0</v>
      </c>
      <c r="EU352" s="160">
        <f t="shared" si="990"/>
        <v>0</v>
      </c>
      <c r="EV352" s="160">
        <f t="shared" si="991"/>
        <v>0</v>
      </c>
      <c r="EW352" s="160">
        <f t="shared" si="992"/>
        <v>0</v>
      </c>
      <c r="EX352" s="160">
        <f t="shared" si="993"/>
        <v>0</v>
      </c>
      <c r="EY352" s="160">
        <f t="shared" si="994"/>
        <v>0</v>
      </c>
      <c r="EZ352" s="160">
        <f t="shared" si="995"/>
        <v>0</v>
      </c>
      <c r="FA352" s="160">
        <f t="shared" si="996"/>
        <v>0</v>
      </c>
      <c r="FB352" s="160">
        <f t="shared" si="997"/>
        <v>0</v>
      </c>
      <c r="FC352" s="160">
        <f t="shared" si="998"/>
        <v>0</v>
      </c>
      <c r="FD352" s="160">
        <f t="shared" si="999"/>
        <v>0</v>
      </c>
      <c r="FE352" s="160">
        <f t="shared" si="1000"/>
        <v>0</v>
      </c>
      <c r="FF352" s="160">
        <f t="shared" si="1001"/>
        <v>0</v>
      </c>
      <c r="FG352" s="160">
        <f t="shared" si="1002"/>
        <v>0</v>
      </c>
      <c r="FH352" s="10"/>
      <c r="FI352" s="195">
        <f t="shared" si="1003"/>
        <v>0</v>
      </c>
      <c r="FJ352" s="195">
        <f t="shared" si="1004"/>
        <v>0</v>
      </c>
      <c r="FK352" s="195">
        <f t="shared" si="1005"/>
        <v>0</v>
      </c>
      <c r="FL352" s="195">
        <f t="shared" si="1006"/>
        <v>0</v>
      </c>
      <c r="FM352" s="195">
        <f t="shared" si="1007"/>
        <v>0</v>
      </c>
      <c r="FN352" s="195">
        <f t="shared" si="1008"/>
        <v>0</v>
      </c>
      <c r="FO352" s="195">
        <f t="shared" si="1009"/>
        <v>0</v>
      </c>
      <c r="FP352" s="195">
        <f t="shared" si="1010"/>
        <v>0</v>
      </c>
      <c r="FQ352" s="195">
        <f t="shared" si="1011"/>
        <v>0</v>
      </c>
      <c r="FR352" s="195">
        <f t="shared" si="1012"/>
        <v>0</v>
      </c>
      <c r="FS352" s="195">
        <f t="shared" si="1013"/>
        <v>0</v>
      </c>
      <c r="FT352" s="195">
        <f t="shared" si="1014"/>
        <v>0</v>
      </c>
      <c r="FU352" s="195">
        <f t="shared" si="1015"/>
        <v>0</v>
      </c>
      <c r="FV352" s="195">
        <f t="shared" si="1016"/>
        <v>0</v>
      </c>
      <c r="FW352" s="195">
        <f t="shared" si="1017"/>
        <v>0</v>
      </c>
      <c r="FX352" s="195">
        <f t="shared" si="1018"/>
        <v>0</v>
      </c>
      <c r="FY352" s="195">
        <f t="shared" si="1019"/>
        <v>0</v>
      </c>
      <c r="FZ352" s="195">
        <f t="shared" si="1020"/>
        <v>0</v>
      </c>
      <c r="GA352" s="195">
        <f t="shared" si="1021"/>
        <v>0</v>
      </c>
      <c r="GB352" s="195">
        <f t="shared" si="1022"/>
        <v>0</v>
      </c>
      <c r="GC352" s="195">
        <f t="shared" si="1023"/>
        <v>0</v>
      </c>
      <c r="GD352" s="195">
        <f t="shared" si="1024"/>
        <v>0</v>
      </c>
      <c r="GE352" s="195">
        <f t="shared" si="1025"/>
        <v>0</v>
      </c>
      <c r="GF352" s="195">
        <f t="shared" si="1026"/>
        <v>0</v>
      </c>
      <c r="GG352" s="195">
        <f t="shared" si="1027"/>
        <v>0</v>
      </c>
      <c r="GH352" s="195">
        <f t="shared" si="1028"/>
        <v>0</v>
      </c>
      <c r="GI352" s="195">
        <f t="shared" si="1029"/>
        <v>0</v>
      </c>
      <c r="GJ352" s="195">
        <f t="shared" si="1030"/>
        <v>0</v>
      </c>
      <c r="GK352" s="195">
        <f t="shared" si="1031"/>
        <v>0</v>
      </c>
      <c r="GL352" s="195">
        <f t="shared" si="1032"/>
        <v>0</v>
      </c>
      <c r="GM352" s="10"/>
      <c r="GN352" s="10"/>
      <c r="GO352" s="264">
        <f t="shared" si="1033"/>
        <v>0</v>
      </c>
      <c r="GP352" s="264">
        <f t="shared" si="1034"/>
        <v>0</v>
      </c>
      <c r="GQ352" s="264">
        <f t="shared" si="1035"/>
        <v>0</v>
      </c>
      <c r="GR352" s="264">
        <f t="shared" si="1036"/>
        <v>0</v>
      </c>
      <c r="GS352" s="264">
        <f t="shared" si="1037"/>
        <v>0</v>
      </c>
      <c r="GT352" s="264">
        <f t="shared" si="1038"/>
        <v>0</v>
      </c>
      <c r="GU352" s="264">
        <f t="shared" si="1039"/>
        <v>0</v>
      </c>
      <c r="GV352" s="264">
        <f t="shared" si="1040"/>
        <v>0</v>
      </c>
      <c r="GW352" s="264">
        <f t="shared" si="1041"/>
        <v>0</v>
      </c>
      <c r="GX352" s="264">
        <f t="shared" si="1042"/>
        <v>0</v>
      </c>
      <c r="GY352" s="162"/>
      <c r="GZ352" s="264">
        <f t="shared" si="1043"/>
        <v>0</v>
      </c>
      <c r="HA352" s="264">
        <f t="shared" si="1044"/>
        <v>0</v>
      </c>
      <c r="HB352" s="264">
        <f t="shared" si="1045"/>
        <v>0</v>
      </c>
      <c r="HC352" s="264">
        <f t="shared" si="1046"/>
        <v>0</v>
      </c>
      <c r="HD352" s="264">
        <f t="shared" si="1047"/>
        <v>0</v>
      </c>
    </row>
    <row r="353" spans="3:212" ht="90" x14ac:dyDescent="0.25">
      <c r="C353" s="38" t="s">
        <v>1352</v>
      </c>
      <c r="D353" s="7">
        <v>2616</v>
      </c>
      <c r="E353" s="200">
        <v>19</v>
      </c>
      <c r="F353" s="246"/>
      <c r="G353" s="178">
        <f t="shared" si="1054"/>
        <v>0</v>
      </c>
      <c r="H353" s="178">
        <f t="shared" si="1055"/>
        <v>0</v>
      </c>
      <c r="I353" s="26"/>
      <c r="J353" s="26"/>
      <c r="K353" s="26"/>
      <c r="L353" s="26"/>
      <c r="M353" s="26"/>
      <c r="N353" s="26"/>
      <c r="O353" s="26"/>
      <c r="P353" s="26"/>
      <c r="Q353" s="178">
        <f t="shared" si="1056"/>
        <v>0</v>
      </c>
      <c r="R353" s="26"/>
      <c r="S353" s="26"/>
      <c r="T353" s="26"/>
      <c r="U353" s="26"/>
      <c r="V353" s="178">
        <f t="shared" si="1057"/>
        <v>0</v>
      </c>
      <c r="W353" s="26"/>
      <c r="X353" s="26"/>
      <c r="Y353" s="26"/>
      <c r="Z353" s="26"/>
      <c r="AA353" s="178">
        <f t="shared" si="1058"/>
        <v>0</v>
      </c>
      <c r="AB353" s="26"/>
      <c r="AC353" s="26"/>
      <c r="AD353" s="26"/>
      <c r="AE353" s="26"/>
      <c r="AF353" s="178">
        <f t="shared" si="1059"/>
        <v>0</v>
      </c>
      <c r="AG353" s="26"/>
      <c r="AH353" s="26"/>
      <c r="AI353" s="26"/>
      <c r="AJ353" s="26"/>
      <c r="AK353" s="178">
        <f t="shared" si="1060"/>
        <v>0</v>
      </c>
      <c r="AL353" s="178">
        <f t="shared" si="1061"/>
        <v>0</v>
      </c>
      <c r="AM353" s="26"/>
      <c r="AN353" s="26"/>
      <c r="AO353" s="26"/>
      <c r="AP353" s="26"/>
      <c r="AQ353" s="26"/>
      <c r="AR353" s="26"/>
      <c r="AS353" s="26"/>
      <c r="AT353" s="26"/>
      <c r="AU353" s="178">
        <f t="shared" si="1062"/>
        <v>0</v>
      </c>
      <c r="AV353" s="26"/>
      <c r="AW353" s="26"/>
      <c r="AX353" s="26"/>
      <c r="AY353" s="26"/>
      <c r="AZ353" s="178">
        <f t="shared" si="1063"/>
        <v>0</v>
      </c>
      <c r="BA353" s="26"/>
      <c r="BB353" s="26"/>
      <c r="BC353" s="26"/>
      <c r="BD353" s="26"/>
      <c r="BE353" s="178">
        <f t="shared" si="1064"/>
        <v>0</v>
      </c>
      <c r="BF353" s="26"/>
      <c r="BG353" s="26"/>
      <c r="BH353" s="26"/>
      <c r="BI353" s="26"/>
      <c r="BJ353" s="178">
        <f t="shared" si="1065"/>
        <v>0</v>
      </c>
      <c r="BK353" s="26"/>
      <c r="BL353" s="26"/>
      <c r="BM353" s="26"/>
      <c r="BN353" s="26"/>
      <c r="BO353" s="178">
        <f t="shared" si="1066"/>
        <v>0</v>
      </c>
      <c r="BP353" s="26"/>
      <c r="BQ353" s="26"/>
      <c r="BR353" s="26"/>
      <c r="BS353" s="26"/>
      <c r="BT353" s="178">
        <f t="shared" si="1067"/>
        <v>0</v>
      </c>
      <c r="BU353" s="26"/>
      <c r="BV353" s="26"/>
      <c r="BW353" s="26"/>
      <c r="BX353" s="26"/>
      <c r="BY353" s="178">
        <f t="shared" si="1068"/>
        <v>0</v>
      </c>
      <c r="BZ353" s="26"/>
      <c r="CA353" s="26"/>
      <c r="CB353" s="26"/>
      <c r="CC353" s="26"/>
      <c r="CD353" s="178">
        <f t="shared" si="1069"/>
        <v>0</v>
      </c>
      <c r="CE353" s="26"/>
      <c r="CF353" s="26"/>
      <c r="CG353" s="26"/>
      <c r="CH353" s="26"/>
      <c r="CI353" s="178">
        <f t="shared" si="1070"/>
        <v>0</v>
      </c>
      <c r="CJ353" s="26"/>
      <c r="CK353" s="26"/>
      <c r="CL353" s="26"/>
      <c r="CM353" s="26"/>
      <c r="CN353" s="178">
        <f t="shared" si="1071"/>
        <v>0</v>
      </c>
      <c r="CO353" s="26"/>
      <c r="CP353" s="26"/>
      <c r="CQ353" s="26"/>
      <c r="CR353" s="26"/>
      <c r="CS353" s="162">
        <f t="shared" si="939"/>
        <v>0</v>
      </c>
      <c r="CT353" s="10"/>
      <c r="CU353" s="160">
        <f t="shared" si="940"/>
        <v>0</v>
      </c>
      <c r="CV353" s="160">
        <f t="shared" si="941"/>
        <v>0</v>
      </c>
      <c r="CW353" s="160">
        <f t="shared" si="942"/>
        <v>0</v>
      </c>
      <c r="CX353" s="160">
        <f t="shared" si="943"/>
        <v>0</v>
      </c>
      <c r="CY353" s="160">
        <f t="shared" si="944"/>
        <v>0</v>
      </c>
      <c r="CZ353" s="160">
        <f t="shared" si="945"/>
        <v>0</v>
      </c>
      <c r="DA353" s="160">
        <f t="shared" si="946"/>
        <v>0</v>
      </c>
      <c r="DB353" s="160">
        <f t="shared" si="947"/>
        <v>0</v>
      </c>
      <c r="DC353" s="160">
        <f t="shared" si="948"/>
        <v>0</v>
      </c>
      <c r="DD353" s="160">
        <f t="shared" si="949"/>
        <v>0</v>
      </c>
      <c r="DE353" s="160">
        <f t="shared" si="950"/>
        <v>0</v>
      </c>
      <c r="DF353" s="160">
        <f t="shared" si="951"/>
        <v>0</v>
      </c>
      <c r="DG353" s="160">
        <f t="shared" si="952"/>
        <v>0</v>
      </c>
      <c r="DH353" s="160">
        <f t="shared" si="953"/>
        <v>0</v>
      </c>
      <c r="DI353" s="160">
        <f t="shared" si="954"/>
        <v>0</v>
      </c>
      <c r="DJ353" s="160">
        <f t="shared" si="955"/>
        <v>0</v>
      </c>
      <c r="DK353" s="160">
        <f t="shared" si="956"/>
        <v>0</v>
      </c>
      <c r="DL353" s="160">
        <f t="shared" si="957"/>
        <v>0</v>
      </c>
      <c r="DM353" s="10"/>
      <c r="DN353" s="160">
        <f t="shared" si="958"/>
        <v>0</v>
      </c>
      <c r="DO353" s="160">
        <f t="shared" si="959"/>
        <v>0</v>
      </c>
      <c r="DP353" s="160">
        <f t="shared" si="960"/>
        <v>0</v>
      </c>
      <c r="DQ353" s="160">
        <f t="shared" si="961"/>
        <v>0</v>
      </c>
      <c r="DR353" s="160">
        <f t="shared" si="962"/>
        <v>0</v>
      </c>
      <c r="DS353" s="160">
        <f t="shared" si="963"/>
        <v>0</v>
      </c>
      <c r="DT353" s="160">
        <f t="shared" si="964"/>
        <v>0</v>
      </c>
      <c r="DU353" s="160">
        <f t="shared" si="965"/>
        <v>0</v>
      </c>
      <c r="DV353" s="160">
        <f t="shared" si="966"/>
        <v>0</v>
      </c>
      <c r="DW353" s="160">
        <f t="shared" si="967"/>
        <v>0</v>
      </c>
      <c r="DX353" s="160">
        <f t="shared" si="968"/>
        <v>0</v>
      </c>
      <c r="DY353" s="160">
        <f t="shared" si="969"/>
        <v>0</v>
      </c>
      <c r="DZ353" s="160">
        <f t="shared" si="970"/>
        <v>0</v>
      </c>
      <c r="EA353" s="160">
        <f t="shared" si="971"/>
        <v>0</v>
      </c>
      <c r="EB353" s="160">
        <f t="shared" si="972"/>
        <v>0</v>
      </c>
      <c r="EC353" s="160">
        <f t="shared" si="973"/>
        <v>0</v>
      </c>
      <c r="ED353" s="160">
        <f t="shared" si="974"/>
        <v>0</v>
      </c>
      <c r="EE353" s="160">
        <f t="shared" si="975"/>
        <v>0</v>
      </c>
      <c r="EF353" s="160">
        <f t="shared" si="976"/>
        <v>0</v>
      </c>
      <c r="EG353" s="160">
        <f t="shared" si="977"/>
        <v>0</v>
      </c>
      <c r="EH353" s="160">
        <f t="shared" si="978"/>
        <v>0</v>
      </c>
      <c r="EI353" s="160">
        <f t="shared" si="979"/>
        <v>0</v>
      </c>
      <c r="EJ353" s="160">
        <f t="shared" si="980"/>
        <v>0</v>
      </c>
      <c r="EK353" s="160">
        <f t="shared" si="981"/>
        <v>0</v>
      </c>
      <c r="EL353" s="160">
        <f t="shared" si="982"/>
        <v>0</v>
      </c>
      <c r="EM353" s="160">
        <f t="shared" si="983"/>
        <v>0</v>
      </c>
      <c r="EN353" s="160">
        <f t="shared" si="984"/>
        <v>0</v>
      </c>
      <c r="EO353" s="160">
        <f t="shared" si="985"/>
        <v>0</v>
      </c>
      <c r="EP353" s="160">
        <f t="shared" si="986"/>
        <v>0</v>
      </c>
      <c r="EQ353" s="160">
        <f t="shared" si="987"/>
        <v>0</v>
      </c>
      <c r="ER353" s="10"/>
      <c r="ES353" s="160">
        <f t="shared" si="988"/>
        <v>0</v>
      </c>
      <c r="ET353" s="160">
        <f t="shared" si="989"/>
        <v>0</v>
      </c>
      <c r="EU353" s="160">
        <f t="shared" si="990"/>
        <v>0</v>
      </c>
      <c r="EV353" s="160">
        <f t="shared" si="991"/>
        <v>0</v>
      </c>
      <c r="EW353" s="160">
        <f t="shared" si="992"/>
        <v>0</v>
      </c>
      <c r="EX353" s="160">
        <f t="shared" si="993"/>
        <v>0</v>
      </c>
      <c r="EY353" s="160">
        <f t="shared" si="994"/>
        <v>0</v>
      </c>
      <c r="EZ353" s="160">
        <f t="shared" si="995"/>
        <v>0</v>
      </c>
      <c r="FA353" s="160">
        <f t="shared" si="996"/>
        <v>0</v>
      </c>
      <c r="FB353" s="160">
        <f t="shared" si="997"/>
        <v>0</v>
      </c>
      <c r="FC353" s="160">
        <f t="shared" si="998"/>
        <v>0</v>
      </c>
      <c r="FD353" s="160">
        <f t="shared" si="999"/>
        <v>0</v>
      </c>
      <c r="FE353" s="160">
        <f t="shared" si="1000"/>
        <v>0</v>
      </c>
      <c r="FF353" s="160">
        <f t="shared" si="1001"/>
        <v>0</v>
      </c>
      <c r="FG353" s="160">
        <f t="shared" si="1002"/>
        <v>0</v>
      </c>
      <c r="FH353" s="10"/>
      <c r="FI353" s="195">
        <f t="shared" si="1003"/>
        <v>0</v>
      </c>
      <c r="FJ353" s="195">
        <f t="shared" si="1004"/>
        <v>0</v>
      </c>
      <c r="FK353" s="195">
        <f t="shared" si="1005"/>
        <v>0</v>
      </c>
      <c r="FL353" s="195">
        <f t="shared" si="1006"/>
        <v>0</v>
      </c>
      <c r="FM353" s="195">
        <f t="shared" si="1007"/>
        <v>0</v>
      </c>
      <c r="FN353" s="195">
        <f t="shared" si="1008"/>
        <v>0</v>
      </c>
      <c r="FO353" s="195">
        <f t="shared" si="1009"/>
        <v>0</v>
      </c>
      <c r="FP353" s="195">
        <f t="shared" si="1010"/>
        <v>0</v>
      </c>
      <c r="FQ353" s="195">
        <f t="shared" si="1011"/>
        <v>0</v>
      </c>
      <c r="FR353" s="195">
        <f t="shared" si="1012"/>
        <v>0</v>
      </c>
      <c r="FS353" s="195">
        <f t="shared" si="1013"/>
        <v>0</v>
      </c>
      <c r="FT353" s="195">
        <f t="shared" si="1014"/>
        <v>0</v>
      </c>
      <c r="FU353" s="195">
        <f t="shared" si="1015"/>
        <v>0</v>
      </c>
      <c r="FV353" s="195">
        <f t="shared" si="1016"/>
        <v>0</v>
      </c>
      <c r="FW353" s="195">
        <f t="shared" si="1017"/>
        <v>0</v>
      </c>
      <c r="FX353" s="195">
        <f t="shared" si="1018"/>
        <v>0</v>
      </c>
      <c r="FY353" s="195">
        <f t="shared" si="1019"/>
        <v>0</v>
      </c>
      <c r="FZ353" s="195">
        <f t="shared" si="1020"/>
        <v>0</v>
      </c>
      <c r="GA353" s="195">
        <f t="shared" si="1021"/>
        <v>0</v>
      </c>
      <c r="GB353" s="195">
        <f t="shared" si="1022"/>
        <v>0</v>
      </c>
      <c r="GC353" s="195">
        <f t="shared" si="1023"/>
        <v>0</v>
      </c>
      <c r="GD353" s="195">
        <f t="shared" si="1024"/>
        <v>0</v>
      </c>
      <c r="GE353" s="195">
        <f t="shared" si="1025"/>
        <v>0</v>
      </c>
      <c r="GF353" s="195">
        <f t="shared" si="1026"/>
        <v>0</v>
      </c>
      <c r="GG353" s="195">
        <f t="shared" si="1027"/>
        <v>0</v>
      </c>
      <c r="GH353" s="195">
        <f t="shared" si="1028"/>
        <v>0</v>
      </c>
      <c r="GI353" s="195">
        <f t="shared" si="1029"/>
        <v>0</v>
      </c>
      <c r="GJ353" s="195">
        <f t="shared" si="1030"/>
        <v>0</v>
      </c>
      <c r="GK353" s="195">
        <f t="shared" si="1031"/>
        <v>0</v>
      </c>
      <c r="GL353" s="195">
        <f t="shared" si="1032"/>
        <v>0</v>
      </c>
      <c r="GM353" s="10"/>
      <c r="GN353" s="10"/>
      <c r="GO353" s="264">
        <f t="shared" si="1033"/>
        <v>0</v>
      </c>
      <c r="GP353" s="264">
        <f t="shared" si="1034"/>
        <v>0</v>
      </c>
      <c r="GQ353" s="264">
        <f t="shared" si="1035"/>
        <v>0</v>
      </c>
      <c r="GR353" s="264">
        <f t="shared" si="1036"/>
        <v>0</v>
      </c>
      <c r="GS353" s="264">
        <f t="shared" si="1037"/>
        <v>0</v>
      </c>
      <c r="GT353" s="264">
        <f t="shared" si="1038"/>
        <v>0</v>
      </c>
      <c r="GU353" s="264">
        <f t="shared" si="1039"/>
        <v>0</v>
      </c>
      <c r="GV353" s="264">
        <f t="shared" si="1040"/>
        <v>0</v>
      </c>
      <c r="GW353" s="264">
        <f t="shared" si="1041"/>
        <v>0</v>
      </c>
      <c r="GX353" s="264">
        <f t="shared" si="1042"/>
        <v>0</v>
      </c>
      <c r="GY353" s="162"/>
      <c r="GZ353" s="264">
        <f t="shared" si="1043"/>
        <v>0</v>
      </c>
      <c r="HA353" s="264">
        <f t="shared" si="1044"/>
        <v>0</v>
      </c>
      <c r="HB353" s="264">
        <f t="shared" si="1045"/>
        <v>0</v>
      </c>
      <c r="HC353" s="264">
        <f t="shared" si="1046"/>
        <v>0</v>
      </c>
      <c r="HD353" s="264">
        <f t="shared" si="1047"/>
        <v>0</v>
      </c>
    </row>
    <row r="354" spans="3:212" ht="105" x14ac:dyDescent="0.25">
      <c r="C354" s="65" t="s">
        <v>231</v>
      </c>
      <c r="D354" s="7">
        <v>2617</v>
      </c>
      <c r="E354" s="200">
        <v>1</v>
      </c>
      <c r="F354" s="246"/>
      <c r="G354" s="178">
        <f t="shared" si="1054"/>
        <v>0</v>
      </c>
      <c r="H354" s="178">
        <f t="shared" si="1055"/>
        <v>0</v>
      </c>
      <c r="I354" s="26"/>
      <c r="J354" s="26"/>
      <c r="K354" s="26"/>
      <c r="L354" s="26"/>
      <c r="M354" s="26"/>
      <c r="N354" s="26"/>
      <c r="O354" s="26"/>
      <c r="P354" s="26"/>
      <c r="Q354" s="178">
        <f t="shared" si="1056"/>
        <v>0</v>
      </c>
      <c r="R354" s="26"/>
      <c r="S354" s="26"/>
      <c r="T354" s="26"/>
      <c r="U354" s="26"/>
      <c r="V354" s="178">
        <f t="shared" si="1057"/>
        <v>0</v>
      </c>
      <c r="W354" s="26"/>
      <c r="X354" s="26"/>
      <c r="Y354" s="26"/>
      <c r="Z354" s="26"/>
      <c r="AA354" s="178">
        <f t="shared" si="1058"/>
        <v>0</v>
      </c>
      <c r="AB354" s="26"/>
      <c r="AC354" s="26"/>
      <c r="AD354" s="26"/>
      <c r="AE354" s="26"/>
      <c r="AF354" s="178">
        <f t="shared" si="1059"/>
        <v>0</v>
      </c>
      <c r="AG354" s="26"/>
      <c r="AH354" s="26"/>
      <c r="AI354" s="26"/>
      <c r="AJ354" s="26"/>
      <c r="AK354" s="178">
        <f t="shared" si="1060"/>
        <v>0</v>
      </c>
      <c r="AL354" s="178">
        <f t="shared" si="1061"/>
        <v>0</v>
      </c>
      <c r="AM354" s="26"/>
      <c r="AN354" s="26"/>
      <c r="AO354" s="26"/>
      <c r="AP354" s="26"/>
      <c r="AQ354" s="26"/>
      <c r="AR354" s="26"/>
      <c r="AS354" s="26"/>
      <c r="AT354" s="26"/>
      <c r="AU354" s="178">
        <f t="shared" si="1062"/>
        <v>0</v>
      </c>
      <c r="AV354" s="26"/>
      <c r="AW354" s="26"/>
      <c r="AX354" s="26"/>
      <c r="AY354" s="26"/>
      <c r="AZ354" s="178">
        <f t="shared" si="1063"/>
        <v>0</v>
      </c>
      <c r="BA354" s="26"/>
      <c r="BB354" s="26"/>
      <c r="BC354" s="26"/>
      <c r="BD354" s="26"/>
      <c r="BE354" s="178">
        <f t="shared" si="1064"/>
        <v>0</v>
      </c>
      <c r="BF354" s="26"/>
      <c r="BG354" s="26"/>
      <c r="BH354" s="26"/>
      <c r="BI354" s="26"/>
      <c r="BJ354" s="178">
        <f t="shared" si="1065"/>
        <v>0</v>
      </c>
      <c r="BK354" s="26"/>
      <c r="BL354" s="26"/>
      <c r="BM354" s="26"/>
      <c r="BN354" s="26"/>
      <c r="BO354" s="178">
        <f t="shared" si="1066"/>
        <v>0</v>
      </c>
      <c r="BP354" s="26"/>
      <c r="BQ354" s="26"/>
      <c r="BR354" s="26"/>
      <c r="BS354" s="26"/>
      <c r="BT354" s="178">
        <f t="shared" si="1067"/>
        <v>0</v>
      </c>
      <c r="BU354" s="26"/>
      <c r="BV354" s="26"/>
      <c r="BW354" s="26"/>
      <c r="BX354" s="26"/>
      <c r="BY354" s="178">
        <f t="shared" si="1068"/>
        <v>0</v>
      </c>
      <c r="BZ354" s="26"/>
      <c r="CA354" s="26"/>
      <c r="CB354" s="26"/>
      <c r="CC354" s="26"/>
      <c r="CD354" s="178">
        <f t="shared" si="1069"/>
        <v>0</v>
      </c>
      <c r="CE354" s="26"/>
      <c r="CF354" s="26"/>
      <c r="CG354" s="26"/>
      <c r="CH354" s="26"/>
      <c r="CI354" s="178">
        <f t="shared" si="1070"/>
        <v>0</v>
      </c>
      <c r="CJ354" s="26"/>
      <c r="CK354" s="26"/>
      <c r="CL354" s="26"/>
      <c r="CM354" s="26"/>
      <c r="CN354" s="178">
        <f t="shared" si="1071"/>
        <v>0</v>
      </c>
      <c r="CO354" s="26"/>
      <c r="CP354" s="26"/>
      <c r="CQ354" s="26"/>
      <c r="CR354" s="26"/>
      <c r="CS354" s="162">
        <f t="shared" si="939"/>
        <v>0</v>
      </c>
      <c r="CT354" s="10"/>
      <c r="CU354" s="160">
        <f t="shared" si="940"/>
        <v>0</v>
      </c>
      <c r="CV354" s="160">
        <f t="shared" si="941"/>
        <v>0</v>
      </c>
      <c r="CW354" s="160">
        <f t="shared" si="942"/>
        <v>0</v>
      </c>
      <c r="CX354" s="160">
        <f t="shared" si="943"/>
        <v>0</v>
      </c>
      <c r="CY354" s="160">
        <f t="shared" si="944"/>
        <v>0</v>
      </c>
      <c r="CZ354" s="160">
        <f t="shared" si="945"/>
        <v>0</v>
      </c>
      <c r="DA354" s="160">
        <f t="shared" si="946"/>
        <v>0</v>
      </c>
      <c r="DB354" s="160">
        <f t="shared" si="947"/>
        <v>0</v>
      </c>
      <c r="DC354" s="160">
        <f t="shared" si="948"/>
        <v>0</v>
      </c>
      <c r="DD354" s="160">
        <f t="shared" si="949"/>
        <v>0</v>
      </c>
      <c r="DE354" s="160">
        <f t="shared" si="950"/>
        <v>0</v>
      </c>
      <c r="DF354" s="160">
        <f t="shared" si="951"/>
        <v>0</v>
      </c>
      <c r="DG354" s="160">
        <f t="shared" si="952"/>
        <v>0</v>
      </c>
      <c r="DH354" s="160">
        <f t="shared" si="953"/>
        <v>0</v>
      </c>
      <c r="DI354" s="160">
        <f t="shared" si="954"/>
        <v>0</v>
      </c>
      <c r="DJ354" s="160">
        <f t="shared" si="955"/>
        <v>0</v>
      </c>
      <c r="DK354" s="160">
        <f t="shared" si="956"/>
        <v>0</v>
      </c>
      <c r="DL354" s="160">
        <f t="shared" si="957"/>
        <v>0</v>
      </c>
      <c r="DM354" s="10"/>
      <c r="DN354" s="160">
        <f t="shared" si="958"/>
        <v>0</v>
      </c>
      <c r="DO354" s="160">
        <f t="shared" si="959"/>
        <v>0</v>
      </c>
      <c r="DP354" s="160">
        <f t="shared" si="960"/>
        <v>0</v>
      </c>
      <c r="DQ354" s="160">
        <f t="shared" si="961"/>
        <v>0</v>
      </c>
      <c r="DR354" s="160">
        <f t="shared" si="962"/>
        <v>0</v>
      </c>
      <c r="DS354" s="160">
        <f t="shared" si="963"/>
        <v>0</v>
      </c>
      <c r="DT354" s="160">
        <f t="shared" si="964"/>
        <v>0</v>
      </c>
      <c r="DU354" s="160">
        <f t="shared" si="965"/>
        <v>0</v>
      </c>
      <c r="DV354" s="160">
        <f t="shared" si="966"/>
        <v>0</v>
      </c>
      <c r="DW354" s="160">
        <f t="shared" si="967"/>
        <v>0</v>
      </c>
      <c r="DX354" s="160">
        <f t="shared" si="968"/>
        <v>0</v>
      </c>
      <c r="DY354" s="160">
        <f t="shared" si="969"/>
        <v>0</v>
      </c>
      <c r="DZ354" s="160">
        <f t="shared" si="970"/>
        <v>0</v>
      </c>
      <c r="EA354" s="160">
        <f t="shared" si="971"/>
        <v>0</v>
      </c>
      <c r="EB354" s="160">
        <f t="shared" si="972"/>
        <v>0</v>
      </c>
      <c r="EC354" s="160">
        <f t="shared" si="973"/>
        <v>0</v>
      </c>
      <c r="ED354" s="160">
        <f t="shared" si="974"/>
        <v>0</v>
      </c>
      <c r="EE354" s="160">
        <f t="shared" si="975"/>
        <v>0</v>
      </c>
      <c r="EF354" s="160">
        <f t="shared" si="976"/>
        <v>0</v>
      </c>
      <c r="EG354" s="160">
        <f t="shared" si="977"/>
        <v>0</v>
      </c>
      <c r="EH354" s="160">
        <f t="shared" si="978"/>
        <v>0</v>
      </c>
      <c r="EI354" s="160">
        <f t="shared" si="979"/>
        <v>0</v>
      </c>
      <c r="EJ354" s="160">
        <f t="shared" si="980"/>
        <v>0</v>
      </c>
      <c r="EK354" s="160">
        <f t="shared" si="981"/>
        <v>0</v>
      </c>
      <c r="EL354" s="160">
        <f t="shared" si="982"/>
        <v>0</v>
      </c>
      <c r="EM354" s="160">
        <f t="shared" si="983"/>
        <v>0</v>
      </c>
      <c r="EN354" s="160">
        <f t="shared" si="984"/>
        <v>0</v>
      </c>
      <c r="EO354" s="160">
        <f t="shared" si="985"/>
        <v>0</v>
      </c>
      <c r="EP354" s="160">
        <f t="shared" si="986"/>
        <v>0</v>
      </c>
      <c r="EQ354" s="160">
        <f t="shared" si="987"/>
        <v>0</v>
      </c>
      <c r="ER354" s="10"/>
      <c r="ES354" s="160">
        <f t="shared" si="988"/>
        <v>0</v>
      </c>
      <c r="ET354" s="160">
        <f t="shared" si="989"/>
        <v>0</v>
      </c>
      <c r="EU354" s="160">
        <f t="shared" si="990"/>
        <v>0</v>
      </c>
      <c r="EV354" s="160">
        <f t="shared" si="991"/>
        <v>0</v>
      </c>
      <c r="EW354" s="160">
        <f t="shared" si="992"/>
        <v>0</v>
      </c>
      <c r="EX354" s="160">
        <f t="shared" si="993"/>
        <v>0</v>
      </c>
      <c r="EY354" s="160">
        <f t="shared" si="994"/>
        <v>0</v>
      </c>
      <c r="EZ354" s="160">
        <f t="shared" si="995"/>
        <v>0</v>
      </c>
      <c r="FA354" s="160">
        <f t="shared" si="996"/>
        <v>0</v>
      </c>
      <c r="FB354" s="160">
        <f t="shared" si="997"/>
        <v>0</v>
      </c>
      <c r="FC354" s="160">
        <f t="shared" si="998"/>
        <v>0</v>
      </c>
      <c r="FD354" s="160">
        <f t="shared" si="999"/>
        <v>0</v>
      </c>
      <c r="FE354" s="160">
        <f t="shared" si="1000"/>
        <v>0</v>
      </c>
      <c r="FF354" s="160">
        <f t="shared" si="1001"/>
        <v>0</v>
      </c>
      <c r="FG354" s="160">
        <f t="shared" si="1002"/>
        <v>0</v>
      </c>
      <c r="FH354" s="10"/>
      <c r="FI354" s="195">
        <f t="shared" si="1003"/>
        <v>0</v>
      </c>
      <c r="FJ354" s="195">
        <f t="shared" si="1004"/>
        <v>0</v>
      </c>
      <c r="FK354" s="195">
        <f t="shared" si="1005"/>
        <v>0</v>
      </c>
      <c r="FL354" s="195">
        <f t="shared" si="1006"/>
        <v>0</v>
      </c>
      <c r="FM354" s="195">
        <f t="shared" si="1007"/>
        <v>0</v>
      </c>
      <c r="FN354" s="195">
        <f t="shared" si="1008"/>
        <v>0</v>
      </c>
      <c r="FO354" s="195">
        <f t="shared" si="1009"/>
        <v>0</v>
      </c>
      <c r="FP354" s="195">
        <f t="shared" si="1010"/>
        <v>0</v>
      </c>
      <c r="FQ354" s="195">
        <f t="shared" si="1011"/>
        <v>0</v>
      </c>
      <c r="FR354" s="195">
        <f t="shared" si="1012"/>
        <v>0</v>
      </c>
      <c r="FS354" s="195">
        <f t="shared" si="1013"/>
        <v>0</v>
      </c>
      <c r="FT354" s="195">
        <f t="shared" si="1014"/>
        <v>0</v>
      </c>
      <c r="FU354" s="195">
        <f t="shared" si="1015"/>
        <v>0</v>
      </c>
      <c r="FV354" s="195">
        <f t="shared" si="1016"/>
        <v>0</v>
      </c>
      <c r="FW354" s="195">
        <f t="shared" si="1017"/>
        <v>0</v>
      </c>
      <c r="FX354" s="195">
        <f t="shared" si="1018"/>
        <v>0</v>
      </c>
      <c r="FY354" s="195">
        <f t="shared" si="1019"/>
        <v>0</v>
      </c>
      <c r="FZ354" s="195">
        <f t="shared" si="1020"/>
        <v>0</v>
      </c>
      <c r="GA354" s="195">
        <f t="shared" si="1021"/>
        <v>0</v>
      </c>
      <c r="GB354" s="195">
        <f t="shared" si="1022"/>
        <v>0</v>
      </c>
      <c r="GC354" s="195">
        <f t="shared" si="1023"/>
        <v>0</v>
      </c>
      <c r="GD354" s="195">
        <f t="shared" si="1024"/>
        <v>0</v>
      </c>
      <c r="GE354" s="195">
        <f t="shared" si="1025"/>
        <v>0</v>
      </c>
      <c r="GF354" s="195">
        <f t="shared" si="1026"/>
        <v>0</v>
      </c>
      <c r="GG354" s="195">
        <f t="shared" si="1027"/>
        <v>0</v>
      </c>
      <c r="GH354" s="195">
        <f t="shared" si="1028"/>
        <v>0</v>
      </c>
      <c r="GI354" s="195">
        <f t="shared" si="1029"/>
        <v>0</v>
      </c>
      <c r="GJ354" s="195">
        <f t="shared" si="1030"/>
        <v>0</v>
      </c>
      <c r="GK354" s="195">
        <f t="shared" si="1031"/>
        <v>0</v>
      </c>
      <c r="GL354" s="195">
        <f t="shared" si="1032"/>
        <v>0</v>
      </c>
      <c r="GM354" s="10"/>
      <c r="GN354" s="10"/>
      <c r="GO354" s="264">
        <f t="shared" si="1033"/>
        <v>0</v>
      </c>
      <c r="GP354" s="264">
        <f t="shared" si="1034"/>
        <v>0</v>
      </c>
      <c r="GQ354" s="264">
        <f t="shared" si="1035"/>
        <v>0</v>
      </c>
      <c r="GR354" s="264">
        <f t="shared" si="1036"/>
        <v>0</v>
      </c>
      <c r="GS354" s="264">
        <f t="shared" si="1037"/>
        <v>0</v>
      </c>
      <c r="GT354" s="264">
        <f t="shared" si="1038"/>
        <v>0</v>
      </c>
      <c r="GU354" s="264">
        <f t="shared" si="1039"/>
        <v>0</v>
      </c>
      <c r="GV354" s="264">
        <f t="shared" si="1040"/>
        <v>0</v>
      </c>
      <c r="GW354" s="264">
        <f t="shared" si="1041"/>
        <v>0</v>
      </c>
      <c r="GX354" s="264">
        <f t="shared" si="1042"/>
        <v>0</v>
      </c>
      <c r="GY354" s="162"/>
      <c r="GZ354" s="264">
        <f t="shared" si="1043"/>
        <v>0</v>
      </c>
      <c r="HA354" s="264">
        <f t="shared" si="1044"/>
        <v>0</v>
      </c>
      <c r="HB354" s="264">
        <f t="shared" si="1045"/>
        <v>0</v>
      </c>
      <c r="HC354" s="264">
        <f t="shared" si="1046"/>
        <v>0</v>
      </c>
      <c r="HD354" s="264">
        <f t="shared" si="1047"/>
        <v>0</v>
      </c>
    </row>
    <row r="355" spans="3:212" ht="30" x14ac:dyDescent="0.25">
      <c r="C355" s="65" t="s">
        <v>232</v>
      </c>
      <c r="D355" s="7">
        <v>2618</v>
      </c>
      <c r="E355" s="200">
        <v>1</v>
      </c>
      <c r="F355" s="246"/>
      <c r="G355" s="178">
        <f t="shared" si="1054"/>
        <v>0</v>
      </c>
      <c r="H355" s="178">
        <f t="shared" si="1055"/>
        <v>0</v>
      </c>
      <c r="I355" s="26"/>
      <c r="J355" s="26"/>
      <c r="K355" s="26"/>
      <c r="L355" s="26"/>
      <c r="M355" s="26"/>
      <c r="N355" s="26"/>
      <c r="O355" s="26"/>
      <c r="P355" s="26"/>
      <c r="Q355" s="178">
        <f t="shared" si="1056"/>
        <v>0</v>
      </c>
      <c r="R355" s="26"/>
      <c r="S355" s="26"/>
      <c r="T355" s="26"/>
      <c r="U355" s="26"/>
      <c r="V355" s="178">
        <f t="shared" si="1057"/>
        <v>0</v>
      </c>
      <c r="W355" s="26"/>
      <c r="X355" s="26"/>
      <c r="Y355" s="26"/>
      <c r="Z355" s="26"/>
      <c r="AA355" s="178">
        <f t="shared" si="1058"/>
        <v>0</v>
      </c>
      <c r="AB355" s="26"/>
      <c r="AC355" s="26"/>
      <c r="AD355" s="26"/>
      <c r="AE355" s="26"/>
      <c r="AF355" s="178">
        <f t="shared" si="1059"/>
        <v>0</v>
      </c>
      <c r="AG355" s="26"/>
      <c r="AH355" s="26"/>
      <c r="AI355" s="26"/>
      <c r="AJ355" s="26"/>
      <c r="AK355" s="178">
        <f t="shared" si="1060"/>
        <v>0</v>
      </c>
      <c r="AL355" s="178">
        <f t="shared" si="1061"/>
        <v>0</v>
      </c>
      <c r="AM355" s="26"/>
      <c r="AN355" s="26"/>
      <c r="AO355" s="26"/>
      <c r="AP355" s="26"/>
      <c r="AQ355" s="26"/>
      <c r="AR355" s="26"/>
      <c r="AS355" s="26"/>
      <c r="AT355" s="26"/>
      <c r="AU355" s="178">
        <f t="shared" si="1062"/>
        <v>0</v>
      </c>
      <c r="AV355" s="26"/>
      <c r="AW355" s="26"/>
      <c r="AX355" s="26"/>
      <c r="AY355" s="26"/>
      <c r="AZ355" s="178">
        <f t="shared" si="1063"/>
        <v>0</v>
      </c>
      <c r="BA355" s="26"/>
      <c r="BB355" s="26"/>
      <c r="BC355" s="26"/>
      <c r="BD355" s="26"/>
      <c r="BE355" s="178">
        <f t="shared" si="1064"/>
        <v>0</v>
      </c>
      <c r="BF355" s="26"/>
      <c r="BG355" s="26"/>
      <c r="BH355" s="26"/>
      <c r="BI355" s="26"/>
      <c r="BJ355" s="178">
        <f t="shared" si="1065"/>
        <v>0</v>
      </c>
      <c r="BK355" s="26"/>
      <c r="BL355" s="26"/>
      <c r="BM355" s="26"/>
      <c r="BN355" s="26"/>
      <c r="BO355" s="178">
        <f t="shared" si="1066"/>
        <v>0</v>
      </c>
      <c r="BP355" s="26"/>
      <c r="BQ355" s="26"/>
      <c r="BR355" s="26"/>
      <c r="BS355" s="26"/>
      <c r="BT355" s="178">
        <f t="shared" si="1067"/>
        <v>0</v>
      </c>
      <c r="BU355" s="26"/>
      <c r="BV355" s="26"/>
      <c r="BW355" s="26"/>
      <c r="BX355" s="26"/>
      <c r="BY355" s="178">
        <f t="shared" si="1068"/>
        <v>0</v>
      </c>
      <c r="BZ355" s="26"/>
      <c r="CA355" s="26"/>
      <c r="CB355" s="26"/>
      <c r="CC355" s="26"/>
      <c r="CD355" s="178">
        <f t="shared" si="1069"/>
        <v>0</v>
      </c>
      <c r="CE355" s="26"/>
      <c r="CF355" s="26"/>
      <c r="CG355" s="26"/>
      <c r="CH355" s="26"/>
      <c r="CI355" s="178">
        <f t="shared" si="1070"/>
        <v>0</v>
      </c>
      <c r="CJ355" s="26"/>
      <c r="CK355" s="26"/>
      <c r="CL355" s="26"/>
      <c r="CM355" s="26"/>
      <c r="CN355" s="178">
        <f t="shared" si="1071"/>
        <v>0</v>
      </c>
      <c r="CO355" s="26"/>
      <c r="CP355" s="26"/>
      <c r="CQ355" s="26"/>
      <c r="CR355" s="26"/>
      <c r="CS355" s="162">
        <f t="shared" si="939"/>
        <v>0</v>
      </c>
      <c r="CT355" s="10"/>
      <c r="CU355" s="160">
        <f t="shared" si="940"/>
        <v>0</v>
      </c>
      <c r="CV355" s="160">
        <f t="shared" si="941"/>
        <v>0</v>
      </c>
      <c r="CW355" s="160">
        <f t="shared" si="942"/>
        <v>0</v>
      </c>
      <c r="CX355" s="160">
        <f t="shared" si="943"/>
        <v>0</v>
      </c>
      <c r="CY355" s="160">
        <f t="shared" si="944"/>
        <v>0</v>
      </c>
      <c r="CZ355" s="160">
        <f t="shared" si="945"/>
        <v>0</v>
      </c>
      <c r="DA355" s="160">
        <f t="shared" si="946"/>
        <v>0</v>
      </c>
      <c r="DB355" s="160">
        <f t="shared" si="947"/>
        <v>0</v>
      </c>
      <c r="DC355" s="160">
        <f t="shared" si="948"/>
        <v>0</v>
      </c>
      <c r="DD355" s="160">
        <f t="shared" si="949"/>
        <v>0</v>
      </c>
      <c r="DE355" s="160">
        <f t="shared" si="950"/>
        <v>0</v>
      </c>
      <c r="DF355" s="160">
        <f t="shared" si="951"/>
        <v>0</v>
      </c>
      <c r="DG355" s="160">
        <f t="shared" si="952"/>
        <v>0</v>
      </c>
      <c r="DH355" s="160">
        <f t="shared" si="953"/>
        <v>0</v>
      </c>
      <c r="DI355" s="160">
        <f t="shared" si="954"/>
        <v>0</v>
      </c>
      <c r="DJ355" s="160">
        <f t="shared" si="955"/>
        <v>0</v>
      </c>
      <c r="DK355" s="160">
        <f t="shared" si="956"/>
        <v>0</v>
      </c>
      <c r="DL355" s="160">
        <f t="shared" si="957"/>
        <v>0</v>
      </c>
      <c r="DM355" s="10"/>
      <c r="DN355" s="160">
        <f t="shared" si="958"/>
        <v>0</v>
      </c>
      <c r="DO355" s="160">
        <f t="shared" si="959"/>
        <v>0</v>
      </c>
      <c r="DP355" s="160">
        <f t="shared" si="960"/>
        <v>0</v>
      </c>
      <c r="DQ355" s="160">
        <f t="shared" si="961"/>
        <v>0</v>
      </c>
      <c r="DR355" s="160">
        <f t="shared" si="962"/>
        <v>0</v>
      </c>
      <c r="DS355" s="160">
        <f t="shared" si="963"/>
        <v>0</v>
      </c>
      <c r="DT355" s="160">
        <f t="shared" si="964"/>
        <v>0</v>
      </c>
      <c r="DU355" s="160">
        <f t="shared" si="965"/>
        <v>0</v>
      </c>
      <c r="DV355" s="160">
        <f t="shared" si="966"/>
        <v>0</v>
      </c>
      <c r="DW355" s="160">
        <f t="shared" si="967"/>
        <v>0</v>
      </c>
      <c r="DX355" s="160">
        <f t="shared" si="968"/>
        <v>0</v>
      </c>
      <c r="DY355" s="160">
        <f t="shared" si="969"/>
        <v>0</v>
      </c>
      <c r="DZ355" s="160">
        <f t="shared" si="970"/>
        <v>0</v>
      </c>
      <c r="EA355" s="160">
        <f t="shared" si="971"/>
        <v>0</v>
      </c>
      <c r="EB355" s="160">
        <f t="shared" si="972"/>
        <v>0</v>
      </c>
      <c r="EC355" s="160">
        <f t="shared" si="973"/>
        <v>0</v>
      </c>
      <c r="ED355" s="160">
        <f t="shared" si="974"/>
        <v>0</v>
      </c>
      <c r="EE355" s="160">
        <f t="shared" si="975"/>
        <v>0</v>
      </c>
      <c r="EF355" s="160">
        <f t="shared" si="976"/>
        <v>0</v>
      </c>
      <c r="EG355" s="160">
        <f t="shared" si="977"/>
        <v>0</v>
      </c>
      <c r="EH355" s="160">
        <f t="shared" si="978"/>
        <v>0</v>
      </c>
      <c r="EI355" s="160">
        <f t="shared" si="979"/>
        <v>0</v>
      </c>
      <c r="EJ355" s="160">
        <f t="shared" si="980"/>
        <v>0</v>
      </c>
      <c r="EK355" s="160">
        <f t="shared" si="981"/>
        <v>0</v>
      </c>
      <c r="EL355" s="160">
        <f t="shared" si="982"/>
        <v>0</v>
      </c>
      <c r="EM355" s="160">
        <f t="shared" si="983"/>
        <v>0</v>
      </c>
      <c r="EN355" s="160">
        <f t="shared" si="984"/>
        <v>0</v>
      </c>
      <c r="EO355" s="160">
        <f t="shared" si="985"/>
        <v>0</v>
      </c>
      <c r="EP355" s="160">
        <f t="shared" si="986"/>
        <v>0</v>
      </c>
      <c r="EQ355" s="160">
        <f t="shared" si="987"/>
        <v>0</v>
      </c>
      <c r="ER355" s="10"/>
      <c r="ES355" s="160">
        <f t="shared" si="988"/>
        <v>0</v>
      </c>
      <c r="ET355" s="160">
        <f t="shared" si="989"/>
        <v>0</v>
      </c>
      <c r="EU355" s="160">
        <f t="shared" si="990"/>
        <v>0</v>
      </c>
      <c r="EV355" s="160">
        <f t="shared" si="991"/>
        <v>0</v>
      </c>
      <c r="EW355" s="160">
        <f t="shared" si="992"/>
        <v>0</v>
      </c>
      <c r="EX355" s="160">
        <f t="shared" si="993"/>
        <v>0</v>
      </c>
      <c r="EY355" s="160">
        <f t="shared" si="994"/>
        <v>0</v>
      </c>
      <c r="EZ355" s="160">
        <f t="shared" si="995"/>
        <v>0</v>
      </c>
      <c r="FA355" s="160">
        <f t="shared" si="996"/>
        <v>0</v>
      </c>
      <c r="FB355" s="160">
        <f t="shared" si="997"/>
        <v>0</v>
      </c>
      <c r="FC355" s="160">
        <f t="shared" si="998"/>
        <v>0</v>
      </c>
      <c r="FD355" s="160">
        <f t="shared" si="999"/>
        <v>0</v>
      </c>
      <c r="FE355" s="160">
        <f t="shared" si="1000"/>
        <v>0</v>
      </c>
      <c r="FF355" s="160">
        <f t="shared" si="1001"/>
        <v>0</v>
      </c>
      <c r="FG355" s="160">
        <f t="shared" si="1002"/>
        <v>0</v>
      </c>
      <c r="FH355" s="10"/>
      <c r="FI355" s="195">
        <f t="shared" si="1003"/>
        <v>0</v>
      </c>
      <c r="FJ355" s="195">
        <f t="shared" si="1004"/>
        <v>0</v>
      </c>
      <c r="FK355" s="195">
        <f t="shared" si="1005"/>
        <v>0</v>
      </c>
      <c r="FL355" s="195">
        <f t="shared" si="1006"/>
        <v>0</v>
      </c>
      <c r="FM355" s="195">
        <f t="shared" si="1007"/>
        <v>0</v>
      </c>
      <c r="FN355" s="195">
        <f t="shared" si="1008"/>
        <v>0</v>
      </c>
      <c r="FO355" s="195">
        <f t="shared" si="1009"/>
        <v>0</v>
      </c>
      <c r="FP355" s="195">
        <f t="shared" si="1010"/>
        <v>0</v>
      </c>
      <c r="FQ355" s="195">
        <f t="shared" si="1011"/>
        <v>0</v>
      </c>
      <c r="FR355" s="195">
        <f t="shared" si="1012"/>
        <v>0</v>
      </c>
      <c r="FS355" s="195">
        <f t="shared" si="1013"/>
        <v>0</v>
      </c>
      <c r="FT355" s="195">
        <f t="shared" si="1014"/>
        <v>0</v>
      </c>
      <c r="FU355" s="195">
        <f t="shared" si="1015"/>
        <v>0</v>
      </c>
      <c r="FV355" s="195">
        <f t="shared" si="1016"/>
        <v>0</v>
      </c>
      <c r="FW355" s="195">
        <f t="shared" si="1017"/>
        <v>0</v>
      </c>
      <c r="FX355" s="195">
        <f t="shared" si="1018"/>
        <v>0</v>
      </c>
      <c r="FY355" s="195">
        <f t="shared" si="1019"/>
        <v>0</v>
      </c>
      <c r="FZ355" s="195">
        <f t="shared" si="1020"/>
        <v>0</v>
      </c>
      <c r="GA355" s="195">
        <f t="shared" si="1021"/>
        <v>0</v>
      </c>
      <c r="GB355" s="195">
        <f t="shared" si="1022"/>
        <v>0</v>
      </c>
      <c r="GC355" s="195">
        <f t="shared" si="1023"/>
        <v>0</v>
      </c>
      <c r="GD355" s="195">
        <f t="shared" si="1024"/>
        <v>0</v>
      </c>
      <c r="GE355" s="195">
        <f t="shared" si="1025"/>
        <v>0</v>
      </c>
      <c r="GF355" s="195">
        <f t="shared" si="1026"/>
        <v>0</v>
      </c>
      <c r="GG355" s="195">
        <f t="shared" si="1027"/>
        <v>0</v>
      </c>
      <c r="GH355" s="195">
        <f t="shared" si="1028"/>
        <v>0</v>
      </c>
      <c r="GI355" s="195">
        <f t="shared" si="1029"/>
        <v>0</v>
      </c>
      <c r="GJ355" s="195">
        <f t="shared" si="1030"/>
        <v>0</v>
      </c>
      <c r="GK355" s="195">
        <f t="shared" si="1031"/>
        <v>0</v>
      </c>
      <c r="GL355" s="195">
        <f t="shared" si="1032"/>
        <v>0</v>
      </c>
      <c r="GM355" s="10"/>
      <c r="GN355" s="10"/>
      <c r="GO355" s="264">
        <f t="shared" si="1033"/>
        <v>0</v>
      </c>
      <c r="GP355" s="264">
        <f t="shared" si="1034"/>
        <v>0</v>
      </c>
      <c r="GQ355" s="264">
        <f t="shared" si="1035"/>
        <v>0</v>
      </c>
      <c r="GR355" s="264">
        <f t="shared" si="1036"/>
        <v>0</v>
      </c>
      <c r="GS355" s="264">
        <f t="shared" si="1037"/>
        <v>0</v>
      </c>
      <c r="GT355" s="264">
        <f t="shared" si="1038"/>
        <v>0</v>
      </c>
      <c r="GU355" s="264">
        <f t="shared" si="1039"/>
        <v>0</v>
      </c>
      <c r="GV355" s="264">
        <f t="shared" si="1040"/>
        <v>0</v>
      </c>
      <c r="GW355" s="264">
        <f t="shared" si="1041"/>
        <v>0</v>
      </c>
      <c r="GX355" s="264">
        <f t="shared" si="1042"/>
        <v>0</v>
      </c>
      <c r="GY355" s="162"/>
      <c r="GZ355" s="264">
        <f t="shared" si="1043"/>
        <v>0</v>
      </c>
      <c r="HA355" s="264">
        <f t="shared" si="1044"/>
        <v>0</v>
      </c>
      <c r="HB355" s="264">
        <f t="shared" si="1045"/>
        <v>0</v>
      </c>
      <c r="HC355" s="264">
        <f t="shared" si="1046"/>
        <v>0</v>
      </c>
      <c r="HD355" s="264">
        <f t="shared" si="1047"/>
        <v>0</v>
      </c>
    </row>
    <row r="356" spans="3:212" ht="135" x14ac:dyDescent="0.25">
      <c r="C356" s="65" t="s">
        <v>233</v>
      </c>
      <c r="D356" s="7">
        <v>2619</v>
      </c>
      <c r="E356" s="200">
        <v>1</v>
      </c>
      <c r="F356" s="246"/>
      <c r="G356" s="178">
        <f t="shared" si="1054"/>
        <v>0</v>
      </c>
      <c r="H356" s="178">
        <f t="shared" si="1055"/>
        <v>0</v>
      </c>
      <c r="I356" s="26"/>
      <c r="J356" s="26"/>
      <c r="K356" s="26"/>
      <c r="L356" s="26"/>
      <c r="M356" s="26"/>
      <c r="N356" s="26"/>
      <c r="O356" s="26"/>
      <c r="P356" s="26"/>
      <c r="Q356" s="178">
        <f t="shared" si="1056"/>
        <v>0</v>
      </c>
      <c r="R356" s="26"/>
      <c r="S356" s="26"/>
      <c r="T356" s="26"/>
      <c r="U356" s="26"/>
      <c r="V356" s="178">
        <f t="shared" si="1057"/>
        <v>0</v>
      </c>
      <c r="W356" s="26"/>
      <c r="X356" s="26"/>
      <c r="Y356" s="26"/>
      <c r="Z356" s="26"/>
      <c r="AA356" s="178">
        <f t="shared" si="1058"/>
        <v>0</v>
      </c>
      <c r="AB356" s="26"/>
      <c r="AC356" s="26"/>
      <c r="AD356" s="26"/>
      <c r="AE356" s="26"/>
      <c r="AF356" s="178">
        <f t="shared" si="1059"/>
        <v>0</v>
      </c>
      <c r="AG356" s="26"/>
      <c r="AH356" s="26"/>
      <c r="AI356" s="26"/>
      <c r="AJ356" s="26"/>
      <c r="AK356" s="178">
        <f t="shared" si="1060"/>
        <v>0</v>
      </c>
      <c r="AL356" s="178">
        <f t="shared" si="1061"/>
        <v>0</v>
      </c>
      <c r="AM356" s="26"/>
      <c r="AN356" s="26"/>
      <c r="AO356" s="26"/>
      <c r="AP356" s="26"/>
      <c r="AQ356" s="26"/>
      <c r="AR356" s="26"/>
      <c r="AS356" s="26"/>
      <c r="AT356" s="26"/>
      <c r="AU356" s="178">
        <f t="shared" si="1062"/>
        <v>0</v>
      </c>
      <c r="AV356" s="26"/>
      <c r="AW356" s="26"/>
      <c r="AX356" s="26"/>
      <c r="AY356" s="26"/>
      <c r="AZ356" s="178">
        <f t="shared" si="1063"/>
        <v>0</v>
      </c>
      <c r="BA356" s="26"/>
      <c r="BB356" s="26"/>
      <c r="BC356" s="26"/>
      <c r="BD356" s="26"/>
      <c r="BE356" s="178">
        <f t="shared" si="1064"/>
        <v>0</v>
      </c>
      <c r="BF356" s="26"/>
      <c r="BG356" s="26"/>
      <c r="BH356" s="26"/>
      <c r="BI356" s="26"/>
      <c r="BJ356" s="178">
        <f t="shared" si="1065"/>
        <v>0</v>
      </c>
      <c r="BK356" s="26"/>
      <c r="BL356" s="26"/>
      <c r="BM356" s="26"/>
      <c r="BN356" s="26"/>
      <c r="BO356" s="178">
        <f t="shared" si="1066"/>
        <v>0</v>
      </c>
      <c r="BP356" s="26"/>
      <c r="BQ356" s="26"/>
      <c r="BR356" s="26"/>
      <c r="BS356" s="26"/>
      <c r="BT356" s="178">
        <f t="shared" si="1067"/>
        <v>0</v>
      </c>
      <c r="BU356" s="26"/>
      <c r="BV356" s="26"/>
      <c r="BW356" s="26"/>
      <c r="BX356" s="26"/>
      <c r="BY356" s="178">
        <f t="shared" si="1068"/>
        <v>0</v>
      </c>
      <c r="BZ356" s="26"/>
      <c r="CA356" s="26"/>
      <c r="CB356" s="26"/>
      <c r="CC356" s="26"/>
      <c r="CD356" s="178">
        <f t="shared" si="1069"/>
        <v>0</v>
      </c>
      <c r="CE356" s="26"/>
      <c r="CF356" s="26"/>
      <c r="CG356" s="26"/>
      <c r="CH356" s="26"/>
      <c r="CI356" s="178">
        <f t="shared" si="1070"/>
        <v>0</v>
      </c>
      <c r="CJ356" s="26"/>
      <c r="CK356" s="26"/>
      <c r="CL356" s="26"/>
      <c r="CM356" s="26"/>
      <c r="CN356" s="178">
        <f t="shared" si="1071"/>
        <v>0</v>
      </c>
      <c r="CO356" s="26"/>
      <c r="CP356" s="26"/>
      <c r="CQ356" s="26"/>
      <c r="CR356" s="26"/>
      <c r="CS356" s="162">
        <f t="shared" si="939"/>
        <v>0</v>
      </c>
      <c r="CT356" s="10"/>
      <c r="CU356" s="160">
        <f t="shared" si="940"/>
        <v>0</v>
      </c>
      <c r="CV356" s="160">
        <f t="shared" si="941"/>
        <v>0</v>
      </c>
      <c r="CW356" s="160">
        <f t="shared" si="942"/>
        <v>0</v>
      </c>
      <c r="CX356" s="160">
        <f t="shared" si="943"/>
        <v>0</v>
      </c>
      <c r="CY356" s="160">
        <f t="shared" si="944"/>
        <v>0</v>
      </c>
      <c r="CZ356" s="160">
        <f t="shared" si="945"/>
        <v>0</v>
      </c>
      <c r="DA356" s="160">
        <f t="shared" si="946"/>
        <v>0</v>
      </c>
      <c r="DB356" s="160">
        <f t="shared" si="947"/>
        <v>0</v>
      </c>
      <c r="DC356" s="160">
        <f t="shared" si="948"/>
        <v>0</v>
      </c>
      <c r="DD356" s="160">
        <f t="shared" si="949"/>
        <v>0</v>
      </c>
      <c r="DE356" s="160">
        <f t="shared" si="950"/>
        <v>0</v>
      </c>
      <c r="DF356" s="160">
        <f t="shared" si="951"/>
        <v>0</v>
      </c>
      <c r="DG356" s="160">
        <f t="shared" si="952"/>
        <v>0</v>
      </c>
      <c r="DH356" s="160">
        <f t="shared" si="953"/>
        <v>0</v>
      </c>
      <c r="DI356" s="160">
        <f t="shared" si="954"/>
        <v>0</v>
      </c>
      <c r="DJ356" s="160">
        <f t="shared" si="955"/>
        <v>0</v>
      </c>
      <c r="DK356" s="160">
        <f t="shared" si="956"/>
        <v>0</v>
      </c>
      <c r="DL356" s="160">
        <f t="shared" si="957"/>
        <v>0</v>
      </c>
      <c r="DM356" s="10"/>
      <c r="DN356" s="160">
        <f t="shared" si="958"/>
        <v>0</v>
      </c>
      <c r="DO356" s="160">
        <f t="shared" si="959"/>
        <v>0</v>
      </c>
      <c r="DP356" s="160">
        <f t="shared" si="960"/>
        <v>0</v>
      </c>
      <c r="DQ356" s="160">
        <f t="shared" si="961"/>
        <v>0</v>
      </c>
      <c r="DR356" s="160">
        <f t="shared" si="962"/>
        <v>0</v>
      </c>
      <c r="DS356" s="160">
        <f t="shared" si="963"/>
        <v>0</v>
      </c>
      <c r="DT356" s="160">
        <f t="shared" si="964"/>
        <v>0</v>
      </c>
      <c r="DU356" s="160">
        <f t="shared" si="965"/>
        <v>0</v>
      </c>
      <c r="DV356" s="160">
        <f t="shared" si="966"/>
        <v>0</v>
      </c>
      <c r="DW356" s="160">
        <f t="shared" si="967"/>
        <v>0</v>
      </c>
      <c r="DX356" s="160">
        <f t="shared" si="968"/>
        <v>0</v>
      </c>
      <c r="DY356" s="160">
        <f t="shared" si="969"/>
        <v>0</v>
      </c>
      <c r="DZ356" s="160">
        <f t="shared" si="970"/>
        <v>0</v>
      </c>
      <c r="EA356" s="160">
        <f t="shared" si="971"/>
        <v>0</v>
      </c>
      <c r="EB356" s="160">
        <f t="shared" si="972"/>
        <v>0</v>
      </c>
      <c r="EC356" s="160">
        <f t="shared" si="973"/>
        <v>0</v>
      </c>
      <c r="ED356" s="160">
        <f t="shared" si="974"/>
        <v>0</v>
      </c>
      <c r="EE356" s="160">
        <f t="shared" si="975"/>
        <v>0</v>
      </c>
      <c r="EF356" s="160">
        <f t="shared" si="976"/>
        <v>0</v>
      </c>
      <c r="EG356" s="160">
        <f t="shared" si="977"/>
        <v>0</v>
      </c>
      <c r="EH356" s="160">
        <f t="shared" si="978"/>
        <v>0</v>
      </c>
      <c r="EI356" s="160">
        <f t="shared" si="979"/>
        <v>0</v>
      </c>
      <c r="EJ356" s="160">
        <f t="shared" si="980"/>
        <v>0</v>
      </c>
      <c r="EK356" s="160">
        <f t="shared" si="981"/>
        <v>0</v>
      </c>
      <c r="EL356" s="160">
        <f t="shared" si="982"/>
        <v>0</v>
      </c>
      <c r="EM356" s="160">
        <f t="shared" si="983"/>
        <v>0</v>
      </c>
      <c r="EN356" s="160">
        <f t="shared" si="984"/>
        <v>0</v>
      </c>
      <c r="EO356" s="160">
        <f t="shared" si="985"/>
        <v>0</v>
      </c>
      <c r="EP356" s="160">
        <f t="shared" si="986"/>
        <v>0</v>
      </c>
      <c r="EQ356" s="160">
        <f t="shared" si="987"/>
        <v>0</v>
      </c>
      <c r="ER356" s="10"/>
      <c r="ES356" s="160">
        <f t="shared" si="988"/>
        <v>0</v>
      </c>
      <c r="ET356" s="160">
        <f t="shared" si="989"/>
        <v>0</v>
      </c>
      <c r="EU356" s="160">
        <f t="shared" si="990"/>
        <v>0</v>
      </c>
      <c r="EV356" s="160">
        <f t="shared" si="991"/>
        <v>0</v>
      </c>
      <c r="EW356" s="160">
        <f t="shared" si="992"/>
        <v>0</v>
      </c>
      <c r="EX356" s="160">
        <f t="shared" si="993"/>
        <v>0</v>
      </c>
      <c r="EY356" s="160">
        <f t="shared" si="994"/>
        <v>0</v>
      </c>
      <c r="EZ356" s="160">
        <f t="shared" si="995"/>
        <v>0</v>
      </c>
      <c r="FA356" s="160">
        <f t="shared" si="996"/>
        <v>0</v>
      </c>
      <c r="FB356" s="160">
        <f t="shared" si="997"/>
        <v>0</v>
      </c>
      <c r="FC356" s="160">
        <f t="shared" si="998"/>
        <v>0</v>
      </c>
      <c r="FD356" s="160">
        <f t="shared" si="999"/>
        <v>0</v>
      </c>
      <c r="FE356" s="160">
        <f t="shared" si="1000"/>
        <v>0</v>
      </c>
      <c r="FF356" s="160">
        <f t="shared" si="1001"/>
        <v>0</v>
      </c>
      <c r="FG356" s="160">
        <f t="shared" si="1002"/>
        <v>0</v>
      </c>
      <c r="FH356" s="10"/>
      <c r="FI356" s="195">
        <f t="shared" si="1003"/>
        <v>0</v>
      </c>
      <c r="FJ356" s="195">
        <f t="shared" si="1004"/>
        <v>0</v>
      </c>
      <c r="FK356" s="195">
        <f t="shared" si="1005"/>
        <v>0</v>
      </c>
      <c r="FL356" s="195">
        <f t="shared" si="1006"/>
        <v>0</v>
      </c>
      <c r="FM356" s="195">
        <f t="shared" si="1007"/>
        <v>0</v>
      </c>
      <c r="FN356" s="195">
        <f t="shared" si="1008"/>
        <v>0</v>
      </c>
      <c r="FO356" s="195">
        <f t="shared" si="1009"/>
        <v>0</v>
      </c>
      <c r="FP356" s="195">
        <f t="shared" si="1010"/>
        <v>0</v>
      </c>
      <c r="FQ356" s="195">
        <f t="shared" si="1011"/>
        <v>0</v>
      </c>
      <c r="FR356" s="195">
        <f t="shared" si="1012"/>
        <v>0</v>
      </c>
      <c r="FS356" s="195">
        <f t="shared" si="1013"/>
        <v>0</v>
      </c>
      <c r="FT356" s="195">
        <f t="shared" si="1014"/>
        <v>0</v>
      </c>
      <c r="FU356" s="195">
        <f t="shared" si="1015"/>
        <v>0</v>
      </c>
      <c r="FV356" s="195">
        <f t="shared" si="1016"/>
        <v>0</v>
      </c>
      <c r="FW356" s="195">
        <f t="shared" si="1017"/>
        <v>0</v>
      </c>
      <c r="FX356" s="195">
        <f t="shared" si="1018"/>
        <v>0</v>
      </c>
      <c r="FY356" s="195">
        <f t="shared" si="1019"/>
        <v>0</v>
      </c>
      <c r="FZ356" s="195">
        <f t="shared" si="1020"/>
        <v>0</v>
      </c>
      <c r="GA356" s="195">
        <f t="shared" si="1021"/>
        <v>0</v>
      </c>
      <c r="GB356" s="195">
        <f t="shared" si="1022"/>
        <v>0</v>
      </c>
      <c r="GC356" s="195">
        <f t="shared" si="1023"/>
        <v>0</v>
      </c>
      <c r="GD356" s="195">
        <f t="shared" si="1024"/>
        <v>0</v>
      </c>
      <c r="GE356" s="195">
        <f t="shared" si="1025"/>
        <v>0</v>
      </c>
      <c r="GF356" s="195">
        <f t="shared" si="1026"/>
        <v>0</v>
      </c>
      <c r="GG356" s="195">
        <f t="shared" si="1027"/>
        <v>0</v>
      </c>
      <c r="GH356" s="195">
        <f t="shared" si="1028"/>
        <v>0</v>
      </c>
      <c r="GI356" s="195">
        <f t="shared" si="1029"/>
        <v>0</v>
      </c>
      <c r="GJ356" s="195">
        <f t="shared" si="1030"/>
        <v>0</v>
      </c>
      <c r="GK356" s="195">
        <f t="shared" si="1031"/>
        <v>0</v>
      </c>
      <c r="GL356" s="195">
        <f t="shared" si="1032"/>
        <v>0</v>
      </c>
      <c r="GM356" s="10"/>
      <c r="GN356" s="10"/>
      <c r="GO356" s="264">
        <f t="shared" si="1033"/>
        <v>0</v>
      </c>
      <c r="GP356" s="264">
        <f t="shared" si="1034"/>
        <v>0</v>
      </c>
      <c r="GQ356" s="264">
        <f t="shared" si="1035"/>
        <v>0</v>
      </c>
      <c r="GR356" s="264">
        <f t="shared" si="1036"/>
        <v>0</v>
      </c>
      <c r="GS356" s="264">
        <f t="shared" si="1037"/>
        <v>0</v>
      </c>
      <c r="GT356" s="264">
        <f t="shared" si="1038"/>
        <v>0</v>
      </c>
      <c r="GU356" s="264">
        <f t="shared" si="1039"/>
        <v>0</v>
      </c>
      <c r="GV356" s="264">
        <f t="shared" si="1040"/>
        <v>0</v>
      </c>
      <c r="GW356" s="264">
        <f t="shared" si="1041"/>
        <v>0</v>
      </c>
      <c r="GX356" s="264">
        <f t="shared" si="1042"/>
        <v>0</v>
      </c>
      <c r="GY356" s="162"/>
      <c r="GZ356" s="264">
        <f t="shared" si="1043"/>
        <v>0</v>
      </c>
      <c r="HA356" s="264">
        <f t="shared" si="1044"/>
        <v>0</v>
      </c>
      <c r="HB356" s="264">
        <f t="shared" si="1045"/>
        <v>0</v>
      </c>
      <c r="HC356" s="264">
        <f t="shared" si="1046"/>
        <v>0</v>
      </c>
      <c r="HD356" s="264">
        <f t="shared" si="1047"/>
        <v>0</v>
      </c>
    </row>
    <row r="357" spans="3:212" ht="120" x14ac:dyDescent="0.25">
      <c r="C357" s="38" t="s">
        <v>234</v>
      </c>
      <c r="D357" s="7">
        <v>2620</v>
      </c>
      <c r="E357" s="200">
        <v>19</v>
      </c>
      <c r="F357" s="246"/>
      <c r="G357" s="178">
        <f t="shared" si="1054"/>
        <v>0</v>
      </c>
      <c r="H357" s="178">
        <f t="shared" si="1055"/>
        <v>0</v>
      </c>
      <c r="I357" s="26"/>
      <c r="J357" s="26"/>
      <c r="K357" s="26"/>
      <c r="L357" s="26"/>
      <c r="M357" s="26"/>
      <c r="N357" s="26"/>
      <c r="O357" s="26"/>
      <c r="P357" s="26"/>
      <c r="Q357" s="178">
        <f t="shared" si="1056"/>
        <v>0</v>
      </c>
      <c r="R357" s="26"/>
      <c r="S357" s="26"/>
      <c r="T357" s="26"/>
      <c r="U357" s="26"/>
      <c r="V357" s="178">
        <f t="shared" si="1057"/>
        <v>0</v>
      </c>
      <c r="W357" s="26"/>
      <c r="X357" s="26"/>
      <c r="Y357" s="26"/>
      <c r="Z357" s="26"/>
      <c r="AA357" s="178">
        <f t="shared" si="1058"/>
        <v>0</v>
      </c>
      <c r="AB357" s="26"/>
      <c r="AC357" s="26"/>
      <c r="AD357" s="26"/>
      <c r="AE357" s="26"/>
      <c r="AF357" s="178">
        <f t="shared" si="1059"/>
        <v>0</v>
      </c>
      <c r="AG357" s="26"/>
      <c r="AH357" s="26"/>
      <c r="AI357" s="26"/>
      <c r="AJ357" s="26"/>
      <c r="AK357" s="178">
        <f t="shared" si="1060"/>
        <v>0</v>
      </c>
      <c r="AL357" s="178">
        <f t="shared" si="1061"/>
        <v>0</v>
      </c>
      <c r="AM357" s="26"/>
      <c r="AN357" s="26"/>
      <c r="AO357" s="26"/>
      <c r="AP357" s="26"/>
      <c r="AQ357" s="26"/>
      <c r="AR357" s="26"/>
      <c r="AS357" s="26"/>
      <c r="AT357" s="26"/>
      <c r="AU357" s="178">
        <f t="shared" si="1062"/>
        <v>0</v>
      </c>
      <c r="AV357" s="26"/>
      <c r="AW357" s="26"/>
      <c r="AX357" s="26"/>
      <c r="AY357" s="26"/>
      <c r="AZ357" s="178">
        <f t="shared" si="1063"/>
        <v>0</v>
      </c>
      <c r="BA357" s="26"/>
      <c r="BB357" s="26"/>
      <c r="BC357" s="26"/>
      <c r="BD357" s="26"/>
      <c r="BE357" s="178">
        <f t="shared" si="1064"/>
        <v>0</v>
      </c>
      <c r="BF357" s="26"/>
      <c r="BG357" s="26"/>
      <c r="BH357" s="26"/>
      <c r="BI357" s="26"/>
      <c r="BJ357" s="178">
        <f t="shared" si="1065"/>
        <v>0</v>
      </c>
      <c r="BK357" s="26"/>
      <c r="BL357" s="26"/>
      <c r="BM357" s="26"/>
      <c r="BN357" s="26"/>
      <c r="BO357" s="178">
        <f t="shared" si="1066"/>
        <v>0</v>
      </c>
      <c r="BP357" s="26"/>
      <c r="BQ357" s="26"/>
      <c r="BR357" s="26"/>
      <c r="BS357" s="26"/>
      <c r="BT357" s="178">
        <f t="shared" si="1067"/>
        <v>0</v>
      </c>
      <c r="BU357" s="26"/>
      <c r="BV357" s="26"/>
      <c r="BW357" s="26"/>
      <c r="BX357" s="26"/>
      <c r="BY357" s="178">
        <f t="shared" si="1068"/>
        <v>0</v>
      </c>
      <c r="BZ357" s="26"/>
      <c r="CA357" s="26"/>
      <c r="CB357" s="26"/>
      <c r="CC357" s="26"/>
      <c r="CD357" s="178">
        <f t="shared" si="1069"/>
        <v>0</v>
      </c>
      <c r="CE357" s="26"/>
      <c r="CF357" s="26"/>
      <c r="CG357" s="26"/>
      <c r="CH357" s="26"/>
      <c r="CI357" s="178">
        <f t="shared" si="1070"/>
        <v>0</v>
      </c>
      <c r="CJ357" s="26"/>
      <c r="CK357" s="26"/>
      <c r="CL357" s="26"/>
      <c r="CM357" s="26"/>
      <c r="CN357" s="178">
        <f t="shared" si="1071"/>
        <v>0</v>
      </c>
      <c r="CO357" s="26"/>
      <c r="CP357" s="26"/>
      <c r="CQ357" s="26"/>
      <c r="CR357" s="26"/>
      <c r="CS357" s="162">
        <f t="shared" si="939"/>
        <v>0</v>
      </c>
      <c r="CT357" s="10"/>
      <c r="CU357" s="160">
        <f t="shared" si="940"/>
        <v>0</v>
      </c>
      <c r="CV357" s="160">
        <f t="shared" si="941"/>
        <v>0</v>
      </c>
      <c r="CW357" s="160">
        <f t="shared" si="942"/>
        <v>0</v>
      </c>
      <c r="CX357" s="160">
        <f t="shared" si="943"/>
        <v>0</v>
      </c>
      <c r="CY357" s="160">
        <f t="shared" si="944"/>
        <v>0</v>
      </c>
      <c r="CZ357" s="160">
        <f t="shared" si="945"/>
        <v>0</v>
      </c>
      <c r="DA357" s="160">
        <f t="shared" si="946"/>
        <v>0</v>
      </c>
      <c r="DB357" s="160">
        <f t="shared" si="947"/>
        <v>0</v>
      </c>
      <c r="DC357" s="160">
        <f t="shared" si="948"/>
        <v>0</v>
      </c>
      <c r="DD357" s="160">
        <f t="shared" si="949"/>
        <v>0</v>
      </c>
      <c r="DE357" s="160">
        <f t="shared" si="950"/>
        <v>0</v>
      </c>
      <c r="DF357" s="160">
        <f t="shared" si="951"/>
        <v>0</v>
      </c>
      <c r="DG357" s="160">
        <f t="shared" si="952"/>
        <v>0</v>
      </c>
      <c r="DH357" s="160">
        <f t="shared" si="953"/>
        <v>0</v>
      </c>
      <c r="DI357" s="160">
        <f t="shared" si="954"/>
        <v>0</v>
      </c>
      <c r="DJ357" s="160">
        <f t="shared" si="955"/>
        <v>0</v>
      </c>
      <c r="DK357" s="160">
        <f t="shared" si="956"/>
        <v>0</v>
      </c>
      <c r="DL357" s="160">
        <f t="shared" si="957"/>
        <v>0</v>
      </c>
      <c r="DM357" s="10"/>
      <c r="DN357" s="160">
        <f t="shared" si="958"/>
        <v>0</v>
      </c>
      <c r="DO357" s="160">
        <f t="shared" si="959"/>
        <v>0</v>
      </c>
      <c r="DP357" s="160">
        <f t="shared" si="960"/>
        <v>0</v>
      </c>
      <c r="DQ357" s="160">
        <f t="shared" si="961"/>
        <v>0</v>
      </c>
      <c r="DR357" s="160">
        <f t="shared" si="962"/>
        <v>0</v>
      </c>
      <c r="DS357" s="160">
        <f t="shared" si="963"/>
        <v>0</v>
      </c>
      <c r="DT357" s="160">
        <f t="shared" si="964"/>
        <v>0</v>
      </c>
      <c r="DU357" s="160">
        <f t="shared" si="965"/>
        <v>0</v>
      </c>
      <c r="DV357" s="160">
        <f t="shared" si="966"/>
        <v>0</v>
      </c>
      <c r="DW357" s="160">
        <f t="shared" si="967"/>
        <v>0</v>
      </c>
      <c r="DX357" s="160">
        <f t="shared" si="968"/>
        <v>0</v>
      </c>
      <c r="DY357" s="160">
        <f t="shared" si="969"/>
        <v>0</v>
      </c>
      <c r="DZ357" s="160">
        <f t="shared" si="970"/>
        <v>0</v>
      </c>
      <c r="EA357" s="160">
        <f t="shared" si="971"/>
        <v>0</v>
      </c>
      <c r="EB357" s="160">
        <f t="shared" si="972"/>
        <v>0</v>
      </c>
      <c r="EC357" s="160">
        <f t="shared" si="973"/>
        <v>0</v>
      </c>
      <c r="ED357" s="160">
        <f t="shared" si="974"/>
        <v>0</v>
      </c>
      <c r="EE357" s="160">
        <f t="shared" si="975"/>
        <v>0</v>
      </c>
      <c r="EF357" s="160">
        <f t="shared" si="976"/>
        <v>0</v>
      </c>
      <c r="EG357" s="160">
        <f t="shared" si="977"/>
        <v>0</v>
      </c>
      <c r="EH357" s="160">
        <f t="shared" si="978"/>
        <v>0</v>
      </c>
      <c r="EI357" s="160">
        <f t="shared" si="979"/>
        <v>0</v>
      </c>
      <c r="EJ357" s="160">
        <f t="shared" si="980"/>
        <v>0</v>
      </c>
      <c r="EK357" s="160">
        <f t="shared" si="981"/>
        <v>0</v>
      </c>
      <c r="EL357" s="160">
        <f t="shared" si="982"/>
        <v>0</v>
      </c>
      <c r="EM357" s="160">
        <f t="shared" si="983"/>
        <v>0</v>
      </c>
      <c r="EN357" s="160">
        <f t="shared" si="984"/>
        <v>0</v>
      </c>
      <c r="EO357" s="160">
        <f t="shared" si="985"/>
        <v>0</v>
      </c>
      <c r="EP357" s="160">
        <f t="shared" si="986"/>
        <v>0</v>
      </c>
      <c r="EQ357" s="160">
        <f t="shared" si="987"/>
        <v>0</v>
      </c>
      <c r="ER357" s="10"/>
      <c r="ES357" s="160">
        <f t="shared" si="988"/>
        <v>0</v>
      </c>
      <c r="ET357" s="160">
        <f t="shared" si="989"/>
        <v>0</v>
      </c>
      <c r="EU357" s="160">
        <f t="shared" si="990"/>
        <v>0</v>
      </c>
      <c r="EV357" s="160">
        <f t="shared" si="991"/>
        <v>0</v>
      </c>
      <c r="EW357" s="160">
        <f t="shared" si="992"/>
        <v>0</v>
      </c>
      <c r="EX357" s="160">
        <f t="shared" si="993"/>
        <v>0</v>
      </c>
      <c r="EY357" s="160">
        <f t="shared" si="994"/>
        <v>0</v>
      </c>
      <c r="EZ357" s="160">
        <f t="shared" si="995"/>
        <v>0</v>
      </c>
      <c r="FA357" s="160">
        <f t="shared" si="996"/>
        <v>0</v>
      </c>
      <c r="FB357" s="160">
        <f t="shared" si="997"/>
        <v>0</v>
      </c>
      <c r="FC357" s="160">
        <f t="shared" si="998"/>
        <v>0</v>
      </c>
      <c r="FD357" s="160">
        <f t="shared" si="999"/>
        <v>0</v>
      </c>
      <c r="FE357" s="160">
        <f t="shared" si="1000"/>
        <v>0</v>
      </c>
      <c r="FF357" s="160">
        <f t="shared" si="1001"/>
        <v>0</v>
      </c>
      <c r="FG357" s="160">
        <f t="shared" si="1002"/>
        <v>0</v>
      </c>
      <c r="FH357" s="10"/>
      <c r="FI357" s="195">
        <f t="shared" si="1003"/>
        <v>0</v>
      </c>
      <c r="FJ357" s="195">
        <f t="shared" si="1004"/>
        <v>0</v>
      </c>
      <c r="FK357" s="195">
        <f t="shared" si="1005"/>
        <v>0</v>
      </c>
      <c r="FL357" s="195">
        <f t="shared" si="1006"/>
        <v>0</v>
      </c>
      <c r="FM357" s="195">
        <f t="shared" si="1007"/>
        <v>0</v>
      </c>
      <c r="FN357" s="195">
        <f t="shared" si="1008"/>
        <v>0</v>
      </c>
      <c r="FO357" s="195">
        <f t="shared" si="1009"/>
        <v>0</v>
      </c>
      <c r="FP357" s="195">
        <f t="shared" si="1010"/>
        <v>0</v>
      </c>
      <c r="FQ357" s="195">
        <f t="shared" si="1011"/>
        <v>0</v>
      </c>
      <c r="FR357" s="195">
        <f t="shared" si="1012"/>
        <v>0</v>
      </c>
      <c r="FS357" s="195">
        <f t="shared" si="1013"/>
        <v>0</v>
      </c>
      <c r="FT357" s="195">
        <f t="shared" si="1014"/>
        <v>0</v>
      </c>
      <c r="FU357" s="195">
        <f t="shared" si="1015"/>
        <v>0</v>
      </c>
      <c r="FV357" s="195">
        <f t="shared" si="1016"/>
        <v>0</v>
      </c>
      <c r="FW357" s="195">
        <f t="shared" si="1017"/>
        <v>0</v>
      </c>
      <c r="FX357" s="195">
        <f t="shared" si="1018"/>
        <v>0</v>
      </c>
      <c r="FY357" s="195">
        <f t="shared" si="1019"/>
        <v>0</v>
      </c>
      <c r="FZ357" s="195">
        <f t="shared" si="1020"/>
        <v>0</v>
      </c>
      <c r="GA357" s="195">
        <f t="shared" si="1021"/>
        <v>0</v>
      </c>
      <c r="GB357" s="195">
        <f t="shared" si="1022"/>
        <v>0</v>
      </c>
      <c r="GC357" s="195">
        <f t="shared" si="1023"/>
        <v>0</v>
      </c>
      <c r="GD357" s="195">
        <f t="shared" si="1024"/>
        <v>0</v>
      </c>
      <c r="GE357" s="195">
        <f t="shared" si="1025"/>
        <v>0</v>
      </c>
      <c r="GF357" s="195">
        <f t="shared" si="1026"/>
        <v>0</v>
      </c>
      <c r="GG357" s="195">
        <f t="shared" si="1027"/>
        <v>0</v>
      </c>
      <c r="GH357" s="195">
        <f t="shared" si="1028"/>
        <v>0</v>
      </c>
      <c r="GI357" s="195">
        <f t="shared" si="1029"/>
        <v>0</v>
      </c>
      <c r="GJ357" s="195">
        <f t="shared" si="1030"/>
        <v>0</v>
      </c>
      <c r="GK357" s="195">
        <f t="shared" si="1031"/>
        <v>0</v>
      </c>
      <c r="GL357" s="195">
        <f t="shared" si="1032"/>
        <v>0</v>
      </c>
      <c r="GM357" s="10"/>
      <c r="GN357" s="10"/>
      <c r="GO357" s="264">
        <f t="shared" si="1033"/>
        <v>0</v>
      </c>
      <c r="GP357" s="264">
        <f t="shared" si="1034"/>
        <v>0</v>
      </c>
      <c r="GQ357" s="264">
        <f t="shared" si="1035"/>
        <v>0</v>
      </c>
      <c r="GR357" s="264">
        <f t="shared" si="1036"/>
        <v>0</v>
      </c>
      <c r="GS357" s="264">
        <f t="shared" si="1037"/>
        <v>0</v>
      </c>
      <c r="GT357" s="264">
        <f t="shared" si="1038"/>
        <v>0</v>
      </c>
      <c r="GU357" s="264">
        <f t="shared" si="1039"/>
        <v>0</v>
      </c>
      <c r="GV357" s="264">
        <f t="shared" si="1040"/>
        <v>0</v>
      </c>
      <c r="GW357" s="264">
        <f t="shared" si="1041"/>
        <v>0</v>
      </c>
      <c r="GX357" s="264">
        <f t="shared" si="1042"/>
        <v>0</v>
      </c>
      <c r="GY357" s="162"/>
      <c r="GZ357" s="264">
        <f t="shared" si="1043"/>
        <v>0</v>
      </c>
      <c r="HA357" s="264">
        <f t="shared" si="1044"/>
        <v>0</v>
      </c>
      <c r="HB357" s="264">
        <f t="shared" si="1045"/>
        <v>0</v>
      </c>
      <c r="HC357" s="264">
        <f t="shared" si="1046"/>
        <v>0</v>
      </c>
      <c r="HD357" s="264">
        <f t="shared" si="1047"/>
        <v>0</v>
      </c>
    </row>
    <row r="358" spans="3:212" ht="105" x14ac:dyDescent="0.25">
      <c r="C358" s="38" t="s">
        <v>1353</v>
      </c>
      <c r="D358" s="7">
        <v>2621</v>
      </c>
      <c r="E358" s="200">
        <v>15</v>
      </c>
      <c r="F358" s="246"/>
      <c r="G358" s="178">
        <f t="shared" si="1054"/>
        <v>0</v>
      </c>
      <c r="H358" s="178">
        <f t="shared" si="1055"/>
        <v>0</v>
      </c>
      <c r="I358" s="26"/>
      <c r="J358" s="26"/>
      <c r="K358" s="26"/>
      <c r="L358" s="26"/>
      <c r="M358" s="26"/>
      <c r="N358" s="26"/>
      <c r="O358" s="26"/>
      <c r="P358" s="26"/>
      <c r="Q358" s="178">
        <f t="shared" si="1056"/>
        <v>0</v>
      </c>
      <c r="R358" s="26"/>
      <c r="S358" s="26"/>
      <c r="T358" s="26"/>
      <c r="U358" s="26"/>
      <c r="V358" s="178">
        <f t="shared" si="1057"/>
        <v>0</v>
      </c>
      <c r="W358" s="26"/>
      <c r="X358" s="26"/>
      <c r="Y358" s="26"/>
      <c r="Z358" s="26"/>
      <c r="AA358" s="178">
        <f t="shared" si="1058"/>
        <v>0</v>
      </c>
      <c r="AB358" s="26"/>
      <c r="AC358" s="26"/>
      <c r="AD358" s="26"/>
      <c r="AE358" s="26"/>
      <c r="AF358" s="178">
        <f t="shared" si="1059"/>
        <v>0</v>
      </c>
      <c r="AG358" s="26"/>
      <c r="AH358" s="26"/>
      <c r="AI358" s="26"/>
      <c r="AJ358" s="26"/>
      <c r="AK358" s="178">
        <f t="shared" si="1060"/>
        <v>0</v>
      </c>
      <c r="AL358" s="178">
        <f t="shared" si="1061"/>
        <v>0</v>
      </c>
      <c r="AM358" s="26"/>
      <c r="AN358" s="26"/>
      <c r="AO358" s="26"/>
      <c r="AP358" s="26"/>
      <c r="AQ358" s="26"/>
      <c r="AR358" s="26"/>
      <c r="AS358" s="26"/>
      <c r="AT358" s="26"/>
      <c r="AU358" s="178">
        <f t="shared" si="1062"/>
        <v>0</v>
      </c>
      <c r="AV358" s="26"/>
      <c r="AW358" s="26"/>
      <c r="AX358" s="26"/>
      <c r="AY358" s="26"/>
      <c r="AZ358" s="178">
        <f t="shared" si="1063"/>
        <v>0</v>
      </c>
      <c r="BA358" s="26"/>
      <c r="BB358" s="26"/>
      <c r="BC358" s="26"/>
      <c r="BD358" s="26"/>
      <c r="BE358" s="178">
        <f t="shared" si="1064"/>
        <v>0</v>
      </c>
      <c r="BF358" s="26"/>
      <c r="BG358" s="26"/>
      <c r="BH358" s="26"/>
      <c r="BI358" s="26"/>
      <c r="BJ358" s="178">
        <f t="shared" si="1065"/>
        <v>0</v>
      </c>
      <c r="BK358" s="26"/>
      <c r="BL358" s="26"/>
      <c r="BM358" s="26"/>
      <c r="BN358" s="26"/>
      <c r="BO358" s="178">
        <f t="shared" si="1066"/>
        <v>0</v>
      </c>
      <c r="BP358" s="26"/>
      <c r="BQ358" s="26"/>
      <c r="BR358" s="26"/>
      <c r="BS358" s="26"/>
      <c r="BT358" s="178">
        <f t="shared" si="1067"/>
        <v>0</v>
      </c>
      <c r="BU358" s="26"/>
      <c r="BV358" s="26"/>
      <c r="BW358" s="26"/>
      <c r="BX358" s="26"/>
      <c r="BY358" s="178">
        <f t="shared" si="1068"/>
        <v>0</v>
      </c>
      <c r="BZ358" s="26"/>
      <c r="CA358" s="26"/>
      <c r="CB358" s="26"/>
      <c r="CC358" s="26"/>
      <c r="CD358" s="178">
        <f t="shared" si="1069"/>
        <v>0</v>
      </c>
      <c r="CE358" s="26"/>
      <c r="CF358" s="26"/>
      <c r="CG358" s="26"/>
      <c r="CH358" s="26"/>
      <c r="CI358" s="178">
        <f t="shared" si="1070"/>
        <v>0</v>
      </c>
      <c r="CJ358" s="26"/>
      <c r="CK358" s="26"/>
      <c r="CL358" s="26"/>
      <c r="CM358" s="26"/>
      <c r="CN358" s="178">
        <f t="shared" si="1071"/>
        <v>0</v>
      </c>
      <c r="CO358" s="26"/>
      <c r="CP358" s="26"/>
      <c r="CQ358" s="26"/>
      <c r="CR358" s="26"/>
      <c r="CS358" s="162">
        <f t="shared" si="939"/>
        <v>0</v>
      </c>
      <c r="CT358" s="10"/>
      <c r="CU358" s="160">
        <f t="shared" si="940"/>
        <v>0</v>
      </c>
      <c r="CV358" s="160">
        <f t="shared" si="941"/>
        <v>0</v>
      </c>
      <c r="CW358" s="160">
        <f t="shared" si="942"/>
        <v>0</v>
      </c>
      <c r="CX358" s="160">
        <f t="shared" si="943"/>
        <v>0</v>
      </c>
      <c r="CY358" s="160">
        <f t="shared" si="944"/>
        <v>0</v>
      </c>
      <c r="CZ358" s="160">
        <f t="shared" si="945"/>
        <v>0</v>
      </c>
      <c r="DA358" s="160">
        <f t="shared" si="946"/>
        <v>0</v>
      </c>
      <c r="DB358" s="160">
        <f t="shared" si="947"/>
        <v>0</v>
      </c>
      <c r="DC358" s="160">
        <f t="shared" si="948"/>
        <v>0</v>
      </c>
      <c r="DD358" s="160">
        <f t="shared" si="949"/>
        <v>0</v>
      </c>
      <c r="DE358" s="160">
        <f t="shared" si="950"/>
        <v>0</v>
      </c>
      <c r="DF358" s="160">
        <f t="shared" si="951"/>
        <v>0</v>
      </c>
      <c r="DG358" s="160">
        <f t="shared" si="952"/>
        <v>0</v>
      </c>
      <c r="DH358" s="160">
        <f t="shared" si="953"/>
        <v>0</v>
      </c>
      <c r="DI358" s="160">
        <f t="shared" si="954"/>
        <v>0</v>
      </c>
      <c r="DJ358" s="160">
        <f t="shared" si="955"/>
        <v>0</v>
      </c>
      <c r="DK358" s="160">
        <f t="shared" si="956"/>
        <v>0</v>
      </c>
      <c r="DL358" s="160">
        <f t="shared" si="957"/>
        <v>0</v>
      </c>
      <c r="DM358" s="10"/>
      <c r="DN358" s="160">
        <f t="shared" si="958"/>
        <v>0</v>
      </c>
      <c r="DO358" s="160">
        <f t="shared" si="959"/>
        <v>0</v>
      </c>
      <c r="DP358" s="160">
        <f t="shared" si="960"/>
        <v>0</v>
      </c>
      <c r="DQ358" s="160">
        <f t="shared" si="961"/>
        <v>0</v>
      </c>
      <c r="DR358" s="160">
        <f t="shared" si="962"/>
        <v>0</v>
      </c>
      <c r="DS358" s="160">
        <f t="shared" si="963"/>
        <v>0</v>
      </c>
      <c r="DT358" s="160">
        <f t="shared" si="964"/>
        <v>0</v>
      </c>
      <c r="DU358" s="160">
        <f t="shared" si="965"/>
        <v>0</v>
      </c>
      <c r="DV358" s="160">
        <f t="shared" si="966"/>
        <v>0</v>
      </c>
      <c r="DW358" s="160">
        <f t="shared" si="967"/>
        <v>0</v>
      </c>
      <c r="DX358" s="160">
        <f t="shared" si="968"/>
        <v>0</v>
      </c>
      <c r="DY358" s="160">
        <f t="shared" si="969"/>
        <v>0</v>
      </c>
      <c r="DZ358" s="160">
        <f t="shared" si="970"/>
        <v>0</v>
      </c>
      <c r="EA358" s="160">
        <f t="shared" si="971"/>
        <v>0</v>
      </c>
      <c r="EB358" s="160">
        <f t="shared" si="972"/>
        <v>0</v>
      </c>
      <c r="EC358" s="160">
        <f t="shared" si="973"/>
        <v>0</v>
      </c>
      <c r="ED358" s="160">
        <f t="shared" si="974"/>
        <v>0</v>
      </c>
      <c r="EE358" s="160">
        <f t="shared" si="975"/>
        <v>0</v>
      </c>
      <c r="EF358" s="160">
        <f t="shared" si="976"/>
        <v>0</v>
      </c>
      <c r="EG358" s="160">
        <f t="shared" si="977"/>
        <v>0</v>
      </c>
      <c r="EH358" s="160">
        <f t="shared" si="978"/>
        <v>0</v>
      </c>
      <c r="EI358" s="160">
        <f t="shared" si="979"/>
        <v>0</v>
      </c>
      <c r="EJ358" s="160">
        <f t="shared" si="980"/>
        <v>0</v>
      </c>
      <c r="EK358" s="160">
        <f t="shared" si="981"/>
        <v>0</v>
      </c>
      <c r="EL358" s="160">
        <f t="shared" si="982"/>
        <v>0</v>
      </c>
      <c r="EM358" s="160">
        <f t="shared" si="983"/>
        <v>0</v>
      </c>
      <c r="EN358" s="160">
        <f t="shared" si="984"/>
        <v>0</v>
      </c>
      <c r="EO358" s="160">
        <f t="shared" si="985"/>
        <v>0</v>
      </c>
      <c r="EP358" s="160">
        <f t="shared" si="986"/>
        <v>0</v>
      </c>
      <c r="EQ358" s="160">
        <f t="shared" si="987"/>
        <v>0</v>
      </c>
      <c r="ER358" s="10"/>
      <c r="ES358" s="160">
        <f t="shared" si="988"/>
        <v>0</v>
      </c>
      <c r="ET358" s="160">
        <f t="shared" si="989"/>
        <v>0</v>
      </c>
      <c r="EU358" s="160">
        <f t="shared" si="990"/>
        <v>0</v>
      </c>
      <c r="EV358" s="160">
        <f t="shared" si="991"/>
        <v>0</v>
      </c>
      <c r="EW358" s="160">
        <f t="shared" si="992"/>
        <v>0</v>
      </c>
      <c r="EX358" s="160">
        <f t="shared" si="993"/>
        <v>0</v>
      </c>
      <c r="EY358" s="160">
        <f t="shared" si="994"/>
        <v>0</v>
      </c>
      <c r="EZ358" s="160">
        <f t="shared" si="995"/>
        <v>0</v>
      </c>
      <c r="FA358" s="160">
        <f t="shared" si="996"/>
        <v>0</v>
      </c>
      <c r="FB358" s="160">
        <f t="shared" si="997"/>
        <v>0</v>
      </c>
      <c r="FC358" s="160">
        <f t="shared" si="998"/>
        <v>0</v>
      </c>
      <c r="FD358" s="160">
        <f t="shared" si="999"/>
        <v>0</v>
      </c>
      <c r="FE358" s="160">
        <f t="shared" si="1000"/>
        <v>0</v>
      </c>
      <c r="FF358" s="160">
        <f t="shared" si="1001"/>
        <v>0</v>
      </c>
      <c r="FG358" s="160">
        <f t="shared" si="1002"/>
        <v>0</v>
      </c>
      <c r="FH358" s="10"/>
      <c r="FI358" s="195">
        <f t="shared" si="1003"/>
        <v>0</v>
      </c>
      <c r="FJ358" s="195">
        <f t="shared" si="1004"/>
        <v>0</v>
      </c>
      <c r="FK358" s="195">
        <f t="shared" si="1005"/>
        <v>0</v>
      </c>
      <c r="FL358" s="195">
        <f t="shared" si="1006"/>
        <v>0</v>
      </c>
      <c r="FM358" s="195">
        <f t="shared" si="1007"/>
        <v>0</v>
      </c>
      <c r="FN358" s="195">
        <f t="shared" si="1008"/>
        <v>0</v>
      </c>
      <c r="FO358" s="195">
        <f t="shared" si="1009"/>
        <v>0</v>
      </c>
      <c r="FP358" s="195">
        <f t="shared" si="1010"/>
        <v>0</v>
      </c>
      <c r="FQ358" s="195">
        <f t="shared" si="1011"/>
        <v>0</v>
      </c>
      <c r="FR358" s="195">
        <f t="shared" si="1012"/>
        <v>0</v>
      </c>
      <c r="FS358" s="195">
        <f t="shared" si="1013"/>
        <v>0</v>
      </c>
      <c r="FT358" s="195">
        <f t="shared" si="1014"/>
        <v>0</v>
      </c>
      <c r="FU358" s="195">
        <f t="shared" si="1015"/>
        <v>0</v>
      </c>
      <c r="FV358" s="195">
        <f t="shared" si="1016"/>
        <v>0</v>
      </c>
      <c r="FW358" s="195">
        <f t="shared" si="1017"/>
        <v>0</v>
      </c>
      <c r="FX358" s="195">
        <f t="shared" si="1018"/>
        <v>0</v>
      </c>
      <c r="FY358" s="195">
        <f t="shared" si="1019"/>
        <v>0</v>
      </c>
      <c r="FZ358" s="195">
        <f t="shared" si="1020"/>
        <v>0</v>
      </c>
      <c r="GA358" s="195">
        <f t="shared" si="1021"/>
        <v>0</v>
      </c>
      <c r="GB358" s="195">
        <f t="shared" si="1022"/>
        <v>0</v>
      </c>
      <c r="GC358" s="195">
        <f t="shared" si="1023"/>
        <v>0</v>
      </c>
      <c r="GD358" s="195">
        <f t="shared" si="1024"/>
        <v>0</v>
      </c>
      <c r="GE358" s="195">
        <f t="shared" si="1025"/>
        <v>0</v>
      </c>
      <c r="GF358" s="195">
        <f t="shared" si="1026"/>
        <v>0</v>
      </c>
      <c r="GG358" s="195">
        <f t="shared" si="1027"/>
        <v>0</v>
      </c>
      <c r="GH358" s="195">
        <f t="shared" si="1028"/>
        <v>0</v>
      </c>
      <c r="GI358" s="195">
        <f t="shared" si="1029"/>
        <v>0</v>
      </c>
      <c r="GJ358" s="195">
        <f t="shared" si="1030"/>
        <v>0</v>
      </c>
      <c r="GK358" s="195">
        <f t="shared" si="1031"/>
        <v>0</v>
      </c>
      <c r="GL358" s="195">
        <f t="shared" si="1032"/>
        <v>0</v>
      </c>
      <c r="GM358" s="10"/>
      <c r="GN358" s="10"/>
      <c r="GO358" s="264">
        <f t="shared" si="1033"/>
        <v>0</v>
      </c>
      <c r="GP358" s="264">
        <f t="shared" si="1034"/>
        <v>0</v>
      </c>
      <c r="GQ358" s="264">
        <f t="shared" si="1035"/>
        <v>0</v>
      </c>
      <c r="GR358" s="264">
        <f t="shared" si="1036"/>
        <v>0</v>
      </c>
      <c r="GS358" s="264">
        <f t="shared" si="1037"/>
        <v>0</v>
      </c>
      <c r="GT358" s="264">
        <f t="shared" si="1038"/>
        <v>0</v>
      </c>
      <c r="GU358" s="264">
        <f t="shared" si="1039"/>
        <v>0</v>
      </c>
      <c r="GV358" s="264">
        <f t="shared" si="1040"/>
        <v>0</v>
      </c>
      <c r="GW358" s="264">
        <f t="shared" si="1041"/>
        <v>0</v>
      </c>
      <c r="GX358" s="264">
        <f t="shared" si="1042"/>
        <v>0</v>
      </c>
      <c r="GY358" s="162"/>
      <c r="GZ358" s="264">
        <f t="shared" si="1043"/>
        <v>0</v>
      </c>
      <c r="HA358" s="264">
        <f t="shared" si="1044"/>
        <v>0</v>
      </c>
      <c r="HB358" s="264">
        <f t="shared" si="1045"/>
        <v>0</v>
      </c>
      <c r="HC358" s="264">
        <f t="shared" si="1046"/>
        <v>0</v>
      </c>
      <c r="HD358" s="264">
        <f t="shared" si="1047"/>
        <v>0</v>
      </c>
    </row>
    <row r="359" spans="3:212" ht="90" x14ac:dyDescent="0.25">
      <c r="C359" s="38" t="s">
        <v>1178</v>
      </c>
      <c r="D359" s="7">
        <v>2622</v>
      </c>
      <c r="E359" s="200">
        <v>2</v>
      </c>
      <c r="F359" s="246"/>
      <c r="G359" s="178">
        <f t="shared" ref="G359:G360" si="1072">+I359+K359+M359+O359</f>
        <v>0</v>
      </c>
      <c r="H359" s="178">
        <f t="shared" ref="H359:H360" si="1073">+J359+L359+N359+P359</f>
        <v>0</v>
      </c>
      <c r="I359" s="26"/>
      <c r="J359" s="26"/>
      <c r="K359" s="26"/>
      <c r="L359" s="26"/>
      <c r="M359" s="26"/>
      <c r="N359" s="26"/>
      <c r="O359" s="26"/>
      <c r="P359" s="26"/>
      <c r="Q359" s="178">
        <f t="shared" si="1056"/>
        <v>0</v>
      </c>
      <c r="R359" s="26"/>
      <c r="S359" s="26"/>
      <c r="T359" s="26"/>
      <c r="U359" s="26"/>
      <c r="V359" s="178">
        <f t="shared" si="1057"/>
        <v>0</v>
      </c>
      <c r="W359" s="26"/>
      <c r="X359" s="26"/>
      <c r="Y359" s="26"/>
      <c r="Z359" s="26"/>
      <c r="AA359" s="178">
        <f t="shared" si="1058"/>
        <v>0</v>
      </c>
      <c r="AB359" s="26"/>
      <c r="AC359" s="26"/>
      <c r="AD359" s="26"/>
      <c r="AE359" s="26"/>
      <c r="AF359" s="178">
        <f t="shared" si="1059"/>
        <v>0</v>
      </c>
      <c r="AG359" s="26"/>
      <c r="AH359" s="26"/>
      <c r="AI359" s="26"/>
      <c r="AJ359" s="26"/>
      <c r="AK359" s="178">
        <f t="shared" ref="AK359:AK360" si="1074">+AM359+AO359+AQ359+AS359</f>
        <v>0</v>
      </c>
      <c r="AL359" s="178">
        <f t="shared" ref="AL359:AL360" si="1075">+AN359+AP359+AR359+AT359</f>
        <v>0</v>
      </c>
      <c r="AM359" s="26"/>
      <c r="AN359" s="26"/>
      <c r="AO359" s="26"/>
      <c r="AP359" s="26"/>
      <c r="AQ359" s="26"/>
      <c r="AR359" s="26"/>
      <c r="AS359" s="26"/>
      <c r="AT359" s="26"/>
      <c r="AU359" s="178">
        <f t="shared" si="1062"/>
        <v>0</v>
      </c>
      <c r="AV359" s="26"/>
      <c r="AW359" s="26"/>
      <c r="AX359" s="26"/>
      <c r="AY359" s="26"/>
      <c r="AZ359" s="178">
        <f t="shared" si="1063"/>
        <v>0</v>
      </c>
      <c r="BA359" s="26"/>
      <c r="BB359" s="26"/>
      <c r="BC359" s="26"/>
      <c r="BD359" s="26"/>
      <c r="BE359" s="178">
        <f t="shared" si="1064"/>
        <v>0</v>
      </c>
      <c r="BF359" s="26"/>
      <c r="BG359" s="26"/>
      <c r="BH359" s="26"/>
      <c r="BI359" s="26"/>
      <c r="BJ359" s="178">
        <f t="shared" si="1065"/>
        <v>0</v>
      </c>
      <c r="BK359" s="26"/>
      <c r="BL359" s="26"/>
      <c r="BM359" s="26"/>
      <c r="BN359" s="26"/>
      <c r="BO359" s="178">
        <f t="shared" si="1066"/>
        <v>0</v>
      </c>
      <c r="BP359" s="26"/>
      <c r="BQ359" s="26"/>
      <c r="BR359" s="26"/>
      <c r="BS359" s="26"/>
      <c r="BT359" s="178">
        <f t="shared" si="1067"/>
        <v>0</v>
      </c>
      <c r="BU359" s="26"/>
      <c r="BV359" s="26"/>
      <c r="BW359" s="26"/>
      <c r="BX359" s="26"/>
      <c r="BY359" s="178">
        <f t="shared" si="1068"/>
        <v>0</v>
      </c>
      <c r="BZ359" s="26"/>
      <c r="CA359" s="26"/>
      <c r="CB359" s="26"/>
      <c r="CC359" s="26"/>
      <c r="CD359" s="178">
        <f t="shared" si="1069"/>
        <v>0</v>
      </c>
      <c r="CE359" s="26"/>
      <c r="CF359" s="26"/>
      <c r="CG359" s="26"/>
      <c r="CH359" s="26"/>
      <c r="CI359" s="178">
        <f t="shared" si="1070"/>
        <v>0</v>
      </c>
      <c r="CJ359" s="26"/>
      <c r="CK359" s="26"/>
      <c r="CL359" s="26"/>
      <c r="CM359" s="26"/>
      <c r="CN359" s="178">
        <f t="shared" si="1071"/>
        <v>0</v>
      </c>
      <c r="CO359" s="26"/>
      <c r="CP359" s="26"/>
      <c r="CQ359" s="26"/>
      <c r="CR359" s="26"/>
      <c r="CS359" s="162">
        <f t="shared" si="939"/>
        <v>0</v>
      </c>
      <c r="CT359" s="10"/>
      <c r="CU359" s="160">
        <f t="shared" si="940"/>
        <v>0</v>
      </c>
      <c r="CV359" s="160">
        <f t="shared" si="941"/>
        <v>0</v>
      </c>
      <c r="CW359" s="160">
        <f t="shared" si="942"/>
        <v>0</v>
      </c>
      <c r="CX359" s="160">
        <f t="shared" si="943"/>
        <v>0</v>
      </c>
      <c r="CY359" s="160">
        <f t="shared" si="944"/>
        <v>0</v>
      </c>
      <c r="CZ359" s="160">
        <f t="shared" si="945"/>
        <v>0</v>
      </c>
      <c r="DA359" s="160">
        <f t="shared" si="946"/>
        <v>0</v>
      </c>
      <c r="DB359" s="160">
        <f t="shared" si="947"/>
        <v>0</v>
      </c>
      <c r="DC359" s="160">
        <f t="shared" si="948"/>
        <v>0</v>
      </c>
      <c r="DD359" s="160">
        <f t="shared" si="949"/>
        <v>0</v>
      </c>
      <c r="DE359" s="160">
        <f t="shared" si="950"/>
        <v>0</v>
      </c>
      <c r="DF359" s="160">
        <f t="shared" si="951"/>
        <v>0</v>
      </c>
      <c r="DG359" s="160">
        <f t="shared" si="952"/>
        <v>0</v>
      </c>
      <c r="DH359" s="160">
        <f t="shared" si="953"/>
        <v>0</v>
      </c>
      <c r="DI359" s="160">
        <f t="shared" si="954"/>
        <v>0</v>
      </c>
      <c r="DJ359" s="160">
        <f t="shared" si="955"/>
        <v>0</v>
      </c>
      <c r="DK359" s="160">
        <f t="shared" si="956"/>
        <v>0</v>
      </c>
      <c r="DL359" s="160">
        <f t="shared" si="957"/>
        <v>0</v>
      </c>
      <c r="DM359" s="10"/>
      <c r="DN359" s="160">
        <f t="shared" si="958"/>
        <v>0</v>
      </c>
      <c r="DO359" s="160">
        <f t="shared" si="959"/>
        <v>0</v>
      </c>
      <c r="DP359" s="160">
        <f t="shared" si="960"/>
        <v>0</v>
      </c>
      <c r="DQ359" s="160">
        <f t="shared" si="961"/>
        <v>0</v>
      </c>
      <c r="DR359" s="160">
        <f t="shared" si="962"/>
        <v>0</v>
      </c>
      <c r="DS359" s="160">
        <f t="shared" si="963"/>
        <v>0</v>
      </c>
      <c r="DT359" s="160">
        <f t="shared" si="964"/>
        <v>0</v>
      </c>
      <c r="DU359" s="160">
        <f t="shared" si="965"/>
        <v>0</v>
      </c>
      <c r="DV359" s="160">
        <f t="shared" si="966"/>
        <v>0</v>
      </c>
      <c r="DW359" s="160">
        <f t="shared" si="967"/>
        <v>0</v>
      </c>
      <c r="DX359" s="160">
        <f t="shared" si="968"/>
        <v>0</v>
      </c>
      <c r="DY359" s="160">
        <f t="shared" si="969"/>
        <v>0</v>
      </c>
      <c r="DZ359" s="160">
        <f t="shared" si="970"/>
        <v>0</v>
      </c>
      <c r="EA359" s="160">
        <f t="shared" si="971"/>
        <v>0</v>
      </c>
      <c r="EB359" s="160">
        <f t="shared" si="972"/>
        <v>0</v>
      </c>
      <c r="EC359" s="160">
        <f t="shared" si="973"/>
        <v>0</v>
      </c>
      <c r="ED359" s="160">
        <f t="shared" si="974"/>
        <v>0</v>
      </c>
      <c r="EE359" s="160">
        <f t="shared" si="975"/>
        <v>0</v>
      </c>
      <c r="EF359" s="160">
        <f t="shared" si="976"/>
        <v>0</v>
      </c>
      <c r="EG359" s="160">
        <f t="shared" si="977"/>
        <v>0</v>
      </c>
      <c r="EH359" s="160">
        <f t="shared" si="978"/>
        <v>0</v>
      </c>
      <c r="EI359" s="160">
        <f t="shared" si="979"/>
        <v>0</v>
      </c>
      <c r="EJ359" s="160">
        <f t="shared" si="980"/>
        <v>0</v>
      </c>
      <c r="EK359" s="160">
        <f t="shared" si="981"/>
        <v>0</v>
      </c>
      <c r="EL359" s="160">
        <f t="shared" si="982"/>
        <v>0</v>
      </c>
      <c r="EM359" s="160">
        <f t="shared" si="983"/>
        <v>0</v>
      </c>
      <c r="EN359" s="160">
        <f t="shared" si="984"/>
        <v>0</v>
      </c>
      <c r="EO359" s="160">
        <f t="shared" si="985"/>
        <v>0</v>
      </c>
      <c r="EP359" s="160">
        <f t="shared" si="986"/>
        <v>0</v>
      </c>
      <c r="EQ359" s="160">
        <f t="shared" si="987"/>
        <v>0</v>
      </c>
      <c r="ER359" s="10"/>
      <c r="ES359" s="160">
        <f t="shared" si="988"/>
        <v>0</v>
      </c>
      <c r="ET359" s="160">
        <f t="shared" si="989"/>
        <v>0</v>
      </c>
      <c r="EU359" s="160">
        <f t="shared" si="990"/>
        <v>0</v>
      </c>
      <c r="EV359" s="160">
        <f t="shared" si="991"/>
        <v>0</v>
      </c>
      <c r="EW359" s="160">
        <f t="shared" si="992"/>
        <v>0</v>
      </c>
      <c r="EX359" s="160">
        <f t="shared" si="993"/>
        <v>0</v>
      </c>
      <c r="EY359" s="160">
        <f t="shared" si="994"/>
        <v>0</v>
      </c>
      <c r="EZ359" s="160">
        <f t="shared" si="995"/>
        <v>0</v>
      </c>
      <c r="FA359" s="160">
        <f t="shared" si="996"/>
        <v>0</v>
      </c>
      <c r="FB359" s="160">
        <f t="shared" si="997"/>
        <v>0</v>
      </c>
      <c r="FC359" s="160">
        <f t="shared" si="998"/>
        <v>0</v>
      </c>
      <c r="FD359" s="160">
        <f t="shared" si="999"/>
        <v>0</v>
      </c>
      <c r="FE359" s="160">
        <f t="shared" si="1000"/>
        <v>0</v>
      </c>
      <c r="FF359" s="160">
        <f t="shared" si="1001"/>
        <v>0</v>
      </c>
      <c r="FG359" s="160">
        <f t="shared" si="1002"/>
        <v>0</v>
      </c>
      <c r="FH359" s="10"/>
      <c r="FI359" s="195">
        <f t="shared" si="1003"/>
        <v>0</v>
      </c>
      <c r="FJ359" s="195">
        <f t="shared" si="1004"/>
        <v>0</v>
      </c>
      <c r="FK359" s="195">
        <f t="shared" si="1005"/>
        <v>0</v>
      </c>
      <c r="FL359" s="195">
        <f t="shared" si="1006"/>
        <v>0</v>
      </c>
      <c r="FM359" s="195">
        <f t="shared" si="1007"/>
        <v>0</v>
      </c>
      <c r="FN359" s="195">
        <f t="shared" si="1008"/>
        <v>0</v>
      </c>
      <c r="FO359" s="195">
        <f t="shared" si="1009"/>
        <v>0</v>
      </c>
      <c r="FP359" s="195">
        <f t="shared" si="1010"/>
        <v>0</v>
      </c>
      <c r="FQ359" s="195">
        <f t="shared" si="1011"/>
        <v>0</v>
      </c>
      <c r="FR359" s="195">
        <f t="shared" si="1012"/>
        <v>0</v>
      </c>
      <c r="FS359" s="195">
        <f t="shared" si="1013"/>
        <v>0</v>
      </c>
      <c r="FT359" s="195">
        <f t="shared" si="1014"/>
        <v>0</v>
      </c>
      <c r="FU359" s="195">
        <f t="shared" si="1015"/>
        <v>0</v>
      </c>
      <c r="FV359" s="195">
        <f t="shared" si="1016"/>
        <v>0</v>
      </c>
      <c r="FW359" s="195">
        <f t="shared" si="1017"/>
        <v>0</v>
      </c>
      <c r="FX359" s="195">
        <f t="shared" si="1018"/>
        <v>0</v>
      </c>
      <c r="FY359" s="195">
        <f t="shared" si="1019"/>
        <v>0</v>
      </c>
      <c r="FZ359" s="195">
        <f t="shared" si="1020"/>
        <v>0</v>
      </c>
      <c r="GA359" s="195">
        <f t="shared" si="1021"/>
        <v>0</v>
      </c>
      <c r="GB359" s="195">
        <f t="shared" si="1022"/>
        <v>0</v>
      </c>
      <c r="GC359" s="195">
        <f t="shared" si="1023"/>
        <v>0</v>
      </c>
      <c r="GD359" s="195">
        <f t="shared" si="1024"/>
        <v>0</v>
      </c>
      <c r="GE359" s="195">
        <f t="shared" si="1025"/>
        <v>0</v>
      </c>
      <c r="GF359" s="195">
        <f t="shared" si="1026"/>
        <v>0</v>
      </c>
      <c r="GG359" s="195">
        <f t="shared" si="1027"/>
        <v>0</v>
      </c>
      <c r="GH359" s="195">
        <f t="shared" si="1028"/>
        <v>0</v>
      </c>
      <c r="GI359" s="195">
        <f t="shared" si="1029"/>
        <v>0</v>
      </c>
      <c r="GJ359" s="195">
        <f t="shared" si="1030"/>
        <v>0</v>
      </c>
      <c r="GK359" s="195">
        <f t="shared" si="1031"/>
        <v>0</v>
      </c>
      <c r="GL359" s="195">
        <f t="shared" si="1032"/>
        <v>0</v>
      </c>
      <c r="GM359" s="10"/>
      <c r="GN359" s="10"/>
      <c r="GO359" s="264">
        <f t="shared" si="1033"/>
        <v>0</v>
      </c>
      <c r="GP359" s="264">
        <f t="shared" si="1034"/>
        <v>0</v>
      </c>
      <c r="GQ359" s="264">
        <f t="shared" si="1035"/>
        <v>0</v>
      </c>
      <c r="GR359" s="264">
        <f t="shared" si="1036"/>
        <v>0</v>
      </c>
      <c r="GS359" s="264">
        <f t="shared" si="1037"/>
        <v>0</v>
      </c>
      <c r="GT359" s="264">
        <f t="shared" si="1038"/>
        <v>0</v>
      </c>
      <c r="GU359" s="264">
        <f t="shared" si="1039"/>
        <v>0</v>
      </c>
      <c r="GV359" s="264">
        <f t="shared" si="1040"/>
        <v>0</v>
      </c>
      <c r="GW359" s="264">
        <f t="shared" si="1041"/>
        <v>0</v>
      </c>
      <c r="GX359" s="264">
        <f t="shared" si="1042"/>
        <v>0</v>
      </c>
      <c r="GY359" s="162"/>
      <c r="GZ359" s="264">
        <f t="shared" si="1043"/>
        <v>0</v>
      </c>
      <c r="HA359" s="264">
        <f t="shared" si="1044"/>
        <v>0</v>
      </c>
      <c r="HB359" s="264">
        <f t="shared" si="1045"/>
        <v>0</v>
      </c>
      <c r="HC359" s="264">
        <f t="shared" si="1046"/>
        <v>0</v>
      </c>
      <c r="HD359" s="264">
        <f t="shared" si="1047"/>
        <v>0</v>
      </c>
    </row>
    <row r="360" spans="3:212" ht="30" x14ac:dyDescent="0.25">
      <c r="C360" s="38" t="s">
        <v>1179</v>
      </c>
      <c r="D360" s="7">
        <v>2623</v>
      </c>
      <c r="E360" s="200">
        <v>10</v>
      </c>
      <c r="F360" s="246" t="s">
        <v>1696</v>
      </c>
      <c r="G360" s="178">
        <f t="shared" si="1072"/>
        <v>1966.7</v>
      </c>
      <c r="H360" s="178">
        <f t="shared" si="1073"/>
        <v>1966.7</v>
      </c>
      <c r="I360" s="26"/>
      <c r="J360" s="26"/>
      <c r="K360" s="26"/>
      <c r="L360" s="26"/>
      <c r="M360" s="26"/>
      <c r="N360" s="26"/>
      <c r="O360" s="26">
        <v>1966.7</v>
      </c>
      <c r="P360" s="26">
        <v>1966.7</v>
      </c>
      <c r="Q360" s="178">
        <f t="shared" si="1056"/>
        <v>2343</v>
      </c>
      <c r="R360" s="26"/>
      <c r="S360" s="26"/>
      <c r="T360" s="26"/>
      <c r="U360" s="26">
        <v>2343</v>
      </c>
      <c r="V360" s="178">
        <f t="shared" si="1057"/>
        <v>2343</v>
      </c>
      <c r="W360" s="26"/>
      <c r="X360" s="26"/>
      <c r="Y360" s="26"/>
      <c r="Z360" s="26">
        <v>2343</v>
      </c>
      <c r="AA360" s="178">
        <f t="shared" si="1058"/>
        <v>2343</v>
      </c>
      <c r="AB360" s="26"/>
      <c r="AC360" s="26"/>
      <c r="AD360" s="26"/>
      <c r="AE360" s="26">
        <v>2343</v>
      </c>
      <c r="AF360" s="178">
        <f t="shared" si="1059"/>
        <v>2343</v>
      </c>
      <c r="AG360" s="26"/>
      <c r="AH360" s="26"/>
      <c r="AI360" s="26"/>
      <c r="AJ360" s="26">
        <v>2343</v>
      </c>
      <c r="AK360" s="178">
        <f t="shared" si="1074"/>
        <v>1966.7</v>
      </c>
      <c r="AL360" s="178">
        <f t="shared" si="1075"/>
        <v>1966.7</v>
      </c>
      <c r="AM360" s="26"/>
      <c r="AN360" s="26"/>
      <c r="AO360" s="26"/>
      <c r="AP360" s="26"/>
      <c r="AQ360" s="26"/>
      <c r="AR360" s="26"/>
      <c r="AS360" s="26">
        <v>1966.7</v>
      </c>
      <c r="AT360" s="26">
        <v>1966.7</v>
      </c>
      <c r="AU360" s="178">
        <f t="shared" si="1062"/>
        <v>2343</v>
      </c>
      <c r="AV360" s="26"/>
      <c r="AW360" s="26"/>
      <c r="AX360" s="26"/>
      <c r="AY360" s="26">
        <v>2343</v>
      </c>
      <c r="AZ360" s="178">
        <f t="shared" si="1063"/>
        <v>2343</v>
      </c>
      <c r="BA360" s="26"/>
      <c r="BB360" s="26"/>
      <c r="BC360" s="26"/>
      <c r="BD360" s="26">
        <v>2343</v>
      </c>
      <c r="BE360" s="178">
        <f t="shared" si="1064"/>
        <v>2343</v>
      </c>
      <c r="BF360" s="26"/>
      <c r="BG360" s="26"/>
      <c r="BH360" s="26"/>
      <c r="BI360" s="26">
        <v>2343</v>
      </c>
      <c r="BJ360" s="178">
        <f t="shared" si="1065"/>
        <v>2343</v>
      </c>
      <c r="BK360" s="26"/>
      <c r="BL360" s="26"/>
      <c r="BM360" s="26"/>
      <c r="BN360" s="26">
        <v>2343</v>
      </c>
      <c r="BO360" s="178">
        <f t="shared" si="1066"/>
        <v>1966.7</v>
      </c>
      <c r="BP360" s="26"/>
      <c r="BQ360" s="26"/>
      <c r="BR360" s="26"/>
      <c r="BS360" s="26">
        <v>1966.7</v>
      </c>
      <c r="BT360" s="178">
        <f t="shared" si="1067"/>
        <v>2343</v>
      </c>
      <c r="BU360" s="26"/>
      <c r="BV360" s="26"/>
      <c r="BW360" s="26"/>
      <c r="BX360" s="26">
        <v>2343</v>
      </c>
      <c r="BY360" s="178">
        <f t="shared" si="1068"/>
        <v>2343</v>
      </c>
      <c r="BZ360" s="26"/>
      <c r="CA360" s="26"/>
      <c r="CB360" s="26"/>
      <c r="CC360" s="26">
        <v>2343</v>
      </c>
      <c r="CD360" s="178">
        <f t="shared" si="1069"/>
        <v>1966.7</v>
      </c>
      <c r="CE360" s="26"/>
      <c r="CF360" s="26"/>
      <c r="CG360" s="26"/>
      <c r="CH360" s="26">
        <v>1966.7</v>
      </c>
      <c r="CI360" s="178">
        <f t="shared" si="1070"/>
        <v>2343</v>
      </c>
      <c r="CJ360" s="26"/>
      <c r="CK360" s="26"/>
      <c r="CL360" s="26"/>
      <c r="CM360" s="26">
        <v>2343</v>
      </c>
      <c r="CN360" s="178">
        <f t="shared" si="1071"/>
        <v>2343</v>
      </c>
      <c r="CO360" s="26"/>
      <c r="CP360" s="26"/>
      <c r="CQ360" s="26"/>
      <c r="CR360" s="26">
        <v>2343</v>
      </c>
      <c r="CS360" s="162">
        <f t="shared" si="939"/>
        <v>79832.399999999994</v>
      </c>
      <c r="CT360" s="10"/>
      <c r="CU360" s="160">
        <f t="shared" si="940"/>
        <v>0</v>
      </c>
      <c r="CV360" s="160">
        <f t="shared" si="941"/>
        <v>0</v>
      </c>
      <c r="CW360" s="160">
        <f t="shared" si="942"/>
        <v>0</v>
      </c>
      <c r="CX360" s="160">
        <f t="shared" si="943"/>
        <v>0</v>
      </c>
      <c r="CY360" s="160">
        <f t="shared" si="944"/>
        <v>0</v>
      </c>
      <c r="CZ360" s="160">
        <f t="shared" si="945"/>
        <v>0</v>
      </c>
      <c r="DA360" s="160">
        <f t="shared" si="946"/>
        <v>0</v>
      </c>
      <c r="DB360" s="160">
        <f t="shared" si="947"/>
        <v>0</v>
      </c>
      <c r="DC360" s="160">
        <f t="shared" si="948"/>
        <v>0</v>
      </c>
      <c r="DD360" s="160">
        <f t="shared" si="949"/>
        <v>0</v>
      </c>
      <c r="DE360" s="160">
        <f t="shared" si="950"/>
        <v>0</v>
      </c>
      <c r="DF360" s="160">
        <f t="shared" si="951"/>
        <v>0</v>
      </c>
      <c r="DG360" s="160">
        <f t="shared" si="952"/>
        <v>0</v>
      </c>
      <c r="DH360" s="160">
        <f t="shared" si="953"/>
        <v>0</v>
      </c>
      <c r="DI360" s="160">
        <f t="shared" si="954"/>
        <v>0</v>
      </c>
      <c r="DJ360" s="160">
        <f t="shared" si="955"/>
        <v>0</v>
      </c>
      <c r="DK360" s="160">
        <f t="shared" si="956"/>
        <v>0</v>
      </c>
      <c r="DL360" s="160">
        <f t="shared" si="957"/>
        <v>0</v>
      </c>
      <c r="DM360" s="10"/>
      <c r="DN360" s="160">
        <f t="shared" si="958"/>
        <v>0</v>
      </c>
      <c r="DO360" s="160">
        <f t="shared" si="959"/>
        <v>0</v>
      </c>
      <c r="DP360" s="160">
        <f t="shared" si="960"/>
        <v>0</v>
      </c>
      <c r="DQ360" s="160">
        <f t="shared" si="961"/>
        <v>0</v>
      </c>
      <c r="DR360" s="160">
        <f t="shared" si="962"/>
        <v>0</v>
      </c>
      <c r="DS360" s="160">
        <f t="shared" si="963"/>
        <v>0</v>
      </c>
      <c r="DT360" s="160">
        <f t="shared" si="964"/>
        <v>0</v>
      </c>
      <c r="DU360" s="160">
        <f t="shared" si="965"/>
        <v>0</v>
      </c>
      <c r="DV360" s="160">
        <f t="shared" si="966"/>
        <v>0</v>
      </c>
      <c r="DW360" s="160">
        <f t="shared" si="967"/>
        <v>0</v>
      </c>
      <c r="DX360" s="160">
        <f t="shared" si="968"/>
        <v>0</v>
      </c>
      <c r="DY360" s="160">
        <f t="shared" si="969"/>
        <v>0</v>
      </c>
      <c r="DZ360" s="160">
        <f t="shared" si="970"/>
        <v>0</v>
      </c>
      <c r="EA360" s="160">
        <f t="shared" si="971"/>
        <v>0</v>
      </c>
      <c r="EB360" s="160">
        <f t="shared" si="972"/>
        <v>0</v>
      </c>
      <c r="EC360" s="160">
        <f t="shared" si="973"/>
        <v>0</v>
      </c>
      <c r="ED360" s="160">
        <f t="shared" si="974"/>
        <v>0</v>
      </c>
      <c r="EE360" s="160">
        <f t="shared" si="975"/>
        <v>0</v>
      </c>
      <c r="EF360" s="160">
        <f t="shared" si="976"/>
        <v>0</v>
      </c>
      <c r="EG360" s="160">
        <f t="shared" si="977"/>
        <v>0</v>
      </c>
      <c r="EH360" s="160">
        <f t="shared" si="978"/>
        <v>0</v>
      </c>
      <c r="EI360" s="160">
        <f t="shared" si="979"/>
        <v>0</v>
      </c>
      <c r="EJ360" s="160">
        <f t="shared" si="980"/>
        <v>0</v>
      </c>
      <c r="EK360" s="160">
        <f t="shared" si="981"/>
        <v>0</v>
      </c>
      <c r="EL360" s="160">
        <f t="shared" si="982"/>
        <v>0</v>
      </c>
      <c r="EM360" s="160">
        <f t="shared" si="983"/>
        <v>0</v>
      </c>
      <c r="EN360" s="160">
        <f t="shared" si="984"/>
        <v>0</v>
      </c>
      <c r="EO360" s="160">
        <f t="shared" si="985"/>
        <v>0</v>
      </c>
      <c r="EP360" s="160">
        <f t="shared" si="986"/>
        <v>0</v>
      </c>
      <c r="EQ360" s="160">
        <f t="shared" si="987"/>
        <v>0</v>
      </c>
      <c r="ER360" s="10"/>
      <c r="ES360" s="160">
        <f t="shared" si="988"/>
        <v>0</v>
      </c>
      <c r="ET360" s="160">
        <f t="shared" si="989"/>
        <v>0</v>
      </c>
      <c r="EU360" s="160">
        <f t="shared" si="990"/>
        <v>0</v>
      </c>
      <c r="EV360" s="160">
        <f t="shared" si="991"/>
        <v>0</v>
      </c>
      <c r="EW360" s="160">
        <f t="shared" si="992"/>
        <v>0</v>
      </c>
      <c r="EX360" s="160">
        <f t="shared" si="993"/>
        <v>0</v>
      </c>
      <c r="EY360" s="160">
        <f t="shared" si="994"/>
        <v>0</v>
      </c>
      <c r="EZ360" s="160">
        <f t="shared" si="995"/>
        <v>0</v>
      </c>
      <c r="FA360" s="160">
        <f t="shared" si="996"/>
        <v>0</v>
      </c>
      <c r="FB360" s="160">
        <f t="shared" si="997"/>
        <v>0</v>
      </c>
      <c r="FC360" s="160">
        <f t="shared" si="998"/>
        <v>0</v>
      </c>
      <c r="FD360" s="160">
        <f t="shared" si="999"/>
        <v>0</v>
      </c>
      <c r="FE360" s="160">
        <f t="shared" si="1000"/>
        <v>0</v>
      </c>
      <c r="FF360" s="160">
        <f t="shared" si="1001"/>
        <v>0</v>
      </c>
      <c r="FG360" s="160">
        <f t="shared" si="1002"/>
        <v>0</v>
      </c>
      <c r="FH360" s="10"/>
      <c r="FI360" s="195">
        <f t="shared" si="1003"/>
        <v>0</v>
      </c>
      <c r="FJ360" s="195">
        <f t="shared" si="1004"/>
        <v>0</v>
      </c>
      <c r="FK360" s="195">
        <f t="shared" si="1005"/>
        <v>0</v>
      </c>
      <c r="FL360" s="195">
        <f t="shared" si="1006"/>
        <v>0</v>
      </c>
      <c r="FM360" s="195">
        <f t="shared" si="1007"/>
        <v>0</v>
      </c>
      <c r="FN360" s="195">
        <f t="shared" si="1008"/>
        <v>0</v>
      </c>
      <c r="FO360" s="195">
        <f t="shared" si="1009"/>
        <v>0</v>
      </c>
      <c r="FP360" s="195">
        <f t="shared" si="1010"/>
        <v>0</v>
      </c>
      <c r="FQ360" s="195">
        <f t="shared" si="1011"/>
        <v>0</v>
      </c>
      <c r="FR360" s="195">
        <f t="shared" si="1012"/>
        <v>0</v>
      </c>
      <c r="FS360" s="195">
        <f t="shared" si="1013"/>
        <v>0</v>
      </c>
      <c r="FT360" s="195">
        <f t="shared" si="1014"/>
        <v>0</v>
      </c>
      <c r="FU360" s="195">
        <f t="shared" si="1015"/>
        <v>0</v>
      </c>
      <c r="FV360" s="195">
        <f t="shared" si="1016"/>
        <v>0</v>
      </c>
      <c r="FW360" s="195">
        <f t="shared" si="1017"/>
        <v>0</v>
      </c>
      <c r="FX360" s="195">
        <f t="shared" si="1018"/>
        <v>0</v>
      </c>
      <c r="FY360" s="195">
        <f t="shared" si="1019"/>
        <v>0</v>
      </c>
      <c r="FZ360" s="195">
        <f t="shared" si="1020"/>
        <v>0</v>
      </c>
      <c r="GA360" s="195">
        <f t="shared" si="1021"/>
        <v>0</v>
      </c>
      <c r="GB360" s="195">
        <f t="shared" si="1022"/>
        <v>0</v>
      </c>
      <c r="GC360" s="195">
        <f t="shared" si="1023"/>
        <v>0</v>
      </c>
      <c r="GD360" s="195">
        <f t="shared" si="1024"/>
        <v>0</v>
      </c>
      <c r="GE360" s="195">
        <f t="shared" si="1025"/>
        <v>0</v>
      </c>
      <c r="GF360" s="195">
        <f t="shared" si="1026"/>
        <v>0</v>
      </c>
      <c r="GG360" s="195">
        <f t="shared" si="1027"/>
        <v>0</v>
      </c>
      <c r="GH360" s="195">
        <f t="shared" si="1028"/>
        <v>0</v>
      </c>
      <c r="GI360" s="195">
        <f t="shared" si="1029"/>
        <v>0</v>
      </c>
      <c r="GJ360" s="195">
        <f t="shared" si="1030"/>
        <v>0</v>
      </c>
      <c r="GK360" s="195">
        <f t="shared" si="1031"/>
        <v>0</v>
      </c>
      <c r="GL360" s="195">
        <f t="shared" si="1032"/>
        <v>0</v>
      </c>
      <c r="GM360" s="10"/>
      <c r="GN360" s="10"/>
      <c r="GO360" s="264">
        <f t="shared" si="1033"/>
        <v>0</v>
      </c>
      <c r="GP360" s="264">
        <f t="shared" si="1034"/>
        <v>0</v>
      </c>
      <c r="GQ360" s="264">
        <f t="shared" si="1035"/>
        <v>0</v>
      </c>
      <c r="GR360" s="264">
        <f t="shared" si="1036"/>
        <v>0</v>
      </c>
      <c r="GS360" s="264">
        <f t="shared" si="1037"/>
        <v>0</v>
      </c>
      <c r="GT360" s="264">
        <f t="shared" si="1038"/>
        <v>0</v>
      </c>
      <c r="GU360" s="264">
        <f t="shared" si="1039"/>
        <v>0</v>
      </c>
      <c r="GV360" s="264">
        <f t="shared" si="1040"/>
        <v>0</v>
      </c>
      <c r="GW360" s="264">
        <f t="shared" si="1041"/>
        <v>0</v>
      </c>
      <c r="GX360" s="264">
        <f t="shared" si="1042"/>
        <v>0</v>
      </c>
      <c r="GY360" s="162"/>
      <c r="GZ360" s="264">
        <f t="shared" si="1043"/>
        <v>0</v>
      </c>
      <c r="HA360" s="264">
        <f t="shared" si="1044"/>
        <v>0</v>
      </c>
      <c r="HB360" s="264">
        <f t="shared" si="1045"/>
        <v>0</v>
      </c>
      <c r="HC360" s="264">
        <f t="shared" si="1046"/>
        <v>0</v>
      </c>
      <c r="HD360" s="264">
        <f t="shared" si="1047"/>
        <v>0</v>
      </c>
    </row>
    <row r="361" spans="3:212" ht="85.5" x14ac:dyDescent="0.25">
      <c r="C361" s="43" t="s">
        <v>7</v>
      </c>
      <c r="D361" s="14">
        <v>2700</v>
      </c>
      <c r="E361" s="198" t="s">
        <v>30</v>
      </c>
      <c r="F361" s="253" t="s">
        <v>30</v>
      </c>
      <c r="G361" s="24">
        <f>+G362+G379+G383+G389</f>
        <v>9120</v>
      </c>
      <c r="H361" s="24">
        <f t="shared" ref="H361:AL361" si="1076">+H362+H379+H383+H389</f>
        <v>9120</v>
      </c>
      <c r="I361" s="24">
        <f>+I362+I379+I383+I389</f>
        <v>0</v>
      </c>
      <c r="J361" s="24">
        <f t="shared" si="1076"/>
        <v>0</v>
      </c>
      <c r="K361" s="24">
        <f t="shared" si="1076"/>
        <v>7490.7000000000007</v>
      </c>
      <c r="L361" s="24">
        <f t="shared" si="1076"/>
        <v>7490.7000000000007</v>
      </c>
      <c r="M361" s="24">
        <f t="shared" si="1076"/>
        <v>0</v>
      </c>
      <c r="N361" s="24">
        <f t="shared" si="1076"/>
        <v>0</v>
      </c>
      <c r="O361" s="24">
        <f t="shared" si="1076"/>
        <v>1629.3</v>
      </c>
      <c r="P361" s="24">
        <f t="shared" si="1076"/>
        <v>1629.3</v>
      </c>
      <c r="Q361" s="24">
        <f t="shared" si="1076"/>
        <v>1500</v>
      </c>
      <c r="R361" s="24">
        <f t="shared" si="1076"/>
        <v>0</v>
      </c>
      <c r="S361" s="24">
        <f t="shared" si="1076"/>
        <v>0</v>
      </c>
      <c r="T361" s="24">
        <f t="shared" si="1076"/>
        <v>0</v>
      </c>
      <c r="U361" s="24">
        <f t="shared" si="1076"/>
        <v>1500</v>
      </c>
      <c r="V361" s="24">
        <f t="shared" si="1076"/>
        <v>1490</v>
      </c>
      <c r="W361" s="24">
        <f t="shared" si="1076"/>
        <v>0</v>
      </c>
      <c r="X361" s="24">
        <f t="shared" si="1076"/>
        <v>0</v>
      </c>
      <c r="Y361" s="24">
        <f t="shared" si="1076"/>
        <v>0</v>
      </c>
      <c r="Z361" s="24">
        <f t="shared" si="1076"/>
        <v>1490</v>
      </c>
      <c r="AA361" s="24">
        <f t="shared" si="1076"/>
        <v>1490</v>
      </c>
      <c r="AB361" s="24">
        <f t="shared" si="1076"/>
        <v>0</v>
      </c>
      <c r="AC361" s="24">
        <f t="shared" si="1076"/>
        <v>0</v>
      </c>
      <c r="AD361" s="24">
        <f t="shared" si="1076"/>
        <v>0</v>
      </c>
      <c r="AE361" s="24">
        <f t="shared" si="1076"/>
        <v>1490</v>
      </c>
      <c r="AF361" s="24">
        <f t="shared" si="1076"/>
        <v>1490</v>
      </c>
      <c r="AG361" s="24">
        <f t="shared" si="1076"/>
        <v>0</v>
      </c>
      <c r="AH361" s="24">
        <f t="shared" si="1076"/>
        <v>0</v>
      </c>
      <c r="AI361" s="24">
        <f t="shared" si="1076"/>
        <v>0</v>
      </c>
      <c r="AJ361" s="24">
        <f t="shared" si="1076"/>
        <v>1490</v>
      </c>
      <c r="AK361" s="24">
        <f t="shared" si="1076"/>
        <v>9120</v>
      </c>
      <c r="AL361" s="24">
        <f t="shared" si="1076"/>
        <v>9120</v>
      </c>
      <c r="AM361" s="24">
        <f>+AM362+AM379+AM383+AM389</f>
        <v>0</v>
      </c>
      <c r="AN361" s="24">
        <f t="shared" ref="AN361:AT361" si="1077">+AN362+AN379+AN383+AN389</f>
        <v>0</v>
      </c>
      <c r="AO361" s="24">
        <f t="shared" si="1077"/>
        <v>7490.7000000000007</v>
      </c>
      <c r="AP361" s="24">
        <f t="shared" si="1077"/>
        <v>7490.7000000000007</v>
      </c>
      <c r="AQ361" s="24">
        <f t="shared" si="1077"/>
        <v>0</v>
      </c>
      <c r="AR361" s="24">
        <f t="shared" si="1077"/>
        <v>0</v>
      </c>
      <c r="AS361" s="24">
        <f t="shared" si="1077"/>
        <v>1629.3</v>
      </c>
      <c r="AT361" s="24">
        <f t="shared" si="1077"/>
        <v>1629.3</v>
      </c>
      <c r="AU361" s="24">
        <f t="shared" ref="AU361:BO361" si="1078">+AU362+AU379+AU383+AU389</f>
        <v>1500</v>
      </c>
      <c r="AV361" s="24">
        <f t="shared" si="1078"/>
        <v>0</v>
      </c>
      <c r="AW361" s="24">
        <f t="shared" si="1078"/>
        <v>0</v>
      </c>
      <c r="AX361" s="24">
        <f t="shared" si="1078"/>
        <v>0</v>
      </c>
      <c r="AY361" s="24">
        <f t="shared" si="1078"/>
        <v>1500</v>
      </c>
      <c r="AZ361" s="24">
        <f t="shared" si="1078"/>
        <v>1490</v>
      </c>
      <c r="BA361" s="24">
        <f t="shared" si="1078"/>
        <v>0</v>
      </c>
      <c r="BB361" s="24">
        <f t="shared" si="1078"/>
        <v>0</v>
      </c>
      <c r="BC361" s="24">
        <f t="shared" si="1078"/>
        <v>0</v>
      </c>
      <c r="BD361" s="24">
        <f t="shared" si="1078"/>
        <v>1490</v>
      </c>
      <c r="BE361" s="24">
        <f t="shared" si="1078"/>
        <v>1490</v>
      </c>
      <c r="BF361" s="24">
        <f t="shared" si="1078"/>
        <v>0</v>
      </c>
      <c r="BG361" s="24">
        <f t="shared" si="1078"/>
        <v>0</v>
      </c>
      <c r="BH361" s="24">
        <f t="shared" si="1078"/>
        <v>0</v>
      </c>
      <c r="BI361" s="24">
        <f t="shared" si="1078"/>
        <v>1490</v>
      </c>
      <c r="BJ361" s="24">
        <f t="shared" si="1078"/>
        <v>1490</v>
      </c>
      <c r="BK361" s="24">
        <f t="shared" si="1078"/>
        <v>0</v>
      </c>
      <c r="BL361" s="24">
        <f t="shared" si="1078"/>
        <v>0</v>
      </c>
      <c r="BM361" s="24">
        <f t="shared" si="1078"/>
        <v>0</v>
      </c>
      <c r="BN361" s="24">
        <f t="shared" si="1078"/>
        <v>1490</v>
      </c>
      <c r="BO361" s="24">
        <f t="shared" si="1078"/>
        <v>9120</v>
      </c>
      <c r="BP361" s="24">
        <f>+BP362+BP379+BP383+BP389</f>
        <v>0</v>
      </c>
      <c r="BQ361" s="24">
        <f t="shared" ref="BQ361:CC361" si="1079">+BQ362+BQ379+BQ383+BQ389</f>
        <v>7490.7000000000007</v>
      </c>
      <c r="BR361" s="24">
        <f t="shared" si="1079"/>
        <v>0</v>
      </c>
      <c r="BS361" s="24">
        <f t="shared" si="1079"/>
        <v>1629.3</v>
      </c>
      <c r="BT361" s="24">
        <f t="shared" si="1079"/>
        <v>1500</v>
      </c>
      <c r="BU361" s="24">
        <f t="shared" si="1079"/>
        <v>0</v>
      </c>
      <c r="BV361" s="24">
        <f t="shared" si="1079"/>
        <v>0</v>
      </c>
      <c r="BW361" s="24">
        <f t="shared" si="1079"/>
        <v>0</v>
      </c>
      <c r="BX361" s="24">
        <f t="shared" si="1079"/>
        <v>1500</v>
      </c>
      <c r="BY361" s="24">
        <f t="shared" si="1079"/>
        <v>1490</v>
      </c>
      <c r="BZ361" s="24">
        <f t="shared" si="1079"/>
        <v>0</v>
      </c>
      <c r="CA361" s="24">
        <f t="shared" si="1079"/>
        <v>0</v>
      </c>
      <c r="CB361" s="24">
        <f t="shared" si="1079"/>
        <v>0</v>
      </c>
      <c r="CC361" s="24">
        <f t="shared" si="1079"/>
        <v>1490</v>
      </c>
      <c r="CD361" s="24">
        <f t="shared" ref="CD361:CR361" si="1080">+CD362+CD379+CD383+CD389</f>
        <v>9120</v>
      </c>
      <c r="CE361" s="24">
        <f>+CE362+CE379+CE383+CE389</f>
        <v>0</v>
      </c>
      <c r="CF361" s="24">
        <f t="shared" ref="CF361" si="1081">+CF362+CF379+CF383+CF389</f>
        <v>7490.7000000000007</v>
      </c>
      <c r="CG361" s="24">
        <f t="shared" si="1080"/>
        <v>0</v>
      </c>
      <c r="CH361" s="24">
        <f t="shared" si="1080"/>
        <v>1629.3</v>
      </c>
      <c r="CI361" s="24">
        <f t="shared" si="1080"/>
        <v>1500</v>
      </c>
      <c r="CJ361" s="24">
        <f t="shared" si="1080"/>
        <v>0</v>
      </c>
      <c r="CK361" s="24">
        <f t="shared" si="1080"/>
        <v>0</v>
      </c>
      <c r="CL361" s="24">
        <f t="shared" si="1080"/>
        <v>0</v>
      </c>
      <c r="CM361" s="24">
        <f t="shared" si="1080"/>
        <v>1500</v>
      </c>
      <c r="CN361" s="24">
        <f t="shared" si="1080"/>
        <v>1490</v>
      </c>
      <c r="CO361" s="24">
        <f t="shared" si="1080"/>
        <v>0</v>
      </c>
      <c r="CP361" s="24">
        <f t="shared" si="1080"/>
        <v>0</v>
      </c>
      <c r="CQ361" s="24">
        <f t="shared" si="1080"/>
        <v>0</v>
      </c>
      <c r="CR361" s="24">
        <f t="shared" si="1080"/>
        <v>1490</v>
      </c>
      <c r="CS361" s="162">
        <f t="shared" si="939"/>
        <v>145280</v>
      </c>
      <c r="CT361" s="10"/>
      <c r="CU361" s="160">
        <f t="shared" si="940"/>
        <v>0</v>
      </c>
      <c r="CV361" s="160">
        <f t="shared" si="941"/>
        <v>0</v>
      </c>
      <c r="CW361" s="160">
        <f t="shared" si="942"/>
        <v>0</v>
      </c>
      <c r="CX361" s="160">
        <f t="shared" si="943"/>
        <v>0</v>
      </c>
      <c r="CY361" s="160">
        <f t="shared" si="944"/>
        <v>0</v>
      </c>
      <c r="CZ361" s="160">
        <f t="shared" si="945"/>
        <v>0</v>
      </c>
      <c r="DA361" s="160">
        <f t="shared" si="946"/>
        <v>0</v>
      </c>
      <c r="DB361" s="160">
        <f t="shared" si="947"/>
        <v>0</v>
      </c>
      <c r="DC361" s="160">
        <f t="shared" si="948"/>
        <v>0</v>
      </c>
      <c r="DD361" s="160">
        <f t="shared" si="949"/>
        <v>0</v>
      </c>
      <c r="DE361" s="160">
        <f t="shared" si="950"/>
        <v>0</v>
      </c>
      <c r="DF361" s="160">
        <f t="shared" si="951"/>
        <v>0</v>
      </c>
      <c r="DG361" s="160">
        <f t="shared" si="952"/>
        <v>0</v>
      </c>
      <c r="DH361" s="160">
        <f t="shared" si="953"/>
        <v>0</v>
      </c>
      <c r="DI361" s="160">
        <f t="shared" si="954"/>
        <v>0</v>
      </c>
      <c r="DJ361" s="160">
        <f t="shared" si="955"/>
        <v>0</v>
      </c>
      <c r="DK361" s="160">
        <f t="shared" si="956"/>
        <v>0</v>
      </c>
      <c r="DL361" s="160">
        <f t="shared" si="957"/>
        <v>0</v>
      </c>
      <c r="DM361" s="10"/>
      <c r="DN361" s="160">
        <f t="shared" si="958"/>
        <v>0</v>
      </c>
      <c r="DO361" s="160">
        <f t="shared" si="959"/>
        <v>0</v>
      </c>
      <c r="DP361" s="160">
        <f t="shared" si="960"/>
        <v>0</v>
      </c>
      <c r="DQ361" s="160">
        <f t="shared" si="961"/>
        <v>0</v>
      </c>
      <c r="DR361" s="160">
        <f t="shared" si="962"/>
        <v>0</v>
      </c>
      <c r="DS361" s="160">
        <f t="shared" si="963"/>
        <v>0</v>
      </c>
      <c r="DT361" s="160">
        <f t="shared" si="964"/>
        <v>0</v>
      </c>
      <c r="DU361" s="160">
        <f t="shared" si="965"/>
        <v>0</v>
      </c>
      <c r="DV361" s="160">
        <f t="shared" si="966"/>
        <v>0</v>
      </c>
      <c r="DW361" s="160">
        <f t="shared" si="967"/>
        <v>0</v>
      </c>
      <c r="DX361" s="160">
        <f t="shared" si="968"/>
        <v>0</v>
      </c>
      <c r="DY361" s="160">
        <f t="shared" si="969"/>
        <v>0</v>
      </c>
      <c r="DZ361" s="160">
        <f t="shared" si="970"/>
        <v>0</v>
      </c>
      <c r="EA361" s="160">
        <f t="shared" si="971"/>
        <v>0</v>
      </c>
      <c r="EB361" s="160">
        <f t="shared" si="972"/>
        <v>0</v>
      </c>
      <c r="EC361" s="160">
        <f t="shared" si="973"/>
        <v>0</v>
      </c>
      <c r="ED361" s="160">
        <f t="shared" si="974"/>
        <v>0</v>
      </c>
      <c r="EE361" s="160">
        <f t="shared" si="975"/>
        <v>0</v>
      </c>
      <c r="EF361" s="160">
        <f t="shared" si="976"/>
        <v>0</v>
      </c>
      <c r="EG361" s="160">
        <f t="shared" si="977"/>
        <v>0</v>
      </c>
      <c r="EH361" s="160">
        <f t="shared" si="978"/>
        <v>0</v>
      </c>
      <c r="EI361" s="160">
        <f t="shared" si="979"/>
        <v>0</v>
      </c>
      <c r="EJ361" s="160">
        <f t="shared" si="980"/>
        <v>0</v>
      </c>
      <c r="EK361" s="160">
        <f t="shared" si="981"/>
        <v>0</v>
      </c>
      <c r="EL361" s="160">
        <f t="shared" si="982"/>
        <v>0</v>
      </c>
      <c r="EM361" s="160">
        <f t="shared" si="983"/>
        <v>0</v>
      </c>
      <c r="EN361" s="160">
        <f t="shared" si="984"/>
        <v>0</v>
      </c>
      <c r="EO361" s="160">
        <f t="shared" si="985"/>
        <v>0</v>
      </c>
      <c r="EP361" s="160">
        <f t="shared" si="986"/>
        <v>0</v>
      </c>
      <c r="EQ361" s="160">
        <f t="shared" si="987"/>
        <v>0</v>
      </c>
      <c r="ER361" s="10"/>
      <c r="ES361" s="160">
        <f t="shared" si="988"/>
        <v>0</v>
      </c>
      <c r="ET361" s="160">
        <f t="shared" si="989"/>
        <v>0</v>
      </c>
      <c r="EU361" s="160">
        <f t="shared" si="990"/>
        <v>0</v>
      </c>
      <c r="EV361" s="160">
        <f t="shared" si="991"/>
        <v>0</v>
      </c>
      <c r="EW361" s="160">
        <f t="shared" si="992"/>
        <v>0</v>
      </c>
      <c r="EX361" s="160">
        <f t="shared" si="993"/>
        <v>0</v>
      </c>
      <c r="EY361" s="160">
        <f t="shared" si="994"/>
        <v>0</v>
      </c>
      <c r="EZ361" s="160">
        <f t="shared" si="995"/>
        <v>0</v>
      </c>
      <c r="FA361" s="160">
        <f t="shared" si="996"/>
        <v>0</v>
      </c>
      <c r="FB361" s="160">
        <f t="shared" si="997"/>
        <v>0</v>
      </c>
      <c r="FC361" s="160">
        <f t="shared" si="998"/>
        <v>0</v>
      </c>
      <c r="FD361" s="160">
        <f t="shared" si="999"/>
        <v>0</v>
      </c>
      <c r="FE361" s="160">
        <f t="shared" si="1000"/>
        <v>0</v>
      </c>
      <c r="FF361" s="160">
        <f t="shared" si="1001"/>
        <v>0</v>
      </c>
      <c r="FG361" s="160">
        <f t="shared" si="1002"/>
        <v>0</v>
      </c>
      <c r="FH361" s="10"/>
      <c r="FI361" s="195">
        <f t="shared" si="1003"/>
        <v>0</v>
      </c>
      <c r="FJ361" s="195">
        <f t="shared" si="1004"/>
        <v>0</v>
      </c>
      <c r="FK361" s="195">
        <f t="shared" si="1005"/>
        <v>0</v>
      </c>
      <c r="FL361" s="195">
        <f t="shared" si="1006"/>
        <v>0</v>
      </c>
      <c r="FM361" s="195">
        <f t="shared" si="1007"/>
        <v>0</v>
      </c>
      <c r="FN361" s="195">
        <f t="shared" si="1008"/>
        <v>0</v>
      </c>
      <c r="FO361" s="195">
        <f t="shared" si="1009"/>
        <v>0</v>
      </c>
      <c r="FP361" s="195">
        <f t="shared" si="1010"/>
        <v>0</v>
      </c>
      <c r="FQ361" s="195">
        <f t="shared" si="1011"/>
        <v>0</v>
      </c>
      <c r="FR361" s="195">
        <f t="shared" si="1012"/>
        <v>0</v>
      </c>
      <c r="FS361" s="195">
        <f t="shared" si="1013"/>
        <v>0</v>
      </c>
      <c r="FT361" s="195">
        <f t="shared" si="1014"/>
        <v>0</v>
      </c>
      <c r="FU361" s="195">
        <f t="shared" si="1015"/>
        <v>0</v>
      </c>
      <c r="FV361" s="195">
        <f t="shared" si="1016"/>
        <v>0</v>
      </c>
      <c r="FW361" s="195">
        <f t="shared" si="1017"/>
        <v>0</v>
      </c>
      <c r="FX361" s="195">
        <f t="shared" si="1018"/>
        <v>0</v>
      </c>
      <c r="FY361" s="195">
        <f t="shared" si="1019"/>
        <v>0</v>
      </c>
      <c r="FZ361" s="195">
        <f t="shared" si="1020"/>
        <v>0</v>
      </c>
      <c r="GA361" s="195">
        <f t="shared" si="1021"/>
        <v>0</v>
      </c>
      <c r="GB361" s="195">
        <f t="shared" si="1022"/>
        <v>0</v>
      </c>
      <c r="GC361" s="195">
        <f t="shared" si="1023"/>
        <v>0</v>
      </c>
      <c r="GD361" s="195">
        <f t="shared" si="1024"/>
        <v>0</v>
      </c>
      <c r="GE361" s="195">
        <f t="shared" si="1025"/>
        <v>0</v>
      </c>
      <c r="GF361" s="195">
        <f t="shared" si="1026"/>
        <v>0</v>
      </c>
      <c r="GG361" s="195">
        <f t="shared" si="1027"/>
        <v>0</v>
      </c>
      <c r="GH361" s="195">
        <f t="shared" si="1028"/>
        <v>0</v>
      </c>
      <c r="GI361" s="195">
        <f t="shared" si="1029"/>
        <v>0</v>
      </c>
      <c r="GJ361" s="195">
        <f t="shared" si="1030"/>
        <v>0</v>
      </c>
      <c r="GK361" s="195">
        <f t="shared" si="1031"/>
        <v>0</v>
      </c>
      <c r="GL361" s="195">
        <f t="shared" si="1032"/>
        <v>0</v>
      </c>
      <c r="GM361" s="10"/>
      <c r="GN361" s="10"/>
      <c r="GO361" s="264">
        <f t="shared" si="1033"/>
        <v>0</v>
      </c>
      <c r="GP361" s="264">
        <f t="shared" si="1034"/>
        <v>0</v>
      </c>
      <c r="GQ361" s="264">
        <f t="shared" si="1035"/>
        <v>0</v>
      </c>
      <c r="GR361" s="264">
        <f t="shared" si="1036"/>
        <v>0</v>
      </c>
      <c r="GS361" s="264">
        <f t="shared" si="1037"/>
        <v>0</v>
      </c>
      <c r="GT361" s="264">
        <f t="shared" si="1038"/>
        <v>0</v>
      </c>
      <c r="GU361" s="264">
        <f t="shared" si="1039"/>
        <v>0</v>
      </c>
      <c r="GV361" s="264">
        <f t="shared" si="1040"/>
        <v>0</v>
      </c>
      <c r="GW361" s="264">
        <f t="shared" si="1041"/>
        <v>0</v>
      </c>
      <c r="GX361" s="264">
        <f t="shared" si="1042"/>
        <v>0</v>
      </c>
      <c r="GY361" s="162"/>
      <c r="GZ361" s="264">
        <f t="shared" si="1043"/>
        <v>0</v>
      </c>
      <c r="HA361" s="264">
        <f t="shared" si="1044"/>
        <v>0</v>
      </c>
      <c r="HB361" s="264">
        <f t="shared" si="1045"/>
        <v>0</v>
      </c>
      <c r="HC361" s="264">
        <f t="shared" si="1046"/>
        <v>0</v>
      </c>
      <c r="HD361" s="264">
        <f t="shared" si="1047"/>
        <v>0</v>
      </c>
    </row>
    <row r="362" spans="3:212" ht="22.5" customHeight="1" x14ac:dyDescent="0.25">
      <c r="C362" s="45" t="s">
        <v>1354</v>
      </c>
      <c r="D362" s="16">
        <v>2701</v>
      </c>
      <c r="E362" s="199" t="s">
        <v>30</v>
      </c>
      <c r="F362" s="252" t="s">
        <v>30</v>
      </c>
      <c r="G362" s="25">
        <f>SUM(G364:G378)</f>
        <v>0</v>
      </c>
      <c r="H362" s="25">
        <f t="shared" ref="H362:BO362" si="1082">SUM(H364:H378)</f>
        <v>0</v>
      </c>
      <c r="I362" s="25">
        <f>SUM(I364:I378)</f>
        <v>0</v>
      </c>
      <c r="J362" s="25">
        <f t="shared" si="1082"/>
        <v>0</v>
      </c>
      <c r="K362" s="25">
        <f t="shared" si="1082"/>
        <v>0</v>
      </c>
      <c r="L362" s="25">
        <f t="shared" si="1082"/>
        <v>0</v>
      </c>
      <c r="M362" s="25">
        <f t="shared" si="1082"/>
        <v>0</v>
      </c>
      <c r="N362" s="25">
        <f t="shared" si="1082"/>
        <v>0</v>
      </c>
      <c r="O362" s="25">
        <f t="shared" si="1082"/>
        <v>0</v>
      </c>
      <c r="P362" s="25">
        <f t="shared" si="1082"/>
        <v>0</v>
      </c>
      <c r="Q362" s="25">
        <f t="shared" si="1082"/>
        <v>0</v>
      </c>
      <c r="R362" s="25">
        <f t="shared" si="1082"/>
        <v>0</v>
      </c>
      <c r="S362" s="25">
        <f t="shared" si="1082"/>
        <v>0</v>
      </c>
      <c r="T362" s="25">
        <f t="shared" si="1082"/>
        <v>0</v>
      </c>
      <c r="U362" s="25">
        <f t="shared" si="1082"/>
        <v>0</v>
      </c>
      <c r="V362" s="25">
        <f t="shared" si="1082"/>
        <v>0</v>
      </c>
      <c r="W362" s="25">
        <f t="shared" si="1082"/>
        <v>0</v>
      </c>
      <c r="X362" s="25">
        <f t="shared" si="1082"/>
        <v>0</v>
      </c>
      <c r="Y362" s="25">
        <f t="shared" si="1082"/>
        <v>0</v>
      </c>
      <c r="Z362" s="25">
        <f t="shared" si="1082"/>
        <v>0</v>
      </c>
      <c r="AA362" s="25">
        <f t="shared" si="1082"/>
        <v>0</v>
      </c>
      <c r="AB362" s="25">
        <f t="shared" si="1082"/>
        <v>0</v>
      </c>
      <c r="AC362" s="25">
        <f t="shared" si="1082"/>
        <v>0</v>
      </c>
      <c r="AD362" s="25">
        <f t="shared" si="1082"/>
        <v>0</v>
      </c>
      <c r="AE362" s="25">
        <f t="shared" si="1082"/>
        <v>0</v>
      </c>
      <c r="AF362" s="25">
        <f t="shared" si="1082"/>
        <v>0</v>
      </c>
      <c r="AG362" s="25">
        <f t="shared" si="1082"/>
        <v>0</v>
      </c>
      <c r="AH362" s="25">
        <f t="shared" si="1082"/>
        <v>0</v>
      </c>
      <c r="AI362" s="25">
        <f t="shared" si="1082"/>
        <v>0</v>
      </c>
      <c r="AJ362" s="25">
        <f t="shared" si="1082"/>
        <v>0</v>
      </c>
      <c r="AK362" s="25">
        <f t="shared" si="1082"/>
        <v>0</v>
      </c>
      <c r="AL362" s="25">
        <f t="shared" si="1082"/>
        <v>0</v>
      </c>
      <c r="AM362" s="25">
        <f>SUM(AM364:AM378)</f>
        <v>0</v>
      </c>
      <c r="AN362" s="25">
        <f t="shared" ref="AN362:AT362" si="1083">SUM(AN364:AN378)</f>
        <v>0</v>
      </c>
      <c r="AO362" s="25">
        <f t="shared" si="1083"/>
        <v>0</v>
      </c>
      <c r="AP362" s="25">
        <f t="shared" si="1083"/>
        <v>0</v>
      </c>
      <c r="AQ362" s="25">
        <f t="shared" si="1083"/>
        <v>0</v>
      </c>
      <c r="AR362" s="25">
        <f t="shared" si="1083"/>
        <v>0</v>
      </c>
      <c r="AS362" s="25">
        <f t="shared" si="1083"/>
        <v>0</v>
      </c>
      <c r="AT362" s="25">
        <f t="shared" si="1083"/>
        <v>0</v>
      </c>
      <c r="AU362" s="25">
        <f t="shared" si="1082"/>
        <v>0</v>
      </c>
      <c r="AV362" s="25">
        <f t="shared" si="1082"/>
        <v>0</v>
      </c>
      <c r="AW362" s="25">
        <f t="shared" si="1082"/>
        <v>0</v>
      </c>
      <c r="AX362" s="25">
        <f t="shared" si="1082"/>
        <v>0</v>
      </c>
      <c r="AY362" s="25">
        <f t="shared" si="1082"/>
        <v>0</v>
      </c>
      <c r="AZ362" s="25">
        <f t="shared" si="1082"/>
        <v>0</v>
      </c>
      <c r="BA362" s="25">
        <f t="shared" si="1082"/>
        <v>0</v>
      </c>
      <c r="BB362" s="25">
        <f t="shared" si="1082"/>
        <v>0</v>
      </c>
      <c r="BC362" s="25">
        <f t="shared" si="1082"/>
        <v>0</v>
      </c>
      <c r="BD362" s="25">
        <f t="shared" si="1082"/>
        <v>0</v>
      </c>
      <c r="BE362" s="25">
        <f t="shared" si="1082"/>
        <v>0</v>
      </c>
      <c r="BF362" s="25">
        <f t="shared" si="1082"/>
        <v>0</v>
      </c>
      <c r="BG362" s="25">
        <f t="shared" si="1082"/>
        <v>0</v>
      </c>
      <c r="BH362" s="25">
        <f t="shared" si="1082"/>
        <v>0</v>
      </c>
      <c r="BI362" s="25">
        <f t="shared" si="1082"/>
        <v>0</v>
      </c>
      <c r="BJ362" s="25">
        <f t="shared" si="1082"/>
        <v>0</v>
      </c>
      <c r="BK362" s="25">
        <f t="shared" si="1082"/>
        <v>0</v>
      </c>
      <c r="BL362" s="25">
        <f t="shared" si="1082"/>
        <v>0</v>
      </c>
      <c r="BM362" s="25">
        <f t="shared" si="1082"/>
        <v>0</v>
      </c>
      <c r="BN362" s="25">
        <f t="shared" si="1082"/>
        <v>0</v>
      </c>
      <c r="BO362" s="25">
        <f t="shared" si="1082"/>
        <v>0</v>
      </c>
      <c r="BP362" s="25">
        <f>SUM(BP364:BP378)</f>
        <v>0</v>
      </c>
      <c r="BQ362" s="25">
        <f t="shared" ref="BQ362:CC362" si="1084">SUM(BQ364:BQ378)</f>
        <v>0</v>
      </c>
      <c r="BR362" s="25">
        <f t="shared" si="1084"/>
        <v>0</v>
      </c>
      <c r="BS362" s="25">
        <f t="shared" si="1084"/>
        <v>0</v>
      </c>
      <c r="BT362" s="25">
        <f t="shared" si="1084"/>
        <v>0</v>
      </c>
      <c r="BU362" s="25">
        <f t="shared" si="1084"/>
        <v>0</v>
      </c>
      <c r="BV362" s="25">
        <f t="shared" si="1084"/>
        <v>0</v>
      </c>
      <c r="BW362" s="25">
        <f t="shared" si="1084"/>
        <v>0</v>
      </c>
      <c r="BX362" s="25">
        <f t="shared" si="1084"/>
        <v>0</v>
      </c>
      <c r="BY362" s="25">
        <f t="shared" si="1084"/>
        <v>0</v>
      </c>
      <c r="BZ362" s="25">
        <f t="shared" si="1084"/>
        <v>0</v>
      </c>
      <c r="CA362" s="25">
        <f t="shared" si="1084"/>
        <v>0</v>
      </c>
      <c r="CB362" s="25">
        <f t="shared" si="1084"/>
        <v>0</v>
      </c>
      <c r="CC362" s="25">
        <f t="shared" si="1084"/>
        <v>0</v>
      </c>
      <c r="CD362" s="25">
        <f t="shared" ref="CD362:CR362" si="1085">SUM(CD364:CD378)</f>
        <v>0</v>
      </c>
      <c r="CE362" s="25">
        <f>SUM(CE364:CE378)</f>
        <v>0</v>
      </c>
      <c r="CF362" s="25">
        <f t="shared" ref="CF362" si="1086">SUM(CF364:CF378)</f>
        <v>0</v>
      </c>
      <c r="CG362" s="25">
        <f t="shared" si="1085"/>
        <v>0</v>
      </c>
      <c r="CH362" s="25">
        <f t="shared" si="1085"/>
        <v>0</v>
      </c>
      <c r="CI362" s="25">
        <f t="shared" si="1085"/>
        <v>0</v>
      </c>
      <c r="CJ362" s="25">
        <f t="shared" si="1085"/>
        <v>0</v>
      </c>
      <c r="CK362" s="25">
        <f t="shared" si="1085"/>
        <v>0</v>
      </c>
      <c r="CL362" s="25">
        <f t="shared" si="1085"/>
        <v>0</v>
      </c>
      <c r="CM362" s="25">
        <f t="shared" si="1085"/>
        <v>0</v>
      </c>
      <c r="CN362" s="25">
        <f t="shared" si="1085"/>
        <v>0</v>
      </c>
      <c r="CO362" s="25">
        <f t="shared" si="1085"/>
        <v>0</v>
      </c>
      <c r="CP362" s="25">
        <f t="shared" si="1085"/>
        <v>0</v>
      </c>
      <c r="CQ362" s="25">
        <f t="shared" si="1085"/>
        <v>0</v>
      </c>
      <c r="CR362" s="25">
        <f t="shared" si="1085"/>
        <v>0</v>
      </c>
      <c r="CS362" s="162">
        <f t="shared" si="939"/>
        <v>0</v>
      </c>
      <c r="CT362" s="10"/>
      <c r="CU362" s="160">
        <f t="shared" si="940"/>
        <v>0</v>
      </c>
      <c r="CV362" s="160">
        <f t="shared" si="941"/>
        <v>0</v>
      </c>
      <c r="CW362" s="160">
        <f t="shared" si="942"/>
        <v>0</v>
      </c>
      <c r="CX362" s="160">
        <f t="shared" si="943"/>
        <v>0</v>
      </c>
      <c r="CY362" s="160">
        <f t="shared" si="944"/>
        <v>0</v>
      </c>
      <c r="CZ362" s="160">
        <f t="shared" si="945"/>
        <v>0</v>
      </c>
      <c r="DA362" s="160">
        <f t="shared" si="946"/>
        <v>0</v>
      </c>
      <c r="DB362" s="160">
        <f t="shared" si="947"/>
        <v>0</v>
      </c>
      <c r="DC362" s="160">
        <f t="shared" si="948"/>
        <v>0</v>
      </c>
      <c r="DD362" s="160">
        <f t="shared" si="949"/>
        <v>0</v>
      </c>
      <c r="DE362" s="160">
        <f t="shared" si="950"/>
        <v>0</v>
      </c>
      <c r="DF362" s="160">
        <f t="shared" si="951"/>
        <v>0</v>
      </c>
      <c r="DG362" s="160">
        <f t="shared" si="952"/>
        <v>0</v>
      </c>
      <c r="DH362" s="160">
        <f t="shared" si="953"/>
        <v>0</v>
      </c>
      <c r="DI362" s="160">
        <f t="shared" si="954"/>
        <v>0</v>
      </c>
      <c r="DJ362" s="160">
        <f t="shared" si="955"/>
        <v>0</v>
      </c>
      <c r="DK362" s="160">
        <f t="shared" si="956"/>
        <v>0</v>
      </c>
      <c r="DL362" s="160">
        <f t="shared" si="957"/>
        <v>0</v>
      </c>
      <c r="DM362" s="10"/>
      <c r="DN362" s="160">
        <f t="shared" si="958"/>
        <v>0</v>
      </c>
      <c r="DO362" s="160">
        <f t="shared" si="959"/>
        <v>0</v>
      </c>
      <c r="DP362" s="160">
        <f t="shared" si="960"/>
        <v>0</v>
      </c>
      <c r="DQ362" s="160">
        <f t="shared" si="961"/>
        <v>0</v>
      </c>
      <c r="DR362" s="160">
        <f t="shared" si="962"/>
        <v>0</v>
      </c>
      <c r="DS362" s="160">
        <f t="shared" si="963"/>
        <v>0</v>
      </c>
      <c r="DT362" s="160">
        <f t="shared" si="964"/>
        <v>0</v>
      </c>
      <c r="DU362" s="160">
        <f t="shared" si="965"/>
        <v>0</v>
      </c>
      <c r="DV362" s="160">
        <f t="shared" si="966"/>
        <v>0</v>
      </c>
      <c r="DW362" s="160">
        <f t="shared" si="967"/>
        <v>0</v>
      </c>
      <c r="DX362" s="160">
        <f t="shared" si="968"/>
        <v>0</v>
      </c>
      <c r="DY362" s="160">
        <f t="shared" si="969"/>
        <v>0</v>
      </c>
      <c r="DZ362" s="160">
        <f t="shared" si="970"/>
        <v>0</v>
      </c>
      <c r="EA362" s="160">
        <f t="shared" si="971"/>
        <v>0</v>
      </c>
      <c r="EB362" s="160">
        <f t="shared" si="972"/>
        <v>0</v>
      </c>
      <c r="EC362" s="160">
        <f t="shared" si="973"/>
        <v>0</v>
      </c>
      <c r="ED362" s="160">
        <f t="shared" si="974"/>
        <v>0</v>
      </c>
      <c r="EE362" s="160">
        <f t="shared" si="975"/>
        <v>0</v>
      </c>
      <c r="EF362" s="160">
        <f t="shared" si="976"/>
        <v>0</v>
      </c>
      <c r="EG362" s="160">
        <f t="shared" si="977"/>
        <v>0</v>
      </c>
      <c r="EH362" s="160">
        <f t="shared" si="978"/>
        <v>0</v>
      </c>
      <c r="EI362" s="160">
        <f t="shared" si="979"/>
        <v>0</v>
      </c>
      <c r="EJ362" s="160">
        <f t="shared" si="980"/>
        <v>0</v>
      </c>
      <c r="EK362" s="160">
        <f t="shared" si="981"/>
        <v>0</v>
      </c>
      <c r="EL362" s="160">
        <f t="shared" si="982"/>
        <v>0</v>
      </c>
      <c r="EM362" s="160">
        <f t="shared" si="983"/>
        <v>0</v>
      </c>
      <c r="EN362" s="160">
        <f t="shared" si="984"/>
        <v>0</v>
      </c>
      <c r="EO362" s="160">
        <f t="shared" si="985"/>
        <v>0</v>
      </c>
      <c r="EP362" s="160">
        <f t="shared" si="986"/>
        <v>0</v>
      </c>
      <c r="EQ362" s="160">
        <f t="shared" si="987"/>
        <v>0</v>
      </c>
      <c r="ER362" s="10"/>
      <c r="ES362" s="160">
        <f t="shared" si="988"/>
        <v>0</v>
      </c>
      <c r="ET362" s="160">
        <f t="shared" si="989"/>
        <v>0</v>
      </c>
      <c r="EU362" s="160">
        <f t="shared" si="990"/>
        <v>0</v>
      </c>
      <c r="EV362" s="160">
        <f t="shared" si="991"/>
        <v>0</v>
      </c>
      <c r="EW362" s="160">
        <f t="shared" si="992"/>
        <v>0</v>
      </c>
      <c r="EX362" s="160">
        <f t="shared" si="993"/>
        <v>0</v>
      </c>
      <c r="EY362" s="160">
        <f t="shared" si="994"/>
        <v>0</v>
      </c>
      <c r="EZ362" s="160">
        <f t="shared" si="995"/>
        <v>0</v>
      </c>
      <c r="FA362" s="160">
        <f t="shared" si="996"/>
        <v>0</v>
      </c>
      <c r="FB362" s="160">
        <f t="shared" si="997"/>
        <v>0</v>
      </c>
      <c r="FC362" s="160">
        <f t="shared" si="998"/>
        <v>0</v>
      </c>
      <c r="FD362" s="160">
        <f t="shared" si="999"/>
        <v>0</v>
      </c>
      <c r="FE362" s="160">
        <f t="shared" si="1000"/>
        <v>0</v>
      </c>
      <c r="FF362" s="160">
        <f t="shared" si="1001"/>
        <v>0</v>
      </c>
      <c r="FG362" s="160">
        <f t="shared" si="1002"/>
        <v>0</v>
      </c>
      <c r="FH362" s="10"/>
      <c r="FI362" s="195">
        <f t="shared" si="1003"/>
        <v>0</v>
      </c>
      <c r="FJ362" s="195">
        <f t="shared" si="1004"/>
        <v>0</v>
      </c>
      <c r="FK362" s="195">
        <f t="shared" si="1005"/>
        <v>0</v>
      </c>
      <c r="FL362" s="195">
        <f t="shared" si="1006"/>
        <v>0</v>
      </c>
      <c r="FM362" s="195">
        <f t="shared" si="1007"/>
        <v>0</v>
      </c>
      <c r="FN362" s="195">
        <f t="shared" si="1008"/>
        <v>0</v>
      </c>
      <c r="FO362" s="195">
        <f t="shared" si="1009"/>
        <v>0</v>
      </c>
      <c r="FP362" s="195">
        <f t="shared" si="1010"/>
        <v>0</v>
      </c>
      <c r="FQ362" s="195">
        <f t="shared" si="1011"/>
        <v>0</v>
      </c>
      <c r="FR362" s="195">
        <f t="shared" si="1012"/>
        <v>0</v>
      </c>
      <c r="FS362" s="195">
        <f t="shared" si="1013"/>
        <v>0</v>
      </c>
      <c r="FT362" s="195">
        <f t="shared" si="1014"/>
        <v>0</v>
      </c>
      <c r="FU362" s="195">
        <f t="shared" si="1015"/>
        <v>0</v>
      </c>
      <c r="FV362" s="195">
        <f t="shared" si="1016"/>
        <v>0</v>
      </c>
      <c r="FW362" s="195">
        <f t="shared" si="1017"/>
        <v>0</v>
      </c>
      <c r="FX362" s="195">
        <f t="shared" si="1018"/>
        <v>0</v>
      </c>
      <c r="FY362" s="195">
        <f t="shared" si="1019"/>
        <v>0</v>
      </c>
      <c r="FZ362" s="195">
        <f t="shared" si="1020"/>
        <v>0</v>
      </c>
      <c r="GA362" s="195">
        <f t="shared" si="1021"/>
        <v>0</v>
      </c>
      <c r="GB362" s="195">
        <f t="shared" si="1022"/>
        <v>0</v>
      </c>
      <c r="GC362" s="195">
        <f t="shared" si="1023"/>
        <v>0</v>
      </c>
      <c r="GD362" s="195">
        <f t="shared" si="1024"/>
        <v>0</v>
      </c>
      <c r="GE362" s="195">
        <f t="shared" si="1025"/>
        <v>0</v>
      </c>
      <c r="GF362" s="195">
        <f t="shared" si="1026"/>
        <v>0</v>
      </c>
      <c r="GG362" s="195">
        <f t="shared" si="1027"/>
        <v>0</v>
      </c>
      <c r="GH362" s="195">
        <f t="shared" si="1028"/>
        <v>0</v>
      </c>
      <c r="GI362" s="195">
        <f t="shared" si="1029"/>
        <v>0</v>
      </c>
      <c r="GJ362" s="195">
        <f t="shared" si="1030"/>
        <v>0</v>
      </c>
      <c r="GK362" s="195">
        <f t="shared" si="1031"/>
        <v>0</v>
      </c>
      <c r="GL362" s="195">
        <f t="shared" si="1032"/>
        <v>0</v>
      </c>
      <c r="GM362" s="10"/>
      <c r="GN362" s="10"/>
      <c r="GO362" s="264">
        <f t="shared" si="1033"/>
        <v>0</v>
      </c>
      <c r="GP362" s="264">
        <f t="shared" si="1034"/>
        <v>0</v>
      </c>
      <c r="GQ362" s="264">
        <f t="shared" si="1035"/>
        <v>0</v>
      </c>
      <c r="GR362" s="264">
        <f t="shared" si="1036"/>
        <v>0</v>
      </c>
      <c r="GS362" s="264">
        <f t="shared" si="1037"/>
        <v>0</v>
      </c>
      <c r="GT362" s="264">
        <f t="shared" si="1038"/>
        <v>0</v>
      </c>
      <c r="GU362" s="264">
        <f t="shared" si="1039"/>
        <v>0</v>
      </c>
      <c r="GV362" s="264">
        <f t="shared" si="1040"/>
        <v>0</v>
      </c>
      <c r="GW362" s="264">
        <f t="shared" si="1041"/>
        <v>0</v>
      </c>
      <c r="GX362" s="264">
        <f t="shared" si="1042"/>
        <v>0</v>
      </c>
      <c r="GY362" s="162"/>
      <c r="GZ362" s="264">
        <f t="shared" si="1043"/>
        <v>0</v>
      </c>
      <c r="HA362" s="264">
        <f t="shared" si="1044"/>
        <v>0</v>
      </c>
      <c r="HB362" s="264">
        <f t="shared" si="1045"/>
        <v>0</v>
      </c>
      <c r="HC362" s="264">
        <f t="shared" si="1046"/>
        <v>0</v>
      </c>
      <c r="HD362" s="264">
        <f t="shared" si="1047"/>
        <v>0</v>
      </c>
    </row>
    <row r="363" spans="3:212" x14ac:dyDescent="0.25">
      <c r="C363" s="50" t="s">
        <v>2</v>
      </c>
      <c r="D363" s="165"/>
      <c r="E363" s="7"/>
      <c r="F363" s="277"/>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162">
        <f t="shared" si="939"/>
        <v>0</v>
      </c>
      <c r="CT363" s="10"/>
      <c r="CU363" s="160">
        <f t="shared" si="940"/>
        <v>0</v>
      </c>
      <c r="CV363" s="160">
        <f t="shared" si="941"/>
        <v>0</v>
      </c>
      <c r="CW363" s="160">
        <f t="shared" si="942"/>
        <v>0</v>
      </c>
      <c r="CX363" s="160">
        <f t="shared" si="943"/>
        <v>0</v>
      </c>
      <c r="CY363" s="160">
        <f t="shared" si="944"/>
        <v>0</v>
      </c>
      <c r="CZ363" s="160">
        <f t="shared" si="945"/>
        <v>0</v>
      </c>
      <c r="DA363" s="160">
        <f t="shared" si="946"/>
        <v>0</v>
      </c>
      <c r="DB363" s="160">
        <f t="shared" si="947"/>
        <v>0</v>
      </c>
      <c r="DC363" s="160">
        <f t="shared" si="948"/>
        <v>0</v>
      </c>
      <c r="DD363" s="160">
        <f t="shared" si="949"/>
        <v>0</v>
      </c>
      <c r="DE363" s="160">
        <f t="shared" si="950"/>
        <v>0</v>
      </c>
      <c r="DF363" s="160">
        <f t="shared" si="951"/>
        <v>0</v>
      </c>
      <c r="DG363" s="160">
        <f t="shared" si="952"/>
        <v>0</v>
      </c>
      <c r="DH363" s="160">
        <f t="shared" si="953"/>
        <v>0</v>
      </c>
      <c r="DI363" s="160">
        <f t="shared" si="954"/>
        <v>0</v>
      </c>
      <c r="DJ363" s="160">
        <f t="shared" si="955"/>
        <v>0</v>
      </c>
      <c r="DK363" s="160">
        <f t="shared" si="956"/>
        <v>0</v>
      </c>
      <c r="DL363" s="160">
        <f t="shared" si="957"/>
        <v>0</v>
      </c>
      <c r="DM363" s="10"/>
      <c r="DN363" s="160">
        <f t="shared" si="958"/>
        <v>0</v>
      </c>
      <c r="DO363" s="160">
        <f t="shared" si="959"/>
        <v>0</v>
      </c>
      <c r="DP363" s="160">
        <f t="shared" si="960"/>
        <v>0</v>
      </c>
      <c r="DQ363" s="160">
        <f t="shared" si="961"/>
        <v>0</v>
      </c>
      <c r="DR363" s="160">
        <f t="shared" si="962"/>
        <v>0</v>
      </c>
      <c r="DS363" s="160">
        <f t="shared" si="963"/>
        <v>0</v>
      </c>
      <c r="DT363" s="160">
        <f t="shared" si="964"/>
        <v>0</v>
      </c>
      <c r="DU363" s="160">
        <f t="shared" si="965"/>
        <v>0</v>
      </c>
      <c r="DV363" s="160">
        <f t="shared" si="966"/>
        <v>0</v>
      </c>
      <c r="DW363" s="160">
        <f t="shared" si="967"/>
        <v>0</v>
      </c>
      <c r="DX363" s="160">
        <f t="shared" si="968"/>
        <v>0</v>
      </c>
      <c r="DY363" s="160">
        <f t="shared" si="969"/>
        <v>0</v>
      </c>
      <c r="DZ363" s="160">
        <f t="shared" si="970"/>
        <v>0</v>
      </c>
      <c r="EA363" s="160">
        <f t="shared" si="971"/>
        <v>0</v>
      </c>
      <c r="EB363" s="160">
        <f t="shared" si="972"/>
        <v>0</v>
      </c>
      <c r="EC363" s="160">
        <f t="shared" si="973"/>
        <v>0</v>
      </c>
      <c r="ED363" s="160">
        <f t="shared" si="974"/>
        <v>0</v>
      </c>
      <c r="EE363" s="160">
        <f t="shared" si="975"/>
        <v>0</v>
      </c>
      <c r="EF363" s="160">
        <f t="shared" si="976"/>
        <v>0</v>
      </c>
      <c r="EG363" s="160">
        <f t="shared" si="977"/>
        <v>0</v>
      </c>
      <c r="EH363" s="160">
        <f t="shared" si="978"/>
        <v>0</v>
      </c>
      <c r="EI363" s="160">
        <f t="shared" si="979"/>
        <v>0</v>
      </c>
      <c r="EJ363" s="160">
        <f t="shared" si="980"/>
        <v>0</v>
      </c>
      <c r="EK363" s="160">
        <f t="shared" si="981"/>
        <v>0</v>
      </c>
      <c r="EL363" s="160">
        <f t="shared" si="982"/>
        <v>0</v>
      </c>
      <c r="EM363" s="160">
        <f t="shared" si="983"/>
        <v>0</v>
      </c>
      <c r="EN363" s="160">
        <f t="shared" si="984"/>
        <v>0</v>
      </c>
      <c r="EO363" s="160">
        <f t="shared" si="985"/>
        <v>0</v>
      </c>
      <c r="EP363" s="160">
        <f t="shared" si="986"/>
        <v>0</v>
      </c>
      <c r="EQ363" s="160">
        <f t="shared" si="987"/>
        <v>0</v>
      </c>
      <c r="ER363" s="10"/>
      <c r="ES363" s="160">
        <f t="shared" si="988"/>
        <v>0</v>
      </c>
      <c r="ET363" s="160">
        <f t="shared" si="989"/>
        <v>0</v>
      </c>
      <c r="EU363" s="160">
        <f t="shared" si="990"/>
        <v>0</v>
      </c>
      <c r="EV363" s="160">
        <f t="shared" si="991"/>
        <v>0</v>
      </c>
      <c r="EW363" s="160">
        <f t="shared" si="992"/>
        <v>0</v>
      </c>
      <c r="EX363" s="160">
        <f t="shared" si="993"/>
        <v>0</v>
      </c>
      <c r="EY363" s="160">
        <f t="shared" si="994"/>
        <v>0</v>
      </c>
      <c r="EZ363" s="160">
        <f t="shared" si="995"/>
        <v>0</v>
      </c>
      <c r="FA363" s="160">
        <f t="shared" si="996"/>
        <v>0</v>
      </c>
      <c r="FB363" s="160">
        <f t="shared" si="997"/>
        <v>0</v>
      </c>
      <c r="FC363" s="160">
        <f t="shared" si="998"/>
        <v>0</v>
      </c>
      <c r="FD363" s="160">
        <f t="shared" si="999"/>
        <v>0</v>
      </c>
      <c r="FE363" s="160">
        <f t="shared" si="1000"/>
        <v>0</v>
      </c>
      <c r="FF363" s="160">
        <f t="shared" si="1001"/>
        <v>0</v>
      </c>
      <c r="FG363" s="160">
        <f t="shared" si="1002"/>
        <v>0</v>
      </c>
      <c r="FH363" s="10"/>
      <c r="FI363" s="195">
        <f t="shared" si="1003"/>
        <v>0</v>
      </c>
      <c r="FJ363" s="195">
        <f t="shared" si="1004"/>
        <v>0</v>
      </c>
      <c r="FK363" s="195">
        <f t="shared" si="1005"/>
        <v>0</v>
      </c>
      <c r="FL363" s="195">
        <f t="shared" si="1006"/>
        <v>0</v>
      </c>
      <c r="FM363" s="195">
        <f t="shared" si="1007"/>
        <v>0</v>
      </c>
      <c r="FN363" s="195">
        <f t="shared" si="1008"/>
        <v>0</v>
      </c>
      <c r="FO363" s="195">
        <f t="shared" si="1009"/>
        <v>0</v>
      </c>
      <c r="FP363" s="195">
        <f t="shared" si="1010"/>
        <v>0</v>
      </c>
      <c r="FQ363" s="195">
        <f t="shared" si="1011"/>
        <v>0</v>
      </c>
      <c r="FR363" s="195">
        <f t="shared" si="1012"/>
        <v>0</v>
      </c>
      <c r="FS363" s="195">
        <f t="shared" si="1013"/>
        <v>0</v>
      </c>
      <c r="FT363" s="195">
        <f t="shared" si="1014"/>
        <v>0</v>
      </c>
      <c r="FU363" s="195">
        <f t="shared" si="1015"/>
        <v>0</v>
      </c>
      <c r="FV363" s="195">
        <f t="shared" si="1016"/>
        <v>0</v>
      </c>
      <c r="FW363" s="195">
        <f t="shared" si="1017"/>
        <v>0</v>
      </c>
      <c r="FX363" s="195">
        <f t="shared" si="1018"/>
        <v>0</v>
      </c>
      <c r="FY363" s="195">
        <f t="shared" si="1019"/>
        <v>0</v>
      </c>
      <c r="FZ363" s="195">
        <f t="shared" si="1020"/>
        <v>0</v>
      </c>
      <c r="GA363" s="195">
        <f t="shared" si="1021"/>
        <v>0</v>
      </c>
      <c r="GB363" s="195">
        <f t="shared" si="1022"/>
        <v>0</v>
      </c>
      <c r="GC363" s="195">
        <f t="shared" si="1023"/>
        <v>0</v>
      </c>
      <c r="GD363" s="195">
        <f t="shared" si="1024"/>
        <v>0</v>
      </c>
      <c r="GE363" s="195">
        <f t="shared" si="1025"/>
        <v>0</v>
      </c>
      <c r="GF363" s="195">
        <f t="shared" si="1026"/>
        <v>0</v>
      </c>
      <c r="GG363" s="195">
        <f t="shared" si="1027"/>
        <v>0</v>
      </c>
      <c r="GH363" s="195">
        <f t="shared" si="1028"/>
        <v>0</v>
      </c>
      <c r="GI363" s="195">
        <f t="shared" si="1029"/>
        <v>0</v>
      </c>
      <c r="GJ363" s="195">
        <f t="shared" si="1030"/>
        <v>0</v>
      </c>
      <c r="GK363" s="195">
        <f t="shared" si="1031"/>
        <v>0</v>
      </c>
      <c r="GL363" s="195">
        <f t="shared" si="1032"/>
        <v>0</v>
      </c>
      <c r="GM363" s="10"/>
      <c r="GN363" s="10"/>
      <c r="GO363" s="264">
        <f t="shared" si="1033"/>
        <v>0</v>
      </c>
      <c r="GP363" s="264">
        <f t="shared" si="1034"/>
        <v>0</v>
      </c>
      <c r="GQ363" s="264">
        <f t="shared" si="1035"/>
        <v>0</v>
      </c>
      <c r="GR363" s="264">
        <f t="shared" si="1036"/>
        <v>0</v>
      </c>
      <c r="GS363" s="264">
        <f t="shared" si="1037"/>
        <v>0</v>
      </c>
      <c r="GT363" s="264">
        <f t="shared" si="1038"/>
        <v>0</v>
      </c>
      <c r="GU363" s="264">
        <f t="shared" si="1039"/>
        <v>0</v>
      </c>
      <c r="GV363" s="264">
        <f t="shared" si="1040"/>
        <v>0</v>
      </c>
      <c r="GW363" s="264">
        <f t="shared" si="1041"/>
        <v>0</v>
      </c>
      <c r="GX363" s="264">
        <f t="shared" si="1042"/>
        <v>0</v>
      </c>
      <c r="GY363" s="162"/>
      <c r="GZ363" s="264">
        <f t="shared" si="1043"/>
        <v>0</v>
      </c>
      <c r="HA363" s="264">
        <f t="shared" si="1044"/>
        <v>0</v>
      </c>
      <c r="HB363" s="264">
        <f t="shared" si="1045"/>
        <v>0</v>
      </c>
      <c r="HC363" s="264">
        <f t="shared" si="1046"/>
        <v>0</v>
      </c>
      <c r="HD363" s="264">
        <f t="shared" si="1047"/>
        <v>0</v>
      </c>
    </row>
    <row r="364" spans="3:212" x14ac:dyDescent="0.25">
      <c r="C364" s="38" t="s">
        <v>235</v>
      </c>
      <c r="D364" s="7">
        <v>2702</v>
      </c>
      <c r="E364" s="200">
        <v>24</v>
      </c>
      <c r="F364" s="246"/>
      <c r="G364" s="178">
        <f t="shared" ref="G364:G378" si="1087">+I364+K364+M364+O364</f>
        <v>0</v>
      </c>
      <c r="H364" s="178">
        <f t="shared" ref="H364:H378" si="1088">+J364+L364+N364+P364</f>
        <v>0</v>
      </c>
      <c r="I364" s="26"/>
      <c r="J364" s="26"/>
      <c r="K364" s="26"/>
      <c r="L364" s="26"/>
      <c r="M364" s="26"/>
      <c r="N364" s="26"/>
      <c r="O364" s="26"/>
      <c r="P364" s="26"/>
      <c r="Q364" s="178">
        <f t="shared" ref="Q364:Q378" si="1089">SUM(R364:U364)</f>
        <v>0</v>
      </c>
      <c r="R364" s="26"/>
      <c r="S364" s="26"/>
      <c r="T364" s="26"/>
      <c r="U364" s="26"/>
      <c r="V364" s="178">
        <f t="shared" ref="V364:V378" si="1090">SUM(W364:Z364)</f>
        <v>0</v>
      </c>
      <c r="W364" s="26"/>
      <c r="X364" s="26"/>
      <c r="Y364" s="26"/>
      <c r="Z364" s="26"/>
      <c r="AA364" s="178">
        <f t="shared" ref="AA364:AA378" si="1091">SUM(AB364:AE364)</f>
        <v>0</v>
      </c>
      <c r="AB364" s="26"/>
      <c r="AC364" s="26"/>
      <c r="AD364" s="26"/>
      <c r="AE364" s="26"/>
      <c r="AF364" s="178">
        <f t="shared" ref="AF364:AF378" si="1092">SUM(AG364:AJ364)</f>
        <v>0</v>
      </c>
      <c r="AG364" s="26"/>
      <c r="AH364" s="26"/>
      <c r="AI364" s="26"/>
      <c r="AJ364" s="26"/>
      <c r="AK364" s="178">
        <f t="shared" ref="AK364:AK378" si="1093">+AM364+AO364+AQ364+AS364</f>
        <v>0</v>
      </c>
      <c r="AL364" s="178">
        <f t="shared" ref="AL364:AL378" si="1094">+AN364+AP364+AR364+AT364</f>
        <v>0</v>
      </c>
      <c r="AM364" s="26"/>
      <c r="AN364" s="26"/>
      <c r="AO364" s="26"/>
      <c r="AP364" s="26"/>
      <c r="AQ364" s="26"/>
      <c r="AR364" s="26"/>
      <c r="AS364" s="26"/>
      <c r="AT364" s="26"/>
      <c r="AU364" s="178">
        <f t="shared" ref="AU364:AU378" si="1095">SUM(AV364:AY364)</f>
        <v>0</v>
      </c>
      <c r="AV364" s="26"/>
      <c r="AW364" s="26"/>
      <c r="AX364" s="26"/>
      <c r="AY364" s="26"/>
      <c r="AZ364" s="178">
        <f t="shared" ref="AZ364:AZ378" si="1096">SUM(BA364:BD364)</f>
        <v>0</v>
      </c>
      <c r="BA364" s="26"/>
      <c r="BB364" s="26"/>
      <c r="BC364" s="26"/>
      <c r="BD364" s="26"/>
      <c r="BE364" s="178">
        <f t="shared" ref="BE364:BE378" si="1097">SUM(BF364:BI364)</f>
        <v>0</v>
      </c>
      <c r="BF364" s="26"/>
      <c r="BG364" s="26"/>
      <c r="BH364" s="26"/>
      <c r="BI364" s="26"/>
      <c r="BJ364" s="178">
        <f t="shared" ref="BJ364:BJ378" si="1098">SUM(BK364:BN364)</f>
        <v>0</v>
      </c>
      <c r="BK364" s="26"/>
      <c r="BL364" s="26"/>
      <c r="BM364" s="26"/>
      <c r="BN364" s="26"/>
      <c r="BO364" s="178">
        <f t="shared" ref="BO364:BO378" si="1099">SUM(BP364:BS364)</f>
        <v>0</v>
      </c>
      <c r="BP364" s="26"/>
      <c r="BQ364" s="26"/>
      <c r="BR364" s="26"/>
      <c r="BS364" s="26"/>
      <c r="BT364" s="178">
        <f t="shared" ref="BT364:BT378" si="1100">SUM(BU364:BX364)</f>
        <v>0</v>
      </c>
      <c r="BU364" s="26"/>
      <c r="BV364" s="26"/>
      <c r="BW364" s="26"/>
      <c r="BX364" s="26"/>
      <c r="BY364" s="178">
        <f t="shared" ref="BY364:BY378" si="1101">SUM(BZ364:CC364)</f>
        <v>0</v>
      </c>
      <c r="BZ364" s="26"/>
      <c r="CA364" s="26"/>
      <c r="CB364" s="26"/>
      <c r="CC364" s="26"/>
      <c r="CD364" s="178">
        <f t="shared" ref="CD364:CD378" si="1102">SUM(CE364:CH364)</f>
        <v>0</v>
      </c>
      <c r="CE364" s="26"/>
      <c r="CF364" s="26"/>
      <c r="CG364" s="26"/>
      <c r="CH364" s="26"/>
      <c r="CI364" s="178">
        <f t="shared" ref="CI364:CI378" si="1103">SUM(CJ364:CM364)</f>
        <v>0</v>
      </c>
      <c r="CJ364" s="26"/>
      <c r="CK364" s="26"/>
      <c r="CL364" s="26"/>
      <c r="CM364" s="26"/>
      <c r="CN364" s="178">
        <f t="shared" ref="CN364:CN378" si="1104">SUM(CO364:CR364)</f>
        <v>0</v>
      </c>
      <c r="CO364" s="26"/>
      <c r="CP364" s="26"/>
      <c r="CQ364" s="26"/>
      <c r="CR364" s="26"/>
      <c r="CS364" s="162">
        <f t="shared" si="939"/>
        <v>0</v>
      </c>
      <c r="CT364" s="10"/>
      <c r="CU364" s="160">
        <f t="shared" si="940"/>
        <v>0</v>
      </c>
      <c r="CV364" s="160">
        <f t="shared" si="941"/>
        <v>0</v>
      </c>
      <c r="CW364" s="160">
        <f t="shared" si="942"/>
        <v>0</v>
      </c>
      <c r="CX364" s="160">
        <f t="shared" si="943"/>
        <v>0</v>
      </c>
      <c r="CY364" s="160">
        <f t="shared" si="944"/>
        <v>0</v>
      </c>
      <c r="CZ364" s="160">
        <f t="shared" si="945"/>
        <v>0</v>
      </c>
      <c r="DA364" s="160">
        <f t="shared" si="946"/>
        <v>0</v>
      </c>
      <c r="DB364" s="160">
        <f t="shared" si="947"/>
        <v>0</v>
      </c>
      <c r="DC364" s="160">
        <f t="shared" si="948"/>
        <v>0</v>
      </c>
      <c r="DD364" s="160">
        <f t="shared" si="949"/>
        <v>0</v>
      </c>
      <c r="DE364" s="160">
        <f t="shared" si="950"/>
        <v>0</v>
      </c>
      <c r="DF364" s="160">
        <f t="shared" si="951"/>
        <v>0</v>
      </c>
      <c r="DG364" s="160">
        <f t="shared" si="952"/>
        <v>0</v>
      </c>
      <c r="DH364" s="160">
        <f t="shared" si="953"/>
        <v>0</v>
      </c>
      <c r="DI364" s="160">
        <f t="shared" si="954"/>
        <v>0</v>
      </c>
      <c r="DJ364" s="160">
        <f t="shared" si="955"/>
        <v>0</v>
      </c>
      <c r="DK364" s="160">
        <f t="shared" si="956"/>
        <v>0</v>
      </c>
      <c r="DL364" s="160">
        <f t="shared" si="957"/>
        <v>0</v>
      </c>
      <c r="DM364" s="10"/>
      <c r="DN364" s="160">
        <f t="shared" si="958"/>
        <v>0</v>
      </c>
      <c r="DO364" s="160">
        <f t="shared" si="959"/>
        <v>0</v>
      </c>
      <c r="DP364" s="160">
        <f t="shared" si="960"/>
        <v>0</v>
      </c>
      <c r="DQ364" s="160">
        <f t="shared" si="961"/>
        <v>0</v>
      </c>
      <c r="DR364" s="160">
        <f t="shared" si="962"/>
        <v>0</v>
      </c>
      <c r="DS364" s="160">
        <f t="shared" si="963"/>
        <v>0</v>
      </c>
      <c r="DT364" s="160">
        <f t="shared" si="964"/>
        <v>0</v>
      </c>
      <c r="DU364" s="160">
        <f t="shared" si="965"/>
        <v>0</v>
      </c>
      <c r="DV364" s="160">
        <f t="shared" si="966"/>
        <v>0</v>
      </c>
      <c r="DW364" s="160">
        <f t="shared" si="967"/>
        <v>0</v>
      </c>
      <c r="DX364" s="160">
        <f t="shared" si="968"/>
        <v>0</v>
      </c>
      <c r="DY364" s="160">
        <f t="shared" si="969"/>
        <v>0</v>
      </c>
      <c r="DZ364" s="160">
        <f t="shared" si="970"/>
        <v>0</v>
      </c>
      <c r="EA364" s="160">
        <f t="shared" si="971"/>
        <v>0</v>
      </c>
      <c r="EB364" s="160">
        <f t="shared" si="972"/>
        <v>0</v>
      </c>
      <c r="EC364" s="160">
        <f t="shared" si="973"/>
        <v>0</v>
      </c>
      <c r="ED364" s="160">
        <f t="shared" si="974"/>
        <v>0</v>
      </c>
      <c r="EE364" s="160">
        <f t="shared" si="975"/>
        <v>0</v>
      </c>
      <c r="EF364" s="160">
        <f t="shared" si="976"/>
        <v>0</v>
      </c>
      <c r="EG364" s="160">
        <f t="shared" si="977"/>
        <v>0</v>
      </c>
      <c r="EH364" s="160">
        <f t="shared" si="978"/>
        <v>0</v>
      </c>
      <c r="EI364" s="160">
        <f t="shared" si="979"/>
        <v>0</v>
      </c>
      <c r="EJ364" s="160">
        <f t="shared" si="980"/>
        <v>0</v>
      </c>
      <c r="EK364" s="160">
        <f t="shared" si="981"/>
        <v>0</v>
      </c>
      <c r="EL364" s="160">
        <f t="shared" si="982"/>
        <v>0</v>
      </c>
      <c r="EM364" s="160">
        <f t="shared" si="983"/>
        <v>0</v>
      </c>
      <c r="EN364" s="160">
        <f t="shared" si="984"/>
        <v>0</v>
      </c>
      <c r="EO364" s="160">
        <f t="shared" si="985"/>
        <v>0</v>
      </c>
      <c r="EP364" s="160">
        <f t="shared" si="986"/>
        <v>0</v>
      </c>
      <c r="EQ364" s="160">
        <f t="shared" si="987"/>
        <v>0</v>
      </c>
      <c r="ER364" s="10"/>
      <c r="ES364" s="160">
        <f t="shared" si="988"/>
        <v>0</v>
      </c>
      <c r="ET364" s="160">
        <f t="shared" si="989"/>
        <v>0</v>
      </c>
      <c r="EU364" s="160">
        <f t="shared" si="990"/>
        <v>0</v>
      </c>
      <c r="EV364" s="160">
        <f t="shared" si="991"/>
        <v>0</v>
      </c>
      <c r="EW364" s="160">
        <f t="shared" si="992"/>
        <v>0</v>
      </c>
      <c r="EX364" s="160">
        <f t="shared" si="993"/>
        <v>0</v>
      </c>
      <c r="EY364" s="160">
        <f t="shared" si="994"/>
        <v>0</v>
      </c>
      <c r="EZ364" s="160">
        <f t="shared" si="995"/>
        <v>0</v>
      </c>
      <c r="FA364" s="160">
        <f t="shared" si="996"/>
        <v>0</v>
      </c>
      <c r="FB364" s="160">
        <f t="shared" si="997"/>
        <v>0</v>
      </c>
      <c r="FC364" s="160">
        <f t="shared" si="998"/>
        <v>0</v>
      </c>
      <c r="FD364" s="160">
        <f t="shared" si="999"/>
        <v>0</v>
      </c>
      <c r="FE364" s="160">
        <f t="shared" si="1000"/>
        <v>0</v>
      </c>
      <c r="FF364" s="160">
        <f t="shared" si="1001"/>
        <v>0</v>
      </c>
      <c r="FG364" s="160">
        <f t="shared" si="1002"/>
        <v>0</v>
      </c>
      <c r="FH364" s="10"/>
      <c r="FI364" s="195">
        <f t="shared" si="1003"/>
        <v>0</v>
      </c>
      <c r="FJ364" s="195">
        <f t="shared" si="1004"/>
        <v>0</v>
      </c>
      <c r="FK364" s="195">
        <f t="shared" si="1005"/>
        <v>0</v>
      </c>
      <c r="FL364" s="195">
        <f t="shared" si="1006"/>
        <v>0</v>
      </c>
      <c r="FM364" s="195">
        <f t="shared" si="1007"/>
        <v>0</v>
      </c>
      <c r="FN364" s="195">
        <f t="shared" si="1008"/>
        <v>0</v>
      </c>
      <c r="FO364" s="195">
        <f t="shared" si="1009"/>
        <v>0</v>
      </c>
      <c r="FP364" s="195">
        <f t="shared" si="1010"/>
        <v>0</v>
      </c>
      <c r="FQ364" s="195">
        <f t="shared" si="1011"/>
        <v>0</v>
      </c>
      <c r="FR364" s="195">
        <f t="shared" si="1012"/>
        <v>0</v>
      </c>
      <c r="FS364" s="195">
        <f t="shared" si="1013"/>
        <v>0</v>
      </c>
      <c r="FT364" s="195">
        <f t="shared" si="1014"/>
        <v>0</v>
      </c>
      <c r="FU364" s="195">
        <f t="shared" si="1015"/>
        <v>0</v>
      </c>
      <c r="FV364" s="195">
        <f t="shared" si="1016"/>
        <v>0</v>
      </c>
      <c r="FW364" s="195">
        <f t="shared" si="1017"/>
        <v>0</v>
      </c>
      <c r="FX364" s="195">
        <f t="shared" si="1018"/>
        <v>0</v>
      </c>
      <c r="FY364" s="195">
        <f t="shared" si="1019"/>
        <v>0</v>
      </c>
      <c r="FZ364" s="195">
        <f t="shared" si="1020"/>
        <v>0</v>
      </c>
      <c r="GA364" s="195">
        <f t="shared" si="1021"/>
        <v>0</v>
      </c>
      <c r="GB364" s="195">
        <f t="shared" si="1022"/>
        <v>0</v>
      </c>
      <c r="GC364" s="195">
        <f t="shared" si="1023"/>
        <v>0</v>
      </c>
      <c r="GD364" s="195">
        <f t="shared" si="1024"/>
        <v>0</v>
      </c>
      <c r="GE364" s="195">
        <f t="shared" si="1025"/>
        <v>0</v>
      </c>
      <c r="GF364" s="195">
        <f t="shared" si="1026"/>
        <v>0</v>
      </c>
      <c r="GG364" s="195">
        <f t="shared" si="1027"/>
        <v>0</v>
      </c>
      <c r="GH364" s="195">
        <f t="shared" si="1028"/>
        <v>0</v>
      </c>
      <c r="GI364" s="195">
        <f t="shared" si="1029"/>
        <v>0</v>
      </c>
      <c r="GJ364" s="195">
        <f t="shared" si="1030"/>
        <v>0</v>
      </c>
      <c r="GK364" s="195">
        <f t="shared" si="1031"/>
        <v>0</v>
      </c>
      <c r="GL364" s="195">
        <f t="shared" si="1032"/>
        <v>0</v>
      </c>
      <c r="GM364" s="10"/>
      <c r="GN364" s="10"/>
      <c r="GO364" s="264">
        <f t="shared" si="1033"/>
        <v>0</v>
      </c>
      <c r="GP364" s="264">
        <f t="shared" si="1034"/>
        <v>0</v>
      </c>
      <c r="GQ364" s="264">
        <f t="shared" si="1035"/>
        <v>0</v>
      </c>
      <c r="GR364" s="264">
        <f t="shared" si="1036"/>
        <v>0</v>
      </c>
      <c r="GS364" s="264">
        <f t="shared" si="1037"/>
        <v>0</v>
      </c>
      <c r="GT364" s="264">
        <f t="shared" si="1038"/>
        <v>0</v>
      </c>
      <c r="GU364" s="264">
        <f t="shared" si="1039"/>
        <v>0</v>
      </c>
      <c r="GV364" s="264">
        <f t="shared" si="1040"/>
        <v>0</v>
      </c>
      <c r="GW364" s="264">
        <f t="shared" si="1041"/>
        <v>0</v>
      </c>
      <c r="GX364" s="264">
        <f t="shared" si="1042"/>
        <v>0</v>
      </c>
      <c r="GY364" s="162"/>
      <c r="GZ364" s="264">
        <f t="shared" si="1043"/>
        <v>0</v>
      </c>
      <c r="HA364" s="264">
        <f t="shared" si="1044"/>
        <v>0</v>
      </c>
      <c r="HB364" s="264">
        <f t="shared" si="1045"/>
        <v>0</v>
      </c>
      <c r="HC364" s="264">
        <f t="shared" si="1046"/>
        <v>0</v>
      </c>
      <c r="HD364" s="264">
        <f t="shared" si="1047"/>
        <v>0</v>
      </c>
    </row>
    <row r="365" spans="3:212" ht="30" x14ac:dyDescent="0.25">
      <c r="C365" s="38" t="s">
        <v>236</v>
      </c>
      <c r="D365" s="7">
        <v>2703</v>
      </c>
      <c r="E365" s="200">
        <v>24</v>
      </c>
      <c r="F365" s="246"/>
      <c r="G365" s="178">
        <f t="shared" si="1087"/>
        <v>0</v>
      </c>
      <c r="H365" s="178">
        <f t="shared" si="1088"/>
        <v>0</v>
      </c>
      <c r="I365" s="26"/>
      <c r="J365" s="26"/>
      <c r="K365" s="26"/>
      <c r="L365" s="26"/>
      <c r="M365" s="26"/>
      <c r="N365" s="26"/>
      <c r="O365" s="26"/>
      <c r="P365" s="26"/>
      <c r="Q365" s="178">
        <f t="shared" si="1089"/>
        <v>0</v>
      </c>
      <c r="R365" s="26"/>
      <c r="S365" s="26"/>
      <c r="T365" s="26"/>
      <c r="U365" s="26"/>
      <c r="V365" s="178">
        <f t="shared" si="1090"/>
        <v>0</v>
      </c>
      <c r="W365" s="26"/>
      <c r="X365" s="26"/>
      <c r="Y365" s="26"/>
      <c r="Z365" s="26"/>
      <c r="AA365" s="178">
        <f t="shared" si="1091"/>
        <v>0</v>
      </c>
      <c r="AB365" s="26"/>
      <c r="AC365" s="26"/>
      <c r="AD365" s="26"/>
      <c r="AE365" s="26"/>
      <c r="AF365" s="178">
        <f t="shared" si="1092"/>
        <v>0</v>
      </c>
      <c r="AG365" s="26"/>
      <c r="AH365" s="26"/>
      <c r="AI365" s="26"/>
      <c r="AJ365" s="26"/>
      <c r="AK365" s="178">
        <f t="shared" si="1093"/>
        <v>0</v>
      </c>
      <c r="AL365" s="178">
        <f t="shared" si="1094"/>
        <v>0</v>
      </c>
      <c r="AM365" s="26"/>
      <c r="AN365" s="26"/>
      <c r="AO365" s="26"/>
      <c r="AP365" s="26"/>
      <c r="AQ365" s="26"/>
      <c r="AR365" s="26"/>
      <c r="AS365" s="26"/>
      <c r="AT365" s="26"/>
      <c r="AU365" s="178">
        <f t="shared" si="1095"/>
        <v>0</v>
      </c>
      <c r="AV365" s="26"/>
      <c r="AW365" s="26"/>
      <c r="AX365" s="26"/>
      <c r="AY365" s="26"/>
      <c r="AZ365" s="178">
        <f t="shared" si="1096"/>
        <v>0</v>
      </c>
      <c r="BA365" s="26"/>
      <c r="BB365" s="26"/>
      <c r="BC365" s="26"/>
      <c r="BD365" s="26"/>
      <c r="BE365" s="178">
        <f t="shared" si="1097"/>
        <v>0</v>
      </c>
      <c r="BF365" s="26"/>
      <c r="BG365" s="26"/>
      <c r="BH365" s="26"/>
      <c r="BI365" s="26"/>
      <c r="BJ365" s="178">
        <f t="shared" si="1098"/>
        <v>0</v>
      </c>
      <c r="BK365" s="26"/>
      <c r="BL365" s="26"/>
      <c r="BM365" s="26"/>
      <c r="BN365" s="26"/>
      <c r="BO365" s="178">
        <f t="shared" si="1099"/>
        <v>0</v>
      </c>
      <c r="BP365" s="26"/>
      <c r="BQ365" s="26"/>
      <c r="BR365" s="26"/>
      <c r="BS365" s="26"/>
      <c r="BT365" s="178">
        <f t="shared" si="1100"/>
        <v>0</v>
      </c>
      <c r="BU365" s="26"/>
      <c r="BV365" s="26"/>
      <c r="BW365" s="26"/>
      <c r="BX365" s="26"/>
      <c r="BY365" s="178">
        <f t="shared" si="1101"/>
        <v>0</v>
      </c>
      <c r="BZ365" s="26"/>
      <c r="CA365" s="26"/>
      <c r="CB365" s="26"/>
      <c r="CC365" s="26"/>
      <c r="CD365" s="178">
        <f t="shared" si="1102"/>
        <v>0</v>
      </c>
      <c r="CE365" s="26"/>
      <c r="CF365" s="26"/>
      <c r="CG365" s="26"/>
      <c r="CH365" s="26"/>
      <c r="CI365" s="178">
        <f t="shared" si="1103"/>
        <v>0</v>
      </c>
      <c r="CJ365" s="26"/>
      <c r="CK365" s="26"/>
      <c r="CL365" s="26"/>
      <c r="CM365" s="26"/>
      <c r="CN365" s="178">
        <f t="shared" si="1104"/>
        <v>0</v>
      </c>
      <c r="CO365" s="26"/>
      <c r="CP365" s="26"/>
      <c r="CQ365" s="26"/>
      <c r="CR365" s="26"/>
      <c r="CS365" s="162">
        <f t="shared" si="939"/>
        <v>0</v>
      </c>
      <c r="CT365" s="10"/>
      <c r="CU365" s="160">
        <f t="shared" si="940"/>
        <v>0</v>
      </c>
      <c r="CV365" s="160">
        <f t="shared" si="941"/>
        <v>0</v>
      </c>
      <c r="CW365" s="160">
        <f t="shared" si="942"/>
        <v>0</v>
      </c>
      <c r="CX365" s="160">
        <f t="shared" si="943"/>
        <v>0</v>
      </c>
      <c r="CY365" s="160">
        <f t="shared" si="944"/>
        <v>0</v>
      </c>
      <c r="CZ365" s="160">
        <f t="shared" si="945"/>
        <v>0</v>
      </c>
      <c r="DA365" s="160">
        <f t="shared" si="946"/>
        <v>0</v>
      </c>
      <c r="DB365" s="160">
        <f t="shared" si="947"/>
        <v>0</v>
      </c>
      <c r="DC365" s="160">
        <f t="shared" si="948"/>
        <v>0</v>
      </c>
      <c r="DD365" s="160">
        <f t="shared" si="949"/>
        <v>0</v>
      </c>
      <c r="DE365" s="160">
        <f t="shared" si="950"/>
        <v>0</v>
      </c>
      <c r="DF365" s="160">
        <f t="shared" si="951"/>
        <v>0</v>
      </c>
      <c r="DG365" s="160">
        <f t="shared" si="952"/>
        <v>0</v>
      </c>
      <c r="DH365" s="160">
        <f t="shared" si="953"/>
        <v>0</v>
      </c>
      <c r="DI365" s="160">
        <f t="shared" si="954"/>
        <v>0</v>
      </c>
      <c r="DJ365" s="160">
        <f t="shared" si="955"/>
        <v>0</v>
      </c>
      <c r="DK365" s="160">
        <f t="shared" si="956"/>
        <v>0</v>
      </c>
      <c r="DL365" s="160">
        <f t="shared" si="957"/>
        <v>0</v>
      </c>
      <c r="DM365" s="10"/>
      <c r="DN365" s="160">
        <f t="shared" si="958"/>
        <v>0</v>
      </c>
      <c r="DO365" s="160">
        <f t="shared" si="959"/>
        <v>0</v>
      </c>
      <c r="DP365" s="160">
        <f t="shared" si="960"/>
        <v>0</v>
      </c>
      <c r="DQ365" s="160">
        <f t="shared" si="961"/>
        <v>0</v>
      </c>
      <c r="DR365" s="160">
        <f t="shared" si="962"/>
        <v>0</v>
      </c>
      <c r="DS365" s="160">
        <f t="shared" si="963"/>
        <v>0</v>
      </c>
      <c r="DT365" s="160">
        <f t="shared" si="964"/>
        <v>0</v>
      </c>
      <c r="DU365" s="160">
        <f t="shared" si="965"/>
        <v>0</v>
      </c>
      <c r="DV365" s="160">
        <f t="shared" si="966"/>
        <v>0</v>
      </c>
      <c r="DW365" s="160">
        <f t="shared" si="967"/>
        <v>0</v>
      </c>
      <c r="DX365" s="160">
        <f t="shared" si="968"/>
        <v>0</v>
      </c>
      <c r="DY365" s="160">
        <f t="shared" si="969"/>
        <v>0</v>
      </c>
      <c r="DZ365" s="160">
        <f t="shared" si="970"/>
        <v>0</v>
      </c>
      <c r="EA365" s="160">
        <f t="shared" si="971"/>
        <v>0</v>
      </c>
      <c r="EB365" s="160">
        <f t="shared" si="972"/>
        <v>0</v>
      </c>
      <c r="EC365" s="160">
        <f t="shared" si="973"/>
        <v>0</v>
      </c>
      <c r="ED365" s="160">
        <f t="shared" si="974"/>
        <v>0</v>
      </c>
      <c r="EE365" s="160">
        <f t="shared" si="975"/>
        <v>0</v>
      </c>
      <c r="EF365" s="160">
        <f t="shared" si="976"/>
        <v>0</v>
      </c>
      <c r="EG365" s="160">
        <f t="shared" si="977"/>
        <v>0</v>
      </c>
      <c r="EH365" s="160">
        <f t="shared" si="978"/>
        <v>0</v>
      </c>
      <c r="EI365" s="160">
        <f t="shared" si="979"/>
        <v>0</v>
      </c>
      <c r="EJ365" s="160">
        <f t="shared" si="980"/>
        <v>0</v>
      </c>
      <c r="EK365" s="160">
        <f t="shared" si="981"/>
        <v>0</v>
      </c>
      <c r="EL365" s="160">
        <f t="shared" si="982"/>
        <v>0</v>
      </c>
      <c r="EM365" s="160">
        <f t="shared" si="983"/>
        <v>0</v>
      </c>
      <c r="EN365" s="160">
        <f t="shared" si="984"/>
        <v>0</v>
      </c>
      <c r="EO365" s="160">
        <f t="shared" si="985"/>
        <v>0</v>
      </c>
      <c r="EP365" s="160">
        <f t="shared" si="986"/>
        <v>0</v>
      </c>
      <c r="EQ365" s="160">
        <f t="shared" si="987"/>
        <v>0</v>
      </c>
      <c r="ER365" s="10"/>
      <c r="ES365" s="160">
        <f t="shared" si="988"/>
        <v>0</v>
      </c>
      <c r="ET365" s="160">
        <f t="shared" si="989"/>
        <v>0</v>
      </c>
      <c r="EU365" s="160">
        <f t="shared" si="990"/>
        <v>0</v>
      </c>
      <c r="EV365" s="160">
        <f t="shared" si="991"/>
        <v>0</v>
      </c>
      <c r="EW365" s="160">
        <f t="shared" si="992"/>
        <v>0</v>
      </c>
      <c r="EX365" s="160">
        <f t="shared" si="993"/>
        <v>0</v>
      </c>
      <c r="EY365" s="160">
        <f t="shared" si="994"/>
        <v>0</v>
      </c>
      <c r="EZ365" s="160">
        <f t="shared" si="995"/>
        <v>0</v>
      </c>
      <c r="FA365" s="160">
        <f t="shared" si="996"/>
        <v>0</v>
      </c>
      <c r="FB365" s="160">
        <f t="shared" si="997"/>
        <v>0</v>
      </c>
      <c r="FC365" s="160">
        <f t="shared" si="998"/>
        <v>0</v>
      </c>
      <c r="FD365" s="160">
        <f t="shared" si="999"/>
        <v>0</v>
      </c>
      <c r="FE365" s="160">
        <f t="shared" si="1000"/>
        <v>0</v>
      </c>
      <c r="FF365" s="160">
        <f t="shared" si="1001"/>
        <v>0</v>
      </c>
      <c r="FG365" s="160">
        <f t="shared" si="1002"/>
        <v>0</v>
      </c>
      <c r="FH365" s="10"/>
      <c r="FI365" s="195">
        <f t="shared" si="1003"/>
        <v>0</v>
      </c>
      <c r="FJ365" s="195">
        <f t="shared" si="1004"/>
        <v>0</v>
      </c>
      <c r="FK365" s="195">
        <f t="shared" si="1005"/>
        <v>0</v>
      </c>
      <c r="FL365" s="195">
        <f t="shared" si="1006"/>
        <v>0</v>
      </c>
      <c r="FM365" s="195">
        <f t="shared" si="1007"/>
        <v>0</v>
      </c>
      <c r="FN365" s="195">
        <f t="shared" si="1008"/>
        <v>0</v>
      </c>
      <c r="FO365" s="195">
        <f t="shared" si="1009"/>
        <v>0</v>
      </c>
      <c r="FP365" s="195">
        <f t="shared" si="1010"/>
        <v>0</v>
      </c>
      <c r="FQ365" s="195">
        <f t="shared" si="1011"/>
        <v>0</v>
      </c>
      <c r="FR365" s="195">
        <f t="shared" si="1012"/>
        <v>0</v>
      </c>
      <c r="FS365" s="195">
        <f t="shared" si="1013"/>
        <v>0</v>
      </c>
      <c r="FT365" s="195">
        <f t="shared" si="1014"/>
        <v>0</v>
      </c>
      <c r="FU365" s="195">
        <f t="shared" si="1015"/>
        <v>0</v>
      </c>
      <c r="FV365" s="195">
        <f t="shared" si="1016"/>
        <v>0</v>
      </c>
      <c r="FW365" s="195">
        <f t="shared" si="1017"/>
        <v>0</v>
      </c>
      <c r="FX365" s="195">
        <f t="shared" si="1018"/>
        <v>0</v>
      </c>
      <c r="FY365" s="195">
        <f t="shared" si="1019"/>
        <v>0</v>
      </c>
      <c r="FZ365" s="195">
        <f t="shared" si="1020"/>
        <v>0</v>
      </c>
      <c r="GA365" s="195">
        <f t="shared" si="1021"/>
        <v>0</v>
      </c>
      <c r="GB365" s="195">
        <f t="shared" si="1022"/>
        <v>0</v>
      </c>
      <c r="GC365" s="195">
        <f t="shared" si="1023"/>
        <v>0</v>
      </c>
      <c r="GD365" s="195">
        <f t="shared" si="1024"/>
        <v>0</v>
      </c>
      <c r="GE365" s="195">
        <f t="shared" si="1025"/>
        <v>0</v>
      </c>
      <c r="GF365" s="195">
        <f t="shared" si="1026"/>
        <v>0</v>
      </c>
      <c r="GG365" s="195">
        <f t="shared" si="1027"/>
        <v>0</v>
      </c>
      <c r="GH365" s="195">
        <f t="shared" si="1028"/>
        <v>0</v>
      </c>
      <c r="GI365" s="195">
        <f t="shared" si="1029"/>
        <v>0</v>
      </c>
      <c r="GJ365" s="195">
        <f t="shared" si="1030"/>
        <v>0</v>
      </c>
      <c r="GK365" s="195">
        <f t="shared" si="1031"/>
        <v>0</v>
      </c>
      <c r="GL365" s="195">
        <f t="shared" si="1032"/>
        <v>0</v>
      </c>
      <c r="GM365" s="10"/>
      <c r="GN365" s="10"/>
      <c r="GO365" s="264">
        <f t="shared" si="1033"/>
        <v>0</v>
      </c>
      <c r="GP365" s="264">
        <f t="shared" si="1034"/>
        <v>0</v>
      </c>
      <c r="GQ365" s="264">
        <f t="shared" si="1035"/>
        <v>0</v>
      </c>
      <c r="GR365" s="264">
        <f t="shared" si="1036"/>
        <v>0</v>
      </c>
      <c r="GS365" s="264">
        <f t="shared" si="1037"/>
        <v>0</v>
      </c>
      <c r="GT365" s="264">
        <f t="shared" si="1038"/>
        <v>0</v>
      </c>
      <c r="GU365" s="264">
        <f t="shared" si="1039"/>
        <v>0</v>
      </c>
      <c r="GV365" s="264">
        <f t="shared" si="1040"/>
        <v>0</v>
      </c>
      <c r="GW365" s="264">
        <f t="shared" si="1041"/>
        <v>0</v>
      </c>
      <c r="GX365" s="264">
        <f t="shared" si="1042"/>
        <v>0</v>
      </c>
      <c r="GY365" s="162"/>
      <c r="GZ365" s="264">
        <f t="shared" si="1043"/>
        <v>0</v>
      </c>
      <c r="HA365" s="264">
        <f t="shared" si="1044"/>
        <v>0</v>
      </c>
      <c r="HB365" s="264">
        <f t="shared" si="1045"/>
        <v>0</v>
      </c>
      <c r="HC365" s="264">
        <f t="shared" si="1046"/>
        <v>0</v>
      </c>
      <c r="HD365" s="264">
        <f t="shared" si="1047"/>
        <v>0</v>
      </c>
    </row>
    <row r="366" spans="3:212" ht="30" x14ac:dyDescent="0.25">
      <c r="C366" s="38" t="s">
        <v>237</v>
      </c>
      <c r="D366" s="7">
        <v>2704</v>
      </c>
      <c r="E366" s="200">
        <v>24</v>
      </c>
      <c r="F366" s="246"/>
      <c r="G366" s="178">
        <f t="shared" si="1087"/>
        <v>0</v>
      </c>
      <c r="H366" s="178">
        <f t="shared" si="1088"/>
        <v>0</v>
      </c>
      <c r="I366" s="26"/>
      <c r="J366" s="26"/>
      <c r="K366" s="26"/>
      <c r="L366" s="26"/>
      <c r="M366" s="26"/>
      <c r="N366" s="26"/>
      <c r="O366" s="26"/>
      <c r="P366" s="26"/>
      <c r="Q366" s="178">
        <f t="shared" si="1089"/>
        <v>0</v>
      </c>
      <c r="R366" s="26"/>
      <c r="S366" s="26"/>
      <c r="T366" s="26"/>
      <c r="U366" s="26"/>
      <c r="V366" s="178">
        <f t="shared" si="1090"/>
        <v>0</v>
      </c>
      <c r="W366" s="26"/>
      <c r="X366" s="26"/>
      <c r="Y366" s="26"/>
      <c r="Z366" s="26"/>
      <c r="AA366" s="178">
        <f t="shared" si="1091"/>
        <v>0</v>
      </c>
      <c r="AB366" s="26"/>
      <c r="AC366" s="26"/>
      <c r="AD366" s="26"/>
      <c r="AE366" s="26"/>
      <c r="AF366" s="178">
        <f t="shared" si="1092"/>
        <v>0</v>
      </c>
      <c r="AG366" s="26"/>
      <c r="AH366" s="26"/>
      <c r="AI366" s="26"/>
      <c r="AJ366" s="26"/>
      <c r="AK366" s="178">
        <f t="shared" si="1093"/>
        <v>0</v>
      </c>
      <c r="AL366" s="178">
        <f t="shared" si="1094"/>
        <v>0</v>
      </c>
      <c r="AM366" s="26"/>
      <c r="AN366" s="26"/>
      <c r="AO366" s="26"/>
      <c r="AP366" s="26"/>
      <c r="AQ366" s="26"/>
      <c r="AR366" s="26"/>
      <c r="AS366" s="26"/>
      <c r="AT366" s="26"/>
      <c r="AU366" s="178">
        <f t="shared" si="1095"/>
        <v>0</v>
      </c>
      <c r="AV366" s="26"/>
      <c r="AW366" s="26"/>
      <c r="AX366" s="26"/>
      <c r="AY366" s="26"/>
      <c r="AZ366" s="178">
        <f t="shared" si="1096"/>
        <v>0</v>
      </c>
      <c r="BA366" s="26"/>
      <c r="BB366" s="26"/>
      <c r="BC366" s="26"/>
      <c r="BD366" s="26"/>
      <c r="BE366" s="178">
        <f t="shared" si="1097"/>
        <v>0</v>
      </c>
      <c r="BF366" s="26"/>
      <c r="BG366" s="26"/>
      <c r="BH366" s="26"/>
      <c r="BI366" s="26"/>
      <c r="BJ366" s="178">
        <f t="shared" si="1098"/>
        <v>0</v>
      </c>
      <c r="BK366" s="26"/>
      <c r="BL366" s="26"/>
      <c r="BM366" s="26"/>
      <c r="BN366" s="26"/>
      <c r="BO366" s="178">
        <f t="shared" si="1099"/>
        <v>0</v>
      </c>
      <c r="BP366" s="26"/>
      <c r="BQ366" s="26"/>
      <c r="BR366" s="26"/>
      <c r="BS366" s="26"/>
      <c r="BT366" s="178">
        <f t="shared" si="1100"/>
        <v>0</v>
      </c>
      <c r="BU366" s="26"/>
      <c r="BV366" s="26"/>
      <c r="BW366" s="26"/>
      <c r="BX366" s="26"/>
      <c r="BY366" s="178">
        <f t="shared" si="1101"/>
        <v>0</v>
      </c>
      <c r="BZ366" s="26"/>
      <c r="CA366" s="26"/>
      <c r="CB366" s="26"/>
      <c r="CC366" s="26"/>
      <c r="CD366" s="178">
        <f t="shared" si="1102"/>
        <v>0</v>
      </c>
      <c r="CE366" s="26"/>
      <c r="CF366" s="26"/>
      <c r="CG366" s="26"/>
      <c r="CH366" s="26"/>
      <c r="CI366" s="178">
        <f t="shared" si="1103"/>
        <v>0</v>
      </c>
      <c r="CJ366" s="26"/>
      <c r="CK366" s="26"/>
      <c r="CL366" s="26"/>
      <c r="CM366" s="26"/>
      <c r="CN366" s="178">
        <f t="shared" si="1104"/>
        <v>0</v>
      </c>
      <c r="CO366" s="26"/>
      <c r="CP366" s="26"/>
      <c r="CQ366" s="26"/>
      <c r="CR366" s="26"/>
      <c r="CS366" s="162">
        <f t="shared" si="939"/>
        <v>0</v>
      </c>
      <c r="CT366" s="10"/>
      <c r="CU366" s="160">
        <f t="shared" si="940"/>
        <v>0</v>
      </c>
      <c r="CV366" s="160">
        <f t="shared" si="941"/>
        <v>0</v>
      </c>
      <c r="CW366" s="160">
        <f t="shared" si="942"/>
        <v>0</v>
      </c>
      <c r="CX366" s="160">
        <f t="shared" si="943"/>
        <v>0</v>
      </c>
      <c r="CY366" s="160">
        <f t="shared" si="944"/>
        <v>0</v>
      </c>
      <c r="CZ366" s="160">
        <f t="shared" si="945"/>
        <v>0</v>
      </c>
      <c r="DA366" s="160">
        <f t="shared" si="946"/>
        <v>0</v>
      </c>
      <c r="DB366" s="160">
        <f t="shared" si="947"/>
        <v>0</v>
      </c>
      <c r="DC366" s="160">
        <f t="shared" si="948"/>
        <v>0</v>
      </c>
      <c r="DD366" s="160">
        <f t="shared" si="949"/>
        <v>0</v>
      </c>
      <c r="DE366" s="160">
        <f t="shared" si="950"/>
        <v>0</v>
      </c>
      <c r="DF366" s="160">
        <f t="shared" si="951"/>
        <v>0</v>
      </c>
      <c r="DG366" s="160">
        <f t="shared" si="952"/>
        <v>0</v>
      </c>
      <c r="DH366" s="160">
        <f t="shared" si="953"/>
        <v>0</v>
      </c>
      <c r="DI366" s="160">
        <f t="shared" si="954"/>
        <v>0</v>
      </c>
      <c r="DJ366" s="160">
        <f t="shared" si="955"/>
        <v>0</v>
      </c>
      <c r="DK366" s="160">
        <f t="shared" si="956"/>
        <v>0</v>
      </c>
      <c r="DL366" s="160">
        <f t="shared" si="957"/>
        <v>0</v>
      </c>
      <c r="DM366" s="10"/>
      <c r="DN366" s="160">
        <f t="shared" si="958"/>
        <v>0</v>
      </c>
      <c r="DO366" s="160">
        <f t="shared" si="959"/>
        <v>0</v>
      </c>
      <c r="DP366" s="160">
        <f t="shared" si="960"/>
        <v>0</v>
      </c>
      <c r="DQ366" s="160">
        <f t="shared" si="961"/>
        <v>0</v>
      </c>
      <c r="DR366" s="160">
        <f t="shared" si="962"/>
        <v>0</v>
      </c>
      <c r="DS366" s="160">
        <f t="shared" si="963"/>
        <v>0</v>
      </c>
      <c r="DT366" s="160">
        <f t="shared" si="964"/>
        <v>0</v>
      </c>
      <c r="DU366" s="160">
        <f t="shared" si="965"/>
        <v>0</v>
      </c>
      <c r="DV366" s="160">
        <f t="shared" si="966"/>
        <v>0</v>
      </c>
      <c r="DW366" s="160">
        <f t="shared" si="967"/>
        <v>0</v>
      </c>
      <c r="DX366" s="160">
        <f t="shared" si="968"/>
        <v>0</v>
      </c>
      <c r="DY366" s="160">
        <f t="shared" si="969"/>
        <v>0</v>
      </c>
      <c r="DZ366" s="160">
        <f t="shared" si="970"/>
        <v>0</v>
      </c>
      <c r="EA366" s="160">
        <f t="shared" si="971"/>
        <v>0</v>
      </c>
      <c r="EB366" s="160">
        <f t="shared" si="972"/>
        <v>0</v>
      </c>
      <c r="EC366" s="160">
        <f t="shared" si="973"/>
        <v>0</v>
      </c>
      <c r="ED366" s="160">
        <f t="shared" si="974"/>
        <v>0</v>
      </c>
      <c r="EE366" s="160">
        <f t="shared" si="975"/>
        <v>0</v>
      </c>
      <c r="EF366" s="160">
        <f t="shared" si="976"/>
        <v>0</v>
      </c>
      <c r="EG366" s="160">
        <f t="shared" si="977"/>
        <v>0</v>
      </c>
      <c r="EH366" s="160">
        <f t="shared" si="978"/>
        <v>0</v>
      </c>
      <c r="EI366" s="160">
        <f t="shared" si="979"/>
        <v>0</v>
      </c>
      <c r="EJ366" s="160">
        <f t="shared" si="980"/>
        <v>0</v>
      </c>
      <c r="EK366" s="160">
        <f t="shared" si="981"/>
        <v>0</v>
      </c>
      <c r="EL366" s="160">
        <f t="shared" si="982"/>
        <v>0</v>
      </c>
      <c r="EM366" s="160">
        <f t="shared" si="983"/>
        <v>0</v>
      </c>
      <c r="EN366" s="160">
        <f t="shared" si="984"/>
        <v>0</v>
      </c>
      <c r="EO366" s="160">
        <f t="shared" si="985"/>
        <v>0</v>
      </c>
      <c r="EP366" s="160">
        <f t="shared" si="986"/>
        <v>0</v>
      </c>
      <c r="EQ366" s="160">
        <f t="shared" si="987"/>
        <v>0</v>
      </c>
      <c r="ER366" s="10"/>
      <c r="ES366" s="160">
        <f t="shared" si="988"/>
        <v>0</v>
      </c>
      <c r="ET366" s="160">
        <f t="shared" si="989"/>
        <v>0</v>
      </c>
      <c r="EU366" s="160">
        <f t="shared" si="990"/>
        <v>0</v>
      </c>
      <c r="EV366" s="160">
        <f t="shared" si="991"/>
        <v>0</v>
      </c>
      <c r="EW366" s="160">
        <f t="shared" si="992"/>
        <v>0</v>
      </c>
      <c r="EX366" s="160">
        <f t="shared" si="993"/>
        <v>0</v>
      </c>
      <c r="EY366" s="160">
        <f t="shared" si="994"/>
        <v>0</v>
      </c>
      <c r="EZ366" s="160">
        <f t="shared" si="995"/>
        <v>0</v>
      </c>
      <c r="FA366" s="160">
        <f t="shared" si="996"/>
        <v>0</v>
      </c>
      <c r="FB366" s="160">
        <f t="shared" si="997"/>
        <v>0</v>
      </c>
      <c r="FC366" s="160">
        <f t="shared" si="998"/>
        <v>0</v>
      </c>
      <c r="FD366" s="160">
        <f t="shared" si="999"/>
        <v>0</v>
      </c>
      <c r="FE366" s="160">
        <f t="shared" si="1000"/>
        <v>0</v>
      </c>
      <c r="FF366" s="160">
        <f t="shared" si="1001"/>
        <v>0</v>
      </c>
      <c r="FG366" s="160">
        <f t="shared" si="1002"/>
        <v>0</v>
      </c>
      <c r="FH366" s="10"/>
      <c r="FI366" s="195">
        <f t="shared" si="1003"/>
        <v>0</v>
      </c>
      <c r="FJ366" s="195">
        <f t="shared" si="1004"/>
        <v>0</v>
      </c>
      <c r="FK366" s="195">
        <f t="shared" si="1005"/>
        <v>0</v>
      </c>
      <c r="FL366" s="195">
        <f t="shared" si="1006"/>
        <v>0</v>
      </c>
      <c r="FM366" s="195">
        <f t="shared" si="1007"/>
        <v>0</v>
      </c>
      <c r="FN366" s="195">
        <f t="shared" si="1008"/>
        <v>0</v>
      </c>
      <c r="FO366" s="195">
        <f t="shared" si="1009"/>
        <v>0</v>
      </c>
      <c r="FP366" s="195">
        <f t="shared" si="1010"/>
        <v>0</v>
      </c>
      <c r="FQ366" s="195">
        <f t="shared" si="1011"/>
        <v>0</v>
      </c>
      <c r="FR366" s="195">
        <f t="shared" si="1012"/>
        <v>0</v>
      </c>
      <c r="FS366" s="195">
        <f t="shared" si="1013"/>
        <v>0</v>
      </c>
      <c r="FT366" s="195">
        <f t="shared" si="1014"/>
        <v>0</v>
      </c>
      <c r="FU366" s="195">
        <f t="shared" si="1015"/>
        <v>0</v>
      </c>
      <c r="FV366" s="195">
        <f t="shared" si="1016"/>
        <v>0</v>
      </c>
      <c r="FW366" s="195">
        <f t="shared" si="1017"/>
        <v>0</v>
      </c>
      <c r="FX366" s="195">
        <f t="shared" si="1018"/>
        <v>0</v>
      </c>
      <c r="FY366" s="195">
        <f t="shared" si="1019"/>
        <v>0</v>
      </c>
      <c r="FZ366" s="195">
        <f t="shared" si="1020"/>
        <v>0</v>
      </c>
      <c r="GA366" s="195">
        <f t="shared" si="1021"/>
        <v>0</v>
      </c>
      <c r="GB366" s="195">
        <f t="shared" si="1022"/>
        <v>0</v>
      </c>
      <c r="GC366" s="195">
        <f t="shared" si="1023"/>
        <v>0</v>
      </c>
      <c r="GD366" s="195">
        <f t="shared" si="1024"/>
        <v>0</v>
      </c>
      <c r="GE366" s="195">
        <f t="shared" si="1025"/>
        <v>0</v>
      </c>
      <c r="GF366" s="195">
        <f t="shared" si="1026"/>
        <v>0</v>
      </c>
      <c r="GG366" s="195">
        <f t="shared" si="1027"/>
        <v>0</v>
      </c>
      <c r="GH366" s="195">
        <f t="shared" si="1028"/>
        <v>0</v>
      </c>
      <c r="GI366" s="195">
        <f t="shared" si="1029"/>
        <v>0</v>
      </c>
      <c r="GJ366" s="195">
        <f t="shared" si="1030"/>
        <v>0</v>
      </c>
      <c r="GK366" s="195">
        <f t="shared" si="1031"/>
        <v>0</v>
      </c>
      <c r="GL366" s="195">
        <f t="shared" si="1032"/>
        <v>0</v>
      </c>
      <c r="GM366" s="10"/>
      <c r="GN366" s="10"/>
      <c r="GO366" s="264">
        <f t="shared" si="1033"/>
        <v>0</v>
      </c>
      <c r="GP366" s="264">
        <f t="shared" si="1034"/>
        <v>0</v>
      </c>
      <c r="GQ366" s="264">
        <f t="shared" si="1035"/>
        <v>0</v>
      </c>
      <c r="GR366" s="264">
        <f t="shared" si="1036"/>
        <v>0</v>
      </c>
      <c r="GS366" s="264">
        <f t="shared" si="1037"/>
        <v>0</v>
      </c>
      <c r="GT366" s="264">
        <f t="shared" si="1038"/>
        <v>0</v>
      </c>
      <c r="GU366" s="264">
        <f t="shared" si="1039"/>
        <v>0</v>
      </c>
      <c r="GV366" s="264">
        <f t="shared" si="1040"/>
        <v>0</v>
      </c>
      <c r="GW366" s="264">
        <f t="shared" si="1041"/>
        <v>0</v>
      </c>
      <c r="GX366" s="264">
        <f t="shared" si="1042"/>
        <v>0</v>
      </c>
      <c r="GY366" s="162"/>
      <c r="GZ366" s="264">
        <f t="shared" si="1043"/>
        <v>0</v>
      </c>
      <c r="HA366" s="264">
        <f t="shared" si="1044"/>
        <v>0</v>
      </c>
      <c r="HB366" s="264">
        <f t="shared" si="1045"/>
        <v>0</v>
      </c>
      <c r="HC366" s="264">
        <f t="shared" si="1046"/>
        <v>0</v>
      </c>
      <c r="HD366" s="264">
        <f t="shared" si="1047"/>
        <v>0</v>
      </c>
    </row>
    <row r="367" spans="3:212" ht="45" x14ac:dyDescent="0.25">
      <c r="C367" s="38" t="s">
        <v>238</v>
      </c>
      <c r="D367" s="7">
        <v>2705</v>
      </c>
      <c r="E367" s="200">
        <v>24</v>
      </c>
      <c r="F367" s="246"/>
      <c r="G367" s="178">
        <f t="shared" si="1087"/>
        <v>0</v>
      </c>
      <c r="H367" s="178">
        <f t="shared" si="1088"/>
        <v>0</v>
      </c>
      <c r="I367" s="26"/>
      <c r="J367" s="26"/>
      <c r="K367" s="26"/>
      <c r="L367" s="26"/>
      <c r="M367" s="26"/>
      <c r="N367" s="26"/>
      <c r="O367" s="26"/>
      <c r="P367" s="26"/>
      <c r="Q367" s="178">
        <f t="shared" si="1089"/>
        <v>0</v>
      </c>
      <c r="R367" s="26"/>
      <c r="S367" s="26"/>
      <c r="T367" s="26"/>
      <c r="U367" s="26"/>
      <c r="V367" s="178">
        <f t="shared" si="1090"/>
        <v>0</v>
      </c>
      <c r="W367" s="26"/>
      <c r="X367" s="26"/>
      <c r="Y367" s="26"/>
      <c r="Z367" s="26"/>
      <c r="AA367" s="178">
        <f t="shared" si="1091"/>
        <v>0</v>
      </c>
      <c r="AB367" s="26"/>
      <c r="AC367" s="26"/>
      <c r="AD367" s="26"/>
      <c r="AE367" s="26"/>
      <c r="AF367" s="178">
        <f t="shared" si="1092"/>
        <v>0</v>
      </c>
      <c r="AG367" s="26"/>
      <c r="AH367" s="26"/>
      <c r="AI367" s="26"/>
      <c r="AJ367" s="26"/>
      <c r="AK367" s="178">
        <f t="shared" si="1093"/>
        <v>0</v>
      </c>
      <c r="AL367" s="178">
        <f t="shared" si="1094"/>
        <v>0</v>
      </c>
      <c r="AM367" s="26"/>
      <c r="AN367" s="26"/>
      <c r="AO367" s="26"/>
      <c r="AP367" s="26"/>
      <c r="AQ367" s="26"/>
      <c r="AR367" s="26"/>
      <c r="AS367" s="26"/>
      <c r="AT367" s="26"/>
      <c r="AU367" s="178">
        <f t="shared" si="1095"/>
        <v>0</v>
      </c>
      <c r="AV367" s="26"/>
      <c r="AW367" s="26"/>
      <c r="AX367" s="26"/>
      <c r="AY367" s="26"/>
      <c r="AZ367" s="178">
        <f t="shared" si="1096"/>
        <v>0</v>
      </c>
      <c r="BA367" s="26"/>
      <c r="BB367" s="26"/>
      <c r="BC367" s="26"/>
      <c r="BD367" s="26"/>
      <c r="BE367" s="178">
        <f t="shared" si="1097"/>
        <v>0</v>
      </c>
      <c r="BF367" s="26"/>
      <c r="BG367" s="26"/>
      <c r="BH367" s="26"/>
      <c r="BI367" s="26"/>
      <c r="BJ367" s="178">
        <f t="shared" si="1098"/>
        <v>0</v>
      </c>
      <c r="BK367" s="26"/>
      <c r="BL367" s="26"/>
      <c r="BM367" s="26"/>
      <c r="BN367" s="26"/>
      <c r="BO367" s="178">
        <f t="shared" si="1099"/>
        <v>0</v>
      </c>
      <c r="BP367" s="26"/>
      <c r="BQ367" s="26"/>
      <c r="BR367" s="26"/>
      <c r="BS367" s="26"/>
      <c r="BT367" s="178">
        <f t="shared" si="1100"/>
        <v>0</v>
      </c>
      <c r="BU367" s="26"/>
      <c r="BV367" s="26"/>
      <c r="BW367" s="26"/>
      <c r="BX367" s="26"/>
      <c r="BY367" s="178">
        <f t="shared" si="1101"/>
        <v>0</v>
      </c>
      <c r="BZ367" s="26"/>
      <c r="CA367" s="26"/>
      <c r="CB367" s="26"/>
      <c r="CC367" s="26"/>
      <c r="CD367" s="178">
        <f t="shared" si="1102"/>
        <v>0</v>
      </c>
      <c r="CE367" s="26"/>
      <c r="CF367" s="26"/>
      <c r="CG367" s="26"/>
      <c r="CH367" s="26"/>
      <c r="CI367" s="178">
        <f t="shared" si="1103"/>
        <v>0</v>
      </c>
      <c r="CJ367" s="26"/>
      <c r="CK367" s="26"/>
      <c r="CL367" s="26"/>
      <c r="CM367" s="26"/>
      <c r="CN367" s="178">
        <f t="shared" si="1104"/>
        <v>0</v>
      </c>
      <c r="CO367" s="26"/>
      <c r="CP367" s="26"/>
      <c r="CQ367" s="26"/>
      <c r="CR367" s="26"/>
      <c r="CS367" s="162">
        <f t="shared" si="939"/>
        <v>0</v>
      </c>
      <c r="CT367" s="10"/>
      <c r="CU367" s="160">
        <f t="shared" si="940"/>
        <v>0</v>
      </c>
      <c r="CV367" s="160">
        <f t="shared" si="941"/>
        <v>0</v>
      </c>
      <c r="CW367" s="160">
        <f t="shared" si="942"/>
        <v>0</v>
      </c>
      <c r="CX367" s="160">
        <f t="shared" si="943"/>
        <v>0</v>
      </c>
      <c r="CY367" s="160">
        <f t="shared" si="944"/>
        <v>0</v>
      </c>
      <c r="CZ367" s="160">
        <f t="shared" si="945"/>
        <v>0</v>
      </c>
      <c r="DA367" s="160">
        <f t="shared" si="946"/>
        <v>0</v>
      </c>
      <c r="DB367" s="160">
        <f t="shared" si="947"/>
        <v>0</v>
      </c>
      <c r="DC367" s="160">
        <f t="shared" si="948"/>
        <v>0</v>
      </c>
      <c r="DD367" s="160">
        <f t="shared" si="949"/>
        <v>0</v>
      </c>
      <c r="DE367" s="160">
        <f t="shared" si="950"/>
        <v>0</v>
      </c>
      <c r="DF367" s="160">
        <f t="shared" si="951"/>
        <v>0</v>
      </c>
      <c r="DG367" s="160">
        <f t="shared" si="952"/>
        <v>0</v>
      </c>
      <c r="DH367" s="160">
        <f t="shared" si="953"/>
        <v>0</v>
      </c>
      <c r="DI367" s="160">
        <f t="shared" si="954"/>
        <v>0</v>
      </c>
      <c r="DJ367" s="160">
        <f t="shared" si="955"/>
        <v>0</v>
      </c>
      <c r="DK367" s="160">
        <f t="shared" si="956"/>
        <v>0</v>
      </c>
      <c r="DL367" s="160">
        <f t="shared" si="957"/>
        <v>0</v>
      </c>
      <c r="DM367" s="10"/>
      <c r="DN367" s="160">
        <f t="shared" si="958"/>
        <v>0</v>
      </c>
      <c r="DO367" s="160">
        <f t="shared" si="959"/>
        <v>0</v>
      </c>
      <c r="DP367" s="160">
        <f t="shared" si="960"/>
        <v>0</v>
      </c>
      <c r="DQ367" s="160">
        <f t="shared" si="961"/>
        <v>0</v>
      </c>
      <c r="DR367" s="160">
        <f t="shared" si="962"/>
        <v>0</v>
      </c>
      <c r="DS367" s="160">
        <f t="shared" si="963"/>
        <v>0</v>
      </c>
      <c r="DT367" s="160">
        <f t="shared" si="964"/>
        <v>0</v>
      </c>
      <c r="DU367" s="160">
        <f t="shared" si="965"/>
        <v>0</v>
      </c>
      <c r="DV367" s="160">
        <f t="shared" si="966"/>
        <v>0</v>
      </c>
      <c r="DW367" s="160">
        <f t="shared" si="967"/>
        <v>0</v>
      </c>
      <c r="DX367" s="160">
        <f t="shared" si="968"/>
        <v>0</v>
      </c>
      <c r="DY367" s="160">
        <f t="shared" si="969"/>
        <v>0</v>
      </c>
      <c r="DZ367" s="160">
        <f t="shared" si="970"/>
        <v>0</v>
      </c>
      <c r="EA367" s="160">
        <f t="shared" si="971"/>
        <v>0</v>
      </c>
      <c r="EB367" s="160">
        <f t="shared" si="972"/>
        <v>0</v>
      </c>
      <c r="EC367" s="160">
        <f t="shared" si="973"/>
        <v>0</v>
      </c>
      <c r="ED367" s="160">
        <f t="shared" si="974"/>
        <v>0</v>
      </c>
      <c r="EE367" s="160">
        <f t="shared" si="975"/>
        <v>0</v>
      </c>
      <c r="EF367" s="160">
        <f t="shared" si="976"/>
        <v>0</v>
      </c>
      <c r="EG367" s="160">
        <f t="shared" si="977"/>
        <v>0</v>
      </c>
      <c r="EH367" s="160">
        <f t="shared" si="978"/>
        <v>0</v>
      </c>
      <c r="EI367" s="160">
        <f t="shared" si="979"/>
        <v>0</v>
      </c>
      <c r="EJ367" s="160">
        <f t="shared" si="980"/>
        <v>0</v>
      </c>
      <c r="EK367" s="160">
        <f t="shared" si="981"/>
        <v>0</v>
      </c>
      <c r="EL367" s="160">
        <f t="shared" si="982"/>
        <v>0</v>
      </c>
      <c r="EM367" s="160">
        <f t="shared" si="983"/>
        <v>0</v>
      </c>
      <c r="EN367" s="160">
        <f t="shared" si="984"/>
        <v>0</v>
      </c>
      <c r="EO367" s="160">
        <f t="shared" si="985"/>
        <v>0</v>
      </c>
      <c r="EP367" s="160">
        <f t="shared" si="986"/>
        <v>0</v>
      </c>
      <c r="EQ367" s="160">
        <f t="shared" si="987"/>
        <v>0</v>
      </c>
      <c r="ER367" s="10"/>
      <c r="ES367" s="160">
        <f t="shared" si="988"/>
        <v>0</v>
      </c>
      <c r="ET367" s="160">
        <f t="shared" si="989"/>
        <v>0</v>
      </c>
      <c r="EU367" s="160">
        <f t="shared" si="990"/>
        <v>0</v>
      </c>
      <c r="EV367" s="160">
        <f t="shared" si="991"/>
        <v>0</v>
      </c>
      <c r="EW367" s="160">
        <f t="shared" si="992"/>
        <v>0</v>
      </c>
      <c r="EX367" s="160">
        <f t="shared" si="993"/>
        <v>0</v>
      </c>
      <c r="EY367" s="160">
        <f t="shared" si="994"/>
        <v>0</v>
      </c>
      <c r="EZ367" s="160">
        <f t="shared" si="995"/>
        <v>0</v>
      </c>
      <c r="FA367" s="160">
        <f t="shared" si="996"/>
        <v>0</v>
      </c>
      <c r="FB367" s="160">
        <f t="shared" si="997"/>
        <v>0</v>
      </c>
      <c r="FC367" s="160">
        <f t="shared" si="998"/>
        <v>0</v>
      </c>
      <c r="FD367" s="160">
        <f t="shared" si="999"/>
        <v>0</v>
      </c>
      <c r="FE367" s="160">
        <f t="shared" si="1000"/>
        <v>0</v>
      </c>
      <c r="FF367" s="160">
        <f t="shared" si="1001"/>
        <v>0</v>
      </c>
      <c r="FG367" s="160">
        <f t="shared" si="1002"/>
        <v>0</v>
      </c>
      <c r="FH367" s="10"/>
      <c r="FI367" s="195">
        <f t="shared" si="1003"/>
        <v>0</v>
      </c>
      <c r="FJ367" s="195">
        <f t="shared" si="1004"/>
        <v>0</v>
      </c>
      <c r="FK367" s="195">
        <f t="shared" si="1005"/>
        <v>0</v>
      </c>
      <c r="FL367" s="195">
        <f t="shared" si="1006"/>
        <v>0</v>
      </c>
      <c r="FM367" s="195">
        <f t="shared" si="1007"/>
        <v>0</v>
      </c>
      <c r="FN367" s="195">
        <f t="shared" si="1008"/>
        <v>0</v>
      </c>
      <c r="FO367" s="195">
        <f t="shared" si="1009"/>
        <v>0</v>
      </c>
      <c r="FP367" s="195">
        <f t="shared" si="1010"/>
        <v>0</v>
      </c>
      <c r="FQ367" s="195">
        <f t="shared" si="1011"/>
        <v>0</v>
      </c>
      <c r="FR367" s="195">
        <f t="shared" si="1012"/>
        <v>0</v>
      </c>
      <c r="FS367" s="195">
        <f t="shared" si="1013"/>
        <v>0</v>
      </c>
      <c r="FT367" s="195">
        <f t="shared" si="1014"/>
        <v>0</v>
      </c>
      <c r="FU367" s="195">
        <f t="shared" si="1015"/>
        <v>0</v>
      </c>
      <c r="FV367" s="195">
        <f t="shared" si="1016"/>
        <v>0</v>
      </c>
      <c r="FW367" s="195">
        <f t="shared" si="1017"/>
        <v>0</v>
      </c>
      <c r="FX367" s="195">
        <f t="shared" si="1018"/>
        <v>0</v>
      </c>
      <c r="FY367" s="195">
        <f t="shared" si="1019"/>
        <v>0</v>
      </c>
      <c r="FZ367" s="195">
        <f t="shared" si="1020"/>
        <v>0</v>
      </c>
      <c r="GA367" s="195">
        <f t="shared" si="1021"/>
        <v>0</v>
      </c>
      <c r="GB367" s="195">
        <f t="shared" si="1022"/>
        <v>0</v>
      </c>
      <c r="GC367" s="195">
        <f t="shared" si="1023"/>
        <v>0</v>
      </c>
      <c r="GD367" s="195">
        <f t="shared" si="1024"/>
        <v>0</v>
      </c>
      <c r="GE367" s="195">
        <f t="shared" si="1025"/>
        <v>0</v>
      </c>
      <c r="GF367" s="195">
        <f t="shared" si="1026"/>
        <v>0</v>
      </c>
      <c r="GG367" s="195">
        <f t="shared" si="1027"/>
        <v>0</v>
      </c>
      <c r="GH367" s="195">
        <f t="shared" si="1028"/>
        <v>0</v>
      </c>
      <c r="GI367" s="195">
        <f t="shared" si="1029"/>
        <v>0</v>
      </c>
      <c r="GJ367" s="195">
        <f t="shared" si="1030"/>
        <v>0</v>
      </c>
      <c r="GK367" s="195">
        <f t="shared" si="1031"/>
        <v>0</v>
      </c>
      <c r="GL367" s="195">
        <f t="shared" si="1032"/>
        <v>0</v>
      </c>
      <c r="GM367" s="10"/>
      <c r="GN367" s="10"/>
      <c r="GO367" s="264">
        <f t="shared" si="1033"/>
        <v>0</v>
      </c>
      <c r="GP367" s="264">
        <f t="shared" si="1034"/>
        <v>0</v>
      </c>
      <c r="GQ367" s="264">
        <f t="shared" si="1035"/>
        <v>0</v>
      </c>
      <c r="GR367" s="264">
        <f t="shared" si="1036"/>
        <v>0</v>
      </c>
      <c r="GS367" s="264">
        <f t="shared" si="1037"/>
        <v>0</v>
      </c>
      <c r="GT367" s="264">
        <f t="shared" si="1038"/>
        <v>0</v>
      </c>
      <c r="GU367" s="264">
        <f t="shared" si="1039"/>
        <v>0</v>
      </c>
      <c r="GV367" s="264">
        <f t="shared" si="1040"/>
        <v>0</v>
      </c>
      <c r="GW367" s="264">
        <f t="shared" si="1041"/>
        <v>0</v>
      </c>
      <c r="GX367" s="264">
        <f t="shared" si="1042"/>
        <v>0</v>
      </c>
      <c r="GY367" s="162"/>
      <c r="GZ367" s="264">
        <f t="shared" si="1043"/>
        <v>0</v>
      </c>
      <c r="HA367" s="264">
        <f t="shared" si="1044"/>
        <v>0</v>
      </c>
      <c r="HB367" s="264">
        <f t="shared" si="1045"/>
        <v>0</v>
      </c>
      <c r="HC367" s="264">
        <f t="shared" si="1046"/>
        <v>0</v>
      </c>
      <c r="HD367" s="264">
        <f t="shared" si="1047"/>
        <v>0</v>
      </c>
    </row>
    <row r="368" spans="3:212" ht="45" x14ac:dyDescent="0.25">
      <c r="C368" s="38" t="s">
        <v>239</v>
      </c>
      <c r="D368" s="7">
        <v>2706</v>
      </c>
      <c r="E368" s="200">
        <v>24</v>
      </c>
      <c r="F368" s="246"/>
      <c r="G368" s="178">
        <f t="shared" si="1087"/>
        <v>0</v>
      </c>
      <c r="H368" s="178">
        <f t="shared" si="1088"/>
        <v>0</v>
      </c>
      <c r="I368" s="26"/>
      <c r="J368" s="26"/>
      <c r="K368" s="26"/>
      <c r="L368" s="26"/>
      <c r="M368" s="26"/>
      <c r="N368" s="26"/>
      <c r="O368" s="26"/>
      <c r="P368" s="26"/>
      <c r="Q368" s="178">
        <f t="shared" si="1089"/>
        <v>0</v>
      </c>
      <c r="R368" s="26"/>
      <c r="S368" s="26"/>
      <c r="T368" s="26"/>
      <c r="U368" s="26"/>
      <c r="V368" s="178">
        <f t="shared" si="1090"/>
        <v>0</v>
      </c>
      <c r="W368" s="26"/>
      <c r="X368" s="26"/>
      <c r="Y368" s="26"/>
      <c r="Z368" s="26"/>
      <c r="AA368" s="178">
        <f t="shared" si="1091"/>
        <v>0</v>
      </c>
      <c r="AB368" s="26"/>
      <c r="AC368" s="26"/>
      <c r="AD368" s="26"/>
      <c r="AE368" s="26"/>
      <c r="AF368" s="178">
        <f t="shared" si="1092"/>
        <v>0</v>
      </c>
      <c r="AG368" s="26"/>
      <c r="AH368" s="26"/>
      <c r="AI368" s="26"/>
      <c r="AJ368" s="26"/>
      <c r="AK368" s="178">
        <f t="shared" si="1093"/>
        <v>0</v>
      </c>
      <c r="AL368" s="178">
        <f t="shared" si="1094"/>
        <v>0</v>
      </c>
      <c r="AM368" s="26"/>
      <c r="AN368" s="26"/>
      <c r="AO368" s="26"/>
      <c r="AP368" s="26"/>
      <c r="AQ368" s="26"/>
      <c r="AR368" s="26"/>
      <c r="AS368" s="26"/>
      <c r="AT368" s="26"/>
      <c r="AU368" s="178">
        <f t="shared" si="1095"/>
        <v>0</v>
      </c>
      <c r="AV368" s="26"/>
      <c r="AW368" s="26"/>
      <c r="AX368" s="26"/>
      <c r="AY368" s="26"/>
      <c r="AZ368" s="178">
        <f t="shared" si="1096"/>
        <v>0</v>
      </c>
      <c r="BA368" s="26"/>
      <c r="BB368" s="26"/>
      <c r="BC368" s="26"/>
      <c r="BD368" s="26"/>
      <c r="BE368" s="178">
        <f t="shared" si="1097"/>
        <v>0</v>
      </c>
      <c r="BF368" s="26"/>
      <c r="BG368" s="26"/>
      <c r="BH368" s="26"/>
      <c r="BI368" s="26"/>
      <c r="BJ368" s="178">
        <f t="shared" si="1098"/>
        <v>0</v>
      </c>
      <c r="BK368" s="26"/>
      <c r="BL368" s="26"/>
      <c r="BM368" s="26"/>
      <c r="BN368" s="26"/>
      <c r="BO368" s="178">
        <f t="shared" si="1099"/>
        <v>0</v>
      </c>
      <c r="BP368" s="26"/>
      <c r="BQ368" s="26"/>
      <c r="BR368" s="26"/>
      <c r="BS368" s="26"/>
      <c r="BT368" s="178">
        <f t="shared" si="1100"/>
        <v>0</v>
      </c>
      <c r="BU368" s="26"/>
      <c r="BV368" s="26"/>
      <c r="BW368" s="26"/>
      <c r="BX368" s="26"/>
      <c r="BY368" s="178">
        <f t="shared" si="1101"/>
        <v>0</v>
      </c>
      <c r="BZ368" s="26"/>
      <c r="CA368" s="26"/>
      <c r="CB368" s="26"/>
      <c r="CC368" s="26"/>
      <c r="CD368" s="178">
        <f t="shared" si="1102"/>
        <v>0</v>
      </c>
      <c r="CE368" s="26"/>
      <c r="CF368" s="26"/>
      <c r="CG368" s="26"/>
      <c r="CH368" s="26"/>
      <c r="CI368" s="178">
        <f t="shared" si="1103"/>
        <v>0</v>
      </c>
      <c r="CJ368" s="26"/>
      <c r="CK368" s="26"/>
      <c r="CL368" s="26"/>
      <c r="CM368" s="26"/>
      <c r="CN368" s="178">
        <f t="shared" si="1104"/>
        <v>0</v>
      </c>
      <c r="CO368" s="26"/>
      <c r="CP368" s="26"/>
      <c r="CQ368" s="26"/>
      <c r="CR368" s="26"/>
      <c r="CS368" s="162">
        <f t="shared" si="939"/>
        <v>0</v>
      </c>
      <c r="CT368" s="10"/>
      <c r="CU368" s="160">
        <f t="shared" si="940"/>
        <v>0</v>
      </c>
      <c r="CV368" s="160">
        <f t="shared" si="941"/>
        <v>0</v>
      </c>
      <c r="CW368" s="160">
        <f t="shared" si="942"/>
        <v>0</v>
      </c>
      <c r="CX368" s="160">
        <f t="shared" si="943"/>
        <v>0</v>
      </c>
      <c r="CY368" s="160">
        <f t="shared" si="944"/>
        <v>0</v>
      </c>
      <c r="CZ368" s="160">
        <f t="shared" si="945"/>
        <v>0</v>
      </c>
      <c r="DA368" s="160">
        <f t="shared" si="946"/>
        <v>0</v>
      </c>
      <c r="DB368" s="160">
        <f t="shared" si="947"/>
        <v>0</v>
      </c>
      <c r="DC368" s="160">
        <f t="shared" si="948"/>
        <v>0</v>
      </c>
      <c r="DD368" s="160">
        <f t="shared" si="949"/>
        <v>0</v>
      </c>
      <c r="DE368" s="160">
        <f t="shared" si="950"/>
        <v>0</v>
      </c>
      <c r="DF368" s="160">
        <f t="shared" si="951"/>
        <v>0</v>
      </c>
      <c r="DG368" s="160">
        <f t="shared" si="952"/>
        <v>0</v>
      </c>
      <c r="DH368" s="160">
        <f t="shared" si="953"/>
        <v>0</v>
      </c>
      <c r="DI368" s="160">
        <f t="shared" si="954"/>
        <v>0</v>
      </c>
      <c r="DJ368" s="160">
        <f t="shared" si="955"/>
        <v>0</v>
      </c>
      <c r="DK368" s="160">
        <f t="shared" si="956"/>
        <v>0</v>
      </c>
      <c r="DL368" s="160">
        <f t="shared" si="957"/>
        <v>0</v>
      </c>
      <c r="DM368" s="10"/>
      <c r="DN368" s="160">
        <f t="shared" si="958"/>
        <v>0</v>
      </c>
      <c r="DO368" s="160">
        <f t="shared" si="959"/>
        <v>0</v>
      </c>
      <c r="DP368" s="160">
        <f t="shared" si="960"/>
        <v>0</v>
      </c>
      <c r="DQ368" s="160">
        <f t="shared" si="961"/>
        <v>0</v>
      </c>
      <c r="DR368" s="160">
        <f t="shared" si="962"/>
        <v>0</v>
      </c>
      <c r="DS368" s="160">
        <f t="shared" si="963"/>
        <v>0</v>
      </c>
      <c r="DT368" s="160">
        <f t="shared" si="964"/>
        <v>0</v>
      </c>
      <c r="DU368" s="160">
        <f t="shared" si="965"/>
        <v>0</v>
      </c>
      <c r="DV368" s="160">
        <f t="shared" si="966"/>
        <v>0</v>
      </c>
      <c r="DW368" s="160">
        <f t="shared" si="967"/>
        <v>0</v>
      </c>
      <c r="DX368" s="160">
        <f t="shared" si="968"/>
        <v>0</v>
      </c>
      <c r="DY368" s="160">
        <f t="shared" si="969"/>
        <v>0</v>
      </c>
      <c r="DZ368" s="160">
        <f t="shared" si="970"/>
        <v>0</v>
      </c>
      <c r="EA368" s="160">
        <f t="shared" si="971"/>
        <v>0</v>
      </c>
      <c r="EB368" s="160">
        <f t="shared" si="972"/>
        <v>0</v>
      </c>
      <c r="EC368" s="160">
        <f t="shared" si="973"/>
        <v>0</v>
      </c>
      <c r="ED368" s="160">
        <f t="shared" si="974"/>
        <v>0</v>
      </c>
      <c r="EE368" s="160">
        <f t="shared" si="975"/>
        <v>0</v>
      </c>
      <c r="EF368" s="160">
        <f t="shared" si="976"/>
        <v>0</v>
      </c>
      <c r="EG368" s="160">
        <f t="shared" si="977"/>
        <v>0</v>
      </c>
      <c r="EH368" s="160">
        <f t="shared" si="978"/>
        <v>0</v>
      </c>
      <c r="EI368" s="160">
        <f t="shared" si="979"/>
        <v>0</v>
      </c>
      <c r="EJ368" s="160">
        <f t="shared" si="980"/>
        <v>0</v>
      </c>
      <c r="EK368" s="160">
        <f t="shared" si="981"/>
        <v>0</v>
      </c>
      <c r="EL368" s="160">
        <f t="shared" si="982"/>
        <v>0</v>
      </c>
      <c r="EM368" s="160">
        <f t="shared" si="983"/>
        <v>0</v>
      </c>
      <c r="EN368" s="160">
        <f t="shared" si="984"/>
        <v>0</v>
      </c>
      <c r="EO368" s="160">
        <f t="shared" si="985"/>
        <v>0</v>
      </c>
      <c r="EP368" s="160">
        <f t="shared" si="986"/>
        <v>0</v>
      </c>
      <c r="EQ368" s="160">
        <f t="shared" si="987"/>
        <v>0</v>
      </c>
      <c r="ER368" s="10"/>
      <c r="ES368" s="160">
        <f t="shared" si="988"/>
        <v>0</v>
      </c>
      <c r="ET368" s="160">
        <f t="shared" si="989"/>
        <v>0</v>
      </c>
      <c r="EU368" s="160">
        <f t="shared" si="990"/>
        <v>0</v>
      </c>
      <c r="EV368" s="160">
        <f t="shared" si="991"/>
        <v>0</v>
      </c>
      <c r="EW368" s="160">
        <f t="shared" si="992"/>
        <v>0</v>
      </c>
      <c r="EX368" s="160">
        <f t="shared" si="993"/>
        <v>0</v>
      </c>
      <c r="EY368" s="160">
        <f t="shared" si="994"/>
        <v>0</v>
      </c>
      <c r="EZ368" s="160">
        <f t="shared" si="995"/>
        <v>0</v>
      </c>
      <c r="FA368" s="160">
        <f t="shared" si="996"/>
        <v>0</v>
      </c>
      <c r="FB368" s="160">
        <f t="shared" si="997"/>
        <v>0</v>
      </c>
      <c r="FC368" s="160">
        <f t="shared" si="998"/>
        <v>0</v>
      </c>
      <c r="FD368" s="160">
        <f t="shared" si="999"/>
        <v>0</v>
      </c>
      <c r="FE368" s="160">
        <f t="shared" si="1000"/>
        <v>0</v>
      </c>
      <c r="FF368" s="160">
        <f t="shared" si="1001"/>
        <v>0</v>
      </c>
      <c r="FG368" s="160">
        <f t="shared" si="1002"/>
        <v>0</v>
      </c>
      <c r="FH368" s="10"/>
      <c r="FI368" s="195">
        <f t="shared" si="1003"/>
        <v>0</v>
      </c>
      <c r="FJ368" s="195">
        <f t="shared" si="1004"/>
        <v>0</v>
      </c>
      <c r="FK368" s="195">
        <f t="shared" si="1005"/>
        <v>0</v>
      </c>
      <c r="FL368" s="195">
        <f t="shared" si="1006"/>
        <v>0</v>
      </c>
      <c r="FM368" s="195">
        <f t="shared" si="1007"/>
        <v>0</v>
      </c>
      <c r="FN368" s="195">
        <f t="shared" si="1008"/>
        <v>0</v>
      </c>
      <c r="FO368" s="195">
        <f t="shared" si="1009"/>
        <v>0</v>
      </c>
      <c r="FP368" s="195">
        <f t="shared" si="1010"/>
        <v>0</v>
      </c>
      <c r="FQ368" s="195">
        <f t="shared" si="1011"/>
        <v>0</v>
      </c>
      <c r="FR368" s="195">
        <f t="shared" si="1012"/>
        <v>0</v>
      </c>
      <c r="FS368" s="195">
        <f t="shared" si="1013"/>
        <v>0</v>
      </c>
      <c r="FT368" s="195">
        <f t="shared" si="1014"/>
        <v>0</v>
      </c>
      <c r="FU368" s="195">
        <f t="shared" si="1015"/>
        <v>0</v>
      </c>
      <c r="FV368" s="195">
        <f t="shared" si="1016"/>
        <v>0</v>
      </c>
      <c r="FW368" s="195">
        <f t="shared" si="1017"/>
        <v>0</v>
      </c>
      <c r="FX368" s="195">
        <f t="shared" si="1018"/>
        <v>0</v>
      </c>
      <c r="FY368" s="195">
        <f t="shared" si="1019"/>
        <v>0</v>
      </c>
      <c r="FZ368" s="195">
        <f t="shared" si="1020"/>
        <v>0</v>
      </c>
      <c r="GA368" s="195">
        <f t="shared" si="1021"/>
        <v>0</v>
      </c>
      <c r="GB368" s="195">
        <f t="shared" si="1022"/>
        <v>0</v>
      </c>
      <c r="GC368" s="195">
        <f t="shared" si="1023"/>
        <v>0</v>
      </c>
      <c r="GD368" s="195">
        <f t="shared" si="1024"/>
        <v>0</v>
      </c>
      <c r="GE368" s="195">
        <f t="shared" si="1025"/>
        <v>0</v>
      </c>
      <c r="GF368" s="195">
        <f t="shared" si="1026"/>
        <v>0</v>
      </c>
      <c r="GG368" s="195">
        <f t="shared" si="1027"/>
        <v>0</v>
      </c>
      <c r="GH368" s="195">
        <f t="shared" si="1028"/>
        <v>0</v>
      </c>
      <c r="GI368" s="195">
        <f t="shared" si="1029"/>
        <v>0</v>
      </c>
      <c r="GJ368" s="195">
        <f t="shared" si="1030"/>
        <v>0</v>
      </c>
      <c r="GK368" s="195">
        <f t="shared" si="1031"/>
        <v>0</v>
      </c>
      <c r="GL368" s="195">
        <f t="shared" si="1032"/>
        <v>0</v>
      </c>
      <c r="GM368" s="10"/>
      <c r="GN368" s="10"/>
      <c r="GO368" s="264">
        <f t="shared" si="1033"/>
        <v>0</v>
      </c>
      <c r="GP368" s="264">
        <f t="shared" si="1034"/>
        <v>0</v>
      </c>
      <c r="GQ368" s="264">
        <f t="shared" si="1035"/>
        <v>0</v>
      </c>
      <c r="GR368" s="264">
        <f t="shared" si="1036"/>
        <v>0</v>
      </c>
      <c r="GS368" s="264">
        <f t="shared" si="1037"/>
        <v>0</v>
      </c>
      <c r="GT368" s="264">
        <f t="shared" si="1038"/>
        <v>0</v>
      </c>
      <c r="GU368" s="264">
        <f t="shared" si="1039"/>
        <v>0</v>
      </c>
      <c r="GV368" s="264">
        <f t="shared" si="1040"/>
        <v>0</v>
      </c>
      <c r="GW368" s="264">
        <f t="shared" si="1041"/>
        <v>0</v>
      </c>
      <c r="GX368" s="264">
        <f t="shared" si="1042"/>
        <v>0</v>
      </c>
      <c r="GY368" s="162"/>
      <c r="GZ368" s="264">
        <f t="shared" si="1043"/>
        <v>0</v>
      </c>
      <c r="HA368" s="264">
        <f t="shared" si="1044"/>
        <v>0</v>
      </c>
      <c r="HB368" s="264">
        <f t="shared" si="1045"/>
        <v>0</v>
      </c>
      <c r="HC368" s="264">
        <f t="shared" si="1046"/>
        <v>0</v>
      </c>
      <c r="HD368" s="264">
        <f t="shared" si="1047"/>
        <v>0</v>
      </c>
    </row>
    <row r="369" spans="3:212" x14ac:dyDescent="0.25">
      <c r="C369" s="38" t="s">
        <v>240</v>
      </c>
      <c r="D369" s="7">
        <v>2707</v>
      </c>
      <c r="E369" s="200">
        <v>24</v>
      </c>
      <c r="F369" s="246"/>
      <c r="G369" s="178">
        <f t="shared" si="1087"/>
        <v>0</v>
      </c>
      <c r="H369" s="178">
        <f t="shared" si="1088"/>
        <v>0</v>
      </c>
      <c r="I369" s="26"/>
      <c r="J369" s="26"/>
      <c r="K369" s="26"/>
      <c r="L369" s="26"/>
      <c r="M369" s="26"/>
      <c r="N369" s="26"/>
      <c r="O369" s="26"/>
      <c r="P369" s="26"/>
      <c r="Q369" s="178">
        <f t="shared" si="1089"/>
        <v>0</v>
      </c>
      <c r="R369" s="26"/>
      <c r="S369" s="26"/>
      <c r="T369" s="26"/>
      <c r="U369" s="26"/>
      <c r="V369" s="178">
        <f t="shared" si="1090"/>
        <v>0</v>
      </c>
      <c r="W369" s="26"/>
      <c r="X369" s="26"/>
      <c r="Y369" s="26"/>
      <c r="Z369" s="26"/>
      <c r="AA369" s="178">
        <f t="shared" si="1091"/>
        <v>0</v>
      </c>
      <c r="AB369" s="26"/>
      <c r="AC369" s="26"/>
      <c r="AD369" s="26"/>
      <c r="AE369" s="26"/>
      <c r="AF369" s="178">
        <f t="shared" si="1092"/>
        <v>0</v>
      </c>
      <c r="AG369" s="26"/>
      <c r="AH369" s="26"/>
      <c r="AI369" s="26"/>
      <c r="AJ369" s="26"/>
      <c r="AK369" s="178">
        <f t="shared" si="1093"/>
        <v>0</v>
      </c>
      <c r="AL369" s="178">
        <f t="shared" si="1094"/>
        <v>0</v>
      </c>
      <c r="AM369" s="26"/>
      <c r="AN369" s="26"/>
      <c r="AO369" s="26"/>
      <c r="AP369" s="26"/>
      <c r="AQ369" s="26"/>
      <c r="AR369" s="26"/>
      <c r="AS369" s="26"/>
      <c r="AT369" s="26"/>
      <c r="AU369" s="178">
        <f t="shared" si="1095"/>
        <v>0</v>
      </c>
      <c r="AV369" s="26"/>
      <c r="AW369" s="26"/>
      <c r="AX369" s="26"/>
      <c r="AY369" s="26"/>
      <c r="AZ369" s="178">
        <f t="shared" si="1096"/>
        <v>0</v>
      </c>
      <c r="BA369" s="26"/>
      <c r="BB369" s="26"/>
      <c r="BC369" s="26"/>
      <c r="BD369" s="26"/>
      <c r="BE369" s="178">
        <f t="shared" si="1097"/>
        <v>0</v>
      </c>
      <c r="BF369" s="26"/>
      <c r="BG369" s="26"/>
      <c r="BH369" s="26"/>
      <c r="BI369" s="26"/>
      <c r="BJ369" s="178">
        <f t="shared" si="1098"/>
        <v>0</v>
      </c>
      <c r="BK369" s="26"/>
      <c r="BL369" s="26"/>
      <c r="BM369" s="26"/>
      <c r="BN369" s="26"/>
      <c r="BO369" s="178">
        <f t="shared" si="1099"/>
        <v>0</v>
      </c>
      <c r="BP369" s="26"/>
      <c r="BQ369" s="26"/>
      <c r="BR369" s="26"/>
      <c r="BS369" s="26"/>
      <c r="BT369" s="178">
        <f t="shared" si="1100"/>
        <v>0</v>
      </c>
      <c r="BU369" s="26"/>
      <c r="BV369" s="26"/>
      <c r="BW369" s="26"/>
      <c r="BX369" s="26"/>
      <c r="BY369" s="178">
        <f t="shared" si="1101"/>
        <v>0</v>
      </c>
      <c r="BZ369" s="26"/>
      <c r="CA369" s="26"/>
      <c r="CB369" s="26"/>
      <c r="CC369" s="26"/>
      <c r="CD369" s="178">
        <f t="shared" si="1102"/>
        <v>0</v>
      </c>
      <c r="CE369" s="26"/>
      <c r="CF369" s="26"/>
      <c r="CG369" s="26"/>
      <c r="CH369" s="26"/>
      <c r="CI369" s="178">
        <f t="shared" si="1103"/>
        <v>0</v>
      </c>
      <c r="CJ369" s="26"/>
      <c r="CK369" s="26"/>
      <c r="CL369" s="26"/>
      <c r="CM369" s="26"/>
      <c r="CN369" s="178">
        <f t="shared" si="1104"/>
        <v>0</v>
      </c>
      <c r="CO369" s="26"/>
      <c r="CP369" s="26"/>
      <c r="CQ369" s="26"/>
      <c r="CR369" s="26"/>
      <c r="CS369" s="162">
        <f t="shared" si="939"/>
        <v>0</v>
      </c>
      <c r="CT369" s="10"/>
      <c r="CU369" s="160">
        <f t="shared" si="940"/>
        <v>0</v>
      </c>
      <c r="CV369" s="160">
        <f t="shared" si="941"/>
        <v>0</v>
      </c>
      <c r="CW369" s="160">
        <f t="shared" si="942"/>
        <v>0</v>
      </c>
      <c r="CX369" s="160">
        <f t="shared" si="943"/>
        <v>0</v>
      </c>
      <c r="CY369" s="160">
        <f t="shared" si="944"/>
        <v>0</v>
      </c>
      <c r="CZ369" s="160">
        <f t="shared" si="945"/>
        <v>0</v>
      </c>
      <c r="DA369" s="160">
        <f t="shared" si="946"/>
        <v>0</v>
      </c>
      <c r="DB369" s="160">
        <f t="shared" si="947"/>
        <v>0</v>
      </c>
      <c r="DC369" s="160">
        <f t="shared" si="948"/>
        <v>0</v>
      </c>
      <c r="DD369" s="160">
        <f t="shared" si="949"/>
        <v>0</v>
      </c>
      <c r="DE369" s="160">
        <f t="shared" si="950"/>
        <v>0</v>
      </c>
      <c r="DF369" s="160">
        <f t="shared" si="951"/>
        <v>0</v>
      </c>
      <c r="DG369" s="160">
        <f t="shared" si="952"/>
        <v>0</v>
      </c>
      <c r="DH369" s="160">
        <f t="shared" si="953"/>
        <v>0</v>
      </c>
      <c r="DI369" s="160">
        <f t="shared" si="954"/>
        <v>0</v>
      </c>
      <c r="DJ369" s="160">
        <f t="shared" si="955"/>
        <v>0</v>
      </c>
      <c r="DK369" s="160">
        <f t="shared" si="956"/>
        <v>0</v>
      </c>
      <c r="DL369" s="160">
        <f t="shared" si="957"/>
        <v>0</v>
      </c>
      <c r="DM369" s="10"/>
      <c r="DN369" s="160">
        <f t="shared" si="958"/>
        <v>0</v>
      </c>
      <c r="DO369" s="160">
        <f t="shared" si="959"/>
        <v>0</v>
      </c>
      <c r="DP369" s="160">
        <f t="shared" si="960"/>
        <v>0</v>
      </c>
      <c r="DQ369" s="160">
        <f t="shared" si="961"/>
        <v>0</v>
      </c>
      <c r="DR369" s="160">
        <f t="shared" si="962"/>
        <v>0</v>
      </c>
      <c r="DS369" s="160">
        <f t="shared" si="963"/>
        <v>0</v>
      </c>
      <c r="DT369" s="160">
        <f t="shared" si="964"/>
        <v>0</v>
      </c>
      <c r="DU369" s="160">
        <f t="shared" si="965"/>
        <v>0</v>
      </c>
      <c r="DV369" s="160">
        <f t="shared" si="966"/>
        <v>0</v>
      </c>
      <c r="DW369" s="160">
        <f t="shared" si="967"/>
        <v>0</v>
      </c>
      <c r="DX369" s="160">
        <f t="shared" si="968"/>
        <v>0</v>
      </c>
      <c r="DY369" s="160">
        <f t="shared" si="969"/>
        <v>0</v>
      </c>
      <c r="DZ369" s="160">
        <f t="shared" si="970"/>
        <v>0</v>
      </c>
      <c r="EA369" s="160">
        <f t="shared" si="971"/>
        <v>0</v>
      </c>
      <c r="EB369" s="160">
        <f t="shared" si="972"/>
        <v>0</v>
      </c>
      <c r="EC369" s="160">
        <f t="shared" si="973"/>
        <v>0</v>
      </c>
      <c r="ED369" s="160">
        <f t="shared" si="974"/>
        <v>0</v>
      </c>
      <c r="EE369" s="160">
        <f t="shared" si="975"/>
        <v>0</v>
      </c>
      <c r="EF369" s="160">
        <f t="shared" si="976"/>
        <v>0</v>
      </c>
      <c r="EG369" s="160">
        <f t="shared" si="977"/>
        <v>0</v>
      </c>
      <c r="EH369" s="160">
        <f t="shared" si="978"/>
        <v>0</v>
      </c>
      <c r="EI369" s="160">
        <f t="shared" si="979"/>
        <v>0</v>
      </c>
      <c r="EJ369" s="160">
        <f t="shared" si="980"/>
        <v>0</v>
      </c>
      <c r="EK369" s="160">
        <f t="shared" si="981"/>
        <v>0</v>
      </c>
      <c r="EL369" s="160">
        <f t="shared" si="982"/>
        <v>0</v>
      </c>
      <c r="EM369" s="160">
        <f t="shared" si="983"/>
        <v>0</v>
      </c>
      <c r="EN369" s="160">
        <f t="shared" si="984"/>
        <v>0</v>
      </c>
      <c r="EO369" s="160">
        <f t="shared" si="985"/>
        <v>0</v>
      </c>
      <c r="EP369" s="160">
        <f t="shared" si="986"/>
        <v>0</v>
      </c>
      <c r="EQ369" s="160">
        <f t="shared" si="987"/>
        <v>0</v>
      </c>
      <c r="ER369" s="10"/>
      <c r="ES369" s="160">
        <f t="shared" si="988"/>
        <v>0</v>
      </c>
      <c r="ET369" s="160">
        <f t="shared" si="989"/>
        <v>0</v>
      </c>
      <c r="EU369" s="160">
        <f t="shared" si="990"/>
        <v>0</v>
      </c>
      <c r="EV369" s="160">
        <f t="shared" si="991"/>
        <v>0</v>
      </c>
      <c r="EW369" s="160">
        <f t="shared" si="992"/>
        <v>0</v>
      </c>
      <c r="EX369" s="160">
        <f t="shared" si="993"/>
        <v>0</v>
      </c>
      <c r="EY369" s="160">
        <f t="shared" si="994"/>
        <v>0</v>
      </c>
      <c r="EZ369" s="160">
        <f t="shared" si="995"/>
        <v>0</v>
      </c>
      <c r="FA369" s="160">
        <f t="shared" si="996"/>
        <v>0</v>
      </c>
      <c r="FB369" s="160">
        <f t="shared" si="997"/>
        <v>0</v>
      </c>
      <c r="FC369" s="160">
        <f t="shared" si="998"/>
        <v>0</v>
      </c>
      <c r="FD369" s="160">
        <f t="shared" si="999"/>
        <v>0</v>
      </c>
      <c r="FE369" s="160">
        <f t="shared" si="1000"/>
        <v>0</v>
      </c>
      <c r="FF369" s="160">
        <f t="shared" si="1001"/>
        <v>0</v>
      </c>
      <c r="FG369" s="160">
        <f t="shared" si="1002"/>
        <v>0</v>
      </c>
      <c r="FH369" s="10"/>
      <c r="FI369" s="195">
        <f t="shared" si="1003"/>
        <v>0</v>
      </c>
      <c r="FJ369" s="195">
        <f t="shared" si="1004"/>
        <v>0</v>
      </c>
      <c r="FK369" s="195">
        <f t="shared" si="1005"/>
        <v>0</v>
      </c>
      <c r="FL369" s="195">
        <f t="shared" si="1006"/>
        <v>0</v>
      </c>
      <c r="FM369" s="195">
        <f t="shared" si="1007"/>
        <v>0</v>
      </c>
      <c r="FN369" s="195">
        <f t="shared" si="1008"/>
        <v>0</v>
      </c>
      <c r="FO369" s="195">
        <f t="shared" si="1009"/>
        <v>0</v>
      </c>
      <c r="FP369" s="195">
        <f t="shared" si="1010"/>
        <v>0</v>
      </c>
      <c r="FQ369" s="195">
        <f t="shared" si="1011"/>
        <v>0</v>
      </c>
      <c r="FR369" s="195">
        <f t="shared" si="1012"/>
        <v>0</v>
      </c>
      <c r="FS369" s="195">
        <f t="shared" si="1013"/>
        <v>0</v>
      </c>
      <c r="FT369" s="195">
        <f t="shared" si="1014"/>
        <v>0</v>
      </c>
      <c r="FU369" s="195">
        <f t="shared" si="1015"/>
        <v>0</v>
      </c>
      <c r="FV369" s="195">
        <f t="shared" si="1016"/>
        <v>0</v>
      </c>
      <c r="FW369" s="195">
        <f t="shared" si="1017"/>
        <v>0</v>
      </c>
      <c r="FX369" s="195">
        <f t="shared" si="1018"/>
        <v>0</v>
      </c>
      <c r="FY369" s="195">
        <f t="shared" si="1019"/>
        <v>0</v>
      </c>
      <c r="FZ369" s="195">
        <f t="shared" si="1020"/>
        <v>0</v>
      </c>
      <c r="GA369" s="195">
        <f t="shared" si="1021"/>
        <v>0</v>
      </c>
      <c r="GB369" s="195">
        <f t="shared" si="1022"/>
        <v>0</v>
      </c>
      <c r="GC369" s="195">
        <f t="shared" si="1023"/>
        <v>0</v>
      </c>
      <c r="GD369" s="195">
        <f t="shared" si="1024"/>
        <v>0</v>
      </c>
      <c r="GE369" s="195">
        <f t="shared" si="1025"/>
        <v>0</v>
      </c>
      <c r="GF369" s="195">
        <f t="shared" si="1026"/>
        <v>0</v>
      </c>
      <c r="GG369" s="195">
        <f t="shared" si="1027"/>
        <v>0</v>
      </c>
      <c r="GH369" s="195">
        <f t="shared" si="1028"/>
        <v>0</v>
      </c>
      <c r="GI369" s="195">
        <f t="shared" si="1029"/>
        <v>0</v>
      </c>
      <c r="GJ369" s="195">
        <f t="shared" si="1030"/>
        <v>0</v>
      </c>
      <c r="GK369" s="195">
        <f t="shared" si="1031"/>
        <v>0</v>
      </c>
      <c r="GL369" s="195">
        <f t="shared" si="1032"/>
        <v>0</v>
      </c>
      <c r="GM369" s="10"/>
      <c r="GN369" s="10"/>
      <c r="GO369" s="264">
        <f t="shared" si="1033"/>
        <v>0</v>
      </c>
      <c r="GP369" s="264">
        <f t="shared" si="1034"/>
        <v>0</v>
      </c>
      <c r="GQ369" s="264">
        <f t="shared" si="1035"/>
        <v>0</v>
      </c>
      <c r="GR369" s="264">
        <f t="shared" si="1036"/>
        <v>0</v>
      </c>
      <c r="GS369" s="264">
        <f t="shared" si="1037"/>
        <v>0</v>
      </c>
      <c r="GT369" s="264">
        <f t="shared" si="1038"/>
        <v>0</v>
      </c>
      <c r="GU369" s="264">
        <f t="shared" si="1039"/>
        <v>0</v>
      </c>
      <c r="GV369" s="264">
        <f t="shared" si="1040"/>
        <v>0</v>
      </c>
      <c r="GW369" s="264">
        <f t="shared" si="1041"/>
        <v>0</v>
      </c>
      <c r="GX369" s="264">
        <f t="shared" si="1042"/>
        <v>0</v>
      </c>
      <c r="GY369" s="162"/>
      <c r="GZ369" s="264">
        <f t="shared" si="1043"/>
        <v>0</v>
      </c>
      <c r="HA369" s="264">
        <f t="shared" si="1044"/>
        <v>0</v>
      </c>
      <c r="HB369" s="264">
        <f t="shared" si="1045"/>
        <v>0</v>
      </c>
      <c r="HC369" s="264">
        <f t="shared" si="1046"/>
        <v>0</v>
      </c>
      <c r="HD369" s="264">
        <f t="shared" si="1047"/>
        <v>0</v>
      </c>
    </row>
    <row r="370" spans="3:212" x14ac:dyDescent="0.25">
      <c r="C370" s="38" t="s">
        <v>241</v>
      </c>
      <c r="D370" s="7">
        <v>2708</v>
      </c>
      <c r="E370" s="200">
        <v>24</v>
      </c>
      <c r="F370" s="246"/>
      <c r="G370" s="178">
        <f t="shared" si="1087"/>
        <v>0</v>
      </c>
      <c r="H370" s="178">
        <f t="shared" si="1088"/>
        <v>0</v>
      </c>
      <c r="I370" s="26"/>
      <c r="J370" s="26"/>
      <c r="K370" s="26"/>
      <c r="L370" s="26"/>
      <c r="M370" s="26"/>
      <c r="N370" s="26"/>
      <c r="O370" s="26"/>
      <c r="P370" s="26"/>
      <c r="Q370" s="178">
        <f t="shared" si="1089"/>
        <v>0</v>
      </c>
      <c r="R370" s="26"/>
      <c r="S370" s="26"/>
      <c r="T370" s="26"/>
      <c r="U370" s="26"/>
      <c r="V370" s="178">
        <f t="shared" si="1090"/>
        <v>0</v>
      </c>
      <c r="W370" s="26"/>
      <c r="X370" s="26"/>
      <c r="Y370" s="26"/>
      <c r="Z370" s="26"/>
      <c r="AA370" s="178">
        <f t="shared" si="1091"/>
        <v>0</v>
      </c>
      <c r="AB370" s="26"/>
      <c r="AC370" s="26"/>
      <c r="AD370" s="26"/>
      <c r="AE370" s="26"/>
      <c r="AF370" s="178">
        <f t="shared" si="1092"/>
        <v>0</v>
      </c>
      <c r="AG370" s="26"/>
      <c r="AH370" s="26"/>
      <c r="AI370" s="26"/>
      <c r="AJ370" s="26"/>
      <c r="AK370" s="178">
        <f t="shared" si="1093"/>
        <v>0</v>
      </c>
      <c r="AL370" s="178">
        <f t="shared" si="1094"/>
        <v>0</v>
      </c>
      <c r="AM370" s="26"/>
      <c r="AN370" s="26"/>
      <c r="AO370" s="26"/>
      <c r="AP370" s="26"/>
      <c r="AQ370" s="26"/>
      <c r="AR370" s="26"/>
      <c r="AS370" s="26"/>
      <c r="AT370" s="26"/>
      <c r="AU370" s="178">
        <f t="shared" si="1095"/>
        <v>0</v>
      </c>
      <c r="AV370" s="26"/>
      <c r="AW370" s="26"/>
      <c r="AX370" s="26"/>
      <c r="AY370" s="26"/>
      <c r="AZ370" s="178">
        <f t="shared" si="1096"/>
        <v>0</v>
      </c>
      <c r="BA370" s="26"/>
      <c r="BB370" s="26"/>
      <c r="BC370" s="26"/>
      <c r="BD370" s="26"/>
      <c r="BE370" s="178">
        <f t="shared" si="1097"/>
        <v>0</v>
      </c>
      <c r="BF370" s="26"/>
      <c r="BG370" s="26"/>
      <c r="BH370" s="26"/>
      <c r="BI370" s="26"/>
      <c r="BJ370" s="178">
        <f t="shared" si="1098"/>
        <v>0</v>
      </c>
      <c r="BK370" s="26"/>
      <c r="BL370" s="26"/>
      <c r="BM370" s="26"/>
      <c r="BN370" s="26"/>
      <c r="BO370" s="178">
        <f t="shared" si="1099"/>
        <v>0</v>
      </c>
      <c r="BP370" s="26"/>
      <c r="BQ370" s="26"/>
      <c r="BR370" s="26"/>
      <c r="BS370" s="26"/>
      <c r="BT370" s="178">
        <f t="shared" si="1100"/>
        <v>0</v>
      </c>
      <c r="BU370" s="26"/>
      <c r="BV370" s="26"/>
      <c r="BW370" s="26"/>
      <c r="BX370" s="26"/>
      <c r="BY370" s="178">
        <f t="shared" si="1101"/>
        <v>0</v>
      </c>
      <c r="BZ370" s="26"/>
      <c r="CA370" s="26"/>
      <c r="CB370" s="26"/>
      <c r="CC370" s="26"/>
      <c r="CD370" s="178">
        <f t="shared" si="1102"/>
        <v>0</v>
      </c>
      <c r="CE370" s="26"/>
      <c r="CF370" s="26"/>
      <c r="CG370" s="26"/>
      <c r="CH370" s="26"/>
      <c r="CI370" s="178">
        <f t="shared" si="1103"/>
        <v>0</v>
      </c>
      <c r="CJ370" s="26"/>
      <c r="CK370" s="26"/>
      <c r="CL370" s="26"/>
      <c r="CM370" s="26"/>
      <c r="CN370" s="178">
        <f t="shared" si="1104"/>
        <v>0</v>
      </c>
      <c r="CO370" s="26"/>
      <c r="CP370" s="26"/>
      <c r="CQ370" s="26"/>
      <c r="CR370" s="26"/>
      <c r="CS370" s="162">
        <f t="shared" si="939"/>
        <v>0</v>
      </c>
      <c r="CT370" s="10"/>
      <c r="CU370" s="160">
        <f t="shared" si="940"/>
        <v>0</v>
      </c>
      <c r="CV370" s="160">
        <f t="shared" si="941"/>
        <v>0</v>
      </c>
      <c r="CW370" s="160">
        <f t="shared" si="942"/>
        <v>0</v>
      </c>
      <c r="CX370" s="160">
        <f t="shared" si="943"/>
        <v>0</v>
      </c>
      <c r="CY370" s="160">
        <f t="shared" si="944"/>
        <v>0</v>
      </c>
      <c r="CZ370" s="160">
        <f t="shared" si="945"/>
        <v>0</v>
      </c>
      <c r="DA370" s="160">
        <f t="shared" si="946"/>
        <v>0</v>
      </c>
      <c r="DB370" s="160">
        <f t="shared" si="947"/>
        <v>0</v>
      </c>
      <c r="DC370" s="160">
        <f t="shared" si="948"/>
        <v>0</v>
      </c>
      <c r="DD370" s="160">
        <f t="shared" si="949"/>
        <v>0</v>
      </c>
      <c r="DE370" s="160">
        <f t="shared" si="950"/>
        <v>0</v>
      </c>
      <c r="DF370" s="160">
        <f t="shared" si="951"/>
        <v>0</v>
      </c>
      <c r="DG370" s="160">
        <f t="shared" si="952"/>
        <v>0</v>
      </c>
      <c r="DH370" s="160">
        <f t="shared" si="953"/>
        <v>0</v>
      </c>
      <c r="DI370" s="160">
        <f t="shared" si="954"/>
        <v>0</v>
      </c>
      <c r="DJ370" s="160">
        <f t="shared" si="955"/>
        <v>0</v>
      </c>
      <c r="DK370" s="160">
        <f t="shared" si="956"/>
        <v>0</v>
      </c>
      <c r="DL370" s="160">
        <f t="shared" si="957"/>
        <v>0</v>
      </c>
      <c r="DM370" s="10"/>
      <c r="DN370" s="160">
        <f t="shared" si="958"/>
        <v>0</v>
      </c>
      <c r="DO370" s="160">
        <f t="shared" si="959"/>
        <v>0</v>
      </c>
      <c r="DP370" s="160">
        <f t="shared" si="960"/>
        <v>0</v>
      </c>
      <c r="DQ370" s="160">
        <f t="shared" si="961"/>
        <v>0</v>
      </c>
      <c r="DR370" s="160">
        <f t="shared" si="962"/>
        <v>0</v>
      </c>
      <c r="DS370" s="160">
        <f t="shared" si="963"/>
        <v>0</v>
      </c>
      <c r="DT370" s="160">
        <f t="shared" si="964"/>
        <v>0</v>
      </c>
      <c r="DU370" s="160">
        <f t="shared" si="965"/>
        <v>0</v>
      </c>
      <c r="DV370" s="160">
        <f t="shared" si="966"/>
        <v>0</v>
      </c>
      <c r="DW370" s="160">
        <f t="shared" si="967"/>
        <v>0</v>
      </c>
      <c r="DX370" s="160">
        <f t="shared" si="968"/>
        <v>0</v>
      </c>
      <c r="DY370" s="160">
        <f t="shared" si="969"/>
        <v>0</v>
      </c>
      <c r="DZ370" s="160">
        <f t="shared" si="970"/>
        <v>0</v>
      </c>
      <c r="EA370" s="160">
        <f t="shared" si="971"/>
        <v>0</v>
      </c>
      <c r="EB370" s="160">
        <f t="shared" si="972"/>
        <v>0</v>
      </c>
      <c r="EC370" s="160">
        <f t="shared" si="973"/>
        <v>0</v>
      </c>
      <c r="ED370" s="160">
        <f t="shared" si="974"/>
        <v>0</v>
      </c>
      <c r="EE370" s="160">
        <f t="shared" si="975"/>
        <v>0</v>
      </c>
      <c r="EF370" s="160">
        <f t="shared" si="976"/>
        <v>0</v>
      </c>
      <c r="EG370" s="160">
        <f t="shared" si="977"/>
        <v>0</v>
      </c>
      <c r="EH370" s="160">
        <f t="shared" si="978"/>
        <v>0</v>
      </c>
      <c r="EI370" s="160">
        <f t="shared" si="979"/>
        <v>0</v>
      </c>
      <c r="EJ370" s="160">
        <f t="shared" si="980"/>
        <v>0</v>
      </c>
      <c r="EK370" s="160">
        <f t="shared" si="981"/>
        <v>0</v>
      </c>
      <c r="EL370" s="160">
        <f t="shared" si="982"/>
        <v>0</v>
      </c>
      <c r="EM370" s="160">
        <f t="shared" si="983"/>
        <v>0</v>
      </c>
      <c r="EN370" s="160">
        <f t="shared" si="984"/>
        <v>0</v>
      </c>
      <c r="EO370" s="160">
        <f t="shared" si="985"/>
        <v>0</v>
      </c>
      <c r="EP370" s="160">
        <f t="shared" si="986"/>
        <v>0</v>
      </c>
      <c r="EQ370" s="160">
        <f t="shared" si="987"/>
        <v>0</v>
      </c>
      <c r="ER370" s="10"/>
      <c r="ES370" s="160">
        <f t="shared" si="988"/>
        <v>0</v>
      </c>
      <c r="ET370" s="160">
        <f t="shared" si="989"/>
        <v>0</v>
      </c>
      <c r="EU370" s="160">
        <f t="shared" si="990"/>
        <v>0</v>
      </c>
      <c r="EV370" s="160">
        <f t="shared" si="991"/>
        <v>0</v>
      </c>
      <c r="EW370" s="160">
        <f t="shared" si="992"/>
        <v>0</v>
      </c>
      <c r="EX370" s="160">
        <f t="shared" si="993"/>
        <v>0</v>
      </c>
      <c r="EY370" s="160">
        <f t="shared" si="994"/>
        <v>0</v>
      </c>
      <c r="EZ370" s="160">
        <f t="shared" si="995"/>
        <v>0</v>
      </c>
      <c r="FA370" s="160">
        <f t="shared" si="996"/>
        <v>0</v>
      </c>
      <c r="FB370" s="160">
        <f t="shared" si="997"/>
        <v>0</v>
      </c>
      <c r="FC370" s="160">
        <f t="shared" si="998"/>
        <v>0</v>
      </c>
      <c r="FD370" s="160">
        <f t="shared" si="999"/>
        <v>0</v>
      </c>
      <c r="FE370" s="160">
        <f t="shared" si="1000"/>
        <v>0</v>
      </c>
      <c r="FF370" s="160">
        <f t="shared" si="1001"/>
        <v>0</v>
      </c>
      <c r="FG370" s="160">
        <f t="shared" si="1002"/>
        <v>0</v>
      </c>
      <c r="FH370" s="10"/>
      <c r="FI370" s="195">
        <f t="shared" si="1003"/>
        <v>0</v>
      </c>
      <c r="FJ370" s="195">
        <f t="shared" si="1004"/>
        <v>0</v>
      </c>
      <c r="FK370" s="195">
        <f t="shared" si="1005"/>
        <v>0</v>
      </c>
      <c r="FL370" s="195">
        <f t="shared" si="1006"/>
        <v>0</v>
      </c>
      <c r="FM370" s="195">
        <f t="shared" si="1007"/>
        <v>0</v>
      </c>
      <c r="FN370" s="195">
        <f t="shared" si="1008"/>
        <v>0</v>
      </c>
      <c r="FO370" s="195">
        <f t="shared" si="1009"/>
        <v>0</v>
      </c>
      <c r="FP370" s="195">
        <f t="shared" si="1010"/>
        <v>0</v>
      </c>
      <c r="FQ370" s="195">
        <f t="shared" si="1011"/>
        <v>0</v>
      </c>
      <c r="FR370" s="195">
        <f t="shared" si="1012"/>
        <v>0</v>
      </c>
      <c r="FS370" s="195">
        <f t="shared" si="1013"/>
        <v>0</v>
      </c>
      <c r="FT370" s="195">
        <f t="shared" si="1014"/>
        <v>0</v>
      </c>
      <c r="FU370" s="195">
        <f t="shared" si="1015"/>
        <v>0</v>
      </c>
      <c r="FV370" s="195">
        <f t="shared" si="1016"/>
        <v>0</v>
      </c>
      <c r="FW370" s="195">
        <f t="shared" si="1017"/>
        <v>0</v>
      </c>
      <c r="FX370" s="195">
        <f t="shared" si="1018"/>
        <v>0</v>
      </c>
      <c r="FY370" s="195">
        <f t="shared" si="1019"/>
        <v>0</v>
      </c>
      <c r="FZ370" s="195">
        <f t="shared" si="1020"/>
        <v>0</v>
      </c>
      <c r="GA370" s="195">
        <f t="shared" si="1021"/>
        <v>0</v>
      </c>
      <c r="GB370" s="195">
        <f t="shared" si="1022"/>
        <v>0</v>
      </c>
      <c r="GC370" s="195">
        <f t="shared" si="1023"/>
        <v>0</v>
      </c>
      <c r="GD370" s="195">
        <f t="shared" si="1024"/>
        <v>0</v>
      </c>
      <c r="GE370" s="195">
        <f t="shared" si="1025"/>
        <v>0</v>
      </c>
      <c r="GF370" s="195">
        <f t="shared" si="1026"/>
        <v>0</v>
      </c>
      <c r="GG370" s="195">
        <f t="shared" si="1027"/>
        <v>0</v>
      </c>
      <c r="GH370" s="195">
        <f t="shared" si="1028"/>
        <v>0</v>
      </c>
      <c r="GI370" s="195">
        <f t="shared" si="1029"/>
        <v>0</v>
      </c>
      <c r="GJ370" s="195">
        <f t="shared" si="1030"/>
        <v>0</v>
      </c>
      <c r="GK370" s="195">
        <f t="shared" si="1031"/>
        <v>0</v>
      </c>
      <c r="GL370" s="195">
        <f t="shared" si="1032"/>
        <v>0</v>
      </c>
      <c r="GM370" s="10"/>
      <c r="GN370" s="10"/>
      <c r="GO370" s="264">
        <f t="shared" si="1033"/>
        <v>0</v>
      </c>
      <c r="GP370" s="264">
        <f t="shared" si="1034"/>
        <v>0</v>
      </c>
      <c r="GQ370" s="264">
        <f t="shared" si="1035"/>
        <v>0</v>
      </c>
      <c r="GR370" s="264">
        <f t="shared" si="1036"/>
        <v>0</v>
      </c>
      <c r="GS370" s="264">
        <f t="shared" si="1037"/>
        <v>0</v>
      </c>
      <c r="GT370" s="264">
        <f t="shared" si="1038"/>
        <v>0</v>
      </c>
      <c r="GU370" s="264">
        <f t="shared" si="1039"/>
        <v>0</v>
      </c>
      <c r="GV370" s="264">
        <f t="shared" si="1040"/>
        <v>0</v>
      </c>
      <c r="GW370" s="264">
        <f t="shared" si="1041"/>
        <v>0</v>
      </c>
      <c r="GX370" s="264">
        <f t="shared" si="1042"/>
        <v>0</v>
      </c>
      <c r="GY370" s="162"/>
      <c r="GZ370" s="264">
        <f t="shared" si="1043"/>
        <v>0</v>
      </c>
      <c r="HA370" s="264">
        <f t="shared" si="1044"/>
        <v>0</v>
      </c>
      <c r="HB370" s="264">
        <f t="shared" si="1045"/>
        <v>0</v>
      </c>
      <c r="HC370" s="264">
        <f t="shared" si="1046"/>
        <v>0</v>
      </c>
      <c r="HD370" s="264">
        <f t="shared" si="1047"/>
        <v>0</v>
      </c>
    </row>
    <row r="371" spans="3:212" ht="60" x14ac:dyDescent="0.25">
      <c r="C371" s="38" t="s">
        <v>242</v>
      </c>
      <c r="D371" s="7">
        <v>2709</v>
      </c>
      <c r="E371" s="200">
        <v>24</v>
      </c>
      <c r="F371" s="246"/>
      <c r="G371" s="178">
        <f t="shared" si="1087"/>
        <v>0</v>
      </c>
      <c r="H371" s="178">
        <f t="shared" si="1088"/>
        <v>0</v>
      </c>
      <c r="I371" s="26"/>
      <c r="J371" s="26"/>
      <c r="K371" s="26"/>
      <c r="L371" s="26"/>
      <c r="M371" s="26"/>
      <c r="N371" s="26"/>
      <c r="O371" s="26"/>
      <c r="P371" s="26"/>
      <c r="Q371" s="178">
        <f t="shared" si="1089"/>
        <v>0</v>
      </c>
      <c r="R371" s="26"/>
      <c r="S371" s="26"/>
      <c r="T371" s="26"/>
      <c r="U371" s="26"/>
      <c r="V371" s="178">
        <f t="shared" si="1090"/>
        <v>0</v>
      </c>
      <c r="W371" s="26"/>
      <c r="X371" s="26"/>
      <c r="Y371" s="26"/>
      <c r="Z371" s="26"/>
      <c r="AA371" s="178">
        <f t="shared" si="1091"/>
        <v>0</v>
      </c>
      <c r="AB371" s="26"/>
      <c r="AC371" s="26"/>
      <c r="AD371" s="26"/>
      <c r="AE371" s="26"/>
      <c r="AF371" s="178">
        <f t="shared" si="1092"/>
        <v>0</v>
      </c>
      <c r="AG371" s="26"/>
      <c r="AH371" s="26"/>
      <c r="AI371" s="26"/>
      <c r="AJ371" s="26"/>
      <c r="AK371" s="178">
        <f t="shared" si="1093"/>
        <v>0</v>
      </c>
      <c r="AL371" s="178">
        <f t="shared" si="1094"/>
        <v>0</v>
      </c>
      <c r="AM371" s="26"/>
      <c r="AN371" s="26"/>
      <c r="AO371" s="26"/>
      <c r="AP371" s="26"/>
      <c r="AQ371" s="26"/>
      <c r="AR371" s="26"/>
      <c r="AS371" s="26"/>
      <c r="AT371" s="26"/>
      <c r="AU371" s="178">
        <f t="shared" si="1095"/>
        <v>0</v>
      </c>
      <c r="AV371" s="26"/>
      <c r="AW371" s="26"/>
      <c r="AX371" s="26"/>
      <c r="AY371" s="26"/>
      <c r="AZ371" s="178">
        <f t="shared" si="1096"/>
        <v>0</v>
      </c>
      <c r="BA371" s="26"/>
      <c r="BB371" s="26"/>
      <c r="BC371" s="26"/>
      <c r="BD371" s="26"/>
      <c r="BE371" s="178">
        <f t="shared" si="1097"/>
        <v>0</v>
      </c>
      <c r="BF371" s="26"/>
      <c r="BG371" s="26"/>
      <c r="BH371" s="26"/>
      <c r="BI371" s="26"/>
      <c r="BJ371" s="178">
        <f t="shared" si="1098"/>
        <v>0</v>
      </c>
      <c r="BK371" s="26"/>
      <c r="BL371" s="26"/>
      <c r="BM371" s="26"/>
      <c r="BN371" s="26"/>
      <c r="BO371" s="178">
        <f t="shared" si="1099"/>
        <v>0</v>
      </c>
      <c r="BP371" s="26"/>
      <c r="BQ371" s="26"/>
      <c r="BR371" s="26"/>
      <c r="BS371" s="26"/>
      <c r="BT371" s="178">
        <f t="shared" si="1100"/>
        <v>0</v>
      </c>
      <c r="BU371" s="26"/>
      <c r="BV371" s="26"/>
      <c r="BW371" s="26"/>
      <c r="BX371" s="26"/>
      <c r="BY371" s="178">
        <f t="shared" si="1101"/>
        <v>0</v>
      </c>
      <c r="BZ371" s="26"/>
      <c r="CA371" s="26"/>
      <c r="CB371" s="26"/>
      <c r="CC371" s="26"/>
      <c r="CD371" s="178">
        <f t="shared" si="1102"/>
        <v>0</v>
      </c>
      <c r="CE371" s="26"/>
      <c r="CF371" s="26"/>
      <c r="CG371" s="26"/>
      <c r="CH371" s="26"/>
      <c r="CI371" s="178">
        <f t="shared" si="1103"/>
        <v>0</v>
      </c>
      <c r="CJ371" s="26"/>
      <c r="CK371" s="26"/>
      <c r="CL371" s="26"/>
      <c r="CM371" s="26"/>
      <c r="CN371" s="178">
        <f t="shared" si="1104"/>
        <v>0</v>
      </c>
      <c r="CO371" s="26"/>
      <c r="CP371" s="26"/>
      <c r="CQ371" s="26"/>
      <c r="CR371" s="26"/>
      <c r="CS371" s="162">
        <f t="shared" si="939"/>
        <v>0</v>
      </c>
      <c r="CT371" s="10"/>
      <c r="CU371" s="160">
        <f t="shared" si="940"/>
        <v>0</v>
      </c>
      <c r="CV371" s="160">
        <f t="shared" si="941"/>
        <v>0</v>
      </c>
      <c r="CW371" s="160">
        <f t="shared" si="942"/>
        <v>0</v>
      </c>
      <c r="CX371" s="160">
        <f t="shared" si="943"/>
        <v>0</v>
      </c>
      <c r="CY371" s="160">
        <f t="shared" si="944"/>
        <v>0</v>
      </c>
      <c r="CZ371" s="160">
        <f t="shared" si="945"/>
        <v>0</v>
      </c>
      <c r="DA371" s="160">
        <f t="shared" si="946"/>
        <v>0</v>
      </c>
      <c r="DB371" s="160">
        <f t="shared" si="947"/>
        <v>0</v>
      </c>
      <c r="DC371" s="160">
        <f t="shared" si="948"/>
        <v>0</v>
      </c>
      <c r="DD371" s="160">
        <f t="shared" si="949"/>
        <v>0</v>
      </c>
      <c r="DE371" s="160">
        <f t="shared" si="950"/>
        <v>0</v>
      </c>
      <c r="DF371" s="160">
        <f t="shared" si="951"/>
        <v>0</v>
      </c>
      <c r="DG371" s="160">
        <f t="shared" si="952"/>
        <v>0</v>
      </c>
      <c r="DH371" s="160">
        <f t="shared" si="953"/>
        <v>0</v>
      </c>
      <c r="DI371" s="160">
        <f t="shared" si="954"/>
        <v>0</v>
      </c>
      <c r="DJ371" s="160">
        <f t="shared" si="955"/>
        <v>0</v>
      </c>
      <c r="DK371" s="160">
        <f t="shared" si="956"/>
        <v>0</v>
      </c>
      <c r="DL371" s="160">
        <f t="shared" si="957"/>
        <v>0</v>
      </c>
      <c r="DM371" s="10"/>
      <c r="DN371" s="160">
        <f t="shared" si="958"/>
        <v>0</v>
      </c>
      <c r="DO371" s="160">
        <f t="shared" si="959"/>
        <v>0</v>
      </c>
      <c r="DP371" s="160">
        <f t="shared" si="960"/>
        <v>0</v>
      </c>
      <c r="DQ371" s="160">
        <f t="shared" si="961"/>
        <v>0</v>
      </c>
      <c r="DR371" s="160">
        <f t="shared" si="962"/>
        <v>0</v>
      </c>
      <c r="DS371" s="160">
        <f t="shared" si="963"/>
        <v>0</v>
      </c>
      <c r="DT371" s="160">
        <f t="shared" si="964"/>
        <v>0</v>
      </c>
      <c r="DU371" s="160">
        <f t="shared" si="965"/>
        <v>0</v>
      </c>
      <c r="DV371" s="160">
        <f t="shared" si="966"/>
        <v>0</v>
      </c>
      <c r="DW371" s="160">
        <f t="shared" si="967"/>
        <v>0</v>
      </c>
      <c r="DX371" s="160">
        <f t="shared" si="968"/>
        <v>0</v>
      </c>
      <c r="DY371" s="160">
        <f t="shared" si="969"/>
        <v>0</v>
      </c>
      <c r="DZ371" s="160">
        <f t="shared" si="970"/>
        <v>0</v>
      </c>
      <c r="EA371" s="160">
        <f t="shared" si="971"/>
        <v>0</v>
      </c>
      <c r="EB371" s="160">
        <f t="shared" si="972"/>
        <v>0</v>
      </c>
      <c r="EC371" s="160">
        <f t="shared" si="973"/>
        <v>0</v>
      </c>
      <c r="ED371" s="160">
        <f t="shared" si="974"/>
        <v>0</v>
      </c>
      <c r="EE371" s="160">
        <f t="shared" si="975"/>
        <v>0</v>
      </c>
      <c r="EF371" s="160">
        <f t="shared" si="976"/>
        <v>0</v>
      </c>
      <c r="EG371" s="160">
        <f t="shared" si="977"/>
        <v>0</v>
      </c>
      <c r="EH371" s="160">
        <f t="shared" si="978"/>
        <v>0</v>
      </c>
      <c r="EI371" s="160">
        <f t="shared" si="979"/>
        <v>0</v>
      </c>
      <c r="EJ371" s="160">
        <f t="shared" si="980"/>
        <v>0</v>
      </c>
      <c r="EK371" s="160">
        <f t="shared" si="981"/>
        <v>0</v>
      </c>
      <c r="EL371" s="160">
        <f t="shared" si="982"/>
        <v>0</v>
      </c>
      <c r="EM371" s="160">
        <f t="shared" si="983"/>
        <v>0</v>
      </c>
      <c r="EN371" s="160">
        <f t="shared" si="984"/>
        <v>0</v>
      </c>
      <c r="EO371" s="160">
        <f t="shared" si="985"/>
        <v>0</v>
      </c>
      <c r="EP371" s="160">
        <f t="shared" si="986"/>
        <v>0</v>
      </c>
      <c r="EQ371" s="160">
        <f t="shared" si="987"/>
        <v>0</v>
      </c>
      <c r="ER371" s="10"/>
      <c r="ES371" s="160">
        <f t="shared" si="988"/>
        <v>0</v>
      </c>
      <c r="ET371" s="160">
        <f t="shared" si="989"/>
        <v>0</v>
      </c>
      <c r="EU371" s="160">
        <f t="shared" si="990"/>
        <v>0</v>
      </c>
      <c r="EV371" s="160">
        <f t="shared" si="991"/>
        <v>0</v>
      </c>
      <c r="EW371" s="160">
        <f t="shared" si="992"/>
        <v>0</v>
      </c>
      <c r="EX371" s="160">
        <f t="shared" si="993"/>
        <v>0</v>
      </c>
      <c r="EY371" s="160">
        <f t="shared" si="994"/>
        <v>0</v>
      </c>
      <c r="EZ371" s="160">
        <f t="shared" si="995"/>
        <v>0</v>
      </c>
      <c r="FA371" s="160">
        <f t="shared" si="996"/>
        <v>0</v>
      </c>
      <c r="FB371" s="160">
        <f t="shared" si="997"/>
        <v>0</v>
      </c>
      <c r="FC371" s="160">
        <f t="shared" si="998"/>
        <v>0</v>
      </c>
      <c r="FD371" s="160">
        <f t="shared" si="999"/>
        <v>0</v>
      </c>
      <c r="FE371" s="160">
        <f t="shared" si="1000"/>
        <v>0</v>
      </c>
      <c r="FF371" s="160">
        <f t="shared" si="1001"/>
        <v>0</v>
      </c>
      <c r="FG371" s="160">
        <f t="shared" si="1002"/>
        <v>0</v>
      </c>
      <c r="FH371" s="10"/>
      <c r="FI371" s="195">
        <f t="shared" si="1003"/>
        <v>0</v>
      </c>
      <c r="FJ371" s="195">
        <f t="shared" si="1004"/>
        <v>0</v>
      </c>
      <c r="FK371" s="195">
        <f t="shared" si="1005"/>
        <v>0</v>
      </c>
      <c r="FL371" s="195">
        <f t="shared" si="1006"/>
        <v>0</v>
      </c>
      <c r="FM371" s="195">
        <f t="shared" si="1007"/>
        <v>0</v>
      </c>
      <c r="FN371" s="195">
        <f t="shared" si="1008"/>
        <v>0</v>
      </c>
      <c r="FO371" s="195">
        <f t="shared" si="1009"/>
        <v>0</v>
      </c>
      <c r="FP371" s="195">
        <f t="shared" si="1010"/>
        <v>0</v>
      </c>
      <c r="FQ371" s="195">
        <f t="shared" si="1011"/>
        <v>0</v>
      </c>
      <c r="FR371" s="195">
        <f t="shared" si="1012"/>
        <v>0</v>
      </c>
      <c r="FS371" s="195">
        <f t="shared" si="1013"/>
        <v>0</v>
      </c>
      <c r="FT371" s="195">
        <f t="shared" si="1014"/>
        <v>0</v>
      </c>
      <c r="FU371" s="195">
        <f t="shared" si="1015"/>
        <v>0</v>
      </c>
      <c r="FV371" s="195">
        <f t="shared" si="1016"/>
        <v>0</v>
      </c>
      <c r="FW371" s="195">
        <f t="shared" si="1017"/>
        <v>0</v>
      </c>
      <c r="FX371" s="195">
        <f t="shared" si="1018"/>
        <v>0</v>
      </c>
      <c r="FY371" s="195">
        <f t="shared" si="1019"/>
        <v>0</v>
      </c>
      <c r="FZ371" s="195">
        <f t="shared" si="1020"/>
        <v>0</v>
      </c>
      <c r="GA371" s="195">
        <f t="shared" si="1021"/>
        <v>0</v>
      </c>
      <c r="GB371" s="195">
        <f t="shared" si="1022"/>
        <v>0</v>
      </c>
      <c r="GC371" s="195">
        <f t="shared" si="1023"/>
        <v>0</v>
      </c>
      <c r="GD371" s="195">
        <f t="shared" si="1024"/>
        <v>0</v>
      </c>
      <c r="GE371" s="195">
        <f t="shared" si="1025"/>
        <v>0</v>
      </c>
      <c r="GF371" s="195">
        <f t="shared" si="1026"/>
        <v>0</v>
      </c>
      <c r="GG371" s="195">
        <f t="shared" si="1027"/>
        <v>0</v>
      </c>
      <c r="GH371" s="195">
        <f t="shared" si="1028"/>
        <v>0</v>
      </c>
      <c r="GI371" s="195">
        <f t="shared" si="1029"/>
        <v>0</v>
      </c>
      <c r="GJ371" s="195">
        <f t="shared" si="1030"/>
        <v>0</v>
      </c>
      <c r="GK371" s="195">
        <f t="shared" si="1031"/>
        <v>0</v>
      </c>
      <c r="GL371" s="195">
        <f t="shared" si="1032"/>
        <v>0</v>
      </c>
      <c r="GM371" s="10"/>
      <c r="GN371" s="10"/>
      <c r="GO371" s="264">
        <f t="shared" si="1033"/>
        <v>0</v>
      </c>
      <c r="GP371" s="264">
        <f t="shared" si="1034"/>
        <v>0</v>
      </c>
      <c r="GQ371" s="264">
        <f t="shared" si="1035"/>
        <v>0</v>
      </c>
      <c r="GR371" s="264">
        <f t="shared" si="1036"/>
        <v>0</v>
      </c>
      <c r="GS371" s="264">
        <f t="shared" si="1037"/>
        <v>0</v>
      </c>
      <c r="GT371" s="264">
        <f t="shared" si="1038"/>
        <v>0</v>
      </c>
      <c r="GU371" s="264">
        <f t="shared" si="1039"/>
        <v>0</v>
      </c>
      <c r="GV371" s="264">
        <f t="shared" si="1040"/>
        <v>0</v>
      </c>
      <c r="GW371" s="264">
        <f t="shared" si="1041"/>
        <v>0</v>
      </c>
      <c r="GX371" s="264">
        <f t="shared" si="1042"/>
        <v>0</v>
      </c>
      <c r="GY371" s="162"/>
      <c r="GZ371" s="264">
        <f t="shared" si="1043"/>
        <v>0</v>
      </c>
      <c r="HA371" s="264">
        <f t="shared" si="1044"/>
        <v>0</v>
      </c>
      <c r="HB371" s="264">
        <f t="shared" si="1045"/>
        <v>0</v>
      </c>
      <c r="HC371" s="264">
        <f t="shared" si="1046"/>
        <v>0</v>
      </c>
      <c r="HD371" s="264">
        <f t="shared" si="1047"/>
        <v>0</v>
      </c>
    </row>
    <row r="372" spans="3:212" ht="75" x14ac:dyDescent="0.25">
      <c r="C372" s="38" t="s">
        <v>243</v>
      </c>
      <c r="D372" s="7">
        <v>2710</v>
      </c>
      <c r="E372" s="200">
        <v>24</v>
      </c>
      <c r="F372" s="246"/>
      <c r="G372" s="178">
        <f t="shared" si="1087"/>
        <v>0</v>
      </c>
      <c r="H372" s="178">
        <f t="shared" si="1088"/>
        <v>0</v>
      </c>
      <c r="I372" s="26"/>
      <c r="J372" s="26"/>
      <c r="K372" s="26"/>
      <c r="L372" s="26"/>
      <c r="M372" s="26"/>
      <c r="N372" s="26"/>
      <c r="O372" s="26"/>
      <c r="P372" s="26"/>
      <c r="Q372" s="178">
        <f t="shared" si="1089"/>
        <v>0</v>
      </c>
      <c r="R372" s="26"/>
      <c r="S372" s="26"/>
      <c r="T372" s="26"/>
      <c r="U372" s="26"/>
      <c r="V372" s="178">
        <f t="shared" si="1090"/>
        <v>0</v>
      </c>
      <c r="W372" s="26"/>
      <c r="X372" s="26"/>
      <c r="Y372" s="26"/>
      <c r="Z372" s="26"/>
      <c r="AA372" s="178">
        <f t="shared" si="1091"/>
        <v>0</v>
      </c>
      <c r="AB372" s="26"/>
      <c r="AC372" s="26"/>
      <c r="AD372" s="26"/>
      <c r="AE372" s="26"/>
      <c r="AF372" s="178">
        <f t="shared" si="1092"/>
        <v>0</v>
      </c>
      <c r="AG372" s="26"/>
      <c r="AH372" s="26"/>
      <c r="AI372" s="26"/>
      <c r="AJ372" s="26"/>
      <c r="AK372" s="178">
        <f t="shared" si="1093"/>
        <v>0</v>
      </c>
      <c r="AL372" s="178">
        <f t="shared" si="1094"/>
        <v>0</v>
      </c>
      <c r="AM372" s="26"/>
      <c r="AN372" s="26"/>
      <c r="AO372" s="26"/>
      <c r="AP372" s="26"/>
      <c r="AQ372" s="26"/>
      <c r="AR372" s="26"/>
      <c r="AS372" s="26"/>
      <c r="AT372" s="26"/>
      <c r="AU372" s="178">
        <f t="shared" si="1095"/>
        <v>0</v>
      </c>
      <c r="AV372" s="26"/>
      <c r="AW372" s="26"/>
      <c r="AX372" s="26"/>
      <c r="AY372" s="26"/>
      <c r="AZ372" s="178">
        <f t="shared" si="1096"/>
        <v>0</v>
      </c>
      <c r="BA372" s="26"/>
      <c r="BB372" s="26"/>
      <c r="BC372" s="26"/>
      <c r="BD372" s="26"/>
      <c r="BE372" s="178">
        <f t="shared" si="1097"/>
        <v>0</v>
      </c>
      <c r="BF372" s="26"/>
      <c r="BG372" s="26"/>
      <c r="BH372" s="26"/>
      <c r="BI372" s="26"/>
      <c r="BJ372" s="178">
        <f t="shared" si="1098"/>
        <v>0</v>
      </c>
      <c r="BK372" s="26"/>
      <c r="BL372" s="26"/>
      <c r="BM372" s="26"/>
      <c r="BN372" s="26"/>
      <c r="BO372" s="178">
        <f t="shared" si="1099"/>
        <v>0</v>
      </c>
      <c r="BP372" s="26"/>
      <c r="BQ372" s="26"/>
      <c r="BR372" s="26"/>
      <c r="BS372" s="26"/>
      <c r="BT372" s="178">
        <f t="shared" si="1100"/>
        <v>0</v>
      </c>
      <c r="BU372" s="26"/>
      <c r="BV372" s="26"/>
      <c r="BW372" s="26"/>
      <c r="BX372" s="26"/>
      <c r="BY372" s="178">
        <f t="shared" si="1101"/>
        <v>0</v>
      </c>
      <c r="BZ372" s="26"/>
      <c r="CA372" s="26"/>
      <c r="CB372" s="26"/>
      <c r="CC372" s="26"/>
      <c r="CD372" s="178">
        <f t="shared" si="1102"/>
        <v>0</v>
      </c>
      <c r="CE372" s="26"/>
      <c r="CF372" s="26"/>
      <c r="CG372" s="26"/>
      <c r="CH372" s="26"/>
      <c r="CI372" s="178">
        <f t="shared" si="1103"/>
        <v>0</v>
      </c>
      <c r="CJ372" s="26"/>
      <c r="CK372" s="26"/>
      <c r="CL372" s="26"/>
      <c r="CM372" s="26"/>
      <c r="CN372" s="178">
        <f t="shared" si="1104"/>
        <v>0</v>
      </c>
      <c r="CO372" s="26"/>
      <c r="CP372" s="26"/>
      <c r="CQ372" s="26"/>
      <c r="CR372" s="26"/>
      <c r="CS372" s="162">
        <f t="shared" si="939"/>
        <v>0</v>
      </c>
      <c r="CT372" s="10"/>
      <c r="CU372" s="160">
        <f t="shared" si="940"/>
        <v>0</v>
      </c>
      <c r="CV372" s="160">
        <f t="shared" si="941"/>
        <v>0</v>
      </c>
      <c r="CW372" s="160">
        <f t="shared" si="942"/>
        <v>0</v>
      </c>
      <c r="CX372" s="160">
        <f t="shared" si="943"/>
        <v>0</v>
      </c>
      <c r="CY372" s="160">
        <f t="shared" si="944"/>
        <v>0</v>
      </c>
      <c r="CZ372" s="160">
        <f t="shared" si="945"/>
        <v>0</v>
      </c>
      <c r="DA372" s="160">
        <f t="shared" si="946"/>
        <v>0</v>
      </c>
      <c r="DB372" s="160">
        <f t="shared" si="947"/>
        <v>0</v>
      </c>
      <c r="DC372" s="160">
        <f t="shared" si="948"/>
        <v>0</v>
      </c>
      <c r="DD372" s="160">
        <f t="shared" si="949"/>
        <v>0</v>
      </c>
      <c r="DE372" s="160">
        <f t="shared" si="950"/>
        <v>0</v>
      </c>
      <c r="DF372" s="160">
        <f t="shared" si="951"/>
        <v>0</v>
      </c>
      <c r="DG372" s="160">
        <f t="shared" si="952"/>
        <v>0</v>
      </c>
      <c r="DH372" s="160">
        <f t="shared" si="953"/>
        <v>0</v>
      </c>
      <c r="DI372" s="160">
        <f t="shared" si="954"/>
        <v>0</v>
      </c>
      <c r="DJ372" s="160">
        <f t="shared" si="955"/>
        <v>0</v>
      </c>
      <c r="DK372" s="160">
        <f t="shared" si="956"/>
        <v>0</v>
      </c>
      <c r="DL372" s="160">
        <f t="shared" si="957"/>
        <v>0</v>
      </c>
      <c r="DM372" s="10"/>
      <c r="DN372" s="160">
        <f t="shared" si="958"/>
        <v>0</v>
      </c>
      <c r="DO372" s="160">
        <f t="shared" si="959"/>
        <v>0</v>
      </c>
      <c r="DP372" s="160">
        <f t="shared" si="960"/>
        <v>0</v>
      </c>
      <c r="DQ372" s="160">
        <f t="shared" si="961"/>
        <v>0</v>
      </c>
      <c r="DR372" s="160">
        <f t="shared" si="962"/>
        <v>0</v>
      </c>
      <c r="DS372" s="160">
        <f t="shared" si="963"/>
        <v>0</v>
      </c>
      <c r="DT372" s="160">
        <f t="shared" si="964"/>
        <v>0</v>
      </c>
      <c r="DU372" s="160">
        <f t="shared" si="965"/>
        <v>0</v>
      </c>
      <c r="DV372" s="160">
        <f t="shared" si="966"/>
        <v>0</v>
      </c>
      <c r="DW372" s="160">
        <f t="shared" si="967"/>
        <v>0</v>
      </c>
      <c r="DX372" s="160">
        <f t="shared" si="968"/>
        <v>0</v>
      </c>
      <c r="DY372" s="160">
        <f t="shared" si="969"/>
        <v>0</v>
      </c>
      <c r="DZ372" s="160">
        <f t="shared" si="970"/>
        <v>0</v>
      </c>
      <c r="EA372" s="160">
        <f t="shared" si="971"/>
        <v>0</v>
      </c>
      <c r="EB372" s="160">
        <f t="shared" si="972"/>
        <v>0</v>
      </c>
      <c r="EC372" s="160">
        <f t="shared" si="973"/>
        <v>0</v>
      </c>
      <c r="ED372" s="160">
        <f t="shared" si="974"/>
        <v>0</v>
      </c>
      <c r="EE372" s="160">
        <f t="shared" si="975"/>
        <v>0</v>
      </c>
      <c r="EF372" s="160">
        <f t="shared" si="976"/>
        <v>0</v>
      </c>
      <c r="EG372" s="160">
        <f t="shared" si="977"/>
        <v>0</v>
      </c>
      <c r="EH372" s="160">
        <f t="shared" si="978"/>
        <v>0</v>
      </c>
      <c r="EI372" s="160">
        <f t="shared" si="979"/>
        <v>0</v>
      </c>
      <c r="EJ372" s="160">
        <f t="shared" si="980"/>
        <v>0</v>
      </c>
      <c r="EK372" s="160">
        <f t="shared" si="981"/>
        <v>0</v>
      </c>
      <c r="EL372" s="160">
        <f t="shared" si="982"/>
        <v>0</v>
      </c>
      <c r="EM372" s="160">
        <f t="shared" si="983"/>
        <v>0</v>
      </c>
      <c r="EN372" s="160">
        <f t="shared" si="984"/>
        <v>0</v>
      </c>
      <c r="EO372" s="160">
        <f t="shared" si="985"/>
        <v>0</v>
      </c>
      <c r="EP372" s="160">
        <f t="shared" si="986"/>
        <v>0</v>
      </c>
      <c r="EQ372" s="160">
        <f t="shared" si="987"/>
        <v>0</v>
      </c>
      <c r="ER372" s="10"/>
      <c r="ES372" s="160">
        <f t="shared" si="988"/>
        <v>0</v>
      </c>
      <c r="ET372" s="160">
        <f t="shared" si="989"/>
        <v>0</v>
      </c>
      <c r="EU372" s="160">
        <f t="shared" si="990"/>
        <v>0</v>
      </c>
      <c r="EV372" s="160">
        <f t="shared" si="991"/>
        <v>0</v>
      </c>
      <c r="EW372" s="160">
        <f t="shared" si="992"/>
        <v>0</v>
      </c>
      <c r="EX372" s="160">
        <f t="shared" si="993"/>
        <v>0</v>
      </c>
      <c r="EY372" s="160">
        <f t="shared" si="994"/>
        <v>0</v>
      </c>
      <c r="EZ372" s="160">
        <f t="shared" si="995"/>
        <v>0</v>
      </c>
      <c r="FA372" s="160">
        <f t="shared" si="996"/>
        <v>0</v>
      </c>
      <c r="FB372" s="160">
        <f t="shared" si="997"/>
        <v>0</v>
      </c>
      <c r="FC372" s="160">
        <f t="shared" si="998"/>
        <v>0</v>
      </c>
      <c r="FD372" s="160">
        <f t="shared" si="999"/>
        <v>0</v>
      </c>
      <c r="FE372" s="160">
        <f t="shared" si="1000"/>
        <v>0</v>
      </c>
      <c r="FF372" s="160">
        <f t="shared" si="1001"/>
        <v>0</v>
      </c>
      <c r="FG372" s="160">
        <f t="shared" si="1002"/>
        <v>0</v>
      </c>
      <c r="FH372" s="10"/>
      <c r="FI372" s="195">
        <f t="shared" si="1003"/>
        <v>0</v>
      </c>
      <c r="FJ372" s="195">
        <f t="shared" si="1004"/>
        <v>0</v>
      </c>
      <c r="FK372" s="195">
        <f t="shared" si="1005"/>
        <v>0</v>
      </c>
      <c r="FL372" s="195">
        <f t="shared" si="1006"/>
        <v>0</v>
      </c>
      <c r="FM372" s="195">
        <f t="shared" si="1007"/>
        <v>0</v>
      </c>
      <c r="FN372" s="195">
        <f t="shared" si="1008"/>
        <v>0</v>
      </c>
      <c r="FO372" s="195">
        <f t="shared" si="1009"/>
        <v>0</v>
      </c>
      <c r="FP372" s="195">
        <f t="shared" si="1010"/>
        <v>0</v>
      </c>
      <c r="FQ372" s="195">
        <f t="shared" si="1011"/>
        <v>0</v>
      </c>
      <c r="FR372" s="195">
        <f t="shared" si="1012"/>
        <v>0</v>
      </c>
      <c r="FS372" s="195">
        <f t="shared" si="1013"/>
        <v>0</v>
      </c>
      <c r="FT372" s="195">
        <f t="shared" si="1014"/>
        <v>0</v>
      </c>
      <c r="FU372" s="195">
        <f t="shared" si="1015"/>
        <v>0</v>
      </c>
      <c r="FV372" s="195">
        <f t="shared" si="1016"/>
        <v>0</v>
      </c>
      <c r="FW372" s="195">
        <f t="shared" si="1017"/>
        <v>0</v>
      </c>
      <c r="FX372" s="195">
        <f t="shared" si="1018"/>
        <v>0</v>
      </c>
      <c r="FY372" s="195">
        <f t="shared" si="1019"/>
        <v>0</v>
      </c>
      <c r="FZ372" s="195">
        <f t="shared" si="1020"/>
        <v>0</v>
      </c>
      <c r="GA372" s="195">
        <f t="shared" si="1021"/>
        <v>0</v>
      </c>
      <c r="GB372" s="195">
        <f t="shared" si="1022"/>
        <v>0</v>
      </c>
      <c r="GC372" s="195">
        <f t="shared" si="1023"/>
        <v>0</v>
      </c>
      <c r="GD372" s="195">
        <f t="shared" si="1024"/>
        <v>0</v>
      </c>
      <c r="GE372" s="195">
        <f t="shared" si="1025"/>
        <v>0</v>
      </c>
      <c r="GF372" s="195">
        <f t="shared" si="1026"/>
        <v>0</v>
      </c>
      <c r="GG372" s="195">
        <f t="shared" si="1027"/>
        <v>0</v>
      </c>
      <c r="GH372" s="195">
        <f t="shared" si="1028"/>
        <v>0</v>
      </c>
      <c r="GI372" s="195">
        <f t="shared" si="1029"/>
        <v>0</v>
      </c>
      <c r="GJ372" s="195">
        <f t="shared" si="1030"/>
        <v>0</v>
      </c>
      <c r="GK372" s="195">
        <f t="shared" si="1031"/>
        <v>0</v>
      </c>
      <c r="GL372" s="195">
        <f t="shared" si="1032"/>
        <v>0</v>
      </c>
      <c r="GM372" s="10"/>
      <c r="GN372" s="10"/>
      <c r="GO372" s="264">
        <f t="shared" si="1033"/>
        <v>0</v>
      </c>
      <c r="GP372" s="264">
        <f t="shared" si="1034"/>
        <v>0</v>
      </c>
      <c r="GQ372" s="264">
        <f t="shared" si="1035"/>
        <v>0</v>
      </c>
      <c r="GR372" s="264">
        <f t="shared" si="1036"/>
        <v>0</v>
      </c>
      <c r="GS372" s="264">
        <f t="shared" si="1037"/>
        <v>0</v>
      </c>
      <c r="GT372" s="264">
        <f t="shared" si="1038"/>
        <v>0</v>
      </c>
      <c r="GU372" s="264">
        <f t="shared" si="1039"/>
        <v>0</v>
      </c>
      <c r="GV372" s="264">
        <f t="shared" si="1040"/>
        <v>0</v>
      </c>
      <c r="GW372" s="264">
        <f t="shared" si="1041"/>
        <v>0</v>
      </c>
      <c r="GX372" s="264">
        <f t="shared" si="1042"/>
        <v>0</v>
      </c>
      <c r="GY372" s="162"/>
      <c r="GZ372" s="264">
        <f t="shared" si="1043"/>
        <v>0</v>
      </c>
      <c r="HA372" s="264">
        <f t="shared" si="1044"/>
        <v>0</v>
      </c>
      <c r="HB372" s="264">
        <f t="shared" si="1045"/>
        <v>0</v>
      </c>
      <c r="HC372" s="264">
        <f t="shared" si="1046"/>
        <v>0</v>
      </c>
      <c r="HD372" s="264">
        <f t="shared" si="1047"/>
        <v>0</v>
      </c>
    </row>
    <row r="373" spans="3:212" ht="45" x14ac:dyDescent="0.25">
      <c r="C373" s="38" t="s">
        <v>244</v>
      </c>
      <c r="D373" s="7">
        <v>2711</v>
      </c>
      <c r="E373" s="200">
        <v>24</v>
      </c>
      <c r="F373" s="246"/>
      <c r="G373" s="178">
        <f t="shared" si="1087"/>
        <v>0</v>
      </c>
      <c r="H373" s="178">
        <f t="shared" si="1088"/>
        <v>0</v>
      </c>
      <c r="I373" s="26"/>
      <c r="J373" s="26"/>
      <c r="K373" s="26"/>
      <c r="L373" s="26"/>
      <c r="M373" s="26"/>
      <c r="N373" s="26"/>
      <c r="O373" s="26"/>
      <c r="P373" s="26"/>
      <c r="Q373" s="178">
        <f t="shared" si="1089"/>
        <v>0</v>
      </c>
      <c r="R373" s="26"/>
      <c r="S373" s="26"/>
      <c r="T373" s="26"/>
      <c r="U373" s="26"/>
      <c r="V373" s="178">
        <f t="shared" si="1090"/>
        <v>0</v>
      </c>
      <c r="W373" s="26"/>
      <c r="X373" s="26"/>
      <c r="Y373" s="26"/>
      <c r="Z373" s="26"/>
      <c r="AA373" s="178">
        <f t="shared" si="1091"/>
        <v>0</v>
      </c>
      <c r="AB373" s="26"/>
      <c r="AC373" s="26"/>
      <c r="AD373" s="26"/>
      <c r="AE373" s="26"/>
      <c r="AF373" s="178">
        <f t="shared" si="1092"/>
        <v>0</v>
      </c>
      <c r="AG373" s="26"/>
      <c r="AH373" s="26"/>
      <c r="AI373" s="26"/>
      <c r="AJ373" s="26"/>
      <c r="AK373" s="178">
        <f t="shared" si="1093"/>
        <v>0</v>
      </c>
      <c r="AL373" s="178">
        <f t="shared" si="1094"/>
        <v>0</v>
      </c>
      <c r="AM373" s="26"/>
      <c r="AN373" s="26"/>
      <c r="AO373" s="26"/>
      <c r="AP373" s="26"/>
      <c r="AQ373" s="26"/>
      <c r="AR373" s="26"/>
      <c r="AS373" s="26"/>
      <c r="AT373" s="26"/>
      <c r="AU373" s="178">
        <f t="shared" si="1095"/>
        <v>0</v>
      </c>
      <c r="AV373" s="26"/>
      <c r="AW373" s="26"/>
      <c r="AX373" s="26"/>
      <c r="AY373" s="26"/>
      <c r="AZ373" s="178">
        <f t="shared" si="1096"/>
        <v>0</v>
      </c>
      <c r="BA373" s="26"/>
      <c r="BB373" s="26"/>
      <c r="BC373" s="26"/>
      <c r="BD373" s="26"/>
      <c r="BE373" s="178">
        <f t="shared" si="1097"/>
        <v>0</v>
      </c>
      <c r="BF373" s="26"/>
      <c r="BG373" s="26"/>
      <c r="BH373" s="26"/>
      <c r="BI373" s="26"/>
      <c r="BJ373" s="178">
        <f t="shared" si="1098"/>
        <v>0</v>
      </c>
      <c r="BK373" s="26"/>
      <c r="BL373" s="26"/>
      <c r="BM373" s="26"/>
      <c r="BN373" s="26"/>
      <c r="BO373" s="178">
        <f t="shared" si="1099"/>
        <v>0</v>
      </c>
      <c r="BP373" s="26"/>
      <c r="BQ373" s="26"/>
      <c r="BR373" s="26"/>
      <c r="BS373" s="26"/>
      <c r="BT373" s="178">
        <f t="shared" si="1100"/>
        <v>0</v>
      </c>
      <c r="BU373" s="26"/>
      <c r="BV373" s="26"/>
      <c r="BW373" s="26"/>
      <c r="BX373" s="26"/>
      <c r="BY373" s="178">
        <f t="shared" si="1101"/>
        <v>0</v>
      </c>
      <c r="BZ373" s="26"/>
      <c r="CA373" s="26"/>
      <c r="CB373" s="26"/>
      <c r="CC373" s="26"/>
      <c r="CD373" s="178">
        <f t="shared" si="1102"/>
        <v>0</v>
      </c>
      <c r="CE373" s="26"/>
      <c r="CF373" s="26"/>
      <c r="CG373" s="26"/>
      <c r="CH373" s="26"/>
      <c r="CI373" s="178">
        <f t="shared" si="1103"/>
        <v>0</v>
      </c>
      <c r="CJ373" s="26"/>
      <c r="CK373" s="26"/>
      <c r="CL373" s="26"/>
      <c r="CM373" s="26"/>
      <c r="CN373" s="178">
        <f t="shared" si="1104"/>
        <v>0</v>
      </c>
      <c r="CO373" s="26"/>
      <c r="CP373" s="26"/>
      <c r="CQ373" s="26"/>
      <c r="CR373" s="26"/>
      <c r="CS373" s="162">
        <f t="shared" si="939"/>
        <v>0</v>
      </c>
      <c r="CT373" s="10"/>
      <c r="CU373" s="160">
        <f t="shared" si="940"/>
        <v>0</v>
      </c>
      <c r="CV373" s="160">
        <f t="shared" si="941"/>
        <v>0</v>
      </c>
      <c r="CW373" s="160">
        <f t="shared" si="942"/>
        <v>0</v>
      </c>
      <c r="CX373" s="160">
        <f t="shared" si="943"/>
        <v>0</v>
      </c>
      <c r="CY373" s="160">
        <f t="shared" si="944"/>
        <v>0</v>
      </c>
      <c r="CZ373" s="160">
        <f t="shared" si="945"/>
        <v>0</v>
      </c>
      <c r="DA373" s="160">
        <f t="shared" si="946"/>
        <v>0</v>
      </c>
      <c r="DB373" s="160">
        <f t="shared" si="947"/>
        <v>0</v>
      </c>
      <c r="DC373" s="160">
        <f t="shared" si="948"/>
        <v>0</v>
      </c>
      <c r="DD373" s="160">
        <f t="shared" si="949"/>
        <v>0</v>
      </c>
      <c r="DE373" s="160">
        <f t="shared" si="950"/>
        <v>0</v>
      </c>
      <c r="DF373" s="160">
        <f t="shared" si="951"/>
        <v>0</v>
      </c>
      <c r="DG373" s="160">
        <f t="shared" si="952"/>
        <v>0</v>
      </c>
      <c r="DH373" s="160">
        <f t="shared" si="953"/>
        <v>0</v>
      </c>
      <c r="DI373" s="160">
        <f t="shared" si="954"/>
        <v>0</v>
      </c>
      <c r="DJ373" s="160">
        <f t="shared" si="955"/>
        <v>0</v>
      </c>
      <c r="DK373" s="160">
        <f t="shared" si="956"/>
        <v>0</v>
      </c>
      <c r="DL373" s="160">
        <f t="shared" si="957"/>
        <v>0</v>
      </c>
      <c r="DM373" s="10"/>
      <c r="DN373" s="160">
        <f t="shared" si="958"/>
        <v>0</v>
      </c>
      <c r="DO373" s="160">
        <f t="shared" si="959"/>
        <v>0</v>
      </c>
      <c r="DP373" s="160">
        <f t="shared" si="960"/>
        <v>0</v>
      </c>
      <c r="DQ373" s="160">
        <f t="shared" si="961"/>
        <v>0</v>
      </c>
      <c r="DR373" s="160">
        <f t="shared" si="962"/>
        <v>0</v>
      </c>
      <c r="DS373" s="160">
        <f t="shared" si="963"/>
        <v>0</v>
      </c>
      <c r="DT373" s="160">
        <f t="shared" si="964"/>
        <v>0</v>
      </c>
      <c r="DU373" s="160">
        <f t="shared" si="965"/>
        <v>0</v>
      </c>
      <c r="DV373" s="160">
        <f t="shared" si="966"/>
        <v>0</v>
      </c>
      <c r="DW373" s="160">
        <f t="shared" si="967"/>
        <v>0</v>
      </c>
      <c r="DX373" s="160">
        <f t="shared" si="968"/>
        <v>0</v>
      </c>
      <c r="DY373" s="160">
        <f t="shared" si="969"/>
        <v>0</v>
      </c>
      <c r="DZ373" s="160">
        <f t="shared" si="970"/>
        <v>0</v>
      </c>
      <c r="EA373" s="160">
        <f t="shared" si="971"/>
        <v>0</v>
      </c>
      <c r="EB373" s="160">
        <f t="shared" si="972"/>
        <v>0</v>
      </c>
      <c r="EC373" s="160">
        <f t="shared" si="973"/>
        <v>0</v>
      </c>
      <c r="ED373" s="160">
        <f t="shared" si="974"/>
        <v>0</v>
      </c>
      <c r="EE373" s="160">
        <f t="shared" si="975"/>
        <v>0</v>
      </c>
      <c r="EF373" s="160">
        <f t="shared" si="976"/>
        <v>0</v>
      </c>
      <c r="EG373" s="160">
        <f t="shared" si="977"/>
        <v>0</v>
      </c>
      <c r="EH373" s="160">
        <f t="shared" si="978"/>
        <v>0</v>
      </c>
      <c r="EI373" s="160">
        <f t="shared" si="979"/>
        <v>0</v>
      </c>
      <c r="EJ373" s="160">
        <f t="shared" si="980"/>
        <v>0</v>
      </c>
      <c r="EK373" s="160">
        <f t="shared" si="981"/>
        <v>0</v>
      </c>
      <c r="EL373" s="160">
        <f t="shared" si="982"/>
        <v>0</v>
      </c>
      <c r="EM373" s="160">
        <f t="shared" si="983"/>
        <v>0</v>
      </c>
      <c r="EN373" s="160">
        <f t="shared" si="984"/>
        <v>0</v>
      </c>
      <c r="EO373" s="160">
        <f t="shared" si="985"/>
        <v>0</v>
      </c>
      <c r="EP373" s="160">
        <f t="shared" si="986"/>
        <v>0</v>
      </c>
      <c r="EQ373" s="160">
        <f t="shared" si="987"/>
        <v>0</v>
      </c>
      <c r="ER373" s="10"/>
      <c r="ES373" s="160">
        <f t="shared" si="988"/>
        <v>0</v>
      </c>
      <c r="ET373" s="160">
        <f t="shared" si="989"/>
        <v>0</v>
      </c>
      <c r="EU373" s="160">
        <f t="shared" si="990"/>
        <v>0</v>
      </c>
      <c r="EV373" s="160">
        <f t="shared" si="991"/>
        <v>0</v>
      </c>
      <c r="EW373" s="160">
        <f t="shared" si="992"/>
        <v>0</v>
      </c>
      <c r="EX373" s="160">
        <f t="shared" si="993"/>
        <v>0</v>
      </c>
      <c r="EY373" s="160">
        <f t="shared" si="994"/>
        <v>0</v>
      </c>
      <c r="EZ373" s="160">
        <f t="shared" si="995"/>
        <v>0</v>
      </c>
      <c r="FA373" s="160">
        <f t="shared" si="996"/>
        <v>0</v>
      </c>
      <c r="FB373" s="160">
        <f t="shared" si="997"/>
        <v>0</v>
      </c>
      <c r="FC373" s="160">
        <f t="shared" si="998"/>
        <v>0</v>
      </c>
      <c r="FD373" s="160">
        <f t="shared" si="999"/>
        <v>0</v>
      </c>
      <c r="FE373" s="160">
        <f t="shared" si="1000"/>
        <v>0</v>
      </c>
      <c r="FF373" s="160">
        <f t="shared" si="1001"/>
        <v>0</v>
      </c>
      <c r="FG373" s="160">
        <f t="shared" si="1002"/>
        <v>0</v>
      </c>
      <c r="FH373" s="10"/>
      <c r="FI373" s="195">
        <f t="shared" si="1003"/>
        <v>0</v>
      </c>
      <c r="FJ373" s="195">
        <f t="shared" si="1004"/>
        <v>0</v>
      </c>
      <c r="FK373" s="195">
        <f t="shared" si="1005"/>
        <v>0</v>
      </c>
      <c r="FL373" s="195">
        <f t="shared" si="1006"/>
        <v>0</v>
      </c>
      <c r="FM373" s="195">
        <f t="shared" si="1007"/>
        <v>0</v>
      </c>
      <c r="FN373" s="195">
        <f t="shared" si="1008"/>
        <v>0</v>
      </c>
      <c r="FO373" s="195">
        <f t="shared" si="1009"/>
        <v>0</v>
      </c>
      <c r="FP373" s="195">
        <f t="shared" si="1010"/>
        <v>0</v>
      </c>
      <c r="FQ373" s="195">
        <f t="shared" si="1011"/>
        <v>0</v>
      </c>
      <c r="FR373" s="195">
        <f t="shared" si="1012"/>
        <v>0</v>
      </c>
      <c r="FS373" s="195">
        <f t="shared" si="1013"/>
        <v>0</v>
      </c>
      <c r="FT373" s="195">
        <f t="shared" si="1014"/>
        <v>0</v>
      </c>
      <c r="FU373" s="195">
        <f t="shared" si="1015"/>
        <v>0</v>
      </c>
      <c r="FV373" s="195">
        <f t="shared" si="1016"/>
        <v>0</v>
      </c>
      <c r="FW373" s="195">
        <f t="shared" si="1017"/>
        <v>0</v>
      </c>
      <c r="FX373" s="195">
        <f t="shared" si="1018"/>
        <v>0</v>
      </c>
      <c r="FY373" s="195">
        <f t="shared" si="1019"/>
        <v>0</v>
      </c>
      <c r="FZ373" s="195">
        <f t="shared" si="1020"/>
        <v>0</v>
      </c>
      <c r="GA373" s="195">
        <f t="shared" si="1021"/>
        <v>0</v>
      </c>
      <c r="GB373" s="195">
        <f t="shared" si="1022"/>
        <v>0</v>
      </c>
      <c r="GC373" s="195">
        <f t="shared" si="1023"/>
        <v>0</v>
      </c>
      <c r="GD373" s="195">
        <f t="shared" si="1024"/>
        <v>0</v>
      </c>
      <c r="GE373" s="195">
        <f t="shared" si="1025"/>
        <v>0</v>
      </c>
      <c r="GF373" s="195">
        <f t="shared" si="1026"/>
        <v>0</v>
      </c>
      <c r="GG373" s="195">
        <f t="shared" si="1027"/>
        <v>0</v>
      </c>
      <c r="GH373" s="195">
        <f t="shared" si="1028"/>
        <v>0</v>
      </c>
      <c r="GI373" s="195">
        <f t="shared" si="1029"/>
        <v>0</v>
      </c>
      <c r="GJ373" s="195">
        <f t="shared" si="1030"/>
        <v>0</v>
      </c>
      <c r="GK373" s="195">
        <f t="shared" si="1031"/>
        <v>0</v>
      </c>
      <c r="GL373" s="195">
        <f t="shared" si="1032"/>
        <v>0</v>
      </c>
      <c r="GM373" s="10"/>
      <c r="GN373" s="10"/>
      <c r="GO373" s="264">
        <f t="shared" si="1033"/>
        <v>0</v>
      </c>
      <c r="GP373" s="264">
        <f t="shared" si="1034"/>
        <v>0</v>
      </c>
      <c r="GQ373" s="264">
        <f t="shared" si="1035"/>
        <v>0</v>
      </c>
      <c r="GR373" s="264">
        <f t="shared" si="1036"/>
        <v>0</v>
      </c>
      <c r="GS373" s="264">
        <f t="shared" si="1037"/>
        <v>0</v>
      </c>
      <c r="GT373" s="264">
        <f t="shared" si="1038"/>
        <v>0</v>
      </c>
      <c r="GU373" s="264">
        <f t="shared" si="1039"/>
        <v>0</v>
      </c>
      <c r="GV373" s="264">
        <f t="shared" si="1040"/>
        <v>0</v>
      </c>
      <c r="GW373" s="264">
        <f t="shared" si="1041"/>
        <v>0</v>
      </c>
      <c r="GX373" s="264">
        <f t="shared" si="1042"/>
        <v>0</v>
      </c>
      <c r="GY373" s="162"/>
      <c r="GZ373" s="264">
        <f t="shared" si="1043"/>
        <v>0</v>
      </c>
      <c r="HA373" s="264">
        <f t="shared" si="1044"/>
        <v>0</v>
      </c>
      <c r="HB373" s="264">
        <f t="shared" si="1045"/>
        <v>0</v>
      </c>
      <c r="HC373" s="264">
        <f t="shared" si="1046"/>
        <v>0</v>
      </c>
      <c r="HD373" s="264">
        <f t="shared" si="1047"/>
        <v>0</v>
      </c>
    </row>
    <row r="374" spans="3:212" ht="135" x14ac:dyDescent="0.25">
      <c r="C374" s="38" t="s">
        <v>245</v>
      </c>
      <c r="D374" s="7">
        <v>2712</v>
      </c>
      <c r="E374" s="200">
        <v>24</v>
      </c>
      <c r="F374" s="246"/>
      <c r="G374" s="178">
        <f t="shared" si="1087"/>
        <v>0</v>
      </c>
      <c r="H374" s="178">
        <f t="shared" si="1088"/>
        <v>0</v>
      </c>
      <c r="I374" s="26"/>
      <c r="J374" s="26"/>
      <c r="K374" s="26"/>
      <c r="L374" s="26"/>
      <c r="M374" s="26"/>
      <c r="N374" s="26"/>
      <c r="O374" s="26"/>
      <c r="P374" s="26"/>
      <c r="Q374" s="178">
        <f t="shared" si="1089"/>
        <v>0</v>
      </c>
      <c r="R374" s="26"/>
      <c r="S374" s="26"/>
      <c r="T374" s="26"/>
      <c r="U374" s="26"/>
      <c r="V374" s="178">
        <f t="shared" si="1090"/>
        <v>0</v>
      </c>
      <c r="W374" s="26"/>
      <c r="X374" s="26"/>
      <c r="Y374" s="26"/>
      <c r="Z374" s="26"/>
      <c r="AA374" s="178">
        <f t="shared" si="1091"/>
        <v>0</v>
      </c>
      <c r="AB374" s="26"/>
      <c r="AC374" s="26"/>
      <c r="AD374" s="26"/>
      <c r="AE374" s="26"/>
      <c r="AF374" s="178">
        <f t="shared" si="1092"/>
        <v>0</v>
      </c>
      <c r="AG374" s="26"/>
      <c r="AH374" s="26"/>
      <c r="AI374" s="26"/>
      <c r="AJ374" s="26"/>
      <c r="AK374" s="178">
        <f t="shared" si="1093"/>
        <v>0</v>
      </c>
      <c r="AL374" s="178">
        <f t="shared" si="1094"/>
        <v>0</v>
      </c>
      <c r="AM374" s="26"/>
      <c r="AN374" s="26"/>
      <c r="AO374" s="26"/>
      <c r="AP374" s="26"/>
      <c r="AQ374" s="26"/>
      <c r="AR374" s="26"/>
      <c r="AS374" s="26"/>
      <c r="AT374" s="26"/>
      <c r="AU374" s="178">
        <f t="shared" si="1095"/>
        <v>0</v>
      </c>
      <c r="AV374" s="26"/>
      <c r="AW374" s="26"/>
      <c r="AX374" s="26"/>
      <c r="AY374" s="26"/>
      <c r="AZ374" s="178">
        <f t="shared" si="1096"/>
        <v>0</v>
      </c>
      <c r="BA374" s="26"/>
      <c r="BB374" s="26"/>
      <c r="BC374" s="26"/>
      <c r="BD374" s="26"/>
      <c r="BE374" s="178">
        <f t="shared" si="1097"/>
        <v>0</v>
      </c>
      <c r="BF374" s="26"/>
      <c r="BG374" s="26"/>
      <c r="BH374" s="26"/>
      <c r="BI374" s="26"/>
      <c r="BJ374" s="178">
        <f t="shared" si="1098"/>
        <v>0</v>
      </c>
      <c r="BK374" s="26"/>
      <c r="BL374" s="26"/>
      <c r="BM374" s="26"/>
      <c r="BN374" s="26"/>
      <c r="BO374" s="178">
        <f t="shared" si="1099"/>
        <v>0</v>
      </c>
      <c r="BP374" s="26"/>
      <c r="BQ374" s="26"/>
      <c r="BR374" s="26"/>
      <c r="BS374" s="26"/>
      <c r="BT374" s="178">
        <f t="shared" si="1100"/>
        <v>0</v>
      </c>
      <c r="BU374" s="26"/>
      <c r="BV374" s="26"/>
      <c r="BW374" s="26"/>
      <c r="BX374" s="26"/>
      <c r="BY374" s="178">
        <f t="shared" si="1101"/>
        <v>0</v>
      </c>
      <c r="BZ374" s="26"/>
      <c r="CA374" s="26"/>
      <c r="CB374" s="26"/>
      <c r="CC374" s="26"/>
      <c r="CD374" s="178">
        <f t="shared" si="1102"/>
        <v>0</v>
      </c>
      <c r="CE374" s="26"/>
      <c r="CF374" s="26"/>
      <c r="CG374" s="26"/>
      <c r="CH374" s="26"/>
      <c r="CI374" s="178">
        <f t="shared" si="1103"/>
        <v>0</v>
      </c>
      <c r="CJ374" s="26"/>
      <c r="CK374" s="26"/>
      <c r="CL374" s="26"/>
      <c r="CM374" s="26"/>
      <c r="CN374" s="178">
        <f t="shared" si="1104"/>
        <v>0</v>
      </c>
      <c r="CO374" s="26"/>
      <c r="CP374" s="26"/>
      <c r="CQ374" s="26"/>
      <c r="CR374" s="26"/>
      <c r="CS374" s="162">
        <f t="shared" si="939"/>
        <v>0</v>
      </c>
      <c r="CT374" s="10"/>
      <c r="CU374" s="160">
        <f t="shared" si="940"/>
        <v>0</v>
      </c>
      <c r="CV374" s="160">
        <f t="shared" si="941"/>
        <v>0</v>
      </c>
      <c r="CW374" s="160">
        <f t="shared" si="942"/>
        <v>0</v>
      </c>
      <c r="CX374" s="160">
        <f t="shared" si="943"/>
        <v>0</v>
      </c>
      <c r="CY374" s="160">
        <f t="shared" si="944"/>
        <v>0</v>
      </c>
      <c r="CZ374" s="160">
        <f t="shared" si="945"/>
        <v>0</v>
      </c>
      <c r="DA374" s="160">
        <f t="shared" si="946"/>
        <v>0</v>
      </c>
      <c r="DB374" s="160">
        <f t="shared" si="947"/>
        <v>0</v>
      </c>
      <c r="DC374" s="160">
        <f t="shared" si="948"/>
        <v>0</v>
      </c>
      <c r="DD374" s="160">
        <f t="shared" si="949"/>
        <v>0</v>
      </c>
      <c r="DE374" s="160">
        <f t="shared" si="950"/>
        <v>0</v>
      </c>
      <c r="DF374" s="160">
        <f t="shared" si="951"/>
        <v>0</v>
      </c>
      <c r="DG374" s="160">
        <f t="shared" si="952"/>
        <v>0</v>
      </c>
      <c r="DH374" s="160">
        <f t="shared" si="953"/>
        <v>0</v>
      </c>
      <c r="DI374" s="160">
        <f t="shared" si="954"/>
        <v>0</v>
      </c>
      <c r="DJ374" s="160">
        <f t="shared" si="955"/>
        <v>0</v>
      </c>
      <c r="DK374" s="160">
        <f t="shared" si="956"/>
        <v>0</v>
      </c>
      <c r="DL374" s="160">
        <f t="shared" si="957"/>
        <v>0</v>
      </c>
      <c r="DM374" s="10"/>
      <c r="DN374" s="160">
        <f t="shared" si="958"/>
        <v>0</v>
      </c>
      <c r="DO374" s="160">
        <f t="shared" si="959"/>
        <v>0</v>
      </c>
      <c r="DP374" s="160">
        <f t="shared" si="960"/>
        <v>0</v>
      </c>
      <c r="DQ374" s="160">
        <f t="shared" si="961"/>
        <v>0</v>
      </c>
      <c r="DR374" s="160">
        <f t="shared" si="962"/>
        <v>0</v>
      </c>
      <c r="DS374" s="160">
        <f t="shared" si="963"/>
        <v>0</v>
      </c>
      <c r="DT374" s="160">
        <f t="shared" si="964"/>
        <v>0</v>
      </c>
      <c r="DU374" s="160">
        <f t="shared" si="965"/>
        <v>0</v>
      </c>
      <c r="DV374" s="160">
        <f t="shared" si="966"/>
        <v>0</v>
      </c>
      <c r="DW374" s="160">
        <f t="shared" si="967"/>
        <v>0</v>
      </c>
      <c r="DX374" s="160">
        <f t="shared" si="968"/>
        <v>0</v>
      </c>
      <c r="DY374" s="160">
        <f t="shared" si="969"/>
        <v>0</v>
      </c>
      <c r="DZ374" s="160">
        <f t="shared" si="970"/>
        <v>0</v>
      </c>
      <c r="EA374" s="160">
        <f t="shared" si="971"/>
        <v>0</v>
      </c>
      <c r="EB374" s="160">
        <f t="shared" si="972"/>
        <v>0</v>
      </c>
      <c r="EC374" s="160">
        <f t="shared" si="973"/>
        <v>0</v>
      </c>
      <c r="ED374" s="160">
        <f t="shared" si="974"/>
        <v>0</v>
      </c>
      <c r="EE374" s="160">
        <f t="shared" si="975"/>
        <v>0</v>
      </c>
      <c r="EF374" s="160">
        <f t="shared" si="976"/>
        <v>0</v>
      </c>
      <c r="EG374" s="160">
        <f t="shared" si="977"/>
        <v>0</v>
      </c>
      <c r="EH374" s="160">
        <f t="shared" si="978"/>
        <v>0</v>
      </c>
      <c r="EI374" s="160">
        <f t="shared" si="979"/>
        <v>0</v>
      </c>
      <c r="EJ374" s="160">
        <f t="shared" si="980"/>
        <v>0</v>
      </c>
      <c r="EK374" s="160">
        <f t="shared" si="981"/>
        <v>0</v>
      </c>
      <c r="EL374" s="160">
        <f t="shared" si="982"/>
        <v>0</v>
      </c>
      <c r="EM374" s="160">
        <f t="shared" si="983"/>
        <v>0</v>
      </c>
      <c r="EN374" s="160">
        <f t="shared" si="984"/>
        <v>0</v>
      </c>
      <c r="EO374" s="160">
        <f t="shared" si="985"/>
        <v>0</v>
      </c>
      <c r="EP374" s="160">
        <f t="shared" si="986"/>
        <v>0</v>
      </c>
      <c r="EQ374" s="160">
        <f t="shared" si="987"/>
        <v>0</v>
      </c>
      <c r="ER374" s="10"/>
      <c r="ES374" s="160">
        <f t="shared" si="988"/>
        <v>0</v>
      </c>
      <c r="ET374" s="160">
        <f t="shared" si="989"/>
        <v>0</v>
      </c>
      <c r="EU374" s="160">
        <f t="shared" si="990"/>
        <v>0</v>
      </c>
      <c r="EV374" s="160">
        <f t="shared" si="991"/>
        <v>0</v>
      </c>
      <c r="EW374" s="160">
        <f t="shared" si="992"/>
        <v>0</v>
      </c>
      <c r="EX374" s="160">
        <f t="shared" si="993"/>
        <v>0</v>
      </c>
      <c r="EY374" s="160">
        <f t="shared" si="994"/>
        <v>0</v>
      </c>
      <c r="EZ374" s="160">
        <f t="shared" si="995"/>
        <v>0</v>
      </c>
      <c r="FA374" s="160">
        <f t="shared" si="996"/>
        <v>0</v>
      </c>
      <c r="FB374" s="160">
        <f t="shared" si="997"/>
        <v>0</v>
      </c>
      <c r="FC374" s="160">
        <f t="shared" si="998"/>
        <v>0</v>
      </c>
      <c r="FD374" s="160">
        <f t="shared" si="999"/>
        <v>0</v>
      </c>
      <c r="FE374" s="160">
        <f t="shared" si="1000"/>
        <v>0</v>
      </c>
      <c r="FF374" s="160">
        <f t="shared" si="1001"/>
        <v>0</v>
      </c>
      <c r="FG374" s="160">
        <f t="shared" si="1002"/>
        <v>0</v>
      </c>
      <c r="FH374" s="10"/>
      <c r="FI374" s="195">
        <f t="shared" si="1003"/>
        <v>0</v>
      </c>
      <c r="FJ374" s="195">
        <f t="shared" si="1004"/>
        <v>0</v>
      </c>
      <c r="FK374" s="195">
        <f t="shared" si="1005"/>
        <v>0</v>
      </c>
      <c r="FL374" s="195">
        <f t="shared" si="1006"/>
        <v>0</v>
      </c>
      <c r="FM374" s="195">
        <f t="shared" si="1007"/>
        <v>0</v>
      </c>
      <c r="FN374" s="195">
        <f t="shared" si="1008"/>
        <v>0</v>
      </c>
      <c r="FO374" s="195">
        <f t="shared" si="1009"/>
        <v>0</v>
      </c>
      <c r="FP374" s="195">
        <f t="shared" si="1010"/>
        <v>0</v>
      </c>
      <c r="FQ374" s="195">
        <f t="shared" si="1011"/>
        <v>0</v>
      </c>
      <c r="FR374" s="195">
        <f t="shared" si="1012"/>
        <v>0</v>
      </c>
      <c r="FS374" s="195">
        <f t="shared" si="1013"/>
        <v>0</v>
      </c>
      <c r="FT374" s="195">
        <f t="shared" si="1014"/>
        <v>0</v>
      </c>
      <c r="FU374" s="195">
        <f t="shared" si="1015"/>
        <v>0</v>
      </c>
      <c r="FV374" s="195">
        <f t="shared" si="1016"/>
        <v>0</v>
      </c>
      <c r="FW374" s="195">
        <f t="shared" si="1017"/>
        <v>0</v>
      </c>
      <c r="FX374" s="195">
        <f t="shared" si="1018"/>
        <v>0</v>
      </c>
      <c r="FY374" s="195">
        <f t="shared" si="1019"/>
        <v>0</v>
      </c>
      <c r="FZ374" s="195">
        <f t="shared" si="1020"/>
        <v>0</v>
      </c>
      <c r="GA374" s="195">
        <f t="shared" si="1021"/>
        <v>0</v>
      </c>
      <c r="GB374" s="195">
        <f t="shared" si="1022"/>
        <v>0</v>
      </c>
      <c r="GC374" s="195">
        <f t="shared" si="1023"/>
        <v>0</v>
      </c>
      <c r="GD374" s="195">
        <f t="shared" si="1024"/>
        <v>0</v>
      </c>
      <c r="GE374" s="195">
        <f t="shared" si="1025"/>
        <v>0</v>
      </c>
      <c r="GF374" s="195">
        <f t="shared" si="1026"/>
        <v>0</v>
      </c>
      <c r="GG374" s="195">
        <f t="shared" si="1027"/>
        <v>0</v>
      </c>
      <c r="GH374" s="195">
        <f t="shared" si="1028"/>
        <v>0</v>
      </c>
      <c r="GI374" s="195">
        <f t="shared" si="1029"/>
        <v>0</v>
      </c>
      <c r="GJ374" s="195">
        <f t="shared" si="1030"/>
        <v>0</v>
      </c>
      <c r="GK374" s="195">
        <f t="shared" si="1031"/>
        <v>0</v>
      </c>
      <c r="GL374" s="195">
        <f t="shared" si="1032"/>
        <v>0</v>
      </c>
      <c r="GM374" s="10"/>
      <c r="GN374" s="10"/>
      <c r="GO374" s="264">
        <f t="shared" si="1033"/>
        <v>0</v>
      </c>
      <c r="GP374" s="264">
        <f t="shared" si="1034"/>
        <v>0</v>
      </c>
      <c r="GQ374" s="264">
        <f t="shared" si="1035"/>
        <v>0</v>
      </c>
      <c r="GR374" s="264">
        <f t="shared" si="1036"/>
        <v>0</v>
      </c>
      <c r="GS374" s="264">
        <f t="shared" si="1037"/>
        <v>0</v>
      </c>
      <c r="GT374" s="264">
        <f t="shared" si="1038"/>
        <v>0</v>
      </c>
      <c r="GU374" s="264">
        <f t="shared" si="1039"/>
        <v>0</v>
      </c>
      <c r="GV374" s="264">
        <f t="shared" si="1040"/>
        <v>0</v>
      </c>
      <c r="GW374" s="264">
        <f t="shared" si="1041"/>
        <v>0</v>
      </c>
      <c r="GX374" s="264">
        <f t="shared" si="1042"/>
        <v>0</v>
      </c>
      <c r="GY374" s="162"/>
      <c r="GZ374" s="264">
        <f t="shared" si="1043"/>
        <v>0</v>
      </c>
      <c r="HA374" s="264">
        <f t="shared" si="1044"/>
        <v>0</v>
      </c>
      <c r="HB374" s="264">
        <f t="shared" si="1045"/>
        <v>0</v>
      </c>
      <c r="HC374" s="264">
        <f t="shared" si="1046"/>
        <v>0</v>
      </c>
      <c r="HD374" s="264">
        <f t="shared" si="1047"/>
        <v>0</v>
      </c>
    </row>
    <row r="375" spans="3:212" ht="60" x14ac:dyDescent="0.25">
      <c r="C375" s="38" t="s">
        <v>246</v>
      </c>
      <c r="D375" s="7">
        <v>2713</v>
      </c>
      <c r="E375" s="200">
        <v>24</v>
      </c>
      <c r="F375" s="246"/>
      <c r="G375" s="178">
        <f t="shared" si="1087"/>
        <v>0</v>
      </c>
      <c r="H375" s="178">
        <f t="shared" si="1088"/>
        <v>0</v>
      </c>
      <c r="I375" s="26"/>
      <c r="J375" s="26"/>
      <c r="K375" s="26"/>
      <c r="L375" s="26"/>
      <c r="M375" s="26"/>
      <c r="N375" s="26"/>
      <c r="O375" s="26"/>
      <c r="P375" s="26"/>
      <c r="Q375" s="178">
        <f t="shared" si="1089"/>
        <v>0</v>
      </c>
      <c r="R375" s="26"/>
      <c r="S375" s="26"/>
      <c r="T375" s="26"/>
      <c r="U375" s="26"/>
      <c r="V375" s="178">
        <f t="shared" si="1090"/>
        <v>0</v>
      </c>
      <c r="W375" s="26"/>
      <c r="X375" s="26"/>
      <c r="Y375" s="26"/>
      <c r="Z375" s="26"/>
      <c r="AA375" s="178">
        <f t="shared" si="1091"/>
        <v>0</v>
      </c>
      <c r="AB375" s="26"/>
      <c r="AC375" s="26"/>
      <c r="AD375" s="26"/>
      <c r="AE375" s="26"/>
      <c r="AF375" s="178">
        <f t="shared" si="1092"/>
        <v>0</v>
      </c>
      <c r="AG375" s="26"/>
      <c r="AH375" s="26"/>
      <c r="AI375" s="26"/>
      <c r="AJ375" s="26"/>
      <c r="AK375" s="178">
        <f t="shared" si="1093"/>
        <v>0</v>
      </c>
      <c r="AL375" s="178">
        <f t="shared" si="1094"/>
        <v>0</v>
      </c>
      <c r="AM375" s="26"/>
      <c r="AN375" s="26"/>
      <c r="AO375" s="26"/>
      <c r="AP375" s="26"/>
      <c r="AQ375" s="26"/>
      <c r="AR375" s="26"/>
      <c r="AS375" s="26"/>
      <c r="AT375" s="26"/>
      <c r="AU375" s="178">
        <f t="shared" si="1095"/>
        <v>0</v>
      </c>
      <c r="AV375" s="26"/>
      <c r="AW375" s="26"/>
      <c r="AX375" s="26"/>
      <c r="AY375" s="26"/>
      <c r="AZ375" s="178">
        <f t="shared" si="1096"/>
        <v>0</v>
      </c>
      <c r="BA375" s="26"/>
      <c r="BB375" s="26"/>
      <c r="BC375" s="26"/>
      <c r="BD375" s="26"/>
      <c r="BE375" s="178">
        <f t="shared" si="1097"/>
        <v>0</v>
      </c>
      <c r="BF375" s="26"/>
      <c r="BG375" s="26"/>
      <c r="BH375" s="26"/>
      <c r="BI375" s="26"/>
      <c r="BJ375" s="178">
        <f t="shared" si="1098"/>
        <v>0</v>
      </c>
      <c r="BK375" s="26"/>
      <c r="BL375" s="26"/>
      <c r="BM375" s="26"/>
      <c r="BN375" s="26"/>
      <c r="BO375" s="178">
        <f t="shared" si="1099"/>
        <v>0</v>
      </c>
      <c r="BP375" s="26"/>
      <c r="BQ375" s="26"/>
      <c r="BR375" s="26"/>
      <c r="BS375" s="26"/>
      <c r="BT375" s="178">
        <f t="shared" si="1100"/>
        <v>0</v>
      </c>
      <c r="BU375" s="26"/>
      <c r="BV375" s="26"/>
      <c r="BW375" s="26"/>
      <c r="BX375" s="26"/>
      <c r="BY375" s="178">
        <f t="shared" si="1101"/>
        <v>0</v>
      </c>
      <c r="BZ375" s="26"/>
      <c r="CA375" s="26"/>
      <c r="CB375" s="26"/>
      <c r="CC375" s="26"/>
      <c r="CD375" s="178">
        <f t="shared" si="1102"/>
        <v>0</v>
      </c>
      <c r="CE375" s="26"/>
      <c r="CF375" s="26"/>
      <c r="CG375" s="26"/>
      <c r="CH375" s="26"/>
      <c r="CI375" s="178">
        <f t="shared" si="1103"/>
        <v>0</v>
      </c>
      <c r="CJ375" s="26"/>
      <c r="CK375" s="26"/>
      <c r="CL375" s="26"/>
      <c r="CM375" s="26"/>
      <c r="CN375" s="178">
        <f t="shared" si="1104"/>
        <v>0</v>
      </c>
      <c r="CO375" s="26"/>
      <c r="CP375" s="26"/>
      <c r="CQ375" s="26"/>
      <c r="CR375" s="26"/>
      <c r="CS375" s="162">
        <f t="shared" si="939"/>
        <v>0</v>
      </c>
      <c r="CT375" s="10"/>
      <c r="CU375" s="160">
        <f t="shared" si="940"/>
        <v>0</v>
      </c>
      <c r="CV375" s="160">
        <f t="shared" si="941"/>
        <v>0</v>
      </c>
      <c r="CW375" s="160">
        <f t="shared" si="942"/>
        <v>0</v>
      </c>
      <c r="CX375" s="160">
        <f t="shared" si="943"/>
        <v>0</v>
      </c>
      <c r="CY375" s="160">
        <f t="shared" si="944"/>
        <v>0</v>
      </c>
      <c r="CZ375" s="160">
        <f t="shared" si="945"/>
        <v>0</v>
      </c>
      <c r="DA375" s="160">
        <f t="shared" si="946"/>
        <v>0</v>
      </c>
      <c r="DB375" s="160">
        <f t="shared" si="947"/>
        <v>0</v>
      </c>
      <c r="DC375" s="160">
        <f t="shared" si="948"/>
        <v>0</v>
      </c>
      <c r="DD375" s="160">
        <f t="shared" si="949"/>
        <v>0</v>
      </c>
      <c r="DE375" s="160">
        <f t="shared" si="950"/>
        <v>0</v>
      </c>
      <c r="DF375" s="160">
        <f t="shared" si="951"/>
        <v>0</v>
      </c>
      <c r="DG375" s="160">
        <f t="shared" si="952"/>
        <v>0</v>
      </c>
      <c r="DH375" s="160">
        <f t="shared" si="953"/>
        <v>0</v>
      </c>
      <c r="DI375" s="160">
        <f t="shared" si="954"/>
        <v>0</v>
      </c>
      <c r="DJ375" s="160">
        <f t="shared" si="955"/>
        <v>0</v>
      </c>
      <c r="DK375" s="160">
        <f t="shared" si="956"/>
        <v>0</v>
      </c>
      <c r="DL375" s="160">
        <f t="shared" si="957"/>
        <v>0</v>
      </c>
      <c r="DM375" s="10"/>
      <c r="DN375" s="160">
        <f t="shared" si="958"/>
        <v>0</v>
      </c>
      <c r="DO375" s="160">
        <f t="shared" si="959"/>
        <v>0</v>
      </c>
      <c r="DP375" s="160">
        <f t="shared" si="960"/>
        <v>0</v>
      </c>
      <c r="DQ375" s="160">
        <f t="shared" si="961"/>
        <v>0</v>
      </c>
      <c r="DR375" s="160">
        <f t="shared" si="962"/>
        <v>0</v>
      </c>
      <c r="DS375" s="160">
        <f t="shared" si="963"/>
        <v>0</v>
      </c>
      <c r="DT375" s="160">
        <f t="shared" si="964"/>
        <v>0</v>
      </c>
      <c r="DU375" s="160">
        <f t="shared" si="965"/>
        <v>0</v>
      </c>
      <c r="DV375" s="160">
        <f t="shared" si="966"/>
        <v>0</v>
      </c>
      <c r="DW375" s="160">
        <f t="shared" si="967"/>
        <v>0</v>
      </c>
      <c r="DX375" s="160">
        <f t="shared" si="968"/>
        <v>0</v>
      </c>
      <c r="DY375" s="160">
        <f t="shared" si="969"/>
        <v>0</v>
      </c>
      <c r="DZ375" s="160">
        <f t="shared" si="970"/>
        <v>0</v>
      </c>
      <c r="EA375" s="160">
        <f t="shared" si="971"/>
        <v>0</v>
      </c>
      <c r="EB375" s="160">
        <f t="shared" si="972"/>
        <v>0</v>
      </c>
      <c r="EC375" s="160">
        <f t="shared" si="973"/>
        <v>0</v>
      </c>
      <c r="ED375" s="160">
        <f t="shared" si="974"/>
        <v>0</v>
      </c>
      <c r="EE375" s="160">
        <f t="shared" si="975"/>
        <v>0</v>
      </c>
      <c r="EF375" s="160">
        <f t="shared" si="976"/>
        <v>0</v>
      </c>
      <c r="EG375" s="160">
        <f t="shared" si="977"/>
        <v>0</v>
      </c>
      <c r="EH375" s="160">
        <f t="shared" si="978"/>
        <v>0</v>
      </c>
      <c r="EI375" s="160">
        <f t="shared" si="979"/>
        <v>0</v>
      </c>
      <c r="EJ375" s="160">
        <f t="shared" si="980"/>
        <v>0</v>
      </c>
      <c r="EK375" s="160">
        <f t="shared" si="981"/>
        <v>0</v>
      </c>
      <c r="EL375" s="160">
        <f t="shared" si="982"/>
        <v>0</v>
      </c>
      <c r="EM375" s="160">
        <f t="shared" si="983"/>
        <v>0</v>
      </c>
      <c r="EN375" s="160">
        <f t="shared" si="984"/>
        <v>0</v>
      </c>
      <c r="EO375" s="160">
        <f t="shared" si="985"/>
        <v>0</v>
      </c>
      <c r="EP375" s="160">
        <f t="shared" si="986"/>
        <v>0</v>
      </c>
      <c r="EQ375" s="160">
        <f t="shared" si="987"/>
        <v>0</v>
      </c>
      <c r="ER375" s="10"/>
      <c r="ES375" s="160">
        <f t="shared" si="988"/>
        <v>0</v>
      </c>
      <c r="ET375" s="160">
        <f t="shared" si="989"/>
        <v>0</v>
      </c>
      <c r="EU375" s="160">
        <f t="shared" si="990"/>
        <v>0</v>
      </c>
      <c r="EV375" s="160">
        <f t="shared" si="991"/>
        <v>0</v>
      </c>
      <c r="EW375" s="160">
        <f t="shared" si="992"/>
        <v>0</v>
      </c>
      <c r="EX375" s="160">
        <f t="shared" si="993"/>
        <v>0</v>
      </c>
      <c r="EY375" s="160">
        <f t="shared" si="994"/>
        <v>0</v>
      </c>
      <c r="EZ375" s="160">
        <f t="shared" si="995"/>
        <v>0</v>
      </c>
      <c r="FA375" s="160">
        <f t="shared" si="996"/>
        <v>0</v>
      </c>
      <c r="FB375" s="160">
        <f t="shared" si="997"/>
        <v>0</v>
      </c>
      <c r="FC375" s="160">
        <f t="shared" si="998"/>
        <v>0</v>
      </c>
      <c r="FD375" s="160">
        <f t="shared" si="999"/>
        <v>0</v>
      </c>
      <c r="FE375" s="160">
        <f t="shared" si="1000"/>
        <v>0</v>
      </c>
      <c r="FF375" s="160">
        <f t="shared" si="1001"/>
        <v>0</v>
      </c>
      <c r="FG375" s="160">
        <f t="shared" si="1002"/>
        <v>0</v>
      </c>
      <c r="FH375" s="10"/>
      <c r="FI375" s="195">
        <f t="shared" si="1003"/>
        <v>0</v>
      </c>
      <c r="FJ375" s="195">
        <f t="shared" si="1004"/>
        <v>0</v>
      </c>
      <c r="FK375" s="195">
        <f t="shared" si="1005"/>
        <v>0</v>
      </c>
      <c r="FL375" s="195">
        <f t="shared" si="1006"/>
        <v>0</v>
      </c>
      <c r="FM375" s="195">
        <f t="shared" si="1007"/>
        <v>0</v>
      </c>
      <c r="FN375" s="195">
        <f t="shared" si="1008"/>
        <v>0</v>
      </c>
      <c r="FO375" s="195">
        <f t="shared" si="1009"/>
        <v>0</v>
      </c>
      <c r="FP375" s="195">
        <f t="shared" si="1010"/>
        <v>0</v>
      </c>
      <c r="FQ375" s="195">
        <f t="shared" si="1011"/>
        <v>0</v>
      </c>
      <c r="FR375" s="195">
        <f t="shared" si="1012"/>
        <v>0</v>
      </c>
      <c r="FS375" s="195">
        <f t="shared" si="1013"/>
        <v>0</v>
      </c>
      <c r="FT375" s="195">
        <f t="shared" si="1014"/>
        <v>0</v>
      </c>
      <c r="FU375" s="195">
        <f t="shared" si="1015"/>
        <v>0</v>
      </c>
      <c r="FV375" s="195">
        <f t="shared" si="1016"/>
        <v>0</v>
      </c>
      <c r="FW375" s="195">
        <f t="shared" si="1017"/>
        <v>0</v>
      </c>
      <c r="FX375" s="195">
        <f t="shared" si="1018"/>
        <v>0</v>
      </c>
      <c r="FY375" s="195">
        <f t="shared" si="1019"/>
        <v>0</v>
      </c>
      <c r="FZ375" s="195">
        <f t="shared" si="1020"/>
        <v>0</v>
      </c>
      <c r="GA375" s="195">
        <f t="shared" si="1021"/>
        <v>0</v>
      </c>
      <c r="GB375" s="195">
        <f t="shared" si="1022"/>
        <v>0</v>
      </c>
      <c r="GC375" s="195">
        <f t="shared" si="1023"/>
        <v>0</v>
      </c>
      <c r="GD375" s="195">
        <f t="shared" si="1024"/>
        <v>0</v>
      </c>
      <c r="GE375" s="195">
        <f t="shared" si="1025"/>
        <v>0</v>
      </c>
      <c r="GF375" s="195">
        <f t="shared" si="1026"/>
        <v>0</v>
      </c>
      <c r="GG375" s="195">
        <f t="shared" si="1027"/>
        <v>0</v>
      </c>
      <c r="GH375" s="195">
        <f t="shared" si="1028"/>
        <v>0</v>
      </c>
      <c r="GI375" s="195">
        <f t="shared" si="1029"/>
        <v>0</v>
      </c>
      <c r="GJ375" s="195">
        <f t="shared" si="1030"/>
        <v>0</v>
      </c>
      <c r="GK375" s="195">
        <f t="shared" si="1031"/>
        <v>0</v>
      </c>
      <c r="GL375" s="195">
        <f t="shared" si="1032"/>
        <v>0</v>
      </c>
      <c r="GM375" s="10"/>
      <c r="GN375" s="10"/>
      <c r="GO375" s="264">
        <f t="shared" si="1033"/>
        <v>0</v>
      </c>
      <c r="GP375" s="264">
        <f t="shared" si="1034"/>
        <v>0</v>
      </c>
      <c r="GQ375" s="264">
        <f t="shared" si="1035"/>
        <v>0</v>
      </c>
      <c r="GR375" s="264">
        <f t="shared" si="1036"/>
        <v>0</v>
      </c>
      <c r="GS375" s="264">
        <f t="shared" si="1037"/>
        <v>0</v>
      </c>
      <c r="GT375" s="264">
        <f t="shared" si="1038"/>
        <v>0</v>
      </c>
      <c r="GU375" s="264">
        <f t="shared" si="1039"/>
        <v>0</v>
      </c>
      <c r="GV375" s="264">
        <f t="shared" si="1040"/>
        <v>0</v>
      </c>
      <c r="GW375" s="264">
        <f t="shared" si="1041"/>
        <v>0</v>
      </c>
      <c r="GX375" s="264">
        <f t="shared" si="1042"/>
        <v>0</v>
      </c>
      <c r="GY375" s="162"/>
      <c r="GZ375" s="264">
        <f t="shared" si="1043"/>
        <v>0</v>
      </c>
      <c r="HA375" s="264">
        <f t="shared" si="1044"/>
        <v>0</v>
      </c>
      <c r="HB375" s="264">
        <f t="shared" si="1045"/>
        <v>0</v>
      </c>
      <c r="HC375" s="264">
        <f t="shared" si="1046"/>
        <v>0</v>
      </c>
      <c r="HD375" s="264">
        <f t="shared" si="1047"/>
        <v>0</v>
      </c>
    </row>
    <row r="376" spans="3:212" ht="30" x14ac:dyDescent="0.25">
      <c r="C376" s="38" t="s">
        <v>1355</v>
      </c>
      <c r="D376" s="7">
        <v>2714</v>
      </c>
      <c r="E376" s="200">
        <v>24</v>
      </c>
      <c r="F376" s="246"/>
      <c r="G376" s="178">
        <f t="shared" si="1087"/>
        <v>0</v>
      </c>
      <c r="H376" s="178">
        <f t="shared" si="1088"/>
        <v>0</v>
      </c>
      <c r="I376" s="26"/>
      <c r="J376" s="26"/>
      <c r="K376" s="26"/>
      <c r="L376" s="26"/>
      <c r="M376" s="26"/>
      <c r="N376" s="26"/>
      <c r="O376" s="26"/>
      <c r="P376" s="26"/>
      <c r="Q376" s="178">
        <f t="shared" si="1089"/>
        <v>0</v>
      </c>
      <c r="R376" s="26"/>
      <c r="S376" s="26"/>
      <c r="T376" s="26"/>
      <c r="U376" s="26"/>
      <c r="V376" s="178">
        <f t="shared" si="1090"/>
        <v>0</v>
      </c>
      <c r="W376" s="26"/>
      <c r="X376" s="26"/>
      <c r="Y376" s="26"/>
      <c r="Z376" s="26"/>
      <c r="AA376" s="178">
        <f t="shared" si="1091"/>
        <v>0</v>
      </c>
      <c r="AB376" s="26"/>
      <c r="AC376" s="26"/>
      <c r="AD376" s="26"/>
      <c r="AE376" s="26"/>
      <c r="AF376" s="178">
        <f t="shared" si="1092"/>
        <v>0</v>
      </c>
      <c r="AG376" s="26"/>
      <c r="AH376" s="26"/>
      <c r="AI376" s="26"/>
      <c r="AJ376" s="26"/>
      <c r="AK376" s="178">
        <f t="shared" si="1093"/>
        <v>0</v>
      </c>
      <c r="AL376" s="178">
        <f t="shared" si="1094"/>
        <v>0</v>
      </c>
      <c r="AM376" s="26"/>
      <c r="AN376" s="26"/>
      <c r="AO376" s="26"/>
      <c r="AP376" s="26"/>
      <c r="AQ376" s="26"/>
      <c r="AR376" s="26"/>
      <c r="AS376" s="26"/>
      <c r="AT376" s="26"/>
      <c r="AU376" s="178">
        <f t="shared" si="1095"/>
        <v>0</v>
      </c>
      <c r="AV376" s="26"/>
      <c r="AW376" s="26"/>
      <c r="AX376" s="26"/>
      <c r="AY376" s="26"/>
      <c r="AZ376" s="178">
        <f t="shared" si="1096"/>
        <v>0</v>
      </c>
      <c r="BA376" s="26"/>
      <c r="BB376" s="26"/>
      <c r="BC376" s="26"/>
      <c r="BD376" s="26"/>
      <c r="BE376" s="178">
        <f t="shared" si="1097"/>
        <v>0</v>
      </c>
      <c r="BF376" s="26"/>
      <c r="BG376" s="26"/>
      <c r="BH376" s="26"/>
      <c r="BI376" s="26"/>
      <c r="BJ376" s="178">
        <f t="shared" si="1098"/>
        <v>0</v>
      </c>
      <c r="BK376" s="26"/>
      <c r="BL376" s="26"/>
      <c r="BM376" s="26"/>
      <c r="BN376" s="26"/>
      <c r="BO376" s="178">
        <f t="shared" si="1099"/>
        <v>0</v>
      </c>
      <c r="BP376" s="26"/>
      <c r="BQ376" s="26"/>
      <c r="BR376" s="26"/>
      <c r="BS376" s="26"/>
      <c r="BT376" s="178">
        <f t="shared" si="1100"/>
        <v>0</v>
      </c>
      <c r="BU376" s="26"/>
      <c r="BV376" s="26"/>
      <c r="BW376" s="26"/>
      <c r="BX376" s="26"/>
      <c r="BY376" s="178">
        <f t="shared" si="1101"/>
        <v>0</v>
      </c>
      <c r="BZ376" s="26"/>
      <c r="CA376" s="26"/>
      <c r="CB376" s="26"/>
      <c r="CC376" s="26"/>
      <c r="CD376" s="178">
        <f t="shared" si="1102"/>
        <v>0</v>
      </c>
      <c r="CE376" s="26"/>
      <c r="CF376" s="26"/>
      <c r="CG376" s="26"/>
      <c r="CH376" s="26"/>
      <c r="CI376" s="178">
        <f t="shared" si="1103"/>
        <v>0</v>
      </c>
      <c r="CJ376" s="26"/>
      <c r="CK376" s="26"/>
      <c r="CL376" s="26"/>
      <c r="CM376" s="26"/>
      <c r="CN376" s="178">
        <f t="shared" si="1104"/>
        <v>0</v>
      </c>
      <c r="CO376" s="26"/>
      <c r="CP376" s="26"/>
      <c r="CQ376" s="26"/>
      <c r="CR376" s="26"/>
      <c r="CS376" s="162">
        <f t="shared" si="939"/>
        <v>0</v>
      </c>
      <c r="CT376" s="10"/>
      <c r="CU376" s="160">
        <f t="shared" si="940"/>
        <v>0</v>
      </c>
      <c r="CV376" s="160">
        <f t="shared" si="941"/>
        <v>0</v>
      </c>
      <c r="CW376" s="160">
        <f t="shared" si="942"/>
        <v>0</v>
      </c>
      <c r="CX376" s="160">
        <f t="shared" si="943"/>
        <v>0</v>
      </c>
      <c r="CY376" s="160">
        <f t="shared" si="944"/>
        <v>0</v>
      </c>
      <c r="CZ376" s="160">
        <f t="shared" si="945"/>
        <v>0</v>
      </c>
      <c r="DA376" s="160">
        <f t="shared" si="946"/>
        <v>0</v>
      </c>
      <c r="DB376" s="160">
        <f t="shared" si="947"/>
        <v>0</v>
      </c>
      <c r="DC376" s="160">
        <f t="shared" si="948"/>
        <v>0</v>
      </c>
      <c r="DD376" s="160">
        <f t="shared" si="949"/>
        <v>0</v>
      </c>
      <c r="DE376" s="160">
        <f t="shared" si="950"/>
        <v>0</v>
      </c>
      <c r="DF376" s="160">
        <f t="shared" si="951"/>
        <v>0</v>
      </c>
      <c r="DG376" s="160">
        <f t="shared" si="952"/>
        <v>0</v>
      </c>
      <c r="DH376" s="160">
        <f t="shared" si="953"/>
        <v>0</v>
      </c>
      <c r="DI376" s="160">
        <f t="shared" si="954"/>
        <v>0</v>
      </c>
      <c r="DJ376" s="160">
        <f t="shared" si="955"/>
        <v>0</v>
      </c>
      <c r="DK376" s="160">
        <f t="shared" si="956"/>
        <v>0</v>
      </c>
      <c r="DL376" s="160">
        <f t="shared" si="957"/>
        <v>0</v>
      </c>
      <c r="DM376" s="10"/>
      <c r="DN376" s="160">
        <f t="shared" si="958"/>
        <v>0</v>
      </c>
      <c r="DO376" s="160">
        <f t="shared" si="959"/>
        <v>0</v>
      </c>
      <c r="DP376" s="160">
        <f t="shared" si="960"/>
        <v>0</v>
      </c>
      <c r="DQ376" s="160">
        <f t="shared" si="961"/>
        <v>0</v>
      </c>
      <c r="DR376" s="160">
        <f t="shared" si="962"/>
        <v>0</v>
      </c>
      <c r="DS376" s="160">
        <f t="shared" si="963"/>
        <v>0</v>
      </c>
      <c r="DT376" s="160">
        <f t="shared" si="964"/>
        <v>0</v>
      </c>
      <c r="DU376" s="160">
        <f t="shared" si="965"/>
        <v>0</v>
      </c>
      <c r="DV376" s="160">
        <f t="shared" si="966"/>
        <v>0</v>
      </c>
      <c r="DW376" s="160">
        <f t="shared" si="967"/>
        <v>0</v>
      </c>
      <c r="DX376" s="160">
        <f t="shared" si="968"/>
        <v>0</v>
      </c>
      <c r="DY376" s="160">
        <f t="shared" si="969"/>
        <v>0</v>
      </c>
      <c r="DZ376" s="160">
        <f t="shared" si="970"/>
        <v>0</v>
      </c>
      <c r="EA376" s="160">
        <f t="shared" si="971"/>
        <v>0</v>
      </c>
      <c r="EB376" s="160">
        <f t="shared" si="972"/>
        <v>0</v>
      </c>
      <c r="EC376" s="160">
        <f t="shared" si="973"/>
        <v>0</v>
      </c>
      <c r="ED376" s="160">
        <f t="shared" si="974"/>
        <v>0</v>
      </c>
      <c r="EE376" s="160">
        <f t="shared" si="975"/>
        <v>0</v>
      </c>
      <c r="EF376" s="160">
        <f t="shared" si="976"/>
        <v>0</v>
      </c>
      <c r="EG376" s="160">
        <f t="shared" si="977"/>
        <v>0</v>
      </c>
      <c r="EH376" s="160">
        <f t="shared" si="978"/>
        <v>0</v>
      </c>
      <c r="EI376" s="160">
        <f t="shared" si="979"/>
        <v>0</v>
      </c>
      <c r="EJ376" s="160">
        <f t="shared" si="980"/>
        <v>0</v>
      </c>
      <c r="EK376" s="160">
        <f t="shared" si="981"/>
        <v>0</v>
      </c>
      <c r="EL376" s="160">
        <f t="shared" si="982"/>
        <v>0</v>
      </c>
      <c r="EM376" s="160">
        <f t="shared" si="983"/>
        <v>0</v>
      </c>
      <c r="EN376" s="160">
        <f t="shared" si="984"/>
        <v>0</v>
      </c>
      <c r="EO376" s="160">
        <f t="shared" si="985"/>
        <v>0</v>
      </c>
      <c r="EP376" s="160">
        <f t="shared" si="986"/>
        <v>0</v>
      </c>
      <c r="EQ376" s="160">
        <f t="shared" si="987"/>
        <v>0</v>
      </c>
      <c r="ER376" s="10"/>
      <c r="ES376" s="160">
        <f t="shared" si="988"/>
        <v>0</v>
      </c>
      <c r="ET376" s="160">
        <f t="shared" si="989"/>
        <v>0</v>
      </c>
      <c r="EU376" s="160">
        <f t="shared" si="990"/>
        <v>0</v>
      </c>
      <c r="EV376" s="160">
        <f t="shared" si="991"/>
        <v>0</v>
      </c>
      <c r="EW376" s="160">
        <f t="shared" si="992"/>
        <v>0</v>
      </c>
      <c r="EX376" s="160">
        <f t="shared" si="993"/>
        <v>0</v>
      </c>
      <c r="EY376" s="160">
        <f t="shared" si="994"/>
        <v>0</v>
      </c>
      <c r="EZ376" s="160">
        <f t="shared" si="995"/>
        <v>0</v>
      </c>
      <c r="FA376" s="160">
        <f t="shared" si="996"/>
        <v>0</v>
      </c>
      <c r="FB376" s="160">
        <f t="shared" si="997"/>
        <v>0</v>
      </c>
      <c r="FC376" s="160">
        <f t="shared" si="998"/>
        <v>0</v>
      </c>
      <c r="FD376" s="160">
        <f t="shared" si="999"/>
        <v>0</v>
      </c>
      <c r="FE376" s="160">
        <f t="shared" si="1000"/>
        <v>0</v>
      </c>
      <c r="FF376" s="160">
        <f t="shared" si="1001"/>
        <v>0</v>
      </c>
      <c r="FG376" s="160">
        <f t="shared" si="1002"/>
        <v>0</v>
      </c>
      <c r="FH376" s="10"/>
      <c r="FI376" s="195">
        <f t="shared" si="1003"/>
        <v>0</v>
      </c>
      <c r="FJ376" s="195">
        <f t="shared" si="1004"/>
        <v>0</v>
      </c>
      <c r="FK376" s="195">
        <f t="shared" si="1005"/>
        <v>0</v>
      </c>
      <c r="FL376" s="195">
        <f t="shared" si="1006"/>
        <v>0</v>
      </c>
      <c r="FM376" s="195">
        <f t="shared" si="1007"/>
        <v>0</v>
      </c>
      <c r="FN376" s="195">
        <f t="shared" si="1008"/>
        <v>0</v>
      </c>
      <c r="FO376" s="195">
        <f t="shared" si="1009"/>
        <v>0</v>
      </c>
      <c r="FP376" s="195">
        <f t="shared" si="1010"/>
        <v>0</v>
      </c>
      <c r="FQ376" s="195">
        <f t="shared" si="1011"/>
        <v>0</v>
      </c>
      <c r="FR376" s="195">
        <f t="shared" si="1012"/>
        <v>0</v>
      </c>
      <c r="FS376" s="195">
        <f t="shared" si="1013"/>
        <v>0</v>
      </c>
      <c r="FT376" s="195">
        <f t="shared" si="1014"/>
        <v>0</v>
      </c>
      <c r="FU376" s="195">
        <f t="shared" si="1015"/>
        <v>0</v>
      </c>
      <c r="FV376" s="195">
        <f t="shared" si="1016"/>
        <v>0</v>
      </c>
      <c r="FW376" s="195">
        <f t="shared" si="1017"/>
        <v>0</v>
      </c>
      <c r="FX376" s="195">
        <f t="shared" si="1018"/>
        <v>0</v>
      </c>
      <c r="FY376" s="195">
        <f t="shared" si="1019"/>
        <v>0</v>
      </c>
      <c r="FZ376" s="195">
        <f t="shared" si="1020"/>
        <v>0</v>
      </c>
      <c r="GA376" s="195">
        <f t="shared" si="1021"/>
        <v>0</v>
      </c>
      <c r="GB376" s="195">
        <f t="shared" si="1022"/>
        <v>0</v>
      </c>
      <c r="GC376" s="195">
        <f t="shared" si="1023"/>
        <v>0</v>
      </c>
      <c r="GD376" s="195">
        <f t="shared" si="1024"/>
        <v>0</v>
      </c>
      <c r="GE376" s="195">
        <f t="shared" si="1025"/>
        <v>0</v>
      </c>
      <c r="GF376" s="195">
        <f t="shared" si="1026"/>
        <v>0</v>
      </c>
      <c r="GG376" s="195">
        <f t="shared" si="1027"/>
        <v>0</v>
      </c>
      <c r="GH376" s="195">
        <f t="shared" si="1028"/>
        <v>0</v>
      </c>
      <c r="GI376" s="195">
        <f t="shared" si="1029"/>
        <v>0</v>
      </c>
      <c r="GJ376" s="195">
        <f t="shared" si="1030"/>
        <v>0</v>
      </c>
      <c r="GK376" s="195">
        <f t="shared" si="1031"/>
        <v>0</v>
      </c>
      <c r="GL376" s="195">
        <f t="shared" si="1032"/>
        <v>0</v>
      </c>
      <c r="GM376" s="10"/>
      <c r="GN376" s="10"/>
      <c r="GO376" s="264">
        <f t="shared" si="1033"/>
        <v>0</v>
      </c>
      <c r="GP376" s="264">
        <f t="shared" si="1034"/>
        <v>0</v>
      </c>
      <c r="GQ376" s="264">
        <f t="shared" si="1035"/>
        <v>0</v>
      </c>
      <c r="GR376" s="264">
        <f t="shared" si="1036"/>
        <v>0</v>
      </c>
      <c r="GS376" s="264">
        <f t="shared" si="1037"/>
        <v>0</v>
      </c>
      <c r="GT376" s="264">
        <f t="shared" si="1038"/>
        <v>0</v>
      </c>
      <c r="GU376" s="264">
        <f t="shared" si="1039"/>
        <v>0</v>
      </c>
      <c r="GV376" s="264">
        <f t="shared" si="1040"/>
        <v>0</v>
      </c>
      <c r="GW376" s="264">
        <f t="shared" si="1041"/>
        <v>0</v>
      </c>
      <c r="GX376" s="264">
        <f t="shared" si="1042"/>
        <v>0</v>
      </c>
      <c r="GY376" s="162"/>
      <c r="GZ376" s="264">
        <f t="shared" si="1043"/>
        <v>0</v>
      </c>
      <c r="HA376" s="264">
        <f t="shared" si="1044"/>
        <v>0</v>
      </c>
      <c r="HB376" s="264">
        <f t="shared" si="1045"/>
        <v>0</v>
      </c>
      <c r="HC376" s="264">
        <f t="shared" si="1046"/>
        <v>0</v>
      </c>
      <c r="HD376" s="264">
        <f t="shared" si="1047"/>
        <v>0</v>
      </c>
    </row>
    <row r="377" spans="3:212" ht="60" x14ac:dyDescent="0.25">
      <c r="C377" s="38" t="s">
        <v>247</v>
      </c>
      <c r="D377" s="7">
        <v>2715</v>
      </c>
      <c r="E377" s="200">
        <v>24</v>
      </c>
      <c r="F377" s="246"/>
      <c r="G377" s="178">
        <f t="shared" si="1087"/>
        <v>0</v>
      </c>
      <c r="H377" s="178">
        <f t="shared" si="1088"/>
        <v>0</v>
      </c>
      <c r="I377" s="26"/>
      <c r="J377" s="26"/>
      <c r="K377" s="26"/>
      <c r="L377" s="26"/>
      <c r="M377" s="26"/>
      <c r="N377" s="26"/>
      <c r="O377" s="26"/>
      <c r="P377" s="26"/>
      <c r="Q377" s="178">
        <f t="shared" si="1089"/>
        <v>0</v>
      </c>
      <c r="R377" s="26"/>
      <c r="S377" s="26"/>
      <c r="T377" s="26"/>
      <c r="U377" s="26"/>
      <c r="V377" s="178">
        <f t="shared" si="1090"/>
        <v>0</v>
      </c>
      <c r="W377" s="26"/>
      <c r="X377" s="26"/>
      <c r="Y377" s="26"/>
      <c r="Z377" s="26"/>
      <c r="AA377" s="178">
        <f t="shared" si="1091"/>
        <v>0</v>
      </c>
      <c r="AB377" s="26"/>
      <c r="AC377" s="26"/>
      <c r="AD377" s="26"/>
      <c r="AE377" s="26"/>
      <c r="AF377" s="178">
        <f t="shared" si="1092"/>
        <v>0</v>
      </c>
      <c r="AG377" s="26"/>
      <c r="AH377" s="26"/>
      <c r="AI377" s="26"/>
      <c r="AJ377" s="26"/>
      <c r="AK377" s="178">
        <f t="shared" si="1093"/>
        <v>0</v>
      </c>
      <c r="AL377" s="178">
        <f t="shared" si="1094"/>
        <v>0</v>
      </c>
      <c r="AM377" s="26"/>
      <c r="AN377" s="26"/>
      <c r="AO377" s="26"/>
      <c r="AP377" s="26"/>
      <c r="AQ377" s="26"/>
      <c r="AR377" s="26"/>
      <c r="AS377" s="26"/>
      <c r="AT377" s="26"/>
      <c r="AU377" s="178">
        <f t="shared" si="1095"/>
        <v>0</v>
      </c>
      <c r="AV377" s="26"/>
      <c r="AW377" s="26"/>
      <c r="AX377" s="26"/>
      <c r="AY377" s="26"/>
      <c r="AZ377" s="178">
        <f t="shared" si="1096"/>
        <v>0</v>
      </c>
      <c r="BA377" s="26"/>
      <c r="BB377" s="26"/>
      <c r="BC377" s="26"/>
      <c r="BD377" s="26"/>
      <c r="BE377" s="178">
        <f t="shared" si="1097"/>
        <v>0</v>
      </c>
      <c r="BF377" s="26"/>
      <c r="BG377" s="26"/>
      <c r="BH377" s="26"/>
      <c r="BI377" s="26"/>
      <c r="BJ377" s="178">
        <f t="shared" si="1098"/>
        <v>0</v>
      </c>
      <c r="BK377" s="26"/>
      <c r="BL377" s="26"/>
      <c r="BM377" s="26"/>
      <c r="BN377" s="26"/>
      <c r="BO377" s="178">
        <f t="shared" si="1099"/>
        <v>0</v>
      </c>
      <c r="BP377" s="26"/>
      <c r="BQ377" s="26"/>
      <c r="BR377" s="26"/>
      <c r="BS377" s="26"/>
      <c r="BT377" s="178">
        <f t="shared" si="1100"/>
        <v>0</v>
      </c>
      <c r="BU377" s="26"/>
      <c r="BV377" s="26"/>
      <c r="BW377" s="26"/>
      <c r="BX377" s="26"/>
      <c r="BY377" s="178">
        <f t="shared" si="1101"/>
        <v>0</v>
      </c>
      <c r="BZ377" s="26"/>
      <c r="CA377" s="26"/>
      <c r="CB377" s="26"/>
      <c r="CC377" s="26"/>
      <c r="CD377" s="178">
        <f t="shared" si="1102"/>
        <v>0</v>
      </c>
      <c r="CE377" s="26"/>
      <c r="CF377" s="26"/>
      <c r="CG377" s="26"/>
      <c r="CH377" s="26"/>
      <c r="CI377" s="178">
        <f t="shared" si="1103"/>
        <v>0</v>
      </c>
      <c r="CJ377" s="26"/>
      <c r="CK377" s="26"/>
      <c r="CL377" s="26"/>
      <c r="CM377" s="26"/>
      <c r="CN377" s="178">
        <f t="shared" si="1104"/>
        <v>0</v>
      </c>
      <c r="CO377" s="26"/>
      <c r="CP377" s="26"/>
      <c r="CQ377" s="26"/>
      <c r="CR377" s="26"/>
      <c r="CS377" s="162">
        <f t="shared" si="939"/>
        <v>0</v>
      </c>
      <c r="CT377" s="10"/>
      <c r="CU377" s="160">
        <f t="shared" si="940"/>
        <v>0</v>
      </c>
      <c r="CV377" s="160">
        <f t="shared" si="941"/>
        <v>0</v>
      </c>
      <c r="CW377" s="160">
        <f t="shared" si="942"/>
        <v>0</v>
      </c>
      <c r="CX377" s="160">
        <f t="shared" si="943"/>
        <v>0</v>
      </c>
      <c r="CY377" s="160">
        <f t="shared" si="944"/>
        <v>0</v>
      </c>
      <c r="CZ377" s="160">
        <f t="shared" si="945"/>
        <v>0</v>
      </c>
      <c r="DA377" s="160">
        <f t="shared" si="946"/>
        <v>0</v>
      </c>
      <c r="DB377" s="160">
        <f t="shared" si="947"/>
        <v>0</v>
      </c>
      <c r="DC377" s="160">
        <f t="shared" si="948"/>
        <v>0</v>
      </c>
      <c r="DD377" s="160">
        <f t="shared" si="949"/>
        <v>0</v>
      </c>
      <c r="DE377" s="160">
        <f t="shared" si="950"/>
        <v>0</v>
      </c>
      <c r="DF377" s="160">
        <f t="shared" si="951"/>
        <v>0</v>
      </c>
      <c r="DG377" s="160">
        <f t="shared" si="952"/>
        <v>0</v>
      </c>
      <c r="DH377" s="160">
        <f t="shared" si="953"/>
        <v>0</v>
      </c>
      <c r="DI377" s="160">
        <f t="shared" si="954"/>
        <v>0</v>
      </c>
      <c r="DJ377" s="160">
        <f t="shared" si="955"/>
        <v>0</v>
      </c>
      <c r="DK377" s="160">
        <f t="shared" si="956"/>
        <v>0</v>
      </c>
      <c r="DL377" s="160">
        <f t="shared" si="957"/>
        <v>0</v>
      </c>
      <c r="DM377" s="10"/>
      <c r="DN377" s="160">
        <f t="shared" si="958"/>
        <v>0</v>
      </c>
      <c r="DO377" s="160">
        <f t="shared" si="959"/>
        <v>0</v>
      </c>
      <c r="DP377" s="160">
        <f t="shared" si="960"/>
        <v>0</v>
      </c>
      <c r="DQ377" s="160">
        <f t="shared" si="961"/>
        <v>0</v>
      </c>
      <c r="DR377" s="160">
        <f t="shared" si="962"/>
        <v>0</v>
      </c>
      <c r="DS377" s="160">
        <f t="shared" si="963"/>
        <v>0</v>
      </c>
      <c r="DT377" s="160">
        <f t="shared" si="964"/>
        <v>0</v>
      </c>
      <c r="DU377" s="160">
        <f t="shared" si="965"/>
        <v>0</v>
      </c>
      <c r="DV377" s="160">
        <f t="shared" si="966"/>
        <v>0</v>
      </c>
      <c r="DW377" s="160">
        <f t="shared" si="967"/>
        <v>0</v>
      </c>
      <c r="DX377" s="160">
        <f t="shared" si="968"/>
        <v>0</v>
      </c>
      <c r="DY377" s="160">
        <f t="shared" si="969"/>
        <v>0</v>
      </c>
      <c r="DZ377" s="160">
        <f t="shared" si="970"/>
        <v>0</v>
      </c>
      <c r="EA377" s="160">
        <f t="shared" si="971"/>
        <v>0</v>
      </c>
      <c r="EB377" s="160">
        <f t="shared" si="972"/>
        <v>0</v>
      </c>
      <c r="EC377" s="160">
        <f t="shared" si="973"/>
        <v>0</v>
      </c>
      <c r="ED377" s="160">
        <f t="shared" si="974"/>
        <v>0</v>
      </c>
      <c r="EE377" s="160">
        <f t="shared" si="975"/>
        <v>0</v>
      </c>
      <c r="EF377" s="160">
        <f t="shared" si="976"/>
        <v>0</v>
      </c>
      <c r="EG377" s="160">
        <f t="shared" si="977"/>
        <v>0</v>
      </c>
      <c r="EH377" s="160">
        <f t="shared" si="978"/>
        <v>0</v>
      </c>
      <c r="EI377" s="160">
        <f t="shared" si="979"/>
        <v>0</v>
      </c>
      <c r="EJ377" s="160">
        <f t="shared" si="980"/>
        <v>0</v>
      </c>
      <c r="EK377" s="160">
        <f t="shared" si="981"/>
        <v>0</v>
      </c>
      <c r="EL377" s="160">
        <f t="shared" si="982"/>
        <v>0</v>
      </c>
      <c r="EM377" s="160">
        <f t="shared" si="983"/>
        <v>0</v>
      </c>
      <c r="EN377" s="160">
        <f t="shared" si="984"/>
        <v>0</v>
      </c>
      <c r="EO377" s="160">
        <f t="shared" si="985"/>
        <v>0</v>
      </c>
      <c r="EP377" s="160">
        <f t="shared" si="986"/>
        <v>0</v>
      </c>
      <c r="EQ377" s="160">
        <f t="shared" si="987"/>
        <v>0</v>
      </c>
      <c r="ER377" s="10"/>
      <c r="ES377" s="160">
        <f t="shared" si="988"/>
        <v>0</v>
      </c>
      <c r="ET377" s="160">
        <f t="shared" si="989"/>
        <v>0</v>
      </c>
      <c r="EU377" s="160">
        <f t="shared" si="990"/>
        <v>0</v>
      </c>
      <c r="EV377" s="160">
        <f t="shared" si="991"/>
        <v>0</v>
      </c>
      <c r="EW377" s="160">
        <f t="shared" si="992"/>
        <v>0</v>
      </c>
      <c r="EX377" s="160">
        <f t="shared" si="993"/>
        <v>0</v>
      </c>
      <c r="EY377" s="160">
        <f t="shared" si="994"/>
        <v>0</v>
      </c>
      <c r="EZ377" s="160">
        <f t="shared" si="995"/>
        <v>0</v>
      </c>
      <c r="FA377" s="160">
        <f t="shared" si="996"/>
        <v>0</v>
      </c>
      <c r="FB377" s="160">
        <f t="shared" si="997"/>
        <v>0</v>
      </c>
      <c r="FC377" s="160">
        <f t="shared" si="998"/>
        <v>0</v>
      </c>
      <c r="FD377" s="160">
        <f t="shared" si="999"/>
        <v>0</v>
      </c>
      <c r="FE377" s="160">
        <f t="shared" si="1000"/>
        <v>0</v>
      </c>
      <c r="FF377" s="160">
        <f t="shared" si="1001"/>
        <v>0</v>
      </c>
      <c r="FG377" s="160">
        <f t="shared" si="1002"/>
        <v>0</v>
      </c>
      <c r="FH377" s="10"/>
      <c r="FI377" s="195">
        <f t="shared" si="1003"/>
        <v>0</v>
      </c>
      <c r="FJ377" s="195">
        <f t="shared" si="1004"/>
        <v>0</v>
      </c>
      <c r="FK377" s="195">
        <f t="shared" si="1005"/>
        <v>0</v>
      </c>
      <c r="FL377" s="195">
        <f t="shared" si="1006"/>
        <v>0</v>
      </c>
      <c r="FM377" s="195">
        <f t="shared" si="1007"/>
        <v>0</v>
      </c>
      <c r="FN377" s="195">
        <f t="shared" si="1008"/>
        <v>0</v>
      </c>
      <c r="FO377" s="195">
        <f t="shared" si="1009"/>
        <v>0</v>
      </c>
      <c r="FP377" s="195">
        <f t="shared" si="1010"/>
        <v>0</v>
      </c>
      <c r="FQ377" s="195">
        <f t="shared" si="1011"/>
        <v>0</v>
      </c>
      <c r="FR377" s="195">
        <f t="shared" si="1012"/>
        <v>0</v>
      </c>
      <c r="FS377" s="195">
        <f t="shared" si="1013"/>
        <v>0</v>
      </c>
      <c r="FT377" s="195">
        <f t="shared" si="1014"/>
        <v>0</v>
      </c>
      <c r="FU377" s="195">
        <f t="shared" si="1015"/>
        <v>0</v>
      </c>
      <c r="FV377" s="195">
        <f t="shared" si="1016"/>
        <v>0</v>
      </c>
      <c r="FW377" s="195">
        <f t="shared" si="1017"/>
        <v>0</v>
      </c>
      <c r="FX377" s="195">
        <f t="shared" si="1018"/>
        <v>0</v>
      </c>
      <c r="FY377" s="195">
        <f t="shared" si="1019"/>
        <v>0</v>
      </c>
      <c r="FZ377" s="195">
        <f t="shared" si="1020"/>
        <v>0</v>
      </c>
      <c r="GA377" s="195">
        <f t="shared" si="1021"/>
        <v>0</v>
      </c>
      <c r="GB377" s="195">
        <f t="shared" si="1022"/>
        <v>0</v>
      </c>
      <c r="GC377" s="195">
        <f t="shared" si="1023"/>
        <v>0</v>
      </c>
      <c r="GD377" s="195">
        <f t="shared" si="1024"/>
        <v>0</v>
      </c>
      <c r="GE377" s="195">
        <f t="shared" si="1025"/>
        <v>0</v>
      </c>
      <c r="GF377" s="195">
        <f t="shared" si="1026"/>
        <v>0</v>
      </c>
      <c r="GG377" s="195">
        <f t="shared" si="1027"/>
        <v>0</v>
      </c>
      <c r="GH377" s="195">
        <f t="shared" si="1028"/>
        <v>0</v>
      </c>
      <c r="GI377" s="195">
        <f t="shared" si="1029"/>
        <v>0</v>
      </c>
      <c r="GJ377" s="195">
        <f t="shared" si="1030"/>
        <v>0</v>
      </c>
      <c r="GK377" s="195">
        <f t="shared" si="1031"/>
        <v>0</v>
      </c>
      <c r="GL377" s="195">
        <f t="shared" si="1032"/>
        <v>0</v>
      </c>
      <c r="GM377" s="10"/>
      <c r="GN377" s="10"/>
      <c r="GO377" s="264">
        <f t="shared" si="1033"/>
        <v>0</v>
      </c>
      <c r="GP377" s="264">
        <f t="shared" si="1034"/>
        <v>0</v>
      </c>
      <c r="GQ377" s="264">
        <f t="shared" si="1035"/>
        <v>0</v>
      </c>
      <c r="GR377" s="264">
        <f t="shared" si="1036"/>
        <v>0</v>
      </c>
      <c r="GS377" s="264">
        <f t="shared" si="1037"/>
        <v>0</v>
      </c>
      <c r="GT377" s="264">
        <f t="shared" si="1038"/>
        <v>0</v>
      </c>
      <c r="GU377" s="264">
        <f t="shared" si="1039"/>
        <v>0</v>
      </c>
      <c r="GV377" s="264">
        <f t="shared" si="1040"/>
        <v>0</v>
      </c>
      <c r="GW377" s="264">
        <f t="shared" si="1041"/>
        <v>0</v>
      </c>
      <c r="GX377" s="264">
        <f t="shared" si="1042"/>
        <v>0</v>
      </c>
      <c r="GY377" s="162"/>
      <c r="GZ377" s="264">
        <f t="shared" si="1043"/>
        <v>0</v>
      </c>
      <c r="HA377" s="264">
        <f t="shared" si="1044"/>
        <v>0</v>
      </c>
      <c r="HB377" s="264">
        <f t="shared" si="1045"/>
        <v>0</v>
      </c>
      <c r="HC377" s="264">
        <f t="shared" si="1046"/>
        <v>0</v>
      </c>
      <c r="HD377" s="264">
        <f t="shared" si="1047"/>
        <v>0</v>
      </c>
    </row>
    <row r="378" spans="3:212" ht="45" x14ac:dyDescent="0.25">
      <c r="C378" s="38" t="s">
        <v>248</v>
      </c>
      <c r="D378" s="7">
        <v>2716</v>
      </c>
      <c r="E378" s="200">
        <v>24</v>
      </c>
      <c r="F378" s="246"/>
      <c r="G378" s="178">
        <f t="shared" si="1087"/>
        <v>0</v>
      </c>
      <c r="H378" s="178">
        <f t="shared" si="1088"/>
        <v>0</v>
      </c>
      <c r="I378" s="26"/>
      <c r="J378" s="26"/>
      <c r="K378" s="26"/>
      <c r="L378" s="26"/>
      <c r="M378" s="26"/>
      <c r="N378" s="26"/>
      <c r="O378" s="26"/>
      <c r="P378" s="26"/>
      <c r="Q378" s="178">
        <f t="shared" si="1089"/>
        <v>0</v>
      </c>
      <c r="R378" s="26"/>
      <c r="S378" s="26"/>
      <c r="T378" s="26"/>
      <c r="U378" s="26"/>
      <c r="V378" s="178">
        <f t="shared" si="1090"/>
        <v>0</v>
      </c>
      <c r="W378" s="26"/>
      <c r="X378" s="26"/>
      <c r="Y378" s="26"/>
      <c r="Z378" s="26"/>
      <c r="AA378" s="178">
        <f t="shared" si="1091"/>
        <v>0</v>
      </c>
      <c r="AB378" s="26"/>
      <c r="AC378" s="26"/>
      <c r="AD378" s="26"/>
      <c r="AE378" s="26"/>
      <c r="AF378" s="178">
        <f t="shared" si="1092"/>
        <v>0</v>
      </c>
      <c r="AG378" s="26"/>
      <c r="AH378" s="26"/>
      <c r="AI378" s="26"/>
      <c r="AJ378" s="26"/>
      <c r="AK378" s="178">
        <f t="shared" si="1093"/>
        <v>0</v>
      </c>
      <c r="AL378" s="178">
        <f t="shared" si="1094"/>
        <v>0</v>
      </c>
      <c r="AM378" s="26"/>
      <c r="AN378" s="26"/>
      <c r="AO378" s="26"/>
      <c r="AP378" s="26"/>
      <c r="AQ378" s="26"/>
      <c r="AR378" s="26"/>
      <c r="AS378" s="26"/>
      <c r="AT378" s="26"/>
      <c r="AU378" s="178">
        <f t="shared" si="1095"/>
        <v>0</v>
      </c>
      <c r="AV378" s="26"/>
      <c r="AW378" s="26"/>
      <c r="AX378" s="26"/>
      <c r="AY378" s="26"/>
      <c r="AZ378" s="178">
        <f t="shared" si="1096"/>
        <v>0</v>
      </c>
      <c r="BA378" s="26"/>
      <c r="BB378" s="26"/>
      <c r="BC378" s="26"/>
      <c r="BD378" s="26"/>
      <c r="BE378" s="178">
        <f t="shared" si="1097"/>
        <v>0</v>
      </c>
      <c r="BF378" s="26"/>
      <c r="BG378" s="26"/>
      <c r="BH378" s="26"/>
      <c r="BI378" s="26"/>
      <c r="BJ378" s="178">
        <f t="shared" si="1098"/>
        <v>0</v>
      </c>
      <c r="BK378" s="26"/>
      <c r="BL378" s="26"/>
      <c r="BM378" s="26"/>
      <c r="BN378" s="26"/>
      <c r="BO378" s="178">
        <f t="shared" si="1099"/>
        <v>0</v>
      </c>
      <c r="BP378" s="26"/>
      <c r="BQ378" s="26"/>
      <c r="BR378" s="26"/>
      <c r="BS378" s="26"/>
      <c r="BT378" s="178">
        <f t="shared" si="1100"/>
        <v>0</v>
      </c>
      <c r="BU378" s="26"/>
      <c r="BV378" s="26"/>
      <c r="BW378" s="26"/>
      <c r="BX378" s="26"/>
      <c r="BY378" s="178">
        <f t="shared" si="1101"/>
        <v>0</v>
      </c>
      <c r="BZ378" s="26"/>
      <c r="CA378" s="26"/>
      <c r="CB378" s="26"/>
      <c r="CC378" s="26"/>
      <c r="CD378" s="178">
        <f t="shared" si="1102"/>
        <v>0</v>
      </c>
      <c r="CE378" s="26"/>
      <c r="CF378" s="26"/>
      <c r="CG378" s="26"/>
      <c r="CH378" s="26"/>
      <c r="CI378" s="178">
        <f t="shared" si="1103"/>
        <v>0</v>
      </c>
      <c r="CJ378" s="26"/>
      <c r="CK378" s="26"/>
      <c r="CL378" s="26"/>
      <c r="CM378" s="26"/>
      <c r="CN378" s="178">
        <f t="shared" si="1104"/>
        <v>0</v>
      </c>
      <c r="CO378" s="26"/>
      <c r="CP378" s="26"/>
      <c r="CQ378" s="26"/>
      <c r="CR378" s="26"/>
      <c r="CS378" s="162">
        <f t="shared" si="939"/>
        <v>0</v>
      </c>
      <c r="CT378" s="10"/>
      <c r="CU378" s="160">
        <f t="shared" si="940"/>
        <v>0</v>
      </c>
      <c r="CV378" s="160">
        <f t="shared" si="941"/>
        <v>0</v>
      </c>
      <c r="CW378" s="160">
        <f t="shared" si="942"/>
        <v>0</v>
      </c>
      <c r="CX378" s="160">
        <f t="shared" si="943"/>
        <v>0</v>
      </c>
      <c r="CY378" s="160">
        <f t="shared" si="944"/>
        <v>0</v>
      </c>
      <c r="CZ378" s="160">
        <f t="shared" si="945"/>
        <v>0</v>
      </c>
      <c r="DA378" s="160">
        <f t="shared" si="946"/>
        <v>0</v>
      </c>
      <c r="DB378" s="160">
        <f t="shared" si="947"/>
        <v>0</v>
      </c>
      <c r="DC378" s="160">
        <f t="shared" si="948"/>
        <v>0</v>
      </c>
      <c r="DD378" s="160">
        <f t="shared" si="949"/>
        <v>0</v>
      </c>
      <c r="DE378" s="160">
        <f t="shared" si="950"/>
        <v>0</v>
      </c>
      <c r="DF378" s="160">
        <f t="shared" si="951"/>
        <v>0</v>
      </c>
      <c r="DG378" s="160">
        <f t="shared" si="952"/>
        <v>0</v>
      </c>
      <c r="DH378" s="160">
        <f t="shared" si="953"/>
        <v>0</v>
      </c>
      <c r="DI378" s="160">
        <f t="shared" si="954"/>
        <v>0</v>
      </c>
      <c r="DJ378" s="160">
        <f t="shared" si="955"/>
        <v>0</v>
      </c>
      <c r="DK378" s="160">
        <f t="shared" si="956"/>
        <v>0</v>
      </c>
      <c r="DL378" s="160">
        <f t="shared" si="957"/>
        <v>0</v>
      </c>
      <c r="DM378" s="10"/>
      <c r="DN378" s="160">
        <f t="shared" si="958"/>
        <v>0</v>
      </c>
      <c r="DO378" s="160">
        <f t="shared" si="959"/>
        <v>0</v>
      </c>
      <c r="DP378" s="160">
        <f t="shared" si="960"/>
        <v>0</v>
      </c>
      <c r="DQ378" s="160">
        <f t="shared" si="961"/>
        <v>0</v>
      </c>
      <c r="DR378" s="160">
        <f t="shared" si="962"/>
        <v>0</v>
      </c>
      <c r="DS378" s="160">
        <f t="shared" si="963"/>
        <v>0</v>
      </c>
      <c r="DT378" s="160">
        <f t="shared" si="964"/>
        <v>0</v>
      </c>
      <c r="DU378" s="160">
        <f t="shared" si="965"/>
        <v>0</v>
      </c>
      <c r="DV378" s="160">
        <f t="shared" si="966"/>
        <v>0</v>
      </c>
      <c r="DW378" s="160">
        <f t="shared" si="967"/>
        <v>0</v>
      </c>
      <c r="DX378" s="160">
        <f t="shared" si="968"/>
        <v>0</v>
      </c>
      <c r="DY378" s="160">
        <f t="shared" si="969"/>
        <v>0</v>
      </c>
      <c r="DZ378" s="160">
        <f t="shared" si="970"/>
        <v>0</v>
      </c>
      <c r="EA378" s="160">
        <f t="shared" si="971"/>
        <v>0</v>
      </c>
      <c r="EB378" s="160">
        <f t="shared" si="972"/>
        <v>0</v>
      </c>
      <c r="EC378" s="160">
        <f t="shared" si="973"/>
        <v>0</v>
      </c>
      <c r="ED378" s="160">
        <f t="shared" si="974"/>
        <v>0</v>
      </c>
      <c r="EE378" s="160">
        <f t="shared" si="975"/>
        <v>0</v>
      </c>
      <c r="EF378" s="160">
        <f t="shared" si="976"/>
        <v>0</v>
      </c>
      <c r="EG378" s="160">
        <f t="shared" si="977"/>
        <v>0</v>
      </c>
      <c r="EH378" s="160">
        <f t="shared" si="978"/>
        <v>0</v>
      </c>
      <c r="EI378" s="160">
        <f t="shared" si="979"/>
        <v>0</v>
      </c>
      <c r="EJ378" s="160">
        <f t="shared" si="980"/>
        <v>0</v>
      </c>
      <c r="EK378" s="160">
        <f t="shared" si="981"/>
        <v>0</v>
      </c>
      <c r="EL378" s="160">
        <f t="shared" si="982"/>
        <v>0</v>
      </c>
      <c r="EM378" s="160">
        <f t="shared" si="983"/>
        <v>0</v>
      </c>
      <c r="EN378" s="160">
        <f t="shared" si="984"/>
        <v>0</v>
      </c>
      <c r="EO378" s="160">
        <f t="shared" si="985"/>
        <v>0</v>
      </c>
      <c r="EP378" s="160">
        <f t="shared" si="986"/>
        <v>0</v>
      </c>
      <c r="EQ378" s="160">
        <f t="shared" si="987"/>
        <v>0</v>
      </c>
      <c r="ER378" s="10"/>
      <c r="ES378" s="160">
        <f t="shared" si="988"/>
        <v>0</v>
      </c>
      <c r="ET378" s="160">
        <f t="shared" si="989"/>
        <v>0</v>
      </c>
      <c r="EU378" s="160">
        <f t="shared" si="990"/>
        <v>0</v>
      </c>
      <c r="EV378" s="160">
        <f t="shared" si="991"/>
        <v>0</v>
      </c>
      <c r="EW378" s="160">
        <f t="shared" si="992"/>
        <v>0</v>
      </c>
      <c r="EX378" s="160">
        <f t="shared" si="993"/>
        <v>0</v>
      </c>
      <c r="EY378" s="160">
        <f t="shared" si="994"/>
        <v>0</v>
      </c>
      <c r="EZ378" s="160">
        <f t="shared" si="995"/>
        <v>0</v>
      </c>
      <c r="FA378" s="160">
        <f t="shared" si="996"/>
        <v>0</v>
      </c>
      <c r="FB378" s="160">
        <f t="shared" si="997"/>
        <v>0</v>
      </c>
      <c r="FC378" s="160">
        <f t="shared" si="998"/>
        <v>0</v>
      </c>
      <c r="FD378" s="160">
        <f t="shared" si="999"/>
        <v>0</v>
      </c>
      <c r="FE378" s="160">
        <f t="shared" si="1000"/>
        <v>0</v>
      </c>
      <c r="FF378" s="160">
        <f t="shared" si="1001"/>
        <v>0</v>
      </c>
      <c r="FG378" s="160">
        <f t="shared" si="1002"/>
        <v>0</v>
      </c>
      <c r="FH378" s="10"/>
      <c r="FI378" s="195">
        <f t="shared" si="1003"/>
        <v>0</v>
      </c>
      <c r="FJ378" s="195">
        <f t="shared" si="1004"/>
        <v>0</v>
      </c>
      <c r="FK378" s="195">
        <f t="shared" si="1005"/>
        <v>0</v>
      </c>
      <c r="FL378" s="195">
        <f t="shared" si="1006"/>
        <v>0</v>
      </c>
      <c r="FM378" s="195">
        <f t="shared" si="1007"/>
        <v>0</v>
      </c>
      <c r="FN378" s="195">
        <f t="shared" si="1008"/>
        <v>0</v>
      </c>
      <c r="FO378" s="195">
        <f t="shared" si="1009"/>
        <v>0</v>
      </c>
      <c r="FP378" s="195">
        <f t="shared" si="1010"/>
        <v>0</v>
      </c>
      <c r="FQ378" s="195">
        <f t="shared" si="1011"/>
        <v>0</v>
      </c>
      <c r="FR378" s="195">
        <f t="shared" si="1012"/>
        <v>0</v>
      </c>
      <c r="FS378" s="195">
        <f t="shared" si="1013"/>
        <v>0</v>
      </c>
      <c r="FT378" s="195">
        <f t="shared" si="1014"/>
        <v>0</v>
      </c>
      <c r="FU378" s="195">
        <f t="shared" si="1015"/>
        <v>0</v>
      </c>
      <c r="FV378" s="195">
        <f t="shared" si="1016"/>
        <v>0</v>
      </c>
      <c r="FW378" s="195">
        <f t="shared" si="1017"/>
        <v>0</v>
      </c>
      <c r="FX378" s="195">
        <f t="shared" si="1018"/>
        <v>0</v>
      </c>
      <c r="FY378" s="195">
        <f t="shared" si="1019"/>
        <v>0</v>
      </c>
      <c r="FZ378" s="195">
        <f t="shared" si="1020"/>
        <v>0</v>
      </c>
      <c r="GA378" s="195">
        <f t="shared" si="1021"/>
        <v>0</v>
      </c>
      <c r="GB378" s="195">
        <f t="shared" si="1022"/>
        <v>0</v>
      </c>
      <c r="GC378" s="195">
        <f t="shared" si="1023"/>
        <v>0</v>
      </c>
      <c r="GD378" s="195">
        <f t="shared" si="1024"/>
        <v>0</v>
      </c>
      <c r="GE378" s="195">
        <f t="shared" si="1025"/>
        <v>0</v>
      </c>
      <c r="GF378" s="195">
        <f t="shared" si="1026"/>
        <v>0</v>
      </c>
      <c r="GG378" s="195">
        <f t="shared" si="1027"/>
        <v>0</v>
      </c>
      <c r="GH378" s="195">
        <f t="shared" si="1028"/>
        <v>0</v>
      </c>
      <c r="GI378" s="195">
        <f t="shared" si="1029"/>
        <v>0</v>
      </c>
      <c r="GJ378" s="195">
        <f t="shared" si="1030"/>
        <v>0</v>
      </c>
      <c r="GK378" s="195">
        <f t="shared" si="1031"/>
        <v>0</v>
      </c>
      <c r="GL378" s="195">
        <f t="shared" si="1032"/>
        <v>0</v>
      </c>
      <c r="GM378" s="10"/>
      <c r="GN378" s="10"/>
      <c r="GO378" s="264">
        <f t="shared" si="1033"/>
        <v>0</v>
      </c>
      <c r="GP378" s="264">
        <f t="shared" si="1034"/>
        <v>0</v>
      </c>
      <c r="GQ378" s="264">
        <f t="shared" si="1035"/>
        <v>0</v>
      </c>
      <c r="GR378" s="264">
        <f t="shared" si="1036"/>
        <v>0</v>
      </c>
      <c r="GS378" s="264">
        <f t="shared" si="1037"/>
        <v>0</v>
      </c>
      <c r="GT378" s="264">
        <f t="shared" si="1038"/>
        <v>0</v>
      </c>
      <c r="GU378" s="264">
        <f t="shared" si="1039"/>
        <v>0</v>
      </c>
      <c r="GV378" s="264">
        <f t="shared" si="1040"/>
        <v>0</v>
      </c>
      <c r="GW378" s="264">
        <f t="shared" si="1041"/>
        <v>0</v>
      </c>
      <c r="GX378" s="264">
        <f t="shared" si="1042"/>
        <v>0</v>
      </c>
      <c r="GY378" s="162"/>
      <c r="GZ378" s="264">
        <f t="shared" si="1043"/>
        <v>0</v>
      </c>
      <c r="HA378" s="264">
        <f t="shared" si="1044"/>
        <v>0</v>
      </c>
      <c r="HB378" s="264">
        <f t="shared" si="1045"/>
        <v>0</v>
      </c>
      <c r="HC378" s="264">
        <f t="shared" si="1046"/>
        <v>0</v>
      </c>
      <c r="HD378" s="264">
        <f t="shared" si="1047"/>
        <v>0</v>
      </c>
    </row>
    <row r="379" spans="3:212" ht="42.75" x14ac:dyDescent="0.25">
      <c r="C379" s="45" t="s">
        <v>43</v>
      </c>
      <c r="D379" s="16">
        <v>2800</v>
      </c>
      <c r="E379" s="199" t="s">
        <v>30</v>
      </c>
      <c r="F379" s="252" t="s">
        <v>30</v>
      </c>
      <c r="G379" s="25">
        <f>SUM(G381:G382)</f>
        <v>4154.8</v>
      </c>
      <c r="H379" s="25">
        <f>SUM(H381:H382)</f>
        <v>4154.8</v>
      </c>
      <c r="I379" s="25">
        <f t="shared" ref="I379:BO379" si="1105">SUM(I381:I382)</f>
        <v>0</v>
      </c>
      <c r="J379" s="25">
        <f t="shared" si="1105"/>
        <v>0</v>
      </c>
      <c r="K379" s="25">
        <f t="shared" si="1105"/>
        <v>4154.8</v>
      </c>
      <c r="L379" s="25">
        <f t="shared" si="1105"/>
        <v>4154.8</v>
      </c>
      <c r="M379" s="25">
        <f t="shared" si="1105"/>
        <v>0</v>
      </c>
      <c r="N379" s="25">
        <f t="shared" si="1105"/>
        <v>0</v>
      </c>
      <c r="O379" s="25">
        <f t="shared" si="1105"/>
        <v>0</v>
      </c>
      <c r="P379" s="25">
        <f t="shared" si="1105"/>
        <v>0</v>
      </c>
      <c r="Q379" s="25">
        <f t="shared" si="1105"/>
        <v>0</v>
      </c>
      <c r="R379" s="25">
        <f t="shared" si="1105"/>
        <v>0</v>
      </c>
      <c r="S379" s="25">
        <f t="shared" si="1105"/>
        <v>0</v>
      </c>
      <c r="T379" s="25">
        <f t="shared" si="1105"/>
        <v>0</v>
      </c>
      <c r="U379" s="25">
        <f t="shared" si="1105"/>
        <v>0</v>
      </c>
      <c r="V379" s="25">
        <f t="shared" si="1105"/>
        <v>0</v>
      </c>
      <c r="W379" s="25">
        <f t="shared" si="1105"/>
        <v>0</v>
      </c>
      <c r="X379" s="25">
        <f t="shared" si="1105"/>
        <v>0</v>
      </c>
      <c r="Y379" s="25">
        <f t="shared" si="1105"/>
        <v>0</v>
      </c>
      <c r="Z379" s="25">
        <f t="shared" si="1105"/>
        <v>0</v>
      </c>
      <c r="AA379" s="25">
        <f t="shared" si="1105"/>
        <v>0</v>
      </c>
      <c r="AB379" s="25">
        <f t="shared" si="1105"/>
        <v>0</v>
      </c>
      <c r="AC379" s="25">
        <f t="shared" si="1105"/>
        <v>0</v>
      </c>
      <c r="AD379" s="25">
        <f t="shared" si="1105"/>
        <v>0</v>
      </c>
      <c r="AE379" s="25">
        <f t="shared" si="1105"/>
        <v>0</v>
      </c>
      <c r="AF379" s="25">
        <f t="shared" si="1105"/>
        <v>0</v>
      </c>
      <c r="AG379" s="25">
        <f t="shared" si="1105"/>
        <v>0</v>
      </c>
      <c r="AH379" s="25">
        <f t="shared" si="1105"/>
        <v>0</v>
      </c>
      <c r="AI379" s="25">
        <f t="shared" si="1105"/>
        <v>0</v>
      </c>
      <c r="AJ379" s="25">
        <f t="shared" si="1105"/>
        <v>0</v>
      </c>
      <c r="AK379" s="25">
        <f t="shared" si="1105"/>
        <v>4154.8</v>
      </c>
      <c r="AL379" s="25">
        <f t="shared" si="1105"/>
        <v>4154.8</v>
      </c>
      <c r="AM379" s="25">
        <f t="shared" ref="AM379:AT379" si="1106">SUM(AM381:AM382)</f>
        <v>0</v>
      </c>
      <c r="AN379" s="25">
        <f t="shared" si="1106"/>
        <v>0</v>
      </c>
      <c r="AO379" s="25">
        <f t="shared" si="1106"/>
        <v>4154.8</v>
      </c>
      <c r="AP379" s="25">
        <f t="shared" si="1106"/>
        <v>4154.8</v>
      </c>
      <c r="AQ379" s="25">
        <f t="shared" si="1106"/>
        <v>0</v>
      </c>
      <c r="AR379" s="25">
        <f t="shared" si="1106"/>
        <v>0</v>
      </c>
      <c r="AS379" s="25">
        <f t="shared" si="1106"/>
        <v>0</v>
      </c>
      <c r="AT379" s="25">
        <f t="shared" si="1106"/>
        <v>0</v>
      </c>
      <c r="AU379" s="25">
        <f t="shared" si="1105"/>
        <v>0</v>
      </c>
      <c r="AV379" s="25">
        <f t="shared" si="1105"/>
        <v>0</v>
      </c>
      <c r="AW379" s="25">
        <f t="shared" si="1105"/>
        <v>0</v>
      </c>
      <c r="AX379" s="25">
        <f t="shared" si="1105"/>
        <v>0</v>
      </c>
      <c r="AY379" s="25">
        <f t="shared" si="1105"/>
        <v>0</v>
      </c>
      <c r="AZ379" s="25">
        <f t="shared" si="1105"/>
        <v>0</v>
      </c>
      <c r="BA379" s="25">
        <f t="shared" si="1105"/>
        <v>0</v>
      </c>
      <c r="BB379" s="25">
        <f t="shared" si="1105"/>
        <v>0</v>
      </c>
      <c r="BC379" s="25">
        <f t="shared" si="1105"/>
        <v>0</v>
      </c>
      <c r="BD379" s="25">
        <f t="shared" si="1105"/>
        <v>0</v>
      </c>
      <c r="BE379" s="25">
        <f t="shared" si="1105"/>
        <v>0</v>
      </c>
      <c r="BF379" s="25">
        <f t="shared" si="1105"/>
        <v>0</v>
      </c>
      <c r="BG379" s="25">
        <f t="shared" si="1105"/>
        <v>0</v>
      </c>
      <c r="BH379" s="25">
        <f t="shared" si="1105"/>
        <v>0</v>
      </c>
      <c r="BI379" s="25">
        <f t="shared" si="1105"/>
        <v>0</v>
      </c>
      <c r="BJ379" s="25">
        <f t="shared" si="1105"/>
        <v>0</v>
      </c>
      <c r="BK379" s="25">
        <f t="shared" si="1105"/>
        <v>0</v>
      </c>
      <c r="BL379" s="25">
        <f t="shared" si="1105"/>
        <v>0</v>
      </c>
      <c r="BM379" s="25">
        <f t="shared" si="1105"/>
        <v>0</v>
      </c>
      <c r="BN379" s="25">
        <f t="shared" si="1105"/>
        <v>0</v>
      </c>
      <c r="BO379" s="25">
        <f t="shared" si="1105"/>
        <v>4154.8</v>
      </c>
      <c r="BP379" s="25">
        <f t="shared" ref="BP379:CC379" si="1107">SUM(BP381:BP382)</f>
        <v>0</v>
      </c>
      <c r="BQ379" s="25">
        <f t="shared" si="1107"/>
        <v>4154.8</v>
      </c>
      <c r="BR379" s="25">
        <f t="shared" si="1107"/>
        <v>0</v>
      </c>
      <c r="BS379" s="25">
        <f t="shared" si="1107"/>
        <v>0</v>
      </c>
      <c r="BT379" s="25">
        <f t="shared" si="1107"/>
        <v>0</v>
      </c>
      <c r="BU379" s="25">
        <f t="shared" si="1107"/>
        <v>0</v>
      </c>
      <c r="BV379" s="25">
        <f t="shared" si="1107"/>
        <v>0</v>
      </c>
      <c r="BW379" s="25">
        <f t="shared" si="1107"/>
        <v>0</v>
      </c>
      <c r="BX379" s="25">
        <f t="shared" si="1107"/>
        <v>0</v>
      </c>
      <c r="BY379" s="25">
        <f t="shared" si="1107"/>
        <v>0</v>
      </c>
      <c r="BZ379" s="25">
        <f t="shared" si="1107"/>
        <v>0</v>
      </c>
      <c r="CA379" s="25">
        <f t="shared" si="1107"/>
        <v>0</v>
      </c>
      <c r="CB379" s="25">
        <f t="shared" si="1107"/>
        <v>0</v>
      </c>
      <c r="CC379" s="25">
        <f t="shared" si="1107"/>
        <v>0</v>
      </c>
      <c r="CD379" s="25">
        <f t="shared" ref="CD379:CR379" si="1108">SUM(CD381:CD382)</f>
        <v>4154.8</v>
      </c>
      <c r="CE379" s="25">
        <f t="shared" si="1108"/>
        <v>0</v>
      </c>
      <c r="CF379" s="25">
        <f t="shared" si="1108"/>
        <v>4154.8</v>
      </c>
      <c r="CG379" s="25">
        <f t="shared" si="1108"/>
        <v>0</v>
      </c>
      <c r="CH379" s="25">
        <f t="shared" si="1108"/>
        <v>0</v>
      </c>
      <c r="CI379" s="25">
        <f t="shared" si="1108"/>
        <v>0</v>
      </c>
      <c r="CJ379" s="25">
        <f t="shared" si="1108"/>
        <v>0</v>
      </c>
      <c r="CK379" s="25">
        <f t="shared" si="1108"/>
        <v>0</v>
      </c>
      <c r="CL379" s="25">
        <f t="shared" si="1108"/>
        <v>0</v>
      </c>
      <c r="CM379" s="25">
        <f t="shared" si="1108"/>
        <v>0</v>
      </c>
      <c r="CN379" s="25">
        <f t="shared" si="1108"/>
        <v>0</v>
      </c>
      <c r="CO379" s="25">
        <f t="shared" si="1108"/>
        <v>0</v>
      </c>
      <c r="CP379" s="25">
        <f t="shared" si="1108"/>
        <v>0</v>
      </c>
      <c r="CQ379" s="25">
        <f t="shared" si="1108"/>
        <v>0</v>
      </c>
      <c r="CR379" s="25">
        <f t="shared" si="1108"/>
        <v>0</v>
      </c>
      <c r="CS379" s="162">
        <f t="shared" si="939"/>
        <v>49857.600000000013</v>
      </c>
      <c r="CT379" s="10"/>
      <c r="CU379" s="160">
        <f t="shared" si="940"/>
        <v>0</v>
      </c>
      <c r="CV379" s="160">
        <f t="shared" si="941"/>
        <v>0</v>
      </c>
      <c r="CW379" s="160">
        <f t="shared" si="942"/>
        <v>0</v>
      </c>
      <c r="CX379" s="160">
        <f t="shared" si="943"/>
        <v>0</v>
      </c>
      <c r="CY379" s="160">
        <f t="shared" si="944"/>
        <v>0</v>
      </c>
      <c r="CZ379" s="160">
        <f t="shared" si="945"/>
        <v>0</v>
      </c>
      <c r="DA379" s="160">
        <f t="shared" si="946"/>
        <v>0</v>
      </c>
      <c r="DB379" s="160">
        <f t="shared" si="947"/>
        <v>0</v>
      </c>
      <c r="DC379" s="160">
        <f t="shared" si="948"/>
        <v>0</v>
      </c>
      <c r="DD379" s="160">
        <f t="shared" si="949"/>
        <v>0</v>
      </c>
      <c r="DE379" s="160">
        <f t="shared" si="950"/>
        <v>0</v>
      </c>
      <c r="DF379" s="160">
        <f t="shared" si="951"/>
        <v>0</v>
      </c>
      <c r="DG379" s="160">
        <f t="shared" si="952"/>
        <v>0</v>
      </c>
      <c r="DH379" s="160">
        <f t="shared" si="953"/>
        <v>0</v>
      </c>
      <c r="DI379" s="160">
        <f t="shared" si="954"/>
        <v>0</v>
      </c>
      <c r="DJ379" s="160">
        <f t="shared" si="955"/>
        <v>0</v>
      </c>
      <c r="DK379" s="160">
        <f t="shared" si="956"/>
        <v>0</v>
      </c>
      <c r="DL379" s="160">
        <f t="shared" si="957"/>
        <v>0</v>
      </c>
      <c r="DM379" s="10"/>
      <c r="DN379" s="160">
        <f t="shared" si="958"/>
        <v>0</v>
      </c>
      <c r="DO379" s="160">
        <f t="shared" si="959"/>
        <v>0</v>
      </c>
      <c r="DP379" s="160">
        <f t="shared" si="960"/>
        <v>0</v>
      </c>
      <c r="DQ379" s="160">
        <f t="shared" si="961"/>
        <v>0</v>
      </c>
      <c r="DR379" s="160">
        <f t="shared" si="962"/>
        <v>0</v>
      </c>
      <c r="DS379" s="160">
        <f t="shared" si="963"/>
        <v>0</v>
      </c>
      <c r="DT379" s="160">
        <f t="shared" si="964"/>
        <v>0</v>
      </c>
      <c r="DU379" s="160">
        <f t="shared" si="965"/>
        <v>0</v>
      </c>
      <c r="DV379" s="160">
        <f t="shared" si="966"/>
        <v>0</v>
      </c>
      <c r="DW379" s="160">
        <f t="shared" si="967"/>
        <v>0</v>
      </c>
      <c r="DX379" s="160">
        <f t="shared" si="968"/>
        <v>0</v>
      </c>
      <c r="DY379" s="160">
        <f t="shared" si="969"/>
        <v>0</v>
      </c>
      <c r="DZ379" s="160">
        <f t="shared" si="970"/>
        <v>0</v>
      </c>
      <c r="EA379" s="160">
        <f t="shared" si="971"/>
        <v>0</v>
      </c>
      <c r="EB379" s="160">
        <f t="shared" si="972"/>
        <v>0</v>
      </c>
      <c r="EC379" s="160">
        <f t="shared" si="973"/>
        <v>0</v>
      </c>
      <c r="ED379" s="160">
        <f t="shared" si="974"/>
        <v>0</v>
      </c>
      <c r="EE379" s="160">
        <f t="shared" si="975"/>
        <v>0</v>
      </c>
      <c r="EF379" s="160">
        <f t="shared" si="976"/>
        <v>0</v>
      </c>
      <c r="EG379" s="160">
        <f t="shared" si="977"/>
        <v>0</v>
      </c>
      <c r="EH379" s="160">
        <f t="shared" si="978"/>
        <v>0</v>
      </c>
      <c r="EI379" s="160">
        <f t="shared" si="979"/>
        <v>0</v>
      </c>
      <c r="EJ379" s="160">
        <f t="shared" si="980"/>
        <v>0</v>
      </c>
      <c r="EK379" s="160">
        <f t="shared" si="981"/>
        <v>0</v>
      </c>
      <c r="EL379" s="160">
        <f t="shared" si="982"/>
        <v>0</v>
      </c>
      <c r="EM379" s="160">
        <f t="shared" si="983"/>
        <v>0</v>
      </c>
      <c r="EN379" s="160">
        <f t="shared" si="984"/>
        <v>0</v>
      </c>
      <c r="EO379" s="160">
        <f t="shared" si="985"/>
        <v>0</v>
      </c>
      <c r="EP379" s="160">
        <f t="shared" si="986"/>
        <v>0</v>
      </c>
      <c r="EQ379" s="160">
        <f t="shared" si="987"/>
        <v>0</v>
      </c>
      <c r="ER379" s="10"/>
      <c r="ES379" s="160">
        <f t="shared" si="988"/>
        <v>0</v>
      </c>
      <c r="ET379" s="160">
        <f t="shared" si="989"/>
        <v>0</v>
      </c>
      <c r="EU379" s="160">
        <f t="shared" si="990"/>
        <v>0</v>
      </c>
      <c r="EV379" s="160">
        <f t="shared" si="991"/>
        <v>0</v>
      </c>
      <c r="EW379" s="160">
        <f t="shared" si="992"/>
        <v>0</v>
      </c>
      <c r="EX379" s="160">
        <f t="shared" si="993"/>
        <v>0</v>
      </c>
      <c r="EY379" s="160">
        <f t="shared" si="994"/>
        <v>0</v>
      </c>
      <c r="EZ379" s="160">
        <f t="shared" si="995"/>
        <v>0</v>
      </c>
      <c r="FA379" s="160">
        <f t="shared" si="996"/>
        <v>0</v>
      </c>
      <c r="FB379" s="160">
        <f t="shared" si="997"/>
        <v>0</v>
      </c>
      <c r="FC379" s="160">
        <f t="shared" si="998"/>
        <v>0</v>
      </c>
      <c r="FD379" s="160">
        <f t="shared" si="999"/>
        <v>0</v>
      </c>
      <c r="FE379" s="160">
        <f t="shared" si="1000"/>
        <v>0</v>
      </c>
      <c r="FF379" s="160">
        <f t="shared" si="1001"/>
        <v>0</v>
      </c>
      <c r="FG379" s="160">
        <f t="shared" si="1002"/>
        <v>0</v>
      </c>
      <c r="FH379" s="10"/>
      <c r="FI379" s="195">
        <f t="shared" si="1003"/>
        <v>0</v>
      </c>
      <c r="FJ379" s="195">
        <f t="shared" si="1004"/>
        <v>0</v>
      </c>
      <c r="FK379" s="195">
        <f t="shared" si="1005"/>
        <v>0</v>
      </c>
      <c r="FL379" s="195">
        <f t="shared" si="1006"/>
        <v>0</v>
      </c>
      <c r="FM379" s="195">
        <f t="shared" si="1007"/>
        <v>0</v>
      </c>
      <c r="FN379" s="195">
        <f t="shared" si="1008"/>
        <v>0</v>
      </c>
      <c r="FO379" s="195">
        <f t="shared" si="1009"/>
        <v>0</v>
      </c>
      <c r="FP379" s="195">
        <f t="shared" si="1010"/>
        <v>0</v>
      </c>
      <c r="FQ379" s="195">
        <f t="shared" si="1011"/>
        <v>0</v>
      </c>
      <c r="FR379" s="195">
        <f t="shared" si="1012"/>
        <v>0</v>
      </c>
      <c r="FS379" s="195">
        <f t="shared" si="1013"/>
        <v>0</v>
      </c>
      <c r="FT379" s="195">
        <f t="shared" si="1014"/>
        <v>0</v>
      </c>
      <c r="FU379" s="195">
        <f t="shared" si="1015"/>
        <v>0</v>
      </c>
      <c r="FV379" s="195">
        <f t="shared" si="1016"/>
        <v>0</v>
      </c>
      <c r="FW379" s="195">
        <f t="shared" si="1017"/>
        <v>0</v>
      </c>
      <c r="FX379" s="195">
        <f t="shared" si="1018"/>
        <v>0</v>
      </c>
      <c r="FY379" s="195">
        <f t="shared" si="1019"/>
        <v>0</v>
      </c>
      <c r="FZ379" s="195">
        <f t="shared" si="1020"/>
        <v>0</v>
      </c>
      <c r="GA379" s="195">
        <f t="shared" si="1021"/>
        <v>0</v>
      </c>
      <c r="GB379" s="195">
        <f t="shared" si="1022"/>
        <v>0</v>
      </c>
      <c r="GC379" s="195">
        <f t="shared" si="1023"/>
        <v>0</v>
      </c>
      <c r="GD379" s="195">
        <f t="shared" si="1024"/>
        <v>0</v>
      </c>
      <c r="GE379" s="195">
        <f t="shared" si="1025"/>
        <v>0</v>
      </c>
      <c r="GF379" s="195">
        <f t="shared" si="1026"/>
        <v>0</v>
      </c>
      <c r="GG379" s="195">
        <f t="shared" si="1027"/>
        <v>0</v>
      </c>
      <c r="GH379" s="195">
        <f t="shared" si="1028"/>
        <v>0</v>
      </c>
      <c r="GI379" s="195">
        <f t="shared" si="1029"/>
        <v>0</v>
      </c>
      <c r="GJ379" s="195">
        <f t="shared" si="1030"/>
        <v>0</v>
      </c>
      <c r="GK379" s="195">
        <f t="shared" si="1031"/>
        <v>0</v>
      </c>
      <c r="GL379" s="195">
        <f t="shared" si="1032"/>
        <v>0</v>
      </c>
      <c r="GM379" s="10"/>
      <c r="GN379" s="10"/>
      <c r="GO379" s="264">
        <f t="shared" si="1033"/>
        <v>0</v>
      </c>
      <c r="GP379" s="264">
        <f t="shared" si="1034"/>
        <v>0</v>
      </c>
      <c r="GQ379" s="264">
        <f t="shared" si="1035"/>
        <v>0</v>
      </c>
      <c r="GR379" s="264">
        <f t="shared" si="1036"/>
        <v>0</v>
      </c>
      <c r="GS379" s="264">
        <f t="shared" si="1037"/>
        <v>0</v>
      </c>
      <c r="GT379" s="264">
        <f t="shared" si="1038"/>
        <v>0</v>
      </c>
      <c r="GU379" s="264">
        <f t="shared" si="1039"/>
        <v>0</v>
      </c>
      <c r="GV379" s="264">
        <f t="shared" si="1040"/>
        <v>0</v>
      </c>
      <c r="GW379" s="264">
        <f t="shared" si="1041"/>
        <v>0</v>
      </c>
      <c r="GX379" s="264">
        <f t="shared" si="1042"/>
        <v>0</v>
      </c>
      <c r="GY379" s="162"/>
      <c r="GZ379" s="264">
        <f t="shared" si="1043"/>
        <v>0</v>
      </c>
      <c r="HA379" s="264">
        <f t="shared" si="1044"/>
        <v>0</v>
      </c>
      <c r="HB379" s="264">
        <f t="shared" si="1045"/>
        <v>0</v>
      </c>
      <c r="HC379" s="264">
        <f t="shared" si="1046"/>
        <v>0</v>
      </c>
      <c r="HD379" s="264">
        <f t="shared" si="1047"/>
        <v>0</v>
      </c>
    </row>
    <row r="380" spans="3:212" x14ac:dyDescent="0.25">
      <c r="C380" s="38" t="s">
        <v>2</v>
      </c>
      <c r="D380" s="7"/>
      <c r="E380" s="7"/>
      <c r="F380" s="277"/>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162">
        <f t="shared" si="939"/>
        <v>0</v>
      </c>
      <c r="CT380" s="10"/>
      <c r="CU380" s="160">
        <f t="shared" si="940"/>
        <v>0</v>
      </c>
      <c r="CV380" s="160">
        <f t="shared" si="941"/>
        <v>0</v>
      </c>
      <c r="CW380" s="160">
        <f t="shared" si="942"/>
        <v>0</v>
      </c>
      <c r="CX380" s="160">
        <f t="shared" si="943"/>
        <v>0</v>
      </c>
      <c r="CY380" s="160">
        <f t="shared" si="944"/>
        <v>0</v>
      </c>
      <c r="CZ380" s="160">
        <f t="shared" si="945"/>
        <v>0</v>
      </c>
      <c r="DA380" s="160">
        <f t="shared" si="946"/>
        <v>0</v>
      </c>
      <c r="DB380" s="160">
        <f t="shared" si="947"/>
        <v>0</v>
      </c>
      <c r="DC380" s="160">
        <f t="shared" si="948"/>
        <v>0</v>
      </c>
      <c r="DD380" s="160">
        <f t="shared" si="949"/>
        <v>0</v>
      </c>
      <c r="DE380" s="160">
        <f t="shared" si="950"/>
        <v>0</v>
      </c>
      <c r="DF380" s="160">
        <f t="shared" si="951"/>
        <v>0</v>
      </c>
      <c r="DG380" s="160">
        <f t="shared" si="952"/>
        <v>0</v>
      </c>
      <c r="DH380" s="160">
        <f t="shared" si="953"/>
        <v>0</v>
      </c>
      <c r="DI380" s="160">
        <f t="shared" si="954"/>
        <v>0</v>
      </c>
      <c r="DJ380" s="160">
        <f t="shared" si="955"/>
        <v>0</v>
      </c>
      <c r="DK380" s="160">
        <f t="shared" si="956"/>
        <v>0</v>
      </c>
      <c r="DL380" s="160">
        <f t="shared" si="957"/>
        <v>0</v>
      </c>
      <c r="DM380" s="10"/>
      <c r="DN380" s="160">
        <f t="shared" si="958"/>
        <v>0</v>
      </c>
      <c r="DO380" s="160">
        <f t="shared" si="959"/>
        <v>0</v>
      </c>
      <c r="DP380" s="160">
        <f t="shared" si="960"/>
        <v>0</v>
      </c>
      <c r="DQ380" s="160">
        <f t="shared" si="961"/>
        <v>0</v>
      </c>
      <c r="DR380" s="160">
        <f t="shared" si="962"/>
        <v>0</v>
      </c>
      <c r="DS380" s="160">
        <f t="shared" si="963"/>
        <v>0</v>
      </c>
      <c r="DT380" s="160">
        <f t="shared" si="964"/>
        <v>0</v>
      </c>
      <c r="DU380" s="160">
        <f t="shared" si="965"/>
        <v>0</v>
      </c>
      <c r="DV380" s="160">
        <f t="shared" si="966"/>
        <v>0</v>
      </c>
      <c r="DW380" s="160">
        <f t="shared" si="967"/>
        <v>0</v>
      </c>
      <c r="DX380" s="160">
        <f t="shared" si="968"/>
        <v>0</v>
      </c>
      <c r="DY380" s="160">
        <f t="shared" si="969"/>
        <v>0</v>
      </c>
      <c r="DZ380" s="160">
        <f t="shared" si="970"/>
        <v>0</v>
      </c>
      <c r="EA380" s="160">
        <f t="shared" si="971"/>
        <v>0</v>
      </c>
      <c r="EB380" s="160">
        <f t="shared" si="972"/>
        <v>0</v>
      </c>
      <c r="EC380" s="160">
        <f t="shared" si="973"/>
        <v>0</v>
      </c>
      <c r="ED380" s="160">
        <f t="shared" si="974"/>
        <v>0</v>
      </c>
      <c r="EE380" s="160">
        <f t="shared" si="975"/>
        <v>0</v>
      </c>
      <c r="EF380" s="160">
        <f t="shared" si="976"/>
        <v>0</v>
      </c>
      <c r="EG380" s="160">
        <f t="shared" si="977"/>
        <v>0</v>
      </c>
      <c r="EH380" s="160">
        <f t="shared" si="978"/>
        <v>0</v>
      </c>
      <c r="EI380" s="160">
        <f t="shared" si="979"/>
        <v>0</v>
      </c>
      <c r="EJ380" s="160">
        <f t="shared" si="980"/>
        <v>0</v>
      </c>
      <c r="EK380" s="160">
        <f t="shared" si="981"/>
        <v>0</v>
      </c>
      <c r="EL380" s="160">
        <f t="shared" si="982"/>
        <v>0</v>
      </c>
      <c r="EM380" s="160">
        <f t="shared" si="983"/>
        <v>0</v>
      </c>
      <c r="EN380" s="160">
        <f t="shared" si="984"/>
        <v>0</v>
      </c>
      <c r="EO380" s="160">
        <f t="shared" si="985"/>
        <v>0</v>
      </c>
      <c r="EP380" s="160">
        <f t="shared" si="986"/>
        <v>0</v>
      </c>
      <c r="EQ380" s="160">
        <f t="shared" si="987"/>
        <v>0</v>
      </c>
      <c r="ER380" s="10"/>
      <c r="ES380" s="160">
        <f t="shared" si="988"/>
        <v>0</v>
      </c>
      <c r="ET380" s="160">
        <f t="shared" si="989"/>
        <v>0</v>
      </c>
      <c r="EU380" s="160">
        <f t="shared" si="990"/>
        <v>0</v>
      </c>
      <c r="EV380" s="160">
        <f t="shared" si="991"/>
        <v>0</v>
      </c>
      <c r="EW380" s="160">
        <f t="shared" si="992"/>
        <v>0</v>
      </c>
      <c r="EX380" s="160">
        <f t="shared" si="993"/>
        <v>0</v>
      </c>
      <c r="EY380" s="160">
        <f t="shared" si="994"/>
        <v>0</v>
      </c>
      <c r="EZ380" s="160">
        <f t="shared" si="995"/>
        <v>0</v>
      </c>
      <c r="FA380" s="160">
        <f t="shared" si="996"/>
        <v>0</v>
      </c>
      <c r="FB380" s="160">
        <f t="shared" si="997"/>
        <v>0</v>
      </c>
      <c r="FC380" s="160">
        <f t="shared" si="998"/>
        <v>0</v>
      </c>
      <c r="FD380" s="160">
        <f t="shared" si="999"/>
        <v>0</v>
      </c>
      <c r="FE380" s="160">
        <f t="shared" si="1000"/>
        <v>0</v>
      </c>
      <c r="FF380" s="160">
        <f t="shared" si="1001"/>
        <v>0</v>
      </c>
      <c r="FG380" s="160">
        <f t="shared" si="1002"/>
        <v>0</v>
      </c>
      <c r="FH380" s="10"/>
      <c r="FI380" s="195">
        <f t="shared" si="1003"/>
        <v>0</v>
      </c>
      <c r="FJ380" s="195">
        <f t="shared" si="1004"/>
        <v>0</v>
      </c>
      <c r="FK380" s="195">
        <f t="shared" si="1005"/>
        <v>0</v>
      </c>
      <c r="FL380" s="195">
        <f t="shared" si="1006"/>
        <v>0</v>
      </c>
      <c r="FM380" s="195">
        <f t="shared" si="1007"/>
        <v>0</v>
      </c>
      <c r="FN380" s="195">
        <f t="shared" si="1008"/>
        <v>0</v>
      </c>
      <c r="FO380" s="195">
        <f t="shared" si="1009"/>
        <v>0</v>
      </c>
      <c r="FP380" s="195">
        <f t="shared" si="1010"/>
        <v>0</v>
      </c>
      <c r="FQ380" s="195">
        <f t="shared" si="1011"/>
        <v>0</v>
      </c>
      <c r="FR380" s="195">
        <f t="shared" si="1012"/>
        <v>0</v>
      </c>
      <c r="FS380" s="195">
        <f t="shared" si="1013"/>
        <v>0</v>
      </c>
      <c r="FT380" s="195">
        <f t="shared" si="1014"/>
        <v>0</v>
      </c>
      <c r="FU380" s="195">
        <f t="shared" si="1015"/>
        <v>0</v>
      </c>
      <c r="FV380" s="195">
        <f t="shared" si="1016"/>
        <v>0</v>
      </c>
      <c r="FW380" s="195">
        <f t="shared" si="1017"/>
        <v>0</v>
      </c>
      <c r="FX380" s="195">
        <f t="shared" si="1018"/>
        <v>0</v>
      </c>
      <c r="FY380" s="195">
        <f t="shared" si="1019"/>
        <v>0</v>
      </c>
      <c r="FZ380" s="195">
        <f t="shared" si="1020"/>
        <v>0</v>
      </c>
      <c r="GA380" s="195">
        <f t="shared" si="1021"/>
        <v>0</v>
      </c>
      <c r="GB380" s="195">
        <f t="shared" si="1022"/>
        <v>0</v>
      </c>
      <c r="GC380" s="195">
        <f t="shared" si="1023"/>
        <v>0</v>
      </c>
      <c r="GD380" s="195">
        <f t="shared" si="1024"/>
        <v>0</v>
      </c>
      <c r="GE380" s="195">
        <f t="shared" si="1025"/>
        <v>0</v>
      </c>
      <c r="GF380" s="195">
        <f t="shared" si="1026"/>
        <v>0</v>
      </c>
      <c r="GG380" s="195">
        <f t="shared" si="1027"/>
        <v>0</v>
      </c>
      <c r="GH380" s="195">
        <f t="shared" si="1028"/>
        <v>0</v>
      </c>
      <c r="GI380" s="195">
        <f t="shared" si="1029"/>
        <v>0</v>
      </c>
      <c r="GJ380" s="195">
        <f t="shared" si="1030"/>
        <v>0</v>
      </c>
      <c r="GK380" s="195">
        <f t="shared" si="1031"/>
        <v>0</v>
      </c>
      <c r="GL380" s="195">
        <f t="shared" si="1032"/>
        <v>0</v>
      </c>
      <c r="GM380" s="10"/>
      <c r="GN380" s="10"/>
      <c r="GO380" s="264">
        <f t="shared" si="1033"/>
        <v>0</v>
      </c>
      <c r="GP380" s="264">
        <f t="shared" si="1034"/>
        <v>0</v>
      </c>
      <c r="GQ380" s="264">
        <f t="shared" si="1035"/>
        <v>0</v>
      </c>
      <c r="GR380" s="264">
        <f t="shared" si="1036"/>
        <v>0</v>
      </c>
      <c r="GS380" s="264">
        <f t="shared" si="1037"/>
        <v>0</v>
      </c>
      <c r="GT380" s="264">
        <f t="shared" si="1038"/>
        <v>0</v>
      </c>
      <c r="GU380" s="264">
        <f t="shared" si="1039"/>
        <v>0</v>
      </c>
      <c r="GV380" s="264">
        <f t="shared" si="1040"/>
        <v>0</v>
      </c>
      <c r="GW380" s="264">
        <f t="shared" si="1041"/>
        <v>0</v>
      </c>
      <c r="GX380" s="264">
        <f t="shared" si="1042"/>
        <v>0</v>
      </c>
      <c r="GY380" s="162"/>
      <c r="GZ380" s="264">
        <f t="shared" si="1043"/>
        <v>0</v>
      </c>
      <c r="HA380" s="264">
        <f t="shared" si="1044"/>
        <v>0</v>
      </c>
      <c r="HB380" s="264">
        <f t="shared" si="1045"/>
        <v>0</v>
      </c>
      <c r="HC380" s="264">
        <f t="shared" si="1046"/>
        <v>0</v>
      </c>
      <c r="HD380" s="264">
        <f t="shared" si="1047"/>
        <v>0</v>
      </c>
    </row>
    <row r="381" spans="3:212" ht="60" x14ac:dyDescent="0.25">
      <c r="C381" s="38" t="s">
        <v>1662</v>
      </c>
      <c r="D381" s="7">
        <v>2801</v>
      </c>
      <c r="E381" s="7">
        <v>24</v>
      </c>
      <c r="F381" s="277" t="s">
        <v>1675</v>
      </c>
      <c r="G381" s="178">
        <f t="shared" ref="G381:G382" si="1109">+I381+K381+M381+O381</f>
        <v>4154.8</v>
      </c>
      <c r="H381" s="178">
        <f t="shared" ref="H381:H382" si="1110">+J381+L381+N381+P381</f>
        <v>4154.8</v>
      </c>
      <c r="I381" s="26"/>
      <c r="J381" s="26"/>
      <c r="K381" s="26">
        <v>4154.8</v>
      </c>
      <c r="L381" s="26">
        <v>4154.8</v>
      </c>
      <c r="M381" s="26"/>
      <c r="N381" s="26"/>
      <c r="O381" s="26"/>
      <c r="P381" s="26"/>
      <c r="Q381" s="178">
        <f t="shared" ref="Q381:Q382" si="1111">SUM(R381:U381)</f>
        <v>0</v>
      </c>
      <c r="R381" s="26"/>
      <c r="S381" s="26"/>
      <c r="T381" s="26"/>
      <c r="U381" s="26"/>
      <c r="V381" s="178">
        <f t="shared" ref="V381:V382" si="1112">SUM(W381:Z381)</f>
        <v>0</v>
      </c>
      <c r="W381" s="26"/>
      <c r="X381" s="26"/>
      <c r="Y381" s="26"/>
      <c r="Z381" s="26"/>
      <c r="AA381" s="178">
        <f t="shared" ref="AA381:AA382" si="1113">SUM(AB381:AE381)</f>
        <v>0</v>
      </c>
      <c r="AB381" s="26"/>
      <c r="AC381" s="26"/>
      <c r="AD381" s="26"/>
      <c r="AE381" s="26"/>
      <c r="AF381" s="178">
        <f t="shared" ref="AF381:AF382" si="1114">SUM(AG381:AJ381)</f>
        <v>0</v>
      </c>
      <c r="AG381" s="26"/>
      <c r="AH381" s="26"/>
      <c r="AI381" s="26"/>
      <c r="AJ381" s="26"/>
      <c r="AK381" s="178">
        <f t="shared" ref="AK381:AK382" si="1115">+AM381+AO381+AQ381+AS381</f>
        <v>4154.8</v>
      </c>
      <c r="AL381" s="178">
        <f t="shared" ref="AL381:AL382" si="1116">+AN381+AP381+AR381+AT381</f>
        <v>4154.8</v>
      </c>
      <c r="AM381" s="26"/>
      <c r="AN381" s="26"/>
      <c r="AO381" s="26">
        <v>4154.8</v>
      </c>
      <c r="AP381" s="26">
        <v>4154.8</v>
      </c>
      <c r="AQ381" s="26"/>
      <c r="AR381" s="26"/>
      <c r="AS381" s="26"/>
      <c r="AT381" s="26"/>
      <c r="AU381" s="178">
        <f t="shared" ref="AU381:AU382" si="1117">SUM(AV381:AY381)</f>
        <v>0</v>
      </c>
      <c r="AV381" s="26"/>
      <c r="AW381" s="26"/>
      <c r="AX381" s="26"/>
      <c r="AY381" s="26"/>
      <c r="AZ381" s="178">
        <f t="shared" ref="AZ381:AZ382" si="1118">SUM(BA381:BD381)</f>
        <v>0</v>
      </c>
      <c r="BA381" s="26"/>
      <c r="BB381" s="26"/>
      <c r="BC381" s="26"/>
      <c r="BD381" s="26"/>
      <c r="BE381" s="178">
        <f t="shared" ref="BE381:BE382" si="1119">SUM(BF381:BI381)</f>
        <v>0</v>
      </c>
      <c r="BF381" s="26"/>
      <c r="BG381" s="26"/>
      <c r="BH381" s="26"/>
      <c r="BI381" s="26"/>
      <c r="BJ381" s="178">
        <f t="shared" ref="BJ381:BJ382" si="1120">SUM(BK381:BN381)</f>
        <v>0</v>
      </c>
      <c r="BK381" s="26"/>
      <c r="BL381" s="26"/>
      <c r="BM381" s="26"/>
      <c r="BN381" s="26"/>
      <c r="BO381" s="178">
        <f t="shared" ref="BO381:BO382" si="1121">SUM(BP381:BS381)</f>
        <v>4154.8</v>
      </c>
      <c r="BP381" s="26"/>
      <c r="BQ381" s="26">
        <v>4154.8</v>
      </c>
      <c r="BR381" s="26"/>
      <c r="BS381" s="26"/>
      <c r="BT381" s="178">
        <f t="shared" ref="BT381:BT382" si="1122">SUM(BU381:BX381)</f>
        <v>0</v>
      </c>
      <c r="BU381" s="26"/>
      <c r="BV381" s="26"/>
      <c r="BW381" s="26"/>
      <c r="BX381" s="26"/>
      <c r="BY381" s="178">
        <f t="shared" ref="BY381:BY382" si="1123">SUM(BZ381:CC381)</f>
        <v>0</v>
      </c>
      <c r="BZ381" s="26"/>
      <c r="CA381" s="26"/>
      <c r="CB381" s="26"/>
      <c r="CC381" s="26"/>
      <c r="CD381" s="178">
        <f t="shared" ref="CD381:CD382" si="1124">SUM(CE381:CH381)</f>
        <v>4154.8</v>
      </c>
      <c r="CE381" s="26"/>
      <c r="CF381" s="26">
        <v>4154.8</v>
      </c>
      <c r="CG381" s="26"/>
      <c r="CH381" s="26"/>
      <c r="CI381" s="178">
        <f t="shared" ref="CI381:CI382" si="1125">SUM(CJ381:CM381)</f>
        <v>0</v>
      </c>
      <c r="CJ381" s="26"/>
      <c r="CK381" s="26"/>
      <c r="CL381" s="26"/>
      <c r="CM381" s="26"/>
      <c r="CN381" s="178">
        <f t="shared" ref="CN381:CN382" si="1126">SUM(CO381:CR381)</f>
        <v>0</v>
      </c>
      <c r="CO381" s="26"/>
      <c r="CP381" s="26"/>
      <c r="CQ381" s="26"/>
      <c r="CR381" s="26"/>
      <c r="CS381" s="162">
        <f t="shared" si="939"/>
        <v>49857.600000000013</v>
      </c>
      <c r="CT381" s="10"/>
      <c r="CU381" s="160">
        <f t="shared" si="940"/>
        <v>0</v>
      </c>
      <c r="CV381" s="160">
        <f t="shared" si="941"/>
        <v>0</v>
      </c>
      <c r="CW381" s="160">
        <f t="shared" si="942"/>
        <v>0</v>
      </c>
      <c r="CX381" s="160">
        <f t="shared" si="943"/>
        <v>0</v>
      </c>
      <c r="CY381" s="160">
        <f t="shared" si="944"/>
        <v>0</v>
      </c>
      <c r="CZ381" s="160">
        <f t="shared" si="945"/>
        <v>0</v>
      </c>
      <c r="DA381" s="160">
        <f t="shared" si="946"/>
        <v>0</v>
      </c>
      <c r="DB381" s="160">
        <f t="shared" si="947"/>
        <v>0</v>
      </c>
      <c r="DC381" s="160">
        <f t="shared" si="948"/>
        <v>0</v>
      </c>
      <c r="DD381" s="160">
        <f t="shared" si="949"/>
        <v>0</v>
      </c>
      <c r="DE381" s="160">
        <f t="shared" si="950"/>
        <v>0</v>
      </c>
      <c r="DF381" s="160">
        <f t="shared" si="951"/>
        <v>0</v>
      </c>
      <c r="DG381" s="160">
        <f t="shared" si="952"/>
        <v>0</v>
      </c>
      <c r="DH381" s="160">
        <f t="shared" si="953"/>
        <v>0</v>
      </c>
      <c r="DI381" s="160">
        <f t="shared" si="954"/>
        <v>0</v>
      </c>
      <c r="DJ381" s="160">
        <f t="shared" si="955"/>
        <v>0</v>
      </c>
      <c r="DK381" s="160">
        <f t="shared" si="956"/>
        <v>0</v>
      </c>
      <c r="DL381" s="160">
        <f t="shared" si="957"/>
        <v>0</v>
      </c>
      <c r="DM381" s="10"/>
      <c r="DN381" s="160">
        <f t="shared" si="958"/>
        <v>0</v>
      </c>
      <c r="DO381" s="160">
        <f t="shared" si="959"/>
        <v>0</v>
      </c>
      <c r="DP381" s="160">
        <f t="shared" si="960"/>
        <v>0</v>
      </c>
      <c r="DQ381" s="160">
        <f t="shared" si="961"/>
        <v>0</v>
      </c>
      <c r="DR381" s="160">
        <f t="shared" si="962"/>
        <v>0</v>
      </c>
      <c r="DS381" s="160">
        <f t="shared" si="963"/>
        <v>0</v>
      </c>
      <c r="DT381" s="160">
        <f t="shared" si="964"/>
        <v>0</v>
      </c>
      <c r="DU381" s="160">
        <f t="shared" si="965"/>
        <v>0</v>
      </c>
      <c r="DV381" s="160">
        <f t="shared" si="966"/>
        <v>0</v>
      </c>
      <c r="DW381" s="160">
        <f t="shared" si="967"/>
        <v>0</v>
      </c>
      <c r="DX381" s="160">
        <f t="shared" si="968"/>
        <v>0</v>
      </c>
      <c r="DY381" s="160">
        <f t="shared" si="969"/>
        <v>0</v>
      </c>
      <c r="DZ381" s="160">
        <f t="shared" si="970"/>
        <v>0</v>
      </c>
      <c r="EA381" s="160">
        <f t="shared" si="971"/>
        <v>0</v>
      </c>
      <c r="EB381" s="160">
        <f t="shared" si="972"/>
        <v>0</v>
      </c>
      <c r="EC381" s="160">
        <f t="shared" si="973"/>
        <v>0</v>
      </c>
      <c r="ED381" s="160">
        <f t="shared" si="974"/>
        <v>0</v>
      </c>
      <c r="EE381" s="160">
        <f t="shared" si="975"/>
        <v>0</v>
      </c>
      <c r="EF381" s="160">
        <f t="shared" si="976"/>
        <v>0</v>
      </c>
      <c r="EG381" s="160">
        <f t="shared" si="977"/>
        <v>0</v>
      </c>
      <c r="EH381" s="160">
        <f t="shared" si="978"/>
        <v>0</v>
      </c>
      <c r="EI381" s="160">
        <f t="shared" si="979"/>
        <v>0</v>
      </c>
      <c r="EJ381" s="160">
        <f t="shared" si="980"/>
        <v>0</v>
      </c>
      <c r="EK381" s="160">
        <f t="shared" si="981"/>
        <v>0</v>
      </c>
      <c r="EL381" s="160">
        <f t="shared" si="982"/>
        <v>0</v>
      </c>
      <c r="EM381" s="160">
        <f t="shared" si="983"/>
        <v>0</v>
      </c>
      <c r="EN381" s="160">
        <f t="shared" si="984"/>
        <v>0</v>
      </c>
      <c r="EO381" s="160">
        <f t="shared" si="985"/>
        <v>0</v>
      </c>
      <c r="EP381" s="160">
        <f t="shared" si="986"/>
        <v>0</v>
      </c>
      <c r="EQ381" s="160">
        <f t="shared" si="987"/>
        <v>0</v>
      </c>
      <c r="ER381" s="10"/>
      <c r="ES381" s="160">
        <f t="shared" si="988"/>
        <v>0</v>
      </c>
      <c r="ET381" s="160">
        <f t="shared" si="989"/>
        <v>0</v>
      </c>
      <c r="EU381" s="160">
        <f t="shared" si="990"/>
        <v>0</v>
      </c>
      <c r="EV381" s="160">
        <f t="shared" si="991"/>
        <v>0</v>
      </c>
      <c r="EW381" s="160">
        <f t="shared" si="992"/>
        <v>0</v>
      </c>
      <c r="EX381" s="160">
        <f t="shared" si="993"/>
        <v>0</v>
      </c>
      <c r="EY381" s="160">
        <f t="shared" si="994"/>
        <v>0</v>
      </c>
      <c r="EZ381" s="160">
        <f t="shared" si="995"/>
        <v>0</v>
      </c>
      <c r="FA381" s="160">
        <f t="shared" si="996"/>
        <v>0</v>
      </c>
      <c r="FB381" s="160">
        <f t="shared" si="997"/>
        <v>0</v>
      </c>
      <c r="FC381" s="160">
        <f t="shared" si="998"/>
        <v>0</v>
      </c>
      <c r="FD381" s="160">
        <f t="shared" si="999"/>
        <v>0</v>
      </c>
      <c r="FE381" s="160">
        <f t="shared" si="1000"/>
        <v>0</v>
      </c>
      <c r="FF381" s="160">
        <f t="shared" si="1001"/>
        <v>0</v>
      </c>
      <c r="FG381" s="160">
        <f t="shared" si="1002"/>
        <v>0</v>
      </c>
      <c r="FH381" s="10"/>
      <c r="FI381" s="195">
        <f t="shared" si="1003"/>
        <v>0</v>
      </c>
      <c r="FJ381" s="195">
        <f t="shared" si="1004"/>
        <v>0</v>
      </c>
      <c r="FK381" s="195">
        <f t="shared" si="1005"/>
        <v>0</v>
      </c>
      <c r="FL381" s="195">
        <f t="shared" si="1006"/>
        <v>0</v>
      </c>
      <c r="FM381" s="195">
        <f t="shared" si="1007"/>
        <v>0</v>
      </c>
      <c r="FN381" s="195">
        <f t="shared" si="1008"/>
        <v>0</v>
      </c>
      <c r="FO381" s="195">
        <f t="shared" si="1009"/>
        <v>0</v>
      </c>
      <c r="FP381" s="195">
        <f t="shared" si="1010"/>
        <v>0</v>
      </c>
      <c r="FQ381" s="195">
        <f t="shared" si="1011"/>
        <v>0</v>
      </c>
      <c r="FR381" s="195">
        <f t="shared" si="1012"/>
        <v>0</v>
      </c>
      <c r="FS381" s="195">
        <f t="shared" si="1013"/>
        <v>0</v>
      </c>
      <c r="FT381" s="195">
        <f t="shared" si="1014"/>
        <v>0</v>
      </c>
      <c r="FU381" s="195">
        <f t="shared" si="1015"/>
        <v>0</v>
      </c>
      <c r="FV381" s="195">
        <f t="shared" si="1016"/>
        <v>0</v>
      </c>
      <c r="FW381" s="195">
        <f t="shared" si="1017"/>
        <v>0</v>
      </c>
      <c r="FX381" s="195">
        <f t="shared" si="1018"/>
        <v>0</v>
      </c>
      <c r="FY381" s="195">
        <f t="shared" si="1019"/>
        <v>0</v>
      </c>
      <c r="FZ381" s="195">
        <f t="shared" si="1020"/>
        <v>0</v>
      </c>
      <c r="GA381" s="195">
        <f t="shared" si="1021"/>
        <v>0</v>
      </c>
      <c r="GB381" s="195">
        <f t="shared" si="1022"/>
        <v>0</v>
      </c>
      <c r="GC381" s="195">
        <f t="shared" si="1023"/>
        <v>0</v>
      </c>
      <c r="GD381" s="195">
        <f t="shared" si="1024"/>
        <v>0</v>
      </c>
      <c r="GE381" s="195">
        <f t="shared" si="1025"/>
        <v>0</v>
      </c>
      <c r="GF381" s="195">
        <f t="shared" si="1026"/>
        <v>0</v>
      </c>
      <c r="GG381" s="195">
        <f t="shared" si="1027"/>
        <v>0</v>
      </c>
      <c r="GH381" s="195">
        <f t="shared" si="1028"/>
        <v>0</v>
      </c>
      <c r="GI381" s="195">
        <f t="shared" si="1029"/>
        <v>0</v>
      </c>
      <c r="GJ381" s="195">
        <f t="shared" si="1030"/>
        <v>0</v>
      </c>
      <c r="GK381" s="195">
        <f t="shared" si="1031"/>
        <v>0</v>
      </c>
      <c r="GL381" s="195">
        <f t="shared" si="1032"/>
        <v>0</v>
      </c>
      <c r="GM381" s="10"/>
      <c r="GN381" s="10"/>
      <c r="GO381" s="264">
        <f t="shared" si="1033"/>
        <v>0</v>
      </c>
      <c r="GP381" s="264">
        <f t="shared" si="1034"/>
        <v>0</v>
      </c>
      <c r="GQ381" s="264">
        <f t="shared" si="1035"/>
        <v>0</v>
      </c>
      <c r="GR381" s="264">
        <f t="shared" si="1036"/>
        <v>0</v>
      </c>
      <c r="GS381" s="264">
        <f t="shared" si="1037"/>
        <v>0</v>
      </c>
      <c r="GT381" s="264">
        <f t="shared" si="1038"/>
        <v>0</v>
      </c>
      <c r="GU381" s="264">
        <f t="shared" si="1039"/>
        <v>0</v>
      </c>
      <c r="GV381" s="264">
        <f t="shared" si="1040"/>
        <v>0</v>
      </c>
      <c r="GW381" s="264">
        <f t="shared" si="1041"/>
        <v>0</v>
      </c>
      <c r="GX381" s="264">
        <f t="shared" si="1042"/>
        <v>0</v>
      </c>
      <c r="GY381" s="162"/>
      <c r="GZ381" s="264">
        <f t="shared" si="1043"/>
        <v>0</v>
      </c>
      <c r="HA381" s="264">
        <f t="shared" si="1044"/>
        <v>0</v>
      </c>
      <c r="HB381" s="264">
        <f t="shared" si="1045"/>
        <v>0</v>
      </c>
      <c r="HC381" s="264">
        <f t="shared" si="1046"/>
        <v>0</v>
      </c>
      <c r="HD381" s="264">
        <f t="shared" si="1047"/>
        <v>0</v>
      </c>
    </row>
    <row r="382" spans="3:212" x14ac:dyDescent="0.25">
      <c r="C382" s="39" t="s">
        <v>3</v>
      </c>
      <c r="D382" s="7">
        <v>2802</v>
      </c>
      <c r="E382" s="7">
        <v>24</v>
      </c>
      <c r="F382" s="277"/>
      <c r="G382" s="178">
        <f t="shared" si="1109"/>
        <v>0</v>
      </c>
      <c r="H382" s="178">
        <f t="shared" si="1110"/>
        <v>0</v>
      </c>
      <c r="I382" s="26"/>
      <c r="J382" s="26"/>
      <c r="K382" s="26"/>
      <c r="L382" s="26"/>
      <c r="M382" s="26"/>
      <c r="N382" s="26"/>
      <c r="O382" s="26"/>
      <c r="P382" s="26"/>
      <c r="Q382" s="178">
        <f t="shared" si="1111"/>
        <v>0</v>
      </c>
      <c r="R382" s="26"/>
      <c r="S382" s="26"/>
      <c r="T382" s="26"/>
      <c r="U382" s="26"/>
      <c r="V382" s="178">
        <f t="shared" si="1112"/>
        <v>0</v>
      </c>
      <c r="W382" s="26"/>
      <c r="X382" s="26"/>
      <c r="Y382" s="26"/>
      <c r="Z382" s="26"/>
      <c r="AA382" s="178">
        <f t="shared" si="1113"/>
        <v>0</v>
      </c>
      <c r="AB382" s="26"/>
      <c r="AC382" s="26"/>
      <c r="AD382" s="26"/>
      <c r="AE382" s="26"/>
      <c r="AF382" s="178">
        <f t="shared" si="1114"/>
        <v>0</v>
      </c>
      <c r="AG382" s="26"/>
      <c r="AH382" s="26"/>
      <c r="AI382" s="26"/>
      <c r="AJ382" s="26"/>
      <c r="AK382" s="178">
        <f t="shared" si="1115"/>
        <v>0</v>
      </c>
      <c r="AL382" s="178">
        <f t="shared" si="1116"/>
        <v>0</v>
      </c>
      <c r="AM382" s="26"/>
      <c r="AN382" s="26"/>
      <c r="AO382" s="26"/>
      <c r="AP382" s="26"/>
      <c r="AQ382" s="26"/>
      <c r="AR382" s="26"/>
      <c r="AS382" s="26"/>
      <c r="AT382" s="26"/>
      <c r="AU382" s="178">
        <f t="shared" si="1117"/>
        <v>0</v>
      </c>
      <c r="AV382" s="26"/>
      <c r="AW382" s="26"/>
      <c r="AX382" s="26"/>
      <c r="AY382" s="26"/>
      <c r="AZ382" s="178">
        <f t="shared" si="1118"/>
        <v>0</v>
      </c>
      <c r="BA382" s="26"/>
      <c r="BB382" s="26"/>
      <c r="BC382" s="26"/>
      <c r="BD382" s="26"/>
      <c r="BE382" s="178">
        <f t="shared" si="1119"/>
        <v>0</v>
      </c>
      <c r="BF382" s="26"/>
      <c r="BG382" s="26"/>
      <c r="BH382" s="26"/>
      <c r="BI382" s="26"/>
      <c r="BJ382" s="178">
        <f t="shared" si="1120"/>
        <v>0</v>
      </c>
      <c r="BK382" s="26"/>
      <c r="BL382" s="26"/>
      <c r="BM382" s="26"/>
      <c r="BN382" s="26"/>
      <c r="BO382" s="178">
        <f t="shared" si="1121"/>
        <v>0</v>
      </c>
      <c r="BP382" s="26"/>
      <c r="BQ382" s="26"/>
      <c r="BR382" s="26"/>
      <c r="BS382" s="26"/>
      <c r="BT382" s="178">
        <f t="shared" si="1122"/>
        <v>0</v>
      </c>
      <c r="BU382" s="26"/>
      <c r="BV382" s="26"/>
      <c r="BW382" s="26"/>
      <c r="BX382" s="26"/>
      <c r="BY382" s="178">
        <f t="shared" si="1123"/>
        <v>0</v>
      </c>
      <c r="BZ382" s="26"/>
      <c r="CA382" s="26"/>
      <c r="CB382" s="26"/>
      <c r="CC382" s="26"/>
      <c r="CD382" s="178">
        <f t="shared" si="1124"/>
        <v>0</v>
      </c>
      <c r="CE382" s="26"/>
      <c r="CF382" s="26"/>
      <c r="CG382" s="26"/>
      <c r="CH382" s="26"/>
      <c r="CI382" s="178">
        <f t="shared" si="1125"/>
        <v>0</v>
      </c>
      <c r="CJ382" s="26"/>
      <c r="CK382" s="26"/>
      <c r="CL382" s="26"/>
      <c r="CM382" s="26"/>
      <c r="CN382" s="178">
        <f t="shared" si="1126"/>
        <v>0</v>
      </c>
      <c r="CO382" s="26"/>
      <c r="CP382" s="26"/>
      <c r="CQ382" s="26"/>
      <c r="CR382" s="26"/>
      <c r="CS382" s="162">
        <f t="shared" si="939"/>
        <v>0</v>
      </c>
      <c r="CT382" s="10"/>
      <c r="CU382" s="160">
        <f t="shared" si="940"/>
        <v>0</v>
      </c>
      <c r="CV382" s="160">
        <f t="shared" si="941"/>
        <v>0</v>
      </c>
      <c r="CW382" s="160">
        <f t="shared" si="942"/>
        <v>0</v>
      </c>
      <c r="CX382" s="160">
        <f t="shared" si="943"/>
        <v>0</v>
      </c>
      <c r="CY382" s="160">
        <f t="shared" si="944"/>
        <v>0</v>
      </c>
      <c r="CZ382" s="160">
        <f t="shared" si="945"/>
        <v>0</v>
      </c>
      <c r="DA382" s="160">
        <f t="shared" si="946"/>
        <v>0</v>
      </c>
      <c r="DB382" s="160">
        <f t="shared" si="947"/>
        <v>0</v>
      </c>
      <c r="DC382" s="160">
        <f t="shared" si="948"/>
        <v>0</v>
      </c>
      <c r="DD382" s="160">
        <f t="shared" si="949"/>
        <v>0</v>
      </c>
      <c r="DE382" s="160">
        <f t="shared" si="950"/>
        <v>0</v>
      </c>
      <c r="DF382" s="160">
        <f t="shared" si="951"/>
        <v>0</v>
      </c>
      <c r="DG382" s="160">
        <f t="shared" si="952"/>
        <v>0</v>
      </c>
      <c r="DH382" s="160">
        <f t="shared" si="953"/>
        <v>0</v>
      </c>
      <c r="DI382" s="160">
        <f t="shared" si="954"/>
        <v>0</v>
      </c>
      <c r="DJ382" s="160">
        <f t="shared" si="955"/>
        <v>0</v>
      </c>
      <c r="DK382" s="160">
        <f t="shared" si="956"/>
        <v>0</v>
      </c>
      <c r="DL382" s="160">
        <f t="shared" si="957"/>
        <v>0</v>
      </c>
      <c r="DM382" s="10"/>
      <c r="DN382" s="160">
        <f t="shared" si="958"/>
        <v>0</v>
      </c>
      <c r="DO382" s="160">
        <f t="shared" si="959"/>
        <v>0</v>
      </c>
      <c r="DP382" s="160">
        <f t="shared" si="960"/>
        <v>0</v>
      </c>
      <c r="DQ382" s="160">
        <f t="shared" si="961"/>
        <v>0</v>
      </c>
      <c r="DR382" s="160">
        <f t="shared" si="962"/>
        <v>0</v>
      </c>
      <c r="DS382" s="160">
        <f t="shared" si="963"/>
        <v>0</v>
      </c>
      <c r="DT382" s="160">
        <f t="shared" si="964"/>
        <v>0</v>
      </c>
      <c r="DU382" s="160">
        <f t="shared" si="965"/>
        <v>0</v>
      </c>
      <c r="DV382" s="160">
        <f t="shared" si="966"/>
        <v>0</v>
      </c>
      <c r="DW382" s="160">
        <f t="shared" si="967"/>
        <v>0</v>
      </c>
      <c r="DX382" s="160">
        <f t="shared" si="968"/>
        <v>0</v>
      </c>
      <c r="DY382" s="160">
        <f t="shared" si="969"/>
        <v>0</v>
      </c>
      <c r="DZ382" s="160">
        <f t="shared" si="970"/>
        <v>0</v>
      </c>
      <c r="EA382" s="160">
        <f t="shared" si="971"/>
        <v>0</v>
      </c>
      <c r="EB382" s="160">
        <f t="shared" si="972"/>
        <v>0</v>
      </c>
      <c r="EC382" s="160">
        <f t="shared" si="973"/>
        <v>0</v>
      </c>
      <c r="ED382" s="160">
        <f t="shared" si="974"/>
        <v>0</v>
      </c>
      <c r="EE382" s="160">
        <f t="shared" si="975"/>
        <v>0</v>
      </c>
      <c r="EF382" s="160">
        <f t="shared" si="976"/>
        <v>0</v>
      </c>
      <c r="EG382" s="160">
        <f t="shared" si="977"/>
        <v>0</v>
      </c>
      <c r="EH382" s="160">
        <f t="shared" si="978"/>
        <v>0</v>
      </c>
      <c r="EI382" s="160">
        <f t="shared" si="979"/>
        <v>0</v>
      </c>
      <c r="EJ382" s="160">
        <f t="shared" si="980"/>
        <v>0</v>
      </c>
      <c r="EK382" s="160">
        <f t="shared" si="981"/>
        <v>0</v>
      </c>
      <c r="EL382" s="160">
        <f t="shared" si="982"/>
        <v>0</v>
      </c>
      <c r="EM382" s="160">
        <f t="shared" si="983"/>
        <v>0</v>
      </c>
      <c r="EN382" s="160">
        <f t="shared" si="984"/>
        <v>0</v>
      </c>
      <c r="EO382" s="160">
        <f t="shared" si="985"/>
        <v>0</v>
      </c>
      <c r="EP382" s="160">
        <f t="shared" si="986"/>
        <v>0</v>
      </c>
      <c r="EQ382" s="160">
        <f t="shared" si="987"/>
        <v>0</v>
      </c>
      <c r="ER382" s="10"/>
      <c r="ES382" s="160">
        <f t="shared" si="988"/>
        <v>0</v>
      </c>
      <c r="ET382" s="160">
        <f t="shared" si="989"/>
        <v>0</v>
      </c>
      <c r="EU382" s="160">
        <f t="shared" si="990"/>
        <v>0</v>
      </c>
      <c r="EV382" s="160">
        <f t="shared" si="991"/>
        <v>0</v>
      </c>
      <c r="EW382" s="160">
        <f t="shared" si="992"/>
        <v>0</v>
      </c>
      <c r="EX382" s="160">
        <f t="shared" si="993"/>
        <v>0</v>
      </c>
      <c r="EY382" s="160">
        <f t="shared" si="994"/>
        <v>0</v>
      </c>
      <c r="EZ382" s="160">
        <f t="shared" si="995"/>
        <v>0</v>
      </c>
      <c r="FA382" s="160">
        <f t="shared" si="996"/>
        <v>0</v>
      </c>
      <c r="FB382" s="160">
        <f t="shared" si="997"/>
        <v>0</v>
      </c>
      <c r="FC382" s="160">
        <f t="shared" si="998"/>
        <v>0</v>
      </c>
      <c r="FD382" s="160">
        <f t="shared" si="999"/>
        <v>0</v>
      </c>
      <c r="FE382" s="160">
        <f t="shared" si="1000"/>
        <v>0</v>
      </c>
      <c r="FF382" s="160">
        <f t="shared" si="1001"/>
        <v>0</v>
      </c>
      <c r="FG382" s="160">
        <f t="shared" si="1002"/>
        <v>0</v>
      </c>
      <c r="FH382" s="10"/>
      <c r="FI382" s="195">
        <f t="shared" si="1003"/>
        <v>0</v>
      </c>
      <c r="FJ382" s="195">
        <f t="shared" si="1004"/>
        <v>0</v>
      </c>
      <c r="FK382" s="195">
        <f t="shared" si="1005"/>
        <v>0</v>
      </c>
      <c r="FL382" s="195">
        <f t="shared" si="1006"/>
        <v>0</v>
      </c>
      <c r="FM382" s="195">
        <f t="shared" si="1007"/>
        <v>0</v>
      </c>
      <c r="FN382" s="195">
        <f t="shared" si="1008"/>
        <v>0</v>
      </c>
      <c r="FO382" s="195">
        <f t="shared" si="1009"/>
        <v>0</v>
      </c>
      <c r="FP382" s="195">
        <f t="shared" si="1010"/>
        <v>0</v>
      </c>
      <c r="FQ382" s="195">
        <f t="shared" si="1011"/>
        <v>0</v>
      </c>
      <c r="FR382" s="195">
        <f t="shared" si="1012"/>
        <v>0</v>
      </c>
      <c r="FS382" s="195">
        <f t="shared" si="1013"/>
        <v>0</v>
      </c>
      <c r="FT382" s="195">
        <f t="shared" si="1014"/>
        <v>0</v>
      </c>
      <c r="FU382" s="195">
        <f t="shared" si="1015"/>
        <v>0</v>
      </c>
      <c r="FV382" s="195">
        <f t="shared" si="1016"/>
        <v>0</v>
      </c>
      <c r="FW382" s="195">
        <f t="shared" si="1017"/>
        <v>0</v>
      </c>
      <c r="FX382" s="195">
        <f t="shared" si="1018"/>
        <v>0</v>
      </c>
      <c r="FY382" s="195">
        <f t="shared" si="1019"/>
        <v>0</v>
      </c>
      <c r="FZ382" s="195">
        <f t="shared" si="1020"/>
        <v>0</v>
      </c>
      <c r="GA382" s="195">
        <f t="shared" si="1021"/>
        <v>0</v>
      </c>
      <c r="GB382" s="195">
        <f t="shared" si="1022"/>
        <v>0</v>
      </c>
      <c r="GC382" s="195">
        <f t="shared" si="1023"/>
        <v>0</v>
      </c>
      <c r="GD382" s="195">
        <f t="shared" si="1024"/>
        <v>0</v>
      </c>
      <c r="GE382" s="195">
        <f t="shared" si="1025"/>
        <v>0</v>
      </c>
      <c r="GF382" s="195">
        <f t="shared" si="1026"/>
        <v>0</v>
      </c>
      <c r="GG382" s="195">
        <f t="shared" si="1027"/>
        <v>0</v>
      </c>
      <c r="GH382" s="195">
        <f t="shared" si="1028"/>
        <v>0</v>
      </c>
      <c r="GI382" s="195">
        <f t="shared" si="1029"/>
        <v>0</v>
      </c>
      <c r="GJ382" s="195">
        <f t="shared" si="1030"/>
        <v>0</v>
      </c>
      <c r="GK382" s="195">
        <f t="shared" si="1031"/>
        <v>0</v>
      </c>
      <c r="GL382" s="195">
        <f t="shared" si="1032"/>
        <v>0</v>
      </c>
      <c r="GM382" s="10"/>
      <c r="GN382" s="10"/>
      <c r="GO382" s="264">
        <f t="shared" si="1033"/>
        <v>0</v>
      </c>
      <c r="GP382" s="264">
        <f t="shared" si="1034"/>
        <v>0</v>
      </c>
      <c r="GQ382" s="264">
        <f t="shared" si="1035"/>
        <v>0</v>
      </c>
      <c r="GR382" s="264">
        <f t="shared" si="1036"/>
        <v>0</v>
      </c>
      <c r="GS382" s="264">
        <f t="shared" si="1037"/>
        <v>0</v>
      </c>
      <c r="GT382" s="264">
        <f t="shared" si="1038"/>
        <v>0</v>
      </c>
      <c r="GU382" s="264">
        <f t="shared" si="1039"/>
        <v>0</v>
      </c>
      <c r="GV382" s="264">
        <f t="shared" si="1040"/>
        <v>0</v>
      </c>
      <c r="GW382" s="264">
        <f t="shared" si="1041"/>
        <v>0</v>
      </c>
      <c r="GX382" s="264">
        <f t="shared" si="1042"/>
        <v>0</v>
      </c>
      <c r="GY382" s="162"/>
      <c r="GZ382" s="264">
        <f t="shared" si="1043"/>
        <v>0</v>
      </c>
      <c r="HA382" s="264">
        <f t="shared" si="1044"/>
        <v>0</v>
      </c>
      <c r="HB382" s="264">
        <f t="shared" si="1045"/>
        <v>0</v>
      </c>
      <c r="HC382" s="264">
        <f t="shared" si="1046"/>
        <v>0</v>
      </c>
      <c r="HD382" s="264">
        <f t="shared" si="1047"/>
        <v>0</v>
      </c>
    </row>
    <row r="383" spans="3:212" ht="71.25" x14ac:dyDescent="0.25">
      <c r="C383" s="45" t="s">
        <v>72</v>
      </c>
      <c r="D383" s="16">
        <v>2900</v>
      </c>
      <c r="E383" s="199" t="s">
        <v>30</v>
      </c>
      <c r="F383" s="252" t="s">
        <v>30</v>
      </c>
      <c r="G383" s="25">
        <f t="shared" ref="G383:AL383" si="1127">SUM(G385:G388)</f>
        <v>4965.2</v>
      </c>
      <c r="H383" s="25">
        <f t="shared" si="1127"/>
        <v>4965.2</v>
      </c>
      <c r="I383" s="25">
        <f t="shared" si="1127"/>
        <v>0</v>
      </c>
      <c r="J383" s="25">
        <f t="shared" si="1127"/>
        <v>0</v>
      </c>
      <c r="K383" s="25">
        <f t="shared" si="1127"/>
        <v>3335.9</v>
      </c>
      <c r="L383" s="25">
        <f t="shared" si="1127"/>
        <v>3335.9</v>
      </c>
      <c r="M383" s="25">
        <f t="shared" si="1127"/>
        <v>0</v>
      </c>
      <c r="N383" s="25">
        <f t="shared" si="1127"/>
        <v>0</v>
      </c>
      <c r="O383" s="25">
        <f t="shared" si="1127"/>
        <v>1629.3</v>
      </c>
      <c r="P383" s="25">
        <f t="shared" si="1127"/>
        <v>1629.3</v>
      </c>
      <c r="Q383" s="25">
        <f t="shared" si="1127"/>
        <v>1500</v>
      </c>
      <c r="R383" s="25">
        <f t="shared" si="1127"/>
        <v>0</v>
      </c>
      <c r="S383" s="25">
        <f t="shared" si="1127"/>
        <v>0</v>
      </c>
      <c r="T383" s="25">
        <f t="shared" si="1127"/>
        <v>0</v>
      </c>
      <c r="U383" s="25">
        <f t="shared" si="1127"/>
        <v>1500</v>
      </c>
      <c r="V383" s="25">
        <f t="shared" si="1127"/>
        <v>1490</v>
      </c>
      <c r="W383" s="25">
        <f t="shared" si="1127"/>
        <v>0</v>
      </c>
      <c r="X383" s="25">
        <f t="shared" si="1127"/>
        <v>0</v>
      </c>
      <c r="Y383" s="25">
        <f t="shared" si="1127"/>
        <v>0</v>
      </c>
      <c r="Z383" s="25">
        <f t="shared" si="1127"/>
        <v>1490</v>
      </c>
      <c r="AA383" s="25">
        <f t="shared" si="1127"/>
        <v>1490</v>
      </c>
      <c r="AB383" s="25">
        <f t="shared" si="1127"/>
        <v>0</v>
      </c>
      <c r="AC383" s="25">
        <f t="shared" si="1127"/>
        <v>0</v>
      </c>
      <c r="AD383" s="25">
        <f t="shared" si="1127"/>
        <v>0</v>
      </c>
      <c r="AE383" s="25">
        <f t="shared" si="1127"/>
        <v>1490</v>
      </c>
      <c r="AF383" s="25">
        <f t="shared" si="1127"/>
        <v>1490</v>
      </c>
      <c r="AG383" s="25">
        <f t="shared" si="1127"/>
        <v>0</v>
      </c>
      <c r="AH383" s="25">
        <f t="shared" si="1127"/>
        <v>0</v>
      </c>
      <c r="AI383" s="25">
        <f t="shared" si="1127"/>
        <v>0</v>
      </c>
      <c r="AJ383" s="25">
        <f t="shared" si="1127"/>
        <v>1490</v>
      </c>
      <c r="AK383" s="25">
        <f t="shared" si="1127"/>
        <v>4965.2</v>
      </c>
      <c r="AL383" s="25">
        <f t="shared" si="1127"/>
        <v>4965.2</v>
      </c>
      <c r="AM383" s="25">
        <f t="shared" ref="AM383:AT383" si="1128">SUM(AM385:AM388)</f>
        <v>0</v>
      </c>
      <c r="AN383" s="25">
        <f t="shared" si="1128"/>
        <v>0</v>
      </c>
      <c r="AO383" s="25">
        <f t="shared" si="1128"/>
        <v>3335.9</v>
      </c>
      <c r="AP383" s="25">
        <f t="shared" si="1128"/>
        <v>3335.9</v>
      </c>
      <c r="AQ383" s="25">
        <f t="shared" si="1128"/>
        <v>0</v>
      </c>
      <c r="AR383" s="25">
        <f t="shared" si="1128"/>
        <v>0</v>
      </c>
      <c r="AS383" s="25">
        <f t="shared" si="1128"/>
        <v>1629.3</v>
      </c>
      <c r="AT383" s="25">
        <f t="shared" si="1128"/>
        <v>1629.3</v>
      </c>
      <c r="AU383" s="25">
        <f t="shared" ref="AU383:CC383" si="1129">SUM(AU385:AU388)</f>
        <v>1500</v>
      </c>
      <c r="AV383" s="25">
        <f t="shared" si="1129"/>
        <v>0</v>
      </c>
      <c r="AW383" s="25">
        <f t="shared" si="1129"/>
        <v>0</v>
      </c>
      <c r="AX383" s="25">
        <f t="shared" si="1129"/>
        <v>0</v>
      </c>
      <c r="AY383" s="25">
        <f t="shared" si="1129"/>
        <v>1500</v>
      </c>
      <c r="AZ383" s="25">
        <f t="shared" si="1129"/>
        <v>1490</v>
      </c>
      <c r="BA383" s="25">
        <f t="shared" si="1129"/>
        <v>0</v>
      </c>
      <c r="BB383" s="25">
        <f t="shared" si="1129"/>
        <v>0</v>
      </c>
      <c r="BC383" s="25">
        <f t="shared" si="1129"/>
        <v>0</v>
      </c>
      <c r="BD383" s="25">
        <f t="shared" si="1129"/>
        <v>1490</v>
      </c>
      <c r="BE383" s="25">
        <f t="shared" si="1129"/>
        <v>1490</v>
      </c>
      <c r="BF383" s="25">
        <f t="shared" si="1129"/>
        <v>0</v>
      </c>
      <c r="BG383" s="25">
        <f t="shared" si="1129"/>
        <v>0</v>
      </c>
      <c r="BH383" s="25">
        <f t="shared" si="1129"/>
        <v>0</v>
      </c>
      <c r="BI383" s="25">
        <f t="shared" si="1129"/>
        <v>1490</v>
      </c>
      <c r="BJ383" s="25">
        <f t="shared" si="1129"/>
        <v>1490</v>
      </c>
      <c r="BK383" s="25">
        <f t="shared" si="1129"/>
        <v>0</v>
      </c>
      <c r="BL383" s="25">
        <f t="shared" si="1129"/>
        <v>0</v>
      </c>
      <c r="BM383" s="25">
        <f t="shared" si="1129"/>
        <v>0</v>
      </c>
      <c r="BN383" s="25">
        <f t="shared" si="1129"/>
        <v>1490</v>
      </c>
      <c r="BO383" s="25">
        <f t="shared" si="1129"/>
        <v>4965.2</v>
      </c>
      <c r="BP383" s="25">
        <f t="shared" si="1129"/>
        <v>0</v>
      </c>
      <c r="BQ383" s="25">
        <f t="shared" si="1129"/>
        <v>3335.9</v>
      </c>
      <c r="BR383" s="25">
        <f t="shared" si="1129"/>
        <v>0</v>
      </c>
      <c r="BS383" s="25">
        <f t="shared" si="1129"/>
        <v>1629.3</v>
      </c>
      <c r="BT383" s="25">
        <f t="shared" si="1129"/>
        <v>1500</v>
      </c>
      <c r="BU383" s="25">
        <f t="shared" si="1129"/>
        <v>0</v>
      </c>
      <c r="BV383" s="25">
        <f t="shared" si="1129"/>
        <v>0</v>
      </c>
      <c r="BW383" s="25">
        <f t="shared" si="1129"/>
        <v>0</v>
      </c>
      <c r="BX383" s="25">
        <f t="shared" si="1129"/>
        <v>1500</v>
      </c>
      <c r="BY383" s="25">
        <f t="shared" si="1129"/>
        <v>1490</v>
      </c>
      <c r="BZ383" s="25">
        <f t="shared" si="1129"/>
        <v>0</v>
      </c>
      <c r="CA383" s="25">
        <f t="shared" si="1129"/>
        <v>0</v>
      </c>
      <c r="CB383" s="25">
        <f t="shared" si="1129"/>
        <v>0</v>
      </c>
      <c r="CC383" s="25">
        <f t="shared" si="1129"/>
        <v>1490</v>
      </c>
      <c r="CD383" s="25">
        <f t="shared" ref="CD383:CR383" si="1130">SUM(CD385:CD388)</f>
        <v>4965.2</v>
      </c>
      <c r="CE383" s="25">
        <f t="shared" si="1130"/>
        <v>0</v>
      </c>
      <c r="CF383" s="25">
        <f t="shared" si="1130"/>
        <v>3335.9</v>
      </c>
      <c r="CG383" s="25">
        <f t="shared" si="1130"/>
        <v>0</v>
      </c>
      <c r="CH383" s="25">
        <f t="shared" si="1130"/>
        <v>1629.3</v>
      </c>
      <c r="CI383" s="25">
        <f t="shared" si="1130"/>
        <v>1500</v>
      </c>
      <c r="CJ383" s="25">
        <f t="shared" si="1130"/>
        <v>0</v>
      </c>
      <c r="CK383" s="25">
        <f t="shared" si="1130"/>
        <v>0</v>
      </c>
      <c r="CL383" s="25">
        <f t="shared" si="1130"/>
        <v>0</v>
      </c>
      <c r="CM383" s="25">
        <f t="shared" si="1130"/>
        <v>1500</v>
      </c>
      <c r="CN383" s="25">
        <f t="shared" si="1130"/>
        <v>1490</v>
      </c>
      <c r="CO383" s="25">
        <f t="shared" si="1130"/>
        <v>0</v>
      </c>
      <c r="CP383" s="25">
        <f t="shared" si="1130"/>
        <v>0</v>
      </c>
      <c r="CQ383" s="25">
        <f t="shared" si="1130"/>
        <v>0</v>
      </c>
      <c r="CR383" s="25">
        <f t="shared" si="1130"/>
        <v>1490</v>
      </c>
      <c r="CS383" s="162">
        <f t="shared" si="939"/>
        <v>95422.399999999994</v>
      </c>
      <c r="CT383" s="10"/>
      <c r="CU383" s="160">
        <f t="shared" si="940"/>
        <v>0</v>
      </c>
      <c r="CV383" s="160">
        <f t="shared" si="941"/>
        <v>0</v>
      </c>
      <c r="CW383" s="160">
        <f t="shared" si="942"/>
        <v>0</v>
      </c>
      <c r="CX383" s="160">
        <f t="shared" si="943"/>
        <v>0</v>
      </c>
      <c r="CY383" s="160">
        <f t="shared" si="944"/>
        <v>0</v>
      </c>
      <c r="CZ383" s="160">
        <f t="shared" si="945"/>
        <v>0</v>
      </c>
      <c r="DA383" s="160">
        <f t="shared" si="946"/>
        <v>0</v>
      </c>
      <c r="DB383" s="160">
        <f t="shared" si="947"/>
        <v>0</v>
      </c>
      <c r="DC383" s="160">
        <f t="shared" si="948"/>
        <v>0</v>
      </c>
      <c r="DD383" s="160">
        <f t="shared" si="949"/>
        <v>0</v>
      </c>
      <c r="DE383" s="160">
        <f t="shared" si="950"/>
        <v>0</v>
      </c>
      <c r="DF383" s="160">
        <f t="shared" si="951"/>
        <v>0</v>
      </c>
      <c r="DG383" s="160">
        <f t="shared" si="952"/>
        <v>0</v>
      </c>
      <c r="DH383" s="160">
        <f t="shared" si="953"/>
        <v>0</v>
      </c>
      <c r="DI383" s="160">
        <f t="shared" si="954"/>
        <v>0</v>
      </c>
      <c r="DJ383" s="160">
        <f t="shared" si="955"/>
        <v>0</v>
      </c>
      <c r="DK383" s="160">
        <f t="shared" si="956"/>
        <v>0</v>
      </c>
      <c r="DL383" s="160">
        <f t="shared" si="957"/>
        <v>0</v>
      </c>
      <c r="DM383" s="10"/>
      <c r="DN383" s="160">
        <f t="shared" si="958"/>
        <v>0</v>
      </c>
      <c r="DO383" s="160">
        <f t="shared" si="959"/>
        <v>0</v>
      </c>
      <c r="DP383" s="160">
        <f t="shared" si="960"/>
        <v>0</v>
      </c>
      <c r="DQ383" s="160">
        <f t="shared" si="961"/>
        <v>0</v>
      </c>
      <c r="DR383" s="160">
        <f t="shared" si="962"/>
        <v>0</v>
      </c>
      <c r="DS383" s="160">
        <f t="shared" si="963"/>
        <v>0</v>
      </c>
      <c r="DT383" s="160">
        <f t="shared" si="964"/>
        <v>0</v>
      </c>
      <c r="DU383" s="160">
        <f t="shared" si="965"/>
        <v>0</v>
      </c>
      <c r="DV383" s="160">
        <f t="shared" si="966"/>
        <v>0</v>
      </c>
      <c r="DW383" s="160">
        <f t="shared" si="967"/>
        <v>0</v>
      </c>
      <c r="DX383" s="160">
        <f t="shared" si="968"/>
        <v>0</v>
      </c>
      <c r="DY383" s="160">
        <f t="shared" si="969"/>
        <v>0</v>
      </c>
      <c r="DZ383" s="160">
        <f t="shared" si="970"/>
        <v>0</v>
      </c>
      <c r="EA383" s="160">
        <f t="shared" si="971"/>
        <v>0</v>
      </c>
      <c r="EB383" s="160">
        <f t="shared" si="972"/>
        <v>0</v>
      </c>
      <c r="EC383" s="160">
        <f t="shared" si="973"/>
        <v>0</v>
      </c>
      <c r="ED383" s="160">
        <f t="shared" si="974"/>
        <v>0</v>
      </c>
      <c r="EE383" s="160">
        <f t="shared" si="975"/>
        <v>0</v>
      </c>
      <c r="EF383" s="160">
        <f t="shared" si="976"/>
        <v>0</v>
      </c>
      <c r="EG383" s="160">
        <f t="shared" si="977"/>
        <v>0</v>
      </c>
      <c r="EH383" s="160">
        <f t="shared" si="978"/>
        <v>0</v>
      </c>
      <c r="EI383" s="160">
        <f t="shared" si="979"/>
        <v>0</v>
      </c>
      <c r="EJ383" s="160">
        <f t="shared" si="980"/>
        <v>0</v>
      </c>
      <c r="EK383" s="160">
        <f t="shared" si="981"/>
        <v>0</v>
      </c>
      <c r="EL383" s="160">
        <f t="shared" si="982"/>
        <v>0</v>
      </c>
      <c r="EM383" s="160">
        <f t="shared" si="983"/>
        <v>0</v>
      </c>
      <c r="EN383" s="160">
        <f t="shared" si="984"/>
        <v>0</v>
      </c>
      <c r="EO383" s="160">
        <f t="shared" si="985"/>
        <v>0</v>
      </c>
      <c r="EP383" s="160">
        <f t="shared" si="986"/>
        <v>0</v>
      </c>
      <c r="EQ383" s="160">
        <f t="shared" si="987"/>
        <v>0</v>
      </c>
      <c r="ER383" s="10"/>
      <c r="ES383" s="160">
        <f t="shared" si="988"/>
        <v>0</v>
      </c>
      <c r="ET383" s="160">
        <f t="shared" si="989"/>
        <v>0</v>
      </c>
      <c r="EU383" s="160">
        <f t="shared" si="990"/>
        <v>0</v>
      </c>
      <c r="EV383" s="160">
        <f t="shared" si="991"/>
        <v>0</v>
      </c>
      <c r="EW383" s="160">
        <f t="shared" si="992"/>
        <v>0</v>
      </c>
      <c r="EX383" s="160">
        <f t="shared" si="993"/>
        <v>0</v>
      </c>
      <c r="EY383" s="160">
        <f t="shared" si="994"/>
        <v>0</v>
      </c>
      <c r="EZ383" s="160">
        <f t="shared" si="995"/>
        <v>0</v>
      </c>
      <c r="FA383" s="160">
        <f t="shared" si="996"/>
        <v>0</v>
      </c>
      <c r="FB383" s="160">
        <f t="shared" si="997"/>
        <v>0</v>
      </c>
      <c r="FC383" s="160">
        <f t="shared" si="998"/>
        <v>0</v>
      </c>
      <c r="FD383" s="160">
        <f t="shared" si="999"/>
        <v>0</v>
      </c>
      <c r="FE383" s="160">
        <f t="shared" si="1000"/>
        <v>0</v>
      </c>
      <c r="FF383" s="160">
        <f t="shared" si="1001"/>
        <v>0</v>
      </c>
      <c r="FG383" s="160">
        <f t="shared" si="1002"/>
        <v>0</v>
      </c>
      <c r="FH383" s="10"/>
      <c r="FI383" s="195">
        <f t="shared" si="1003"/>
        <v>0</v>
      </c>
      <c r="FJ383" s="195">
        <f t="shared" si="1004"/>
        <v>0</v>
      </c>
      <c r="FK383" s="195">
        <f t="shared" si="1005"/>
        <v>0</v>
      </c>
      <c r="FL383" s="195">
        <f t="shared" si="1006"/>
        <v>0</v>
      </c>
      <c r="FM383" s="195">
        <f t="shared" si="1007"/>
        <v>0</v>
      </c>
      <c r="FN383" s="195">
        <f t="shared" si="1008"/>
        <v>0</v>
      </c>
      <c r="FO383" s="195">
        <f t="shared" si="1009"/>
        <v>0</v>
      </c>
      <c r="FP383" s="195">
        <f t="shared" si="1010"/>
        <v>0</v>
      </c>
      <c r="FQ383" s="195">
        <f t="shared" si="1011"/>
        <v>0</v>
      </c>
      <c r="FR383" s="195">
        <f t="shared" si="1012"/>
        <v>0</v>
      </c>
      <c r="FS383" s="195">
        <f t="shared" si="1013"/>
        <v>0</v>
      </c>
      <c r="FT383" s="195">
        <f t="shared" si="1014"/>
        <v>0</v>
      </c>
      <c r="FU383" s="195">
        <f t="shared" si="1015"/>
        <v>0</v>
      </c>
      <c r="FV383" s="195">
        <f t="shared" si="1016"/>
        <v>0</v>
      </c>
      <c r="FW383" s="195">
        <f t="shared" si="1017"/>
        <v>0</v>
      </c>
      <c r="FX383" s="195">
        <f t="shared" si="1018"/>
        <v>0</v>
      </c>
      <c r="FY383" s="195">
        <f t="shared" si="1019"/>
        <v>0</v>
      </c>
      <c r="FZ383" s="195">
        <f t="shared" si="1020"/>
        <v>0</v>
      </c>
      <c r="GA383" s="195">
        <f t="shared" si="1021"/>
        <v>0</v>
      </c>
      <c r="GB383" s="195">
        <f t="shared" si="1022"/>
        <v>0</v>
      </c>
      <c r="GC383" s="195">
        <f t="shared" si="1023"/>
        <v>0</v>
      </c>
      <c r="GD383" s="195">
        <f t="shared" si="1024"/>
        <v>0</v>
      </c>
      <c r="GE383" s="195">
        <f t="shared" si="1025"/>
        <v>0</v>
      </c>
      <c r="GF383" s="195">
        <f t="shared" si="1026"/>
        <v>0</v>
      </c>
      <c r="GG383" s="195">
        <f t="shared" si="1027"/>
        <v>0</v>
      </c>
      <c r="GH383" s="195">
        <f t="shared" si="1028"/>
        <v>0</v>
      </c>
      <c r="GI383" s="195">
        <f t="shared" si="1029"/>
        <v>0</v>
      </c>
      <c r="GJ383" s="195">
        <f t="shared" si="1030"/>
        <v>0</v>
      </c>
      <c r="GK383" s="195">
        <f t="shared" si="1031"/>
        <v>0</v>
      </c>
      <c r="GL383" s="195">
        <f t="shared" si="1032"/>
        <v>0</v>
      </c>
      <c r="GM383" s="10"/>
      <c r="GN383" s="10"/>
      <c r="GO383" s="264">
        <f t="shared" si="1033"/>
        <v>0</v>
      </c>
      <c r="GP383" s="264">
        <f t="shared" si="1034"/>
        <v>0</v>
      </c>
      <c r="GQ383" s="264">
        <f t="shared" si="1035"/>
        <v>0</v>
      </c>
      <c r="GR383" s="264">
        <f t="shared" si="1036"/>
        <v>0</v>
      </c>
      <c r="GS383" s="264">
        <f t="shared" si="1037"/>
        <v>0</v>
      </c>
      <c r="GT383" s="264">
        <f t="shared" si="1038"/>
        <v>0</v>
      </c>
      <c r="GU383" s="264">
        <f t="shared" si="1039"/>
        <v>0</v>
      </c>
      <c r="GV383" s="264">
        <f t="shared" si="1040"/>
        <v>0</v>
      </c>
      <c r="GW383" s="264">
        <f t="shared" si="1041"/>
        <v>0</v>
      </c>
      <c r="GX383" s="264">
        <f t="shared" si="1042"/>
        <v>0</v>
      </c>
      <c r="GY383" s="162"/>
      <c r="GZ383" s="264">
        <f t="shared" si="1043"/>
        <v>0</v>
      </c>
      <c r="HA383" s="264">
        <f t="shared" si="1044"/>
        <v>0</v>
      </c>
      <c r="HB383" s="264">
        <f t="shared" si="1045"/>
        <v>0</v>
      </c>
      <c r="HC383" s="264">
        <f t="shared" si="1046"/>
        <v>0</v>
      </c>
      <c r="HD383" s="264">
        <f t="shared" si="1047"/>
        <v>0</v>
      </c>
    </row>
    <row r="384" spans="3:212" x14ac:dyDescent="0.25">
      <c r="C384" s="64" t="s">
        <v>2</v>
      </c>
      <c r="D384" s="1"/>
      <c r="E384" s="7"/>
      <c r="F384" s="277"/>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162">
        <f t="shared" si="939"/>
        <v>0</v>
      </c>
      <c r="CT384" s="10"/>
      <c r="CU384" s="160">
        <f t="shared" si="940"/>
        <v>0</v>
      </c>
      <c r="CV384" s="160">
        <f t="shared" si="941"/>
        <v>0</v>
      </c>
      <c r="CW384" s="160">
        <f t="shared" si="942"/>
        <v>0</v>
      </c>
      <c r="CX384" s="160">
        <f t="shared" si="943"/>
        <v>0</v>
      </c>
      <c r="CY384" s="160">
        <f t="shared" si="944"/>
        <v>0</v>
      </c>
      <c r="CZ384" s="160">
        <f t="shared" si="945"/>
        <v>0</v>
      </c>
      <c r="DA384" s="160">
        <f t="shared" si="946"/>
        <v>0</v>
      </c>
      <c r="DB384" s="160">
        <f t="shared" si="947"/>
        <v>0</v>
      </c>
      <c r="DC384" s="160">
        <f t="shared" si="948"/>
        <v>0</v>
      </c>
      <c r="DD384" s="160">
        <f t="shared" si="949"/>
        <v>0</v>
      </c>
      <c r="DE384" s="160">
        <f t="shared" si="950"/>
        <v>0</v>
      </c>
      <c r="DF384" s="160">
        <f t="shared" si="951"/>
        <v>0</v>
      </c>
      <c r="DG384" s="160">
        <f t="shared" si="952"/>
        <v>0</v>
      </c>
      <c r="DH384" s="160">
        <f t="shared" si="953"/>
        <v>0</v>
      </c>
      <c r="DI384" s="160">
        <f t="shared" si="954"/>
        <v>0</v>
      </c>
      <c r="DJ384" s="160">
        <f t="shared" si="955"/>
        <v>0</v>
      </c>
      <c r="DK384" s="160">
        <f t="shared" si="956"/>
        <v>0</v>
      </c>
      <c r="DL384" s="160">
        <f t="shared" si="957"/>
        <v>0</v>
      </c>
      <c r="DM384" s="10"/>
      <c r="DN384" s="160">
        <f t="shared" si="958"/>
        <v>0</v>
      </c>
      <c r="DO384" s="160">
        <f t="shared" si="959"/>
        <v>0</v>
      </c>
      <c r="DP384" s="160">
        <f t="shared" si="960"/>
        <v>0</v>
      </c>
      <c r="DQ384" s="160">
        <f t="shared" si="961"/>
        <v>0</v>
      </c>
      <c r="DR384" s="160">
        <f t="shared" si="962"/>
        <v>0</v>
      </c>
      <c r="DS384" s="160">
        <f t="shared" si="963"/>
        <v>0</v>
      </c>
      <c r="DT384" s="160">
        <f t="shared" si="964"/>
        <v>0</v>
      </c>
      <c r="DU384" s="160">
        <f t="shared" si="965"/>
        <v>0</v>
      </c>
      <c r="DV384" s="160">
        <f t="shared" si="966"/>
        <v>0</v>
      </c>
      <c r="DW384" s="160">
        <f t="shared" si="967"/>
        <v>0</v>
      </c>
      <c r="DX384" s="160">
        <f t="shared" si="968"/>
        <v>0</v>
      </c>
      <c r="DY384" s="160">
        <f t="shared" si="969"/>
        <v>0</v>
      </c>
      <c r="DZ384" s="160">
        <f t="shared" si="970"/>
        <v>0</v>
      </c>
      <c r="EA384" s="160">
        <f t="shared" si="971"/>
        <v>0</v>
      </c>
      <c r="EB384" s="160">
        <f t="shared" si="972"/>
        <v>0</v>
      </c>
      <c r="EC384" s="160">
        <f t="shared" si="973"/>
        <v>0</v>
      </c>
      <c r="ED384" s="160">
        <f t="shared" si="974"/>
        <v>0</v>
      </c>
      <c r="EE384" s="160">
        <f t="shared" si="975"/>
        <v>0</v>
      </c>
      <c r="EF384" s="160">
        <f t="shared" si="976"/>
        <v>0</v>
      </c>
      <c r="EG384" s="160">
        <f t="shared" si="977"/>
        <v>0</v>
      </c>
      <c r="EH384" s="160">
        <f t="shared" si="978"/>
        <v>0</v>
      </c>
      <c r="EI384" s="160">
        <f t="shared" si="979"/>
        <v>0</v>
      </c>
      <c r="EJ384" s="160">
        <f t="shared" si="980"/>
        <v>0</v>
      </c>
      <c r="EK384" s="160">
        <f t="shared" si="981"/>
        <v>0</v>
      </c>
      <c r="EL384" s="160">
        <f t="shared" si="982"/>
        <v>0</v>
      </c>
      <c r="EM384" s="160">
        <f t="shared" si="983"/>
        <v>0</v>
      </c>
      <c r="EN384" s="160">
        <f t="shared" si="984"/>
        <v>0</v>
      </c>
      <c r="EO384" s="160">
        <f t="shared" si="985"/>
        <v>0</v>
      </c>
      <c r="EP384" s="160">
        <f t="shared" si="986"/>
        <v>0</v>
      </c>
      <c r="EQ384" s="160">
        <f t="shared" si="987"/>
        <v>0</v>
      </c>
      <c r="ER384" s="10"/>
      <c r="ES384" s="160">
        <f t="shared" si="988"/>
        <v>0</v>
      </c>
      <c r="ET384" s="160">
        <f t="shared" si="989"/>
        <v>0</v>
      </c>
      <c r="EU384" s="160">
        <f t="shared" si="990"/>
        <v>0</v>
      </c>
      <c r="EV384" s="160">
        <f t="shared" si="991"/>
        <v>0</v>
      </c>
      <c r="EW384" s="160">
        <f t="shared" si="992"/>
        <v>0</v>
      </c>
      <c r="EX384" s="160">
        <f t="shared" si="993"/>
        <v>0</v>
      </c>
      <c r="EY384" s="160">
        <f t="shared" si="994"/>
        <v>0</v>
      </c>
      <c r="EZ384" s="160">
        <f t="shared" si="995"/>
        <v>0</v>
      </c>
      <c r="FA384" s="160">
        <f t="shared" si="996"/>
        <v>0</v>
      </c>
      <c r="FB384" s="160">
        <f t="shared" si="997"/>
        <v>0</v>
      </c>
      <c r="FC384" s="160">
        <f t="shared" si="998"/>
        <v>0</v>
      </c>
      <c r="FD384" s="160">
        <f t="shared" si="999"/>
        <v>0</v>
      </c>
      <c r="FE384" s="160">
        <f t="shared" si="1000"/>
        <v>0</v>
      </c>
      <c r="FF384" s="160">
        <f t="shared" si="1001"/>
        <v>0</v>
      </c>
      <c r="FG384" s="160">
        <f t="shared" si="1002"/>
        <v>0</v>
      </c>
      <c r="FH384" s="10"/>
      <c r="FI384" s="195">
        <f t="shared" si="1003"/>
        <v>0</v>
      </c>
      <c r="FJ384" s="195">
        <f t="shared" si="1004"/>
        <v>0</v>
      </c>
      <c r="FK384" s="195">
        <f t="shared" si="1005"/>
        <v>0</v>
      </c>
      <c r="FL384" s="195">
        <f t="shared" si="1006"/>
        <v>0</v>
      </c>
      <c r="FM384" s="195">
        <f t="shared" si="1007"/>
        <v>0</v>
      </c>
      <c r="FN384" s="195">
        <f t="shared" si="1008"/>
        <v>0</v>
      </c>
      <c r="FO384" s="195">
        <f t="shared" si="1009"/>
        <v>0</v>
      </c>
      <c r="FP384" s="195">
        <f t="shared" si="1010"/>
        <v>0</v>
      </c>
      <c r="FQ384" s="195">
        <f t="shared" si="1011"/>
        <v>0</v>
      </c>
      <c r="FR384" s="195">
        <f t="shared" si="1012"/>
        <v>0</v>
      </c>
      <c r="FS384" s="195">
        <f t="shared" si="1013"/>
        <v>0</v>
      </c>
      <c r="FT384" s="195">
        <f t="shared" si="1014"/>
        <v>0</v>
      </c>
      <c r="FU384" s="195">
        <f t="shared" si="1015"/>
        <v>0</v>
      </c>
      <c r="FV384" s="195">
        <f t="shared" si="1016"/>
        <v>0</v>
      </c>
      <c r="FW384" s="195">
        <f t="shared" si="1017"/>
        <v>0</v>
      </c>
      <c r="FX384" s="195">
        <f t="shared" si="1018"/>
        <v>0</v>
      </c>
      <c r="FY384" s="195">
        <f t="shared" si="1019"/>
        <v>0</v>
      </c>
      <c r="FZ384" s="195">
        <f t="shared" si="1020"/>
        <v>0</v>
      </c>
      <c r="GA384" s="195">
        <f t="shared" si="1021"/>
        <v>0</v>
      </c>
      <c r="GB384" s="195">
        <f t="shared" si="1022"/>
        <v>0</v>
      </c>
      <c r="GC384" s="195">
        <f t="shared" si="1023"/>
        <v>0</v>
      </c>
      <c r="GD384" s="195">
        <f t="shared" si="1024"/>
        <v>0</v>
      </c>
      <c r="GE384" s="195">
        <f t="shared" si="1025"/>
        <v>0</v>
      </c>
      <c r="GF384" s="195">
        <f t="shared" si="1026"/>
        <v>0</v>
      </c>
      <c r="GG384" s="195">
        <f t="shared" si="1027"/>
        <v>0</v>
      </c>
      <c r="GH384" s="195">
        <f t="shared" si="1028"/>
        <v>0</v>
      </c>
      <c r="GI384" s="195">
        <f t="shared" si="1029"/>
        <v>0</v>
      </c>
      <c r="GJ384" s="195">
        <f t="shared" si="1030"/>
        <v>0</v>
      </c>
      <c r="GK384" s="195">
        <f t="shared" si="1031"/>
        <v>0</v>
      </c>
      <c r="GL384" s="195">
        <f t="shared" si="1032"/>
        <v>0</v>
      </c>
      <c r="GM384" s="10"/>
      <c r="GN384" s="10"/>
      <c r="GO384" s="264">
        <f t="shared" si="1033"/>
        <v>0</v>
      </c>
      <c r="GP384" s="264">
        <f t="shared" si="1034"/>
        <v>0</v>
      </c>
      <c r="GQ384" s="264">
        <f t="shared" si="1035"/>
        <v>0</v>
      </c>
      <c r="GR384" s="264">
        <f t="shared" si="1036"/>
        <v>0</v>
      </c>
      <c r="GS384" s="264">
        <f t="shared" si="1037"/>
        <v>0</v>
      </c>
      <c r="GT384" s="264">
        <f t="shared" si="1038"/>
        <v>0</v>
      </c>
      <c r="GU384" s="264">
        <f t="shared" si="1039"/>
        <v>0</v>
      </c>
      <c r="GV384" s="264">
        <f t="shared" si="1040"/>
        <v>0</v>
      </c>
      <c r="GW384" s="264">
        <f t="shared" si="1041"/>
        <v>0</v>
      </c>
      <c r="GX384" s="264">
        <f t="shared" si="1042"/>
        <v>0</v>
      </c>
      <c r="GY384" s="162"/>
      <c r="GZ384" s="264">
        <f t="shared" si="1043"/>
        <v>0</v>
      </c>
      <c r="HA384" s="264">
        <f t="shared" si="1044"/>
        <v>0</v>
      </c>
      <c r="HB384" s="264">
        <f t="shared" si="1045"/>
        <v>0</v>
      </c>
      <c r="HC384" s="264">
        <f t="shared" si="1046"/>
        <v>0</v>
      </c>
      <c r="HD384" s="264">
        <f t="shared" si="1047"/>
        <v>0</v>
      </c>
    </row>
    <row r="385" spans="3:212" x14ac:dyDescent="0.25">
      <c r="C385" s="38" t="s">
        <v>1180</v>
      </c>
      <c r="D385" s="7">
        <v>2901</v>
      </c>
      <c r="E385" s="7">
        <v>24</v>
      </c>
      <c r="F385" s="277" t="s">
        <v>1697</v>
      </c>
      <c r="G385" s="178">
        <f t="shared" ref="G385:G388" si="1131">+I385+K385+M385+O385</f>
        <v>873.5</v>
      </c>
      <c r="H385" s="178">
        <f t="shared" ref="H385:H388" si="1132">+J385+L385+N385+P385</f>
        <v>873.5</v>
      </c>
      <c r="I385" s="26"/>
      <c r="J385" s="26"/>
      <c r="K385" s="26"/>
      <c r="L385" s="26"/>
      <c r="M385" s="26"/>
      <c r="N385" s="26"/>
      <c r="O385" s="26">
        <v>873.5</v>
      </c>
      <c r="P385" s="26">
        <v>873.5</v>
      </c>
      <c r="Q385" s="178">
        <f t="shared" ref="Q385:Q388" si="1133">SUM(R385:U385)</f>
        <v>840</v>
      </c>
      <c r="R385" s="26"/>
      <c r="S385" s="26"/>
      <c r="T385" s="26"/>
      <c r="U385" s="26">
        <v>840</v>
      </c>
      <c r="V385" s="178">
        <f t="shared" ref="V385:V388" si="1134">SUM(W385:Z385)</f>
        <v>840</v>
      </c>
      <c r="W385" s="26"/>
      <c r="X385" s="26"/>
      <c r="Y385" s="26"/>
      <c r="Z385" s="26">
        <v>840</v>
      </c>
      <c r="AA385" s="178">
        <f t="shared" ref="AA385:AA388" si="1135">SUM(AB385:AE385)</f>
        <v>840</v>
      </c>
      <c r="AB385" s="26"/>
      <c r="AC385" s="26"/>
      <c r="AD385" s="26"/>
      <c r="AE385" s="26">
        <v>840</v>
      </c>
      <c r="AF385" s="178">
        <f t="shared" ref="AF385:AF388" si="1136">SUM(AG385:AJ385)</f>
        <v>840</v>
      </c>
      <c r="AG385" s="26"/>
      <c r="AH385" s="26"/>
      <c r="AI385" s="26"/>
      <c r="AJ385" s="26">
        <v>840</v>
      </c>
      <c r="AK385" s="178">
        <f t="shared" ref="AK385:AK388" si="1137">+AM385+AO385+AQ385+AS385</f>
        <v>873.5</v>
      </c>
      <c r="AL385" s="178">
        <f t="shared" ref="AL385:AL388" si="1138">+AN385+AP385+AR385+AT385</f>
        <v>873.5</v>
      </c>
      <c r="AM385" s="26"/>
      <c r="AN385" s="26"/>
      <c r="AO385" s="26"/>
      <c r="AP385" s="26"/>
      <c r="AQ385" s="26"/>
      <c r="AR385" s="26"/>
      <c r="AS385" s="26">
        <v>873.5</v>
      </c>
      <c r="AT385" s="26">
        <v>873.5</v>
      </c>
      <c r="AU385" s="178">
        <f t="shared" ref="AU385:AU388" si="1139">SUM(AV385:AY385)</f>
        <v>840</v>
      </c>
      <c r="AV385" s="26"/>
      <c r="AW385" s="26"/>
      <c r="AX385" s="26"/>
      <c r="AY385" s="26">
        <v>840</v>
      </c>
      <c r="AZ385" s="178">
        <f t="shared" ref="AZ385:AZ388" si="1140">SUM(BA385:BD385)</f>
        <v>840</v>
      </c>
      <c r="BA385" s="26"/>
      <c r="BB385" s="26"/>
      <c r="BC385" s="26"/>
      <c r="BD385" s="26">
        <v>840</v>
      </c>
      <c r="BE385" s="178">
        <f t="shared" ref="BE385:BE388" si="1141">SUM(BF385:BI385)</f>
        <v>840</v>
      </c>
      <c r="BF385" s="26"/>
      <c r="BG385" s="26"/>
      <c r="BH385" s="26"/>
      <c r="BI385" s="26">
        <v>840</v>
      </c>
      <c r="BJ385" s="178">
        <f t="shared" ref="BJ385:BJ388" si="1142">SUM(BK385:BN385)</f>
        <v>840</v>
      </c>
      <c r="BK385" s="26"/>
      <c r="BL385" s="26"/>
      <c r="BM385" s="26"/>
      <c r="BN385" s="26">
        <v>840</v>
      </c>
      <c r="BO385" s="178">
        <f t="shared" ref="BO385:BO388" si="1143">SUM(BP385:BS385)</f>
        <v>873.5</v>
      </c>
      <c r="BP385" s="26"/>
      <c r="BQ385" s="26"/>
      <c r="BR385" s="26"/>
      <c r="BS385" s="26">
        <v>873.5</v>
      </c>
      <c r="BT385" s="178">
        <f t="shared" ref="BT385:BT388" si="1144">SUM(BU385:BX385)</f>
        <v>840</v>
      </c>
      <c r="BU385" s="26"/>
      <c r="BV385" s="26"/>
      <c r="BW385" s="26"/>
      <c r="BX385" s="26">
        <v>840</v>
      </c>
      <c r="BY385" s="178">
        <f t="shared" ref="BY385:BY388" si="1145">SUM(BZ385:CC385)</f>
        <v>840</v>
      </c>
      <c r="BZ385" s="26"/>
      <c r="CA385" s="26"/>
      <c r="CB385" s="26"/>
      <c r="CC385" s="26">
        <v>840</v>
      </c>
      <c r="CD385" s="178">
        <f t="shared" ref="CD385:CD388" si="1146">SUM(CE385:CH385)</f>
        <v>873.5</v>
      </c>
      <c r="CE385" s="26"/>
      <c r="CF385" s="26"/>
      <c r="CG385" s="26"/>
      <c r="CH385" s="26">
        <v>873.5</v>
      </c>
      <c r="CI385" s="178">
        <f t="shared" ref="CI385:CI388" si="1147">SUM(CJ385:CM385)</f>
        <v>840</v>
      </c>
      <c r="CJ385" s="26"/>
      <c r="CK385" s="26"/>
      <c r="CL385" s="26"/>
      <c r="CM385" s="26">
        <v>840</v>
      </c>
      <c r="CN385" s="178">
        <f t="shared" ref="CN385:CN388" si="1148">SUM(CO385:CR385)</f>
        <v>840</v>
      </c>
      <c r="CO385" s="26"/>
      <c r="CP385" s="26"/>
      <c r="CQ385" s="26"/>
      <c r="CR385" s="26">
        <v>840</v>
      </c>
      <c r="CS385" s="162">
        <f t="shared" si="939"/>
        <v>30642</v>
      </c>
      <c r="CT385" s="10"/>
      <c r="CU385" s="160">
        <f t="shared" si="940"/>
        <v>0</v>
      </c>
      <c r="CV385" s="160">
        <f t="shared" si="941"/>
        <v>0</v>
      </c>
      <c r="CW385" s="160">
        <f t="shared" si="942"/>
        <v>0</v>
      </c>
      <c r="CX385" s="160">
        <f t="shared" si="943"/>
        <v>0</v>
      </c>
      <c r="CY385" s="160">
        <f t="shared" si="944"/>
        <v>0</v>
      </c>
      <c r="CZ385" s="160">
        <f t="shared" si="945"/>
        <v>0</v>
      </c>
      <c r="DA385" s="160">
        <f t="shared" si="946"/>
        <v>0</v>
      </c>
      <c r="DB385" s="160">
        <f t="shared" si="947"/>
        <v>0</v>
      </c>
      <c r="DC385" s="160">
        <f t="shared" si="948"/>
        <v>0</v>
      </c>
      <c r="DD385" s="160">
        <f t="shared" si="949"/>
        <v>0</v>
      </c>
      <c r="DE385" s="160">
        <f t="shared" si="950"/>
        <v>0</v>
      </c>
      <c r="DF385" s="160">
        <f t="shared" si="951"/>
        <v>0</v>
      </c>
      <c r="DG385" s="160">
        <f t="shared" si="952"/>
        <v>0</v>
      </c>
      <c r="DH385" s="160">
        <f t="shared" si="953"/>
        <v>0</v>
      </c>
      <c r="DI385" s="160">
        <f t="shared" si="954"/>
        <v>0</v>
      </c>
      <c r="DJ385" s="160">
        <f t="shared" si="955"/>
        <v>0</v>
      </c>
      <c r="DK385" s="160">
        <f t="shared" si="956"/>
        <v>0</v>
      </c>
      <c r="DL385" s="160">
        <f t="shared" si="957"/>
        <v>0</v>
      </c>
      <c r="DM385" s="10"/>
      <c r="DN385" s="160">
        <f t="shared" si="958"/>
        <v>0</v>
      </c>
      <c r="DO385" s="160">
        <f t="shared" si="959"/>
        <v>0</v>
      </c>
      <c r="DP385" s="160">
        <f t="shared" si="960"/>
        <v>0</v>
      </c>
      <c r="DQ385" s="160">
        <f t="shared" si="961"/>
        <v>0</v>
      </c>
      <c r="DR385" s="160">
        <f t="shared" si="962"/>
        <v>0</v>
      </c>
      <c r="DS385" s="160">
        <f t="shared" si="963"/>
        <v>0</v>
      </c>
      <c r="DT385" s="160">
        <f t="shared" si="964"/>
        <v>0</v>
      </c>
      <c r="DU385" s="160">
        <f t="shared" si="965"/>
        <v>0</v>
      </c>
      <c r="DV385" s="160">
        <f t="shared" si="966"/>
        <v>0</v>
      </c>
      <c r="DW385" s="160">
        <f t="shared" si="967"/>
        <v>0</v>
      </c>
      <c r="DX385" s="160">
        <f t="shared" si="968"/>
        <v>0</v>
      </c>
      <c r="DY385" s="160">
        <f t="shared" si="969"/>
        <v>0</v>
      </c>
      <c r="DZ385" s="160">
        <f t="shared" si="970"/>
        <v>0</v>
      </c>
      <c r="EA385" s="160">
        <f t="shared" si="971"/>
        <v>0</v>
      </c>
      <c r="EB385" s="160">
        <f t="shared" si="972"/>
        <v>0</v>
      </c>
      <c r="EC385" s="160">
        <f t="shared" si="973"/>
        <v>0</v>
      </c>
      <c r="ED385" s="160">
        <f t="shared" si="974"/>
        <v>0</v>
      </c>
      <c r="EE385" s="160">
        <f t="shared" si="975"/>
        <v>0</v>
      </c>
      <c r="EF385" s="160">
        <f t="shared" si="976"/>
        <v>0</v>
      </c>
      <c r="EG385" s="160">
        <f t="shared" si="977"/>
        <v>0</v>
      </c>
      <c r="EH385" s="160">
        <f t="shared" si="978"/>
        <v>0</v>
      </c>
      <c r="EI385" s="160">
        <f t="shared" si="979"/>
        <v>0</v>
      </c>
      <c r="EJ385" s="160">
        <f t="shared" si="980"/>
        <v>0</v>
      </c>
      <c r="EK385" s="160">
        <f t="shared" si="981"/>
        <v>0</v>
      </c>
      <c r="EL385" s="160">
        <f t="shared" si="982"/>
        <v>0</v>
      </c>
      <c r="EM385" s="160">
        <f t="shared" si="983"/>
        <v>0</v>
      </c>
      <c r="EN385" s="160">
        <f t="shared" si="984"/>
        <v>0</v>
      </c>
      <c r="EO385" s="160">
        <f t="shared" si="985"/>
        <v>0</v>
      </c>
      <c r="EP385" s="160">
        <f t="shared" si="986"/>
        <v>0</v>
      </c>
      <c r="EQ385" s="160">
        <f t="shared" si="987"/>
        <v>0</v>
      </c>
      <c r="ER385" s="10"/>
      <c r="ES385" s="160">
        <f t="shared" si="988"/>
        <v>0</v>
      </c>
      <c r="ET385" s="160">
        <f t="shared" si="989"/>
        <v>0</v>
      </c>
      <c r="EU385" s="160">
        <f t="shared" si="990"/>
        <v>0</v>
      </c>
      <c r="EV385" s="160">
        <f t="shared" si="991"/>
        <v>0</v>
      </c>
      <c r="EW385" s="160">
        <f t="shared" si="992"/>
        <v>0</v>
      </c>
      <c r="EX385" s="160">
        <f t="shared" si="993"/>
        <v>0</v>
      </c>
      <c r="EY385" s="160">
        <f t="shared" si="994"/>
        <v>0</v>
      </c>
      <c r="EZ385" s="160">
        <f t="shared" si="995"/>
        <v>0</v>
      </c>
      <c r="FA385" s="160">
        <f t="shared" si="996"/>
        <v>0</v>
      </c>
      <c r="FB385" s="160">
        <f t="shared" si="997"/>
        <v>0</v>
      </c>
      <c r="FC385" s="160">
        <f t="shared" si="998"/>
        <v>0</v>
      </c>
      <c r="FD385" s="160">
        <f t="shared" si="999"/>
        <v>0</v>
      </c>
      <c r="FE385" s="160">
        <f t="shared" si="1000"/>
        <v>0</v>
      </c>
      <c r="FF385" s="160">
        <f t="shared" si="1001"/>
        <v>0</v>
      </c>
      <c r="FG385" s="160">
        <f t="shared" si="1002"/>
        <v>0</v>
      </c>
      <c r="FH385" s="10"/>
      <c r="FI385" s="195">
        <f t="shared" si="1003"/>
        <v>0</v>
      </c>
      <c r="FJ385" s="195">
        <f t="shared" si="1004"/>
        <v>0</v>
      </c>
      <c r="FK385" s="195">
        <f t="shared" si="1005"/>
        <v>0</v>
      </c>
      <c r="FL385" s="195">
        <f t="shared" si="1006"/>
        <v>0</v>
      </c>
      <c r="FM385" s="195">
        <f t="shared" si="1007"/>
        <v>0</v>
      </c>
      <c r="FN385" s="195">
        <f t="shared" si="1008"/>
        <v>0</v>
      </c>
      <c r="FO385" s="195">
        <f t="shared" si="1009"/>
        <v>0</v>
      </c>
      <c r="FP385" s="195">
        <f t="shared" si="1010"/>
        <v>0</v>
      </c>
      <c r="FQ385" s="195">
        <f t="shared" si="1011"/>
        <v>0</v>
      </c>
      <c r="FR385" s="195">
        <f t="shared" si="1012"/>
        <v>0</v>
      </c>
      <c r="FS385" s="195">
        <f t="shared" si="1013"/>
        <v>0</v>
      </c>
      <c r="FT385" s="195">
        <f t="shared" si="1014"/>
        <v>0</v>
      </c>
      <c r="FU385" s="195">
        <f t="shared" si="1015"/>
        <v>0</v>
      </c>
      <c r="FV385" s="195">
        <f t="shared" si="1016"/>
        <v>0</v>
      </c>
      <c r="FW385" s="195">
        <f t="shared" si="1017"/>
        <v>0</v>
      </c>
      <c r="FX385" s="195">
        <f t="shared" si="1018"/>
        <v>0</v>
      </c>
      <c r="FY385" s="195">
        <f t="shared" si="1019"/>
        <v>0</v>
      </c>
      <c r="FZ385" s="195">
        <f t="shared" si="1020"/>
        <v>0</v>
      </c>
      <c r="GA385" s="195">
        <f t="shared" si="1021"/>
        <v>0</v>
      </c>
      <c r="GB385" s="195">
        <f t="shared" si="1022"/>
        <v>0</v>
      </c>
      <c r="GC385" s="195">
        <f t="shared" si="1023"/>
        <v>0</v>
      </c>
      <c r="GD385" s="195">
        <f t="shared" si="1024"/>
        <v>0</v>
      </c>
      <c r="GE385" s="195">
        <f t="shared" si="1025"/>
        <v>0</v>
      </c>
      <c r="GF385" s="195">
        <f t="shared" si="1026"/>
        <v>0</v>
      </c>
      <c r="GG385" s="195">
        <f t="shared" si="1027"/>
        <v>0</v>
      </c>
      <c r="GH385" s="195">
        <f t="shared" si="1028"/>
        <v>0</v>
      </c>
      <c r="GI385" s="195">
        <f t="shared" si="1029"/>
        <v>0</v>
      </c>
      <c r="GJ385" s="195">
        <f t="shared" si="1030"/>
        <v>0</v>
      </c>
      <c r="GK385" s="195">
        <f t="shared" si="1031"/>
        <v>0</v>
      </c>
      <c r="GL385" s="195">
        <f t="shared" si="1032"/>
        <v>0</v>
      </c>
      <c r="GM385" s="10"/>
      <c r="GN385" s="10"/>
      <c r="GO385" s="264">
        <f t="shared" si="1033"/>
        <v>0</v>
      </c>
      <c r="GP385" s="264">
        <f t="shared" si="1034"/>
        <v>0</v>
      </c>
      <c r="GQ385" s="264">
        <f t="shared" si="1035"/>
        <v>0</v>
      </c>
      <c r="GR385" s="264">
        <f t="shared" si="1036"/>
        <v>0</v>
      </c>
      <c r="GS385" s="264">
        <f t="shared" si="1037"/>
        <v>0</v>
      </c>
      <c r="GT385" s="264">
        <f t="shared" si="1038"/>
        <v>0</v>
      </c>
      <c r="GU385" s="264">
        <f t="shared" si="1039"/>
        <v>0</v>
      </c>
      <c r="GV385" s="264">
        <f t="shared" si="1040"/>
        <v>0</v>
      </c>
      <c r="GW385" s="264">
        <f t="shared" si="1041"/>
        <v>0</v>
      </c>
      <c r="GX385" s="264">
        <f t="shared" si="1042"/>
        <v>0</v>
      </c>
      <c r="GY385" s="162"/>
      <c r="GZ385" s="264">
        <f t="shared" si="1043"/>
        <v>0</v>
      </c>
      <c r="HA385" s="264">
        <f t="shared" si="1044"/>
        <v>0</v>
      </c>
      <c r="HB385" s="264">
        <f t="shared" si="1045"/>
        <v>0</v>
      </c>
      <c r="HC385" s="264">
        <f t="shared" si="1046"/>
        <v>0</v>
      </c>
      <c r="HD385" s="264">
        <f t="shared" si="1047"/>
        <v>0</v>
      </c>
    </row>
    <row r="386" spans="3:212" x14ac:dyDescent="0.25">
      <c r="C386" s="38" t="s">
        <v>1181</v>
      </c>
      <c r="D386" s="7">
        <v>2902</v>
      </c>
      <c r="E386" s="7">
        <v>24</v>
      </c>
      <c r="F386" s="246" t="s">
        <v>1697</v>
      </c>
      <c r="G386" s="178">
        <f>+I386+K386+M386+O386</f>
        <v>3335.9</v>
      </c>
      <c r="H386" s="178">
        <f>+J386+L386+N386+P386</f>
        <v>3335.9</v>
      </c>
      <c r="I386" s="26"/>
      <c r="J386" s="26"/>
      <c r="K386" s="26">
        <v>3335.9</v>
      </c>
      <c r="L386" s="26">
        <v>3335.9</v>
      </c>
      <c r="M386" s="26"/>
      <c r="N386" s="26"/>
      <c r="O386" s="26"/>
      <c r="P386" s="26"/>
      <c r="Q386" s="178">
        <f t="shared" si="1133"/>
        <v>0</v>
      </c>
      <c r="R386" s="26"/>
      <c r="S386" s="26"/>
      <c r="T386" s="26"/>
      <c r="U386" s="26"/>
      <c r="V386" s="178">
        <f t="shared" si="1134"/>
        <v>0</v>
      </c>
      <c r="W386" s="26"/>
      <c r="X386" s="26"/>
      <c r="Y386" s="26"/>
      <c r="Z386" s="26"/>
      <c r="AA386" s="178">
        <f t="shared" si="1135"/>
        <v>0</v>
      </c>
      <c r="AB386" s="26"/>
      <c r="AC386" s="26"/>
      <c r="AD386" s="26"/>
      <c r="AE386" s="26"/>
      <c r="AF386" s="178">
        <f t="shared" si="1136"/>
        <v>0</v>
      </c>
      <c r="AG386" s="26"/>
      <c r="AH386" s="26"/>
      <c r="AI386" s="26"/>
      <c r="AJ386" s="26"/>
      <c r="AK386" s="178">
        <f t="shared" si="1137"/>
        <v>3335.9</v>
      </c>
      <c r="AL386" s="178">
        <f t="shared" si="1138"/>
        <v>3335.9</v>
      </c>
      <c r="AM386" s="26"/>
      <c r="AN386" s="26"/>
      <c r="AO386" s="26">
        <v>3335.9</v>
      </c>
      <c r="AP386" s="26">
        <v>3335.9</v>
      </c>
      <c r="AQ386" s="26"/>
      <c r="AR386" s="26"/>
      <c r="AS386" s="26"/>
      <c r="AT386" s="26"/>
      <c r="AU386" s="178">
        <f t="shared" si="1139"/>
        <v>0</v>
      </c>
      <c r="AV386" s="26"/>
      <c r="AW386" s="26"/>
      <c r="AX386" s="26"/>
      <c r="AY386" s="26"/>
      <c r="AZ386" s="178">
        <f t="shared" si="1140"/>
        <v>0</v>
      </c>
      <c r="BA386" s="26"/>
      <c r="BB386" s="26"/>
      <c r="BC386" s="26"/>
      <c r="BD386" s="26"/>
      <c r="BE386" s="178">
        <f t="shared" si="1141"/>
        <v>0</v>
      </c>
      <c r="BF386" s="26"/>
      <c r="BG386" s="26"/>
      <c r="BH386" s="26"/>
      <c r="BI386" s="26"/>
      <c r="BJ386" s="178">
        <f t="shared" si="1142"/>
        <v>0</v>
      </c>
      <c r="BK386" s="26"/>
      <c r="BL386" s="26"/>
      <c r="BM386" s="26"/>
      <c r="BN386" s="26"/>
      <c r="BO386" s="178">
        <f t="shared" si="1143"/>
        <v>3335.9</v>
      </c>
      <c r="BP386" s="26"/>
      <c r="BQ386" s="26">
        <v>3335.9</v>
      </c>
      <c r="BR386" s="26"/>
      <c r="BS386" s="26"/>
      <c r="BT386" s="178">
        <f t="shared" si="1144"/>
        <v>0</v>
      </c>
      <c r="BU386" s="26"/>
      <c r="BV386" s="26"/>
      <c r="BW386" s="26"/>
      <c r="BX386" s="26"/>
      <c r="BY386" s="178">
        <f t="shared" si="1145"/>
        <v>0</v>
      </c>
      <c r="BZ386" s="26"/>
      <c r="CA386" s="26"/>
      <c r="CB386" s="26"/>
      <c r="CC386" s="26"/>
      <c r="CD386" s="178">
        <f t="shared" si="1146"/>
        <v>3335.9</v>
      </c>
      <c r="CE386" s="26"/>
      <c r="CF386" s="26">
        <v>3335.9</v>
      </c>
      <c r="CG386" s="26"/>
      <c r="CH386" s="26"/>
      <c r="CI386" s="178">
        <f t="shared" si="1147"/>
        <v>0</v>
      </c>
      <c r="CJ386" s="26"/>
      <c r="CK386" s="26"/>
      <c r="CL386" s="26"/>
      <c r="CM386" s="26"/>
      <c r="CN386" s="178">
        <f t="shared" si="1148"/>
        <v>0</v>
      </c>
      <c r="CO386" s="26"/>
      <c r="CP386" s="26"/>
      <c r="CQ386" s="26"/>
      <c r="CR386" s="26"/>
      <c r="CS386" s="162">
        <f t="shared" si="939"/>
        <v>40030.80000000001</v>
      </c>
      <c r="CT386" s="10"/>
      <c r="CU386" s="160">
        <f>+G386-I386-K386-M386-O386</f>
        <v>0</v>
      </c>
      <c r="CV386" s="160">
        <f>+H386-J386-L386-N386-P386</f>
        <v>0</v>
      </c>
      <c r="CW386" s="160">
        <f t="shared" si="942"/>
        <v>0</v>
      </c>
      <c r="CX386" s="160">
        <f t="shared" si="943"/>
        <v>0</v>
      </c>
      <c r="CY386" s="160">
        <f t="shared" si="944"/>
        <v>0</v>
      </c>
      <c r="CZ386" s="160">
        <f t="shared" si="945"/>
        <v>0</v>
      </c>
      <c r="DA386" s="160">
        <f t="shared" si="946"/>
        <v>0</v>
      </c>
      <c r="DB386" s="160">
        <f t="shared" si="947"/>
        <v>0</v>
      </c>
      <c r="DC386" s="160">
        <f t="shared" si="948"/>
        <v>0</v>
      </c>
      <c r="DD386" s="160">
        <f t="shared" si="949"/>
        <v>0</v>
      </c>
      <c r="DE386" s="160">
        <f t="shared" si="950"/>
        <v>0</v>
      </c>
      <c r="DF386" s="160">
        <f t="shared" si="951"/>
        <v>0</v>
      </c>
      <c r="DG386" s="160">
        <f t="shared" si="952"/>
        <v>0</v>
      </c>
      <c r="DH386" s="160">
        <f t="shared" si="953"/>
        <v>0</v>
      </c>
      <c r="DI386" s="160">
        <f t="shared" si="954"/>
        <v>0</v>
      </c>
      <c r="DJ386" s="160">
        <f t="shared" si="955"/>
        <v>0</v>
      </c>
      <c r="DK386" s="160">
        <f t="shared" si="956"/>
        <v>0</v>
      </c>
      <c r="DL386" s="160">
        <f t="shared" si="957"/>
        <v>0</v>
      </c>
      <c r="DM386" s="10"/>
      <c r="DN386" s="160">
        <f t="shared" si="958"/>
        <v>0</v>
      </c>
      <c r="DO386" s="160">
        <f t="shared" si="959"/>
        <v>0</v>
      </c>
      <c r="DP386" s="160">
        <f t="shared" si="960"/>
        <v>0</v>
      </c>
      <c r="DQ386" s="160">
        <f t="shared" si="961"/>
        <v>0</v>
      </c>
      <c r="DR386" s="160">
        <f>IF((K386-AO386)&gt;0,0,K386-AO386)</f>
        <v>0</v>
      </c>
      <c r="DS386" s="160">
        <f>IF((L386-AP386)&gt;0,0,L386-AP386)</f>
        <v>0</v>
      </c>
      <c r="DT386" s="160">
        <f t="shared" si="964"/>
        <v>0</v>
      </c>
      <c r="DU386" s="160">
        <f t="shared" si="965"/>
        <v>0</v>
      </c>
      <c r="DV386" s="160">
        <f>IF((O386-AS386)&gt;0,0,O386-AS386)</f>
        <v>0</v>
      </c>
      <c r="DW386" s="160">
        <f>IF((P386-AT386)&gt;0,0,P386-AT386)</f>
        <v>0</v>
      </c>
      <c r="DX386" s="160">
        <f t="shared" si="968"/>
        <v>0</v>
      </c>
      <c r="DY386" s="160">
        <f t="shared" si="969"/>
        <v>0</v>
      </c>
      <c r="DZ386" s="160">
        <f t="shared" si="970"/>
        <v>0</v>
      </c>
      <c r="EA386" s="160">
        <f t="shared" si="971"/>
        <v>0</v>
      </c>
      <c r="EB386" s="160">
        <f t="shared" si="972"/>
        <v>0</v>
      </c>
      <c r="EC386" s="160">
        <f t="shared" si="973"/>
        <v>0</v>
      </c>
      <c r="ED386" s="160">
        <f t="shared" si="974"/>
        <v>0</v>
      </c>
      <c r="EE386" s="160">
        <f t="shared" si="975"/>
        <v>0</v>
      </c>
      <c r="EF386" s="160">
        <f t="shared" si="976"/>
        <v>0</v>
      </c>
      <c r="EG386" s="160">
        <f t="shared" si="977"/>
        <v>0</v>
      </c>
      <c r="EH386" s="160">
        <f t="shared" si="978"/>
        <v>0</v>
      </c>
      <c r="EI386" s="160">
        <f t="shared" si="979"/>
        <v>0</v>
      </c>
      <c r="EJ386" s="160">
        <f t="shared" si="980"/>
        <v>0</v>
      </c>
      <c r="EK386" s="160">
        <f t="shared" si="981"/>
        <v>0</v>
      </c>
      <c r="EL386" s="160">
        <f t="shared" si="982"/>
        <v>0</v>
      </c>
      <c r="EM386" s="160">
        <f t="shared" si="983"/>
        <v>0</v>
      </c>
      <c r="EN386" s="160">
        <f t="shared" si="984"/>
        <v>0</v>
      </c>
      <c r="EO386" s="160">
        <f t="shared" si="985"/>
        <v>0</v>
      </c>
      <c r="EP386" s="160">
        <f t="shared" si="986"/>
        <v>0</v>
      </c>
      <c r="EQ386" s="160">
        <f t="shared" si="987"/>
        <v>0</v>
      </c>
      <c r="ER386" s="10"/>
      <c r="ES386" s="160">
        <f t="shared" si="988"/>
        <v>0</v>
      </c>
      <c r="ET386" s="160">
        <f t="shared" si="989"/>
        <v>0</v>
      </c>
      <c r="EU386" s="160">
        <f t="shared" si="990"/>
        <v>0</v>
      </c>
      <c r="EV386" s="160">
        <f t="shared" si="991"/>
        <v>0</v>
      </c>
      <c r="EW386" s="160">
        <f t="shared" si="992"/>
        <v>0</v>
      </c>
      <c r="EX386" s="160">
        <f t="shared" si="993"/>
        <v>0</v>
      </c>
      <c r="EY386" s="160">
        <f t="shared" si="994"/>
        <v>0</v>
      </c>
      <c r="EZ386" s="160">
        <f t="shared" si="995"/>
        <v>0</v>
      </c>
      <c r="FA386" s="160">
        <f t="shared" si="996"/>
        <v>0</v>
      </c>
      <c r="FB386" s="160">
        <f t="shared" si="997"/>
        <v>0</v>
      </c>
      <c r="FC386" s="160">
        <f t="shared" si="998"/>
        <v>0</v>
      </c>
      <c r="FD386" s="160">
        <f t="shared" si="999"/>
        <v>0</v>
      </c>
      <c r="FE386" s="160">
        <f t="shared" si="1000"/>
        <v>0</v>
      </c>
      <c r="FF386" s="160">
        <f t="shared" si="1001"/>
        <v>0</v>
      </c>
      <c r="FG386" s="160">
        <f t="shared" si="1002"/>
        <v>0</v>
      </c>
      <c r="FH386" s="10"/>
      <c r="FI386" s="195">
        <f t="shared" si="1003"/>
        <v>0</v>
      </c>
      <c r="FJ386" s="195">
        <f t="shared" si="1004"/>
        <v>0</v>
      </c>
      <c r="FK386" s="195">
        <f>IF((BQ386-K386)&gt;0,0,BQ386-K386)</f>
        <v>0</v>
      </c>
      <c r="FL386" s="195">
        <f t="shared" si="1006"/>
        <v>0</v>
      </c>
      <c r="FM386" s="195">
        <f>IF((BS386-O386)&gt;0,0,BS386-O386)</f>
        <v>0</v>
      </c>
      <c r="FN386" s="195">
        <f t="shared" si="1008"/>
        <v>0</v>
      </c>
      <c r="FO386" s="195">
        <f t="shared" si="1009"/>
        <v>0</v>
      </c>
      <c r="FP386" s="195">
        <f t="shared" si="1010"/>
        <v>0</v>
      </c>
      <c r="FQ386" s="195">
        <f t="shared" si="1011"/>
        <v>0</v>
      </c>
      <c r="FR386" s="195">
        <f t="shared" si="1012"/>
        <v>0</v>
      </c>
      <c r="FS386" s="195">
        <f t="shared" si="1013"/>
        <v>0</v>
      </c>
      <c r="FT386" s="195">
        <f t="shared" si="1014"/>
        <v>0</v>
      </c>
      <c r="FU386" s="195">
        <f t="shared" si="1015"/>
        <v>0</v>
      </c>
      <c r="FV386" s="195">
        <f t="shared" si="1016"/>
        <v>0</v>
      </c>
      <c r="FW386" s="195">
        <f t="shared" si="1017"/>
        <v>0</v>
      </c>
      <c r="FX386" s="195">
        <f t="shared" si="1018"/>
        <v>0</v>
      </c>
      <c r="FY386" s="195">
        <f t="shared" si="1019"/>
        <v>0</v>
      </c>
      <c r="FZ386" s="195">
        <f t="shared" si="1020"/>
        <v>0</v>
      </c>
      <c r="GA386" s="195">
        <f t="shared" si="1021"/>
        <v>0</v>
      </c>
      <c r="GB386" s="195">
        <f t="shared" si="1022"/>
        <v>0</v>
      </c>
      <c r="GC386" s="195">
        <f t="shared" si="1023"/>
        <v>0</v>
      </c>
      <c r="GD386" s="195">
        <f t="shared" si="1024"/>
        <v>0</v>
      </c>
      <c r="GE386" s="195">
        <f t="shared" si="1025"/>
        <v>0</v>
      </c>
      <c r="GF386" s="195">
        <f t="shared" si="1026"/>
        <v>0</v>
      </c>
      <c r="GG386" s="195">
        <f t="shared" si="1027"/>
        <v>0</v>
      </c>
      <c r="GH386" s="195">
        <f t="shared" si="1028"/>
        <v>0</v>
      </c>
      <c r="GI386" s="195">
        <f t="shared" si="1029"/>
        <v>0</v>
      </c>
      <c r="GJ386" s="195">
        <f t="shared" si="1030"/>
        <v>0</v>
      </c>
      <c r="GK386" s="195">
        <f t="shared" si="1031"/>
        <v>0</v>
      </c>
      <c r="GL386" s="195">
        <f t="shared" si="1032"/>
        <v>0</v>
      </c>
      <c r="GM386" s="10"/>
      <c r="GN386" s="10"/>
      <c r="GO386" s="264">
        <f t="shared" si="1033"/>
        <v>0</v>
      </c>
      <c r="GP386" s="264">
        <f t="shared" si="1034"/>
        <v>0</v>
      </c>
      <c r="GQ386" s="264">
        <f>IF(L386&gt;K386,L386-K386,0)</f>
        <v>0</v>
      </c>
      <c r="GR386" s="264">
        <f t="shared" si="1036"/>
        <v>0</v>
      </c>
      <c r="GS386" s="264">
        <f>IF(P386&gt;O386,P386-O386,0)</f>
        <v>0</v>
      </c>
      <c r="GT386" s="264">
        <f t="shared" si="1038"/>
        <v>0</v>
      </c>
      <c r="GU386" s="264">
        <f t="shared" si="1039"/>
        <v>0</v>
      </c>
      <c r="GV386" s="264">
        <f t="shared" si="1040"/>
        <v>0</v>
      </c>
      <c r="GW386" s="264">
        <f t="shared" si="1041"/>
        <v>0</v>
      </c>
      <c r="GX386" s="264">
        <f t="shared" si="1042"/>
        <v>0</v>
      </c>
      <c r="GY386" s="162"/>
      <c r="GZ386" s="264">
        <f t="shared" si="1043"/>
        <v>0</v>
      </c>
      <c r="HA386" s="264">
        <f t="shared" si="1044"/>
        <v>0</v>
      </c>
      <c r="HB386" s="264">
        <f>IF((L386-AP386)&lt;=(K386-AO386),0,((L386-AP386)-(K386-AO386)))</f>
        <v>0</v>
      </c>
      <c r="HC386" s="264">
        <f t="shared" si="1046"/>
        <v>0</v>
      </c>
      <c r="HD386" s="264">
        <f>IF((P386-AT386)&lt;=(O386-AS386),0,((P386-AT386)-(O386-AS386)))</f>
        <v>0</v>
      </c>
    </row>
    <row r="387" spans="3:212" x14ac:dyDescent="0.25">
      <c r="C387" s="38" t="s">
        <v>1182</v>
      </c>
      <c r="D387" s="7">
        <v>2903</v>
      </c>
      <c r="E387" s="7">
        <v>24</v>
      </c>
      <c r="F387" s="246"/>
      <c r="G387" s="178">
        <f t="shared" si="1131"/>
        <v>0</v>
      </c>
      <c r="H387" s="178">
        <f t="shared" si="1132"/>
        <v>0</v>
      </c>
      <c r="I387" s="26"/>
      <c r="J387" s="26"/>
      <c r="K387" s="26"/>
      <c r="L387" s="26"/>
      <c r="M387" s="26"/>
      <c r="N387" s="26"/>
      <c r="O387" s="26"/>
      <c r="P387" s="26"/>
      <c r="Q387" s="178">
        <f t="shared" si="1133"/>
        <v>0</v>
      </c>
      <c r="R387" s="26"/>
      <c r="S387" s="26"/>
      <c r="T387" s="26"/>
      <c r="U387" s="26"/>
      <c r="V387" s="178">
        <f t="shared" si="1134"/>
        <v>0</v>
      </c>
      <c r="W387" s="26"/>
      <c r="X387" s="26"/>
      <c r="Y387" s="26"/>
      <c r="Z387" s="26"/>
      <c r="AA387" s="178">
        <f t="shared" si="1135"/>
        <v>0</v>
      </c>
      <c r="AB387" s="26"/>
      <c r="AC387" s="26"/>
      <c r="AD387" s="26"/>
      <c r="AE387" s="26"/>
      <c r="AF387" s="178">
        <f t="shared" si="1136"/>
        <v>0</v>
      </c>
      <c r="AG387" s="26"/>
      <c r="AH387" s="26"/>
      <c r="AI387" s="26"/>
      <c r="AJ387" s="26"/>
      <c r="AK387" s="178">
        <f t="shared" si="1137"/>
        <v>0</v>
      </c>
      <c r="AL387" s="178">
        <f t="shared" si="1138"/>
        <v>0</v>
      </c>
      <c r="AM387" s="26"/>
      <c r="AN387" s="26"/>
      <c r="AO387" s="26"/>
      <c r="AP387" s="26"/>
      <c r="AQ387" s="26"/>
      <c r="AR387" s="26"/>
      <c r="AS387" s="26"/>
      <c r="AT387" s="26"/>
      <c r="AU387" s="178">
        <f t="shared" si="1139"/>
        <v>0</v>
      </c>
      <c r="AV387" s="26"/>
      <c r="AW387" s="26"/>
      <c r="AX387" s="26"/>
      <c r="AY387" s="26"/>
      <c r="AZ387" s="178">
        <f t="shared" si="1140"/>
        <v>0</v>
      </c>
      <c r="BA387" s="26"/>
      <c r="BB387" s="26"/>
      <c r="BC387" s="26"/>
      <c r="BD387" s="26"/>
      <c r="BE387" s="178">
        <f t="shared" si="1141"/>
        <v>0</v>
      </c>
      <c r="BF387" s="26"/>
      <c r="BG387" s="26"/>
      <c r="BH387" s="26"/>
      <c r="BI387" s="26"/>
      <c r="BJ387" s="178">
        <f t="shared" si="1142"/>
        <v>0</v>
      </c>
      <c r="BK387" s="26"/>
      <c r="BL387" s="26"/>
      <c r="BM387" s="26"/>
      <c r="BN387" s="26"/>
      <c r="BO387" s="178">
        <f t="shared" si="1143"/>
        <v>0</v>
      </c>
      <c r="BP387" s="26"/>
      <c r="BQ387" s="26"/>
      <c r="BR387" s="26"/>
      <c r="BS387" s="26"/>
      <c r="BT387" s="178">
        <f t="shared" si="1144"/>
        <v>0</v>
      </c>
      <c r="BU387" s="26"/>
      <c r="BV387" s="26"/>
      <c r="BW387" s="26"/>
      <c r="BX387" s="26"/>
      <c r="BY387" s="178">
        <f t="shared" si="1145"/>
        <v>0</v>
      </c>
      <c r="BZ387" s="26"/>
      <c r="CA387" s="26"/>
      <c r="CB387" s="26"/>
      <c r="CC387" s="26"/>
      <c r="CD387" s="178">
        <f t="shared" si="1146"/>
        <v>0</v>
      </c>
      <c r="CE387" s="26"/>
      <c r="CF387" s="26"/>
      <c r="CG387" s="26"/>
      <c r="CH387" s="26"/>
      <c r="CI387" s="178">
        <f t="shared" si="1147"/>
        <v>0</v>
      </c>
      <c r="CJ387" s="26"/>
      <c r="CK387" s="26"/>
      <c r="CL387" s="26"/>
      <c r="CM387" s="26"/>
      <c r="CN387" s="178">
        <f t="shared" si="1148"/>
        <v>0</v>
      </c>
      <c r="CO387" s="26"/>
      <c r="CP387" s="26"/>
      <c r="CQ387" s="26"/>
      <c r="CR387" s="26"/>
      <c r="CS387" s="162">
        <f t="shared" si="939"/>
        <v>0</v>
      </c>
      <c r="CT387" s="10"/>
      <c r="CU387" s="160">
        <f t="shared" si="940"/>
        <v>0</v>
      </c>
      <c r="CV387" s="160">
        <f t="shared" si="941"/>
        <v>0</v>
      </c>
      <c r="CW387" s="160">
        <f t="shared" si="942"/>
        <v>0</v>
      </c>
      <c r="CX387" s="160">
        <f t="shared" si="943"/>
        <v>0</v>
      </c>
      <c r="CY387" s="160">
        <f t="shared" si="944"/>
        <v>0</v>
      </c>
      <c r="CZ387" s="160">
        <f t="shared" si="945"/>
        <v>0</v>
      </c>
      <c r="DA387" s="160">
        <f t="shared" si="946"/>
        <v>0</v>
      </c>
      <c r="DB387" s="160">
        <f t="shared" si="947"/>
        <v>0</v>
      </c>
      <c r="DC387" s="160">
        <f t="shared" si="948"/>
        <v>0</v>
      </c>
      <c r="DD387" s="160">
        <f t="shared" si="949"/>
        <v>0</v>
      </c>
      <c r="DE387" s="160">
        <f t="shared" si="950"/>
        <v>0</v>
      </c>
      <c r="DF387" s="160">
        <f t="shared" si="951"/>
        <v>0</v>
      </c>
      <c r="DG387" s="160">
        <f t="shared" si="952"/>
        <v>0</v>
      </c>
      <c r="DH387" s="160">
        <f t="shared" si="953"/>
        <v>0</v>
      </c>
      <c r="DI387" s="160">
        <f t="shared" si="954"/>
        <v>0</v>
      </c>
      <c r="DJ387" s="160">
        <f t="shared" si="955"/>
        <v>0</v>
      </c>
      <c r="DK387" s="160">
        <f t="shared" si="956"/>
        <v>0</v>
      </c>
      <c r="DL387" s="160">
        <f t="shared" si="957"/>
        <v>0</v>
      </c>
      <c r="DM387" s="10"/>
      <c r="DN387" s="160">
        <f t="shared" si="958"/>
        <v>0</v>
      </c>
      <c r="DO387" s="160">
        <f t="shared" si="959"/>
        <v>0</v>
      </c>
      <c r="DP387" s="160">
        <f t="shared" si="960"/>
        <v>0</v>
      </c>
      <c r="DQ387" s="160">
        <f t="shared" si="961"/>
        <v>0</v>
      </c>
      <c r="DR387" s="160">
        <f t="shared" si="962"/>
        <v>0</v>
      </c>
      <c r="DS387" s="160">
        <f t="shared" si="963"/>
        <v>0</v>
      </c>
      <c r="DT387" s="160">
        <f t="shared" si="964"/>
        <v>0</v>
      </c>
      <c r="DU387" s="160">
        <f t="shared" si="965"/>
        <v>0</v>
      </c>
      <c r="DV387" s="160">
        <f t="shared" si="966"/>
        <v>0</v>
      </c>
      <c r="DW387" s="160">
        <f t="shared" si="967"/>
        <v>0</v>
      </c>
      <c r="DX387" s="160">
        <f t="shared" si="968"/>
        <v>0</v>
      </c>
      <c r="DY387" s="160">
        <f t="shared" si="969"/>
        <v>0</v>
      </c>
      <c r="DZ387" s="160">
        <f t="shared" si="970"/>
        <v>0</v>
      </c>
      <c r="EA387" s="160">
        <f t="shared" si="971"/>
        <v>0</v>
      </c>
      <c r="EB387" s="160">
        <f t="shared" si="972"/>
        <v>0</v>
      </c>
      <c r="EC387" s="160">
        <f t="shared" si="973"/>
        <v>0</v>
      </c>
      <c r="ED387" s="160">
        <f t="shared" si="974"/>
        <v>0</v>
      </c>
      <c r="EE387" s="160">
        <f t="shared" si="975"/>
        <v>0</v>
      </c>
      <c r="EF387" s="160">
        <f t="shared" si="976"/>
        <v>0</v>
      </c>
      <c r="EG387" s="160">
        <f t="shared" si="977"/>
        <v>0</v>
      </c>
      <c r="EH387" s="160">
        <f t="shared" si="978"/>
        <v>0</v>
      </c>
      <c r="EI387" s="160">
        <f t="shared" si="979"/>
        <v>0</v>
      </c>
      <c r="EJ387" s="160">
        <f t="shared" si="980"/>
        <v>0</v>
      </c>
      <c r="EK387" s="160">
        <f t="shared" si="981"/>
        <v>0</v>
      </c>
      <c r="EL387" s="160">
        <f t="shared" si="982"/>
        <v>0</v>
      </c>
      <c r="EM387" s="160">
        <f t="shared" si="983"/>
        <v>0</v>
      </c>
      <c r="EN387" s="160">
        <f t="shared" si="984"/>
        <v>0</v>
      </c>
      <c r="EO387" s="160">
        <f t="shared" si="985"/>
        <v>0</v>
      </c>
      <c r="EP387" s="160">
        <f t="shared" si="986"/>
        <v>0</v>
      </c>
      <c r="EQ387" s="160">
        <f t="shared" si="987"/>
        <v>0</v>
      </c>
      <c r="ER387" s="10"/>
      <c r="ES387" s="160">
        <f t="shared" si="988"/>
        <v>0</v>
      </c>
      <c r="ET387" s="160">
        <f t="shared" si="989"/>
        <v>0</v>
      </c>
      <c r="EU387" s="160">
        <f t="shared" si="990"/>
        <v>0</v>
      </c>
      <c r="EV387" s="160">
        <f t="shared" si="991"/>
        <v>0</v>
      </c>
      <c r="EW387" s="160">
        <f t="shared" si="992"/>
        <v>0</v>
      </c>
      <c r="EX387" s="160">
        <f t="shared" si="993"/>
        <v>0</v>
      </c>
      <c r="EY387" s="160">
        <f t="shared" si="994"/>
        <v>0</v>
      </c>
      <c r="EZ387" s="160">
        <f t="shared" si="995"/>
        <v>0</v>
      </c>
      <c r="FA387" s="160">
        <f t="shared" si="996"/>
        <v>0</v>
      </c>
      <c r="FB387" s="160">
        <f t="shared" si="997"/>
        <v>0</v>
      </c>
      <c r="FC387" s="160">
        <f t="shared" si="998"/>
        <v>0</v>
      </c>
      <c r="FD387" s="160">
        <f t="shared" si="999"/>
        <v>0</v>
      </c>
      <c r="FE387" s="160">
        <f t="shared" si="1000"/>
        <v>0</v>
      </c>
      <c r="FF387" s="160">
        <f t="shared" si="1001"/>
        <v>0</v>
      </c>
      <c r="FG387" s="160">
        <f t="shared" si="1002"/>
        <v>0</v>
      </c>
      <c r="FH387" s="10"/>
      <c r="FI387" s="195">
        <f t="shared" si="1003"/>
        <v>0</v>
      </c>
      <c r="FJ387" s="195">
        <f t="shared" si="1004"/>
        <v>0</v>
      </c>
      <c r="FK387" s="195">
        <f t="shared" si="1005"/>
        <v>0</v>
      </c>
      <c r="FL387" s="195">
        <f t="shared" si="1006"/>
        <v>0</v>
      </c>
      <c r="FM387" s="195">
        <f t="shared" si="1007"/>
        <v>0</v>
      </c>
      <c r="FN387" s="195">
        <f t="shared" si="1008"/>
        <v>0</v>
      </c>
      <c r="FO387" s="195">
        <f t="shared" si="1009"/>
        <v>0</v>
      </c>
      <c r="FP387" s="195">
        <f t="shared" si="1010"/>
        <v>0</v>
      </c>
      <c r="FQ387" s="195">
        <f t="shared" si="1011"/>
        <v>0</v>
      </c>
      <c r="FR387" s="195">
        <f t="shared" si="1012"/>
        <v>0</v>
      </c>
      <c r="FS387" s="195">
        <f t="shared" si="1013"/>
        <v>0</v>
      </c>
      <c r="FT387" s="195">
        <f t="shared" si="1014"/>
        <v>0</v>
      </c>
      <c r="FU387" s="195">
        <f t="shared" si="1015"/>
        <v>0</v>
      </c>
      <c r="FV387" s="195">
        <f t="shared" si="1016"/>
        <v>0</v>
      </c>
      <c r="FW387" s="195">
        <f t="shared" si="1017"/>
        <v>0</v>
      </c>
      <c r="FX387" s="195">
        <f t="shared" si="1018"/>
        <v>0</v>
      </c>
      <c r="FY387" s="195">
        <f t="shared" si="1019"/>
        <v>0</v>
      </c>
      <c r="FZ387" s="195">
        <f t="shared" si="1020"/>
        <v>0</v>
      </c>
      <c r="GA387" s="195">
        <f t="shared" si="1021"/>
        <v>0</v>
      </c>
      <c r="GB387" s="195">
        <f t="shared" si="1022"/>
        <v>0</v>
      </c>
      <c r="GC387" s="195">
        <f t="shared" si="1023"/>
        <v>0</v>
      </c>
      <c r="GD387" s="195">
        <f t="shared" si="1024"/>
        <v>0</v>
      </c>
      <c r="GE387" s="195">
        <f t="shared" si="1025"/>
        <v>0</v>
      </c>
      <c r="GF387" s="195">
        <f t="shared" si="1026"/>
        <v>0</v>
      </c>
      <c r="GG387" s="195">
        <f t="shared" si="1027"/>
        <v>0</v>
      </c>
      <c r="GH387" s="195">
        <f t="shared" si="1028"/>
        <v>0</v>
      </c>
      <c r="GI387" s="195">
        <f t="shared" si="1029"/>
        <v>0</v>
      </c>
      <c r="GJ387" s="195">
        <f t="shared" si="1030"/>
        <v>0</v>
      </c>
      <c r="GK387" s="195">
        <f t="shared" si="1031"/>
        <v>0</v>
      </c>
      <c r="GL387" s="195">
        <f t="shared" si="1032"/>
        <v>0</v>
      </c>
      <c r="GM387" s="10"/>
      <c r="GN387" s="10"/>
      <c r="GO387" s="264">
        <f t="shared" si="1033"/>
        <v>0</v>
      </c>
      <c r="GP387" s="264">
        <f t="shared" si="1034"/>
        <v>0</v>
      </c>
      <c r="GQ387" s="264">
        <f t="shared" si="1035"/>
        <v>0</v>
      </c>
      <c r="GR387" s="264">
        <f t="shared" si="1036"/>
        <v>0</v>
      </c>
      <c r="GS387" s="264">
        <f t="shared" si="1037"/>
        <v>0</v>
      </c>
      <c r="GT387" s="264">
        <f t="shared" si="1038"/>
        <v>0</v>
      </c>
      <c r="GU387" s="264">
        <f t="shared" si="1039"/>
        <v>0</v>
      </c>
      <c r="GV387" s="264">
        <f t="shared" si="1040"/>
        <v>0</v>
      </c>
      <c r="GW387" s="264">
        <f t="shared" si="1041"/>
        <v>0</v>
      </c>
      <c r="GX387" s="264">
        <f t="shared" si="1042"/>
        <v>0</v>
      </c>
      <c r="GY387" s="162"/>
      <c r="GZ387" s="264">
        <f t="shared" si="1043"/>
        <v>0</v>
      </c>
      <c r="HA387" s="264">
        <f t="shared" si="1044"/>
        <v>0</v>
      </c>
      <c r="HB387" s="264">
        <f t="shared" si="1045"/>
        <v>0</v>
      </c>
      <c r="HC387" s="264">
        <f t="shared" si="1046"/>
        <v>0</v>
      </c>
      <c r="HD387" s="264">
        <f t="shared" si="1047"/>
        <v>0</v>
      </c>
    </row>
    <row r="388" spans="3:212" ht="30" x14ac:dyDescent="0.25">
      <c r="C388" s="38" t="s">
        <v>1183</v>
      </c>
      <c r="D388" s="7">
        <v>2904</v>
      </c>
      <c r="E388" s="7">
        <v>24</v>
      </c>
      <c r="F388" s="246" t="s">
        <v>1697</v>
      </c>
      <c r="G388" s="178">
        <f t="shared" si="1131"/>
        <v>755.8</v>
      </c>
      <c r="H388" s="178">
        <f t="shared" si="1132"/>
        <v>755.8</v>
      </c>
      <c r="I388" s="26"/>
      <c r="J388" s="26"/>
      <c r="K388" s="26"/>
      <c r="L388" s="26"/>
      <c r="M388" s="26"/>
      <c r="N388" s="26"/>
      <c r="O388" s="26">
        <v>755.8</v>
      </c>
      <c r="P388" s="26">
        <v>755.8</v>
      </c>
      <c r="Q388" s="178">
        <f t="shared" si="1133"/>
        <v>660</v>
      </c>
      <c r="R388" s="26"/>
      <c r="S388" s="26"/>
      <c r="T388" s="26"/>
      <c r="U388" s="26">
        <v>660</v>
      </c>
      <c r="V388" s="178">
        <f t="shared" si="1134"/>
        <v>650</v>
      </c>
      <c r="W388" s="26"/>
      <c r="X388" s="26"/>
      <c r="Y388" s="26"/>
      <c r="Z388" s="26">
        <v>650</v>
      </c>
      <c r="AA388" s="178">
        <f t="shared" si="1135"/>
        <v>650</v>
      </c>
      <c r="AB388" s="26"/>
      <c r="AC388" s="26"/>
      <c r="AD388" s="26"/>
      <c r="AE388" s="26">
        <v>650</v>
      </c>
      <c r="AF388" s="178">
        <f t="shared" si="1136"/>
        <v>650</v>
      </c>
      <c r="AG388" s="26"/>
      <c r="AH388" s="26"/>
      <c r="AI388" s="26"/>
      <c r="AJ388" s="26">
        <v>650</v>
      </c>
      <c r="AK388" s="178">
        <f t="shared" si="1137"/>
        <v>755.8</v>
      </c>
      <c r="AL388" s="178">
        <f t="shared" si="1138"/>
        <v>755.8</v>
      </c>
      <c r="AM388" s="26"/>
      <c r="AN388" s="26"/>
      <c r="AO388" s="26"/>
      <c r="AP388" s="26"/>
      <c r="AQ388" s="26"/>
      <c r="AR388" s="26"/>
      <c r="AS388" s="26">
        <v>755.8</v>
      </c>
      <c r="AT388" s="26">
        <v>755.8</v>
      </c>
      <c r="AU388" s="178">
        <f t="shared" si="1139"/>
        <v>660</v>
      </c>
      <c r="AV388" s="26"/>
      <c r="AW388" s="26"/>
      <c r="AX388" s="26"/>
      <c r="AY388" s="26">
        <v>660</v>
      </c>
      <c r="AZ388" s="178">
        <f t="shared" si="1140"/>
        <v>650</v>
      </c>
      <c r="BA388" s="26"/>
      <c r="BB388" s="26"/>
      <c r="BC388" s="26"/>
      <c r="BD388" s="26">
        <v>650</v>
      </c>
      <c r="BE388" s="178">
        <f t="shared" si="1141"/>
        <v>650</v>
      </c>
      <c r="BF388" s="26"/>
      <c r="BG388" s="26"/>
      <c r="BH388" s="26"/>
      <c r="BI388" s="26">
        <v>650</v>
      </c>
      <c r="BJ388" s="178">
        <f t="shared" si="1142"/>
        <v>650</v>
      </c>
      <c r="BK388" s="26"/>
      <c r="BL388" s="26"/>
      <c r="BM388" s="26"/>
      <c r="BN388" s="26">
        <v>650</v>
      </c>
      <c r="BO388" s="178">
        <f t="shared" si="1143"/>
        <v>755.8</v>
      </c>
      <c r="BP388" s="26"/>
      <c r="BQ388" s="26"/>
      <c r="BR388" s="26"/>
      <c r="BS388" s="26">
        <v>755.8</v>
      </c>
      <c r="BT388" s="178">
        <f t="shared" si="1144"/>
        <v>660</v>
      </c>
      <c r="BU388" s="26"/>
      <c r="BV388" s="26"/>
      <c r="BW388" s="26"/>
      <c r="BX388" s="26">
        <v>660</v>
      </c>
      <c r="BY388" s="178">
        <f t="shared" si="1145"/>
        <v>650</v>
      </c>
      <c r="BZ388" s="26"/>
      <c r="CA388" s="26"/>
      <c r="CB388" s="26"/>
      <c r="CC388" s="26">
        <v>650</v>
      </c>
      <c r="CD388" s="178">
        <f t="shared" si="1146"/>
        <v>755.8</v>
      </c>
      <c r="CE388" s="26"/>
      <c r="CF388" s="26"/>
      <c r="CG388" s="26"/>
      <c r="CH388" s="26">
        <v>755.8</v>
      </c>
      <c r="CI388" s="178">
        <f t="shared" si="1147"/>
        <v>660</v>
      </c>
      <c r="CJ388" s="26"/>
      <c r="CK388" s="26"/>
      <c r="CL388" s="26"/>
      <c r="CM388" s="26">
        <v>660</v>
      </c>
      <c r="CN388" s="178">
        <f t="shared" si="1148"/>
        <v>650</v>
      </c>
      <c r="CO388" s="26"/>
      <c r="CP388" s="26"/>
      <c r="CQ388" s="26"/>
      <c r="CR388" s="26">
        <v>650</v>
      </c>
      <c r="CS388" s="162">
        <f t="shared" si="939"/>
        <v>24749.599999999995</v>
      </c>
      <c r="CT388" s="10"/>
      <c r="CU388" s="160">
        <f t="shared" si="940"/>
        <v>0</v>
      </c>
      <c r="CV388" s="160">
        <f t="shared" si="941"/>
        <v>0</v>
      </c>
      <c r="CW388" s="160">
        <f t="shared" si="942"/>
        <v>0</v>
      </c>
      <c r="CX388" s="160">
        <f t="shared" si="943"/>
        <v>0</v>
      </c>
      <c r="CY388" s="160">
        <f t="shared" si="944"/>
        <v>0</v>
      </c>
      <c r="CZ388" s="160">
        <f t="shared" si="945"/>
        <v>0</v>
      </c>
      <c r="DA388" s="160">
        <f t="shared" si="946"/>
        <v>0</v>
      </c>
      <c r="DB388" s="160">
        <f t="shared" si="947"/>
        <v>0</v>
      </c>
      <c r="DC388" s="160">
        <f t="shared" si="948"/>
        <v>0</v>
      </c>
      <c r="DD388" s="160">
        <f t="shared" si="949"/>
        <v>0</v>
      </c>
      <c r="DE388" s="160">
        <f t="shared" si="950"/>
        <v>0</v>
      </c>
      <c r="DF388" s="160">
        <f t="shared" si="951"/>
        <v>0</v>
      </c>
      <c r="DG388" s="160">
        <f t="shared" si="952"/>
        <v>0</v>
      </c>
      <c r="DH388" s="160">
        <f t="shared" si="953"/>
        <v>0</v>
      </c>
      <c r="DI388" s="160">
        <f t="shared" si="954"/>
        <v>0</v>
      </c>
      <c r="DJ388" s="160">
        <f t="shared" si="955"/>
        <v>0</v>
      </c>
      <c r="DK388" s="160">
        <f t="shared" si="956"/>
        <v>0</v>
      </c>
      <c r="DL388" s="160">
        <f t="shared" si="957"/>
        <v>0</v>
      </c>
      <c r="DM388" s="10"/>
      <c r="DN388" s="160">
        <f t="shared" si="958"/>
        <v>0</v>
      </c>
      <c r="DO388" s="160">
        <f t="shared" si="959"/>
        <v>0</v>
      </c>
      <c r="DP388" s="160">
        <f t="shared" si="960"/>
        <v>0</v>
      </c>
      <c r="DQ388" s="160">
        <f t="shared" si="961"/>
        <v>0</v>
      </c>
      <c r="DR388" s="160">
        <f t="shared" si="962"/>
        <v>0</v>
      </c>
      <c r="DS388" s="160">
        <f t="shared" si="963"/>
        <v>0</v>
      </c>
      <c r="DT388" s="160">
        <f t="shared" si="964"/>
        <v>0</v>
      </c>
      <c r="DU388" s="160">
        <f t="shared" si="965"/>
        <v>0</v>
      </c>
      <c r="DV388" s="160">
        <f t="shared" si="966"/>
        <v>0</v>
      </c>
      <c r="DW388" s="160">
        <f t="shared" si="967"/>
        <v>0</v>
      </c>
      <c r="DX388" s="160">
        <f t="shared" si="968"/>
        <v>0</v>
      </c>
      <c r="DY388" s="160">
        <f t="shared" si="969"/>
        <v>0</v>
      </c>
      <c r="DZ388" s="160">
        <f t="shared" si="970"/>
        <v>0</v>
      </c>
      <c r="EA388" s="160">
        <f t="shared" si="971"/>
        <v>0</v>
      </c>
      <c r="EB388" s="160">
        <f t="shared" si="972"/>
        <v>0</v>
      </c>
      <c r="EC388" s="160">
        <f t="shared" si="973"/>
        <v>0</v>
      </c>
      <c r="ED388" s="160">
        <f t="shared" si="974"/>
        <v>0</v>
      </c>
      <c r="EE388" s="160">
        <f t="shared" si="975"/>
        <v>0</v>
      </c>
      <c r="EF388" s="160">
        <f t="shared" si="976"/>
        <v>0</v>
      </c>
      <c r="EG388" s="160">
        <f t="shared" si="977"/>
        <v>0</v>
      </c>
      <c r="EH388" s="160">
        <f t="shared" si="978"/>
        <v>0</v>
      </c>
      <c r="EI388" s="160">
        <f t="shared" si="979"/>
        <v>0</v>
      </c>
      <c r="EJ388" s="160">
        <f t="shared" si="980"/>
        <v>0</v>
      </c>
      <c r="EK388" s="160">
        <f t="shared" si="981"/>
        <v>0</v>
      </c>
      <c r="EL388" s="160">
        <f t="shared" si="982"/>
        <v>0</v>
      </c>
      <c r="EM388" s="160">
        <f t="shared" si="983"/>
        <v>0</v>
      </c>
      <c r="EN388" s="160">
        <f t="shared" si="984"/>
        <v>0</v>
      </c>
      <c r="EO388" s="160">
        <f t="shared" si="985"/>
        <v>0</v>
      </c>
      <c r="EP388" s="160">
        <f t="shared" si="986"/>
        <v>0</v>
      </c>
      <c r="EQ388" s="160">
        <f t="shared" si="987"/>
        <v>0</v>
      </c>
      <c r="ER388" s="10"/>
      <c r="ES388" s="160">
        <f t="shared" si="988"/>
        <v>0</v>
      </c>
      <c r="ET388" s="160">
        <f t="shared" si="989"/>
        <v>0</v>
      </c>
      <c r="EU388" s="160">
        <f t="shared" si="990"/>
        <v>0</v>
      </c>
      <c r="EV388" s="160">
        <f t="shared" si="991"/>
        <v>0</v>
      </c>
      <c r="EW388" s="160">
        <f t="shared" si="992"/>
        <v>0</v>
      </c>
      <c r="EX388" s="160">
        <f t="shared" si="993"/>
        <v>0</v>
      </c>
      <c r="EY388" s="160">
        <f t="shared" si="994"/>
        <v>0</v>
      </c>
      <c r="EZ388" s="160">
        <f t="shared" si="995"/>
        <v>0</v>
      </c>
      <c r="FA388" s="160">
        <f t="shared" si="996"/>
        <v>0</v>
      </c>
      <c r="FB388" s="160">
        <f t="shared" si="997"/>
        <v>0</v>
      </c>
      <c r="FC388" s="160">
        <f t="shared" si="998"/>
        <v>0</v>
      </c>
      <c r="FD388" s="160">
        <f t="shared" si="999"/>
        <v>0</v>
      </c>
      <c r="FE388" s="160">
        <f t="shared" si="1000"/>
        <v>0</v>
      </c>
      <c r="FF388" s="160">
        <f t="shared" si="1001"/>
        <v>0</v>
      </c>
      <c r="FG388" s="160">
        <f t="shared" si="1002"/>
        <v>0</v>
      </c>
      <c r="FH388" s="10"/>
      <c r="FI388" s="195">
        <f t="shared" si="1003"/>
        <v>0</v>
      </c>
      <c r="FJ388" s="195">
        <f t="shared" si="1004"/>
        <v>0</v>
      </c>
      <c r="FK388" s="195">
        <f t="shared" si="1005"/>
        <v>0</v>
      </c>
      <c r="FL388" s="195">
        <f t="shared" si="1006"/>
        <v>0</v>
      </c>
      <c r="FM388" s="195">
        <f t="shared" si="1007"/>
        <v>0</v>
      </c>
      <c r="FN388" s="195">
        <f t="shared" si="1008"/>
        <v>0</v>
      </c>
      <c r="FO388" s="195">
        <f t="shared" si="1009"/>
        <v>0</v>
      </c>
      <c r="FP388" s="195">
        <f t="shared" si="1010"/>
        <v>0</v>
      </c>
      <c r="FQ388" s="195">
        <f t="shared" si="1011"/>
        <v>0</v>
      </c>
      <c r="FR388" s="195">
        <f t="shared" si="1012"/>
        <v>0</v>
      </c>
      <c r="FS388" s="195">
        <f t="shared" si="1013"/>
        <v>0</v>
      </c>
      <c r="FT388" s="195">
        <f t="shared" si="1014"/>
        <v>0</v>
      </c>
      <c r="FU388" s="195">
        <f t="shared" si="1015"/>
        <v>0</v>
      </c>
      <c r="FV388" s="195">
        <f t="shared" si="1016"/>
        <v>0</v>
      </c>
      <c r="FW388" s="195">
        <f t="shared" si="1017"/>
        <v>0</v>
      </c>
      <c r="FX388" s="195">
        <f t="shared" si="1018"/>
        <v>0</v>
      </c>
      <c r="FY388" s="195">
        <f t="shared" si="1019"/>
        <v>0</v>
      </c>
      <c r="FZ388" s="195">
        <f t="shared" si="1020"/>
        <v>0</v>
      </c>
      <c r="GA388" s="195">
        <f t="shared" si="1021"/>
        <v>0</v>
      </c>
      <c r="GB388" s="195">
        <f t="shared" si="1022"/>
        <v>0</v>
      </c>
      <c r="GC388" s="195">
        <f t="shared" si="1023"/>
        <v>0</v>
      </c>
      <c r="GD388" s="195">
        <f t="shared" si="1024"/>
        <v>0</v>
      </c>
      <c r="GE388" s="195">
        <f t="shared" si="1025"/>
        <v>0</v>
      </c>
      <c r="GF388" s="195">
        <f t="shared" si="1026"/>
        <v>0</v>
      </c>
      <c r="GG388" s="195">
        <f t="shared" si="1027"/>
        <v>0</v>
      </c>
      <c r="GH388" s="195">
        <f t="shared" si="1028"/>
        <v>0</v>
      </c>
      <c r="GI388" s="195">
        <f t="shared" si="1029"/>
        <v>0</v>
      </c>
      <c r="GJ388" s="195">
        <f t="shared" si="1030"/>
        <v>0</v>
      </c>
      <c r="GK388" s="195">
        <f t="shared" si="1031"/>
        <v>0</v>
      </c>
      <c r="GL388" s="195">
        <f t="shared" si="1032"/>
        <v>0</v>
      </c>
      <c r="GM388" s="10"/>
      <c r="GN388" s="10"/>
      <c r="GO388" s="264">
        <f t="shared" si="1033"/>
        <v>0</v>
      </c>
      <c r="GP388" s="264">
        <f t="shared" si="1034"/>
        <v>0</v>
      </c>
      <c r="GQ388" s="264">
        <f t="shared" si="1035"/>
        <v>0</v>
      </c>
      <c r="GR388" s="264">
        <f t="shared" si="1036"/>
        <v>0</v>
      </c>
      <c r="GS388" s="264">
        <f t="shared" si="1037"/>
        <v>0</v>
      </c>
      <c r="GT388" s="264">
        <f t="shared" si="1038"/>
        <v>0</v>
      </c>
      <c r="GU388" s="264">
        <f t="shared" si="1039"/>
        <v>0</v>
      </c>
      <c r="GV388" s="264">
        <f t="shared" si="1040"/>
        <v>0</v>
      </c>
      <c r="GW388" s="264">
        <f t="shared" si="1041"/>
        <v>0</v>
      </c>
      <c r="GX388" s="264">
        <f t="shared" si="1042"/>
        <v>0</v>
      </c>
      <c r="GY388" s="162"/>
      <c r="GZ388" s="264">
        <f t="shared" si="1043"/>
        <v>0</v>
      </c>
      <c r="HA388" s="264">
        <f t="shared" si="1044"/>
        <v>0</v>
      </c>
      <c r="HB388" s="264">
        <f t="shared" si="1045"/>
        <v>0</v>
      </c>
      <c r="HC388" s="264">
        <f t="shared" si="1046"/>
        <v>0</v>
      </c>
      <c r="HD388" s="264">
        <f t="shared" si="1047"/>
        <v>0</v>
      </c>
    </row>
    <row r="389" spans="3:212" ht="71.25" x14ac:dyDescent="0.25">
      <c r="C389" s="45" t="s">
        <v>73</v>
      </c>
      <c r="D389" s="16">
        <v>3000</v>
      </c>
      <c r="E389" s="199" t="s">
        <v>30</v>
      </c>
      <c r="F389" s="252" t="s">
        <v>30</v>
      </c>
      <c r="G389" s="25">
        <f t="shared" ref="G389:BO389" si="1149">SUM(G391:G392)</f>
        <v>0</v>
      </c>
      <c r="H389" s="25">
        <f t="shared" si="1149"/>
        <v>0</v>
      </c>
      <c r="I389" s="25">
        <f t="shared" si="1149"/>
        <v>0</v>
      </c>
      <c r="J389" s="25">
        <f t="shared" si="1149"/>
        <v>0</v>
      </c>
      <c r="K389" s="25">
        <f t="shared" si="1149"/>
        <v>0</v>
      </c>
      <c r="L389" s="25">
        <f t="shared" si="1149"/>
        <v>0</v>
      </c>
      <c r="M389" s="25">
        <f t="shared" si="1149"/>
        <v>0</v>
      </c>
      <c r="N389" s="25">
        <f t="shared" si="1149"/>
        <v>0</v>
      </c>
      <c r="O389" s="25">
        <f t="shared" si="1149"/>
        <v>0</v>
      </c>
      <c r="P389" s="25">
        <f t="shared" si="1149"/>
        <v>0</v>
      </c>
      <c r="Q389" s="25">
        <f t="shared" si="1149"/>
        <v>0</v>
      </c>
      <c r="R389" s="25">
        <f t="shared" si="1149"/>
        <v>0</v>
      </c>
      <c r="S389" s="25">
        <f t="shared" si="1149"/>
        <v>0</v>
      </c>
      <c r="T389" s="25">
        <f t="shared" si="1149"/>
        <v>0</v>
      </c>
      <c r="U389" s="25">
        <f t="shared" si="1149"/>
        <v>0</v>
      </c>
      <c r="V389" s="25">
        <f t="shared" si="1149"/>
        <v>0</v>
      </c>
      <c r="W389" s="25">
        <f t="shared" si="1149"/>
        <v>0</v>
      </c>
      <c r="X389" s="25">
        <f t="shared" si="1149"/>
        <v>0</v>
      </c>
      <c r="Y389" s="25">
        <f t="shared" si="1149"/>
        <v>0</v>
      </c>
      <c r="Z389" s="25">
        <f t="shared" si="1149"/>
        <v>0</v>
      </c>
      <c r="AA389" s="25">
        <f t="shared" si="1149"/>
        <v>0</v>
      </c>
      <c r="AB389" s="25">
        <f t="shared" si="1149"/>
        <v>0</v>
      </c>
      <c r="AC389" s="25">
        <f t="shared" si="1149"/>
        <v>0</v>
      </c>
      <c r="AD389" s="25">
        <f t="shared" si="1149"/>
        <v>0</v>
      </c>
      <c r="AE389" s="25">
        <f t="shared" si="1149"/>
        <v>0</v>
      </c>
      <c r="AF389" s="25">
        <f t="shared" si="1149"/>
        <v>0</v>
      </c>
      <c r="AG389" s="25">
        <f t="shared" si="1149"/>
        <v>0</v>
      </c>
      <c r="AH389" s="25">
        <f t="shared" si="1149"/>
        <v>0</v>
      </c>
      <c r="AI389" s="25">
        <f t="shared" si="1149"/>
        <v>0</v>
      </c>
      <c r="AJ389" s="25">
        <f t="shared" si="1149"/>
        <v>0</v>
      </c>
      <c r="AK389" s="25">
        <f t="shared" si="1149"/>
        <v>0</v>
      </c>
      <c r="AL389" s="25">
        <f t="shared" si="1149"/>
        <v>0</v>
      </c>
      <c r="AM389" s="25">
        <f t="shared" ref="AM389:AT389" si="1150">SUM(AM391:AM392)</f>
        <v>0</v>
      </c>
      <c r="AN389" s="25">
        <f t="shared" si="1150"/>
        <v>0</v>
      </c>
      <c r="AO389" s="25">
        <f t="shared" si="1150"/>
        <v>0</v>
      </c>
      <c r="AP389" s="25">
        <f t="shared" si="1150"/>
        <v>0</v>
      </c>
      <c r="AQ389" s="25">
        <f t="shared" si="1150"/>
        <v>0</v>
      </c>
      <c r="AR389" s="25">
        <f t="shared" si="1150"/>
        <v>0</v>
      </c>
      <c r="AS389" s="25">
        <f t="shared" si="1150"/>
        <v>0</v>
      </c>
      <c r="AT389" s="25">
        <f t="shared" si="1150"/>
        <v>0</v>
      </c>
      <c r="AU389" s="25">
        <f t="shared" si="1149"/>
        <v>0</v>
      </c>
      <c r="AV389" s="25">
        <f t="shared" si="1149"/>
        <v>0</v>
      </c>
      <c r="AW389" s="25">
        <f t="shared" si="1149"/>
        <v>0</v>
      </c>
      <c r="AX389" s="25">
        <f t="shared" si="1149"/>
        <v>0</v>
      </c>
      <c r="AY389" s="25">
        <f t="shared" si="1149"/>
        <v>0</v>
      </c>
      <c r="AZ389" s="25">
        <f t="shared" si="1149"/>
        <v>0</v>
      </c>
      <c r="BA389" s="25">
        <f t="shared" si="1149"/>
        <v>0</v>
      </c>
      <c r="BB389" s="25">
        <f t="shared" si="1149"/>
        <v>0</v>
      </c>
      <c r="BC389" s="25">
        <f t="shared" si="1149"/>
        <v>0</v>
      </c>
      <c r="BD389" s="25">
        <f t="shared" si="1149"/>
        <v>0</v>
      </c>
      <c r="BE389" s="25">
        <f t="shared" si="1149"/>
        <v>0</v>
      </c>
      <c r="BF389" s="25">
        <f t="shared" si="1149"/>
        <v>0</v>
      </c>
      <c r="BG389" s="25">
        <f t="shared" si="1149"/>
        <v>0</v>
      </c>
      <c r="BH389" s="25">
        <f t="shared" si="1149"/>
        <v>0</v>
      </c>
      <c r="BI389" s="25">
        <f t="shared" si="1149"/>
        <v>0</v>
      </c>
      <c r="BJ389" s="25">
        <f t="shared" si="1149"/>
        <v>0</v>
      </c>
      <c r="BK389" s="25">
        <f t="shared" si="1149"/>
        <v>0</v>
      </c>
      <c r="BL389" s="25">
        <f t="shared" si="1149"/>
        <v>0</v>
      </c>
      <c r="BM389" s="25">
        <f t="shared" si="1149"/>
        <v>0</v>
      </c>
      <c r="BN389" s="25">
        <f t="shared" si="1149"/>
        <v>0</v>
      </c>
      <c r="BO389" s="25">
        <f t="shared" si="1149"/>
        <v>0</v>
      </c>
      <c r="BP389" s="25">
        <f t="shared" ref="BP389:CC389" si="1151">SUM(BP391:BP392)</f>
        <v>0</v>
      </c>
      <c r="BQ389" s="25">
        <f t="shared" si="1151"/>
        <v>0</v>
      </c>
      <c r="BR389" s="25">
        <f t="shared" si="1151"/>
        <v>0</v>
      </c>
      <c r="BS389" s="25">
        <f t="shared" si="1151"/>
        <v>0</v>
      </c>
      <c r="BT389" s="25">
        <f t="shared" si="1151"/>
        <v>0</v>
      </c>
      <c r="BU389" s="25">
        <f t="shared" si="1151"/>
        <v>0</v>
      </c>
      <c r="BV389" s="25">
        <f t="shared" si="1151"/>
        <v>0</v>
      </c>
      <c r="BW389" s="25">
        <f t="shared" si="1151"/>
        <v>0</v>
      </c>
      <c r="BX389" s="25">
        <f t="shared" si="1151"/>
        <v>0</v>
      </c>
      <c r="BY389" s="25">
        <f t="shared" si="1151"/>
        <v>0</v>
      </c>
      <c r="BZ389" s="25">
        <f t="shared" si="1151"/>
        <v>0</v>
      </c>
      <c r="CA389" s="25">
        <f t="shared" si="1151"/>
        <v>0</v>
      </c>
      <c r="CB389" s="25">
        <f t="shared" si="1151"/>
        <v>0</v>
      </c>
      <c r="CC389" s="25">
        <f t="shared" si="1151"/>
        <v>0</v>
      </c>
      <c r="CD389" s="25">
        <f t="shared" ref="CD389:CH389" si="1152">SUM(CD391:CD392)</f>
        <v>0</v>
      </c>
      <c r="CE389" s="25">
        <f t="shared" si="1152"/>
        <v>0</v>
      </c>
      <c r="CF389" s="25">
        <f t="shared" si="1152"/>
        <v>0</v>
      </c>
      <c r="CG389" s="25">
        <f t="shared" si="1152"/>
        <v>0</v>
      </c>
      <c r="CH389" s="25">
        <f t="shared" si="1152"/>
        <v>0</v>
      </c>
      <c r="CI389" s="25">
        <f t="shared" ref="CI389:CR389" si="1153">SUM(CI391:CI392)</f>
        <v>0</v>
      </c>
      <c r="CJ389" s="25">
        <f t="shared" si="1153"/>
        <v>0</v>
      </c>
      <c r="CK389" s="25">
        <f t="shared" si="1153"/>
        <v>0</v>
      </c>
      <c r="CL389" s="25">
        <f t="shared" si="1153"/>
        <v>0</v>
      </c>
      <c r="CM389" s="25">
        <f t="shared" si="1153"/>
        <v>0</v>
      </c>
      <c r="CN389" s="25">
        <f t="shared" si="1153"/>
        <v>0</v>
      </c>
      <c r="CO389" s="25">
        <f t="shared" si="1153"/>
        <v>0</v>
      </c>
      <c r="CP389" s="25">
        <f t="shared" si="1153"/>
        <v>0</v>
      </c>
      <c r="CQ389" s="25">
        <f t="shared" si="1153"/>
        <v>0</v>
      </c>
      <c r="CR389" s="25">
        <f t="shared" si="1153"/>
        <v>0</v>
      </c>
      <c r="CS389" s="162">
        <f t="shared" si="939"/>
        <v>0</v>
      </c>
      <c r="CT389" s="10"/>
      <c r="CU389" s="160">
        <f t="shared" si="940"/>
        <v>0</v>
      </c>
      <c r="CV389" s="160">
        <f t="shared" si="941"/>
        <v>0</v>
      </c>
      <c r="CW389" s="160">
        <f t="shared" si="942"/>
        <v>0</v>
      </c>
      <c r="CX389" s="160">
        <f t="shared" si="943"/>
        <v>0</v>
      </c>
      <c r="CY389" s="160">
        <f t="shared" si="944"/>
        <v>0</v>
      </c>
      <c r="CZ389" s="160">
        <f t="shared" si="945"/>
        <v>0</v>
      </c>
      <c r="DA389" s="160">
        <f t="shared" si="946"/>
        <v>0</v>
      </c>
      <c r="DB389" s="160">
        <f t="shared" si="947"/>
        <v>0</v>
      </c>
      <c r="DC389" s="160">
        <f t="shared" si="948"/>
        <v>0</v>
      </c>
      <c r="DD389" s="160">
        <f t="shared" si="949"/>
        <v>0</v>
      </c>
      <c r="DE389" s="160">
        <f t="shared" si="950"/>
        <v>0</v>
      </c>
      <c r="DF389" s="160">
        <f t="shared" si="951"/>
        <v>0</v>
      </c>
      <c r="DG389" s="160">
        <f t="shared" si="952"/>
        <v>0</v>
      </c>
      <c r="DH389" s="160">
        <f t="shared" si="953"/>
        <v>0</v>
      </c>
      <c r="DI389" s="160">
        <f t="shared" si="954"/>
        <v>0</v>
      </c>
      <c r="DJ389" s="160">
        <f t="shared" si="955"/>
        <v>0</v>
      </c>
      <c r="DK389" s="160">
        <f t="shared" si="956"/>
        <v>0</v>
      </c>
      <c r="DL389" s="160">
        <f t="shared" si="957"/>
        <v>0</v>
      </c>
      <c r="DM389" s="10"/>
      <c r="DN389" s="160">
        <f t="shared" si="958"/>
        <v>0</v>
      </c>
      <c r="DO389" s="160">
        <f t="shared" si="959"/>
        <v>0</v>
      </c>
      <c r="DP389" s="160">
        <f t="shared" si="960"/>
        <v>0</v>
      </c>
      <c r="DQ389" s="160">
        <f t="shared" si="961"/>
        <v>0</v>
      </c>
      <c r="DR389" s="160">
        <f t="shared" si="962"/>
        <v>0</v>
      </c>
      <c r="DS389" s="160">
        <f t="shared" si="963"/>
        <v>0</v>
      </c>
      <c r="DT389" s="160">
        <f t="shared" si="964"/>
        <v>0</v>
      </c>
      <c r="DU389" s="160">
        <f t="shared" si="965"/>
        <v>0</v>
      </c>
      <c r="DV389" s="160">
        <f t="shared" si="966"/>
        <v>0</v>
      </c>
      <c r="DW389" s="160">
        <f t="shared" si="967"/>
        <v>0</v>
      </c>
      <c r="DX389" s="160">
        <f t="shared" si="968"/>
        <v>0</v>
      </c>
      <c r="DY389" s="160">
        <f t="shared" si="969"/>
        <v>0</v>
      </c>
      <c r="DZ389" s="160">
        <f t="shared" si="970"/>
        <v>0</v>
      </c>
      <c r="EA389" s="160">
        <f t="shared" si="971"/>
        <v>0</v>
      </c>
      <c r="EB389" s="160">
        <f t="shared" si="972"/>
        <v>0</v>
      </c>
      <c r="EC389" s="160">
        <f t="shared" si="973"/>
        <v>0</v>
      </c>
      <c r="ED389" s="160">
        <f t="shared" si="974"/>
        <v>0</v>
      </c>
      <c r="EE389" s="160">
        <f t="shared" si="975"/>
        <v>0</v>
      </c>
      <c r="EF389" s="160">
        <f t="shared" si="976"/>
        <v>0</v>
      </c>
      <c r="EG389" s="160">
        <f t="shared" si="977"/>
        <v>0</v>
      </c>
      <c r="EH389" s="160">
        <f t="shared" si="978"/>
        <v>0</v>
      </c>
      <c r="EI389" s="160">
        <f t="shared" si="979"/>
        <v>0</v>
      </c>
      <c r="EJ389" s="160">
        <f t="shared" si="980"/>
        <v>0</v>
      </c>
      <c r="EK389" s="160">
        <f t="shared" si="981"/>
        <v>0</v>
      </c>
      <c r="EL389" s="160">
        <f t="shared" si="982"/>
        <v>0</v>
      </c>
      <c r="EM389" s="160">
        <f t="shared" si="983"/>
        <v>0</v>
      </c>
      <c r="EN389" s="160">
        <f t="shared" si="984"/>
        <v>0</v>
      </c>
      <c r="EO389" s="160">
        <f t="shared" si="985"/>
        <v>0</v>
      </c>
      <c r="EP389" s="160">
        <f t="shared" si="986"/>
        <v>0</v>
      </c>
      <c r="EQ389" s="160">
        <f t="shared" si="987"/>
        <v>0</v>
      </c>
      <c r="ER389" s="10"/>
      <c r="ES389" s="160">
        <f t="shared" si="988"/>
        <v>0</v>
      </c>
      <c r="ET389" s="160">
        <f t="shared" si="989"/>
        <v>0</v>
      </c>
      <c r="EU389" s="160">
        <f t="shared" si="990"/>
        <v>0</v>
      </c>
      <c r="EV389" s="160">
        <f t="shared" si="991"/>
        <v>0</v>
      </c>
      <c r="EW389" s="160">
        <f t="shared" si="992"/>
        <v>0</v>
      </c>
      <c r="EX389" s="160">
        <f t="shared" si="993"/>
        <v>0</v>
      </c>
      <c r="EY389" s="160">
        <f t="shared" si="994"/>
        <v>0</v>
      </c>
      <c r="EZ389" s="160">
        <f t="shared" si="995"/>
        <v>0</v>
      </c>
      <c r="FA389" s="160">
        <f t="shared" si="996"/>
        <v>0</v>
      </c>
      <c r="FB389" s="160">
        <f t="shared" si="997"/>
        <v>0</v>
      </c>
      <c r="FC389" s="160">
        <f t="shared" si="998"/>
        <v>0</v>
      </c>
      <c r="FD389" s="160">
        <f t="shared" si="999"/>
        <v>0</v>
      </c>
      <c r="FE389" s="160">
        <f t="shared" si="1000"/>
        <v>0</v>
      </c>
      <c r="FF389" s="160">
        <f t="shared" si="1001"/>
        <v>0</v>
      </c>
      <c r="FG389" s="160">
        <f t="shared" si="1002"/>
        <v>0</v>
      </c>
      <c r="FH389" s="10"/>
      <c r="FI389" s="195">
        <f t="shared" si="1003"/>
        <v>0</v>
      </c>
      <c r="FJ389" s="195">
        <f t="shared" si="1004"/>
        <v>0</v>
      </c>
      <c r="FK389" s="195">
        <f t="shared" si="1005"/>
        <v>0</v>
      </c>
      <c r="FL389" s="195">
        <f t="shared" si="1006"/>
        <v>0</v>
      </c>
      <c r="FM389" s="195">
        <f t="shared" si="1007"/>
        <v>0</v>
      </c>
      <c r="FN389" s="195">
        <f t="shared" si="1008"/>
        <v>0</v>
      </c>
      <c r="FO389" s="195">
        <f t="shared" si="1009"/>
        <v>0</v>
      </c>
      <c r="FP389" s="195">
        <f t="shared" si="1010"/>
        <v>0</v>
      </c>
      <c r="FQ389" s="195">
        <f t="shared" si="1011"/>
        <v>0</v>
      </c>
      <c r="FR389" s="195">
        <f t="shared" si="1012"/>
        <v>0</v>
      </c>
      <c r="FS389" s="195">
        <f t="shared" si="1013"/>
        <v>0</v>
      </c>
      <c r="FT389" s="195">
        <f t="shared" si="1014"/>
        <v>0</v>
      </c>
      <c r="FU389" s="195">
        <f t="shared" si="1015"/>
        <v>0</v>
      </c>
      <c r="FV389" s="195">
        <f t="shared" si="1016"/>
        <v>0</v>
      </c>
      <c r="FW389" s="195">
        <f t="shared" si="1017"/>
        <v>0</v>
      </c>
      <c r="FX389" s="195">
        <f t="shared" si="1018"/>
        <v>0</v>
      </c>
      <c r="FY389" s="195">
        <f t="shared" si="1019"/>
        <v>0</v>
      </c>
      <c r="FZ389" s="195">
        <f t="shared" si="1020"/>
        <v>0</v>
      </c>
      <c r="GA389" s="195">
        <f t="shared" si="1021"/>
        <v>0</v>
      </c>
      <c r="GB389" s="195">
        <f t="shared" si="1022"/>
        <v>0</v>
      </c>
      <c r="GC389" s="195">
        <f t="shared" si="1023"/>
        <v>0</v>
      </c>
      <c r="GD389" s="195">
        <f t="shared" si="1024"/>
        <v>0</v>
      </c>
      <c r="GE389" s="195">
        <f t="shared" si="1025"/>
        <v>0</v>
      </c>
      <c r="GF389" s="195">
        <f t="shared" si="1026"/>
        <v>0</v>
      </c>
      <c r="GG389" s="195">
        <f t="shared" si="1027"/>
        <v>0</v>
      </c>
      <c r="GH389" s="195">
        <f t="shared" si="1028"/>
        <v>0</v>
      </c>
      <c r="GI389" s="195">
        <f t="shared" si="1029"/>
        <v>0</v>
      </c>
      <c r="GJ389" s="195">
        <f t="shared" si="1030"/>
        <v>0</v>
      </c>
      <c r="GK389" s="195">
        <f t="shared" si="1031"/>
        <v>0</v>
      </c>
      <c r="GL389" s="195">
        <f t="shared" si="1032"/>
        <v>0</v>
      </c>
      <c r="GM389" s="10"/>
      <c r="GN389" s="10"/>
      <c r="GO389" s="264">
        <f t="shared" si="1033"/>
        <v>0</v>
      </c>
      <c r="GP389" s="264">
        <f t="shared" si="1034"/>
        <v>0</v>
      </c>
      <c r="GQ389" s="264">
        <f t="shared" si="1035"/>
        <v>0</v>
      </c>
      <c r="GR389" s="264">
        <f t="shared" si="1036"/>
        <v>0</v>
      </c>
      <c r="GS389" s="264">
        <f t="shared" si="1037"/>
        <v>0</v>
      </c>
      <c r="GT389" s="264">
        <f t="shared" si="1038"/>
        <v>0</v>
      </c>
      <c r="GU389" s="264">
        <f t="shared" si="1039"/>
        <v>0</v>
      </c>
      <c r="GV389" s="264">
        <f t="shared" si="1040"/>
        <v>0</v>
      </c>
      <c r="GW389" s="264">
        <f t="shared" si="1041"/>
        <v>0</v>
      </c>
      <c r="GX389" s="264">
        <f t="shared" si="1042"/>
        <v>0</v>
      </c>
      <c r="GY389" s="162"/>
      <c r="GZ389" s="264">
        <f t="shared" si="1043"/>
        <v>0</v>
      </c>
      <c r="HA389" s="264">
        <f t="shared" si="1044"/>
        <v>0</v>
      </c>
      <c r="HB389" s="264">
        <f t="shared" si="1045"/>
        <v>0</v>
      </c>
      <c r="HC389" s="264">
        <f t="shared" si="1046"/>
        <v>0</v>
      </c>
      <c r="HD389" s="264">
        <f t="shared" si="1047"/>
        <v>0</v>
      </c>
    </row>
    <row r="390" spans="3:212" x14ac:dyDescent="0.25">
      <c r="C390" s="65" t="s">
        <v>2</v>
      </c>
      <c r="D390" s="1"/>
      <c r="E390" s="7"/>
      <c r="F390" s="277"/>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162">
        <f t="shared" si="939"/>
        <v>0</v>
      </c>
      <c r="CT390" s="10"/>
      <c r="CU390" s="160">
        <f t="shared" si="940"/>
        <v>0</v>
      </c>
      <c r="CV390" s="160">
        <f t="shared" si="941"/>
        <v>0</v>
      </c>
      <c r="CW390" s="160">
        <f t="shared" si="942"/>
        <v>0</v>
      </c>
      <c r="CX390" s="160">
        <f t="shared" si="943"/>
        <v>0</v>
      </c>
      <c r="CY390" s="160">
        <f t="shared" si="944"/>
        <v>0</v>
      </c>
      <c r="CZ390" s="160">
        <f t="shared" si="945"/>
        <v>0</v>
      </c>
      <c r="DA390" s="160">
        <f t="shared" si="946"/>
        <v>0</v>
      </c>
      <c r="DB390" s="160">
        <f t="shared" si="947"/>
        <v>0</v>
      </c>
      <c r="DC390" s="160">
        <f t="shared" si="948"/>
        <v>0</v>
      </c>
      <c r="DD390" s="160">
        <f t="shared" si="949"/>
        <v>0</v>
      </c>
      <c r="DE390" s="160">
        <f t="shared" si="950"/>
        <v>0</v>
      </c>
      <c r="DF390" s="160">
        <f t="shared" si="951"/>
        <v>0</v>
      </c>
      <c r="DG390" s="160">
        <f t="shared" si="952"/>
        <v>0</v>
      </c>
      <c r="DH390" s="160">
        <f t="shared" si="953"/>
        <v>0</v>
      </c>
      <c r="DI390" s="160">
        <f t="shared" si="954"/>
        <v>0</v>
      </c>
      <c r="DJ390" s="160">
        <f t="shared" si="955"/>
        <v>0</v>
      </c>
      <c r="DK390" s="160">
        <f t="shared" si="956"/>
        <v>0</v>
      </c>
      <c r="DL390" s="160">
        <f t="shared" si="957"/>
        <v>0</v>
      </c>
      <c r="DM390" s="10"/>
      <c r="DN390" s="160">
        <f t="shared" si="958"/>
        <v>0</v>
      </c>
      <c r="DO390" s="160">
        <f t="shared" si="959"/>
        <v>0</v>
      </c>
      <c r="DP390" s="160">
        <f t="shared" si="960"/>
        <v>0</v>
      </c>
      <c r="DQ390" s="160">
        <f t="shared" si="961"/>
        <v>0</v>
      </c>
      <c r="DR390" s="160">
        <f t="shared" si="962"/>
        <v>0</v>
      </c>
      <c r="DS390" s="160">
        <f t="shared" si="963"/>
        <v>0</v>
      </c>
      <c r="DT390" s="160">
        <f t="shared" si="964"/>
        <v>0</v>
      </c>
      <c r="DU390" s="160">
        <f t="shared" si="965"/>
        <v>0</v>
      </c>
      <c r="DV390" s="160">
        <f t="shared" si="966"/>
        <v>0</v>
      </c>
      <c r="DW390" s="160">
        <f t="shared" si="967"/>
        <v>0</v>
      </c>
      <c r="DX390" s="160">
        <f t="shared" si="968"/>
        <v>0</v>
      </c>
      <c r="DY390" s="160">
        <f t="shared" si="969"/>
        <v>0</v>
      </c>
      <c r="DZ390" s="160">
        <f t="shared" si="970"/>
        <v>0</v>
      </c>
      <c r="EA390" s="160">
        <f t="shared" si="971"/>
        <v>0</v>
      </c>
      <c r="EB390" s="160">
        <f t="shared" si="972"/>
        <v>0</v>
      </c>
      <c r="EC390" s="160">
        <f t="shared" si="973"/>
        <v>0</v>
      </c>
      <c r="ED390" s="160">
        <f t="shared" si="974"/>
        <v>0</v>
      </c>
      <c r="EE390" s="160">
        <f t="shared" si="975"/>
        <v>0</v>
      </c>
      <c r="EF390" s="160">
        <f t="shared" si="976"/>
        <v>0</v>
      </c>
      <c r="EG390" s="160">
        <f t="shared" si="977"/>
        <v>0</v>
      </c>
      <c r="EH390" s="160">
        <f t="shared" si="978"/>
        <v>0</v>
      </c>
      <c r="EI390" s="160">
        <f t="shared" si="979"/>
        <v>0</v>
      </c>
      <c r="EJ390" s="160">
        <f t="shared" si="980"/>
        <v>0</v>
      </c>
      <c r="EK390" s="160">
        <f t="shared" si="981"/>
        <v>0</v>
      </c>
      <c r="EL390" s="160">
        <f t="shared" si="982"/>
        <v>0</v>
      </c>
      <c r="EM390" s="160">
        <f t="shared" si="983"/>
        <v>0</v>
      </c>
      <c r="EN390" s="160">
        <f t="shared" si="984"/>
        <v>0</v>
      </c>
      <c r="EO390" s="160">
        <f t="shared" si="985"/>
        <v>0</v>
      </c>
      <c r="EP390" s="160">
        <f t="shared" si="986"/>
        <v>0</v>
      </c>
      <c r="EQ390" s="160">
        <f t="shared" si="987"/>
        <v>0</v>
      </c>
      <c r="ER390" s="10"/>
      <c r="ES390" s="160">
        <f t="shared" si="988"/>
        <v>0</v>
      </c>
      <c r="ET390" s="160">
        <f t="shared" si="989"/>
        <v>0</v>
      </c>
      <c r="EU390" s="160">
        <f t="shared" si="990"/>
        <v>0</v>
      </c>
      <c r="EV390" s="160">
        <f t="shared" si="991"/>
        <v>0</v>
      </c>
      <c r="EW390" s="160">
        <f t="shared" si="992"/>
        <v>0</v>
      </c>
      <c r="EX390" s="160">
        <f t="shared" si="993"/>
        <v>0</v>
      </c>
      <c r="EY390" s="160">
        <f t="shared" si="994"/>
        <v>0</v>
      </c>
      <c r="EZ390" s="160">
        <f t="shared" si="995"/>
        <v>0</v>
      </c>
      <c r="FA390" s="160">
        <f t="shared" si="996"/>
        <v>0</v>
      </c>
      <c r="FB390" s="160">
        <f t="shared" si="997"/>
        <v>0</v>
      </c>
      <c r="FC390" s="160">
        <f t="shared" si="998"/>
        <v>0</v>
      </c>
      <c r="FD390" s="160">
        <f t="shared" si="999"/>
        <v>0</v>
      </c>
      <c r="FE390" s="160">
        <f t="shared" si="1000"/>
        <v>0</v>
      </c>
      <c r="FF390" s="160">
        <f t="shared" si="1001"/>
        <v>0</v>
      </c>
      <c r="FG390" s="160">
        <f t="shared" si="1002"/>
        <v>0</v>
      </c>
      <c r="FH390" s="10"/>
      <c r="FI390" s="195">
        <f t="shared" si="1003"/>
        <v>0</v>
      </c>
      <c r="FJ390" s="195">
        <f t="shared" si="1004"/>
        <v>0</v>
      </c>
      <c r="FK390" s="195">
        <f t="shared" si="1005"/>
        <v>0</v>
      </c>
      <c r="FL390" s="195">
        <f t="shared" si="1006"/>
        <v>0</v>
      </c>
      <c r="FM390" s="195">
        <f t="shared" si="1007"/>
        <v>0</v>
      </c>
      <c r="FN390" s="195">
        <f t="shared" si="1008"/>
        <v>0</v>
      </c>
      <c r="FO390" s="195">
        <f t="shared" si="1009"/>
        <v>0</v>
      </c>
      <c r="FP390" s="195">
        <f t="shared" si="1010"/>
        <v>0</v>
      </c>
      <c r="FQ390" s="195">
        <f t="shared" si="1011"/>
        <v>0</v>
      </c>
      <c r="FR390" s="195">
        <f t="shared" si="1012"/>
        <v>0</v>
      </c>
      <c r="FS390" s="195">
        <f t="shared" si="1013"/>
        <v>0</v>
      </c>
      <c r="FT390" s="195">
        <f t="shared" si="1014"/>
        <v>0</v>
      </c>
      <c r="FU390" s="195">
        <f t="shared" si="1015"/>
        <v>0</v>
      </c>
      <c r="FV390" s="195">
        <f t="shared" si="1016"/>
        <v>0</v>
      </c>
      <c r="FW390" s="195">
        <f t="shared" si="1017"/>
        <v>0</v>
      </c>
      <c r="FX390" s="195">
        <f t="shared" si="1018"/>
        <v>0</v>
      </c>
      <c r="FY390" s="195">
        <f t="shared" si="1019"/>
        <v>0</v>
      </c>
      <c r="FZ390" s="195">
        <f t="shared" si="1020"/>
        <v>0</v>
      </c>
      <c r="GA390" s="195">
        <f t="shared" si="1021"/>
        <v>0</v>
      </c>
      <c r="GB390" s="195">
        <f t="shared" si="1022"/>
        <v>0</v>
      </c>
      <c r="GC390" s="195">
        <f t="shared" si="1023"/>
        <v>0</v>
      </c>
      <c r="GD390" s="195">
        <f t="shared" si="1024"/>
        <v>0</v>
      </c>
      <c r="GE390" s="195">
        <f t="shared" si="1025"/>
        <v>0</v>
      </c>
      <c r="GF390" s="195">
        <f t="shared" si="1026"/>
        <v>0</v>
      </c>
      <c r="GG390" s="195">
        <f t="shared" si="1027"/>
        <v>0</v>
      </c>
      <c r="GH390" s="195">
        <f t="shared" si="1028"/>
        <v>0</v>
      </c>
      <c r="GI390" s="195">
        <f t="shared" si="1029"/>
        <v>0</v>
      </c>
      <c r="GJ390" s="195">
        <f t="shared" si="1030"/>
        <v>0</v>
      </c>
      <c r="GK390" s="195">
        <f t="shared" si="1031"/>
        <v>0</v>
      </c>
      <c r="GL390" s="195">
        <f t="shared" si="1032"/>
        <v>0</v>
      </c>
      <c r="GM390" s="10"/>
      <c r="GN390" s="10"/>
      <c r="GO390" s="264">
        <f t="shared" si="1033"/>
        <v>0</v>
      </c>
      <c r="GP390" s="264">
        <f t="shared" si="1034"/>
        <v>0</v>
      </c>
      <c r="GQ390" s="264">
        <f t="shared" si="1035"/>
        <v>0</v>
      </c>
      <c r="GR390" s="264">
        <f t="shared" si="1036"/>
        <v>0</v>
      </c>
      <c r="GS390" s="264">
        <f t="shared" si="1037"/>
        <v>0</v>
      </c>
      <c r="GT390" s="264">
        <f t="shared" si="1038"/>
        <v>0</v>
      </c>
      <c r="GU390" s="264">
        <f t="shared" si="1039"/>
        <v>0</v>
      </c>
      <c r="GV390" s="264">
        <f t="shared" si="1040"/>
        <v>0</v>
      </c>
      <c r="GW390" s="264">
        <f t="shared" si="1041"/>
        <v>0</v>
      </c>
      <c r="GX390" s="264">
        <f t="shared" si="1042"/>
        <v>0</v>
      </c>
      <c r="GY390" s="162"/>
      <c r="GZ390" s="264">
        <f t="shared" si="1043"/>
        <v>0</v>
      </c>
      <c r="HA390" s="264">
        <f t="shared" si="1044"/>
        <v>0</v>
      </c>
      <c r="HB390" s="264">
        <f t="shared" si="1045"/>
        <v>0</v>
      </c>
      <c r="HC390" s="264">
        <f t="shared" si="1046"/>
        <v>0</v>
      </c>
      <c r="HD390" s="264">
        <f t="shared" si="1047"/>
        <v>0</v>
      </c>
    </row>
    <row r="391" spans="3:212" x14ac:dyDescent="0.25">
      <c r="C391" s="65" t="s">
        <v>3</v>
      </c>
      <c r="D391" s="7">
        <v>3001</v>
      </c>
      <c r="E391" s="7">
        <v>24</v>
      </c>
      <c r="F391" s="277"/>
      <c r="G391" s="178">
        <f t="shared" ref="G391:G392" si="1154">+I391+K391+M391+O391</f>
        <v>0</v>
      </c>
      <c r="H391" s="178">
        <f t="shared" ref="H391:H392" si="1155">+J391+L391+N391+P391</f>
        <v>0</v>
      </c>
      <c r="I391" s="26"/>
      <c r="J391" s="26"/>
      <c r="K391" s="26"/>
      <c r="L391" s="26"/>
      <c r="M391" s="26"/>
      <c r="N391" s="26"/>
      <c r="O391" s="26"/>
      <c r="P391" s="26"/>
      <c r="Q391" s="178">
        <f t="shared" ref="Q391:Q392" si="1156">SUM(R391:U391)</f>
        <v>0</v>
      </c>
      <c r="R391" s="26"/>
      <c r="S391" s="26"/>
      <c r="T391" s="26"/>
      <c r="U391" s="26"/>
      <c r="V391" s="178">
        <f t="shared" ref="V391:V392" si="1157">SUM(W391:Z391)</f>
        <v>0</v>
      </c>
      <c r="W391" s="26"/>
      <c r="X391" s="26"/>
      <c r="Y391" s="26"/>
      <c r="Z391" s="26"/>
      <c r="AA391" s="178">
        <f t="shared" ref="AA391:AA392" si="1158">SUM(AB391:AE391)</f>
        <v>0</v>
      </c>
      <c r="AB391" s="26"/>
      <c r="AC391" s="26"/>
      <c r="AD391" s="26"/>
      <c r="AE391" s="26"/>
      <c r="AF391" s="178">
        <f t="shared" ref="AF391:AF392" si="1159">SUM(AG391:AJ391)</f>
        <v>0</v>
      </c>
      <c r="AG391" s="26"/>
      <c r="AH391" s="26"/>
      <c r="AI391" s="26"/>
      <c r="AJ391" s="26"/>
      <c r="AK391" s="178">
        <f t="shared" ref="AK391:AK392" si="1160">+AM391+AO391+AQ391+AS391</f>
        <v>0</v>
      </c>
      <c r="AL391" s="178">
        <f t="shared" ref="AL391:AL392" si="1161">+AN391+AP391+AR391+AT391</f>
        <v>0</v>
      </c>
      <c r="AM391" s="26"/>
      <c r="AN391" s="26"/>
      <c r="AO391" s="26"/>
      <c r="AP391" s="26"/>
      <c r="AQ391" s="26"/>
      <c r="AR391" s="26"/>
      <c r="AS391" s="26"/>
      <c r="AT391" s="26"/>
      <c r="AU391" s="178">
        <f t="shared" ref="AU391:AU392" si="1162">SUM(AV391:AY391)</f>
        <v>0</v>
      </c>
      <c r="AV391" s="26"/>
      <c r="AW391" s="26"/>
      <c r="AX391" s="26"/>
      <c r="AY391" s="26"/>
      <c r="AZ391" s="178">
        <f t="shared" ref="AZ391:AZ392" si="1163">SUM(BA391:BD391)</f>
        <v>0</v>
      </c>
      <c r="BA391" s="26"/>
      <c r="BB391" s="26"/>
      <c r="BC391" s="26"/>
      <c r="BD391" s="26"/>
      <c r="BE391" s="178">
        <f t="shared" ref="BE391:BE392" si="1164">SUM(BF391:BI391)</f>
        <v>0</v>
      </c>
      <c r="BF391" s="26"/>
      <c r="BG391" s="26"/>
      <c r="BH391" s="26"/>
      <c r="BI391" s="26"/>
      <c r="BJ391" s="178">
        <f t="shared" ref="BJ391:BJ392" si="1165">SUM(BK391:BN391)</f>
        <v>0</v>
      </c>
      <c r="BK391" s="26"/>
      <c r="BL391" s="26"/>
      <c r="BM391" s="26"/>
      <c r="BN391" s="26"/>
      <c r="BO391" s="178">
        <f t="shared" ref="BO391:BO392" si="1166">SUM(BP391:BS391)</f>
        <v>0</v>
      </c>
      <c r="BP391" s="26"/>
      <c r="BQ391" s="26"/>
      <c r="BR391" s="26"/>
      <c r="BS391" s="26"/>
      <c r="BT391" s="178">
        <f t="shared" ref="BT391:BT392" si="1167">SUM(BU391:BX391)</f>
        <v>0</v>
      </c>
      <c r="BU391" s="26"/>
      <c r="BV391" s="26"/>
      <c r="BW391" s="26"/>
      <c r="BX391" s="26"/>
      <c r="BY391" s="178">
        <f t="shared" ref="BY391:BY392" si="1168">SUM(BZ391:CC391)</f>
        <v>0</v>
      </c>
      <c r="BZ391" s="26"/>
      <c r="CA391" s="26"/>
      <c r="CB391" s="26"/>
      <c r="CC391" s="26"/>
      <c r="CD391" s="178">
        <f t="shared" ref="CD391:CD392" si="1169">SUM(CE391:CH391)</f>
        <v>0</v>
      </c>
      <c r="CE391" s="26"/>
      <c r="CF391" s="26"/>
      <c r="CG391" s="26"/>
      <c r="CH391" s="26"/>
      <c r="CI391" s="178">
        <f t="shared" ref="CI391:CI392" si="1170">SUM(CJ391:CM391)</f>
        <v>0</v>
      </c>
      <c r="CJ391" s="26"/>
      <c r="CK391" s="26"/>
      <c r="CL391" s="26"/>
      <c r="CM391" s="26"/>
      <c r="CN391" s="178">
        <f t="shared" ref="CN391:CN392" si="1171">SUM(CO391:CR391)</f>
        <v>0</v>
      </c>
      <c r="CO391" s="26"/>
      <c r="CP391" s="26"/>
      <c r="CQ391" s="26"/>
      <c r="CR391" s="26"/>
      <c r="CS391" s="162">
        <f t="shared" si="939"/>
        <v>0</v>
      </c>
      <c r="CT391" s="10"/>
      <c r="CU391" s="160">
        <f t="shared" si="940"/>
        <v>0</v>
      </c>
      <c r="CV391" s="160">
        <f t="shared" si="941"/>
        <v>0</v>
      </c>
      <c r="CW391" s="160">
        <f t="shared" si="942"/>
        <v>0</v>
      </c>
      <c r="CX391" s="160">
        <f t="shared" si="943"/>
        <v>0</v>
      </c>
      <c r="CY391" s="160">
        <f t="shared" si="944"/>
        <v>0</v>
      </c>
      <c r="CZ391" s="160">
        <f t="shared" si="945"/>
        <v>0</v>
      </c>
      <c r="DA391" s="160">
        <f t="shared" si="946"/>
        <v>0</v>
      </c>
      <c r="DB391" s="160">
        <f t="shared" si="947"/>
        <v>0</v>
      </c>
      <c r="DC391" s="160">
        <f t="shared" si="948"/>
        <v>0</v>
      </c>
      <c r="DD391" s="160">
        <f t="shared" si="949"/>
        <v>0</v>
      </c>
      <c r="DE391" s="160">
        <f t="shared" si="950"/>
        <v>0</v>
      </c>
      <c r="DF391" s="160">
        <f t="shared" si="951"/>
        <v>0</v>
      </c>
      <c r="DG391" s="160">
        <f t="shared" si="952"/>
        <v>0</v>
      </c>
      <c r="DH391" s="160">
        <f t="shared" si="953"/>
        <v>0</v>
      </c>
      <c r="DI391" s="160">
        <f t="shared" si="954"/>
        <v>0</v>
      </c>
      <c r="DJ391" s="160">
        <f t="shared" si="955"/>
        <v>0</v>
      </c>
      <c r="DK391" s="160">
        <f t="shared" si="956"/>
        <v>0</v>
      </c>
      <c r="DL391" s="160">
        <f t="shared" si="957"/>
        <v>0</v>
      </c>
      <c r="DM391" s="10"/>
      <c r="DN391" s="160">
        <f t="shared" si="958"/>
        <v>0</v>
      </c>
      <c r="DO391" s="160">
        <f t="shared" si="959"/>
        <v>0</v>
      </c>
      <c r="DP391" s="160">
        <f t="shared" si="960"/>
        <v>0</v>
      </c>
      <c r="DQ391" s="160">
        <f t="shared" si="961"/>
        <v>0</v>
      </c>
      <c r="DR391" s="160">
        <f t="shared" si="962"/>
        <v>0</v>
      </c>
      <c r="DS391" s="160">
        <f t="shared" si="963"/>
        <v>0</v>
      </c>
      <c r="DT391" s="160">
        <f t="shared" si="964"/>
        <v>0</v>
      </c>
      <c r="DU391" s="160">
        <f t="shared" si="965"/>
        <v>0</v>
      </c>
      <c r="DV391" s="160">
        <f t="shared" si="966"/>
        <v>0</v>
      </c>
      <c r="DW391" s="160">
        <f t="shared" si="967"/>
        <v>0</v>
      </c>
      <c r="DX391" s="160">
        <f t="shared" si="968"/>
        <v>0</v>
      </c>
      <c r="DY391" s="160">
        <f t="shared" si="969"/>
        <v>0</v>
      </c>
      <c r="DZ391" s="160">
        <f t="shared" si="970"/>
        <v>0</v>
      </c>
      <c r="EA391" s="160">
        <f t="shared" si="971"/>
        <v>0</v>
      </c>
      <c r="EB391" s="160">
        <f t="shared" si="972"/>
        <v>0</v>
      </c>
      <c r="EC391" s="160">
        <f t="shared" si="973"/>
        <v>0</v>
      </c>
      <c r="ED391" s="160">
        <f t="shared" si="974"/>
        <v>0</v>
      </c>
      <c r="EE391" s="160">
        <f t="shared" si="975"/>
        <v>0</v>
      </c>
      <c r="EF391" s="160">
        <f t="shared" si="976"/>
        <v>0</v>
      </c>
      <c r="EG391" s="160">
        <f t="shared" si="977"/>
        <v>0</v>
      </c>
      <c r="EH391" s="160">
        <f t="shared" si="978"/>
        <v>0</v>
      </c>
      <c r="EI391" s="160">
        <f t="shared" si="979"/>
        <v>0</v>
      </c>
      <c r="EJ391" s="160">
        <f t="shared" si="980"/>
        <v>0</v>
      </c>
      <c r="EK391" s="160">
        <f t="shared" si="981"/>
        <v>0</v>
      </c>
      <c r="EL391" s="160">
        <f t="shared" si="982"/>
        <v>0</v>
      </c>
      <c r="EM391" s="160">
        <f t="shared" si="983"/>
        <v>0</v>
      </c>
      <c r="EN391" s="160">
        <f t="shared" si="984"/>
        <v>0</v>
      </c>
      <c r="EO391" s="160">
        <f t="shared" si="985"/>
        <v>0</v>
      </c>
      <c r="EP391" s="160">
        <f t="shared" si="986"/>
        <v>0</v>
      </c>
      <c r="EQ391" s="160">
        <f t="shared" si="987"/>
        <v>0</v>
      </c>
      <c r="ER391" s="10"/>
      <c r="ES391" s="160">
        <f t="shared" si="988"/>
        <v>0</v>
      </c>
      <c r="ET391" s="160">
        <f t="shared" si="989"/>
        <v>0</v>
      </c>
      <c r="EU391" s="160">
        <f t="shared" si="990"/>
        <v>0</v>
      </c>
      <c r="EV391" s="160">
        <f t="shared" si="991"/>
        <v>0</v>
      </c>
      <c r="EW391" s="160">
        <f t="shared" si="992"/>
        <v>0</v>
      </c>
      <c r="EX391" s="160">
        <f t="shared" si="993"/>
        <v>0</v>
      </c>
      <c r="EY391" s="160">
        <f t="shared" si="994"/>
        <v>0</v>
      </c>
      <c r="EZ391" s="160">
        <f t="shared" si="995"/>
        <v>0</v>
      </c>
      <c r="FA391" s="160">
        <f t="shared" si="996"/>
        <v>0</v>
      </c>
      <c r="FB391" s="160">
        <f t="shared" si="997"/>
        <v>0</v>
      </c>
      <c r="FC391" s="160">
        <f t="shared" si="998"/>
        <v>0</v>
      </c>
      <c r="FD391" s="160">
        <f t="shared" si="999"/>
        <v>0</v>
      </c>
      <c r="FE391" s="160">
        <f t="shared" si="1000"/>
        <v>0</v>
      </c>
      <c r="FF391" s="160">
        <f t="shared" si="1001"/>
        <v>0</v>
      </c>
      <c r="FG391" s="160">
        <f t="shared" si="1002"/>
        <v>0</v>
      </c>
      <c r="FH391" s="10"/>
      <c r="FI391" s="195">
        <f t="shared" si="1003"/>
        <v>0</v>
      </c>
      <c r="FJ391" s="195">
        <f t="shared" si="1004"/>
        <v>0</v>
      </c>
      <c r="FK391" s="195">
        <f t="shared" si="1005"/>
        <v>0</v>
      </c>
      <c r="FL391" s="195">
        <f t="shared" si="1006"/>
        <v>0</v>
      </c>
      <c r="FM391" s="195">
        <f t="shared" si="1007"/>
        <v>0</v>
      </c>
      <c r="FN391" s="195">
        <f t="shared" si="1008"/>
        <v>0</v>
      </c>
      <c r="FO391" s="195">
        <f t="shared" si="1009"/>
        <v>0</v>
      </c>
      <c r="FP391" s="195">
        <f t="shared" si="1010"/>
        <v>0</v>
      </c>
      <c r="FQ391" s="195">
        <f t="shared" si="1011"/>
        <v>0</v>
      </c>
      <c r="FR391" s="195">
        <f t="shared" si="1012"/>
        <v>0</v>
      </c>
      <c r="FS391" s="195">
        <f t="shared" si="1013"/>
        <v>0</v>
      </c>
      <c r="FT391" s="195">
        <f t="shared" si="1014"/>
        <v>0</v>
      </c>
      <c r="FU391" s="195">
        <f t="shared" si="1015"/>
        <v>0</v>
      </c>
      <c r="FV391" s="195">
        <f t="shared" si="1016"/>
        <v>0</v>
      </c>
      <c r="FW391" s="195">
        <f t="shared" si="1017"/>
        <v>0</v>
      </c>
      <c r="FX391" s="195">
        <f t="shared" si="1018"/>
        <v>0</v>
      </c>
      <c r="FY391" s="195">
        <f t="shared" si="1019"/>
        <v>0</v>
      </c>
      <c r="FZ391" s="195">
        <f t="shared" si="1020"/>
        <v>0</v>
      </c>
      <c r="GA391" s="195">
        <f t="shared" si="1021"/>
        <v>0</v>
      </c>
      <c r="GB391" s="195">
        <f t="shared" si="1022"/>
        <v>0</v>
      </c>
      <c r="GC391" s="195">
        <f t="shared" si="1023"/>
        <v>0</v>
      </c>
      <c r="GD391" s="195">
        <f t="shared" si="1024"/>
        <v>0</v>
      </c>
      <c r="GE391" s="195">
        <f t="shared" si="1025"/>
        <v>0</v>
      </c>
      <c r="GF391" s="195">
        <f t="shared" si="1026"/>
        <v>0</v>
      </c>
      <c r="GG391" s="195">
        <f t="shared" si="1027"/>
        <v>0</v>
      </c>
      <c r="GH391" s="195">
        <f t="shared" si="1028"/>
        <v>0</v>
      </c>
      <c r="GI391" s="195">
        <f t="shared" si="1029"/>
        <v>0</v>
      </c>
      <c r="GJ391" s="195">
        <f t="shared" si="1030"/>
        <v>0</v>
      </c>
      <c r="GK391" s="195">
        <f t="shared" si="1031"/>
        <v>0</v>
      </c>
      <c r="GL391" s="195">
        <f t="shared" si="1032"/>
        <v>0</v>
      </c>
      <c r="GM391" s="10"/>
      <c r="GN391" s="10"/>
      <c r="GO391" s="264">
        <f t="shared" si="1033"/>
        <v>0</v>
      </c>
      <c r="GP391" s="264">
        <f t="shared" si="1034"/>
        <v>0</v>
      </c>
      <c r="GQ391" s="264">
        <f t="shared" si="1035"/>
        <v>0</v>
      </c>
      <c r="GR391" s="264">
        <f t="shared" si="1036"/>
        <v>0</v>
      </c>
      <c r="GS391" s="264">
        <f t="shared" si="1037"/>
        <v>0</v>
      </c>
      <c r="GT391" s="264">
        <f t="shared" si="1038"/>
        <v>0</v>
      </c>
      <c r="GU391" s="264">
        <f t="shared" si="1039"/>
        <v>0</v>
      </c>
      <c r="GV391" s="264">
        <f t="shared" si="1040"/>
        <v>0</v>
      </c>
      <c r="GW391" s="264">
        <f t="shared" si="1041"/>
        <v>0</v>
      </c>
      <c r="GX391" s="264">
        <f t="shared" si="1042"/>
        <v>0</v>
      </c>
      <c r="GY391" s="162"/>
      <c r="GZ391" s="264">
        <f t="shared" si="1043"/>
        <v>0</v>
      </c>
      <c r="HA391" s="264">
        <f t="shared" si="1044"/>
        <v>0</v>
      </c>
      <c r="HB391" s="264">
        <f t="shared" si="1045"/>
        <v>0</v>
      </c>
      <c r="HC391" s="264">
        <f t="shared" si="1046"/>
        <v>0</v>
      </c>
      <c r="HD391" s="264">
        <f t="shared" si="1047"/>
        <v>0</v>
      </c>
    </row>
    <row r="392" spans="3:212" x14ac:dyDescent="0.25">
      <c r="C392" s="65" t="s">
        <v>3</v>
      </c>
      <c r="D392" s="7">
        <v>3002</v>
      </c>
      <c r="E392" s="7">
        <v>24</v>
      </c>
      <c r="F392" s="277"/>
      <c r="G392" s="178">
        <f t="shared" si="1154"/>
        <v>0</v>
      </c>
      <c r="H392" s="178">
        <f t="shared" si="1155"/>
        <v>0</v>
      </c>
      <c r="I392" s="26"/>
      <c r="J392" s="26"/>
      <c r="K392" s="26"/>
      <c r="L392" s="26"/>
      <c r="M392" s="26"/>
      <c r="N392" s="26"/>
      <c r="O392" s="26"/>
      <c r="P392" s="26"/>
      <c r="Q392" s="178">
        <f t="shared" si="1156"/>
        <v>0</v>
      </c>
      <c r="R392" s="26"/>
      <c r="S392" s="26"/>
      <c r="T392" s="26"/>
      <c r="U392" s="26"/>
      <c r="V392" s="178">
        <f t="shared" si="1157"/>
        <v>0</v>
      </c>
      <c r="W392" s="26"/>
      <c r="X392" s="26"/>
      <c r="Y392" s="26"/>
      <c r="Z392" s="26"/>
      <c r="AA392" s="178">
        <f t="shared" si="1158"/>
        <v>0</v>
      </c>
      <c r="AB392" s="26"/>
      <c r="AC392" s="26"/>
      <c r="AD392" s="26"/>
      <c r="AE392" s="26"/>
      <c r="AF392" s="178">
        <f t="shared" si="1159"/>
        <v>0</v>
      </c>
      <c r="AG392" s="26"/>
      <c r="AH392" s="26"/>
      <c r="AI392" s="26"/>
      <c r="AJ392" s="26"/>
      <c r="AK392" s="178">
        <f t="shared" si="1160"/>
        <v>0</v>
      </c>
      <c r="AL392" s="178">
        <f t="shared" si="1161"/>
        <v>0</v>
      </c>
      <c r="AM392" s="26"/>
      <c r="AN392" s="26"/>
      <c r="AO392" s="26"/>
      <c r="AP392" s="26"/>
      <c r="AQ392" s="26"/>
      <c r="AR392" s="26"/>
      <c r="AS392" s="26"/>
      <c r="AT392" s="26"/>
      <c r="AU392" s="178">
        <f t="shared" si="1162"/>
        <v>0</v>
      </c>
      <c r="AV392" s="26"/>
      <c r="AW392" s="26"/>
      <c r="AX392" s="26"/>
      <c r="AY392" s="26"/>
      <c r="AZ392" s="178">
        <f t="shared" si="1163"/>
        <v>0</v>
      </c>
      <c r="BA392" s="26"/>
      <c r="BB392" s="26"/>
      <c r="BC392" s="26"/>
      <c r="BD392" s="26"/>
      <c r="BE392" s="178">
        <f t="shared" si="1164"/>
        <v>0</v>
      </c>
      <c r="BF392" s="26"/>
      <c r="BG392" s="26"/>
      <c r="BH392" s="26"/>
      <c r="BI392" s="26"/>
      <c r="BJ392" s="178">
        <f t="shared" si="1165"/>
        <v>0</v>
      </c>
      <c r="BK392" s="26"/>
      <c r="BL392" s="26"/>
      <c r="BM392" s="26"/>
      <c r="BN392" s="26"/>
      <c r="BO392" s="178">
        <f t="shared" si="1166"/>
        <v>0</v>
      </c>
      <c r="BP392" s="26"/>
      <c r="BQ392" s="26"/>
      <c r="BR392" s="26"/>
      <c r="BS392" s="26"/>
      <c r="BT392" s="178">
        <f t="shared" si="1167"/>
        <v>0</v>
      </c>
      <c r="BU392" s="26"/>
      <c r="BV392" s="26"/>
      <c r="BW392" s="26"/>
      <c r="BX392" s="26"/>
      <c r="BY392" s="178">
        <f t="shared" si="1168"/>
        <v>0</v>
      </c>
      <c r="BZ392" s="26"/>
      <c r="CA392" s="26"/>
      <c r="CB392" s="26"/>
      <c r="CC392" s="26"/>
      <c r="CD392" s="178">
        <f t="shared" si="1169"/>
        <v>0</v>
      </c>
      <c r="CE392" s="26"/>
      <c r="CF392" s="26"/>
      <c r="CG392" s="26"/>
      <c r="CH392" s="26"/>
      <c r="CI392" s="178">
        <f t="shared" si="1170"/>
        <v>0</v>
      </c>
      <c r="CJ392" s="26"/>
      <c r="CK392" s="26"/>
      <c r="CL392" s="26"/>
      <c r="CM392" s="26"/>
      <c r="CN392" s="178">
        <f t="shared" si="1171"/>
        <v>0</v>
      </c>
      <c r="CO392" s="26"/>
      <c r="CP392" s="26"/>
      <c r="CQ392" s="26"/>
      <c r="CR392" s="26"/>
      <c r="CS392" s="162">
        <f t="shared" si="939"/>
        <v>0</v>
      </c>
      <c r="CT392" s="10"/>
      <c r="CU392" s="160">
        <f t="shared" si="940"/>
        <v>0</v>
      </c>
      <c r="CV392" s="160">
        <f t="shared" si="941"/>
        <v>0</v>
      </c>
      <c r="CW392" s="160">
        <f t="shared" si="942"/>
        <v>0</v>
      </c>
      <c r="CX392" s="160">
        <f t="shared" si="943"/>
        <v>0</v>
      </c>
      <c r="CY392" s="160">
        <f t="shared" si="944"/>
        <v>0</v>
      </c>
      <c r="CZ392" s="160">
        <f t="shared" si="945"/>
        <v>0</v>
      </c>
      <c r="DA392" s="160">
        <f t="shared" si="946"/>
        <v>0</v>
      </c>
      <c r="DB392" s="160">
        <f t="shared" si="947"/>
        <v>0</v>
      </c>
      <c r="DC392" s="160">
        <f t="shared" si="948"/>
        <v>0</v>
      </c>
      <c r="DD392" s="160">
        <f t="shared" si="949"/>
        <v>0</v>
      </c>
      <c r="DE392" s="160">
        <f t="shared" si="950"/>
        <v>0</v>
      </c>
      <c r="DF392" s="160">
        <f t="shared" si="951"/>
        <v>0</v>
      </c>
      <c r="DG392" s="160">
        <f t="shared" si="952"/>
        <v>0</v>
      </c>
      <c r="DH392" s="160">
        <f t="shared" si="953"/>
        <v>0</v>
      </c>
      <c r="DI392" s="160">
        <f t="shared" si="954"/>
        <v>0</v>
      </c>
      <c r="DJ392" s="160">
        <f t="shared" si="955"/>
        <v>0</v>
      </c>
      <c r="DK392" s="160">
        <f t="shared" si="956"/>
        <v>0</v>
      </c>
      <c r="DL392" s="160">
        <f t="shared" si="957"/>
        <v>0</v>
      </c>
      <c r="DM392" s="10"/>
      <c r="DN392" s="160">
        <f t="shared" si="958"/>
        <v>0</v>
      </c>
      <c r="DO392" s="160">
        <f t="shared" si="959"/>
        <v>0</v>
      </c>
      <c r="DP392" s="160">
        <f t="shared" si="960"/>
        <v>0</v>
      </c>
      <c r="DQ392" s="160">
        <f t="shared" si="961"/>
        <v>0</v>
      </c>
      <c r="DR392" s="160">
        <f t="shared" si="962"/>
        <v>0</v>
      </c>
      <c r="DS392" s="160">
        <f t="shared" si="963"/>
        <v>0</v>
      </c>
      <c r="DT392" s="160">
        <f t="shared" si="964"/>
        <v>0</v>
      </c>
      <c r="DU392" s="160">
        <f t="shared" si="965"/>
        <v>0</v>
      </c>
      <c r="DV392" s="160">
        <f t="shared" si="966"/>
        <v>0</v>
      </c>
      <c r="DW392" s="160">
        <f t="shared" si="967"/>
        <v>0</v>
      </c>
      <c r="DX392" s="160">
        <f t="shared" si="968"/>
        <v>0</v>
      </c>
      <c r="DY392" s="160">
        <f t="shared" si="969"/>
        <v>0</v>
      </c>
      <c r="DZ392" s="160">
        <f t="shared" si="970"/>
        <v>0</v>
      </c>
      <c r="EA392" s="160">
        <f t="shared" si="971"/>
        <v>0</v>
      </c>
      <c r="EB392" s="160">
        <f t="shared" si="972"/>
        <v>0</v>
      </c>
      <c r="EC392" s="160">
        <f t="shared" si="973"/>
        <v>0</v>
      </c>
      <c r="ED392" s="160">
        <f t="shared" si="974"/>
        <v>0</v>
      </c>
      <c r="EE392" s="160">
        <f t="shared" si="975"/>
        <v>0</v>
      </c>
      <c r="EF392" s="160">
        <f t="shared" si="976"/>
        <v>0</v>
      </c>
      <c r="EG392" s="160">
        <f t="shared" si="977"/>
        <v>0</v>
      </c>
      <c r="EH392" s="160">
        <f t="shared" si="978"/>
        <v>0</v>
      </c>
      <c r="EI392" s="160">
        <f t="shared" si="979"/>
        <v>0</v>
      </c>
      <c r="EJ392" s="160">
        <f t="shared" si="980"/>
        <v>0</v>
      </c>
      <c r="EK392" s="160">
        <f t="shared" si="981"/>
        <v>0</v>
      </c>
      <c r="EL392" s="160">
        <f t="shared" si="982"/>
        <v>0</v>
      </c>
      <c r="EM392" s="160">
        <f t="shared" si="983"/>
        <v>0</v>
      </c>
      <c r="EN392" s="160">
        <f t="shared" si="984"/>
        <v>0</v>
      </c>
      <c r="EO392" s="160">
        <f t="shared" si="985"/>
        <v>0</v>
      </c>
      <c r="EP392" s="160">
        <f t="shared" si="986"/>
        <v>0</v>
      </c>
      <c r="EQ392" s="160">
        <f t="shared" si="987"/>
        <v>0</v>
      </c>
      <c r="ER392" s="10"/>
      <c r="ES392" s="160">
        <f t="shared" si="988"/>
        <v>0</v>
      </c>
      <c r="ET392" s="160">
        <f t="shared" si="989"/>
        <v>0</v>
      </c>
      <c r="EU392" s="160">
        <f t="shared" si="990"/>
        <v>0</v>
      </c>
      <c r="EV392" s="160">
        <f t="shared" si="991"/>
        <v>0</v>
      </c>
      <c r="EW392" s="160">
        <f t="shared" si="992"/>
        <v>0</v>
      </c>
      <c r="EX392" s="160">
        <f t="shared" si="993"/>
        <v>0</v>
      </c>
      <c r="EY392" s="160">
        <f t="shared" si="994"/>
        <v>0</v>
      </c>
      <c r="EZ392" s="160">
        <f t="shared" si="995"/>
        <v>0</v>
      </c>
      <c r="FA392" s="160">
        <f t="shared" si="996"/>
        <v>0</v>
      </c>
      <c r="FB392" s="160">
        <f t="shared" si="997"/>
        <v>0</v>
      </c>
      <c r="FC392" s="160">
        <f t="shared" si="998"/>
        <v>0</v>
      </c>
      <c r="FD392" s="160">
        <f t="shared" si="999"/>
        <v>0</v>
      </c>
      <c r="FE392" s="160">
        <f t="shared" si="1000"/>
        <v>0</v>
      </c>
      <c r="FF392" s="160">
        <f t="shared" si="1001"/>
        <v>0</v>
      </c>
      <c r="FG392" s="160">
        <f t="shared" si="1002"/>
        <v>0</v>
      </c>
      <c r="FH392" s="10"/>
      <c r="FI392" s="195">
        <f t="shared" si="1003"/>
        <v>0</v>
      </c>
      <c r="FJ392" s="195">
        <f t="shared" si="1004"/>
        <v>0</v>
      </c>
      <c r="FK392" s="195">
        <f t="shared" si="1005"/>
        <v>0</v>
      </c>
      <c r="FL392" s="195">
        <f t="shared" si="1006"/>
        <v>0</v>
      </c>
      <c r="FM392" s="195">
        <f t="shared" si="1007"/>
        <v>0</v>
      </c>
      <c r="FN392" s="195">
        <f t="shared" si="1008"/>
        <v>0</v>
      </c>
      <c r="FO392" s="195">
        <f t="shared" si="1009"/>
        <v>0</v>
      </c>
      <c r="FP392" s="195">
        <f t="shared" si="1010"/>
        <v>0</v>
      </c>
      <c r="FQ392" s="195">
        <f t="shared" si="1011"/>
        <v>0</v>
      </c>
      <c r="FR392" s="195">
        <f t="shared" si="1012"/>
        <v>0</v>
      </c>
      <c r="FS392" s="195">
        <f t="shared" si="1013"/>
        <v>0</v>
      </c>
      <c r="FT392" s="195">
        <f t="shared" si="1014"/>
        <v>0</v>
      </c>
      <c r="FU392" s="195">
        <f t="shared" si="1015"/>
        <v>0</v>
      </c>
      <c r="FV392" s="195">
        <f t="shared" si="1016"/>
        <v>0</v>
      </c>
      <c r="FW392" s="195">
        <f t="shared" si="1017"/>
        <v>0</v>
      </c>
      <c r="FX392" s="195">
        <f t="shared" si="1018"/>
        <v>0</v>
      </c>
      <c r="FY392" s="195">
        <f t="shared" si="1019"/>
        <v>0</v>
      </c>
      <c r="FZ392" s="195">
        <f t="shared" si="1020"/>
        <v>0</v>
      </c>
      <c r="GA392" s="195">
        <f t="shared" si="1021"/>
        <v>0</v>
      </c>
      <c r="GB392" s="195">
        <f t="shared" si="1022"/>
        <v>0</v>
      </c>
      <c r="GC392" s="195">
        <f t="shared" si="1023"/>
        <v>0</v>
      </c>
      <c r="GD392" s="195">
        <f t="shared" si="1024"/>
        <v>0</v>
      </c>
      <c r="GE392" s="195">
        <f t="shared" si="1025"/>
        <v>0</v>
      </c>
      <c r="GF392" s="195">
        <f t="shared" si="1026"/>
        <v>0</v>
      </c>
      <c r="GG392" s="195">
        <f t="shared" si="1027"/>
        <v>0</v>
      </c>
      <c r="GH392" s="195">
        <f t="shared" si="1028"/>
        <v>0</v>
      </c>
      <c r="GI392" s="195">
        <f t="shared" si="1029"/>
        <v>0</v>
      </c>
      <c r="GJ392" s="195">
        <f t="shared" si="1030"/>
        <v>0</v>
      </c>
      <c r="GK392" s="195">
        <f t="shared" si="1031"/>
        <v>0</v>
      </c>
      <c r="GL392" s="195">
        <f t="shared" si="1032"/>
        <v>0</v>
      </c>
      <c r="GM392" s="10"/>
      <c r="GN392" s="10"/>
      <c r="GO392" s="264">
        <f t="shared" si="1033"/>
        <v>0</v>
      </c>
      <c r="GP392" s="264">
        <f t="shared" si="1034"/>
        <v>0</v>
      </c>
      <c r="GQ392" s="264">
        <f t="shared" si="1035"/>
        <v>0</v>
      </c>
      <c r="GR392" s="264">
        <f t="shared" si="1036"/>
        <v>0</v>
      </c>
      <c r="GS392" s="264">
        <f t="shared" si="1037"/>
        <v>0</v>
      </c>
      <c r="GT392" s="264">
        <f t="shared" si="1038"/>
        <v>0</v>
      </c>
      <c r="GU392" s="264">
        <f t="shared" si="1039"/>
        <v>0</v>
      </c>
      <c r="GV392" s="264">
        <f t="shared" si="1040"/>
        <v>0</v>
      </c>
      <c r="GW392" s="264">
        <f t="shared" si="1041"/>
        <v>0</v>
      </c>
      <c r="GX392" s="264">
        <f t="shared" si="1042"/>
        <v>0</v>
      </c>
      <c r="GY392" s="162"/>
      <c r="GZ392" s="264">
        <f t="shared" si="1043"/>
        <v>0</v>
      </c>
      <c r="HA392" s="264">
        <f t="shared" si="1044"/>
        <v>0</v>
      </c>
      <c r="HB392" s="264">
        <f t="shared" si="1045"/>
        <v>0</v>
      </c>
      <c r="HC392" s="264">
        <f t="shared" si="1046"/>
        <v>0</v>
      </c>
      <c r="HD392" s="264">
        <f t="shared" si="1047"/>
        <v>0</v>
      </c>
    </row>
    <row r="393" spans="3:212" ht="99.75" x14ac:dyDescent="0.25">
      <c r="C393" s="43" t="s">
        <v>8</v>
      </c>
      <c r="D393" s="14">
        <v>3100</v>
      </c>
      <c r="E393" s="198" t="s">
        <v>30</v>
      </c>
      <c r="F393" s="253" t="s">
        <v>30</v>
      </c>
      <c r="G393" s="24">
        <f>+G394+G400+G412</f>
        <v>157070.5</v>
      </c>
      <c r="H393" s="24">
        <f t="shared" ref="H393:AL393" si="1172">+H394+H400+H412</f>
        <v>137543.19999999998</v>
      </c>
      <c r="I393" s="24">
        <f>+I394+I400+I412</f>
        <v>42579.3</v>
      </c>
      <c r="J393" s="24">
        <f t="shared" si="1172"/>
        <v>41249.299999999996</v>
      </c>
      <c r="K393" s="24">
        <f t="shared" si="1172"/>
        <v>114491.2</v>
      </c>
      <c r="L393" s="24">
        <f t="shared" si="1172"/>
        <v>96293.900000000009</v>
      </c>
      <c r="M393" s="24">
        <f t="shared" si="1172"/>
        <v>0</v>
      </c>
      <c r="N393" s="24">
        <f t="shared" si="1172"/>
        <v>0</v>
      </c>
      <c r="O393" s="24">
        <f t="shared" si="1172"/>
        <v>0</v>
      </c>
      <c r="P393" s="24">
        <f t="shared" si="1172"/>
        <v>0</v>
      </c>
      <c r="Q393" s="24">
        <f t="shared" si="1172"/>
        <v>156830.9</v>
      </c>
      <c r="R393" s="24">
        <f t="shared" si="1172"/>
        <v>48172.3</v>
      </c>
      <c r="S393" s="24">
        <f t="shared" si="1172"/>
        <v>108658.59999999999</v>
      </c>
      <c r="T393" s="24">
        <f t="shared" si="1172"/>
        <v>0</v>
      </c>
      <c r="U393" s="24">
        <f t="shared" si="1172"/>
        <v>0</v>
      </c>
      <c r="V393" s="24">
        <f t="shared" si="1172"/>
        <v>158996.4</v>
      </c>
      <c r="W393" s="24">
        <f t="shared" si="1172"/>
        <v>33408</v>
      </c>
      <c r="X393" s="24">
        <f t="shared" si="1172"/>
        <v>125588.40000000001</v>
      </c>
      <c r="Y393" s="24">
        <f t="shared" si="1172"/>
        <v>0</v>
      </c>
      <c r="Z393" s="24">
        <f t="shared" si="1172"/>
        <v>0</v>
      </c>
      <c r="AA393" s="24">
        <f t="shared" si="1172"/>
        <v>159454.79999999999</v>
      </c>
      <c r="AB393" s="24">
        <f t="shared" si="1172"/>
        <v>33686.1</v>
      </c>
      <c r="AC393" s="24">
        <f t="shared" si="1172"/>
        <v>125768.7</v>
      </c>
      <c r="AD393" s="24">
        <f t="shared" si="1172"/>
        <v>0</v>
      </c>
      <c r="AE393" s="24">
        <f t="shared" si="1172"/>
        <v>0</v>
      </c>
      <c r="AF393" s="24">
        <f t="shared" si="1172"/>
        <v>125588.40000000001</v>
      </c>
      <c r="AG393" s="24">
        <f t="shared" si="1172"/>
        <v>0</v>
      </c>
      <c r="AH393" s="24">
        <f t="shared" si="1172"/>
        <v>125588.40000000001</v>
      </c>
      <c r="AI393" s="24">
        <f t="shared" si="1172"/>
        <v>0</v>
      </c>
      <c r="AJ393" s="24">
        <f t="shared" si="1172"/>
        <v>0</v>
      </c>
      <c r="AK393" s="24">
        <f t="shared" si="1172"/>
        <v>128307.69999999998</v>
      </c>
      <c r="AL393" s="24">
        <f t="shared" si="1172"/>
        <v>108904.70000000001</v>
      </c>
      <c r="AM393" s="24">
        <f>+AM394+AM400+AM412</f>
        <v>13866.500000000002</v>
      </c>
      <c r="AN393" s="24">
        <f t="shared" ref="AN393:AT393" si="1173">+AN394+AN400+AN412</f>
        <v>12610.800000000001</v>
      </c>
      <c r="AO393" s="24">
        <f t="shared" si="1173"/>
        <v>114441.2</v>
      </c>
      <c r="AP393" s="24">
        <f t="shared" si="1173"/>
        <v>96293.900000000009</v>
      </c>
      <c r="AQ393" s="24">
        <f t="shared" si="1173"/>
        <v>0</v>
      </c>
      <c r="AR393" s="24">
        <f t="shared" si="1173"/>
        <v>0</v>
      </c>
      <c r="AS393" s="24">
        <f t="shared" si="1173"/>
        <v>0</v>
      </c>
      <c r="AT393" s="24">
        <f t="shared" si="1173"/>
        <v>0</v>
      </c>
      <c r="AU393" s="24">
        <f t="shared" ref="AU393:BO393" si="1174">+AU394+AU400+AU412</f>
        <v>135665.30000000002</v>
      </c>
      <c r="AV393" s="24">
        <f t="shared" si="1174"/>
        <v>33237.9</v>
      </c>
      <c r="AW393" s="24">
        <f t="shared" si="1174"/>
        <v>102427.4</v>
      </c>
      <c r="AX393" s="24">
        <f t="shared" si="1174"/>
        <v>0</v>
      </c>
      <c r="AY393" s="24">
        <f t="shared" si="1174"/>
        <v>0</v>
      </c>
      <c r="AZ393" s="24">
        <f t="shared" si="1174"/>
        <v>137830.79999999999</v>
      </c>
      <c r="BA393" s="24">
        <f t="shared" si="1174"/>
        <v>33408</v>
      </c>
      <c r="BB393" s="24">
        <f t="shared" si="1174"/>
        <v>104422.8</v>
      </c>
      <c r="BC393" s="24">
        <f t="shared" si="1174"/>
        <v>0</v>
      </c>
      <c r="BD393" s="24">
        <f t="shared" si="1174"/>
        <v>0</v>
      </c>
      <c r="BE393" s="24">
        <f t="shared" si="1174"/>
        <v>138289.19999999998</v>
      </c>
      <c r="BF393" s="24">
        <f t="shared" si="1174"/>
        <v>33686.1</v>
      </c>
      <c r="BG393" s="24">
        <f t="shared" si="1174"/>
        <v>104603.1</v>
      </c>
      <c r="BH393" s="24">
        <f t="shared" si="1174"/>
        <v>0</v>
      </c>
      <c r="BI393" s="24">
        <f t="shared" si="1174"/>
        <v>0</v>
      </c>
      <c r="BJ393" s="24">
        <f t="shared" si="1174"/>
        <v>104422.8</v>
      </c>
      <c r="BK393" s="24">
        <f t="shared" si="1174"/>
        <v>0</v>
      </c>
      <c r="BL393" s="24">
        <f t="shared" si="1174"/>
        <v>104422.8</v>
      </c>
      <c r="BM393" s="24">
        <f t="shared" si="1174"/>
        <v>0</v>
      </c>
      <c r="BN393" s="24">
        <f t="shared" si="1174"/>
        <v>0</v>
      </c>
      <c r="BO393" s="24">
        <f t="shared" si="1174"/>
        <v>157070.5</v>
      </c>
      <c r="BP393" s="24">
        <f>+BP394+BP400+BP412</f>
        <v>42579.3</v>
      </c>
      <c r="BQ393" s="24">
        <f t="shared" ref="BQ393:CC393" si="1175">+BQ394+BQ400+BQ412</f>
        <v>114491.2</v>
      </c>
      <c r="BR393" s="24">
        <f t="shared" si="1175"/>
        <v>0</v>
      </c>
      <c r="BS393" s="24">
        <f t="shared" si="1175"/>
        <v>0</v>
      </c>
      <c r="BT393" s="24">
        <f t="shared" si="1175"/>
        <v>156830.9</v>
      </c>
      <c r="BU393" s="24">
        <f t="shared" si="1175"/>
        <v>48172.3</v>
      </c>
      <c r="BV393" s="24">
        <f t="shared" si="1175"/>
        <v>108658.59999999999</v>
      </c>
      <c r="BW393" s="24">
        <f t="shared" si="1175"/>
        <v>0</v>
      </c>
      <c r="BX393" s="24">
        <f t="shared" si="1175"/>
        <v>0</v>
      </c>
      <c r="BY393" s="24">
        <f t="shared" si="1175"/>
        <v>158996.4</v>
      </c>
      <c r="BZ393" s="24">
        <f t="shared" si="1175"/>
        <v>33408</v>
      </c>
      <c r="CA393" s="24">
        <f t="shared" si="1175"/>
        <v>125588.40000000001</v>
      </c>
      <c r="CB393" s="24">
        <f t="shared" si="1175"/>
        <v>0</v>
      </c>
      <c r="CC393" s="24">
        <f t="shared" si="1175"/>
        <v>0</v>
      </c>
      <c r="CD393" s="24">
        <f t="shared" ref="CD393:CR393" si="1176">+CD394+CD400+CD412</f>
        <v>128307.69999999998</v>
      </c>
      <c r="CE393" s="24">
        <f>+CE394+CE400+CE412</f>
        <v>13866.500000000002</v>
      </c>
      <c r="CF393" s="24">
        <f t="shared" ref="CF393" si="1177">+CF394+CF400+CF412</f>
        <v>114441.2</v>
      </c>
      <c r="CG393" s="24">
        <f t="shared" si="1176"/>
        <v>0</v>
      </c>
      <c r="CH393" s="24">
        <f t="shared" si="1176"/>
        <v>0</v>
      </c>
      <c r="CI393" s="24">
        <f t="shared" si="1176"/>
        <v>135665.30000000002</v>
      </c>
      <c r="CJ393" s="24">
        <f t="shared" si="1176"/>
        <v>33237.9</v>
      </c>
      <c r="CK393" s="24">
        <f t="shared" si="1176"/>
        <v>102427.4</v>
      </c>
      <c r="CL393" s="24">
        <f t="shared" si="1176"/>
        <v>0</v>
      </c>
      <c r="CM393" s="24">
        <f t="shared" si="1176"/>
        <v>0</v>
      </c>
      <c r="CN393" s="24">
        <f t="shared" si="1176"/>
        <v>137830.79999999999</v>
      </c>
      <c r="CO393" s="24">
        <f t="shared" si="1176"/>
        <v>33408</v>
      </c>
      <c r="CP393" s="24">
        <f t="shared" si="1176"/>
        <v>104422.8</v>
      </c>
      <c r="CQ393" s="24">
        <f t="shared" si="1176"/>
        <v>0</v>
      </c>
      <c r="CR393" s="24">
        <f t="shared" si="1176"/>
        <v>0</v>
      </c>
      <c r="CS393" s="162">
        <f t="shared" si="939"/>
        <v>5047212.5999999996</v>
      </c>
      <c r="CT393" s="10"/>
      <c r="CU393" s="160">
        <f t="shared" si="940"/>
        <v>0</v>
      </c>
      <c r="CV393" s="160">
        <f t="shared" si="941"/>
        <v>-1.4551915228366852E-11</v>
      </c>
      <c r="CW393" s="160">
        <f t="shared" si="942"/>
        <v>0</v>
      </c>
      <c r="CX393" s="160">
        <f t="shared" si="943"/>
        <v>0</v>
      </c>
      <c r="CY393" s="160">
        <f t="shared" si="944"/>
        <v>0</v>
      </c>
      <c r="CZ393" s="160">
        <f t="shared" si="945"/>
        <v>0</v>
      </c>
      <c r="DA393" s="160">
        <f t="shared" si="946"/>
        <v>-1.4551915228366852E-11</v>
      </c>
      <c r="DB393" s="160">
        <f t="shared" si="947"/>
        <v>0</v>
      </c>
      <c r="DC393" s="160">
        <f t="shared" si="948"/>
        <v>0</v>
      </c>
      <c r="DD393" s="160">
        <f t="shared" si="949"/>
        <v>0</v>
      </c>
      <c r="DE393" s="160">
        <f t="shared" si="950"/>
        <v>0</v>
      </c>
      <c r="DF393" s="160">
        <f t="shared" si="951"/>
        <v>0</v>
      </c>
      <c r="DG393" s="160">
        <f t="shared" si="952"/>
        <v>0</v>
      </c>
      <c r="DH393" s="160">
        <f t="shared" si="953"/>
        <v>0</v>
      </c>
      <c r="DI393" s="160">
        <f t="shared" si="954"/>
        <v>0</v>
      </c>
      <c r="DJ393" s="160">
        <f t="shared" si="955"/>
        <v>0</v>
      </c>
      <c r="DK393" s="160">
        <f t="shared" si="956"/>
        <v>0</v>
      </c>
      <c r="DL393" s="160">
        <f t="shared" si="957"/>
        <v>0</v>
      </c>
      <c r="DM393" s="10"/>
      <c r="DN393" s="160">
        <f t="shared" si="958"/>
        <v>0</v>
      </c>
      <c r="DO393" s="160">
        <f t="shared" si="959"/>
        <v>0</v>
      </c>
      <c r="DP393" s="160">
        <f t="shared" si="960"/>
        <v>0</v>
      </c>
      <c r="DQ393" s="160">
        <f t="shared" si="961"/>
        <v>0</v>
      </c>
      <c r="DR393" s="160">
        <f t="shared" si="962"/>
        <v>0</v>
      </c>
      <c r="DS393" s="160">
        <f t="shared" si="963"/>
        <v>0</v>
      </c>
      <c r="DT393" s="160">
        <f t="shared" si="964"/>
        <v>0</v>
      </c>
      <c r="DU393" s="160">
        <f t="shared" si="965"/>
        <v>0</v>
      </c>
      <c r="DV393" s="160">
        <f t="shared" si="966"/>
        <v>0</v>
      </c>
      <c r="DW393" s="160">
        <f t="shared" si="967"/>
        <v>0</v>
      </c>
      <c r="DX393" s="160">
        <f t="shared" si="968"/>
        <v>0</v>
      </c>
      <c r="DY393" s="160">
        <f t="shared" si="969"/>
        <v>0</v>
      </c>
      <c r="DZ393" s="160">
        <f t="shared" si="970"/>
        <v>0</v>
      </c>
      <c r="EA393" s="160">
        <f t="shared" si="971"/>
        <v>0</v>
      </c>
      <c r="EB393" s="160">
        <f t="shared" si="972"/>
        <v>0</v>
      </c>
      <c r="EC393" s="160">
        <f t="shared" si="973"/>
        <v>0</v>
      </c>
      <c r="ED393" s="160">
        <f t="shared" si="974"/>
        <v>0</v>
      </c>
      <c r="EE393" s="160">
        <f t="shared" si="975"/>
        <v>0</v>
      </c>
      <c r="EF393" s="160">
        <f t="shared" si="976"/>
        <v>0</v>
      </c>
      <c r="EG393" s="160">
        <f t="shared" si="977"/>
        <v>0</v>
      </c>
      <c r="EH393" s="160">
        <f t="shared" si="978"/>
        <v>0</v>
      </c>
      <c r="EI393" s="160">
        <f t="shared" si="979"/>
        <v>0</v>
      </c>
      <c r="EJ393" s="160">
        <f t="shared" si="980"/>
        <v>0</v>
      </c>
      <c r="EK393" s="160">
        <f t="shared" si="981"/>
        <v>0</v>
      </c>
      <c r="EL393" s="160">
        <f t="shared" si="982"/>
        <v>0</v>
      </c>
      <c r="EM393" s="160">
        <f t="shared" si="983"/>
        <v>0</v>
      </c>
      <c r="EN393" s="160">
        <f t="shared" si="984"/>
        <v>0</v>
      </c>
      <c r="EO393" s="160">
        <f t="shared" si="985"/>
        <v>0</v>
      </c>
      <c r="EP393" s="160">
        <f t="shared" si="986"/>
        <v>0</v>
      </c>
      <c r="EQ393" s="160">
        <f t="shared" si="987"/>
        <v>0</v>
      </c>
      <c r="ER393" s="10"/>
      <c r="ES393" s="160">
        <f t="shared" si="988"/>
        <v>0</v>
      </c>
      <c r="ET393" s="160">
        <f t="shared" si="989"/>
        <v>0</v>
      </c>
      <c r="EU393" s="160">
        <f t="shared" si="990"/>
        <v>0</v>
      </c>
      <c r="EV393" s="160">
        <f t="shared" si="991"/>
        <v>0</v>
      </c>
      <c r="EW393" s="160">
        <f t="shared" si="992"/>
        <v>0</v>
      </c>
      <c r="EX393" s="160">
        <f t="shared" si="993"/>
        <v>0</v>
      </c>
      <c r="EY393" s="160">
        <f t="shared" si="994"/>
        <v>0</v>
      </c>
      <c r="EZ393" s="160">
        <f t="shared" si="995"/>
        <v>0</v>
      </c>
      <c r="FA393" s="160">
        <f t="shared" si="996"/>
        <v>0</v>
      </c>
      <c r="FB393" s="160">
        <f t="shared" si="997"/>
        <v>0</v>
      </c>
      <c r="FC393" s="160">
        <f t="shared" si="998"/>
        <v>0</v>
      </c>
      <c r="FD393" s="160">
        <f t="shared" si="999"/>
        <v>0</v>
      </c>
      <c r="FE393" s="160">
        <f t="shared" si="1000"/>
        <v>0</v>
      </c>
      <c r="FF393" s="160">
        <f t="shared" si="1001"/>
        <v>0</v>
      </c>
      <c r="FG393" s="160">
        <f t="shared" si="1002"/>
        <v>0</v>
      </c>
      <c r="FH393" s="10"/>
      <c r="FI393" s="195">
        <f t="shared" si="1003"/>
        <v>0</v>
      </c>
      <c r="FJ393" s="195">
        <f t="shared" si="1004"/>
        <v>0</v>
      </c>
      <c r="FK393" s="195">
        <f t="shared" si="1005"/>
        <v>0</v>
      </c>
      <c r="FL393" s="195">
        <f t="shared" si="1006"/>
        <v>0</v>
      </c>
      <c r="FM393" s="195">
        <f t="shared" si="1007"/>
        <v>0</v>
      </c>
      <c r="FN393" s="195">
        <f t="shared" si="1008"/>
        <v>0</v>
      </c>
      <c r="FO393" s="195">
        <f t="shared" si="1009"/>
        <v>0</v>
      </c>
      <c r="FP393" s="195">
        <f t="shared" si="1010"/>
        <v>0</v>
      </c>
      <c r="FQ393" s="195">
        <f t="shared" si="1011"/>
        <v>0</v>
      </c>
      <c r="FR393" s="195">
        <f t="shared" si="1012"/>
        <v>0</v>
      </c>
      <c r="FS393" s="195">
        <f t="shared" si="1013"/>
        <v>0</v>
      </c>
      <c r="FT393" s="195">
        <f t="shared" si="1014"/>
        <v>0</v>
      </c>
      <c r="FU393" s="195">
        <f t="shared" si="1015"/>
        <v>0</v>
      </c>
      <c r="FV393" s="195">
        <f t="shared" si="1016"/>
        <v>0</v>
      </c>
      <c r="FW393" s="195">
        <f t="shared" si="1017"/>
        <v>0</v>
      </c>
      <c r="FX393" s="195">
        <f t="shared" si="1018"/>
        <v>0</v>
      </c>
      <c r="FY393" s="195">
        <f t="shared" si="1019"/>
        <v>0</v>
      </c>
      <c r="FZ393" s="195">
        <f t="shared" si="1020"/>
        <v>0</v>
      </c>
      <c r="GA393" s="195">
        <f t="shared" si="1021"/>
        <v>0</v>
      </c>
      <c r="GB393" s="195">
        <f t="shared" si="1022"/>
        <v>0</v>
      </c>
      <c r="GC393" s="195">
        <f t="shared" si="1023"/>
        <v>0</v>
      </c>
      <c r="GD393" s="195">
        <f t="shared" si="1024"/>
        <v>0</v>
      </c>
      <c r="GE393" s="195">
        <f t="shared" si="1025"/>
        <v>0</v>
      </c>
      <c r="GF393" s="195">
        <f t="shared" si="1026"/>
        <v>0</v>
      </c>
      <c r="GG393" s="195">
        <f t="shared" si="1027"/>
        <v>0</v>
      </c>
      <c r="GH393" s="195">
        <f t="shared" si="1028"/>
        <v>0</v>
      </c>
      <c r="GI393" s="195">
        <f t="shared" si="1029"/>
        <v>0</v>
      </c>
      <c r="GJ393" s="195">
        <f t="shared" si="1030"/>
        <v>0</v>
      </c>
      <c r="GK393" s="195">
        <f t="shared" si="1031"/>
        <v>0</v>
      </c>
      <c r="GL393" s="195">
        <f t="shared" si="1032"/>
        <v>0</v>
      </c>
      <c r="GM393" s="10"/>
      <c r="GN393" s="10"/>
      <c r="GO393" s="264">
        <f t="shared" si="1033"/>
        <v>0</v>
      </c>
      <c r="GP393" s="264">
        <f t="shared" si="1034"/>
        <v>0</v>
      </c>
      <c r="GQ393" s="264">
        <f t="shared" si="1035"/>
        <v>0</v>
      </c>
      <c r="GR393" s="264">
        <f t="shared" si="1036"/>
        <v>0</v>
      </c>
      <c r="GS393" s="264">
        <f t="shared" si="1037"/>
        <v>0</v>
      </c>
      <c r="GT393" s="264">
        <f t="shared" si="1038"/>
        <v>0</v>
      </c>
      <c r="GU393" s="264">
        <f t="shared" si="1039"/>
        <v>0</v>
      </c>
      <c r="GV393" s="264">
        <f t="shared" si="1040"/>
        <v>0</v>
      </c>
      <c r="GW393" s="264">
        <f t="shared" si="1041"/>
        <v>0</v>
      </c>
      <c r="GX393" s="264">
        <f t="shared" si="1042"/>
        <v>0</v>
      </c>
      <c r="GY393" s="162"/>
      <c r="GZ393" s="264">
        <f t="shared" si="1043"/>
        <v>0</v>
      </c>
      <c r="HA393" s="264">
        <f t="shared" si="1044"/>
        <v>0</v>
      </c>
      <c r="HB393" s="264">
        <f t="shared" si="1045"/>
        <v>0</v>
      </c>
      <c r="HC393" s="264">
        <f t="shared" si="1046"/>
        <v>0</v>
      </c>
      <c r="HD393" s="264">
        <f t="shared" si="1047"/>
        <v>0</v>
      </c>
    </row>
    <row r="394" spans="3:212" ht="28.5" x14ac:dyDescent="0.25">
      <c r="C394" s="45" t="s">
        <v>61</v>
      </c>
      <c r="D394" s="16">
        <v>3101</v>
      </c>
      <c r="E394" s="199" t="s">
        <v>30</v>
      </c>
      <c r="F394" s="252" t="s">
        <v>30</v>
      </c>
      <c r="G394" s="25">
        <f>SUM(G396:G399)</f>
        <v>17.2</v>
      </c>
      <c r="H394" s="25">
        <f t="shared" ref="H394:BO394" si="1178">SUM(H396:H399)</f>
        <v>17.2</v>
      </c>
      <c r="I394" s="25">
        <f t="shared" si="1178"/>
        <v>17.2</v>
      </c>
      <c r="J394" s="25">
        <f t="shared" si="1178"/>
        <v>17.2</v>
      </c>
      <c r="K394" s="25">
        <f t="shared" si="1178"/>
        <v>0</v>
      </c>
      <c r="L394" s="25">
        <f t="shared" si="1178"/>
        <v>0</v>
      </c>
      <c r="M394" s="25">
        <f t="shared" si="1178"/>
        <v>0</v>
      </c>
      <c r="N394" s="25">
        <f t="shared" si="1178"/>
        <v>0</v>
      </c>
      <c r="O394" s="25">
        <f t="shared" si="1178"/>
        <v>0</v>
      </c>
      <c r="P394" s="25">
        <f t="shared" si="1178"/>
        <v>0</v>
      </c>
      <c r="Q394" s="25">
        <f t="shared" si="1178"/>
        <v>16.600000000000001</v>
      </c>
      <c r="R394" s="25">
        <f t="shared" si="1178"/>
        <v>16.600000000000001</v>
      </c>
      <c r="S394" s="25">
        <f t="shared" si="1178"/>
        <v>0</v>
      </c>
      <c r="T394" s="25">
        <f t="shared" si="1178"/>
        <v>0</v>
      </c>
      <c r="U394" s="25">
        <f t="shared" si="1178"/>
        <v>0</v>
      </c>
      <c r="V394" s="25">
        <f t="shared" si="1178"/>
        <v>217</v>
      </c>
      <c r="W394" s="25">
        <f t="shared" si="1178"/>
        <v>217</v>
      </c>
      <c r="X394" s="25">
        <f t="shared" si="1178"/>
        <v>0</v>
      </c>
      <c r="Y394" s="25">
        <f t="shared" si="1178"/>
        <v>0</v>
      </c>
      <c r="Z394" s="25">
        <f t="shared" si="1178"/>
        <v>0</v>
      </c>
      <c r="AA394" s="25">
        <f t="shared" si="1178"/>
        <v>6.9</v>
      </c>
      <c r="AB394" s="25">
        <f t="shared" si="1178"/>
        <v>6.9</v>
      </c>
      <c r="AC394" s="25">
        <f t="shared" si="1178"/>
        <v>0</v>
      </c>
      <c r="AD394" s="25">
        <f t="shared" si="1178"/>
        <v>0</v>
      </c>
      <c r="AE394" s="25">
        <f t="shared" si="1178"/>
        <v>0</v>
      </c>
      <c r="AF394" s="25">
        <f t="shared" si="1178"/>
        <v>0</v>
      </c>
      <c r="AG394" s="25">
        <f t="shared" si="1178"/>
        <v>0</v>
      </c>
      <c r="AH394" s="25">
        <f t="shared" si="1178"/>
        <v>0</v>
      </c>
      <c r="AI394" s="25">
        <f t="shared" si="1178"/>
        <v>0</v>
      </c>
      <c r="AJ394" s="25">
        <f t="shared" si="1178"/>
        <v>0</v>
      </c>
      <c r="AK394" s="25">
        <f t="shared" si="1178"/>
        <v>17.2</v>
      </c>
      <c r="AL394" s="25">
        <f t="shared" si="1178"/>
        <v>17.2</v>
      </c>
      <c r="AM394" s="25">
        <f t="shared" ref="AM394:AT394" si="1179">SUM(AM396:AM399)</f>
        <v>17.2</v>
      </c>
      <c r="AN394" s="25">
        <f t="shared" si="1179"/>
        <v>17.2</v>
      </c>
      <c r="AO394" s="25">
        <f t="shared" si="1179"/>
        <v>0</v>
      </c>
      <c r="AP394" s="25">
        <f t="shared" si="1179"/>
        <v>0</v>
      </c>
      <c r="AQ394" s="25">
        <f t="shared" si="1179"/>
        <v>0</v>
      </c>
      <c r="AR394" s="25">
        <f t="shared" si="1179"/>
        <v>0</v>
      </c>
      <c r="AS394" s="25">
        <f t="shared" si="1179"/>
        <v>0</v>
      </c>
      <c r="AT394" s="25">
        <f t="shared" si="1179"/>
        <v>0</v>
      </c>
      <c r="AU394" s="25">
        <f t="shared" si="1178"/>
        <v>16.600000000000001</v>
      </c>
      <c r="AV394" s="25">
        <f t="shared" si="1178"/>
        <v>16.600000000000001</v>
      </c>
      <c r="AW394" s="25">
        <f t="shared" si="1178"/>
        <v>0</v>
      </c>
      <c r="AX394" s="25">
        <f t="shared" si="1178"/>
        <v>0</v>
      </c>
      <c r="AY394" s="25">
        <f t="shared" si="1178"/>
        <v>0</v>
      </c>
      <c r="AZ394" s="25">
        <f t="shared" si="1178"/>
        <v>217</v>
      </c>
      <c r="BA394" s="25">
        <f t="shared" si="1178"/>
        <v>217</v>
      </c>
      <c r="BB394" s="25">
        <f t="shared" si="1178"/>
        <v>0</v>
      </c>
      <c r="BC394" s="25">
        <f t="shared" si="1178"/>
        <v>0</v>
      </c>
      <c r="BD394" s="25">
        <f t="shared" si="1178"/>
        <v>0</v>
      </c>
      <c r="BE394" s="25">
        <f t="shared" si="1178"/>
        <v>6.9</v>
      </c>
      <c r="BF394" s="25">
        <f t="shared" si="1178"/>
        <v>6.9</v>
      </c>
      <c r="BG394" s="25">
        <f t="shared" si="1178"/>
        <v>0</v>
      </c>
      <c r="BH394" s="25">
        <f t="shared" si="1178"/>
        <v>0</v>
      </c>
      <c r="BI394" s="25">
        <f t="shared" si="1178"/>
        <v>0</v>
      </c>
      <c r="BJ394" s="25">
        <f t="shared" si="1178"/>
        <v>0</v>
      </c>
      <c r="BK394" s="25">
        <f t="shared" si="1178"/>
        <v>0</v>
      </c>
      <c r="BL394" s="25">
        <f t="shared" si="1178"/>
        <v>0</v>
      </c>
      <c r="BM394" s="25">
        <f t="shared" si="1178"/>
        <v>0</v>
      </c>
      <c r="BN394" s="25">
        <f t="shared" si="1178"/>
        <v>0</v>
      </c>
      <c r="BO394" s="25">
        <f t="shared" si="1178"/>
        <v>17.2</v>
      </c>
      <c r="BP394" s="25">
        <f t="shared" ref="BP394:CC394" si="1180">SUM(BP396:BP399)</f>
        <v>17.2</v>
      </c>
      <c r="BQ394" s="25">
        <f t="shared" si="1180"/>
        <v>0</v>
      </c>
      <c r="BR394" s="25">
        <f t="shared" si="1180"/>
        <v>0</v>
      </c>
      <c r="BS394" s="25">
        <f t="shared" si="1180"/>
        <v>0</v>
      </c>
      <c r="BT394" s="25">
        <f t="shared" si="1180"/>
        <v>16.600000000000001</v>
      </c>
      <c r="BU394" s="25">
        <f t="shared" si="1180"/>
        <v>16.600000000000001</v>
      </c>
      <c r="BV394" s="25">
        <f t="shared" si="1180"/>
        <v>0</v>
      </c>
      <c r="BW394" s="25">
        <f t="shared" si="1180"/>
        <v>0</v>
      </c>
      <c r="BX394" s="25">
        <f t="shared" si="1180"/>
        <v>0</v>
      </c>
      <c r="BY394" s="25">
        <f t="shared" si="1180"/>
        <v>217</v>
      </c>
      <c r="BZ394" s="25">
        <f t="shared" si="1180"/>
        <v>217</v>
      </c>
      <c r="CA394" s="25">
        <f t="shared" si="1180"/>
        <v>0</v>
      </c>
      <c r="CB394" s="25">
        <f t="shared" si="1180"/>
        <v>0</v>
      </c>
      <c r="CC394" s="25">
        <f t="shared" si="1180"/>
        <v>0</v>
      </c>
      <c r="CD394" s="25">
        <f t="shared" ref="CD394:CR394" si="1181">SUM(CD396:CD399)</f>
        <v>17.2</v>
      </c>
      <c r="CE394" s="25">
        <f t="shared" si="1181"/>
        <v>17.2</v>
      </c>
      <c r="CF394" s="25">
        <f t="shared" si="1181"/>
        <v>0</v>
      </c>
      <c r="CG394" s="25">
        <f t="shared" si="1181"/>
        <v>0</v>
      </c>
      <c r="CH394" s="25">
        <f t="shared" si="1181"/>
        <v>0</v>
      </c>
      <c r="CI394" s="25">
        <f t="shared" si="1181"/>
        <v>16.600000000000001</v>
      </c>
      <c r="CJ394" s="25">
        <f t="shared" si="1181"/>
        <v>16.600000000000001</v>
      </c>
      <c r="CK394" s="25">
        <f t="shared" si="1181"/>
        <v>0</v>
      </c>
      <c r="CL394" s="25">
        <f t="shared" si="1181"/>
        <v>0</v>
      </c>
      <c r="CM394" s="25">
        <f t="shared" si="1181"/>
        <v>0</v>
      </c>
      <c r="CN394" s="25">
        <f t="shared" si="1181"/>
        <v>217</v>
      </c>
      <c r="CO394" s="25">
        <f t="shared" si="1181"/>
        <v>217</v>
      </c>
      <c r="CP394" s="25">
        <f t="shared" si="1181"/>
        <v>0</v>
      </c>
      <c r="CQ394" s="25">
        <f t="shared" si="1181"/>
        <v>0</v>
      </c>
      <c r="CR394" s="25">
        <f t="shared" si="1181"/>
        <v>0</v>
      </c>
      <c r="CS394" s="162">
        <f t="shared" si="939"/>
        <v>2102.8000000000002</v>
      </c>
      <c r="CT394" s="10"/>
      <c r="CU394" s="160">
        <f t="shared" si="940"/>
        <v>0</v>
      </c>
      <c r="CV394" s="160">
        <f t="shared" si="941"/>
        <v>0</v>
      </c>
      <c r="CW394" s="160">
        <f t="shared" si="942"/>
        <v>0</v>
      </c>
      <c r="CX394" s="160">
        <f t="shared" si="943"/>
        <v>0</v>
      </c>
      <c r="CY394" s="160">
        <f t="shared" si="944"/>
        <v>0</v>
      </c>
      <c r="CZ394" s="160">
        <f t="shared" si="945"/>
        <v>0</v>
      </c>
      <c r="DA394" s="160">
        <f t="shared" si="946"/>
        <v>0</v>
      </c>
      <c r="DB394" s="160">
        <f t="shared" si="947"/>
        <v>0</v>
      </c>
      <c r="DC394" s="160">
        <f t="shared" si="948"/>
        <v>0</v>
      </c>
      <c r="DD394" s="160">
        <f t="shared" si="949"/>
        <v>0</v>
      </c>
      <c r="DE394" s="160">
        <f t="shared" si="950"/>
        <v>0</v>
      </c>
      <c r="DF394" s="160">
        <f t="shared" si="951"/>
        <v>0</v>
      </c>
      <c r="DG394" s="160">
        <f t="shared" si="952"/>
        <v>0</v>
      </c>
      <c r="DH394" s="160">
        <f t="shared" si="953"/>
        <v>0</v>
      </c>
      <c r="DI394" s="160">
        <f t="shared" si="954"/>
        <v>0</v>
      </c>
      <c r="DJ394" s="160">
        <f t="shared" si="955"/>
        <v>0</v>
      </c>
      <c r="DK394" s="160">
        <f t="shared" si="956"/>
        <v>0</v>
      </c>
      <c r="DL394" s="160">
        <f t="shared" si="957"/>
        <v>0</v>
      </c>
      <c r="DM394" s="10"/>
      <c r="DN394" s="160">
        <f t="shared" si="958"/>
        <v>0</v>
      </c>
      <c r="DO394" s="160">
        <f t="shared" si="959"/>
        <v>0</v>
      </c>
      <c r="DP394" s="160">
        <f t="shared" si="960"/>
        <v>0</v>
      </c>
      <c r="DQ394" s="160">
        <f t="shared" si="961"/>
        <v>0</v>
      </c>
      <c r="DR394" s="160">
        <f t="shared" si="962"/>
        <v>0</v>
      </c>
      <c r="DS394" s="160">
        <f t="shared" si="963"/>
        <v>0</v>
      </c>
      <c r="DT394" s="160">
        <f t="shared" si="964"/>
        <v>0</v>
      </c>
      <c r="DU394" s="160">
        <f t="shared" si="965"/>
        <v>0</v>
      </c>
      <c r="DV394" s="160">
        <f t="shared" si="966"/>
        <v>0</v>
      </c>
      <c r="DW394" s="160">
        <f t="shared" si="967"/>
        <v>0</v>
      </c>
      <c r="DX394" s="160">
        <f t="shared" si="968"/>
        <v>0</v>
      </c>
      <c r="DY394" s="160">
        <f t="shared" si="969"/>
        <v>0</v>
      </c>
      <c r="DZ394" s="160">
        <f t="shared" si="970"/>
        <v>0</v>
      </c>
      <c r="EA394" s="160">
        <f t="shared" si="971"/>
        <v>0</v>
      </c>
      <c r="EB394" s="160">
        <f t="shared" si="972"/>
        <v>0</v>
      </c>
      <c r="EC394" s="160">
        <f t="shared" si="973"/>
        <v>0</v>
      </c>
      <c r="ED394" s="160">
        <f t="shared" si="974"/>
        <v>0</v>
      </c>
      <c r="EE394" s="160">
        <f t="shared" si="975"/>
        <v>0</v>
      </c>
      <c r="EF394" s="160">
        <f t="shared" si="976"/>
        <v>0</v>
      </c>
      <c r="EG394" s="160">
        <f t="shared" si="977"/>
        <v>0</v>
      </c>
      <c r="EH394" s="160">
        <f t="shared" si="978"/>
        <v>0</v>
      </c>
      <c r="EI394" s="160">
        <f t="shared" si="979"/>
        <v>0</v>
      </c>
      <c r="EJ394" s="160">
        <f t="shared" si="980"/>
        <v>0</v>
      </c>
      <c r="EK394" s="160">
        <f t="shared" si="981"/>
        <v>0</v>
      </c>
      <c r="EL394" s="160">
        <f t="shared" si="982"/>
        <v>0</v>
      </c>
      <c r="EM394" s="160">
        <f t="shared" si="983"/>
        <v>0</v>
      </c>
      <c r="EN394" s="160">
        <f t="shared" si="984"/>
        <v>0</v>
      </c>
      <c r="EO394" s="160">
        <f t="shared" si="985"/>
        <v>0</v>
      </c>
      <c r="EP394" s="160">
        <f t="shared" si="986"/>
        <v>0</v>
      </c>
      <c r="EQ394" s="160">
        <f t="shared" si="987"/>
        <v>0</v>
      </c>
      <c r="ER394" s="10"/>
      <c r="ES394" s="160">
        <f t="shared" si="988"/>
        <v>0</v>
      </c>
      <c r="ET394" s="160">
        <f t="shared" si="989"/>
        <v>0</v>
      </c>
      <c r="EU394" s="160">
        <f t="shared" si="990"/>
        <v>0</v>
      </c>
      <c r="EV394" s="160">
        <f t="shared" si="991"/>
        <v>0</v>
      </c>
      <c r="EW394" s="160">
        <f t="shared" si="992"/>
        <v>0</v>
      </c>
      <c r="EX394" s="160">
        <f t="shared" si="993"/>
        <v>0</v>
      </c>
      <c r="EY394" s="160">
        <f t="shared" si="994"/>
        <v>0</v>
      </c>
      <c r="EZ394" s="160">
        <f t="shared" si="995"/>
        <v>0</v>
      </c>
      <c r="FA394" s="160">
        <f t="shared" si="996"/>
        <v>0</v>
      </c>
      <c r="FB394" s="160">
        <f t="shared" si="997"/>
        <v>0</v>
      </c>
      <c r="FC394" s="160">
        <f t="shared" si="998"/>
        <v>0</v>
      </c>
      <c r="FD394" s="160">
        <f t="shared" si="999"/>
        <v>0</v>
      </c>
      <c r="FE394" s="160">
        <f t="shared" si="1000"/>
        <v>0</v>
      </c>
      <c r="FF394" s="160">
        <f t="shared" si="1001"/>
        <v>0</v>
      </c>
      <c r="FG394" s="160">
        <f t="shared" si="1002"/>
        <v>0</v>
      </c>
      <c r="FH394" s="10"/>
      <c r="FI394" s="195">
        <f t="shared" si="1003"/>
        <v>0</v>
      </c>
      <c r="FJ394" s="195">
        <f t="shared" si="1004"/>
        <v>0</v>
      </c>
      <c r="FK394" s="195">
        <f t="shared" si="1005"/>
        <v>0</v>
      </c>
      <c r="FL394" s="195">
        <f t="shared" si="1006"/>
        <v>0</v>
      </c>
      <c r="FM394" s="195">
        <f t="shared" si="1007"/>
        <v>0</v>
      </c>
      <c r="FN394" s="195">
        <f t="shared" si="1008"/>
        <v>0</v>
      </c>
      <c r="FO394" s="195">
        <f t="shared" si="1009"/>
        <v>0</v>
      </c>
      <c r="FP394" s="195">
        <f t="shared" si="1010"/>
        <v>0</v>
      </c>
      <c r="FQ394" s="195">
        <f t="shared" si="1011"/>
        <v>0</v>
      </c>
      <c r="FR394" s="195">
        <f t="shared" si="1012"/>
        <v>0</v>
      </c>
      <c r="FS394" s="195">
        <f t="shared" si="1013"/>
        <v>0</v>
      </c>
      <c r="FT394" s="195">
        <f t="shared" si="1014"/>
        <v>0</v>
      </c>
      <c r="FU394" s="195">
        <f t="shared" si="1015"/>
        <v>0</v>
      </c>
      <c r="FV394" s="195">
        <f t="shared" si="1016"/>
        <v>0</v>
      </c>
      <c r="FW394" s="195">
        <f t="shared" si="1017"/>
        <v>0</v>
      </c>
      <c r="FX394" s="195">
        <f t="shared" si="1018"/>
        <v>0</v>
      </c>
      <c r="FY394" s="195">
        <f t="shared" si="1019"/>
        <v>0</v>
      </c>
      <c r="FZ394" s="195">
        <f t="shared" si="1020"/>
        <v>0</v>
      </c>
      <c r="GA394" s="195">
        <f t="shared" si="1021"/>
        <v>0</v>
      </c>
      <c r="GB394" s="195">
        <f t="shared" si="1022"/>
        <v>0</v>
      </c>
      <c r="GC394" s="195">
        <f t="shared" si="1023"/>
        <v>0</v>
      </c>
      <c r="GD394" s="195">
        <f t="shared" si="1024"/>
        <v>0</v>
      </c>
      <c r="GE394" s="195">
        <f t="shared" si="1025"/>
        <v>0</v>
      </c>
      <c r="GF394" s="195">
        <f t="shared" si="1026"/>
        <v>0</v>
      </c>
      <c r="GG394" s="195">
        <f t="shared" si="1027"/>
        <v>0</v>
      </c>
      <c r="GH394" s="195">
        <f t="shared" si="1028"/>
        <v>0</v>
      </c>
      <c r="GI394" s="195">
        <f t="shared" si="1029"/>
        <v>0</v>
      </c>
      <c r="GJ394" s="195">
        <f t="shared" si="1030"/>
        <v>0</v>
      </c>
      <c r="GK394" s="195">
        <f t="shared" si="1031"/>
        <v>0</v>
      </c>
      <c r="GL394" s="195">
        <f t="shared" si="1032"/>
        <v>0</v>
      </c>
      <c r="GM394" s="10"/>
      <c r="GN394" s="10"/>
      <c r="GO394" s="264">
        <f t="shared" si="1033"/>
        <v>0</v>
      </c>
      <c r="GP394" s="264">
        <f t="shared" si="1034"/>
        <v>0</v>
      </c>
      <c r="GQ394" s="264">
        <f t="shared" si="1035"/>
        <v>0</v>
      </c>
      <c r="GR394" s="264">
        <f t="shared" si="1036"/>
        <v>0</v>
      </c>
      <c r="GS394" s="264">
        <f t="shared" si="1037"/>
        <v>0</v>
      </c>
      <c r="GT394" s="264">
        <f t="shared" si="1038"/>
        <v>0</v>
      </c>
      <c r="GU394" s="264">
        <f t="shared" si="1039"/>
        <v>0</v>
      </c>
      <c r="GV394" s="264">
        <f t="shared" si="1040"/>
        <v>0</v>
      </c>
      <c r="GW394" s="264">
        <f t="shared" si="1041"/>
        <v>0</v>
      </c>
      <c r="GX394" s="264">
        <f t="shared" si="1042"/>
        <v>0</v>
      </c>
      <c r="GY394" s="162"/>
      <c r="GZ394" s="264">
        <f t="shared" si="1043"/>
        <v>0</v>
      </c>
      <c r="HA394" s="264">
        <f t="shared" si="1044"/>
        <v>0</v>
      </c>
      <c r="HB394" s="264">
        <f t="shared" si="1045"/>
        <v>0</v>
      </c>
      <c r="HC394" s="264">
        <f t="shared" si="1046"/>
        <v>0</v>
      </c>
      <c r="HD394" s="264">
        <f t="shared" si="1047"/>
        <v>0</v>
      </c>
    </row>
    <row r="395" spans="3:212" x14ac:dyDescent="0.25">
      <c r="C395" s="63" t="s">
        <v>2</v>
      </c>
      <c r="D395" s="1"/>
      <c r="E395" s="7"/>
      <c r="F395" s="277"/>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162">
        <f t="shared" si="939"/>
        <v>0</v>
      </c>
      <c r="CT395" s="10"/>
      <c r="CU395" s="160">
        <f t="shared" si="940"/>
        <v>0</v>
      </c>
      <c r="CV395" s="160">
        <f t="shared" si="941"/>
        <v>0</v>
      </c>
      <c r="CW395" s="160">
        <f t="shared" si="942"/>
        <v>0</v>
      </c>
      <c r="CX395" s="160">
        <f t="shared" si="943"/>
        <v>0</v>
      </c>
      <c r="CY395" s="160">
        <f t="shared" si="944"/>
        <v>0</v>
      </c>
      <c r="CZ395" s="160">
        <f t="shared" si="945"/>
        <v>0</v>
      </c>
      <c r="DA395" s="160">
        <f t="shared" si="946"/>
        <v>0</v>
      </c>
      <c r="DB395" s="160">
        <f t="shared" si="947"/>
        <v>0</v>
      </c>
      <c r="DC395" s="160">
        <f t="shared" si="948"/>
        <v>0</v>
      </c>
      <c r="DD395" s="160">
        <f t="shared" si="949"/>
        <v>0</v>
      </c>
      <c r="DE395" s="160">
        <f t="shared" si="950"/>
        <v>0</v>
      </c>
      <c r="DF395" s="160">
        <f t="shared" si="951"/>
        <v>0</v>
      </c>
      <c r="DG395" s="160">
        <f t="shared" si="952"/>
        <v>0</v>
      </c>
      <c r="DH395" s="160">
        <f t="shared" si="953"/>
        <v>0</v>
      </c>
      <c r="DI395" s="160">
        <f t="shared" si="954"/>
        <v>0</v>
      </c>
      <c r="DJ395" s="160">
        <f t="shared" si="955"/>
        <v>0</v>
      </c>
      <c r="DK395" s="160">
        <f t="shared" si="956"/>
        <v>0</v>
      </c>
      <c r="DL395" s="160">
        <f t="shared" si="957"/>
        <v>0</v>
      </c>
      <c r="DM395" s="10"/>
      <c r="DN395" s="160">
        <f t="shared" si="958"/>
        <v>0</v>
      </c>
      <c r="DO395" s="160">
        <f t="shared" si="959"/>
        <v>0</v>
      </c>
      <c r="DP395" s="160">
        <f t="shared" si="960"/>
        <v>0</v>
      </c>
      <c r="DQ395" s="160">
        <f t="shared" si="961"/>
        <v>0</v>
      </c>
      <c r="DR395" s="160">
        <f t="shared" si="962"/>
        <v>0</v>
      </c>
      <c r="DS395" s="160">
        <f t="shared" si="963"/>
        <v>0</v>
      </c>
      <c r="DT395" s="160">
        <f t="shared" si="964"/>
        <v>0</v>
      </c>
      <c r="DU395" s="160">
        <f t="shared" si="965"/>
        <v>0</v>
      </c>
      <c r="DV395" s="160">
        <f t="shared" si="966"/>
        <v>0</v>
      </c>
      <c r="DW395" s="160">
        <f t="shared" si="967"/>
        <v>0</v>
      </c>
      <c r="DX395" s="160">
        <f t="shared" si="968"/>
        <v>0</v>
      </c>
      <c r="DY395" s="160">
        <f t="shared" si="969"/>
        <v>0</v>
      </c>
      <c r="DZ395" s="160">
        <f t="shared" si="970"/>
        <v>0</v>
      </c>
      <c r="EA395" s="160">
        <f t="shared" si="971"/>
        <v>0</v>
      </c>
      <c r="EB395" s="160">
        <f t="shared" si="972"/>
        <v>0</v>
      </c>
      <c r="EC395" s="160">
        <f t="shared" si="973"/>
        <v>0</v>
      </c>
      <c r="ED395" s="160">
        <f t="shared" si="974"/>
        <v>0</v>
      </c>
      <c r="EE395" s="160">
        <f t="shared" si="975"/>
        <v>0</v>
      </c>
      <c r="EF395" s="160">
        <f t="shared" si="976"/>
        <v>0</v>
      </c>
      <c r="EG395" s="160">
        <f t="shared" si="977"/>
        <v>0</v>
      </c>
      <c r="EH395" s="160">
        <f t="shared" si="978"/>
        <v>0</v>
      </c>
      <c r="EI395" s="160">
        <f t="shared" si="979"/>
        <v>0</v>
      </c>
      <c r="EJ395" s="160">
        <f t="shared" si="980"/>
        <v>0</v>
      </c>
      <c r="EK395" s="160">
        <f t="shared" si="981"/>
        <v>0</v>
      </c>
      <c r="EL395" s="160">
        <f t="shared" si="982"/>
        <v>0</v>
      </c>
      <c r="EM395" s="160">
        <f t="shared" si="983"/>
        <v>0</v>
      </c>
      <c r="EN395" s="160">
        <f t="shared" si="984"/>
        <v>0</v>
      </c>
      <c r="EO395" s="160">
        <f t="shared" si="985"/>
        <v>0</v>
      </c>
      <c r="EP395" s="160">
        <f t="shared" si="986"/>
        <v>0</v>
      </c>
      <c r="EQ395" s="160">
        <f t="shared" si="987"/>
        <v>0</v>
      </c>
      <c r="ER395" s="10"/>
      <c r="ES395" s="160">
        <f t="shared" si="988"/>
        <v>0</v>
      </c>
      <c r="ET395" s="160">
        <f t="shared" si="989"/>
        <v>0</v>
      </c>
      <c r="EU395" s="160">
        <f t="shared" si="990"/>
        <v>0</v>
      </c>
      <c r="EV395" s="160">
        <f t="shared" si="991"/>
        <v>0</v>
      </c>
      <c r="EW395" s="160">
        <f t="shared" si="992"/>
        <v>0</v>
      </c>
      <c r="EX395" s="160">
        <f t="shared" si="993"/>
        <v>0</v>
      </c>
      <c r="EY395" s="160">
        <f t="shared" si="994"/>
        <v>0</v>
      </c>
      <c r="EZ395" s="160">
        <f t="shared" si="995"/>
        <v>0</v>
      </c>
      <c r="FA395" s="160">
        <f t="shared" si="996"/>
        <v>0</v>
      </c>
      <c r="FB395" s="160">
        <f t="shared" si="997"/>
        <v>0</v>
      </c>
      <c r="FC395" s="160">
        <f t="shared" si="998"/>
        <v>0</v>
      </c>
      <c r="FD395" s="160">
        <f t="shared" si="999"/>
        <v>0</v>
      </c>
      <c r="FE395" s="160">
        <f t="shared" si="1000"/>
        <v>0</v>
      </c>
      <c r="FF395" s="160">
        <f t="shared" si="1001"/>
        <v>0</v>
      </c>
      <c r="FG395" s="160">
        <f t="shared" si="1002"/>
        <v>0</v>
      </c>
      <c r="FH395" s="10"/>
      <c r="FI395" s="195">
        <f t="shared" si="1003"/>
        <v>0</v>
      </c>
      <c r="FJ395" s="195">
        <f t="shared" si="1004"/>
        <v>0</v>
      </c>
      <c r="FK395" s="195">
        <f t="shared" si="1005"/>
        <v>0</v>
      </c>
      <c r="FL395" s="195">
        <f t="shared" si="1006"/>
        <v>0</v>
      </c>
      <c r="FM395" s="195">
        <f t="shared" si="1007"/>
        <v>0</v>
      </c>
      <c r="FN395" s="195">
        <f t="shared" si="1008"/>
        <v>0</v>
      </c>
      <c r="FO395" s="195">
        <f t="shared" si="1009"/>
        <v>0</v>
      </c>
      <c r="FP395" s="195">
        <f t="shared" si="1010"/>
        <v>0</v>
      </c>
      <c r="FQ395" s="195">
        <f t="shared" si="1011"/>
        <v>0</v>
      </c>
      <c r="FR395" s="195">
        <f t="shared" si="1012"/>
        <v>0</v>
      </c>
      <c r="FS395" s="195">
        <f t="shared" si="1013"/>
        <v>0</v>
      </c>
      <c r="FT395" s="195">
        <f t="shared" si="1014"/>
        <v>0</v>
      </c>
      <c r="FU395" s="195">
        <f t="shared" si="1015"/>
        <v>0</v>
      </c>
      <c r="FV395" s="195">
        <f t="shared" si="1016"/>
        <v>0</v>
      </c>
      <c r="FW395" s="195">
        <f t="shared" si="1017"/>
        <v>0</v>
      </c>
      <c r="FX395" s="195">
        <f t="shared" si="1018"/>
        <v>0</v>
      </c>
      <c r="FY395" s="195">
        <f t="shared" si="1019"/>
        <v>0</v>
      </c>
      <c r="FZ395" s="195">
        <f t="shared" si="1020"/>
        <v>0</v>
      </c>
      <c r="GA395" s="195">
        <f t="shared" si="1021"/>
        <v>0</v>
      </c>
      <c r="GB395" s="195">
        <f t="shared" si="1022"/>
        <v>0</v>
      </c>
      <c r="GC395" s="195">
        <f t="shared" si="1023"/>
        <v>0</v>
      </c>
      <c r="GD395" s="195">
        <f t="shared" si="1024"/>
        <v>0</v>
      </c>
      <c r="GE395" s="195">
        <f t="shared" si="1025"/>
        <v>0</v>
      </c>
      <c r="GF395" s="195">
        <f t="shared" si="1026"/>
        <v>0</v>
      </c>
      <c r="GG395" s="195">
        <f t="shared" si="1027"/>
        <v>0</v>
      </c>
      <c r="GH395" s="195">
        <f t="shared" si="1028"/>
        <v>0</v>
      </c>
      <c r="GI395" s="195">
        <f t="shared" si="1029"/>
        <v>0</v>
      </c>
      <c r="GJ395" s="195">
        <f t="shared" si="1030"/>
        <v>0</v>
      </c>
      <c r="GK395" s="195">
        <f t="shared" si="1031"/>
        <v>0</v>
      </c>
      <c r="GL395" s="195">
        <f t="shared" si="1032"/>
        <v>0</v>
      </c>
      <c r="GM395" s="10"/>
      <c r="GN395" s="10"/>
      <c r="GO395" s="264">
        <f t="shared" si="1033"/>
        <v>0</v>
      </c>
      <c r="GP395" s="264">
        <f t="shared" si="1034"/>
        <v>0</v>
      </c>
      <c r="GQ395" s="264">
        <f t="shared" si="1035"/>
        <v>0</v>
      </c>
      <c r="GR395" s="264">
        <f t="shared" si="1036"/>
        <v>0</v>
      </c>
      <c r="GS395" s="264">
        <f t="shared" si="1037"/>
        <v>0</v>
      </c>
      <c r="GT395" s="264">
        <f t="shared" si="1038"/>
        <v>0</v>
      </c>
      <c r="GU395" s="264">
        <f t="shared" si="1039"/>
        <v>0</v>
      </c>
      <c r="GV395" s="264">
        <f t="shared" si="1040"/>
        <v>0</v>
      </c>
      <c r="GW395" s="264">
        <f t="shared" si="1041"/>
        <v>0</v>
      </c>
      <c r="GX395" s="264">
        <f t="shared" si="1042"/>
        <v>0</v>
      </c>
      <c r="GY395" s="162"/>
      <c r="GZ395" s="264">
        <f t="shared" si="1043"/>
        <v>0</v>
      </c>
      <c r="HA395" s="264">
        <f t="shared" si="1044"/>
        <v>0</v>
      </c>
      <c r="HB395" s="264">
        <f t="shared" si="1045"/>
        <v>0</v>
      </c>
      <c r="HC395" s="264">
        <f t="shared" si="1046"/>
        <v>0</v>
      </c>
      <c r="HD395" s="264">
        <f t="shared" si="1047"/>
        <v>0</v>
      </c>
    </row>
    <row r="396" spans="3:212" x14ac:dyDescent="0.25">
      <c r="C396" s="38" t="s">
        <v>249</v>
      </c>
      <c r="D396" s="7">
        <v>3102</v>
      </c>
      <c r="E396" s="7" t="s">
        <v>596</v>
      </c>
      <c r="F396" s="246"/>
      <c r="G396" s="178">
        <f t="shared" ref="G396:G399" si="1182">+I396+K396+M396+O396</f>
        <v>0</v>
      </c>
      <c r="H396" s="178">
        <f t="shared" ref="H396:H399" si="1183">+J396+L396+N396+P396</f>
        <v>0</v>
      </c>
      <c r="I396" s="26"/>
      <c r="J396" s="26"/>
      <c r="K396" s="26"/>
      <c r="L396" s="26"/>
      <c r="M396" s="26"/>
      <c r="N396" s="26"/>
      <c r="O396" s="26"/>
      <c r="P396" s="26"/>
      <c r="Q396" s="178">
        <f t="shared" ref="Q396:Q399" si="1184">SUM(R396:U396)</f>
        <v>0</v>
      </c>
      <c r="R396" s="26"/>
      <c r="S396" s="26"/>
      <c r="T396" s="26"/>
      <c r="U396" s="26"/>
      <c r="V396" s="178">
        <f t="shared" ref="V396:V399" si="1185">SUM(W396:Z396)</f>
        <v>0</v>
      </c>
      <c r="W396" s="26"/>
      <c r="X396" s="26"/>
      <c r="Y396" s="26"/>
      <c r="Z396" s="26"/>
      <c r="AA396" s="178">
        <f t="shared" ref="AA396:AA399" si="1186">SUM(AB396:AE396)</f>
        <v>0</v>
      </c>
      <c r="AB396" s="26"/>
      <c r="AC396" s="26"/>
      <c r="AD396" s="26"/>
      <c r="AE396" s="26"/>
      <c r="AF396" s="178">
        <f t="shared" ref="AF396:AF399" si="1187">SUM(AG396:AJ396)</f>
        <v>0</v>
      </c>
      <c r="AG396" s="26"/>
      <c r="AH396" s="26"/>
      <c r="AI396" s="26"/>
      <c r="AJ396" s="26"/>
      <c r="AK396" s="178">
        <f t="shared" ref="AK396:AK399" si="1188">+AM396+AO396+AQ396+AS396</f>
        <v>0</v>
      </c>
      <c r="AL396" s="178">
        <f t="shared" ref="AL396:AL399" si="1189">+AN396+AP396+AR396+AT396</f>
        <v>0</v>
      </c>
      <c r="AM396" s="26"/>
      <c r="AN396" s="26"/>
      <c r="AO396" s="26"/>
      <c r="AP396" s="26"/>
      <c r="AQ396" s="26"/>
      <c r="AR396" s="26"/>
      <c r="AS396" s="26"/>
      <c r="AT396" s="26"/>
      <c r="AU396" s="178">
        <f t="shared" ref="AU396:AU399" si="1190">SUM(AV396:AY396)</f>
        <v>0</v>
      </c>
      <c r="AV396" s="26"/>
      <c r="AW396" s="26"/>
      <c r="AX396" s="26"/>
      <c r="AY396" s="26"/>
      <c r="AZ396" s="178">
        <f t="shared" ref="AZ396:AZ399" si="1191">SUM(BA396:BD396)</f>
        <v>0</v>
      </c>
      <c r="BA396" s="26"/>
      <c r="BB396" s="26"/>
      <c r="BC396" s="26"/>
      <c r="BD396" s="26"/>
      <c r="BE396" s="178">
        <f t="shared" ref="BE396:BE399" si="1192">SUM(BF396:BI396)</f>
        <v>0</v>
      </c>
      <c r="BF396" s="26"/>
      <c r="BG396" s="26"/>
      <c r="BH396" s="26"/>
      <c r="BI396" s="26"/>
      <c r="BJ396" s="178">
        <f t="shared" ref="BJ396:BJ399" si="1193">SUM(BK396:BN396)</f>
        <v>0</v>
      </c>
      <c r="BK396" s="26"/>
      <c r="BL396" s="26"/>
      <c r="BM396" s="26"/>
      <c r="BN396" s="26"/>
      <c r="BO396" s="178">
        <f t="shared" ref="BO396:BO399" si="1194">SUM(BP396:BS396)</f>
        <v>0</v>
      </c>
      <c r="BP396" s="26"/>
      <c r="BQ396" s="26"/>
      <c r="BR396" s="26"/>
      <c r="BS396" s="26"/>
      <c r="BT396" s="178">
        <f t="shared" ref="BT396:BT399" si="1195">SUM(BU396:BX396)</f>
        <v>0</v>
      </c>
      <c r="BU396" s="26"/>
      <c r="BV396" s="26"/>
      <c r="BW396" s="26"/>
      <c r="BX396" s="26"/>
      <c r="BY396" s="178">
        <f t="shared" ref="BY396:BY399" si="1196">SUM(BZ396:CC396)</f>
        <v>0</v>
      </c>
      <c r="BZ396" s="26"/>
      <c r="CA396" s="26"/>
      <c r="CB396" s="26"/>
      <c r="CC396" s="26"/>
      <c r="CD396" s="178">
        <f t="shared" ref="CD396:CD399" si="1197">SUM(CE396:CH396)</f>
        <v>0</v>
      </c>
      <c r="CE396" s="26"/>
      <c r="CF396" s="26"/>
      <c r="CG396" s="26"/>
      <c r="CH396" s="26"/>
      <c r="CI396" s="178">
        <f t="shared" ref="CI396:CI399" si="1198">SUM(CJ396:CM396)</f>
        <v>0</v>
      </c>
      <c r="CJ396" s="26"/>
      <c r="CK396" s="26"/>
      <c r="CL396" s="26"/>
      <c r="CM396" s="26"/>
      <c r="CN396" s="178">
        <f t="shared" ref="CN396:CN399" si="1199">SUM(CO396:CR396)</f>
        <v>0</v>
      </c>
      <c r="CO396" s="26"/>
      <c r="CP396" s="26"/>
      <c r="CQ396" s="26"/>
      <c r="CR396" s="26"/>
      <c r="CS396" s="162">
        <f t="shared" si="939"/>
        <v>0</v>
      </c>
      <c r="CT396" s="10"/>
      <c r="CU396" s="160">
        <f t="shared" si="940"/>
        <v>0</v>
      </c>
      <c r="CV396" s="160">
        <f t="shared" si="941"/>
        <v>0</v>
      </c>
      <c r="CW396" s="160">
        <f t="shared" si="942"/>
        <v>0</v>
      </c>
      <c r="CX396" s="160">
        <f t="shared" si="943"/>
        <v>0</v>
      </c>
      <c r="CY396" s="160">
        <f t="shared" si="944"/>
        <v>0</v>
      </c>
      <c r="CZ396" s="160">
        <f t="shared" si="945"/>
        <v>0</v>
      </c>
      <c r="DA396" s="160">
        <f t="shared" si="946"/>
        <v>0</v>
      </c>
      <c r="DB396" s="160">
        <f t="shared" si="947"/>
        <v>0</v>
      </c>
      <c r="DC396" s="160">
        <f t="shared" si="948"/>
        <v>0</v>
      </c>
      <c r="DD396" s="160">
        <f t="shared" si="949"/>
        <v>0</v>
      </c>
      <c r="DE396" s="160">
        <f t="shared" si="950"/>
        <v>0</v>
      </c>
      <c r="DF396" s="160">
        <f t="shared" si="951"/>
        <v>0</v>
      </c>
      <c r="DG396" s="160">
        <f t="shared" si="952"/>
        <v>0</v>
      </c>
      <c r="DH396" s="160">
        <f t="shared" si="953"/>
        <v>0</v>
      </c>
      <c r="DI396" s="160">
        <f t="shared" si="954"/>
        <v>0</v>
      </c>
      <c r="DJ396" s="160">
        <f t="shared" si="955"/>
        <v>0</v>
      </c>
      <c r="DK396" s="160">
        <f t="shared" si="956"/>
        <v>0</v>
      </c>
      <c r="DL396" s="160">
        <f t="shared" si="957"/>
        <v>0</v>
      </c>
      <c r="DM396" s="10"/>
      <c r="DN396" s="160">
        <f t="shared" si="958"/>
        <v>0</v>
      </c>
      <c r="DO396" s="160">
        <f t="shared" si="959"/>
        <v>0</v>
      </c>
      <c r="DP396" s="160">
        <f t="shared" si="960"/>
        <v>0</v>
      </c>
      <c r="DQ396" s="160">
        <f t="shared" si="961"/>
        <v>0</v>
      </c>
      <c r="DR396" s="160">
        <f t="shared" si="962"/>
        <v>0</v>
      </c>
      <c r="DS396" s="160">
        <f t="shared" si="963"/>
        <v>0</v>
      </c>
      <c r="DT396" s="160">
        <f t="shared" si="964"/>
        <v>0</v>
      </c>
      <c r="DU396" s="160">
        <f t="shared" si="965"/>
        <v>0</v>
      </c>
      <c r="DV396" s="160">
        <f t="shared" si="966"/>
        <v>0</v>
      </c>
      <c r="DW396" s="160">
        <f t="shared" si="967"/>
        <v>0</v>
      </c>
      <c r="DX396" s="160">
        <f t="shared" si="968"/>
        <v>0</v>
      </c>
      <c r="DY396" s="160">
        <f t="shared" si="969"/>
        <v>0</v>
      </c>
      <c r="DZ396" s="160">
        <f t="shared" si="970"/>
        <v>0</v>
      </c>
      <c r="EA396" s="160">
        <f t="shared" si="971"/>
        <v>0</v>
      </c>
      <c r="EB396" s="160">
        <f t="shared" si="972"/>
        <v>0</v>
      </c>
      <c r="EC396" s="160">
        <f t="shared" si="973"/>
        <v>0</v>
      </c>
      <c r="ED396" s="160">
        <f t="shared" si="974"/>
        <v>0</v>
      </c>
      <c r="EE396" s="160">
        <f t="shared" si="975"/>
        <v>0</v>
      </c>
      <c r="EF396" s="160">
        <f t="shared" si="976"/>
        <v>0</v>
      </c>
      <c r="EG396" s="160">
        <f t="shared" si="977"/>
        <v>0</v>
      </c>
      <c r="EH396" s="160">
        <f t="shared" si="978"/>
        <v>0</v>
      </c>
      <c r="EI396" s="160">
        <f t="shared" si="979"/>
        <v>0</v>
      </c>
      <c r="EJ396" s="160">
        <f t="shared" si="980"/>
        <v>0</v>
      </c>
      <c r="EK396" s="160">
        <f t="shared" si="981"/>
        <v>0</v>
      </c>
      <c r="EL396" s="160">
        <f t="shared" si="982"/>
        <v>0</v>
      </c>
      <c r="EM396" s="160">
        <f t="shared" si="983"/>
        <v>0</v>
      </c>
      <c r="EN396" s="160">
        <f t="shared" si="984"/>
        <v>0</v>
      </c>
      <c r="EO396" s="160">
        <f t="shared" si="985"/>
        <v>0</v>
      </c>
      <c r="EP396" s="160">
        <f t="shared" si="986"/>
        <v>0</v>
      </c>
      <c r="EQ396" s="160">
        <f t="shared" si="987"/>
        <v>0</v>
      </c>
      <c r="ER396" s="10"/>
      <c r="ES396" s="160">
        <f t="shared" si="988"/>
        <v>0</v>
      </c>
      <c r="ET396" s="160">
        <f t="shared" si="989"/>
        <v>0</v>
      </c>
      <c r="EU396" s="160">
        <f t="shared" si="990"/>
        <v>0</v>
      </c>
      <c r="EV396" s="160">
        <f t="shared" si="991"/>
        <v>0</v>
      </c>
      <c r="EW396" s="160">
        <f t="shared" si="992"/>
        <v>0</v>
      </c>
      <c r="EX396" s="160">
        <f t="shared" si="993"/>
        <v>0</v>
      </c>
      <c r="EY396" s="160">
        <f t="shared" si="994"/>
        <v>0</v>
      </c>
      <c r="EZ396" s="160">
        <f t="shared" si="995"/>
        <v>0</v>
      </c>
      <c r="FA396" s="160">
        <f t="shared" si="996"/>
        <v>0</v>
      </c>
      <c r="FB396" s="160">
        <f t="shared" si="997"/>
        <v>0</v>
      </c>
      <c r="FC396" s="160">
        <f t="shared" si="998"/>
        <v>0</v>
      </c>
      <c r="FD396" s="160">
        <f t="shared" si="999"/>
        <v>0</v>
      </c>
      <c r="FE396" s="160">
        <f t="shared" si="1000"/>
        <v>0</v>
      </c>
      <c r="FF396" s="160">
        <f t="shared" si="1001"/>
        <v>0</v>
      </c>
      <c r="FG396" s="160">
        <f t="shared" si="1002"/>
        <v>0</v>
      </c>
      <c r="FH396" s="10"/>
      <c r="FI396" s="195">
        <f t="shared" si="1003"/>
        <v>0</v>
      </c>
      <c r="FJ396" s="195">
        <f t="shared" si="1004"/>
        <v>0</v>
      </c>
      <c r="FK396" s="195">
        <f t="shared" si="1005"/>
        <v>0</v>
      </c>
      <c r="FL396" s="195">
        <f t="shared" si="1006"/>
        <v>0</v>
      </c>
      <c r="FM396" s="195">
        <f t="shared" si="1007"/>
        <v>0</v>
      </c>
      <c r="FN396" s="195">
        <f t="shared" si="1008"/>
        <v>0</v>
      </c>
      <c r="FO396" s="195">
        <f t="shared" si="1009"/>
        <v>0</v>
      </c>
      <c r="FP396" s="195">
        <f t="shared" si="1010"/>
        <v>0</v>
      </c>
      <c r="FQ396" s="195">
        <f t="shared" si="1011"/>
        <v>0</v>
      </c>
      <c r="FR396" s="195">
        <f t="shared" si="1012"/>
        <v>0</v>
      </c>
      <c r="FS396" s="195">
        <f t="shared" si="1013"/>
        <v>0</v>
      </c>
      <c r="FT396" s="195">
        <f t="shared" si="1014"/>
        <v>0</v>
      </c>
      <c r="FU396" s="195">
        <f t="shared" si="1015"/>
        <v>0</v>
      </c>
      <c r="FV396" s="195">
        <f t="shared" si="1016"/>
        <v>0</v>
      </c>
      <c r="FW396" s="195">
        <f t="shared" si="1017"/>
        <v>0</v>
      </c>
      <c r="FX396" s="195">
        <f t="shared" si="1018"/>
        <v>0</v>
      </c>
      <c r="FY396" s="195">
        <f t="shared" si="1019"/>
        <v>0</v>
      </c>
      <c r="FZ396" s="195">
        <f t="shared" si="1020"/>
        <v>0</v>
      </c>
      <c r="GA396" s="195">
        <f t="shared" si="1021"/>
        <v>0</v>
      </c>
      <c r="GB396" s="195">
        <f t="shared" si="1022"/>
        <v>0</v>
      </c>
      <c r="GC396" s="195">
        <f t="shared" si="1023"/>
        <v>0</v>
      </c>
      <c r="GD396" s="195">
        <f t="shared" si="1024"/>
        <v>0</v>
      </c>
      <c r="GE396" s="195">
        <f t="shared" si="1025"/>
        <v>0</v>
      </c>
      <c r="GF396" s="195">
        <f t="shared" si="1026"/>
        <v>0</v>
      </c>
      <c r="GG396" s="195">
        <f t="shared" si="1027"/>
        <v>0</v>
      </c>
      <c r="GH396" s="195">
        <f t="shared" si="1028"/>
        <v>0</v>
      </c>
      <c r="GI396" s="195">
        <f t="shared" si="1029"/>
        <v>0</v>
      </c>
      <c r="GJ396" s="195">
        <f t="shared" si="1030"/>
        <v>0</v>
      </c>
      <c r="GK396" s="195">
        <f t="shared" si="1031"/>
        <v>0</v>
      </c>
      <c r="GL396" s="195">
        <f t="shared" si="1032"/>
        <v>0</v>
      </c>
      <c r="GM396" s="10"/>
      <c r="GN396" s="10"/>
      <c r="GO396" s="264">
        <f t="shared" si="1033"/>
        <v>0</v>
      </c>
      <c r="GP396" s="264">
        <f t="shared" si="1034"/>
        <v>0</v>
      </c>
      <c r="GQ396" s="264">
        <f t="shared" si="1035"/>
        <v>0</v>
      </c>
      <c r="GR396" s="264">
        <f t="shared" si="1036"/>
        <v>0</v>
      </c>
      <c r="GS396" s="264">
        <f t="shared" si="1037"/>
        <v>0</v>
      </c>
      <c r="GT396" s="264">
        <f t="shared" si="1038"/>
        <v>0</v>
      </c>
      <c r="GU396" s="264">
        <f t="shared" si="1039"/>
        <v>0</v>
      </c>
      <c r="GV396" s="264">
        <f t="shared" si="1040"/>
        <v>0</v>
      </c>
      <c r="GW396" s="264">
        <f t="shared" si="1041"/>
        <v>0</v>
      </c>
      <c r="GX396" s="264">
        <f t="shared" si="1042"/>
        <v>0</v>
      </c>
      <c r="GY396" s="162"/>
      <c r="GZ396" s="264">
        <f t="shared" si="1043"/>
        <v>0</v>
      </c>
      <c r="HA396" s="264">
        <f t="shared" si="1044"/>
        <v>0</v>
      </c>
      <c r="HB396" s="264">
        <f t="shared" si="1045"/>
        <v>0</v>
      </c>
      <c r="HC396" s="264">
        <f t="shared" si="1046"/>
        <v>0</v>
      </c>
      <c r="HD396" s="264">
        <f t="shared" si="1047"/>
        <v>0</v>
      </c>
    </row>
    <row r="397" spans="3:212" x14ac:dyDescent="0.25">
      <c r="C397" s="38" t="s">
        <v>250</v>
      </c>
      <c r="D397" s="7">
        <v>3103</v>
      </c>
      <c r="E397" s="7" t="s">
        <v>596</v>
      </c>
      <c r="F397" s="246" t="s">
        <v>1698</v>
      </c>
      <c r="G397" s="178">
        <f t="shared" si="1182"/>
        <v>17.2</v>
      </c>
      <c r="H397" s="178">
        <f t="shared" si="1183"/>
        <v>17.2</v>
      </c>
      <c r="I397" s="26">
        <v>17.2</v>
      </c>
      <c r="J397" s="26">
        <v>17.2</v>
      </c>
      <c r="K397" s="26"/>
      <c r="L397" s="26"/>
      <c r="M397" s="26"/>
      <c r="N397" s="26"/>
      <c r="O397" s="26"/>
      <c r="P397" s="26"/>
      <c r="Q397" s="178">
        <f t="shared" si="1184"/>
        <v>16.600000000000001</v>
      </c>
      <c r="R397" s="26">
        <v>16.600000000000001</v>
      </c>
      <c r="S397" s="26"/>
      <c r="T397" s="26"/>
      <c r="U397" s="26"/>
      <c r="V397" s="178">
        <f t="shared" si="1185"/>
        <v>217</v>
      </c>
      <c r="W397" s="26">
        <v>217</v>
      </c>
      <c r="X397" s="26"/>
      <c r="Y397" s="26"/>
      <c r="Z397" s="26"/>
      <c r="AA397" s="178">
        <f t="shared" si="1186"/>
        <v>6.9</v>
      </c>
      <c r="AB397" s="26">
        <v>6.9</v>
      </c>
      <c r="AC397" s="26"/>
      <c r="AD397" s="26"/>
      <c r="AE397" s="26"/>
      <c r="AF397" s="178">
        <f t="shared" si="1187"/>
        <v>0</v>
      </c>
      <c r="AG397" s="26"/>
      <c r="AH397" s="26"/>
      <c r="AI397" s="26"/>
      <c r="AJ397" s="26"/>
      <c r="AK397" s="178">
        <f t="shared" si="1188"/>
        <v>17.2</v>
      </c>
      <c r="AL397" s="178">
        <f t="shared" si="1189"/>
        <v>17.2</v>
      </c>
      <c r="AM397" s="26">
        <v>17.2</v>
      </c>
      <c r="AN397" s="26">
        <v>17.2</v>
      </c>
      <c r="AO397" s="26"/>
      <c r="AP397" s="26"/>
      <c r="AQ397" s="26"/>
      <c r="AR397" s="26"/>
      <c r="AS397" s="26"/>
      <c r="AT397" s="26"/>
      <c r="AU397" s="178">
        <f t="shared" si="1190"/>
        <v>16.600000000000001</v>
      </c>
      <c r="AV397" s="26">
        <v>16.600000000000001</v>
      </c>
      <c r="AW397" s="26"/>
      <c r="AX397" s="26"/>
      <c r="AY397" s="26"/>
      <c r="AZ397" s="178">
        <f t="shared" si="1191"/>
        <v>217</v>
      </c>
      <c r="BA397" s="26">
        <v>217</v>
      </c>
      <c r="BB397" s="26"/>
      <c r="BC397" s="26"/>
      <c r="BD397" s="26"/>
      <c r="BE397" s="178">
        <f t="shared" si="1192"/>
        <v>6.9</v>
      </c>
      <c r="BF397" s="26">
        <v>6.9</v>
      </c>
      <c r="BG397" s="26"/>
      <c r="BH397" s="26"/>
      <c r="BI397" s="26"/>
      <c r="BJ397" s="178">
        <f t="shared" si="1193"/>
        <v>0</v>
      </c>
      <c r="BK397" s="26"/>
      <c r="BL397" s="26"/>
      <c r="BM397" s="26"/>
      <c r="BN397" s="26"/>
      <c r="BO397" s="178">
        <f t="shared" si="1194"/>
        <v>17.2</v>
      </c>
      <c r="BP397" s="26">
        <v>17.2</v>
      </c>
      <c r="BQ397" s="26"/>
      <c r="BR397" s="26"/>
      <c r="BS397" s="26"/>
      <c r="BT397" s="178">
        <f t="shared" si="1195"/>
        <v>16.600000000000001</v>
      </c>
      <c r="BU397" s="26">
        <v>16.600000000000001</v>
      </c>
      <c r="BV397" s="26"/>
      <c r="BW397" s="26"/>
      <c r="BX397" s="26"/>
      <c r="BY397" s="178">
        <f t="shared" si="1196"/>
        <v>217</v>
      </c>
      <c r="BZ397" s="26">
        <v>217</v>
      </c>
      <c r="CA397" s="26"/>
      <c r="CB397" s="26"/>
      <c r="CC397" s="26"/>
      <c r="CD397" s="178">
        <f t="shared" si="1197"/>
        <v>17.2</v>
      </c>
      <c r="CE397" s="26">
        <v>17.2</v>
      </c>
      <c r="CF397" s="26"/>
      <c r="CG397" s="26"/>
      <c r="CH397" s="26"/>
      <c r="CI397" s="178">
        <f t="shared" si="1198"/>
        <v>16.600000000000001</v>
      </c>
      <c r="CJ397" s="26">
        <v>16.600000000000001</v>
      </c>
      <c r="CK397" s="26"/>
      <c r="CL397" s="26"/>
      <c r="CM397" s="26"/>
      <c r="CN397" s="178">
        <f t="shared" si="1199"/>
        <v>217</v>
      </c>
      <c r="CO397" s="26">
        <v>217</v>
      </c>
      <c r="CP397" s="26"/>
      <c r="CQ397" s="26"/>
      <c r="CR397" s="26"/>
      <c r="CS397" s="162">
        <f t="shared" si="939"/>
        <v>2102.8000000000002</v>
      </c>
      <c r="CT397" s="10"/>
      <c r="CU397" s="160">
        <f t="shared" si="940"/>
        <v>0</v>
      </c>
      <c r="CV397" s="160">
        <f t="shared" si="941"/>
        <v>0</v>
      </c>
      <c r="CW397" s="160">
        <f t="shared" si="942"/>
        <v>0</v>
      </c>
      <c r="CX397" s="160">
        <f t="shared" si="943"/>
        <v>0</v>
      </c>
      <c r="CY397" s="160">
        <f t="shared" si="944"/>
        <v>0</v>
      </c>
      <c r="CZ397" s="160">
        <f t="shared" si="945"/>
        <v>0</v>
      </c>
      <c r="DA397" s="160">
        <f t="shared" si="946"/>
        <v>0</v>
      </c>
      <c r="DB397" s="160">
        <f t="shared" si="947"/>
        <v>0</v>
      </c>
      <c r="DC397" s="160">
        <f t="shared" si="948"/>
        <v>0</v>
      </c>
      <c r="DD397" s="160">
        <f t="shared" si="949"/>
        <v>0</v>
      </c>
      <c r="DE397" s="160">
        <f t="shared" si="950"/>
        <v>0</v>
      </c>
      <c r="DF397" s="160">
        <f t="shared" si="951"/>
        <v>0</v>
      </c>
      <c r="DG397" s="160">
        <f t="shared" si="952"/>
        <v>0</v>
      </c>
      <c r="DH397" s="160">
        <f t="shared" si="953"/>
        <v>0</v>
      </c>
      <c r="DI397" s="160">
        <f t="shared" si="954"/>
        <v>0</v>
      </c>
      <c r="DJ397" s="160">
        <f t="shared" si="955"/>
        <v>0</v>
      </c>
      <c r="DK397" s="160">
        <f t="shared" si="956"/>
        <v>0</v>
      </c>
      <c r="DL397" s="160">
        <f t="shared" si="957"/>
        <v>0</v>
      </c>
      <c r="DM397" s="10"/>
      <c r="DN397" s="160">
        <f t="shared" si="958"/>
        <v>0</v>
      </c>
      <c r="DO397" s="160">
        <f t="shared" si="959"/>
        <v>0</v>
      </c>
      <c r="DP397" s="160">
        <f t="shared" si="960"/>
        <v>0</v>
      </c>
      <c r="DQ397" s="160">
        <f t="shared" si="961"/>
        <v>0</v>
      </c>
      <c r="DR397" s="160">
        <f t="shared" si="962"/>
        <v>0</v>
      </c>
      <c r="DS397" s="160">
        <f t="shared" si="963"/>
        <v>0</v>
      </c>
      <c r="DT397" s="160">
        <f t="shared" si="964"/>
        <v>0</v>
      </c>
      <c r="DU397" s="160">
        <f t="shared" si="965"/>
        <v>0</v>
      </c>
      <c r="DV397" s="160">
        <f t="shared" si="966"/>
        <v>0</v>
      </c>
      <c r="DW397" s="160">
        <f t="shared" si="967"/>
        <v>0</v>
      </c>
      <c r="DX397" s="160">
        <f t="shared" si="968"/>
        <v>0</v>
      </c>
      <c r="DY397" s="160">
        <f t="shared" si="969"/>
        <v>0</v>
      </c>
      <c r="DZ397" s="160">
        <f t="shared" si="970"/>
        <v>0</v>
      </c>
      <c r="EA397" s="160">
        <f t="shared" si="971"/>
        <v>0</v>
      </c>
      <c r="EB397" s="160">
        <f t="shared" si="972"/>
        <v>0</v>
      </c>
      <c r="EC397" s="160">
        <f t="shared" si="973"/>
        <v>0</v>
      </c>
      <c r="ED397" s="160">
        <f t="shared" si="974"/>
        <v>0</v>
      </c>
      <c r="EE397" s="160">
        <f t="shared" si="975"/>
        <v>0</v>
      </c>
      <c r="EF397" s="160">
        <f t="shared" si="976"/>
        <v>0</v>
      </c>
      <c r="EG397" s="160">
        <f t="shared" si="977"/>
        <v>0</v>
      </c>
      <c r="EH397" s="160">
        <f t="shared" si="978"/>
        <v>0</v>
      </c>
      <c r="EI397" s="160">
        <f t="shared" si="979"/>
        <v>0</v>
      </c>
      <c r="EJ397" s="160">
        <f t="shared" si="980"/>
        <v>0</v>
      </c>
      <c r="EK397" s="160">
        <f t="shared" si="981"/>
        <v>0</v>
      </c>
      <c r="EL397" s="160">
        <f t="shared" si="982"/>
        <v>0</v>
      </c>
      <c r="EM397" s="160">
        <f t="shared" si="983"/>
        <v>0</v>
      </c>
      <c r="EN397" s="160">
        <f t="shared" si="984"/>
        <v>0</v>
      </c>
      <c r="EO397" s="160">
        <f t="shared" si="985"/>
        <v>0</v>
      </c>
      <c r="EP397" s="160">
        <f t="shared" si="986"/>
        <v>0</v>
      </c>
      <c r="EQ397" s="160">
        <f t="shared" si="987"/>
        <v>0</v>
      </c>
      <c r="ER397" s="10"/>
      <c r="ES397" s="160">
        <f t="shared" si="988"/>
        <v>0</v>
      </c>
      <c r="ET397" s="160">
        <f t="shared" si="989"/>
        <v>0</v>
      </c>
      <c r="EU397" s="160">
        <f t="shared" si="990"/>
        <v>0</v>
      </c>
      <c r="EV397" s="160">
        <f t="shared" si="991"/>
        <v>0</v>
      </c>
      <c r="EW397" s="160">
        <f t="shared" si="992"/>
        <v>0</v>
      </c>
      <c r="EX397" s="160">
        <f t="shared" si="993"/>
        <v>0</v>
      </c>
      <c r="EY397" s="160">
        <f t="shared" si="994"/>
        <v>0</v>
      </c>
      <c r="EZ397" s="160">
        <f t="shared" si="995"/>
        <v>0</v>
      </c>
      <c r="FA397" s="160">
        <f t="shared" si="996"/>
        <v>0</v>
      </c>
      <c r="FB397" s="160">
        <f t="shared" si="997"/>
        <v>0</v>
      </c>
      <c r="FC397" s="160">
        <f t="shared" si="998"/>
        <v>0</v>
      </c>
      <c r="FD397" s="160">
        <f t="shared" si="999"/>
        <v>0</v>
      </c>
      <c r="FE397" s="160">
        <f t="shared" si="1000"/>
        <v>0</v>
      </c>
      <c r="FF397" s="160">
        <f t="shared" si="1001"/>
        <v>0</v>
      </c>
      <c r="FG397" s="160">
        <f t="shared" si="1002"/>
        <v>0</v>
      </c>
      <c r="FH397" s="10"/>
      <c r="FI397" s="195">
        <f t="shared" si="1003"/>
        <v>0</v>
      </c>
      <c r="FJ397" s="195">
        <f t="shared" si="1004"/>
        <v>0</v>
      </c>
      <c r="FK397" s="195">
        <f t="shared" si="1005"/>
        <v>0</v>
      </c>
      <c r="FL397" s="195">
        <f t="shared" si="1006"/>
        <v>0</v>
      </c>
      <c r="FM397" s="195">
        <f t="shared" si="1007"/>
        <v>0</v>
      </c>
      <c r="FN397" s="195">
        <f t="shared" si="1008"/>
        <v>0</v>
      </c>
      <c r="FO397" s="195">
        <f t="shared" si="1009"/>
        <v>0</v>
      </c>
      <c r="FP397" s="195">
        <f t="shared" si="1010"/>
        <v>0</v>
      </c>
      <c r="FQ397" s="195">
        <f t="shared" si="1011"/>
        <v>0</v>
      </c>
      <c r="FR397" s="195">
        <f t="shared" si="1012"/>
        <v>0</v>
      </c>
      <c r="FS397" s="195">
        <f t="shared" si="1013"/>
        <v>0</v>
      </c>
      <c r="FT397" s="195">
        <f t="shared" si="1014"/>
        <v>0</v>
      </c>
      <c r="FU397" s="195">
        <f t="shared" si="1015"/>
        <v>0</v>
      </c>
      <c r="FV397" s="195">
        <f t="shared" si="1016"/>
        <v>0</v>
      </c>
      <c r="FW397" s="195">
        <f t="shared" si="1017"/>
        <v>0</v>
      </c>
      <c r="FX397" s="195">
        <f t="shared" si="1018"/>
        <v>0</v>
      </c>
      <c r="FY397" s="195">
        <f t="shared" si="1019"/>
        <v>0</v>
      </c>
      <c r="FZ397" s="195">
        <f t="shared" si="1020"/>
        <v>0</v>
      </c>
      <c r="GA397" s="195">
        <f t="shared" si="1021"/>
        <v>0</v>
      </c>
      <c r="GB397" s="195">
        <f t="shared" si="1022"/>
        <v>0</v>
      </c>
      <c r="GC397" s="195">
        <f t="shared" si="1023"/>
        <v>0</v>
      </c>
      <c r="GD397" s="195">
        <f t="shared" si="1024"/>
        <v>0</v>
      </c>
      <c r="GE397" s="195">
        <f t="shared" si="1025"/>
        <v>0</v>
      </c>
      <c r="GF397" s="195">
        <f t="shared" si="1026"/>
        <v>0</v>
      </c>
      <c r="GG397" s="195">
        <f t="shared" si="1027"/>
        <v>0</v>
      </c>
      <c r="GH397" s="195">
        <f t="shared" si="1028"/>
        <v>0</v>
      </c>
      <c r="GI397" s="195">
        <f t="shared" si="1029"/>
        <v>0</v>
      </c>
      <c r="GJ397" s="195">
        <f t="shared" si="1030"/>
        <v>0</v>
      </c>
      <c r="GK397" s="195">
        <f t="shared" si="1031"/>
        <v>0</v>
      </c>
      <c r="GL397" s="195">
        <f t="shared" si="1032"/>
        <v>0</v>
      </c>
      <c r="GM397" s="10"/>
      <c r="GN397" s="10"/>
      <c r="GO397" s="264">
        <f t="shared" si="1033"/>
        <v>0</v>
      </c>
      <c r="GP397" s="264">
        <f t="shared" si="1034"/>
        <v>0</v>
      </c>
      <c r="GQ397" s="264">
        <f t="shared" si="1035"/>
        <v>0</v>
      </c>
      <c r="GR397" s="264">
        <f t="shared" si="1036"/>
        <v>0</v>
      </c>
      <c r="GS397" s="264">
        <f t="shared" si="1037"/>
        <v>0</v>
      </c>
      <c r="GT397" s="264">
        <f t="shared" si="1038"/>
        <v>0</v>
      </c>
      <c r="GU397" s="264">
        <f t="shared" si="1039"/>
        <v>0</v>
      </c>
      <c r="GV397" s="264">
        <f t="shared" si="1040"/>
        <v>0</v>
      </c>
      <c r="GW397" s="264">
        <f t="shared" si="1041"/>
        <v>0</v>
      </c>
      <c r="GX397" s="264">
        <f t="shared" si="1042"/>
        <v>0</v>
      </c>
      <c r="GY397" s="162"/>
      <c r="GZ397" s="264">
        <f t="shared" si="1043"/>
        <v>0</v>
      </c>
      <c r="HA397" s="264">
        <f t="shared" si="1044"/>
        <v>0</v>
      </c>
      <c r="HB397" s="264">
        <f t="shared" si="1045"/>
        <v>0</v>
      </c>
      <c r="HC397" s="264">
        <f t="shared" si="1046"/>
        <v>0</v>
      </c>
      <c r="HD397" s="264">
        <f t="shared" si="1047"/>
        <v>0</v>
      </c>
    </row>
    <row r="398" spans="3:212" ht="30" x14ac:dyDescent="0.25">
      <c r="C398" s="38" t="s">
        <v>251</v>
      </c>
      <c r="D398" s="7">
        <v>3104</v>
      </c>
      <c r="E398" s="7" t="s">
        <v>596</v>
      </c>
      <c r="F398" s="246"/>
      <c r="G398" s="178">
        <f t="shared" si="1182"/>
        <v>0</v>
      </c>
      <c r="H398" s="178">
        <f t="shared" si="1183"/>
        <v>0</v>
      </c>
      <c r="I398" s="26"/>
      <c r="J398" s="26"/>
      <c r="K398" s="26"/>
      <c r="L398" s="26"/>
      <c r="M398" s="26"/>
      <c r="N398" s="26"/>
      <c r="O398" s="26"/>
      <c r="P398" s="26"/>
      <c r="Q398" s="178">
        <f t="shared" si="1184"/>
        <v>0</v>
      </c>
      <c r="R398" s="26"/>
      <c r="S398" s="26"/>
      <c r="T398" s="26"/>
      <c r="U398" s="26"/>
      <c r="V398" s="178">
        <f t="shared" si="1185"/>
        <v>0</v>
      </c>
      <c r="W398" s="26"/>
      <c r="X398" s="26"/>
      <c r="Y398" s="26"/>
      <c r="Z398" s="26"/>
      <c r="AA398" s="178">
        <f t="shared" si="1186"/>
        <v>0</v>
      </c>
      <c r="AB398" s="26"/>
      <c r="AC398" s="26"/>
      <c r="AD398" s="26"/>
      <c r="AE398" s="26"/>
      <c r="AF398" s="178">
        <f t="shared" si="1187"/>
        <v>0</v>
      </c>
      <c r="AG398" s="26"/>
      <c r="AH398" s="26"/>
      <c r="AI398" s="26"/>
      <c r="AJ398" s="26"/>
      <c r="AK398" s="178">
        <f t="shared" si="1188"/>
        <v>0</v>
      </c>
      <c r="AL398" s="178">
        <f t="shared" si="1189"/>
        <v>0</v>
      </c>
      <c r="AM398" s="26"/>
      <c r="AN398" s="26"/>
      <c r="AO398" s="26"/>
      <c r="AP398" s="26"/>
      <c r="AQ398" s="26"/>
      <c r="AR398" s="26"/>
      <c r="AS398" s="26"/>
      <c r="AT398" s="26"/>
      <c r="AU398" s="178">
        <f t="shared" si="1190"/>
        <v>0</v>
      </c>
      <c r="AV398" s="26"/>
      <c r="AW398" s="26"/>
      <c r="AX398" s="26"/>
      <c r="AY398" s="26"/>
      <c r="AZ398" s="178">
        <f t="shared" si="1191"/>
        <v>0</v>
      </c>
      <c r="BA398" s="26"/>
      <c r="BB398" s="26"/>
      <c r="BC398" s="26"/>
      <c r="BD398" s="26"/>
      <c r="BE398" s="178">
        <f t="shared" si="1192"/>
        <v>0</v>
      </c>
      <c r="BF398" s="26"/>
      <c r="BG398" s="26"/>
      <c r="BH398" s="26"/>
      <c r="BI398" s="26"/>
      <c r="BJ398" s="178">
        <f t="shared" si="1193"/>
        <v>0</v>
      </c>
      <c r="BK398" s="26"/>
      <c r="BL398" s="26"/>
      <c r="BM398" s="26"/>
      <c r="BN398" s="26"/>
      <c r="BO398" s="178">
        <f t="shared" si="1194"/>
        <v>0</v>
      </c>
      <c r="BP398" s="26"/>
      <c r="BQ398" s="26"/>
      <c r="BR398" s="26"/>
      <c r="BS398" s="26"/>
      <c r="BT398" s="178">
        <f t="shared" si="1195"/>
        <v>0</v>
      </c>
      <c r="BU398" s="26"/>
      <c r="BV398" s="26"/>
      <c r="BW398" s="26"/>
      <c r="BX398" s="26"/>
      <c r="BY398" s="178">
        <f t="shared" si="1196"/>
        <v>0</v>
      </c>
      <c r="BZ398" s="26"/>
      <c r="CA398" s="26"/>
      <c r="CB398" s="26"/>
      <c r="CC398" s="26"/>
      <c r="CD398" s="178">
        <f t="shared" si="1197"/>
        <v>0</v>
      </c>
      <c r="CE398" s="26"/>
      <c r="CF398" s="26"/>
      <c r="CG398" s="26"/>
      <c r="CH398" s="26"/>
      <c r="CI398" s="178">
        <f t="shared" si="1198"/>
        <v>0</v>
      </c>
      <c r="CJ398" s="26"/>
      <c r="CK398" s="26"/>
      <c r="CL398" s="26"/>
      <c r="CM398" s="26"/>
      <c r="CN398" s="178">
        <f t="shared" si="1199"/>
        <v>0</v>
      </c>
      <c r="CO398" s="26"/>
      <c r="CP398" s="26"/>
      <c r="CQ398" s="26"/>
      <c r="CR398" s="26"/>
      <c r="CS398" s="162">
        <f t="shared" ref="CS398:CS461" si="1200">SUM(G398:CR398)</f>
        <v>0</v>
      </c>
      <c r="CT398" s="10"/>
      <c r="CU398" s="160">
        <f t="shared" ref="CU398:CU461" si="1201">+G398-I398-K398-M398-O398</f>
        <v>0</v>
      </c>
      <c r="CV398" s="160">
        <f t="shared" ref="CV398:CV461" si="1202">+H398-J398-L398-N398-P398</f>
        <v>0</v>
      </c>
      <c r="CW398" s="160">
        <f t="shared" ref="CW398:CW461" si="1203">Q398-SUM(R398:U398)</f>
        <v>0</v>
      </c>
      <c r="CX398" s="160">
        <f t="shared" ref="CX398:CX461" si="1204">V398-SUM(W398:Z398)</f>
        <v>0</v>
      </c>
      <c r="CY398" s="160">
        <f t="shared" ref="CY398:CY461" si="1205">AA398-SUM(AB398:AE398)</f>
        <v>0</v>
      </c>
      <c r="CZ398" s="160">
        <f t="shared" ref="CZ398:CZ461" si="1206">AF398-SUM(AG398:AJ398)</f>
        <v>0</v>
      </c>
      <c r="DA398" s="160">
        <f t="shared" ref="DA398:DA461" si="1207">+AK398-AM398-AO398-AQ398-AS398</f>
        <v>0</v>
      </c>
      <c r="DB398" s="160">
        <f t="shared" ref="DB398:DB461" si="1208">+AL398-AN398-AP398-AR398-AT398</f>
        <v>0</v>
      </c>
      <c r="DC398" s="160">
        <f t="shared" ref="DC398:DC461" si="1209">AU398-SUM(AV398:AY398)</f>
        <v>0</v>
      </c>
      <c r="DD398" s="160">
        <f t="shared" ref="DD398:DD461" si="1210">AZ398-SUM(BA398:BD398)</f>
        <v>0</v>
      </c>
      <c r="DE398" s="160">
        <f t="shared" ref="DE398:DE461" si="1211">BE398-SUM(BF398:BI398)</f>
        <v>0</v>
      </c>
      <c r="DF398" s="160">
        <f t="shared" ref="DF398:DF461" si="1212">BJ398-SUM(BK398:BN398)</f>
        <v>0</v>
      </c>
      <c r="DG398" s="160">
        <f t="shared" ref="DG398:DG461" si="1213">BO398-SUM(BP398:BS398)</f>
        <v>0</v>
      </c>
      <c r="DH398" s="160">
        <f t="shared" ref="DH398:DH461" si="1214">BT398-SUM(BU398:BX398)</f>
        <v>0</v>
      </c>
      <c r="DI398" s="160">
        <f t="shared" ref="DI398:DI461" si="1215">BY398-SUM(BZ398:CC398)</f>
        <v>0</v>
      </c>
      <c r="DJ398" s="160">
        <f t="shared" ref="DJ398:DJ461" si="1216">CD398-SUM(CE398:CH398)</f>
        <v>0</v>
      </c>
      <c r="DK398" s="160">
        <f t="shared" ref="DK398:DK461" si="1217">CI398-SUM(CJ398:CM398)</f>
        <v>0</v>
      </c>
      <c r="DL398" s="160">
        <f t="shared" ref="DL398:DL461" si="1218">CN398-SUM(CO398:CR398)</f>
        <v>0</v>
      </c>
      <c r="DM398" s="10"/>
      <c r="DN398" s="160">
        <f t="shared" ref="DN398:DN461" si="1219">IF((G398-AK398)&gt;0,0,G398-AK398)</f>
        <v>0</v>
      </c>
      <c r="DO398" s="160">
        <f t="shared" ref="DO398:DO461" si="1220">IF((H398-AL398)&gt;0,0,H398-AL398)</f>
        <v>0</v>
      </c>
      <c r="DP398" s="160">
        <f t="shared" ref="DP398:DP461" si="1221">IF((I398-AM398)&gt;0,0,I398-AM398)</f>
        <v>0</v>
      </c>
      <c r="DQ398" s="160">
        <f t="shared" ref="DQ398:DQ461" si="1222">IF((J398-AN398)&gt;0,0,J398-AN398)</f>
        <v>0</v>
      </c>
      <c r="DR398" s="160">
        <f t="shared" ref="DR398:DR461" si="1223">IF((K398-AO398)&gt;0,0,K398-AO398)</f>
        <v>0</v>
      </c>
      <c r="DS398" s="160">
        <f t="shared" ref="DS398:DS461" si="1224">IF((L398-AP398)&gt;0,0,L398-AP398)</f>
        <v>0</v>
      </c>
      <c r="DT398" s="160">
        <f t="shared" ref="DT398:DT461" si="1225">IF((M398-AQ398)&gt;0,0,M398-AQ398)</f>
        <v>0</v>
      </c>
      <c r="DU398" s="160">
        <f t="shared" ref="DU398:DU461" si="1226">IF((N398-AR398)&gt;0,0,N398-AR398)</f>
        <v>0</v>
      </c>
      <c r="DV398" s="160">
        <f t="shared" ref="DV398:DV461" si="1227">IF((O398-AS398)&gt;0,0,O398-AS398)</f>
        <v>0</v>
      </c>
      <c r="DW398" s="160">
        <f t="shared" ref="DW398:DW461" si="1228">IF((P398-AT398)&gt;0,0,P398-AT398)</f>
        <v>0</v>
      </c>
      <c r="DX398" s="160">
        <f t="shared" ref="DX398:DX461" si="1229">IF((Q398-AU398)&gt;0,0,Q398-AU398)</f>
        <v>0</v>
      </c>
      <c r="DY398" s="160">
        <f t="shared" ref="DY398:DY461" si="1230">IF((R398-AV398)&gt;0,0,R398-AV398)</f>
        <v>0</v>
      </c>
      <c r="DZ398" s="160">
        <f t="shared" ref="DZ398:DZ461" si="1231">IF((S398-AW398)&gt;0,0,S398-AW398)</f>
        <v>0</v>
      </c>
      <c r="EA398" s="160">
        <f t="shared" ref="EA398:EA461" si="1232">IF((T398-AX398)&gt;0,0,T398-AX398)</f>
        <v>0</v>
      </c>
      <c r="EB398" s="160">
        <f t="shared" ref="EB398:EB461" si="1233">IF((U398-AY398)&gt;0,0,U398-AY398)</f>
        <v>0</v>
      </c>
      <c r="EC398" s="160">
        <f t="shared" ref="EC398:EC461" si="1234">IF((V398-AZ398)&gt;0,0,V398-AZ398)</f>
        <v>0</v>
      </c>
      <c r="ED398" s="160">
        <f t="shared" ref="ED398:ED461" si="1235">IF((W398-BA398)&gt;0,0,W398-BA398)</f>
        <v>0</v>
      </c>
      <c r="EE398" s="160">
        <f t="shared" ref="EE398:EE461" si="1236">IF((X398-BB398)&gt;0,0,X398-BB398)</f>
        <v>0</v>
      </c>
      <c r="EF398" s="160">
        <f t="shared" ref="EF398:EF461" si="1237">IF((Y398-BC398)&gt;0,0,Y398-BC398)</f>
        <v>0</v>
      </c>
      <c r="EG398" s="160">
        <f t="shared" ref="EG398:EG461" si="1238">IF((Z398-BD398)&gt;0,0,Z398-BD398)</f>
        <v>0</v>
      </c>
      <c r="EH398" s="160">
        <f t="shared" ref="EH398:EH461" si="1239">IF((AA398-BE398)&gt;0,0,AA398-BE398)</f>
        <v>0</v>
      </c>
      <c r="EI398" s="160">
        <f t="shared" ref="EI398:EI461" si="1240">IF((AB398-BF398)&gt;0,0,AB398-BF398)</f>
        <v>0</v>
      </c>
      <c r="EJ398" s="160">
        <f t="shared" ref="EJ398:EJ461" si="1241">IF((AC398-BG398)&gt;0,0,AC398-BG398)</f>
        <v>0</v>
      </c>
      <c r="EK398" s="160">
        <f t="shared" ref="EK398:EK461" si="1242">IF((AD398-BH398)&gt;0,0,AD398-BH398)</f>
        <v>0</v>
      </c>
      <c r="EL398" s="160">
        <f t="shared" ref="EL398:EL461" si="1243">IF((AE398-BI398)&gt;0,0,AE398-BI398)</f>
        <v>0</v>
      </c>
      <c r="EM398" s="160">
        <f t="shared" ref="EM398:EM461" si="1244">IF((AF398-BJ398)&gt;0,0,AF398-BJ398)</f>
        <v>0</v>
      </c>
      <c r="EN398" s="160">
        <f t="shared" ref="EN398:EN461" si="1245">IF((AG398-BK398)&gt;0,0,AG398-BK398)</f>
        <v>0</v>
      </c>
      <c r="EO398" s="160">
        <f t="shared" ref="EO398:EO461" si="1246">IF((AH398-BL398)&gt;0,0,AH398-BL398)</f>
        <v>0</v>
      </c>
      <c r="EP398" s="160">
        <f t="shared" ref="EP398:EP461" si="1247">IF((AI398-BM398)&gt;0,0,AI398-BM398)</f>
        <v>0</v>
      </c>
      <c r="EQ398" s="160">
        <f t="shared" ref="EQ398:EQ461" si="1248">IF((AJ398-BN398)&gt;0,0,AJ398-BN398)</f>
        <v>0</v>
      </c>
      <c r="ER398" s="10"/>
      <c r="ES398" s="160">
        <f t="shared" ref="ES398:ES461" si="1249">IF((BO398-CD398)&gt;0,0,BO398-CD398)</f>
        <v>0</v>
      </c>
      <c r="ET398" s="160">
        <f t="shared" ref="ET398:ET461" si="1250">IF((BP398-CE398)&gt;0,0,BP398-CE398)</f>
        <v>0</v>
      </c>
      <c r="EU398" s="160">
        <f t="shared" ref="EU398:EU461" si="1251">IF((BQ398-CF398)&gt;0,0,BQ398-CF398)</f>
        <v>0</v>
      </c>
      <c r="EV398" s="160">
        <f t="shared" ref="EV398:EV461" si="1252">IF((BR398-CG398)&gt;0,0,BR398-CG398)</f>
        <v>0</v>
      </c>
      <c r="EW398" s="160">
        <f t="shared" ref="EW398:EW461" si="1253">IF((BS398-CH398)&gt;0,0,BS398-CH398)</f>
        <v>0</v>
      </c>
      <c r="EX398" s="160">
        <f t="shared" ref="EX398:EX461" si="1254">IF((BT398-CI398)&gt;0,0,BT398-CI398)</f>
        <v>0</v>
      </c>
      <c r="EY398" s="160">
        <f t="shared" ref="EY398:EY461" si="1255">IF((BU398-CJ398)&gt;0,0,BU398-CJ398)</f>
        <v>0</v>
      </c>
      <c r="EZ398" s="160">
        <f t="shared" ref="EZ398:EZ461" si="1256">IF((BV398-CK398)&gt;0,0,BV398-CK398)</f>
        <v>0</v>
      </c>
      <c r="FA398" s="160">
        <f t="shared" ref="FA398:FA461" si="1257">IF((BW398-CL398)&gt;0,0,BW398-CL398)</f>
        <v>0</v>
      </c>
      <c r="FB398" s="160">
        <f t="shared" ref="FB398:FB461" si="1258">IF((BX398-CM398)&gt;0,0,BX398-CM398)</f>
        <v>0</v>
      </c>
      <c r="FC398" s="160">
        <f t="shared" ref="FC398:FC461" si="1259">IF((BY398-CN398)&gt;0,0,BY398-CN398)</f>
        <v>0</v>
      </c>
      <c r="FD398" s="160">
        <f t="shared" ref="FD398:FD461" si="1260">IF((BZ398-CO398)&gt;0,0,BZ398-CO398)</f>
        <v>0</v>
      </c>
      <c r="FE398" s="160">
        <f t="shared" ref="FE398:FE461" si="1261">IF((CA398-CP398)&gt;0,0,CA398-CP398)</f>
        <v>0</v>
      </c>
      <c r="FF398" s="160">
        <f t="shared" ref="FF398:FF461" si="1262">IF((CB398-CQ398)&gt;0,0,CB398-CQ398)</f>
        <v>0</v>
      </c>
      <c r="FG398" s="160">
        <f t="shared" ref="FG398:FG461" si="1263">IF((CC398-CR398)&gt;0,0,CC398-CR398)</f>
        <v>0</v>
      </c>
      <c r="FH398" s="10"/>
      <c r="FI398" s="195">
        <f t="shared" ref="FI398:FI461" si="1264">IF((BO398-G398)&gt;0,0,BO398-G398)</f>
        <v>0</v>
      </c>
      <c r="FJ398" s="195">
        <f t="shared" ref="FJ398:FJ461" si="1265">IF((BP398-I398)&gt;0,0,BP398-I398)</f>
        <v>0</v>
      </c>
      <c r="FK398" s="195">
        <f t="shared" ref="FK398:FK461" si="1266">IF((BQ398-K398)&gt;0,0,BQ398-K398)</f>
        <v>0</v>
      </c>
      <c r="FL398" s="195">
        <f t="shared" ref="FL398:FL461" si="1267">IF((BR398-M398)&gt;0,0,BR398-M398)</f>
        <v>0</v>
      </c>
      <c r="FM398" s="195">
        <f t="shared" ref="FM398:FM461" si="1268">IF((BS398-O398)&gt;0,0,BS398-O398)</f>
        <v>0</v>
      </c>
      <c r="FN398" s="195">
        <f t="shared" ref="FN398:FN461" si="1269">IF((BT398-Q398)&gt;0,0,BT398-Q398)</f>
        <v>0</v>
      </c>
      <c r="FO398" s="195">
        <f t="shared" ref="FO398:FO461" si="1270">IF((BU398-R398)&gt;0,0,BU398-R398)</f>
        <v>0</v>
      </c>
      <c r="FP398" s="195">
        <f t="shared" ref="FP398:FP461" si="1271">IF((BV398-S398)&gt;0,0,BV398-S398)</f>
        <v>0</v>
      </c>
      <c r="FQ398" s="195">
        <f t="shared" ref="FQ398:FQ461" si="1272">IF((BW398-T398)&gt;0,0,BW398-T398)</f>
        <v>0</v>
      </c>
      <c r="FR398" s="195">
        <f t="shared" ref="FR398:FR461" si="1273">IF((BX398-U398)&gt;0,0,BX398-U398)</f>
        <v>0</v>
      </c>
      <c r="FS398" s="195">
        <f t="shared" ref="FS398:FS461" si="1274">IF((BY398-V398)&gt;0,0,BY398-V398)</f>
        <v>0</v>
      </c>
      <c r="FT398" s="195">
        <f t="shared" ref="FT398:FT461" si="1275">IF((BZ398-W398)&gt;0,0,BZ398-W398)</f>
        <v>0</v>
      </c>
      <c r="FU398" s="195">
        <f t="shared" ref="FU398:FU461" si="1276">IF((CA398-X398)&gt;0,0,CA398-X398)</f>
        <v>0</v>
      </c>
      <c r="FV398" s="195">
        <f t="shared" ref="FV398:FV461" si="1277">IF((CB398-Y398)&gt;0,0,CB398-Y398)</f>
        <v>0</v>
      </c>
      <c r="FW398" s="195">
        <f t="shared" ref="FW398:FW461" si="1278">IF((CC398-Z398)&gt;0,0,CC398-Z398)</f>
        <v>0</v>
      </c>
      <c r="FX398" s="195">
        <f t="shared" ref="FX398:FX461" si="1279">IF((CD398-AK398)&gt;0,0,CD398-AK398)</f>
        <v>0</v>
      </c>
      <c r="FY398" s="195">
        <f t="shared" ref="FY398:FY461" si="1280">IF((CE398-AM398)&gt;0,0,CE398-AM398)</f>
        <v>0</v>
      </c>
      <c r="FZ398" s="195">
        <f t="shared" ref="FZ398:FZ461" si="1281">IF((CF398-AO398)&gt;0,0,CF398-AO398)</f>
        <v>0</v>
      </c>
      <c r="GA398" s="195">
        <f t="shared" ref="GA398:GA461" si="1282">IF((CG398-AQ398)&gt;0,0,CG398-AQ398)</f>
        <v>0</v>
      </c>
      <c r="GB398" s="195">
        <f t="shared" ref="GB398:GB461" si="1283">IF((CH398-AS398)&gt;0,0,CH398-AS398)</f>
        <v>0</v>
      </c>
      <c r="GC398" s="195">
        <f t="shared" ref="GC398:GC461" si="1284">IF((CI398-AU398)&gt;0,0,CI398-AU398)</f>
        <v>0</v>
      </c>
      <c r="GD398" s="195">
        <f t="shared" ref="GD398:GD461" si="1285">IF((CJ398-AV398)&gt;0,0,CJ398-AV398)</f>
        <v>0</v>
      </c>
      <c r="GE398" s="195">
        <f t="shared" ref="GE398:GE461" si="1286">IF((CK398-AW398)&gt;0,0,CK398-AW398)</f>
        <v>0</v>
      </c>
      <c r="GF398" s="195">
        <f t="shared" ref="GF398:GF461" si="1287">IF((CL398-AX398)&gt;0,0,CL398-AX398)</f>
        <v>0</v>
      </c>
      <c r="GG398" s="195">
        <f t="shared" ref="GG398:GG461" si="1288">IF((CM398-AY398)&gt;0,0,CM398-AY398)</f>
        <v>0</v>
      </c>
      <c r="GH398" s="195">
        <f t="shared" ref="GH398:GH461" si="1289">IF((CN398-AZ398)&gt;0,0,CN398-AZ398)</f>
        <v>0</v>
      </c>
      <c r="GI398" s="195">
        <f t="shared" ref="GI398:GI461" si="1290">IF((CO398-BA398)&gt;0,0,CO398-BA398)</f>
        <v>0</v>
      </c>
      <c r="GJ398" s="195">
        <f t="shared" ref="GJ398:GJ461" si="1291">IF((CP398-BB398)&gt;0,0,CP398-BB398)</f>
        <v>0</v>
      </c>
      <c r="GK398" s="195">
        <f t="shared" ref="GK398:GK461" si="1292">IF((CQ398-BC398)&gt;0,0,CQ398-BC398)</f>
        <v>0</v>
      </c>
      <c r="GL398" s="195">
        <f t="shared" ref="GL398:GL461" si="1293">IF((CR398-BD398)&gt;0,0,CR398-BD398)</f>
        <v>0</v>
      </c>
      <c r="GM398" s="10"/>
      <c r="GN398" s="10"/>
      <c r="GO398" s="264">
        <f t="shared" ref="GO398:GO461" si="1294">IF(H398&gt;G398,H398-G398,0)</f>
        <v>0</v>
      </c>
      <c r="GP398" s="264">
        <f t="shared" ref="GP398:GP461" si="1295">IF(J398&gt;I398,J398-I398,0)</f>
        <v>0</v>
      </c>
      <c r="GQ398" s="264">
        <f t="shared" ref="GQ398:GQ461" si="1296">IF(L398&gt;K398,L398-K398,0)</f>
        <v>0</v>
      </c>
      <c r="GR398" s="264">
        <f t="shared" ref="GR398:GR461" si="1297">IF(N398&gt;M398,N398-M398,0)</f>
        <v>0</v>
      </c>
      <c r="GS398" s="264">
        <f t="shared" ref="GS398:GS461" si="1298">IF(P398&gt;O398,P398-O398,0)</f>
        <v>0</v>
      </c>
      <c r="GT398" s="264">
        <f t="shared" ref="GT398:GT461" si="1299">IF(AL398&gt;AK398,AL398-AK398,0)</f>
        <v>0</v>
      </c>
      <c r="GU398" s="264">
        <f t="shared" ref="GU398:GU461" si="1300">IF(AN398&gt;AM398,AN398-AM398,0)</f>
        <v>0</v>
      </c>
      <c r="GV398" s="264">
        <f t="shared" ref="GV398:GV461" si="1301">IF(AP398&gt;AO398,AP398-AO398,0)</f>
        <v>0</v>
      </c>
      <c r="GW398" s="264">
        <f t="shared" ref="GW398:GW461" si="1302">IF(AR398&gt;AQ398,AR398-AQ398,0)</f>
        <v>0</v>
      </c>
      <c r="GX398" s="264">
        <f t="shared" ref="GX398:GX461" si="1303">IF(AT398&gt;AS398,AT398-AS398,0)</f>
        <v>0</v>
      </c>
      <c r="GY398" s="162"/>
      <c r="GZ398" s="264">
        <f t="shared" ref="GZ398:GZ461" si="1304">IF((H398-AL398)&lt;=(G398-AK398),0,((H398-AL398)-(G398-AK398)))</f>
        <v>0</v>
      </c>
      <c r="HA398" s="264">
        <f t="shared" ref="HA398:HA461" si="1305">IF((J398-AN398)&lt;=(I398-AM398),0,((J398-AN398)-(I398-AM398)))</f>
        <v>0</v>
      </c>
      <c r="HB398" s="264">
        <f t="shared" ref="HB398:HB461" si="1306">IF((L398-AP398)&lt;=(K398-AO398),0,((L398-AP398)-(K398-AO398)))</f>
        <v>0</v>
      </c>
      <c r="HC398" s="264">
        <f t="shared" ref="HC398:HC461" si="1307">IF((N398-AR398)&lt;=(M398-AQ398),0,((N398-AR398)-(M398-AQ398)))</f>
        <v>0</v>
      </c>
      <c r="HD398" s="264">
        <f t="shared" ref="HD398:HD461" si="1308">IF((P398-AT398)&lt;=(O398-AS398),0,((P398-AT398)-(O398-AS398)))</f>
        <v>0</v>
      </c>
    </row>
    <row r="399" spans="3:212" ht="30" x14ac:dyDescent="0.25">
      <c r="C399" s="38" t="s">
        <v>1365</v>
      </c>
      <c r="D399" s="7">
        <v>3130</v>
      </c>
      <c r="E399" s="7" t="s">
        <v>596</v>
      </c>
      <c r="F399" s="246"/>
      <c r="G399" s="178">
        <f t="shared" si="1182"/>
        <v>0</v>
      </c>
      <c r="H399" s="178">
        <f t="shared" si="1183"/>
        <v>0</v>
      </c>
      <c r="I399" s="26"/>
      <c r="J399" s="26"/>
      <c r="K399" s="26"/>
      <c r="L399" s="26"/>
      <c r="M399" s="26"/>
      <c r="N399" s="26"/>
      <c r="O399" s="26"/>
      <c r="P399" s="26"/>
      <c r="Q399" s="178">
        <f t="shared" si="1184"/>
        <v>0</v>
      </c>
      <c r="R399" s="26"/>
      <c r="S399" s="26"/>
      <c r="T399" s="26"/>
      <c r="U399" s="26"/>
      <c r="V399" s="178">
        <f t="shared" si="1185"/>
        <v>0</v>
      </c>
      <c r="W399" s="26"/>
      <c r="X399" s="26"/>
      <c r="Y399" s="26"/>
      <c r="Z399" s="26"/>
      <c r="AA399" s="178">
        <f t="shared" si="1186"/>
        <v>0</v>
      </c>
      <c r="AB399" s="26"/>
      <c r="AC399" s="26"/>
      <c r="AD399" s="26"/>
      <c r="AE399" s="26"/>
      <c r="AF399" s="178">
        <f t="shared" si="1187"/>
        <v>0</v>
      </c>
      <c r="AG399" s="26"/>
      <c r="AH399" s="26"/>
      <c r="AI399" s="26"/>
      <c r="AJ399" s="26"/>
      <c r="AK399" s="178">
        <f t="shared" si="1188"/>
        <v>0</v>
      </c>
      <c r="AL399" s="178">
        <f t="shared" si="1189"/>
        <v>0</v>
      </c>
      <c r="AM399" s="26"/>
      <c r="AN399" s="26"/>
      <c r="AO399" s="26"/>
      <c r="AP399" s="26"/>
      <c r="AQ399" s="26"/>
      <c r="AR399" s="26"/>
      <c r="AS399" s="26"/>
      <c r="AT399" s="26"/>
      <c r="AU399" s="178">
        <f t="shared" si="1190"/>
        <v>0</v>
      </c>
      <c r="AV399" s="26"/>
      <c r="AW399" s="26"/>
      <c r="AX399" s="26"/>
      <c r="AY399" s="26"/>
      <c r="AZ399" s="178">
        <f t="shared" si="1191"/>
        <v>0</v>
      </c>
      <c r="BA399" s="26"/>
      <c r="BB399" s="26"/>
      <c r="BC399" s="26"/>
      <c r="BD399" s="26"/>
      <c r="BE399" s="178">
        <f t="shared" si="1192"/>
        <v>0</v>
      </c>
      <c r="BF399" s="26"/>
      <c r="BG399" s="26"/>
      <c r="BH399" s="26"/>
      <c r="BI399" s="26"/>
      <c r="BJ399" s="178">
        <f t="shared" si="1193"/>
        <v>0</v>
      </c>
      <c r="BK399" s="26"/>
      <c r="BL399" s="26"/>
      <c r="BM399" s="26"/>
      <c r="BN399" s="26"/>
      <c r="BO399" s="178">
        <f t="shared" si="1194"/>
        <v>0</v>
      </c>
      <c r="BP399" s="26"/>
      <c r="BQ399" s="26"/>
      <c r="BR399" s="26"/>
      <c r="BS399" s="26"/>
      <c r="BT399" s="178">
        <f t="shared" si="1195"/>
        <v>0</v>
      </c>
      <c r="BU399" s="26"/>
      <c r="BV399" s="26"/>
      <c r="BW399" s="26"/>
      <c r="BX399" s="26"/>
      <c r="BY399" s="178">
        <f t="shared" si="1196"/>
        <v>0</v>
      </c>
      <c r="BZ399" s="26"/>
      <c r="CA399" s="26"/>
      <c r="CB399" s="26"/>
      <c r="CC399" s="26"/>
      <c r="CD399" s="178">
        <f t="shared" si="1197"/>
        <v>0</v>
      </c>
      <c r="CE399" s="26"/>
      <c r="CF399" s="26"/>
      <c r="CG399" s="26"/>
      <c r="CH399" s="26"/>
      <c r="CI399" s="178">
        <f t="shared" si="1198"/>
        <v>0</v>
      </c>
      <c r="CJ399" s="26"/>
      <c r="CK399" s="26"/>
      <c r="CL399" s="26"/>
      <c r="CM399" s="26"/>
      <c r="CN399" s="178">
        <f t="shared" si="1199"/>
        <v>0</v>
      </c>
      <c r="CO399" s="26"/>
      <c r="CP399" s="26"/>
      <c r="CQ399" s="26"/>
      <c r="CR399" s="26"/>
      <c r="CS399" s="162">
        <f t="shared" si="1200"/>
        <v>0</v>
      </c>
      <c r="CT399" s="10"/>
      <c r="CU399" s="160">
        <f t="shared" si="1201"/>
        <v>0</v>
      </c>
      <c r="CV399" s="160">
        <f t="shared" si="1202"/>
        <v>0</v>
      </c>
      <c r="CW399" s="160">
        <f t="shared" si="1203"/>
        <v>0</v>
      </c>
      <c r="CX399" s="160">
        <f t="shared" si="1204"/>
        <v>0</v>
      </c>
      <c r="CY399" s="160">
        <f t="shared" si="1205"/>
        <v>0</v>
      </c>
      <c r="CZ399" s="160">
        <f t="shared" si="1206"/>
        <v>0</v>
      </c>
      <c r="DA399" s="160">
        <f t="shared" si="1207"/>
        <v>0</v>
      </c>
      <c r="DB399" s="160">
        <f t="shared" si="1208"/>
        <v>0</v>
      </c>
      <c r="DC399" s="160">
        <f t="shared" si="1209"/>
        <v>0</v>
      </c>
      <c r="DD399" s="160">
        <f t="shared" si="1210"/>
        <v>0</v>
      </c>
      <c r="DE399" s="160">
        <f t="shared" si="1211"/>
        <v>0</v>
      </c>
      <c r="DF399" s="160">
        <f t="shared" si="1212"/>
        <v>0</v>
      </c>
      <c r="DG399" s="160">
        <f t="shared" si="1213"/>
        <v>0</v>
      </c>
      <c r="DH399" s="160">
        <f t="shared" si="1214"/>
        <v>0</v>
      </c>
      <c r="DI399" s="160">
        <f t="shared" si="1215"/>
        <v>0</v>
      </c>
      <c r="DJ399" s="160">
        <f t="shared" si="1216"/>
        <v>0</v>
      </c>
      <c r="DK399" s="160">
        <f t="shared" si="1217"/>
        <v>0</v>
      </c>
      <c r="DL399" s="160">
        <f t="shared" si="1218"/>
        <v>0</v>
      </c>
      <c r="DM399" s="10"/>
      <c r="DN399" s="160">
        <f t="shared" si="1219"/>
        <v>0</v>
      </c>
      <c r="DO399" s="160">
        <f t="shared" si="1220"/>
        <v>0</v>
      </c>
      <c r="DP399" s="160">
        <f t="shared" si="1221"/>
        <v>0</v>
      </c>
      <c r="DQ399" s="160">
        <f t="shared" si="1222"/>
        <v>0</v>
      </c>
      <c r="DR399" s="160">
        <f t="shared" si="1223"/>
        <v>0</v>
      </c>
      <c r="DS399" s="160">
        <f t="shared" si="1224"/>
        <v>0</v>
      </c>
      <c r="DT399" s="160">
        <f t="shared" si="1225"/>
        <v>0</v>
      </c>
      <c r="DU399" s="160">
        <f t="shared" si="1226"/>
        <v>0</v>
      </c>
      <c r="DV399" s="160">
        <f t="shared" si="1227"/>
        <v>0</v>
      </c>
      <c r="DW399" s="160">
        <f t="shared" si="1228"/>
        <v>0</v>
      </c>
      <c r="DX399" s="160">
        <f t="shared" si="1229"/>
        <v>0</v>
      </c>
      <c r="DY399" s="160">
        <f t="shared" si="1230"/>
        <v>0</v>
      </c>
      <c r="DZ399" s="160">
        <f t="shared" si="1231"/>
        <v>0</v>
      </c>
      <c r="EA399" s="160">
        <f t="shared" si="1232"/>
        <v>0</v>
      </c>
      <c r="EB399" s="160">
        <f t="shared" si="1233"/>
        <v>0</v>
      </c>
      <c r="EC399" s="160">
        <f t="shared" si="1234"/>
        <v>0</v>
      </c>
      <c r="ED399" s="160">
        <f t="shared" si="1235"/>
        <v>0</v>
      </c>
      <c r="EE399" s="160">
        <f t="shared" si="1236"/>
        <v>0</v>
      </c>
      <c r="EF399" s="160">
        <f t="shared" si="1237"/>
        <v>0</v>
      </c>
      <c r="EG399" s="160">
        <f t="shared" si="1238"/>
        <v>0</v>
      </c>
      <c r="EH399" s="160">
        <f t="shared" si="1239"/>
        <v>0</v>
      </c>
      <c r="EI399" s="160">
        <f t="shared" si="1240"/>
        <v>0</v>
      </c>
      <c r="EJ399" s="160">
        <f t="shared" si="1241"/>
        <v>0</v>
      </c>
      <c r="EK399" s="160">
        <f t="shared" si="1242"/>
        <v>0</v>
      </c>
      <c r="EL399" s="160">
        <f t="shared" si="1243"/>
        <v>0</v>
      </c>
      <c r="EM399" s="160">
        <f t="shared" si="1244"/>
        <v>0</v>
      </c>
      <c r="EN399" s="160">
        <f t="shared" si="1245"/>
        <v>0</v>
      </c>
      <c r="EO399" s="160">
        <f t="shared" si="1246"/>
        <v>0</v>
      </c>
      <c r="EP399" s="160">
        <f t="shared" si="1247"/>
        <v>0</v>
      </c>
      <c r="EQ399" s="160">
        <f t="shared" si="1248"/>
        <v>0</v>
      </c>
      <c r="ER399" s="10"/>
      <c r="ES399" s="160">
        <f t="shared" si="1249"/>
        <v>0</v>
      </c>
      <c r="ET399" s="160">
        <f t="shared" si="1250"/>
        <v>0</v>
      </c>
      <c r="EU399" s="160">
        <f t="shared" si="1251"/>
        <v>0</v>
      </c>
      <c r="EV399" s="160">
        <f t="shared" si="1252"/>
        <v>0</v>
      </c>
      <c r="EW399" s="160">
        <f t="shared" si="1253"/>
        <v>0</v>
      </c>
      <c r="EX399" s="160">
        <f t="shared" si="1254"/>
        <v>0</v>
      </c>
      <c r="EY399" s="160">
        <f t="shared" si="1255"/>
        <v>0</v>
      </c>
      <c r="EZ399" s="160">
        <f t="shared" si="1256"/>
        <v>0</v>
      </c>
      <c r="FA399" s="160">
        <f t="shared" si="1257"/>
        <v>0</v>
      </c>
      <c r="FB399" s="160">
        <f t="shared" si="1258"/>
        <v>0</v>
      </c>
      <c r="FC399" s="160">
        <f t="shared" si="1259"/>
        <v>0</v>
      </c>
      <c r="FD399" s="160">
        <f t="shared" si="1260"/>
        <v>0</v>
      </c>
      <c r="FE399" s="160">
        <f t="shared" si="1261"/>
        <v>0</v>
      </c>
      <c r="FF399" s="160">
        <f t="shared" si="1262"/>
        <v>0</v>
      </c>
      <c r="FG399" s="160">
        <f t="shared" si="1263"/>
        <v>0</v>
      </c>
      <c r="FH399" s="10"/>
      <c r="FI399" s="195">
        <f t="shared" si="1264"/>
        <v>0</v>
      </c>
      <c r="FJ399" s="195">
        <f t="shared" si="1265"/>
        <v>0</v>
      </c>
      <c r="FK399" s="195">
        <f t="shared" si="1266"/>
        <v>0</v>
      </c>
      <c r="FL399" s="195">
        <f t="shared" si="1267"/>
        <v>0</v>
      </c>
      <c r="FM399" s="195">
        <f t="shared" si="1268"/>
        <v>0</v>
      </c>
      <c r="FN399" s="195">
        <f t="shared" si="1269"/>
        <v>0</v>
      </c>
      <c r="FO399" s="195">
        <f t="shared" si="1270"/>
        <v>0</v>
      </c>
      <c r="FP399" s="195">
        <f t="shared" si="1271"/>
        <v>0</v>
      </c>
      <c r="FQ399" s="195">
        <f t="shared" si="1272"/>
        <v>0</v>
      </c>
      <c r="FR399" s="195">
        <f t="shared" si="1273"/>
        <v>0</v>
      </c>
      <c r="FS399" s="195">
        <f t="shared" si="1274"/>
        <v>0</v>
      </c>
      <c r="FT399" s="195">
        <f t="shared" si="1275"/>
        <v>0</v>
      </c>
      <c r="FU399" s="195">
        <f t="shared" si="1276"/>
        <v>0</v>
      </c>
      <c r="FV399" s="195">
        <f t="shared" si="1277"/>
        <v>0</v>
      </c>
      <c r="FW399" s="195">
        <f t="shared" si="1278"/>
        <v>0</v>
      </c>
      <c r="FX399" s="195">
        <f t="shared" si="1279"/>
        <v>0</v>
      </c>
      <c r="FY399" s="195">
        <f t="shared" si="1280"/>
        <v>0</v>
      </c>
      <c r="FZ399" s="195">
        <f t="shared" si="1281"/>
        <v>0</v>
      </c>
      <c r="GA399" s="195">
        <f t="shared" si="1282"/>
        <v>0</v>
      </c>
      <c r="GB399" s="195">
        <f t="shared" si="1283"/>
        <v>0</v>
      </c>
      <c r="GC399" s="195">
        <f t="shared" si="1284"/>
        <v>0</v>
      </c>
      <c r="GD399" s="195">
        <f t="shared" si="1285"/>
        <v>0</v>
      </c>
      <c r="GE399" s="195">
        <f t="shared" si="1286"/>
        <v>0</v>
      </c>
      <c r="GF399" s="195">
        <f t="shared" si="1287"/>
        <v>0</v>
      </c>
      <c r="GG399" s="195">
        <f t="shared" si="1288"/>
        <v>0</v>
      </c>
      <c r="GH399" s="195">
        <f t="shared" si="1289"/>
        <v>0</v>
      </c>
      <c r="GI399" s="195">
        <f t="shared" si="1290"/>
        <v>0</v>
      </c>
      <c r="GJ399" s="195">
        <f t="shared" si="1291"/>
        <v>0</v>
      </c>
      <c r="GK399" s="195">
        <f t="shared" si="1292"/>
        <v>0</v>
      </c>
      <c r="GL399" s="195">
        <f t="shared" si="1293"/>
        <v>0</v>
      </c>
      <c r="GM399" s="10"/>
      <c r="GN399" s="10"/>
      <c r="GO399" s="264">
        <f t="shared" si="1294"/>
        <v>0</v>
      </c>
      <c r="GP399" s="264">
        <f t="shared" si="1295"/>
        <v>0</v>
      </c>
      <c r="GQ399" s="264">
        <f t="shared" si="1296"/>
        <v>0</v>
      </c>
      <c r="GR399" s="264">
        <f t="shared" si="1297"/>
        <v>0</v>
      </c>
      <c r="GS399" s="264">
        <f t="shared" si="1298"/>
        <v>0</v>
      </c>
      <c r="GT399" s="264">
        <f t="shared" si="1299"/>
        <v>0</v>
      </c>
      <c r="GU399" s="264">
        <f t="shared" si="1300"/>
        <v>0</v>
      </c>
      <c r="GV399" s="264">
        <f t="shared" si="1301"/>
        <v>0</v>
      </c>
      <c r="GW399" s="264">
        <f t="shared" si="1302"/>
        <v>0</v>
      </c>
      <c r="GX399" s="264">
        <f t="shared" si="1303"/>
        <v>0</v>
      </c>
      <c r="GY399" s="162"/>
      <c r="GZ399" s="264">
        <f t="shared" si="1304"/>
        <v>0</v>
      </c>
      <c r="HA399" s="264">
        <f t="shared" si="1305"/>
        <v>0</v>
      </c>
      <c r="HB399" s="264">
        <f t="shared" si="1306"/>
        <v>0</v>
      </c>
      <c r="HC399" s="264">
        <f t="shared" si="1307"/>
        <v>0</v>
      </c>
      <c r="HD399" s="264">
        <f t="shared" si="1308"/>
        <v>0</v>
      </c>
    </row>
    <row r="400" spans="3:212" ht="28.5" x14ac:dyDescent="0.25">
      <c r="C400" s="45" t="s">
        <v>62</v>
      </c>
      <c r="D400" s="16">
        <v>3200</v>
      </c>
      <c r="E400" s="199" t="s">
        <v>30</v>
      </c>
      <c r="F400" s="252" t="s">
        <v>30</v>
      </c>
      <c r="G400" s="25">
        <f>SUM(G402:G411)</f>
        <v>157053.29999999999</v>
      </c>
      <c r="H400" s="25">
        <f t="shared" ref="H400:BO400" si="1309">SUM(H402:H411)</f>
        <v>137525.99999999997</v>
      </c>
      <c r="I400" s="25">
        <f>SUM(I402:I411)</f>
        <v>42562.100000000006</v>
      </c>
      <c r="J400" s="25">
        <f t="shared" si="1309"/>
        <v>41232.1</v>
      </c>
      <c r="K400" s="25">
        <f t="shared" si="1309"/>
        <v>114491.2</v>
      </c>
      <c r="L400" s="25">
        <f t="shared" si="1309"/>
        <v>96293.900000000009</v>
      </c>
      <c r="M400" s="25">
        <f t="shared" si="1309"/>
        <v>0</v>
      </c>
      <c r="N400" s="25">
        <f t="shared" si="1309"/>
        <v>0</v>
      </c>
      <c r="O400" s="25">
        <f t="shared" si="1309"/>
        <v>0</v>
      </c>
      <c r="P400" s="25">
        <f t="shared" si="1309"/>
        <v>0</v>
      </c>
      <c r="Q400" s="25">
        <f t="shared" si="1309"/>
        <v>156814.29999999999</v>
      </c>
      <c r="R400" s="25">
        <f t="shared" si="1309"/>
        <v>48155.700000000004</v>
      </c>
      <c r="S400" s="25">
        <f>SUM(S402:S411)</f>
        <v>108658.59999999999</v>
      </c>
      <c r="T400" s="25">
        <f t="shared" si="1309"/>
        <v>0</v>
      </c>
      <c r="U400" s="25">
        <f t="shared" si="1309"/>
        <v>0</v>
      </c>
      <c r="V400" s="25">
        <f t="shared" si="1309"/>
        <v>158779.4</v>
      </c>
      <c r="W400" s="25">
        <f t="shared" si="1309"/>
        <v>33191</v>
      </c>
      <c r="X400" s="25">
        <f t="shared" si="1309"/>
        <v>125588.40000000001</v>
      </c>
      <c r="Y400" s="25">
        <f t="shared" si="1309"/>
        <v>0</v>
      </c>
      <c r="Z400" s="25">
        <f t="shared" si="1309"/>
        <v>0</v>
      </c>
      <c r="AA400" s="25">
        <f t="shared" si="1309"/>
        <v>159447.9</v>
      </c>
      <c r="AB400" s="25">
        <f t="shared" si="1309"/>
        <v>33679.199999999997</v>
      </c>
      <c r="AC400" s="25">
        <f t="shared" si="1309"/>
        <v>125768.7</v>
      </c>
      <c r="AD400" s="25">
        <f t="shared" si="1309"/>
        <v>0</v>
      </c>
      <c r="AE400" s="25">
        <f t="shared" si="1309"/>
        <v>0</v>
      </c>
      <c r="AF400" s="25">
        <f t="shared" si="1309"/>
        <v>125588.40000000001</v>
      </c>
      <c r="AG400" s="25">
        <f t="shared" si="1309"/>
        <v>0</v>
      </c>
      <c r="AH400" s="25">
        <f t="shared" si="1309"/>
        <v>125588.40000000001</v>
      </c>
      <c r="AI400" s="25">
        <f t="shared" si="1309"/>
        <v>0</v>
      </c>
      <c r="AJ400" s="25">
        <f t="shared" si="1309"/>
        <v>0</v>
      </c>
      <c r="AK400" s="25">
        <f t="shared" si="1309"/>
        <v>128290.49999999999</v>
      </c>
      <c r="AL400" s="25">
        <f t="shared" si="1309"/>
        <v>108887.50000000001</v>
      </c>
      <c r="AM400" s="25">
        <f>SUM(AM402:AM411)</f>
        <v>13849.300000000001</v>
      </c>
      <c r="AN400" s="25">
        <f t="shared" ref="AN400:AT400" si="1310">SUM(AN402:AN411)</f>
        <v>12593.6</v>
      </c>
      <c r="AO400" s="25">
        <f t="shared" si="1310"/>
        <v>114441.2</v>
      </c>
      <c r="AP400" s="25">
        <f t="shared" si="1310"/>
        <v>96293.900000000009</v>
      </c>
      <c r="AQ400" s="25">
        <f t="shared" si="1310"/>
        <v>0</v>
      </c>
      <c r="AR400" s="25">
        <f t="shared" si="1310"/>
        <v>0</v>
      </c>
      <c r="AS400" s="25">
        <f t="shared" si="1310"/>
        <v>0</v>
      </c>
      <c r="AT400" s="25">
        <f t="shared" si="1310"/>
        <v>0</v>
      </c>
      <c r="AU400" s="25">
        <f t="shared" si="1309"/>
        <v>135648.70000000001</v>
      </c>
      <c r="AV400" s="25">
        <f t="shared" si="1309"/>
        <v>33221.300000000003</v>
      </c>
      <c r="AW400" s="25">
        <f t="shared" si="1309"/>
        <v>102427.4</v>
      </c>
      <c r="AX400" s="25">
        <f t="shared" si="1309"/>
        <v>0</v>
      </c>
      <c r="AY400" s="25">
        <f t="shared" si="1309"/>
        <v>0</v>
      </c>
      <c r="AZ400" s="25">
        <f t="shared" si="1309"/>
        <v>137613.79999999999</v>
      </c>
      <c r="BA400" s="25">
        <f t="shared" si="1309"/>
        <v>33191</v>
      </c>
      <c r="BB400" s="25">
        <f t="shared" si="1309"/>
        <v>104422.8</v>
      </c>
      <c r="BC400" s="25">
        <f t="shared" si="1309"/>
        <v>0</v>
      </c>
      <c r="BD400" s="25">
        <f t="shared" si="1309"/>
        <v>0</v>
      </c>
      <c r="BE400" s="25">
        <f t="shared" si="1309"/>
        <v>138282.29999999999</v>
      </c>
      <c r="BF400" s="25">
        <f t="shared" si="1309"/>
        <v>33679.199999999997</v>
      </c>
      <c r="BG400" s="25">
        <f t="shared" si="1309"/>
        <v>104603.1</v>
      </c>
      <c r="BH400" s="25">
        <f t="shared" si="1309"/>
        <v>0</v>
      </c>
      <c r="BI400" s="25">
        <f t="shared" si="1309"/>
        <v>0</v>
      </c>
      <c r="BJ400" s="25">
        <f t="shared" si="1309"/>
        <v>104422.8</v>
      </c>
      <c r="BK400" s="25">
        <f t="shared" si="1309"/>
        <v>0</v>
      </c>
      <c r="BL400" s="25">
        <f t="shared" si="1309"/>
        <v>104422.8</v>
      </c>
      <c r="BM400" s="25">
        <f t="shared" si="1309"/>
        <v>0</v>
      </c>
      <c r="BN400" s="25">
        <f t="shared" si="1309"/>
        <v>0</v>
      </c>
      <c r="BO400" s="25">
        <f t="shared" si="1309"/>
        <v>157053.29999999999</v>
      </c>
      <c r="BP400" s="25">
        <f>SUM(BP402:BP411)</f>
        <v>42562.100000000006</v>
      </c>
      <c r="BQ400" s="25">
        <f t="shared" ref="BQ400:BU400" si="1311">SUM(BQ402:BQ411)</f>
        <v>114491.2</v>
      </c>
      <c r="BR400" s="25">
        <f t="shared" si="1311"/>
        <v>0</v>
      </c>
      <c r="BS400" s="25">
        <f t="shared" si="1311"/>
        <v>0</v>
      </c>
      <c r="BT400" s="25">
        <f t="shared" si="1311"/>
        <v>156814.29999999999</v>
      </c>
      <c r="BU400" s="25">
        <f t="shared" si="1311"/>
        <v>48155.700000000004</v>
      </c>
      <c r="BV400" s="25">
        <f>SUM(BV402:BV411)</f>
        <v>108658.59999999999</v>
      </c>
      <c r="BW400" s="25">
        <f t="shared" ref="BW400:CC400" si="1312">SUM(BW402:BW411)</f>
        <v>0</v>
      </c>
      <c r="BX400" s="25">
        <f t="shared" si="1312"/>
        <v>0</v>
      </c>
      <c r="BY400" s="25">
        <f t="shared" si="1312"/>
        <v>158779.4</v>
      </c>
      <c r="BZ400" s="25">
        <f t="shared" si="1312"/>
        <v>33191</v>
      </c>
      <c r="CA400" s="25">
        <f t="shared" si="1312"/>
        <v>125588.40000000001</v>
      </c>
      <c r="CB400" s="25">
        <f t="shared" si="1312"/>
        <v>0</v>
      </c>
      <c r="CC400" s="25">
        <f t="shared" si="1312"/>
        <v>0</v>
      </c>
      <c r="CD400" s="25">
        <f t="shared" ref="CD400:CR400" si="1313">SUM(CD402:CD411)</f>
        <v>128290.49999999999</v>
      </c>
      <c r="CE400" s="25">
        <f>SUM(CE402:CE411)</f>
        <v>13849.300000000001</v>
      </c>
      <c r="CF400" s="25">
        <f t="shared" ref="CF400" si="1314">SUM(CF402:CF411)</f>
        <v>114441.2</v>
      </c>
      <c r="CG400" s="25">
        <f t="shared" si="1313"/>
        <v>0</v>
      </c>
      <c r="CH400" s="25">
        <f t="shared" si="1313"/>
        <v>0</v>
      </c>
      <c r="CI400" s="25">
        <f t="shared" si="1313"/>
        <v>135648.70000000001</v>
      </c>
      <c r="CJ400" s="25">
        <f t="shared" si="1313"/>
        <v>33221.300000000003</v>
      </c>
      <c r="CK400" s="25">
        <f t="shared" si="1313"/>
        <v>102427.4</v>
      </c>
      <c r="CL400" s="25">
        <f t="shared" si="1313"/>
        <v>0</v>
      </c>
      <c r="CM400" s="25">
        <f t="shared" si="1313"/>
        <v>0</v>
      </c>
      <c r="CN400" s="25">
        <f t="shared" si="1313"/>
        <v>137613.79999999999</v>
      </c>
      <c r="CO400" s="25">
        <f t="shared" si="1313"/>
        <v>33191</v>
      </c>
      <c r="CP400" s="25">
        <f t="shared" si="1313"/>
        <v>104422.8</v>
      </c>
      <c r="CQ400" s="25">
        <f t="shared" si="1313"/>
        <v>0</v>
      </c>
      <c r="CR400" s="25">
        <f t="shared" si="1313"/>
        <v>0</v>
      </c>
      <c r="CS400" s="162">
        <f t="shared" si="1200"/>
        <v>5045109.7999999989</v>
      </c>
      <c r="CT400" s="10"/>
      <c r="CU400" s="160">
        <f t="shared" si="1201"/>
        <v>-1.4551915228366852E-11</v>
      </c>
      <c r="CV400" s="160">
        <f t="shared" si="1202"/>
        <v>-4.3655745685100555E-11</v>
      </c>
      <c r="CW400" s="160">
        <f t="shared" si="1203"/>
        <v>0</v>
      </c>
      <c r="CX400" s="160">
        <f t="shared" si="1204"/>
        <v>0</v>
      </c>
      <c r="CY400" s="160">
        <f t="shared" si="1205"/>
        <v>0</v>
      </c>
      <c r="CZ400" s="160">
        <f t="shared" si="1206"/>
        <v>0</v>
      </c>
      <c r="DA400" s="160">
        <f t="shared" si="1207"/>
        <v>-1.4551915228366852E-11</v>
      </c>
      <c r="DB400" s="160">
        <f t="shared" si="1208"/>
        <v>0</v>
      </c>
      <c r="DC400" s="160">
        <f t="shared" si="1209"/>
        <v>0</v>
      </c>
      <c r="DD400" s="160">
        <f t="shared" si="1210"/>
        <v>0</v>
      </c>
      <c r="DE400" s="160">
        <f t="shared" si="1211"/>
        <v>0</v>
      </c>
      <c r="DF400" s="160">
        <f t="shared" si="1212"/>
        <v>0</v>
      </c>
      <c r="DG400" s="160">
        <f t="shared" si="1213"/>
        <v>0</v>
      </c>
      <c r="DH400" s="160">
        <f t="shared" si="1214"/>
        <v>0</v>
      </c>
      <c r="DI400" s="160">
        <f t="shared" si="1215"/>
        <v>0</v>
      </c>
      <c r="DJ400" s="160">
        <f t="shared" si="1216"/>
        <v>0</v>
      </c>
      <c r="DK400" s="160">
        <f t="shared" si="1217"/>
        <v>0</v>
      </c>
      <c r="DL400" s="160">
        <f t="shared" si="1218"/>
        <v>0</v>
      </c>
      <c r="DM400" s="10"/>
      <c r="DN400" s="160">
        <f t="shared" si="1219"/>
        <v>0</v>
      </c>
      <c r="DO400" s="160">
        <f t="shared" si="1220"/>
        <v>0</v>
      </c>
      <c r="DP400" s="160">
        <f t="shared" si="1221"/>
        <v>0</v>
      </c>
      <c r="DQ400" s="160">
        <f t="shared" si="1222"/>
        <v>0</v>
      </c>
      <c r="DR400" s="160">
        <f t="shared" si="1223"/>
        <v>0</v>
      </c>
      <c r="DS400" s="160">
        <f t="shared" si="1224"/>
        <v>0</v>
      </c>
      <c r="DT400" s="160">
        <f t="shared" si="1225"/>
        <v>0</v>
      </c>
      <c r="DU400" s="160">
        <f t="shared" si="1226"/>
        <v>0</v>
      </c>
      <c r="DV400" s="160">
        <f t="shared" si="1227"/>
        <v>0</v>
      </c>
      <c r="DW400" s="160">
        <f t="shared" si="1228"/>
        <v>0</v>
      </c>
      <c r="DX400" s="160">
        <f t="shared" si="1229"/>
        <v>0</v>
      </c>
      <c r="DY400" s="160">
        <f t="shared" si="1230"/>
        <v>0</v>
      </c>
      <c r="DZ400" s="160">
        <f t="shared" si="1231"/>
        <v>0</v>
      </c>
      <c r="EA400" s="160">
        <f t="shared" si="1232"/>
        <v>0</v>
      </c>
      <c r="EB400" s="160">
        <f t="shared" si="1233"/>
        <v>0</v>
      </c>
      <c r="EC400" s="160">
        <f t="shared" si="1234"/>
        <v>0</v>
      </c>
      <c r="ED400" s="160">
        <f t="shared" si="1235"/>
        <v>0</v>
      </c>
      <c r="EE400" s="160">
        <f t="shared" si="1236"/>
        <v>0</v>
      </c>
      <c r="EF400" s="160">
        <f t="shared" si="1237"/>
        <v>0</v>
      </c>
      <c r="EG400" s="160">
        <f t="shared" si="1238"/>
        <v>0</v>
      </c>
      <c r="EH400" s="160">
        <f t="shared" si="1239"/>
        <v>0</v>
      </c>
      <c r="EI400" s="160">
        <f t="shared" si="1240"/>
        <v>0</v>
      </c>
      <c r="EJ400" s="160">
        <f t="shared" si="1241"/>
        <v>0</v>
      </c>
      <c r="EK400" s="160">
        <f t="shared" si="1242"/>
        <v>0</v>
      </c>
      <c r="EL400" s="160">
        <f t="shared" si="1243"/>
        <v>0</v>
      </c>
      <c r="EM400" s="160">
        <f t="shared" si="1244"/>
        <v>0</v>
      </c>
      <c r="EN400" s="160">
        <f t="shared" si="1245"/>
        <v>0</v>
      </c>
      <c r="EO400" s="160">
        <f t="shared" si="1246"/>
        <v>0</v>
      </c>
      <c r="EP400" s="160">
        <f t="shared" si="1247"/>
        <v>0</v>
      </c>
      <c r="EQ400" s="160">
        <f t="shared" si="1248"/>
        <v>0</v>
      </c>
      <c r="ER400" s="10"/>
      <c r="ES400" s="160">
        <f t="shared" si="1249"/>
        <v>0</v>
      </c>
      <c r="ET400" s="160">
        <f t="shared" si="1250"/>
        <v>0</v>
      </c>
      <c r="EU400" s="160">
        <f t="shared" si="1251"/>
        <v>0</v>
      </c>
      <c r="EV400" s="160">
        <f t="shared" si="1252"/>
        <v>0</v>
      </c>
      <c r="EW400" s="160">
        <f t="shared" si="1253"/>
        <v>0</v>
      </c>
      <c r="EX400" s="160">
        <f t="shared" si="1254"/>
        <v>0</v>
      </c>
      <c r="EY400" s="160">
        <f t="shared" si="1255"/>
        <v>0</v>
      </c>
      <c r="EZ400" s="160">
        <f t="shared" si="1256"/>
        <v>0</v>
      </c>
      <c r="FA400" s="160">
        <f t="shared" si="1257"/>
        <v>0</v>
      </c>
      <c r="FB400" s="160">
        <f t="shared" si="1258"/>
        <v>0</v>
      </c>
      <c r="FC400" s="160">
        <f t="shared" si="1259"/>
        <v>0</v>
      </c>
      <c r="FD400" s="160">
        <f t="shared" si="1260"/>
        <v>0</v>
      </c>
      <c r="FE400" s="160">
        <f t="shared" si="1261"/>
        <v>0</v>
      </c>
      <c r="FF400" s="160">
        <f t="shared" si="1262"/>
        <v>0</v>
      </c>
      <c r="FG400" s="160">
        <f t="shared" si="1263"/>
        <v>0</v>
      </c>
      <c r="FH400" s="10"/>
      <c r="FI400" s="195">
        <f t="shared" si="1264"/>
        <v>0</v>
      </c>
      <c r="FJ400" s="195">
        <f t="shared" si="1265"/>
        <v>0</v>
      </c>
      <c r="FK400" s="195">
        <f t="shared" si="1266"/>
        <v>0</v>
      </c>
      <c r="FL400" s="195">
        <f t="shared" si="1267"/>
        <v>0</v>
      </c>
      <c r="FM400" s="195">
        <f t="shared" si="1268"/>
        <v>0</v>
      </c>
      <c r="FN400" s="195">
        <f t="shared" si="1269"/>
        <v>0</v>
      </c>
      <c r="FO400" s="195">
        <f t="shared" si="1270"/>
        <v>0</v>
      </c>
      <c r="FP400" s="195">
        <f t="shared" si="1271"/>
        <v>0</v>
      </c>
      <c r="FQ400" s="195">
        <f t="shared" si="1272"/>
        <v>0</v>
      </c>
      <c r="FR400" s="195">
        <f t="shared" si="1273"/>
        <v>0</v>
      </c>
      <c r="FS400" s="195">
        <f t="shared" si="1274"/>
        <v>0</v>
      </c>
      <c r="FT400" s="195">
        <f t="shared" si="1275"/>
        <v>0</v>
      </c>
      <c r="FU400" s="195">
        <f t="shared" si="1276"/>
        <v>0</v>
      </c>
      <c r="FV400" s="195">
        <f t="shared" si="1277"/>
        <v>0</v>
      </c>
      <c r="FW400" s="195">
        <f t="shared" si="1278"/>
        <v>0</v>
      </c>
      <c r="FX400" s="195">
        <f t="shared" si="1279"/>
        <v>0</v>
      </c>
      <c r="FY400" s="195">
        <f t="shared" si="1280"/>
        <v>0</v>
      </c>
      <c r="FZ400" s="195">
        <f t="shared" si="1281"/>
        <v>0</v>
      </c>
      <c r="GA400" s="195">
        <f t="shared" si="1282"/>
        <v>0</v>
      </c>
      <c r="GB400" s="195">
        <f t="shared" si="1283"/>
        <v>0</v>
      </c>
      <c r="GC400" s="195">
        <f t="shared" si="1284"/>
        <v>0</v>
      </c>
      <c r="GD400" s="195">
        <f t="shared" si="1285"/>
        <v>0</v>
      </c>
      <c r="GE400" s="195">
        <f t="shared" si="1286"/>
        <v>0</v>
      </c>
      <c r="GF400" s="195">
        <f t="shared" si="1287"/>
        <v>0</v>
      </c>
      <c r="GG400" s="195">
        <f t="shared" si="1288"/>
        <v>0</v>
      </c>
      <c r="GH400" s="195">
        <f t="shared" si="1289"/>
        <v>0</v>
      </c>
      <c r="GI400" s="195">
        <f t="shared" si="1290"/>
        <v>0</v>
      </c>
      <c r="GJ400" s="195">
        <f t="shared" si="1291"/>
        <v>0</v>
      </c>
      <c r="GK400" s="195">
        <f t="shared" si="1292"/>
        <v>0</v>
      </c>
      <c r="GL400" s="195">
        <f t="shared" si="1293"/>
        <v>0</v>
      </c>
      <c r="GM400" s="10"/>
      <c r="GN400" s="10"/>
      <c r="GO400" s="264">
        <f t="shared" si="1294"/>
        <v>0</v>
      </c>
      <c r="GP400" s="264">
        <f t="shared" si="1295"/>
        <v>0</v>
      </c>
      <c r="GQ400" s="264">
        <f t="shared" si="1296"/>
        <v>0</v>
      </c>
      <c r="GR400" s="264">
        <f t="shared" si="1297"/>
        <v>0</v>
      </c>
      <c r="GS400" s="264">
        <f t="shared" si="1298"/>
        <v>0</v>
      </c>
      <c r="GT400" s="264">
        <f t="shared" si="1299"/>
        <v>0</v>
      </c>
      <c r="GU400" s="264">
        <f t="shared" si="1300"/>
        <v>0</v>
      </c>
      <c r="GV400" s="264">
        <f t="shared" si="1301"/>
        <v>0</v>
      </c>
      <c r="GW400" s="264">
        <f t="shared" si="1302"/>
        <v>0</v>
      </c>
      <c r="GX400" s="264">
        <f t="shared" si="1303"/>
        <v>0</v>
      </c>
      <c r="GY400" s="162"/>
      <c r="GZ400" s="264">
        <f t="shared" si="1304"/>
        <v>0</v>
      </c>
      <c r="HA400" s="264">
        <f t="shared" si="1305"/>
        <v>0</v>
      </c>
      <c r="HB400" s="264">
        <f t="shared" si="1306"/>
        <v>0</v>
      </c>
      <c r="HC400" s="264">
        <f t="shared" si="1307"/>
        <v>0</v>
      </c>
      <c r="HD400" s="264">
        <f t="shared" si="1308"/>
        <v>0</v>
      </c>
    </row>
    <row r="401" spans="3:212" x14ac:dyDescent="0.25">
      <c r="C401" s="63" t="s">
        <v>2</v>
      </c>
      <c r="D401" s="165"/>
      <c r="E401" s="7"/>
      <c r="F401" s="278"/>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162">
        <f t="shared" si="1200"/>
        <v>0</v>
      </c>
      <c r="CT401" s="10"/>
      <c r="CU401" s="160">
        <f t="shared" si="1201"/>
        <v>0</v>
      </c>
      <c r="CV401" s="160">
        <f t="shared" si="1202"/>
        <v>0</v>
      </c>
      <c r="CW401" s="160">
        <f t="shared" si="1203"/>
        <v>0</v>
      </c>
      <c r="CX401" s="160">
        <f t="shared" si="1204"/>
        <v>0</v>
      </c>
      <c r="CY401" s="160">
        <f t="shared" si="1205"/>
        <v>0</v>
      </c>
      <c r="CZ401" s="160">
        <f t="shared" si="1206"/>
        <v>0</v>
      </c>
      <c r="DA401" s="160">
        <f t="shared" si="1207"/>
        <v>0</v>
      </c>
      <c r="DB401" s="160">
        <f t="shared" si="1208"/>
        <v>0</v>
      </c>
      <c r="DC401" s="160">
        <f t="shared" si="1209"/>
        <v>0</v>
      </c>
      <c r="DD401" s="160">
        <f t="shared" si="1210"/>
        <v>0</v>
      </c>
      <c r="DE401" s="160">
        <f t="shared" si="1211"/>
        <v>0</v>
      </c>
      <c r="DF401" s="160">
        <f t="shared" si="1212"/>
        <v>0</v>
      </c>
      <c r="DG401" s="160">
        <f t="shared" si="1213"/>
        <v>0</v>
      </c>
      <c r="DH401" s="160">
        <f t="shared" si="1214"/>
        <v>0</v>
      </c>
      <c r="DI401" s="160">
        <f t="shared" si="1215"/>
        <v>0</v>
      </c>
      <c r="DJ401" s="160">
        <f t="shared" si="1216"/>
        <v>0</v>
      </c>
      <c r="DK401" s="160">
        <f t="shared" si="1217"/>
        <v>0</v>
      </c>
      <c r="DL401" s="160">
        <f t="shared" si="1218"/>
        <v>0</v>
      </c>
      <c r="DM401" s="10"/>
      <c r="DN401" s="160">
        <f t="shared" si="1219"/>
        <v>0</v>
      </c>
      <c r="DO401" s="160">
        <f t="shared" si="1220"/>
        <v>0</v>
      </c>
      <c r="DP401" s="160">
        <f t="shared" si="1221"/>
        <v>0</v>
      </c>
      <c r="DQ401" s="160">
        <f t="shared" si="1222"/>
        <v>0</v>
      </c>
      <c r="DR401" s="160">
        <f t="shared" si="1223"/>
        <v>0</v>
      </c>
      <c r="DS401" s="160">
        <f t="shared" si="1224"/>
        <v>0</v>
      </c>
      <c r="DT401" s="160">
        <f t="shared" si="1225"/>
        <v>0</v>
      </c>
      <c r="DU401" s="160">
        <f t="shared" si="1226"/>
        <v>0</v>
      </c>
      <c r="DV401" s="160">
        <f t="shared" si="1227"/>
        <v>0</v>
      </c>
      <c r="DW401" s="160">
        <f t="shared" si="1228"/>
        <v>0</v>
      </c>
      <c r="DX401" s="160">
        <f t="shared" si="1229"/>
        <v>0</v>
      </c>
      <c r="DY401" s="160">
        <f t="shared" si="1230"/>
        <v>0</v>
      </c>
      <c r="DZ401" s="160">
        <f t="shared" si="1231"/>
        <v>0</v>
      </c>
      <c r="EA401" s="160">
        <f t="shared" si="1232"/>
        <v>0</v>
      </c>
      <c r="EB401" s="160">
        <f t="shared" si="1233"/>
        <v>0</v>
      </c>
      <c r="EC401" s="160">
        <f t="shared" si="1234"/>
        <v>0</v>
      </c>
      <c r="ED401" s="160">
        <f t="shared" si="1235"/>
        <v>0</v>
      </c>
      <c r="EE401" s="160">
        <f t="shared" si="1236"/>
        <v>0</v>
      </c>
      <c r="EF401" s="160">
        <f t="shared" si="1237"/>
        <v>0</v>
      </c>
      <c r="EG401" s="160">
        <f t="shared" si="1238"/>
        <v>0</v>
      </c>
      <c r="EH401" s="160">
        <f t="shared" si="1239"/>
        <v>0</v>
      </c>
      <c r="EI401" s="160">
        <f t="shared" si="1240"/>
        <v>0</v>
      </c>
      <c r="EJ401" s="160">
        <f t="shared" si="1241"/>
        <v>0</v>
      </c>
      <c r="EK401" s="160">
        <f t="shared" si="1242"/>
        <v>0</v>
      </c>
      <c r="EL401" s="160">
        <f t="shared" si="1243"/>
        <v>0</v>
      </c>
      <c r="EM401" s="160">
        <f t="shared" si="1244"/>
        <v>0</v>
      </c>
      <c r="EN401" s="160">
        <f t="shared" si="1245"/>
        <v>0</v>
      </c>
      <c r="EO401" s="160">
        <f t="shared" si="1246"/>
        <v>0</v>
      </c>
      <c r="EP401" s="160">
        <f t="shared" si="1247"/>
        <v>0</v>
      </c>
      <c r="EQ401" s="160">
        <f t="shared" si="1248"/>
        <v>0</v>
      </c>
      <c r="ER401" s="10"/>
      <c r="ES401" s="160">
        <f t="shared" si="1249"/>
        <v>0</v>
      </c>
      <c r="ET401" s="160">
        <f t="shared" si="1250"/>
        <v>0</v>
      </c>
      <c r="EU401" s="160">
        <f t="shared" si="1251"/>
        <v>0</v>
      </c>
      <c r="EV401" s="160">
        <f t="shared" si="1252"/>
        <v>0</v>
      </c>
      <c r="EW401" s="160">
        <f t="shared" si="1253"/>
        <v>0</v>
      </c>
      <c r="EX401" s="160">
        <f t="shared" si="1254"/>
        <v>0</v>
      </c>
      <c r="EY401" s="160">
        <f t="shared" si="1255"/>
        <v>0</v>
      </c>
      <c r="EZ401" s="160">
        <f t="shared" si="1256"/>
        <v>0</v>
      </c>
      <c r="FA401" s="160">
        <f t="shared" si="1257"/>
        <v>0</v>
      </c>
      <c r="FB401" s="160">
        <f t="shared" si="1258"/>
        <v>0</v>
      </c>
      <c r="FC401" s="160">
        <f t="shared" si="1259"/>
        <v>0</v>
      </c>
      <c r="FD401" s="160">
        <f t="shared" si="1260"/>
        <v>0</v>
      </c>
      <c r="FE401" s="160">
        <f t="shared" si="1261"/>
        <v>0</v>
      </c>
      <c r="FF401" s="160">
        <f t="shared" si="1262"/>
        <v>0</v>
      </c>
      <c r="FG401" s="160">
        <f t="shared" si="1263"/>
        <v>0</v>
      </c>
      <c r="FH401" s="10"/>
      <c r="FI401" s="195">
        <f t="shared" si="1264"/>
        <v>0</v>
      </c>
      <c r="FJ401" s="195">
        <f t="shared" si="1265"/>
        <v>0</v>
      </c>
      <c r="FK401" s="195">
        <f t="shared" si="1266"/>
        <v>0</v>
      </c>
      <c r="FL401" s="195">
        <f t="shared" si="1267"/>
        <v>0</v>
      </c>
      <c r="FM401" s="195">
        <f t="shared" si="1268"/>
        <v>0</v>
      </c>
      <c r="FN401" s="195">
        <f t="shared" si="1269"/>
        <v>0</v>
      </c>
      <c r="FO401" s="195">
        <f t="shared" si="1270"/>
        <v>0</v>
      </c>
      <c r="FP401" s="195">
        <f t="shared" si="1271"/>
        <v>0</v>
      </c>
      <c r="FQ401" s="195">
        <f t="shared" si="1272"/>
        <v>0</v>
      </c>
      <c r="FR401" s="195">
        <f t="shared" si="1273"/>
        <v>0</v>
      </c>
      <c r="FS401" s="195">
        <f t="shared" si="1274"/>
        <v>0</v>
      </c>
      <c r="FT401" s="195">
        <f t="shared" si="1275"/>
        <v>0</v>
      </c>
      <c r="FU401" s="195">
        <f t="shared" si="1276"/>
        <v>0</v>
      </c>
      <c r="FV401" s="195">
        <f t="shared" si="1277"/>
        <v>0</v>
      </c>
      <c r="FW401" s="195">
        <f t="shared" si="1278"/>
        <v>0</v>
      </c>
      <c r="FX401" s="195">
        <f t="shared" si="1279"/>
        <v>0</v>
      </c>
      <c r="FY401" s="195">
        <f t="shared" si="1280"/>
        <v>0</v>
      </c>
      <c r="FZ401" s="195">
        <f t="shared" si="1281"/>
        <v>0</v>
      </c>
      <c r="GA401" s="195">
        <f t="shared" si="1282"/>
        <v>0</v>
      </c>
      <c r="GB401" s="195">
        <f t="shared" si="1283"/>
        <v>0</v>
      </c>
      <c r="GC401" s="195">
        <f t="shared" si="1284"/>
        <v>0</v>
      </c>
      <c r="GD401" s="195">
        <f t="shared" si="1285"/>
        <v>0</v>
      </c>
      <c r="GE401" s="195">
        <f t="shared" si="1286"/>
        <v>0</v>
      </c>
      <c r="GF401" s="195">
        <f t="shared" si="1287"/>
        <v>0</v>
      </c>
      <c r="GG401" s="195">
        <f t="shared" si="1288"/>
        <v>0</v>
      </c>
      <c r="GH401" s="195">
        <f t="shared" si="1289"/>
        <v>0</v>
      </c>
      <c r="GI401" s="195">
        <f t="shared" si="1290"/>
        <v>0</v>
      </c>
      <c r="GJ401" s="195">
        <f t="shared" si="1291"/>
        <v>0</v>
      </c>
      <c r="GK401" s="195">
        <f t="shared" si="1292"/>
        <v>0</v>
      </c>
      <c r="GL401" s="195">
        <f t="shared" si="1293"/>
        <v>0</v>
      </c>
      <c r="GM401" s="10"/>
      <c r="GN401" s="10"/>
      <c r="GO401" s="264">
        <f t="shared" si="1294"/>
        <v>0</v>
      </c>
      <c r="GP401" s="264">
        <f t="shared" si="1295"/>
        <v>0</v>
      </c>
      <c r="GQ401" s="264">
        <f t="shared" si="1296"/>
        <v>0</v>
      </c>
      <c r="GR401" s="264">
        <f t="shared" si="1297"/>
        <v>0</v>
      </c>
      <c r="GS401" s="264">
        <f t="shared" si="1298"/>
        <v>0</v>
      </c>
      <c r="GT401" s="264">
        <f t="shared" si="1299"/>
        <v>0</v>
      </c>
      <c r="GU401" s="264">
        <f t="shared" si="1300"/>
        <v>0</v>
      </c>
      <c r="GV401" s="264">
        <f t="shared" si="1301"/>
        <v>0</v>
      </c>
      <c r="GW401" s="264">
        <f t="shared" si="1302"/>
        <v>0</v>
      </c>
      <c r="GX401" s="264">
        <f t="shared" si="1303"/>
        <v>0</v>
      </c>
      <c r="GY401" s="162"/>
      <c r="GZ401" s="264">
        <f t="shared" si="1304"/>
        <v>0</v>
      </c>
      <c r="HA401" s="264">
        <f t="shared" si="1305"/>
        <v>0</v>
      </c>
      <c r="HB401" s="264">
        <f t="shared" si="1306"/>
        <v>0</v>
      </c>
      <c r="HC401" s="264">
        <f t="shared" si="1307"/>
        <v>0</v>
      </c>
      <c r="HD401" s="264">
        <f t="shared" si="1308"/>
        <v>0</v>
      </c>
    </row>
    <row r="402" spans="3:212" ht="45" x14ac:dyDescent="0.25">
      <c r="C402" s="65" t="s">
        <v>1356</v>
      </c>
      <c r="D402" s="77">
        <v>3201</v>
      </c>
      <c r="E402" s="200">
        <v>1</v>
      </c>
      <c r="F402" s="247" t="s">
        <v>1699</v>
      </c>
      <c r="G402" s="289">
        <f t="shared" ref="G402:G411" si="1315">+I402+K402+M402+O402</f>
        <v>2533.1</v>
      </c>
      <c r="H402" s="289">
        <f t="shared" ref="H402:H411" si="1316">+J402+L402+N402+P402</f>
        <v>2399.9</v>
      </c>
      <c r="I402" s="281"/>
      <c r="J402" s="281"/>
      <c r="K402" s="281">
        <v>2533.1</v>
      </c>
      <c r="L402" s="281">
        <v>2399.9</v>
      </c>
      <c r="M402" s="26"/>
      <c r="N402" s="26"/>
      <c r="O402" s="26"/>
      <c r="P402" s="26"/>
      <c r="Q402" s="178">
        <f>SUM(R402:T402)</f>
        <v>2702.3</v>
      </c>
      <c r="R402" s="26"/>
      <c r="S402" s="26">
        <v>2702.3</v>
      </c>
      <c r="T402" s="26"/>
      <c r="V402" s="178">
        <f t="shared" ref="V402:V411" si="1317">SUM(W402:Z402)</f>
        <v>2702.3</v>
      </c>
      <c r="W402" s="26"/>
      <c r="X402" s="26">
        <v>2702.3</v>
      </c>
      <c r="Y402" s="26"/>
      <c r="Z402" s="26"/>
      <c r="AA402" s="178">
        <f t="shared" ref="AA402:AA411" si="1318">SUM(AB402:AE402)</f>
        <v>2702.3</v>
      </c>
      <c r="AB402" s="26"/>
      <c r="AC402" s="26">
        <v>2702.3</v>
      </c>
      <c r="AD402" s="26"/>
      <c r="AE402" s="26"/>
      <c r="AF402" s="178">
        <f t="shared" ref="AF402:AF411" si="1319">SUM(AG402:AJ402)</f>
        <v>2702.3</v>
      </c>
      <c r="AG402" s="26"/>
      <c r="AH402" s="26">
        <v>2702.3</v>
      </c>
      <c r="AI402" s="26"/>
      <c r="AJ402" s="26"/>
      <c r="AK402" s="178">
        <f t="shared" ref="AK402:AK411" si="1320">+AM402+AO402+AQ402+AS402</f>
        <v>2533.1</v>
      </c>
      <c r="AL402" s="178">
        <f t="shared" ref="AL402:AL411" si="1321">+AN402+AP402+AR402+AT402</f>
        <v>2399.9</v>
      </c>
      <c r="AM402" s="26"/>
      <c r="AN402" s="26"/>
      <c r="AO402" s="26">
        <v>2533.1</v>
      </c>
      <c r="AP402" s="26">
        <v>2399.9</v>
      </c>
      <c r="AQ402" s="26"/>
      <c r="AR402" s="26"/>
      <c r="AS402" s="26"/>
      <c r="AT402" s="26"/>
      <c r="AU402" s="178">
        <f t="shared" ref="AU402:AU411" si="1322">SUM(AV402:AY402)</f>
        <v>2702.3</v>
      </c>
      <c r="AV402" s="26"/>
      <c r="AW402" s="26">
        <v>2702.3</v>
      </c>
      <c r="AX402" s="26"/>
      <c r="AY402" s="26"/>
      <c r="AZ402" s="178">
        <f t="shared" ref="AZ402:AZ411" si="1323">SUM(BA402:BD402)</f>
        <v>2702.3</v>
      </c>
      <c r="BA402" s="26"/>
      <c r="BB402" s="26">
        <v>2702.3</v>
      </c>
      <c r="BC402" s="26"/>
      <c r="BD402" s="26"/>
      <c r="BE402" s="178">
        <f t="shared" ref="BE402:BE411" si="1324">SUM(BF402:BI402)</f>
        <v>2702.3</v>
      </c>
      <c r="BF402" s="26"/>
      <c r="BG402" s="26">
        <v>2702.3</v>
      </c>
      <c r="BH402" s="26"/>
      <c r="BI402" s="26"/>
      <c r="BJ402" s="178">
        <f t="shared" ref="BJ402:BJ411" si="1325">SUM(BK402:BN402)</f>
        <v>2702.3</v>
      </c>
      <c r="BK402" s="26"/>
      <c r="BL402" s="26">
        <v>2702.3</v>
      </c>
      <c r="BM402" s="26"/>
      <c r="BN402" s="26"/>
      <c r="BO402" s="178">
        <f t="shared" ref="BO402:BO411" si="1326">SUM(BP402:BS402)</f>
        <v>2533.1</v>
      </c>
      <c r="BP402" s="26"/>
      <c r="BQ402" s="26">
        <v>2533.1</v>
      </c>
      <c r="BR402" s="26"/>
      <c r="BS402" s="26"/>
      <c r="BT402" s="178">
        <f>SUM(BU402:BW402)</f>
        <v>2702.3</v>
      </c>
      <c r="BU402" s="26"/>
      <c r="BV402" s="26">
        <v>2702.3</v>
      </c>
      <c r="BW402" s="26"/>
      <c r="BY402" s="178">
        <f t="shared" ref="BY402:BY411" si="1327">SUM(BZ402:CC402)</f>
        <v>2702.3</v>
      </c>
      <c r="BZ402" s="26"/>
      <c r="CA402" s="26">
        <v>2702.3</v>
      </c>
      <c r="CB402" s="26"/>
      <c r="CC402" s="26"/>
      <c r="CD402" s="178">
        <f t="shared" ref="CD402:CD411" si="1328">SUM(CE402:CH402)</f>
        <v>2533.1</v>
      </c>
      <c r="CE402" s="26"/>
      <c r="CF402" s="26">
        <v>2533.1</v>
      </c>
      <c r="CG402" s="26"/>
      <c r="CH402" s="26"/>
      <c r="CI402" s="178">
        <f t="shared" ref="CI402:CI411" si="1329">SUM(CJ402:CM402)</f>
        <v>2702.3</v>
      </c>
      <c r="CJ402" s="26"/>
      <c r="CK402" s="26">
        <v>2702.3</v>
      </c>
      <c r="CL402" s="26"/>
      <c r="CM402" s="26"/>
      <c r="CN402" s="178">
        <f t="shared" ref="CN402:CN411" si="1330">SUM(CO402:CR402)</f>
        <v>2702.3</v>
      </c>
      <c r="CO402" s="26"/>
      <c r="CP402" s="26">
        <v>2702.3</v>
      </c>
      <c r="CQ402" s="26"/>
      <c r="CR402" s="26"/>
      <c r="CS402" s="162">
        <f t="shared" si="1200"/>
        <v>94719.600000000049</v>
      </c>
      <c r="CT402" s="10"/>
      <c r="CU402" s="160">
        <f t="shared" si="1201"/>
        <v>0</v>
      </c>
      <c r="CV402" s="160">
        <f t="shared" si="1202"/>
        <v>0</v>
      </c>
      <c r="CW402" s="160">
        <f>Q402-SUM(R402:T402)</f>
        <v>0</v>
      </c>
      <c r="CX402" s="160">
        <f t="shared" si="1204"/>
        <v>0</v>
      </c>
      <c r="CY402" s="160">
        <f t="shared" si="1205"/>
        <v>0</v>
      </c>
      <c r="CZ402" s="160">
        <f t="shared" si="1206"/>
        <v>0</v>
      </c>
      <c r="DA402" s="160">
        <f t="shared" si="1207"/>
        <v>0</v>
      </c>
      <c r="DB402" s="160">
        <f t="shared" si="1208"/>
        <v>0</v>
      </c>
      <c r="DC402" s="160">
        <f t="shared" si="1209"/>
        <v>0</v>
      </c>
      <c r="DD402" s="160">
        <f t="shared" si="1210"/>
        <v>0</v>
      </c>
      <c r="DE402" s="160">
        <f t="shared" si="1211"/>
        <v>0</v>
      </c>
      <c r="DF402" s="160">
        <f t="shared" si="1212"/>
        <v>0</v>
      </c>
      <c r="DG402" s="160">
        <f t="shared" si="1213"/>
        <v>0</v>
      </c>
      <c r="DH402" s="160">
        <f t="shared" si="1214"/>
        <v>0</v>
      </c>
      <c r="DI402" s="160">
        <f t="shared" si="1215"/>
        <v>0</v>
      </c>
      <c r="DJ402" s="160">
        <f t="shared" si="1216"/>
        <v>0</v>
      </c>
      <c r="DK402" s="160">
        <f t="shared" si="1217"/>
        <v>0</v>
      </c>
      <c r="DL402" s="160">
        <f t="shared" si="1218"/>
        <v>0</v>
      </c>
      <c r="DM402" s="10"/>
      <c r="DN402" s="160">
        <f t="shared" si="1219"/>
        <v>0</v>
      </c>
      <c r="DO402" s="160">
        <f t="shared" si="1220"/>
        <v>0</v>
      </c>
      <c r="DP402" s="160">
        <f t="shared" si="1221"/>
        <v>0</v>
      </c>
      <c r="DQ402" s="160">
        <f t="shared" si="1222"/>
        <v>0</v>
      </c>
      <c r="DR402" s="160">
        <f t="shared" si="1223"/>
        <v>0</v>
      </c>
      <c r="DS402" s="160">
        <f t="shared" si="1224"/>
        <v>0</v>
      </c>
      <c r="DT402" s="160">
        <f t="shared" si="1225"/>
        <v>0</v>
      </c>
      <c r="DU402" s="160">
        <f t="shared" si="1226"/>
        <v>0</v>
      </c>
      <c r="DV402" s="160">
        <f t="shared" si="1227"/>
        <v>0</v>
      </c>
      <c r="DW402" s="160">
        <f t="shared" si="1228"/>
        <v>0</v>
      </c>
      <c r="DX402" s="160">
        <f t="shared" si="1229"/>
        <v>0</v>
      </c>
      <c r="DY402" s="160">
        <f t="shared" si="1230"/>
        <v>0</v>
      </c>
      <c r="DZ402" s="160" t="e">
        <f>IF((#REF!-AW402)&gt;0,0,#REF!-AW402)</f>
        <v>#REF!</v>
      </c>
      <c r="EA402" s="160">
        <f t="shared" si="1232"/>
        <v>0</v>
      </c>
      <c r="EB402" s="160">
        <f>IF((S402-AY402)&gt;0,0,S402-AY402)</f>
        <v>0</v>
      </c>
      <c r="EC402" s="160">
        <f t="shared" si="1234"/>
        <v>0</v>
      </c>
      <c r="ED402" s="160">
        <f t="shared" si="1235"/>
        <v>0</v>
      </c>
      <c r="EE402" s="160">
        <f t="shared" si="1236"/>
        <v>0</v>
      </c>
      <c r="EF402" s="160">
        <f t="shared" si="1237"/>
        <v>0</v>
      </c>
      <c r="EG402" s="160">
        <f t="shared" si="1238"/>
        <v>0</v>
      </c>
      <c r="EH402" s="160">
        <f t="shared" si="1239"/>
        <v>0</v>
      </c>
      <c r="EI402" s="160">
        <f t="shared" si="1240"/>
        <v>0</v>
      </c>
      <c r="EJ402" s="160">
        <f t="shared" si="1241"/>
        <v>0</v>
      </c>
      <c r="EK402" s="160">
        <f t="shared" si="1242"/>
        <v>0</v>
      </c>
      <c r="EL402" s="160">
        <f t="shared" si="1243"/>
        <v>0</v>
      </c>
      <c r="EM402" s="160">
        <f t="shared" si="1244"/>
        <v>0</v>
      </c>
      <c r="EN402" s="160">
        <f t="shared" si="1245"/>
        <v>0</v>
      </c>
      <c r="EO402" s="160">
        <f t="shared" si="1246"/>
        <v>0</v>
      </c>
      <c r="EP402" s="160">
        <f t="shared" si="1247"/>
        <v>0</v>
      </c>
      <c r="EQ402" s="160">
        <f t="shared" si="1248"/>
        <v>0</v>
      </c>
      <c r="ER402" s="10"/>
      <c r="ES402" s="160">
        <f t="shared" si="1249"/>
        <v>0</v>
      </c>
      <c r="ET402" s="160">
        <f t="shared" si="1250"/>
        <v>0</v>
      </c>
      <c r="EU402" s="160">
        <f t="shared" si="1251"/>
        <v>0</v>
      </c>
      <c r="EV402" s="160">
        <f t="shared" si="1252"/>
        <v>0</v>
      </c>
      <c r="EW402" s="160">
        <f t="shared" si="1253"/>
        <v>0</v>
      </c>
      <c r="EX402" s="160">
        <f t="shared" si="1254"/>
        <v>0</v>
      </c>
      <c r="EY402" s="160">
        <f t="shared" si="1255"/>
        <v>0</v>
      </c>
      <c r="EZ402" s="160">
        <f t="shared" si="1256"/>
        <v>0</v>
      </c>
      <c r="FA402" s="160">
        <f t="shared" si="1257"/>
        <v>0</v>
      </c>
      <c r="FB402" s="160">
        <f t="shared" si="1258"/>
        <v>0</v>
      </c>
      <c r="FC402" s="160">
        <f t="shared" si="1259"/>
        <v>0</v>
      </c>
      <c r="FD402" s="160">
        <f t="shared" si="1260"/>
        <v>0</v>
      </c>
      <c r="FE402" s="160">
        <f t="shared" si="1261"/>
        <v>0</v>
      </c>
      <c r="FF402" s="160">
        <f t="shared" si="1262"/>
        <v>0</v>
      </c>
      <c r="FG402" s="160">
        <f t="shared" si="1263"/>
        <v>0</v>
      </c>
      <c r="FH402" s="10"/>
      <c r="FI402" s="195">
        <f t="shared" si="1264"/>
        <v>0</v>
      </c>
      <c r="FJ402" s="195">
        <f t="shared" si="1265"/>
        <v>0</v>
      </c>
      <c r="FK402" s="195">
        <f t="shared" si="1266"/>
        <v>0</v>
      </c>
      <c r="FL402" s="195">
        <f t="shared" si="1267"/>
        <v>0</v>
      </c>
      <c r="FM402" s="195">
        <f t="shared" si="1268"/>
        <v>0</v>
      </c>
      <c r="FN402" s="195">
        <f t="shared" si="1269"/>
        <v>0</v>
      </c>
      <c r="FO402" s="195">
        <f t="shared" si="1270"/>
        <v>0</v>
      </c>
      <c r="FP402" s="195" t="e">
        <f>IF((BV402-#REF!)&gt;0,0,BV402-#REF!)</f>
        <v>#REF!</v>
      </c>
      <c r="FQ402" s="195">
        <f t="shared" si="1272"/>
        <v>0</v>
      </c>
      <c r="FR402" s="195">
        <f t="shared" si="1273"/>
        <v>0</v>
      </c>
      <c r="FS402" s="195">
        <f t="shared" si="1274"/>
        <v>0</v>
      </c>
      <c r="FT402" s="195">
        <f t="shared" si="1275"/>
        <v>0</v>
      </c>
      <c r="FU402" s="195">
        <f t="shared" si="1276"/>
        <v>0</v>
      </c>
      <c r="FV402" s="195">
        <f t="shared" si="1277"/>
        <v>0</v>
      </c>
      <c r="FW402" s="195">
        <f t="shared" si="1278"/>
        <v>0</v>
      </c>
      <c r="FX402" s="195">
        <f t="shared" si="1279"/>
        <v>0</v>
      </c>
      <c r="FY402" s="195">
        <f t="shared" si="1280"/>
        <v>0</v>
      </c>
      <c r="FZ402" s="195">
        <f t="shared" si="1281"/>
        <v>0</v>
      </c>
      <c r="GA402" s="195">
        <f t="shared" si="1282"/>
        <v>0</v>
      </c>
      <c r="GB402" s="195">
        <f t="shared" si="1283"/>
        <v>0</v>
      </c>
      <c r="GC402" s="195">
        <f t="shared" si="1284"/>
        <v>0</v>
      </c>
      <c r="GD402" s="195">
        <f t="shared" si="1285"/>
        <v>0</v>
      </c>
      <c r="GE402" s="195">
        <f t="shared" si="1286"/>
        <v>0</v>
      </c>
      <c r="GF402" s="195">
        <f t="shared" si="1287"/>
        <v>0</v>
      </c>
      <c r="GG402" s="195">
        <f t="shared" si="1288"/>
        <v>0</v>
      </c>
      <c r="GH402" s="195">
        <f t="shared" si="1289"/>
        <v>0</v>
      </c>
      <c r="GI402" s="195">
        <f t="shared" si="1290"/>
        <v>0</v>
      </c>
      <c r="GJ402" s="195">
        <f t="shared" si="1291"/>
        <v>0</v>
      </c>
      <c r="GK402" s="195">
        <f t="shared" si="1292"/>
        <v>0</v>
      </c>
      <c r="GL402" s="195">
        <f t="shared" si="1293"/>
        <v>0</v>
      </c>
      <c r="GM402" s="10"/>
      <c r="GN402" s="10"/>
      <c r="GO402" s="264">
        <f t="shared" si="1294"/>
        <v>0</v>
      </c>
      <c r="GP402" s="264">
        <f t="shared" si="1295"/>
        <v>0</v>
      </c>
      <c r="GQ402" s="264">
        <f t="shared" si="1296"/>
        <v>0</v>
      </c>
      <c r="GR402" s="264">
        <f t="shared" si="1297"/>
        <v>0</v>
      </c>
      <c r="GS402" s="264">
        <f t="shared" si="1298"/>
        <v>0</v>
      </c>
      <c r="GT402" s="264">
        <f t="shared" si="1299"/>
        <v>0</v>
      </c>
      <c r="GU402" s="264">
        <f t="shared" si="1300"/>
        <v>0</v>
      </c>
      <c r="GV402" s="264">
        <f t="shared" si="1301"/>
        <v>0</v>
      </c>
      <c r="GW402" s="264">
        <f t="shared" si="1302"/>
        <v>0</v>
      </c>
      <c r="GX402" s="264">
        <f t="shared" si="1303"/>
        <v>0</v>
      </c>
      <c r="GY402" s="162"/>
      <c r="GZ402" s="264">
        <f t="shared" si="1304"/>
        <v>0</v>
      </c>
      <c r="HA402" s="264">
        <f t="shared" si="1305"/>
        <v>0</v>
      </c>
      <c r="HB402" s="264">
        <f t="shared" si="1306"/>
        <v>0</v>
      </c>
      <c r="HC402" s="264">
        <f t="shared" si="1307"/>
        <v>0</v>
      </c>
      <c r="HD402" s="264">
        <f t="shared" si="1308"/>
        <v>0</v>
      </c>
    </row>
    <row r="403" spans="3:212" ht="45" x14ac:dyDescent="0.25">
      <c r="C403" s="65" t="s">
        <v>1357</v>
      </c>
      <c r="D403" s="77">
        <v>3202</v>
      </c>
      <c r="E403" s="200">
        <v>1</v>
      </c>
      <c r="F403" s="247" t="s">
        <v>1685</v>
      </c>
      <c r="G403" s="178">
        <f t="shared" si="1315"/>
        <v>4450.3999999999996</v>
      </c>
      <c r="H403" s="178">
        <f>+J403+L403+N403+P403</f>
        <v>4355.8999999999996</v>
      </c>
      <c r="I403" s="26"/>
      <c r="J403" s="26"/>
      <c r="K403" s="26">
        <v>4450.3999999999996</v>
      </c>
      <c r="L403" s="26">
        <v>4355.8999999999996</v>
      </c>
      <c r="M403" s="26"/>
      <c r="N403" s="26"/>
      <c r="O403" s="26"/>
      <c r="P403" s="26"/>
      <c r="Q403" s="178">
        <f t="shared" ref="Q403:Q411" si="1331">SUM(R403:U403)</f>
        <v>6120.1</v>
      </c>
      <c r="R403" s="26"/>
      <c r="S403" s="26">
        <v>6120.1</v>
      </c>
      <c r="T403" s="26"/>
      <c r="U403" s="26"/>
      <c r="V403" s="178">
        <f t="shared" si="1317"/>
        <v>6120.1</v>
      </c>
      <c r="W403" s="26"/>
      <c r="X403" s="26">
        <v>6120.1</v>
      </c>
      <c r="Y403" s="26"/>
      <c r="Z403" s="26"/>
      <c r="AA403" s="178">
        <f t="shared" si="1318"/>
        <v>6120.1</v>
      </c>
      <c r="AB403" s="26"/>
      <c r="AC403" s="26">
        <v>6120.1</v>
      </c>
      <c r="AD403" s="26"/>
      <c r="AE403" s="26"/>
      <c r="AF403" s="178">
        <f t="shared" si="1319"/>
        <v>6120.1</v>
      </c>
      <c r="AG403" s="26"/>
      <c r="AH403" s="26">
        <v>6120.1</v>
      </c>
      <c r="AI403" s="26"/>
      <c r="AJ403" s="26"/>
      <c r="AK403" s="178">
        <f t="shared" si="1320"/>
        <v>4450.3999999999996</v>
      </c>
      <c r="AL403" s="178">
        <f t="shared" si="1321"/>
        <v>4355.8999999999996</v>
      </c>
      <c r="AM403" s="26"/>
      <c r="AN403" s="26"/>
      <c r="AO403" s="26">
        <v>4450.3999999999996</v>
      </c>
      <c r="AP403" s="26">
        <v>4355.8999999999996</v>
      </c>
      <c r="AQ403" s="26"/>
      <c r="AR403" s="26"/>
      <c r="AS403" s="26"/>
      <c r="AT403" s="26"/>
      <c r="AU403" s="178">
        <f t="shared" si="1322"/>
        <v>6120.1</v>
      </c>
      <c r="AV403" s="26"/>
      <c r="AW403" s="26">
        <v>6120.1</v>
      </c>
      <c r="AX403" s="26"/>
      <c r="AY403" s="26"/>
      <c r="AZ403" s="178">
        <f t="shared" si="1323"/>
        <v>6120.1</v>
      </c>
      <c r="BA403" s="26"/>
      <c r="BB403" s="26">
        <v>6120.1</v>
      </c>
      <c r="BC403" s="26"/>
      <c r="BD403" s="26"/>
      <c r="BE403" s="178">
        <f t="shared" si="1324"/>
        <v>6120.1</v>
      </c>
      <c r="BF403" s="26"/>
      <c r="BG403" s="26">
        <v>6120.1</v>
      </c>
      <c r="BH403" s="26"/>
      <c r="BI403" s="26"/>
      <c r="BJ403" s="178">
        <f t="shared" si="1325"/>
        <v>6120.1</v>
      </c>
      <c r="BK403" s="26"/>
      <c r="BL403" s="26">
        <v>6120.1</v>
      </c>
      <c r="BM403" s="26"/>
      <c r="BN403" s="26"/>
      <c r="BO403" s="178">
        <f t="shared" si="1326"/>
        <v>4450.3999999999996</v>
      </c>
      <c r="BP403" s="26"/>
      <c r="BQ403" s="26">
        <v>4450.3999999999996</v>
      </c>
      <c r="BR403" s="26"/>
      <c r="BS403" s="26"/>
      <c r="BT403" s="178">
        <f t="shared" ref="BT403:BT411" si="1332">SUM(BU403:BX403)</f>
        <v>6120.1</v>
      </c>
      <c r="BU403" s="26"/>
      <c r="BV403" s="26">
        <v>6120.1</v>
      </c>
      <c r="BW403" s="26"/>
      <c r="BX403" s="26"/>
      <c r="BY403" s="178">
        <f t="shared" si="1327"/>
        <v>6120.1</v>
      </c>
      <c r="BZ403" s="26"/>
      <c r="CA403" s="26">
        <v>6120.1</v>
      </c>
      <c r="CB403" s="26"/>
      <c r="CC403" s="26"/>
      <c r="CD403" s="178">
        <f t="shared" si="1328"/>
        <v>4450.3999999999996</v>
      </c>
      <c r="CE403" s="26"/>
      <c r="CF403" s="26">
        <v>4450.3999999999996</v>
      </c>
      <c r="CG403" s="26"/>
      <c r="CH403" s="26"/>
      <c r="CI403" s="178">
        <f t="shared" si="1329"/>
        <v>6120.1</v>
      </c>
      <c r="CJ403" s="26"/>
      <c r="CK403" s="26">
        <v>6120.1</v>
      </c>
      <c r="CL403" s="26"/>
      <c r="CM403" s="26"/>
      <c r="CN403" s="178">
        <f t="shared" si="1330"/>
        <v>6120.1</v>
      </c>
      <c r="CO403" s="26"/>
      <c r="CP403" s="26">
        <v>6120.1</v>
      </c>
      <c r="CQ403" s="26"/>
      <c r="CR403" s="26"/>
      <c r="CS403" s="162">
        <f t="shared" si="1200"/>
        <v>199909.20000000004</v>
      </c>
      <c r="CT403" s="10"/>
      <c r="CU403" s="160">
        <f t="shared" si="1201"/>
        <v>0</v>
      </c>
      <c r="CV403" s="160">
        <f t="shared" si="1202"/>
        <v>0</v>
      </c>
      <c r="CW403" s="160">
        <f t="shared" si="1203"/>
        <v>0</v>
      </c>
      <c r="CX403" s="160">
        <f t="shared" si="1204"/>
        <v>0</v>
      </c>
      <c r="CY403" s="160">
        <f t="shared" si="1205"/>
        <v>0</v>
      </c>
      <c r="CZ403" s="160">
        <f t="shared" si="1206"/>
        <v>0</v>
      </c>
      <c r="DA403" s="160">
        <f t="shared" si="1207"/>
        <v>0</v>
      </c>
      <c r="DB403" s="160">
        <f t="shared" si="1208"/>
        <v>0</v>
      </c>
      <c r="DC403" s="160">
        <f t="shared" si="1209"/>
        <v>0</v>
      </c>
      <c r="DD403" s="160">
        <f t="shared" si="1210"/>
        <v>0</v>
      </c>
      <c r="DE403" s="160">
        <f t="shared" si="1211"/>
        <v>0</v>
      </c>
      <c r="DF403" s="160">
        <f t="shared" si="1212"/>
        <v>0</v>
      </c>
      <c r="DG403" s="160">
        <f t="shared" si="1213"/>
        <v>0</v>
      </c>
      <c r="DH403" s="160">
        <f t="shared" si="1214"/>
        <v>0</v>
      </c>
      <c r="DI403" s="160">
        <f t="shared" si="1215"/>
        <v>0</v>
      </c>
      <c r="DJ403" s="160">
        <f t="shared" si="1216"/>
        <v>0</v>
      </c>
      <c r="DK403" s="160">
        <f t="shared" si="1217"/>
        <v>0</v>
      </c>
      <c r="DL403" s="160">
        <f t="shared" si="1218"/>
        <v>0</v>
      </c>
      <c r="DM403" s="10"/>
      <c r="DN403" s="160">
        <f t="shared" si="1219"/>
        <v>0</v>
      </c>
      <c r="DO403" s="160">
        <f t="shared" si="1220"/>
        <v>0</v>
      </c>
      <c r="DP403" s="160">
        <f t="shared" si="1221"/>
        <v>0</v>
      </c>
      <c r="DQ403" s="160">
        <f t="shared" si="1222"/>
        <v>0</v>
      </c>
      <c r="DR403" s="160">
        <f t="shared" si="1223"/>
        <v>0</v>
      </c>
      <c r="DS403" s="160">
        <f t="shared" si="1224"/>
        <v>0</v>
      </c>
      <c r="DT403" s="160">
        <f t="shared" si="1225"/>
        <v>0</v>
      </c>
      <c r="DU403" s="160">
        <f t="shared" si="1226"/>
        <v>0</v>
      </c>
      <c r="DV403" s="160">
        <f t="shared" si="1227"/>
        <v>0</v>
      </c>
      <c r="DW403" s="160">
        <f t="shared" si="1228"/>
        <v>0</v>
      </c>
      <c r="DX403" s="160">
        <f t="shared" si="1229"/>
        <v>0</v>
      </c>
      <c r="DY403" s="160">
        <f t="shared" si="1230"/>
        <v>0</v>
      </c>
      <c r="DZ403" s="160">
        <f t="shared" si="1231"/>
        <v>0</v>
      </c>
      <c r="EA403" s="160">
        <f t="shared" si="1232"/>
        <v>0</v>
      </c>
      <c r="EB403" s="160">
        <f t="shared" si="1233"/>
        <v>0</v>
      </c>
      <c r="EC403" s="160">
        <f t="shared" si="1234"/>
        <v>0</v>
      </c>
      <c r="ED403" s="160">
        <f t="shared" si="1235"/>
        <v>0</v>
      </c>
      <c r="EE403" s="160">
        <f t="shared" si="1236"/>
        <v>0</v>
      </c>
      <c r="EF403" s="160">
        <f t="shared" si="1237"/>
        <v>0</v>
      </c>
      <c r="EG403" s="160">
        <f t="shared" si="1238"/>
        <v>0</v>
      </c>
      <c r="EH403" s="160">
        <f t="shared" si="1239"/>
        <v>0</v>
      </c>
      <c r="EI403" s="160">
        <f t="shared" si="1240"/>
        <v>0</v>
      </c>
      <c r="EJ403" s="160">
        <f t="shared" si="1241"/>
        <v>0</v>
      </c>
      <c r="EK403" s="160">
        <f t="shared" si="1242"/>
        <v>0</v>
      </c>
      <c r="EL403" s="160">
        <f t="shared" si="1243"/>
        <v>0</v>
      </c>
      <c r="EM403" s="160">
        <f t="shared" si="1244"/>
        <v>0</v>
      </c>
      <c r="EN403" s="160">
        <f t="shared" si="1245"/>
        <v>0</v>
      </c>
      <c r="EO403" s="160">
        <f t="shared" si="1246"/>
        <v>0</v>
      </c>
      <c r="EP403" s="160">
        <f t="shared" si="1247"/>
        <v>0</v>
      </c>
      <c r="EQ403" s="160">
        <f t="shared" si="1248"/>
        <v>0</v>
      </c>
      <c r="ER403" s="10"/>
      <c r="ES403" s="160">
        <f t="shared" si="1249"/>
        <v>0</v>
      </c>
      <c r="ET403" s="160">
        <f t="shared" si="1250"/>
        <v>0</v>
      </c>
      <c r="EU403" s="160">
        <f t="shared" si="1251"/>
        <v>0</v>
      </c>
      <c r="EV403" s="160">
        <f t="shared" si="1252"/>
        <v>0</v>
      </c>
      <c r="EW403" s="160">
        <f t="shared" si="1253"/>
        <v>0</v>
      </c>
      <c r="EX403" s="160">
        <f t="shared" si="1254"/>
        <v>0</v>
      </c>
      <c r="EY403" s="160">
        <f t="shared" si="1255"/>
        <v>0</v>
      </c>
      <c r="EZ403" s="160">
        <f t="shared" si="1256"/>
        <v>0</v>
      </c>
      <c r="FA403" s="160">
        <f t="shared" si="1257"/>
        <v>0</v>
      </c>
      <c r="FB403" s="160">
        <f t="shared" si="1258"/>
        <v>0</v>
      </c>
      <c r="FC403" s="160">
        <f t="shared" si="1259"/>
        <v>0</v>
      </c>
      <c r="FD403" s="160">
        <f t="shared" si="1260"/>
        <v>0</v>
      </c>
      <c r="FE403" s="160">
        <f t="shared" si="1261"/>
        <v>0</v>
      </c>
      <c r="FF403" s="160">
        <f t="shared" si="1262"/>
        <v>0</v>
      </c>
      <c r="FG403" s="160">
        <f t="shared" si="1263"/>
        <v>0</v>
      </c>
      <c r="FH403" s="10"/>
      <c r="FI403" s="195">
        <f t="shared" si="1264"/>
        <v>0</v>
      </c>
      <c r="FJ403" s="195">
        <f t="shared" si="1265"/>
        <v>0</v>
      </c>
      <c r="FK403" s="195">
        <f t="shared" si="1266"/>
        <v>0</v>
      </c>
      <c r="FL403" s="195">
        <f t="shared" si="1267"/>
        <v>0</v>
      </c>
      <c r="FM403" s="195">
        <f t="shared" si="1268"/>
        <v>0</v>
      </c>
      <c r="FN403" s="195">
        <f t="shared" si="1269"/>
        <v>0</v>
      </c>
      <c r="FO403" s="195">
        <f t="shared" si="1270"/>
        <v>0</v>
      </c>
      <c r="FP403" s="195">
        <f t="shared" si="1271"/>
        <v>0</v>
      </c>
      <c r="FQ403" s="195">
        <f t="shared" si="1272"/>
        <v>0</v>
      </c>
      <c r="FR403" s="195">
        <f t="shared" si="1273"/>
        <v>0</v>
      </c>
      <c r="FS403" s="195">
        <f t="shared" si="1274"/>
        <v>0</v>
      </c>
      <c r="FT403" s="195">
        <f t="shared" si="1275"/>
        <v>0</v>
      </c>
      <c r="FU403" s="195">
        <f t="shared" si="1276"/>
        <v>0</v>
      </c>
      <c r="FV403" s="195">
        <f t="shared" si="1277"/>
        <v>0</v>
      </c>
      <c r="FW403" s="195">
        <f t="shared" si="1278"/>
        <v>0</v>
      </c>
      <c r="FX403" s="195">
        <f t="shared" si="1279"/>
        <v>0</v>
      </c>
      <c r="FY403" s="195">
        <f t="shared" si="1280"/>
        <v>0</v>
      </c>
      <c r="FZ403" s="195">
        <f t="shared" si="1281"/>
        <v>0</v>
      </c>
      <c r="GA403" s="195">
        <f t="shared" si="1282"/>
        <v>0</v>
      </c>
      <c r="GB403" s="195">
        <f t="shared" si="1283"/>
        <v>0</v>
      </c>
      <c r="GC403" s="195">
        <f t="shared" si="1284"/>
        <v>0</v>
      </c>
      <c r="GD403" s="195">
        <f t="shared" si="1285"/>
        <v>0</v>
      </c>
      <c r="GE403" s="195">
        <f t="shared" si="1286"/>
        <v>0</v>
      </c>
      <c r="GF403" s="195">
        <f t="shared" si="1287"/>
        <v>0</v>
      </c>
      <c r="GG403" s="195">
        <f t="shared" si="1288"/>
        <v>0</v>
      </c>
      <c r="GH403" s="195">
        <f t="shared" si="1289"/>
        <v>0</v>
      </c>
      <c r="GI403" s="195">
        <f t="shared" si="1290"/>
        <v>0</v>
      </c>
      <c r="GJ403" s="195">
        <f t="shared" si="1291"/>
        <v>0</v>
      </c>
      <c r="GK403" s="195">
        <f t="shared" si="1292"/>
        <v>0</v>
      </c>
      <c r="GL403" s="195">
        <f t="shared" si="1293"/>
        <v>0</v>
      </c>
      <c r="GM403" s="10"/>
      <c r="GN403" s="10"/>
      <c r="GO403" s="264">
        <f t="shared" si="1294"/>
        <v>0</v>
      </c>
      <c r="GP403" s="264">
        <f t="shared" si="1295"/>
        <v>0</v>
      </c>
      <c r="GQ403" s="264">
        <f t="shared" si="1296"/>
        <v>0</v>
      </c>
      <c r="GR403" s="264">
        <f t="shared" si="1297"/>
        <v>0</v>
      </c>
      <c r="GS403" s="264">
        <f t="shared" si="1298"/>
        <v>0</v>
      </c>
      <c r="GT403" s="264">
        <f t="shared" si="1299"/>
        <v>0</v>
      </c>
      <c r="GU403" s="264">
        <f t="shared" si="1300"/>
        <v>0</v>
      </c>
      <c r="GV403" s="264">
        <f t="shared" si="1301"/>
        <v>0</v>
      </c>
      <c r="GW403" s="264">
        <f t="shared" si="1302"/>
        <v>0</v>
      </c>
      <c r="GX403" s="264">
        <f t="shared" si="1303"/>
        <v>0</v>
      </c>
      <c r="GY403" s="162"/>
      <c r="GZ403" s="264">
        <f t="shared" si="1304"/>
        <v>0</v>
      </c>
      <c r="HA403" s="264">
        <f t="shared" si="1305"/>
        <v>0</v>
      </c>
      <c r="HB403" s="264">
        <f t="shared" si="1306"/>
        <v>0</v>
      </c>
      <c r="HC403" s="264">
        <f t="shared" si="1307"/>
        <v>0</v>
      </c>
      <c r="HD403" s="264">
        <f t="shared" si="1308"/>
        <v>0</v>
      </c>
    </row>
    <row r="404" spans="3:212" ht="135" x14ac:dyDescent="0.25">
      <c r="C404" s="65" t="s">
        <v>1358</v>
      </c>
      <c r="D404" s="77">
        <v>3228</v>
      </c>
      <c r="E404" s="200">
        <v>10</v>
      </c>
      <c r="F404" s="247" t="s">
        <v>1707</v>
      </c>
      <c r="G404" s="178">
        <f t="shared" si="1315"/>
        <v>49279.4</v>
      </c>
      <c r="H404" s="178">
        <f t="shared" si="1316"/>
        <v>49155.1</v>
      </c>
      <c r="I404" s="26">
        <v>29269.9</v>
      </c>
      <c r="J404" s="26">
        <v>29195.599999999999</v>
      </c>
      <c r="K404" s="26">
        <v>20009.5</v>
      </c>
      <c r="L404" s="26">
        <v>19959.5</v>
      </c>
      <c r="M404" s="26"/>
      <c r="N404" s="26"/>
      <c r="O404" s="26"/>
      <c r="P404" s="26"/>
      <c r="Q404" s="178">
        <f t="shared" si="1331"/>
        <v>22096.5</v>
      </c>
      <c r="R404" s="26">
        <v>14934.4</v>
      </c>
      <c r="S404" s="26">
        <v>7162.1</v>
      </c>
      <c r="T404" s="26"/>
      <c r="U404" s="26"/>
      <c r="V404" s="178">
        <f t="shared" si="1317"/>
        <v>21996</v>
      </c>
      <c r="W404" s="26"/>
      <c r="X404" s="26">
        <v>21996</v>
      </c>
      <c r="Y404" s="26"/>
      <c r="Z404" s="26"/>
      <c r="AA404" s="178">
        <f t="shared" si="1318"/>
        <v>21996</v>
      </c>
      <c r="AB404" s="26"/>
      <c r="AC404" s="26">
        <v>21996</v>
      </c>
      <c r="AD404" s="26"/>
      <c r="AE404" s="26"/>
      <c r="AF404" s="178">
        <f t="shared" si="1319"/>
        <v>21996</v>
      </c>
      <c r="AG404" s="26"/>
      <c r="AH404" s="26">
        <v>21996</v>
      </c>
      <c r="AI404" s="26"/>
      <c r="AJ404" s="26"/>
      <c r="AK404" s="178">
        <f t="shared" si="1320"/>
        <v>20516.599999999999</v>
      </c>
      <c r="AL404" s="178">
        <f t="shared" si="1321"/>
        <v>20516.599999999999</v>
      </c>
      <c r="AM404" s="26">
        <v>557.1</v>
      </c>
      <c r="AN404" s="26">
        <v>557.1</v>
      </c>
      <c r="AO404" s="26">
        <v>19959.5</v>
      </c>
      <c r="AP404" s="26">
        <v>19959.5</v>
      </c>
      <c r="AQ404" s="26"/>
      <c r="AR404" s="26"/>
      <c r="AS404" s="26"/>
      <c r="AT404" s="26"/>
      <c r="AU404" s="178">
        <f t="shared" si="1322"/>
        <v>930.9</v>
      </c>
      <c r="AV404" s="26"/>
      <c r="AW404" s="26">
        <v>930.9</v>
      </c>
      <c r="AX404" s="26"/>
      <c r="AY404" s="26"/>
      <c r="AZ404" s="178">
        <f t="shared" si="1323"/>
        <v>830.4</v>
      </c>
      <c r="BA404" s="26"/>
      <c r="BB404" s="26">
        <v>830.4</v>
      </c>
      <c r="BC404" s="26"/>
      <c r="BD404" s="26"/>
      <c r="BE404" s="178">
        <f t="shared" si="1324"/>
        <v>830.4</v>
      </c>
      <c r="BF404" s="26"/>
      <c r="BG404" s="26">
        <v>830.4</v>
      </c>
      <c r="BH404" s="26"/>
      <c r="BI404" s="26"/>
      <c r="BJ404" s="178">
        <f t="shared" si="1325"/>
        <v>830.4</v>
      </c>
      <c r="BK404" s="26"/>
      <c r="BL404" s="26">
        <v>830.4</v>
      </c>
      <c r="BM404" s="26"/>
      <c r="BN404" s="26"/>
      <c r="BO404" s="178">
        <f t="shared" si="1326"/>
        <v>49279.4</v>
      </c>
      <c r="BP404" s="26">
        <v>29269.9</v>
      </c>
      <c r="BQ404" s="26">
        <v>20009.5</v>
      </c>
      <c r="BR404" s="26"/>
      <c r="BS404" s="26"/>
      <c r="BT404" s="178">
        <f t="shared" si="1332"/>
        <v>22096.5</v>
      </c>
      <c r="BU404" s="26">
        <v>14934.4</v>
      </c>
      <c r="BV404" s="26">
        <v>7162.1</v>
      </c>
      <c r="BW404" s="26"/>
      <c r="BX404" s="26"/>
      <c r="BY404" s="178">
        <f t="shared" si="1327"/>
        <v>21996</v>
      </c>
      <c r="BZ404" s="26">
        <v>0</v>
      </c>
      <c r="CA404" s="26">
        <v>21996</v>
      </c>
      <c r="CB404" s="26"/>
      <c r="CC404" s="26"/>
      <c r="CD404" s="178">
        <f t="shared" si="1328"/>
        <v>20516.599999999999</v>
      </c>
      <c r="CE404" s="26">
        <v>557.1</v>
      </c>
      <c r="CF404" s="26">
        <v>19959.5</v>
      </c>
      <c r="CG404" s="26"/>
      <c r="CH404" s="26"/>
      <c r="CI404" s="178">
        <f t="shared" si="1329"/>
        <v>930.9</v>
      </c>
      <c r="CJ404" s="26"/>
      <c r="CK404" s="26">
        <v>930.9</v>
      </c>
      <c r="CL404" s="26"/>
      <c r="CM404" s="26"/>
      <c r="CN404" s="178">
        <f t="shared" si="1330"/>
        <v>830.4</v>
      </c>
      <c r="CO404" s="26"/>
      <c r="CP404" s="26">
        <v>830.4</v>
      </c>
      <c r="CQ404" s="26"/>
      <c r="CR404" s="26"/>
      <c r="CS404" s="162">
        <f t="shared" si="1200"/>
        <v>693248.20000000019</v>
      </c>
      <c r="CT404" s="10"/>
      <c r="CU404" s="160">
        <f t="shared" si="1201"/>
        <v>0</v>
      </c>
      <c r="CV404" s="160">
        <f t="shared" si="1202"/>
        <v>0</v>
      </c>
      <c r="CW404" s="160">
        <f t="shared" si="1203"/>
        <v>0</v>
      </c>
      <c r="CX404" s="160">
        <f t="shared" si="1204"/>
        <v>0</v>
      </c>
      <c r="CY404" s="160">
        <f t="shared" si="1205"/>
        <v>0</v>
      </c>
      <c r="CZ404" s="160">
        <f t="shared" si="1206"/>
        <v>0</v>
      </c>
      <c r="DA404" s="160">
        <f t="shared" si="1207"/>
        <v>0</v>
      </c>
      <c r="DB404" s="160">
        <f t="shared" si="1208"/>
        <v>0</v>
      </c>
      <c r="DC404" s="160">
        <f t="shared" si="1209"/>
        <v>0</v>
      </c>
      <c r="DD404" s="160">
        <f t="shared" si="1210"/>
        <v>0</v>
      </c>
      <c r="DE404" s="160">
        <f t="shared" si="1211"/>
        <v>0</v>
      </c>
      <c r="DF404" s="160">
        <f t="shared" si="1212"/>
        <v>0</v>
      </c>
      <c r="DG404" s="160">
        <f t="shared" si="1213"/>
        <v>0</v>
      </c>
      <c r="DH404" s="160">
        <f t="shared" si="1214"/>
        <v>0</v>
      </c>
      <c r="DI404" s="160">
        <f t="shared" si="1215"/>
        <v>0</v>
      </c>
      <c r="DJ404" s="160">
        <f t="shared" si="1216"/>
        <v>0</v>
      </c>
      <c r="DK404" s="160">
        <f t="shared" si="1217"/>
        <v>0</v>
      </c>
      <c r="DL404" s="160">
        <f t="shared" si="1218"/>
        <v>0</v>
      </c>
      <c r="DM404" s="10"/>
      <c r="DN404" s="160">
        <f t="shared" si="1219"/>
        <v>0</v>
      </c>
      <c r="DO404" s="160">
        <f t="shared" si="1220"/>
        <v>0</v>
      </c>
      <c r="DP404" s="160">
        <f t="shared" si="1221"/>
        <v>0</v>
      </c>
      <c r="DQ404" s="160">
        <f t="shared" si="1222"/>
        <v>0</v>
      </c>
      <c r="DR404" s="160">
        <f t="shared" si="1223"/>
        <v>0</v>
      </c>
      <c r="DS404" s="160">
        <f t="shared" si="1224"/>
        <v>0</v>
      </c>
      <c r="DT404" s="160">
        <f t="shared" si="1225"/>
        <v>0</v>
      </c>
      <c r="DU404" s="160">
        <f t="shared" si="1226"/>
        <v>0</v>
      </c>
      <c r="DV404" s="160">
        <f t="shared" si="1227"/>
        <v>0</v>
      </c>
      <c r="DW404" s="160">
        <f t="shared" si="1228"/>
        <v>0</v>
      </c>
      <c r="DX404" s="160">
        <f t="shared" si="1229"/>
        <v>0</v>
      </c>
      <c r="DY404" s="160">
        <f t="shared" si="1230"/>
        <v>0</v>
      </c>
      <c r="DZ404" s="160">
        <f t="shared" si="1231"/>
        <v>0</v>
      </c>
      <c r="EA404" s="160">
        <f t="shared" si="1232"/>
        <v>0</v>
      </c>
      <c r="EB404" s="160">
        <f t="shared" si="1233"/>
        <v>0</v>
      </c>
      <c r="EC404" s="160">
        <f t="shared" si="1234"/>
        <v>0</v>
      </c>
      <c r="ED404" s="160">
        <f t="shared" si="1235"/>
        <v>0</v>
      </c>
      <c r="EE404" s="160">
        <f t="shared" si="1236"/>
        <v>0</v>
      </c>
      <c r="EF404" s="160">
        <f t="shared" si="1237"/>
        <v>0</v>
      </c>
      <c r="EG404" s="160">
        <f t="shared" si="1238"/>
        <v>0</v>
      </c>
      <c r="EH404" s="160">
        <f t="shared" si="1239"/>
        <v>0</v>
      </c>
      <c r="EI404" s="160">
        <f t="shared" si="1240"/>
        <v>0</v>
      </c>
      <c r="EJ404" s="160">
        <f t="shared" si="1241"/>
        <v>0</v>
      </c>
      <c r="EK404" s="160">
        <f t="shared" si="1242"/>
        <v>0</v>
      </c>
      <c r="EL404" s="160">
        <f t="shared" si="1243"/>
        <v>0</v>
      </c>
      <c r="EM404" s="160">
        <f t="shared" si="1244"/>
        <v>0</v>
      </c>
      <c r="EN404" s="160">
        <f t="shared" si="1245"/>
        <v>0</v>
      </c>
      <c r="EO404" s="160">
        <f t="shared" si="1246"/>
        <v>0</v>
      </c>
      <c r="EP404" s="160">
        <f t="shared" si="1247"/>
        <v>0</v>
      </c>
      <c r="EQ404" s="160">
        <f t="shared" si="1248"/>
        <v>0</v>
      </c>
      <c r="ER404" s="10"/>
      <c r="ES404" s="160">
        <f t="shared" si="1249"/>
        <v>0</v>
      </c>
      <c r="ET404" s="160">
        <f t="shared" si="1250"/>
        <v>0</v>
      </c>
      <c r="EU404" s="160">
        <f t="shared" si="1251"/>
        <v>0</v>
      </c>
      <c r="EV404" s="160">
        <f t="shared" si="1252"/>
        <v>0</v>
      </c>
      <c r="EW404" s="160">
        <f t="shared" si="1253"/>
        <v>0</v>
      </c>
      <c r="EX404" s="160">
        <f t="shared" si="1254"/>
        <v>0</v>
      </c>
      <c r="EY404" s="160">
        <f t="shared" si="1255"/>
        <v>0</v>
      </c>
      <c r="EZ404" s="160">
        <f t="shared" si="1256"/>
        <v>0</v>
      </c>
      <c r="FA404" s="160">
        <f t="shared" si="1257"/>
        <v>0</v>
      </c>
      <c r="FB404" s="160">
        <f t="shared" si="1258"/>
        <v>0</v>
      </c>
      <c r="FC404" s="160">
        <f t="shared" si="1259"/>
        <v>0</v>
      </c>
      <c r="FD404" s="160">
        <f t="shared" si="1260"/>
        <v>0</v>
      </c>
      <c r="FE404" s="160">
        <f t="shared" si="1261"/>
        <v>0</v>
      </c>
      <c r="FF404" s="160">
        <f t="shared" si="1262"/>
        <v>0</v>
      </c>
      <c r="FG404" s="160">
        <f t="shared" si="1263"/>
        <v>0</v>
      </c>
      <c r="FH404" s="10"/>
      <c r="FI404" s="195">
        <f t="shared" si="1264"/>
        <v>0</v>
      </c>
      <c r="FJ404" s="195">
        <f t="shared" si="1265"/>
        <v>0</v>
      </c>
      <c r="FK404" s="195">
        <f t="shared" si="1266"/>
        <v>0</v>
      </c>
      <c r="FL404" s="195">
        <f t="shared" si="1267"/>
        <v>0</v>
      </c>
      <c r="FM404" s="195">
        <f t="shared" si="1268"/>
        <v>0</v>
      </c>
      <c r="FN404" s="195">
        <f t="shared" si="1269"/>
        <v>0</v>
      </c>
      <c r="FO404" s="195">
        <f t="shared" si="1270"/>
        <v>0</v>
      </c>
      <c r="FP404" s="195">
        <f t="shared" si="1271"/>
        <v>0</v>
      </c>
      <c r="FQ404" s="195">
        <f t="shared" si="1272"/>
        <v>0</v>
      </c>
      <c r="FR404" s="195">
        <f t="shared" si="1273"/>
        <v>0</v>
      </c>
      <c r="FS404" s="195">
        <f t="shared" si="1274"/>
        <v>0</v>
      </c>
      <c r="FT404" s="195">
        <f t="shared" si="1275"/>
        <v>0</v>
      </c>
      <c r="FU404" s="195">
        <f t="shared" si="1276"/>
        <v>0</v>
      </c>
      <c r="FV404" s="195">
        <f t="shared" si="1277"/>
        <v>0</v>
      </c>
      <c r="FW404" s="195">
        <f t="shared" si="1278"/>
        <v>0</v>
      </c>
      <c r="FX404" s="195">
        <f t="shared" si="1279"/>
        <v>0</v>
      </c>
      <c r="FY404" s="195">
        <f t="shared" si="1280"/>
        <v>0</v>
      </c>
      <c r="FZ404" s="195">
        <f t="shared" si="1281"/>
        <v>0</v>
      </c>
      <c r="GA404" s="195">
        <f t="shared" si="1282"/>
        <v>0</v>
      </c>
      <c r="GB404" s="195">
        <f t="shared" si="1283"/>
        <v>0</v>
      </c>
      <c r="GC404" s="195">
        <f t="shared" si="1284"/>
        <v>0</v>
      </c>
      <c r="GD404" s="195">
        <f t="shared" si="1285"/>
        <v>0</v>
      </c>
      <c r="GE404" s="195">
        <f t="shared" si="1286"/>
        <v>0</v>
      </c>
      <c r="GF404" s="195">
        <f t="shared" si="1287"/>
        <v>0</v>
      </c>
      <c r="GG404" s="195">
        <f t="shared" si="1288"/>
        <v>0</v>
      </c>
      <c r="GH404" s="195">
        <f t="shared" si="1289"/>
        <v>0</v>
      </c>
      <c r="GI404" s="195">
        <f t="shared" si="1290"/>
        <v>0</v>
      </c>
      <c r="GJ404" s="195">
        <f t="shared" si="1291"/>
        <v>0</v>
      </c>
      <c r="GK404" s="195">
        <f t="shared" si="1292"/>
        <v>0</v>
      </c>
      <c r="GL404" s="195">
        <f t="shared" si="1293"/>
        <v>0</v>
      </c>
      <c r="GM404" s="10"/>
      <c r="GN404" s="10"/>
      <c r="GO404" s="264">
        <f t="shared" si="1294"/>
        <v>0</v>
      </c>
      <c r="GP404" s="264">
        <f t="shared" si="1295"/>
        <v>0</v>
      </c>
      <c r="GQ404" s="264">
        <f t="shared" si="1296"/>
        <v>0</v>
      </c>
      <c r="GR404" s="264">
        <f t="shared" si="1297"/>
        <v>0</v>
      </c>
      <c r="GS404" s="264">
        <f t="shared" si="1298"/>
        <v>0</v>
      </c>
      <c r="GT404" s="264">
        <f t="shared" si="1299"/>
        <v>0</v>
      </c>
      <c r="GU404" s="264">
        <f t="shared" si="1300"/>
        <v>0</v>
      </c>
      <c r="GV404" s="264">
        <f t="shared" si="1301"/>
        <v>0</v>
      </c>
      <c r="GW404" s="264">
        <f t="shared" si="1302"/>
        <v>0</v>
      </c>
      <c r="GX404" s="264">
        <f t="shared" si="1303"/>
        <v>0</v>
      </c>
      <c r="GY404" s="162"/>
      <c r="GZ404" s="264">
        <f t="shared" si="1304"/>
        <v>0</v>
      </c>
      <c r="HA404" s="264">
        <f t="shared" si="1305"/>
        <v>0</v>
      </c>
      <c r="HB404" s="264">
        <f t="shared" si="1306"/>
        <v>0</v>
      </c>
      <c r="HC404" s="264">
        <f t="shared" si="1307"/>
        <v>0</v>
      </c>
      <c r="HD404" s="264">
        <f t="shared" si="1308"/>
        <v>0</v>
      </c>
    </row>
    <row r="405" spans="3:212" ht="255" x14ac:dyDescent="0.25">
      <c r="C405" s="65" t="s">
        <v>1185</v>
      </c>
      <c r="D405" s="77">
        <v>3230</v>
      </c>
      <c r="E405" s="200">
        <v>14</v>
      </c>
      <c r="F405" s="247"/>
      <c r="G405" s="178">
        <f t="shared" ref="G405" si="1333">+I405+K405+M405+O405</f>
        <v>0</v>
      </c>
      <c r="H405" s="178">
        <f t="shared" ref="H405" si="1334">+J405+L405+N405+P405</f>
        <v>0</v>
      </c>
      <c r="I405" s="26"/>
      <c r="J405" s="26"/>
      <c r="K405" s="26"/>
      <c r="L405" s="26"/>
      <c r="M405" s="26"/>
      <c r="N405" s="26"/>
      <c r="O405" s="26"/>
      <c r="P405" s="26"/>
      <c r="Q405" s="178">
        <f t="shared" si="1331"/>
        <v>0</v>
      </c>
      <c r="R405" s="26"/>
      <c r="S405" s="26"/>
      <c r="T405" s="26"/>
      <c r="U405" s="26"/>
      <c r="V405" s="178">
        <f t="shared" si="1317"/>
        <v>0</v>
      </c>
      <c r="W405" s="26"/>
      <c r="X405" s="26"/>
      <c r="Y405" s="26"/>
      <c r="Z405" s="26"/>
      <c r="AA405" s="178">
        <f t="shared" si="1318"/>
        <v>0</v>
      </c>
      <c r="AB405" s="26"/>
      <c r="AC405" s="26"/>
      <c r="AD405" s="26"/>
      <c r="AE405" s="26"/>
      <c r="AF405" s="178">
        <f t="shared" si="1319"/>
        <v>0</v>
      </c>
      <c r="AG405" s="26"/>
      <c r="AH405" s="26"/>
      <c r="AI405" s="26"/>
      <c r="AJ405" s="26"/>
      <c r="AK405" s="178">
        <f t="shared" ref="AK405" si="1335">+AM405+AO405+AQ405+AS405</f>
        <v>0</v>
      </c>
      <c r="AL405" s="178">
        <f t="shared" ref="AL405" si="1336">+AN405+AP405+AR405+AT405</f>
        <v>0</v>
      </c>
      <c r="AM405" s="26"/>
      <c r="AN405" s="26"/>
      <c r="AO405" s="26"/>
      <c r="AP405" s="26"/>
      <c r="AQ405" s="26"/>
      <c r="AR405" s="26"/>
      <c r="AS405" s="26"/>
      <c r="AT405" s="26"/>
      <c r="AU405" s="178">
        <f t="shared" si="1322"/>
        <v>0</v>
      </c>
      <c r="AV405" s="26"/>
      <c r="AW405" s="26"/>
      <c r="AX405" s="26"/>
      <c r="AY405" s="26"/>
      <c r="AZ405" s="178">
        <f t="shared" si="1323"/>
        <v>0</v>
      </c>
      <c r="BA405" s="26"/>
      <c r="BB405" s="26"/>
      <c r="BC405" s="26"/>
      <c r="BD405" s="26"/>
      <c r="BE405" s="178">
        <f t="shared" si="1324"/>
        <v>0</v>
      </c>
      <c r="BF405" s="26"/>
      <c r="BG405" s="26"/>
      <c r="BH405" s="26"/>
      <c r="BI405" s="26"/>
      <c r="BJ405" s="178">
        <f t="shared" si="1325"/>
        <v>0</v>
      </c>
      <c r="BK405" s="26"/>
      <c r="BL405" s="26"/>
      <c r="BM405" s="26"/>
      <c r="BN405" s="26"/>
      <c r="BO405" s="178">
        <f t="shared" si="1326"/>
        <v>0</v>
      </c>
      <c r="BP405" s="26"/>
      <c r="BQ405" s="26"/>
      <c r="BR405" s="26"/>
      <c r="BS405" s="26"/>
      <c r="BT405" s="178">
        <f t="shared" si="1332"/>
        <v>0</v>
      </c>
      <c r="BU405" s="26"/>
      <c r="BV405" s="26"/>
      <c r="BW405" s="26"/>
      <c r="BX405" s="26"/>
      <c r="BY405" s="178">
        <f t="shared" si="1327"/>
        <v>0</v>
      </c>
      <c r="BZ405" s="26"/>
      <c r="CA405" s="26"/>
      <c r="CB405" s="26"/>
      <c r="CC405" s="26"/>
      <c r="CD405" s="178">
        <f t="shared" si="1328"/>
        <v>0</v>
      </c>
      <c r="CE405" s="26"/>
      <c r="CF405" s="26"/>
      <c r="CG405" s="26"/>
      <c r="CH405" s="26"/>
      <c r="CI405" s="178">
        <f t="shared" si="1329"/>
        <v>0</v>
      </c>
      <c r="CJ405" s="26"/>
      <c r="CK405" s="26"/>
      <c r="CL405" s="26"/>
      <c r="CM405" s="26"/>
      <c r="CN405" s="178">
        <f t="shared" si="1330"/>
        <v>0</v>
      </c>
      <c r="CO405" s="26"/>
      <c r="CP405" s="26"/>
      <c r="CQ405" s="26"/>
      <c r="CR405" s="26"/>
      <c r="CS405" s="162">
        <f t="shared" si="1200"/>
        <v>0</v>
      </c>
      <c r="CT405" s="10"/>
      <c r="CU405" s="160">
        <f t="shared" si="1201"/>
        <v>0</v>
      </c>
      <c r="CV405" s="160">
        <f t="shared" si="1202"/>
        <v>0</v>
      </c>
      <c r="CW405" s="160">
        <f t="shared" si="1203"/>
        <v>0</v>
      </c>
      <c r="CX405" s="160">
        <f t="shared" si="1204"/>
        <v>0</v>
      </c>
      <c r="CY405" s="160">
        <f t="shared" si="1205"/>
        <v>0</v>
      </c>
      <c r="CZ405" s="160">
        <f t="shared" si="1206"/>
        <v>0</v>
      </c>
      <c r="DA405" s="160">
        <f t="shared" si="1207"/>
        <v>0</v>
      </c>
      <c r="DB405" s="160">
        <f t="shared" si="1208"/>
        <v>0</v>
      </c>
      <c r="DC405" s="160">
        <f t="shared" si="1209"/>
        <v>0</v>
      </c>
      <c r="DD405" s="160">
        <f t="shared" si="1210"/>
        <v>0</v>
      </c>
      <c r="DE405" s="160">
        <f t="shared" si="1211"/>
        <v>0</v>
      </c>
      <c r="DF405" s="160">
        <f t="shared" si="1212"/>
        <v>0</v>
      </c>
      <c r="DG405" s="160">
        <f t="shared" si="1213"/>
        <v>0</v>
      </c>
      <c r="DH405" s="160">
        <f t="shared" si="1214"/>
        <v>0</v>
      </c>
      <c r="DI405" s="160">
        <f t="shared" si="1215"/>
        <v>0</v>
      </c>
      <c r="DJ405" s="160">
        <f t="shared" si="1216"/>
        <v>0</v>
      </c>
      <c r="DK405" s="160">
        <f t="shared" si="1217"/>
        <v>0</v>
      </c>
      <c r="DL405" s="160">
        <f t="shared" si="1218"/>
        <v>0</v>
      </c>
      <c r="DM405" s="10"/>
      <c r="DN405" s="160">
        <f t="shared" si="1219"/>
        <v>0</v>
      </c>
      <c r="DO405" s="160">
        <f t="shared" si="1220"/>
        <v>0</v>
      </c>
      <c r="DP405" s="160">
        <f t="shared" si="1221"/>
        <v>0</v>
      </c>
      <c r="DQ405" s="160">
        <f t="shared" si="1222"/>
        <v>0</v>
      </c>
      <c r="DR405" s="160">
        <f t="shared" si="1223"/>
        <v>0</v>
      </c>
      <c r="DS405" s="160">
        <f t="shared" si="1224"/>
        <v>0</v>
      </c>
      <c r="DT405" s="160">
        <f t="shared" si="1225"/>
        <v>0</v>
      </c>
      <c r="DU405" s="160">
        <f t="shared" si="1226"/>
        <v>0</v>
      </c>
      <c r="DV405" s="160">
        <f t="shared" si="1227"/>
        <v>0</v>
      </c>
      <c r="DW405" s="160">
        <f t="shared" si="1228"/>
        <v>0</v>
      </c>
      <c r="DX405" s="160">
        <f t="shared" si="1229"/>
        <v>0</v>
      </c>
      <c r="DY405" s="160">
        <f t="shared" si="1230"/>
        <v>0</v>
      </c>
      <c r="DZ405" s="160">
        <f t="shared" si="1231"/>
        <v>0</v>
      </c>
      <c r="EA405" s="160">
        <f t="shared" si="1232"/>
        <v>0</v>
      </c>
      <c r="EB405" s="160">
        <f t="shared" si="1233"/>
        <v>0</v>
      </c>
      <c r="EC405" s="160">
        <f t="shared" si="1234"/>
        <v>0</v>
      </c>
      <c r="ED405" s="160">
        <f t="shared" si="1235"/>
        <v>0</v>
      </c>
      <c r="EE405" s="160">
        <f t="shared" si="1236"/>
        <v>0</v>
      </c>
      <c r="EF405" s="160">
        <f t="shared" si="1237"/>
        <v>0</v>
      </c>
      <c r="EG405" s="160">
        <f t="shared" si="1238"/>
        <v>0</v>
      </c>
      <c r="EH405" s="160">
        <f t="shared" si="1239"/>
        <v>0</v>
      </c>
      <c r="EI405" s="160">
        <f t="shared" si="1240"/>
        <v>0</v>
      </c>
      <c r="EJ405" s="160">
        <f t="shared" si="1241"/>
        <v>0</v>
      </c>
      <c r="EK405" s="160">
        <f t="shared" si="1242"/>
        <v>0</v>
      </c>
      <c r="EL405" s="160">
        <f t="shared" si="1243"/>
        <v>0</v>
      </c>
      <c r="EM405" s="160">
        <f t="shared" si="1244"/>
        <v>0</v>
      </c>
      <c r="EN405" s="160">
        <f t="shared" si="1245"/>
        <v>0</v>
      </c>
      <c r="EO405" s="160">
        <f t="shared" si="1246"/>
        <v>0</v>
      </c>
      <c r="EP405" s="160">
        <f t="shared" si="1247"/>
        <v>0</v>
      </c>
      <c r="EQ405" s="160">
        <f t="shared" si="1248"/>
        <v>0</v>
      </c>
      <c r="ER405" s="10"/>
      <c r="ES405" s="160">
        <f t="shared" si="1249"/>
        <v>0</v>
      </c>
      <c r="ET405" s="160">
        <f t="shared" si="1250"/>
        <v>0</v>
      </c>
      <c r="EU405" s="160">
        <f t="shared" si="1251"/>
        <v>0</v>
      </c>
      <c r="EV405" s="160">
        <f t="shared" si="1252"/>
        <v>0</v>
      </c>
      <c r="EW405" s="160">
        <f t="shared" si="1253"/>
        <v>0</v>
      </c>
      <c r="EX405" s="160">
        <f t="shared" si="1254"/>
        <v>0</v>
      </c>
      <c r="EY405" s="160">
        <f t="shared" si="1255"/>
        <v>0</v>
      </c>
      <c r="EZ405" s="160">
        <f t="shared" si="1256"/>
        <v>0</v>
      </c>
      <c r="FA405" s="160">
        <f t="shared" si="1257"/>
        <v>0</v>
      </c>
      <c r="FB405" s="160">
        <f t="shared" si="1258"/>
        <v>0</v>
      </c>
      <c r="FC405" s="160">
        <f t="shared" si="1259"/>
        <v>0</v>
      </c>
      <c r="FD405" s="160">
        <f t="shared" si="1260"/>
        <v>0</v>
      </c>
      <c r="FE405" s="160">
        <f t="shared" si="1261"/>
        <v>0</v>
      </c>
      <c r="FF405" s="160">
        <f t="shared" si="1262"/>
        <v>0</v>
      </c>
      <c r="FG405" s="160">
        <f t="shared" si="1263"/>
        <v>0</v>
      </c>
      <c r="FH405" s="10"/>
      <c r="FI405" s="195">
        <f t="shared" si="1264"/>
        <v>0</v>
      </c>
      <c r="FJ405" s="195">
        <f t="shared" si="1265"/>
        <v>0</v>
      </c>
      <c r="FK405" s="195">
        <f t="shared" si="1266"/>
        <v>0</v>
      </c>
      <c r="FL405" s="195">
        <f t="shared" si="1267"/>
        <v>0</v>
      </c>
      <c r="FM405" s="195">
        <f t="shared" si="1268"/>
        <v>0</v>
      </c>
      <c r="FN405" s="195">
        <f t="shared" si="1269"/>
        <v>0</v>
      </c>
      <c r="FO405" s="195">
        <f t="shared" si="1270"/>
        <v>0</v>
      </c>
      <c r="FP405" s="195">
        <f t="shared" si="1271"/>
        <v>0</v>
      </c>
      <c r="FQ405" s="195">
        <f t="shared" si="1272"/>
        <v>0</v>
      </c>
      <c r="FR405" s="195">
        <f t="shared" si="1273"/>
        <v>0</v>
      </c>
      <c r="FS405" s="195">
        <f t="shared" si="1274"/>
        <v>0</v>
      </c>
      <c r="FT405" s="195">
        <f t="shared" si="1275"/>
        <v>0</v>
      </c>
      <c r="FU405" s="195">
        <f t="shared" si="1276"/>
        <v>0</v>
      </c>
      <c r="FV405" s="195">
        <f t="shared" si="1277"/>
        <v>0</v>
      </c>
      <c r="FW405" s="195">
        <f t="shared" si="1278"/>
        <v>0</v>
      </c>
      <c r="FX405" s="195">
        <f t="shared" si="1279"/>
        <v>0</v>
      </c>
      <c r="FY405" s="195">
        <f t="shared" si="1280"/>
        <v>0</v>
      </c>
      <c r="FZ405" s="195">
        <f t="shared" si="1281"/>
        <v>0</v>
      </c>
      <c r="GA405" s="195">
        <f t="shared" si="1282"/>
        <v>0</v>
      </c>
      <c r="GB405" s="195">
        <f t="shared" si="1283"/>
        <v>0</v>
      </c>
      <c r="GC405" s="195">
        <f t="shared" si="1284"/>
        <v>0</v>
      </c>
      <c r="GD405" s="195">
        <f t="shared" si="1285"/>
        <v>0</v>
      </c>
      <c r="GE405" s="195">
        <f t="shared" si="1286"/>
        <v>0</v>
      </c>
      <c r="GF405" s="195">
        <f t="shared" si="1287"/>
        <v>0</v>
      </c>
      <c r="GG405" s="195">
        <f t="shared" si="1288"/>
        <v>0</v>
      </c>
      <c r="GH405" s="195">
        <f t="shared" si="1289"/>
        <v>0</v>
      </c>
      <c r="GI405" s="195">
        <f t="shared" si="1290"/>
        <v>0</v>
      </c>
      <c r="GJ405" s="195">
        <f t="shared" si="1291"/>
        <v>0</v>
      </c>
      <c r="GK405" s="195">
        <f t="shared" si="1292"/>
        <v>0</v>
      </c>
      <c r="GL405" s="195">
        <f t="shared" si="1293"/>
        <v>0</v>
      </c>
      <c r="GM405" s="10"/>
      <c r="GN405" s="10"/>
      <c r="GO405" s="264">
        <f t="shared" si="1294"/>
        <v>0</v>
      </c>
      <c r="GP405" s="264">
        <f t="shared" si="1295"/>
        <v>0</v>
      </c>
      <c r="GQ405" s="264">
        <f t="shared" si="1296"/>
        <v>0</v>
      </c>
      <c r="GR405" s="264">
        <f t="shared" si="1297"/>
        <v>0</v>
      </c>
      <c r="GS405" s="264">
        <f t="shared" si="1298"/>
        <v>0</v>
      </c>
      <c r="GT405" s="264">
        <f t="shared" si="1299"/>
        <v>0</v>
      </c>
      <c r="GU405" s="264">
        <f t="shared" si="1300"/>
        <v>0</v>
      </c>
      <c r="GV405" s="264">
        <f t="shared" si="1301"/>
        <v>0</v>
      </c>
      <c r="GW405" s="264">
        <f t="shared" si="1302"/>
        <v>0</v>
      </c>
      <c r="GX405" s="264">
        <f t="shared" si="1303"/>
        <v>0</v>
      </c>
      <c r="GY405" s="162"/>
      <c r="GZ405" s="264">
        <f t="shared" si="1304"/>
        <v>0</v>
      </c>
      <c r="HA405" s="264">
        <f t="shared" si="1305"/>
        <v>0</v>
      </c>
      <c r="HB405" s="264">
        <f t="shared" si="1306"/>
        <v>0</v>
      </c>
      <c r="HC405" s="264">
        <f t="shared" si="1307"/>
        <v>0</v>
      </c>
      <c r="HD405" s="264">
        <f t="shared" si="1308"/>
        <v>0</v>
      </c>
    </row>
    <row r="406" spans="3:212" ht="142.5" customHeight="1" x14ac:dyDescent="0.25">
      <c r="C406" s="65" t="s">
        <v>1271</v>
      </c>
      <c r="D406" s="77">
        <v>3237</v>
      </c>
      <c r="E406" s="200">
        <v>10</v>
      </c>
      <c r="F406" s="247" t="s">
        <v>1686</v>
      </c>
      <c r="G406" s="178">
        <f t="shared" si="1315"/>
        <v>30175.5</v>
      </c>
      <c r="H406" s="178">
        <f t="shared" si="1316"/>
        <v>18767.400000000001</v>
      </c>
      <c r="I406" s="26"/>
      <c r="J406" s="26"/>
      <c r="K406" s="26">
        <v>30175.5</v>
      </c>
      <c r="L406" s="26">
        <v>18767.400000000001</v>
      </c>
      <c r="M406" s="26"/>
      <c r="N406" s="26"/>
      <c r="O406" s="26"/>
      <c r="P406" s="26"/>
      <c r="Q406" s="178">
        <f t="shared" si="1331"/>
        <v>40426.9</v>
      </c>
      <c r="R406" s="26"/>
      <c r="S406" s="26">
        <v>40426.9</v>
      </c>
      <c r="T406" s="26"/>
      <c r="U406" s="26"/>
      <c r="V406" s="178">
        <f t="shared" si="1317"/>
        <v>40426.9</v>
      </c>
      <c r="W406" s="26"/>
      <c r="X406" s="26">
        <v>40426.9</v>
      </c>
      <c r="Y406" s="26"/>
      <c r="Z406" s="26"/>
      <c r="AA406" s="178">
        <f t="shared" si="1318"/>
        <v>40426.9</v>
      </c>
      <c r="AB406" s="26"/>
      <c r="AC406" s="26">
        <v>40426.9</v>
      </c>
      <c r="AD406" s="26"/>
      <c r="AE406" s="26"/>
      <c r="AF406" s="178">
        <f t="shared" si="1319"/>
        <v>40426.9</v>
      </c>
      <c r="AG406" s="26"/>
      <c r="AH406" s="26">
        <v>40426.9</v>
      </c>
      <c r="AI406" s="26"/>
      <c r="AJ406" s="26"/>
      <c r="AK406" s="178">
        <f t="shared" si="1320"/>
        <v>30175.5</v>
      </c>
      <c r="AL406" s="178">
        <f t="shared" si="1321"/>
        <v>18767.400000000001</v>
      </c>
      <c r="AM406" s="26"/>
      <c r="AN406" s="26"/>
      <c r="AO406" s="26">
        <v>30175.5</v>
      </c>
      <c r="AP406" s="26">
        <v>18767.400000000001</v>
      </c>
      <c r="AQ406" s="26"/>
      <c r="AR406" s="26"/>
      <c r="AS406" s="26"/>
      <c r="AT406" s="26"/>
      <c r="AU406" s="178">
        <f t="shared" si="1322"/>
        <v>40426.9</v>
      </c>
      <c r="AV406" s="26"/>
      <c r="AW406" s="26">
        <v>40426.9</v>
      </c>
      <c r="AX406" s="26"/>
      <c r="AY406" s="26"/>
      <c r="AZ406" s="178">
        <f t="shared" si="1323"/>
        <v>40426.9</v>
      </c>
      <c r="BA406" s="26"/>
      <c r="BB406" s="26">
        <v>40426.9</v>
      </c>
      <c r="BC406" s="26"/>
      <c r="BD406" s="26"/>
      <c r="BE406" s="178">
        <f t="shared" si="1324"/>
        <v>40426.9</v>
      </c>
      <c r="BF406" s="26"/>
      <c r="BG406" s="26">
        <v>40426.9</v>
      </c>
      <c r="BH406" s="26"/>
      <c r="BI406" s="26"/>
      <c r="BJ406" s="178">
        <f t="shared" si="1325"/>
        <v>40426.9</v>
      </c>
      <c r="BK406" s="26"/>
      <c r="BL406" s="26">
        <v>40426.9</v>
      </c>
      <c r="BM406" s="26"/>
      <c r="BN406" s="26"/>
      <c r="BO406" s="178">
        <f t="shared" si="1326"/>
        <v>30175.5</v>
      </c>
      <c r="BP406" s="26"/>
      <c r="BQ406" s="26">
        <v>30175.5</v>
      </c>
      <c r="BR406" s="26"/>
      <c r="BS406" s="26"/>
      <c r="BT406" s="178">
        <f t="shared" si="1332"/>
        <v>40426.9</v>
      </c>
      <c r="BU406" s="26"/>
      <c r="BV406" s="26">
        <v>40426.9</v>
      </c>
      <c r="BW406" s="26"/>
      <c r="BX406" s="26"/>
      <c r="BY406" s="178">
        <f t="shared" si="1327"/>
        <v>40426.9</v>
      </c>
      <c r="BZ406" s="26"/>
      <c r="CA406" s="26">
        <v>40426.9</v>
      </c>
      <c r="CB406" s="26"/>
      <c r="CC406" s="26"/>
      <c r="CD406" s="178">
        <f t="shared" si="1328"/>
        <v>30175.5</v>
      </c>
      <c r="CE406" s="26"/>
      <c r="CF406" s="26">
        <v>30175.5</v>
      </c>
      <c r="CG406" s="26"/>
      <c r="CH406" s="26"/>
      <c r="CI406" s="178">
        <f t="shared" si="1329"/>
        <v>40426.9</v>
      </c>
      <c r="CJ406" s="26"/>
      <c r="CK406" s="26">
        <v>40426.9</v>
      </c>
      <c r="CL406" s="26"/>
      <c r="CM406" s="26"/>
      <c r="CN406" s="178">
        <f t="shared" si="1330"/>
        <v>40426.9</v>
      </c>
      <c r="CO406" s="26"/>
      <c r="CP406" s="26">
        <v>40426.9</v>
      </c>
      <c r="CQ406" s="26"/>
      <c r="CR406" s="26"/>
      <c r="CS406" s="162">
        <f t="shared" si="1200"/>
        <v>1286719.2</v>
      </c>
      <c r="CT406" s="10"/>
      <c r="CU406" s="160">
        <f t="shared" si="1201"/>
        <v>0</v>
      </c>
      <c r="CV406" s="160">
        <f t="shared" si="1202"/>
        <v>0</v>
      </c>
      <c r="CW406" s="160">
        <f t="shared" si="1203"/>
        <v>0</v>
      </c>
      <c r="CX406" s="160">
        <f t="shared" si="1204"/>
        <v>0</v>
      </c>
      <c r="CY406" s="160">
        <f t="shared" si="1205"/>
        <v>0</v>
      </c>
      <c r="CZ406" s="160">
        <f t="shared" si="1206"/>
        <v>0</v>
      </c>
      <c r="DA406" s="160">
        <f t="shared" si="1207"/>
        <v>0</v>
      </c>
      <c r="DB406" s="160">
        <f t="shared" si="1208"/>
        <v>0</v>
      </c>
      <c r="DC406" s="160">
        <f t="shared" si="1209"/>
        <v>0</v>
      </c>
      <c r="DD406" s="160">
        <f t="shared" si="1210"/>
        <v>0</v>
      </c>
      <c r="DE406" s="160">
        <f t="shared" si="1211"/>
        <v>0</v>
      </c>
      <c r="DF406" s="160">
        <f t="shared" si="1212"/>
        <v>0</v>
      </c>
      <c r="DG406" s="160">
        <f t="shared" si="1213"/>
        <v>0</v>
      </c>
      <c r="DH406" s="160">
        <f t="shared" si="1214"/>
        <v>0</v>
      </c>
      <c r="DI406" s="160">
        <f t="shared" si="1215"/>
        <v>0</v>
      </c>
      <c r="DJ406" s="160">
        <f t="shared" si="1216"/>
        <v>0</v>
      </c>
      <c r="DK406" s="160">
        <f t="shared" si="1217"/>
        <v>0</v>
      </c>
      <c r="DL406" s="160">
        <f t="shared" si="1218"/>
        <v>0</v>
      </c>
      <c r="DM406" s="10"/>
      <c r="DN406" s="160">
        <f t="shared" si="1219"/>
        <v>0</v>
      </c>
      <c r="DO406" s="160">
        <f t="shared" si="1220"/>
        <v>0</v>
      </c>
      <c r="DP406" s="160">
        <f t="shared" si="1221"/>
        <v>0</v>
      </c>
      <c r="DQ406" s="160">
        <f t="shared" si="1222"/>
        <v>0</v>
      </c>
      <c r="DR406" s="160">
        <f t="shared" si="1223"/>
        <v>0</v>
      </c>
      <c r="DS406" s="160">
        <f t="shared" si="1224"/>
        <v>0</v>
      </c>
      <c r="DT406" s="160">
        <f t="shared" si="1225"/>
        <v>0</v>
      </c>
      <c r="DU406" s="160">
        <f t="shared" si="1226"/>
        <v>0</v>
      </c>
      <c r="DV406" s="160">
        <f t="shared" si="1227"/>
        <v>0</v>
      </c>
      <c r="DW406" s="160">
        <f t="shared" si="1228"/>
        <v>0</v>
      </c>
      <c r="DX406" s="160">
        <f t="shared" si="1229"/>
        <v>0</v>
      </c>
      <c r="DY406" s="160">
        <f t="shared" si="1230"/>
        <v>0</v>
      </c>
      <c r="DZ406" s="160">
        <f t="shared" si="1231"/>
        <v>0</v>
      </c>
      <c r="EA406" s="160">
        <f t="shared" si="1232"/>
        <v>0</v>
      </c>
      <c r="EB406" s="160">
        <f t="shared" si="1233"/>
        <v>0</v>
      </c>
      <c r="EC406" s="160">
        <f t="shared" si="1234"/>
        <v>0</v>
      </c>
      <c r="ED406" s="160">
        <f t="shared" si="1235"/>
        <v>0</v>
      </c>
      <c r="EE406" s="160">
        <f t="shared" si="1236"/>
        <v>0</v>
      </c>
      <c r="EF406" s="160">
        <f t="shared" si="1237"/>
        <v>0</v>
      </c>
      <c r="EG406" s="160">
        <f t="shared" si="1238"/>
        <v>0</v>
      </c>
      <c r="EH406" s="160">
        <f t="shared" si="1239"/>
        <v>0</v>
      </c>
      <c r="EI406" s="160">
        <f t="shared" si="1240"/>
        <v>0</v>
      </c>
      <c r="EJ406" s="160">
        <f t="shared" si="1241"/>
        <v>0</v>
      </c>
      <c r="EK406" s="160">
        <f t="shared" si="1242"/>
        <v>0</v>
      </c>
      <c r="EL406" s="160">
        <f t="shared" si="1243"/>
        <v>0</v>
      </c>
      <c r="EM406" s="160">
        <f t="shared" si="1244"/>
        <v>0</v>
      </c>
      <c r="EN406" s="160">
        <f t="shared" si="1245"/>
        <v>0</v>
      </c>
      <c r="EO406" s="160">
        <f t="shared" si="1246"/>
        <v>0</v>
      </c>
      <c r="EP406" s="160">
        <f t="shared" si="1247"/>
        <v>0</v>
      </c>
      <c r="EQ406" s="160">
        <f t="shared" si="1248"/>
        <v>0</v>
      </c>
      <c r="ER406" s="10"/>
      <c r="ES406" s="160">
        <f t="shared" si="1249"/>
        <v>0</v>
      </c>
      <c r="ET406" s="160">
        <f t="shared" si="1250"/>
        <v>0</v>
      </c>
      <c r="EU406" s="160">
        <f t="shared" si="1251"/>
        <v>0</v>
      </c>
      <c r="EV406" s="160">
        <f t="shared" si="1252"/>
        <v>0</v>
      </c>
      <c r="EW406" s="160">
        <f t="shared" si="1253"/>
        <v>0</v>
      </c>
      <c r="EX406" s="160">
        <f t="shared" si="1254"/>
        <v>0</v>
      </c>
      <c r="EY406" s="160">
        <f t="shared" si="1255"/>
        <v>0</v>
      </c>
      <c r="EZ406" s="160">
        <f t="shared" si="1256"/>
        <v>0</v>
      </c>
      <c r="FA406" s="160">
        <f t="shared" si="1257"/>
        <v>0</v>
      </c>
      <c r="FB406" s="160">
        <f t="shared" si="1258"/>
        <v>0</v>
      </c>
      <c r="FC406" s="160">
        <f t="shared" si="1259"/>
        <v>0</v>
      </c>
      <c r="FD406" s="160">
        <f t="shared" si="1260"/>
        <v>0</v>
      </c>
      <c r="FE406" s="160">
        <f t="shared" si="1261"/>
        <v>0</v>
      </c>
      <c r="FF406" s="160">
        <f t="shared" si="1262"/>
        <v>0</v>
      </c>
      <c r="FG406" s="160">
        <f t="shared" si="1263"/>
        <v>0</v>
      </c>
      <c r="FH406" s="10"/>
      <c r="FI406" s="195">
        <f t="shared" si="1264"/>
        <v>0</v>
      </c>
      <c r="FJ406" s="195">
        <f t="shared" si="1265"/>
        <v>0</v>
      </c>
      <c r="FK406" s="195">
        <f t="shared" si="1266"/>
        <v>0</v>
      </c>
      <c r="FL406" s="195">
        <f t="shared" si="1267"/>
        <v>0</v>
      </c>
      <c r="FM406" s="195">
        <f t="shared" si="1268"/>
        <v>0</v>
      </c>
      <c r="FN406" s="195">
        <f t="shared" si="1269"/>
        <v>0</v>
      </c>
      <c r="FO406" s="195">
        <f t="shared" si="1270"/>
        <v>0</v>
      </c>
      <c r="FP406" s="195">
        <f t="shared" si="1271"/>
        <v>0</v>
      </c>
      <c r="FQ406" s="195">
        <f t="shared" si="1272"/>
        <v>0</v>
      </c>
      <c r="FR406" s="195">
        <f t="shared" si="1273"/>
        <v>0</v>
      </c>
      <c r="FS406" s="195">
        <f t="shared" si="1274"/>
        <v>0</v>
      </c>
      <c r="FT406" s="195">
        <f t="shared" si="1275"/>
        <v>0</v>
      </c>
      <c r="FU406" s="195">
        <f t="shared" si="1276"/>
        <v>0</v>
      </c>
      <c r="FV406" s="195">
        <f t="shared" si="1277"/>
        <v>0</v>
      </c>
      <c r="FW406" s="195">
        <f t="shared" si="1278"/>
        <v>0</v>
      </c>
      <c r="FX406" s="195">
        <f t="shared" si="1279"/>
        <v>0</v>
      </c>
      <c r="FY406" s="195">
        <f t="shared" si="1280"/>
        <v>0</v>
      </c>
      <c r="FZ406" s="195">
        <f t="shared" si="1281"/>
        <v>0</v>
      </c>
      <c r="GA406" s="195">
        <f t="shared" si="1282"/>
        <v>0</v>
      </c>
      <c r="GB406" s="195">
        <f t="shared" si="1283"/>
        <v>0</v>
      </c>
      <c r="GC406" s="195">
        <f t="shared" si="1284"/>
        <v>0</v>
      </c>
      <c r="GD406" s="195">
        <f t="shared" si="1285"/>
        <v>0</v>
      </c>
      <c r="GE406" s="195">
        <f t="shared" si="1286"/>
        <v>0</v>
      </c>
      <c r="GF406" s="195">
        <f t="shared" si="1287"/>
        <v>0</v>
      </c>
      <c r="GG406" s="195">
        <f t="shared" si="1288"/>
        <v>0</v>
      </c>
      <c r="GH406" s="195">
        <f t="shared" si="1289"/>
        <v>0</v>
      </c>
      <c r="GI406" s="195">
        <f t="shared" si="1290"/>
        <v>0</v>
      </c>
      <c r="GJ406" s="195">
        <f t="shared" si="1291"/>
        <v>0</v>
      </c>
      <c r="GK406" s="195">
        <f t="shared" si="1292"/>
        <v>0</v>
      </c>
      <c r="GL406" s="195">
        <f t="shared" si="1293"/>
        <v>0</v>
      </c>
      <c r="GM406" s="10"/>
      <c r="GN406" s="10"/>
      <c r="GO406" s="264">
        <f t="shared" si="1294"/>
        <v>0</v>
      </c>
      <c r="GP406" s="264">
        <f t="shared" si="1295"/>
        <v>0</v>
      </c>
      <c r="GQ406" s="264">
        <f t="shared" si="1296"/>
        <v>0</v>
      </c>
      <c r="GR406" s="264">
        <f t="shared" si="1297"/>
        <v>0</v>
      </c>
      <c r="GS406" s="264">
        <f t="shared" si="1298"/>
        <v>0</v>
      </c>
      <c r="GT406" s="264">
        <f t="shared" si="1299"/>
        <v>0</v>
      </c>
      <c r="GU406" s="264">
        <f t="shared" si="1300"/>
        <v>0</v>
      </c>
      <c r="GV406" s="264">
        <f t="shared" si="1301"/>
        <v>0</v>
      </c>
      <c r="GW406" s="264">
        <f t="shared" si="1302"/>
        <v>0</v>
      </c>
      <c r="GX406" s="264">
        <f t="shared" si="1303"/>
        <v>0</v>
      </c>
      <c r="GY406" s="162"/>
      <c r="GZ406" s="264">
        <f t="shared" si="1304"/>
        <v>0</v>
      </c>
      <c r="HA406" s="264">
        <f t="shared" si="1305"/>
        <v>0</v>
      </c>
      <c r="HB406" s="264">
        <f t="shared" si="1306"/>
        <v>0</v>
      </c>
      <c r="HC406" s="264">
        <f t="shared" si="1307"/>
        <v>0</v>
      </c>
      <c r="HD406" s="264">
        <f t="shared" si="1308"/>
        <v>0</v>
      </c>
    </row>
    <row r="407" spans="3:212" ht="270" x14ac:dyDescent="0.25">
      <c r="C407" s="65" t="s">
        <v>1151</v>
      </c>
      <c r="D407" s="77">
        <v>3238</v>
      </c>
      <c r="E407" s="200">
        <v>10</v>
      </c>
      <c r="F407" s="247" t="s">
        <v>1686</v>
      </c>
      <c r="G407" s="178">
        <f t="shared" si="1315"/>
        <v>36151.199999999997</v>
      </c>
      <c r="H407" s="178">
        <f t="shared" si="1316"/>
        <v>32008.400000000001</v>
      </c>
      <c r="I407" s="26"/>
      <c r="J407" s="26"/>
      <c r="K407" s="26">
        <v>36151.199999999997</v>
      </c>
      <c r="L407" s="26">
        <v>32008.400000000001</v>
      </c>
      <c r="M407" s="26"/>
      <c r="N407" s="26"/>
      <c r="O407" s="26"/>
      <c r="P407" s="26"/>
      <c r="Q407" s="178">
        <f t="shared" si="1331"/>
        <v>28849.1</v>
      </c>
      <c r="R407" s="26"/>
      <c r="S407" s="26">
        <v>28849.1</v>
      </c>
      <c r="T407" s="26"/>
      <c r="U407" s="26"/>
      <c r="V407" s="178">
        <f t="shared" si="1317"/>
        <v>29507.8</v>
      </c>
      <c r="W407" s="26"/>
      <c r="X407" s="26">
        <v>29507.8</v>
      </c>
      <c r="Y407" s="26"/>
      <c r="Z407" s="26"/>
      <c r="AA407" s="178">
        <f t="shared" si="1318"/>
        <v>29575</v>
      </c>
      <c r="AB407" s="26"/>
      <c r="AC407" s="26">
        <v>29575</v>
      </c>
      <c r="AD407" s="26"/>
      <c r="AE407" s="26"/>
      <c r="AF407" s="178">
        <f t="shared" si="1319"/>
        <v>29507.8</v>
      </c>
      <c r="AG407" s="26"/>
      <c r="AH407" s="26">
        <v>29507.8</v>
      </c>
      <c r="AI407" s="26"/>
      <c r="AJ407" s="26"/>
      <c r="AK407" s="178">
        <f t="shared" si="1320"/>
        <v>36151.199999999997</v>
      </c>
      <c r="AL407" s="178">
        <f t="shared" si="1321"/>
        <v>32008.400000000001</v>
      </c>
      <c r="AM407" s="26"/>
      <c r="AN407" s="26"/>
      <c r="AO407" s="26">
        <v>36151.199999999997</v>
      </c>
      <c r="AP407" s="26">
        <v>32008.400000000001</v>
      </c>
      <c r="AQ407" s="26"/>
      <c r="AR407" s="26"/>
      <c r="AS407" s="26"/>
      <c r="AT407" s="26"/>
      <c r="AU407" s="178">
        <f t="shared" si="1322"/>
        <v>28849.1</v>
      </c>
      <c r="AV407" s="26"/>
      <c r="AW407" s="26">
        <v>28849.1</v>
      </c>
      <c r="AX407" s="26"/>
      <c r="AY407" s="26"/>
      <c r="AZ407" s="178">
        <f t="shared" si="1323"/>
        <v>29507.8</v>
      </c>
      <c r="BA407" s="26"/>
      <c r="BB407" s="26">
        <v>29507.8</v>
      </c>
      <c r="BC407" s="26"/>
      <c r="BD407" s="26"/>
      <c r="BE407" s="178">
        <f t="shared" si="1324"/>
        <v>29575</v>
      </c>
      <c r="BF407" s="26"/>
      <c r="BG407" s="26">
        <v>29575</v>
      </c>
      <c r="BH407" s="26"/>
      <c r="BI407" s="26"/>
      <c r="BJ407" s="178">
        <f t="shared" si="1325"/>
        <v>29507.8</v>
      </c>
      <c r="BK407" s="26"/>
      <c r="BL407" s="26">
        <v>29507.8</v>
      </c>
      <c r="BM407" s="26"/>
      <c r="BN407" s="26"/>
      <c r="BO407" s="178">
        <f t="shared" si="1326"/>
        <v>36151.199999999997</v>
      </c>
      <c r="BP407" s="26"/>
      <c r="BQ407" s="26">
        <v>36151.199999999997</v>
      </c>
      <c r="BR407" s="26"/>
      <c r="BS407" s="26"/>
      <c r="BT407" s="178">
        <f t="shared" si="1332"/>
        <v>28849.1</v>
      </c>
      <c r="BU407" s="26"/>
      <c r="BV407" s="26">
        <v>28849.1</v>
      </c>
      <c r="BW407" s="26"/>
      <c r="BX407" s="26"/>
      <c r="BY407" s="178">
        <f t="shared" si="1327"/>
        <v>29507.8</v>
      </c>
      <c r="BZ407" s="26"/>
      <c r="CA407" s="26">
        <v>29507.8</v>
      </c>
      <c r="CB407" s="26"/>
      <c r="CC407" s="26"/>
      <c r="CD407" s="178">
        <f t="shared" si="1328"/>
        <v>36151.199999999997</v>
      </c>
      <c r="CE407" s="26"/>
      <c r="CF407" s="26">
        <v>36151.199999999997</v>
      </c>
      <c r="CG407" s="26"/>
      <c r="CH407" s="26"/>
      <c r="CI407" s="178">
        <f t="shared" si="1329"/>
        <v>28849.1</v>
      </c>
      <c r="CJ407" s="26"/>
      <c r="CK407" s="26">
        <v>28849.1</v>
      </c>
      <c r="CL407" s="26"/>
      <c r="CM407" s="26"/>
      <c r="CN407" s="178">
        <f t="shared" si="1330"/>
        <v>29507.8</v>
      </c>
      <c r="CO407" s="26"/>
      <c r="CP407" s="26">
        <v>29507.8</v>
      </c>
      <c r="CQ407" s="26"/>
      <c r="CR407" s="26"/>
      <c r="CS407" s="162">
        <f t="shared" si="1200"/>
        <v>1120429.6000000001</v>
      </c>
      <c r="CT407" s="10"/>
      <c r="CU407" s="160">
        <f t="shared" si="1201"/>
        <v>0</v>
      </c>
      <c r="CV407" s="160">
        <f t="shared" si="1202"/>
        <v>0</v>
      </c>
      <c r="CW407" s="160">
        <f t="shared" si="1203"/>
        <v>0</v>
      </c>
      <c r="CX407" s="160">
        <f t="shared" si="1204"/>
        <v>0</v>
      </c>
      <c r="CY407" s="160">
        <f t="shared" si="1205"/>
        <v>0</v>
      </c>
      <c r="CZ407" s="160">
        <f t="shared" si="1206"/>
        <v>0</v>
      </c>
      <c r="DA407" s="160">
        <f t="shared" si="1207"/>
        <v>0</v>
      </c>
      <c r="DB407" s="160">
        <f t="shared" si="1208"/>
        <v>0</v>
      </c>
      <c r="DC407" s="160">
        <f t="shared" si="1209"/>
        <v>0</v>
      </c>
      <c r="DD407" s="160">
        <f t="shared" si="1210"/>
        <v>0</v>
      </c>
      <c r="DE407" s="160">
        <f t="shared" si="1211"/>
        <v>0</v>
      </c>
      <c r="DF407" s="160">
        <f t="shared" si="1212"/>
        <v>0</v>
      </c>
      <c r="DG407" s="160">
        <f t="shared" si="1213"/>
        <v>0</v>
      </c>
      <c r="DH407" s="160">
        <f t="shared" si="1214"/>
        <v>0</v>
      </c>
      <c r="DI407" s="160">
        <f t="shared" si="1215"/>
        <v>0</v>
      </c>
      <c r="DJ407" s="160">
        <f t="shared" si="1216"/>
        <v>0</v>
      </c>
      <c r="DK407" s="160">
        <f t="shared" si="1217"/>
        <v>0</v>
      </c>
      <c r="DL407" s="160">
        <f t="shared" si="1218"/>
        <v>0</v>
      </c>
      <c r="DM407" s="10"/>
      <c r="DN407" s="160">
        <f t="shared" si="1219"/>
        <v>0</v>
      </c>
      <c r="DO407" s="160">
        <f t="shared" si="1220"/>
        <v>0</v>
      </c>
      <c r="DP407" s="160">
        <f t="shared" si="1221"/>
        <v>0</v>
      </c>
      <c r="DQ407" s="160">
        <f t="shared" si="1222"/>
        <v>0</v>
      </c>
      <c r="DR407" s="160">
        <f t="shared" si="1223"/>
        <v>0</v>
      </c>
      <c r="DS407" s="160">
        <f t="shared" si="1224"/>
        <v>0</v>
      </c>
      <c r="DT407" s="160">
        <f t="shared" si="1225"/>
        <v>0</v>
      </c>
      <c r="DU407" s="160">
        <f t="shared" si="1226"/>
        <v>0</v>
      </c>
      <c r="DV407" s="160">
        <f t="shared" si="1227"/>
        <v>0</v>
      </c>
      <c r="DW407" s="160">
        <f t="shared" si="1228"/>
        <v>0</v>
      </c>
      <c r="DX407" s="160">
        <f t="shared" si="1229"/>
        <v>0</v>
      </c>
      <c r="DY407" s="160">
        <f t="shared" si="1230"/>
        <v>0</v>
      </c>
      <c r="DZ407" s="160">
        <f t="shared" si="1231"/>
        <v>0</v>
      </c>
      <c r="EA407" s="160">
        <f t="shared" si="1232"/>
        <v>0</v>
      </c>
      <c r="EB407" s="160">
        <f t="shared" si="1233"/>
        <v>0</v>
      </c>
      <c r="EC407" s="160">
        <f t="shared" si="1234"/>
        <v>0</v>
      </c>
      <c r="ED407" s="160">
        <f t="shared" si="1235"/>
        <v>0</v>
      </c>
      <c r="EE407" s="160">
        <f t="shared" si="1236"/>
        <v>0</v>
      </c>
      <c r="EF407" s="160">
        <f t="shared" si="1237"/>
        <v>0</v>
      </c>
      <c r="EG407" s="160">
        <f t="shared" si="1238"/>
        <v>0</v>
      </c>
      <c r="EH407" s="160">
        <f t="shared" si="1239"/>
        <v>0</v>
      </c>
      <c r="EI407" s="160">
        <f t="shared" si="1240"/>
        <v>0</v>
      </c>
      <c r="EJ407" s="160">
        <f t="shared" si="1241"/>
        <v>0</v>
      </c>
      <c r="EK407" s="160">
        <f t="shared" si="1242"/>
        <v>0</v>
      </c>
      <c r="EL407" s="160">
        <f t="shared" si="1243"/>
        <v>0</v>
      </c>
      <c r="EM407" s="160">
        <f t="shared" si="1244"/>
        <v>0</v>
      </c>
      <c r="EN407" s="160">
        <f t="shared" si="1245"/>
        <v>0</v>
      </c>
      <c r="EO407" s="160">
        <f t="shared" si="1246"/>
        <v>0</v>
      </c>
      <c r="EP407" s="160">
        <f t="shared" si="1247"/>
        <v>0</v>
      </c>
      <c r="EQ407" s="160">
        <f t="shared" si="1248"/>
        <v>0</v>
      </c>
      <c r="ER407" s="10"/>
      <c r="ES407" s="160">
        <f t="shared" si="1249"/>
        <v>0</v>
      </c>
      <c r="ET407" s="160">
        <f t="shared" si="1250"/>
        <v>0</v>
      </c>
      <c r="EU407" s="160">
        <f t="shared" si="1251"/>
        <v>0</v>
      </c>
      <c r="EV407" s="160">
        <f t="shared" si="1252"/>
        <v>0</v>
      </c>
      <c r="EW407" s="160">
        <f t="shared" si="1253"/>
        <v>0</v>
      </c>
      <c r="EX407" s="160">
        <f t="shared" si="1254"/>
        <v>0</v>
      </c>
      <c r="EY407" s="160">
        <f t="shared" si="1255"/>
        <v>0</v>
      </c>
      <c r="EZ407" s="160">
        <f t="shared" si="1256"/>
        <v>0</v>
      </c>
      <c r="FA407" s="160">
        <f t="shared" si="1257"/>
        <v>0</v>
      </c>
      <c r="FB407" s="160">
        <f t="shared" si="1258"/>
        <v>0</v>
      </c>
      <c r="FC407" s="160">
        <f t="shared" si="1259"/>
        <v>0</v>
      </c>
      <c r="FD407" s="160">
        <f t="shared" si="1260"/>
        <v>0</v>
      </c>
      <c r="FE407" s="160">
        <f t="shared" si="1261"/>
        <v>0</v>
      </c>
      <c r="FF407" s="160">
        <f t="shared" si="1262"/>
        <v>0</v>
      </c>
      <c r="FG407" s="160">
        <f t="shared" si="1263"/>
        <v>0</v>
      </c>
      <c r="FH407" s="10"/>
      <c r="FI407" s="195">
        <f t="shared" si="1264"/>
        <v>0</v>
      </c>
      <c r="FJ407" s="195">
        <f t="shared" si="1265"/>
        <v>0</v>
      </c>
      <c r="FK407" s="195">
        <f t="shared" si="1266"/>
        <v>0</v>
      </c>
      <c r="FL407" s="195">
        <f t="shared" si="1267"/>
        <v>0</v>
      </c>
      <c r="FM407" s="195">
        <f t="shared" si="1268"/>
        <v>0</v>
      </c>
      <c r="FN407" s="195">
        <f t="shared" si="1269"/>
        <v>0</v>
      </c>
      <c r="FO407" s="195">
        <f t="shared" si="1270"/>
        <v>0</v>
      </c>
      <c r="FP407" s="195">
        <f t="shared" si="1271"/>
        <v>0</v>
      </c>
      <c r="FQ407" s="195">
        <f t="shared" si="1272"/>
        <v>0</v>
      </c>
      <c r="FR407" s="195">
        <f t="shared" si="1273"/>
        <v>0</v>
      </c>
      <c r="FS407" s="195">
        <f t="shared" si="1274"/>
        <v>0</v>
      </c>
      <c r="FT407" s="195">
        <f t="shared" si="1275"/>
        <v>0</v>
      </c>
      <c r="FU407" s="195">
        <f t="shared" si="1276"/>
        <v>0</v>
      </c>
      <c r="FV407" s="195">
        <f t="shared" si="1277"/>
        <v>0</v>
      </c>
      <c r="FW407" s="195">
        <f t="shared" si="1278"/>
        <v>0</v>
      </c>
      <c r="FX407" s="195">
        <f t="shared" si="1279"/>
        <v>0</v>
      </c>
      <c r="FY407" s="195">
        <f t="shared" si="1280"/>
        <v>0</v>
      </c>
      <c r="FZ407" s="195">
        <f t="shared" si="1281"/>
        <v>0</v>
      </c>
      <c r="GA407" s="195">
        <f t="shared" si="1282"/>
        <v>0</v>
      </c>
      <c r="GB407" s="195">
        <f t="shared" si="1283"/>
        <v>0</v>
      </c>
      <c r="GC407" s="195">
        <f t="shared" si="1284"/>
        <v>0</v>
      </c>
      <c r="GD407" s="195">
        <f t="shared" si="1285"/>
        <v>0</v>
      </c>
      <c r="GE407" s="195">
        <f t="shared" si="1286"/>
        <v>0</v>
      </c>
      <c r="GF407" s="195">
        <f t="shared" si="1287"/>
        <v>0</v>
      </c>
      <c r="GG407" s="195">
        <f t="shared" si="1288"/>
        <v>0</v>
      </c>
      <c r="GH407" s="195">
        <f t="shared" si="1289"/>
        <v>0</v>
      </c>
      <c r="GI407" s="195">
        <f t="shared" si="1290"/>
        <v>0</v>
      </c>
      <c r="GJ407" s="195">
        <f t="shared" si="1291"/>
        <v>0</v>
      </c>
      <c r="GK407" s="195">
        <f t="shared" si="1292"/>
        <v>0</v>
      </c>
      <c r="GL407" s="195">
        <f t="shared" si="1293"/>
        <v>0</v>
      </c>
      <c r="GM407" s="10"/>
      <c r="GN407" s="10"/>
      <c r="GO407" s="264">
        <f t="shared" si="1294"/>
        <v>0</v>
      </c>
      <c r="GP407" s="264">
        <f t="shared" si="1295"/>
        <v>0</v>
      </c>
      <c r="GQ407" s="264">
        <f t="shared" si="1296"/>
        <v>0</v>
      </c>
      <c r="GR407" s="264">
        <f t="shared" si="1297"/>
        <v>0</v>
      </c>
      <c r="GS407" s="264">
        <f t="shared" si="1298"/>
        <v>0</v>
      </c>
      <c r="GT407" s="264">
        <f t="shared" si="1299"/>
        <v>0</v>
      </c>
      <c r="GU407" s="264">
        <f t="shared" si="1300"/>
        <v>0</v>
      </c>
      <c r="GV407" s="264">
        <f t="shared" si="1301"/>
        <v>0</v>
      </c>
      <c r="GW407" s="264">
        <f t="shared" si="1302"/>
        <v>0</v>
      </c>
      <c r="GX407" s="264">
        <f t="shared" si="1303"/>
        <v>0</v>
      </c>
      <c r="GY407" s="162"/>
      <c r="GZ407" s="264">
        <f t="shared" si="1304"/>
        <v>0</v>
      </c>
      <c r="HA407" s="264">
        <f t="shared" si="1305"/>
        <v>0</v>
      </c>
      <c r="HB407" s="264">
        <f t="shared" si="1306"/>
        <v>0</v>
      </c>
      <c r="HC407" s="264">
        <f t="shared" si="1307"/>
        <v>0</v>
      </c>
      <c r="HD407" s="264">
        <f t="shared" si="1308"/>
        <v>0</v>
      </c>
    </row>
    <row r="408" spans="3:212" ht="225" x14ac:dyDescent="0.25">
      <c r="C408" s="65" t="s">
        <v>1359</v>
      </c>
      <c r="D408" s="77">
        <v>3254</v>
      </c>
      <c r="E408" s="200">
        <v>14</v>
      </c>
      <c r="F408" s="247" t="s">
        <v>1694</v>
      </c>
      <c r="G408" s="178">
        <f t="shared" si="1315"/>
        <v>788.5</v>
      </c>
      <c r="H408" s="178">
        <f t="shared" si="1316"/>
        <v>785.8</v>
      </c>
      <c r="I408" s="26"/>
      <c r="J408" s="26"/>
      <c r="K408" s="281">
        <v>788.5</v>
      </c>
      <c r="L408" s="281">
        <v>785.8</v>
      </c>
      <c r="M408" s="26"/>
      <c r="N408" s="26"/>
      <c r="O408" s="26"/>
      <c r="P408" s="26"/>
      <c r="Q408" s="178">
        <f t="shared" si="1331"/>
        <v>787.3</v>
      </c>
      <c r="R408" s="26"/>
      <c r="S408" s="26">
        <v>787.3</v>
      </c>
      <c r="T408" s="26"/>
      <c r="U408" s="26"/>
      <c r="V408" s="178">
        <f t="shared" si="1317"/>
        <v>787.3</v>
      </c>
      <c r="W408" s="26"/>
      <c r="X408" s="26">
        <v>787.3</v>
      </c>
      <c r="Y408" s="26"/>
      <c r="Z408" s="26"/>
      <c r="AA408" s="178">
        <f t="shared" si="1318"/>
        <v>787.3</v>
      </c>
      <c r="AB408" s="26"/>
      <c r="AC408" s="26">
        <v>787.3</v>
      </c>
      <c r="AD408" s="26"/>
      <c r="AE408" s="26"/>
      <c r="AF408" s="178">
        <f t="shared" si="1319"/>
        <v>787.3</v>
      </c>
      <c r="AG408" s="26"/>
      <c r="AH408" s="26">
        <v>787.3</v>
      </c>
      <c r="AI408" s="26"/>
      <c r="AJ408" s="26"/>
      <c r="AK408" s="178">
        <f t="shared" si="1320"/>
        <v>788.5</v>
      </c>
      <c r="AL408" s="178">
        <f t="shared" si="1321"/>
        <v>785.8</v>
      </c>
      <c r="AM408" s="26"/>
      <c r="AN408" s="26"/>
      <c r="AO408" s="281">
        <v>788.5</v>
      </c>
      <c r="AP408" s="281">
        <v>785.8</v>
      </c>
      <c r="AQ408" s="26"/>
      <c r="AR408" s="26"/>
      <c r="AS408" s="26"/>
      <c r="AT408" s="26"/>
      <c r="AU408" s="178">
        <f t="shared" si="1322"/>
        <v>787.3</v>
      </c>
      <c r="AV408" s="26"/>
      <c r="AW408" s="26">
        <v>787.3</v>
      </c>
      <c r="AX408" s="26"/>
      <c r="AY408" s="26"/>
      <c r="AZ408" s="178">
        <f t="shared" si="1323"/>
        <v>787.3</v>
      </c>
      <c r="BA408" s="26"/>
      <c r="BB408" s="26">
        <v>787.3</v>
      </c>
      <c r="BC408" s="26"/>
      <c r="BD408" s="26"/>
      <c r="BE408" s="178">
        <f t="shared" si="1324"/>
        <v>787.3</v>
      </c>
      <c r="BF408" s="26"/>
      <c r="BG408" s="26">
        <v>787.3</v>
      </c>
      <c r="BH408" s="26"/>
      <c r="BI408" s="26"/>
      <c r="BJ408" s="178">
        <f t="shared" si="1325"/>
        <v>787.3</v>
      </c>
      <c r="BK408" s="26"/>
      <c r="BL408" s="26">
        <v>787.3</v>
      </c>
      <c r="BM408" s="26"/>
      <c r="BN408" s="26"/>
      <c r="BO408" s="178">
        <f t="shared" si="1326"/>
        <v>788.5</v>
      </c>
      <c r="BP408" s="26"/>
      <c r="BQ408" s="281">
        <v>788.5</v>
      </c>
      <c r="BR408" s="26"/>
      <c r="BS408" s="26"/>
      <c r="BT408" s="178">
        <f t="shared" si="1332"/>
        <v>787.3</v>
      </c>
      <c r="BU408" s="26"/>
      <c r="BV408" s="26">
        <v>787.3</v>
      </c>
      <c r="BW408" s="26"/>
      <c r="BX408" s="26"/>
      <c r="BY408" s="178">
        <f t="shared" si="1327"/>
        <v>787.3</v>
      </c>
      <c r="BZ408" s="26"/>
      <c r="CA408" s="26">
        <v>787.3</v>
      </c>
      <c r="CB408" s="26"/>
      <c r="CC408" s="26"/>
      <c r="CD408" s="178">
        <f t="shared" si="1328"/>
        <v>788.5</v>
      </c>
      <c r="CE408" s="26"/>
      <c r="CF408" s="281">
        <v>788.5</v>
      </c>
      <c r="CG408" s="26"/>
      <c r="CH408" s="26"/>
      <c r="CI408" s="178">
        <f t="shared" si="1329"/>
        <v>787.3</v>
      </c>
      <c r="CJ408" s="26"/>
      <c r="CK408" s="26">
        <v>787.3</v>
      </c>
      <c r="CL408" s="26"/>
      <c r="CM408" s="26"/>
      <c r="CN408" s="178">
        <f t="shared" si="1330"/>
        <v>787.3</v>
      </c>
      <c r="CO408" s="26"/>
      <c r="CP408" s="26">
        <v>787.3</v>
      </c>
      <c r="CQ408" s="26"/>
      <c r="CR408" s="26"/>
      <c r="CS408" s="162">
        <f t="shared" si="1200"/>
        <v>28346.399999999987</v>
      </c>
      <c r="CT408" s="10"/>
      <c r="CU408" s="160">
        <f t="shared" si="1201"/>
        <v>0</v>
      </c>
      <c r="CV408" s="160">
        <f t="shared" si="1202"/>
        <v>0</v>
      </c>
      <c r="CW408" s="160">
        <f t="shared" si="1203"/>
        <v>0</v>
      </c>
      <c r="CX408" s="160">
        <f t="shared" si="1204"/>
        <v>0</v>
      </c>
      <c r="CY408" s="160">
        <f t="shared" si="1205"/>
        <v>0</v>
      </c>
      <c r="CZ408" s="160">
        <f t="shared" si="1206"/>
        <v>0</v>
      </c>
      <c r="DA408" s="160">
        <f t="shared" si="1207"/>
        <v>0</v>
      </c>
      <c r="DB408" s="160">
        <f t="shared" si="1208"/>
        <v>0</v>
      </c>
      <c r="DC408" s="160">
        <f t="shared" si="1209"/>
        <v>0</v>
      </c>
      <c r="DD408" s="160">
        <f t="shared" si="1210"/>
        <v>0</v>
      </c>
      <c r="DE408" s="160">
        <f t="shared" si="1211"/>
        <v>0</v>
      </c>
      <c r="DF408" s="160">
        <f t="shared" si="1212"/>
        <v>0</v>
      </c>
      <c r="DG408" s="160">
        <f t="shared" si="1213"/>
        <v>0</v>
      </c>
      <c r="DH408" s="160">
        <f t="shared" si="1214"/>
        <v>0</v>
      </c>
      <c r="DI408" s="160">
        <f t="shared" si="1215"/>
        <v>0</v>
      </c>
      <c r="DJ408" s="160">
        <f t="shared" si="1216"/>
        <v>0</v>
      </c>
      <c r="DK408" s="160">
        <f t="shared" si="1217"/>
        <v>0</v>
      </c>
      <c r="DL408" s="160">
        <f t="shared" si="1218"/>
        <v>0</v>
      </c>
      <c r="DM408" s="10"/>
      <c r="DN408" s="160">
        <f t="shared" si="1219"/>
        <v>0</v>
      </c>
      <c r="DO408" s="160">
        <f t="shared" si="1220"/>
        <v>0</v>
      </c>
      <c r="DP408" s="160">
        <f t="shared" si="1221"/>
        <v>0</v>
      </c>
      <c r="DQ408" s="160">
        <f t="shared" si="1222"/>
        <v>0</v>
      </c>
      <c r="DR408" s="160">
        <f t="shared" si="1223"/>
        <v>0</v>
      </c>
      <c r="DS408" s="160">
        <f t="shared" si="1224"/>
        <v>0</v>
      </c>
      <c r="DT408" s="160">
        <f t="shared" si="1225"/>
        <v>0</v>
      </c>
      <c r="DU408" s="160">
        <f t="shared" si="1226"/>
        <v>0</v>
      </c>
      <c r="DV408" s="160">
        <f t="shared" si="1227"/>
        <v>0</v>
      </c>
      <c r="DW408" s="160">
        <f t="shared" si="1228"/>
        <v>0</v>
      </c>
      <c r="DX408" s="160">
        <f t="shared" si="1229"/>
        <v>0</v>
      </c>
      <c r="DY408" s="160">
        <f t="shared" si="1230"/>
        <v>0</v>
      </c>
      <c r="DZ408" s="160">
        <f t="shared" si="1231"/>
        <v>0</v>
      </c>
      <c r="EA408" s="160">
        <f t="shared" si="1232"/>
        <v>0</v>
      </c>
      <c r="EB408" s="160">
        <f t="shared" si="1233"/>
        <v>0</v>
      </c>
      <c r="EC408" s="160">
        <f t="shared" si="1234"/>
        <v>0</v>
      </c>
      <c r="ED408" s="160">
        <f t="shared" si="1235"/>
        <v>0</v>
      </c>
      <c r="EE408" s="160">
        <f t="shared" si="1236"/>
        <v>0</v>
      </c>
      <c r="EF408" s="160">
        <f t="shared" si="1237"/>
        <v>0</v>
      </c>
      <c r="EG408" s="160">
        <f t="shared" si="1238"/>
        <v>0</v>
      </c>
      <c r="EH408" s="160">
        <f t="shared" si="1239"/>
        <v>0</v>
      </c>
      <c r="EI408" s="160">
        <f t="shared" si="1240"/>
        <v>0</v>
      </c>
      <c r="EJ408" s="160">
        <f t="shared" si="1241"/>
        <v>0</v>
      </c>
      <c r="EK408" s="160">
        <f t="shared" si="1242"/>
        <v>0</v>
      </c>
      <c r="EL408" s="160">
        <f t="shared" si="1243"/>
        <v>0</v>
      </c>
      <c r="EM408" s="160">
        <f t="shared" si="1244"/>
        <v>0</v>
      </c>
      <c r="EN408" s="160">
        <f t="shared" si="1245"/>
        <v>0</v>
      </c>
      <c r="EO408" s="160">
        <f t="shared" si="1246"/>
        <v>0</v>
      </c>
      <c r="EP408" s="160">
        <f t="shared" si="1247"/>
        <v>0</v>
      </c>
      <c r="EQ408" s="160">
        <f t="shared" si="1248"/>
        <v>0</v>
      </c>
      <c r="ER408" s="10"/>
      <c r="ES408" s="160">
        <f t="shared" si="1249"/>
        <v>0</v>
      </c>
      <c r="ET408" s="160">
        <f t="shared" si="1250"/>
        <v>0</v>
      </c>
      <c r="EU408" s="160">
        <f t="shared" si="1251"/>
        <v>0</v>
      </c>
      <c r="EV408" s="160">
        <f t="shared" si="1252"/>
        <v>0</v>
      </c>
      <c r="EW408" s="160">
        <f t="shared" si="1253"/>
        <v>0</v>
      </c>
      <c r="EX408" s="160">
        <f t="shared" si="1254"/>
        <v>0</v>
      </c>
      <c r="EY408" s="160">
        <f t="shared" si="1255"/>
        <v>0</v>
      </c>
      <c r="EZ408" s="160">
        <f t="shared" si="1256"/>
        <v>0</v>
      </c>
      <c r="FA408" s="160">
        <f t="shared" si="1257"/>
        <v>0</v>
      </c>
      <c r="FB408" s="160">
        <f t="shared" si="1258"/>
        <v>0</v>
      </c>
      <c r="FC408" s="160">
        <f t="shared" si="1259"/>
        <v>0</v>
      </c>
      <c r="FD408" s="160">
        <f t="shared" si="1260"/>
        <v>0</v>
      </c>
      <c r="FE408" s="160">
        <f t="shared" si="1261"/>
        <v>0</v>
      </c>
      <c r="FF408" s="160">
        <f t="shared" si="1262"/>
        <v>0</v>
      </c>
      <c r="FG408" s="160">
        <f t="shared" si="1263"/>
        <v>0</v>
      </c>
      <c r="FH408" s="10"/>
      <c r="FI408" s="195">
        <f t="shared" si="1264"/>
        <v>0</v>
      </c>
      <c r="FJ408" s="195">
        <f t="shared" si="1265"/>
        <v>0</v>
      </c>
      <c r="FK408" s="195">
        <f t="shared" si="1266"/>
        <v>0</v>
      </c>
      <c r="FL408" s="195">
        <f t="shared" si="1267"/>
        <v>0</v>
      </c>
      <c r="FM408" s="195">
        <f t="shared" si="1268"/>
        <v>0</v>
      </c>
      <c r="FN408" s="195">
        <f t="shared" si="1269"/>
        <v>0</v>
      </c>
      <c r="FO408" s="195">
        <f t="shared" si="1270"/>
        <v>0</v>
      </c>
      <c r="FP408" s="195">
        <f t="shared" si="1271"/>
        <v>0</v>
      </c>
      <c r="FQ408" s="195">
        <f t="shared" si="1272"/>
        <v>0</v>
      </c>
      <c r="FR408" s="195">
        <f t="shared" si="1273"/>
        <v>0</v>
      </c>
      <c r="FS408" s="195">
        <f t="shared" si="1274"/>
        <v>0</v>
      </c>
      <c r="FT408" s="195">
        <f t="shared" si="1275"/>
        <v>0</v>
      </c>
      <c r="FU408" s="195">
        <f t="shared" si="1276"/>
        <v>0</v>
      </c>
      <c r="FV408" s="195">
        <f t="shared" si="1277"/>
        <v>0</v>
      </c>
      <c r="FW408" s="195">
        <f t="shared" si="1278"/>
        <v>0</v>
      </c>
      <c r="FX408" s="195">
        <f t="shared" si="1279"/>
        <v>0</v>
      </c>
      <c r="FY408" s="195">
        <f t="shared" si="1280"/>
        <v>0</v>
      </c>
      <c r="FZ408" s="195">
        <f t="shared" si="1281"/>
        <v>0</v>
      </c>
      <c r="GA408" s="195">
        <f t="shared" si="1282"/>
        <v>0</v>
      </c>
      <c r="GB408" s="195">
        <f t="shared" si="1283"/>
        <v>0</v>
      </c>
      <c r="GC408" s="195">
        <f t="shared" si="1284"/>
        <v>0</v>
      </c>
      <c r="GD408" s="195">
        <f t="shared" si="1285"/>
        <v>0</v>
      </c>
      <c r="GE408" s="195">
        <f t="shared" si="1286"/>
        <v>0</v>
      </c>
      <c r="GF408" s="195">
        <f t="shared" si="1287"/>
        <v>0</v>
      </c>
      <c r="GG408" s="195">
        <f t="shared" si="1288"/>
        <v>0</v>
      </c>
      <c r="GH408" s="195">
        <f t="shared" si="1289"/>
        <v>0</v>
      </c>
      <c r="GI408" s="195">
        <f t="shared" si="1290"/>
        <v>0</v>
      </c>
      <c r="GJ408" s="195">
        <f t="shared" si="1291"/>
        <v>0</v>
      </c>
      <c r="GK408" s="195">
        <f t="shared" si="1292"/>
        <v>0</v>
      </c>
      <c r="GL408" s="195">
        <f t="shared" si="1293"/>
        <v>0</v>
      </c>
      <c r="GM408" s="10"/>
      <c r="GN408" s="10"/>
      <c r="GO408" s="264">
        <f t="shared" si="1294"/>
        <v>0</v>
      </c>
      <c r="GP408" s="264">
        <f t="shared" si="1295"/>
        <v>0</v>
      </c>
      <c r="GQ408" s="264">
        <f t="shared" si="1296"/>
        <v>0</v>
      </c>
      <c r="GR408" s="264">
        <f t="shared" si="1297"/>
        <v>0</v>
      </c>
      <c r="GS408" s="264">
        <f t="shared" si="1298"/>
        <v>0</v>
      </c>
      <c r="GT408" s="264">
        <f t="shared" si="1299"/>
        <v>0</v>
      </c>
      <c r="GU408" s="264">
        <f t="shared" si="1300"/>
        <v>0</v>
      </c>
      <c r="GV408" s="264">
        <f t="shared" si="1301"/>
        <v>0</v>
      </c>
      <c r="GW408" s="264">
        <f t="shared" si="1302"/>
        <v>0</v>
      </c>
      <c r="GX408" s="264">
        <f t="shared" si="1303"/>
        <v>0</v>
      </c>
      <c r="GY408" s="162"/>
      <c r="GZ408" s="264">
        <f t="shared" si="1304"/>
        <v>0</v>
      </c>
      <c r="HA408" s="264">
        <f t="shared" si="1305"/>
        <v>0</v>
      </c>
      <c r="HB408" s="264">
        <f t="shared" si="1306"/>
        <v>0</v>
      </c>
      <c r="HC408" s="264">
        <f t="shared" si="1307"/>
        <v>0</v>
      </c>
      <c r="HD408" s="264">
        <f t="shared" si="1308"/>
        <v>0</v>
      </c>
    </row>
    <row r="409" spans="3:212" ht="45" x14ac:dyDescent="0.25">
      <c r="C409" s="65" t="s">
        <v>513</v>
      </c>
      <c r="D409" s="77">
        <v>3260</v>
      </c>
      <c r="E409" s="200">
        <v>5</v>
      </c>
      <c r="F409" s="247" t="s">
        <v>1676</v>
      </c>
      <c r="G409" s="289">
        <f t="shared" si="1315"/>
        <v>14216.4</v>
      </c>
      <c r="H409" s="289">
        <f t="shared" si="1316"/>
        <v>12159.2</v>
      </c>
      <c r="I409" s="281"/>
      <c r="J409" s="281"/>
      <c r="K409" s="281">
        <v>14216.4</v>
      </c>
      <c r="L409" s="281">
        <v>12159.2</v>
      </c>
      <c r="M409" s="26"/>
      <c r="N409" s="26"/>
      <c r="O409" s="26"/>
      <c r="P409" s="26"/>
      <c r="Q409" s="178">
        <f t="shared" si="1331"/>
        <v>16357.4</v>
      </c>
      <c r="R409" s="26"/>
      <c r="S409" s="26">
        <v>16357.4</v>
      </c>
      <c r="T409" s="26"/>
      <c r="U409" s="26"/>
      <c r="V409" s="178">
        <f t="shared" si="1317"/>
        <v>16357.4</v>
      </c>
      <c r="W409" s="26"/>
      <c r="X409" s="26">
        <v>16357.4</v>
      </c>
      <c r="Y409" s="26"/>
      <c r="Z409" s="26"/>
      <c r="AA409" s="178">
        <f t="shared" si="1318"/>
        <v>16357.4</v>
      </c>
      <c r="AB409" s="26"/>
      <c r="AC409" s="26">
        <v>16357.4</v>
      </c>
      <c r="AD409" s="26"/>
      <c r="AE409" s="26"/>
      <c r="AF409" s="178">
        <f t="shared" si="1319"/>
        <v>16357.4</v>
      </c>
      <c r="AG409" s="26"/>
      <c r="AH409" s="26">
        <v>16357.4</v>
      </c>
      <c r="AI409" s="26"/>
      <c r="AJ409" s="26"/>
      <c r="AK409" s="178">
        <f t="shared" si="1320"/>
        <v>14216.4</v>
      </c>
      <c r="AL409" s="178">
        <f t="shared" si="1321"/>
        <v>12159.2</v>
      </c>
      <c r="AM409" s="26"/>
      <c r="AN409" s="26"/>
      <c r="AO409" s="281">
        <v>14216.4</v>
      </c>
      <c r="AP409" s="281">
        <v>12159.2</v>
      </c>
      <c r="AQ409" s="26"/>
      <c r="AR409" s="26"/>
      <c r="AS409" s="26"/>
      <c r="AT409" s="26"/>
      <c r="AU409" s="178">
        <f t="shared" si="1322"/>
        <v>16357.4</v>
      </c>
      <c r="AV409" s="26"/>
      <c r="AW409" s="26">
        <v>16357.4</v>
      </c>
      <c r="AX409" s="26"/>
      <c r="AY409" s="26"/>
      <c r="AZ409" s="178">
        <f t="shared" si="1323"/>
        <v>16357.4</v>
      </c>
      <c r="BA409" s="26"/>
      <c r="BB409" s="26">
        <v>16357.4</v>
      </c>
      <c r="BC409" s="26"/>
      <c r="BD409" s="26"/>
      <c r="BE409" s="178">
        <f t="shared" si="1324"/>
        <v>16357.4</v>
      </c>
      <c r="BF409" s="26"/>
      <c r="BG409" s="26">
        <v>16357.4</v>
      </c>
      <c r="BH409" s="26"/>
      <c r="BI409" s="26"/>
      <c r="BJ409" s="178">
        <f t="shared" si="1325"/>
        <v>16357.4</v>
      </c>
      <c r="BK409" s="26"/>
      <c r="BL409" s="26">
        <v>16357.4</v>
      </c>
      <c r="BM409" s="26"/>
      <c r="BN409" s="26"/>
      <c r="BO409" s="178">
        <f t="shared" si="1326"/>
        <v>14216.4</v>
      </c>
      <c r="BP409" s="26"/>
      <c r="BQ409" s="281">
        <v>14216.4</v>
      </c>
      <c r="BR409" s="26"/>
      <c r="BS409" s="26"/>
      <c r="BT409" s="178">
        <f t="shared" si="1332"/>
        <v>16357.4</v>
      </c>
      <c r="BU409" s="26"/>
      <c r="BV409" s="26">
        <v>16357.4</v>
      </c>
      <c r="BW409" s="26"/>
      <c r="BX409" s="26"/>
      <c r="BY409" s="178">
        <f t="shared" si="1327"/>
        <v>16357.4</v>
      </c>
      <c r="BZ409" s="26"/>
      <c r="CA409" s="26">
        <v>16357.4</v>
      </c>
      <c r="CB409" s="26"/>
      <c r="CC409" s="26"/>
      <c r="CD409" s="178">
        <f t="shared" si="1328"/>
        <v>14216.4</v>
      </c>
      <c r="CE409" s="26"/>
      <c r="CF409" s="281">
        <v>14216.4</v>
      </c>
      <c r="CG409" s="26"/>
      <c r="CH409" s="26"/>
      <c r="CI409" s="178">
        <f t="shared" si="1329"/>
        <v>16357.4</v>
      </c>
      <c r="CJ409" s="26"/>
      <c r="CK409" s="26">
        <v>16357.4</v>
      </c>
      <c r="CL409" s="26"/>
      <c r="CM409" s="26"/>
      <c r="CN409" s="178">
        <f t="shared" si="1330"/>
        <v>16357.4</v>
      </c>
      <c r="CO409" s="26"/>
      <c r="CP409" s="26">
        <v>16357.4</v>
      </c>
      <c r="CQ409" s="26"/>
      <c r="CR409" s="26"/>
      <c r="CS409" s="162">
        <f t="shared" si="1200"/>
        <v>554945.60000000033</v>
      </c>
      <c r="CT409" s="10"/>
      <c r="CU409" s="160">
        <f t="shared" si="1201"/>
        <v>0</v>
      </c>
      <c r="CV409" s="160">
        <f t="shared" si="1202"/>
        <v>0</v>
      </c>
      <c r="CW409" s="160">
        <f t="shared" si="1203"/>
        <v>0</v>
      </c>
      <c r="CX409" s="160">
        <f t="shared" si="1204"/>
        <v>0</v>
      </c>
      <c r="CY409" s="160">
        <f t="shared" si="1205"/>
        <v>0</v>
      </c>
      <c r="CZ409" s="160">
        <f t="shared" si="1206"/>
        <v>0</v>
      </c>
      <c r="DA409" s="160">
        <f t="shared" si="1207"/>
        <v>0</v>
      </c>
      <c r="DB409" s="160">
        <f t="shared" si="1208"/>
        <v>0</v>
      </c>
      <c r="DC409" s="160">
        <f t="shared" si="1209"/>
        <v>0</v>
      </c>
      <c r="DD409" s="160">
        <f t="shared" si="1210"/>
        <v>0</v>
      </c>
      <c r="DE409" s="160">
        <f t="shared" si="1211"/>
        <v>0</v>
      </c>
      <c r="DF409" s="160">
        <f t="shared" si="1212"/>
        <v>0</v>
      </c>
      <c r="DG409" s="160">
        <f t="shared" si="1213"/>
        <v>0</v>
      </c>
      <c r="DH409" s="160">
        <f t="shared" si="1214"/>
        <v>0</v>
      </c>
      <c r="DI409" s="160">
        <f t="shared" si="1215"/>
        <v>0</v>
      </c>
      <c r="DJ409" s="160">
        <f t="shared" si="1216"/>
        <v>0</v>
      </c>
      <c r="DK409" s="160">
        <f t="shared" si="1217"/>
        <v>0</v>
      </c>
      <c r="DL409" s="160">
        <f t="shared" si="1218"/>
        <v>0</v>
      </c>
      <c r="DM409" s="10"/>
      <c r="DN409" s="160">
        <f t="shared" si="1219"/>
        <v>0</v>
      </c>
      <c r="DO409" s="160">
        <f t="shared" si="1220"/>
        <v>0</v>
      </c>
      <c r="DP409" s="160">
        <f t="shared" si="1221"/>
        <v>0</v>
      </c>
      <c r="DQ409" s="160">
        <f t="shared" si="1222"/>
        <v>0</v>
      </c>
      <c r="DR409" s="160">
        <f t="shared" si="1223"/>
        <v>0</v>
      </c>
      <c r="DS409" s="160">
        <f t="shared" si="1224"/>
        <v>0</v>
      </c>
      <c r="DT409" s="160">
        <f t="shared" si="1225"/>
        <v>0</v>
      </c>
      <c r="DU409" s="160">
        <f t="shared" si="1226"/>
        <v>0</v>
      </c>
      <c r="DV409" s="160">
        <f t="shared" si="1227"/>
        <v>0</v>
      </c>
      <c r="DW409" s="160">
        <f t="shared" si="1228"/>
        <v>0</v>
      </c>
      <c r="DX409" s="160">
        <f t="shared" si="1229"/>
        <v>0</v>
      </c>
      <c r="DY409" s="160">
        <f t="shared" si="1230"/>
        <v>0</v>
      </c>
      <c r="DZ409" s="160">
        <f t="shared" si="1231"/>
        <v>0</v>
      </c>
      <c r="EA409" s="160">
        <f t="shared" si="1232"/>
        <v>0</v>
      </c>
      <c r="EB409" s="160">
        <f t="shared" si="1233"/>
        <v>0</v>
      </c>
      <c r="EC409" s="160">
        <f t="shared" si="1234"/>
        <v>0</v>
      </c>
      <c r="ED409" s="160">
        <f t="shared" si="1235"/>
        <v>0</v>
      </c>
      <c r="EE409" s="160">
        <f t="shared" si="1236"/>
        <v>0</v>
      </c>
      <c r="EF409" s="160">
        <f t="shared" si="1237"/>
        <v>0</v>
      </c>
      <c r="EG409" s="160">
        <f t="shared" si="1238"/>
        <v>0</v>
      </c>
      <c r="EH409" s="160">
        <f t="shared" si="1239"/>
        <v>0</v>
      </c>
      <c r="EI409" s="160">
        <f t="shared" si="1240"/>
        <v>0</v>
      </c>
      <c r="EJ409" s="160">
        <f t="shared" si="1241"/>
        <v>0</v>
      </c>
      <c r="EK409" s="160">
        <f t="shared" si="1242"/>
        <v>0</v>
      </c>
      <c r="EL409" s="160">
        <f t="shared" si="1243"/>
        <v>0</v>
      </c>
      <c r="EM409" s="160">
        <f t="shared" si="1244"/>
        <v>0</v>
      </c>
      <c r="EN409" s="160">
        <f t="shared" si="1245"/>
        <v>0</v>
      </c>
      <c r="EO409" s="160">
        <f t="shared" si="1246"/>
        <v>0</v>
      </c>
      <c r="EP409" s="160">
        <f t="shared" si="1247"/>
        <v>0</v>
      </c>
      <c r="EQ409" s="160">
        <f t="shared" si="1248"/>
        <v>0</v>
      </c>
      <c r="ER409" s="10"/>
      <c r="ES409" s="160">
        <f t="shared" si="1249"/>
        <v>0</v>
      </c>
      <c r="ET409" s="160">
        <f t="shared" si="1250"/>
        <v>0</v>
      </c>
      <c r="EU409" s="160">
        <f t="shared" si="1251"/>
        <v>0</v>
      </c>
      <c r="EV409" s="160">
        <f t="shared" si="1252"/>
        <v>0</v>
      </c>
      <c r="EW409" s="160">
        <f t="shared" si="1253"/>
        <v>0</v>
      </c>
      <c r="EX409" s="160">
        <f t="shared" si="1254"/>
        <v>0</v>
      </c>
      <c r="EY409" s="160">
        <f t="shared" si="1255"/>
        <v>0</v>
      </c>
      <c r="EZ409" s="160">
        <f t="shared" si="1256"/>
        <v>0</v>
      </c>
      <c r="FA409" s="160">
        <f t="shared" si="1257"/>
        <v>0</v>
      </c>
      <c r="FB409" s="160">
        <f t="shared" si="1258"/>
        <v>0</v>
      </c>
      <c r="FC409" s="160">
        <f t="shared" si="1259"/>
        <v>0</v>
      </c>
      <c r="FD409" s="160">
        <f t="shared" si="1260"/>
        <v>0</v>
      </c>
      <c r="FE409" s="160">
        <f t="shared" si="1261"/>
        <v>0</v>
      </c>
      <c r="FF409" s="160">
        <f t="shared" si="1262"/>
        <v>0</v>
      </c>
      <c r="FG409" s="160">
        <f t="shared" si="1263"/>
        <v>0</v>
      </c>
      <c r="FH409" s="10"/>
      <c r="FI409" s="195">
        <f t="shared" si="1264"/>
        <v>0</v>
      </c>
      <c r="FJ409" s="195">
        <f t="shared" si="1265"/>
        <v>0</v>
      </c>
      <c r="FK409" s="195">
        <f t="shared" si="1266"/>
        <v>0</v>
      </c>
      <c r="FL409" s="195">
        <f t="shared" si="1267"/>
        <v>0</v>
      </c>
      <c r="FM409" s="195">
        <f t="shared" si="1268"/>
        <v>0</v>
      </c>
      <c r="FN409" s="195">
        <f t="shared" si="1269"/>
        <v>0</v>
      </c>
      <c r="FO409" s="195">
        <f t="shared" si="1270"/>
        <v>0</v>
      </c>
      <c r="FP409" s="195">
        <f t="shared" si="1271"/>
        <v>0</v>
      </c>
      <c r="FQ409" s="195">
        <f t="shared" si="1272"/>
        <v>0</v>
      </c>
      <c r="FR409" s="195">
        <f t="shared" si="1273"/>
        <v>0</v>
      </c>
      <c r="FS409" s="195">
        <f t="shared" si="1274"/>
        <v>0</v>
      </c>
      <c r="FT409" s="195">
        <f t="shared" si="1275"/>
        <v>0</v>
      </c>
      <c r="FU409" s="195">
        <f t="shared" si="1276"/>
        <v>0</v>
      </c>
      <c r="FV409" s="195">
        <f t="shared" si="1277"/>
        <v>0</v>
      </c>
      <c r="FW409" s="195">
        <f t="shared" si="1278"/>
        <v>0</v>
      </c>
      <c r="FX409" s="195">
        <f t="shared" si="1279"/>
        <v>0</v>
      </c>
      <c r="FY409" s="195">
        <f t="shared" si="1280"/>
        <v>0</v>
      </c>
      <c r="FZ409" s="195">
        <f t="shared" si="1281"/>
        <v>0</v>
      </c>
      <c r="GA409" s="195">
        <f t="shared" si="1282"/>
        <v>0</v>
      </c>
      <c r="GB409" s="195">
        <f t="shared" si="1283"/>
        <v>0</v>
      </c>
      <c r="GC409" s="195">
        <f t="shared" si="1284"/>
        <v>0</v>
      </c>
      <c r="GD409" s="195">
        <f t="shared" si="1285"/>
        <v>0</v>
      </c>
      <c r="GE409" s="195">
        <f t="shared" si="1286"/>
        <v>0</v>
      </c>
      <c r="GF409" s="195">
        <f t="shared" si="1287"/>
        <v>0</v>
      </c>
      <c r="GG409" s="195">
        <f t="shared" si="1288"/>
        <v>0</v>
      </c>
      <c r="GH409" s="195">
        <f t="shared" si="1289"/>
        <v>0</v>
      </c>
      <c r="GI409" s="195">
        <f t="shared" si="1290"/>
        <v>0</v>
      </c>
      <c r="GJ409" s="195">
        <f t="shared" si="1291"/>
        <v>0</v>
      </c>
      <c r="GK409" s="195">
        <f t="shared" si="1292"/>
        <v>0</v>
      </c>
      <c r="GL409" s="195">
        <f t="shared" si="1293"/>
        <v>0</v>
      </c>
      <c r="GM409" s="10"/>
      <c r="GN409" s="10"/>
      <c r="GO409" s="264">
        <f t="shared" si="1294"/>
        <v>0</v>
      </c>
      <c r="GP409" s="264">
        <f t="shared" si="1295"/>
        <v>0</v>
      </c>
      <c r="GQ409" s="264">
        <f t="shared" si="1296"/>
        <v>0</v>
      </c>
      <c r="GR409" s="264">
        <f t="shared" si="1297"/>
        <v>0</v>
      </c>
      <c r="GS409" s="264">
        <f t="shared" si="1298"/>
        <v>0</v>
      </c>
      <c r="GT409" s="264">
        <f t="shared" si="1299"/>
        <v>0</v>
      </c>
      <c r="GU409" s="264">
        <f t="shared" si="1300"/>
        <v>0</v>
      </c>
      <c r="GV409" s="264">
        <f t="shared" si="1301"/>
        <v>0</v>
      </c>
      <c r="GW409" s="264">
        <f t="shared" si="1302"/>
        <v>0</v>
      </c>
      <c r="GX409" s="264">
        <f t="shared" si="1303"/>
        <v>0</v>
      </c>
      <c r="GY409" s="162"/>
      <c r="GZ409" s="264">
        <f t="shared" si="1304"/>
        <v>0</v>
      </c>
      <c r="HA409" s="264">
        <f t="shared" si="1305"/>
        <v>0</v>
      </c>
      <c r="HB409" s="264">
        <f t="shared" si="1306"/>
        <v>0</v>
      </c>
      <c r="HC409" s="264">
        <f t="shared" si="1307"/>
        <v>0</v>
      </c>
      <c r="HD409" s="264">
        <f t="shared" si="1308"/>
        <v>0</v>
      </c>
    </row>
    <row r="410" spans="3:212" ht="64.5" customHeight="1" x14ac:dyDescent="0.25">
      <c r="C410" s="65" t="s">
        <v>1184</v>
      </c>
      <c r="D410" s="77">
        <v>3297</v>
      </c>
      <c r="E410" s="7" t="s">
        <v>1176</v>
      </c>
      <c r="F410" s="278" t="s">
        <v>1687</v>
      </c>
      <c r="G410" s="178">
        <f t="shared" si="1315"/>
        <v>19458.800000000003</v>
      </c>
      <c r="H410" s="178">
        <f t="shared" si="1316"/>
        <v>17894.3</v>
      </c>
      <c r="I410" s="26">
        <v>13292.2</v>
      </c>
      <c r="J410" s="26">
        <v>12036.5</v>
      </c>
      <c r="K410" s="26">
        <v>6166.6</v>
      </c>
      <c r="L410" s="26">
        <v>5857.8</v>
      </c>
      <c r="M410" s="26"/>
      <c r="N410" s="26"/>
      <c r="O410" s="26"/>
      <c r="P410" s="26"/>
      <c r="Q410" s="178">
        <f t="shared" si="1331"/>
        <v>39474.700000000004</v>
      </c>
      <c r="R410" s="26">
        <v>33221.300000000003</v>
      </c>
      <c r="S410" s="26">
        <v>6253.4</v>
      </c>
      <c r="T410" s="26"/>
      <c r="U410" s="26"/>
      <c r="V410" s="178">
        <f t="shared" si="1317"/>
        <v>40881.599999999999</v>
      </c>
      <c r="W410" s="26">
        <v>33191</v>
      </c>
      <c r="X410" s="26">
        <v>7690.6</v>
      </c>
      <c r="Y410" s="26"/>
      <c r="Z410" s="26"/>
      <c r="AA410" s="178">
        <f t="shared" si="1318"/>
        <v>41482.899999999994</v>
      </c>
      <c r="AB410" s="26">
        <v>33679.199999999997</v>
      </c>
      <c r="AC410" s="26">
        <v>7803.7</v>
      </c>
      <c r="AD410" s="26"/>
      <c r="AE410" s="26"/>
      <c r="AF410" s="178">
        <f t="shared" si="1319"/>
        <v>7690.6</v>
      </c>
      <c r="AG410" s="26"/>
      <c r="AH410" s="26">
        <v>7690.6</v>
      </c>
      <c r="AI410" s="26"/>
      <c r="AJ410" s="26"/>
      <c r="AK410" s="178">
        <f t="shared" si="1320"/>
        <v>19458.800000000003</v>
      </c>
      <c r="AL410" s="178">
        <f t="shared" si="1321"/>
        <v>17894.3</v>
      </c>
      <c r="AM410" s="26">
        <v>13292.2</v>
      </c>
      <c r="AN410" s="26">
        <v>12036.5</v>
      </c>
      <c r="AO410" s="26">
        <v>6166.6</v>
      </c>
      <c r="AP410" s="26">
        <v>5857.8</v>
      </c>
      <c r="AQ410" s="26"/>
      <c r="AR410" s="26"/>
      <c r="AS410" s="26"/>
      <c r="AT410" s="26"/>
      <c r="AU410" s="178">
        <f t="shared" ref="AU410" si="1337">SUM(AV410:AY410)</f>
        <v>39474.700000000004</v>
      </c>
      <c r="AV410" s="26">
        <v>33221.300000000003</v>
      </c>
      <c r="AW410" s="26">
        <v>6253.4</v>
      </c>
      <c r="AX410" s="26"/>
      <c r="AY410" s="26"/>
      <c r="AZ410" s="178">
        <f t="shared" si="1323"/>
        <v>40881.599999999999</v>
      </c>
      <c r="BA410" s="26">
        <v>33191</v>
      </c>
      <c r="BB410" s="26">
        <v>7690.6</v>
      </c>
      <c r="BC410" s="26"/>
      <c r="BD410" s="26"/>
      <c r="BE410" s="178">
        <f t="shared" si="1324"/>
        <v>41482.899999999994</v>
      </c>
      <c r="BF410" s="26">
        <v>33679.199999999997</v>
      </c>
      <c r="BG410" s="26">
        <v>7803.7</v>
      </c>
      <c r="BH410" s="26"/>
      <c r="BI410" s="26"/>
      <c r="BJ410" s="178">
        <f t="shared" si="1325"/>
        <v>7690.6</v>
      </c>
      <c r="BK410" s="26"/>
      <c r="BL410" s="26">
        <v>7690.6</v>
      </c>
      <c r="BM410" s="26"/>
      <c r="BN410" s="26"/>
      <c r="BO410" s="178">
        <f t="shared" si="1326"/>
        <v>19458.800000000003</v>
      </c>
      <c r="BP410" s="26">
        <v>13292.2</v>
      </c>
      <c r="BQ410" s="26">
        <v>6166.6</v>
      </c>
      <c r="BR410" s="26"/>
      <c r="BS410" s="26"/>
      <c r="BT410" s="178">
        <f t="shared" ref="BT410" si="1338">SUM(BU410:BX410)</f>
        <v>39474.700000000004</v>
      </c>
      <c r="BU410" s="26">
        <v>33221.300000000003</v>
      </c>
      <c r="BV410" s="26">
        <v>6253.4</v>
      </c>
      <c r="BW410" s="26"/>
      <c r="BX410" s="26"/>
      <c r="BY410" s="178">
        <f t="shared" si="1327"/>
        <v>40881.599999999999</v>
      </c>
      <c r="BZ410" s="26">
        <v>33191</v>
      </c>
      <c r="CA410" s="26">
        <v>7690.6</v>
      </c>
      <c r="CB410" s="26"/>
      <c r="CC410" s="26"/>
      <c r="CD410" s="178">
        <f t="shared" si="1328"/>
        <v>19458.800000000003</v>
      </c>
      <c r="CE410" s="26">
        <v>13292.2</v>
      </c>
      <c r="CF410" s="26">
        <v>6166.6</v>
      </c>
      <c r="CG410" s="26"/>
      <c r="CH410" s="26"/>
      <c r="CI410" s="178">
        <f t="shared" ref="CI410" si="1339">SUM(CJ410:CM410)</f>
        <v>39474.700000000004</v>
      </c>
      <c r="CJ410" s="26">
        <v>33221.300000000003</v>
      </c>
      <c r="CK410" s="26">
        <v>6253.4</v>
      </c>
      <c r="CL410" s="26"/>
      <c r="CM410" s="26"/>
      <c r="CN410" s="178">
        <f t="shared" si="1330"/>
        <v>40881.599999999999</v>
      </c>
      <c r="CO410" s="26">
        <v>33191</v>
      </c>
      <c r="CP410" s="26">
        <v>7690.6</v>
      </c>
      <c r="CQ410" s="26"/>
      <c r="CR410" s="26"/>
      <c r="CS410" s="162">
        <f t="shared" si="1200"/>
        <v>1066792</v>
      </c>
      <c r="CT410" s="10"/>
      <c r="CU410" s="160">
        <f t="shared" si="1201"/>
        <v>1.8189894035458565E-12</v>
      </c>
      <c r="CV410" s="160">
        <f t="shared" si="1202"/>
        <v>-9.0949470177292824E-13</v>
      </c>
      <c r="CW410" s="160">
        <f t="shared" si="1203"/>
        <v>0</v>
      </c>
      <c r="CX410" s="160">
        <f t="shared" si="1204"/>
        <v>0</v>
      </c>
      <c r="CY410" s="160">
        <f t="shared" si="1205"/>
        <v>0</v>
      </c>
      <c r="CZ410" s="160">
        <f t="shared" si="1206"/>
        <v>0</v>
      </c>
      <c r="DA410" s="160">
        <f t="shared" si="1207"/>
        <v>1.8189894035458565E-12</v>
      </c>
      <c r="DB410" s="160">
        <f t="shared" si="1208"/>
        <v>-9.0949470177292824E-13</v>
      </c>
      <c r="DC410" s="160">
        <f t="shared" si="1209"/>
        <v>0</v>
      </c>
      <c r="DD410" s="160">
        <f t="shared" si="1210"/>
        <v>0</v>
      </c>
      <c r="DE410" s="160">
        <f t="shared" si="1211"/>
        <v>0</v>
      </c>
      <c r="DF410" s="160">
        <f t="shared" si="1212"/>
        <v>0</v>
      </c>
      <c r="DG410" s="160">
        <f t="shared" si="1213"/>
        <v>0</v>
      </c>
      <c r="DH410" s="160">
        <f t="shared" si="1214"/>
        <v>0</v>
      </c>
      <c r="DI410" s="160">
        <f t="shared" si="1215"/>
        <v>0</v>
      </c>
      <c r="DJ410" s="160">
        <f t="shared" si="1216"/>
        <v>0</v>
      </c>
      <c r="DK410" s="160">
        <f t="shared" si="1217"/>
        <v>0</v>
      </c>
      <c r="DL410" s="160">
        <f t="shared" si="1218"/>
        <v>0</v>
      </c>
      <c r="DM410" s="10"/>
      <c r="DN410" s="160">
        <f t="shared" si="1219"/>
        <v>0</v>
      </c>
      <c r="DO410" s="160">
        <f t="shared" si="1220"/>
        <v>0</v>
      </c>
      <c r="DP410" s="160">
        <f t="shared" si="1221"/>
        <v>0</v>
      </c>
      <c r="DQ410" s="160">
        <f t="shared" si="1222"/>
        <v>0</v>
      </c>
      <c r="DR410" s="160">
        <f t="shared" si="1223"/>
        <v>0</v>
      </c>
      <c r="DS410" s="160">
        <f t="shared" si="1224"/>
        <v>0</v>
      </c>
      <c r="DT410" s="160">
        <f t="shared" si="1225"/>
        <v>0</v>
      </c>
      <c r="DU410" s="160">
        <f t="shared" si="1226"/>
        <v>0</v>
      </c>
      <c r="DV410" s="160">
        <f t="shared" si="1227"/>
        <v>0</v>
      </c>
      <c r="DW410" s="160">
        <f t="shared" si="1228"/>
        <v>0</v>
      </c>
      <c r="DX410" s="160">
        <f t="shared" si="1229"/>
        <v>0</v>
      </c>
      <c r="DY410" s="160">
        <f t="shared" si="1230"/>
        <v>0</v>
      </c>
      <c r="DZ410" s="160">
        <f t="shared" si="1231"/>
        <v>0</v>
      </c>
      <c r="EA410" s="160">
        <f t="shared" si="1232"/>
        <v>0</v>
      </c>
      <c r="EB410" s="160">
        <f t="shared" si="1233"/>
        <v>0</v>
      </c>
      <c r="EC410" s="160">
        <f t="shared" si="1234"/>
        <v>0</v>
      </c>
      <c r="ED410" s="160">
        <f t="shared" si="1235"/>
        <v>0</v>
      </c>
      <c r="EE410" s="160">
        <f t="shared" si="1236"/>
        <v>0</v>
      </c>
      <c r="EF410" s="160">
        <f t="shared" si="1237"/>
        <v>0</v>
      </c>
      <c r="EG410" s="160">
        <f t="shared" si="1238"/>
        <v>0</v>
      </c>
      <c r="EH410" s="160">
        <f t="shared" si="1239"/>
        <v>0</v>
      </c>
      <c r="EI410" s="160">
        <f t="shared" si="1240"/>
        <v>0</v>
      </c>
      <c r="EJ410" s="160">
        <f t="shared" si="1241"/>
        <v>0</v>
      </c>
      <c r="EK410" s="160">
        <f t="shared" si="1242"/>
        <v>0</v>
      </c>
      <c r="EL410" s="160">
        <f t="shared" si="1243"/>
        <v>0</v>
      </c>
      <c r="EM410" s="160">
        <f t="shared" si="1244"/>
        <v>0</v>
      </c>
      <c r="EN410" s="160">
        <f t="shared" si="1245"/>
        <v>0</v>
      </c>
      <c r="EO410" s="160">
        <f t="shared" si="1246"/>
        <v>0</v>
      </c>
      <c r="EP410" s="160">
        <f t="shared" si="1247"/>
        <v>0</v>
      </c>
      <c r="EQ410" s="160">
        <f t="shared" si="1248"/>
        <v>0</v>
      </c>
      <c r="ER410" s="10"/>
      <c r="ES410" s="160">
        <f t="shared" si="1249"/>
        <v>0</v>
      </c>
      <c r="ET410" s="160">
        <f t="shared" si="1250"/>
        <v>0</v>
      </c>
      <c r="EU410" s="160">
        <f t="shared" si="1251"/>
        <v>0</v>
      </c>
      <c r="EV410" s="160">
        <f t="shared" si="1252"/>
        <v>0</v>
      </c>
      <c r="EW410" s="160">
        <f t="shared" si="1253"/>
        <v>0</v>
      </c>
      <c r="EX410" s="160">
        <f t="shared" si="1254"/>
        <v>0</v>
      </c>
      <c r="EY410" s="160">
        <f t="shared" si="1255"/>
        <v>0</v>
      </c>
      <c r="EZ410" s="160">
        <f t="shared" si="1256"/>
        <v>0</v>
      </c>
      <c r="FA410" s="160">
        <f t="shared" si="1257"/>
        <v>0</v>
      </c>
      <c r="FB410" s="160">
        <f t="shared" si="1258"/>
        <v>0</v>
      </c>
      <c r="FC410" s="160">
        <f t="shared" si="1259"/>
        <v>0</v>
      </c>
      <c r="FD410" s="160">
        <f t="shared" si="1260"/>
        <v>0</v>
      </c>
      <c r="FE410" s="160">
        <f t="shared" si="1261"/>
        <v>0</v>
      </c>
      <c r="FF410" s="160">
        <f t="shared" si="1262"/>
        <v>0</v>
      </c>
      <c r="FG410" s="160">
        <f t="shared" si="1263"/>
        <v>0</v>
      </c>
      <c r="FH410" s="10"/>
      <c r="FI410" s="195">
        <f t="shared" si="1264"/>
        <v>0</v>
      </c>
      <c r="FJ410" s="195">
        <f t="shared" si="1265"/>
        <v>0</v>
      </c>
      <c r="FK410" s="195">
        <f t="shared" si="1266"/>
        <v>0</v>
      </c>
      <c r="FL410" s="195">
        <f t="shared" si="1267"/>
        <v>0</v>
      </c>
      <c r="FM410" s="195">
        <f t="shared" si="1268"/>
        <v>0</v>
      </c>
      <c r="FN410" s="195">
        <f t="shared" si="1269"/>
        <v>0</v>
      </c>
      <c r="FO410" s="195">
        <f t="shared" si="1270"/>
        <v>0</v>
      </c>
      <c r="FP410" s="195">
        <f t="shared" si="1271"/>
        <v>0</v>
      </c>
      <c r="FQ410" s="195">
        <f t="shared" si="1272"/>
        <v>0</v>
      </c>
      <c r="FR410" s="195">
        <f t="shared" si="1273"/>
        <v>0</v>
      </c>
      <c r="FS410" s="195">
        <f t="shared" si="1274"/>
        <v>0</v>
      </c>
      <c r="FT410" s="195">
        <f t="shared" si="1275"/>
        <v>0</v>
      </c>
      <c r="FU410" s="195">
        <f t="shared" si="1276"/>
        <v>0</v>
      </c>
      <c r="FV410" s="195">
        <f t="shared" si="1277"/>
        <v>0</v>
      </c>
      <c r="FW410" s="195">
        <f t="shared" si="1278"/>
        <v>0</v>
      </c>
      <c r="FX410" s="195">
        <f t="shared" si="1279"/>
        <v>0</v>
      </c>
      <c r="FY410" s="195">
        <f t="shared" si="1280"/>
        <v>0</v>
      </c>
      <c r="FZ410" s="195">
        <f t="shared" si="1281"/>
        <v>0</v>
      </c>
      <c r="GA410" s="195">
        <f t="shared" si="1282"/>
        <v>0</v>
      </c>
      <c r="GB410" s="195">
        <f t="shared" si="1283"/>
        <v>0</v>
      </c>
      <c r="GC410" s="195">
        <f t="shared" si="1284"/>
        <v>0</v>
      </c>
      <c r="GD410" s="195">
        <f t="shared" si="1285"/>
        <v>0</v>
      </c>
      <c r="GE410" s="195">
        <f t="shared" si="1286"/>
        <v>0</v>
      </c>
      <c r="GF410" s="195">
        <f t="shared" si="1287"/>
        <v>0</v>
      </c>
      <c r="GG410" s="195">
        <f t="shared" si="1288"/>
        <v>0</v>
      </c>
      <c r="GH410" s="195">
        <f t="shared" si="1289"/>
        <v>0</v>
      </c>
      <c r="GI410" s="195">
        <f t="shared" si="1290"/>
        <v>0</v>
      </c>
      <c r="GJ410" s="195">
        <f t="shared" si="1291"/>
        <v>0</v>
      </c>
      <c r="GK410" s="195">
        <f t="shared" si="1292"/>
        <v>0</v>
      </c>
      <c r="GL410" s="195">
        <f t="shared" si="1293"/>
        <v>0</v>
      </c>
      <c r="GM410" s="10"/>
      <c r="GN410" s="10"/>
      <c r="GO410" s="264">
        <f t="shared" si="1294"/>
        <v>0</v>
      </c>
      <c r="GP410" s="264">
        <f t="shared" si="1295"/>
        <v>0</v>
      </c>
      <c r="GQ410" s="264">
        <f t="shared" si="1296"/>
        <v>0</v>
      </c>
      <c r="GR410" s="264">
        <f t="shared" si="1297"/>
        <v>0</v>
      </c>
      <c r="GS410" s="264">
        <f t="shared" si="1298"/>
        <v>0</v>
      </c>
      <c r="GT410" s="264">
        <f t="shared" si="1299"/>
        <v>0</v>
      </c>
      <c r="GU410" s="264">
        <f t="shared" si="1300"/>
        <v>0</v>
      </c>
      <c r="GV410" s="264">
        <f t="shared" si="1301"/>
        <v>0</v>
      </c>
      <c r="GW410" s="264">
        <f t="shared" si="1302"/>
        <v>0</v>
      </c>
      <c r="GX410" s="264">
        <f t="shared" si="1303"/>
        <v>0</v>
      </c>
      <c r="GY410" s="162"/>
      <c r="GZ410" s="264">
        <f t="shared" si="1304"/>
        <v>0</v>
      </c>
      <c r="HA410" s="264">
        <f t="shared" si="1305"/>
        <v>0</v>
      </c>
      <c r="HB410" s="264">
        <f t="shared" si="1306"/>
        <v>0</v>
      </c>
      <c r="HC410" s="264">
        <f t="shared" si="1307"/>
        <v>0</v>
      </c>
      <c r="HD410" s="264">
        <f t="shared" si="1308"/>
        <v>0</v>
      </c>
    </row>
    <row r="411" spans="3:212" x14ac:dyDescent="0.25">
      <c r="C411" s="65"/>
      <c r="D411" s="77"/>
      <c r="E411" s="7"/>
      <c r="F411" s="278"/>
      <c r="G411" s="178">
        <f t="shared" si="1315"/>
        <v>0</v>
      </c>
      <c r="H411" s="178">
        <f t="shared" si="1316"/>
        <v>0</v>
      </c>
      <c r="I411" s="26"/>
      <c r="J411" s="26"/>
      <c r="K411" s="26"/>
      <c r="L411" s="26"/>
      <c r="M411" s="26"/>
      <c r="N411" s="26"/>
      <c r="O411" s="26"/>
      <c r="P411" s="26"/>
      <c r="Q411" s="178">
        <f t="shared" si="1331"/>
        <v>0</v>
      </c>
      <c r="R411" s="26"/>
      <c r="S411" s="26"/>
      <c r="T411" s="26"/>
      <c r="U411" s="26"/>
      <c r="V411" s="178">
        <f t="shared" si="1317"/>
        <v>0</v>
      </c>
      <c r="W411" s="26"/>
      <c r="X411" s="26"/>
      <c r="Y411" s="26"/>
      <c r="Z411" s="26"/>
      <c r="AA411" s="178">
        <f t="shared" si="1318"/>
        <v>0</v>
      </c>
      <c r="AB411" s="26"/>
      <c r="AC411" s="26"/>
      <c r="AD411" s="26"/>
      <c r="AE411" s="26"/>
      <c r="AF411" s="178">
        <f t="shared" si="1319"/>
        <v>0</v>
      </c>
      <c r="AG411" s="26"/>
      <c r="AH411" s="26"/>
      <c r="AI411" s="26"/>
      <c r="AJ411" s="26"/>
      <c r="AK411" s="178">
        <f t="shared" si="1320"/>
        <v>0</v>
      </c>
      <c r="AL411" s="178">
        <f t="shared" si="1321"/>
        <v>0</v>
      </c>
      <c r="AM411" s="26"/>
      <c r="AN411" s="26"/>
      <c r="AO411" s="26"/>
      <c r="AP411" s="26"/>
      <c r="AQ411" s="26"/>
      <c r="AR411" s="26"/>
      <c r="AS411" s="26"/>
      <c r="AT411" s="26"/>
      <c r="AU411" s="178">
        <f t="shared" si="1322"/>
        <v>0</v>
      </c>
      <c r="AV411" s="26"/>
      <c r="AW411" s="26"/>
      <c r="AX411" s="26"/>
      <c r="AY411" s="26"/>
      <c r="AZ411" s="178">
        <f t="shared" si="1323"/>
        <v>0</v>
      </c>
      <c r="BA411" s="26"/>
      <c r="BB411" s="26"/>
      <c r="BC411" s="26"/>
      <c r="BD411" s="26"/>
      <c r="BE411" s="178">
        <f t="shared" si="1324"/>
        <v>0</v>
      </c>
      <c r="BF411" s="26"/>
      <c r="BG411" s="26"/>
      <c r="BH411" s="26"/>
      <c r="BI411" s="26"/>
      <c r="BJ411" s="178">
        <f t="shared" si="1325"/>
        <v>0</v>
      </c>
      <c r="BK411" s="26"/>
      <c r="BL411" s="26"/>
      <c r="BM411" s="26"/>
      <c r="BN411" s="26"/>
      <c r="BO411" s="178">
        <f t="shared" si="1326"/>
        <v>0</v>
      </c>
      <c r="BP411" s="26"/>
      <c r="BQ411" s="26"/>
      <c r="BR411" s="26"/>
      <c r="BS411" s="26"/>
      <c r="BT411" s="178">
        <f t="shared" si="1332"/>
        <v>0</v>
      </c>
      <c r="BU411" s="26"/>
      <c r="BV411" s="26"/>
      <c r="BW411" s="26"/>
      <c r="BX411" s="26"/>
      <c r="BY411" s="178">
        <f t="shared" si="1327"/>
        <v>0</v>
      </c>
      <c r="BZ411" s="26"/>
      <c r="CA411" s="26"/>
      <c r="CB411" s="26"/>
      <c r="CC411" s="26"/>
      <c r="CD411" s="178">
        <f t="shared" si="1328"/>
        <v>0</v>
      </c>
      <c r="CE411" s="26"/>
      <c r="CF411" s="26"/>
      <c r="CG411" s="26"/>
      <c r="CH411" s="26"/>
      <c r="CI411" s="178">
        <f t="shared" si="1329"/>
        <v>0</v>
      </c>
      <c r="CJ411" s="26"/>
      <c r="CK411" s="26"/>
      <c r="CL411" s="26"/>
      <c r="CM411" s="26"/>
      <c r="CN411" s="178">
        <f t="shared" si="1330"/>
        <v>0</v>
      </c>
      <c r="CO411" s="26"/>
      <c r="CP411" s="26"/>
      <c r="CQ411" s="26"/>
      <c r="CR411" s="26"/>
      <c r="CS411" s="162">
        <f t="shared" si="1200"/>
        <v>0</v>
      </c>
      <c r="CT411" s="10"/>
      <c r="CU411" s="160">
        <f t="shared" si="1201"/>
        <v>0</v>
      </c>
      <c r="CV411" s="160">
        <f t="shared" si="1202"/>
        <v>0</v>
      </c>
      <c r="CW411" s="160">
        <f t="shared" si="1203"/>
        <v>0</v>
      </c>
      <c r="CX411" s="160">
        <f t="shared" si="1204"/>
        <v>0</v>
      </c>
      <c r="CY411" s="160">
        <f t="shared" si="1205"/>
        <v>0</v>
      </c>
      <c r="CZ411" s="160">
        <f t="shared" si="1206"/>
        <v>0</v>
      </c>
      <c r="DA411" s="160">
        <f t="shared" si="1207"/>
        <v>0</v>
      </c>
      <c r="DB411" s="160">
        <f t="shared" si="1208"/>
        <v>0</v>
      </c>
      <c r="DC411" s="160">
        <f t="shared" si="1209"/>
        <v>0</v>
      </c>
      <c r="DD411" s="160">
        <f t="shared" si="1210"/>
        <v>0</v>
      </c>
      <c r="DE411" s="160">
        <f t="shared" si="1211"/>
        <v>0</v>
      </c>
      <c r="DF411" s="160">
        <f t="shared" si="1212"/>
        <v>0</v>
      </c>
      <c r="DG411" s="160">
        <f t="shared" si="1213"/>
        <v>0</v>
      </c>
      <c r="DH411" s="160">
        <f t="shared" si="1214"/>
        <v>0</v>
      </c>
      <c r="DI411" s="160">
        <f t="shared" si="1215"/>
        <v>0</v>
      </c>
      <c r="DJ411" s="160">
        <f t="shared" si="1216"/>
        <v>0</v>
      </c>
      <c r="DK411" s="160">
        <f t="shared" si="1217"/>
        <v>0</v>
      </c>
      <c r="DL411" s="160">
        <f t="shared" si="1218"/>
        <v>0</v>
      </c>
      <c r="DM411" s="10"/>
      <c r="DN411" s="160">
        <f t="shared" si="1219"/>
        <v>0</v>
      </c>
      <c r="DO411" s="160">
        <f t="shared" si="1220"/>
        <v>0</v>
      </c>
      <c r="DP411" s="160">
        <f t="shared" si="1221"/>
        <v>0</v>
      </c>
      <c r="DQ411" s="160">
        <f t="shared" si="1222"/>
        <v>0</v>
      </c>
      <c r="DR411" s="160">
        <f t="shared" si="1223"/>
        <v>0</v>
      </c>
      <c r="DS411" s="160">
        <f t="shared" si="1224"/>
        <v>0</v>
      </c>
      <c r="DT411" s="160">
        <f t="shared" si="1225"/>
        <v>0</v>
      </c>
      <c r="DU411" s="160">
        <f t="shared" si="1226"/>
        <v>0</v>
      </c>
      <c r="DV411" s="160">
        <f t="shared" si="1227"/>
        <v>0</v>
      </c>
      <c r="DW411" s="160">
        <f t="shared" si="1228"/>
        <v>0</v>
      </c>
      <c r="DX411" s="160">
        <f t="shared" si="1229"/>
        <v>0</v>
      </c>
      <c r="DY411" s="160">
        <f t="shared" si="1230"/>
        <v>0</v>
      </c>
      <c r="DZ411" s="160">
        <f t="shared" si="1231"/>
        <v>0</v>
      </c>
      <c r="EA411" s="160">
        <f t="shared" si="1232"/>
        <v>0</v>
      </c>
      <c r="EB411" s="160">
        <f t="shared" si="1233"/>
        <v>0</v>
      </c>
      <c r="EC411" s="160">
        <f t="shared" si="1234"/>
        <v>0</v>
      </c>
      <c r="ED411" s="160">
        <f t="shared" si="1235"/>
        <v>0</v>
      </c>
      <c r="EE411" s="160">
        <f t="shared" si="1236"/>
        <v>0</v>
      </c>
      <c r="EF411" s="160">
        <f t="shared" si="1237"/>
        <v>0</v>
      </c>
      <c r="EG411" s="160">
        <f t="shared" si="1238"/>
        <v>0</v>
      </c>
      <c r="EH411" s="160">
        <f t="shared" si="1239"/>
        <v>0</v>
      </c>
      <c r="EI411" s="160">
        <f t="shared" si="1240"/>
        <v>0</v>
      </c>
      <c r="EJ411" s="160">
        <f t="shared" si="1241"/>
        <v>0</v>
      </c>
      <c r="EK411" s="160">
        <f t="shared" si="1242"/>
        <v>0</v>
      </c>
      <c r="EL411" s="160">
        <f t="shared" si="1243"/>
        <v>0</v>
      </c>
      <c r="EM411" s="160">
        <f t="shared" si="1244"/>
        <v>0</v>
      </c>
      <c r="EN411" s="160">
        <f t="shared" si="1245"/>
        <v>0</v>
      </c>
      <c r="EO411" s="160">
        <f t="shared" si="1246"/>
        <v>0</v>
      </c>
      <c r="EP411" s="160">
        <f t="shared" si="1247"/>
        <v>0</v>
      </c>
      <c r="EQ411" s="160">
        <f t="shared" si="1248"/>
        <v>0</v>
      </c>
      <c r="ER411" s="10"/>
      <c r="ES411" s="160">
        <f t="shared" si="1249"/>
        <v>0</v>
      </c>
      <c r="ET411" s="160">
        <f t="shared" si="1250"/>
        <v>0</v>
      </c>
      <c r="EU411" s="160">
        <f t="shared" si="1251"/>
        <v>0</v>
      </c>
      <c r="EV411" s="160">
        <f t="shared" si="1252"/>
        <v>0</v>
      </c>
      <c r="EW411" s="160">
        <f t="shared" si="1253"/>
        <v>0</v>
      </c>
      <c r="EX411" s="160">
        <f t="shared" si="1254"/>
        <v>0</v>
      </c>
      <c r="EY411" s="160">
        <f t="shared" si="1255"/>
        <v>0</v>
      </c>
      <c r="EZ411" s="160">
        <f t="shared" si="1256"/>
        <v>0</v>
      </c>
      <c r="FA411" s="160">
        <f t="shared" si="1257"/>
        <v>0</v>
      </c>
      <c r="FB411" s="160">
        <f t="shared" si="1258"/>
        <v>0</v>
      </c>
      <c r="FC411" s="160">
        <f t="shared" si="1259"/>
        <v>0</v>
      </c>
      <c r="FD411" s="160">
        <f t="shared" si="1260"/>
        <v>0</v>
      </c>
      <c r="FE411" s="160">
        <f t="shared" si="1261"/>
        <v>0</v>
      </c>
      <c r="FF411" s="160">
        <f t="shared" si="1262"/>
        <v>0</v>
      </c>
      <c r="FG411" s="160">
        <f t="shared" si="1263"/>
        <v>0</v>
      </c>
      <c r="FH411" s="10"/>
      <c r="FI411" s="195">
        <f t="shared" si="1264"/>
        <v>0</v>
      </c>
      <c r="FJ411" s="195">
        <f t="shared" si="1265"/>
        <v>0</v>
      </c>
      <c r="FK411" s="195">
        <f t="shared" si="1266"/>
        <v>0</v>
      </c>
      <c r="FL411" s="195">
        <f t="shared" si="1267"/>
        <v>0</v>
      </c>
      <c r="FM411" s="195">
        <f t="shared" si="1268"/>
        <v>0</v>
      </c>
      <c r="FN411" s="195">
        <f t="shared" si="1269"/>
        <v>0</v>
      </c>
      <c r="FO411" s="195">
        <f t="shared" si="1270"/>
        <v>0</v>
      </c>
      <c r="FP411" s="195">
        <f t="shared" si="1271"/>
        <v>0</v>
      </c>
      <c r="FQ411" s="195">
        <f t="shared" si="1272"/>
        <v>0</v>
      </c>
      <c r="FR411" s="195">
        <f t="shared" si="1273"/>
        <v>0</v>
      </c>
      <c r="FS411" s="195">
        <f t="shared" si="1274"/>
        <v>0</v>
      </c>
      <c r="FT411" s="195">
        <f t="shared" si="1275"/>
        <v>0</v>
      </c>
      <c r="FU411" s="195">
        <f t="shared" si="1276"/>
        <v>0</v>
      </c>
      <c r="FV411" s="195">
        <f t="shared" si="1277"/>
        <v>0</v>
      </c>
      <c r="FW411" s="195">
        <f t="shared" si="1278"/>
        <v>0</v>
      </c>
      <c r="FX411" s="195">
        <f t="shared" si="1279"/>
        <v>0</v>
      </c>
      <c r="FY411" s="195">
        <f t="shared" si="1280"/>
        <v>0</v>
      </c>
      <c r="FZ411" s="195">
        <f t="shared" si="1281"/>
        <v>0</v>
      </c>
      <c r="GA411" s="195">
        <f t="shared" si="1282"/>
        <v>0</v>
      </c>
      <c r="GB411" s="195">
        <f t="shared" si="1283"/>
        <v>0</v>
      </c>
      <c r="GC411" s="195">
        <f t="shared" si="1284"/>
        <v>0</v>
      </c>
      <c r="GD411" s="195">
        <f t="shared" si="1285"/>
        <v>0</v>
      </c>
      <c r="GE411" s="195">
        <f t="shared" si="1286"/>
        <v>0</v>
      </c>
      <c r="GF411" s="195">
        <f t="shared" si="1287"/>
        <v>0</v>
      </c>
      <c r="GG411" s="195">
        <f t="shared" si="1288"/>
        <v>0</v>
      </c>
      <c r="GH411" s="195">
        <f t="shared" si="1289"/>
        <v>0</v>
      </c>
      <c r="GI411" s="195">
        <f t="shared" si="1290"/>
        <v>0</v>
      </c>
      <c r="GJ411" s="195">
        <f t="shared" si="1291"/>
        <v>0</v>
      </c>
      <c r="GK411" s="195">
        <f t="shared" si="1292"/>
        <v>0</v>
      </c>
      <c r="GL411" s="195">
        <f t="shared" si="1293"/>
        <v>0</v>
      </c>
      <c r="GM411" s="10"/>
      <c r="GN411" s="10"/>
      <c r="GO411" s="264">
        <f t="shared" si="1294"/>
        <v>0</v>
      </c>
      <c r="GP411" s="264">
        <f t="shared" si="1295"/>
        <v>0</v>
      </c>
      <c r="GQ411" s="264">
        <f t="shared" si="1296"/>
        <v>0</v>
      </c>
      <c r="GR411" s="264">
        <f t="shared" si="1297"/>
        <v>0</v>
      </c>
      <c r="GS411" s="264">
        <f t="shared" si="1298"/>
        <v>0</v>
      </c>
      <c r="GT411" s="264">
        <f t="shared" si="1299"/>
        <v>0</v>
      </c>
      <c r="GU411" s="264">
        <f t="shared" si="1300"/>
        <v>0</v>
      </c>
      <c r="GV411" s="264">
        <f t="shared" si="1301"/>
        <v>0</v>
      </c>
      <c r="GW411" s="264">
        <f t="shared" si="1302"/>
        <v>0</v>
      </c>
      <c r="GX411" s="264">
        <f t="shared" si="1303"/>
        <v>0</v>
      </c>
      <c r="GY411" s="162"/>
      <c r="GZ411" s="264">
        <f t="shared" si="1304"/>
        <v>0</v>
      </c>
      <c r="HA411" s="264">
        <f t="shared" si="1305"/>
        <v>0</v>
      </c>
      <c r="HB411" s="264">
        <f t="shared" si="1306"/>
        <v>0</v>
      </c>
      <c r="HC411" s="264">
        <f t="shared" si="1307"/>
        <v>0</v>
      </c>
      <c r="HD411" s="264">
        <f t="shared" si="1308"/>
        <v>0</v>
      </c>
    </row>
    <row r="412" spans="3:212" ht="42.75" x14ac:dyDescent="0.25">
      <c r="C412" s="45" t="s">
        <v>60</v>
      </c>
      <c r="D412" s="16">
        <v>3300</v>
      </c>
      <c r="E412" s="199" t="s">
        <v>30</v>
      </c>
      <c r="F412" s="274" t="s">
        <v>30</v>
      </c>
      <c r="G412" s="25">
        <f>SUM(G414:G415)</f>
        <v>0</v>
      </c>
      <c r="H412" s="25">
        <f>SUM(H414:H415)</f>
        <v>0</v>
      </c>
      <c r="I412" s="25">
        <f t="shared" ref="I412:BO412" si="1340">SUM(I414:I415)</f>
        <v>0</v>
      </c>
      <c r="J412" s="25">
        <f t="shared" si="1340"/>
        <v>0</v>
      </c>
      <c r="K412" s="25">
        <f t="shared" si="1340"/>
        <v>0</v>
      </c>
      <c r="L412" s="25">
        <f t="shared" si="1340"/>
        <v>0</v>
      </c>
      <c r="M412" s="25">
        <f t="shared" si="1340"/>
        <v>0</v>
      </c>
      <c r="N412" s="25">
        <f t="shared" si="1340"/>
        <v>0</v>
      </c>
      <c r="O412" s="25">
        <f t="shared" si="1340"/>
        <v>0</v>
      </c>
      <c r="P412" s="25">
        <f t="shared" si="1340"/>
        <v>0</v>
      </c>
      <c r="Q412" s="25">
        <f t="shared" si="1340"/>
        <v>0</v>
      </c>
      <c r="R412" s="25">
        <f t="shared" si="1340"/>
        <v>0</v>
      </c>
      <c r="S412" s="25">
        <f t="shared" si="1340"/>
        <v>0</v>
      </c>
      <c r="T412" s="25">
        <f t="shared" si="1340"/>
        <v>0</v>
      </c>
      <c r="U412" s="25">
        <f t="shared" si="1340"/>
        <v>0</v>
      </c>
      <c r="V412" s="25">
        <f t="shared" si="1340"/>
        <v>0</v>
      </c>
      <c r="W412" s="25">
        <f t="shared" si="1340"/>
        <v>0</v>
      </c>
      <c r="X412" s="25">
        <f t="shared" si="1340"/>
        <v>0</v>
      </c>
      <c r="Y412" s="25">
        <f t="shared" si="1340"/>
        <v>0</v>
      </c>
      <c r="Z412" s="25">
        <f t="shared" si="1340"/>
        <v>0</v>
      </c>
      <c r="AA412" s="25">
        <f t="shared" si="1340"/>
        <v>0</v>
      </c>
      <c r="AB412" s="25">
        <f t="shared" si="1340"/>
        <v>0</v>
      </c>
      <c r="AC412" s="25">
        <f t="shared" si="1340"/>
        <v>0</v>
      </c>
      <c r="AD412" s="25">
        <f t="shared" si="1340"/>
        <v>0</v>
      </c>
      <c r="AE412" s="25">
        <f t="shared" si="1340"/>
        <v>0</v>
      </c>
      <c r="AF412" s="25">
        <f t="shared" si="1340"/>
        <v>0</v>
      </c>
      <c r="AG412" s="25">
        <f t="shared" si="1340"/>
        <v>0</v>
      </c>
      <c r="AH412" s="25">
        <f t="shared" si="1340"/>
        <v>0</v>
      </c>
      <c r="AI412" s="25">
        <f t="shared" si="1340"/>
        <v>0</v>
      </c>
      <c r="AJ412" s="25">
        <f t="shared" si="1340"/>
        <v>0</v>
      </c>
      <c r="AK412" s="25">
        <f t="shared" si="1340"/>
        <v>0</v>
      </c>
      <c r="AL412" s="25">
        <f t="shared" si="1340"/>
        <v>0</v>
      </c>
      <c r="AM412" s="25">
        <f t="shared" ref="AM412:AT412" si="1341">SUM(AM414:AM415)</f>
        <v>0</v>
      </c>
      <c r="AN412" s="25">
        <f t="shared" si="1341"/>
        <v>0</v>
      </c>
      <c r="AO412" s="25">
        <f t="shared" si="1341"/>
        <v>0</v>
      </c>
      <c r="AP412" s="25">
        <f t="shared" si="1341"/>
        <v>0</v>
      </c>
      <c r="AQ412" s="25">
        <f t="shared" si="1341"/>
        <v>0</v>
      </c>
      <c r="AR412" s="25">
        <f t="shared" si="1341"/>
        <v>0</v>
      </c>
      <c r="AS412" s="25">
        <f t="shared" si="1341"/>
        <v>0</v>
      </c>
      <c r="AT412" s="25">
        <f t="shared" si="1341"/>
        <v>0</v>
      </c>
      <c r="AU412" s="25">
        <f t="shared" si="1340"/>
        <v>0</v>
      </c>
      <c r="AV412" s="25">
        <f t="shared" si="1340"/>
        <v>0</v>
      </c>
      <c r="AW412" s="25">
        <f t="shared" si="1340"/>
        <v>0</v>
      </c>
      <c r="AX412" s="25">
        <f t="shared" si="1340"/>
        <v>0</v>
      </c>
      <c r="AY412" s="25">
        <f t="shared" si="1340"/>
        <v>0</v>
      </c>
      <c r="AZ412" s="25">
        <f t="shared" si="1340"/>
        <v>0</v>
      </c>
      <c r="BA412" s="25">
        <f t="shared" si="1340"/>
        <v>0</v>
      </c>
      <c r="BB412" s="25">
        <f t="shared" si="1340"/>
        <v>0</v>
      </c>
      <c r="BC412" s="25">
        <f t="shared" si="1340"/>
        <v>0</v>
      </c>
      <c r="BD412" s="25">
        <f t="shared" si="1340"/>
        <v>0</v>
      </c>
      <c r="BE412" s="25">
        <f t="shared" si="1340"/>
        <v>0</v>
      </c>
      <c r="BF412" s="25">
        <f t="shared" si="1340"/>
        <v>0</v>
      </c>
      <c r="BG412" s="25">
        <f t="shared" si="1340"/>
        <v>0</v>
      </c>
      <c r="BH412" s="25">
        <f t="shared" si="1340"/>
        <v>0</v>
      </c>
      <c r="BI412" s="25">
        <f t="shared" si="1340"/>
        <v>0</v>
      </c>
      <c r="BJ412" s="25">
        <f t="shared" si="1340"/>
        <v>0</v>
      </c>
      <c r="BK412" s="25">
        <f t="shared" si="1340"/>
        <v>0</v>
      </c>
      <c r="BL412" s="25">
        <f t="shared" si="1340"/>
        <v>0</v>
      </c>
      <c r="BM412" s="25">
        <f t="shared" si="1340"/>
        <v>0</v>
      </c>
      <c r="BN412" s="25">
        <f t="shared" si="1340"/>
        <v>0</v>
      </c>
      <c r="BO412" s="25">
        <f t="shared" si="1340"/>
        <v>0</v>
      </c>
      <c r="BP412" s="25">
        <f t="shared" ref="BP412:CC412" si="1342">SUM(BP414:BP415)</f>
        <v>0</v>
      </c>
      <c r="BQ412" s="25">
        <f t="shared" si="1342"/>
        <v>0</v>
      </c>
      <c r="BR412" s="25">
        <f t="shared" si="1342"/>
        <v>0</v>
      </c>
      <c r="BS412" s="25">
        <f t="shared" si="1342"/>
        <v>0</v>
      </c>
      <c r="BT412" s="25">
        <f t="shared" si="1342"/>
        <v>0</v>
      </c>
      <c r="BU412" s="25">
        <f t="shared" si="1342"/>
        <v>0</v>
      </c>
      <c r="BV412" s="25">
        <f t="shared" si="1342"/>
        <v>0</v>
      </c>
      <c r="BW412" s="25">
        <f t="shared" si="1342"/>
        <v>0</v>
      </c>
      <c r="BX412" s="25">
        <f t="shared" si="1342"/>
        <v>0</v>
      </c>
      <c r="BY412" s="25">
        <f t="shared" si="1342"/>
        <v>0</v>
      </c>
      <c r="BZ412" s="25">
        <f t="shared" si="1342"/>
        <v>0</v>
      </c>
      <c r="CA412" s="25">
        <f t="shared" si="1342"/>
        <v>0</v>
      </c>
      <c r="CB412" s="25">
        <f t="shared" si="1342"/>
        <v>0</v>
      </c>
      <c r="CC412" s="25">
        <f t="shared" si="1342"/>
        <v>0</v>
      </c>
      <c r="CD412" s="25">
        <f t="shared" ref="CD412:CR412" si="1343">SUM(CD414:CD415)</f>
        <v>0</v>
      </c>
      <c r="CE412" s="25">
        <f t="shared" si="1343"/>
        <v>0</v>
      </c>
      <c r="CF412" s="25">
        <f t="shared" si="1343"/>
        <v>0</v>
      </c>
      <c r="CG412" s="25">
        <f t="shared" si="1343"/>
        <v>0</v>
      </c>
      <c r="CH412" s="25">
        <f t="shared" si="1343"/>
        <v>0</v>
      </c>
      <c r="CI412" s="25">
        <f t="shared" si="1343"/>
        <v>0</v>
      </c>
      <c r="CJ412" s="25">
        <f t="shared" si="1343"/>
        <v>0</v>
      </c>
      <c r="CK412" s="25">
        <f t="shared" si="1343"/>
        <v>0</v>
      </c>
      <c r="CL412" s="25">
        <f t="shared" si="1343"/>
        <v>0</v>
      </c>
      <c r="CM412" s="25">
        <f t="shared" si="1343"/>
        <v>0</v>
      </c>
      <c r="CN412" s="25">
        <f t="shared" si="1343"/>
        <v>0</v>
      </c>
      <c r="CO412" s="25">
        <f t="shared" si="1343"/>
        <v>0</v>
      </c>
      <c r="CP412" s="25">
        <f t="shared" si="1343"/>
        <v>0</v>
      </c>
      <c r="CQ412" s="25">
        <f t="shared" si="1343"/>
        <v>0</v>
      </c>
      <c r="CR412" s="25">
        <f t="shared" si="1343"/>
        <v>0</v>
      </c>
      <c r="CS412" s="162">
        <f t="shared" si="1200"/>
        <v>0</v>
      </c>
      <c r="CT412" s="10"/>
      <c r="CU412" s="160">
        <f t="shared" si="1201"/>
        <v>0</v>
      </c>
      <c r="CV412" s="160">
        <f t="shared" si="1202"/>
        <v>0</v>
      </c>
      <c r="CW412" s="160">
        <f t="shared" si="1203"/>
        <v>0</v>
      </c>
      <c r="CX412" s="160">
        <f t="shared" si="1204"/>
        <v>0</v>
      </c>
      <c r="CY412" s="160">
        <f t="shared" si="1205"/>
        <v>0</v>
      </c>
      <c r="CZ412" s="160">
        <f t="shared" si="1206"/>
        <v>0</v>
      </c>
      <c r="DA412" s="160">
        <f t="shared" si="1207"/>
        <v>0</v>
      </c>
      <c r="DB412" s="160">
        <f t="shared" si="1208"/>
        <v>0</v>
      </c>
      <c r="DC412" s="160">
        <f t="shared" si="1209"/>
        <v>0</v>
      </c>
      <c r="DD412" s="160">
        <f t="shared" si="1210"/>
        <v>0</v>
      </c>
      <c r="DE412" s="160">
        <f t="shared" si="1211"/>
        <v>0</v>
      </c>
      <c r="DF412" s="160">
        <f t="shared" si="1212"/>
        <v>0</v>
      </c>
      <c r="DG412" s="160">
        <f t="shared" si="1213"/>
        <v>0</v>
      </c>
      <c r="DH412" s="160">
        <f t="shared" si="1214"/>
        <v>0</v>
      </c>
      <c r="DI412" s="160">
        <f t="shared" si="1215"/>
        <v>0</v>
      </c>
      <c r="DJ412" s="160">
        <f t="shared" si="1216"/>
        <v>0</v>
      </c>
      <c r="DK412" s="160">
        <f t="shared" si="1217"/>
        <v>0</v>
      </c>
      <c r="DL412" s="160">
        <f t="shared" si="1218"/>
        <v>0</v>
      </c>
      <c r="DM412" s="10"/>
      <c r="DN412" s="160">
        <f t="shared" si="1219"/>
        <v>0</v>
      </c>
      <c r="DO412" s="160">
        <f t="shared" si="1220"/>
        <v>0</v>
      </c>
      <c r="DP412" s="160">
        <f t="shared" si="1221"/>
        <v>0</v>
      </c>
      <c r="DQ412" s="160">
        <f t="shared" si="1222"/>
        <v>0</v>
      </c>
      <c r="DR412" s="160">
        <f t="shared" si="1223"/>
        <v>0</v>
      </c>
      <c r="DS412" s="160">
        <f t="shared" si="1224"/>
        <v>0</v>
      </c>
      <c r="DT412" s="160">
        <f t="shared" si="1225"/>
        <v>0</v>
      </c>
      <c r="DU412" s="160">
        <f t="shared" si="1226"/>
        <v>0</v>
      </c>
      <c r="DV412" s="160">
        <f t="shared" si="1227"/>
        <v>0</v>
      </c>
      <c r="DW412" s="160">
        <f t="shared" si="1228"/>
        <v>0</v>
      </c>
      <c r="DX412" s="160">
        <f t="shared" si="1229"/>
        <v>0</v>
      </c>
      <c r="DY412" s="160">
        <f t="shared" si="1230"/>
        <v>0</v>
      </c>
      <c r="DZ412" s="160">
        <f t="shared" si="1231"/>
        <v>0</v>
      </c>
      <c r="EA412" s="160">
        <f t="shared" si="1232"/>
        <v>0</v>
      </c>
      <c r="EB412" s="160">
        <f t="shared" si="1233"/>
        <v>0</v>
      </c>
      <c r="EC412" s="160">
        <f t="shared" si="1234"/>
        <v>0</v>
      </c>
      <c r="ED412" s="160">
        <f t="shared" si="1235"/>
        <v>0</v>
      </c>
      <c r="EE412" s="160">
        <f t="shared" si="1236"/>
        <v>0</v>
      </c>
      <c r="EF412" s="160">
        <f t="shared" si="1237"/>
        <v>0</v>
      </c>
      <c r="EG412" s="160">
        <f t="shared" si="1238"/>
        <v>0</v>
      </c>
      <c r="EH412" s="160">
        <f t="shared" si="1239"/>
        <v>0</v>
      </c>
      <c r="EI412" s="160">
        <f t="shared" si="1240"/>
        <v>0</v>
      </c>
      <c r="EJ412" s="160">
        <f t="shared" si="1241"/>
        <v>0</v>
      </c>
      <c r="EK412" s="160">
        <f t="shared" si="1242"/>
        <v>0</v>
      </c>
      <c r="EL412" s="160">
        <f t="shared" si="1243"/>
        <v>0</v>
      </c>
      <c r="EM412" s="160">
        <f t="shared" si="1244"/>
        <v>0</v>
      </c>
      <c r="EN412" s="160">
        <f t="shared" si="1245"/>
        <v>0</v>
      </c>
      <c r="EO412" s="160">
        <f t="shared" si="1246"/>
        <v>0</v>
      </c>
      <c r="EP412" s="160">
        <f t="shared" si="1247"/>
        <v>0</v>
      </c>
      <c r="EQ412" s="160">
        <f t="shared" si="1248"/>
        <v>0</v>
      </c>
      <c r="ER412" s="10"/>
      <c r="ES412" s="160">
        <f t="shared" si="1249"/>
        <v>0</v>
      </c>
      <c r="ET412" s="160">
        <f t="shared" si="1250"/>
        <v>0</v>
      </c>
      <c r="EU412" s="160">
        <f t="shared" si="1251"/>
        <v>0</v>
      </c>
      <c r="EV412" s="160">
        <f t="shared" si="1252"/>
        <v>0</v>
      </c>
      <c r="EW412" s="160">
        <f t="shared" si="1253"/>
        <v>0</v>
      </c>
      <c r="EX412" s="160">
        <f t="shared" si="1254"/>
        <v>0</v>
      </c>
      <c r="EY412" s="160">
        <f t="shared" si="1255"/>
        <v>0</v>
      </c>
      <c r="EZ412" s="160">
        <f t="shared" si="1256"/>
        <v>0</v>
      </c>
      <c r="FA412" s="160">
        <f t="shared" si="1257"/>
        <v>0</v>
      </c>
      <c r="FB412" s="160">
        <f t="shared" si="1258"/>
        <v>0</v>
      </c>
      <c r="FC412" s="160">
        <f t="shared" si="1259"/>
        <v>0</v>
      </c>
      <c r="FD412" s="160">
        <f t="shared" si="1260"/>
        <v>0</v>
      </c>
      <c r="FE412" s="160">
        <f t="shared" si="1261"/>
        <v>0</v>
      </c>
      <c r="FF412" s="160">
        <f t="shared" si="1262"/>
        <v>0</v>
      </c>
      <c r="FG412" s="160">
        <f t="shared" si="1263"/>
        <v>0</v>
      </c>
      <c r="FH412" s="10"/>
      <c r="FI412" s="195">
        <f t="shared" si="1264"/>
        <v>0</v>
      </c>
      <c r="FJ412" s="195">
        <f t="shared" si="1265"/>
        <v>0</v>
      </c>
      <c r="FK412" s="195">
        <f t="shared" si="1266"/>
        <v>0</v>
      </c>
      <c r="FL412" s="195">
        <f t="shared" si="1267"/>
        <v>0</v>
      </c>
      <c r="FM412" s="195">
        <f t="shared" si="1268"/>
        <v>0</v>
      </c>
      <c r="FN412" s="195">
        <f t="shared" si="1269"/>
        <v>0</v>
      </c>
      <c r="FO412" s="195">
        <f t="shared" si="1270"/>
        <v>0</v>
      </c>
      <c r="FP412" s="195">
        <f t="shared" si="1271"/>
        <v>0</v>
      </c>
      <c r="FQ412" s="195">
        <f t="shared" si="1272"/>
        <v>0</v>
      </c>
      <c r="FR412" s="195">
        <f t="shared" si="1273"/>
        <v>0</v>
      </c>
      <c r="FS412" s="195">
        <f t="shared" si="1274"/>
        <v>0</v>
      </c>
      <c r="FT412" s="195">
        <f t="shared" si="1275"/>
        <v>0</v>
      </c>
      <c r="FU412" s="195">
        <f t="shared" si="1276"/>
        <v>0</v>
      </c>
      <c r="FV412" s="195">
        <f t="shared" si="1277"/>
        <v>0</v>
      </c>
      <c r="FW412" s="195">
        <f t="shared" si="1278"/>
        <v>0</v>
      </c>
      <c r="FX412" s="195">
        <f t="shared" si="1279"/>
        <v>0</v>
      </c>
      <c r="FY412" s="195">
        <f t="shared" si="1280"/>
        <v>0</v>
      </c>
      <c r="FZ412" s="195">
        <f t="shared" si="1281"/>
        <v>0</v>
      </c>
      <c r="GA412" s="195">
        <f t="shared" si="1282"/>
        <v>0</v>
      </c>
      <c r="GB412" s="195">
        <f t="shared" si="1283"/>
        <v>0</v>
      </c>
      <c r="GC412" s="195">
        <f t="shared" si="1284"/>
        <v>0</v>
      </c>
      <c r="GD412" s="195">
        <f t="shared" si="1285"/>
        <v>0</v>
      </c>
      <c r="GE412" s="195">
        <f t="shared" si="1286"/>
        <v>0</v>
      </c>
      <c r="GF412" s="195">
        <f t="shared" si="1287"/>
        <v>0</v>
      </c>
      <c r="GG412" s="195">
        <f t="shared" si="1288"/>
        <v>0</v>
      </c>
      <c r="GH412" s="195">
        <f t="shared" si="1289"/>
        <v>0</v>
      </c>
      <c r="GI412" s="195">
        <f t="shared" si="1290"/>
        <v>0</v>
      </c>
      <c r="GJ412" s="195">
        <f t="shared" si="1291"/>
        <v>0</v>
      </c>
      <c r="GK412" s="195">
        <f t="shared" si="1292"/>
        <v>0</v>
      </c>
      <c r="GL412" s="195">
        <f t="shared" si="1293"/>
        <v>0</v>
      </c>
      <c r="GM412" s="10"/>
      <c r="GN412" s="10"/>
      <c r="GO412" s="264">
        <f t="shared" si="1294"/>
        <v>0</v>
      </c>
      <c r="GP412" s="264">
        <f t="shared" si="1295"/>
        <v>0</v>
      </c>
      <c r="GQ412" s="264">
        <f t="shared" si="1296"/>
        <v>0</v>
      </c>
      <c r="GR412" s="264">
        <f t="shared" si="1297"/>
        <v>0</v>
      </c>
      <c r="GS412" s="264">
        <f t="shared" si="1298"/>
        <v>0</v>
      </c>
      <c r="GT412" s="264">
        <f t="shared" si="1299"/>
        <v>0</v>
      </c>
      <c r="GU412" s="264">
        <f t="shared" si="1300"/>
        <v>0</v>
      </c>
      <c r="GV412" s="264">
        <f t="shared" si="1301"/>
        <v>0</v>
      </c>
      <c r="GW412" s="264">
        <f t="shared" si="1302"/>
        <v>0</v>
      </c>
      <c r="GX412" s="264">
        <f t="shared" si="1303"/>
        <v>0</v>
      </c>
      <c r="GY412" s="162"/>
      <c r="GZ412" s="264">
        <f t="shared" si="1304"/>
        <v>0</v>
      </c>
      <c r="HA412" s="264">
        <f t="shared" si="1305"/>
        <v>0</v>
      </c>
      <c r="HB412" s="264">
        <f t="shared" si="1306"/>
        <v>0</v>
      </c>
      <c r="HC412" s="264">
        <f t="shared" si="1307"/>
        <v>0</v>
      </c>
      <c r="HD412" s="264">
        <f t="shared" si="1308"/>
        <v>0</v>
      </c>
    </row>
    <row r="413" spans="3:212" x14ac:dyDescent="0.25">
      <c r="C413" s="50" t="s">
        <v>2</v>
      </c>
      <c r="D413" s="1"/>
      <c r="E413" s="7"/>
      <c r="F413" s="27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162">
        <f t="shared" si="1200"/>
        <v>0</v>
      </c>
      <c r="CT413" s="10"/>
      <c r="CU413" s="160">
        <f t="shared" si="1201"/>
        <v>0</v>
      </c>
      <c r="CV413" s="160">
        <f t="shared" si="1202"/>
        <v>0</v>
      </c>
      <c r="CW413" s="160">
        <f t="shared" si="1203"/>
        <v>0</v>
      </c>
      <c r="CX413" s="160">
        <f t="shared" si="1204"/>
        <v>0</v>
      </c>
      <c r="CY413" s="160">
        <f t="shared" si="1205"/>
        <v>0</v>
      </c>
      <c r="CZ413" s="160">
        <f t="shared" si="1206"/>
        <v>0</v>
      </c>
      <c r="DA413" s="160">
        <f t="shared" si="1207"/>
        <v>0</v>
      </c>
      <c r="DB413" s="160">
        <f t="shared" si="1208"/>
        <v>0</v>
      </c>
      <c r="DC413" s="160">
        <f t="shared" si="1209"/>
        <v>0</v>
      </c>
      <c r="DD413" s="160">
        <f t="shared" si="1210"/>
        <v>0</v>
      </c>
      <c r="DE413" s="160">
        <f t="shared" si="1211"/>
        <v>0</v>
      </c>
      <c r="DF413" s="160">
        <f t="shared" si="1212"/>
        <v>0</v>
      </c>
      <c r="DG413" s="160">
        <f t="shared" si="1213"/>
        <v>0</v>
      </c>
      <c r="DH413" s="160">
        <f t="shared" si="1214"/>
        <v>0</v>
      </c>
      <c r="DI413" s="160">
        <f t="shared" si="1215"/>
        <v>0</v>
      </c>
      <c r="DJ413" s="160">
        <f t="shared" si="1216"/>
        <v>0</v>
      </c>
      <c r="DK413" s="160">
        <f t="shared" si="1217"/>
        <v>0</v>
      </c>
      <c r="DL413" s="160">
        <f t="shared" si="1218"/>
        <v>0</v>
      </c>
      <c r="DM413" s="10"/>
      <c r="DN413" s="160">
        <f t="shared" si="1219"/>
        <v>0</v>
      </c>
      <c r="DO413" s="160">
        <f t="shared" si="1220"/>
        <v>0</v>
      </c>
      <c r="DP413" s="160">
        <f t="shared" si="1221"/>
        <v>0</v>
      </c>
      <c r="DQ413" s="160">
        <f t="shared" si="1222"/>
        <v>0</v>
      </c>
      <c r="DR413" s="160">
        <f t="shared" si="1223"/>
        <v>0</v>
      </c>
      <c r="DS413" s="160">
        <f t="shared" si="1224"/>
        <v>0</v>
      </c>
      <c r="DT413" s="160">
        <f t="shared" si="1225"/>
        <v>0</v>
      </c>
      <c r="DU413" s="160">
        <f t="shared" si="1226"/>
        <v>0</v>
      </c>
      <c r="DV413" s="160">
        <f t="shared" si="1227"/>
        <v>0</v>
      </c>
      <c r="DW413" s="160">
        <f t="shared" si="1228"/>
        <v>0</v>
      </c>
      <c r="DX413" s="160">
        <f t="shared" si="1229"/>
        <v>0</v>
      </c>
      <c r="DY413" s="160">
        <f t="shared" si="1230"/>
        <v>0</v>
      </c>
      <c r="DZ413" s="160">
        <f t="shared" si="1231"/>
        <v>0</v>
      </c>
      <c r="EA413" s="160">
        <f t="shared" si="1232"/>
        <v>0</v>
      </c>
      <c r="EB413" s="160">
        <f t="shared" si="1233"/>
        <v>0</v>
      </c>
      <c r="EC413" s="160">
        <f t="shared" si="1234"/>
        <v>0</v>
      </c>
      <c r="ED413" s="160">
        <f t="shared" si="1235"/>
        <v>0</v>
      </c>
      <c r="EE413" s="160">
        <f t="shared" si="1236"/>
        <v>0</v>
      </c>
      <c r="EF413" s="160">
        <f t="shared" si="1237"/>
        <v>0</v>
      </c>
      <c r="EG413" s="160">
        <f t="shared" si="1238"/>
        <v>0</v>
      </c>
      <c r="EH413" s="160">
        <f t="shared" si="1239"/>
        <v>0</v>
      </c>
      <c r="EI413" s="160">
        <f t="shared" si="1240"/>
        <v>0</v>
      </c>
      <c r="EJ413" s="160">
        <f t="shared" si="1241"/>
        <v>0</v>
      </c>
      <c r="EK413" s="160">
        <f t="shared" si="1242"/>
        <v>0</v>
      </c>
      <c r="EL413" s="160">
        <f t="shared" si="1243"/>
        <v>0</v>
      </c>
      <c r="EM413" s="160">
        <f t="shared" si="1244"/>
        <v>0</v>
      </c>
      <c r="EN413" s="160">
        <f t="shared" si="1245"/>
        <v>0</v>
      </c>
      <c r="EO413" s="160">
        <f t="shared" si="1246"/>
        <v>0</v>
      </c>
      <c r="EP413" s="160">
        <f t="shared" si="1247"/>
        <v>0</v>
      </c>
      <c r="EQ413" s="160">
        <f t="shared" si="1248"/>
        <v>0</v>
      </c>
      <c r="ER413" s="10"/>
      <c r="ES413" s="160">
        <f t="shared" si="1249"/>
        <v>0</v>
      </c>
      <c r="ET413" s="160">
        <f t="shared" si="1250"/>
        <v>0</v>
      </c>
      <c r="EU413" s="160">
        <f t="shared" si="1251"/>
        <v>0</v>
      </c>
      <c r="EV413" s="160">
        <f t="shared" si="1252"/>
        <v>0</v>
      </c>
      <c r="EW413" s="160">
        <f t="shared" si="1253"/>
        <v>0</v>
      </c>
      <c r="EX413" s="160">
        <f t="shared" si="1254"/>
        <v>0</v>
      </c>
      <c r="EY413" s="160">
        <f t="shared" si="1255"/>
        <v>0</v>
      </c>
      <c r="EZ413" s="160">
        <f t="shared" si="1256"/>
        <v>0</v>
      </c>
      <c r="FA413" s="160">
        <f t="shared" si="1257"/>
        <v>0</v>
      </c>
      <c r="FB413" s="160">
        <f t="shared" si="1258"/>
        <v>0</v>
      </c>
      <c r="FC413" s="160">
        <f t="shared" si="1259"/>
        <v>0</v>
      </c>
      <c r="FD413" s="160">
        <f t="shared" si="1260"/>
        <v>0</v>
      </c>
      <c r="FE413" s="160">
        <f t="shared" si="1261"/>
        <v>0</v>
      </c>
      <c r="FF413" s="160">
        <f t="shared" si="1262"/>
        <v>0</v>
      </c>
      <c r="FG413" s="160">
        <f t="shared" si="1263"/>
        <v>0</v>
      </c>
      <c r="FH413" s="10"/>
      <c r="FI413" s="195">
        <f t="shared" si="1264"/>
        <v>0</v>
      </c>
      <c r="FJ413" s="195">
        <f t="shared" si="1265"/>
        <v>0</v>
      </c>
      <c r="FK413" s="195">
        <f t="shared" si="1266"/>
        <v>0</v>
      </c>
      <c r="FL413" s="195">
        <f t="shared" si="1267"/>
        <v>0</v>
      </c>
      <c r="FM413" s="195">
        <f t="shared" si="1268"/>
        <v>0</v>
      </c>
      <c r="FN413" s="195">
        <f t="shared" si="1269"/>
        <v>0</v>
      </c>
      <c r="FO413" s="195">
        <f t="shared" si="1270"/>
        <v>0</v>
      </c>
      <c r="FP413" s="195">
        <f t="shared" si="1271"/>
        <v>0</v>
      </c>
      <c r="FQ413" s="195">
        <f t="shared" si="1272"/>
        <v>0</v>
      </c>
      <c r="FR413" s="195">
        <f t="shared" si="1273"/>
        <v>0</v>
      </c>
      <c r="FS413" s="195">
        <f t="shared" si="1274"/>
        <v>0</v>
      </c>
      <c r="FT413" s="195">
        <f t="shared" si="1275"/>
        <v>0</v>
      </c>
      <c r="FU413" s="195">
        <f t="shared" si="1276"/>
        <v>0</v>
      </c>
      <c r="FV413" s="195">
        <f t="shared" si="1277"/>
        <v>0</v>
      </c>
      <c r="FW413" s="195">
        <f t="shared" si="1278"/>
        <v>0</v>
      </c>
      <c r="FX413" s="195">
        <f t="shared" si="1279"/>
        <v>0</v>
      </c>
      <c r="FY413" s="195">
        <f t="shared" si="1280"/>
        <v>0</v>
      </c>
      <c r="FZ413" s="195">
        <f t="shared" si="1281"/>
        <v>0</v>
      </c>
      <c r="GA413" s="195">
        <f t="shared" si="1282"/>
        <v>0</v>
      </c>
      <c r="GB413" s="195">
        <f t="shared" si="1283"/>
        <v>0</v>
      </c>
      <c r="GC413" s="195">
        <f t="shared" si="1284"/>
        <v>0</v>
      </c>
      <c r="GD413" s="195">
        <f t="shared" si="1285"/>
        <v>0</v>
      </c>
      <c r="GE413" s="195">
        <f t="shared" si="1286"/>
        <v>0</v>
      </c>
      <c r="GF413" s="195">
        <f t="shared" si="1287"/>
        <v>0</v>
      </c>
      <c r="GG413" s="195">
        <f t="shared" si="1288"/>
        <v>0</v>
      </c>
      <c r="GH413" s="195">
        <f t="shared" si="1289"/>
        <v>0</v>
      </c>
      <c r="GI413" s="195">
        <f t="shared" si="1290"/>
        <v>0</v>
      </c>
      <c r="GJ413" s="195">
        <f t="shared" si="1291"/>
        <v>0</v>
      </c>
      <c r="GK413" s="195">
        <f t="shared" si="1292"/>
        <v>0</v>
      </c>
      <c r="GL413" s="195">
        <f t="shared" si="1293"/>
        <v>0</v>
      </c>
      <c r="GM413" s="10"/>
      <c r="GN413" s="10"/>
      <c r="GO413" s="264">
        <f t="shared" si="1294"/>
        <v>0</v>
      </c>
      <c r="GP413" s="264">
        <f t="shared" si="1295"/>
        <v>0</v>
      </c>
      <c r="GQ413" s="264">
        <f t="shared" si="1296"/>
        <v>0</v>
      </c>
      <c r="GR413" s="264">
        <f t="shared" si="1297"/>
        <v>0</v>
      </c>
      <c r="GS413" s="264">
        <f t="shared" si="1298"/>
        <v>0</v>
      </c>
      <c r="GT413" s="264">
        <f t="shared" si="1299"/>
        <v>0</v>
      </c>
      <c r="GU413" s="264">
        <f t="shared" si="1300"/>
        <v>0</v>
      </c>
      <c r="GV413" s="264">
        <f t="shared" si="1301"/>
        <v>0</v>
      </c>
      <c r="GW413" s="264">
        <f t="shared" si="1302"/>
        <v>0</v>
      </c>
      <c r="GX413" s="264">
        <f t="shared" si="1303"/>
        <v>0</v>
      </c>
      <c r="GY413" s="162"/>
      <c r="GZ413" s="264">
        <f t="shared" si="1304"/>
        <v>0</v>
      </c>
      <c r="HA413" s="264">
        <f t="shared" si="1305"/>
        <v>0</v>
      </c>
      <c r="HB413" s="264">
        <f t="shared" si="1306"/>
        <v>0</v>
      </c>
      <c r="HC413" s="264">
        <f t="shared" si="1307"/>
        <v>0</v>
      </c>
      <c r="HD413" s="264">
        <f t="shared" si="1308"/>
        <v>0</v>
      </c>
    </row>
    <row r="414" spans="3:212" x14ac:dyDescent="0.25">
      <c r="C414" s="38" t="s">
        <v>3</v>
      </c>
      <c r="D414" s="7">
        <v>3301</v>
      </c>
      <c r="E414" s="7">
        <v>22</v>
      </c>
      <c r="F414" s="278"/>
      <c r="G414" s="178">
        <f t="shared" ref="G414:G415" si="1344">+I414+K414+M414+O414</f>
        <v>0</v>
      </c>
      <c r="H414" s="178">
        <f t="shared" ref="H414:H415" si="1345">+J414+L414+N414+P414</f>
        <v>0</v>
      </c>
      <c r="I414" s="26"/>
      <c r="J414" s="26"/>
      <c r="K414" s="26"/>
      <c r="L414" s="26"/>
      <c r="M414" s="26"/>
      <c r="N414" s="26"/>
      <c r="O414" s="26"/>
      <c r="P414" s="26"/>
      <c r="Q414" s="178">
        <f t="shared" ref="Q414:Q415" si="1346">SUM(R414:U414)</f>
        <v>0</v>
      </c>
      <c r="R414" s="26"/>
      <c r="S414" s="26"/>
      <c r="T414" s="26"/>
      <c r="U414" s="26"/>
      <c r="V414" s="178">
        <f t="shared" ref="V414:V415" si="1347">SUM(W414:Z414)</f>
        <v>0</v>
      </c>
      <c r="W414" s="26"/>
      <c r="X414" s="26"/>
      <c r="Y414" s="26"/>
      <c r="Z414" s="26"/>
      <c r="AA414" s="178">
        <f t="shared" ref="AA414:AA415" si="1348">SUM(AB414:AE414)</f>
        <v>0</v>
      </c>
      <c r="AB414" s="26"/>
      <c r="AC414" s="26"/>
      <c r="AD414" s="26"/>
      <c r="AE414" s="26"/>
      <c r="AF414" s="178">
        <f t="shared" ref="AF414:AF415" si="1349">SUM(AG414:AJ414)</f>
        <v>0</v>
      </c>
      <c r="AG414" s="26"/>
      <c r="AH414" s="26"/>
      <c r="AI414" s="26"/>
      <c r="AJ414" s="26"/>
      <c r="AK414" s="178">
        <f t="shared" ref="AK414:AK415" si="1350">+AM414+AO414+AQ414+AS414</f>
        <v>0</v>
      </c>
      <c r="AL414" s="178">
        <f t="shared" ref="AL414:AL415" si="1351">+AN414+AP414+AR414+AT414</f>
        <v>0</v>
      </c>
      <c r="AM414" s="26"/>
      <c r="AN414" s="26"/>
      <c r="AO414" s="26"/>
      <c r="AP414" s="26"/>
      <c r="AQ414" s="26"/>
      <c r="AR414" s="26"/>
      <c r="AS414" s="26"/>
      <c r="AT414" s="26"/>
      <c r="AU414" s="178">
        <f t="shared" ref="AU414:AU415" si="1352">SUM(AV414:AY414)</f>
        <v>0</v>
      </c>
      <c r="AV414" s="26"/>
      <c r="AW414" s="26"/>
      <c r="AX414" s="26"/>
      <c r="AY414" s="26"/>
      <c r="AZ414" s="178">
        <f t="shared" ref="AZ414:AZ415" si="1353">SUM(BA414:BD414)</f>
        <v>0</v>
      </c>
      <c r="BA414" s="26"/>
      <c r="BB414" s="26"/>
      <c r="BC414" s="26"/>
      <c r="BD414" s="26"/>
      <c r="BE414" s="178">
        <f t="shared" ref="BE414:BE415" si="1354">SUM(BF414:BI414)</f>
        <v>0</v>
      </c>
      <c r="BF414" s="26"/>
      <c r="BG414" s="26"/>
      <c r="BH414" s="26"/>
      <c r="BI414" s="26"/>
      <c r="BJ414" s="178">
        <f t="shared" ref="BJ414:BJ415" si="1355">SUM(BK414:BN414)</f>
        <v>0</v>
      </c>
      <c r="BK414" s="26"/>
      <c r="BL414" s="26"/>
      <c r="BM414" s="26"/>
      <c r="BN414" s="26"/>
      <c r="BO414" s="178">
        <f t="shared" ref="BO414:BO415" si="1356">SUM(BP414:BS414)</f>
        <v>0</v>
      </c>
      <c r="BP414" s="26"/>
      <c r="BQ414" s="26"/>
      <c r="BR414" s="26"/>
      <c r="BS414" s="26"/>
      <c r="BT414" s="178">
        <f t="shared" ref="BT414:BT415" si="1357">SUM(BU414:BX414)</f>
        <v>0</v>
      </c>
      <c r="BU414" s="26"/>
      <c r="BV414" s="26"/>
      <c r="BW414" s="26"/>
      <c r="BX414" s="26"/>
      <c r="BY414" s="178">
        <f t="shared" ref="BY414:BY415" si="1358">SUM(BZ414:CC414)</f>
        <v>0</v>
      </c>
      <c r="BZ414" s="26"/>
      <c r="CA414" s="26"/>
      <c r="CB414" s="26"/>
      <c r="CC414" s="26"/>
      <c r="CD414" s="178">
        <f t="shared" ref="CD414:CD415" si="1359">SUM(CE414:CH414)</f>
        <v>0</v>
      </c>
      <c r="CE414" s="26"/>
      <c r="CF414" s="26"/>
      <c r="CG414" s="26"/>
      <c r="CH414" s="26"/>
      <c r="CI414" s="178">
        <f t="shared" ref="CI414:CI415" si="1360">SUM(CJ414:CM414)</f>
        <v>0</v>
      </c>
      <c r="CJ414" s="26"/>
      <c r="CK414" s="26"/>
      <c r="CL414" s="26"/>
      <c r="CM414" s="26"/>
      <c r="CN414" s="178">
        <f t="shared" ref="CN414:CN415" si="1361">SUM(CO414:CR414)</f>
        <v>0</v>
      </c>
      <c r="CO414" s="26"/>
      <c r="CP414" s="26"/>
      <c r="CQ414" s="26"/>
      <c r="CR414" s="26"/>
      <c r="CS414" s="162">
        <f t="shared" si="1200"/>
        <v>0</v>
      </c>
      <c r="CT414" s="10"/>
      <c r="CU414" s="160">
        <f t="shared" si="1201"/>
        <v>0</v>
      </c>
      <c r="CV414" s="160">
        <f t="shared" si="1202"/>
        <v>0</v>
      </c>
      <c r="CW414" s="160">
        <f t="shared" si="1203"/>
        <v>0</v>
      </c>
      <c r="CX414" s="160">
        <f t="shared" si="1204"/>
        <v>0</v>
      </c>
      <c r="CY414" s="160">
        <f t="shared" si="1205"/>
        <v>0</v>
      </c>
      <c r="CZ414" s="160">
        <f t="shared" si="1206"/>
        <v>0</v>
      </c>
      <c r="DA414" s="160">
        <f t="shared" si="1207"/>
        <v>0</v>
      </c>
      <c r="DB414" s="160">
        <f t="shared" si="1208"/>
        <v>0</v>
      </c>
      <c r="DC414" s="160">
        <f t="shared" si="1209"/>
        <v>0</v>
      </c>
      <c r="DD414" s="160">
        <f t="shared" si="1210"/>
        <v>0</v>
      </c>
      <c r="DE414" s="160">
        <f t="shared" si="1211"/>
        <v>0</v>
      </c>
      <c r="DF414" s="160">
        <f t="shared" si="1212"/>
        <v>0</v>
      </c>
      <c r="DG414" s="160">
        <f t="shared" si="1213"/>
        <v>0</v>
      </c>
      <c r="DH414" s="160">
        <f t="shared" si="1214"/>
        <v>0</v>
      </c>
      <c r="DI414" s="160">
        <f t="shared" si="1215"/>
        <v>0</v>
      </c>
      <c r="DJ414" s="160">
        <f t="shared" si="1216"/>
        <v>0</v>
      </c>
      <c r="DK414" s="160">
        <f t="shared" si="1217"/>
        <v>0</v>
      </c>
      <c r="DL414" s="160">
        <f t="shared" si="1218"/>
        <v>0</v>
      </c>
      <c r="DM414" s="10"/>
      <c r="DN414" s="160">
        <f t="shared" si="1219"/>
        <v>0</v>
      </c>
      <c r="DO414" s="160">
        <f t="shared" si="1220"/>
        <v>0</v>
      </c>
      <c r="DP414" s="160">
        <f t="shared" si="1221"/>
        <v>0</v>
      </c>
      <c r="DQ414" s="160">
        <f t="shared" si="1222"/>
        <v>0</v>
      </c>
      <c r="DR414" s="160">
        <f t="shared" si="1223"/>
        <v>0</v>
      </c>
      <c r="DS414" s="160">
        <f t="shared" si="1224"/>
        <v>0</v>
      </c>
      <c r="DT414" s="160">
        <f t="shared" si="1225"/>
        <v>0</v>
      </c>
      <c r="DU414" s="160">
        <f t="shared" si="1226"/>
        <v>0</v>
      </c>
      <c r="DV414" s="160">
        <f t="shared" si="1227"/>
        <v>0</v>
      </c>
      <c r="DW414" s="160">
        <f t="shared" si="1228"/>
        <v>0</v>
      </c>
      <c r="DX414" s="160">
        <f t="shared" si="1229"/>
        <v>0</v>
      </c>
      <c r="DY414" s="160">
        <f t="shared" si="1230"/>
        <v>0</v>
      </c>
      <c r="DZ414" s="160">
        <f t="shared" si="1231"/>
        <v>0</v>
      </c>
      <c r="EA414" s="160">
        <f t="shared" si="1232"/>
        <v>0</v>
      </c>
      <c r="EB414" s="160">
        <f t="shared" si="1233"/>
        <v>0</v>
      </c>
      <c r="EC414" s="160">
        <f t="shared" si="1234"/>
        <v>0</v>
      </c>
      <c r="ED414" s="160">
        <f t="shared" si="1235"/>
        <v>0</v>
      </c>
      <c r="EE414" s="160">
        <f t="shared" si="1236"/>
        <v>0</v>
      </c>
      <c r="EF414" s="160">
        <f t="shared" si="1237"/>
        <v>0</v>
      </c>
      <c r="EG414" s="160">
        <f t="shared" si="1238"/>
        <v>0</v>
      </c>
      <c r="EH414" s="160">
        <f t="shared" si="1239"/>
        <v>0</v>
      </c>
      <c r="EI414" s="160">
        <f t="shared" si="1240"/>
        <v>0</v>
      </c>
      <c r="EJ414" s="160">
        <f t="shared" si="1241"/>
        <v>0</v>
      </c>
      <c r="EK414" s="160">
        <f t="shared" si="1242"/>
        <v>0</v>
      </c>
      <c r="EL414" s="160">
        <f t="shared" si="1243"/>
        <v>0</v>
      </c>
      <c r="EM414" s="160">
        <f t="shared" si="1244"/>
        <v>0</v>
      </c>
      <c r="EN414" s="160">
        <f t="shared" si="1245"/>
        <v>0</v>
      </c>
      <c r="EO414" s="160">
        <f t="shared" si="1246"/>
        <v>0</v>
      </c>
      <c r="EP414" s="160">
        <f t="shared" si="1247"/>
        <v>0</v>
      </c>
      <c r="EQ414" s="160">
        <f t="shared" si="1248"/>
        <v>0</v>
      </c>
      <c r="ER414" s="10"/>
      <c r="ES414" s="160">
        <f t="shared" si="1249"/>
        <v>0</v>
      </c>
      <c r="ET414" s="160">
        <f t="shared" si="1250"/>
        <v>0</v>
      </c>
      <c r="EU414" s="160">
        <f t="shared" si="1251"/>
        <v>0</v>
      </c>
      <c r="EV414" s="160">
        <f t="shared" si="1252"/>
        <v>0</v>
      </c>
      <c r="EW414" s="160">
        <f t="shared" si="1253"/>
        <v>0</v>
      </c>
      <c r="EX414" s="160">
        <f t="shared" si="1254"/>
        <v>0</v>
      </c>
      <c r="EY414" s="160">
        <f t="shared" si="1255"/>
        <v>0</v>
      </c>
      <c r="EZ414" s="160">
        <f t="shared" si="1256"/>
        <v>0</v>
      </c>
      <c r="FA414" s="160">
        <f t="shared" si="1257"/>
        <v>0</v>
      </c>
      <c r="FB414" s="160">
        <f t="shared" si="1258"/>
        <v>0</v>
      </c>
      <c r="FC414" s="160">
        <f t="shared" si="1259"/>
        <v>0</v>
      </c>
      <c r="FD414" s="160">
        <f t="shared" si="1260"/>
        <v>0</v>
      </c>
      <c r="FE414" s="160">
        <f t="shared" si="1261"/>
        <v>0</v>
      </c>
      <c r="FF414" s="160">
        <f t="shared" si="1262"/>
        <v>0</v>
      </c>
      <c r="FG414" s="160">
        <f t="shared" si="1263"/>
        <v>0</v>
      </c>
      <c r="FH414" s="10"/>
      <c r="FI414" s="195">
        <f t="shared" si="1264"/>
        <v>0</v>
      </c>
      <c r="FJ414" s="195">
        <f t="shared" si="1265"/>
        <v>0</v>
      </c>
      <c r="FK414" s="195">
        <f t="shared" si="1266"/>
        <v>0</v>
      </c>
      <c r="FL414" s="195">
        <f t="shared" si="1267"/>
        <v>0</v>
      </c>
      <c r="FM414" s="195">
        <f t="shared" si="1268"/>
        <v>0</v>
      </c>
      <c r="FN414" s="195">
        <f t="shared" si="1269"/>
        <v>0</v>
      </c>
      <c r="FO414" s="195">
        <f t="shared" si="1270"/>
        <v>0</v>
      </c>
      <c r="FP414" s="195">
        <f t="shared" si="1271"/>
        <v>0</v>
      </c>
      <c r="FQ414" s="195">
        <f t="shared" si="1272"/>
        <v>0</v>
      </c>
      <c r="FR414" s="195">
        <f t="shared" si="1273"/>
        <v>0</v>
      </c>
      <c r="FS414" s="195">
        <f t="shared" si="1274"/>
        <v>0</v>
      </c>
      <c r="FT414" s="195">
        <f t="shared" si="1275"/>
        <v>0</v>
      </c>
      <c r="FU414" s="195">
        <f t="shared" si="1276"/>
        <v>0</v>
      </c>
      <c r="FV414" s="195">
        <f t="shared" si="1277"/>
        <v>0</v>
      </c>
      <c r="FW414" s="195">
        <f t="shared" si="1278"/>
        <v>0</v>
      </c>
      <c r="FX414" s="195">
        <f t="shared" si="1279"/>
        <v>0</v>
      </c>
      <c r="FY414" s="195">
        <f t="shared" si="1280"/>
        <v>0</v>
      </c>
      <c r="FZ414" s="195">
        <f t="shared" si="1281"/>
        <v>0</v>
      </c>
      <c r="GA414" s="195">
        <f t="shared" si="1282"/>
        <v>0</v>
      </c>
      <c r="GB414" s="195">
        <f t="shared" si="1283"/>
        <v>0</v>
      </c>
      <c r="GC414" s="195">
        <f t="shared" si="1284"/>
        <v>0</v>
      </c>
      <c r="GD414" s="195">
        <f t="shared" si="1285"/>
        <v>0</v>
      </c>
      <c r="GE414" s="195">
        <f t="shared" si="1286"/>
        <v>0</v>
      </c>
      <c r="GF414" s="195">
        <f t="shared" si="1287"/>
        <v>0</v>
      </c>
      <c r="GG414" s="195">
        <f t="shared" si="1288"/>
        <v>0</v>
      </c>
      <c r="GH414" s="195">
        <f t="shared" si="1289"/>
        <v>0</v>
      </c>
      <c r="GI414" s="195">
        <f t="shared" si="1290"/>
        <v>0</v>
      </c>
      <c r="GJ414" s="195">
        <f t="shared" si="1291"/>
        <v>0</v>
      </c>
      <c r="GK414" s="195">
        <f t="shared" si="1292"/>
        <v>0</v>
      </c>
      <c r="GL414" s="195">
        <f t="shared" si="1293"/>
        <v>0</v>
      </c>
      <c r="GM414" s="10"/>
      <c r="GN414" s="10"/>
      <c r="GO414" s="264">
        <f t="shared" si="1294"/>
        <v>0</v>
      </c>
      <c r="GP414" s="264">
        <f t="shared" si="1295"/>
        <v>0</v>
      </c>
      <c r="GQ414" s="264">
        <f t="shared" si="1296"/>
        <v>0</v>
      </c>
      <c r="GR414" s="264">
        <f t="shared" si="1297"/>
        <v>0</v>
      </c>
      <c r="GS414" s="264">
        <f t="shared" si="1298"/>
        <v>0</v>
      </c>
      <c r="GT414" s="264">
        <f t="shared" si="1299"/>
        <v>0</v>
      </c>
      <c r="GU414" s="264">
        <f t="shared" si="1300"/>
        <v>0</v>
      </c>
      <c r="GV414" s="264">
        <f t="shared" si="1301"/>
        <v>0</v>
      </c>
      <c r="GW414" s="264">
        <f t="shared" si="1302"/>
        <v>0</v>
      </c>
      <c r="GX414" s="264">
        <f t="shared" si="1303"/>
        <v>0</v>
      </c>
      <c r="GY414" s="162"/>
      <c r="GZ414" s="264">
        <f t="shared" si="1304"/>
        <v>0</v>
      </c>
      <c r="HA414" s="264">
        <f t="shared" si="1305"/>
        <v>0</v>
      </c>
      <c r="HB414" s="264">
        <f t="shared" si="1306"/>
        <v>0</v>
      </c>
      <c r="HC414" s="264">
        <f t="shared" si="1307"/>
        <v>0</v>
      </c>
      <c r="HD414" s="264">
        <f t="shared" si="1308"/>
        <v>0</v>
      </c>
    </row>
    <row r="415" spans="3:212" x14ac:dyDescent="0.25">
      <c r="C415" s="38" t="s">
        <v>3</v>
      </c>
      <c r="D415" s="7">
        <v>3302</v>
      </c>
      <c r="E415" s="7">
        <v>22</v>
      </c>
      <c r="F415" s="278"/>
      <c r="G415" s="178">
        <f t="shared" si="1344"/>
        <v>0</v>
      </c>
      <c r="H415" s="178">
        <f t="shared" si="1345"/>
        <v>0</v>
      </c>
      <c r="I415" s="26"/>
      <c r="J415" s="26"/>
      <c r="K415" s="26"/>
      <c r="L415" s="26"/>
      <c r="M415" s="26"/>
      <c r="N415" s="26"/>
      <c r="O415" s="26"/>
      <c r="P415" s="26"/>
      <c r="Q415" s="178">
        <f t="shared" si="1346"/>
        <v>0</v>
      </c>
      <c r="R415" s="26"/>
      <c r="S415" s="26"/>
      <c r="T415" s="26"/>
      <c r="U415" s="26"/>
      <c r="V415" s="178">
        <f t="shared" si="1347"/>
        <v>0</v>
      </c>
      <c r="W415" s="26"/>
      <c r="X415" s="26"/>
      <c r="Y415" s="26"/>
      <c r="Z415" s="26"/>
      <c r="AA415" s="178">
        <f t="shared" si="1348"/>
        <v>0</v>
      </c>
      <c r="AB415" s="26"/>
      <c r="AC415" s="26"/>
      <c r="AD415" s="26"/>
      <c r="AE415" s="26"/>
      <c r="AF415" s="178">
        <f t="shared" si="1349"/>
        <v>0</v>
      </c>
      <c r="AG415" s="26"/>
      <c r="AH415" s="26"/>
      <c r="AI415" s="26"/>
      <c r="AJ415" s="26"/>
      <c r="AK415" s="178">
        <f t="shared" si="1350"/>
        <v>0</v>
      </c>
      <c r="AL415" s="178">
        <f t="shared" si="1351"/>
        <v>0</v>
      </c>
      <c r="AM415" s="26"/>
      <c r="AN415" s="26"/>
      <c r="AO415" s="26"/>
      <c r="AP415" s="26"/>
      <c r="AQ415" s="26"/>
      <c r="AR415" s="26"/>
      <c r="AS415" s="26"/>
      <c r="AT415" s="26"/>
      <c r="AU415" s="178">
        <f t="shared" si="1352"/>
        <v>0</v>
      </c>
      <c r="AV415" s="26"/>
      <c r="AW415" s="26"/>
      <c r="AX415" s="26"/>
      <c r="AY415" s="26"/>
      <c r="AZ415" s="178">
        <f t="shared" si="1353"/>
        <v>0</v>
      </c>
      <c r="BA415" s="26"/>
      <c r="BB415" s="26"/>
      <c r="BC415" s="26"/>
      <c r="BD415" s="26"/>
      <c r="BE415" s="178">
        <f t="shared" si="1354"/>
        <v>0</v>
      </c>
      <c r="BF415" s="26"/>
      <c r="BG415" s="26"/>
      <c r="BH415" s="26"/>
      <c r="BI415" s="26"/>
      <c r="BJ415" s="178">
        <f t="shared" si="1355"/>
        <v>0</v>
      </c>
      <c r="BK415" s="26"/>
      <c r="BL415" s="26"/>
      <c r="BM415" s="26"/>
      <c r="BN415" s="26"/>
      <c r="BO415" s="178">
        <f t="shared" si="1356"/>
        <v>0</v>
      </c>
      <c r="BP415" s="26"/>
      <c r="BQ415" s="26"/>
      <c r="BR415" s="26"/>
      <c r="BS415" s="26"/>
      <c r="BT415" s="178">
        <f t="shared" si="1357"/>
        <v>0</v>
      </c>
      <c r="BU415" s="26"/>
      <c r="BV415" s="26"/>
      <c r="BW415" s="26"/>
      <c r="BX415" s="26"/>
      <c r="BY415" s="178">
        <f t="shared" si="1358"/>
        <v>0</v>
      </c>
      <c r="BZ415" s="26"/>
      <c r="CA415" s="26"/>
      <c r="CB415" s="26"/>
      <c r="CC415" s="26"/>
      <c r="CD415" s="178">
        <f t="shared" si="1359"/>
        <v>0</v>
      </c>
      <c r="CE415" s="26"/>
      <c r="CF415" s="26"/>
      <c r="CG415" s="26"/>
      <c r="CH415" s="26"/>
      <c r="CI415" s="178">
        <f t="shared" si="1360"/>
        <v>0</v>
      </c>
      <c r="CJ415" s="26"/>
      <c r="CK415" s="26"/>
      <c r="CL415" s="26"/>
      <c r="CM415" s="26"/>
      <c r="CN415" s="178">
        <f t="shared" si="1361"/>
        <v>0</v>
      </c>
      <c r="CO415" s="26"/>
      <c r="CP415" s="26"/>
      <c r="CQ415" s="26"/>
      <c r="CR415" s="26"/>
      <c r="CS415" s="162">
        <f t="shared" si="1200"/>
        <v>0</v>
      </c>
      <c r="CT415" s="10"/>
      <c r="CU415" s="160">
        <f t="shared" si="1201"/>
        <v>0</v>
      </c>
      <c r="CV415" s="160">
        <f t="shared" si="1202"/>
        <v>0</v>
      </c>
      <c r="CW415" s="160">
        <f t="shared" si="1203"/>
        <v>0</v>
      </c>
      <c r="CX415" s="160">
        <f t="shared" si="1204"/>
        <v>0</v>
      </c>
      <c r="CY415" s="160">
        <f t="shared" si="1205"/>
        <v>0</v>
      </c>
      <c r="CZ415" s="160">
        <f t="shared" si="1206"/>
        <v>0</v>
      </c>
      <c r="DA415" s="160">
        <f t="shared" si="1207"/>
        <v>0</v>
      </c>
      <c r="DB415" s="160">
        <f t="shared" si="1208"/>
        <v>0</v>
      </c>
      <c r="DC415" s="160">
        <f t="shared" si="1209"/>
        <v>0</v>
      </c>
      <c r="DD415" s="160">
        <f t="shared" si="1210"/>
        <v>0</v>
      </c>
      <c r="DE415" s="160">
        <f t="shared" si="1211"/>
        <v>0</v>
      </c>
      <c r="DF415" s="160">
        <f t="shared" si="1212"/>
        <v>0</v>
      </c>
      <c r="DG415" s="160">
        <f t="shared" si="1213"/>
        <v>0</v>
      </c>
      <c r="DH415" s="160">
        <f t="shared" si="1214"/>
        <v>0</v>
      </c>
      <c r="DI415" s="160">
        <f t="shared" si="1215"/>
        <v>0</v>
      </c>
      <c r="DJ415" s="160">
        <f t="shared" si="1216"/>
        <v>0</v>
      </c>
      <c r="DK415" s="160">
        <f t="shared" si="1217"/>
        <v>0</v>
      </c>
      <c r="DL415" s="160">
        <f t="shared" si="1218"/>
        <v>0</v>
      </c>
      <c r="DM415" s="10"/>
      <c r="DN415" s="160">
        <f t="shared" si="1219"/>
        <v>0</v>
      </c>
      <c r="DO415" s="160">
        <f t="shared" si="1220"/>
        <v>0</v>
      </c>
      <c r="DP415" s="160">
        <f t="shared" si="1221"/>
        <v>0</v>
      </c>
      <c r="DQ415" s="160">
        <f t="shared" si="1222"/>
        <v>0</v>
      </c>
      <c r="DR415" s="160">
        <f t="shared" si="1223"/>
        <v>0</v>
      </c>
      <c r="DS415" s="160">
        <f t="shared" si="1224"/>
        <v>0</v>
      </c>
      <c r="DT415" s="160">
        <f t="shared" si="1225"/>
        <v>0</v>
      </c>
      <c r="DU415" s="160">
        <f t="shared" si="1226"/>
        <v>0</v>
      </c>
      <c r="DV415" s="160">
        <f t="shared" si="1227"/>
        <v>0</v>
      </c>
      <c r="DW415" s="160">
        <f t="shared" si="1228"/>
        <v>0</v>
      </c>
      <c r="DX415" s="160">
        <f t="shared" si="1229"/>
        <v>0</v>
      </c>
      <c r="DY415" s="160">
        <f t="shared" si="1230"/>
        <v>0</v>
      </c>
      <c r="DZ415" s="160">
        <f t="shared" si="1231"/>
        <v>0</v>
      </c>
      <c r="EA415" s="160">
        <f t="shared" si="1232"/>
        <v>0</v>
      </c>
      <c r="EB415" s="160">
        <f t="shared" si="1233"/>
        <v>0</v>
      </c>
      <c r="EC415" s="160">
        <f t="shared" si="1234"/>
        <v>0</v>
      </c>
      <c r="ED415" s="160">
        <f t="shared" si="1235"/>
        <v>0</v>
      </c>
      <c r="EE415" s="160">
        <f t="shared" si="1236"/>
        <v>0</v>
      </c>
      <c r="EF415" s="160">
        <f t="shared" si="1237"/>
        <v>0</v>
      </c>
      <c r="EG415" s="160">
        <f t="shared" si="1238"/>
        <v>0</v>
      </c>
      <c r="EH415" s="160">
        <f t="shared" si="1239"/>
        <v>0</v>
      </c>
      <c r="EI415" s="160">
        <f t="shared" si="1240"/>
        <v>0</v>
      </c>
      <c r="EJ415" s="160">
        <f t="shared" si="1241"/>
        <v>0</v>
      </c>
      <c r="EK415" s="160">
        <f t="shared" si="1242"/>
        <v>0</v>
      </c>
      <c r="EL415" s="160">
        <f t="shared" si="1243"/>
        <v>0</v>
      </c>
      <c r="EM415" s="160">
        <f t="shared" si="1244"/>
        <v>0</v>
      </c>
      <c r="EN415" s="160">
        <f t="shared" si="1245"/>
        <v>0</v>
      </c>
      <c r="EO415" s="160">
        <f t="shared" si="1246"/>
        <v>0</v>
      </c>
      <c r="EP415" s="160">
        <f t="shared" si="1247"/>
        <v>0</v>
      </c>
      <c r="EQ415" s="160">
        <f t="shared" si="1248"/>
        <v>0</v>
      </c>
      <c r="ER415" s="10"/>
      <c r="ES415" s="160">
        <f t="shared" si="1249"/>
        <v>0</v>
      </c>
      <c r="ET415" s="160">
        <f t="shared" si="1250"/>
        <v>0</v>
      </c>
      <c r="EU415" s="160">
        <f t="shared" si="1251"/>
        <v>0</v>
      </c>
      <c r="EV415" s="160">
        <f t="shared" si="1252"/>
        <v>0</v>
      </c>
      <c r="EW415" s="160">
        <f t="shared" si="1253"/>
        <v>0</v>
      </c>
      <c r="EX415" s="160">
        <f t="shared" si="1254"/>
        <v>0</v>
      </c>
      <c r="EY415" s="160">
        <f t="shared" si="1255"/>
        <v>0</v>
      </c>
      <c r="EZ415" s="160">
        <f t="shared" si="1256"/>
        <v>0</v>
      </c>
      <c r="FA415" s="160">
        <f t="shared" si="1257"/>
        <v>0</v>
      </c>
      <c r="FB415" s="160">
        <f t="shared" si="1258"/>
        <v>0</v>
      </c>
      <c r="FC415" s="160">
        <f t="shared" si="1259"/>
        <v>0</v>
      </c>
      <c r="FD415" s="160">
        <f t="shared" si="1260"/>
        <v>0</v>
      </c>
      <c r="FE415" s="160">
        <f t="shared" si="1261"/>
        <v>0</v>
      </c>
      <c r="FF415" s="160">
        <f t="shared" si="1262"/>
        <v>0</v>
      </c>
      <c r="FG415" s="160">
        <f t="shared" si="1263"/>
        <v>0</v>
      </c>
      <c r="FH415" s="10"/>
      <c r="FI415" s="195">
        <f t="shared" si="1264"/>
        <v>0</v>
      </c>
      <c r="FJ415" s="195">
        <f t="shared" si="1265"/>
        <v>0</v>
      </c>
      <c r="FK415" s="195">
        <f t="shared" si="1266"/>
        <v>0</v>
      </c>
      <c r="FL415" s="195">
        <f t="shared" si="1267"/>
        <v>0</v>
      </c>
      <c r="FM415" s="195">
        <f t="shared" si="1268"/>
        <v>0</v>
      </c>
      <c r="FN415" s="195">
        <f t="shared" si="1269"/>
        <v>0</v>
      </c>
      <c r="FO415" s="195">
        <f t="shared" si="1270"/>
        <v>0</v>
      </c>
      <c r="FP415" s="195">
        <f t="shared" si="1271"/>
        <v>0</v>
      </c>
      <c r="FQ415" s="195">
        <f t="shared" si="1272"/>
        <v>0</v>
      </c>
      <c r="FR415" s="195">
        <f t="shared" si="1273"/>
        <v>0</v>
      </c>
      <c r="FS415" s="195">
        <f t="shared" si="1274"/>
        <v>0</v>
      </c>
      <c r="FT415" s="195">
        <f t="shared" si="1275"/>
        <v>0</v>
      </c>
      <c r="FU415" s="195">
        <f t="shared" si="1276"/>
        <v>0</v>
      </c>
      <c r="FV415" s="195">
        <f t="shared" si="1277"/>
        <v>0</v>
      </c>
      <c r="FW415" s="195">
        <f t="shared" si="1278"/>
        <v>0</v>
      </c>
      <c r="FX415" s="195">
        <f t="shared" si="1279"/>
        <v>0</v>
      </c>
      <c r="FY415" s="195">
        <f t="shared" si="1280"/>
        <v>0</v>
      </c>
      <c r="FZ415" s="195">
        <f t="shared" si="1281"/>
        <v>0</v>
      </c>
      <c r="GA415" s="195">
        <f t="shared" si="1282"/>
        <v>0</v>
      </c>
      <c r="GB415" s="195">
        <f t="shared" si="1283"/>
        <v>0</v>
      </c>
      <c r="GC415" s="195">
        <f t="shared" si="1284"/>
        <v>0</v>
      </c>
      <c r="GD415" s="195">
        <f t="shared" si="1285"/>
        <v>0</v>
      </c>
      <c r="GE415" s="195">
        <f t="shared" si="1286"/>
        <v>0</v>
      </c>
      <c r="GF415" s="195">
        <f t="shared" si="1287"/>
        <v>0</v>
      </c>
      <c r="GG415" s="195">
        <f t="shared" si="1288"/>
        <v>0</v>
      </c>
      <c r="GH415" s="195">
        <f t="shared" si="1289"/>
        <v>0</v>
      </c>
      <c r="GI415" s="195">
        <f t="shared" si="1290"/>
        <v>0</v>
      </c>
      <c r="GJ415" s="195">
        <f t="shared" si="1291"/>
        <v>0</v>
      </c>
      <c r="GK415" s="195">
        <f t="shared" si="1292"/>
        <v>0</v>
      </c>
      <c r="GL415" s="195">
        <f t="shared" si="1293"/>
        <v>0</v>
      </c>
      <c r="GM415" s="10"/>
      <c r="GN415" s="10"/>
      <c r="GO415" s="264">
        <f t="shared" si="1294"/>
        <v>0</v>
      </c>
      <c r="GP415" s="264">
        <f t="shared" si="1295"/>
        <v>0</v>
      </c>
      <c r="GQ415" s="264">
        <f t="shared" si="1296"/>
        <v>0</v>
      </c>
      <c r="GR415" s="264">
        <f t="shared" si="1297"/>
        <v>0</v>
      </c>
      <c r="GS415" s="264">
        <f t="shared" si="1298"/>
        <v>0</v>
      </c>
      <c r="GT415" s="264">
        <f t="shared" si="1299"/>
        <v>0</v>
      </c>
      <c r="GU415" s="264">
        <f t="shared" si="1300"/>
        <v>0</v>
      </c>
      <c r="GV415" s="264">
        <f t="shared" si="1301"/>
        <v>0</v>
      </c>
      <c r="GW415" s="264">
        <f t="shared" si="1302"/>
        <v>0</v>
      </c>
      <c r="GX415" s="264">
        <f t="shared" si="1303"/>
        <v>0</v>
      </c>
      <c r="GY415" s="162"/>
      <c r="GZ415" s="264">
        <f t="shared" si="1304"/>
        <v>0</v>
      </c>
      <c r="HA415" s="264">
        <f t="shared" si="1305"/>
        <v>0</v>
      </c>
      <c r="HB415" s="264">
        <f t="shared" si="1306"/>
        <v>0</v>
      </c>
      <c r="HC415" s="264">
        <f t="shared" si="1307"/>
        <v>0</v>
      </c>
      <c r="HD415" s="264">
        <f t="shared" si="1308"/>
        <v>0</v>
      </c>
    </row>
    <row r="416" spans="3:212" ht="57" x14ac:dyDescent="0.25">
      <c r="C416" s="43" t="s">
        <v>1280</v>
      </c>
      <c r="D416" s="14">
        <v>3400</v>
      </c>
      <c r="E416" s="198"/>
      <c r="F416" s="275"/>
      <c r="G416" s="24">
        <f>SUM(G417:G420)</f>
        <v>463081.69999999995</v>
      </c>
      <c r="H416" s="24">
        <f t="shared" ref="H416:BO416" si="1362">SUM(H417:H420)</f>
        <v>461374.70000000007</v>
      </c>
      <c r="I416" s="24">
        <f>SUM(I417:I420)</f>
        <v>11835.2</v>
      </c>
      <c r="J416" s="24">
        <f t="shared" si="1362"/>
        <v>10353.4</v>
      </c>
      <c r="K416" s="24">
        <f t="shared" si="1362"/>
        <v>451246.5</v>
      </c>
      <c r="L416" s="24">
        <f t="shared" si="1362"/>
        <v>451021.30000000005</v>
      </c>
      <c r="M416" s="24">
        <f t="shared" si="1362"/>
        <v>0</v>
      </c>
      <c r="N416" s="24">
        <f t="shared" si="1362"/>
        <v>0</v>
      </c>
      <c r="O416" s="24">
        <f t="shared" si="1362"/>
        <v>0</v>
      </c>
      <c r="P416" s="24">
        <f t="shared" si="1362"/>
        <v>0</v>
      </c>
      <c r="Q416" s="24">
        <f t="shared" si="1362"/>
        <v>573879.69999999995</v>
      </c>
      <c r="R416" s="24">
        <f t="shared" si="1362"/>
        <v>35505.5</v>
      </c>
      <c r="S416" s="24">
        <f t="shared" si="1362"/>
        <v>538374.19999999995</v>
      </c>
      <c r="T416" s="24">
        <f t="shared" si="1362"/>
        <v>0</v>
      </c>
      <c r="U416" s="24">
        <f t="shared" si="1362"/>
        <v>0</v>
      </c>
      <c r="V416" s="24">
        <f t="shared" si="1362"/>
        <v>605322.6</v>
      </c>
      <c r="W416" s="24">
        <f t="shared" si="1362"/>
        <v>35505.5</v>
      </c>
      <c r="X416" s="24">
        <f t="shared" si="1362"/>
        <v>569817.1</v>
      </c>
      <c r="Y416" s="24">
        <f t="shared" si="1362"/>
        <v>0</v>
      </c>
      <c r="Z416" s="24">
        <f t="shared" si="1362"/>
        <v>0</v>
      </c>
      <c r="AA416" s="24">
        <f t="shared" si="1362"/>
        <v>640402</v>
      </c>
      <c r="AB416" s="24">
        <f t="shared" si="1362"/>
        <v>35505.5</v>
      </c>
      <c r="AC416" s="24">
        <f t="shared" si="1362"/>
        <v>604896.5</v>
      </c>
      <c r="AD416" s="24">
        <f t="shared" si="1362"/>
        <v>0</v>
      </c>
      <c r="AE416" s="24">
        <f t="shared" si="1362"/>
        <v>0</v>
      </c>
      <c r="AF416" s="24">
        <f t="shared" si="1362"/>
        <v>569817.1</v>
      </c>
      <c r="AG416" s="24">
        <f t="shared" si="1362"/>
        <v>0</v>
      </c>
      <c r="AH416" s="24">
        <f t="shared" si="1362"/>
        <v>569817.1</v>
      </c>
      <c r="AI416" s="24">
        <f t="shared" si="1362"/>
        <v>0</v>
      </c>
      <c r="AJ416" s="24">
        <f t="shared" si="1362"/>
        <v>0</v>
      </c>
      <c r="AK416" s="24">
        <f t="shared" si="1362"/>
        <v>463081.69999999995</v>
      </c>
      <c r="AL416" s="24">
        <f t="shared" si="1362"/>
        <v>461374.70000000007</v>
      </c>
      <c r="AM416" s="24">
        <f>SUM(AM417:AM420)</f>
        <v>11835.2</v>
      </c>
      <c r="AN416" s="24">
        <f t="shared" ref="AN416:AT416" si="1363">SUM(AN417:AN420)</f>
        <v>10353.4</v>
      </c>
      <c r="AO416" s="24">
        <f t="shared" si="1363"/>
        <v>451246.5</v>
      </c>
      <c r="AP416" s="24">
        <f t="shared" si="1363"/>
        <v>451021.30000000005</v>
      </c>
      <c r="AQ416" s="24">
        <f t="shared" si="1363"/>
        <v>0</v>
      </c>
      <c r="AR416" s="24">
        <f t="shared" si="1363"/>
        <v>0</v>
      </c>
      <c r="AS416" s="24">
        <f t="shared" si="1363"/>
        <v>0</v>
      </c>
      <c r="AT416" s="24">
        <f t="shared" si="1363"/>
        <v>0</v>
      </c>
      <c r="AU416" s="24">
        <f t="shared" si="1362"/>
        <v>573879.69999999995</v>
      </c>
      <c r="AV416" s="24">
        <f t="shared" si="1362"/>
        <v>35505.5</v>
      </c>
      <c r="AW416" s="24">
        <f t="shared" si="1362"/>
        <v>538374.19999999995</v>
      </c>
      <c r="AX416" s="24">
        <f t="shared" si="1362"/>
        <v>0</v>
      </c>
      <c r="AY416" s="24">
        <f t="shared" si="1362"/>
        <v>0</v>
      </c>
      <c r="AZ416" s="24">
        <f t="shared" si="1362"/>
        <v>605322.6</v>
      </c>
      <c r="BA416" s="24">
        <f t="shared" si="1362"/>
        <v>35505.5</v>
      </c>
      <c r="BB416" s="24">
        <f t="shared" si="1362"/>
        <v>569817.1</v>
      </c>
      <c r="BC416" s="24">
        <f t="shared" si="1362"/>
        <v>0</v>
      </c>
      <c r="BD416" s="24">
        <f t="shared" si="1362"/>
        <v>0</v>
      </c>
      <c r="BE416" s="24">
        <f t="shared" si="1362"/>
        <v>640402</v>
      </c>
      <c r="BF416" s="24">
        <f t="shared" si="1362"/>
        <v>35505.5</v>
      </c>
      <c r="BG416" s="24">
        <f t="shared" si="1362"/>
        <v>604896.5</v>
      </c>
      <c r="BH416" s="24">
        <f t="shared" si="1362"/>
        <v>0</v>
      </c>
      <c r="BI416" s="24">
        <f t="shared" si="1362"/>
        <v>0</v>
      </c>
      <c r="BJ416" s="24">
        <f t="shared" si="1362"/>
        <v>569817.1</v>
      </c>
      <c r="BK416" s="24">
        <f t="shared" si="1362"/>
        <v>0</v>
      </c>
      <c r="BL416" s="24">
        <f t="shared" si="1362"/>
        <v>569817.1</v>
      </c>
      <c r="BM416" s="24">
        <f t="shared" si="1362"/>
        <v>0</v>
      </c>
      <c r="BN416" s="24">
        <f t="shared" si="1362"/>
        <v>0</v>
      </c>
      <c r="BO416" s="24">
        <f t="shared" si="1362"/>
        <v>463081.69999999995</v>
      </c>
      <c r="BP416" s="24">
        <f>SUM(BP417:BP420)</f>
        <v>11835.2</v>
      </c>
      <c r="BQ416" s="24">
        <f t="shared" ref="BQ416:CC416" si="1364">SUM(BQ417:BQ420)</f>
        <v>451246.5</v>
      </c>
      <c r="BR416" s="24">
        <f t="shared" si="1364"/>
        <v>0</v>
      </c>
      <c r="BS416" s="24">
        <f t="shared" si="1364"/>
        <v>0</v>
      </c>
      <c r="BT416" s="24">
        <f t="shared" si="1364"/>
        <v>573879.69999999995</v>
      </c>
      <c r="BU416" s="24">
        <f t="shared" si="1364"/>
        <v>35505.5</v>
      </c>
      <c r="BV416" s="24">
        <f t="shared" si="1364"/>
        <v>538374.19999999995</v>
      </c>
      <c r="BW416" s="24">
        <f t="shared" si="1364"/>
        <v>0</v>
      </c>
      <c r="BX416" s="24">
        <f t="shared" si="1364"/>
        <v>0</v>
      </c>
      <c r="BY416" s="24">
        <f t="shared" si="1364"/>
        <v>605322.6</v>
      </c>
      <c r="BZ416" s="24">
        <f t="shared" si="1364"/>
        <v>35505.5</v>
      </c>
      <c r="CA416" s="24">
        <f t="shared" si="1364"/>
        <v>569817.1</v>
      </c>
      <c r="CB416" s="24">
        <f t="shared" si="1364"/>
        <v>0</v>
      </c>
      <c r="CC416" s="24">
        <f t="shared" si="1364"/>
        <v>0</v>
      </c>
      <c r="CD416" s="24">
        <f t="shared" ref="CD416:CR416" si="1365">SUM(CD417:CD420)</f>
        <v>463081.69999999995</v>
      </c>
      <c r="CE416" s="24">
        <f>SUM(CE417:CE420)</f>
        <v>11835.2</v>
      </c>
      <c r="CF416" s="24">
        <f t="shared" ref="CF416" si="1366">SUM(CF417:CF420)</f>
        <v>451246.5</v>
      </c>
      <c r="CG416" s="24">
        <f t="shared" si="1365"/>
        <v>0</v>
      </c>
      <c r="CH416" s="24">
        <f t="shared" si="1365"/>
        <v>0</v>
      </c>
      <c r="CI416" s="24">
        <f t="shared" si="1365"/>
        <v>573879.69999999995</v>
      </c>
      <c r="CJ416" s="24">
        <f t="shared" si="1365"/>
        <v>35505.5</v>
      </c>
      <c r="CK416" s="24">
        <f t="shared" si="1365"/>
        <v>538374.19999999995</v>
      </c>
      <c r="CL416" s="24">
        <f t="shared" si="1365"/>
        <v>0</v>
      </c>
      <c r="CM416" s="24">
        <f t="shared" si="1365"/>
        <v>0</v>
      </c>
      <c r="CN416" s="24">
        <f t="shared" si="1365"/>
        <v>605322.6</v>
      </c>
      <c r="CO416" s="24">
        <f t="shared" si="1365"/>
        <v>35505.5</v>
      </c>
      <c r="CP416" s="24">
        <f t="shared" si="1365"/>
        <v>569817.1</v>
      </c>
      <c r="CQ416" s="24">
        <f t="shared" si="1365"/>
        <v>0</v>
      </c>
      <c r="CR416" s="24">
        <f t="shared" si="1365"/>
        <v>0</v>
      </c>
      <c r="CS416" s="162">
        <f t="shared" si="1200"/>
        <v>19824647.199999996</v>
      </c>
      <c r="CT416" s="10"/>
      <c r="CU416" s="160">
        <f t="shared" si="1201"/>
        <v>-5.8207660913467407E-11</v>
      </c>
      <c r="CV416" s="160">
        <f t="shared" si="1202"/>
        <v>0</v>
      </c>
      <c r="CW416" s="160">
        <f t="shared" si="1203"/>
        <v>0</v>
      </c>
      <c r="CX416" s="160">
        <f t="shared" si="1204"/>
        <v>0</v>
      </c>
      <c r="CY416" s="160">
        <f t="shared" si="1205"/>
        <v>0</v>
      </c>
      <c r="CZ416" s="160">
        <f t="shared" si="1206"/>
        <v>0</v>
      </c>
      <c r="DA416" s="160">
        <f t="shared" si="1207"/>
        <v>-5.8207660913467407E-11</v>
      </c>
      <c r="DB416" s="160">
        <f t="shared" si="1208"/>
        <v>0</v>
      </c>
      <c r="DC416" s="160">
        <f t="shared" si="1209"/>
        <v>0</v>
      </c>
      <c r="DD416" s="160">
        <f t="shared" si="1210"/>
        <v>0</v>
      </c>
      <c r="DE416" s="160">
        <f t="shared" si="1211"/>
        <v>0</v>
      </c>
      <c r="DF416" s="160">
        <f t="shared" si="1212"/>
        <v>0</v>
      </c>
      <c r="DG416" s="160">
        <f t="shared" si="1213"/>
        <v>0</v>
      </c>
      <c r="DH416" s="160">
        <f t="shared" si="1214"/>
        <v>0</v>
      </c>
      <c r="DI416" s="160">
        <f t="shared" si="1215"/>
        <v>0</v>
      </c>
      <c r="DJ416" s="160">
        <f t="shared" si="1216"/>
        <v>0</v>
      </c>
      <c r="DK416" s="160">
        <f t="shared" si="1217"/>
        <v>0</v>
      </c>
      <c r="DL416" s="160">
        <f t="shared" si="1218"/>
        <v>0</v>
      </c>
      <c r="DM416" s="10"/>
      <c r="DN416" s="160">
        <f t="shared" si="1219"/>
        <v>0</v>
      </c>
      <c r="DO416" s="160">
        <f t="shared" si="1220"/>
        <v>0</v>
      </c>
      <c r="DP416" s="160">
        <f t="shared" si="1221"/>
        <v>0</v>
      </c>
      <c r="DQ416" s="160">
        <f t="shared" si="1222"/>
        <v>0</v>
      </c>
      <c r="DR416" s="160">
        <f t="shared" si="1223"/>
        <v>0</v>
      </c>
      <c r="DS416" s="160">
        <f t="shared" si="1224"/>
        <v>0</v>
      </c>
      <c r="DT416" s="160">
        <f t="shared" si="1225"/>
        <v>0</v>
      </c>
      <c r="DU416" s="160">
        <f t="shared" si="1226"/>
        <v>0</v>
      </c>
      <c r="DV416" s="160">
        <f t="shared" si="1227"/>
        <v>0</v>
      </c>
      <c r="DW416" s="160">
        <f t="shared" si="1228"/>
        <v>0</v>
      </c>
      <c r="DX416" s="160">
        <f t="shared" si="1229"/>
        <v>0</v>
      </c>
      <c r="DY416" s="160">
        <f t="shared" si="1230"/>
        <v>0</v>
      </c>
      <c r="DZ416" s="160">
        <f t="shared" si="1231"/>
        <v>0</v>
      </c>
      <c r="EA416" s="160">
        <f t="shared" si="1232"/>
        <v>0</v>
      </c>
      <c r="EB416" s="160">
        <f t="shared" si="1233"/>
        <v>0</v>
      </c>
      <c r="EC416" s="160">
        <f t="shared" si="1234"/>
        <v>0</v>
      </c>
      <c r="ED416" s="160">
        <f t="shared" si="1235"/>
        <v>0</v>
      </c>
      <c r="EE416" s="160">
        <f t="shared" si="1236"/>
        <v>0</v>
      </c>
      <c r="EF416" s="160">
        <f t="shared" si="1237"/>
        <v>0</v>
      </c>
      <c r="EG416" s="160">
        <f t="shared" si="1238"/>
        <v>0</v>
      </c>
      <c r="EH416" s="160">
        <f t="shared" si="1239"/>
        <v>0</v>
      </c>
      <c r="EI416" s="160">
        <f t="shared" si="1240"/>
        <v>0</v>
      </c>
      <c r="EJ416" s="160">
        <f t="shared" si="1241"/>
        <v>0</v>
      </c>
      <c r="EK416" s="160">
        <f t="shared" si="1242"/>
        <v>0</v>
      </c>
      <c r="EL416" s="160">
        <f t="shared" si="1243"/>
        <v>0</v>
      </c>
      <c r="EM416" s="160">
        <f t="shared" si="1244"/>
        <v>0</v>
      </c>
      <c r="EN416" s="160">
        <f t="shared" si="1245"/>
        <v>0</v>
      </c>
      <c r="EO416" s="160">
        <f t="shared" si="1246"/>
        <v>0</v>
      </c>
      <c r="EP416" s="160">
        <f t="shared" si="1247"/>
        <v>0</v>
      </c>
      <c r="EQ416" s="160">
        <f t="shared" si="1248"/>
        <v>0</v>
      </c>
      <c r="ER416" s="10"/>
      <c r="ES416" s="160">
        <f t="shared" si="1249"/>
        <v>0</v>
      </c>
      <c r="ET416" s="160">
        <f t="shared" si="1250"/>
        <v>0</v>
      </c>
      <c r="EU416" s="160">
        <f t="shared" si="1251"/>
        <v>0</v>
      </c>
      <c r="EV416" s="160">
        <f t="shared" si="1252"/>
        <v>0</v>
      </c>
      <c r="EW416" s="160">
        <f t="shared" si="1253"/>
        <v>0</v>
      </c>
      <c r="EX416" s="160">
        <f t="shared" si="1254"/>
        <v>0</v>
      </c>
      <c r="EY416" s="160">
        <f t="shared" si="1255"/>
        <v>0</v>
      </c>
      <c r="EZ416" s="160">
        <f t="shared" si="1256"/>
        <v>0</v>
      </c>
      <c r="FA416" s="160">
        <f t="shared" si="1257"/>
        <v>0</v>
      </c>
      <c r="FB416" s="160">
        <f t="shared" si="1258"/>
        <v>0</v>
      </c>
      <c r="FC416" s="160">
        <f t="shared" si="1259"/>
        <v>0</v>
      </c>
      <c r="FD416" s="160">
        <f t="shared" si="1260"/>
        <v>0</v>
      </c>
      <c r="FE416" s="160">
        <f t="shared" si="1261"/>
        <v>0</v>
      </c>
      <c r="FF416" s="160">
        <f t="shared" si="1262"/>
        <v>0</v>
      </c>
      <c r="FG416" s="160">
        <f t="shared" si="1263"/>
        <v>0</v>
      </c>
      <c r="FH416" s="10"/>
      <c r="FI416" s="195">
        <f t="shared" si="1264"/>
        <v>0</v>
      </c>
      <c r="FJ416" s="195">
        <f t="shared" si="1265"/>
        <v>0</v>
      </c>
      <c r="FK416" s="195">
        <f t="shared" si="1266"/>
        <v>0</v>
      </c>
      <c r="FL416" s="195">
        <f t="shared" si="1267"/>
        <v>0</v>
      </c>
      <c r="FM416" s="195">
        <f t="shared" si="1268"/>
        <v>0</v>
      </c>
      <c r="FN416" s="195">
        <f t="shared" si="1269"/>
        <v>0</v>
      </c>
      <c r="FO416" s="195">
        <f t="shared" si="1270"/>
        <v>0</v>
      </c>
      <c r="FP416" s="195">
        <f t="shared" si="1271"/>
        <v>0</v>
      </c>
      <c r="FQ416" s="195">
        <f t="shared" si="1272"/>
        <v>0</v>
      </c>
      <c r="FR416" s="195">
        <f t="shared" si="1273"/>
        <v>0</v>
      </c>
      <c r="FS416" s="195">
        <f t="shared" si="1274"/>
        <v>0</v>
      </c>
      <c r="FT416" s="195">
        <f t="shared" si="1275"/>
        <v>0</v>
      </c>
      <c r="FU416" s="195">
        <f t="shared" si="1276"/>
        <v>0</v>
      </c>
      <c r="FV416" s="195">
        <f t="shared" si="1277"/>
        <v>0</v>
      </c>
      <c r="FW416" s="195">
        <f t="shared" si="1278"/>
        <v>0</v>
      </c>
      <c r="FX416" s="195">
        <f t="shared" si="1279"/>
        <v>0</v>
      </c>
      <c r="FY416" s="195">
        <f t="shared" si="1280"/>
        <v>0</v>
      </c>
      <c r="FZ416" s="195">
        <f t="shared" si="1281"/>
        <v>0</v>
      </c>
      <c r="GA416" s="195">
        <f t="shared" si="1282"/>
        <v>0</v>
      </c>
      <c r="GB416" s="195">
        <f t="shared" si="1283"/>
        <v>0</v>
      </c>
      <c r="GC416" s="195">
        <f t="shared" si="1284"/>
        <v>0</v>
      </c>
      <c r="GD416" s="195">
        <f t="shared" si="1285"/>
        <v>0</v>
      </c>
      <c r="GE416" s="195">
        <f t="shared" si="1286"/>
        <v>0</v>
      </c>
      <c r="GF416" s="195">
        <f t="shared" si="1287"/>
        <v>0</v>
      </c>
      <c r="GG416" s="195">
        <f t="shared" si="1288"/>
        <v>0</v>
      </c>
      <c r="GH416" s="195">
        <f t="shared" si="1289"/>
        <v>0</v>
      </c>
      <c r="GI416" s="195">
        <f t="shared" si="1290"/>
        <v>0</v>
      </c>
      <c r="GJ416" s="195">
        <f t="shared" si="1291"/>
        <v>0</v>
      </c>
      <c r="GK416" s="195">
        <f t="shared" si="1292"/>
        <v>0</v>
      </c>
      <c r="GL416" s="195">
        <f t="shared" si="1293"/>
        <v>0</v>
      </c>
      <c r="GM416" s="10"/>
      <c r="GN416" s="10"/>
      <c r="GO416" s="264">
        <f t="shared" si="1294"/>
        <v>0</v>
      </c>
      <c r="GP416" s="264">
        <f t="shared" si="1295"/>
        <v>0</v>
      </c>
      <c r="GQ416" s="264">
        <f t="shared" si="1296"/>
        <v>0</v>
      </c>
      <c r="GR416" s="264">
        <f t="shared" si="1297"/>
        <v>0</v>
      </c>
      <c r="GS416" s="264">
        <f t="shared" si="1298"/>
        <v>0</v>
      </c>
      <c r="GT416" s="264">
        <f t="shared" si="1299"/>
        <v>0</v>
      </c>
      <c r="GU416" s="264">
        <f t="shared" si="1300"/>
        <v>0</v>
      </c>
      <c r="GV416" s="264">
        <f t="shared" si="1301"/>
        <v>0</v>
      </c>
      <c r="GW416" s="264">
        <f t="shared" si="1302"/>
        <v>0</v>
      </c>
      <c r="GX416" s="264">
        <f t="shared" si="1303"/>
        <v>0</v>
      </c>
      <c r="GY416" s="162"/>
      <c r="GZ416" s="264">
        <f t="shared" si="1304"/>
        <v>0</v>
      </c>
      <c r="HA416" s="264">
        <f t="shared" si="1305"/>
        <v>0</v>
      </c>
      <c r="HB416" s="264">
        <f t="shared" si="1306"/>
        <v>0</v>
      </c>
      <c r="HC416" s="264">
        <f t="shared" si="1307"/>
        <v>0</v>
      </c>
      <c r="HD416" s="264">
        <f t="shared" si="1308"/>
        <v>0</v>
      </c>
    </row>
    <row r="417" spans="1:212" ht="225" x14ac:dyDescent="0.25">
      <c r="C417" s="149" t="s">
        <v>968</v>
      </c>
      <c r="D417" s="77">
        <v>3401</v>
      </c>
      <c r="E417" s="7">
        <v>6</v>
      </c>
      <c r="F417" s="278" t="s">
        <v>1687</v>
      </c>
      <c r="G417" s="178">
        <f t="shared" ref="G417:G420" si="1367">+I417+K417+M417+O417</f>
        <v>294054.3</v>
      </c>
      <c r="H417" s="178">
        <f t="shared" ref="H417:H420" si="1368">+J417+L417+N417+P417</f>
        <v>292347.30000000005</v>
      </c>
      <c r="I417" s="26">
        <v>11835.2</v>
      </c>
      <c r="J417" s="26">
        <v>10353.4</v>
      </c>
      <c r="K417" s="26">
        <v>282219.09999999998</v>
      </c>
      <c r="L417" s="26">
        <v>281993.90000000002</v>
      </c>
      <c r="M417" s="26"/>
      <c r="N417" s="26"/>
      <c r="O417" s="26"/>
      <c r="P417" s="26"/>
      <c r="Q417" s="178">
        <f t="shared" ref="Q417:Q420" si="1369">SUM(R417:U417)</f>
        <v>381218.5</v>
      </c>
      <c r="R417" s="26">
        <v>35505.5</v>
      </c>
      <c r="S417" s="26">
        <v>345713</v>
      </c>
      <c r="T417" s="26"/>
      <c r="U417" s="26"/>
      <c r="V417" s="178">
        <f t="shared" ref="V417:V420" si="1370">SUM(W417:Z417)</f>
        <v>406847.7</v>
      </c>
      <c r="W417" s="26">
        <v>35505.5</v>
      </c>
      <c r="X417" s="26">
        <v>371342.2</v>
      </c>
      <c r="Y417" s="26"/>
      <c r="Z417" s="26"/>
      <c r="AA417" s="178">
        <f t="shared" ref="AA417:AA420" si="1371">SUM(AB417:AE417)</f>
        <v>429649.3</v>
      </c>
      <c r="AB417" s="26">
        <v>35505.5</v>
      </c>
      <c r="AC417" s="26">
        <v>394143.8</v>
      </c>
      <c r="AD417" s="26"/>
      <c r="AE417" s="26"/>
      <c r="AF417" s="178">
        <f t="shared" ref="AF417:AF420" si="1372">SUM(AG417:AJ417)</f>
        <v>371342.2</v>
      </c>
      <c r="AG417" s="26"/>
      <c r="AH417" s="26">
        <v>371342.2</v>
      </c>
      <c r="AI417" s="26"/>
      <c r="AJ417" s="26"/>
      <c r="AK417" s="178">
        <f t="shared" ref="AK417" si="1373">+AM417+AO417+AQ417+AS417</f>
        <v>294054.3</v>
      </c>
      <c r="AL417" s="178">
        <f t="shared" ref="AL417" si="1374">+AN417+AP417+AR417+AT417</f>
        <v>292347.30000000005</v>
      </c>
      <c r="AM417" s="26">
        <v>11835.2</v>
      </c>
      <c r="AN417" s="26">
        <v>10353.4</v>
      </c>
      <c r="AO417" s="26">
        <v>282219.09999999998</v>
      </c>
      <c r="AP417" s="26">
        <v>281993.90000000002</v>
      </c>
      <c r="AQ417" s="26"/>
      <c r="AR417" s="26"/>
      <c r="AS417" s="26"/>
      <c r="AT417" s="26"/>
      <c r="AU417" s="178">
        <f t="shared" ref="AU417" si="1375">SUM(AV417:AY417)</f>
        <v>381218.5</v>
      </c>
      <c r="AV417" s="26">
        <v>35505.5</v>
      </c>
      <c r="AW417" s="26">
        <v>345713</v>
      </c>
      <c r="AX417" s="26"/>
      <c r="AY417" s="26"/>
      <c r="AZ417" s="178">
        <f t="shared" ref="AZ417" si="1376">SUM(BA417:BD417)</f>
        <v>406847.7</v>
      </c>
      <c r="BA417" s="26">
        <v>35505.5</v>
      </c>
      <c r="BB417" s="26">
        <v>371342.2</v>
      </c>
      <c r="BC417" s="26"/>
      <c r="BD417" s="26"/>
      <c r="BE417" s="178">
        <f t="shared" ref="BE417" si="1377">SUM(BF417:BI417)</f>
        <v>429649.3</v>
      </c>
      <c r="BF417" s="26">
        <v>35505.5</v>
      </c>
      <c r="BG417" s="26">
        <v>394143.8</v>
      </c>
      <c r="BH417" s="26"/>
      <c r="BI417" s="26"/>
      <c r="BJ417" s="178">
        <f t="shared" ref="BJ417" si="1378">SUM(BK417:BN417)</f>
        <v>371342.2</v>
      </c>
      <c r="BK417" s="26"/>
      <c r="BL417" s="26">
        <v>371342.2</v>
      </c>
      <c r="BM417" s="26"/>
      <c r="BN417" s="26"/>
      <c r="BO417" s="178">
        <f t="shared" ref="BO417:BO420" si="1379">SUM(BP417:BS417)</f>
        <v>294054.3</v>
      </c>
      <c r="BP417" s="26">
        <v>11835.2</v>
      </c>
      <c r="BQ417" s="26">
        <v>282219.09999999998</v>
      </c>
      <c r="BR417" s="26"/>
      <c r="BS417" s="26"/>
      <c r="BT417" s="178">
        <f t="shared" ref="BT417" si="1380">SUM(BU417:BX417)</f>
        <v>381218.5</v>
      </c>
      <c r="BU417" s="26">
        <v>35505.5</v>
      </c>
      <c r="BV417" s="26">
        <v>345713</v>
      </c>
      <c r="BW417" s="26"/>
      <c r="BX417" s="26"/>
      <c r="BY417" s="178">
        <f t="shared" ref="BY417" si="1381">SUM(BZ417:CC417)</f>
        <v>406847.7</v>
      </c>
      <c r="BZ417" s="26">
        <v>35505.5</v>
      </c>
      <c r="CA417" s="26">
        <v>371342.2</v>
      </c>
      <c r="CB417" s="26"/>
      <c r="CC417" s="26"/>
      <c r="CD417" s="178">
        <f t="shared" ref="CD417:CD420" si="1382">SUM(CE417:CH417)</f>
        <v>294054.3</v>
      </c>
      <c r="CE417" s="26">
        <v>11835.2</v>
      </c>
      <c r="CF417" s="26">
        <v>282219.09999999998</v>
      </c>
      <c r="CG417" s="26"/>
      <c r="CH417" s="26"/>
      <c r="CI417" s="178">
        <f t="shared" ref="CI417" si="1383">SUM(CJ417:CM417)</f>
        <v>381218.5</v>
      </c>
      <c r="CJ417" s="26">
        <v>35505.5</v>
      </c>
      <c r="CK417" s="26">
        <v>345713</v>
      </c>
      <c r="CL417" s="26"/>
      <c r="CM417" s="26"/>
      <c r="CN417" s="178">
        <f t="shared" ref="CN417" si="1384">SUM(CO417:CR417)</f>
        <v>406847.7</v>
      </c>
      <c r="CO417" s="26">
        <v>35505.5</v>
      </c>
      <c r="CP417" s="26">
        <v>371342.2</v>
      </c>
      <c r="CQ417" s="26"/>
      <c r="CR417" s="26"/>
      <c r="CS417" s="162">
        <f t="shared" si="1200"/>
        <v>13030319.199999997</v>
      </c>
      <c r="CT417" s="10"/>
      <c r="CU417" s="160">
        <f t="shared" si="1201"/>
        <v>0</v>
      </c>
      <c r="CV417" s="160">
        <f t="shared" si="1202"/>
        <v>0</v>
      </c>
      <c r="CW417" s="160">
        <f t="shared" si="1203"/>
        <v>0</v>
      </c>
      <c r="CX417" s="160">
        <f t="shared" si="1204"/>
        <v>0</v>
      </c>
      <c r="CY417" s="160">
        <f t="shared" si="1205"/>
        <v>0</v>
      </c>
      <c r="CZ417" s="160">
        <f t="shared" si="1206"/>
        <v>0</v>
      </c>
      <c r="DA417" s="160">
        <f t="shared" si="1207"/>
        <v>0</v>
      </c>
      <c r="DB417" s="160">
        <f t="shared" si="1208"/>
        <v>0</v>
      </c>
      <c r="DC417" s="160">
        <f t="shared" si="1209"/>
        <v>0</v>
      </c>
      <c r="DD417" s="160">
        <f t="shared" si="1210"/>
        <v>0</v>
      </c>
      <c r="DE417" s="160">
        <f t="shared" si="1211"/>
        <v>0</v>
      </c>
      <c r="DF417" s="160">
        <f t="shared" si="1212"/>
        <v>0</v>
      </c>
      <c r="DG417" s="160">
        <f t="shared" si="1213"/>
        <v>0</v>
      </c>
      <c r="DH417" s="160">
        <f t="shared" si="1214"/>
        <v>0</v>
      </c>
      <c r="DI417" s="160">
        <f t="shared" si="1215"/>
        <v>0</v>
      </c>
      <c r="DJ417" s="160">
        <f t="shared" si="1216"/>
        <v>0</v>
      </c>
      <c r="DK417" s="160">
        <f t="shared" si="1217"/>
        <v>0</v>
      </c>
      <c r="DL417" s="160">
        <f t="shared" si="1218"/>
        <v>0</v>
      </c>
      <c r="DM417" s="10"/>
      <c r="DN417" s="160">
        <f t="shared" si="1219"/>
        <v>0</v>
      </c>
      <c r="DO417" s="160">
        <f t="shared" si="1220"/>
        <v>0</v>
      </c>
      <c r="DP417" s="160">
        <f t="shared" si="1221"/>
        <v>0</v>
      </c>
      <c r="DQ417" s="160">
        <f t="shared" si="1222"/>
        <v>0</v>
      </c>
      <c r="DR417" s="160">
        <f t="shared" si="1223"/>
        <v>0</v>
      </c>
      <c r="DS417" s="160">
        <f t="shared" si="1224"/>
        <v>0</v>
      </c>
      <c r="DT417" s="160">
        <f t="shared" si="1225"/>
        <v>0</v>
      </c>
      <c r="DU417" s="160">
        <f t="shared" si="1226"/>
        <v>0</v>
      </c>
      <c r="DV417" s="160">
        <f t="shared" si="1227"/>
        <v>0</v>
      </c>
      <c r="DW417" s="160">
        <f t="shared" si="1228"/>
        <v>0</v>
      </c>
      <c r="DX417" s="160">
        <f t="shared" si="1229"/>
        <v>0</v>
      </c>
      <c r="DY417" s="160">
        <f t="shared" si="1230"/>
        <v>0</v>
      </c>
      <c r="DZ417" s="160">
        <f t="shared" si="1231"/>
        <v>0</v>
      </c>
      <c r="EA417" s="160">
        <f t="shared" si="1232"/>
        <v>0</v>
      </c>
      <c r="EB417" s="160">
        <f t="shared" si="1233"/>
        <v>0</v>
      </c>
      <c r="EC417" s="160">
        <f t="shared" si="1234"/>
        <v>0</v>
      </c>
      <c r="ED417" s="160">
        <f t="shared" si="1235"/>
        <v>0</v>
      </c>
      <c r="EE417" s="160">
        <f t="shared" si="1236"/>
        <v>0</v>
      </c>
      <c r="EF417" s="160">
        <f t="shared" si="1237"/>
        <v>0</v>
      </c>
      <c r="EG417" s="160">
        <f t="shared" si="1238"/>
        <v>0</v>
      </c>
      <c r="EH417" s="160">
        <f t="shared" si="1239"/>
        <v>0</v>
      </c>
      <c r="EI417" s="160">
        <f t="shared" si="1240"/>
        <v>0</v>
      </c>
      <c r="EJ417" s="160">
        <f t="shared" si="1241"/>
        <v>0</v>
      </c>
      <c r="EK417" s="160">
        <f t="shared" si="1242"/>
        <v>0</v>
      </c>
      <c r="EL417" s="160">
        <f t="shared" si="1243"/>
        <v>0</v>
      </c>
      <c r="EM417" s="160">
        <f t="shared" si="1244"/>
        <v>0</v>
      </c>
      <c r="EN417" s="160">
        <f t="shared" si="1245"/>
        <v>0</v>
      </c>
      <c r="EO417" s="160">
        <f t="shared" si="1246"/>
        <v>0</v>
      </c>
      <c r="EP417" s="160">
        <f t="shared" si="1247"/>
        <v>0</v>
      </c>
      <c r="EQ417" s="160">
        <f t="shared" si="1248"/>
        <v>0</v>
      </c>
      <c r="ER417" s="10"/>
      <c r="ES417" s="160">
        <f t="shared" si="1249"/>
        <v>0</v>
      </c>
      <c r="ET417" s="160">
        <f t="shared" si="1250"/>
        <v>0</v>
      </c>
      <c r="EU417" s="160">
        <f t="shared" si="1251"/>
        <v>0</v>
      </c>
      <c r="EV417" s="160">
        <f t="shared" si="1252"/>
        <v>0</v>
      </c>
      <c r="EW417" s="160">
        <f t="shared" si="1253"/>
        <v>0</v>
      </c>
      <c r="EX417" s="160">
        <f t="shared" si="1254"/>
        <v>0</v>
      </c>
      <c r="EY417" s="160">
        <f t="shared" si="1255"/>
        <v>0</v>
      </c>
      <c r="EZ417" s="160">
        <f t="shared" si="1256"/>
        <v>0</v>
      </c>
      <c r="FA417" s="160">
        <f t="shared" si="1257"/>
        <v>0</v>
      </c>
      <c r="FB417" s="160">
        <f t="shared" si="1258"/>
        <v>0</v>
      </c>
      <c r="FC417" s="160">
        <f t="shared" si="1259"/>
        <v>0</v>
      </c>
      <c r="FD417" s="160">
        <f t="shared" si="1260"/>
        <v>0</v>
      </c>
      <c r="FE417" s="160">
        <f t="shared" si="1261"/>
        <v>0</v>
      </c>
      <c r="FF417" s="160">
        <f t="shared" si="1262"/>
        <v>0</v>
      </c>
      <c r="FG417" s="160">
        <f t="shared" si="1263"/>
        <v>0</v>
      </c>
      <c r="FH417" s="10"/>
      <c r="FI417" s="195">
        <f t="shared" si="1264"/>
        <v>0</v>
      </c>
      <c r="FJ417" s="195">
        <f t="shared" si="1265"/>
        <v>0</v>
      </c>
      <c r="FK417" s="195">
        <f t="shared" si="1266"/>
        <v>0</v>
      </c>
      <c r="FL417" s="195">
        <f t="shared" si="1267"/>
        <v>0</v>
      </c>
      <c r="FM417" s="195">
        <f t="shared" si="1268"/>
        <v>0</v>
      </c>
      <c r="FN417" s="195">
        <f t="shared" si="1269"/>
        <v>0</v>
      </c>
      <c r="FO417" s="195">
        <f t="shared" si="1270"/>
        <v>0</v>
      </c>
      <c r="FP417" s="195">
        <f t="shared" si="1271"/>
        <v>0</v>
      </c>
      <c r="FQ417" s="195">
        <f t="shared" si="1272"/>
        <v>0</v>
      </c>
      <c r="FR417" s="195">
        <f t="shared" si="1273"/>
        <v>0</v>
      </c>
      <c r="FS417" s="195">
        <f t="shared" si="1274"/>
        <v>0</v>
      </c>
      <c r="FT417" s="195">
        <f t="shared" si="1275"/>
        <v>0</v>
      </c>
      <c r="FU417" s="195">
        <f t="shared" si="1276"/>
        <v>0</v>
      </c>
      <c r="FV417" s="195">
        <f t="shared" si="1277"/>
        <v>0</v>
      </c>
      <c r="FW417" s="195">
        <f t="shared" si="1278"/>
        <v>0</v>
      </c>
      <c r="FX417" s="195">
        <f t="shared" si="1279"/>
        <v>0</v>
      </c>
      <c r="FY417" s="195">
        <f t="shared" si="1280"/>
        <v>0</v>
      </c>
      <c r="FZ417" s="195">
        <f t="shared" si="1281"/>
        <v>0</v>
      </c>
      <c r="GA417" s="195">
        <f t="shared" si="1282"/>
        <v>0</v>
      </c>
      <c r="GB417" s="195">
        <f t="shared" si="1283"/>
        <v>0</v>
      </c>
      <c r="GC417" s="195">
        <f t="shared" si="1284"/>
        <v>0</v>
      </c>
      <c r="GD417" s="195">
        <f t="shared" si="1285"/>
        <v>0</v>
      </c>
      <c r="GE417" s="195">
        <f t="shared" si="1286"/>
        <v>0</v>
      </c>
      <c r="GF417" s="195">
        <f t="shared" si="1287"/>
        <v>0</v>
      </c>
      <c r="GG417" s="195">
        <f t="shared" si="1288"/>
        <v>0</v>
      </c>
      <c r="GH417" s="195">
        <f t="shared" si="1289"/>
        <v>0</v>
      </c>
      <c r="GI417" s="195">
        <f t="shared" si="1290"/>
        <v>0</v>
      </c>
      <c r="GJ417" s="195">
        <f t="shared" si="1291"/>
        <v>0</v>
      </c>
      <c r="GK417" s="195">
        <f t="shared" si="1292"/>
        <v>0</v>
      </c>
      <c r="GL417" s="195">
        <f t="shared" si="1293"/>
        <v>0</v>
      </c>
      <c r="GM417" s="10"/>
      <c r="GN417" s="10"/>
      <c r="GO417" s="264">
        <f t="shared" si="1294"/>
        <v>0</v>
      </c>
      <c r="GP417" s="264">
        <f t="shared" si="1295"/>
        <v>0</v>
      </c>
      <c r="GQ417" s="264">
        <f t="shared" si="1296"/>
        <v>0</v>
      </c>
      <c r="GR417" s="264">
        <f t="shared" si="1297"/>
        <v>0</v>
      </c>
      <c r="GS417" s="264">
        <f t="shared" si="1298"/>
        <v>0</v>
      </c>
      <c r="GT417" s="264">
        <f t="shared" si="1299"/>
        <v>0</v>
      </c>
      <c r="GU417" s="264">
        <f t="shared" si="1300"/>
        <v>0</v>
      </c>
      <c r="GV417" s="264">
        <f t="shared" si="1301"/>
        <v>0</v>
      </c>
      <c r="GW417" s="264">
        <f t="shared" si="1302"/>
        <v>0</v>
      </c>
      <c r="GX417" s="264">
        <f t="shared" si="1303"/>
        <v>0</v>
      </c>
      <c r="GY417" s="162"/>
      <c r="GZ417" s="264">
        <f t="shared" si="1304"/>
        <v>0</v>
      </c>
      <c r="HA417" s="264">
        <f t="shared" si="1305"/>
        <v>0</v>
      </c>
      <c r="HB417" s="264">
        <f t="shared" si="1306"/>
        <v>0</v>
      </c>
      <c r="HC417" s="264">
        <f t="shared" si="1307"/>
        <v>0</v>
      </c>
      <c r="HD417" s="264">
        <f t="shared" si="1308"/>
        <v>0</v>
      </c>
    </row>
    <row r="418" spans="1:212" ht="225" x14ac:dyDescent="0.25">
      <c r="C418" s="149" t="s">
        <v>969</v>
      </c>
      <c r="D418" s="77">
        <v>3402</v>
      </c>
      <c r="E418" s="7">
        <v>6</v>
      </c>
      <c r="F418" s="278"/>
      <c r="G418" s="178">
        <f t="shared" si="1367"/>
        <v>0</v>
      </c>
      <c r="H418" s="178">
        <f t="shared" si="1368"/>
        <v>0</v>
      </c>
      <c r="I418" s="26"/>
      <c r="J418" s="26"/>
      <c r="K418" s="26"/>
      <c r="L418" s="26"/>
      <c r="M418" s="26"/>
      <c r="N418" s="26"/>
      <c r="O418" s="26"/>
      <c r="P418" s="26"/>
      <c r="Q418" s="178">
        <f t="shared" si="1369"/>
        <v>0</v>
      </c>
      <c r="R418" s="26"/>
      <c r="S418" s="26"/>
      <c r="T418" s="26"/>
      <c r="U418" s="26"/>
      <c r="V418" s="178">
        <f t="shared" si="1370"/>
        <v>0</v>
      </c>
      <c r="W418" s="26"/>
      <c r="X418" s="26"/>
      <c r="Y418" s="26"/>
      <c r="Z418" s="26"/>
      <c r="AA418" s="178">
        <f t="shared" si="1371"/>
        <v>0</v>
      </c>
      <c r="AB418" s="26"/>
      <c r="AC418" s="26"/>
      <c r="AD418" s="26"/>
      <c r="AE418" s="26"/>
      <c r="AF418" s="178">
        <f t="shared" si="1372"/>
        <v>0</v>
      </c>
      <c r="AG418" s="26"/>
      <c r="AH418" s="26"/>
      <c r="AI418" s="26"/>
      <c r="AJ418" s="26"/>
      <c r="AK418" s="178">
        <f t="shared" ref="AK418:AK420" si="1385">+AM418+AO418+AQ418+AS418</f>
        <v>0</v>
      </c>
      <c r="AL418" s="178">
        <f t="shared" ref="AL418:AL420" si="1386">+AN418+AP418+AR418+AT418</f>
        <v>0</v>
      </c>
      <c r="AM418" s="26"/>
      <c r="AN418" s="26"/>
      <c r="AO418" s="26"/>
      <c r="AP418" s="26"/>
      <c r="AQ418" s="26"/>
      <c r="AR418" s="26"/>
      <c r="AS418" s="26"/>
      <c r="AT418" s="26"/>
      <c r="AU418" s="178">
        <f t="shared" ref="AU418:AU420" si="1387">SUM(AV418:AY418)</f>
        <v>0</v>
      </c>
      <c r="AV418" s="26"/>
      <c r="AW418" s="26"/>
      <c r="AX418" s="26"/>
      <c r="AY418" s="26"/>
      <c r="AZ418" s="178">
        <f t="shared" ref="AZ418:AZ420" si="1388">SUM(BA418:BD418)</f>
        <v>0</v>
      </c>
      <c r="BA418" s="26"/>
      <c r="BB418" s="26"/>
      <c r="BC418" s="26"/>
      <c r="BD418" s="26"/>
      <c r="BE418" s="178">
        <f t="shared" ref="BE418:BE420" si="1389">SUM(BF418:BI418)</f>
        <v>0</v>
      </c>
      <c r="BF418" s="26"/>
      <c r="BG418" s="26"/>
      <c r="BH418" s="26"/>
      <c r="BI418" s="26"/>
      <c r="BJ418" s="178">
        <f t="shared" ref="BJ418:BJ420" si="1390">SUM(BK418:BN418)</f>
        <v>0</v>
      </c>
      <c r="BK418" s="26"/>
      <c r="BL418" s="26"/>
      <c r="BM418" s="26"/>
      <c r="BN418" s="26"/>
      <c r="BO418" s="178">
        <f t="shared" si="1379"/>
        <v>0</v>
      </c>
      <c r="BP418" s="26"/>
      <c r="BQ418" s="26"/>
      <c r="BR418" s="26"/>
      <c r="BS418" s="26"/>
      <c r="BT418" s="178">
        <f t="shared" ref="BT418:BT420" si="1391">SUM(BU418:BX418)</f>
        <v>0</v>
      </c>
      <c r="BU418" s="26"/>
      <c r="BV418" s="26"/>
      <c r="BW418" s="26"/>
      <c r="BX418" s="26"/>
      <c r="BY418" s="178">
        <f t="shared" ref="BY418:BY420" si="1392">SUM(BZ418:CC418)</f>
        <v>0</v>
      </c>
      <c r="BZ418" s="26"/>
      <c r="CA418" s="26"/>
      <c r="CB418" s="26"/>
      <c r="CC418" s="26"/>
      <c r="CD418" s="178">
        <f t="shared" si="1382"/>
        <v>0</v>
      </c>
      <c r="CE418" s="26"/>
      <c r="CF418" s="26"/>
      <c r="CG418" s="26"/>
      <c r="CH418" s="26"/>
      <c r="CI418" s="178">
        <f t="shared" ref="CI418:CI420" si="1393">SUM(CJ418:CM418)</f>
        <v>0</v>
      </c>
      <c r="CJ418" s="26"/>
      <c r="CK418" s="26"/>
      <c r="CL418" s="26"/>
      <c r="CM418" s="26"/>
      <c r="CN418" s="178">
        <f t="shared" ref="CN418:CN420" si="1394">SUM(CO418:CR418)</f>
        <v>0</v>
      </c>
      <c r="CO418" s="26"/>
      <c r="CP418" s="26"/>
      <c r="CQ418" s="26"/>
      <c r="CR418" s="26"/>
      <c r="CS418" s="162">
        <f t="shared" si="1200"/>
        <v>0</v>
      </c>
      <c r="CT418" s="10"/>
      <c r="CU418" s="160">
        <f t="shared" si="1201"/>
        <v>0</v>
      </c>
      <c r="CV418" s="160">
        <f t="shared" si="1202"/>
        <v>0</v>
      </c>
      <c r="CW418" s="160">
        <f t="shared" si="1203"/>
        <v>0</v>
      </c>
      <c r="CX418" s="160">
        <f t="shared" si="1204"/>
        <v>0</v>
      </c>
      <c r="CY418" s="160">
        <f t="shared" si="1205"/>
        <v>0</v>
      </c>
      <c r="CZ418" s="160">
        <f t="shared" si="1206"/>
        <v>0</v>
      </c>
      <c r="DA418" s="160">
        <f t="shared" si="1207"/>
        <v>0</v>
      </c>
      <c r="DB418" s="160">
        <f t="shared" si="1208"/>
        <v>0</v>
      </c>
      <c r="DC418" s="160">
        <f t="shared" si="1209"/>
        <v>0</v>
      </c>
      <c r="DD418" s="160">
        <f t="shared" si="1210"/>
        <v>0</v>
      </c>
      <c r="DE418" s="160">
        <f t="shared" si="1211"/>
        <v>0</v>
      </c>
      <c r="DF418" s="160">
        <f t="shared" si="1212"/>
        <v>0</v>
      </c>
      <c r="DG418" s="160">
        <f t="shared" si="1213"/>
        <v>0</v>
      </c>
      <c r="DH418" s="160">
        <f t="shared" si="1214"/>
        <v>0</v>
      </c>
      <c r="DI418" s="160">
        <f t="shared" si="1215"/>
        <v>0</v>
      </c>
      <c r="DJ418" s="160">
        <f t="shared" si="1216"/>
        <v>0</v>
      </c>
      <c r="DK418" s="160">
        <f t="shared" si="1217"/>
        <v>0</v>
      </c>
      <c r="DL418" s="160">
        <f t="shared" si="1218"/>
        <v>0</v>
      </c>
      <c r="DM418" s="10"/>
      <c r="DN418" s="160">
        <f t="shared" si="1219"/>
        <v>0</v>
      </c>
      <c r="DO418" s="160">
        <f t="shared" si="1220"/>
        <v>0</v>
      </c>
      <c r="DP418" s="160">
        <f t="shared" si="1221"/>
        <v>0</v>
      </c>
      <c r="DQ418" s="160">
        <f t="shared" si="1222"/>
        <v>0</v>
      </c>
      <c r="DR418" s="160">
        <f t="shared" si="1223"/>
        <v>0</v>
      </c>
      <c r="DS418" s="160">
        <f t="shared" si="1224"/>
        <v>0</v>
      </c>
      <c r="DT418" s="160">
        <f t="shared" si="1225"/>
        <v>0</v>
      </c>
      <c r="DU418" s="160">
        <f t="shared" si="1226"/>
        <v>0</v>
      </c>
      <c r="DV418" s="160">
        <f t="shared" si="1227"/>
        <v>0</v>
      </c>
      <c r="DW418" s="160">
        <f t="shared" si="1228"/>
        <v>0</v>
      </c>
      <c r="DX418" s="160">
        <f t="shared" si="1229"/>
        <v>0</v>
      </c>
      <c r="DY418" s="160">
        <f t="shared" si="1230"/>
        <v>0</v>
      </c>
      <c r="DZ418" s="160">
        <f t="shared" si="1231"/>
        <v>0</v>
      </c>
      <c r="EA418" s="160">
        <f t="shared" si="1232"/>
        <v>0</v>
      </c>
      <c r="EB418" s="160">
        <f t="shared" si="1233"/>
        <v>0</v>
      </c>
      <c r="EC418" s="160">
        <f t="shared" si="1234"/>
        <v>0</v>
      </c>
      <c r="ED418" s="160">
        <f t="shared" si="1235"/>
        <v>0</v>
      </c>
      <c r="EE418" s="160">
        <f t="shared" si="1236"/>
        <v>0</v>
      </c>
      <c r="EF418" s="160">
        <f t="shared" si="1237"/>
        <v>0</v>
      </c>
      <c r="EG418" s="160">
        <f t="shared" si="1238"/>
        <v>0</v>
      </c>
      <c r="EH418" s="160">
        <f t="shared" si="1239"/>
        <v>0</v>
      </c>
      <c r="EI418" s="160">
        <f t="shared" si="1240"/>
        <v>0</v>
      </c>
      <c r="EJ418" s="160">
        <f t="shared" si="1241"/>
        <v>0</v>
      </c>
      <c r="EK418" s="160">
        <f t="shared" si="1242"/>
        <v>0</v>
      </c>
      <c r="EL418" s="160">
        <f t="shared" si="1243"/>
        <v>0</v>
      </c>
      <c r="EM418" s="160">
        <f t="shared" si="1244"/>
        <v>0</v>
      </c>
      <c r="EN418" s="160">
        <f t="shared" si="1245"/>
        <v>0</v>
      </c>
      <c r="EO418" s="160">
        <f t="shared" si="1246"/>
        <v>0</v>
      </c>
      <c r="EP418" s="160">
        <f t="shared" si="1247"/>
        <v>0</v>
      </c>
      <c r="EQ418" s="160">
        <f t="shared" si="1248"/>
        <v>0</v>
      </c>
      <c r="ER418" s="10"/>
      <c r="ES418" s="160">
        <f t="shared" si="1249"/>
        <v>0</v>
      </c>
      <c r="ET418" s="160">
        <f t="shared" si="1250"/>
        <v>0</v>
      </c>
      <c r="EU418" s="160">
        <f t="shared" si="1251"/>
        <v>0</v>
      </c>
      <c r="EV418" s="160">
        <f t="shared" si="1252"/>
        <v>0</v>
      </c>
      <c r="EW418" s="160">
        <f t="shared" si="1253"/>
        <v>0</v>
      </c>
      <c r="EX418" s="160">
        <f t="shared" si="1254"/>
        <v>0</v>
      </c>
      <c r="EY418" s="160">
        <f t="shared" si="1255"/>
        <v>0</v>
      </c>
      <c r="EZ418" s="160">
        <f t="shared" si="1256"/>
        <v>0</v>
      </c>
      <c r="FA418" s="160">
        <f t="shared" si="1257"/>
        <v>0</v>
      </c>
      <c r="FB418" s="160">
        <f t="shared" si="1258"/>
        <v>0</v>
      </c>
      <c r="FC418" s="160">
        <f t="shared" si="1259"/>
        <v>0</v>
      </c>
      <c r="FD418" s="160">
        <f t="shared" si="1260"/>
        <v>0</v>
      </c>
      <c r="FE418" s="160">
        <f t="shared" si="1261"/>
        <v>0</v>
      </c>
      <c r="FF418" s="160">
        <f t="shared" si="1262"/>
        <v>0</v>
      </c>
      <c r="FG418" s="160">
        <f t="shared" si="1263"/>
        <v>0</v>
      </c>
      <c r="FH418" s="10"/>
      <c r="FI418" s="195">
        <f t="shared" si="1264"/>
        <v>0</v>
      </c>
      <c r="FJ418" s="195">
        <f t="shared" si="1265"/>
        <v>0</v>
      </c>
      <c r="FK418" s="195">
        <f t="shared" si="1266"/>
        <v>0</v>
      </c>
      <c r="FL418" s="195">
        <f t="shared" si="1267"/>
        <v>0</v>
      </c>
      <c r="FM418" s="195">
        <f t="shared" si="1268"/>
        <v>0</v>
      </c>
      <c r="FN418" s="195">
        <f t="shared" si="1269"/>
        <v>0</v>
      </c>
      <c r="FO418" s="195">
        <f t="shared" si="1270"/>
        <v>0</v>
      </c>
      <c r="FP418" s="195">
        <f t="shared" si="1271"/>
        <v>0</v>
      </c>
      <c r="FQ418" s="195">
        <f t="shared" si="1272"/>
        <v>0</v>
      </c>
      <c r="FR418" s="195">
        <f t="shared" si="1273"/>
        <v>0</v>
      </c>
      <c r="FS418" s="195">
        <f t="shared" si="1274"/>
        <v>0</v>
      </c>
      <c r="FT418" s="195">
        <f t="shared" si="1275"/>
        <v>0</v>
      </c>
      <c r="FU418" s="195">
        <f t="shared" si="1276"/>
        <v>0</v>
      </c>
      <c r="FV418" s="195">
        <f t="shared" si="1277"/>
        <v>0</v>
      </c>
      <c r="FW418" s="195">
        <f t="shared" si="1278"/>
        <v>0</v>
      </c>
      <c r="FX418" s="195">
        <f t="shared" si="1279"/>
        <v>0</v>
      </c>
      <c r="FY418" s="195">
        <f t="shared" si="1280"/>
        <v>0</v>
      </c>
      <c r="FZ418" s="195">
        <f t="shared" si="1281"/>
        <v>0</v>
      </c>
      <c r="GA418" s="195">
        <f t="shared" si="1282"/>
        <v>0</v>
      </c>
      <c r="GB418" s="195">
        <f t="shared" si="1283"/>
        <v>0</v>
      </c>
      <c r="GC418" s="195">
        <f t="shared" si="1284"/>
        <v>0</v>
      </c>
      <c r="GD418" s="195">
        <f t="shared" si="1285"/>
        <v>0</v>
      </c>
      <c r="GE418" s="195">
        <f t="shared" si="1286"/>
        <v>0</v>
      </c>
      <c r="GF418" s="195">
        <f t="shared" si="1287"/>
        <v>0</v>
      </c>
      <c r="GG418" s="195">
        <f t="shared" si="1288"/>
        <v>0</v>
      </c>
      <c r="GH418" s="195">
        <f t="shared" si="1289"/>
        <v>0</v>
      </c>
      <c r="GI418" s="195">
        <f t="shared" si="1290"/>
        <v>0</v>
      </c>
      <c r="GJ418" s="195">
        <f t="shared" si="1291"/>
        <v>0</v>
      </c>
      <c r="GK418" s="195">
        <f t="shared" si="1292"/>
        <v>0</v>
      </c>
      <c r="GL418" s="195">
        <f t="shared" si="1293"/>
        <v>0</v>
      </c>
      <c r="GM418" s="10"/>
      <c r="GN418" s="10"/>
      <c r="GO418" s="264">
        <f t="shared" si="1294"/>
        <v>0</v>
      </c>
      <c r="GP418" s="264">
        <f t="shared" si="1295"/>
        <v>0</v>
      </c>
      <c r="GQ418" s="264">
        <f t="shared" si="1296"/>
        <v>0</v>
      </c>
      <c r="GR418" s="264">
        <f t="shared" si="1297"/>
        <v>0</v>
      </c>
      <c r="GS418" s="264">
        <f t="shared" si="1298"/>
        <v>0</v>
      </c>
      <c r="GT418" s="264">
        <f t="shared" si="1299"/>
        <v>0</v>
      </c>
      <c r="GU418" s="264">
        <f t="shared" si="1300"/>
        <v>0</v>
      </c>
      <c r="GV418" s="264">
        <f t="shared" si="1301"/>
        <v>0</v>
      </c>
      <c r="GW418" s="264">
        <f t="shared" si="1302"/>
        <v>0</v>
      </c>
      <c r="GX418" s="264">
        <f t="shared" si="1303"/>
        <v>0</v>
      </c>
      <c r="GY418" s="162"/>
      <c r="GZ418" s="264">
        <f t="shared" si="1304"/>
        <v>0</v>
      </c>
      <c r="HA418" s="264">
        <f t="shared" si="1305"/>
        <v>0</v>
      </c>
      <c r="HB418" s="264">
        <f t="shared" si="1306"/>
        <v>0</v>
      </c>
      <c r="HC418" s="264">
        <f t="shared" si="1307"/>
        <v>0</v>
      </c>
      <c r="HD418" s="264">
        <f t="shared" si="1308"/>
        <v>0</v>
      </c>
    </row>
    <row r="419" spans="1:212" ht="225" x14ac:dyDescent="0.25">
      <c r="C419" s="149" t="s">
        <v>970</v>
      </c>
      <c r="D419" s="77">
        <v>3403</v>
      </c>
      <c r="E419" s="7">
        <v>6</v>
      </c>
      <c r="F419" s="278" t="s">
        <v>1680</v>
      </c>
      <c r="G419" s="178">
        <f t="shared" si="1367"/>
        <v>169027.4</v>
      </c>
      <c r="H419" s="178">
        <f t="shared" si="1368"/>
        <v>169027.4</v>
      </c>
      <c r="I419" s="26"/>
      <c r="J419" s="26"/>
      <c r="K419" s="26">
        <v>169027.4</v>
      </c>
      <c r="L419" s="26">
        <v>169027.4</v>
      </c>
      <c r="M419" s="26"/>
      <c r="N419" s="26"/>
      <c r="O419" s="26"/>
      <c r="P419" s="26"/>
      <c r="Q419" s="178">
        <f t="shared" si="1369"/>
        <v>192661.2</v>
      </c>
      <c r="R419" s="26"/>
      <c r="S419" s="26">
        <v>192661.2</v>
      </c>
      <c r="T419" s="26"/>
      <c r="U419" s="26"/>
      <c r="V419" s="178">
        <f t="shared" si="1370"/>
        <v>198474.9</v>
      </c>
      <c r="W419" s="26"/>
      <c r="X419" s="26">
        <v>198474.9</v>
      </c>
      <c r="Y419" s="26"/>
      <c r="Z419" s="26"/>
      <c r="AA419" s="178">
        <f t="shared" si="1371"/>
        <v>210752.7</v>
      </c>
      <c r="AB419" s="26"/>
      <c r="AC419" s="26">
        <v>210752.7</v>
      </c>
      <c r="AD419" s="26"/>
      <c r="AE419" s="26"/>
      <c r="AF419" s="178">
        <f t="shared" si="1372"/>
        <v>198474.9</v>
      </c>
      <c r="AG419" s="26"/>
      <c r="AH419" s="26">
        <v>198474.9</v>
      </c>
      <c r="AI419" s="26"/>
      <c r="AJ419" s="26"/>
      <c r="AK419" s="178">
        <f t="shared" si="1385"/>
        <v>169027.4</v>
      </c>
      <c r="AL419" s="178">
        <f t="shared" si="1386"/>
        <v>169027.4</v>
      </c>
      <c r="AM419" s="26"/>
      <c r="AN419" s="26"/>
      <c r="AO419" s="26">
        <v>169027.4</v>
      </c>
      <c r="AP419" s="26">
        <v>169027.4</v>
      </c>
      <c r="AQ419" s="26"/>
      <c r="AR419" s="26"/>
      <c r="AS419" s="26"/>
      <c r="AT419" s="26"/>
      <c r="AU419" s="178">
        <f t="shared" si="1387"/>
        <v>192661.2</v>
      </c>
      <c r="AV419" s="26"/>
      <c r="AW419" s="26">
        <v>192661.2</v>
      </c>
      <c r="AX419" s="26"/>
      <c r="AY419" s="26"/>
      <c r="AZ419" s="178">
        <f t="shared" si="1388"/>
        <v>198474.9</v>
      </c>
      <c r="BA419" s="26"/>
      <c r="BB419" s="26">
        <v>198474.9</v>
      </c>
      <c r="BC419" s="26"/>
      <c r="BD419" s="26"/>
      <c r="BE419" s="178">
        <f t="shared" si="1389"/>
        <v>210752.7</v>
      </c>
      <c r="BF419" s="26"/>
      <c r="BG419" s="26">
        <v>210752.7</v>
      </c>
      <c r="BH419" s="26"/>
      <c r="BI419" s="26"/>
      <c r="BJ419" s="178">
        <f t="shared" si="1390"/>
        <v>198474.9</v>
      </c>
      <c r="BK419" s="26"/>
      <c r="BL419" s="26">
        <v>198474.9</v>
      </c>
      <c r="BM419" s="26"/>
      <c r="BN419" s="26"/>
      <c r="BO419" s="178">
        <f t="shared" si="1379"/>
        <v>169027.4</v>
      </c>
      <c r="BP419" s="26"/>
      <c r="BQ419" s="26">
        <v>169027.4</v>
      </c>
      <c r="BR419" s="26"/>
      <c r="BS419" s="26"/>
      <c r="BT419" s="178">
        <f t="shared" si="1391"/>
        <v>192661.2</v>
      </c>
      <c r="BU419" s="26"/>
      <c r="BV419" s="26">
        <v>192661.2</v>
      </c>
      <c r="BW419" s="26"/>
      <c r="BX419" s="26"/>
      <c r="BY419" s="178">
        <f t="shared" si="1392"/>
        <v>198474.9</v>
      </c>
      <c r="BZ419" s="26"/>
      <c r="CA419" s="26">
        <v>198474.9</v>
      </c>
      <c r="CB419" s="26"/>
      <c r="CC419" s="26"/>
      <c r="CD419" s="178">
        <f t="shared" si="1382"/>
        <v>169027.4</v>
      </c>
      <c r="CE419" s="26"/>
      <c r="CF419" s="26">
        <v>169027.4</v>
      </c>
      <c r="CG419" s="26"/>
      <c r="CH419" s="26"/>
      <c r="CI419" s="178">
        <f t="shared" si="1393"/>
        <v>192661.2</v>
      </c>
      <c r="CJ419" s="26"/>
      <c r="CK419" s="26">
        <v>192661.2</v>
      </c>
      <c r="CL419" s="26"/>
      <c r="CM419" s="26"/>
      <c r="CN419" s="178">
        <f t="shared" si="1394"/>
        <v>198474.9</v>
      </c>
      <c r="CO419" s="26"/>
      <c r="CP419" s="26">
        <v>198474.9</v>
      </c>
      <c r="CQ419" s="26"/>
      <c r="CR419" s="26"/>
      <c r="CS419" s="162">
        <f t="shared" si="1200"/>
        <v>6794328.0000000037</v>
      </c>
      <c r="CT419" s="10"/>
      <c r="CU419" s="160">
        <f t="shared" si="1201"/>
        <v>0</v>
      </c>
      <c r="CV419" s="160">
        <f t="shared" si="1202"/>
        <v>0</v>
      </c>
      <c r="CW419" s="160">
        <f t="shared" si="1203"/>
        <v>0</v>
      </c>
      <c r="CX419" s="160">
        <f t="shared" si="1204"/>
        <v>0</v>
      </c>
      <c r="CY419" s="160">
        <f t="shared" si="1205"/>
        <v>0</v>
      </c>
      <c r="CZ419" s="160">
        <f t="shared" si="1206"/>
        <v>0</v>
      </c>
      <c r="DA419" s="160">
        <f t="shared" si="1207"/>
        <v>0</v>
      </c>
      <c r="DB419" s="160">
        <f t="shared" si="1208"/>
        <v>0</v>
      </c>
      <c r="DC419" s="160">
        <f t="shared" si="1209"/>
        <v>0</v>
      </c>
      <c r="DD419" s="160">
        <f t="shared" si="1210"/>
        <v>0</v>
      </c>
      <c r="DE419" s="160">
        <f t="shared" si="1211"/>
        <v>0</v>
      </c>
      <c r="DF419" s="160">
        <f t="shared" si="1212"/>
        <v>0</v>
      </c>
      <c r="DG419" s="160">
        <f t="shared" si="1213"/>
        <v>0</v>
      </c>
      <c r="DH419" s="160">
        <f t="shared" si="1214"/>
        <v>0</v>
      </c>
      <c r="DI419" s="160">
        <f t="shared" si="1215"/>
        <v>0</v>
      </c>
      <c r="DJ419" s="160">
        <f t="shared" si="1216"/>
        <v>0</v>
      </c>
      <c r="DK419" s="160">
        <f t="shared" si="1217"/>
        <v>0</v>
      </c>
      <c r="DL419" s="160">
        <f t="shared" si="1218"/>
        <v>0</v>
      </c>
      <c r="DM419" s="10"/>
      <c r="DN419" s="160">
        <f t="shared" si="1219"/>
        <v>0</v>
      </c>
      <c r="DO419" s="160">
        <f t="shared" si="1220"/>
        <v>0</v>
      </c>
      <c r="DP419" s="160">
        <f t="shared" si="1221"/>
        <v>0</v>
      </c>
      <c r="DQ419" s="160">
        <f t="shared" si="1222"/>
        <v>0</v>
      </c>
      <c r="DR419" s="160">
        <f t="shared" si="1223"/>
        <v>0</v>
      </c>
      <c r="DS419" s="160">
        <f t="shared" si="1224"/>
        <v>0</v>
      </c>
      <c r="DT419" s="160">
        <f t="shared" si="1225"/>
        <v>0</v>
      </c>
      <c r="DU419" s="160">
        <f t="shared" si="1226"/>
        <v>0</v>
      </c>
      <c r="DV419" s="160">
        <f t="shared" si="1227"/>
        <v>0</v>
      </c>
      <c r="DW419" s="160">
        <f t="shared" si="1228"/>
        <v>0</v>
      </c>
      <c r="DX419" s="160">
        <f t="shared" si="1229"/>
        <v>0</v>
      </c>
      <c r="DY419" s="160">
        <f t="shared" si="1230"/>
        <v>0</v>
      </c>
      <c r="DZ419" s="160">
        <f t="shared" si="1231"/>
        <v>0</v>
      </c>
      <c r="EA419" s="160">
        <f t="shared" si="1232"/>
        <v>0</v>
      </c>
      <c r="EB419" s="160">
        <f t="shared" si="1233"/>
        <v>0</v>
      </c>
      <c r="EC419" s="160">
        <f t="shared" si="1234"/>
        <v>0</v>
      </c>
      <c r="ED419" s="160">
        <f t="shared" si="1235"/>
        <v>0</v>
      </c>
      <c r="EE419" s="160">
        <f t="shared" si="1236"/>
        <v>0</v>
      </c>
      <c r="EF419" s="160">
        <f t="shared" si="1237"/>
        <v>0</v>
      </c>
      <c r="EG419" s="160">
        <f t="shared" si="1238"/>
        <v>0</v>
      </c>
      <c r="EH419" s="160">
        <f t="shared" si="1239"/>
        <v>0</v>
      </c>
      <c r="EI419" s="160">
        <f t="shared" si="1240"/>
        <v>0</v>
      </c>
      <c r="EJ419" s="160">
        <f t="shared" si="1241"/>
        <v>0</v>
      </c>
      <c r="EK419" s="160">
        <f t="shared" si="1242"/>
        <v>0</v>
      </c>
      <c r="EL419" s="160">
        <f t="shared" si="1243"/>
        <v>0</v>
      </c>
      <c r="EM419" s="160">
        <f t="shared" si="1244"/>
        <v>0</v>
      </c>
      <c r="EN419" s="160">
        <f t="shared" si="1245"/>
        <v>0</v>
      </c>
      <c r="EO419" s="160">
        <f t="shared" si="1246"/>
        <v>0</v>
      </c>
      <c r="EP419" s="160">
        <f t="shared" si="1247"/>
        <v>0</v>
      </c>
      <c r="EQ419" s="160">
        <f t="shared" si="1248"/>
        <v>0</v>
      </c>
      <c r="ER419" s="10"/>
      <c r="ES419" s="160">
        <f t="shared" si="1249"/>
        <v>0</v>
      </c>
      <c r="ET419" s="160">
        <f t="shared" si="1250"/>
        <v>0</v>
      </c>
      <c r="EU419" s="160">
        <f t="shared" si="1251"/>
        <v>0</v>
      </c>
      <c r="EV419" s="160">
        <f t="shared" si="1252"/>
        <v>0</v>
      </c>
      <c r="EW419" s="160">
        <f t="shared" si="1253"/>
        <v>0</v>
      </c>
      <c r="EX419" s="160">
        <f t="shared" si="1254"/>
        <v>0</v>
      </c>
      <c r="EY419" s="160">
        <f t="shared" si="1255"/>
        <v>0</v>
      </c>
      <c r="EZ419" s="160">
        <f t="shared" si="1256"/>
        <v>0</v>
      </c>
      <c r="FA419" s="160">
        <f t="shared" si="1257"/>
        <v>0</v>
      </c>
      <c r="FB419" s="160">
        <f t="shared" si="1258"/>
        <v>0</v>
      </c>
      <c r="FC419" s="160">
        <f t="shared" si="1259"/>
        <v>0</v>
      </c>
      <c r="FD419" s="160">
        <f t="shared" si="1260"/>
        <v>0</v>
      </c>
      <c r="FE419" s="160">
        <f t="shared" si="1261"/>
        <v>0</v>
      </c>
      <c r="FF419" s="160">
        <f t="shared" si="1262"/>
        <v>0</v>
      </c>
      <c r="FG419" s="160">
        <f t="shared" si="1263"/>
        <v>0</v>
      </c>
      <c r="FH419" s="10"/>
      <c r="FI419" s="195">
        <f t="shared" si="1264"/>
        <v>0</v>
      </c>
      <c r="FJ419" s="195">
        <f t="shared" si="1265"/>
        <v>0</v>
      </c>
      <c r="FK419" s="195">
        <f t="shared" si="1266"/>
        <v>0</v>
      </c>
      <c r="FL419" s="195">
        <f t="shared" si="1267"/>
        <v>0</v>
      </c>
      <c r="FM419" s="195">
        <f t="shared" si="1268"/>
        <v>0</v>
      </c>
      <c r="FN419" s="195">
        <f t="shared" si="1269"/>
        <v>0</v>
      </c>
      <c r="FO419" s="195">
        <f t="shared" si="1270"/>
        <v>0</v>
      </c>
      <c r="FP419" s="195">
        <f t="shared" si="1271"/>
        <v>0</v>
      </c>
      <c r="FQ419" s="195">
        <f t="shared" si="1272"/>
        <v>0</v>
      </c>
      <c r="FR419" s="195">
        <f t="shared" si="1273"/>
        <v>0</v>
      </c>
      <c r="FS419" s="195">
        <f t="shared" si="1274"/>
        <v>0</v>
      </c>
      <c r="FT419" s="195">
        <f t="shared" si="1275"/>
        <v>0</v>
      </c>
      <c r="FU419" s="195">
        <f t="shared" si="1276"/>
        <v>0</v>
      </c>
      <c r="FV419" s="195">
        <f t="shared" si="1277"/>
        <v>0</v>
      </c>
      <c r="FW419" s="195">
        <f t="shared" si="1278"/>
        <v>0</v>
      </c>
      <c r="FX419" s="195">
        <f t="shared" si="1279"/>
        <v>0</v>
      </c>
      <c r="FY419" s="195">
        <f t="shared" si="1280"/>
        <v>0</v>
      </c>
      <c r="FZ419" s="195">
        <f t="shared" si="1281"/>
        <v>0</v>
      </c>
      <c r="GA419" s="195">
        <f t="shared" si="1282"/>
        <v>0</v>
      </c>
      <c r="GB419" s="195">
        <f t="shared" si="1283"/>
        <v>0</v>
      </c>
      <c r="GC419" s="195">
        <f t="shared" si="1284"/>
        <v>0</v>
      </c>
      <c r="GD419" s="195">
        <f t="shared" si="1285"/>
        <v>0</v>
      </c>
      <c r="GE419" s="195">
        <f t="shared" si="1286"/>
        <v>0</v>
      </c>
      <c r="GF419" s="195">
        <f t="shared" si="1287"/>
        <v>0</v>
      </c>
      <c r="GG419" s="195">
        <f t="shared" si="1288"/>
        <v>0</v>
      </c>
      <c r="GH419" s="195">
        <f t="shared" si="1289"/>
        <v>0</v>
      </c>
      <c r="GI419" s="195">
        <f t="shared" si="1290"/>
        <v>0</v>
      </c>
      <c r="GJ419" s="195">
        <f t="shared" si="1291"/>
        <v>0</v>
      </c>
      <c r="GK419" s="195">
        <f t="shared" si="1292"/>
        <v>0</v>
      </c>
      <c r="GL419" s="195">
        <f t="shared" si="1293"/>
        <v>0</v>
      </c>
      <c r="GM419" s="10"/>
      <c r="GN419" s="10"/>
      <c r="GO419" s="264">
        <f t="shared" si="1294"/>
        <v>0</v>
      </c>
      <c r="GP419" s="264">
        <f t="shared" si="1295"/>
        <v>0</v>
      </c>
      <c r="GQ419" s="264">
        <f t="shared" si="1296"/>
        <v>0</v>
      </c>
      <c r="GR419" s="264">
        <f t="shared" si="1297"/>
        <v>0</v>
      </c>
      <c r="GS419" s="264">
        <f t="shared" si="1298"/>
        <v>0</v>
      </c>
      <c r="GT419" s="264">
        <f t="shared" si="1299"/>
        <v>0</v>
      </c>
      <c r="GU419" s="264">
        <f t="shared" si="1300"/>
        <v>0</v>
      </c>
      <c r="GV419" s="264">
        <f t="shared" si="1301"/>
        <v>0</v>
      </c>
      <c r="GW419" s="264">
        <f t="shared" si="1302"/>
        <v>0</v>
      </c>
      <c r="GX419" s="264">
        <f t="shared" si="1303"/>
        <v>0</v>
      </c>
      <c r="GY419" s="162"/>
      <c r="GZ419" s="264">
        <f t="shared" si="1304"/>
        <v>0</v>
      </c>
      <c r="HA419" s="264">
        <f t="shared" si="1305"/>
        <v>0</v>
      </c>
      <c r="HB419" s="264">
        <f t="shared" si="1306"/>
        <v>0</v>
      </c>
      <c r="HC419" s="264">
        <f t="shared" si="1307"/>
        <v>0</v>
      </c>
      <c r="HD419" s="264">
        <f t="shared" si="1308"/>
        <v>0</v>
      </c>
    </row>
    <row r="420" spans="1:212" ht="210" x14ac:dyDescent="0.25">
      <c r="C420" s="149" t="s">
        <v>971</v>
      </c>
      <c r="D420" s="77">
        <v>3404</v>
      </c>
      <c r="E420" s="7">
        <v>6</v>
      </c>
      <c r="F420" s="278"/>
      <c r="G420" s="178">
        <f t="shared" si="1367"/>
        <v>0</v>
      </c>
      <c r="H420" s="178">
        <f t="shared" si="1368"/>
        <v>0</v>
      </c>
      <c r="I420" s="26"/>
      <c r="J420" s="26"/>
      <c r="K420" s="26"/>
      <c r="L420" s="26"/>
      <c r="M420" s="26"/>
      <c r="N420" s="26"/>
      <c r="O420" s="26"/>
      <c r="P420" s="26"/>
      <c r="Q420" s="178">
        <f t="shared" si="1369"/>
        <v>0</v>
      </c>
      <c r="R420" s="26"/>
      <c r="S420" s="26"/>
      <c r="T420" s="26"/>
      <c r="U420" s="26"/>
      <c r="V420" s="178">
        <f t="shared" si="1370"/>
        <v>0</v>
      </c>
      <c r="W420" s="26"/>
      <c r="X420" s="26"/>
      <c r="Y420" s="26"/>
      <c r="Z420" s="26"/>
      <c r="AA420" s="178">
        <f t="shared" si="1371"/>
        <v>0</v>
      </c>
      <c r="AB420" s="26"/>
      <c r="AC420" s="26"/>
      <c r="AD420" s="26"/>
      <c r="AE420" s="26"/>
      <c r="AF420" s="178">
        <f t="shared" si="1372"/>
        <v>0</v>
      </c>
      <c r="AG420" s="26"/>
      <c r="AH420" s="26"/>
      <c r="AI420" s="26"/>
      <c r="AJ420" s="26"/>
      <c r="AK420" s="178">
        <f t="shared" si="1385"/>
        <v>0</v>
      </c>
      <c r="AL420" s="178">
        <f t="shared" si="1386"/>
        <v>0</v>
      </c>
      <c r="AM420" s="26"/>
      <c r="AN420" s="26"/>
      <c r="AO420" s="26"/>
      <c r="AP420" s="26"/>
      <c r="AQ420" s="26"/>
      <c r="AR420" s="26"/>
      <c r="AS420" s="26"/>
      <c r="AT420" s="26"/>
      <c r="AU420" s="178">
        <f t="shared" si="1387"/>
        <v>0</v>
      </c>
      <c r="AV420" s="26"/>
      <c r="AW420" s="26"/>
      <c r="AX420" s="26"/>
      <c r="AY420" s="26"/>
      <c r="AZ420" s="178">
        <f t="shared" si="1388"/>
        <v>0</v>
      </c>
      <c r="BA420" s="26"/>
      <c r="BB420" s="26"/>
      <c r="BC420" s="26"/>
      <c r="BD420" s="26"/>
      <c r="BE420" s="178">
        <f t="shared" si="1389"/>
        <v>0</v>
      </c>
      <c r="BF420" s="26"/>
      <c r="BG420" s="26"/>
      <c r="BH420" s="26"/>
      <c r="BI420" s="26"/>
      <c r="BJ420" s="178">
        <f t="shared" si="1390"/>
        <v>0</v>
      </c>
      <c r="BK420" s="26"/>
      <c r="BL420" s="26"/>
      <c r="BM420" s="26"/>
      <c r="BN420" s="26"/>
      <c r="BO420" s="178">
        <f t="shared" si="1379"/>
        <v>0</v>
      </c>
      <c r="BP420" s="26"/>
      <c r="BQ420" s="26"/>
      <c r="BR420" s="26"/>
      <c r="BS420" s="26"/>
      <c r="BT420" s="178">
        <f t="shared" si="1391"/>
        <v>0</v>
      </c>
      <c r="BU420" s="26"/>
      <c r="BV420" s="26"/>
      <c r="BW420" s="26"/>
      <c r="BX420" s="26"/>
      <c r="BY420" s="178">
        <f t="shared" si="1392"/>
        <v>0</v>
      </c>
      <c r="BZ420" s="26"/>
      <c r="CA420" s="26"/>
      <c r="CB420" s="26"/>
      <c r="CC420" s="26"/>
      <c r="CD420" s="178">
        <f t="shared" si="1382"/>
        <v>0</v>
      </c>
      <c r="CE420" s="26"/>
      <c r="CF420" s="26"/>
      <c r="CG420" s="26"/>
      <c r="CH420" s="26"/>
      <c r="CI420" s="178">
        <f t="shared" si="1393"/>
        <v>0</v>
      </c>
      <c r="CJ420" s="26"/>
      <c r="CK420" s="26"/>
      <c r="CL420" s="26"/>
      <c r="CM420" s="26"/>
      <c r="CN420" s="178">
        <f t="shared" si="1394"/>
        <v>0</v>
      </c>
      <c r="CO420" s="26"/>
      <c r="CP420" s="26"/>
      <c r="CQ420" s="26"/>
      <c r="CR420" s="26"/>
      <c r="CS420" s="162">
        <f t="shared" si="1200"/>
        <v>0</v>
      </c>
      <c r="CT420" s="10"/>
      <c r="CU420" s="160">
        <f t="shared" si="1201"/>
        <v>0</v>
      </c>
      <c r="CV420" s="160">
        <f t="shared" si="1202"/>
        <v>0</v>
      </c>
      <c r="CW420" s="160">
        <f t="shared" si="1203"/>
        <v>0</v>
      </c>
      <c r="CX420" s="160">
        <f t="shared" si="1204"/>
        <v>0</v>
      </c>
      <c r="CY420" s="160">
        <f t="shared" si="1205"/>
        <v>0</v>
      </c>
      <c r="CZ420" s="160">
        <f t="shared" si="1206"/>
        <v>0</v>
      </c>
      <c r="DA420" s="160">
        <f t="shared" si="1207"/>
        <v>0</v>
      </c>
      <c r="DB420" s="160">
        <f t="shared" si="1208"/>
        <v>0</v>
      </c>
      <c r="DC420" s="160">
        <f t="shared" si="1209"/>
        <v>0</v>
      </c>
      <c r="DD420" s="160">
        <f t="shared" si="1210"/>
        <v>0</v>
      </c>
      <c r="DE420" s="160">
        <f t="shared" si="1211"/>
        <v>0</v>
      </c>
      <c r="DF420" s="160">
        <f t="shared" si="1212"/>
        <v>0</v>
      </c>
      <c r="DG420" s="160">
        <f t="shared" si="1213"/>
        <v>0</v>
      </c>
      <c r="DH420" s="160">
        <f t="shared" si="1214"/>
        <v>0</v>
      </c>
      <c r="DI420" s="160">
        <f t="shared" si="1215"/>
        <v>0</v>
      </c>
      <c r="DJ420" s="160">
        <f t="shared" si="1216"/>
        <v>0</v>
      </c>
      <c r="DK420" s="160">
        <f t="shared" si="1217"/>
        <v>0</v>
      </c>
      <c r="DL420" s="160">
        <f t="shared" si="1218"/>
        <v>0</v>
      </c>
      <c r="DM420" s="10"/>
      <c r="DN420" s="160">
        <f t="shared" si="1219"/>
        <v>0</v>
      </c>
      <c r="DO420" s="160">
        <f t="shared" si="1220"/>
        <v>0</v>
      </c>
      <c r="DP420" s="160">
        <f t="shared" si="1221"/>
        <v>0</v>
      </c>
      <c r="DQ420" s="160">
        <f t="shared" si="1222"/>
        <v>0</v>
      </c>
      <c r="DR420" s="160">
        <f t="shared" si="1223"/>
        <v>0</v>
      </c>
      <c r="DS420" s="160">
        <f t="shared" si="1224"/>
        <v>0</v>
      </c>
      <c r="DT420" s="160">
        <f t="shared" si="1225"/>
        <v>0</v>
      </c>
      <c r="DU420" s="160">
        <f t="shared" si="1226"/>
        <v>0</v>
      </c>
      <c r="DV420" s="160">
        <f t="shared" si="1227"/>
        <v>0</v>
      </c>
      <c r="DW420" s="160">
        <f t="shared" si="1228"/>
        <v>0</v>
      </c>
      <c r="DX420" s="160">
        <f t="shared" si="1229"/>
        <v>0</v>
      </c>
      <c r="DY420" s="160">
        <f t="shared" si="1230"/>
        <v>0</v>
      </c>
      <c r="DZ420" s="160">
        <f t="shared" si="1231"/>
        <v>0</v>
      </c>
      <c r="EA420" s="160">
        <f t="shared" si="1232"/>
        <v>0</v>
      </c>
      <c r="EB420" s="160">
        <f t="shared" si="1233"/>
        <v>0</v>
      </c>
      <c r="EC420" s="160">
        <f t="shared" si="1234"/>
        <v>0</v>
      </c>
      <c r="ED420" s="160">
        <f t="shared" si="1235"/>
        <v>0</v>
      </c>
      <c r="EE420" s="160">
        <f t="shared" si="1236"/>
        <v>0</v>
      </c>
      <c r="EF420" s="160">
        <f t="shared" si="1237"/>
        <v>0</v>
      </c>
      <c r="EG420" s="160">
        <f t="shared" si="1238"/>
        <v>0</v>
      </c>
      <c r="EH420" s="160">
        <f t="shared" si="1239"/>
        <v>0</v>
      </c>
      <c r="EI420" s="160">
        <f t="shared" si="1240"/>
        <v>0</v>
      </c>
      <c r="EJ420" s="160">
        <f t="shared" si="1241"/>
        <v>0</v>
      </c>
      <c r="EK420" s="160">
        <f t="shared" si="1242"/>
        <v>0</v>
      </c>
      <c r="EL420" s="160">
        <f t="shared" si="1243"/>
        <v>0</v>
      </c>
      <c r="EM420" s="160">
        <f t="shared" si="1244"/>
        <v>0</v>
      </c>
      <c r="EN420" s="160">
        <f t="shared" si="1245"/>
        <v>0</v>
      </c>
      <c r="EO420" s="160">
        <f t="shared" si="1246"/>
        <v>0</v>
      </c>
      <c r="EP420" s="160">
        <f t="shared" si="1247"/>
        <v>0</v>
      </c>
      <c r="EQ420" s="160">
        <f t="shared" si="1248"/>
        <v>0</v>
      </c>
      <c r="ER420" s="10"/>
      <c r="ES420" s="160">
        <f t="shared" si="1249"/>
        <v>0</v>
      </c>
      <c r="ET420" s="160">
        <f t="shared" si="1250"/>
        <v>0</v>
      </c>
      <c r="EU420" s="160">
        <f t="shared" si="1251"/>
        <v>0</v>
      </c>
      <c r="EV420" s="160">
        <f t="shared" si="1252"/>
        <v>0</v>
      </c>
      <c r="EW420" s="160">
        <f t="shared" si="1253"/>
        <v>0</v>
      </c>
      <c r="EX420" s="160">
        <f t="shared" si="1254"/>
        <v>0</v>
      </c>
      <c r="EY420" s="160">
        <f t="shared" si="1255"/>
        <v>0</v>
      </c>
      <c r="EZ420" s="160">
        <f t="shared" si="1256"/>
        <v>0</v>
      </c>
      <c r="FA420" s="160">
        <f t="shared" si="1257"/>
        <v>0</v>
      </c>
      <c r="FB420" s="160">
        <f t="shared" si="1258"/>
        <v>0</v>
      </c>
      <c r="FC420" s="160">
        <f t="shared" si="1259"/>
        <v>0</v>
      </c>
      <c r="FD420" s="160">
        <f t="shared" si="1260"/>
        <v>0</v>
      </c>
      <c r="FE420" s="160">
        <f t="shared" si="1261"/>
        <v>0</v>
      </c>
      <c r="FF420" s="160">
        <f t="shared" si="1262"/>
        <v>0</v>
      </c>
      <c r="FG420" s="160">
        <f t="shared" si="1263"/>
        <v>0</v>
      </c>
      <c r="FH420" s="10"/>
      <c r="FI420" s="195">
        <f t="shared" si="1264"/>
        <v>0</v>
      </c>
      <c r="FJ420" s="195">
        <f t="shared" si="1265"/>
        <v>0</v>
      </c>
      <c r="FK420" s="195">
        <f t="shared" si="1266"/>
        <v>0</v>
      </c>
      <c r="FL420" s="195">
        <f t="shared" si="1267"/>
        <v>0</v>
      </c>
      <c r="FM420" s="195">
        <f t="shared" si="1268"/>
        <v>0</v>
      </c>
      <c r="FN420" s="195">
        <f t="shared" si="1269"/>
        <v>0</v>
      </c>
      <c r="FO420" s="195">
        <f t="shared" si="1270"/>
        <v>0</v>
      </c>
      <c r="FP420" s="195">
        <f t="shared" si="1271"/>
        <v>0</v>
      </c>
      <c r="FQ420" s="195">
        <f t="shared" si="1272"/>
        <v>0</v>
      </c>
      <c r="FR420" s="195">
        <f t="shared" si="1273"/>
        <v>0</v>
      </c>
      <c r="FS420" s="195">
        <f t="shared" si="1274"/>
        <v>0</v>
      </c>
      <c r="FT420" s="195">
        <f t="shared" si="1275"/>
        <v>0</v>
      </c>
      <c r="FU420" s="195">
        <f t="shared" si="1276"/>
        <v>0</v>
      </c>
      <c r="FV420" s="195">
        <f t="shared" si="1277"/>
        <v>0</v>
      </c>
      <c r="FW420" s="195">
        <f t="shared" si="1278"/>
        <v>0</v>
      </c>
      <c r="FX420" s="195">
        <f t="shared" si="1279"/>
        <v>0</v>
      </c>
      <c r="FY420" s="195">
        <f t="shared" si="1280"/>
        <v>0</v>
      </c>
      <c r="FZ420" s="195">
        <f t="shared" si="1281"/>
        <v>0</v>
      </c>
      <c r="GA420" s="195">
        <f t="shared" si="1282"/>
        <v>0</v>
      </c>
      <c r="GB420" s="195">
        <f t="shared" si="1283"/>
        <v>0</v>
      </c>
      <c r="GC420" s="195">
        <f t="shared" si="1284"/>
        <v>0</v>
      </c>
      <c r="GD420" s="195">
        <f t="shared" si="1285"/>
        <v>0</v>
      </c>
      <c r="GE420" s="195">
        <f t="shared" si="1286"/>
        <v>0</v>
      </c>
      <c r="GF420" s="195">
        <f t="shared" si="1287"/>
        <v>0</v>
      </c>
      <c r="GG420" s="195">
        <f t="shared" si="1288"/>
        <v>0</v>
      </c>
      <c r="GH420" s="195">
        <f t="shared" si="1289"/>
        <v>0</v>
      </c>
      <c r="GI420" s="195">
        <f t="shared" si="1290"/>
        <v>0</v>
      </c>
      <c r="GJ420" s="195">
        <f t="shared" si="1291"/>
        <v>0</v>
      </c>
      <c r="GK420" s="195">
        <f t="shared" si="1292"/>
        <v>0</v>
      </c>
      <c r="GL420" s="195">
        <f t="shared" si="1293"/>
        <v>0</v>
      </c>
      <c r="GM420" s="10"/>
      <c r="GN420" s="10"/>
      <c r="GO420" s="264">
        <f t="shared" si="1294"/>
        <v>0</v>
      </c>
      <c r="GP420" s="264">
        <f t="shared" si="1295"/>
        <v>0</v>
      </c>
      <c r="GQ420" s="264">
        <f t="shared" si="1296"/>
        <v>0</v>
      </c>
      <c r="GR420" s="264">
        <f t="shared" si="1297"/>
        <v>0</v>
      </c>
      <c r="GS420" s="264">
        <f t="shared" si="1298"/>
        <v>0</v>
      </c>
      <c r="GT420" s="264">
        <f t="shared" si="1299"/>
        <v>0</v>
      </c>
      <c r="GU420" s="264">
        <f t="shared" si="1300"/>
        <v>0</v>
      </c>
      <c r="GV420" s="264">
        <f t="shared" si="1301"/>
        <v>0</v>
      </c>
      <c r="GW420" s="264">
        <f t="shared" si="1302"/>
        <v>0</v>
      </c>
      <c r="GX420" s="264">
        <f t="shared" si="1303"/>
        <v>0</v>
      </c>
      <c r="GY420" s="162"/>
      <c r="GZ420" s="264">
        <f t="shared" si="1304"/>
        <v>0</v>
      </c>
      <c r="HA420" s="264">
        <f t="shared" si="1305"/>
        <v>0</v>
      </c>
      <c r="HB420" s="264">
        <f t="shared" si="1306"/>
        <v>0</v>
      </c>
      <c r="HC420" s="264">
        <f t="shared" si="1307"/>
        <v>0</v>
      </c>
      <c r="HD420" s="264">
        <f t="shared" si="1308"/>
        <v>0</v>
      </c>
    </row>
    <row r="421" spans="1:212" ht="85.5" x14ac:dyDescent="0.25">
      <c r="C421" s="43" t="s">
        <v>966</v>
      </c>
      <c r="D421" s="14">
        <v>3500</v>
      </c>
      <c r="E421" s="198" t="s">
        <v>30</v>
      </c>
      <c r="F421" s="275" t="s">
        <v>30</v>
      </c>
      <c r="G421" s="24">
        <f>+G422+G425</f>
        <v>0</v>
      </c>
      <c r="H421" s="24">
        <f>+H422+H425</f>
        <v>0</v>
      </c>
      <c r="I421" s="24">
        <f>+I422+I425</f>
        <v>0</v>
      </c>
      <c r="J421" s="24">
        <f t="shared" ref="J421:BR421" si="1395">+J422+J425</f>
        <v>0</v>
      </c>
      <c r="K421" s="24">
        <f t="shared" si="1395"/>
        <v>0</v>
      </c>
      <c r="L421" s="24">
        <f t="shared" si="1395"/>
        <v>0</v>
      </c>
      <c r="M421" s="24">
        <f t="shared" si="1395"/>
        <v>0</v>
      </c>
      <c r="N421" s="24">
        <f t="shared" si="1395"/>
        <v>0</v>
      </c>
      <c r="O421" s="24">
        <f t="shared" si="1395"/>
        <v>0</v>
      </c>
      <c r="P421" s="24">
        <f t="shared" si="1395"/>
        <v>0</v>
      </c>
      <c r="Q421" s="24">
        <f t="shared" si="1395"/>
        <v>0</v>
      </c>
      <c r="R421" s="24">
        <f t="shared" si="1395"/>
        <v>0</v>
      </c>
      <c r="S421" s="24">
        <f t="shared" si="1395"/>
        <v>0</v>
      </c>
      <c r="T421" s="24">
        <f t="shared" si="1395"/>
        <v>0</v>
      </c>
      <c r="U421" s="24">
        <f t="shared" si="1395"/>
        <v>0</v>
      </c>
      <c r="V421" s="24">
        <f t="shared" si="1395"/>
        <v>0</v>
      </c>
      <c r="W421" s="24">
        <f t="shared" si="1395"/>
        <v>0</v>
      </c>
      <c r="X421" s="24">
        <f t="shared" si="1395"/>
        <v>0</v>
      </c>
      <c r="Y421" s="24">
        <f t="shared" si="1395"/>
        <v>0</v>
      </c>
      <c r="Z421" s="24">
        <f t="shared" si="1395"/>
        <v>0</v>
      </c>
      <c r="AA421" s="24">
        <f t="shared" si="1395"/>
        <v>0</v>
      </c>
      <c r="AB421" s="24">
        <f t="shared" si="1395"/>
        <v>0</v>
      </c>
      <c r="AC421" s="24">
        <f t="shared" si="1395"/>
        <v>0</v>
      </c>
      <c r="AD421" s="24">
        <f t="shared" si="1395"/>
        <v>0</v>
      </c>
      <c r="AE421" s="24">
        <f t="shared" si="1395"/>
        <v>0</v>
      </c>
      <c r="AF421" s="24">
        <f t="shared" si="1395"/>
        <v>0</v>
      </c>
      <c r="AG421" s="24">
        <f t="shared" si="1395"/>
        <v>0</v>
      </c>
      <c r="AH421" s="24">
        <f t="shared" si="1395"/>
        <v>0</v>
      </c>
      <c r="AI421" s="24">
        <f t="shared" si="1395"/>
        <v>0</v>
      </c>
      <c r="AJ421" s="24">
        <f t="shared" si="1395"/>
        <v>0</v>
      </c>
      <c r="AK421" s="24">
        <f t="shared" si="1395"/>
        <v>0</v>
      </c>
      <c r="AL421" s="24">
        <f t="shared" si="1395"/>
        <v>0</v>
      </c>
      <c r="AM421" s="24">
        <f>+AM422+AM425</f>
        <v>0</v>
      </c>
      <c r="AN421" s="24">
        <f t="shared" ref="AN421:AT421" si="1396">+AN422+AN425</f>
        <v>0</v>
      </c>
      <c r="AO421" s="24">
        <f t="shared" si="1396"/>
        <v>0</v>
      </c>
      <c r="AP421" s="24">
        <f t="shared" si="1396"/>
        <v>0</v>
      </c>
      <c r="AQ421" s="24">
        <f t="shared" si="1396"/>
        <v>0</v>
      </c>
      <c r="AR421" s="24">
        <f t="shared" si="1396"/>
        <v>0</v>
      </c>
      <c r="AS421" s="24">
        <f t="shared" si="1396"/>
        <v>0</v>
      </c>
      <c r="AT421" s="24">
        <f t="shared" si="1396"/>
        <v>0</v>
      </c>
      <c r="AU421" s="24">
        <f t="shared" si="1395"/>
        <v>0</v>
      </c>
      <c r="AV421" s="24">
        <f t="shared" si="1395"/>
        <v>0</v>
      </c>
      <c r="AW421" s="24">
        <f t="shared" si="1395"/>
        <v>0</v>
      </c>
      <c r="AX421" s="24">
        <f t="shared" si="1395"/>
        <v>0</v>
      </c>
      <c r="AY421" s="24">
        <f t="shared" si="1395"/>
        <v>0</v>
      </c>
      <c r="AZ421" s="24">
        <f t="shared" si="1395"/>
        <v>0</v>
      </c>
      <c r="BA421" s="24">
        <f t="shared" si="1395"/>
        <v>0</v>
      </c>
      <c r="BB421" s="24">
        <f t="shared" si="1395"/>
        <v>0</v>
      </c>
      <c r="BC421" s="24">
        <f t="shared" si="1395"/>
        <v>0</v>
      </c>
      <c r="BD421" s="24">
        <f t="shared" si="1395"/>
        <v>0</v>
      </c>
      <c r="BE421" s="24">
        <f t="shared" si="1395"/>
        <v>0</v>
      </c>
      <c r="BF421" s="24">
        <f t="shared" si="1395"/>
        <v>0</v>
      </c>
      <c r="BG421" s="24">
        <f t="shared" si="1395"/>
        <v>0</v>
      </c>
      <c r="BH421" s="24">
        <f t="shared" si="1395"/>
        <v>0</v>
      </c>
      <c r="BI421" s="24">
        <f t="shared" si="1395"/>
        <v>0</v>
      </c>
      <c r="BJ421" s="24">
        <f t="shared" si="1395"/>
        <v>0</v>
      </c>
      <c r="BK421" s="24">
        <f t="shared" si="1395"/>
        <v>0</v>
      </c>
      <c r="BL421" s="24">
        <f t="shared" si="1395"/>
        <v>0</v>
      </c>
      <c r="BM421" s="24">
        <f t="shared" si="1395"/>
        <v>0</v>
      </c>
      <c r="BN421" s="24">
        <f t="shared" si="1395"/>
        <v>0</v>
      </c>
      <c r="BO421" s="24">
        <f t="shared" si="1395"/>
        <v>0</v>
      </c>
      <c r="BP421" s="24">
        <f t="shared" si="1395"/>
        <v>0</v>
      </c>
      <c r="BQ421" s="24">
        <f t="shared" si="1395"/>
        <v>0</v>
      </c>
      <c r="BR421" s="24">
        <f t="shared" si="1395"/>
        <v>0</v>
      </c>
      <c r="BS421" s="24">
        <f t="shared" ref="BS421:CC421" si="1397">+BS422+BS425</f>
        <v>0</v>
      </c>
      <c r="BT421" s="24">
        <f t="shared" si="1397"/>
        <v>0</v>
      </c>
      <c r="BU421" s="24">
        <f t="shared" si="1397"/>
        <v>0</v>
      </c>
      <c r="BV421" s="24">
        <f t="shared" si="1397"/>
        <v>0</v>
      </c>
      <c r="BW421" s="24">
        <f t="shared" si="1397"/>
        <v>0</v>
      </c>
      <c r="BX421" s="24">
        <f t="shared" si="1397"/>
        <v>0</v>
      </c>
      <c r="BY421" s="24">
        <f t="shared" si="1397"/>
        <v>0</v>
      </c>
      <c r="BZ421" s="24">
        <f t="shared" si="1397"/>
        <v>0</v>
      </c>
      <c r="CA421" s="24">
        <f t="shared" si="1397"/>
        <v>0</v>
      </c>
      <c r="CB421" s="24">
        <f t="shared" si="1397"/>
        <v>0</v>
      </c>
      <c r="CC421" s="24">
        <f t="shared" si="1397"/>
        <v>0</v>
      </c>
      <c r="CD421" s="24">
        <f t="shared" ref="CD421:CR421" si="1398">+CD422+CD425</f>
        <v>0</v>
      </c>
      <c r="CE421" s="24">
        <f>+CE422+CE425</f>
        <v>0</v>
      </c>
      <c r="CF421" s="24">
        <f t="shared" ref="CF421" si="1399">+CF422+CF425</f>
        <v>0</v>
      </c>
      <c r="CG421" s="24">
        <f t="shared" si="1398"/>
        <v>0</v>
      </c>
      <c r="CH421" s="24">
        <f t="shared" si="1398"/>
        <v>0</v>
      </c>
      <c r="CI421" s="24">
        <f t="shared" si="1398"/>
        <v>0</v>
      </c>
      <c r="CJ421" s="24">
        <f t="shared" si="1398"/>
        <v>0</v>
      </c>
      <c r="CK421" s="24">
        <f t="shared" si="1398"/>
        <v>0</v>
      </c>
      <c r="CL421" s="24">
        <f t="shared" si="1398"/>
        <v>0</v>
      </c>
      <c r="CM421" s="24">
        <f t="shared" si="1398"/>
        <v>0</v>
      </c>
      <c r="CN421" s="24">
        <f t="shared" si="1398"/>
        <v>0</v>
      </c>
      <c r="CO421" s="24">
        <f t="shared" si="1398"/>
        <v>0</v>
      </c>
      <c r="CP421" s="24">
        <f t="shared" si="1398"/>
        <v>0</v>
      </c>
      <c r="CQ421" s="24">
        <f t="shared" si="1398"/>
        <v>0</v>
      </c>
      <c r="CR421" s="24">
        <f t="shared" si="1398"/>
        <v>0</v>
      </c>
      <c r="CS421" s="162">
        <f t="shared" si="1200"/>
        <v>0</v>
      </c>
      <c r="CT421" s="10"/>
      <c r="CU421" s="160">
        <f t="shared" si="1201"/>
        <v>0</v>
      </c>
      <c r="CV421" s="160">
        <f t="shared" si="1202"/>
        <v>0</v>
      </c>
      <c r="CW421" s="160">
        <f t="shared" si="1203"/>
        <v>0</v>
      </c>
      <c r="CX421" s="160">
        <f t="shared" si="1204"/>
        <v>0</v>
      </c>
      <c r="CY421" s="160">
        <f t="shared" si="1205"/>
        <v>0</v>
      </c>
      <c r="CZ421" s="160">
        <f t="shared" si="1206"/>
        <v>0</v>
      </c>
      <c r="DA421" s="160">
        <f t="shared" si="1207"/>
        <v>0</v>
      </c>
      <c r="DB421" s="160">
        <f t="shared" si="1208"/>
        <v>0</v>
      </c>
      <c r="DC421" s="160">
        <f t="shared" si="1209"/>
        <v>0</v>
      </c>
      <c r="DD421" s="160">
        <f t="shared" si="1210"/>
        <v>0</v>
      </c>
      <c r="DE421" s="160">
        <f t="shared" si="1211"/>
        <v>0</v>
      </c>
      <c r="DF421" s="160">
        <f t="shared" si="1212"/>
        <v>0</v>
      </c>
      <c r="DG421" s="160">
        <f t="shared" si="1213"/>
        <v>0</v>
      </c>
      <c r="DH421" s="160">
        <f t="shared" si="1214"/>
        <v>0</v>
      </c>
      <c r="DI421" s="160">
        <f t="shared" si="1215"/>
        <v>0</v>
      </c>
      <c r="DJ421" s="160">
        <f t="shared" si="1216"/>
        <v>0</v>
      </c>
      <c r="DK421" s="160">
        <f t="shared" si="1217"/>
        <v>0</v>
      </c>
      <c r="DL421" s="160">
        <f t="shared" si="1218"/>
        <v>0</v>
      </c>
      <c r="DM421" s="10"/>
      <c r="DN421" s="160">
        <f t="shared" si="1219"/>
        <v>0</v>
      </c>
      <c r="DO421" s="160">
        <f t="shared" si="1220"/>
        <v>0</v>
      </c>
      <c r="DP421" s="160">
        <f t="shared" si="1221"/>
        <v>0</v>
      </c>
      <c r="DQ421" s="160">
        <f t="shared" si="1222"/>
        <v>0</v>
      </c>
      <c r="DR421" s="160">
        <f t="shared" si="1223"/>
        <v>0</v>
      </c>
      <c r="DS421" s="160">
        <f t="shared" si="1224"/>
        <v>0</v>
      </c>
      <c r="DT421" s="160">
        <f t="shared" si="1225"/>
        <v>0</v>
      </c>
      <c r="DU421" s="160">
        <f t="shared" si="1226"/>
        <v>0</v>
      </c>
      <c r="DV421" s="160">
        <f t="shared" si="1227"/>
        <v>0</v>
      </c>
      <c r="DW421" s="160">
        <f t="shared" si="1228"/>
        <v>0</v>
      </c>
      <c r="DX421" s="160">
        <f t="shared" si="1229"/>
        <v>0</v>
      </c>
      <c r="DY421" s="160">
        <f t="shared" si="1230"/>
        <v>0</v>
      </c>
      <c r="DZ421" s="160">
        <f t="shared" si="1231"/>
        <v>0</v>
      </c>
      <c r="EA421" s="160">
        <f t="shared" si="1232"/>
        <v>0</v>
      </c>
      <c r="EB421" s="160">
        <f t="shared" si="1233"/>
        <v>0</v>
      </c>
      <c r="EC421" s="160">
        <f t="shared" si="1234"/>
        <v>0</v>
      </c>
      <c r="ED421" s="160">
        <f t="shared" si="1235"/>
        <v>0</v>
      </c>
      <c r="EE421" s="160">
        <f t="shared" si="1236"/>
        <v>0</v>
      </c>
      <c r="EF421" s="160">
        <f t="shared" si="1237"/>
        <v>0</v>
      </c>
      <c r="EG421" s="160">
        <f t="shared" si="1238"/>
        <v>0</v>
      </c>
      <c r="EH421" s="160">
        <f t="shared" si="1239"/>
        <v>0</v>
      </c>
      <c r="EI421" s="160">
        <f t="shared" si="1240"/>
        <v>0</v>
      </c>
      <c r="EJ421" s="160">
        <f t="shared" si="1241"/>
        <v>0</v>
      </c>
      <c r="EK421" s="160">
        <f t="shared" si="1242"/>
        <v>0</v>
      </c>
      <c r="EL421" s="160">
        <f t="shared" si="1243"/>
        <v>0</v>
      </c>
      <c r="EM421" s="160">
        <f t="shared" si="1244"/>
        <v>0</v>
      </c>
      <c r="EN421" s="160">
        <f t="shared" si="1245"/>
        <v>0</v>
      </c>
      <c r="EO421" s="160">
        <f t="shared" si="1246"/>
        <v>0</v>
      </c>
      <c r="EP421" s="160">
        <f t="shared" si="1247"/>
        <v>0</v>
      </c>
      <c r="EQ421" s="160">
        <f t="shared" si="1248"/>
        <v>0</v>
      </c>
      <c r="ER421" s="10"/>
      <c r="ES421" s="160">
        <f t="shared" si="1249"/>
        <v>0</v>
      </c>
      <c r="ET421" s="160">
        <f t="shared" si="1250"/>
        <v>0</v>
      </c>
      <c r="EU421" s="160">
        <f t="shared" si="1251"/>
        <v>0</v>
      </c>
      <c r="EV421" s="160">
        <f t="shared" si="1252"/>
        <v>0</v>
      </c>
      <c r="EW421" s="160">
        <f t="shared" si="1253"/>
        <v>0</v>
      </c>
      <c r="EX421" s="160">
        <f t="shared" si="1254"/>
        <v>0</v>
      </c>
      <c r="EY421" s="160">
        <f t="shared" si="1255"/>
        <v>0</v>
      </c>
      <c r="EZ421" s="160">
        <f t="shared" si="1256"/>
        <v>0</v>
      </c>
      <c r="FA421" s="160">
        <f t="shared" si="1257"/>
        <v>0</v>
      </c>
      <c r="FB421" s="160">
        <f t="shared" si="1258"/>
        <v>0</v>
      </c>
      <c r="FC421" s="160">
        <f t="shared" si="1259"/>
        <v>0</v>
      </c>
      <c r="FD421" s="160">
        <f t="shared" si="1260"/>
        <v>0</v>
      </c>
      <c r="FE421" s="160">
        <f t="shared" si="1261"/>
        <v>0</v>
      </c>
      <c r="FF421" s="160">
        <f t="shared" si="1262"/>
        <v>0</v>
      </c>
      <c r="FG421" s="160">
        <f t="shared" si="1263"/>
        <v>0</v>
      </c>
      <c r="FH421" s="10"/>
      <c r="FI421" s="195">
        <f t="shared" si="1264"/>
        <v>0</v>
      </c>
      <c r="FJ421" s="195">
        <f t="shared" si="1265"/>
        <v>0</v>
      </c>
      <c r="FK421" s="195">
        <f t="shared" si="1266"/>
        <v>0</v>
      </c>
      <c r="FL421" s="195">
        <f t="shared" si="1267"/>
        <v>0</v>
      </c>
      <c r="FM421" s="195">
        <f t="shared" si="1268"/>
        <v>0</v>
      </c>
      <c r="FN421" s="195">
        <f t="shared" si="1269"/>
        <v>0</v>
      </c>
      <c r="FO421" s="195">
        <f t="shared" si="1270"/>
        <v>0</v>
      </c>
      <c r="FP421" s="195">
        <f t="shared" si="1271"/>
        <v>0</v>
      </c>
      <c r="FQ421" s="195">
        <f t="shared" si="1272"/>
        <v>0</v>
      </c>
      <c r="FR421" s="195">
        <f t="shared" si="1273"/>
        <v>0</v>
      </c>
      <c r="FS421" s="195">
        <f t="shared" si="1274"/>
        <v>0</v>
      </c>
      <c r="FT421" s="195">
        <f t="shared" si="1275"/>
        <v>0</v>
      </c>
      <c r="FU421" s="195">
        <f t="shared" si="1276"/>
        <v>0</v>
      </c>
      <c r="FV421" s="195">
        <f t="shared" si="1277"/>
        <v>0</v>
      </c>
      <c r="FW421" s="195">
        <f t="shared" si="1278"/>
        <v>0</v>
      </c>
      <c r="FX421" s="195">
        <f t="shared" si="1279"/>
        <v>0</v>
      </c>
      <c r="FY421" s="195">
        <f t="shared" si="1280"/>
        <v>0</v>
      </c>
      <c r="FZ421" s="195">
        <f t="shared" si="1281"/>
        <v>0</v>
      </c>
      <c r="GA421" s="195">
        <f t="shared" si="1282"/>
        <v>0</v>
      </c>
      <c r="GB421" s="195">
        <f t="shared" si="1283"/>
        <v>0</v>
      </c>
      <c r="GC421" s="195">
        <f t="shared" si="1284"/>
        <v>0</v>
      </c>
      <c r="GD421" s="195">
        <f t="shared" si="1285"/>
        <v>0</v>
      </c>
      <c r="GE421" s="195">
        <f t="shared" si="1286"/>
        <v>0</v>
      </c>
      <c r="GF421" s="195">
        <f t="shared" si="1287"/>
        <v>0</v>
      </c>
      <c r="GG421" s="195">
        <f t="shared" si="1288"/>
        <v>0</v>
      </c>
      <c r="GH421" s="195">
        <f t="shared" si="1289"/>
        <v>0</v>
      </c>
      <c r="GI421" s="195">
        <f t="shared" si="1290"/>
        <v>0</v>
      </c>
      <c r="GJ421" s="195">
        <f t="shared" si="1291"/>
        <v>0</v>
      </c>
      <c r="GK421" s="195">
        <f t="shared" si="1292"/>
        <v>0</v>
      </c>
      <c r="GL421" s="195">
        <f t="shared" si="1293"/>
        <v>0</v>
      </c>
      <c r="GM421" s="10"/>
      <c r="GN421" s="10"/>
      <c r="GO421" s="264">
        <f t="shared" si="1294"/>
        <v>0</v>
      </c>
      <c r="GP421" s="264">
        <f t="shared" si="1295"/>
        <v>0</v>
      </c>
      <c r="GQ421" s="264">
        <f t="shared" si="1296"/>
        <v>0</v>
      </c>
      <c r="GR421" s="264">
        <f t="shared" si="1297"/>
        <v>0</v>
      </c>
      <c r="GS421" s="264">
        <f t="shared" si="1298"/>
        <v>0</v>
      </c>
      <c r="GT421" s="264">
        <f t="shared" si="1299"/>
        <v>0</v>
      </c>
      <c r="GU421" s="264">
        <f t="shared" si="1300"/>
        <v>0</v>
      </c>
      <c r="GV421" s="264">
        <f t="shared" si="1301"/>
        <v>0</v>
      </c>
      <c r="GW421" s="264">
        <f t="shared" si="1302"/>
        <v>0</v>
      </c>
      <c r="GX421" s="264">
        <f t="shared" si="1303"/>
        <v>0</v>
      </c>
      <c r="GY421" s="162"/>
      <c r="GZ421" s="264">
        <f t="shared" si="1304"/>
        <v>0</v>
      </c>
      <c r="HA421" s="264">
        <f t="shared" si="1305"/>
        <v>0</v>
      </c>
      <c r="HB421" s="264">
        <f t="shared" si="1306"/>
        <v>0</v>
      </c>
      <c r="HC421" s="264">
        <f t="shared" si="1307"/>
        <v>0</v>
      </c>
      <c r="HD421" s="264">
        <f t="shared" si="1308"/>
        <v>0</v>
      </c>
    </row>
    <row r="422" spans="1:212" x14ac:dyDescent="0.25">
      <c r="C422" s="45" t="s">
        <v>1281</v>
      </c>
      <c r="D422" s="16">
        <v>3501</v>
      </c>
      <c r="E422" s="199" t="s">
        <v>30</v>
      </c>
      <c r="F422" s="274" t="s">
        <v>30</v>
      </c>
      <c r="G422" s="25">
        <f>G423+G424</f>
        <v>0</v>
      </c>
      <c r="H422" s="25">
        <f t="shared" ref="H422:BR422" si="1400">H423+H424</f>
        <v>0</v>
      </c>
      <c r="I422" s="25">
        <f t="shared" si="1400"/>
        <v>0</v>
      </c>
      <c r="J422" s="25">
        <f t="shared" si="1400"/>
        <v>0</v>
      </c>
      <c r="K422" s="25">
        <f t="shared" si="1400"/>
        <v>0</v>
      </c>
      <c r="L422" s="25">
        <f t="shared" si="1400"/>
        <v>0</v>
      </c>
      <c r="M422" s="25">
        <f t="shared" si="1400"/>
        <v>0</v>
      </c>
      <c r="N422" s="25">
        <f t="shared" si="1400"/>
        <v>0</v>
      </c>
      <c r="O422" s="25">
        <f t="shared" si="1400"/>
        <v>0</v>
      </c>
      <c r="P422" s="25">
        <f t="shared" si="1400"/>
        <v>0</v>
      </c>
      <c r="Q422" s="25">
        <f t="shared" si="1400"/>
        <v>0</v>
      </c>
      <c r="R422" s="25">
        <f t="shared" si="1400"/>
        <v>0</v>
      </c>
      <c r="S422" s="25">
        <f t="shared" si="1400"/>
        <v>0</v>
      </c>
      <c r="T422" s="25">
        <f t="shared" si="1400"/>
        <v>0</v>
      </c>
      <c r="U422" s="25">
        <f t="shared" si="1400"/>
        <v>0</v>
      </c>
      <c r="V422" s="25">
        <f t="shared" si="1400"/>
        <v>0</v>
      </c>
      <c r="W422" s="25">
        <f t="shared" si="1400"/>
        <v>0</v>
      </c>
      <c r="X422" s="25">
        <f t="shared" si="1400"/>
        <v>0</v>
      </c>
      <c r="Y422" s="25">
        <f t="shared" si="1400"/>
        <v>0</v>
      </c>
      <c r="Z422" s="25">
        <f t="shared" si="1400"/>
        <v>0</v>
      </c>
      <c r="AA422" s="25">
        <f t="shared" si="1400"/>
        <v>0</v>
      </c>
      <c r="AB422" s="25">
        <f t="shared" si="1400"/>
        <v>0</v>
      </c>
      <c r="AC422" s="25">
        <f t="shared" si="1400"/>
        <v>0</v>
      </c>
      <c r="AD422" s="25">
        <f t="shared" si="1400"/>
        <v>0</v>
      </c>
      <c r="AE422" s="25">
        <f t="shared" si="1400"/>
        <v>0</v>
      </c>
      <c r="AF422" s="25">
        <f t="shared" si="1400"/>
        <v>0</v>
      </c>
      <c r="AG422" s="25">
        <f t="shared" si="1400"/>
        <v>0</v>
      </c>
      <c r="AH422" s="25">
        <f t="shared" si="1400"/>
        <v>0</v>
      </c>
      <c r="AI422" s="25">
        <f t="shared" si="1400"/>
        <v>0</v>
      </c>
      <c r="AJ422" s="25">
        <f t="shared" si="1400"/>
        <v>0</v>
      </c>
      <c r="AK422" s="25">
        <f t="shared" si="1400"/>
        <v>0</v>
      </c>
      <c r="AL422" s="25">
        <f t="shared" si="1400"/>
        <v>0</v>
      </c>
      <c r="AM422" s="25">
        <f t="shared" ref="AM422:AT422" si="1401">AM423+AM424</f>
        <v>0</v>
      </c>
      <c r="AN422" s="25">
        <f t="shared" si="1401"/>
        <v>0</v>
      </c>
      <c r="AO422" s="25">
        <f t="shared" si="1401"/>
        <v>0</v>
      </c>
      <c r="AP422" s="25">
        <f t="shared" si="1401"/>
        <v>0</v>
      </c>
      <c r="AQ422" s="25">
        <f t="shared" si="1401"/>
        <v>0</v>
      </c>
      <c r="AR422" s="25">
        <f t="shared" si="1401"/>
        <v>0</v>
      </c>
      <c r="AS422" s="25">
        <f t="shared" si="1401"/>
        <v>0</v>
      </c>
      <c r="AT422" s="25">
        <f t="shared" si="1401"/>
        <v>0</v>
      </c>
      <c r="AU422" s="25">
        <f t="shared" si="1400"/>
        <v>0</v>
      </c>
      <c r="AV422" s="25">
        <f t="shared" si="1400"/>
        <v>0</v>
      </c>
      <c r="AW422" s="25">
        <f t="shared" si="1400"/>
        <v>0</v>
      </c>
      <c r="AX422" s="25">
        <f t="shared" si="1400"/>
        <v>0</v>
      </c>
      <c r="AY422" s="25">
        <f t="shared" si="1400"/>
        <v>0</v>
      </c>
      <c r="AZ422" s="25">
        <f t="shared" si="1400"/>
        <v>0</v>
      </c>
      <c r="BA422" s="25">
        <f t="shared" si="1400"/>
        <v>0</v>
      </c>
      <c r="BB422" s="25">
        <f t="shared" si="1400"/>
        <v>0</v>
      </c>
      <c r="BC422" s="25">
        <f t="shared" si="1400"/>
        <v>0</v>
      </c>
      <c r="BD422" s="25">
        <f t="shared" si="1400"/>
        <v>0</v>
      </c>
      <c r="BE422" s="25">
        <f t="shared" si="1400"/>
        <v>0</v>
      </c>
      <c r="BF422" s="25">
        <f t="shared" si="1400"/>
        <v>0</v>
      </c>
      <c r="BG422" s="25">
        <f t="shared" si="1400"/>
        <v>0</v>
      </c>
      <c r="BH422" s="25">
        <f t="shared" si="1400"/>
        <v>0</v>
      </c>
      <c r="BI422" s="25">
        <f t="shared" si="1400"/>
        <v>0</v>
      </c>
      <c r="BJ422" s="25">
        <f t="shared" si="1400"/>
        <v>0</v>
      </c>
      <c r="BK422" s="25">
        <f t="shared" si="1400"/>
        <v>0</v>
      </c>
      <c r="BL422" s="25">
        <f t="shared" si="1400"/>
        <v>0</v>
      </c>
      <c r="BM422" s="25">
        <f t="shared" si="1400"/>
        <v>0</v>
      </c>
      <c r="BN422" s="25">
        <f t="shared" si="1400"/>
        <v>0</v>
      </c>
      <c r="BO422" s="25">
        <f t="shared" si="1400"/>
        <v>0</v>
      </c>
      <c r="BP422" s="25">
        <f t="shared" si="1400"/>
        <v>0</v>
      </c>
      <c r="BQ422" s="25">
        <f t="shared" si="1400"/>
        <v>0</v>
      </c>
      <c r="BR422" s="25">
        <f t="shared" si="1400"/>
        <v>0</v>
      </c>
      <c r="BS422" s="25">
        <f t="shared" ref="BS422:CC422" si="1402">BS423+BS424</f>
        <v>0</v>
      </c>
      <c r="BT422" s="25">
        <f t="shared" si="1402"/>
        <v>0</v>
      </c>
      <c r="BU422" s="25">
        <f t="shared" si="1402"/>
        <v>0</v>
      </c>
      <c r="BV422" s="25">
        <f t="shared" si="1402"/>
        <v>0</v>
      </c>
      <c r="BW422" s="25">
        <f t="shared" si="1402"/>
        <v>0</v>
      </c>
      <c r="BX422" s="25">
        <f t="shared" si="1402"/>
        <v>0</v>
      </c>
      <c r="BY422" s="25">
        <f t="shared" si="1402"/>
        <v>0</v>
      </c>
      <c r="BZ422" s="25">
        <f t="shared" si="1402"/>
        <v>0</v>
      </c>
      <c r="CA422" s="25">
        <f t="shared" si="1402"/>
        <v>0</v>
      </c>
      <c r="CB422" s="25">
        <f t="shared" si="1402"/>
        <v>0</v>
      </c>
      <c r="CC422" s="25">
        <f t="shared" si="1402"/>
        <v>0</v>
      </c>
      <c r="CD422" s="25">
        <f t="shared" ref="CD422:CR422" si="1403">CD423+CD424</f>
        <v>0</v>
      </c>
      <c r="CE422" s="25">
        <f t="shared" si="1403"/>
        <v>0</v>
      </c>
      <c r="CF422" s="25">
        <f t="shared" si="1403"/>
        <v>0</v>
      </c>
      <c r="CG422" s="25">
        <f t="shared" si="1403"/>
        <v>0</v>
      </c>
      <c r="CH422" s="25">
        <f t="shared" si="1403"/>
        <v>0</v>
      </c>
      <c r="CI422" s="25">
        <f t="shared" si="1403"/>
        <v>0</v>
      </c>
      <c r="CJ422" s="25">
        <f t="shared" si="1403"/>
        <v>0</v>
      </c>
      <c r="CK422" s="25">
        <f t="shared" si="1403"/>
        <v>0</v>
      </c>
      <c r="CL422" s="25">
        <f t="shared" si="1403"/>
        <v>0</v>
      </c>
      <c r="CM422" s="25">
        <f t="shared" si="1403"/>
        <v>0</v>
      </c>
      <c r="CN422" s="25">
        <f t="shared" si="1403"/>
        <v>0</v>
      </c>
      <c r="CO422" s="25">
        <f t="shared" si="1403"/>
        <v>0</v>
      </c>
      <c r="CP422" s="25">
        <f t="shared" si="1403"/>
        <v>0</v>
      </c>
      <c r="CQ422" s="25">
        <f t="shared" si="1403"/>
        <v>0</v>
      </c>
      <c r="CR422" s="25">
        <f t="shared" si="1403"/>
        <v>0</v>
      </c>
      <c r="CS422" s="162">
        <f t="shared" si="1200"/>
        <v>0</v>
      </c>
      <c r="CT422" s="10"/>
      <c r="CU422" s="160">
        <f t="shared" si="1201"/>
        <v>0</v>
      </c>
      <c r="CV422" s="160">
        <f t="shared" si="1202"/>
        <v>0</v>
      </c>
      <c r="CW422" s="160">
        <f t="shared" si="1203"/>
        <v>0</v>
      </c>
      <c r="CX422" s="160">
        <f t="shared" si="1204"/>
        <v>0</v>
      </c>
      <c r="CY422" s="160">
        <f t="shared" si="1205"/>
        <v>0</v>
      </c>
      <c r="CZ422" s="160">
        <f t="shared" si="1206"/>
        <v>0</v>
      </c>
      <c r="DA422" s="160">
        <f t="shared" si="1207"/>
        <v>0</v>
      </c>
      <c r="DB422" s="160">
        <f t="shared" si="1208"/>
        <v>0</v>
      </c>
      <c r="DC422" s="160">
        <f t="shared" si="1209"/>
        <v>0</v>
      </c>
      <c r="DD422" s="160">
        <f t="shared" si="1210"/>
        <v>0</v>
      </c>
      <c r="DE422" s="160">
        <f t="shared" si="1211"/>
        <v>0</v>
      </c>
      <c r="DF422" s="160">
        <f t="shared" si="1212"/>
        <v>0</v>
      </c>
      <c r="DG422" s="160">
        <f t="shared" si="1213"/>
        <v>0</v>
      </c>
      <c r="DH422" s="160">
        <f t="shared" si="1214"/>
        <v>0</v>
      </c>
      <c r="DI422" s="160">
        <f t="shared" si="1215"/>
        <v>0</v>
      </c>
      <c r="DJ422" s="160">
        <f t="shared" si="1216"/>
        <v>0</v>
      </c>
      <c r="DK422" s="160">
        <f t="shared" si="1217"/>
        <v>0</v>
      </c>
      <c r="DL422" s="160">
        <f t="shared" si="1218"/>
        <v>0</v>
      </c>
      <c r="DM422" s="10"/>
      <c r="DN422" s="160">
        <f t="shared" si="1219"/>
        <v>0</v>
      </c>
      <c r="DO422" s="160">
        <f t="shared" si="1220"/>
        <v>0</v>
      </c>
      <c r="DP422" s="160">
        <f t="shared" si="1221"/>
        <v>0</v>
      </c>
      <c r="DQ422" s="160">
        <f t="shared" si="1222"/>
        <v>0</v>
      </c>
      <c r="DR422" s="160">
        <f t="shared" si="1223"/>
        <v>0</v>
      </c>
      <c r="DS422" s="160">
        <f t="shared" si="1224"/>
        <v>0</v>
      </c>
      <c r="DT422" s="160">
        <f t="shared" si="1225"/>
        <v>0</v>
      </c>
      <c r="DU422" s="160">
        <f t="shared" si="1226"/>
        <v>0</v>
      </c>
      <c r="DV422" s="160">
        <f t="shared" si="1227"/>
        <v>0</v>
      </c>
      <c r="DW422" s="160">
        <f t="shared" si="1228"/>
        <v>0</v>
      </c>
      <c r="DX422" s="160">
        <f t="shared" si="1229"/>
        <v>0</v>
      </c>
      <c r="DY422" s="160">
        <f t="shared" si="1230"/>
        <v>0</v>
      </c>
      <c r="DZ422" s="160">
        <f t="shared" si="1231"/>
        <v>0</v>
      </c>
      <c r="EA422" s="160">
        <f t="shared" si="1232"/>
        <v>0</v>
      </c>
      <c r="EB422" s="160">
        <f t="shared" si="1233"/>
        <v>0</v>
      </c>
      <c r="EC422" s="160">
        <f t="shared" si="1234"/>
        <v>0</v>
      </c>
      <c r="ED422" s="160">
        <f t="shared" si="1235"/>
        <v>0</v>
      </c>
      <c r="EE422" s="160">
        <f t="shared" si="1236"/>
        <v>0</v>
      </c>
      <c r="EF422" s="160">
        <f t="shared" si="1237"/>
        <v>0</v>
      </c>
      <c r="EG422" s="160">
        <f t="shared" si="1238"/>
        <v>0</v>
      </c>
      <c r="EH422" s="160">
        <f t="shared" si="1239"/>
        <v>0</v>
      </c>
      <c r="EI422" s="160">
        <f t="shared" si="1240"/>
        <v>0</v>
      </c>
      <c r="EJ422" s="160">
        <f t="shared" si="1241"/>
        <v>0</v>
      </c>
      <c r="EK422" s="160">
        <f t="shared" si="1242"/>
        <v>0</v>
      </c>
      <c r="EL422" s="160">
        <f t="shared" si="1243"/>
        <v>0</v>
      </c>
      <c r="EM422" s="160">
        <f t="shared" si="1244"/>
        <v>0</v>
      </c>
      <c r="EN422" s="160">
        <f t="shared" si="1245"/>
        <v>0</v>
      </c>
      <c r="EO422" s="160">
        <f t="shared" si="1246"/>
        <v>0</v>
      </c>
      <c r="EP422" s="160">
        <f t="shared" si="1247"/>
        <v>0</v>
      </c>
      <c r="EQ422" s="160">
        <f t="shared" si="1248"/>
        <v>0</v>
      </c>
      <c r="ER422" s="10"/>
      <c r="ES422" s="160">
        <f t="shared" si="1249"/>
        <v>0</v>
      </c>
      <c r="ET422" s="160">
        <f t="shared" si="1250"/>
        <v>0</v>
      </c>
      <c r="EU422" s="160">
        <f t="shared" si="1251"/>
        <v>0</v>
      </c>
      <c r="EV422" s="160">
        <f t="shared" si="1252"/>
        <v>0</v>
      </c>
      <c r="EW422" s="160">
        <f t="shared" si="1253"/>
        <v>0</v>
      </c>
      <c r="EX422" s="160">
        <f t="shared" si="1254"/>
        <v>0</v>
      </c>
      <c r="EY422" s="160">
        <f t="shared" si="1255"/>
        <v>0</v>
      </c>
      <c r="EZ422" s="160">
        <f t="shared" si="1256"/>
        <v>0</v>
      </c>
      <c r="FA422" s="160">
        <f t="shared" si="1257"/>
        <v>0</v>
      </c>
      <c r="FB422" s="160">
        <f t="shared" si="1258"/>
        <v>0</v>
      </c>
      <c r="FC422" s="160">
        <f t="shared" si="1259"/>
        <v>0</v>
      </c>
      <c r="FD422" s="160">
        <f t="shared" si="1260"/>
        <v>0</v>
      </c>
      <c r="FE422" s="160">
        <f t="shared" si="1261"/>
        <v>0</v>
      </c>
      <c r="FF422" s="160">
        <f t="shared" si="1262"/>
        <v>0</v>
      </c>
      <c r="FG422" s="160">
        <f t="shared" si="1263"/>
        <v>0</v>
      </c>
      <c r="FH422" s="10"/>
      <c r="FI422" s="195">
        <f t="shared" si="1264"/>
        <v>0</v>
      </c>
      <c r="FJ422" s="195">
        <f t="shared" si="1265"/>
        <v>0</v>
      </c>
      <c r="FK422" s="195">
        <f t="shared" si="1266"/>
        <v>0</v>
      </c>
      <c r="FL422" s="195">
        <f t="shared" si="1267"/>
        <v>0</v>
      </c>
      <c r="FM422" s="195">
        <f t="shared" si="1268"/>
        <v>0</v>
      </c>
      <c r="FN422" s="195">
        <f t="shared" si="1269"/>
        <v>0</v>
      </c>
      <c r="FO422" s="195">
        <f t="shared" si="1270"/>
        <v>0</v>
      </c>
      <c r="FP422" s="195">
        <f t="shared" si="1271"/>
        <v>0</v>
      </c>
      <c r="FQ422" s="195">
        <f t="shared" si="1272"/>
        <v>0</v>
      </c>
      <c r="FR422" s="195">
        <f t="shared" si="1273"/>
        <v>0</v>
      </c>
      <c r="FS422" s="195">
        <f t="shared" si="1274"/>
        <v>0</v>
      </c>
      <c r="FT422" s="195">
        <f t="shared" si="1275"/>
        <v>0</v>
      </c>
      <c r="FU422" s="195">
        <f t="shared" si="1276"/>
        <v>0</v>
      </c>
      <c r="FV422" s="195">
        <f t="shared" si="1277"/>
        <v>0</v>
      </c>
      <c r="FW422" s="195">
        <f t="shared" si="1278"/>
        <v>0</v>
      </c>
      <c r="FX422" s="195">
        <f t="shared" si="1279"/>
        <v>0</v>
      </c>
      <c r="FY422" s="195">
        <f t="shared" si="1280"/>
        <v>0</v>
      </c>
      <c r="FZ422" s="195">
        <f t="shared" si="1281"/>
        <v>0</v>
      </c>
      <c r="GA422" s="195">
        <f t="shared" si="1282"/>
        <v>0</v>
      </c>
      <c r="GB422" s="195">
        <f t="shared" si="1283"/>
        <v>0</v>
      </c>
      <c r="GC422" s="195">
        <f t="shared" si="1284"/>
        <v>0</v>
      </c>
      <c r="GD422" s="195">
        <f t="shared" si="1285"/>
        <v>0</v>
      </c>
      <c r="GE422" s="195">
        <f t="shared" si="1286"/>
        <v>0</v>
      </c>
      <c r="GF422" s="195">
        <f t="shared" si="1287"/>
        <v>0</v>
      </c>
      <c r="GG422" s="195">
        <f t="shared" si="1288"/>
        <v>0</v>
      </c>
      <c r="GH422" s="195">
        <f t="shared" si="1289"/>
        <v>0</v>
      </c>
      <c r="GI422" s="195">
        <f t="shared" si="1290"/>
        <v>0</v>
      </c>
      <c r="GJ422" s="195">
        <f t="shared" si="1291"/>
        <v>0</v>
      </c>
      <c r="GK422" s="195">
        <f t="shared" si="1292"/>
        <v>0</v>
      </c>
      <c r="GL422" s="195">
        <f t="shared" si="1293"/>
        <v>0</v>
      </c>
      <c r="GM422" s="10"/>
      <c r="GN422" s="10"/>
      <c r="GO422" s="264">
        <f t="shared" si="1294"/>
        <v>0</v>
      </c>
      <c r="GP422" s="264">
        <f t="shared" si="1295"/>
        <v>0</v>
      </c>
      <c r="GQ422" s="264">
        <f t="shared" si="1296"/>
        <v>0</v>
      </c>
      <c r="GR422" s="264">
        <f t="shared" si="1297"/>
        <v>0</v>
      </c>
      <c r="GS422" s="264">
        <f t="shared" si="1298"/>
        <v>0</v>
      </c>
      <c r="GT422" s="264">
        <f t="shared" si="1299"/>
        <v>0</v>
      </c>
      <c r="GU422" s="264">
        <f t="shared" si="1300"/>
        <v>0</v>
      </c>
      <c r="GV422" s="264">
        <f t="shared" si="1301"/>
        <v>0</v>
      </c>
      <c r="GW422" s="264">
        <f t="shared" si="1302"/>
        <v>0</v>
      </c>
      <c r="GX422" s="264">
        <f t="shared" si="1303"/>
        <v>0</v>
      </c>
      <c r="GY422" s="162"/>
      <c r="GZ422" s="264">
        <f t="shared" si="1304"/>
        <v>0</v>
      </c>
      <c r="HA422" s="264">
        <f t="shared" si="1305"/>
        <v>0</v>
      </c>
      <c r="HB422" s="264">
        <f t="shared" si="1306"/>
        <v>0</v>
      </c>
      <c r="HC422" s="264">
        <f t="shared" si="1307"/>
        <v>0</v>
      </c>
      <c r="HD422" s="264">
        <f t="shared" si="1308"/>
        <v>0</v>
      </c>
    </row>
    <row r="423" spans="1:212" s="22" customFormat="1" x14ac:dyDescent="0.25">
      <c r="A423" s="169"/>
      <c r="B423" s="169"/>
      <c r="C423" s="51" t="s">
        <v>1282</v>
      </c>
      <c r="D423" s="21">
        <v>3502</v>
      </c>
      <c r="E423" s="202"/>
      <c r="F423" s="27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162">
        <f t="shared" si="1200"/>
        <v>0</v>
      </c>
      <c r="CT423" s="10"/>
      <c r="CU423" s="160">
        <f t="shared" si="1201"/>
        <v>0</v>
      </c>
      <c r="CV423" s="160">
        <f t="shared" si="1202"/>
        <v>0</v>
      </c>
      <c r="CW423" s="160">
        <f t="shared" si="1203"/>
        <v>0</v>
      </c>
      <c r="CX423" s="160">
        <f t="shared" si="1204"/>
        <v>0</v>
      </c>
      <c r="CY423" s="160">
        <f t="shared" si="1205"/>
        <v>0</v>
      </c>
      <c r="CZ423" s="160">
        <f t="shared" si="1206"/>
        <v>0</v>
      </c>
      <c r="DA423" s="160">
        <f t="shared" si="1207"/>
        <v>0</v>
      </c>
      <c r="DB423" s="160">
        <f t="shared" si="1208"/>
        <v>0</v>
      </c>
      <c r="DC423" s="160">
        <f t="shared" si="1209"/>
        <v>0</v>
      </c>
      <c r="DD423" s="160">
        <f t="shared" si="1210"/>
        <v>0</v>
      </c>
      <c r="DE423" s="160">
        <f t="shared" si="1211"/>
        <v>0</v>
      </c>
      <c r="DF423" s="160">
        <f t="shared" si="1212"/>
        <v>0</v>
      </c>
      <c r="DG423" s="160">
        <f t="shared" si="1213"/>
        <v>0</v>
      </c>
      <c r="DH423" s="160">
        <f t="shared" si="1214"/>
        <v>0</v>
      </c>
      <c r="DI423" s="160">
        <f t="shared" si="1215"/>
        <v>0</v>
      </c>
      <c r="DJ423" s="160">
        <f t="shared" si="1216"/>
        <v>0</v>
      </c>
      <c r="DK423" s="160">
        <f t="shared" si="1217"/>
        <v>0</v>
      </c>
      <c r="DL423" s="160">
        <f t="shared" si="1218"/>
        <v>0</v>
      </c>
      <c r="DM423" s="10"/>
      <c r="DN423" s="160">
        <f t="shared" si="1219"/>
        <v>0</v>
      </c>
      <c r="DO423" s="160">
        <f t="shared" si="1220"/>
        <v>0</v>
      </c>
      <c r="DP423" s="160">
        <f t="shared" si="1221"/>
        <v>0</v>
      </c>
      <c r="DQ423" s="160">
        <f t="shared" si="1222"/>
        <v>0</v>
      </c>
      <c r="DR423" s="160">
        <f t="shared" si="1223"/>
        <v>0</v>
      </c>
      <c r="DS423" s="160">
        <f t="shared" si="1224"/>
        <v>0</v>
      </c>
      <c r="DT423" s="160">
        <f t="shared" si="1225"/>
        <v>0</v>
      </c>
      <c r="DU423" s="160">
        <f t="shared" si="1226"/>
        <v>0</v>
      </c>
      <c r="DV423" s="160">
        <f t="shared" si="1227"/>
        <v>0</v>
      </c>
      <c r="DW423" s="160">
        <f t="shared" si="1228"/>
        <v>0</v>
      </c>
      <c r="DX423" s="160">
        <f t="shared" si="1229"/>
        <v>0</v>
      </c>
      <c r="DY423" s="160">
        <f t="shared" si="1230"/>
        <v>0</v>
      </c>
      <c r="DZ423" s="160">
        <f t="shared" si="1231"/>
        <v>0</v>
      </c>
      <c r="EA423" s="160">
        <f t="shared" si="1232"/>
        <v>0</v>
      </c>
      <c r="EB423" s="160">
        <f t="shared" si="1233"/>
        <v>0</v>
      </c>
      <c r="EC423" s="160">
        <f t="shared" si="1234"/>
        <v>0</v>
      </c>
      <c r="ED423" s="160">
        <f t="shared" si="1235"/>
        <v>0</v>
      </c>
      <c r="EE423" s="160">
        <f t="shared" si="1236"/>
        <v>0</v>
      </c>
      <c r="EF423" s="160">
        <f t="shared" si="1237"/>
        <v>0</v>
      </c>
      <c r="EG423" s="160">
        <f t="shared" si="1238"/>
        <v>0</v>
      </c>
      <c r="EH423" s="160">
        <f t="shared" si="1239"/>
        <v>0</v>
      </c>
      <c r="EI423" s="160">
        <f t="shared" si="1240"/>
        <v>0</v>
      </c>
      <c r="EJ423" s="160">
        <f t="shared" si="1241"/>
        <v>0</v>
      </c>
      <c r="EK423" s="160">
        <f t="shared" si="1242"/>
        <v>0</v>
      </c>
      <c r="EL423" s="160">
        <f t="shared" si="1243"/>
        <v>0</v>
      </c>
      <c r="EM423" s="160">
        <f t="shared" si="1244"/>
        <v>0</v>
      </c>
      <c r="EN423" s="160">
        <f t="shared" si="1245"/>
        <v>0</v>
      </c>
      <c r="EO423" s="160">
        <f t="shared" si="1246"/>
        <v>0</v>
      </c>
      <c r="EP423" s="160">
        <f t="shared" si="1247"/>
        <v>0</v>
      </c>
      <c r="EQ423" s="160">
        <f t="shared" si="1248"/>
        <v>0</v>
      </c>
      <c r="ER423" s="10"/>
      <c r="ES423" s="160">
        <f t="shared" si="1249"/>
        <v>0</v>
      </c>
      <c r="ET423" s="160">
        <f t="shared" si="1250"/>
        <v>0</v>
      </c>
      <c r="EU423" s="160">
        <f t="shared" si="1251"/>
        <v>0</v>
      </c>
      <c r="EV423" s="160">
        <f t="shared" si="1252"/>
        <v>0</v>
      </c>
      <c r="EW423" s="160">
        <f t="shared" si="1253"/>
        <v>0</v>
      </c>
      <c r="EX423" s="160">
        <f t="shared" si="1254"/>
        <v>0</v>
      </c>
      <c r="EY423" s="160">
        <f t="shared" si="1255"/>
        <v>0</v>
      </c>
      <c r="EZ423" s="160">
        <f t="shared" si="1256"/>
        <v>0</v>
      </c>
      <c r="FA423" s="160">
        <f t="shared" si="1257"/>
        <v>0</v>
      </c>
      <c r="FB423" s="160">
        <f t="shared" si="1258"/>
        <v>0</v>
      </c>
      <c r="FC423" s="160">
        <f t="shared" si="1259"/>
        <v>0</v>
      </c>
      <c r="FD423" s="160">
        <f t="shared" si="1260"/>
        <v>0</v>
      </c>
      <c r="FE423" s="160">
        <f t="shared" si="1261"/>
        <v>0</v>
      </c>
      <c r="FF423" s="160">
        <f t="shared" si="1262"/>
        <v>0</v>
      </c>
      <c r="FG423" s="160">
        <f t="shared" si="1263"/>
        <v>0</v>
      </c>
      <c r="FH423" s="10"/>
      <c r="FI423" s="195">
        <f t="shared" si="1264"/>
        <v>0</v>
      </c>
      <c r="FJ423" s="195">
        <f t="shared" si="1265"/>
        <v>0</v>
      </c>
      <c r="FK423" s="195">
        <f t="shared" si="1266"/>
        <v>0</v>
      </c>
      <c r="FL423" s="195">
        <f t="shared" si="1267"/>
        <v>0</v>
      </c>
      <c r="FM423" s="195">
        <f t="shared" si="1268"/>
        <v>0</v>
      </c>
      <c r="FN423" s="195">
        <f t="shared" si="1269"/>
        <v>0</v>
      </c>
      <c r="FO423" s="195">
        <f t="shared" si="1270"/>
        <v>0</v>
      </c>
      <c r="FP423" s="195">
        <f t="shared" si="1271"/>
        <v>0</v>
      </c>
      <c r="FQ423" s="195">
        <f t="shared" si="1272"/>
        <v>0</v>
      </c>
      <c r="FR423" s="195">
        <f t="shared" si="1273"/>
        <v>0</v>
      </c>
      <c r="FS423" s="195">
        <f t="shared" si="1274"/>
        <v>0</v>
      </c>
      <c r="FT423" s="195">
        <f t="shared" si="1275"/>
        <v>0</v>
      </c>
      <c r="FU423" s="195">
        <f t="shared" si="1276"/>
        <v>0</v>
      </c>
      <c r="FV423" s="195">
        <f t="shared" si="1277"/>
        <v>0</v>
      </c>
      <c r="FW423" s="195">
        <f t="shared" si="1278"/>
        <v>0</v>
      </c>
      <c r="FX423" s="195">
        <f t="shared" si="1279"/>
        <v>0</v>
      </c>
      <c r="FY423" s="195">
        <f t="shared" si="1280"/>
        <v>0</v>
      </c>
      <c r="FZ423" s="195">
        <f t="shared" si="1281"/>
        <v>0</v>
      </c>
      <c r="GA423" s="195">
        <f t="shared" si="1282"/>
        <v>0</v>
      </c>
      <c r="GB423" s="195">
        <f t="shared" si="1283"/>
        <v>0</v>
      </c>
      <c r="GC423" s="195">
        <f t="shared" si="1284"/>
        <v>0</v>
      </c>
      <c r="GD423" s="195">
        <f t="shared" si="1285"/>
        <v>0</v>
      </c>
      <c r="GE423" s="195">
        <f t="shared" si="1286"/>
        <v>0</v>
      </c>
      <c r="GF423" s="195">
        <f t="shared" si="1287"/>
        <v>0</v>
      </c>
      <c r="GG423" s="195">
        <f t="shared" si="1288"/>
        <v>0</v>
      </c>
      <c r="GH423" s="195">
        <f t="shared" si="1289"/>
        <v>0</v>
      </c>
      <c r="GI423" s="195">
        <f t="shared" si="1290"/>
        <v>0</v>
      </c>
      <c r="GJ423" s="195">
        <f t="shared" si="1291"/>
        <v>0</v>
      </c>
      <c r="GK423" s="195">
        <f t="shared" si="1292"/>
        <v>0</v>
      </c>
      <c r="GL423" s="195">
        <f t="shared" si="1293"/>
        <v>0</v>
      </c>
      <c r="GM423" s="10"/>
      <c r="GN423" s="10"/>
      <c r="GO423" s="264">
        <f t="shared" si="1294"/>
        <v>0</v>
      </c>
      <c r="GP423" s="264">
        <f t="shared" si="1295"/>
        <v>0</v>
      </c>
      <c r="GQ423" s="264">
        <f t="shared" si="1296"/>
        <v>0</v>
      </c>
      <c r="GR423" s="264">
        <f t="shared" si="1297"/>
        <v>0</v>
      </c>
      <c r="GS423" s="264">
        <f t="shared" si="1298"/>
        <v>0</v>
      </c>
      <c r="GT423" s="264">
        <f t="shared" si="1299"/>
        <v>0</v>
      </c>
      <c r="GU423" s="264">
        <f t="shared" si="1300"/>
        <v>0</v>
      </c>
      <c r="GV423" s="264">
        <f t="shared" si="1301"/>
        <v>0</v>
      </c>
      <c r="GW423" s="264">
        <f t="shared" si="1302"/>
        <v>0</v>
      </c>
      <c r="GX423" s="264">
        <f t="shared" si="1303"/>
        <v>0</v>
      </c>
      <c r="GY423" s="162"/>
      <c r="GZ423" s="264">
        <f t="shared" si="1304"/>
        <v>0</v>
      </c>
      <c r="HA423" s="264">
        <f t="shared" si="1305"/>
        <v>0</v>
      </c>
      <c r="HB423" s="264">
        <f t="shared" si="1306"/>
        <v>0</v>
      </c>
      <c r="HC423" s="264">
        <f t="shared" si="1307"/>
        <v>0</v>
      </c>
      <c r="HD423" s="264">
        <f t="shared" si="1308"/>
        <v>0</v>
      </c>
    </row>
    <row r="424" spans="1:212" s="22" customFormat="1" x14ac:dyDescent="0.25">
      <c r="A424" s="169"/>
      <c r="B424" s="169"/>
      <c r="C424" s="51" t="s">
        <v>1283</v>
      </c>
      <c r="D424" s="21">
        <v>3503</v>
      </c>
      <c r="E424" s="202"/>
      <c r="F424" s="27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162">
        <f t="shared" si="1200"/>
        <v>0</v>
      </c>
      <c r="CT424" s="10"/>
      <c r="CU424" s="160">
        <f t="shared" si="1201"/>
        <v>0</v>
      </c>
      <c r="CV424" s="160">
        <f t="shared" si="1202"/>
        <v>0</v>
      </c>
      <c r="CW424" s="160">
        <f t="shared" si="1203"/>
        <v>0</v>
      </c>
      <c r="CX424" s="160">
        <f t="shared" si="1204"/>
        <v>0</v>
      </c>
      <c r="CY424" s="160">
        <f t="shared" si="1205"/>
        <v>0</v>
      </c>
      <c r="CZ424" s="160">
        <f t="shared" si="1206"/>
        <v>0</v>
      </c>
      <c r="DA424" s="160">
        <f t="shared" si="1207"/>
        <v>0</v>
      </c>
      <c r="DB424" s="160">
        <f t="shared" si="1208"/>
        <v>0</v>
      </c>
      <c r="DC424" s="160">
        <f t="shared" si="1209"/>
        <v>0</v>
      </c>
      <c r="DD424" s="160">
        <f t="shared" si="1210"/>
        <v>0</v>
      </c>
      <c r="DE424" s="160">
        <f t="shared" si="1211"/>
        <v>0</v>
      </c>
      <c r="DF424" s="160">
        <f t="shared" si="1212"/>
        <v>0</v>
      </c>
      <c r="DG424" s="160">
        <f t="shared" si="1213"/>
        <v>0</v>
      </c>
      <c r="DH424" s="160">
        <f t="shared" si="1214"/>
        <v>0</v>
      </c>
      <c r="DI424" s="160">
        <f t="shared" si="1215"/>
        <v>0</v>
      </c>
      <c r="DJ424" s="160">
        <f t="shared" si="1216"/>
        <v>0</v>
      </c>
      <c r="DK424" s="160">
        <f t="shared" si="1217"/>
        <v>0</v>
      </c>
      <c r="DL424" s="160">
        <f t="shared" si="1218"/>
        <v>0</v>
      </c>
      <c r="DM424" s="10"/>
      <c r="DN424" s="160">
        <f t="shared" si="1219"/>
        <v>0</v>
      </c>
      <c r="DO424" s="160">
        <f t="shared" si="1220"/>
        <v>0</v>
      </c>
      <c r="DP424" s="160">
        <f t="shared" si="1221"/>
        <v>0</v>
      </c>
      <c r="DQ424" s="160">
        <f t="shared" si="1222"/>
        <v>0</v>
      </c>
      <c r="DR424" s="160">
        <f t="shared" si="1223"/>
        <v>0</v>
      </c>
      <c r="DS424" s="160">
        <f t="shared" si="1224"/>
        <v>0</v>
      </c>
      <c r="DT424" s="160">
        <f t="shared" si="1225"/>
        <v>0</v>
      </c>
      <c r="DU424" s="160">
        <f t="shared" si="1226"/>
        <v>0</v>
      </c>
      <c r="DV424" s="160">
        <f t="shared" si="1227"/>
        <v>0</v>
      </c>
      <c r="DW424" s="160">
        <f t="shared" si="1228"/>
        <v>0</v>
      </c>
      <c r="DX424" s="160">
        <f t="shared" si="1229"/>
        <v>0</v>
      </c>
      <c r="DY424" s="160">
        <f t="shared" si="1230"/>
        <v>0</v>
      </c>
      <c r="DZ424" s="160">
        <f t="shared" si="1231"/>
        <v>0</v>
      </c>
      <c r="EA424" s="160">
        <f t="shared" si="1232"/>
        <v>0</v>
      </c>
      <c r="EB424" s="160">
        <f t="shared" si="1233"/>
        <v>0</v>
      </c>
      <c r="EC424" s="160">
        <f t="shared" si="1234"/>
        <v>0</v>
      </c>
      <c r="ED424" s="160">
        <f t="shared" si="1235"/>
        <v>0</v>
      </c>
      <c r="EE424" s="160">
        <f t="shared" si="1236"/>
        <v>0</v>
      </c>
      <c r="EF424" s="160">
        <f t="shared" si="1237"/>
        <v>0</v>
      </c>
      <c r="EG424" s="160">
        <f t="shared" si="1238"/>
        <v>0</v>
      </c>
      <c r="EH424" s="160">
        <f t="shared" si="1239"/>
        <v>0</v>
      </c>
      <c r="EI424" s="160">
        <f t="shared" si="1240"/>
        <v>0</v>
      </c>
      <c r="EJ424" s="160">
        <f t="shared" si="1241"/>
        <v>0</v>
      </c>
      <c r="EK424" s="160">
        <f t="shared" si="1242"/>
        <v>0</v>
      </c>
      <c r="EL424" s="160">
        <f t="shared" si="1243"/>
        <v>0</v>
      </c>
      <c r="EM424" s="160">
        <f t="shared" si="1244"/>
        <v>0</v>
      </c>
      <c r="EN424" s="160">
        <f t="shared" si="1245"/>
        <v>0</v>
      </c>
      <c r="EO424" s="160">
        <f t="shared" si="1246"/>
        <v>0</v>
      </c>
      <c r="EP424" s="160">
        <f t="shared" si="1247"/>
        <v>0</v>
      </c>
      <c r="EQ424" s="160">
        <f t="shared" si="1248"/>
        <v>0</v>
      </c>
      <c r="ER424" s="10"/>
      <c r="ES424" s="160">
        <f t="shared" si="1249"/>
        <v>0</v>
      </c>
      <c r="ET424" s="160">
        <f t="shared" si="1250"/>
        <v>0</v>
      </c>
      <c r="EU424" s="160">
        <f t="shared" si="1251"/>
        <v>0</v>
      </c>
      <c r="EV424" s="160">
        <f t="shared" si="1252"/>
        <v>0</v>
      </c>
      <c r="EW424" s="160">
        <f t="shared" si="1253"/>
        <v>0</v>
      </c>
      <c r="EX424" s="160">
        <f t="shared" si="1254"/>
        <v>0</v>
      </c>
      <c r="EY424" s="160">
        <f t="shared" si="1255"/>
        <v>0</v>
      </c>
      <c r="EZ424" s="160">
        <f t="shared" si="1256"/>
        <v>0</v>
      </c>
      <c r="FA424" s="160">
        <f t="shared" si="1257"/>
        <v>0</v>
      </c>
      <c r="FB424" s="160">
        <f t="shared" si="1258"/>
        <v>0</v>
      </c>
      <c r="FC424" s="160">
        <f t="shared" si="1259"/>
        <v>0</v>
      </c>
      <c r="FD424" s="160">
        <f t="shared" si="1260"/>
        <v>0</v>
      </c>
      <c r="FE424" s="160">
        <f t="shared" si="1261"/>
        <v>0</v>
      </c>
      <c r="FF424" s="160">
        <f t="shared" si="1262"/>
        <v>0</v>
      </c>
      <c r="FG424" s="160">
        <f t="shared" si="1263"/>
        <v>0</v>
      </c>
      <c r="FH424" s="10"/>
      <c r="FI424" s="195">
        <f t="shared" si="1264"/>
        <v>0</v>
      </c>
      <c r="FJ424" s="195">
        <f t="shared" si="1265"/>
        <v>0</v>
      </c>
      <c r="FK424" s="195">
        <f t="shared" si="1266"/>
        <v>0</v>
      </c>
      <c r="FL424" s="195">
        <f t="shared" si="1267"/>
        <v>0</v>
      </c>
      <c r="FM424" s="195">
        <f t="shared" si="1268"/>
        <v>0</v>
      </c>
      <c r="FN424" s="195">
        <f t="shared" si="1269"/>
        <v>0</v>
      </c>
      <c r="FO424" s="195">
        <f t="shared" si="1270"/>
        <v>0</v>
      </c>
      <c r="FP424" s="195">
        <f t="shared" si="1271"/>
        <v>0</v>
      </c>
      <c r="FQ424" s="195">
        <f t="shared" si="1272"/>
        <v>0</v>
      </c>
      <c r="FR424" s="195">
        <f t="shared" si="1273"/>
        <v>0</v>
      </c>
      <c r="FS424" s="195">
        <f t="shared" si="1274"/>
        <v>0</v>
      </c>
      <c r="FT424" s="195">
        <f t="shared" si="1275"/>
        <v>0</v>
      </c>
      <c r="FU424" s="195">
        <f t="shared" si="1276"/>
        <v>0</v>
      </c>
      <c r="FV424" s="195">
        <f t="shared" si="1277"/>
        <v>0</v>
      </c>
      <c r="FW424" s="195">
        <f t="shared" si="1278"/>
        <v>0</v>
      </c>
      <c r="FX424" s="195">
        <f t="shared" si="1279"/>
        <v>0</v>
      </c>
      <c r="FY424" s="195">
        <f t="shared" si="1280"/>
        <v>0</v>
      </c>
      <c r="FZ424" s="195">
        <f t="shared" si="1281"/>
        <v>0</v>
      </c>
      <c r="GA424" s="195">
        <f t="shared" si="1282"/>
        <v>0</v>
      </c>
      <c r="GB424" s="195">
        <f t="shared" si="1283"/>
        <v>0</v>
      </c>
      <c r="GC424" s="195">
        <f t="shared" si="1284"/>
        <v>0</v>
      </c>
      <c r="GD424" s="195">
        <f t="shared" si="1285"/>
        <v>0</v>
      </c>
      <c r="GE424" s="195">
        <f t="shared" si="1286"/>
        <v>0</v>
      </c>
      <c r="GF424" s="195">
        <f t="shared" si="1287"/>
        <v>0</v>
      </c>
      <c r="GG424" s="195">
        <f t="shared" si="1288"/>
        <v>0</v>
      </c>
      <c r="GH424" s="195">
        <f t="shared" si="1289"/>
        <v>0</v>
      </c>
      <c r="GI424" s="195">
        <f t="shared" si="1290"/>
        <v>0</v>
      </c>
      <c r="GJ424" s="195">
        <f t="shared" si="1291"/>
        <v>0</v>
      </c>
      <c r="GK424" s="195">
        <f t="shared" si="1292"/>
        <v>0</v>
      </c>
      <c r="GL424" s="195">
        <f t="shared" si="1293"/>
        <v>0</v>
      </c>
      <c r="GM424" s="10"/>
      <c r="GN424" s="10"/>
      <c r="GO424" s="264">
        <f t="shared" si="1294"/>
        <v>0</v>
      </c>
      <c r="GP424" s="264">
        <f t="shared" si="1295"/>
        <v>0</v>
      </c>
      <c r="GQ424" s="264">
        <f t="shared" si="1296"/>
        <v>0</v>
      </c>
      <c r="GR424" s="264">
        <f t="shared" si="1297"/>
        <v>0</v>
      </c>
      <c r="GS424" s="264">
        <f t="shared" si="1298"/>
        <v>0</v>
      </c>
      <c r="GT424" s="264">
        <f t="shared" si="1299"/>
        <v>0</v>
      </c>
      <c r="GU424" s="264">
        <f t="shared" si="1300"/>
        <v>0</v>
      </c>
      <c r="GV424" s="264">
        <f t="shared" si="1301"/>
        <v>0</v>
      </c>
      <c r="GW424" s="264">
        <f t="shared" si="1302"/>
        <v>0</v>
      </c>
      <c r="GX424" s="264">
        <f t="shared" si="1303"/>
        <v>0</v>
      </c>
      <c r="GY424" s="162"/>
      <c r="GZ424" s="264">
        <f t="shared" si="1304"/>
        <v>0</v>
      </c>
      <c r="HA424" s="264">
        <f t="shared" si="1305"/>
        <v>0</v>
      </c>
      <c r="HB424" s="264">
        <f t="shared" si="1306"/>
        <v>0</v>
      </c>
      <c r="HC424" s="264">
        <f t="shared" si="1307"/>
        <v>0</v>
      </c>
      <c r="HD424" s="264">
        <f t="shared" si="1308"/>
        <v>0</v>
      </c>
    </row>
    <row r="425" spans="1:212" ht="28.5" x14ac:dyDescent="0.25">
      <c r="C425" s="45" t="s">
        <v>967</v>
      </c>
      <c r="D425" s="16">
        <v>3504</v>
      </c>
      <c r="E425" s="199" t="s">
        <v>30</v>
      </c>
      <c r="F425" s="274" t="s">
        <v>30</v>
      </c>
      <c r="G425" s="25">
        <f>SUM(G427:G428)</f>
        <v>0</v>
      </c>
      <c r="H425" s="25">
        <f>SUM(H427:H428)</f>
        <v>0</v>
      </c>
      <c r="I425" s="25">
        <f t="shared" ref="I425:BR425" si="1404">SUM(I427:I428)</f>
        <v>0</v>
      </c>
      <c r="J425" s="25">
        <f t="shared" si="1404"/>
        <v>0</v>
      </c>
      <c r="K425" s="25">
        <f t="shared" si="1404"/>
        <v>0</v>
      </c>
      <c r="L425" s="25">
        <f t="shared" si="1404"/>
        <v>0</v>
      </c>
      <c r="M425" s="25">
        <f t="shared" si="1404"/>
        <v>0</v>
      </c>
      <c r="N425" s="25">
        <f t="shared" si="1404"/>
        <v>0</v>
      </c>
      <c r="O425" s="25">
        <f t="shared" si="1404"/>
        <v>0</v>
      </c>
      <c r="P425" s="25">
        <f t="shared" si="1404"/>
        <v>0</v>
      </c>
      <c r="Q425" s="25">
        <f t="shared" si="1404"/>
        <v>0</v>
      </c>
      <c r="R425" s="25">
        <f t="shared" si="1404"/>
        <v>0</v>
      </c>
      <c r="S425" s="25">
        <f t="shared" si="1404"/>
        <v>0</v>
      </c>
      <c r="T425" s="25">
        <f t="shared" si="1404"/>
        <v>0</v>
      </c>
      <c r="U425" s="25">
        <f t="shared" si="1404"/>
        <v>0</v>
      </c>
      <c r="V425" s="25">
        <f t="shared" si="1404"/>
        <v>0</v>
      </c>
      <c r="W425" s="25">
        <f t="shared" si="1404"/>
        <v>0</v>
      </c>
      <c r="X425" s="25">
        <f t="shared" si="1404"/>
        <v>0</v>
      </c>
      <c r="Y425" s="25">
        <f t="shared" si="1404"/>
        <v>0</v>
      </c>
      <c r="Z425" s="25">
        <f t="shared" si="1404"/>
        <v>0</v>
      </c>
      <c r="AA425" s="25">
        <f t="shared" si="1404"/>
        <v>0</v>
      </c>
      <c r="AB425" s="25">
        <f t="shared" si="1404"/>
        <v>0</v>
      </c>
      <c r="AC425" s="25">
        <f t="shared" si="1404"/>
        <v>0</v>
      </c>
      <c r="AD425" s="25">
        <f t="shared" si="1404"/>
        <v>0</v>
      </c>
      <c r="AE425" s="25">
        <f t="shared" si="1404"/>
        <v>0</v>
      </c>
      <c r="AF425" s="25">
        <f t="shared" si="1404"/>
        <v>0</v>
      </c>
      <c r="AG425" s="25">
        <f t="shared" si="1404"/>
        <v>0</v>
      </c>
      <c r="AH425" s="25">
        <f t="shared" si="1404"/>
        <v>0</v>
      </c>
      <c r="AI425" s="25">
        <f t="shared" si="1404"/>
        <v>0</v>
      </c>
      <c r="AJ425" s="25">
        <f t="shared" si="1404"/>
        <v>0</v>
      </c>
      <c r="AK425" s="25">
        <f t="shared" si="1404"/>
        <v>0</v>
      </c>
      <c r="AL425" s="25">
        <f t="shared" si="1404"/>
        <v>0</v>
      </c>
      <c r="AM425" s="25">
        <f t="shared" si="1404"/>
        <v>0</v>
      </c>
      <c r="AN425" s="25">
        <f t="shared" si="1404"/>
        <v>0</v>
      </c>
      <c r="AO425" s="25">
        <f t="shared" si="1404"/>
        <v>0</v>
      </c>
      <c r="AP425" s="25">
        <f t="shared" si="1404"/>
        <v>0</v>
      </c>
      <c r="AQ425" s="25">
        <f t="shared" si="1404"/>
        <v>0</v>
      </c>
      <c r="AR425" s="25">
        <f t="shared" si="1404"/>
        <v>0</v>
      </c>
      <c r="AS425" s="25">
        <f t="shared" si="1404"/>
        <v>0</v>
      </c>
      <c r="AT425" s="25">
        <f t="shared" si="1404"/>
        <v>0</v>
      </c>
      <c r="AU425" s="25">
        <f t="shared" si="1404"/>
        <v>0</v>
      </c>
      <c r="AV425" s="25">
        <f t="shared" si="1404"/>
        <v>0</v>
      </c>
      <c r="AW425" s="25">
        <f t="shared" si="1404"/>
        <v>0</v>
      </c>
      <c r="AX425" s="25">
        <f t="shared" si="1404"/>
        <v>0</v>
      </c>
      <c r="AY425" s="25">
        <f t="shared" si="1404"/>
        <v>0</v>
      </c>
      <c r="AZ425" s="25">
        <f t="shared" si="1404"/>
        <v>0</v>
      </c>
      <c r="BA425" s="25">
        <f t="shared" si="1404"/>
        <v>0</v>
      </c>
      <c r="BB425" s="25">
        <f t="shared" si="1404"/>
        <v>0</v>
      </c>
      <c r="BC425" s="25">
        <f t="shared" si="1404"/>
        <v>0</v>
      </c>
      <c r="BD425" s="25">
        <f t="shared" si="1404"/>
        <v>0</v>
      </c>
      <c r="BE425" s="25">
        <f t="shared" si="1404"/>
        <v>0</v>
      </c>
      <c r="BF425" s="25">
        <f t="shared" si="1404"/>
        <v>0</v>
      </c>
      <c r="BG425" s="25">
        <f t="shared" si="1404"/>
        <v>0</v>
      </c>
      <c r="BH425" s="25">
        <f t="shared" si="1404"/>
        <v>0</v>
      </c>
      <c r="BI425" s="25">
        <f t="shared" si="1404"/>
        <v>0</v>
      </c>
      <c r="BJ425" s="25">
        <f t="shared" si="1404"/>
        <v>0</v>
      </c>
      <c r="BK425" s="25">
        <f t="shared" si="1404"/>
        <v>0</v>
      </c>
      <c r="BL425" s="25">
        <f t="shared" si="1404"/>
        <v>0</v>
      </c>
      <c r="BM425" s="25">
        <f t="shared" si="1404"/>
        <v>0</v>
      </c>
      <c r="BN425" s="25">
        <f t="shared" si="1404"/>
        <v>0</v>
      </c>
      <c r="BO425" s="25">
        <f t="shared" si="1404"/>
        <v>0</v>
      </c>
      <c r="BP425" s="25">
        <f t="shared" si="1404"/>
        <v>0</v>
      </c>
      <c r="BQ425" s="25">
        <f t="shared" si="1404"/>
        <v>0</v>
      </c>
      <c r="BR425" s="25">
        <f t="shared" si="1404"/>
        <v>0</v>
      </c>
      <c r="BS425" s="25">
        <f t="shared" ref="BS425:CC425" si="1405">SUM(BS427:BS428)</f>
        <v>0</v>
      </c>
      <c r="BT425" s="25">
        <f t="shared" si="1405"/>
        <v>0</v>
      </c>
      <c r="BU425" s="25">
        <f t="shared" si="1405"/>
        <v>0</v>
      </c>
      <c r="BV425" s="25">
        <f t="shared" si="1405"/>
        <v>0</v>
      </c>
      <c r="BW425" s="25">
        <f t="shared" si="1405"/>
        <v>0</v>
      </c>
      <c r="BX425" s="25">
        <f t="shared" si="1405"/>
        <v>0</v>
      </c>
      <c r="BY425" s="25">
        <f t="shared" si="1405"/>
        <v>0</v>
      </c>
      <c r="BZ425" s="25">
        <f t="shared" si="1405"/>
        <v>0</v>
      </c>
      <c r="CA425" s="25">
        <f t="shared" si="1405"/>
        <v>0</v>
      </c>
      <c r="CB425" s="25">
        <f t="shared" si="1405"/>
        <v>0</v>
      </c>
      <c r="CC425" s="25">
        <f t="shared" si="1405"/>
        <v>0</v>
      </c>
      <c r="CD425" s="25">
        <f t="shared" ref="CD425:CR425" si="1406">SUM(CD427:CD428)</f>
        <v>0</v>
      </c>
      <c r="CE425" s="25">
        <f t="shared" si="1406"/>
        <v>0</v>
      </c>
      <c r="CF425" s="25">
        <f t="shared" si="1406"/>
        <v>0</v>
      </c>
      <c r="CG425" s="25">
        <f t="shared" si="1406"/>
        <v>0</v>
      </c>
      <c r="CH425" s="25">
        <f t="shared" si="1406"/>
        <v>0</v>
      </c>
      <c r="CI425" s="25">
        <f t="shared" si="1406"/>
        <v>0</v>
      </c>
      <c r="CJ425" s="25">
        <f t="shared" si="1406"/>
        <v>0</v>
      </c>
      <c r="CK425" s="25">
        <f t="shared" si="1406"/>
        <v>0</v>
      </c>
      <c r="CL425" s="25">
        <f t="shared" si="1406"/>
        <v>0</v>
      </c>
      <c r="CM425" s="25">
        <f t="shared" si="1406"/>
        <v>0</v>
      </c>
      <c r="CN425" s="25">
        <f t="shared" si="1406"/>
        <v>0</v>
      </c>
      <c r="CO425" s="25">
        <f t="shared" si="1406"/>
        <v>0</v>
      </c>
      <c r="CP425" s="25">
        <f t="shared" si="1406"/>
        <v>0</v>
      </c>
      <c r="CQ425" s="25">
        <f t="shared" si="1406"/>
        <v>0</v>
      </c>
      <c r="CR425" s="25">
        <f t="shared" si="1406"/>
        <v>0</v>
      </c>
      <c r="CS425" s="162">
        <f t="shared" si="1200"/>
        <v>0</v>
      </c>
      <c r="CT425" s="10"/>
      <c r="CU425" s="160">
        <f t="shared" si="1201"/>
        <v>0</v>
      </c>
      <c r="CV425" s="160">
        <f t="shared" si="1202"/>
        <v>0</v>
      </c>
      <c r="CW425" s="160">
        <f t="shared" si="1203"/>
        <v>0</v>
      </c>
      <c r="CX425" s="160">
        <f t="shared" si="1204"/>
        <v>0</v>
      </c>
      <c r="CY425" s="160">
        <f t="shared" si="1205"/>
        <v>0</v>
      </c>
      <c r="CZ425" s="160">
        <f t="shared" si="1206"/>
        <v>0</v>
      </c>
      <c r="DA425" s="160">
        <f t="shared" si="1207"/>
        <v>0</v>
      </c>
      <c r="DB425" s="160">
        <f t="shared" si="1208"/>
        <v>0</v>
      </c>
      <c r="DC425" s="160">
        <f t="shared" si="1209"/>
        <v>0</v>
      </c>
      <c r="DD425" s="160">
        <f t="shared" si="1210"/>
        <v>0</v>
      </c>
      <c r="DE425" s="160">
        <f t="shared" si="1211"/>
        <v>0</v>
      </c>
      <c r="DF425" s="160">
        <f t="shared" si="1212"/>
        <v>0</v>
      </c>
      <c r="DG425" s="160">
        <f t="shared" si="1213"/>
        <v>0</v>
      </c>
      <c r="DH425" s="160">
        <f t="shared" si="1214"/>
        <v>0</v>
      </c>
      <c r="DI425" s="160">
        <f t="shared" si="1215"/>
        <v>0</v>
      </c>
      <c r="DJ425" s="160">
        <f t="shared" si="1216"/>
        <v>0</v>
      </c>
      <c r="DK425" s="160">
        <f t="shared" si="1217"/>
        <v>0</v>
      </c>
      <c r="DL425" s="160">
        <f t="shared" si="1218"/>
        <v>0</v>
      </c>
      <c r="DM425" s="10"/>
      <c r="DN425" s="160">
        <f t="shared" si="1219"/>
        <v>0</v>
      </c>
      <c r="DO425" s="160">
        <f t="shared" si="1220"/>
        <v>0</v>
      </c>
      <c r="DP425" s="160">
        <f t="shared" si="1221"/>
        <v>0</v>
      </c>
      <c r="DQ425" s="160">
        <f t="shared" si="1222"/>
        <v>0</v>
      </c>
      <c r="DR425" s="160">
        <f t="shared" si="1223"/>
        <v>0</v>
      </c>
      <c r="DS425" s="160">
        <f t="shared" si="1224"/>
        <v>0</v>
      </c>
      <c r="DT425" s="160">
        <f t="shared" si="1225"/>
        <v>0</v>
      </c>
      <c r="DU425" s="160">
        <f t="shared" si="1226"/>
        <v>0</v>
      </c>
      <c r="DV425" s="160">
        <f t="shared" si="1227"/>
        <v>0</v>
      </c>
      <c r="DW425" s="160">
        <f t="shared" si="1228"/>
        <v>0</v>
      </c>
      <c r="DX425" s="160">
        <f t="shared" si="1229"/>
        <v>0</v>
      </c>
      <c r="DY425" s="160">
        <f t="shared" si="1230"/>
        <v>0</v>
      </c>
      <c r="DZ425" s="160">
        <f t="shared" si="1231"/>
        <v>0</v>
      </c>
      <c r="EA425" s="160">
        <f t="shared" si="1232"/>
        <v>0</v>
      </c>
      <c r="EB425" s="160">
        <f t="shared" si="1233"/>
        <v>0</v>
      </c>
      <c r="EC425" s="160">
        <f t="shared" si="1234"/>
        <v>0</v>
      </c>
      <c r="ED425" s="160">
        <f t="shared" si="1235"/>
        <v>0</v>
      </c>
      <c r="EE425" s="160">
        <f t="shared" si="1236"/>
        <v>0</v>
      </c>
      <c r="EF425" s="160">
        <f t="shared" si="1237"/>
        <v>0</v>
      </c>
      <c r="EG425" s="160">
        <f t="shared" si="1238"/>
        <v>0</v>
      </c>
      <c r="EH425" s="160">
        <f t="shared" si="1239"/>
        <v>0</v>
      </c>
      <c r="EI425" s="160">
        <f t="shared" si="1240"/>
        <v>0</v>
      </c>
      <c r="EJ425" s="160">
        <f t="shared" si="1241"/>
        <v>0</v>
      </c>
      <c r="EK425" s="160">
        <f t="shared" si="1242"/>
        <v>0</v>
      </c>
      <c r="EL425" s="160">
        <f t="shared" si="1243"/>
        <v>0</v>
      </c>
      <c r="EM425" s="160">
        <f t="shared" si="1244"/>
        <v>0</v>
      </c>
      <c r="EN425" s="160">
        <f t="shared" si="1245"/>
        <v>0</v>
      </c>
      <c r="EO425" s="160">
        <f t="shared" si="1246"/>
        <v>0</v>
      </c>
      <c r="EP425" s="160">
        <f t="shared" si="1247"/>
        <v>0</v>
      </c>
      <c r="EQ425" s="160">
        <f t="shared" si="1248"/>
        <v>0</v>
      </c>
      <c r="ER425" s="10"/>
      <c r="ES425" s="160">
        <f t="shared" si="1249"/>
        <v>0</v>
      </c>
      <c r="ET425" s="160">
        <f t="shared" si="1250"/>
        <v>0</v>
      </c>
      <c r="EU425" s="160">
        <f t="shared" si="1251"/>
        <v>0</v>
      </c>
      <c r="EV425" s="160">
        <f t="shared" si="1252"/>
        <v>0</v>
      </c>
      <c r="EW425" s="160">
        <f t="shared" si="1253"/>
        <v>0</v>
      </c>
      <c r="EX425" s="160">
        <f t="shared" si="1254"/>
        <v>0</v>
      </c>
      <c r="EY425" s="160">
        <f t="shared" si="1255"/>
        <v>0</v>
      </c>
      <c r="EZ425" s="160">
        <f t="shared" si="1256"/>
        <v>0</v>
      </c>
      <c r="FA425" s="160">
        <f t="shared" si="1257"/>
        <v>0</v>
      </c>
      <c r="FB425" s="160">
        <f t="shared" si="1258"/>
        <v>0</v>
      </c>
      <c r="FC425" s="160">
        <f t="shared" si="1259"/>
        <v>0</v>
      </c>
      <c r="FD425" s="160">
        <f t="shared" si="1260"/>
        <v>0</v>
      </c>
      <c r="FE425" s="160">
        <f t="shared" si="1261"/>
        <v>0</v>
      </c>
      <c r="FF425" s="160">
        <f t="shared" si="1262"/>
        <v>0</v>
      </c>
      <c r="FG425" s="160">
        <f t="shared" si="1263"/>
        <v>0</v>
      </c>
      <c r="FH425" s="10"/>
      <c r="FI425" s="195">
        <f t="shared" si="1264"/>
        <v>0</v>
      </c>
      <c r="FJ425" s="195">
        <f t="shared" si="1265"/>
        <v>0</v>
      </c>
      <c r="FK425" s="195">
        <f t="shared" si="1266"/>
        <v>0</v>
      </c>
      <c r="FL425" s="195">
        <f t="shared" si="1267"/>
        <v>0</v>
      </c>
      <c r="FM425" s="195">
        <f t="shared" si="1268"/>
        <v>0</v>
      </c>
      <c r="FN425" s="195">
        <f t="shared" si="1269"/>
        <v>0</v>
      </c>
      <c r="FO425" s="195">
        <f t="shared" si="1270"/>
        <v>0</v>
      </c>
      <c r="FP425" s="195">
        <f t="shared" si="1271"/>
        <v>0</v>
      </c>
      <c r="FQ425" s="195">
        <f t="shared" si="1272"/>
        <v>0</v>
      </c>
      <c r="FR425" s="195">
        <f t="shared" si="1273"/>
        <v>0</v>
      </c>
      <c r="FS425" s="195">
        <f t="shared" si="1274"/>
        <v>0</v>
      </c>
      <c r="FT425" s="195">
        <f t="shared" si="1275"/>
        <v>0</v>
      </c>
      <c r="FU425" s="195">
        <f t="shared" si="1276"/>
        <v>0</v>
      </c>
      <c r="FV425" s="195">
        <f t="shared" si="1277"/>
        <v>0</v>
      </c>
      <c r="FW425" s="195">
        <f t="shared" si="1278"/>
        <v>0</v>
      </c>
      <c r="FX425" s="195">
        <f t="shared" si="1279"/>
        <v>0</v>
      </c>
      <c r="FY425" s="195">
        <f t="shared" si="1280"/>
        <v>0</v>
      </c>
      <c r="FZ425" s="195">
        <f t="shared" si="1281"/>
        <v>0</v>
      </c>
      <c r="GA425" s="195">
        <f t="shared" si="1282"/>
        <v>0</v>
      </c>
      <c r="GB425" s="195">
        <f t="shared" si="1283"/>
        <v>0</v>
      </c>
      <c r="GC425" s="195">
        <f t="shared" si="1284"/>
        <v>0</v>
      </c>
      <c r="GD425" s="195">
        <f t="shared" si="1285"/>
        <v>0</v>
      </c>
      <c r="GE425" s="195">
        <f t="shared" si="1286"/>
        <v>0</v>
      </c>
      <c r="GF425" s="195">
        <f t="shared" si="1287"/>
        <v>0</v>
      </c>
      <c r="GG425" s="195">
        <f t="shared" si="1288"/>
        <v>0</v>
      </c>
      <c r="GH425" s="195">
        <f t="shared" si="1289"/>
        <v>0</v>
      </c>
      <c r="GI425" s="195">
        <f t="shared" si="1290"/>
        <v>0</v>
      </c>
      <c r="GJ425" s="195">
        <f t="shared" si="1291"/>
        <v>0</v>
      </c>
      <c r="GK425" s="195">
        <f t="shared" si="1292"/>
        <v>0</v>
      </c>
      <c r="GL425" s="195">
        <f t="shared" si="1293"/>
        <v>0</v>
      </c>
      <c r="GM425" s="10"/>
      <c r="GN425" s="10"/>
      <c r="GO425" s="264">
        <f t="shared" si="1294"/>
        <v>0</v>
      </c>
      <c r="GP425" s="264">
        <f t="shared" si="1295"/>
        <v>0</v>
      </c>
      <c r="GQ425" s="264">
        <f t="shared" si="1296"/>
        <v>0</v>
      </c>
      <c r="GR425" s="264">
        <f t="shared" si="1297"/>
        <v>0</v>
      </c>
      <c r="GS425" s="264">
        <f t="shared" si="1298"/>
        <v>0</v>
      </c>
      <c r="GT425" s="264">
        <f t="shared" si="1299"/>
        <v>0</v>
      </c>
      <c r="GU425" s="264">
        <f t="shared" si="1300"/>
        <v>0</v>
      </c>
      <c r="GV425" s="264">
        <f t="shared" si="1301"/>
        <v>0</v>
      </c>
      <c r="GW425" s="264">
        <f t="shared" si="1302"/>
        <v>0</v>
      </c>
      <c r="GX425" s="264">
        <f t="shared" si="1303"/>
        <v>0</v>
      </c>
      <c r="GY425" s="162"/>
      <c r="GZ425" s="264">
        <f t="shared" si="1304"/>
        <v>0</v>
      </c>
      <c r="HA425" s="264">
        <f t="shared" si="1305"/>
        <v>0</v>
      </c>
      <c r="HB425" s="264">
        <f t="shared" si="1306"/>
        <v>0</v>
      </c>
      <c r="HC425" s="264">
        <f t="shared" si="1307"/>
        <v>0</v>
      </c>
      <c r="HD425" s="264">
        <f t="shared" si="1308"/>
        <v>0</v>
      </c>
    </row>
    <row r="426" spans="1:212" x14ac:dyDescent="0.25">
      <c r="C426" s="38" t="s">
        <v>2</v>
      </c>
      <c r="D426" s="1"/>
      <c r="E426" s="7"/>
      <c r="F426" s="278"/>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162">
        <f t="shared" si="1200"/>
        <v>0</v>
      </c>
      <c r="CT426" s="10"/>
      <c r="CU426" s="160">
        <f t="shared" si="1201"/>
        <v>0</v>
      </c>
      <c r="CV426" s="160">
        <f t="shared" si="1202"/>
        <v>0</v>
      </c>
      <c r="CW426" s="160">
        <f t="shared" si="1203"/>
        <v>0</v>
      </c>
      <c r="CX426" s="160">
        <f t="shared" si="1204"/>
        <v>0</v>
      </c>
      <c r="CY426" s="160">
        <f t="shared" si="1205"/>
        <v>0</v>
      </c>
      <c r="CZ426" s="160">
        <f t="shared" si="1206"/>
        <v>0</v>
      </c>
      <c r="DA426" s="160">
        <f t="shared" si="1207"/>
        <v>0</v>
      </c>
      <c r="DB426" s="160">
        <f t="shared" si="1208"/>
        <v>0</v>
      </c>
      <c r="DC426" s="160">
        <f t="shared" si="1209"/>
        <v>0</v>
      </c>
      <c r="DD426" s="160">
        <f t="shared" si="1210"/>
        <v>0</v>
      </c>
      <c r="DE426" s="160">
        <f t="shared" si="1211"/>
        <v>0</v>
      </c>
      <c r="DF426" s="160">
        <f t="shared" si="1212"/>
        <v>0</v>
      </c>
      <c r="DG426" s="160">
        <f t="shared" si="1213"/>
        <v>0</v>
      </c>
      <c r="DH426" s="160">
        <f t="shared" si="1214"/>
        <v>0</v>
      </c>
      <c r="DI426" s="160">
        <f t="shared" si="1215"/>
        <v>0</v>
      </c>
      <c r="DJ426" s="160">
        <f t="shared" si="1216"/>
        <v>0</v>
      </c>
      <c r="DK426" s="160">
        <f t="shared" si="1217"/>
        <v>0</v>
      </c>
      <c r="DL426" s="160">
        <f t="shared" si="1218"/>
        <v>0</v>
      </c>
      <c r="DM426" s="10"/>
      <c r="DN426" s="160">
        <f t="shared" si="1219"/>
        <v>0</v>
      </c>
      <c r="DO426" s="160">
        <f t="shared" si="1220"/>
        <v>0</v>
      </c>
      <c r="DP426" s="160">
        <f t="shared" si="1221"/>
        <v>0</v>
      </c>
      <c r="DQ426" s="160">
        <f t="shared" si="1222"/>
        <v>0</v>
      </c>
      <c r="DR426" s="160">
        <f t="shared" si="1223"/>
        <v>0</v>
      </c>
      <c r="DS426" s="160">
        <f t="shared" si="1224"/>
        <v>0</v>
      </c>
      <c r="DT426" s="160">
        <f t="shared" si="1225"/>
        <v>0</v>
      </c>
      <c r="DU426" s="160">
        <f t="shared" si="1226"/>
        <v>0</v>
      </c>
      <c r="DV426" s="160">
        <f t="shared" si="1227"/>
        <v>0</v>
      </c>
      <c r="DW426" s="160">
        <f t="shared" si="1228"/>
        <v>0</v>
      </c>
      <c r="DX426" s="160">
        <f t="shared" si="1229"/>
        <v>0</v>
      </c>
      <c r="DY426" s="160">
        <f t="shared" si="1230"/>
        <v>0</v>
      </c>
      <c r="DZ426" s="160">
        <f t="shared" si="1231"/>
        <v>0</v>
      </c>
      <c r="EA426" s="160">
        <f t="shared" si="1232"/>
        <v>0</v>
      </c>
      <c r="EB426" s="160">
        <f t="shared" si="1233"/>
        <v>0</v>
      </c>
      <c r="EC426" s="160">
        <f t="shared" si="1234"/>
        <v>0</v>
      </c>
      <c r="ED426" s="160">
        <f t="shared" si="1235"/>
        <v>0</v>
      </c>
      <c r="EE426" s="160">
        <f t="shared" si="1236"/>
        <v>0</v>
      </c>
      <c r="EF426" s="160">
        <f t="shared" si="1237"/>
        <v>0</v>
      </c>
      <c r="EG426" s="160">
        <f t="shared" si="1238"/>
        <v>0</v>
      </c>
      <c r="EH426" s="160">
        <f t="shared" si="1239"/>
        <v>0</v>
      </c>
      <c r="EI426" s="160">
        <f t="shared" si="1240"/>
        <v>0</v>
      </c>
      <c r="EJ426" s="160">
        <f t="shared" si="1241"/>
        <v>0</v>
      </c>
      <c r="EK426" s="160">
        <f t="shared" si="1242"/>
        <v>0</v>
      </c>
      <c r="EL426" s="160">
        <f t="shared" si="1243"/>
        <v>0</v>
      </c>
      <c r="EM426" s="160">
        <f t="shared" si="1244"/>
        <v>0</v>
      </c>
      <c r="EN426" s="160">
        <f t="shared" si="1245"/>
        <v>0</v>
      </c>
      <c r="EO426" s="160">
        <f t="shared" si="1246"/>
        <v>0</v>
      </c>
      <c r="EP426" s="160">
        <f t="shared" si="1247"/>
        <v>0</v>
      </c>
      <c r="EQ426" s="160">
        <f t="shared" si="1248"/>
        <v>0</v>
      </c>
      <c r="ER426" s="10"/>
      <c r="ES426" s="160">
        <f t="shared" si="1249"/>
        <v>0</v>
      </c>
      <c r="ET426" s="160">
        <f t="shared" si="1250"/>
        <v>0</v>
      </c>
      <c r="EU426" s="160">
        <f t="shared" si="1251"/>
        <v>0</v>
      </c>
      <c r="EV426" s="160">
        <f t="shared" si="1252"/>
        <v>0</v>
      </c>
      <c r="EW426" s="160">
        <f t="shared" si="1253"/>
        <v>0</v>
      </c>
      <c r="EX426" s="160">
        <f t="shared" si="1254"/>
        <v>0</v>
      </c>
      <c r="EY426" s="160">
        <f t="shared" si="1255"/>
        <v>0</v>
      </c>
      <c r="EZ426" s="160">
        <f t="shared" si="1256"/>
        <v>0</v>
      </c>
      <c r="FA426" s="160">
        <f t="shared" si="1257"/>
        <v>0</v>
      </c>
      <c r="FB426" s="160">
        <f t="shared" si="1258"/>
        <v>0</v>
      </c>
      <c r="FC426" s="160">
        <f t="shared" si="1259"/>
        <v>0</v>
      </c>
      <c r="FD426" s="160">
        <f t="shared" si="1260"/>
        <v>0</v>
      </c>
      <c r="FE426" s="160">
        <f t="shared" si="1261"/>
        <v>0</v>
      </c>
      <c r="FF426" s="160">
        <f t="shared" si="1262"/>
        <v>0</v>
      </c>
      <c r="FG426" s="160">
        <f t="shared" si="1263"/>
        <v>0</v>
      </c>
      <c r="FH426" s="10"/>
      <c r="FI426" s="195">
        <f t="shared" si="1264"/>
        <v>0</v>
      </c>
      <c r="FJ426" s="195">
        <f t="shared" si="1265"/>
        <v>0</v>
      </c>
      <c r="FK426" s="195">
        <f t="shared" si="1266"/>
        <v>0</v>
      </c>
      <c r="FL426" s="195">
        <f t="shared" si="1267"/>
        <v>0</v>
      </c>
      <c r="FM426" s="195">
        <f t="shared" si="1268"/>
        <v>0</v>
      </c>
      <c r="FN426" s="195">
        <f t="shared" si="1269"/>
        <v>0</v>
      </c>
      <c r="FO426" s="195">
        <f t="shared" si="1270"/>
        <v>0</v>
      </c>
      <c r="FP426" s="195">
        <f t="shared" si="1271"/>
        <v>0</v>
      </c>
      <c r="FQ426" s="195">
        <f t="shared" si="1272"/>
        <v>0</v>
      </c>
      <c r="FR426" s="195">
        <f t="shared" si="1273"/>
        <v>0</v>
      </c>
      <c r="FS426" s="195">
        <f t="shared" si="1274"/>
        <v>0</v>
      </c>
      <c r="FT426" s="195">
        <f t="shared" si="1275"/>
        <v>0</v>
      </c>
      <c r="FU426" s="195">
        <f t="shared" si="1276"/>
        <v>0</v>
      </c>
      <c r="FV426" s="195">
        <f t="shared" si="1277"/>
        <v>0</v>
      </c>
      <c r="FW426" s="195">
        <f t="shared" si="1278"/>
        <v>0</v>
      </c>
      <c r="FX426" s="195">
        <f t="shared" si="1279"/>
        <v>0</v>
      </c>
      <c r="FY426" s="195">
        <f t="shared" si="1280"/>
        <v>0</v>
      </c>
      <c r="FZ426" s="195">
        <f t="shared" si="1281"/>
        <v>0</v>
      </c>
      <c r="GA426" s="195">
        <f t="shared" si="1282"/>
        <v>0</v>
      </c>
      <c r="GB426" s="195">
        <f t="shared" si="1283"/>
        <v>0</v>
      </c>
      <c r="GC426" s="195">
        <f t="shared" si="1284"/>
        <v>0</v>
      </c>
      <c r="GD426" s="195">
        <f t="shared" si="1285"/>
        <v>0</v>
      </c>
      <c r="GE426" s="195">
        <f t="shared" si="1286"/>
        <v>0</v>
      </c>
      <c r="GF426" s="195">
        <f t="shared" si="1287"/>
        <v>0</v>
      </c>
      <c r="GG426" s="195">
        <f t="shared" si="1288"/>
        <v>0</v>
      </c>
      <c r="GH426" s="195">
        <f t="shared" si="1289"/>
        <v>0</v>
      </c>
      <c r="GI426" s="195">
        <f t="shared" si="1290"/>
        <v>0</v>
      </c>
      <c r="GJ426" s="195">
        <f t="shared" si="1291"/>
        <v>0</v>
      </c>
      <c r="GK426" s="195">
        <f t="shared" si="1292"/>
        <v>0</v>
      </c>
      <c r="GL426" s="195">
        <f t="shared" si="1293"/>
        <v>0</v>
      </c>
      <c r="GM426" s="10"/>
      <c r="GN426" s="10"/>
      <c r="GO426" s="264">
        <f t="shared" si="1294"/>
        <v>0</v>
      </c>
      <c r="GP426" s="264">
        <f t="shared" si="1295"/>
        <v>0</v>
      </c>
      <c r="GQ426" s="264">
        <f t="shared" si="1296"/>
        <v>0</v>
      </c>
      <c r="GR426" s="264">
        <f t="shared" si="1297"/>
        <v>0</v>
      </c>
      <c r="GS426" s="264">
        <f t="shared" si="1298"/>
        <v>0</v>
      </c>
      <c r="GT426" s="264">
        <f t="shared" si="1299"/>
        <v>0</v>
      </c>
      <c r="GU426" s="264">
        <f t="shared" si="1300"/>
        <v>0</v>
      </c>
      <c r="GV426" s="264">
        <f t="shared" si="1301"/>
        <v>0</v>
      </c>
      <c r="GW426" s="264">
        <f t="shared" si="1302"/>
        <v>0</v>
      </c>
      <c r="GX426" s="264">
        <f t="shared" si="1303"/>
        <v>0</v>
      </c>
      <c r="GY426" s="162"/>
      <c r="GZ426" s="264">
        <f t="shared" si="1304"/>
        <v>0</v>
      </c>
      <c r="HA426" s="264">
        <f t="shared" si="1305"/>
        <v>0</v>
      </c>
      <c r="HB426" s="264">
        <f t="shared" si="1306"/>
        <v>0</v>
      </c>
      <c r="HC426" s="264">
        <f t="shared" si="1307"/>
        <v>0</v>
      </c>
      <c r="HD426" s="264">
        <f t="shared" si="1308"/>
        <v>0</v>
      </c>
    </row>
    <row r="427" spans="1:212" x14ac:dyDescent="0.25">
      <c r="C427" s="38" t="s">
        <v>3</v>
      </c>
      <c r="D427" s="7">
        <v>3505</v>
      </c>
      <c r="E427" s="7"/>
      <c r="F427" s="278"/>
      <c r="G427" s="178">
        <f t="shared" ref="G427:G428" si="1407">+I427+K427+M427+O427</f>
        <v>0</v>
      </c>
      <c r="H427" s="178">
        <f t="shared" ref="H427:H428" si="1408">+J427+L427+N427+P427</f>
        <v>0</v>
      </c>
      <c r="I427" s="26"/>
      <c r="J427" s="26"/>
      <c r="K427" s="26"/>
      <c r="L427" s="26"/>
      <c r="M427" s="26"/>
      <c r="N427" s="26"/>
      <c r="O427" s="26"/>
      <c r="P427" s="26"/>
      <c r="Q427" s="178">
        <f t="shared" ref="Q427:Q428" si="1409">SUM(R427:U427)</f>
        <v>0</v>
      </c>
      <c r="R427" s="26"/>
      <c r="S427" s="26"/>
      <c r="T427" s="26"/>
      <c r="U427" s="26"/>
      <c r="V427" s="178">
        <f t="shared" ref="V427:V428" si="1410">SUM(W427:Z427)</f>
        <v>0</v>
      </c>
      <c r="W427" s="26"/>
      <c r="X427" s="26"/>
      <c r="Y427" s="26"/>
      <c r="Z427" s="26"/>
      <c r="AA427" s="178">
        <f t="shared" ref="AA427:AA428" si="1411">SUM(AB427:AE427)</f>
        <v>0</v>
      </c>
      <c r="AB427" s="26"/>
      <c r="AC427" s="26"/>
      <c r="AD427" s="26"/>
      <c r="AE427" s="26"/>
      <c r="AF427" s="178">
        <f t="shared" ref="AF427:AF428" si="1412">SUM(AG427:AJ427)</f>
        <v>0</v>
      </c>
      <c r="AG427" s="26"/>
      <c r="AH427" s="26"/>
      <c r="AI427" s="26"/>
      <c r="AJ427" s="26"/>
      <c r="AK427" s="178">
        <f t="shared" ref="AK427:AK428" si="1413">+AM427+AO427+AQ427+AS427</f>
        <v>0</v>
      </c>
      <c r="AL427" s="178">
        <f t="shared" ref="AL427:AL428" si="1414">+AN427+AP427+AR427+AT427</f>
        <v>0</v>
      </c>
      <c r="AM427" s="26"/>
      <c r="AN427" s="26"/>
      <c r="AO427" s="26"/>
      <c r="AP427" s="26"/>
      <c r="AQ427" s="26"/>
      <c r="AR427" s="26"/>
      <c r="AS427" s="26"/>
      <c r="AT427" s="26"/>
      <c r="AU427" s="178">
        <f t="shared" ref="AU427:AU428" si="1415">SUM(AV427:AY427)</f>
        <v>0</v>
      </c>
      <c r="AV427" s="26"/>
      <c r="AW427" s="26"/>
      <c r="AX427" s="26"/>
      <c r="AY427" s="26"/>
      <c r="AZ427" s="178">
        <f t="shared" ref="AZ427:AZ428" si="1416">SUM(BA427:BD427)</f>
        <v>0</v>
      </c>
      <c r="BA427" s="26"/>
      <c r="BB427" s="26"/>
      <c r="BC427" s="26"/>
      <c r="BD427" s="26"/>
      <c r="BE427" s="178">
        <f t="shared" ref="BE427:BE428" si="1417">SUM(BF427:BI427)</f>
        <v>0</v>
      </c>
      <c r="BF427" s="26"/>
      <c r="BG427" s="26"/>
      <c r="BH427" s="26"/>
      <c r="BI427" s="26"/>
      <c r="BJ427" s="178">
        <f t="shared" ref="BJ427:BJ428" si="1418">SUM(BK427:BN427)</f>
        <v>0</v>
      </c>
      <c r="BK427" s="26"/>
      <c r="BL427" s="26"/>
      <c r="BM427" s="26"/>
      <c r="BN427" s="26"/>
      <c r="BO427" s="178">
        <f t="shared" ref="BO427:BO428" si="1419">SUM(BP427:BS427)</f>
        <v>0</v>
      </c>
      <c r="BP427" s="26"/>
      <c r="BQ427" s="26"/>
      <c r="BR427" s="26"/>
      <c r="BS427" s="26"/>
      <c r="BT427" s="178">
        <f t="shared" ref="BT427:BT428" si="1420">SUM(BU427:BX427)</f>
        <v>0</v>
      </c>
      <c r="BU427" s="26"/>
      <c r="BV427" s="26"/>
      <c r="BW427" s="26"/>
      <c r="BX427" s="26"/>
      <c r="BY427" s="178">
        <f t="shared" ref="BY427:BY428" si="1421">SUM(BZ427:CC427)</f>
        <v>0</v>
      </c>
      <c r="BZ427" s="26"/>
      <c r="CA427" s="26"/>
      <c r="CB427" s="26"/>
      <c r="CC427" s="26"/>
      <c r="CD427" s="178">
        <f t="shared" ref="CD427:CD428" si="1422">SUM(CE427:CH427)</f>
        <v>0</v>
      </c>
      <c r="CE427" s="26"/>
      <c r="CF427" s="26"/>
      <c r="CG427" s="26"/>
      <c r="CH427" s="26"/>
      <c r="CI427" s="178">
        <f t="shared" ref="CI427:CI428" si="1423">SUM(CJ427:CM427)</f>
        <v>0</v>
      </c>
      <c r="CJ427" s="26"/>
      <c r="CK427" s="26"/>
      <c r="CL427" s="26"/>
      <c r="CM427" s="26"/>
      <c r="CN427" s="178">
        <f t="shared" ref="CN427:CN428" si="1424">SUM(CO427:CR427)</f>
        <v>0</v>
      </c>
      <c r="CO427" s="26"/>
      <c r="CP427" s="26"/>
      <c r="CQ427" s="26"/>
      <c r="CR427" s="26"/>
      <c r="CS427" s="162">
        <f t="shared" si="1200"/>
        <v>0</v>
      </c>
      <c r="CT427" s="10"/>
      <c r="CU427" s="160">
        <f t="shared" si="1201"/>
        <v>0</v>
      </c>
      <c r="CV427" s="160">
        <f t="shared" si="1202"/>
        <v>0</v>
      </c>
      <c r="CW427" s="160">
        <f t="shared" si="1203"/>
        <v>0</v>
      </c>
      <c r="CX427" s="160">
        <f t="shared" si="1204"/>
        <v>0</v>
      </c>
      <c r="CY427" s="160">
        <f t="shared" si="1205"/>
        <v>0</v>
      </c>
      <c r="CZ427" s="160">
        <f t="shared" si="1206"/>
        <v>0</v>
      </c>
      <c r="DA427" s="160">
        <f t="shared" si="1207"/>
        <v>0</v>
      </c>
      <c r="DB427" s="160">
        <f t="shared" si="1208"/>
        <v>0</v>
      </c>
      <c r="DC427" s="160">
        <f t="shared" si="1209"/>
        <v>0</v>
      </c>
      <c r="DD427" s="160">
        <f t="shared" si="1210"/>
        <v>0</v>
      </c>
      <c r="DE427" s="160">
        <f t="shared" si="1211"/>
        <v>0</v>
      </c>
      <c r="DF427" s="160">
        <f t="shared" si="1212"/>
        <v>0</v>
      </c>
      <c r="DG427" s="160">
        <f t="shared" si="1213"/>
        <v>0</v>
      </c>
      <c r="DH427" s="160">
        <f t="shared" si="1214"/>
        <v>0</v>
      </c>
      <c r="DI427" s="160">
        <f t="shared" si="1215"/>
        <v>0</v>
      </c>
      <c r="DJ427" s="160">
        <f t="shared" si="1216"/>
        <v>0</v>
      </c>
      <c r="DK427" s="160">
        <f t="shared" si="1217"/>
        <v>0</v>
      </c>
      <c r="DL427" s="160">
        <f t="shared" si="1218"/>
        <v>0</v>
      </c>
      <c r="DM427" s="10"/>
      <c r="DN427" s="160">
        <f t="shared" si="1219"/>
        <v>0</v>
      </c>
      <c r="DO427" s="160">
        <f t="shared" si="1220"/>
        <v>0</v>
      </c>
      <c r="DP427" s="160">
        <f t="shared" si="1221"/>
        <v>0</v>
      </c>
      <c r="DQ427" s="160">
        <f t="shared" si="1222"/>
        <v>0</v>
      </c>
      <c r="DR427" s="160">
        <f t="shared" si="1223"/>
        <v>0</v>
      </c>
      <c r="DS427" s="160">
        <f t="shared" si="1224"/>
        <v>0</v>
      </c>
      <c r="DT427" s="160">
        <f t="shared" si="1225"/>
        <v>0</v>
      </c>
      <c r="DU427" s="160">
        <f t="shared" si="1226"/>
        <v>0</v>
      </c>
      <c r="DV427" s="160">
        <f t="shared" si="1227"/>
        <v>0</v>
      </c>
      <c r="DW427" s="160">
        <f t="shared" si="1228"/>
        <v>0</v>
      </c>
      <c r="DX427" s="160">
        <f t="shared" si="1229"/>
        <v>0</v>
      </c>
      <c r="DY427" s="160">
        <f t="shared" si="1230"/>
        <v>0</v>
      </c>
      <c r="DZ427" s="160">
        <f t="shared" si="1231"/>
        <v>0</v>
      </c>
      <c r="EA427" s="160">
        <f t="shared" si="1232"/>
        <v>0</v>
      </c>
      <c r="EB427" s="160">
        <f t="shared" si="1233"/>
        <v>0</v>
      </c>
      <c r="EC427" s="160">
        <f t="shared" si="1234"/>
        <v>0</v>
      </c>
      <c r="ED427" s="160">
        <f t="shared" si="1235"/>
        <v>0</v>
      </c>
      <c r="EE427" s="160">
        <f t="shared" si="1236"/>
        <v>0</v>
      </c>
      <c r="EF427" s="160">
        <f t="shared" si="1237"/>
        <v>0</v>
      </c>
      <c r="EG427" s="160">
        <f t="shared" si="1238"/>
        <v>0</v>
      </c>
      <c r="EH427" s="160">
        <f t="shared" si="1239"/>
        <v>0</v>
      </c>
      <c r="EI427" s="160">
        <f t="shared" si="1240"/>
        <v>0</v>
      </c>
      <c r="EJ427" s="160">
        <f t="shared" si="1241"/>
        <v>0</v>
      </c>
      <c r="EK427" s="160">
        <f t="shared" si="1242"/>
        <v>0</v>
      </c>
      <c r="EL427" s="160">
        <f t="shared" si="1243"/>
        <v>0</v>
      </c>
      <c r="EM427" s="160">
        <f t="shared" si="1244"/>
        <v>0</v>
      </c>
      <c r="EN427" s="160">
        <f t="shared" si="1245"/>
        <v>0</v>
      </c>
      <c r="EO427" s="160">
        <f t="shared" si="1246"/>
        <v>0</v>
      </c>
      <c r="EP427" s="160">
        <f t="shared" si="1247"/>
        <v>0</v>
      </c>
      <c r="EQ427" s="160">
        <f t="shared" si="1248"/>
        <v>0</v>
      </c>
      <c r="ER427" s="10"/>
      <c r="ES427" s="160">
        <f t="shared" si="1249"/>
        <v>0</v>
      </c>
      <c r="ET427" s="160">
        <f t="shared" si="1250"/>
        <v>0</v>
      </c>
      <c r="EU427" s="160">
        <f t="shared" si="1251"/>
        <v>0</v>
      </c>
      <c r="EV427" s="160">
        <f t="shared" si="1252"/>
        <v>0</v>
      </c>
      <c r="EW427" s="160">
        <f t="shared" si="1253"/>
        <v>0</v>
      </c>
      <c r="EX427" s="160">
        <f t="shared" si="1254"/>
        <v>0</v>
      </c>
      <c r="EY427" s="160">
        <f t="shared" si="1255"/>
        <v>0</v>
      </c>
      <c r="EZ427" s="160">
        <f t="shared" si="1256"/>
        <v>0</v>
      </c>
      <c r="FA427" s="160">
        <f t="shared" si="1257"/>
        <v>0</v>
      </c>
      <c r="FB427" s="160">
        <f t="shared" si="1258"/>
        <v>0</v>
      </c>
      <c r="FC427" s="160">
        <f t="shared" si="1259"/>
        <v>0</v>
      </c>
      <c r="FD427" s="160">
        <f t="shared" si="1260"/>
        <v>0</v>
      </c>
      <c r="FE427" s="160">
        <f t="shared" si="1261"/>
        <v>0</v>
      </c>
      <c r="FF427" s="160">
        <f t="shared" si="1262"/>
        <v>0</v>
      </c>
      <c r="FG427" s="160">
        <f t="shared" si="1263"/>
        <v>0</v>
      </c>
      <c r="FH427" s="10"/>
      <c r="FI427" s="195">
        <f t="shared" si="1264"/>
        <v>0</v>
      </c>
      <c r="FJ427" s="195">
        <f t="shared" si="1265"/>
        <v>0</v>
      </c>
      <c r="FK427" s="195">
        <f t="shared" si="1266"/>
        <v>0</v>
      </c>
      <c r="FL427" s="195">
        <f t="shared" si="1267"/>
        <v>0</v>
      </c>
      <c r="FM427" s="195">
        <f t="shared" si="1268"/>
        <v>0</v>
      </c>
      <c r="FN427" s="195">
        <f t="shared" si="1269"/>
        <v>0</v>
      </c>
      <c r="FO427" s="195">
        <f t="shared" si="1270"/>
        <v>0</v>
      </c>
      <c r="FP427" s="195">
        <f t="shared" si="1271"/>
        <v>0</v>
      </c>
      <c r="FQ427" s="195">
        <f t="shared" si="1272"/>
        <v>0</v>
      </c>
      <c r="FR427" s="195">
        <f t="shared" si="1273"/>
        <v>0</v>
      </c>
      <c r="FS427" s="195">
        <f t="shared" si="1274"/>
        <v>0</v>
      </c>
      <c r="FT427" s="195">
        <f t="shared" si="1275"/>
        <v>0</v>
      </c>
      <c r="FU427" s="195">
        <f t="shared" si="1276"/>
        <v>0</v>
      </c>
      <c r="FV427" s="195">
        <f t="shared" si="1277"/>
        <v>0</v>
      </c>
      <c r="FW427" s="195">
        <f t="shared" si="1278"/>
        <v>0</v>
      </c>
      <c r="FX427" s="195">
        <f t="shared" si="1279"/>
        <v>0</v>
      </c>
      <c r="FY427" s="195">
        <f t="shared" si="1280"/>
        <v>0</v>
      </c>
      <c r="FZ427" s="195">
        <f t="shared" si="1281"/>
        <v>0</v>
      </c>
      <c r="GA427" s="195">
        <f t="shared" si="1282"/>
        <v>0</v>
      </c>
      <c r="GB427" s="195">
        <f t="shared" si="1283"/>
        <v>0</v>
      </c>
      <c r="GC427" s="195">
        <f t="shared" si="1284"/>
        <v>0</v>
      </c>
      <c r="GD427" s="195">
        <f t="shared" si="1285"/>
        <v>0</v>
      </c>
      <c r="GE427" s="195">
        <f t="shared" si="1286"/>
        <v>0</v>
      </c>
      <c r="GF427" s="195">
        <f t="shared" si="1287"/>
        <v>0</v>
      </c>
      <c r="GG427" s="195">
        <f t="shared" si="1288"/>
        <v>0</v>
      </c>
      <c r="GH427" s="195">
        <f t="shared" si="1289"/>
        <v>0</v>
      </c>
      <c r="GI427" s="195">
        <f t="shared" si="1290"/>
        <v>0</v>
      </c>
      <c r="GJ427" s="195">
        <f t="shared" si="1291"/>
        <v>0</v>
      </c>
      <c r="GK427" s="195">
        <f t="shared" si="1292"/>
        <v>0</v>
      </c>
      <c r="GL427" s="195">
        <f t="shared" si="1293"/>
        <v>0</v>
      </c>
      <c r="GM427" s="10"/>
      <c r="GN427" s="10"/>
      <c r="GO427" s="264">
        <f t="shared" si="1294"/>
        <v>0</v>
      </c>
      <c r="GP427" s="264">
        <f t="shared" si="1295"/>
        <v>0</v>
      </c>
      <c r="GQ427" s="264">
        <f t="shared" si="1296"/>
        <v>0</v>
      </c>
      <c r="GR427" s="264">
        <f t="shared" si="1297"/>
        <v>0</v>
      </c>
      <c r="GS427" s="264">
        <f t="shared" si="1298"/>
        <v>0</v>
      </c>
      <c r="GT427" s="264">
        <f t="shared" si="1299"/>
        <v>0</v>
      </c>
      <c r="GU427" s="264">
        <f t="shared" si="1300"/>
        <v>0</v>
      </c>
      <c r="GV427" s="264">
        <f t="shared" si="1301"/>
        <v>0</v>
      </c>
      <c r="GW427" s="264">
        <f t="shared" si="1302"/>
        <v>0</v>
      </c>
      <c r="GX427" s="264">
        <f t="shared" si="1303"/>
        <v>0</v>
      </c>
      <c r="GY427" s="162"/>
      <c r="GZ427" s="264">
        <f t="shared" si="1304"/>
        <v>0</v>
      </c>
      <c r="HA427" s="264">
        <f t="shared" si="1305"/>
        <v>0</v>
      </c>
      <c r="HB427" s="264">
        <f t="shared" si="1306"/>
        <v>0</v>
      </c>
      <c r="HC427" s="264">
        <f t="shared" si="1307"/>
        <v>0</v>
      </c>
      <c r="HD427" s="264">
        <f t="shared" si="1308"/>
        <v>0</v>
      </c>
    </row>
    <row r="428" spans="1:212" x14ac:dyDescent="0.25">
      <c r="C428" s="38" t="s">
        <v>3</v>
      </c>
      <c r="D428" s="7">
        <v>3506</v>
      </c>
      <c r="E428" s="7"/>
      <c r="F428" s="278"/>
      <c r="G428" s="178">
        <f t="shared" si="1407"/>
        <v>0</v>
      </c>
      <c r="H428" s="178">
        <f t="shared" si="1408"/>
        <v>0</v>
      </c>
      <c r="I428" s="26"/>
      <c r="J428" s="26"/>
      <c r="K428" s="26"/>
      <c r="L428" s="26"/>
      <c r="M428" s="26"/>
      <c r="N428" s="26"/>
      <c r="O428" s="26"/>
      <c r="P428" s="26"/>
      <c r="Q428" s="178">
        <f t="shared" si="1409"/>
        <v>0</v>
      </c>
      <c r="R428" s="26"/>
      <c r="S428" s="26"/>
      <c r="T428" s="26"/>
      <c r="U428" s="26"/>
      <c r="V428" s="178">
        <f t="shared" si="1410"/>
        <v>0</v>
      </c>
      <c r="W428" s="26"/>
      <c r="X428" s="26"/>
      <c r="Y428" s="26"/>
      <c r="Z428" s="26"/>
      <c r="AA428" s="178">
        <f t="shared" si="1411"/>
        <v>0</v>
      </c>
      <c r="AB428" s="26"/>
      <c r="AC428" s="26"/>
      <c r="AD428" s="26"/>
      <c r="AE428" s="26"/>
      <c r="AF428" s="178">
        <f t="shared" si="1412"/>
        <v>0</v>
      </c>
      <c r="AG428" s="26"/>
      <c r="AH428" s="26"/>
      <c r="AI428" s="26"/>
      <c r="AJ428" s="26"/>
      <c r="AK428" s="178">
        <f t="shared" si="1413"/>
        <v>0</v>
      </c>
      <c r="AL428" s="178">
        <f t="shared" si="1414"/>
        <v>0</v>
      </c>
      <c r="AM428" s="26"/>
      <c r="AN428" s="26"/>
      <c r="AO428" s="26"/>
      <c r="AP428" s="26"/>
      <c r="AQ428" s="26"/>
      <c r="AR428" s="26"/>
      <c r="AS428" s="26"/>
      <c r="AT428" s="26"/>
      <c r="AU428" s="178">
        <f t="shared" si="1415"/>
        <v>0</v>
      </c>
      <c r="AV428" s="26"/>
      <c r="AW428" s="26"/>
      <c r="AX428" s="26"/>
      <c r="AY428" s="26"/>
      <c r="AZ428" s="178">
        <f t="shared" si="1416"/>
        <v>0</v>
      </c>
      <c r="BA428" s="26"/>
      <c r="BB428" s="26"/>
      <c r="BC428" s="26"/>
      <c r="BD428" s="26"/>
      <c r="BE428" s="178">
        <f t="shared" si="1417"/>
        <v>0</v>
      </c>
      <c r="BF428" s="26"/>
      <c r="BG428" s="26"/>
      <c r="BH428" s="26"/>
      <c r="BI428" s="26"/>
      <c r="BJ428" s="178">
        <f t="shared" si="1418"/>
        <v>0</v>
      </c>
      <c r="BK428" s="26"/>
      <c r="BL428" s="26"/>
      <c r="BM428" s="26"/>
      <c r="BN428" s="26"/>
      <c r="BO428" s="178">
        <f t="shared" si="1419"/>
        <v>0</v>
      </c>
      <c r="BP428" s="26"/>
      <c r="BQ428" s="26"/>
      <c r="BR428" s="26"/>
      <c r="BS428" s="26"/>
      <c r="BT428" s="178">
        <f t="shared" si="1420"/>
        <v>0</v>
      </c>
      <c r="BU428" s="26"/>
      <c r="BV428" s="26"/>
      <c r="BW428" s="26"/>
      <c r="BX428" s="26"/>
      <c r="BY428" s="178">
        <f t="shared" si="1421"/>
        <v>0</v>
      </c>
      <c r="BZ428" s="26"/>
      <c r="CA428" s="26"/>
      <c r="CB428" s="26"/>
      <c r="CC428" s="26"/>
      <c r="CD428" s="178">
        <f t="shared" si="1422"/>
        <v>0</v>
      </c>
      <c r="CE428" s="26"/>
      <c r="CF428" s="26"/>
      <c r="CG428" s="26"/>
      <c r="CH428" s="26"/>
      <c r="CI428" s="178">
        <f t="shared" si="1423"/>
        <v>0</v>
      </c>
      <c r="CJ428" s="26"/>
      <c r="CK428" s="26"/>
      <c r="CL428" s="26"/>
      <c r="CM428" s="26"/>
      <c r="CN428" s="178">
        <f t="shared" si="1424"/>
        <v>0</v>
      </c>
      <c r="CO428" s="26"/>
      <c r="CP428" s="26"/>
      <c r="CQ428" s="26"/>
      <c r="CR428" s="26"/>
      <c r="CS428" s="162">
        <f t="shared" si="1200"/>
        <v>0</v>
      </c>
      <c r="CT428" s="10"/>
      <c r="CU428" s="160">
        <f t="shared" si="1201"/>
        <v>0</v>
      </c>
      <c r="CV428" s="160">
        <f t="shared" si="1202"/>
        <v>0</v>
      </c>
      <c r="CW428" s="160">
        <f t="shared" si="1203"/>
        <v>0</v>
      </c>
      <c r="CX428" s="160">
        <f t="shared" si="1204"/>
        <v>0</v>
      </c>
      <c r="CY428" s="160">
        <f t="shared" si="1205"/>
        <v>0</v>
      </c>
      <c r="CZ428" s="160">
        <f t="shared" si="1206"/>
        <v>0</v>
      </c>
      <c r="DA428" s="160">
        <f t="shared" si="1207"/>
        <v>0</v>
      </c>
      <c r="DB428" s="160">
        <f t="shared" si="1208"/>
        <v>0</v>
      </c>
      <c r="DC428" s="160">
        <f t="shared" si="1209"/>
        <v>0</v>
      </c>
      <c r="DD428" s="160">
        <f t="shared" si="1210"/>
        <v>0</v>
      </c>
      <c r="DE428" s="160">
        <f t="shared" si="1211"/>
        <v>0</v>
      </c>
      <c r="DF428" s="160">
        <f t="shared" si="1212"/>
        <v>0</v>
      </c>
      <c r="DG428" s="160">
        <f t="shared" si="1213"/>
        <v>0</v>
      </c>
      <c r="DH428" s="160">
        <f t="shared" si="1214"/>
        <v>0</v>
      </c>
      <c r="DI428" s="160">
        <f t="shared" si="1215"/>
        <v>0</v>
      </c>
      <c r="DJ428" s="160">
        <f t="shared" si="1216"/>
        <v>0</v>
      </c>
      <c r="DK428" s="160">
        <f t="shared" si="1217"/>
        <v>0</v>
      </c>
      <c r="DL428" s="160">
        <f t="shared" si="1218"/>
        <v>0</v>
      </c>
      <c r="DM428" s="10"/>
      <c r="DN428" s="160">
        <f t="shared" si="1219"/>
        <v>0</v>
      </c>
      <c r="DO428" s="160">
        <f t="shared" si="1220"/>
        <v>0</v>
      </c>
      <c r="DP428" s="160">
        <f t="shared" si="1221"/>
        <v>0</v>
      </c>
      <c r="DQ428" s="160">
        <f t="shared" si="1222"/>
        <v>0</v>
      </c>
      <c r="DR428" s="160">
        <f t="shared" si="1223"/>
        <v>0</v>
      </c>
      <c r="DS428" s="160">
        <f t="shared" si="1224"/>
        <v>0</v>
      </c>
      <c r="DT428" s="160">
        <f t="shared" si="1225"/>
        <v>0</v>
      </c>
      <c r="DU428" s="160">
        <f t="shared" si="1226"/>
        <v>0</v>
      </c>
      <c r="DV428" s="160">
        <f t="shared" si="1227"/>
        <v>0</v>
      </c>
      <c r="DW428" s="160">
        <f t="shared" si="1228"/>
        <v>0</v>
      </c>
      <c r="DX428" s="160">
        <f t="shared" si="1229"/>
        <v>0</v>
      </c>
      <c r="DY428" s="160">
        <f t="shared" si="1230"/>
        <v>0</v>
      </c>
      <c r="DZ428" s="160">
        <f t="shared" si="1231"/>
        <v>0</v>
      </c>
      <c r="EA428" s="160">
        <f t="shared" si="1232"/>
        <v>0</v>
      </c>
      <c r="EB428" s="160">
        <f t="shared" si="1233"/>
        <v>0</v>
      </c>
      <c r="EC428" s="160">
        <f t="shared" si="1234"/>
        <v>0</v>
      </c>
      <c r="ED428" s="160">
        <f t="shared" si="1235"/>
        <v>0</v>
      </c>
      <c r="EE428" s="160">
        <f t="shared" si="1236"/>
        <v>0</v>
      </c>
      <c r="EF428" s="160">
        <f t="shared" si="1237"/>
        <v>0</v>
      </c>
      <c r="EG428" s="160">
        <f t="shared" si="1238"/>
        <v>0</v>
      </c>
      <c r="EH428" s="160">
        <f t="shared" si="1239"/>
        <v>0</v>
      </c>
      <c r="EI428" s="160">
        <f t="shared" si="1240"/>
        <v>0</v>
      </c>
      <c r="EJ428" s="160">
        <f t="shared" si="1241"/>
        <v>0</v>
      </c>
      <c r="EK428" s="160">
        <f t="shared" si="1242"/>
        <v>0</v>
      </c>
      <c r="EL428" s="160">
        <f t="shared" si="1243"/>
        <v>0</v>
      </c>
      <c r="EM428" s="160">
        <f t="shared" si="1244"/>
        <v>0</v>
      </c>
      <c r="EN428" s="160">
        <f t="shared" si="1245"/>
        <v>0</v>
      </c>
      <c r="EO428" s="160">
        <f t="shared" si="1246"/>
        <v>0</v>
      </c>
      <c r="EP428" s="160">
        <f t="shared" si="1247"/>
        <v>0</v>
      </c>
      <c r="EQ428" s="160">
        <f t="shared" si="1248"/>
        <v>0</v>
      </c>
      <c r="ER428" s="10"/>
      <c r="ES428" s="160">
        <f t="shared" si="1249"/>
        <v>0</v>
      </c>
      <c r="ET428" s="160">
        <f t="shared" si="1250"/>
        <v>0</v>
      </c>
      <c r="EU428" s="160">
        <f t="shared" si="1251"/>
        <v>0</v>
      </c>
      <c r="EV428" s="160">
        <f t="shared" si="1252"/>
        <v>0</v>
      </c>
      <c r="EW428" s="160">
        <f t="shared" si="1253"/>
        <v>0</v>
      </c>
      <c r="EX428" s="160">
        <f t="shared" si="1254"/>
        <v>0</v>
      </c>
      <c r="EY428" s="160">
        <f t="shared" si="1255"/>
        <v>0</v>
      </c>
      <c r="EZ428" s="160">
        <f t="shared" si="1256"/>
        <v>0</v>
      </c>
      <c r="FA428" s="160">
        <f t="shared" si="1257"/>
        <v>0</v>
      </c>
      <c r="FB428" s="160">
        <f t="shared" si="1258"/>
        <v>0</v>
      </c>
      <c r="FC428" s="160">
        <f t="shared" si="1259"/>
        <v>0</v>
      </c>
      <c r="FD428" s="160">
        <f t="shared" si="1260"/>
        <v>0</v>
      </c>
      <c r="FE428" s="160">
        <f t="shared" si="1261"/>
        <v>0</v>
      </c>
      <c r="FF428" s="160">
        <f t="shared" si="1262"/>
        <v>0</v>
      </c>
      <c r="FG428" s="160">
        <f t="shared" si="1263"/>
        <v>0</v>
      </c>
      <c r="FH428" s="10"/>
      <c r="FI428" s="195">
        <f t="shared" si="1264"/>
        <v>0</v>
      </c>
      <c r="FJ428" s="195">
        <f t="shared" si="1265"/>
        <v>0</v>
      </c>
      <c r="FK428" s="195">
        <f t="shared" si="1266"/>
        <v>0</v>
      </c>
      <c r="FL428" s="195">
        <f t="shared" si="1267"/>
        <v>0</v>
      </c>
      <c r="FM428" s="195">
        <f t="shared" si="1268"/>
        <v>0</v>
      </c>
      <c r="FN428" s="195">
        <f t="shared" si="1269"/>
        <v>0</v>
      </c>
      <c r="FO428" s="195">
        <f t="shared" si="1270"/>
        <v>0</v>
      </c>
      <c r="FP428" s="195">
        <f t="shared" si="1271"/>
        <v>0</v>
      </c>
      <c r="FQ428" s="195">
        <f t="shared" si="1272"/>
        <v>0</v>
      </c>
      <c r="FR428" s="195">
        <f t="shared" si="1273"/>
        <v>0</v>
      </c>
      <c r="FS428" s="195">
        <f t="shared" si="1274"/>
        <v>0</v>
      </c>
      <c r="FT428" s="195">
        <f t="shared" si="1275"/>
        <v>0</v>
      </c>
      <c r="FU428" s="195">
        <f t="shared" si="1276"/>
        <v>0</v>
      </c>
      <c r="FV428" s="195">
        <f t="shared" si="1277"/>
        <v>0</v>
      </c>
      <c r="FW428" s="195">
        <f t="shared" si="1278"/>
        <v>0</v>
      </c>
      <c r="FX428" s="195">
        <f t="shared" si="1279"/>
        <v>0</v>
      </c>
      <c r="FY428" s="195">
        <f t="shared" si="1280"/>
        <v>0</v>
      </c>
      <c r="FZ428" s="195">
        <f t="shared" si="1281"/>
        <v>0</v>
      </c>
      <c r="GA428" s="195">
        <f t="shared" si="1282"/>
        <v>0</v>
      </c>
      <c r="GB428" s="195">
        <f t="shared" si="1283"/>
        <v>0</v>
      </c>
      <c r="GC428" s="195">
        <f t="shared" si="1284"/>
        <v>0</v>
      </c>
      <c r="GD428" s="195">
        <f t="shared" si="1285"/>
        <v>0</v>
      </c>
      <c r="GE428" s="195">
        <f t="shared" si="1286"/>
        <v>0</v>
      </c>
      <c r="GF428" s="195">
        <f t="shared" si="1287"/>
        <v>0</v>
      </c>
      <c r="GG428" s="195">
        <f t="shared" si="1288"/>
        <v>0</v>
      </c>
      <c r="GH428" s="195">
        <f t="shared" si="1289"/>
        <v>0</v>
      </c>
      <c r="GI428" s="195">
        <f t="shared" si="1290"/>
        <v>0</v>
      </c>
      <c r="GJ428" s="195">
        <f t="shared" si="1291"/>
        <v>0</v>
      </c>
      <c r="GK428" s="195">
        <f t="shared" si="1292"/>
        <v>0</v>
      </c>
      <c r="GL428" s="195">
        <f t="shared" si="1293"/>
        <v>0</v>
      </c>
      <c r="GM428" s="10"/>
      <c r="GN428" s="10"/>
      <c r="GO428" s="264">
        <f t="shared" si="1294"/>
        <v>0</v>
      </c>
      <c r="GP428" s="264">
        <f t="shared" si="1295"/>
        <v>0</v>
      </c>
      <c r="GQ428" s="264">
        <f t="shared" si="1296"/>
        <v>0</v>
      </c>
      <c r="GR428" s="264">
        <f t="shared" si="1297"/>
        <v>0</v>
      </c>
      <c r="GS428" s="264">
        <f t="shared" si="1298"/>
        <v>0</v>
      </c>
      <c r="GT428" s="264">
        <f t="shared" si="1299"/>
        <v>0</v>
      </c>
      <c r="GU428" s="264">
        <f t="shared" si="1300"/>
        <v>0</v>
      </c>
      <c r="GV428" s="264">
        <f t="shared" si="1301"/>
        <v>0</v>
      </c>
      <c r="GW428" s="264">
        <f t="shared" si="1302"/>
        <v>0</v>
      </c>
      <c r="GX428" s="264">
        <f t="shared" si="1303"/>
        <v>0</v>
      </c>
      <c r="GY428" s="162"/>
      <c r="GZ428" s="264">
        <f t="shared" si="1304"/>
        <v>0</v>
      </c>
      <c r="HA428" s="264">
        <f t="shared" si="1305"/>
        <v>0</v>
      </c>
      <c r="HB428" s="264">
        <f t="shared" si="1306"/>
        <v>0</v>
      </c>
      <c r="HC428" s="264">
        <f t="shared" si="1307"/>
        <v>0</v>
      </c>
      <c r="HD428" s="264">
        <f t="shared" si="1308"/>
        <v>0</v>
      </c>
    </row>
    <row r="429" spans="1:212" ht="42.75" x14ac:dyDescent="0.25">
      <c r="C429" s="43" t="s">
        <v>1360</v>
      </c>
      <c r="D429" s="14">
        <v>3600</v>
      </c>
      <c r="E429" s="198" t="s">
        <v>30</v>
      </c>
      <c r="F429" s="253" t="s">
        <v>30</v>
      </c>
      <c r="G429" s="24"/>
      <c r="H429" s="24"/>
      <c r="I429" s="24"/>
      <c r="J429" s="24"/>
      <c r="K429" s="24"/>
      <c r="L429" s="24"/>
      <c r="M429" s="24"/>
      <c r="N429" s="24"/>
      <c r="O429" s="24"/>
      <c r="P429" s="24"/>
      <c r="Q429" s="24"/>
      <c r="R429" s="24"/>
      <c r="S429" s="24"/>
      <c r="T429" s="24"/>
      <c r="U429" s="24"/>
      <c r="V429" s="24">
        <v>19582.3</v>
      </c>
      <c r="W429" s="24"/>
      <c r="X429" s="24"/>
      <c r="Y429" s="24"/>
      <c r="Z429" s="24">
        <v>19582.3</v>
      </c>
      <c r="AA429" s="24">
        <v>38644.6</v>
      </c>
      <c r="AB429" s="24"/>
      <c r="AC429" s="24"/>
      <c r="AD429" s="24"/>
      <c r="AE429" s="24">
        <v>38644.6</v>
      </c>
      <c r="AF429" s="24"/>
      <c r="AG429" s="24"/>
      <c r="AH429" s="24"/>
      <c r="AI429" s="24"/>
      <c r="AJ429" s="24"/>
      <c r="AK429" s="24"/>
      <c r="AL429" s="24"/>
      <c r="AM429" s="24"/>
      <c r="AN429" s="24"/>
      <c r="AO429" s="24"/>
      <c r="AP429" s="24"/>
      <c r="AQ429" s="24"/>
      <c r="AR429" s="24"/>
      <c r="AS429" s="24"/>
      <c r="AT429" s="24"/>
      <c r="AU429" s="24"/>
      <c r="AV429" s="24"/>
      <c r="AW429" s="24"/>
      <c r="AX429" s="24"/>
      <c r="AY429" s="24"/>
      <c r="AZ429" s="24">
        <v>19582.3</v>
      </c>
      <c r="BA429" s="24"/>
      <c r="BB429" s="24"/>
      <c r="BC429" s="24"/>
      <c r="BD429" s="24">
        <v>19582.3</v>
      </c>
      <c r="BE429" s="24">
        <v>38644.6</v>
      </c>
      <c r="BF429" s="24"/>
      <c r="BG429" s="24"/>
      <c r="BH429" s="24"/>
      <c r="BI429" s="24">
        <v>38644.6</v>
      </c>
      <c r="BJ429" s="24"/>
      <c r="BK429" s="24"/>
      <c r="BL429" s="24"/>
      <c r="BM429" s="24"/>
      <c r="BN429" s="24"/>
      <c r="BO429" s="24"/>
      <c r="BP429" s="24"/>
      <c r="BQ429" s="24"/>
      <c r="BR429" s="24"/>
      <c r="BS429" s="24"/>
      <c r="BT429" s="24"/>
      <c r="BU429" s="24"/>
      <c r="BV429" s="24"/>
      <c r="BW429" s="24"/>
      <c r="BX429" s="24"/>
      <c r="BY429" s="24">
        <v>19582.3</v>
      </c>
      <c r="BZ429" s="24"/>
      <c r="CA429" s="24"/>
      <c r="CB429" s="24"/>
      <c r="CC429" s="24">
        <v>19582.3</v>
      </c>
      <c r="CD429" s="24"/>
      <c r="CE429" s="24"/>
      <c r="CF429" s="24"/>
      <c r="CG429" s="24"/>
      <c r="CH429" s="24"/>
      <c r="CI429" s="24"/>
      <c r="CJ429" s="24"/>
      <c r="CK429" s="24"/>
      <c r="CL429" s="24"/>
      <c r="CM429" s="24"/>
      <c r="CN429" s="24">
        <v>19582.3</v>
      </c>
      <c r="CO429" s="24"/>
      <c r="CP429" s="24"/>
      <c r="CQ429" s="24"/>
      <c r="CR429" s="24">
        <v>19582.3</v>
      </c>
      <c r="CS429" s="162">
        <f t="shared" si="1200"/>
        <v>311236.79999999993</v>
      </c>
      <c r="CT429" s="10"/>
      <c r="CU429" s="160">
        <f t="shared" si="1201"/>
        <v>0</v>
      </c>
      <c r="CV429" s="160">
        <f t="shared" si="1202"/>
        <v>0</v>
      </c>
      <c r="CW429" s="160">
        <f t="shared" si="1203"/>
        <v>0</v>
      </c>
      <c r="CX429" s="160">
        <f t="shared" si="1204"/>
        <v>0</v>
      </c>
      <c r="CY429" s="160">
        <f t="shared" si="1205"/>
        <v>0</v>
      </c>
      <c r="CZ429" s="160">
        <f t="shared" si="1206"/>
        <v>0</v>
      </c>
      <c r="DA429" s="160">
        <f t="shared" si="1207"/>
        <v>0</v>
      </c>
      <c r="DB429" s="160">
        <f t="shared" si="1208"/>
        <v>0</v>
      </c>
      <c r="DC429" s="160">
        <f t="shared" si="1209"/>
        <v>0</v>
      </c>
      <c r="DD429" s="160">
        <f t="shared" si="1210"/>
        <v>0</v>
      </c>
      <c r="DE429" s="160">
        <f t="shared" si="1211"/>
        <v>0</v>
      </c>
      <c r="DF429" s="160">
        <f t="shared" si="1212"/>
        <v>0</v>
      </c>
      <c r="DG429" s="160">
        <f t="shared" si="1213"/>
        <v>0</v>
      </c>
      <c r="DH429" s="160">
        <f t="shared" si="1214"/>
        <v>0</v>
      </c>
      <c r="DI429" s="160">
        <f t="shared" si="1215"/>
        <v>0</v>
      </c>
      <c r="DJ429" s="160">
        <f t="shared" si="1216"/>
        <v>0</v>
      </c>
      <c r="DK429" s="160">
        <f t="shared" si="1217"/>
        <v>0</v>
      </c>
      <c r="DL429" s="160">
        <f t="shared" si="1218"/>
        <v>0</v>
      </c>
      <c r="DM429" s="10"/>
      <c r="DN429" s="160">
        <f t="shared" si="1219"/>
        <v>0</v>
      </c>
      <c r="DO429" s="160">
        <f t="shared" si="1220"/>
        <v>0</v>
      </c>
      <c r="DP429" s="160">
        <f t="shared" si="1221"/>
        <v>0</v>
      </c>
      <c r="DQ429" s="160">
        <f t="shared" si="1222"/>
        <v>0</v>
      </c>
      <c r="DR429" s="160">
        <f t="shared" si="1223"/>
        <v>0</v>
      </c>
      <c r="DS429" s="160">
        <f t="shared" si="1224"/>
        <v>0</v>
      </c>
      <c r="DT429" s="160">
        <f t="shared" si="1225"/>
        <v>0</v>
      </c>
      <c r="DU429" s="160">
        <f t="shared" si="1226"/>
        <v>0</v>
      </c>
      <c r="DV429" s="160">
        <f t="shared" si="1227"/>
        <v>0</v>
      </c>
      <c r="DW429" s="160">
        <f t="shared" si="1228"/>
        <v>0</v>
      </c>
      <c r="DX429" s="160">
        <f t="shared" si="1229"/>
        <v>0</v>
      </c>
      <c r="DY429" s="160">
        <f t="shared" si="1230"/>
        <v>0</v>
      </c>
      <c r="DZ429" s="160">
        <f t="shared" si="1231"/>
        <v>0</v>
      </c>
      <c r="EA429" s="160">
        <f t="shared" si="1232"/>
        <v>0</v>
      </c>
      <c r="EB429" s="160">
        <f t="shared" si="1233"/>
        <v>0</v>
      </c>
      <c r="EC429" s="160">
        <f t="shared" si="1234"/>
        <v>0</v>
      </c>
      <c r="ED429" s="160">
        <f t="shared" si="1235"/>
        <v>0</v>
      </c>
      <c r="EE429" s="160">
        <f t="shared" si="1236"/>
        <v>0</v>
      </c>
      <c r="EF429" s="160">
        <f t="shared" si="1237"/>
        <v>0</v>
      </c>
      <c r="EG429" s="160">
        <f t="shared" si="1238"/>
        <v>0</v>
      </c>
      <c r="EH429" s="160">
        <f t="shared" si="1239"/>
        <v>0</v>
      </c>
      <c r="EI429" s="160">
        <f t="shared" si="1240"/>
        <v>0</v>
      </c>
      <c r="EJ429" s="160">
        <f t="shared" si="1241"/>
        <v>0</v>
      </c>
      <c r="EK429" s="160">
        <f t="shared" si="1242"/>
        <v>0</v>
      </c>
      <c r="EL429" s="160">
        <f t="shared" si="1243"/>
        <v>0</v>
      </c>
      <c r="EM429" s="160">
        <f t="shared" si="1244"/>
        <v>0</v>
      </c>
      <c r="EN429" s="160">
        <f t="shared" si="1245"/>
        <v>0</v>
      </c>
      <c r="EO429" s="160">
        <f t="shared" si="1246"/>
        <v>0</v>
      </c>
      <c r="EP429" s="160">
        <f t="shared" si="1247"/>
        <v>0</v>
      </c>
      <c r="EQ429" s="160">
        <f t="shared" si="1248"/>
        <v>0</v>
      </c>
      <c r="ER429" s="10"/>
      <c r="ES429" s="160">
        <f t="shared" si="1249"/>
        <v>0</v>
      </c>
      <c r="ET429" s="160">
        <f t="shared" si="1250"/>
        <v>0</v>
      </c>
      <c r="EU429" s="160">
        <f t="shared" si="1251"/>
        <v>0</v>
      </c>
      <c r="EV429" s="160">
        <f t="shared" si="1252"/>
        <v>0</v>
      </c>
      <c r="EW429" s="160">
        <f t="shared" si="1253"/>
        <v>0</v>
      </c>
      <c r="EX429" s="160">
        <f t="shared" si="1254"/>
        <v>0</v>
      </c>
      <c r="EY429" s="160">
        <f t="shared" si="1255"/>
        <v>0</v>
      </c>
      <c r="EZ429" s="160">
        <f t="shared" si="1256"/>
        <v>0</v>
      </c>
      <c r="FA429" s="160">
        <f t="shared" si="1257"/>
        <v>0</v>
      </c>
      <c r="FB429" s="160">
        <f t="shared" si="1258"/>
        <v>0</v>
      </c>
      <c r="FC429" s="160">
        <f t="shared" si="1259"/>
        <v>0</v>
      </c>
      <c r="FD429" s="160">
        <f t="shared" si="1260"/>
        <v>0</v>
      </c>
      <c r="FE429" s="160">
        <f t="shared" si="1261"/>
        <v>0</v>
      </c>
      <c r="FF429" s="160">
        <f t="shared" si="1262"/>
        <v>0</v>
      </c>
      <c r="FG429" s="160">
        <f t="shared" si="1263"/>
        <v>0</v>
      </c>
      <c r="FH429" s="10"/>
      <c r="FI429" s="195">
        <f t="shared" si="1264"/>
        <v>0</v>
      </c>
      <c r="FJ429" s="195">
        <f t="shared" si="1265"/>
        <v>0</v>
      </c>
      <c r="FK429" s="195">
        <f t="shared" si="1266"/>
        <v>0</v>
      </c>
      <c r="FL429" s="195">
        <f t="shared" si="1267"/>
        <v>0</v>
      </c>
      <c r="FM429" s="195">
        <f t="shared" si="1268"/>
        <v>0</v>
      </c>
      <c r="FN429" s="195">
        <f t="shared" si="1269"/>
        <v>0</v>
      </c>
      <c r="FO429" s="195">
        <f t="shared" si="1270"/>
        <v>0</v>
      </c>
      <c r="FP429" s="195">
        <f t="shared" si="1271"/>
        <v>0</v>
      </c>
      <c r="FQ429" s="195">
        <f t="shared" si="1272"/>
        <v>0</v>
      </c>
      <c r="FR429" s="195">
        <f t="shared" si="1273"/>
        <v>0</v>
      </c>
      <c r="FS429" s="195">
        <f t="shared" si="1274"/>
        <v>0</v>
      </c>
      <c r="FT429" s="195">
        <f t="shared" si="1275"/>
        <v>0</v>
      </c>
      <c r="FU429" s="195">
        <f t="shared" si="1276"/>
        <v>0</v>
      </c>
      <c r="FV429" s="195">
        <f t="shared" si="1277"/>
        <v>0</v>
      </c>
      <c r="FW429" s="195">
        <f t="shared" si="1278"/>
        <v>0</v>
      </c>
      <c r="FX429" s="195">
        <f t="shared" si="1279"/>
        <v>0</v>
      </c>
      <c r="FY429" s="195">
        <f t="shared" si="1280"/>
        <v>0</v>
      </c>
      <c r="FZ429" s="195">
        <f t="shared" si="1281"/>
        <v>0</v>
      </c>
      <c r="GA429" s="195">
        <f t="shared" si="1282"/>
        <v>0</v>
      </c>
      <c r="GB429" s="195">
        <f t="shared" si="1283"/>
        <v>0</v>
      </c>
      <c r="GC429" s="195">
        <f t="shared" si="1284"/>
        <v>0</v>
      </c>
      <c r="GD429" s="195">
        <f t="shared" si="1285"/>
        <v>0</v>
      </c>
      <c r="GE429" s="195">
        <f t="shared" si="1286"/>
        <v>0</v>
      </c>
      <c r="GF429" s="195">
        <f t="shared" si="1287"/>
        <v>0</v>
      </c>
      <c r="GG429" s="195">
        <f t="shared" si="1288"/>
        <v>0</v>
      </c>
      <c r="GH429" s="195">
        <f t="shared" si="1289"/>
        <v>0</v>
      </c>
      <c r="GI429" s="195">
        <f t="shared" si="1290"/>
        <v>0</v>
      </c>
      <c r="GJ429" s="195">
        <f t="shared" si="1291"/>
        <v>0</v>
      </c>
      <c r="GK429" s="195">
        <f t="shared" si="1292"/>
        <v>0</v>
      </c>
      <c r="GL429" s="195">
        <f t="shared" si="1293"/>
        <v>0</v>
      </c>
      <c r="GM429" s="10"/>
      <c r="GN429" s="10"/>
      <c r="GO429" s="264">
        <f t="shared" si="1294"/>
        <v>0</v>
      </c>
      <c r="GP429" s="264">
        <f t="shared" si="1295"/>
        <v>0</v>
      </c>
      <c r="GQ429" s="264">
        <f t="shared" si="1296"/>
        <v>0</v>
      </c>
      <c r="GR429" s="264">
        <f t="shared" si="1297"/>
        <v>0</v>
      </c>
      <c r="GS429" s="264">
        <f t="shared" si="1298"/>
        <v>0</v>
      </c>
      <c r="GT429" s="264">
        <f t="shared" si="1299"/>
        <v>0</v>
      </c>
      <c r="GU429" s="264">
        <f t="shared" si="1300"/>
        <v>0</v>
      </c>
      <c r="GV429" s="264">
        <f t="shared" si="1301"/>
        <v>0</v>
      </c>
      <c r="GW429" s="264">
        <f t="shared" si="1302"/>
        <v>0</v>
      </c>
      <c r="GX429" s="264">
        <f t="shared" si="1303"/>
        <v>0</v>
      </c>
      <c r="GY429" s="162"/>
      <c r="GZ429" s="264">
        <f t="shared" si="1304"/>
        <v>0</v>
      </c>
      <c r="HA429" s="264">
        <f t="shared" si="1305"/>
        <v>0</v>
      </c>
      <c r="HB429" s="264">
        <f t="shared" si="1306"/>
        <v>0</v>
      </c>
      <c r="HC429" s="264">
        <f t="shared" si="1307"/>
        <v>0</v>
      </c>
      <c r="HD429" s="264">
        <f t="shared" si="1308"/>
        <v>0</v>
      </c>
    </row>
    <row r="430" spans="1:212" ht="57" hidden="1" x14ac:dyDescent="0.25">
      <c r="C430" s="42" t="s">
        <v>9</v>
      </c>
      <c r="D430" s="12">
        <v>5000</v>
      </c>
      <c r="E430" s="197" t="s">
        <v>30</v>
      </c>
      <c r="F430" s="269" t="s">
        <v>30</v>
      </c>
      <c r="G430" s="23">
        <f t="shared" ref="G430:AL430" si="1425">+G431+G539+G564+G595+G608+G613+G641</f>
        <v>0</v>
      </c>
      <c r="H430" s="23">
        <f t="shared" si="1425"/>
        <v>0</v>
      </c>
      <c r="I430" s="23">
        <f>+I431+I539+I564+I595+I608+I613+I641</f>
        <v>0</v>
      </c>
      <c r="J430" s="23">
        <f t="shared" si="1425"/>
        <v>0</v>
      </c>
      <c r="K430" s="23">
        <f t="shared" si="1425"/>
        <v>0</v>
      </c>
      <c r="L430" s="23">
        <f t="shared" si="1425"/>
        <v>0</v>
      </c>
      <c r="M430" s="23">
        <f t="shared" si="1425"/>
        <v>0</v>
      </c>
      <c r="N430" s="23">
        <f t="shared" si="1425"/>
        <v>0</v>
      </c>
      <c r="O430" s="23">
        <f t="shared" si="1425"/>
        <v>0</v>
      </c>
      <c r="P430" s="23">
        <f t="shared" si="1425"/>
        <v>0</v>
      </c>
      <c r="Q430" s="23">
        <f t="shared" si="1425"/>
        <v>0</v>
      </c>
      <c r="R430" s="23">
        <f t="shared" si="1425"/>
        <v>0</v>
      </c>
      <c r="S430" s="23">
        <f t="shared" si="1425"/>
        <v>0</v>
      </c>
      <c r="T430" s="23">
        <f t="shared" si="1425"/>
        <v>0</v>
      </c>
      <c r="U430" s="23">
        <f t="shared" si="1425"/>
        <v>0</v>
      </c>
      <c r="V430" s="23">
        <f t="shared" si="1425"/>
        <v>0</v>
      </c>
      <c r="W430" s="23">
        <f t="shared" si="1425"/>
        <v>0</v>
      </c>
      <c r="X430" s="23">
        <f t="shared" si="1425"/>
        <v>0</v>
      </c>
      <c r="Y430" s="23">
        <f t="shared" si="1425"/>
        <v>0</v>
      </c>
      <c r="Z430" s="23">
        <f t="shared" si="1425"/>
        <v>0</v>
      </c>
      <c r="AA430" s="23">
        <f t="shared" si="1425"/>
        <v>0</v>
      </c>
      <c r="AB430" s="23">
        <f t="shared" si="1425"/>
        <v>0</v>
      </c>
      <c r="AC430" s="23">
        <f t="shared" si="1425"/>
        <v>0</v>
      </c>
      <c r="AD430" s="23">
        <f t="shared" si="1425"/>
        <v>0</v>
      </c>
      <c r="AE430" s="23">
        <f t="shared" si="1425"/>
        <v>0</v>
      </c>
      <c r="AF430" s="23">
        <f t="shared" si="1425"/>
        <v>0</v>
      </c>
      <c r="AG430" s="23">
        <f t="shared" si="1425"/>
        <v>0</v>
      </c>
      <c r="AH430" s="23">
        <f t="shared" si="1425"/>
        <v>0</v>
      </c>
      <c r="AI430" s="23">
        <f t="shared" si="1425"/>
        <v>0</v>
      </c>
      <c r="AJ430" s="23">
        <f t="shared" si="1425"/>
        <v>0</v>
      </c>
      <c r="AK430" s="23">
        <f t="shared" si="1425"/>
        <v>0</v>
      </c>
      <c r="AL430" s="23">
        <f t="shared" si="1425"/>
        <v>0</v>
      </c>
      <c r="AM430" s="23">
        <f t="shared" ref="AM430:BR430" si="1426">+AM431+AM539+AM564+AM595+AM608+AM613+AM641</f>
        <v>0</v>
      </c>
      <c r="AN430" s="23">
        <f t="shared" si="1426"/>
        <v>0</v>
      </c>
      <c r="AO430" s="23">
        <f t="shared" si="1426"/>
        <v>0</v>
      </c>
      <c r="AP430" s="23">
        <f t="shared" si="1426"/>
        <v>0</v>
      </c>
      <c r="AQ430" s="23">
        <f t="shared" si="1426"/>
        <v>0</v>
      </c>
      <c r="AR430" s="23">
        <f t="shared" si="1426"/>
        <v>0</v>
      </c>
      <c r="AS430" s="23">
        <f t="shared" si="1426"/>
        <v>0</v>
      </c>
      <c r="AT430" s="23">
        <f t="shared" si="1426"/>
        <v>0</v>
      </c>
      <c r="AU430" s="23">
        <f t="shared" si="1426"/>
        <v>0</v>
      </c>
      <c r="AV430" s="23">
        <f t="shared" si="1426"/>
        <v>0</v>
      </c>
      <c r="AW430" s="23">
        <f t="shared" si="1426"/>
        <v>0</v>
      </c>
      <c r="AX430" s="23">
        <f t="shared" si="1426"/>
        <v>0</v>
      </c>
      <c r="AY430" s="23">
        <f t="shared" si="1426"/>
        <v>0</v>
      </c>
      <c r="AZ430" s="23">
        <f t="shared" si="1426"/>
        <v>0</v>
      </c>
      <c r="BA430" s="23">
        <f t="shared" si="1426"/>
        <v>0</v>
      </c>
      <c r="BB430" s="23">
        <f t="shared" si="1426"/>
        <v>0</v>
      </c>
      <c r="BC430" s="23">
        <f t="shared" si="1426"/>
        <v>0</v>
      </c>
      <c r="BD430" s="23">
        <f t="shared" si="1426"/>
        <v>0</v>
      </c>
      <c r="BE430" s="23">
        <f t="shared" si="1426"/>
        <v>0</v>
      </c>
      <c r="BF430" s="23">
        <f t="shared" si="1426"/>
        <v>0</v>
      </c>
      <c r="BG430" s="23">
        <f t="shared" si="1426"/>
        <v>0</v>
      </c>
      <c r="BH430" s="23">
        <f t="shared" si="1426"/>
        <v>0</v>
      </c>
      <c r="BI430" s="23">
        <f t="shared" si="1426"/>
        <v>0</v>
      </c>
      <c r="BJ430" s="23">
        <f t="shared" si="1426"/>
        <v>0</v>
      </c>
      <c r="BK430" s="23">
        <f t="shared" si="1426"/>
        <v>0</v>
      </c>
      <c r="BL430" s="23">
        <f t="shared" si="1426"/>
        <v>0</v>
      </c>
      <c r="BM430" s="23">
        <f t="shared" si="1426"/>
        <v>0</v>
      </c>
      <c r="BN430" s="23">
        <f t="shared" si="1426"/>
        <v>0</v>
      </c>
      <c r="BO430" s="23">
        <f t="shared" si="1426"/>
        <v>0</v>
      </c>
      <c r="BP430" s="23">
        <f t="shared" si="1426"/>
        <v>0</v>
      </c>
      <c r="BQ430" s="23">
        <f t="shared" si="1426"/>
        <v>0</v>
      </c>
      <c r="BR430" s="23">
        <f t="shared" si="1426"/>
        <v>0</v>
      </c>
      <c r="BS430" s="23">
        <f t="shared" ref="BS430:CR430" si="1427">+BS431+BS539+BS564+BS595+BS608+BS613+BS641</f>
        <v>0</v>
      </c>
      <c r="BT430" s="23">
        <f t="shared" si="1427"/>
        <v>0</v>
      </c>
      <c r="BU430" s="23">
        <f t="shared" si="1427"/>
        <v>0</v>
      </c>
      <c r="BV430" s="23">
        <f t="shared" si="1427"/>
        <v>0</v>
      </c>
      <c r="BW430" s="23">
        <f t="shared" si="1427"/>
        <v>0</v>
      </c>
      <c r="BX430" s="23">
        <f t="shared" si="1427"/>
        <v>0</v>
      </c>
      <c r="BY430" s="23">
        <f t="shared" si="1427"/>
        <v>0</v>
      </c>
      <c r="BZ430" s="23">
        <f t="shared" si="1427"/>
        <v>0</v>
      </c>
      <c r="CA430" s="23">
        <f t="shared" si="1427"/>
        <v>0</v>
      </c>
      <c r="CB430" s="23">
        <f t="shared" si="1427"/>
        <v>0</v>
      </c>
      <c r="CC430" s="23">
        <f t="shared" si="1427"/>
        <v>0</v>
      </c>
      <c r="CD430" s="23">
        <f t="shared" si="1427"/>
        <v>0</v>
      </c>
      <c r="CE430" s="23">
        <f t="shared" si="1427"/>
        <v>0</v>
      </c>
      <c r="CF430" s="23">
        <f t="shared" si="1427"/>
        <v>0</v>
      </c>
      <c r="CG430" s="23">
        <f t="shared" si="1427"/>
        <v>0</v>
      </c>
      <c r="CH430" s="23">
        <f t="shared" si="1427"/>
        <v>0</v>
      </c>
      <c r="CI430" s="23">
        <f t="shared" si="1427"/>
        <v>0</v>
      </c>
      <c r="CJ430" s="23">
        <f t="shared" si="1427"/>
        <v>0</v>
      </c>
      <c r="CK430" s="23">
        <f t="shared" si="1427"/>
        <v>0</v>
      </c>
      <c r="CL430" s="23">
        <f t="shared" si="1427"/>
        <v>0</v>
      </c>
      <c r="CM430" s="23">
        <f t="shared" si="1427"/>
        <v>0</v>
      </c>
      <c r="CN430" s="23">
        <f t="shared" si="1427"/>
        <v>0</v>
      </c>
      <c r="CO430" s="23">
        <f t="shared" si="1427"/>
        <v>0</v>
      </c>
      <c r="CP430" s="23">
        <f t="shared" si="1427"/>
        <v>0</v>
      </c>
      <c r="CQ430" s="23">
        <f t="shared" si="1427"/>
        <v>0</v>
      </c>
      <c r="CR430" s="23">
        <f t="shared" si="1427"/>
        <v>0</v>
      </c>
      <c r="CS430" s="162">
        <f t="shared" si="1200"/>
        <v>0</v>
      </c>
      <c r="CT430" s="10"/>
      <c r="CU430" s="160">
        <f t="shared" si="1201"/>
        <v>0</v>
      </c>
      <c r="CV430" s="160">
        <f t="shared" si="1202"/>
        <v>0</v>
      </c>
      <c r="CW430" s="160">
        <f t="shared" si="1203"/>
        <v>0</v>
      </c>
      <c r="CX430" s="160">
        <f t="shared" si="1204"/>
        <v>0</v>
      </c>
      <c r="CY430" s="160">
        <f t="shared" si="1205"/>
        <v>0</v>
      </c>
      <c r="CZ430" s="160">
        <f t="shared" si="1206"/>
        <v>0</v>
      </c>
      <c r="DA430" s="160">
        <f t="shared" si="1207"/>
        <v>0</v>
      </c>
      <c r="DB430" s="160">
        <f t="shared" si="1208"/>
        <v>0</v>
      </c>
      <c r="DC430" s="160">
        <f t="shared" si="1209"/>
        <v>0</v>
      </c>
      <c r="DD430" s="160">
        <f t="shared" si="1210"/>
        <v>0</v>
      </c>
      <c r="DE430" s="160">
        <f t="shared" si="1211"/>
        <v>0</v>
      </c>
      <c r="DF430" s="160">
        <f t="shared" si="1212"/>
        <v>0</v>
      </c>
      <c r="DG430" s="160">
        <f t="shared" si="1213"/>
        <v>0</v>
      </c>
      <c r="DH430" s="160">
        <f t="shared" si="1214"/>
        <v>0</v>
      </c>
      <c r="DI430" s="160">
        <f t="shared" si="1215"/>
        <v>0</v>
      </c>
      <c r="DJ430" s="160">
        <f t="shared" si="1216"/>
        <v>0</v>
      </c>
      <c r="DK430" s="160">
        <f t="shared" si="1217"/>
        <v>0</v>
      </c>
      <c r="DL430" s="160">
        <f t="shared" si="1218"/>
        <v>0</v>
      </c>
      <c r="DM430" s="10"/>
      <c r="DN430" s="160">
        <f t="shared" si="1219"/>
        <v>0</v>
      </c>
      <c r="DO430" s="160">
        <f t="shared" si="1220"/>
        <v>0</v>
      </c>
      <c r="DP430" s="160">
        <f t="shared" si="1221"/>
        <v>0</v>
      </c>
      <c r="DQ430" s="160">
        <f t="shared" si="1222"/>
        <v>0</v>
      </c>
      <c r="DR430" s="160">
        <f t="shared" si="1223"/>
        <v>0</v>
      </c>
      <c r="DS430" s="160">
        <f t="shared" si="1224"/>
        <v>0</v>
      </c>
      <c r="DT430" s="160">
        <f t="shared" si="1225"/>
        <v>0</v>
      </c>
      <c r="DU430" s="160">
        <f t="shared" si="1226"/>
        <v>0</v>
      </c>
      <c r="DV430" s="160">
        <f t="shared" si="1227"/>
        <v>0</v>
      </c>
      <c r="DW430" s="160">
        <f t="shared" si="1228"/>
        <v>0</v>
      </c>
      <c r="DX430" s="160">
        <f t="shared" si="1229"/>
        <v>0</v>
      </c>
      <c r="DY430" s="160">
        <f t="shared" si="1230"/>
        <v>0</v>
      </c>
      <c r="DZ430" s="160">
        <f t="shared" si="1231"/>
        <v>0</v>
      </c>
      <c r="EA430" s="160">
        <f t="shared" si="1232"/>
        <v>0</v>
      </c>
      <c r="EB430" s="160">
        <f t="shared" si="1233"/>
        <v>0</v>
      </c>
      <c r="EC430" s="160">
        <f t="shared" si="1234"/>
        <v>0</v>
      </c>
      <c r="ED430" s="160">
        <f t="shared" si="1235"/>
        <v>0</v>
      </c>
      <c r="EE430" s="160">
        <f t="shared" si="1236"/>
        <v>0</v>
      </c>
      <c r="EF430" s="160">
        <f t="shared" si="1237"/>
        <v>0</v>
      </c>
      <c r="EG430" s="160">
        <f t="shared" si="1238"/>
        <v>0</v>
      </c>
      <c r="EH430" s="160">
        <f t="shared" si="1239"/>
        <v>0</v>
      </c>
      <c r="EI430" s="160">
        <f t="shared" si="1240"/>
        <v>0</v>
      </c>
      <c r="EJ430" s="160">
        <f t="shared" si="1241"/>
        <v>0</v>
      </c>
      <c r="EK430" s="160">
        <f t="shared" si="1242"/>
        <v>0</v>
      </c>
      <c r="EL430" s="160">
        <f t="shared" si="1243"/>
        <v>0</v>
      </c>
      <c r="EM430" s="160">
        <f t="shared" si="1244"/>
        <v>0</v>
      </c>
      <c r="EN430" s="160">
        <f t="shared" si="1245"/>
        <v>0</v>
      </c>
      <c r="EO430" s="160">
        <f t="shared" si="1246"/>
        <v>0</v>
      </c>
      <c r="EP430" s="160">
        <f t="shared" si="1247"/>
        <v>0</v>
      </c>
      <c r="EQ430" s="160">
        <f t="shared" si="1248"/>
        <v>0</v>
      </c>
      <c r="ER430" s="10"/>
      <c r="ES430" s="160">
        <f t="shared" si="1249"/>
        <v>0</v>
      </c>
      <c r="ET430" s="160">
        <f t="shared" si="1250"/>
        <v>0</v>
      </c>
      <c r="EU430" s="160">
        <f t="shared" si="1251"/>
        <v>0</v>
      </c>
      <c r="EV430" s="160">
        <f t="shared" si="1252"/>
        <v>0</v>
      </c>
      <c r="EW430" s="160">
        <f t="shared" si="1253"/>
        <v>0</v>
      </c>
      <c r="EX430" s="160">
        <f t="shared" si="1254"/>
        <v>0</v>
      </c>
      <c r="EY430" s="160">
        <f t="shared" si="1255"/>
        <v>0</v>
      </c>
      <c r="EZ430" s="160">
        <f t="shared" si="1256"/>
        <v>0</v>
      </c>
      <c r="FA430" s="160">
        <f t="shared" si="1257"/>
        <v>0</v>
      </c>
      <c r="FB430" s="160">
        <f t="shared" si="1258"/>
        <v>0</v>
      </c>
      <c r="FC430" s="160">
        <f t="shared" si="1259"/>
        <v>0</v>
      </c>
      <c r="FD430" s="160">
        <f t="shared" si="1260"/>
        <v>0</v>
      </c>
      <c r="FE430" s="160">
        <f t="shared" si="1261"/>
        <v>0</v>
      </c>
      <c r="FF430" s="160">
        <f t="shared" si="1262"/>
        <v>0</v>
      </c>
      <c r="FG430" s="160">
        <f t="shared" si="1263"/>
        <v>0</v>
      </c>
      <c r="FH430" s="10"/>
      <c r="FI430" s="195">
        <f t="shared" si="1264"/>
        <v>0</v>
      </c>
      <c r="FJ430" s="195">
        <f t="shared" si="1265"/>
        <v>0</v>
      </c>
      <c r="FK430" s="195">
        <f t="shared" si="1266"/>
        <v>0</v>
      </c>
      <c r="FL430" s="195">
        <f t="shared" si="1267"/>
        <v>0</v>
      </c>
      <c r="FM430" s="195">
        <f t="shared" si="1268"/>
        <v>0</v>
      </c>
      <c r="FN430" s="195">
        <f t="shared" si="1269"/>
        <v>0</v>
      </c>
      <c r="FO430" s="195">
        <f t="shared" si="1270"/>
        <v>0</v>
      </c>
      <c r="FP430" s="195">
        <f t="shared" si="1271"/>
        <v>0</v>
      </c>
      <c r="FQ430" s="195">
        <f t="shared" si="1272"/>
        <v>0</v>
      </c>
      <c r="FR430" s="195">
        <f t="shared" si="1273"/>
        <v>0</v>
      </c>
      <c r="FS430" s="195">
        <f t="shared" si="1274"/>
        <v>0</v>
      </c>
      <c r="FT430" s="195">
        <f t="shared" si="1275"/>
        <v>0</v>
      </c>
      <c r="FU430" s="195">
        <f t="shared" si="1276"/>
        <v>0</v>
      </c>
      <c r="FV430" s="195">
        <f t="shared" si="1277"/>
        <v>0</v>
      </c>
      <c r="FW430" s="195">
        <f t="shared" si="1278"/>
        <v>0</v>
      </c>
      <c r="FX430" s="195">
        <f t="shared" si="1279"/>
        <v>0</v>
      </c>
      <c r="FY430" s="195">
        <f t="shared" si="1280"/>
        <v>0</v>
      </c>
      <c r="FZ430" s="195">
        <f t="shared" si="1281"/>
        <v>0</v>
      </c>
      <c r="GA430" s="195">
        <f t="shared" si="1282"/>
        <v>0</v>
      </c>
      <c r="GB430" s="195">
        <f t="shared" si="1283"/>
        <v>0</v>
      </c>
      <c r="GC430" s="195">
        <f t="shared" si="1284"/>
        <v>0</v>
      </c>
      <c r="GD430" s="195">
        <f t="shared" si="1285"/>
        <v>0</v>
      </c>
      <c r="GE430" s="195">
        <f t="shared" si="1286"/>
        <v>0</v>
      </c>
      <c r="GF430" s="195">
        <f t="shared" si="1287"/>
        <v>0</v>
      </c>
      <c r="GG430" s="195">
        <f t="shared" si="1288"/>
        <v>0</v>
      </c>
      <c r="GH430" s="195">
        <f t="shared" si="1289"/>
        <v>0</v>
      </c>
      <c r="GI430" s="195">
        <f t="shared" si="1290"/>
        <v>0</v>
      </c>
      <c r="GJ430" s="195">
        <f t="shared" si="1291"/>
        <v>0</v>
      </c>
      <c r="GK430" s="195">
        <f t="shared" si="1292"/>
        <v>0</v>
      </c>
      <c r="GL430" s="195">
        <f t="shared" si="1293"/>
        <v>0</v>
      </c>
      <c r="GM430" s="10"/>
      <c r="GN430" s="10"/>
      <c r="GO430" s="264">
        <f t="shared" si="1294"/>
        <v>0</v>
      </c>
      <c r="GP430" s="264">
        <f t="shared" si="1295"/>
        <v>0</v>
      </c>
      <c r="GQ430" s="264">
        <f t="shared" si="1296"/>
        <v>0</v>
      </c>
      <c r="GR430" s="264">
        <f t="shared" si="1297"/>
        <v>0</v>
      </c>
      <c r="GS430" s="264">
        <f t="shared" si="1298"/>
        <v>0</v>
      </c>
      <c r="GT430" s="264">
        <f t="shared" si="1299"/>
        <v>0</v>
      </c>
      <c r="GU430" s="264">
        <f t="shared" si="1300"/>
        <v>0</v>
      </c>
      <c r="GV430" s="264">
        <f t="shared" si="1301"/>
        <v>0</v>
      </c>
      <c r="GW430" s="264">
        <f t="shared" si="1302"/>
        <v>0</v>
      </c>
      <c r="GX430" s="264">
        <f t="shared" si="1303"/>
        <v>0</v>
      </c>
      <c r="GY430" s="162"/>
      <c r="GZ430" s="264">
        <f t="shared" si="1304"/>
        <v>0</v>
      </c>
      <c r="HA430" s="264">
        <f t="shared" si="1305"/>
        <v>0</v>
      </c>
      <c r="HB430" s="264">
        <f t="shared" si="1306"/>
        <v>0</v>
      </c>
      <c r="HC430" s="264">
        <f t="shared" si="1307"/>
        <v>0</v>
      </c>
      <c r="HD430" s="264">
        <f t="shared" si="1308"/>
        <v>0</v>
      </c>
    </row>
    <row r="431" spans="1:212" ht="57" hidden="1" x14ac:dyDescent="0.25">
      <c r="C431" s="43" t="s">
        <v>10</v>
      </c>
      <c r="D431" s="14">
        <v>5001</v>
      </c>
      <c r="E431" s="198" t="s">
        <v>30</v>
      </c>
      <c r="F431" s="253">
        <f>SUM(G434:G482,G486:G535)</f>
        <v>0</v>
      </c>
      <c r="G431" s="24">
        <f>+G432+G484</f>
        <v>0</v>
      </c>
      <c r="H431" s="24">
        <f>+H432+H484</f>
        <v>0</v>
      </c>
      <c r="I431" s="24">
        <f>+I432+I484</f>
        <v>0</v>
      </c>
      <c r="J431" s="24">
        <f t="shared" ref="J431:BT431" si="1428">+J432+J484</f>
        <v>0</v>
      </c>
      <c r="K431" s="24">
        <f t="shared" si="1428"/>
        <v>0</v>
      </c>
      <c r="L431" s="24">
        <f t="shared" si="1428"/>
        <v>0</v>
      </c>
      <c r="M431" s="24">
        <f t="shared" si="1428"/>
        <v>0</v>
      </c>
      <c r="N431" s="24">
        <f t="shared" si="1428"/>
        <v>0</v>
      </c>
      <c r="O431" s="24">
        <f t="shared" si="1428"/>
        <v>0</v>
      </c>
      <c r="P431" s="24">
        <f t="shared" si="1428"/>
        <v>0</v>
      </c>
      <c r="Q431" s="24">
        <f t="shared" si="1428"/>
        <v>0</v>
      </c>
      <c r="R431" s="24">
        <f t="shared" si="1428"/>
        <v>0</v>
      </c>
      <c r="S431" s="24">
        <f t="shared" si="1428"/>
        <v>0</v>
      </c>
      <c r="T431" s="24">
        <f t="shared" si="1428"/>
        <v>0</v>
      </c>
      <c r="U431" s="24">
        <f t="shared" si="1428"/>
        <v>0</v>
      </c>
      <c r="V431" s="24">
        <f t="shared" si="1428"/>
        <v>0</v>
      </c>
      <c r="W431" s="24">
        <f t="shared" si="1428"/>
        <v>0</v>
      </c>
      <c r="X431" s="24">
        <f t="shared" si="1428"/>
        <v>0</v>
      </c>
      <c r="Y431" s="24">
        <f t="shared" si="1428"/>
        <v>0</v>
      </c>
      <c r="Z431" s="24">
        <f t="shared" si="1428"/>
        <v>0</v>
      </c>
      <c r="AA431" s="24">
        <f t="shared" si="1428"/>
        <v>0</v>
      </c>
      <c r="AB431" s="24">
        <f t="shared" si="1428"/>
        <v>0</v>
      </c>
      <c r="AC431" s="24">
        <f t="shared" si="1428"/>
        <v>0</v>
      </c>
      <c r="AD431" s="24">
        <f t="shared" si="1428"/>
        <v>0</v>
      </c>
      <c r="AE431" s="24">
        <f t="shared" si="1428"/>
        <v>0</v>
      </c>
      <c r="AF431" s="24">
        <f t="shared" si="1428"/>
        <v>0</v>
      </c>
      <c r="AG431" s="24">
        <f t="shared" si="1428"/>
        <v>0</v>
      </c>
      <c r="AH431" s="24">
        <f t="shared" si="1428"/>
        <v>0</v>
      </c>
      <c r="AI431" s="24">
        <f t="shared" si="1428"/>
        <v>0</v>
      </c>
      <c r="AJ431" s="24">
        <f t="shared" si="1428"/>
        <v>0</v>
      </c>
      <c r="AK431" s="24">
        <f t="shared" si="1428"/>
        <v>0</v>
      </c>
      <c r="AL431" s="24">
        <f t="shared" si="1428"/>
        <v>0</v>
      </c>
      <c r="AM431" s="24">
        <f t="shared" si="1428"/>
        <v>0</v>
      </c>
      <c r="AN431" s="24">
        <f t="shared" si="1428"/>
        <v>0</v>
      </c>
      <c r="AO431" s="24">
        <f t="shared" si="1428"/>
        <v>0</v>
      </c>
      <c r="AP431" s="24">
        <f t="shared" si="1428"/>
        <v>0</v>
      </c>
      <c r="AQ431" s="24">
        <f t="shared" si="1428"/>
        <v>0</v>
      </c>
      <c r="AR431" s="24">
        <f t="shared" si="1428"/>
        <v>0</v>
      </c>
      <c r="AS431" s="24">
        <f t="shared" si="1428"/>
        <v>0</v>
      </c>
      <c r="AT431" s="24">
        <f t="shared" si="1428"/>
        <v>0</v>
      </c>
      <c r="AU431" s="24">
        <f t="shared" si="1428"/>
        <v>0</v>
      </c>
      <c r="AV431" s="24">
        <f t="shared" si="1428"/>
        <v>0</v>
      </c>
      <c r="AW431" s="24">
        <f t="shared" si="1428"/>
        <v>0</v>
      </c>
      <c r="AX431" s="24">
        <f t="shared" si="1428"/>
        <v>0</v>
      </c>
      <c r="AY431" s="24">
        <f t="shared" si="1428"/>
        <v>0</v>
      </c>
      <c r="AZ431" s="24">
        <f t="shared" si="1428"/>
        <v>0</v>
      </c>
      <c r="BA431" s="24">
        <f t="shared" si="1428"/>
        <v>0</v>
      </c>
      <c r="BB431" s="24">
        <f t="shared" si="1428"/>
        <v>0</v>
      </c>
      <c r="BC431" s="24">
        <f t="shared" si="1428"/>
        <v>0</v>
      </c>
      <c r="BD431" s="24">
        <f t="shared" si="1428"/>
        <v>0</v>
      </c>
      <c r="BE431" s="24">
        <f t="shared" si="1428"/>
        <v>0</v>
      </c>
      <c r="BF431" s="24">
        <f t="shared" si="1428"/>
        <v>0</v>
      </c>
      <c r="BG431" s="24">
        <f t="shared" si="1428"/>
        <v>0</v>
      </c>
      <c r="BH431" s="24">
        <f t="shared" si="1428"/>
        <v>0</v>
      </c>
      <c r="BI431" s="24">
        <f t="shared" si="1428"/>
        <v>0</v>
      </c>
      <c r="BJ431" s="24">
        <f t="shared" si="1428"/>
        <v>0</v>
      </c>
      <c r="BK431" s="24">
        <f t="shared" si="1428"/>
        <v>0</v>
      </c>
      <c r="BL431" s="24">
        <f t="shared" si="1428"/>
        <v>0</v>
      </c>
      <c r="BM431" s="24">
        <f t="shared" si="1428"/>
        <v>0</v>
      </c>
      <c r="BN431" s="24">
        <f t="shared" si="1428"/>
        <v>0</v>
      </c>
      <c r="BO431" s="24">
        <f t="shared" si="1428"/>
        <v>0</v>
      </c>
      <c r="BP431" s="24">
        <f t="shared" si="1428"/>
        <v>0</v>
      </c>
      <c r="BQ431" s="24">
        <f t="shared" si="1428"/>
        <v>0</v>
      </c>
      <c r="BR431" s="24">
        <f t="shared" si="1428"/>
        <v>0</v>
      </c>
      <c r="BS431" s="24">
        <f t="shared" si="1428"/>
        <v>0</v>
      </c>
      <c r="BT431" s="24">
        <f t="shared" si="1428"/>
        <v>0</v>
      </c>
      <c r="BU431" s="24">
        <f t="shared" ref="BU431:CR431" si="1429">+BU432+BU484</f>
        <v>0</v>
      </c>
      <c r="BV431" s="24">
        <f t="shared" si="1429"/>
        <v>0</v>
      </c>
      <c r="BW431" s="24">
        <f t="shared" si="1429"/>
        <v>0</v>
      </c>
      <c r="BX431" s="24">
        <f t="shared" si="1429"/>
        <v>0</v>
      </c>
      <c r="BY431" s="24">
        <f t="shared" si="1429"/>
        <v>0</v>
      </c>
      <c r="BZ431" s="24">
        <f t="shared" si="1429"/>
        <v>0</v>
      </c>
      <c r="CA431" s="24">
        <f t="shared" si="1429"/>
        <v>0</v>
      </c>
      <c r="CB431" s="24">
        <f t="shared" si="1429"/>
        <v>0</v>
      </c>
      <c r="CC431" s="24">
        <f t="shared" si="1429"/>
        <v>0</v>
      </c>
      <c r="CD431" s="24">
        <f t="shared" si="1429"/>
        <v>0</v>
      </c>
      <c r="CE431" s="24">
        <f t="shared" si="1429"/>
        <v>0</v>
      </c>
      <c r="CF431" s="24">
        <f t="shared" si="1429"/>
        <v>0</v>
      </c>
      <c r="CG431" s="24">
        <f t="shared" si="1429"/>
        <v>0</v>
      </c>
      <c r="CH431" s="24">
        <f t="shared" si="1429"/>
        <v>0</v>
      </c>
      <c r="CI431" s="24">
        <f t="shared" si="1429"/>
        <v>0</v>
      </c>
      <c r="CJ431" s="24">
        <f t="shared" si="1429"/>
        <v>0</v>
      </c>
      <c r="CK431" s="24">
        <f t="shared" si="1429"/>
        <v>0</v>
      </c>
      <c r="CL431" s="24">
        <f t="shared" si="1429"/>
        <v>0</v>
      </c>
      <c r="CM431" s="24">
        <f t="shared" si="1429"/>
        <v>0</v>
      </c>
      <c r="CN431" s="24">
        <f t="shared" si="1429"/>
        <v>0</v>
      </c>
      <c r="CO431" s="24">
        <f t="shared" si="1429"/>
        <v>0</v>
      </c>
      <c r="CP431" s="24">
        <f t="shared" si="1429"/>
        <v>0</v>
      </c>
      <c r="CQ431" s="24">
        <f t="shared" si="1429"/>
        <v>0</v>
      </c>
      <c r="CR431" s="24">
        <f t="shared" si="1429"/>
        <v>0</v>
      </c>
      <c r="CS431" s="162">
        <f t="shared" si="1200"/>
        <v>0</v>
      </c>
      <c r="CT431" s="10"/>
      <c r="CU431" s="160">
        <f t="shared" si="1201"/>
        <v>0</v>
      </c>
      <c r="CV431" s="160">
        <f t="shared" si="1202"/>
        <v>0</v>
      </c>
      <c r="CW431" s="160">
        <f t="shared" si="1203"/>
        <v>0</v>
      </c>
      <c r="CX431" s="160">
        <f t="shared" si="1204"/>
        <v>0</v>
      </c>
      <c r="CY431" s="160">
        <f t="shared" si="1205"/>
        <v>0</v>
      </c>
      <c r="CZ431" s="160">
        <f t="shared" si="1206"/>
        <v>0</v>
      </c>
      <c r="DA431" s="160">
        <f t="shared" si="1207"/>
        <v>0</v>
      </c>
      <c r="DB431" s="160">
        <f t="shared" si="1208"/>
        <v>0</v>
      </c>
      <c r="DC431" s="160">
        <f t="shared" si="1209"/>
        <v>0</v>
      </c>
      <c r="DD431" s="160">
        <f t="shared" si="1210"/>
        <v>0</v>
      </c>
      <c r="DE431" s="160">
        <f t="shared" si="1211"/>
        <v>0</v>
      </c>
      <c r="DF431" s="160">
        <f t="shared" si="1212"/>
        <v>0</v>
      </c>
      <c r="DG431" s="160">
        <f t="shared" si="1213"/>
        <v>0</v>
      </c>
      <c r="DH431" s="160">
        <f t="shared" si="1214"/>
        <v>0</v>
      </c>
      <c r="DI431" s="160">
        <f t="shared" si="1215"/>
        <v>0</v>
      </c>
      <c r="DJ431" s="160">
        <f t="shared" si="1216"/>
        <v>0</v>
      </c>
      <c r="DK431" s="160">
        <f t="shared" si="1217"/>
        <v>0</v>
      </c>
      <c r="DL431" s="160">
        <f t="shared" si="1218"/>
        <v>0</v>
      </c>
      <c r="DM431" s="10"/>
      <c r="DN431" s="160">
        <f t="shared" si="1219"/>
        <v>0</v>
      </c>
      <c r="DO431" s="160">
        <f t="shared" si="1220"/>
        <v>0</v>
      </c>
      <c r="DP431" s="160">
        <f t="shared" si="1221"/>
        <v>0</v>
      </c>
      <c r="DQ431" s="160">
        <f t="shared" si="1222"/>
        <v>0</v>
      </c>
      <c r="DR431" s="160">
        <f t="shared" si="1223"/>
        <v>0</v>
      </c>
      <c r="DS431" s="160">
        <f t="shared" si="1224"/>
        <v>0</v>
      </c>
      <c r="DT431" s="160">
        <f t="shared" si="1225"/>
        <v>0</v>
      </c>
      <c r="DU431" s="160">
        <f t="shared" si="1226"/>
        <v>0</v>
      </c>
      <c r="DV431" s="160">
        <f t="shared" si="1227"/>
        <v>0</v>
      </c>
      <c r="DW431" s="160">
        <f t="shared" si="1228"/>
        <v>0</v>
      </c>
      <c r="DX431" s="160">
        <f t="shared" si="1229"/>
        <v>0</v>
      </c>
      <c r="DY431" s="160">
        <f t="shared" si="1230"/>
        <v>0</v>
      </c>
      <c r="DZ431" s="160">
        <f t="shared" si="1231"/>
        <v>0</v>
      </c>
      <c r="EA431" s="160">
        <f t="shared" si="1232"/>
        <v>0</v>
      </c>
      <c r="EB431" s="160">
        <f t="shared" si="1233"/>
        <v>0</v>
      </c>
      <c r="EC431" s="160">
        <f t="shared" si="1234"/>
        <v>0</v>
      </c>
      <c r="ED431" s="160">
        <f t="shared" si="1235"/>
        <v>0</v>
      </c>
      <c r="EE431" s="160">
        <f t="shared" si="1236"/>
        <v>0</v>
      </c>
      <c r="EF431" s="160">
        <f t="shared" si="1237"/>
        <v>0</v>
      </c>
      <c r="EG431" s="160">
        <f t="shared" si="1238"/>
        <v>0</v>
      </c>
      <c r="EH431" s="160">
        <f t="shared" si="1239"/>
        <v>0</v>
      </c>
      <c r="EI431" s="160">
        <f t="shared" si="1240"/>
        <v>0</v>
      </c>
      <c r="EJ431" s="160">
        <f t="shared" si="1241"/>
        <v>0</v>
      </c>
      <c r="EK431" s="160">
        <f t="shared" si="1242"/>
        <v>0</v>
      </c>
      <c r="EL431" s="160">
        <f t="shared" si="1243"/>
        <v>0</v>
      </c>
      <c r="EM431" s="160">
        <f t="shared" si="1244"/>
        <v>0</v>
      </c>
      <c r="EN431" s="160">
        <f t="shared" si="1245"/>
        <v>0</v>
      </c>
      <c r="EO431" s="160">
        <f t="shared" si="1246"/>
        <v>0</v>
      </c>
      <c r="EP431" s="160">
        <f t="shared" si="1247"/>
        <v>0</v>
      </c>
      <c r="EQ431" s="160">
        <f t="shared" si="1248"/>
        <v>0</v>
      </c>
      <c r="ER431" s="10"/>
      <c r="ES431" s="160">
        <f t="shared" si="1249"/>
        <v>0</v>
      </c>
      <c r="ET431" s="160">
        <f t="shared" si="1250"/>
        <v>0</v>
      </c>
      <c r="EU431" s="160">
        <f t="shared" si="1251"/>
        <v>0</v>
      </c>
      <c r="EV431" s="160">
        <f t="shared" si="1252"/>
        <v>0</v>
      </c>
      <c r="EW431" s="160">
        <f t="shared" si="1253"/>
        <v>0</v>
      </c>
      <c r="EX431" s="160">
        <f t="shared" si="1254"/>
        <v>0</v>
      </c>
      <c r="EY431" s="160">
        <f t="shared" si="1255"/>
        <v>0</v>
      </c>
      <c r="EZ431" s="160">
        <f t="shared" si="1256"/>
        <v>0</v>
      </c>
      <c r="FA431" s="160">
        <f t="shared" si="1257"/>
        <v>0</v>
      </c>
      <c r="FB431" s="160">
        <f t="shared" si="1258"/>
        <v>0</v>
      </c>
      <c r="FC431" s="160">
        <f t="shared" si="1259"/>
        <v>0</v>
      </c>
      <c r="FD431" s="160">
        <f t="shared" si="1260"/>
        <v>0</v>
      </c>
      <c r="FE431" s="160">
        <f t="shared" si="1261"/>
        <v>0</v>
      </c>
      <c r="FF431" s="160">
        <f t="shared" si="1262"/>
        <v>0</v>
      </c>
      <c r="FG431" s="160">
        <f t="shared" si="1263"/>
        <v>0</v>
      </c>
      <c r="FH431" s="10"/>
      <c r="FI431" s="195">
        <f t="shared" si="1264"/>
        <v>0</v>
      </c>
      <c r="FJ431" s="195">
        <f t="shared" si="1265"/>
        <v>0</v>
      </c>
      <c r="FK431" s="195">
        <f t="shared" si="1266"/>
        <v>0</v>
      </c>
      <c r="FL431" s="195">
        <f t="shared" si="1267"/>
        <v>0</v>
      </c>
      <c r="FM431" s="195">
        <f t="shared" si="1268"/>
        <v>0</v>
      </c>
      <c r="FN431" s="195">
        <f t="shared" si="1269"/>
        <v>0</v>
      </c>
      <c r="FO431" s="195">
        <f t="shared" si="1270"/>
        <v>0</v>
      </c>
      <c r="FP431" s="195">
        <f t="shared" si="1271"/>
        <v>0</v>
      </c>
      <c r="FQ431" s="195">
        <f t="shared" si="1272"/>
        <v>0</v>
      </c>
      <c r="FR431" s="195">
        <f t="shared" si="1273"/>
        <v>0</v>
      </c>
      <c r="FS431" s="195">
        <f t="shared" si="1274"/>
        <v>0</v>
      </c>
      <c r="FT431" s="195">
        <f t="shared" si="1275"/>
        <v>0</v>
      </c>
      <c r="FU431" s="195">
        <f t="shared" si="1276"/>
        <v>0</v>
      </c>
      <c r="FV431" s="195">
        <f t="shared" si="1277"/>
        <v>0</v>
      </c>
      <c r="FW431" s="195">
        <f t="shared" si="1278"/>
        <v>0</v>
      </c>
      <c r="FX431" s="195">
        <f t="shared" si="1279"/>
        <v>0</v>
      </c>
      <c r="FY431" s="195">
        <f t="shared" si="1280"/>
        <v>0</v>
      </c>
      <c r="FZ431" s="195">
        <f t="shared" si="1281"/>
        <v>0</v>
      </c>
      <c r="GA431" s="195">
        <f t="shared" si="1282"/>
        <v>0</v>
      </c>
      <c r="GB431" s="195">
        <f t="shared" si="1283"/>
        <v>0</v>
      </c>
      <c r="GC431" s="195">
        <f t="shared" si="1284"/>
        <v>0</v>
      </c>
      <c r="GD431" s="195">
        <f t="shared" si="1285"/>
        <v>0</v>
      </c>
      <c r="GE431" s="195">
        <f t="shared" si="1286"/>
        <v>0</v>
      </c>
      <c r="GF431" s="195">
        <f t="shared" si="1287"/>
        <v>0</v>
      </c>
      <c r="GG431" s="195">
        <f t="shared" si="1288"/>
        <v>0</v>
      </c>
      <c r="GH431" s="195">
        <f t="shared" si="1289"/>
        <v>0</v>
      </c>
      <c r="GI431" s="195">
        <f t="shared" si="1290"/>
        <v>0</v>
      </c>
      <c r="GJ431" s="195">
        <f t="shared" si="1291"/>
        <v>0</v>
      </c>
      <c r="GK431" s="195">
        <f t="shared" si="1292"/>
        <v>0</v>
      </c>
      <c r="GL431" s="195">
        <f t="shared" si="1293"/>
        <v>0</v>
      </c>
      <c r="GM431" s="10"/>
      <c r="GN431" s="10"/>
      <c r="GO431" s="264">
        <f t="shared" si="1294"/>
        <v>0</v>
      </c>
      <c r="GP431" s="264">
        <f t="shared" si="1295"/>
        <v>0</v>
      </c>
      <c r="GQ431" s="264">
        <f t="shared" si="1296"/>
        <v>0</v>
      </c>
      <c r="GR431" s="264">
        <f t="shared" si="1297"/>
        <v>0</v>
      </c>
      <c r="GS431" s="264">
        <f t="shared" si="1298"/>
        <v>0</v>
      </c>
      <c r="GT431" s="264">
        <f t="shared" si="1299"/>
        <v>0</v>
      </c>
      <c r="GU431" s="264">
        <f t="shared" si="1300"/>
        <v>0</v>
      </c>
      <c r="GV431" s="264">
        <f t="shared" si="1301"/>
        <v>0</v>
      </c>
      <c r="GW431" s="264">
        <f t="shared" si="1302"/>
        <v>0</v>
      </c>
      <c r="GX431" s="264">
        <f t="shared" si="1303"/>
        <v>0</v>
      </c>
      <c r="GY431" s="162"/>
      <c r="GZ431" s="264">
        <f t="shared" si="1304"/>
        <v>0</v>
      </c>
      <c r="HA431" s="264">
        <f t="shared" si="1305"/>
        <v>0</v>
      </c>
      <c r="HB431" s="264">
        <f t="shared" si="1306"/>
        <v>0</v>
      </c>
      <c r="HC431" s="264">
        <f t="shared" si="1307"/>
        <v>0</v>
      </c>
      <c r="HD431" s="264">
        <f t="shared" si="1308"/>
        <v>0</v>
      </c>
    </row>
    <row r="432" spans="1:212" ht="28.5" hidden="1" x14ac:dyDescent="0.25">
      <c r="C432" s="45" t="s">
        <v>44</v>
      </c>
      <c r="D432" s="16">
        <v>5002</v>
      </c>
      <c r="E432" s="199" t="s">
        <v>30</v>
      </c>
      <c r="F432" s="252" t="s">
        <v>30</v>
      </c>
      <c r="G432" s="25">
        <f>SUM(G434:G483)</f>
        <v>0</v>
      </c>
      <c r="H432" s="25">
        <f t="shared" ref="H432:BS432" si="1430">SUM(H434:H483)</f>
        <v>0</v>
      </c>
      <c r="I432" s="25">
        <f>SUM(I434:I483)</f>
        <v>0</v>
      </c>
      <c r="J432" s="25">
        <f t="shared" si="1430"/>
        <v>0</v>
      </c>
      <c r="K432" s="25">
        <f t="shared" si="1430"/>
        <v>0</v>
      </c>
      <c r="L432" s="25">
        <f t="shared" si="1430"/>
        <v>0</v>
      </c>
      <c r="M432" s="25">
        <f t="shared" si="1430"/>
        <v>0</v>
      </c>
      <c r="N432" s="25">
        <f t="shared" si="1430"/>
        <v>0</v>
      </c>
      <c r="O432" s="25">
        <f t="shared" si="1430"/>
        <v>0</v>
      </c>
      <c r="P432" s="25">
        <f t="shared" si="1430"/>
        <v>0</v>
      </c>
      <c r="Q432" s="25">
        <f t="shared" si="1430"/>
        <v>0</v>
      </c>
      <c r="R432" s="25">
        <f t="shared" si="1430"/>
        <v>0</v>
      </c>
      <c r="S432" s="25">
        <f t="shared" si="1430"/>
        <v>0</v>
      </c>
      <c r="T432" s="25">
        <f t="shared" si="1430"/>
        <v>0</v>
      </c>
      <c r="U432" s="25">
        <f t="shared" si="1430"/>
        <v>0</v>
      </c>
      <c r="V432" s="25">
        <f t="shared" si="1430"/>
        <v>0</v>
      </c>
      <c r="W432" s="25">
        <f t="shared" si="1430"/>
        <v>0</v>
      </c>
      <c r="X432" s="25">
        <f t="shared" si="1430"/>
        <v>0</v>
      </c>
      <c r="Y432" s="25">
        <f t="shared" si="1430"/>
        <v>0</v>
      </c>
      <c r="Z432" s="25">
        <f t="shared" si="1430"/>
        <v>0</v>
      </c>
      <c r="AA432" s="25">
        <f t="shared" si="1430"/>
        <v>0</v>
      </c>
      <c r="AB432" s="25">
        <f t="shared" si="1430"/>
        <v>0</v>
      </c>
      <c r="AC432" s="25">
        <f t="shared" si="1430"/>
        <v>0</v>
      </c>
      <c r="AD432" s="25">
        <f t="shared" si="1430"/>
        <v>0</v>
      </c>
      <c r="AE432" s="25">
        <f t="shared" si="1430"/>
        <v>0</v>
      </c>
      <c r="AF432" s="25">
        <f t="shared" si="1430"/>
        <v>0</v>
      </c>
      <c r="AG432" s="25">
        <f t="shared" si="1430"/>
        <v>0</v>
      </c>
      <c r="AH432" s="25">
        <f t="shared" si="1430"/>
        <v>0</v>
      </c>
      <c r="AI432" s="25">
        <f t="shared" si="1430"/>
        <v>0</v>
      </c>
      <c r="AJ432" s="25">
        <f t="shared" si="1430"/>
        <v>0</v>
      </c>
      <c r="AK432" s="25">
        <f t="shared" si="1430"/>
        <v>0</v>
      </c>
      <c r="AL432" s="25">
        <f t="shared" si="1430"/>
        <v>0</v>
      </c>
      <c r="AM432" s="25">
        <f t="shared" si="1430"/>
        <v>0</v>
      </c>
      <c r="AN432" s="25">
        <f t="shared" si="1430"/>
        <v>0</v>
      </c>
      <c r="AO432" s="25">
        <f t="shared" si="1430"/>
        <v>0</v>
      </c>
      <c r="AP432" s="25">
        <f t="shared" si="1430"/>
        <v>0</v>
      </c>
      <c r="AQ432" s="25">
        <f t="shared" si="1430"/>
        <v>0</v>
      </c>
      <c r="AR432" s="25">
        <f t="shared" si="1430"/>
        <v>0</v>
      </c>
      <c r="AS432" s="25">
        <f t="shared" si="1430"/>
        <v>0</v>
      </c>
      <c r="AT432" s="25">
        <f t="shared" si="1430"/>
        <v>0</v>
      </c>
      <c r="AU432" s="25">
        <f t="shared" si="1430"/>
        <v>0</v>
      </c>
      <c r="AV432" s="25">
        <f t="shared" si="1430"/>
        <v>0</v>
      </c>
      <c r="AW432" s="25">
        <f t="shared" si="1430"/>
        <v>0</v>
      </c>
      <c r="AX432" s="25">
        <f t="shared" si="1430"/>
        <v>0</v>
      </c>
      <c r="AY432" s="25">
        <f t="shared" si="1430"/>
        <v>0</v>
      </c>
      <c r="AZ432" s="25">
        <f t="shared" si="1430"/>
        <v>0</v>
      </c>
      <c r="BA432" s="25">
        <f t="shared" si="1430"/>
        <v>0</v>
      </c>
      <c r="BB432" s="25">
        <f t="shared" si="1430"/>
        <v>0</v>
      </c>
      <c r="BC432" s="25">
        <f t="shared" si="1430"/>
        <v>0</v>
      </c>
      <c r="BD432" s="25">
        <f t="shared" si="1430"/>
        <v>0</v>
      </c>
      <c r="BE432" s="25">
        <f t="shared" si="1430"/>
        <v>0</v>
      </c>
      <c r="BF432" s="25">
        <f t="shared" si="1430"/>
        <v>0</v>
      </c>
      <c r="BG432" s="25">
        <f t="shared" si="1430"/>
        <v>0</v>
      </c>
      <c r="BH432" s="25">
        <f t="shared" si="1430"/>
        <v>0</v>
      </c>
      <c r="BI432" s="25">
        <f t="shared" si="1430"/>
        <v>0</v>
      </c>
      <c r="BJ432" s="25">
        <f t="shared" si="1430"/>
        <v>0</v>
      </c>
      <c r="BK432" s="25">
        <f t="shared" si="1430"/>
        <v>0</v>
      </c>
      <c r="BL432" s="25">
        <f t="shared" si="1430"/>
        <v>0</v>
      </c>
      <c r="BM432" s="25">
        <f t="shared" si="1430"/>
        <v>0</v>
      </c>
      <c r="BN432" s="25">
        <f t="shared" si="1430"/>
        <v>0</v>
      </c>
      <c r="BO432" s="25">
        <f t="shared" si="1430"/>
        <v>0</v>
      </c>
      <c r="BP432" s="25">
        <f t="shared" si="1430"/>
        <v>0</v>
      </c>
      <c r="BQ432" s="25">
        <f t="shared" si="1430"/>
        <v>0</v>
      </c>
      <c r="BR432" s="25">
        <f t="shared" si="1430"/>
        <v>0</v>
      </c>
      <c r="BS432" s="25">
        <f t="shared" si="1430"/>
        <v>0</v>
      </c>
      <c r="BT432" s="25">
        <f t="shared" ref="BT432:CR432" si="1431">SUM(BT434:BT483)</f>
        <v>0</v>
      </c>
      <c r="BU432" s="25">
        <f t="shared" si="1431"/>
        <v>0</v>
      </c>
      <c r="BV432" s="25">
        <f t="shared" si="1431"/>
        <v>0</v>
      </c>
      <c r="BW432" s="25">
        <f t="shared" si="1431"/>
        <v>0</v>
      </c>
      <c r="BX432" s="25">
        <f t="shared" si="1431"/>
        <v>0</v>
      </c>
      <c r="BY432" s="25">
        <f t="shared" si="1431"/>
        <v>0</v>
      </c>
      <c r="BZ432" s="25">
        <f t="shared" si="1431"/>
        <v>0</v>
      </c>
      <c r="CA432" s="25">
        <f t="shared" si="1431"/>
        <v>0</v>
      </c>
      <c r="CB432" s="25">
        <f t="shared" si="1431"/>
        <v>0</v>
      </c>
      <c r="CC432" s="25">
        <f t="shared" si="1431"/>
        <v>0</v>
      </c>
      <c r="CD432" s="25">
        <f t="shared" si="1431"/>
        <v>0</v>
      </c>
      <c r="CE432" s="25">
        <f t="shared" si="1431"/>
        <v>0</v>
      </c>
      <c r="CF432" s="25">
        <f t="shared" si="1431"/>
        <v>0</v>
      </c>
      <c r="CG432" s="25">
        <f t="shared" si="1431"/>
        <v>0</v>
      </c>
      <c r="CH432" s="25">
        <f t="shared" si="1431"/>
        <v>0</v>
      </c>
      <c r="CI432" s="25">
        <f t="shared" si="1431"/>
        <v>0</v>
      </c>
      <c r="CJ432" s="25">
        <f t="shared" si="1431"/>
        <v>0</v>
      </c>
      <c r="CK432" s="25">
        <f t="shared" si="1431"/>
        <v>0</v>
      </c>
      <c r="CL432" s="25">
        <f t="shared" si="1431"/>
        <v>0</v>
      </c>
      <c r="CM432" s="25">
        <f t="shared" si="1431"/>
        <v>0</v>
      </c>
      <c r="CN432" s="25">
        <f t="shared" si="1431"/>
        <v>0</v>
      </c>
      <c r="CO432" s="25">
        <f t="shared" si="1431"/>
        <v>0</v>
      </c>
      <c r="CP432" s="25">
        <f t="shared" si="1431"/>
        <v>0</v>
      </c>
      <c r="CQ432" s="25">
        <f t="shared" si="1431"/>
        <v>0</v>
      </c>
      <c r="CR432" s="25">
        <f t="shared" si="1431"/>
        <v>0</v>
      </c>
      <c r="CS432" s="162">
        <f t="shared" si="1200"/>
        <v>0</v>
      </c>
      <c r="CT432" s="10"/>
      <c r="CU432" s="160">
        <f t="shared" si="1201"/>
        <v>0</v>
      </c>
      <c r="CV432" s="160">
        <f t="shared" si="1202"/>
        <v>0</v>
      </c>
      <c r="CW432" s="160">
        <f t="shared" si="1203"/>
        <v>0</v>
      </c>
      <c r="CX432" s="160">
        <f t="shared" si="1204"/>
        <v>0</v>
      </c>
      <c r="CY432" s="160">
        <f t="shared" si="1205"/>
        <v>0</v>
      </c>
      <c r="CZ432" s="160">
        <f t="shared" si="1206"/>
        <v>0</v>
      </c>
      <c r="DA432" s="160">
        <f t="shared" si="1207"/>
        <v>0</v>
      </c>
      <c r="DB432" s="160">
        <f t="shared" si="1208"/>
        <v>0</v>
      </c>
      <c r="DC432" s="160">
        <f t="shared" si="1209"/>
        <v>0</v>
      </c>
      <c r="DD432" s="160">
        <f t="shared" si="1210"/>
        <v>0</v>
      </c>
      <c r="DE432" s="160">
        <f t="shared" si="1211"/>
        <v>0</v>
      </c>
      <c r="DF432" s="160">
        <f t="shared" si="1212"/>
        <v>0</v>
      </c>
      <c r="DG432" s="160">
        <f t="shared" si="1213"/>
        <v>0</v>
      </c>
      <c r="DH432" s="160">
        <f t="shared" si="1214"/>
        <v>0</v>
      </c>
      <c r="DI432" s="160">
        <f t="shared" si="1215"/>
        <v>0</v>
      </c>
      <c r="DJ432" s="160">
        <f t="shared" si="1216"/>
        <v>0</v>
      </c>
      <c r="DK432" s="160">
        <f t="shared" si="1217"/>
        <v>0</v>
      </c>
      <c r="DL432" s="160">
        <f t="shared" si="1218"/>
        <v>0</v>
      </c>
      <c r="DM432" s="10"/>
      <c r="DN432" s="160">
        <f t="shared" si="1219"/>
        <v>0</v>
      </c>
      <c r="DO432" s="160">
        <f t="shared" si="1220"/>
        <v>0</v>
      </c>
      <c r="DP432" s="160">
        <f t="shared" si="1221"/>
        <v>0</v>
      </c>
      <c r="DQ432" s="160">
        <f t="shared" si="1222"/>
        <v>0</v>
      </c>
      <c r="DR432" s="160">
        <f t="shared" si="1223"/>
        <v>0</v>
      </c>
      <c r="DS432" s="160">
        <f t="shared" si="1224"/>
        <v>0</v>
      </c>
      <c r="DT432" s="160">
        <f t="shared" si="1225"/>
        <v>0</v>
      </c>
      <c r="DU432" s="160">
        <f t="shared" si="1226"/>
        <v>0</v>
      </c>
      <c r="DV432" s="160">
        <f t="shared" si="1227"/>
        <v>0</v>
      </c>
      <c r="DW432" s="160">
        <f t="shared" si="1228"/>
        <v>0</v>
      </c>
      <c r="DX432" s="160">
        <f t="shared" si="1229"/>
        <v>0</v>
      </c>
      <c r="DY432" s="160">
        <f t="shared" si="1230"/>
        <v>0</v>
      </c>
      <c r="DZ432" s="160">
        <f t="shared" si="1231"/>
        <v>0</v>
      </c>
      <c r="EA432" s="160">
        <f t="shared" si="1232"/>
        <v>0</v>
      </c>
      <c r="EB432" s="160">
        <f t="shared" si="1233"/>
        <v>0</v>
      </c>
      <c r="EC432" s="160">
        <f t="shared" si="1234"/>
        <v>0</v>
      </c>
      <c r="ED432" s="160">
        <f t="shared" si="1235"/>
        <v>0</v>
      </c>
      <c r="EE432" s="160">
        <f t="shared" si="1236"/>
        <v>0</v>
      </c>
      <c r="EF432" s="160">
        <f t="shared" si="1237"/>
        <v>0</v>
      </c>
      <c r="EG432" s="160">
        <f t="shared" si="1238"/>
        <v>0</v>
      </c>
      <c r="EH432" s="160">
        <f t="shared" si="1239"/>
        <v>0</v>
      </c>
      <c r="EI432" s="160">
        <f t="shared" si="1240"/>
        <v>0</v>
      </c>
      <c r="EJ432" s="160">
        <f t="shared" si="1241"/>
        <v>0</v>
      </c>
      <c r="EK432" s="160">
        <f t="shared" si="1242"/>
        <v>0</v>
      </c>
      <c r="EL432" s="160">
        <f t="shared" si="1243"/>
        <v>0</v>
      </c>
      <c r="EM432" s="160">
        <f t="shared" si="1244"/>
        <v>0</v>
      </c>
      <c r="EN432" s="160">
        <f t="shared" si="1245"/>
        <v>0</v>
      </c>
      <c r="EO432" s="160">
        <f t="shared" si="1246"/>
        <v>0</v>
      </c>
      <c r="EP432" s="160">
        <f t="shared" si="1247"/>
        <v>0</v>
      </c>
      <c r="EQ432" s="160">
        <f t="shared" si="1248"/>
        <v>0</v>
      </c>
      <c r="ER432" s="10"/>
      <c r="ES432" s="160">
        <f t="shared" si="1249"/>
        <v>0</v>
      </c>
      <c r="ET432" s="160">
        <f t="shared" si="1250"/>
        <v>0</v>
      </c>
      <c r="EU432" s="160">
        <f t="shared" si="1251"/>
        <v>0</v>
      </c>
      <c r="EV432" s="160">
        <f t="shared" si="1252"/>
        <v>0</v>
      </c>
      <c r="EW432" s="160">
        <f t="shared" si="1253"/>
        <v>0</v>
      </c>
      <c r="EX432" s="160">
        <f t="shared" si="1254"/>
        <v>0</v>
      </c>
      <c r="EY432" s="160">
        <f t="shared" si="1255"/>
        <v>0</v>
      </c>
      <c r="EZ432" s="160">
        <f t="shared" si="1256"/>
        <v>0</v>
      </c>
      <c r="FA432" s="160">
        <f t="shared" si="1257"/>
        <v>0</v>
      </c>
      <c r="FB432" s="160">
        <f t="shared" si="1258"/>
        <v>0</v>
      </c>
      <c r="FC432" s="160">
        <f t="shared" si="1259"/>
        <v>0</v>
      </c>
      <c r="FD432" s="160">
        <f t="shared" si="1260"/>
        <v>0</v>
      </c>
      <c r="FE432" s="160">
        <f t="shared" si="1261"/>
        <v>0</v>
      </c>
      <c r="FF432" s="160">
        <f t="shared" si="1262"/>
        <v>0</v>
      </c>
      <c r="FG432" s="160">
        <f t="shared" si="1263"/>
        <v>0</v>
      </c>
      <c r="FH432" s="10"/>
      <c r="FI432" s="195">
        <f t="shared" si="1264"/>
        <v>0</v>
      </c>
      <c r="FJ432" s="195">
        <f t="shared" si="1265"/>
        <v>0</v>
      </c>
      <c r="FK432" s="195">
        <f t="shared" si="1266"/>
        <v>0</v>
      </c>
      <c r="FL432" s="195">
        <f t="shared" si="1267"/>
        <v>0</v>
      </c>
      <c r="FM432" s="195">
        <f t="shared" si="1268"/>
        <v>0</v>
      </c>
      <c r="FN432" s="195">
        <f t="shared" si="1269"/>
        <v>0</v>
      </c>
      <c r="FO432" s="195">
        <f t="shared" si="1270"/>
        <v>0</v>
      </c>
      <c r="FP432" s="195">
        <f t="shared" si="1271"/>
        <v>0</v>
      </c>
      <c r="FQ432" s="195">
        <f t="shared" si="1272"/>
        <v>0</v>
      </c>
      <c r="FR432" s="195">
        <f t="shared" si="1273"/>
        <v>0</v>
      </c>
      <c r="FS432" s="195">
        <f t="shared" si="1274"/>
        <v>0</v>
      </c>
      <c r="FT432" s="195">
        <f t="shared" si="1275"/>
        <v>0</v>
      </c>
      <c r="FU432" s="195">
        <f t="shared" si="1276"/>
        <v>0</v>
      </c>
      <c r="FV432" s="195">
        <f t="shared" si="1277"/>
        <v>0</v>
      </c>
      <c r="FW432" s="195">
        <f t="shared" si="1278"/>
        <v>0</v>
      </c>
      <c r="FX432" s="195">
        <f t="shared" si="1279"/>
        <v>0</v>
      </c>
      <c r="FY432" s="195">
        <f t="shared" si="1280"/>
        <v>0</v>
      </c>
      <c r="FZ432" s="195">
        <f t="shared" si="1281"/>
        <v>0</v>
      </c>
      <c r="GA432" s="195">
        <f t="shared" si="1282"/>
        <v>0</v>
      </c>
      <c r="GB432" s="195">
        <f t="shared" si="1283"/>
        <v>0</v>
      </c>
      <c r="GC432" s="195">
        <f t="shared" si="1284"/>
        <v>0</v>
      </c>
      <c r="GD432" s="195">
        <f t="shared" si="1285"/>
        <v>0</v>
      </c>
      <c r="GE432" s="195">
        <f t="shared" si="1286"/>
        <v>0</v>
      </c>
      <c r="GF432" s="195">
        <f t="shared" si="1287"/>
        <v>0</v>
      </c>
      <c r="GG432" s="195">
        <f t="shared" si="1288"/>
        <v>0</v>
      </c>
      <c r="GH432" s="195">
        <f t="shared" si="1289"/>
        <v>0</v>
      </c>
      <c r="GI432" s="195">
        <f t="shared" si="1290"/>
        <v>0</v>
      </c>
      <c r="GJ432" s="195">
        <f t="shared" si="1291"/>
        <v>0</v>
      </c>
      <c r="GK432" s="195">
        <f t="shared" si="1292"/>
        <v>0</v>
      </c>
      <c r="GL432" s="195">
        <f t="shared" si="1293"/>
        <v>0</v>
      </c>
      <c r="GM432" s="10"/>
      <c r="GN432" s="10"/>
      <c r="GO432" s="264">
        <f t="shared" si="1294"/>
        <v>0</v>
      </c>
      <c r="GP432" s="264">
        <f t="shared" si="1295"/>
        <v>0</v>
      </c>
      <c r="GQ432" s="264">
        <f t="shared" si="1296"/>
        <v>0</v>
      </c>
      <c r="GR432" s="264">
        <f t="shared" si="1297"/>
        <v>0</v>
      </c>
      <c r="GS432" s="264">
        <f t="shared" si="1298"/>
        <v>0</v>
      </c>
      <c r="GT432" s="264">
        <f t="shared" si="1299"/>
        <v>0</v>
      </c>
      <c r="GU432" s="264">
        <f t="shared" si="1300"/>
        <v>0</v>
      </c>
      <c r="GV432" s="264">
        <f t="shared" si="1301"/>
        <v>0</v>
      </c>
      <c r="GW432" s="264">
        <f t="shared" si="1302"/>
        <v>0</v>
      </c>
      <c r="GX432" s="264">
        <f t="shared" si="1303"/>
        <v>0</v>
      </c>
      <c r="GY432" s="162"/>
      <c r="GZ432" s="264">
        <f t="shared" si="1304"/>
        <v>0</v>
      </c>
      <c r="HA432" s="264">
        <f t="shared" si="1305"/>
        <v>0</v>
      </c>
      <c r="HB432" s="264">
        <f t="shared" si="1306"/>
        <v>0</v>
      </c>
      <c r="HC432" s="264">
        <f t="shared" si="1307"/>
        <v>0</v>
      </c>
      <c r="HD432" s="264">
        <f t="shared" si="1308"/>
        <v>0</v>
      </c>
    </row>
    <row r="433" spans="1:212" hidden="1" x14ac:dyDescent="0.25">
      <c r="C433" s="50" t="s">
        <v>2</v>
      </c>
      <c r="D433" s="165"/>
      <c r="E433" s="7"/>
      <c r="F433" s="277"/>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162">
        <f t="shared" si="1200"/>
        <v>0</v>
      </c>
      <c r="CT433" s="10"/>
      <c r="CU433" s="160">
        <f t="shared" si="1201"/>
        <v>0</v>
      </c>
      <c r="CV433" s="160">
        <f t="shared" si="1202"/>
        <v>0</v>
      </c>
      <c r="CW433" s="160">
        <f t="shared" si="1203"/>
        <v>0</v>
      </c>
      <c r="CX433" s="160">
        <f t="shared" si="1204"/>
        <v>0</v>
      </c>
      <c r="CY433" s="160">
        <f t="shared" si="1205"/>
        <v>0</v>
      </c>
      <c r="CZ433" s="160">
        <f t="shared" si="1206"/>
        <v>0</v>
      </c>
      <c r="DA433" s="160">
        <f t="shared" si="1207"/>
        <v>0</v>
      </c>
      <c r="DB433" s="160">
        <f t="shared" si="1208"/>
        <v>0</v>
      </c>
      <c r="DC433" s="160">
        <f t="shared" si="1209"/>
        <v>0</v>
      </c>
      <c r="DD433" s="160">
        <f t="shared" si="1210"/>
        <v>0</v>
      </c>
      <c r="DE433" s="160">
        <f t="shared" si="1211"/>
        <v>0</v>
      </c>
      <c r="DF433" s="160">
        <f t="shared" si="1212"/>
        <v>0</v>
      </c>
      <c r="DG433" s="160">
        <f t="shared" si="1213"/>
        <v>0</v>
      </c>
      <c r="DH433" s="160">
        <f t="shared" si="1214"/>
        <v>0</v>
      </c>
      <c r="DI433" s="160">
        <f t="shared" si="1215"/>
        <v>0</v>
      </c>
      <c r="DJ433" s="160">
        <f t="shared" si="1216"/>
        <v>0</v>
      </c>
      <c r="DK433" s="160">
        <f t="shared" si="1217"/>
        <v>0</v>
      </c>
      <c r="DL433" s="160">
        <f t="shared" si="1218"/>
        <v>0</v>
      </c>
      <c r="DM433" s="10"/>
      <c r="DN433" s="160">
        <f t="shared" si="1219"/>
        <v>0</v>
      </c>
      <c r="DO433" s="160">
        <f t="shared" si="1220"/>
        <v>0</v>
      </c>
      <c r="DP433" s="160">
        <f t="shared" si="1221"/>
        <v>0</v>
      </c>
      <c r="DQ433" s="160">
        <f t="shared" si="1222"/>
        <v>0</v>
      </c>
      <c r="DR433" s="160">
        <f t="shared" si="1223"/>
        <v>0</v>
      </c>
      <c r="DS433" s="160">
        <f t="shared" si="1224"/>
        <v>0</v>
      </c>
      <c r="DT433" s="160">
        <f t="shared" si="1225"/>
        <v>0</v>
      </c>
      <c r="DU433" s="160">
        <f t="shared" si="1226"/>
        <v>0</v>
      </c>
      <c r="DV433" s="160">
        <f t="shared" si="1227"/>
        <v>0</v>
      </c>
      <c r="DW433" s="160">
        <f t="shared" si="1228"/>
        <v>0</v>
      </c>
      <c r="DX433" s="160">
        <f t="shared" si="1229"/>
        <v>0</v>
      </c>
      <c r="DY433" s="160">
        <f t="shared" si="1230"/>
        <v>0</v>
      </c>
      <c r="DZ433" s="160">
        <f t="shared" si="1231"/>
        <v>0</v>
      </c>
      <c r="EA433" s="160">
        <f t="shared" si="1232"/>
        <v>0</v>
      </c>
      <c r="EB433" s="160">
        <f t="shared" si="1233"/>
        <v>0</v>
      </c>
      <c r="EC433" s="160">
        <f t="shared" si="1234"/>
        <v>0</v>
      </c>
      <c r="ED433" s="160">
        <f t="shared" si="1235"/>
        <v>0</v>
      </c>
      <c r="EE433" s="160">
        <f t="shared" si="1236"/>
        <v>0</v>
      </c>
      <c r="EF433" s="160">
        <f t="shared" si="1237"/>
        <v>0</v>
      </c>
      <c r="EG433" s="160">
        <f t="shared" si="1238"/>
        <v>0</v>
      </c>
      <c r="EH433" s="160">
        <f t="shared" si="1239"/>
        <v>0</v>
      </c>
      <c r="EI433" s="160">
        <f t="shared" si="1240"/>
        <v>0</v>
      </c>
      <c r="EJ433" s="160">
        <f t="shared" si="1241"/>
        <v>0</v>
      </c>
      <c r="EK433" s="160">
        <f t="shared" si="1242"/>
        <v>0</v>
      </c>
      <c r="EL433" s="160">
        <f t="shared" si="1243"/>
        <v>0</v>
      </c>
      <c r="EM433" s="160">
        <f t="shared" si="1244"/>
        <v>0</v>
      </c>
      <c r="EN433" s="160">
        <f t="shared" si="1245"/>
        <v>0</v>
      </c>
      <c r="EO433" s="160">
        <f t="shared" si="1246"/>
        <v>0</v>
      </c>
      <c r="EP433" s="160">
        <f t="shared" si="1247"/>
        <v>0</v>
      </c>
      <c r="EQ433" s="160">
        <f t="shared" si="1248"/>
        <v>0</v>
      </c>
      <c r="ER433" s="10"/>
      <c r="ES433" s="160">
        <f t="shared" si="1249"/>
        <v>0</v>
      </c>
      <c r="ET433" s="160">
        <f t="shared" si="1250"/>
        <v>0</v>
      </c>
      <c r="EU433" s="160">
        <f t="shared" si="1251"/>
        <v>0</v>
      </c>
      <c r="EV433" s="160">
        <f t="shared" si="1252"/>
        <v>0</v>
      </c>
      <c r="EW433" s="160">
        <f t="shared" si="1253"/>
        <v>0</v>
      </c>
      <c r="EX433" s="160">
        <f t="shared" si="1254"/>
        <v>0</v>
      </c>
      <c r="EY433" s="160">
        <f t="shared" si="1255"/>
        <v>0</v>
      </c>
      <c r="EZ433" s="160">
        <f t="shared" si="1256"/>
        <v>0</v>
      </c>
      <c r="FA433" s="160">
        <f t="shared" si="1257"/>
        <v>0</v>
      </c>
      <c r="FB433" s="160">
        <f t="shared" si="1258"/>
        <v>0</v>
      </c>
      <c r="FC433" s="160">
        <f t="shared" si="1259"/>
        <v>0</v>
      </c>
      <c r="FD433" s="160">
        <f t="shared" si="1260"/>
        <v>0</v>
      </c>
      <c r="FE433" s="160">
        <f t="shared" si="1261"/>
        <v>0</v>
      </c>
      <c r="FF433" s="160">
        <f t="shared" si="1262"/>
        <v>0</v>
      </c>
      <c r="FG433" s="160">
        <f t="shared" si="1263"/>
        <v>0</v>
      </c>
      <c r="FH433" s="10"/>
      <c r="FI433" s="195">
        <f t="shared" si="1264"/>
        <v>0</v>
      </c>
      <c r="FJ433" s="195">
        <f t="shared" si="1265"/>
        <v>0</v>
      </c>
      <c r="FK433" s="195">
        <f t="shared" si="1266"/>
        <v>0</v>
      </c>
      <c r="FL433" s="195">
        <f t="shared" si="1267"/>
        <v>0</v>
      </c>
      <c r="FM433" s="195">
        <f t="shared" si="1268"/>
        <v>0</v>
      </c>
      <c r="FN433" s="195">
        <f t="shared" si="1269"/>
        <v>0</v>
      </c>
      <c r="FO433" s="195">
        <f t="shared" si="1270"/>
        <v>0</v>
      </c>
      <c r="FP433" s="195">
        <f t="shared" si="1271"/>
        <v>0</v>
      </c>
      <c r="FQ433" s="195">
        <f t="shared" si="1272"/>
        <v>0</v>
      </c>
      <c r="FR433" s="195">
        <f t="shared" si="1273"/>
        <v>0</v>
      </c>
      <c r="FS433" s="195">
        <f t="shared" si="1274"/>
        <v>0</v>
      </c>
      <c r="FT433" s="195">
        <f t="shared" si="1275"/>
        <v>0</v>
      </c>
      <c r="FU433" s="195">
        <f t="shared" si="1276"/>
        <v>0</v>
      </c>
      <c r="FV433" s="195">
        <f t="shared" si="1277"/>
        <v>0</v>
      </c>
      <c r="FW433" s="195">
        <f t="shared" si="1278"/>
        <v>0</v>
      </c>
      <c r="FX433" s="195">
        <f t="shared" si="1279"/>
        <v>0</v>
      </c>
      <c r="FY433" s="195">
        <f t="shared" si="1280"/>
        <v>0</v>
      </c>
      <c r="FZ433" s="195">
        <f t="shared" si="1281"/>
        <v>0</v>
      </c>
      <c r="GA433" s="195">
        <f t="shared" si="1282"/>
        <v>0</v>
      </c>
      <c r="GB433" s="195">
        <f t="shared" si="1283"/>
        <v>0</v>
      </c>
      <c r="GC433" s="195">
        <f t="shared" si="1284"/>
        <v>0</v>
      </c>
      <c r="GD433" s="195">
        <f t="shared" si="1285"/>
        <v>0</v>
      </c>
      <c r="GE433" s="195">
        <f t="shared" si="1286"/>
        <v>0</v>
      </c>
      <c r="GF433" s="195">
        <f t="shared" si="1287"/>
        <v>0</v>
      </c>
      <c r="GG433" s="195">
        <f t="shared" si="1288"/>
        <v>0</v>
      </c>
      <c r="GH433" s="195">
        <f t="shared" si="1289"/>
        <v>0</v>
      </c>
      <c r="GI433" s="195">
        <f t="shared" si="1290"/>
        <v>0</v>
      </c>
      <c r="GJ433" s="195">
        <f t="shared" si="1291"/>
        <v>0</v>
      </c>
      <c r="GK433" s="195">
        <f t="shared" si="1292"/>
        <v>0</v>
      </c>
      <c r="GL433" s="195">
        <f t="shared" si="1293"/>
        <v>0</v>
      </c>
      <c r="GM433" s="10"/>
      <c r="GN433" s="10"/>
      <c r="GO433" s="264">
        <f t="shared" si="1294"/>
        <v>0</v>
      </c>
      <c r="GP433" s="264">
        <f t="shared" si="1295"/>
        <v>0</v>
      </c>
      <c r="GQ433" s="264">
        <f t="shared" si="1296"/>
        <v>0</v>
      </c>
      <c r="GR433" s="264">
        <f t="shared" si="1297"/>
        <v>0</v>
      </c>
      <c r="GS433" s="264">
        <f t="shared" si="1298"/>
        <v>0</v>
      </c>
      <c r="GT433" s="264">
        <f t="shared" si="1299"/>
        <v>0</v>
      </c>
      <c r="GU433" s="264">
        <f t="shared" si="1300"/>
        <v>0</v>
      </c>
      <c r="GV433" s="264">
        <f t="shared" si="1301"/>
        <v>0</v>
      </c>
      <c r="GW433" s="264">
        <f t="shared" si="1302"/>
        <v>0</v>
      </c>
      <c r="GX433" s="264">
        <f t="shared" si="1303"/>
        <v>0</v>
      </c>
      <c r="GY433" s="162"/>
      <c r="GZ433" s="264">
        <f t="shared" si="1304"/>
        <v>0</v>
      </c>
      <c r="HA433" s="264">
        <f t="shared" si="1305"/>
        <v>0</v>
      </c>
      <c r="HB433" s="264">
        <f t="shared" si="1306"/>
        <v>0</v>
      </c>
      <c r="HC433" s="264">
        <f t="shared" si="1307"/>
        <v>0</v>
      </c>
      <c r="HD433" s="264">
        <f t="shared" si="1308"/>
        <v>0</v>
      </c>
    </row>
    <row r="434" spans="1:212" ht="60" hidden="1" x14ac:dyDescent="0.25">
      <c r="C434" s="65" t="s">
        <v>252</v>
      </c>
      <c r="D434" s="7">
        <v>5003</v>
      </c>
      <c r="E434" s="200">
        <v>1</v>
      </c>
      <c r="F434" s="246"/>
      <c r="G434" s="178">
        <f t="shared" ref="G434:G482" si="1432">+I434+K434+M434+O434</f>
        <v>0</v>
      </c>
      <c r="H434" s="178">
        <f t="shared" ref="H434:H482" si="1433">+J434+L434+N434+P434</f>
        <v>0</v>
      </c>
      <c r="I434" s="26"/>
      <c r="J434" s="26"/>
      <c r="K434" s="26"/>
      <c r="L434" s="26"/>
      <c r="M434" s="26"/>
      <c r="N434" s="26"/>
      <c r="O434" s="26"/>
      <c r="P434" s="26"/>
      <c r="Q434" s="178">
        <f t="shared" ref="Q434:Q483" si="1434">SUM(R434:U434)</f>
        <v>0</v>
      </c>
      <c r="R434" s="26"/>
      <c r="S434" s="26"/>
      <c r="T434" s="26"/>
      <c r="U434" s="26"/>
      <c r="V434" s="178">
        <f t="shared" ref="V434:V483" si="1435">SUM(W434:Z434)</f>
        <v>0</v>
      </c>
      <c r="W434" s="26"/>
      <c r="X434" s="26"/>
      <c r="Y434" s="26"/>
      <c r="Z434" s="26"/>
      <c r="AA434" s="178">
        <f t="shared" ref="AA434:AA483" si="1436">SUM(AB434:AE434)</f>
        <v>0</v>
      </c>
      <c r="AB434" s="26"/>
      <c r="AC434" s="26"/>
      <c r="AD434" s="26"/>
      <c r="AE434" s="26"/>
      <c r="AF434" s="178">
        <f t="shared" ref="AF434:AF483" si="1437">SUM(AG434:AJ434)</f>
        <v>0</v>
      </c>
      <c r="AG434" s="26"/>
      <c r="AH434" s="26"/>
      <c r="AI434" s="26"/>
      <c r="AJ434" s="26"/>
      <c r="AK434" s="178">
        <f t="shared" ref="AK434:AK482" si="1438">+AM434+AO434+AQ434+AS434</f>
        <v>0</v>
      </c>
      <c r="AL434" s="178">
        <f t="shared" ref="AL434:AL482" si="1439">+AN434+AP434+AR434+AT434</f>
        <v>0</v>
      </c>
      <c r="AM434" s="26"/>
      <c r="AN434" s="26"/>
      <c r="AO434" s="26"/>
      <c r="AP434" s="26"/>
      <c r="AQ434" s="26"/>
      <c r="AR434" s="26"/>
      <c r="AS434" s="26"/>
      <c r="AT434" s="26"/>
      <c r="AU434" s="178">
        <f t="shared" ref="AU434:AU483" si="1440">SUM(AV434:AY434)</f>
        <v>0</v>
      </c>
      <c r="AV434" s="26"/>
      <c r="AW434" s="26"/>
      <c r="AX434" s="26"/>
      <c r="AY434" s="26"/>
      <c r="AZ434" s="178">
        <f t="shared" ref="AZ434:AZ483" si="1441">SUM(BA434:BD434)</f>
        <v>0</v>
      </c>
      <c r="BA434" s="26"/>
      <c r="BB434" s="26"/>
      <c r="BC434" s="26"/>
      <c r="BD434" s="26"/>
      <c r="BE434" s="178">
        <f t="shared" ref="BE434:BE483" si="1442">SUM(BF434:BI434)</f>
        <v>0</v>
      </c>
      <c r="BF434" s="26"/>
      <c r="BG434" s="26"/>
      <c r="BH434" s="26"/>
      <c r="BI434" s="26"/>
      <c r="BJ434" s="178">
        <f t="shared" ref="BJ434:BJ483" si="1443">SUM(BK434:BN434)</f>
        <v>0</v>
      </c>
      <c r="BK434" s="26"/>
      <c r="BL434" s="26"/>
      <c r="BM434" s="26"/>
      <c r="BN434" s="26"/>
      <c r="BO434" s="178">
        <f t="shared" ref="BO434:BO483" si="1444">SUM(BP434:BS434)</f>
        <v>0</v>
      </c>
      <c r="BP434" s="26"/>
      <c r="BQ434" s="26"/>
      <c r="BR434" s="26"/>
      <c r="BS434" s="26"/>
      <c r="BT434" s="178">
        <f t="shared" ref="BT434:BT483" si="1445">SUM(BU434:BX434)</f>
        <v>0</v>
      </c>
      <c r="BU434" s="26"/>
      <c r="BV434" s="26"/>
      <c r="BW434" s="26"/>
      <c r="BX434" s="26"/>
      <c r="BY434" s="178">
        <f t="shared" ref="BY434:BY483" si="1446">SUM(BZ434:CC434)</f>
        <v>0</v>
      </c>
      <c r="BZ434" s="26"/>
      <c r="CA434" s="26"/>
      <c r="CB434" s="26"/>
      <c r="CC434" s="26"/>
      <c r="CD434" s="178">
        <f t="shared" ref="CD434:CD483" si="1447">SUM(CE434:CH434)</f>
        <v>0</v>
      </c>
      <c r="CE434" s="26"/>
      <c r="CF434" s="26"/>
      <c r="CG434" s="26"/>
      <c r="CH434" s="26"/>
      <c r="CI434" s="178">
        <f t="shared" ref="CI434:CI483" si="1448">SUM(CJ434:CM434)</f>
        <v>0</v>
      </c>
      <c r="CJ434" s="26"/>
      <c r="CK434" s="26"/>
      <c r="CL434" s="26"/>
      <c r="CM434" s="26"/>
      <c r="CN434" s="178">
        <f t="shared" ref="CN434:CN483" si="1449">SUM(CO434:CR434)</f>
        <v>0</v>
      </c>
      <c r="CO434" s="26"/>
      <c r="CP434" s="26"/>
      <c r="CQ434" s="26"/>
      <c r="CR434" s="26"/>
      <c r="CS434" s="162">
        <f t="shared" si="1200"/>
        <v>0</v>
      </c>
      <c r="CT434" s="10"/>
      <c r="CU434" s="160">
        <f t="shared" si="1201"/>
        <v>0</v>
      </c>
      <c r="CV434" s="160">
        <f t="shared" si="1202"/>
        <v>0</v>
      </c>
      <c r="CW434" s="160">
        <f t="shared" si="1203"/>
        <v>0</v>
      </c>
      <c r="CX434" s="160">
        <f t="shared" si="1204"/>
        <v>0</v>
      </c>
      <c r="CY434" s="160">
        <f t="shared" si="1205"/>
        <v>0</v>
      </c>
      <c r="CZ434" s="160">
        <f t="shared" si="1206"/>
        <v>0</v>
      </c>
      <c r="DA434" s="160">
        <f t="shared" si="1207"/>
        <v>0</v>
      </c>
      <c r="DB434" s="160">
        <f t="shared" si="1208"/>
        <v>0</v>
      </c>
      <c r="DC434" s="160">
        <f t="shared" si="1209"/>
        <v>0</v>
      </c>
      <c r="DD434" s="160">
        <f t="shared" si="1210"/>
        <v>0</v>
      </c>
      <c r="DE434" s="160">
        <f t="shared" si="1211"/>
        <v>0</v>
      </c>
      <c r="DF434" s="160">
        <f t="shared" si="1212"/>
        <v>0</v>
      </c>
      <c r="DG434" s="160">
        <f t="shared" si="1213"/>
        <v>0</v>
      </c>
      <c r="DH434" s="160">
        <f t="shared" si="1214"/>
        <v>0</v>
      </c>
      <c r="DI434" s="160">
        <f t="shared" si="1215"/>
        <v>0</v>
      </c>
      <c r="DJ434" s="160">
        <f t="shared" si="1216"/>
        <v>0</v>
      </c>
      <c r="DK434" s="160">
        <f t="shared" si="1217"/>
        <v>0</v>
      </c>
      <c r="DL434" s="160">
        <f t="shared" si="1218"/>
        <v>0</v>
      </c>
      <c r="DM434" s="10"/>
      <c r="DN434" s="160">
        <f t="shared" si="1219"/>
        <v>0</v>
      </c>
      <c r="DO434" s="160">
        <f t="shared" si="1220"/>
        <v>0</v>
      </c>
      <c r="DP434" s="160">
        <f t="shared" si="1221"/>
        <v>0</v>
      </c>
      <c r="DQ434" s="160">
        <f t="shared" si="1222"/>
        <v>0</v>
      </c>
      <c r="DR434" s="160">
        <f t="shared" si="1223"/>
        <v>0</v>
      </c>
      <c r="DS434" s="160">
        <f t="shared" si="1224"/>
        <v>0</v>
      </c>
      <c r="DT434" s="160">
        <f t="shared" si="1225"/>
        <v>0</v>
      </c>
      <c r="DU434" s="160">
        <f t="shared" si="1226"/>
        <v>0</v>
      </c>
      <c r="DV434" s="160">
        <f t="shared" si="1227"/>
        <v>0</v>
      </c>
      <c r="DW434" s="160">
        <f t="shared" si="1228"/>
        <v>0</v>
      </c>
      <c r="DX434" s="160">
        <f t="shared" si="1229"/>
        <v>0</v>
      </c>
      <c r="DY434" s="160">
        <f t="shared" si="1230"/>
        <v>0</v>
      </c>
      <c r="DZ434" s="160">
        <f t="shared" si="1231"/>
        <v>0</v>
      </c>
      <c r="EA434" s="160">
        <f t="shared" si="1232"/>
        <v>0</v>
      </c>
      <c r="EB434" s="160">
        <f t="shared" si="1233"/>
        <v>0</v>
      </c>
      <c r="EC434" s="160">
        <f t="shared" si="1234"/>
        <v>0</v>
      </c>
      <c r="ED434" s="160">
        <f t="shared" si="1235"/>
        <v>0</v>
      </c>
      <c r="EE434" s="160">
        <f t="shared" si="1236"/>
        <v>0</v>
      </c>
      <c r="EF434" s="160">
        <f t="shared" si="1237"/>
        <v>0</v>
      </c>
      <c r="EG434" s="160">
        <f t="shared" si="1238"/>
        <v>0</v>
      </c>
      <c r="EH434" s="160">
        <f t="shared" si="1239"/>
        <v>0</v>
      </c>
      <c r="EI434" s="160">
        <f t="shared" si="1240"/>
        <v>0</v>
      </c>
      <c r="EJ434" s="160">
        <f t="shared" si="1241"/>
        <v>0</v>
      </c>
      <c r="EK434" s="160">
        <f t="shared" si="1242"/>
        <v>0</v>
      </c>
      <c r="EL434" s="160">
        <f t="shared" si="1243"/>
        <v>0</v>
      </c>
      <c r="EM434" s="160">
        <f t="shared" si="1244"/>
        <v>0</v>
      </c>
      <c r="EN434" s="160">
        <f t="shared" si="1245"/>
        <v>0</v>
      </c>
      <c r="EO434" s="160">
        <f t="shared" si="1246"/>
        <v>0</v>
      </c>
      <c r="EP434" s="160">
        <f t="shared" si="1247"/>
        <v>0</v>
      </c>
      <c r="EQ434" s="160">
        <f t="shared" si="1248"/>
        <v>0</v>
      </c>
      <c r="ER434" s="10"/>
      <c r="ES434" s="160">
        <f t="shared" si="1249"/>
        <v>0</v>
      </c>
      <c r="ET434" s="160">
        <f t="shared" si="1250"/>
        <v>0</v>
      </c>
      <c r="EU434" s="160">
        <f t="shared" si="1251"/>
        <v>0</v>
      </c>
      <c r="EV434" s="160">
        <f t="shared" si="1252"/>
        <v>0</v>
      </c>
      <c r="EW434" s="160">
        <f t="shared" si="1253"/>
        <v>0</v>
      </c>
      <c r="EX434" s="160">
        <f t="shared" si="1254"/>
        <v>0</v>
      </c>
      <c r="EY434" s="160">
        <f t="shared" si="1255"/>
        <v>0</v>
      </c>
      <c r="EZ434" s="160">
        <f t="shared" si="1256"/>
        <v>0</v>
      </c>
      <c r="FA434" s="160">
        <f t="shared" si="1257"/>
        <v>0</v>
      </c>
      <c r="FB434" s="160">
        <f t="shared" si="1258"/>
        <v>0</v>
      </c>
      <c r="FC434" s="160">
        <f t="shared" si="1259"/>
        <v>0</v>
      </c>
      <c r="FD434" s="160">
        <f t="shared" si="1260"/>
        <v>0</v>
      </c>
      <c r="FE434" s="160">
        <f t="shared" si="1261"/>
        <v>0</v>
      </c>
      <c r="FF434" s="160">
        <f t="shared" si="1262"/>
        <v>0</v>
      </c>
      <c r="FG434" s="160">
        <f t="shared" si="1263"/>
        <v>0</v>
      </c>
      <c r="FH434" s="10"/>
      <c r="FI434" s="195">
        <f t="shared" si="1264"/>
        <v>0</v>
      </c>
      <c r="FJ434" s="195">
        <f t="shared" si="1265"/>
        <v>0</v>
      </c>
      <c r="FK434" s="195">
        <f t="shared" si="1266"/>
        <v>0</v>
      </c>
      <c r="FL434" s="195">
        <f t="shared" si="1267"/>
        <v>0</v>
      </c>
      <c r="FM434" s="195">
        <f t="shared" si="1268"/>
        <v>0</v>
      </c>
      <c r="FN434" s="195">
        <f t="shared" si="1269"/>
        <v>0</v>
      </c>
      <c r="FO434" s="195">
        <f t="shared" si="1270"/>
        <v>0</v>
      </c>
      <c r="FP434" s="195">
        <f t="shared" si="1271"/>
        <v>0</v>
      </c>
      <c r="FQ434" s="195">
        <f t="shared" si="1272"/>
        <v>0</v>
      </c>
      <c r="FR434" s="195">
        <f t="shared" si="1273"/>
        <v>0</v>
      </c>
      <c r="FS434" s="195">
        <f t="shared" si="1274"/>
        <v>0</v>
      </c>
      <c r="FT434" s="195">
        <f t="shared" si="1275"/>
        <v>0</v>
      </c>
      <c r="FU434" s="195">
        <f t="shared" si="1276"/>
        <v>0</v>
      </c>
      <c r="FV434" s="195">
        <f t="shared" si="1277"/>
        <v>0</v>
      </c>
      <c r="FW434" s="195">
        <f t="shared" si="1278"/>
        <v>0</v>
      </c>
      <c r="FX434" s="195">
        <f t="shared" si="1279"/>
        <v>0</v>
      </c>
      <c r="FY434" s="195">
        <f t="shared" si="1280"/>
        <v>0</v>
      </c>
      <c r="FZ434" s="195">
        <f t="shared" si="1281"/>
        <v>0</v>
      </c>
      <c r="GA434" s="195">
        <f t="shared" si="1282"/>
        <v>0</v>
      </c>
      <c r="GB434" s="195">
        <f t="shared" si="1283"/>
        <v>0</v>
      </c>
      <c r="GC434" s="195">
        <f t="shared" si="1284"/>
        <v>0</v>
      </c>
      <c r="GD434" s="195">
        <f t="shared" si="1285"/>
        <v>0</v>
      </c>
      <c r="GE434" s="195">
        <f t="shared" si="1286"/>
        <v>0</v>
      </c>
      <c r="GF434" s="195">
        <f t="shared" si="1287"/>
        <v>0</v>
      </c>
      <c r="GG434" s="195">
        <f t="shared" si="1288"/>
        <v>0</v>
      </c>
      <c r="GH434" s="195">
        <f t="shared" si="1289"/>
        <v>0</v>
      </c>
      <c r="GI434" s="195">
        <f t="shared" si="1290"/>
        <v>0</v>
      </c>
      <c r="GJ434" s="195">
        <f t="shared" si="1291"/>
        <v>0</v>
      </c>
      <c r="GK434" s="195">
        <f t="shared" si="1292"/>
        <v>0</v>
      </c>
      <c r="GL434" s="195">
        <f t="shared" si="1293"/>
        <v>0</v>
      </c>
      <c r="GM434" s="10"/>
      <c r="GN434" s="10"/>
      <c r="GO434" s="264">
        <f t="shared" si="1294"/>
        <v>0</v>
      </c>
      <c r="GP434" s="264">
        <f t="shared" si="1295"/>
        <v>0</v>
      </c>
      <c r="GQ434" s="264">
        <f t="shared" si="1296"/>
        <v>0</v>
      </c>
      <c r="GR434" s="264">
        <f t="shared" si="1297"/>
        <v>0</v>
      </c>
      <c r="GS434" s="264">
        <f t="shared" si="1298"/>
        <v>0</v>
      </c>
      <c r="GT434" s="264">
        <f t="shared" si="1299"/>
        <v>0</v>
      </c>
      <c r="GU434" s="264">
        <f t="shared" si="1300"/>
        <v>0</v>
      </c>
      <c r="GV434" s="264">
        <f t="shared" si="1301"/>
        <v>0</v>
      </c>
      <c r="GW434" s="264">
        <f t="shared" si="1302"/>
        <v>0</v>
      </c>
      <c r="GX434" s="264">
        <f t="shared" si="1303"/>
        <v>0</v>
      </c>
      <c r="GY434" s="162"/>
      <c r="GZ434" s="264">
        <f t="shared" si="1304"/>
        <v>0</v>
      </c>
      <c r="HA434" s="264">
        <f t="shared" si="1305"/>
        <v>0</v>
      </c>
      <c r="HB434" s="264">
        <f t="shared" si="1306"/>
        <v>0</v>
      </c>
      <c r="HC434" s="264">
        <f t="shared" si="1307"/>
        <v>0</v>
      </c>
      <c r="HD434" s="264">
        <f t="shared" si="1308"/>
        <v>0</v>
      </c>
    </row>
    <row r="435" spans="1:212" ht="30" hidden="1" x14ac:dyDescent="0.25">
      <c r="C435" s="65" t="s">
        <v>253</v>
      </c>
      <c r="D435" s="7">
        <v>5004</v>
      </c>
      <c r="E435" s="200">
        <v>1</v>
      </c>
      <c r="F435" s="246"/>
      <c r="G435" s="178">
        <f t="shared" si="1432"/>
        <v>0</v>
      </c>
      <c r="H435" s="178">
        <f t="shared" si="1433"/>
        <v>0</v>
      </c>
      <c r="I435" s="26"/>
      <c r="J435" s="26"/>
      <c r="K435" s="26"/>
      <c r="L435" s="26"/>
      <c r="M435" s="26"/>
      <c r="N435" s="26"/>
      <c r="O435" s="26"/>
      <c r="P435" s="26"/>
      <c r="Q435" s="178">
        <f t="shared" si="1434"/>
        <v>0</v>
      </c>
      <c r="R435" s="26"/>
      <c r="S435" s="26"/>
      <c r="T435" s="26"/>
      <c r="U435" s="26"/>
      <c r="V435" s="178">
        <f t="shared" si="1435"/>
        <v>0</v>
      </c>
      <c r="W435" s="26"/>
      <c r="X435" s="26"/>
      <c r="Y435" s="26"/>
      <c r="Z435" s="26"/>
      <c r="AA435" s="178">
        <f t="shared" si="1436"/>
        <v>0</v>
      </c>
      <c r="AB435" s="26"/>
      <c r="AC435" s="26"/>
      <c r="AD435" s="26"/>
      <c r="AE435" s="26"/>
      <c r="AF435" s="178">
        <f t="shared" si="1437"/>
        <v>0</v>
      </c>
      <c r="AG435" s="26"/>
      <c r="AH435" s="26"/>
      <c r="AI435" s="26"/>
      <c r="AJ435" s="26"/>
      <c r="AK435" s="178">
        <f t="shared" si="1438"/>
        <v>0</v>
      </c>
      <c r="AL435" s="178">
        <f t="shared" si="1439"/>
        <v>0</v>
      </c>
      <c r="AM435" s="26"/>
      <c r="AN435" s="26"/>
      <c r="AO435" s="26"/>
      <c r="AP435" s="26"/>
      <c r="AQ435" s="26"/>
      <c r="AR435" s="26"/>
      <c r="AS435" s="26"/>
      <c r="AT435" s="26"/>
      <c r="AU435" s="178">
        <f t="shared" si="1440"/>
        <v>0</v>
      </c>
      <c r="AV435" s="26"/>
      <c r="AW435" s="26"/>
      <c r="AX435" s="26"/>
      <c r="AY435" s="26"/>
      <c r="AZ435" s="178">
        <f t="shared" si="1441"/>
        <v>0</v>
      </c>
      <c r="BA435" s="26"/>
      <c r="BB435" s="26"/>
      <c r="BC435" s="26"/>
      <c r="BD435" s="26"/>
      <c r="BE435" s="178">
        <f t="shared" si="1442"/>
        <v>0</v>
      </c>
      <c r="BF435" s="26"/>
      <c r="BG435" s="26"/>
      <c r="BH435" s="26"/>
      <c r="BI435" s="26"/>
      <c r="BJ435" s="178">
        <f t="shared" si="1443"/>
        <v>0</v>
      </c>
      <c r="BK435" s="26"/>
      <c r="BL435" s="26"/>
      <c r="BM435" s="26"/>
      <c r="BN435" s="26"/>
      <c r="BO435" s="178">
        <f t="shared" si="1444"/>
        <v>0</v>
      </c>
      <c r="BP435" s="26"/>
      <c r="BQ435" s="26"/>
      <c r="BR435" s="26"/>
      <c r="BS435" s="26"/>
      <c r="BT435" s="178">
        <f t="shared" si="1445"/>
        <v>0</v>
      </c>
      <c r="BU435" s="26"/>
      <c r="BV435" s="26"/>
      <c r="BW435" s="26"/>
      <c r="BX435" s="26"/>
      <c r="BY435" s="178">
        <f t="shared" si="1446"/>
        <v>0</v>
      </c>
      <c r="BZ435" s="26"/>
      <c r="CA435" s="26"/>
      <c r="CB435" s="26"/>
      <c r="CC435" s="26"/>
      <c r="CD435" s="178">
        <f t="shared" si="1447"/>
        <v>0</v>
      </c>
      <c r="CE435" s="26"/>
      <c r="CF435" s="26"/>
      <c r="CG435" s="26"/>
      <c r="CH435" s="26"/>
      <c r="CI435" s="178">
        <f t="shared" si="1448"/>
        <v>0</v>
      </c>
      <c r="CJ435" s="26"/>
      <c r="CK435" s="26"/>
      <c r="CL435" s="26"/>
      <c r="CM435" s="26"/>
      <c r="CN435" s="178">
        <f t="shared" si="1449"/>
        <v>0</v>
      </c>
      <c r="CO435" s="26"/>
      <c r="CP435" s="26"/>
      <c r="CQ435" s="26"/>
      <c r="CR435" s="26"/>
      <c r="CS435" s="162">
        <f t="shared" si="1200"/>
        <v>0</v>
      </c>
      <c r="CT435" s="10"/>
      <c r="CU435" s="160">
        <f t="shared" si="1201"/>
        <v>0</v>
      </c>
      <c r="CV435" s="160">
        <f t="shared" si="1202"/>
        <v>0</v>
      </c>
      <c r="CW435" s="160">
        <f t="shared" si="1203"/>
        <v>0</v>
      </c>
      <c r="CX435" s="160">
        <f t="shared" si="1204"/>
        <v>0</v>
      </c>
      <c r="CY435" s="160">
        <f t="shared" si="1205"/>
        <v>0</v>
      </c>
      <c r="CZ435" s="160">
        <f t="shared" si="1206"/>
        <v>0</v>
      </c>
      <c r="DA435" s="160">
        <f t="shared" si="1207"/>
        <v>0</v>
      </c>
      <c r="DB435" s="160">
        <f t="shared" si="1208"/>
        <v>0</v>
      </c>
      <c r="DC435" s="160">
        <f t="shared" si="1209"/>
        <v>0</v>
      </c>
      <c r="DD435" s="160">
        <f t="shared" si="1210"/>
        <v>0</v>
      </c>
      <c r="DE435" s="160">
        <f t="shared" si="1211"/>
        <v>0</v>
      </c>
      <c r="DF435" s="160">
        <f t="shared" si="1212"/>
        <v>0</v>
      </c>
      <c r="DG435" s="160">
        <f t="shared" si="1213"/>
        <v>0</v>
      </c>
      <c r="DH435" s="160">
        <f t="shared" si="1214"/>
        <v>0</v>
      </c>
      <c r="DI435" s="160">
        <f t="shared" si="1215"/>
        <v>0</v>
      </c>
      <c r="DJ435" s="160">
        <f t="shared" si="1216"/>
        <v>0</v>
      </c>
      <c r="DK435" s="160">
        <f t="shared" si="1217"/>
        <v>0</v>
      </c>
      <c r="DL435" s="160">
        <f t="shared" si="1218"/>
        <v>0</v>
      </c>
      <c r="DM435" s="10"/>
      <c r="DN435" s="160">
        <f t="shared" si="1219"/>
        <v>0</v>
      </c>
      <c r="DO435" s="160">
        <f t="shared" si="1220"/>
        <v>0</v>
      </c>
      <c r="DP435" s="160">
        <f t="shared" si="1221"/>
        <v>0</v>
      </c>
      <c r="DQ435" s="160">
        <f t="shared" si="1222"/>
        <v>0</v>
      </c>
      <c r="DR435" s="160">
        <f t="shared" si="1223"/>
        <v>0</v>
      </c>
      <c r="DS435" s="160">
        <f t="shared" si="1224"/>
        <v>0</v>
      </c>
      <c r="DT435" s="160">
        <f t="shared" si="1225"/>
        <v>0</v>
      </c>
      <c r="DU435" s="160">
        <f t="shared" si="1226"/>
        <v>0</v>
      </c>
      <c r="DV435" s="160">
        <f t="shared" si="1227"/>
        <v>0</v>
      </c>
      <c r="DW435" s="160">
        <f t="shared" si="1228"/>
        <v>0</v>
      </c>
      <c r="DX435" s="160">
        <f t="shared" si="1229"/>
        <v>0</v>
      </c>
      <c r="DY435" s="160">
        <f t="shared" si="1230"/>
        <v>0</v>
      </c>
      <c r="DZ435" s="160">
        <f t="shared" si="1231"/>
        <v>0</v>
      </c>
      <c r="EA435" s="160">
        <f t="shared" si="1232"/>
        <v>0</v>
      </c>
      <c r="EB435" s="160">
        <f t="shared" si="1233"/>
        <v>0</v>
      </c>
      <c r="EC435" s="160">
        <f t="shared" si="1234"/>
        <v>0</v>
      </c>
      <c r="ED435" s="160">
        <f t="shared" si="1235"/>
        <v>0</v>
      </c>
      <c r="EE435" s="160">
        <f t="shared" si="1236"/>
        <v>0</v>
      </c>
      <c r="EF435" s="160">
        <f t="shared" si="1237"/>
        <v>0</v>
      </c>
      <c r="EG435" s="160">
        <f t="shared" si="1238"/>
        <v>0</v>
      </c>
      <c r="EH435" s="160">
        <f t="shared" si="1239"/>
        <v>0</v>
      </c>
      <c r="EI435" s="160">
        <f t="shared" si="1240"/>
        <v>0</v>
      </c>
      <c r="EJ435" s="160">
        <f t="shared" si="1241"/>
        <v>0</v>
      </c>
      <c r="EK435" s="160">
        <f t="shared" si="1242"/>
        <v>0</v>
      </c>
      <c r="EL435" s="160">
        <f t="shared" si="1243"/>
        <v>0</v>
      </c>
      <c r="EM435" s="160">
        <f t="shared" si="1244"/>
        <v>0</v>
      </c>
      <c r="EN435" s="160">
        <f t="shared" si="1245"/>
        <v>0</v>
      </c>
      <c r="EO435" s="160">
        <f t="shared" si="1246"/>
        <v>0</v>
      </c>
      <c r="EP435" s="160">
        <f t="shared" si="1247"/>
        <v>0</v>
      </c>
      <c r="EQ435" s="160">
        <f t="shared" si="1248"/>
        <v>0</v>
      </c>
      <c r="ER435" s="10"/>
      <c r="ES435" s="160">
        <f t="shared" si="1249"/>
        <v>0</v>
      </c>
      <c r="ET435" s="160">
        <f t="shared" si="1250"/>
        <v>0</v>
      </c>
      <c r="EU435" s="160">
        <f t="shared" si="1251"/>
        <v>0</v>
      </c>
      <c r="EV435" s="160">
        <f t="shared" si="1252"/>
        <v>0</v>
      </c>
      <c r="EW435" s="160">
        <f t="shared" si="1253"/>
        <v>0</v>
      </c>
      <c r="EX435" s="160">
        <f t="shared" si="1254"/>
        <v>0</v>
      </c>
      <c r="EY435" s="160">
        <f t="shared" si="1255"/>
        <v>0</v>
      </c>
      <c r="EZ435" s="160">
        <f t="shared" si="1256"/>
        <v>0</v>
      </c>
      <c r="FA435" s="160">
        <f t="shared" si="1257"/>
        <v>0</v>
      </c>
      <c r="FB435" s="160">
        <f t="shared" si="1258"/>
        <v>0</v>
      </c>
      <c r="FC435" s="160">
        <f t="shared" si="1259"/>
        <v>0</v>
      </c>
      <c r="FD435" s="160">
        <f t="shared" si="1260"/>
        <v>0</v>
      </c>
      <c r="FE435" s="160">
        <f t="shared" si="1261"/>
        <v>0</v>
      </c>
      <c r="FF435" s="160">
        <f t="shared" si="1262"/>
        <v>0</v>
      </c>
      <c r="FG435" s="160">
        <f t="shared" si="1263"/>
        <v>0</v>
      </c>
      <c r="FH435" s="10"/>
      <c r="FI435" s="195">
        <f t="shared" si="1264"/>
        <v>0</v>
      </c>
      <c r="FJ435" s="195">
        <f t="shared" si="1265"/>
        <v>0</v>
      </c>
      <c r="FK435" s="195">
        <f t="shared" si="1266"/>
        <v>0</v>
      </c>
      <c r="FL435" s="195">
        <f t="shared" si="1267"/>
        <v>0</v>
      </c>
      <c r="FM435" s="195">
        <f t="shared" si="1268"/>
        <v>0</v>
      </c>
      <c r="FN435" s="195">
        <f t="shared" si="1269"/>
        <v>0</v>
      </c>
      <c r="FO435" s="195">
        <f t="shared" si="1270"/>
        <v>0</v>
      </c>
      <c r="FP435" s="195">
        <f t="shared" si="1271"/>
        <v>0</v>
      </c>
      <c r="FQ435" s="195">
        <f t="shared" si="1272"/>
        <v>0</v>
      </c>
      <c r="FR435" s="195">
        <f t="shared" si="1273"/>
        <v>0</v>
      </c>
      <c r="FS435" s="195">
        <f t="shared" si="1274"/>
        <v>0</v>
      </c>
      <c r="FT435" s="195">
        <f t="shared" si="1275"/>
        <v>0</v>
      </c>
      <c r="FU435" s="195">
        <f t="shared" si="1276"/>
        <v>0</v>
      </c>
      <c r="FV435" s="195">
        <f t="shared" si="1277"/>
        <v>0</v>
      </c>
      <c r="FW435" s="195">
        <f t="shared" si="1278"/>
        <v>0</v>
      </c>
      <c r="FX435" s="195">
        <f t="shared" si="1279"/>
        <v>0</v>
      </c>
      <c r="FY435" s="195">
        <f t="shared" si="1280"/>
        <v>0</v>
      </c>
      <c r="FZ435" s="195">
        <f t="shared" si="1281"/>
        <v>0</v>
      </c>
      <c r="GA435" s="195">
        <f t="shared" si="1282"/>
        <v>0</v>
      </c>
      <c r="GB435" s="195">
        <f t="shared" si="1283"/>
        <v>0</v>
      </c>
      <c r="GC435" s="195">
        <f t="shared" si="1284"/>
        <v>0</v>
      </c>
      <c r="GD435" s="195">
        <f t="shared" si="1285"/>
        <v>0</v>
      </c>
      <c r="GE435" s="195">
        <f t="shared" si="1286"/>
        <v>0</v>
      </c>
      <c r="GF435" s="195">
        <f t="shared" si="1287"/>
        <v>0</v>
      </c>
      <c r="GG435" s="195">
        <f t="shared" si="1288"/>
        <v>0</v>
      </c>
      <c r="GH435" s="195">
        <f t="shared" si="1289"/>
        <v>0</v>
      </c>
      <c r="GI435" s="195">
        <f t="shared" si="1290"/>
        <v>0</v>
      </c>
      <c r="GJ435" s="195">
        <f t="shared" si="1291"/>
        <v>0</v>
      </c>
      <c r="GK435" s="195">
        <f t="shared" si="1292"/>
        <v>0</v>
      </c>
      <c r="GL435" s="195">
        <f t="shared" si="1293"/>
        <v>0</v>
      </c>
      <c r="GM435" s="10"/>
      <c r="GN435" s="10"/>
      <c r="GO435" s="264">
        <f t="shared" si="1294"/>
        <v>0</v>
      </c>
      <c r="GP435" s="264">
        <f t="shared" si="1295"/>
        <v>0</v>
      </c>
      <c r="GQ435" s="264">
        <f t="shared" si="1296"/>
        <v>0</v>
      </c>
      <c r="GR435" s="264">
        <f t="shared" si="1297"/>
        <v>0</v>
      </c>
      <c r="GS435" s="264">
        <f t="shared" si="1298"/>
        <v>0</v>
      </c>
      <c r="GT435" s="264">
        <f t="shared" si="1299"/>
        <v>0</v>
      </c>
      <c r="GU435" s="264">
        <f t="shared" si="1300"/>
        <v>0</v>
      </c>
      <c r="GV435" s="264">
        <f t="shared" si="1301"/>
        <v>0</v>
      </c>
      <c r="GW435" s="264">
        <f t="shared" si="1302"/>
        <v>0</v>
      </c>
      <c r="GX435" s="264">
        <f t="shared" si="1303"/>
        <v>0</v>
      </c>
      <c r="GY435" s="162"/>
      <c r="GZ435" s="264">
        <f t="shared" si="1304"/>
        <v>0</v>
      </c>
      <c r="HA435" s="264">
        <f t="shared" si="1305"/>
        <v>0</v>
      </c>
      <c r="HB435" s="264">
        <f t="shared" si="1306"/>
        <v>0</v>
      </c>
      <c r="HC435" s="264">
        <f t="shared" si="1307"/>
        <v>0</v>
      </c>
      <c r="HD435" s="264">
        <f t="shared" si="1308"/>
        <v>0</v>
      </c>
    </row>
    <row r="436" spans="1:212" ht="30" hidden="1" x14ac:dyDescent="0.25">
      <c r="C436" s="65" t="s">
        <v>254</v>
      </c>
      <c r="D436" s="7">
        <v>5005</v>
      </c>
      <c r="E436" s="200">
        <v>1</v>
      </c>
      <c r="F436" s="246"/>
      <c r="G436" s="178">
        <f t="shared" si="1432"/>
        <v>0</v>
      </c>
      <c r="H436" s="178">
        <f t="shared" si="1433"/>
        <v>0</v>
      </c>
      <c r="I436" s="26"/>
      <c r="J436" s="26"/>
      <c r="K436" s="26"/>
      <c r="L436" s="26"/>
      <c r="M436" s="26"/>
      <c r="N436" s="26"/>
      <c r="O436" s="26"/>
      <c r="P436" s="26"/>
      <c r="Q436" s="178">
        <f t="shared" si="1434"/>
        <v>0</v>
      </c>
      <c r="R436" s="26"/>
      <c r="S436" s="26"/>
      <c r="T436" s="26"/>
      <c r="U436" s="26"/>
      <c r="V436" s="178">
        <f t="shared" si="1435"/>
        <v>0</v>
      </c>
      <c r="W436" s="26"/>
      <c r="X436" s="26"/>
      <c r="Y436" s="26"/>
      <c r="Z436" s="26"/>
      <c r="AA436" s="178">
        <f t="shared" si="1436"/>
        <v>0</v>
      </c>
      <c r="AB436" s="26"/>
      <c r="AC436" s="26"/>
      <c r="AD436" s="26"/>
      <c r="AE436" s="26"/>
      <c r="AF436" s="178">
        <f t="shared" si="1437"/>
        <v>0</v>
      </c>
      <c r="AG436" s="26"/>
      <c r="AH436" s="26"/>
      <c r="AI436" s="26"/>
      <c r="AJ436" s="26"/>
      <c r="AK436" s="178">
        <f t="shared" si="1438"/>
        <v>0</v>
      </c>
      <c r="AL436" s="178">
        <f t="shared" si="1439"/>
        <v>0</v>
      </c>
      <c r="AM436" s="26"/>
      <c r="AN436" s="26"/>
      <c r="AO436" s="26"/>
      <c r="AP436" s="26"/>
      <c r="AQ436" s="26"/>
      <c r="AR436" s="26"/>
      <c r="AS436" s="26"/>
      <c r="AT436" s="26"/>
      <c r="AU436" s="178">
        <f t="shared" si="1440"/>
        <v>0</v>
      </c>
      <c r="AV436" s="26"/>
      <c r="AW436" s="26"/>
      <c r="AX436" s="26"/>
      <c r="AY436" s="26"/>
      <c r="AZ436" s="178">
        <f t="shared" si="1441"/>
        <v>0</v>
      </c>
      <c r="BA436" s="26"/>
      <c r="BB436" s="26"/>
      <c r="BC436" s="26"/>
      <c r="BD436" s="26"/>
      <c r="BE436" s="178">
        <f t="shared" si="1442"/>
        <v>0</v>
      </c>
      <c r="BF436" s="26"/>
      <c r="BG436" s="26"/>
      <c r="BH436" s="26"/>
      <c r="BI436" s="26"/>
      <c r="BJ436" s="178">
        <f t="shared" si="1443"/>
        <v>0</v>
      </c>
      <c r="BK436" s="26"/>
      <c r="BL436" s="26"/>
      <c r="BM436" s="26"/>
      <c r="BN436" s="26"/>
      <c r="BO436" s="178">
        <f t="shared" si="1444"/>
        <v>0</v>
      </c>
      <c r="BP436" s="26"/>
      <c r="BQ436" s="26"/>
      <c r="BR436" s="26"/>
      <c r="BS436" s="26"/>
      <c r="BT436" s="178">
        <f t="shared" si="1445"/>
        <v>0</v>
      </c>
      <c r="BU436" s="26"/>
      <c r="BV436" s="26"/>
      <c r="BW436" s="26"/>
      <c r="BX436" s="26"/>
      <c r="BY436" s="178">
        <f t="shared" si="1446"/>
        <v>0</v>
      </c>
      <c r="BZ436" s="26"/>
      <c r="CA436" s="26"/>
      <c r="CB436" s="26"/>
      <c r="CC436" s="26"/>
      <c r="CD436" s="178">
        <f t="shared" si="1447"/>
        <v>0</v>
      </c>
      <c r="CE436" s="26"/>
      <c r="CF436" s="26"/>
      <c r="CG436" s="26"/>
      <c r="CH436" s="26"/>
      <c r="CI436" s="178">
        <f t="shared" si="1448"/>
        <v>0</v>
      </c>
      <c r="CJ436" s="26"/>
      <c r="CK436" s="26"/>
      <c r="CL436" s="26"/>
      <c r="CM436" s="26"/>
      <c r="CN436" s="178">
        <f t="shared" si="1449"/>
        <v>0</v>
      </c>
      <c r="CO436" s="26"/>
      <c r="CP436" s="26"/>
      <c r="CQ436" s="26"/>
      <c r="CR436" s="26"/>
      <c r="CS436" s="162">
        <f t="shared" si="1200"/>
        <v>0</v>
      </c>
      <c r="CT436" s="10"/>
      <c r="CU436" s="160">
        <f t="shared" si="1201"/>
        <v>0</v>
      </c>
      <c r="CV436" s="160">
        <f t="shared" si="1202"/>
        <v>0</v>
      </c>
      <c r="CW436" s="160">
        <f t="shared" si="1203"/>
        <v>0</v>
      </c>
      <c r="CX436" s="160">
        <f t="shared" si="1204"/>
        <v>0</v>
      </c>
      <c r="CY436" s="160">
        <f t="shared" si="1205"/>
        <v>0</v>
      </c>
      <c r="CZ436" s="160">
        <f t="shared" si="1206"/>
        <v>0</v>
      </c>
      <c r="DA436" s="160">
        <f t="shared" si="1207"/>
        <v>0</v>
      </c>
      <c r="DB436" s="160">
        <f t="shared" si="1208"/>
        <v>0</v>
      </c>
      <c r="DC436" s="160">
        <f t="shared" si="1209"/>
        <v>0</v>
      </c>
      <c r="DD436" s="160">
        <f t="shared" si="1210"/>
        <v>0</v>
      </c>
      <c r="DE436" s="160">
        <f t="shared" si="1211"/>
        <v>0</v>
      </c>
      <c r="DF436" s="160">
        <f t="shared" si="1212"/>
        <v>0</v>
      </c>
      <c r="DG436" s="160">
        <f t="shared" si="1213"/>
        <v>0</v>
      </c>
      <c r="DH436" s="160">
        <f t="shared" si="1214"/>
        <v>0</v>
      </c>
      <c r="DI436" s="160">
        <f t="shared" si="1215"/>
        <v>0</v>
      </c>
      <c r="DJ436" s="160">
        <f t="shared" si="1216"/>
        <v>0</v>
      </c>
      <c r="DK436" s="160">
        <f t="shared" si="1217"/>
        <v>0</v>
      </c>
      <c r="DL436" s="160">
        <f t="shared" si="1218"/>
        <v>0</v>
      </c>
      <c r="DM436" s="10"/>
      <c r="DN436" s="160">
        <f t="shared" si="1219"/>
        <v>0</v>
      </c>
      <c r="DO436" s="160">
        <f t="shared" si="1220"/>
        <v>0</v>
      </c>
      <c r="DP436" s="160">
        <f t="shared" si="1221"/>
        <v>0</v>
      </c>
      <c r="DQ436" s="160">
        <f t="shared" si="1222"/>
        <v>0</v>
      </c>
      <c r="DR436" s="160">
        <f t="shared" si="1223"/>
        <v>0</v>
      </c>
      <c r="DS436" s="160">
        <f t="shared" si="1224"/>
        <v>0</v>
      </c>
      <c r="DT436" s="160">
        <f t="shared" si="1225"/>
        <v>0</v>
      </c>
      <c r="DU436" s="160">
        <f t="shared" si="1226"/>
        <v>0</v>
      </c>
      <c r="DV436" s="160">
        <f t="shared" si="1227"/>
        <v>0</v>
      </c>
      <c r="DW436" s="160">
        <f t="shared" si="1228"/>
        <v>0</v>
      </c>
      <c r="DX436" s="160">
        <f t="shared" si="1229"/>
        <v>0</v>
      </c>
      <c r="DY436" s="160">
        <f t="shared" si="1230"/>
        <v>0</v>
      </c>
      <c r="DZ436" s="160">
        <f t="shared" si="1231"/>
        <v>0</v>
      </c>
      <c r="EA436" s="160">
        <f t="shared" si="1232"/>
        <v>0</v>
      </c>
      <c r="EB436" s="160">
        <f t="shared" si="1233"/>
        <v>0</v>
      </c>
      <c r="EC436" s="160">
        <f t="shared" si="1234"/>
        <v>0</v>
      </c>
      <c r="ED436" s="160">
        <f t="shared" si="1235"/>
        <v>0</v>
      </c>
      <c r="EE436" s="160">
        <f t="shared" si="1236"/>
        <v>0</v>
      </c>
      <c r="EF436" s="160">
        <f t="shared" si="1237"/>
        <v>0</v>
      </c>
      <c r="EG436" s="160">
        <f t="shared" si="1238"/>
        <v>0</v>
      </c>
      <c r="EH436" s="160">
        <f t="shared" si="1239"/>
        <v>0</v>
      </c>
      <c r="EI436" s="160">
        <f t="shared" si="1240"/>
        <v>0</v>
      </c>
      <c r="EJ436" s="160">
        <f t="shared" si="1241"/>
        <v>0</v>
      </c>
      <c r="EK436" s="160">
        <f t="shared" si="1242"/>
        <v>0</v>
      </c>
      <c r="EL436" s="160">
        <f t="shared" si="1243"/>
        <v>0</v>
      </c>
      <c r="EM436" s="160">
        <f t="shared" si="1244"/>
        <v>0</v>
      </c>
      <c r="EN436" s="160">
        <f t="shared" si="1245"/>
        <v>0</v>
      </c>
      <c r="EO436" s="160">
        <f t="shared" si="1246"/>
        <v>0</v>
      </c>
      <c r="EP436" s="160">
        <f t="shared" si="1247"/>
        <v>0</v>
      </c>
      <c r="EQ436" s="160">
        <f t="shared" si="1248"/>
        <v>0</v>
      </c>
      <c r="ER436" s="10"/>
      <c r="ES436" s="160">
        <f t="shared" si="1249"/>
        <v>0</v>
      </c>
      <c r="ET436" s="160">
        <f t="shared" si="1250"/>
        <v>0</v>
      </c>
      <c r="EU436" s="160">
        <f t="shared" si="1251"/>
        <v>0</v>
      </c>
      <c r="EV436" s="160">
        <f t="shared" si="1252"/>
        <v>0</v>
      </c>
      <c r="EW436" s="160">
        <f t="shared" si="1253"/>
        <v>0</v>
      </c>
      <c r="EX436" s="160">
        <f t="shared" si="1254"/>
        <v>0</v>
      </c>
      <c r="EY436" s="160">
        <f t="shared" si="1255"/>
        <v>0</v>
      </c>
      <c r="EZ436" s="160">
        <f t="shared" si="1256"/>
        <v>0</v>
      </c>
      <c r="FA436" s="160">
        <f t="shared" si="1257"/>
        <v>0</v>
      </c>
      <c r="FB436" s="160">
        <f t="shared" si="1258"/>
        <v>0</v>
      </c>
      <c r="FC436" s="160">
        <f t="shared" si="1259"/>
        <v>0</v>
      </c>
      <c r="FD436" s="160">
        <f t="shared" si="1260"/>
        <v>0</v>
      </c>
      <c r="FE436" s="160">
        <f t="shared" si="1261"/>
        <v>0</v>
      </c>
      <c r="FF436" s="160">
        <f t="shared" si="1262"/>
        <v>0</v>
      </c>
      <c r="FG436" s="160">
        <f t="shared" si="1263"/>
        <v>0</v>
      </c>
      <c r="FH436" s="10"/>
      <c r="FI436" s="195">
        <f t="shared" si="1264"/>
        <v>0</v>
      </c>
      <c r="FJ436" s="195">
        <f t="shared" si="1265"/>
        <v>0</v>
      </c>
      <c r="FK436" s="195">
        <f t="shared" si="1266"/>
        <v>0</v>
      </c>
      <c r="FL436" s="195">
        <f t="shared" si="1267"/>
        <v>0</v>
      </c>
      <c r="FM436" s="195">
        <f t="shared" si="1268"/>
        <v>0</v>
      </c>
      <c r="FN436" s="195">
        <f t="shared" si="1269"/>
        <v>0</v>
      </c>
      <c r="FO436" s="195">
        <f t="shared" si="1270"/>
        <v>0</v>
      </c>
      <c r="FP436" s="195">
        <f t="shared" si="1271"/>
        <v>0</v>
      </c>
      <c r="FQ436" s="195">
        <f t="shared" si="1272"/>
        <v>0</v>
      </c>
      <c r="FR436" s="195">
        <f t="shared" si="1273"/>
        <v>0</v>
      </c>
      <c r="FS436" s="195">
        <f t="shared" si="1274"/>
        <v>0</v>
      </c>
      <c r="FT436" s="195">
        <f t="shared" si="1275"/>
        <v>0</v>
      </c>
      <c r="FU436" s="195">
        <f t="shared" si="1276"/>
        <v>0</v>
      </c>
      <c r="FV436" s="195">
        <f t="shared" si="1277"/>
        <v>0</v>
      </c>
      <c r="FW436" s="195">
        <f t="shared" si="1278"/>
        <v>0</v>
      </c>
      <c r="FX436" s="195">
        <f t="shared" si="1279"/>
        <v>0</v>
      </c>
      <c r="FY436" s="195">
        <f t="shared" si="1280"/>
        <v>0</v>
      </c>
      <c r="FZ436" s="195">
        <f t="shared" si="1281"/>
        <v>0</v>
      </c>
      <c r="GA436" s="195">
        <f t="shared" si="1282"/>
        <v>0</v>
      </c>
      <c r="GB436" s="195">
        <f t="shared" si="1283"/>
        <v>0</v>
      </c>
      <c r="GC436" s="195">
        <f t="shared" si="1284"/>
        <v>0</v>
      </c>
      <c r="GD436" s="195">
        <f t="shared" si="1285"/>
        <v>0</v>
      </c>
      <c r="GE436" s="195">
        <f t="shared" si="1286"/>
        <v>0</v>
      </c>
      <c r="GF436" s="195">
        <f t="shared" si="1287"/>
        <v>0</v>
      </c>
      <c r="GG436" s="195">
        <f t="shared" si="1288"/>
        <v>0</v>
      </c>
      <c r="GH436" s="195">
        <f t="shared" si="1289"/>
        <v>0</v>
      </c>
      <c r="GI436" s="195">
        <f t="shared" si="1290"/>
        <v>0</v>
      </c>
      <c r="GJ436" s="195">
        <f t="shared" si="1291"/>
        <v>0</v>
      </c>
      <c r="GK436" s="195">
        <f t="shared" si="1292"/>
        <v>0</v>
      </c>
      <c r="GL436" s="195">
        <f t="shared" si="1293"/>
        <v>0</v>
      </c>
      <c r="GM436" s="10"/>
      <c r="GN436" s="10"/>
      <c r="GO436" s="264">
        <f t="shared" si="1294"/>
        <v>0</v>
      </c>
      <c r="GP436" s="264">
        <f t="shared" si="1295"/>
        <v>0</v>
      </c>
      <c r="GQ436" s="264">
        <f t="shared" si="1296"/>
        <v>0</v>
      </c>
      <c r="GR436" s="264">
        <f t="shared" si="1297"/>
        <v>0</v>
      </c>
      <c r="GS436" s="264">
        <f t="shared" si="1298"/>
        <v>0</v>
      </c>
      <c r="GT436" s="264">
        <f t="shared" si="1299"/>
        <v>0</v>
      </c>
      <c r="GU436" s="264">
        <f t="shared" si="1300"/>
        <v>0</v>
      </c>
      <c r="GV436" s="264">
        <f t="shared" si="1301"/>
        <v>0</v>
      </c>
      <c r="GW436" s="264">
        <f t="shared" si="1302"/>
        <v>0</v>
      </c>
      <c r="GX436" s="264">
        <f t="shared" si="1303"/>
        <v>0</v>
      </c>
      <c r="GY436" s="162"/>
      <c r="GZ436" s="264">
        <f t="shared" si="1304"/>
        <v>0</v>
      </c>
      <c r="HA436" s="264">
        <f t="shared" si="1305"/>
        <v>0</v>
      </c>
      <c r="HB436" s="264">
        <f t="shared" si="1306"/>
        <v>0</v>
      </c>
      <c r="HC436" s="264">
        <f t="shared" si="1307"/>
        <v>0</v>
      </c>
      <c r="HD436" s="264">
        <f t="shared" si="1308"/>
        <v>0</v>
      </c>
    </row>
    <row r="437" spans="1:212" ht="60" hidden="1" x14ac:dyDescent="0.25">
      <c r="C437" s="38" t="s">
        <v>255</v>
      </c>
      <c r="D437" s="7">
        <v>5006</v>
      </c>
      <c r="E437" s="200">
        <v>19</v>
      </c>
      <c r="F437" s="246"/>
      <c r="G437" s="178">
        <f t="shared" si="1432"/>
        <v>0</v>
      </c>
      <c r="H437" s="178">
        <f t="shared" si="1433"/>
        <v>0</v>
      </c>
      <c r="I437" s="26"/>
      <c r="J437" s="26"/>
      <c r="K437" s="26"/>
      <c r="L437" s="26"/>
      <c r="M437" s="26"/>
      <c r="N437" s="26"/>
      <c r="O437" s="26"/>
      <c r="P437" s="26"/>
      <c r="Q437" s="178">
        <f t="shared" si="1434"/>
        <v>0</v>
      </c>
      <c r="R437" s="26"/>
      <c r="S437" s="26"/>
      <c r="T437" s="26"/>
      <c r="U437" s="26"/>
      <c r="V437" s="178">
        <f t="shared" si="1435"/>
        <v>0</v>
      </c>
      <c r="W437" s="26"/>
      <c r="X437" s="26"/>
      <c r="Y437" s="26"/>
      <c r="Z437" s="26"/>
      <c r="AA437" s="178">
        <f t="shared" si="1436"/>
        <v>0</v>
      </c>
      <c r="AB437" s="26"/>
      <c r="AC437" s="26"/>
      <c r="AD437" s="26"/>
      <c r="AE437" s="26"/>
      <c r="AF437" s="178">
        <f t="shared" si="1437"/>
        <v>0</v>
      </c>
      <c r="AG437" s="26"/>
      <c r="AH437" s="26"/>
      <c r="AI437" s="26"/>
      <c r="AJ437" s="26"/>
      <c r="AK437" s="178">
        <f t="shared" si="1438"/>
        <v>0</v>
      </c>
      <c r="AL437" s="178">
        <f t="shared" si="1439"/>
        <v>0</v>
      </c>
      <c r="AM437" s="26"/>
      <c r="AN437" s="26"/>
      <c r="AO437" s="26"/>
      <c r="AP437" s="26"/>
      <c r="AQ437" s="26"/>
      <c r="AR437" s="26"/>
      <c r="AS437" s="26"/>
      <c r="AT437" s="26"/>
      <c r="AU437" s="178">
        <f t="shared" si="1440"/>
        <v>0</v>
      </c>
      <c r="AV437" s="26"/>
      <c r="AW437" s="26"/>
      <c r="AX437" s="26"/>
      <c r="AY437" s="26"/>
      <c r="AZ437" s="178">
        <f t="shared" si="1441"/>
        <v>0</v>
      </c>
      <c r="BA437" s="26"/>
      <c r="BB437" s="26"/>
      <c r="BC437" s="26"/>
      <c r="BD437" s="26"/>
      <c r="BE437" s="178">
        <f t="shared" si="1442"/>
        <v>0</v>
      </c>
      <c r="BF437" s="26"/>
      <c r="BG437" s="26"/>
      <c r="BH437" s="26"/>
      <c r="BI437" s="26"/>
      <c r="BJ437" s="178">
        <f t="shared" si="1443"/>
        <v>0</v>
      </c>
      <c r="BK437" s="26"/>
      <c r="BL437" s="26"/>
      <c r="BM437" s="26"/>
      <c r="BN437" s="26"/>
      <c r="BO437" s="178">
        <f t="shared" si="1444"/>
        <v>0</v>
      </c>
      <c r="BP437" s="26"/>
      <c r="BQ437" s="26"/>
      <c r="BR437" s="26"/>
      <c r="BS437" s="26"/>
      <c r="BT437" s="178">
        <f t="shared" si="1445"/>
        <v>0</v>
      </c>
      <c r="BU437" s="26"/>
      <c r="BV437" s="26"/>
      <c r="BW437" s="26"/>
      <c r="BX437" s="26"/>
      <c r="BY437" s="178">
        <f t="shared" si="1446"/>
        <v>0</v>
      </c>
      <c r="BZ437" s="26"/>
      <c r="CA437" s="26"/>
      <c r="CB437" s="26"/>
      <c r="CC437" s="26"/>
      <c r="CD437" s="178">
        <f t="shared" si="1447"/>
        <v>0</v>
      </c>
      <c r="CE437" s="26"/>
      <c r="CF437" s="26"/>
      <c r="CG437" s="26"/>
      <c r="CH437" s="26"/>
      <c r="CI437" s="178">
        <f t="shared" si="1448"/>
        <v>0</v>
      </c>
      <c r="CJ437" s="26"/>
      <c r="CK437" s="26"/>
      <c r="CL437" s="26"/>
      <c r="CM437" s="26"/>
      <c r="CN437" s="178">
        <f t="shared" si="1449"/>
        <v>0</v>
      </c>
      <c r="CO437" s="26"/>
      <c r="CP437" s="26"/>
      <c r="CQ437" s="26"/>
      <c r="CR437" s="26"/>
      <c r="CS437" s="162">
        <f t="shared" si="1200"/>
        <v>0</v>
      </c>
      <c r="CT437" s="10"/>
      <c r="CU437" s="160">
        <f t="shared" si="1201"/>
        <v>0</v>
      </c>
      <c r="CV437" s="160">
        <f t="shared" si="1202"/>
        <v>0</v>
      </c>
      <c r="CW437" s="160">
        <f t="shared" si="1203"/>
        <v>0</v>
      </c>
      <c r="CX437" s="160">
        <f t="shared" si="1204"/>
        <v>0</v>
      </c>
      <c r="CY437" s="160">
        <f t="shared" si="1205"/>
        <v>0</v>
      </c>
      <c r="CZ437" s="160">
        <f t="shared" si="1206"/>
        <v>0</v>
      </c>
      <c r="DA437" s="160">
        <f t="shared" si="1207"/>
        <v>0</v>
      </c>
      <c r="DB437" s="160">
        <f t="shared" si="1208"/>
        <v>0</v>
      </c>
      <c r="DC437" s="160">
        <f t="shared" si="1209"/>
        <v>0</v>
      </c>
      <c r="DD437" s="160">
        <f t="shared" si="1210"/>
        <v>0</v>
      </c>
      <c r="DE437" s="160">
        <f t="shared" si="1211"/>
        <v>0</v>
      </c>
      <c r="DF437" s="160">
        <f t="shared" si="1212"/>
        <v>0</v>
      </c>
      <c r="DG437" s="160">
        <f t="shared" si="1213"/>
        <v>0</v>
      </c>
      <c r="DH437" s="160">
        <f t="shared" si="1214"/>
        <v>0</v>
      </c>
      <c r="DI437" s="160">
        <f t="shared" si="1215"/>
        <v>0</v>
      </c>
      <c r="DJ437" s="160">
        <f t="shared" si="1216"/>
        <v>0</v>
      </c>
      <c r="DK437" s="160">
        <f t="shared" si="1217"/>
        <v>0</v>
      </c>
      <c r="DL437" s="160">
        <f t="shared" si="1218"/>
        <v>0</v>
      </c>
      <c r="DM437" s="10"/>
      <c r="DN437" s="160">
        <f t="shared" si="1219"/>
        <v>0</v>
      </c>
      <c r="DO437" s="160">
        <f t="shared" si="1220"/>
        <v>0</v>
      </c>
      <c r="DP437" s="160">
        <f t="shared" si="1221"/>
        <v>0</v>
      </c>
      <c r="DQ437" s="160">
        <f t="shared" si="1222"/>
        <v>0</v>
      </c>
      <c r="DR437" s="160">
        <f t="shared" si="1223"/>
        <v>0</v>
      </c>
      <c r="DS437" s="160">
        <f t="shared" si="1224"/>
        <v>0</v>
      </c>
      <c r="DT437" s="160">
        <f t="shared" si="1225"/>
        <v>0</v>
      </c>
      <c r="DU437" s="160">
        <f t="shared" si="1226"/>
        <v>0</v>
      </c>
      <c r="DV437" s="160">
        <f t="shared" si="1227"/>
        <v>0</v>
      </c>
      <c r="DW437" s="160">
        <f t="shared" si="1228"/>
        <v>0</v>
      </c>
      <c r="DX437" s="160">
        <f t="shared" si="1229"/>
        <v>0</v>
      </c>
      <c r="DY437" s="160">
        <f t="shared" si="1230"/>
        <v>0</v>
      </c>
      <c r="DZ437" s="160">
        <f t="shared" si="1231"/>
        <v>0</v>
      </c>
      <c r="EA437" s="160">
        <f t="shared" si="1232"/>
        <v>0</v>
      </c>
      <c r="EB437" s="160">
        <f t="shared" si="1233"/>
        <v>0</v>
      </c>
      <c r="EC437" s="160">
        <f t="shared" si="1234"/>
        <v>0</v>
      </c>
      <c r="ED437" s="160">
        <f t="shared" si="1235"/>
        <v>0</v>
      </c>
      <c r="EE437" s="160">
        <f t="shared" si="1236"/>
        <v>0</v>
      </c>
      <c r="EF437" s="160">
        <f t="shared" si="1237"/>
        <v>0</v>
      </c>
      <c r="EG437" s="160">
        <f t="shared" si="1238"/>
        <v>0</v>
      </c>
      <c r="EH437" s="160">
        <f t="shared" si="1239"/>
        <v>0</v>
      </c>
      <c r="EI437" s="160">
        <f t="shared" si="1240"/>
        <v>0</v>
      </c>
      <c r="EJ437" s="160">
        <f t="shared" si="1241"/>
        <v>0</v>
      </c>
      <c r="EK437" s="160">
        <f t="shared" si="1242"/>
        <v>0</v>
      </c>
      <c r="EL437" s="160">
        <f t="shared" si="1243"/>
        <v>0</v>
      </c>
      <c r="EM437" s="160">
        <f t="shared" si="1244"/>
        <v>0</v>
      </c>
      <c r="EN437" s="160">
        <f t="shared" si="1245"/>
        <v>0</v>
      </c>
      <c r="EO437" s="160">
        <f t="shared" si="1246"/>
        <v>0</v>
      </c>
      <c r="EP437" s="160">
        <f t="shared" si="1247"/>
        <v>0</v>
      </c>
      <c r="EQ437" s="160">
        <f t="shared" si="1248"/>
        <v>0</v>
      </c>
      <c r="ER437" s="10"/>
      <c r="ES437" s="160">
        <f t="shared" si="1249"/>
        <v>0</v>
      </c>
      <c r="ET437" s="160">
        <f t="shared" si="1250"/>
        <v>0</v>
      </c>
      <c r="EU437" s="160">
        <f t="shared" si="1251"/>
        <v>0</v>
      </c>
      <c r="EV437" s="160">
        <f t="shared" si="1252"/>
        <v>0</v>
      </c>
      <c r="EW437" s="160">
        <f t="shared" si="1253"/>
        <v>0</v>
      </c>
      <c r="EX437" s="160">
        <f t="shared" si="1254"/>
        <v>0</v>
      </c>
      <c r="EY437" s="160">
        <f t="shared" si="1255"/>
        <v>0</v>
      </c>
      <c r="EZ437" s="160">
        <f t="shared" si="1256"/>
        <v>0</v>
      </c>
      <c r="FA437" s="160">
        <f t="shared" si="1257"/>
        <v>0</v>
      </c>
      <c r="FB437" s="160">
        <f t="shared" si="1258"/>
        <v>0</v>
      </c>
      <c r="FC437" s="160">
        <f t="shared" si="1259"/>
        <v>0</v>
      </c>
      <c r="FD437" s="160">
        <f t="shared" si="1260"/>
        <v>0</v>
      </c>
      <c r="FE437" s="160">
        <f t="shared" si="1261"/>
        <v>0</v>
      </c>
      <c r="FF437" s="160">
        <f t="shared" si="1262"/>
        <v>0</v>
      </c>
      <c r="FG437" s="160">
        <f t="shared" si="1263"/>
        <v>0</v>
      </c>
      <c r="FH437" s="10"/>
      <c r="FI437" s="195">
        <f t="shared" si="1264"/>
        <v>0</v>
      </c>
      <c r="FJ437" s="195">
        <f t="shared" si="1265"/>
        <v>0</v>
      </c>
      <c r="FK437" s="195">
        <f t="shared" si="1266"/>
        <v>0</v>
      </c>
      <c r="FL437" s="195">
        <f t="shared" si="1267"/>
        <v>0</v>
      </c>
      <c r="FM437" s="195">
        <f t="shared" si="1268"/>
        <v>0</v>
      </c>
      <c r="FN437" s="195">
        <f t="shared" si="1269"/>
        <v>0</v>
      </c>
      <c r="FO437" s="195">
        <f t="shared" si="1270"/>
        <v>0</v>
      </c>
      <c r="FP437" s="195">
        <f t="shared" si="1271"/>
        <v>0</v>
      </c>
      <c r="FQ437" s="195">
        <f t="shared" si="1272"/>
        <v>0</v>
      </c>
      <c r="FR437" s="195">
        <f t="shared" si="1273"/>
        <v>0</v>
      </c>
      <c r="FS437" s="195">
        <f t="shared" si="1274"/>
        <v>0</v>
      </c>
      <c r="FT437" s="195">
        <f t="shared" si="1275"/>
        <v>0</v>
      </c>
      <c r="FU437" s="195">
        <f t="shared" si="1276"/>
        <v>0</v>
      </c>
      <c r="FV437" s="195">
        <f t="shared" si="1277"/>
        <v>0</v>
      </c>
      <c r="FW437" s="195">
        <f t="shared" si="1278"/>
        <v>0</v>
      </c>
      <c r="FX437" s="195">
        <f t="shared" si="1279"/>
        <v>0</v>
      </c>
      <c r="FY437" s="195">
        <f t="shared" si="1280"/>
        <v>0</v>
      </c>
      <c r="FZ437" s="195">
        <f t="shared" si="1281"/>
        <v>0</v>
      </c>
      <c r="GA437" s="195">
        <f t="shared" si="1282"/>
        <v>0</v>
      </c>
      <c r="GB437" s="195">
        <f t="shared" si="1283"/>
        <v>0</v>
      </c>
      <c r="GC437" s="195">
        <f t="shared" si="1284"/>
        <v>0</v>
      </c>
      <c r="GD437" s="195">
        <f t="shared" si="1285"/>
        <v>0</v>
      </c>
      <c r="GE437" s="195">
        <f t="shared" si="1286"/>
        <v>0</v>
      </c>
      <c r="GF437" s="195">
        <f t="shared" si="1287"/>
        <v>0</v>
      </c>
      <c r="GG437" s="195">
        <f t="shared" si="1288"/>
        <v>0</v>
      </c>
      <c r="GH437" s="195">
        <f t="shared" si="1289"/>
        <v>0</v>
      </c>
      <c r="GI437" s="195">
        <f t="shared" si="1290"/>
        <v>0</v>
      </c>
      <c r="GJ437" s="195">
        <f t="shared" si="1291"/>
        <v>0</v>
      </c>
      <c r="GK437" s="195">
        <f t="shared" si="1292"/>
        <v>0</v>
      </c>
      <c r="GL437" s="195">
        <f t="shared" si="1293"/>
        <v>0</v>
      </c>
      <c r="GM437" s="10"/>
      <c r="GN437" s="10"/>
      <c r="GO437" s="264">
        <f t="shared" si="1294"/>
        <v>0</v>
      </c>
      <c r="GP437" s="264">
        <f t="shared" si="1295"/>
        <v>0</v>
      </c>
      <c r="GQ437" s="264">
        <f t="shared" si="1296"/>
        <v>0</v>
      </c>
      <c r="GR437" s="264">
        <f t="shared" si="1297"/>
        <v>0</v>
      </c>
      <c r="GS437" s="264">
        <f t="shared" si="1298"/>
        <v>0</v>
      </c>
      <c r="GT437" s="264">
        <f t="shared" si="1299"/>
        <v>0</v>
      </c>
      <c r="GU437" s="264">
        <f t="shared" si="1300"/>
        <v>0</v>
      </c>
      <c r="GV437" s="264">
        <f t="shared" si="1301"/>
        <v>0</v>
      </c>
      <c r="GW437" s="264">
        <f t="shared" si="1302"/>
        <v>0</v>
      </c>
      <c r="GX437" s="264">
        <f t="shared" si="1303"/>
        <v>0</v>
      </c>
      <c r="GY437" s="162"/>
      <c r="GZ437" s="264">
        <f t="shared" si="1304"/>
        <v>0</v>
      </c>
      <c r="HA437" s="264">
        <f t="shared" si="1305"/>
        <v>0</v>
      </c>
      <c r="HB437" s="264">
        <f t="shared" si="1306"/>
        <v>0</v>
      </c>
      <c r="HC437" s="264">
        <f t="shared" si="1307"/>
        <v>0</v>
      </c>
      <c r="HD437" s="264">
        <f t="shared" si="1308"/>
        <v>0</v>
      </c>
    </row>
    <row r="438" spans="1:212" ht="120" hidden="1" x14ac:dyDescent="0.25">
      <c r="C438" s="38" t="s">
        <v>1370</v>
      </c>
      <c r="D438" s="7">
        <v>5007</v>
      </c>
      <c r="E438" s="200">
        <v>19</v>
      </c>
      <c r="F438" s="246"/>
      <c r="G438" s="178">
        <f t="shared" si="1432"/>
        <v>0</v>
      </c>
      <c r="H438" s="178">
        <f t="shared" si="1433"/>
        <v>0</v>
      </c>
      <c r="I438" s="26"/>
      <c r="J438" s="26"/>
      <c r="K438" s="26"/>
      <c r="L438" s="26"/>
      <c r="M438" s="26"/>
      <c r="N438" s="26"/>
      <c r="O438" s="26"/>
      <c r="P438" s="26"/>
      <c r="Q438" s="178">
        <f t="shared" si="1434"/>
        <v>0</v>
      </c>
      <c r="R438" s="26"/>
      <c r="S438" s="26"/>
      <c r="T438" s="26"/>
      <c r="U438" s="26"/>
      <c r="V438" s="178">
        <f t="shared" si="1435"/>
        <v>0</v>
      </c>
      <c r="W438" s="26"/>
      <c r="X438" s="26"/>
      <c r="Y438" s="26"/>
      <c r="Z438" s="26"/>
      <c r="AA438" s="178">
        <f t="shared" si="1436"/>
        <v>0</v>
      </c>
      <c r="AB438" s="26"/>
      <c r="AC438" s="26"/>
      <c r="AD438" s="26"/>
      <c r="AE438" s="26"/>
      <c r="AF438" s="178">
        <f t="shared" si="1437"/>
        <v>0</v>
      </c>
      <c r="AG438" s="26"/>
      <c r="AH438" s="26"/>
      <c r="AI438" s="26"/>
      <c r="AJ438" s="26"/>
      <c r="AK438" s="178">
        <f t="shared" si="1438"/>
        <v>0</v>
      </c>
      <c r="AL438" s="178">
        <f t="shared" si="1439"/>
        <v>0</v>
      </c>
      <c r="AM438" s="26"/>
      <c r="AN438" s="26"/>
      <c r="AO438" s="26"/>
      <c r="AP438" s="26"/>
      <c r="AQ438" s="26"/>
      <c r="AR438" s="26"/>
      <c r="AS438" s="26"/>
      <c r="AT438" s="26"/>
      <c r="AU438" s="178">
        <f t="shared" si="1440"/>
        <v>0</v>
      </c>
      <c r="AV438" s="26"/>
      <c r="AW438" s="26"/>
      <c r="AX438" s="26"/>
      <c r="AY438" s="26"/>
      <c r="AZ438" s="178">
        <f t="shared" si="1441"/>
        <v>0</v>
      </c>
      <c r="BA438" s="26"/>
      <c r="BB438" s="26"/>
      <c r="BC438" s="26"/>
      <c r="BD438" s="26"/>
      <c r="BE438" s="178">
        <f t="shared" si="1442"/>
        <v>0</v>
      </c>
      <c r="BF438" s="26"/>
      <c r="BG438" s="26"/>
      <c r="BH438" s="26"/>
      <c r="BI438" s="26"/>
      <c r="BJ438" s="178">
        <f t="shared" si="1443"/>
        <v>0</v>
      </c>
      <c r="BK438" s="26"/>
      <c r="BL438" s="26"/>
      <c r="BM438" s="26"/>
      <c r="BN438" s="26"/>
      <c r="BO438" s="178">
        <f t="shared" si="1444"/>
        <v>0</v>
      </c>
      <c r="BP438" s="26"/>
      <c r="BQ438" s="26"/>
      <c r="BR438" s="26"/>
      <c r="BS438" s="26"/>
      <c r="BT438" s="178">
        <f t="shared" si="1445"/>
        <v>0</v>
      </c>
      <c r="BU438" s="26"/>
      <c r="BV438" s="26"/>
      <c r="BW438" s="26"/>
      <c r="BX438" s="26"/>
      <c r="BY438" s="178">
        <f t="shared" si="1446"/>
        <v>0</v>
      </c>
      <c r="BZ438" s="26"/>
      <c r="CA438" s="26"/>
      <c r="CB438" s="26"/>
      <c r="CC438" s="26"/>
      <c r="CD438" s="178">
        <f t="shared" si="1447"/>
        <v>0</v>
      </c>
      <c r="CE438" s="26"/>
      <c r="CF438" s="26"/>
      <c r="CG438" s="26"/>
      <c r="CH438" s="26"/>
      <c r="CI438" s="178">
        <f t="shared" si="1448"/>
        <v>0</v>
      </c>
      <c r="CJ438" s="26"/>
      <c r="CK438" s="26"/>
      <c r="CL438" s="26"/>
      <c r="CM438" s="26"/>
      <c r="CN438" s="178">
        <f t="shared" si="1449"/>
        <v>0</v>
      </c>
      <c r="CO438" s="26"/>
      <c r="CP438" s="26"/>
      <c r="CQ438" s="26"/>
      <c r="CR438" s="26"/>
      <c r="CS438" s="162">
        <f t="shared" si="1200"/>
        <v>0</v>
      </c>
      <c r="CT438" s="10"/>
      <c r="CU438" s="160">
        <f t="shared" si="1201"/>
        <v>0</v>
      </c>
      <c r="CV438" s="160">
        <f t="shared" si="1202"/>
        <v>0</v>
      </c>
      <c r="CW438" s="160">
        <f t="shared" si="1203"/>
        <v>0</v>
      </c>
      <c r="CX438" s="160">
        <f t="shared" si="1204"/>
        <v>0</v>
      </c>
      <c r="CY438" s="160">
        <f t="shared" si="1205"/>
        <v>0</v>
      </c>
      <c r="CZ438" s="160">
        <f t="shared" si="1206"/>
        <v>0</v>
      </c>
      <c r="DA438" s="160">
        <f t="shared" si="1207"/>
        <v>0</v>
      </c>
      <c r="DB438" s="160">
        <f t="shared" si="1208"/>
        <v>0</v>
      </c>
      <c r="DC438" s="160">
        <f t="shared" si="1209"/>
        <v>0</v>
      </c>
      <c r="DD438" s="160">
        <f t="shared" si="1210"/>
        <v>0</v>
      </c>
      <c r="DE438" s="160">
        <f t="shared" si="1211"/>
        <v>0</v>
      </c>
      <c r="DF438" s="160">
        <f t="shared" si="1212"/>
        <v>0</v>
      </c>
      <c r="DG438" s="160">
        <f t="shared" si="1213"/>
        <v>0</v>
      </c>
      <c r="DH438" s="160">
        <f t="shared" si="1214"/>
        <v>0</v>
      </c>
      <c r="DI438" s="160">
        <f t="shared" si="1215"/>
        <v>0</v>
      </c>
      <c r="DJ438" s="160">
        <f t="shared" si="1216"/>
        <v>0</v>
      </c>
      <c r="DK438" s="160">
        <f t="shared" si="1217"/>
        <v>0</v>
      </c>
      <c r="DL438" s="160">
        <f t="shared" si="1218"/>
        <v>0</v>
      </c>
      <c r="DM438" s="10"/>
      <c r="DN438" s="160">
        <f t="shared" si="1219"/>
        <v>0</v>
      </c>
      <c r="DO438" s="160">
        <f t="shared" si="1220"/>
        <v>0</v>
      </c>
      <c r="DP438" s="160">
        <f t="shared" si="1221"/>
        <v>0</v>
      </c>
      <c r="DQ438" s="160">
        <f t="shared" si="1222"/>
        <v>0</v>
      </c>
      <c r="DR438" s="160">
        <f t="shared" si="1223"/>
        <v>0</v>
      </c>
      <c r="DS438" s="160">
        <f t="shared" si="1224"/>
        <v>0</v>
      </c>
      <c r="DT438" s="160">
        <f t="shared" si="1225"/>
        <v>0</v>
      </c>
      <c r="DU438" s="160">
        <f t="shared" si="1226"/>
        <v>0</v>
      </c>
      <c r="DV438" s="160">
        <f t="shared" si="1227"/>
        <v>0</v>
      </c>
      <c r="DW438" s="160">
        <f t="shared" si="1228"/>
        <v>0</v>
      </c>
      <c r="DX438" s="160">
        <f t="shared" si="1229"/>
        <v>0</v>
      </c>
      <c r="DY438" s="160">
        <f t="shared" si="1230"/>
        <v>0</v>
      </c>
      <c r="DZ438" s="160">
        <f t="shared" si="1231"/>
        <v>0</v>
      </c>
      <c r="EA438" s="160">
        <f t="shared" si="1232"/>
        <v>0</v>
      </c>
      <c r="EB438" s="160">
        <f t="shared" si="1233"/>
        <v>0</v>
      </c>
      <c r="EC438" s="160">
        <f t="shared" si="1234"/>
        <v>0</v>
      </c>
      <c r="ED438" s="160">
        <f t="shared" si="1235"/>
        <v>0</v>
      </c>
      <c r="EE438" s="160">
        <f t="shared" si="1236"/>
        <v>0</v>
      </c>
      <c r="EF438" s="160">
        <f t="shared" si="1237"/>
        <v>0</v>
      </c>
      <c r="EG438" s="160">
        <f t="shared" si="1238"/>
        <v>0</v>
      </c>
      <c r="EH438" s="160">
        <f t="shared" si="1239"/>
        <v>0</v>
      </c>
      <c r="EI438" s="160">
        <f t="shared" si="1240"/>
        <v>0</v>
      </c>
      <c r="EJ438" s="160">
        <f t="shared" si="1241"/>
        <v>0</v>
      </c>
      <c r="EK438" s="160">
        <f t="shared" si="1242"/>
        <v>0</v>
      </c>
      <c r="EL438" s="160">
        <f t="shared" si="1243"/>
        <v>0</v>
      </c>
      <c r="EM438" s="160">
        <f t="shared" si="1244"/>
        <v>0</v>
      </c>
      <c r="EN438" s="160">
        <f t="shared" si="1245"/>
        <v>0</v>
      </c>
      <c r="EO438" s="160">
        <f t="shared" si="1246"/>
        <v>0</v>
      </c>
      <c r="EP438" s="160">
        <f t="shared" si="1247"/>
        <v>0</v>
      </c>
      <c r="EQ438" s="160">
        <f t="shared" si="1248"/>
        <v>0</v>
      </c>
      <c r="ER438" s="10"/>
      <c r="ES438" s="160">
        <f t="shared" si="1249"/>
        <v>0</v>
      </c>
      <c r="ET438" s="160">
        <f t="shared" si="1250"/>
        <v>0</v>
      </c>
      <c r="EU438" s="160">
        <f t="shared" si="1251"/>
        <v>0</v>
      </c>
      <c r="EV438" s="160">
        <f t="shared" si="1252"/>
        <v>0</v>
      </c>
      <c r="EW438" s="160">
        <f t="shared" si="1253"/>
        <v>0</v>
      </c>
      <c r="EX438" s="160">
        <f t="shared" si="1254"/>
        <v>0</v>
      </c>
      <c r="EY438" s="160">
        <f t="shared" si="1255"/>
        <v>0</v>
      </c>
      <c r="EZ438" s="160">
        <f t="shared" si="1256"/>
        <v>0</v>
      </c>
      <c r="FA438" s="160">
        <f t="shared" si="1257"/>
        <v>0</v>
      </c>
      <c r="FB438" s="160">
        <f t="shared" si="1258"/>
        <v>0</v>
      </c>
      <c r="FC438" s="160">
        <f t="shared" si="1259"/>
        <v>0</v>
      </c>
      <c r="FD438" s="160">
        <f t="shared" si="1260"/>
        <v>0</v>
      </c>
      <c r="FE438" s="160">
        <f t="shared" si="1261"/>
        <v>0</v>
      </c>
      <c r="FF438" s="160">
        <f t="shared" si="1262"/>
        <v>0</v>
      </c>
      <c r="FG438" s="160">
        <f t="shared" si="1263"/>
        <v>0</v>
      </c>
      <c r="FH438" s="10"/>
      <c r="FI438" s="195">
        <f t="shared" si="1264"/>
        <v>0</v>
      </c>
      <c r="FJ438" s="195">
        <f t="shared" si="1265"/>
        <v>0</v>
      </c>
      <c r="FK438" s="195">
        <f t="shared" si="1266"/>
        <v>0</v>
      </c>
      <c r="FL438" s="195">
        <f t="shared" si="1267"/>
        <v>0</v>
      </c>
      <c r="FM438" s="195">
        <f t="shared" si="1268"/>
        <v>0</v>
      </c>
      <c r="FN438" s="195">
        <f t="shared" si="1269"/>
        <v>0</v>
      </c>
      <c r="FO438" s="195">
        <f t="shared" si="1270"/>
        <v>0</v>
      </c>
      <c r="FP438" s="195">
        <f t="shared" si="1271"/>
        <v>0</v>
      </c>
      <c r="FQ438" s="195">
        <f t="shared" si="1272"/>
        <v>0</v>
      </c>
      <c r="FR438" s="195">
        <f t="shared" si="1273"/>
        <v>0</v>
      </c>
      <c r="FS438" s="195">
        <f t="shared" si="1274"/>
        <v>0</v>
      </c>
      <c r="FT438" s="195">
        <f t="shared" si="1275"/>
        <v>0</v>
      </c>
      <c r="FU438" s="195">
        <f t="shared" si="1276"/>
        <v>0</v>
      </c>
      <c r="FV438" s="195">
        <f t="shared" si="1277"/>
        <v>0</v>
      </c>
      <c r="FW438" s="195">
        <f t="shared" si="1278"/>
        <v>0</v>
      </c>
      <c r="FX438" s="195">
        <f t="shared" si="1279"/>
        <v>0</v>
      </c>
      <c r="FY438" s="195">
        <f t="shared" si="1280"/>
        <v>0</v>
      </c>
      <c r="FZ438" s="195">
        <f t="shared" si="1281"/>
        <v>0</v>
      </c>
      <c r="GA438" s="195">
        <f t="shared" si="1282"/>
        <v>0</v>
      </c>
      <c r="GB438" s="195">
        <f t="shared" si="1283"/>
        <v>0</v>
      </c>
      <c r="GC438" s="195">
        <f t="shared" si="1284"/>
        <v>0</v>
      </c>
      <c r="GD438" s="195">
        <f t="shared" si="1285"/>
        <v>0</v>
      </c>
      <c r="GE438" s="195">
        <f t="shared" si="1286"/>
        <v>0</v>
      </c>
      <c r="GF438" s="195">
        <f t="shared" si="1287"/>
        <v>0</v>
      </c>
      <c r="GG438" s="195">
        <f t="shared" si="1288"/>
        <v>0</v>
      </c>
      <c r="GH438" s="195">
        <f t="shared" si="1289"/>
        <v>0</v>
      </c>
      <c r="GI438" s="195">
        <f t="shared" si="1290"/>
        <v>0</v>
      </c>
      <c r="GJ438" s="195">
        <f t="shared" si="1291"/>
        <v>0</v>
      </c>
      <c r="GK438" s="195">
        <f t="shared" si="1292"/>
        <v>0</v>
      </c>
      <c r="GL438" s="195">
        <f t="shared" si="1293"/>
        <v>0</v>
      </c>
      <c r="GM438" s="10"/>
      <c r="GN438" s="10"/>
      <c r="GO438" s="264">
        <f t="shared" si="1294"/>
        <v>0</v>
      </c>
      <c r="GP438" s="264">
        <f t="shared" si="1295"/>
        <v>0</v>
      </c>
      <c r="GQ438" s="264">
        <f t="shared" si="1296"/>
        <v>0</v>
      </c>
      <c r="GR438" s="264">
        <f t="shared" si="1297"/>
        <v>0</v>
      </c>
      <c r="GS438" s="264">
        <f t="shared" si="1298"/>
        <v>0</v>
      </c>
      <c r="GT438" s="264">
        <f t="shared" si="1299"/>
        <v>0</v>
      </c>
      <c r="GU438" s="264">
        <f t="shared" si="1300"/>
        <v>0</v>
      </c>
      <c r="GV438" s="264">
        <f t="shared" si="1301"/>
        <v>0</v>
      </c>
      <c r="GW438" s="264">
        <f t="shared" si="1302"/>
        <v>0</v>
      </c>
      <c r="GX438" s="264">
        <f t="shared" si="1303"/>
        <v>0</v>
      </c>
      <c r="GY438" s="162"/>
      <c r="GZ438" s="264">
        <f t="shared" si="1304"/>
        <v>0</v>
      </c>
      <c r="HA438" s="264">
        <f t="shared" si="1305"/>
        <v>0</v>
      </c>
      <c r="HB438" s="264">
        <f t="shared" si="1306"/>
        <v>0</v>
      </c>
      <c r="HC438" s="264">
        <f t="shared" si="1307"/>
        <v>0</v>
      </c>
      <c r="HD438" s="264">
        <f t="shared" si="1308"/>
        <v>0</v>
      </c>
    </row>
    <row r="439" spans="1:212" ht="165" hidden="1" x14ac:dyDescent="0.25">
      <c r="C439" s="38" t="s">
        <v>1371</v>
      </c>
      <c r="D439" s="7">
        <v>5008</v>
      </c>
      <c r="E439" s="200">
        <v>3</v>
      </c>
      <c r="F439" s="246"/>
      <c r="G439" s="178">
        <f t="shared" si="1432"/>
        <v>0</v>
      </c>
      <c r="H439" s="178">
        <f t="shared" si="1433"/>
        <v>0</v>
      </c>
      <c r="I439" s="26"/>
      <c r="J439" s="26"/>
      <c r="K439" s="26"/>
      <c r="L439" s="26"/>
      <c r="M439" s="26"/>
      <c r="N439" s="26"/>
      <c r="O439" s="26"/>
      <c r="P439" s="26"/>
      <c r="Q439" s="178">
        <f t="shared" si="1434"/>
        <v>0</v>
      </c>
      <c r="R439" s="26"/>
      <c r="S439" s="26"/>
      <c r="T439" s="26"/>
      <c r="U439" s="26"/>
      <c r="V439" s="178">
        <f t="shared" si="1435"/>
        <v>0</v>
      </c>
      <c r="W439" s="26"/>
      <c r="X439" s="26"/>
      <c r="Y439" s="26"/>
      <c r="Z439" s="26"/>
      <c r="AA439" s="178">
        <f t="shared" si="1436"/>
        <v>0</v>
      </c>
      <c r="AB439" s="26"/>
      <c r="AC439" s="26"/>
      <c r="AD439" s="26"/>
      <c r="AE439" s="26"/>
      <c r="AF439" s="178">
        <f t="shared" si="1437"/>
        <v>0</v>
      </c>
      <c r="AG439" s="26"/>
      <c r="AH439" s="26"/>
      <c r="AI439" s="26"/>
      <c r="AJ439" s="26"/>
      <c r="AK439" s="178">
        <f t="shared" si="1438"/>
        <v>0</v>
      </c>
      <c r="AL439" s="178">
        <f t="shared" si="1439"/>
        <v>0</v>
      </c>
      <c r="AM439" s="26"/>
      <c r="AN439" s="26"/>
      <c r="AO439" s="26"/>
      <c r="AP439" s="26"/>
      <c r="AQ439" s="26"/>
      <c r="AR439" s="26"/>
      <c r="AS439" s="26"/>
      <c r="AT439" s="26"/>
      <c r="AU439" s="178">
        <f t="shared" si="1440"/>
        <v>0</v>
      </c>
      <c r="AV439" s="26"/>
      <c r="AW439" s="26"/>
      <c r="AX439" s="26"/>
      <c r="AY439" s="26"/>
      <c r="AZ439" s="178">
        <f t="shared" si="1441"/>
        <v>0</v>
      </c>
      <c r="BA439" s="26"/>
      <c r="BB439" s="26"/>
      <c r="BC439" s="26"/>
      <c r="BD439" s="26"/>
      <c r="BE439" s="178">
        <f t="shared" si="1442"/>
        <v>0</v>
      </c>
      <c r="BF439" s="26"/>
      <c r="BG439" s="26"/>
      <c r="BH439" s="26"/>
      <c r="BI439" s="26"/>
      <c r="BJ439" s="178">
        <f t="shared" si="1443"/>
        <v>0</v>
      </c>
      <c r="BK439" s="26"/>
      <c r="BL439" s="26"/>
      <c r="BM439" s="26"/>
      <c r="BN439" s="26"/>
      <c r="BO439" s="178">
        <f t="shared" si="1444"/>
        <v>0</v>
      </c>
      <c r="BP439" s="26"/>
      <c r="BQ439" s="26"/>
      <c r="BR439" s="26"/>
      <c r="BS439" s="26"/>
      <c r="BT439" s="178">
        <f t="shared" si="1445"/>
        <v>0</v>
      </c>
      <c r="BU439" s="26"/>
      <c r="BV439" s="26"/>
      <c r="BW439" s="26"/>
      <c r="BX439" s="26"/>
      <c r="BY439" s="178">
        <f t="shared" si="1446"/>
        <v>0</v>
      </c>
      <c r="BZ439" s="26"/>
      <c r="CA439" s="26"/>
      <c r="CB439" s="26"/>
      <c r="CC439" s="26"/>
      <c r="CD439" s="178">
        <f t="shared" si="1447"/>
        <v>0</v>
      </c>
      <c r="CE439" s="26"/>
      <c r="CF439" s="26"/>
      <c r="CG439" s="26"/>
      <c r="CH439" s="26"/>
      <c r="CI439" s="178">
        <f t="shared" si="1448"/>
        <v>0</v>
      </c>
      <c r="CJ439" s="26"/>
      <c r="CK439" s="26"/>
      <c r="CL439" s="26"/>
      <c r="CM439" s="26"/>
      <c r="CN439" s="178">
        <f t="shared" si="1449"/>
        <v>0</v>
      </c>
      <c r="CO439" s="26"/>
      <c r="CP439" s="26"/>
      <c r="CQ439" s="26"/>
      <c r="CR439" s="26"/>
      <c r="CS439" s="162">
        <f t="shared" si="1200"/>
        <v>0</v>
      </c>
      <c r="CT439" s="10"/>
      <c r="CU439" s="160">
        <f t="shared" si="1201"/>
        <v>0</v>
      </c>
      <c r="CV439" s="160">
        <f t="shared" si="1202"/>
        <v>0</v>
      </c>
      <c r="CW439" s="160">
        <f t="shared" si="1203"/>
        <v>0</v>
      </c>
      <c r="CX439" s="160">
        <f t="shared" si="1204"/>
        <v>0</v>
      </c>
      <c r="CY439" s="160">
        <f t="shared" si="1205"/>
        <v>0</v>
      </c>
      <c r="CZ439" s="160">
        <f t="shared" si="1206"/>
        <v>0</v>
      </c>
      <c r="DA439" s="160">
        <f t="shared" si="1207"/>
        <v>0</v>
      </c>
      <c r="DB439" s="160">
        <f t="shared" si="1208"/>
        <v>0</v>
      </c>
      <c r="DC439" s="160">
        <f t="shared" si="1209"/>
        <v>0</v>
      </c>
      <c r="DD439" s="160">
        <f t="shared" si="1210"/>
        <v>0</v>
      </c>
      <c r="DE439" s="160">
        <f t="shared" si="1211"/>
        <v>0</v>
      </c>
      <c r="DF439" s="160">
        <f t="shared" si="1212"/>
        <v>0</v>
      </c>
      <c r="DG439" s="160">
        <f t="shared" si="1213"/>
        <v>0</v>
      </c>
      <c r="DH439" s="160">
        <f t="shared" si="1214"/>
        <v>0</v>
      </c>
      <c r="DI439" s="160">
        <f t="shared" si="1215"/>
        <v>0</v>
      </c>
      <c r="DJ439" s="160">
        <f t="shared" si="1216"/>
        <v>0</v>
      </c>
      <c r="DK439" s="160">
        <f t="shared" si="1217"/>
        <v>0</v>
      </c>
      <c r="DL439" s="160">
        <f t="shared" si="1218"/>
        <v>0</v>
      </c>
      <c r="DM439" s="10"/>
      <c r="DN439" s="160">
        <f t="shared" si="1219"/>
        <v>0</v>
      </c>
      <c r="DO439" s="160">
        <f t="shared" si="1220"/>
        <v>0</v>
      </c>
      <c r="DP439" s="160">
        <f t="shared" si="1221"/>
        <v>0</v>
      </c>
      <c r="DQ439" s="160">
        <f t="shared" si="1222"/>
        <v>0</v>
      </c>
      <c r="DR439" s="160">
        <f t="shared" si="1223"/>
        <v>0</v>
      </c>
      <c r="DS439" s="160">
        <f t="shared" si="1224"/>
        <v>0</v>
      </c>
      <c r="DT439" s="160">
        <f t="shared" si="1225"/>
        <v>0</v>
      </c>
      <c r="DU439" s="160">
        <f t="shared" si="1226"/>
        <v>0</v>
      </c>
      <c r="DV439" s="160">
        <f t="shared" si="1227"/>
        <v>0</v>
      </c>
      <c r="DW439" s="160">
        <f t="shared" si="1228"/>
        <v>0</v>
      </c>
      <c r="DX439" s="160">
        <f t="shared" si="1229"/>
        <v>0</v>
      </c>
      <c r="DY439" s="160">
        <f t="shared" si="1230"/>
        <v>0</v>
      </c>
      <c r="DZ439" s="160">
        <f t="shared" si="1231"/>
        <v>0</v>
      </c>
      <c r="EA439" s="160">
        <f t="shared" si="1232"/>
        <v>0</v>
      </c>
      <c r="EB439" s="160">
        <f t="shared" si="1233"/>
        <v>0</v>
      </c>
      <c r="EC439" s="160">
        <f t="shared" si="1234"/>
        <v>0</v>
      </c>
      <c r="ED439" s="160">
        <f t="shared" si="1235"/>
        <v>0</v>
      </c>
      <c r="EE439" s="160">
        <f t="shared" si="1236"/>
        <v>0</v>
      </c>
      <c r="EF439" s="160">
        <f t="shared" si="1237"/>
        <v>0</v>
      </c>
      <c r="EG439" s="160">
        <f t="shared" si="1238"/>
        <v>0</v>
      </c>
      <c r="EH439" s="160">
        <f t="shared" si="1239"/>
        <v>0</v>
      </c>
      <c r="EI439" s="160">
        <f t="shared" si="1240"/>
        <v>0</v>
      </c>
      <c r="EJ439" s="160">
        <f t="shared" si="1241"/>
        <v>0</v>
      </c>
      <c r="EK439" s="160">
        <f t="shared" si="1242"/>
        <v>0</v>
      </c>
      <c r="EL439" s="160">
        <f t="shared" si="1243"/>
        <v>0</v>
      </c>
      <c r="EM439" s="160">
        <f t="shared" si="1244"/>
        <v>0</v>
      </c>
      <c r="EN439" s="160">
        <f t="shared" si="1245"/>
        <v>0</v>
      </c>
      <c r="EO439" s="160">
        <f t="shared" si="1246"/>
        <v>0</v>
      </c>
      <c r="EP439" s="160">
        <f t="shared" si="1247"/>
        <v>0</v>
      </c>
      <c r="EQ439" s="160">
        <f t="shared" si="1248"/>
        <v>0</v>
      </c>
      <c r="ER439" s="10"/>
      <c r="ES439" s="160">
        <f t="shared" si="1249"/>
        <v>0</v>
      </c>
      <c r="ET439" s="160">
        <f t="shared" si="1250"/>
        <v>0</v>
      </c>
      <c r="EU439" s="160">
        <f t="shared" si="1251"/>
        <v>0</v>
      </c>
      <c r="EV439" s="160">
        <f t="shared" si="1252"/>
        <v>0</v>
      </c>
      <c r="EW439" s="160">
        <f t="shared" si="1253"/>
        <v>0</v>
      </c>
      <c r="EX439" s="160">
        <f t="shared" si="1254"/>
        <v>0</v>
      </c>
      <c r="EY439" s="160">
        <f t="shared" si="1255"/>
        <v>0</v>
      </c>
      <c r="EZ439" s="160">
        <f t="shared" si="1256"/>
        <v>0</v>
      </c>
      <c r="FA439" s="160">
        <f t="shared" si="1257"/>
        <v>0</v>
      </c>
      <c r="FB439" s="160">
        <f t="shared" si="1258"/>
        <v>0</v>
      </c>
      <c r="FC439" s="160">
        <f t="shared" si="1259"/>
        <v>0</v>
      </c>
      <c r="FD439" s="160">
        <f t="shared" si="1260"/>
        <v>0</v>
      </c>
      <c r="FE439" s="160">
        <f t="shared" si="1261"/>
        <v>0</v>
      </c>
      <c r="FF439" s="160">
        <f t="shared" si="1262"/>
        <v>0</v>
      </c>
      <c r="FG439" s="160">
        <f t="shared" si="1263"/>
        <v>0</v>
      </c>
      <c r="FH439" s="10"/>
      <c r="FI439" s="195">
        <f t="shared" si="1264"/>
        <v>0</v>
      </c>
      <c r="FJ439" s="195">
        <f t="shared" si="1265"/>
        <v>0</v>
      </c>
      <c r="FK439" s="195">
        <f t="shared" si="1266"/>
        <v>0</v>
      </c>
      <c r="FL439" s="195">
        <f t="shared" si="1267"/>
        <v>0</v>
      </c>
      <c r="FM439" s="195">
        <f t="shared" si="1268"/>
        <v>0</v>
      </c>
      <c r="FN439" s="195">
        <f t="shared" si="1269"/>
        <v>0</v>
      </c>
      <c r="FO439" s="195">
        <f t="shared" si="1270"/>
        <v>0</v>
      </c>
      <c r="FP439" s="195">
        <f t="shared" si="1271"/>
        <v>0</v>
      </c>
      <c r="FQ439" s="195">
        <f t="shared" si="1272"/>
        <v>0</v>
      </c>
      <c r="FR439" s="195">
        <f t="shared" si="1273"/>
        <v>0</v>
      </c>
      <c r="FS439" s="195">
        <f t="shared" si="1274"/>
        <v>0</v>
      </c>
      <c r="FT439" s="195">
        <f t="shared" si="1275"/>
        <v>0</v>
      </c>
      <c r="FU439" s="195">
        <f t="shared" si="1276"/>
        <v>0</v>
      </c>
      <c r="FV439" s="195">
        <f t="shared" si="1277"/>
        <v>0</v>
      </c>
      <c r="FW439" s="195">
        <f t="shared" si="1278"/>
        <v>0</v>
      </c>
      <c r="FX439" s="195">
        <f t="shared" si="1279"/>
        <v>0</v>
      </c>
      <c r="FY439" s="195">
        <f t="shared" si="1280"/>
        <v>0</v>
      </c>
      <c r="FZ439" s="195">
        <f t="shared" si="1281"/>
        <v>0</v>
      </c>
      <c r="GA439" s="195">
        <f t="shared" si="1282"/>
        <v>0</v>
      </c>
      <c r="GB439" s="195">
        <f t="shared" si="1283"/>
        <v>0</v>
      </c>
      <c r="GC439" s="195">
        <f t="shared" si="1284"/>
        <v>0</v>
      </c>
      <c r="GD439" s="195">
        <f t="shared" si="1285"/>
        <v>0</v>
      </c>
      <c r="GE439" s="195">
        <f t="shared" si="1286"/>
        <v>0</v>
      </c>
      <c r="GF439" s="195">
        <f t="shared" si="1287"/>
        <v>0</v>
      </c>
      <c r="GG439" s="195">
        <f t="shared" si="1288"/>
        <v>0</v>
      </c>
      <c r="GH439" s="195">
        <f t="shared" si="1289"/>
        <v>0</v>
      </c>
      <c r="GI439" s="195">
        <f t="shared" si="1290"/>
        <v>0</v>
      </c>
      <c r="GJ439" s="195">
        <f t="shared" si="1291"/>
        <v>0</v>
      </c>
      <c r="GK439" s="195">
        <f t="shared" si="1292"/>
        <v>0</v>
      </c>
      <c r="GL439" s="195">
        <f t="shared" si="1293"/>
        <v>0</v>
      </c>
      <c r="GM439" s="10"/>
      <c r="GN439" s="10"/>
      <c r="GO439" s="264">
        <f t="shared" si="1294"/>
        <v>0</v>
      </c>
      <c r="GP439" s="264">
        <f t="shared" si="1295"/>
        <v>0</v>
      </c>
      <c r="GQ439" s="264">
        <f t="shared" si="1296"/>
        <v>0</v>
      </c>
      <c r="GR439" s="264">
        <f t="shared" si="1297"/>
        <v>0</v>
      </c>
      <c r="GS439" s="264">
        <f t="shared" si="1298"/>
        <v>0</v>
      </c>
      <c r="GT439" s="264">
        <f t="shared" si="1299"/>
        <v>0</v>
      </c>
      <c r="GU439" s="264">
        <f t="shared" si="1300"/>
        <v>0</v>
      </c>
      <c r="GV439" s="264">
        <f t="shared" si="1301"/>
        <v>0</v>
      </c>
      <c r="GW439" s="264">
        <f t="shared" si="1302"/>
        <v>0</v>
      </c>
      <c r="GX439" s="264">
        <f t="shared" si="1303"/>
        <v>0</v>
      </c>
      <c r="GY439" s="162"/>
      <c r="GZ439" s="264">
        <f t="shared" si="1304"/>
        <v>0</v>
      </c>
      <c r="HA439" s="264">
        <f t="shared" si="1305"/>
        <v>0</v>
      </c>
      <c r="HB439" s="264">
        <f t="shared" si="1306"/>
        <v>0</v>
      </c>
      <c r="HC439" s="264">
        <f t="shared" si="1307"/>
        <v>0</v>
      </c>
      <c r="HD439" s="264">
        <f t="shared" si="1308"/>
        <v>0</v>
      </c>
    </row>
    <row r="440" spans="1:212" ht="105" hidden="1" x14ac:dyDescent="0.25">
      <c r="C440" s="65" t="s">
        <v>256</v>
      </c>
      <c r="D440" s="77">
        <v>5009</v>
      </c>
      <c r="E440" s="200">
        <v>18</v>
      </c>
      <c r="F440" s="246"/>
      <c r="G440" s="178">
        <f t="shared" si="1432"/>
        <v>0</v>
      </c>
      <c r="H440" s="178">
        <f t="shared" si="1433"/>
        <v>0</v>
      </c>
      <c r="I440" s="26"/>
      <c r="J440" s="26"/>
      <c r="K440" s="26"/>
      <c r="L440" s="26"/>
      <c r="M440" s="26"/>
      <c r="N440" s="26"/>
      <c r="O440" s="26"/>
      <c r="P440" s="26"/>
      <c r="Q440" s="178">
        <f t="shared" si="1434"/>
        <v>0</v>
      </c>
      <c r="R440" s="26"/>
      <c r="S440" s="26"/>
      <c r="T440" s="26"/>
      <c r="U440" s="26"/>
      <c r="V440" s="178">
        <f t="shared" si="1435"/>
        <v>0</v>
      </c>
      <c r="W440" s="26"/>
      <c r="X440" s="26"/>
      <c r="Y440" s="26"/>
      <c r="Z440" s="26"/>
      <c r="AA440" s="178">
        <f t="shared" si="1436"/>
        <v>0</v>
      </c>
      <c r="AB440" s="26"/>
      <c r="AC440" s="26"/>
      <c r="AD440" s="26"/>
      <c r="AE440" s="26"/>
      <c r="AF440" s="178">
        <f t="shared" si="1437"/>
        <v>0</v>
      </c>
      <c r="AG440" s="26"/>
      <c r="AH440" s="26"/>
      <c r="AI440" s="26"/>
      <c r="AJ440" s="26"/>
      <c r="AK440" s="178">
        <f t="shared" si="1438"/>
        <v>0</v>
      </c>
      <c r="AL440" s="178">
        <f t="shared" si="1439"/>
        <v>0</v>
      </c>
      <c r="AM440" s="26"/>
      <c r="AN440" s="26"/>
      <c r="AO440" s="26"/>
      <c r="AP440" s="26"/>
      <c r="AQ440" s="26"/>
      <c r="AR440" s="26"/>
      <c r="AS440" s="26"/>
      <c r="AT440" s="26"/>
      <c r="AU440" s="178">
        <f t="shared" si="1440"/>
        <v>0</v>
      </c>
      <c r="AV440" s="26"/>
      <c r="AW440" s="26"/>
      <c r="AX440" s="26"/>
      <c r="AY440" s="26"/>
      <c r="AZ440" s="178">
        <f t="shared" si="1441"/>
        <v>0</v>
      </c>
      <c r="BA440" s="26"/>
      <c r="BB440" s="26"/>
      <c r="BC440" s="26"/>
      <c r="BD440" s="26"/>
      <c r="BE440" s="178">
        <f t="shared" si="1442"/>
        <v>0</v>
      </c>
      <c r="BF440" s="26"/>
      <c r="BG440" s="26"/>
      <c r="BH440" s="26"/>
      <c r="BI440" s="26"/>
      <c r="BJ440" s="178">
        <f t="shared" si="1443"/>
        <v>0</v>
      </c>
      <c r="BK440" s="26"/>
      <c r="BL440" s="26"/>
      <c r="BM440" s="26"/>
      <c r="BN440" s="26"/>
      <c r="BO440" s="178">
        <f t="shared" si="1444"/>
        <v>0</v>
      </c>
      <c r="BP440" s="26"/>
      <c r="BQ440" s="26"/>
      <c r="BR440" s="26"/>
      <c r="BS440" s="26"/>
      <c r="BT440" s="178">
        <f t="shared" si="1445"/>
        <v>0</v>
      </c>
      <c r="BU440" s="26"/>
      <c r="BV440" s="26"/>
      <c r="BW440" s="26"/>
      <c r="BX440" s="26"/>
      <c r="BY440" s="178">
        <f t="shared" si="1446"/>
        <v>0</v>
      </c>
      <c r="BZ440" s="26"/>
      <c r="CA440" s="26"/>
      <c r="CB440" s="26"/>
      <c r="CC440" s="26"/>
      <c r="CD440" s="178">
        <f t="shared" si="1447"/>
        <v>0</v>
      </c>
      <c r="CE440" s="26"/>
      <c r="CF440" s="26"/>
      <c r="CG440" s="26"/>
      <c r="CH440" s="26"/>
      <c r="CI440" s="178">
        <f t="shared" si="1448"/>
        <v>0</v>
      </c>
      <c r="CJ440" s="26"/>
      <c r="CK440" s="26"/>
      <c r="CL440" s="26"/>
      <c r="CM440" s="26"/>
      <c r="CN440" s="178">
        <f t="shared" si="1449"/>
        <v>0</v>
      </c>
      <c r="CO440" s="26"/>
      <c r="CP440" s="26"/>
      <c r="CQ440" s="26"/>
      <c r="CR440" s="26"/>
      <c r="CS440" s="162">
        <f t="shared" si="1200"/>
        <v>0</v>
      </c>
      <c r="CT440" s="10"/>
      <c r="CU440" s="160">
        <f t="shared" si="1201"/>
        <v>0</v>
      </c>
      <c r="CV440" s="160">
        <f t="shared" si="1202"/>
        <v>0</v>
      </c>
      <c r="CW440" s="160">
        <f t="shared" si="1203"/>
        <v>0</v>
      </c>
      <c r="CX440" s="160">
        <f t="shared" si="1204"/>
        <v>0</v>
      </c>
      <c r="CY440" s="160">
        <f t="shared" si="1205"/>
        <v>0</v>
      </c>
      <c r="CZ440" s="160">
        <f t="shared" si="1206"/>
        <v>0</v>
      </c>
      <c r="DA440" s="160">
        <f t="shared" si="1207"/>
        <v>0</v>
      </c>
      <c r="DB440" s="160">
        <f t="shared" si="1208"/>
        <v>0</v>
      </c>
      <c r="DC440" s="160">
        <f t="shared" si="1209"/>
        <v>0</v>
      </c>
      <c r="DD440" s="160">
        <f t="shared" si="1210"/>
        <v>0</v>
      </c>
      <c r="DE440" s="160">
        <f t="shared" si="1211"/>
        <v>0</v>
      </c>
      <c r="DF440" s="160">
        <f t="shared" si="1212"/>
        <v>0</v>
      </c>
      <c r="DG440" s="160">
        <f t="shared" si="1213"/>
        <v>0</v>
      </c>
      <c r="DH440" s="160">
        <f t="shared" si="1214"/>
        <v>0</v>
      </c>
      <c r="DI440" s="160">
        <f t="shared" si="1215"/>
        <v>0</v>
      </c>
      <c r="DJ440" s="160">
        <f t="shared" si="1216"/>
        <v>0</v>
      </c>
      <c r="DK440" s="160">
        <f t="shared" si="1217"/>
        <v>0</v>
      </c>
      <c r="DL440" s="160">
        <f t="shared" si="1218"/>
        <v>0</v>
      </c>
      <c r="DM440" s="10"/>
      <c r="DN440" s="160">
        <f t="shared" si="1219"/>
        <v>0</v>
      </c>
      <c r="DO440" s="160">
        <f t="shared" si="1220"/>
        <v>0</v>
      </c>
      <c r="DP440" s="160">
        <f t="shared" si="1221"/>
        <v>0</v>
      </c>
      <c r="DQ440" s="160">
        <f t="shared" si="1222"/>
        <v>0</v>
      </c>
      <c r="DR440" s="160">
        <f t="shared" si="1223"/>
        <v>0</v>
      </c>
      <c r="DS440" s="160">
        <f t="shared" si="1224"/>
        <v>0</v>
      </c>
      <c r="DT440" s="160">
        <f t="shared" si="1225"/>
        <v>0</v>
      </c>
      <c r="DU440" s="160">
        <f t="shared" si="1226"/>
        <v>0</v>
      </c>
      <c r="DV440" s="160">
        <f t="shared" si="1227"/>
        <v>0</v>
      </c>
      <c r="DW440" s="160">
        <f t="shared" si="1228"/>
        <v>0</v>
      </c>
      <c r="DX440" s="160">
        <f t="shared" si="1229"/>
        <v>0</v>
      </c>
      <c r="DY440" s="160">
        <f t="shared" si="1230"/>
        <v>0</v>
      </c>
      <c r="DZ440" s="160">
        <f t="shared" si="1231"/>
        <v>0</v>
      </c>
      <c r="EA440" s="160">
        <f t="shared" si="1232"/>
        <v>0</v>
      </c>
      <c r="EB440" s="160">
        <f t="shared" si="1233"/>
        <v>0</v>
      </c>
      <c r="EC440" s="160">
        <f t="shared" si="1234"/>
        <v>0</v>
      </c>
      <c r="ED440" s="160">
        <f t="shared" si="1235"/>
        <v>0</v>
      </c>
      <c r="EE440" s="160">
        <f t="shared" si="1236"/>
        <v>0</v>
      </c>
      <c r="EF440" s="160">
        <f t="shared" si="1237"/>
        <v>0</v>
      </c>
      <c r="EG440" s="160">
        <f t="shared" si="1238"/>
        <v>0</v>
      </c>
      <c r="EH440" s="160">
        <f t="shared" si="1239"/>
        <v>0</v>
      </c>
      <c r="EI440" s="160">
        <f t="shared" si="1240"/>
        <v>0</v>
      </c>
      <c r="EJ440" s="160">
        <f t="shared" si="1241"/>
        <v>0</v>
      </c>
      <c r="EK440" s="160">
        <f t="shared" si="1242"/>
        <v>0</v>
      </c>
      <c r="EL440" s="160">
        <f t="shared" si="1243"/>
        <v>0</v>
      </c>
      <c r="EM440" s="160">
        <f t="shared" si="1244"/>
        <v>0</v>
      </c>
      <c r="EN440" s="160">
        <f t="shared" si="1245"/>
        <v>0</v>
      </c>
      <c r="EO440" s="160">
        <f t="shared" si="1246"/>
        <v>0</v>
      </c>
      <c r="EP440" s="160">
        <f t="shared" si="1247"/>
        <v>0</v>
      </c>
      <c r="EQ440" s="160">
        <f t="shared" si="1248"/>
        <v>0</v>
      </c>
      <c r="ER440" s="10"/>
      <c r="ES440" s="160">
        <f t="shared" si="1249"/>
        <v>0</v>
      </c>
      <c r="ET440" s="160">
        <f t="shared" si="1250"/>
        <v>0</v>
      </c>
      <c r="EU440" s="160">
        <f t="shared" si="1251"/>
        <v>0</v>
      </c>
      <c r="EV440" s="160">
        <f t="shared" si="1252"/>
        <v>0</v>
      </c>
      <c r="EW440" s="160">
        <f t="shared" si="1253"/>
        <v>0</v>
      </c>
      <c r="EX440" s="160">
        <f t="shared" si="1254"/>
        <v>0</v>
      </c>
      <c r="EY440" s="160">
        <f t="shared" si="1255"/>
        <v>0</v>
      </c>
      <c r="EZ440" s="160">
        <f t="shared" si="1256"/>
        <v>0</v>
      </c>
      <c r="FA440" s="160">
        <f t="shared" si="1257"/>
        <v>0</v>
      </c>
      <c r="FB440" s="160">
        <f t="shared" si="1258"/>
        <v>0</v>
      </c>
      <c r="FC440" s="160">
        <f t="shared" si="1259"/>
        <v>0</v>
      </c>
      <c r="FD440" s="160">
        <f t="shared" si="1260"/>
        <v>0</v>
      </c>
      <c r="FE440" s="160">
        <f t="shared" si="1261"/>
        <v>0</v>
      </c>
      <c r="FF440" s="160">
        <f t="shared" si="1262"/>
        <v>0</v>
      </c>
      <c r="FG440" s="160">
        <f t="shared" si="1263"/>
        <v>0</v>
      </c>
      <c r="FH440" s="10"/>
      <c r="FI440" s="195">
        <f t="shared" si="1264"/>
        <v>0</v>
      </c>
      <c r="FJ440" s="195">
        <f t="shared" si="1265"/>
        <v>0</v>
      </c>
      <c r="FK440" s="195">
        <f t="shared" si="1266"/>
        <v>0</v>
      </c>
      <c r="FL440" s="195">
        <f t="shared" si="1267"/>
        <v>0</v>
      </c>
      <c r="FM440" s="195">
        <f t="shared" si="1268"/>
        <v>0</v>
      </c>
      <c r="FN440" s="195">
        <f t="shared" si="1269"/>
        <v>0</v>
      </c>
      <c r="FO440" s="195">
        <f t="shared" si="1270"/>
        <v>0</v>
      </c>
      <c r="FP440" s="195">
        <f t="shared" si="1271"/>
        <v>0</v>
      </c>
      <c r="FQ440" s="195">
        <f t="shared" si="1272"/>
        <v>0</v>
      </c>
      <c r="FR440" s="195">
        <f t="shared" si="1273"/>
        <v>0</v>
      </c>
      <c r="FS440" s="195">
        <f t="shared" si="1274"/>
        <v>0</v>
      </c>
      <c r="FT440" s="195">
        <f t="shared" si="1275"/>
        <v>0</v>
      </c>
      <c r="FU440" s="195">
        <f t="shared" si="1276"/>
        <v>0</v>
      </c>
      <c r="FV440" s="195">
        <f t="shared" si="1277"/>
        <v>0</v>
      </c>
      <c r="FW440" s="195">
        <f t="shared" si="1278"/>
        <v>0</v>
      </c>
      <c r="FX440" s="195">
        <f t="shared" si="1279"/>
        <v>0</v>
      </c>
      <c r="FY440" s="195">
        <f t="shared" si="1280"/>
        <v>0</v>
      </c>
      <c r="FZ440" s="195">
        <f t="shared" si="1281"/>
        <v>0</v>
      </c>
      <c r="GA440" s="195">
        <f t="shared" si="1282"/>
        <v>0</v>
      </c>
      <c r="GB440" s="195">
        <f t="shared" si="1283"/>
        <v>0</v>
      </c>
      <c r="GC440" s="195">
        <f t="shared" si="1284"/>
        <v>0</v>
      </c>
      <c r="GD440" s="195">
        <f t="shared" si="1285"/>
        <v>0</v>
      </c>
      <c r="GE440" s="195">
        <f t="shared" si="1286"/>
        <v>0</v>
      </c>
      <c r="GF440" s="195">
        <f t="shared" si="1287"/>
        <v>0</v>
      </c>
      <c r="GG440" s="195">
        <f t="shared" si="1288"/>
        <v>0</v>
      </c>
      <c r="GH440" s="195">
        <f t="shared" si="1289"/>
        <v>0</v>
      </c>
      <c r="GI440" s="195">
        <f t="shared" si="1290"/>
        <v>0</v>
      </c>
      <c r="GJ440" s="195">
        <f t="shared" si="1291"/>
        <v>0</v>
      </c>
      <c r="GK440" s="195">
        <f t="shared" si="1292"/>
        <v>0</v>
      </c>
      <c r="GL440" s="195">
        <f t="shared" si="1293"/>
        <v>0</v>
      </c>
      <c r="GM440" s="10"/>
      <c r="GN440" s="10"/>
      <c r="GO440" s="264">
        <f t="shared" si="1294"/>
        <v>0</v>
      </c>
      <c r="GP440" s="264">
        <f t="shared" si="1295"/>
        <v>0</v>
      </c>
      <c r="GQ440" s="264">
        <f t="shared" si="1296"/>
        <v>0</v>
      </c>
      <c r="GR440" s="264">
        <f t="shared" si="1297"/>
        <v>0</v>
      </c>
      <c r="GS440" s="264">
        <f t="shared" si="1298"/>
        <v>0</v>
      </c>
      <c r="GT440" s="264">
        <f t="shared" si="1299"/>
        <v>0</v>
      </c>
      <c r="GU440" s="264">
        <f t="shared" si="1300"/>
        <v>0</v>
      </c>
      <c r="GV440" s="264">
        <f t="shared" si="1301"/>
        <v>0</v>
      </c>
      <c r="GW440" s="264">
        <f t="shared" si="1302"/>
        <v>0</v>
      </c>
      <c r="GX440" s="264">
        <f t="shared" si="1303"/>
        <v>0</v>
      </c>
      <c r="GY440" s="162"/>
      <c r="GZ440" s="264">
        <f t="shared" si="1304"/>
        <v>0</v>
      </c>
      <c r="HA440" s="264">
        <f t="shared" si="1305"/>
        <v>0</v>
      </c>
      <c r="HB440" s="264">
        <f t="shared" si="1306"/>
        <v>0</v>
      </c>
      <c r="HC440" s="264">
        <f t="shared" si="1307"/>
        <v>0</v>
      </c>
      <c r="HD440" s="264">
        <f t="shared" si="1308"/>
        <v>0</v>
      </c>
    </row>
    <row r="441" spans="1:212" s="186" customFormat="1" ht="45" hidden="1" x14ac:dyDescent="0.25">
      <c r="A441" s="170"/>
      <c r="B441" s="170"/>
      <c r="C441" s="47" t="s">
        <v>514</v>
      </c>
      <c r="D441" s="33">
        <v>5010</v>
      </c>
      <c r="E441" s="201">
        <v>4</v>
      </c>
      <c r="F441" s="251"/>
      <c r="G441" s="185">
        <f t="shared" si="1432"/>
        <v>0</v>
      </c>
      <c r="H441" s="185">
        <f t="shared" si="1433"/>
        <v>0</v>
      </c>
      <c r="I441" s="185"/>
      <c r="J441" s="185"/>
      <c r="K441" s="185"/>
      <c r="L441" s="185"/>
      <c r="M441" s="185"/>
      <c r="N441" s="185"/>
      <c r="O441" s="185"/>
      <c r="P441" s="185"/>
      <c r="Q441" s="185">
        <f t="shared" si="1434"/>
        <v>0</v>
      </c>
      <c r="R441" s="185"/>
      <c r="S441" s="185"/>
      <c r="T441" s="185"/>
      <c r="U441" s="185"/>
      <c r="V441" s="185">
        <f t="shared" si="1435"/>
        <v>0</v>
      </c>
      <c r="W441" s="185"/>
      <c r="X441" s="185"/>
      <c r="Y441" s="185"/>
      <c r="Z441" s="185"/>
      <c r="AA441" s="185">
        <f t="shared" si="1436"/>
        <v>0</v>
      </c>
      <c r="AB441" s="185"/>
      <c r="AC441" s="185"/>
      <c r="AD441" s="185"/>
      <c r="AE441" s="185"/>
      <c r="AF441" s="185">
        <f t="shared" si="1437"/>
        <v>0</v>
      </c>
      <c r="AG441" s="185"/>
      <c r="AH441" s="185"/>
      <c r="AI441" s="185"/>
      <c r="AJ441" s="185"/>
      <c r="AK441" s="185">
        <f t="shared" si="1438"/>
        <v>0</v>
      </c>
      <c r="AL441" s="185">
        <f t="shared" si="1439"/>
        <v>0</v>
      </c>
      <c r="AM441" s="185"/>
      <c r="AN441" s="185"/>
      <c r="AO441" s="185"/>
      <c r="AP441" s="185"/>
      <c r="AQ441" s="185"/>
      <c r="AR441" s="185"/>
      <c r="AS441" s="185"/>
      <c r="AT441" s="185"/>
      <c r="AU441" s="185">
        <f t="shared" si="1440"/>
        <v>0</v>
      </c>
      <c r="AV441" s="185"/>
      <c r="AW441" s="185"/>
      <c r="AX441" s="185"/>
      <c r="AY441" s="185"/>
      <c r="AZ441" s="185">
        <f t="shared" si="1441"/>
        <v>0</v>
      </c>
      <c r="BA441" s="185"/>
      <c r="BB441" s="185"/>
      <c r="BC441" s="185"/>
      <c r="BD441" s="185"/>
      <c r="BE441" s="185">
        <f t="shared" si="1442"/>
        <v>0</v>
      </c>
      <c r="BF441" s="185"/>
      <c r="BG441" s="185"/>
      <c r="BH441" s="185"/>
      <c r="BI441" s="185"/>
      <c r="BJ441" s="185">
        <f t="shared" si="1443"/>
        <v>0</v>
      </c>
      <c r="BK441" s="185"/>
      <c r="BL441" s="185"/>
      <c r="BM441" s="185"/>
      <c r="BN441" s="185"/>
      <c r="BO441" s="185">
        <f t="shared" si="1444"/>
        <v>0</v>
      </c>
      <c r="BP441" s="185"/>
      <c r="BQ441" s="185"/>
      <c r="BR441" s="185"/>
      <c r="BS441" s="185"/>
      <c r="BT441" s="185">
        <f t="shared" si="1445"/>
        <v>0</v>
      </c>
      <c r="BU441" s="185"/>
      <c r="BV441" s="185"/>
      <c r="BW441" s="185"/>
      <c r="BX441" s="185"/>
      <c r="BY441" s="185">
        <f t="shared" si="1446"/>
        <v>0</v>
      </c>
      <c r="BZ441" s="185"/>
      <c r="CA441" s="185"/>
      <c r="CB441" s="185"/>
      <c r="CC441" s="185"/>
      <c r="CD441" s="185">
        <f t="shared" si="1447"/>
        <v>0</v>
      </c>
      <c r="CE441" s="185"/>
      <c r="CF441" s="185"/>
      <c r="CG441" s="185"/>
      <c r="CH441" s="185"/>
      <c r="CI441" s="185">
        <f t="shared" si="1448"/>
        <v>0</v>
      </c>
      <c r="CJ441" s="185"/>
      <c r="CK441" s="185"/>
      <c r="CL441" s="185"/>
      <c r="CM441" s="185"/>
      <c r="CN441" s="185">
        <f t="shared" si="1449"/>
        <v>0</v>
      </c>
      <c r="CO441" s="185"/>
      <c r="CP441" s="185"/>
      <c r="CQ441" s="185"/>
      <c r="CR441" s="185"/>
      <c r="CS441" s="162">
        <f t="shared" si="1200"/>
        <v>0</v>
      </c>
      <c r="CT441" s="10"/>
      <c r="CU441" s="160">
        <f t="shared" si="1201"/>
        <v>0</v>
      </c>
      <c r="CV441" s="160">
        <f t="shared" si="1202"/>
        <v>0</v>
      </c>
      <c r="CW441" s="160">
        <f t="shared" si="1203"/>
        <v>0</v>
      </c>
      <c r="CX441" s="160">
        <f t="shared" si="1204"/>
        <v>0</v>
      </c>
      <c r="CY441" s="160">
        <f t="shared" si="1205"/>
        <v>0</v>
      </c>
      <c r="CZ441" s="160">
        <f t="shared" si="1206"/>
        <v>0</v>
      </c>
      <c r="DA441" s="160">
        <f t="shared" si="1207"/>
        <v>0</v>
      </c>
      <c r="DB441" s="160">
        <f t="shared" si="1208"/>
        <v>0</v>
      </c>
      <c r="DC441" s="160">
        <f t="shared" si="1209"/>
        <v>0</v>
      </c>
      <c r="DD441" s="160">
        <f t="shared" si="1210"/>
        <v>0</v>
      </c>
      <c r="DE441" s="160">
        <f t="shared" si="1211"/>
        <v>0</v>
      </c>
      <c r="DF441" s="160">
        <f t="shared" si="1212"/>
        <v>0</v>
      </c>
      <c r="DG441" s="160">
        <f t="shared" si="1213"/>
        <v>0</v>
      </c>
      <c r="DH441" s="160">
        <f t="shared" si="1214"/>
        <v>0</v>
      </c>
      <c r="DI441" s="160">
        <f t="shared" si="1215"/>
        <v>0</v>
      </c>
      <c r="DJ441" s="160">
        <f t="shared" si="1216"/>
        <v>0</v>
      </c>
      <c r="DK441" s="160">
        <f t="shared" si="1217"/>
        <v>0</v>
      </c>
      <c r="DL441" s="160">
        <f t="shared" si="1218"/>
        <v>0</v>
      </c>
      <c r="DM441" s="10"/>
      <c r="DN441" s="160">
        <f t="shared" si="1219"/>
        <v>0</v>
      </c>
      <c r="DO441" s="160">
        <f t="shared" si="1220"/>
        <v>0</v>
      </c>
      <c r="DP441" s="160">
        <f t="shared" si="1221"/>
        <v>0</v>
      </c>
      <c r="DQ441" s="160">
        <f t="shared" si="1222"/>
        <v>0</v>
      </c>
      <c r="DR441" s="160">
        <f t="shared" si="1223"/>
        <v>0</v>
      </c>
      <c r="DS441" s="160">
        <f t="shared" si="1224"/>
        <v>0</v>
      </c>
      <c r="DT441" s="160">
        <f t="shared" si="1225"/>
        <v>0</v>
      </c>
      <c r="DU441" s="160">
        <f t="shared" si="1226"/>
        <v>0</v>
      </c>
      <c r="DV441" s="160">
        <f t="shared" si="1227"/>
        <v>0</v>
      </c>
      <c r="DW441" s="160">
        <f t="shared" si="1228"/>
        <v>0</v>
      </c>
      <c r="DX441" s="160">
        <f t="shared" si="1229"/>
        <v>0</v>
      </c>
      <c r="DY441" s="160">
        <f t="shared" si="1230"/>
        <v>0</v>
      </c>
      <c r="DZ441" s="160">
        <f t="shared" si="1231"/>
        <v>0</v>
      </c>
      <c r="EA441" s="160">
        <f t="shared" si="1232"/>
        <v>0</v>
      </c>
      <c r="EB441" s="160">
        <f t="shared" si="1233"/>
        <v>0</v>
      </c>
      <c r="EC441" s="160">
        <f t="shared" si="1234"/>
        <v>0</v>
      </c>
      <c r="ED441" s="160">
        <f t="shared" si="1235"/>
        <v>0</v>
      </c>
      <c r="EE441" s="160">
        <f t="shared" si="1236"/>
        <v>0</v>
      </c>
      <c r="EF441" s="160">
        <f t="shared" si="1237"/>
        <v>0</v>
      </c>
      <c r="EG441" s="160">
        <f t="shared" si="1238"/>
        <v>0</v>
      </c>
      <c r="EH441" s="160">
        <f t="shared" si="1239"/>
        <v>0</v>
      </c>
      <c r="EI441" s="160">
        <f t="shared" si="1240"/>
        <v>0</v>
      </c>
      <c r="EJ441" s="160">
        <f t="shared" si="1241"/>
        <v>0</v>
      </c>
      <c r="EK441" s="160">
        <f t="shared" si="1242"/>
        <v>0</v>
      </c>
      <c r="EL441" s="160">
        <f t="shared" si="1243"/>
        <v>0</v>
      </c>
      <c r="EM441" s="160">
        <f t="shared" si="1244"/>
        <v>0</v>
      </c>
      <c r="EN441" s="160">
        <f t="shared" si="1245"/>
        <v>0</v>
      </c>
      <c r="EO441" s="160">
        <f t="shared" si="1246"/>
        <v>0</v>
      </c>
      <c r="EP441" s="160">
        <f t="shared" si="1247"/>
        <v>0</v>
      </c>
      <c r="EQ441" s="160">
        <f t="shared" si="1248"/>
        <v>0</v>
      </c>
      <c r="ER441" s="10"/>
      <c r="ES441" s="160">
        <f t="shared" si="1249"/>
        <v>0</v>
      </c>
      <c r="ET441" s="160">
        <f t="shared" si="1250"/>
        <v>0</v>
      </c>
      <c r="EU441" s="160">
        <f t="shared" si="1251"/>
        <v>0</v>
      </c>
      <c r="EV441" s="160">
        <f t="shared" si="1252"/>
        <v>0</v>
      </c>
      <c r="EW441" s="160">
        <f t="shared" si="1253"/>
        <v>0</v>
      </c>
      <c r="EX441" s="160">
        <f t="shared" si="1254"/>
        <v>0</v>
      </c>
      <c r="EY441" s="160">
        <f t="shared" si="1255"/>
        <v>0</v>
      </c>
      <c r="EZ441" s="160">
        <f t="shared" si="1256"/>
        <v>0</v>
      </c>
      <c r="FA441" s="160">
        <f t="shared" si="1257"/>
        <v>0</v>
      </c>
      <c r="FB441" s="160">
        <f t="shared" si="1258"/>
        <v>0</v>
      </c>
      <c r="FC441" s="160">
        <f t="shared" si="1259"/>
        <v>0</v>
      </c>
      <c r="FD441" s="160">
        <f t="shared" si="1260"/>
        <v>0</v>
      </c>
      <c r="FE441" s="160">
        <f t="shared" si="1261"/>
        <v>0</v>
      </c>
      <c r="FF441" s="160">
        <f t="shared" si="1262"/>
        <v>0</v>
      </c>
      <c r="FG441" s="160">
        <f t="shared" si="1263"/>
        <v>0</v>
      </c>
      <c r="FH441" s="10"/>
      <c r="FI441" s="195">
        <f t="shared" si="1264"/>
        <v>0</v>
      </c>
      <c r="FJ441" s="195">
        <f t="shared" si="1265"/>
        <v>0</v>
      </c>
      <c r="FK441" s="195">
        <f t="shared" si="1266"/>
        <v>0</v>
      </c>
      <c r="FL441" s="195">
        <f t="shared" si="1267"/>
        <v>0</v>
      </c>
      <c r="FM441" s="195">
        <f t="shared" si="1268"/>
        <v>0</v>
      </c>
      <c r="FN441" s="195">
        <f t="shared" si="1269"/>
        <v>0</v>
      </c>
      <c r="FO441" s="195">
        <f t="shared" si="1270"/>
        <v>0</v>
      </c>
      <c r="FP441" s="195">
        <f t="shared" si="1271"/>
        <v>0</v>
      </c>
      <c r="FQ441" s="195">
        <f t="shared" si="1272"/>
        <v>0</v>
      </c>
      <c r="FR441" s="195">
        <f t="shared" si="1273"/>
        <v>0</v>
      </c>
      <c r="FS441" s="195">
        <f t="shared" si="1274"/>
        <v>0</v>
      </c>
      <c r="FT441" s="195">
        <f t="shared" si="1275"/>
        <v>0</v>
      </c>
      <c r="FU441" s="195">
        <f t="shared" si="1276"/>
        <v>0</v>
      </c>
      <c r="FV441" s="195">
        <f t="shared" si="1277"/>
        <v>0</v>
      </c>
      <c r="FW441" s="195">
        <f t="shared" si="1278"/>
        <v>0</v>
      </c>
      <c r="FX441" s="195">
        <f t="shared" si="1279"/>
        <v>0</v>
      </c>
      <c r="FY441" s="195">
        <f t="shared" si="1280"/>
        <v>0</v>
      </c>
      <c r="FZ441" s="195">
        <f t="shared" si="1281"/>
        <v>0</v>
      </c>
      <c r="GA441" s="195">
        <f t="shared" si="1282"/>
        <v>0</v>
      </c>
      <c r="GB441" s="195">
        <f t="shared" si="1283"/>
        <v>0</v>
      </c>
      <c r="GC441" s="195">
        <f t="shared" si="1284"/>
        <v>0</v>
      </c>
      <c r="GD441" s="195">
        <f t="shared" si="1285"/>
        <v>0</v>
      </c>
      <c r="GE441" s="195">
        <f t="shared" si="1286"/>
        <v>0</v>
      </c>
      <c r="GF441" s="195">
        <f t="shared" si="1287"/>
        <v>0</v>
      </c>
      <c r="GG441" s="195">
        <f t="shared" si="1288"/>
        <v>0</v>
      </c>
      <c r="GH441" s="195">
        <f t="shared" si="1289"/>
        <v>0</v>
      </c>
      <c r="GI441" s="195">
        <f t="shared" si="1290"/>
        <v>0</v>
      </c>
      <c r="GJ441" s="195">
        <f t="shared" si="1291"/>
        <v>0</v>
      </c>
      <c r="GK441" s="195">
        <f t="shared" si="1292"/>
        <v>0</v>
      </c>
      <c r="GL441" s="195">
        <f t="shared" si="1293"/>
        <v>0</v>
      </c>
      <c r="GM441" s="10"/>
      <c r="GN441" s="10"/>
      <c r="GO441" s="264">
        <f t="shared" si="1294"/>
        <v>0</v>
      </c>
      <c r="GP441" s="264">
        <f t="shared" si="1295"/>
        <v>0</v>
      </c>
      <c r="GQ441" s="264">
        <f t="shared" si="1296"/>
        <v>0</v>
      </c>
      <c r="GR441" s="264">
        <f t="shared" si="1297"/>
        <v>0</v>
      </c>
      <c r="GS441" s="264">
        <f t="shared" si="1298"/>
        <v>0</v>
      </c>
      <c r="GT441" s="264">
        <f t="shared" si="1299"/>
        <v>0</v>
      </c>
      <c r="GU441" s="264">
        <f t="shared" si="1300"/>
        <v>0</v>
      </c>
      <c r="GV441" s="264">
        <f t="shared" si="1301"/>
        <v>0</v>
      </c>
      <c r="GW441" s="264">
        <f t="shared" si="1302"/>
        <v>0</v>
      </c>
      <c r="GX441" s="264">
        <f t="shared" si="1303"/>
        <v>0</v>
      </c>
      <c r="GY441" s="162"/>
      <c r="GZ441" s="264">
        <f t="shared" si="1304"/>
        <v>0</v>
      </c>
      <c r="HA441" s="264">
        <f t="shared" si="1305"/>
        <v>0</v>
      </c>
      <c r="HB441" s="264">
        <f t="shared" si="1306"/>
        <v>0</v>
      </c>
      <c r="HC441" s="264">
        <f t="shared" si="1307"/>
        <v>0</v>
      </c>
      <c r="HD441" s="264">
        <f t="shared" si="1308"/>
        <v>0</v>
      </c>
    </row>
    <row r="442" spans="1:212" ht="45" hidden="1" x14ac:dyDescent="0.25">
      <c r="C442" s="65" t="s">
        <v>515</v>
      </c>
      <c r="D442" s="77">
        <v>5011</v>
      </c>
      <c r="E442" s="200">
        <v>4</v>
      </c>
      <c r="F442" s="246"/>
      <c r="G442" s="178">
        <f t="shared" si="1432"/>
        <v>0</v>
      </c>
      <c r="H442" s="178">
        <f t="shared" si="1433"/>
        <v>0</v>
      </c>
      <c r="I442" s="26"/>
      <c r="J442" s="26"/>
      <c r="K442" s="26"/>
      <c r="L442" s="26"/>
      <c r="M442" s="26"/>
      <c r="N442" s="26"/>
      <c r="O442" s="26"/>
      <c r="P442" s="26"/>
      <c r="Q442" s="178">
        <f t="shared" si="1434"/>
        <v>0</v>
      </c>
      <c r="R442" s="26"/>
      <c r="S442" s="26"/>
      <c r="T442" s="26"/>
      <c r="U442" s="26"/>
      <c r="V442" s="178">
        <f t="shared" si="1435"/>
        <v>0</v>
      </c>
      <c r="W442" s="26"/>
      <c r="X442" s="26"/>
      <c r="Y442" s="26"/>
      <c r="Z442" s="26"/>
      <c r="AA442" s="178">
        <f t="shared" si="1436"/>
        <v>0</v>
      </c>
      <c r="AB442" s="26"/>
      <c r="AC442" s="26"/>
      <c r="AD442" s="26"/>
      <c r="AE442" s="26"/>
      <c r="AF442" s="178">
        <f t="shared" si="1437"/>
        <v>0</v>
      </c>
      <c r="AG442" s="26"/>
      <c r="AH442" s="26"/>
      <c r="AI442" s="26"/>
      <c r="AJ442" s="26"/>
      <c r="AK442" s="178">
        <f t="shared" si="1438"/>
        <v>0</v>
      </c>
      <c r="AL442" s="178">
        <f t="shared" si="1439"/>
        <v>0</v>
      </c>
      <c r="AM442" s="26"/>
      <c r="AN442" s="26"/>
      <c r="AO442" s="26"/>
      <c r="AP442" s="26"/>
      <c r="AQ442" s="26"/>
      <c r="AR442" s="26"/>
      <c r="AS442" s="26"/>
      <c r="AT442" s="26"/>
      <c r="AU442" s="178">
        <f t="shared" si="1440"/>
        <v>0</v>
      </c>
      <c r="AV442" s="26"/>
      <c r="AW442" s="26"/>
      <c r="AX442" s="26"/>
      <c r="AY442" s="26"/>
      <c r="AZ442" s="178">
        <f t="shared" si="1441"/>
        <v>0</v>
      </c>
      <c r="BA442" s="26"/>
      <c r="BB442" s="26"/>
      <c r="BC442" s="26"/>
      <c r="BD442" s="26"/>
      <c r="BE442" s="178">
        <f t="shared" si="1442"/>
        <v>0</v>
      </c>
      <c r="BF442" s="26"/>
      <c r="BG442" s="26"/>
      <c r="BH442" s="26"/>
      <c r="BI442" s="26"/>
      <c r="BJ442" s="178">
        <f t="shared" si="1443"/>
        <v>0</v>
      </c>
      <c r="BK442" s="26"/>
      <c r="BL442" s="26"/>
      <c r="BM442" s="26"/>
      <c r="BN442" s="26"/>
      <c r="BO442" s="178">
        <f t="shared" si="1444"/>
        <v>0</v>
      </c>
      <c r="BP442" s="26"/>
      <c r="BQ442" s="26"/>
      <c r="BR442" s="26"/>
      <c r="BS442" s="26"/>
      <c r="BT442" s="178">
        <f t="shared" si="1445"/>
        <v>0</v>
      </c>
      <c r="BU442" s="26"/>
      <c r="BV442" s="26"/>
      <c r="BW442" s="26"/>
      <c r="BX442" s="26"/>
      <c r="BY442" s="178">
        <f t="shared" si="1446"/>
        <v>0</v>
      </c>
      <c r="BZ442" s="26"/>
      <c r="CA442" s="26"/>
      <c r="CB442" s="26"/>
      <c r="CC442" s="26"/>
      <c r="CD442" s="178">
        <f t="shared" si="1447"/>
        <v>0</v>
      </c>
      <c r="CE442" s="26"/>
      <c r="CF442" s="26"/>
      <c r="CG442" s="26"/>
      <c r="CH442" s="26"/>
      <c r="CI442" s="178">
        <f t="shared" si="1448"/>
        <v>0</v>
      </c>
      <c r="CJ442" s="26"/>
      <c r="CK442" s="26"/>
      <c r="CL442" s="26"/>
      <c r="CM442" s="26"/>
      <c r="CN442" s="178">
        <f t="shared" si="1449"/>
        <v>0</v>
      </c>
      <c r="CO442" s="26"/>
      <c r="CP442" s="26"/>
      <c r="CQ442" s="26"/>
      <c r="CR442" s="26"/>
      <c r="CS442" s="162">
        <f t="shared" si="1200"/>
        <v>0</v>
      </c>
      <c r="CT442" s="10"/>
      <c r="CU442" s="160">
        <f t="shared" si="1201"/>
        <v>0</v>
      </c>
      <c r="CV442" s="160">
        <f t="shared" si="1202"/>
        <v>0</v>
      </c>
      <c r="CW442" s="160">
        <f t="shared" si="1203"/>
        <v>0</v>
      </c>
      <c r="CX442" s="160">
        <f t="shared" si="1204"/>
        <v>0</v>
      </c>
      <c r="CY442" s="160">
        <f t="shared" si="1205"/>
        <v>0</v>
      </c>
      <c r="CZ442" s="160">
        <f t="shared" si="1206"/>
        <v>0</v>
      </c>
      <c r="DA442" s="160">
        <f t="shared" si="1207"/>
        <v>0</v>
      </c>
      <c r="DB442" s="160">
        <f t="shared" si="1208"/>
        <v>0</v>
      </c>
      <c r="DC442" s="160">
        <f t="shared" si="1209"/>
        <v>0</v>
      </c>
      <c r="DD442" s="160">
        <f t="shared" si="1210"/>
        <v>0</v>
      </c>
      <c r="DE442" s="160">
        <f t="shared" si="1211"/>
        <v>0</v>
      </c>
      <c r="DF442" s="160">
        <f t="shared" si="1212"/>
        <v>0</v>
      </c>
      <c r="DG442" s="160">
        <f t="shared" si="1213"/>
        <v>0</v>
      </c>
      <c r="DH442" s="160">
        <f t="shared" si="1214"/>
        <v>0</v>
      </c>
      <c r="DI442" s="160">
        <f t="shared" si="1215"/>
        <v>0</v>
      </c>
      <c r="DJ442" s="160">
        <f t="shared" si="1216"/>
        <v>0</v>
      </c>
      <c r="DK442" s="160">
        <f t="shared" si="1217"/>
        <v>0</v>
      </c>
      <c r="DL442" s="160">
        <f t="shared" si="1218"/>
        <v>0</v>
      </c>
      <c r="DM442" s="10"/>
      <c r="DN442" s="160">
        <f t="shared" si="1219"/>
        <v>0</v>
      </c>
      <c r="DO442" s="160">
        <f t="shared" si="1220"/>
        <v>0</v>
      </c>
      <c r="DP442" s="160">
        <f t="shared" si="1221"/>
        <v>0</v>
      </c>
      <c r="DQ442" s="160">
        <f t="shared" si="1222"/>
        <v>0</v>
      </c>
      <c r="DR442" s="160">
        <f t="shared" si="1223"/>
        <v>0</v>
      </c>
      <c r="DS442" s="160">
        <f t="shared" si="1224"/>
        <v>0</v>
      </c>
      <c r="DT442" s="160">
        <f t="shared" si="1225"/>
        <v>0</v>
      </c>
      <c r="DU442" s="160">
        <f t="shared" si="1226"/>
        <v>0</v>
      </c>
      <c r="DV442" s="160">
        <f t="shared" si="1227"/>
        <v>0</v>
      </c>
      <c r="DW442" s="160">
        <f t="shared" si="1228"/>
        <v>0</v>
      </c>
      <c r="DX442" s="160">
        <f t="shared" si="1229"/>
        <v>0</v>
      </c>
      <c r="DY442" s="160">
        <f t="shared" si="1230"/>
        <v>0</v>
      </c>
      <c r="DZ442" s="160">
        <f t="shared" si="1231"/>
        <v>0</v>
      </c>
      <c r="EA442" s="160">
        <f t="shared" si="1232"/>
        <v>0</v>
      </c>
      <c r="EB442" s="160">
        <f t="shared" si="1233"/>
        <v>0</v>
      </c>
      <c r="EC442" s="160">
        <f t="shared" si="1234"/>
        <v>0</v>
      </c>
      <c r="ED442" s="160">
        <f t="shared" si="1235"/>
        <v>0</v>
      </c>
      <c r="EE442" s="160">
        <f t="shared" si="1236"/>
        <v>0</v>
      </c>
      <c r="EF442" s="160">
        <f t="shared" si="1237"/>
        <v>0</v>
      </c>
      <c r="EG442" s="160">
        <f t="shared" si="1238"/>
        <v>0</v>
      </c>
      <c r="EH442" s="160">
        <f t="shared" si="1239"/>
        <v>0</v>
      </c>
      <c r="EI442" s="160">
        <f t="shared" si="1240"/>
        <v>0</v>
      </c>
      <c r="EJ442" s="160">
        <f t="shared" si="1241"/>
        <v>0</v>
      </c>
      <c r="EK442" s="160">
        <f t="shared" si="1242"/>
        <v>0</v>
      </c>
      <c r="EL442" s="160">
        <f t="shared" si="1243"/>
        <v>0</v>
      </c>
      <c r="EM442" s="160">
        <f t="shared" si="1244"/>
        <v>0</v>
      </c>
      <c r="EN442" s="160">
        <f t="shared" si="1245"/>
        <v>0</v>
      </c>
      <c r="EO442" s="160">
        <f t="shared" si="1246"/>
        <v>0</v>
      </c>
      <c r="EP442" s="160">
        <f t="shared" si="1247"/>
        <v>0</v>
      </c>
      <c r="EQ442" s="160">
        <f t="shared" si="1248"/>
        <v>0</v>
      </c>
      <c r="ER442" s="10"/>
      <c r="ES442" s="160">
        <f t="shared" si="1249"/>
        <v>0</v>
      </c>
      <c r="ET442" s="160">
        <f t="shared" si="1250"/>
        <v>0</v>
      </c>
      <c r="EU442" s="160">
        <f t="shared" si="1251"/>
        <v>0</v>
      </c>
      <c r="EV442" s="160">
        <f t="shared" si="1252"/>
        <v>0</v>
      </c>
      <c r="EW442" s="160">
        <f t="shared" si="1253"/>
        <v>0</v>
      </c>
      <c r="EX442" s="160">
        <f t="shared" si="1254"/>
        <v>0</v>
      </c>
      <c r="EY442" s="160">
        <f t="shared" si="1255"/>
        <v>0</v>
      </c>
      <c r="EZ442" s="160">
        <f t="shared" si="1256"/>
        <v>0</v>
      </c>
      <c r="FA442" s="160">
        <f t="shared" si="1257"/>
        <v>0</v>
      </c>
      <c r="FB442" s="160">
        <f t="shared" si="1258"/>
        <v>0</v>
      </c>
      <c r="FC442" s="160">
        <f t="shared" si="1259"/>
        <v>0</v>
      </c>
      <c r="FD442" s="160">
        <f t="shared" si="1260"/>
        <v>0</v>
      </c>
      <c r="FE442" s="160">
        <f t="shared" si="1261"/>
        <v>0</v>
      </c>
      <c r="FF442" s="160">
        <f t="shared" si="1262"/>
        <v>0</v>
      </c>
      <c r="FG442" s="160">
        <f t="shared" si="1263"/>
        <v>0</v>
      </c>
      <c r="FH442" s="10"/>
      <c r="FI442" s="195">
        <f t="shared" si="1264"/>
        <v>0</v>
      </c>
      <c r="FJ442" s="195">
        <f t="shared" si="1265"/>
        <v>0</v>
      </c>
      <c r="FK442" s="195">
        <f t="shared" si="1266"/>
        <v>0</v>
      </c>
      <c r="FL442" s="195">
        <f t="shared" si="1267"/>
        <v>0</v>
      </c>
      <c r="FM442" s="195">
        <f t="shared" si="1268"/>
        <v>0</v>
      </c>
      <c r="FN442" s="195">
        <f t="shared" si="1269"/>
        <v>0</v>
      </c>
      <c r="FO442" s="195">
        <f t="shared" si="1270"/>
        <v>0</v>
      </c>
      <c r="FP442" s="195">
        <f t="shared" si="1271"/>
        <v>0</v>
      </c>
      <c r="FQ442" s="195">
        <f t="shared" si="1272"/>
        <v>0</v>
      </c>
      <c r="FR442" s="195">
        <f t="shared" si="1273"/>
        <v>0</v>
      </c>
      <c r="FS442" s="195">
        <f t="shared" si="1274"/>
        <v>0</v>
      </c>
      <c r="FT442" s="195">
        <f t="shared" si="1275"/>
        <v>0</v>
      </c>
      <c r="FU442" s="195">
        <f t="shared" si="1276"/>
        <v>0</v>
      </c>
      <c r="FV442" s="195">
        <f t="shared" si="1277"/>
        <v>0</v>
      </c>
      <c r="FW442" s="195">
        <f t="shared" si="1278"/>
        <v>0</v>
      </c>
      <c r="FX442" s="195">
        <f t="shared" si="1279"/>
        <v>0</v>
      </c>
      <c r="FY442" s="195">
        <f t="shared" si="1280"/>
        <v>0</v>
      </c>
      <c r="FZ442" s="195">
        <f t="shared" si="1281"/>
        <v>0</v>
      </c>
      <c r="GA442" s="195">
        <f t="shared" si="1282"/>
        <v>0</v>
      </c>
      <c r="GB442" s="195">
        <f t="shared" si="1283"/>
        <v>0</v>
      </c>
      <c r="GC442" s="195">
        <f t="shared" si="1284"/>
        <v>0</v>
      </c>
      <c r="GD442" s="195">
        <f t="shared" si="1285"/>
        <v>0</v>
      </c>
      <c r="GE442" s="195">
        <f t="shared" si="1286"/>
        <v>0</v>
      </c>
      <c r="GF442" s="195">
        <f t="shared" si="1287"/>
        <v>0</v>
      </c>
      <c r="GG442" s="195">
        <f t="shared" si="1288"/>
        <v>0</v>
      </c>
      <c r="GH442" s="195">
        <f t="shared" si="1289"/>
        <v>0</v>
      </c>
      <c r="GI442" s="195">
        <f t="shared" si="1290"/>
        <v>0</v>
      </c>
      <c r="GJ442" s="195">
        <f t="shared" si="1291"/>
        <v>0</v>
      </c>
      <c r="GK442" s="195">
        <f t="shared" si="1292"/>
        <v>0</v>
      </c>
      <c r="GL442" s="195">
        <f t="shared" si="1293"/>
        <v>0</v>
      </c>
      <c r="GM442" s="10"/>
      <c r="GN442" s="10"/>
      <c r="GO442" s="264">
        <f t="shared" si="1294"/>
        <v>0</v>
      </c>
      <c r="GP442" s="264">
        <f t="shared" si="1295"/>
        <v>0</v>
      </c>
      <c r="GQ442" s="264">
        <f t="shared" si="1296"/>
        <v>0</v>
      </c>
      <c r="GR442" s="264">
        <f t="shared" si="1297"/>
        <v>0</v>
      </c>
      <c r="GS442" s="264">
        <f t="shared" si="1298"/>
        <v>0</v>
      </c>
      <c r="GT442" s="264">
        <f t="shared" si="1299"/>
        <v>0</v>
      </c>
      <c r="GU442" s="264">
        <f t="shared" si="1300"/>
        <v>0</v>
      </c>
      <c r="GV442" s="264">
        <f t="shared" si="1301"/>
        <v>0</v>
      </c>
      <c r="GW442" s="264">
        <f t="shared" si="1302"/>
        <v>0</v>
      </c>
      <c r="GX442" s="264">
        <f t="shared" si="1303"/>
        <v>0</v>
      </c>
      <c r="GY442" s="162"/>
      <c r="GZ442" s="264">
        <f t="shared" si="1304"/>
        <v>0</v>
      </c>
      <c r="HA442" s="264">
        <f t="shared" si="1305"/>
        <v>0</v>
      </c>
      <c r="HB442" s="264">
        <f t="shared" si="1306"/>
        <v>0</v>
      </c>
      <c r="HC442" s="264">
        <f t="shared" si="1307"/>
        <v>0</v>
      </c>
      <c r="HD442" s="264">
        <f t="shared" si="1308"/>
        <v>0</v>
      </c>
    </row>
    <row r="443" spans="1:212" ht="45" hidden="1" x14ac:dyDescent="0.25">
      <c r="C443" s="65" t="s">
        <v>516</v>
      </c>
      <c r="D443" s="77">
        <v>5012</v>
      </c>
      <c r="E443" s="200">
        <v>4</v>
      </c>
      <c r="F443" s="246"/>
      <c r="G443" s="178">
        <f t="shared" si="1432"/>
        <v>0</v>
      </c>
      <c r="H443" s="178">
        <f t="shared" si="1433"/>
        <v>0</v>
      </c>
      <c r="I443" s="26"/>
      <c r="J443" s="26"/>
      <c r="K443" s="26"/>
      <c r="L443" s="26"/>
      <c r="M443" s="26"/>
      <c r="N443" s="26"/>
      <c r="O443" s="26"/>
      <c r="P443" s="26"/>
      <c r="Q443" s="178">
        <f t="shared" si="1434"/>
        <v>0</v>
      </c>
      <c r="R443" s="26"/>
      <c r="S443" s="26"/>
      <c r="T443" s="26"/>
      <c r="U443" s="26"/>
      <c r="V443" s="178">
        <f t="shared" si="1435"/>
        <v>0</v>
      </c>
      <c r="W443" s="26"/>
      <c r="X443" s="26"/>
      <c r="Y443" s="26"/>
      <c r="Z443" s="26"/>
      <c r="AA443" s="178">
        <f t="shared" si="1436"/>
        <v>0</v>
      </c>
      <c r="AB443" s="26"/>
      <c r="AC443" s="26"/>
      <c r="AD443" s="26"/>
      <c r="AE443" s="26"/>
      <c r="AF443" s="178">
        <f t="shared" si="1437"/>
        <v>0</v>
      </c>
      <c r="AG443" s="26"/>
      <c r="AH443" s="26"/>
      <c r="AI443" s="26"/>
      <c r="AJ443" s="26"/>
      <c r="AK443" s="178">
        <f t="shared" si="1438"/>
        <v>0</v>
      </c>
      <c r="AL443" s="178">
        <f t="shared" si="1439"/>
        <v>0</v>
      </c>
      <c r="AM443" s="26"/>
      <c r="AN443" s="26"/>
      <c r="AO443" s="26"/>
      <c r="AP443" s="26"/>
      <c r="AQ443" s="26"/>
      <c r="AR443" s="26"/>
      <c r="AS443" s="26"/>
      <c r="AT443" s="26"/>
      <c r="AU443" s="178">
        <f t="shared" si="1440"/>
        <v>0</v>
      </c>
      <c r="AV443" s="26"/>
      <c r="AW443" s="26"/>
      <c r="AX443" s="26"/>
      <c r="AY443" s="26"/>
      <c r="AZ443" s="178">
        <f t="shared" si="1441"/>
        <v>0</v>
      </c>
      <c r="BA443" s="26"/>
      <c r="BB443" s="26"/>
      <c r="BC443" s="26"/>
      <c r="BD443" s="26"/>
      <c r="BE443" s="178">
        <f t="shared" si="1442"/>
        <v>0</v>
      </c>
      <c r="BF443" s="26"/>
      <c r="BG443" s="26"/>
      <c r="BH443" s="26"/>
      <c r="BI443" s="26"/>
      <c r="BJ443" s="178">
        <f t="shared" si="1443"/>
        <v>0</v>
      </c>
      <c r="BK443" s="26"/>
      <c r="BL443" s="26"/>
      <c r="BM443" s="26"/>
      <c r="BN443" s="26"/>
      <c r="BO443" s="178">
        <f t="shared" si="1444"/>
        <v>0</v>
      </c>
      <c r="BP443" s="26"/>
      <c r="BQ443" s="26"/>
      <c r="BR443" s="26"/>
      <c r="BS443" s="26"/>
      <c r="BT443" s="178">
        <f t="shared" si="1445"/>
        <v>0</v>
      </c>
      <c r="BU443" s="26"/>
      <c r="BV443" s="26"/>
      <c r="BW443" s="26"/>
      <c r="BX443" s="26"/>
      <c r="BY443" s="178">
        <f t="shared" si="1446"/>
        <v>0</v>
      </c>
      <c r="BZ443" s="26"/>
      <c r="CA443" s="26"/>
      <c r="CB443" s="26"/>
      <c r="CC443" s="26"/>
      <c r="CD443" s="178">
        <f t="shared" si="1447"/>
        <v>0</v>
      </c>
      <c r="CE443" s="26"/>
      <c r="CF443" s="26"/>
      <c r="CG443" s="26"/>
      <c r="CH443" s="26"/>
      <c r="CI443" s="178">
        <f t="shared" si="1448"/>
        <v>0</v>
      </c>
      <c r="CJ443" s="26"/>
      <c r="CK443" s="26"/>
      <c r="CL443" s="26"/>
      <c r="CM443" s="26"/>
      <c r="CN443" s="178">
        <f t="shared" si="1449"/>
        <v>0</v>
      </c>
      <c r="CO443" s="26"/>
      <c r="CP443" s="26"/>
      <c r="CQ443" s="26"/>
      <c r="CR443" s="26"/>
      <c r="CS443" s="162">
        <f t="shared" si="1200"/>
        <v>0</v>
      </c>
      <c r="CT443" s="10"/>
      <c r="CU443" s="160">
        <f t="shared" si="1201"/>
        <v>0</v>
      </c>
      <c r="CV443" s="160">
        <f t="shared" si="1202"/>
        <v>0</v>
      </c>
      <c r="CW443" s="160">
        <f t="shared" si="1203"/>
        <v>0</v>
      </c>
      <c r="CX443" s="160">
        <f t="shared" si="1204"/>
        <v>0</v>
      </c>
      <c r="CY443" s="160">
        <f t="shared" si="1205"/>
        <v>0</v>
      </c>
      <c r="CZ443" s="160">
        <f t="shared" si="1206"/>
        <v>0</v>
      </c>
      <c r="DA443" s="160">
        <f t="shared" si="1207"/>
        <v>0</v>
      </c>
      <c r="DB443" s="160">
        <f t="shared" si="1208"/>
        <v>0</v>
      </c>
      <c r="DC443" s="160">
        <f t="shared" si="1209"/>
        <v>0</v>
      </c>
      <c r="DD443" s="160">
        <f t="shared" si="1210"/>
        <v>0</v>
      </c>
      <c r="DE443" s="160">
        <f t="shared" si="1211"/>
        <v>0</v>
      </c>
      <c r="DF443" s="160">
        <f t="shared" si="1212"/>
        <v>0</v>
      </c>
      <c r="DG443" s="160">
        <f t="shared" si="1213"/>
        <v>0</v>
      </c>
      <c r="DH443" s="160">
        <f t="shared" si="1214"/>
        <v>0</v>
      </c>
      <c r="DI443" s="160">
        <f t="shared" si="1215"/>
        <v>0</v>
      </c>
      <c r="DJ443" s="160">
        <f t="shared" si="1216"/>
        <v>0</v>
      </c>
      <c r="DK443" s="160">
        <f t="shared" si="1217"/>
        <v>0</v>
      </c>
      <c r="DL443" s="160">
        <f t="shared" si="1218"/>
        <v>0</v>
      </c>
      <c r="DM443" s="10"/>
      <c r="DN443" s="160">
        <f t="shared" si="1219"/>
        <v>0</v>
      </c>
      <c r="DO443" s="160">
        <f t="shared" si="1220"/>
        <v>0</v>
      </c>
      <c r="DP443" s="160">
        <f t="shared" si="1221"/>
        <v>0</v>
      </c>
      <c r="DQ443" s="160">
        <f t="shared" si="1222"/>
        <v>0</v>
      </c>
      <c r="DR443" s="160">
        <f t="shared" si="1223"/>
        <v>0</v>
      </c>
      <c r="DS443" s="160">
        <f t="shared" si="1224"/>
        <v>0</v>
      </c>
      <c r="DT443" s="160">
        <f t="shared" si="1225"/>
        <v>0</v>
      </c>
      <c r="DU443" s="160">
        <f t="shared" si="1226"/>
        <v>0</v>
      </c>
      <c r="DV443" s="160">
        <f t="shared" si="1227"/>
        <v>0</v>
      </c>
      <c r="DW443" s="160">
        <f t="shared" si="1228"/>
        <v>0</v>
      </c>
      <c r="DX443" s="160">
        <f t="shared" si="1229"/>
        <v>0</v>
      </c>
      <c r="DY443" s="160">
        <f t="shared" si="1230"/>
        <v>0</v>
      </c>
      <c r="DZ443" s="160">
        <f t="shared" si="1231"/>
        <v>0</v>
      </c>
      <c r="EA443" s="160">
        <f t="shared" si="1232"/>
        <v>0</v>
      </c>
      <c r="EB443" s="160">
        <f t="shared" si="1233"/>
        <v>0</v>
      </c>
      <c r="EC443" s="160">
        <f t="shared" si="1234"/>
        <v>0</v>
      </c>
      <c r="ED443" s="160">
        <f t="shared" si="1235"/>
        <v>0</v>
      </c>
      <c r="EE443" s="160">
        <f t="shared" si="1236"/>
        <v>0</v>
      </c>
      <c r="EF443" s="160">
        <f t="shared" si="1237"/>
        <v>0</v>
      </c>
      <c r="EG443" s="160">
        <f t="shared" si="1238"/>
        <v>0</v>
      </c>
      <c r="EH443" s="160">
        <f t="shared" si="1239"/>
        <v>0</v>
      </c>
      <c r="EI443" s="160">
        <f t="shared" si="1240"/>
        <v>0</v>
      </c>
      <c r="EJ443" s="160">
        <f t="shared" si="1241"/>
        <v>0</v>
      </c>
      <c r="EK443" s="160">
        <f t="shared" si="1242"/>
        <v>0</v>
      </c>
      <c r="EL443" s="160">
        <f t="shared" si="1243"/>
        <v>0</v>
      </c>
      <c r="EM443" s="160">
        <f t="shared" si="1244"/>
        <v>0</v>
      </c>
      <c r="EN443" s="160">
        <f t="shared" si="1245"/>
        <v>0</v>
      </c>
      <c r="EO443" s="160">
        <f t="shared" si="1246"/>
        <v>0</v>
      </c>
      <c r="EP443" s="160">
        <f t="shared" si="1247"/>
        <v>0</v>
      </c>
      <c r="EQ443" s="160">
        <f t="shared" si="1248"/>
        <v>0</v>
      </c>
      <c r="ER443" s="10"/>
      <c r="ES443" s="160">
        <f t="shared" si="1249"/>
        <v>0</v>
      </c>
      <c r="ET443" s="160">
        <f t="shared" si="1250"/>
        <v>0</v>
      </c>
      <c r="EU443" s="160">
        <f t="shared" si="1251"/>
        <v>0</v>
      </c>
      <c r="EV443" s="160">
        <f t="shared" si="1252"/>
        <v>0</v>
      </c>
      <c r="EW443" s="160">
        <f t="shared" si="1253"/>
        <v>0</v>
      </c>
      <c r="EX443" s="160">
        <f t="shared" si="1254"/>
        <v>0</v>
      </c>
      <c r="EY443" s="160">
        <f t="shared" si="1255"/>
        <v>0</v>
      </c>
      <c r="EZ443" s="160">
        <f t="shared" si="1256"/>
        <v>0</v>
      </c>
      <c r="FA443" s="160">
        <f t="shared" si="1257"/>
        <v>0</v>
      </c>
      <c r="FB443" s="160">
        <f t="shared" si="1258"/>
        <v>0</v>
      </c>
      <c r="FC443" s="160">
        <f t="shared" si="1259"/>
        <v>0</v>
      </c>
      <c r="FD443" s="160">
        <f t="shared" si="1260"/>
        <v>0</v>
      </c>
      <c r="FE443" s="160">
        <f t="shared" si="1261"/>
        <v>0</v>
      </c>
      <c r="FF443" s="160">
        <f t="shared" si="1262"/>
        <v>0</v>
      </c>
      <c r="FG443" s="160">
        <f t="shared" si="1263"/>
        <v>0</v>
      </c>
      <c r="FH443" s="10"/>
      <c r="FI443" s="195">
        <f t="shared" si="1264"/>
        <v>0</v>
      </c>
      <c r="FJ443" s="195">
        <f t="shared" si="1265"/>
        <v>0</v>
      </c>
      <c r="FK443" s="195">
        <f t="shared" si="1266"/>
        <v>0</v>
      </c>
      <c r="FL443" s="195">
        <f t="shared" si="1267"/>
        <v>0</v>
      </c>
      <c r="FM443" s="195">
        <f t="shared" si="1268"/>
        <v>0</v>
      </c>
      <c r="FN443" s="195">
        <f t="shared" si="1269"/>
        <v>0</v>
      </c>
      <c r="FO443" s="195">
        <f t="shared" si="1270"/>
        <v>0</v>
      </c>
      <c r="FP443" s="195">
        <f t="shared" si="1271"/>
        <v>0</v>
      </c>
      <c r="FQ443" s="195">
        <f t="shared" si="1272"/>
        <v>0</v>
      </c>
      <c r="FR443" s="195">
        <f t="shared" si="1273"/>
        <v>0</v>
      </c>
      <c r="FS443" s="195">
        <f t="shared" si="1274"/>
        <v>0</v>
      </c>
      <c r="FT443" s="195">
        <f t="shared" si="1275"/>
        <v>0</v>
      </c>
      <c r="FU443" s="195">
        <f t="shared" si="1276"/>
        <v>0</v>
      </c>
      <c r="FV443" s="195">
        <f t="shared" si="1277"/>
        <v>0</v>
      </c>
      <c r="FW443" s="195">
        <f t="shared" si="1278"/>
        <v>0</v>
      </c>
      <c r="FX443" s="195">
        <f t="shared" si="1279"/>
        <v>0</v>
      </c>
      <c r="FY443" s="195">
        <f t="shared" si="1280"/>
        <v>0</v>
      </c>
      <c r="FZ443" s="195">
        <f t="shared" si="1281"/>
        <v>0</v>
      </c>
      <c r="GA443" s="195">
        <f t="shared" si="1282"/>
        <v>0</v>
      </c>
      <c r="GB443" s="195">
        <f t="shared" si="1283"/>
        <v>0</v>
      </c>
      <c r="GC443" s="195">
        <f t="shared" si="1284"/>
        <v>0</v>
      </c>
      <c r="GD443" s="195">
        <f t="shared" si="1285"/>
        <v>0</v>
      </c>
      <c r="GE443" s="195">
        <f t="shared" si="1286"/>
        <v>0</v>
      </c>
      <c r="GF443" s="195">
        <f t="shared" si="1287"/>
        <v>0</v>
      </c>
      <c r="GG443" s="195">
        <f t="shared" si="1288"/>
        <v>0</v>
      </c>
      <c r="GH443" s="195">
        <f t="shared" si="1289"/>
        <v>0</v>
      </c>
      <c r="GI443" s="195">
        <f t="shared" si="1290"/>
        <v>0</v>
      </c>
      <c r="GJ443" s="195">
        <f t="shared" si="1291"/>
        <v>0</v>
      </c>
      <c r="GK443" s="195">
        <f t="shared" si="1292"/>
        <v>0</v>
      </c>
      <c r="GL443" s="195">
        <f t="shared" si="1293"/>
        <v>0</v>
      </c>
      <c r="GM443" s="10"/>
      <c r="GN443" s="10"/>
      <c r="GO443" s="264">
        <f t="shared" si="1294"/>
        <v>0</v>
      </c>
      <c r="GP443" s="264">
        <f t="shared" si="1295"/>
        <v>0</v>
      </c>
      <c r="GQ443" s="264">
        <f t="shared" si="1296"/>
        <v>0</v>
      </c>
      <c r="GR443" s="264">
        <f t="shared" si="1297"/>
        <v>0</v>
      </c>
      <c r="GS443" s="264">
        <f t="shared" si="1298"/>
        <v>0</v>
      </c>
      <c r="GT443" s="264">
        <f t="shared" si="1299"/>
        <v>0</v>
      </c>
      <c r="GU443" s="264">
        <f t="shared" si="1300"/>
        <v>0</v>
      </c>
      <c r="GV443" s="264">
        <f t="shared" si="1301"/>
        <v>0</v>
      </c>
      <c r="GW443" s="264">
        <f t="shared" si="1302"/>
        <v>0</v>
      </c>
      <c r="GX443" s="264">
        <f t="shared" si="1303"/>
        <v>0</v>
      </c>
      <c r="GY443" s="162"/>
      <c r="GZ443" s="264">
        <f t="shared" si="1304"/>
        <v>0</v>
      </c>
      <c r="HA443" s="264">
        <f t="shared" si="1305"/>
        <v>0</v>
      </c>
      <c r="HB443" s="264">
        <f t="shared" si="1306"/>
        <v>0</v>
      </c>
      <c r="HC443" s="264">
        <f t="shared" si="1307"/>
        <v>0</v>
      </c>
      <c r="HD443" s="264">
        <f t="shared" si="1308"/>
        <v>0</v>
      </c>
    </row>
    <row r="444" spans="1:212" s="186" customFormat="1" ht="45" hidden="1" x14ac:dyDescent="0.25">
      <c r="A444" s="170"/>
      <c r="B444" s="170"/>
      <c r="C444" s="47" t="s">
        <v>517</v>
      </c>
      <c r="D444" s="33">
        <v>5013</v>
      </c>
      <c r="E444" s="201">
        <v>4</v>
      </c>
      <c r="F444" s="251"/>
      <c r="G444" s="185">
        <f t="shared" si="1432"/>
        <v>0</v>
      </c>
      <c r="H444" s="185">
        <f t="shared" si="1433"/>
        <v>0</v>
      </c>
      <c r="I444" s="185"/>
      <c r="J444" s="185"/>
      <c r="K444" s="185"/>
      <c r="L444" s="185"/>
      <c r="M444" s="185"/>
      <c r="N444" s="185"/>
      <c r="O444" s="185"/>
      <c r="P444" s="185"/>
      <c r="Q444" s="185">
        <f t="shared" si="1434"/>
        <v>0</v>
      </c>
      <c r="R444" s="185"/>
      <c r="S444" s="185"/>
      <c r="T444" s="185"/>
      <c r="U444" s="185"/>
      <c r="V444" s="185">
        <f t="shared" si="1435"/>
        <v>0</v>
      </c>
      <c r="W444" s="185"/>
      <c r="X444" s="185"/>
      <c r="Y444" s="185"/>
      <c r="Z444" s="185"/>
      <c r="AA444" s="185">
        <f t="shared" si="1436"/>
        <v>0</v>
      </c>
      <c r="AB444" s="185"/>
      <c r="AC444" s="185"/>
      <c r="AD444" s="185"/>
      <c r="AE444" s="185"/>
      <c r="AF444" s="185">
        <f t="shared" si="1437"/>
        <v>0</v>
      </c>
      <c r="AG444" s="185"/>
      <c r="AH444" s="185"/>
      <c r="AI444" s="185"/>
      <c r="AJ444" s="185"/>
      <c r="AK444" s="185">
        <f t="shared" si="1438"/>
        <v>0</v>
      </c>
      <c r="AL444" s="185">
        <f t="shared" si="1439"/>
        <v>0</v>
      </c>
      <c r="AM444" s="185"/>
      <c r="AN444" s="185"/>
      <c r="AO444" s="185"/>
      <c r="AP444" s="185"/>
      <c r="AQ444" s="185"/>
      <c r="AR444" s="185"/>
      <c r="AS444" s="185"/>
      <c r="AT444" s="185"/>
      <c r="AU444" s="185">
        <f t="shared" si="1440"/>
        <v>0</v>
      </c>
      <c r="AV444" s="185"/>
      <c r="AW444" s="185"/>
      <c r="AX444" s="185"/>
      <c r="AY444" s="185"/>
      <c r="AZ444" s="185">
        <f t="shared" si="1441"/>
        <v>0</v>
      </c>
      <c r="BA444" s="185"/>
      <c r="BB444" s="185"/>
      <c r="BC444" s="185"/>
      <c r="BD444" s="185"/>
      <c r="BE444" s="185">
        <f t="shared" si="1442"/>
        <v>0</v>
      </c>
      <c r="BF444" s="185"/>
      <c r="BG444" s="185"/>
      <c r="BH444" s="185"/>
      <c r="BI444" s="185"/>
      <c r="BJ444" s="185">
        <f t="shared" si="1443"/>
        <v>0</v>
      </c>
      <c r="BK444" s="185"/>
      <c r="BL444" s="185"/>
      <c r="BM444" s="185"/>
      <c r="BN444" s="185"/>
      <c r="BO444" s="185">
        <f t="shared" si="1444"/>
        <v>0</v>
      </c>
      <c r="BP444" s="185"/>
      <c r="BQ444" s="185"/>
      <c r="BR444" s="185"/>
      <c r="BS444" s="185"/>
      <c r="BT444" s="185">
        <f t="shared" si="1445"/>
        <v>0</v>
      </c>
      <c r="BU444" s="185"/>
      <c r="BV444" s="185"/>
      <c r="BW444" s="185"/>
      <c r="BX444" s="185"/>
      <c r="BY444" s="185">
        <f t="shared" si="1446"/>
        <v>0</v>
      </c>
      <c r="BZ444" s="185"/>
      <c r="CA444" s="185"/>
      <c r="CB444" s="185"/>
      <c r="CC444" s="185"/>
      <c r="CD444" s="185">
        <f t="shared" si="1447"/>
        <v>0</v>
      </c>
      <c r="CE444" s="185"/>
      <c r="CF444" s="185"/>
      <c r="CG444" s="185"/>
      <c r="CH444" s="185"/>
      <c r="CI444" s="185">
        <f t="shared" si="1448"/>
        <v>0</v>
      </c>
      <c r="CJ444" s="185"/>
      <c r="CK444" s="185"/>
      <c r="CL444" s="185"/>
      <c r="CM444" s="185"/>
      <c r="CN444" s="185">
        <f t="shared" si="1449"/>
        <v>0</v>
      </c>
      <c r="CO444" s="185"/>
      <c r="CP444" s="185"/>
      <c r="CQ444" s="185"/>
      <c r="CR444" s="185"/>
      <c r="CS444" s="162">
        <f t="shared" si="1200"/>
        <v>0</v>
      </c>
      <c r="CT444" s="10"/>
      <c r="CU444" s="160">
        <f t="shared" si="1201"/>
        <v>0</v>
      </c>
      <c r="CV444" s="160">
        <f t="shared" si="1202"/>
        <v>0</v>
      </c>
      <c r="CW444" s="160">
        <f t="shared" si="1203"/>
        <v>0</v>
      </c>
      <c r="CX444" s="160">
        <f t="shared" si="1204"/>
        <v>0</v>
      </c>
      <c r="CY444" s="160">
        <f t="shared" si="1205"/>
        <v>0</v>
      </c>
      <c r="CZ444" s="160">
        <f t="shared" si="1206"/>
        <v>0</v>
      </c>
      <c r="DA444" s="160">
        <f t="shared" si="1207"/>
        <v>0</v>
      </c>
      <c r="DB444" s="160">
        <f t="shared" si="1208"/>
        <v>0</v>
      </c>
      <c r="DC444" s="160">
        <f t="shared" si="1209"/>
        <v>0</v>
      </c>
      <c r="DD444" s="160">
        <f t="shared" si="1210"/>
        <v>0</v>
      </c>
      <c r="DE444" s="160">
        <f t="shared" si="1211"/>
        <v>0</v>
      </c>
      <c r="DF444" s="160">
        <f t="shared" si="1212"/>
        <v>0</v>
      </c>
      <c r="DG444" s="160">
        <f t="shared" si="1213"/>
        <v>0</v>
      </c>
      <c r="DH444" s="160">
        <f t="shared" si="1214"/>
        <v>0</v>
      </c>
      <c r="DI444" s="160">
        <f t="shared" si="1215"/>
        <v>0</v>
      </c>
      <c r="DJ444" s="160">
        <f t="shared" si="1216"/>
        <v>0</v>
      </c>
      <c r="DK444" s="160">
        <f t="shared" si="1217"/>
        <v>0</v>
      </c>
      <c r="DL444" s="160">
        <f t="shared" si="1218"/>
        <v>0</v>
      </c>
      <c r="DM444" s="10"/>
      <c r="DN444" s="160">
        <f t="shared" si="1219"/>
        <v>0</v>
      </c>
      <c r="DO444" s="160">
        <f t="shared" si="1220"/>
        <v>0</v>
      </c>
      <c r="DP444" s="160">
        <f t="shared" si="1221"/>
        <v>0</v>
      </c>
      <c r="DQ444" s="160">
        <f t="shared" si="1222"/>
        <v>0</v>
      </c>
      <c r="DR444" s="160">
        <f t="shared" si="1223"/>
        <v>0</v>
      </c>
      <c r="DS444" s="160">
        <f t="shared" si="1224"/>
        <v>0</v>
      </c>
      <c r="DT444" s="160">
        <f t="shared" si="1225"/>
        <v>0</v>
      </c>
      <c r="DU444" s="160">
        <f t="shared" si="1226"/>
        <v>0</v>
      </c>
      <c r="DV444" s="160">
        <f t="shared" si="1227"/>
        <v>0</v>
      </c>
      <c r="DW444" s="160">
        <f t="shared" si="1228"/>
        <v>0</v>
      </c>
      <c r="DX444" s="160">
        <f t="shared" si="1229"/>
        <v>0</v>
      </c>
      <c r="DY444" s="160">
        <f t="shared" si="1230"/>
        <v>0</v>
      </c>
      <c r="DZ444" s="160">
        <f t="shared" si="1231"/>
        <v>0</v>
      </c>
      <c r="EA444" s="160">
        <f t="shared" si="1232"/>
        <v>0</v>
      </c>
      <c r="EB444" s="160">
        <f t="shared" si="1233"/>
        <v>0</v>
      </c>
      <c r="EC444" s="160">
        <f t="shared" si="1234"/>
        <v>0</v>
      </c>
      <c r="ED444" s="160">
        <f t="shared" si="1235"/>
        <v>0</v>
      </c>
      <c r="EE444" s="160">
        <f t="shared" si="1236"/>
        <v>0</v>
      </c>
      <c r="EF444" s="160">
        <f t="shared" si="1237"/>
        <v>0</v>
      </c>
      <c r="EG444" s="160">
        <f t="shared" si="1238"/>
        <v>0</v>
      </c>
      <c r="EH444" s="160">
        <f t="shared" si="1239"/>
        <v>0</v>
      </c>
      <c r="EI444" s="160">
        <f t="shared" si="1240"/>
        <v>0</v>
      </c>
      <c r="EJ444" s="160">
        <f t="shared" si="1241"/>
        <v>0</v>
      </c>
      <c r="EK444" s="160">
        <f t="shared" si="1242"/>
        <v>0</v>
      </c>
      <c r="EL444" s="160">
        <f t="shared" si="1243"/>
        <v>0</v>
      </c>
      <c r="EM444" s="160">
        <f t="shared" si="1244"/>
        <v>0</v>
      </c>
      <c r="EN444" s="160">
        <f t="shared" si="1245"/>
        <v>0</v>
      </c>
      <c r="EO444" s="160">
        <f t="shared" si="1246"/>
        <v>0</v>
      </c>
      <c r="EP444" s="160">
        <f t="shared" si="1247"/>
        <v>0</v>
      </c>
      <c r="EQ444" s="160">
        <f t="shared" si="1248"/>
        <v>0</v>
      </c>
      <c r="ER444" s="10"/>
      <c r="ES444" s="160">
        <f t="shared" si="1249"/>
        <v>0</v>
      </c>
      <c r="ET444" s="160">
        <f t="shared" si="1250"/>
        <v>0</v>
      </c>
      <c r="EU444" s="160">
        <f t="shared" si="1251"/>
        <v>0</v>
      </c>
      <c r="EV444" s="160">
        <f t="shared" si="1252"/>
        <v>0</v>
      </c>
      <c r="EW444" s="160">
        <f t="shared" si="1253"/>
        <v>0</v>
      </c>
      <c r="EX444" s="160">
        <f t="shared" si="1254"/>
        <v>0</v>
      </c>
      <c r="EY444" s="160">
        <f t="shared" si="1255"/>
        <v>0</v>
      </c>
      <c r="EZ444" s="160">
        <f t="shared" si="1256"/>
        <v>0</v>
      </c>
      <c r="FA444" s="160">
        <f t="shared" si="1257"/>
        <v>0</v>
      </c>
      <c r="FB444" s="160">
        <f t="shared" si="1258"/>
        <v>0</v>
      </c>
      <c r="FC444" s="160">
        <f t="shared" si="1259"/>
        <v>0</v>
      </c>
      <c r="FD444" s="160">
        <f t="shared" si="1260"/>
        <v>0</v>
      </c>
      <c r="FE444" s="160">
        <f t="shared" si="1261"/>
        <v>0</v>
      </c>
      <c r="FF444" s="160">
        <f t="shared" si="1262"/>
        <v>0</v>
      </c>
      <c r="FG444" s="160">
        <f t="shared" si="1263"/>
        <v>0</v>
      </c>
      <c r="FH444" s="10"/>
      <c r="FI444" s="195">
        <f t="shared" si="1264"/>
        <v>0</v>
      </c>
      <c r="FJ444" s="195">
        <f t="shared" si="1265"/>
        <v>0</v>
      </c>
      <c r="FK444" s="195">
        <f t="shared" si="1266"/>
        <v>0</v>
      </c>
      <c r="FL444" s="195">
        <f t="shared" si="1267"/>
        <v>0</v>
      </c>
      <c r="FM444" s="195">
        <f t="shared" si="1268"/>
        <v>0</v>
      </c>
      <c r="FN444" s="195">
        <f t="shared" si="1269"/>
        <v>0</v>
      </c>
      <c r="FO444" s="195">
        <f t="shared" si="1270"/>
        <v>0</v>
      </c>
      <c r="FP444" s="195">
        <f t="shared" si="1271"/>
        <v>0</v>
      </c>
      <c r="FQ444" s="195">
        <f t="shared" si="1272"/>
        <v>0</v>
      </c>
      <c r="FR444" s="195">
        <f t="shared" si="1273"/>
        <v>0</v>
      </c>
      <c r="FS444" s="195">
        <f t="shared" si="1274"/>
        <v>0</v>
      </c>
      <c r="FT444" s="195">
        <f t="shared" si="1275"/>
        <v>0</v>
      </c>
      <c r="FU444" s="195">
        <f t="shared" si="1276"/>
        <v>0</v>
      </c>
      <c r="FV444" s="195">
        <f t="shared" si="1277"/>
        <v>0</v>
      </c>
      <c r="FW444" s="195">
        <f t="shared" si="1278"/>
        <v>0</v>
      </c>
      <c r="FX444" s="195">
        <f t="shared" si="1279"/>
        <v>0</v>
      </c>
      <c r="FY444" s="195">
        <f t="shared" si="1280"/>
        <v>0</v>
      </c>
      <c r="FZ444" s="195">
        <f t="shared" si="1281"/>
        <v>0</v>
      </c>
      <c r="GA444" s="195">
        <f t="shared" si="1282"/>
        <v>0</v>
      </c>
      <c r="GB444" s="195">
        <f t="shared" si="1283"/>
        <v>0</v>
      </c>
      <c r="GC444" s="195">
        <f t="shared" si="1284"/>
        <v>0</v>
      </c>
      <c r="GD444" s="195">
        <f t="shared" si="1285"/>
        <v>0</v>
      </c>
      <c r="GE444" s="195">
        <f t="shared" si="1286"/>
        <v>0</v>
      </c>
      <c r="GF444" s="195">
        <f t="shared" si="1287"/>
        <v>0</v>
      </c>
      <c r="GG444" s="195">
        <f t="shared" si="1288"/>
        <v>0</v>
      </c>
      <c r="GH444" s="195">
        <f t="shared" si="1289"/>
        <v>0</v>
      </c>
      <c r="GI444" s="195">
        <f t="shared" si="1290"/>
        <v>0</v>
      </c>
      <c r="GJ444" s="195">
        <f t="shared" si="1291"/>
        <v>0</v>
      </c>
      <c r="GK444" s="195">
        <f t="shared" si="1292"/>
        <v>0</v>
      </c>
      <c r="GL444" s="195">
        <f t="shared" si="1293"/>
        <v>0</v>
      </c>
      <c r="GM444" s="10"/>
      <c r="GN444" s="10"/>
      <c r="GO444" s="264">
        <f t="shared" si="1294"/>
        <v>0</v>
      </c>
      <c r="GP444" s="264">
        <f t="shared" si="1295"/>
        <v>0</v>
      </c>
      <c r="GQ444" s="264">
        <f t="shared" si="1296"/>
        <v>0</v>
      </c>
      <c r="GR444" s="264">
        <f t="shared" si="1297"/>
        <v>0</v>
      </c>
      <c r="GS444" s="264">
        <f t="shared" si="1298"/>
        <v>0</v>
      </c>
      <c r="GT444" s="264">
        <f t="shared" si="1299"/>
        <v>0</v>
      </c>
      <c r="GU444" s="264">
        <f t="shared" si="1300"/>
        <v>0</v>
      </c>
      <c r="GV444" s="264">
        <f t="shared" si="1301"/>
        <v>0</v>
      </c>
      <c r="GW444" s="264">
        <f t="shared" si="1302"/>
        <v>0</v>
      </c>
      <c r="GX444" s="264">
        <f t="shared" si="1303"/>
        <v>0</v>
      </c>
      <c r="GY444" s="162"/>
      <c r="GZ444" s="264">
        <f t="shared" si="1304"/>
        <v>0</v>
      </c>
      <c r="HA444" s="264">
        <f t="shared" si="1305"/>
        <v>0</v>
      </c>
      <c r="HB444" s="264">
        <f t="shared" si="1306"/>
        <v>0</v>
      </c>
      <c r="HC444" s="264">
        <f t="shared" si="1307"/>
        <v>0</v>
      </c>
      <c r="HD444" s="264">
        <f t="shared" si="1308"/>
        <v>0</v>
      </c>
    </row>
    <row r="445" spans="1:212" s="186" customFormat="1" ht="60" hidden="1" x14ac:dyDescent="0.25">
      <c r="A445" s="170"/>
      <c r="B445" s="170"/>
      <c r="C445" s="47" t="s">
        <v>518</v>
      </c>
      <c r="D445" s="33">
        <v>5014</v>
      </c>
      <c r="E445" s="201">
        <v>4</v>
      </c>
      <c r="F445" s="251"/>
      <c r="G445" s="185">
        <f t="shared" si="1432"/>
        <v>0</v>
      </c>
      <c r="H445" s="185">
        <f t="shared" si="1433"/>
        <v>0</v>
      </c>
      <c r="I445" s="185"/>
      <c r="J445" s="185"/>
      <c r="K445" s="185"/>
      <c r="L445" s="185"/>
      <c r="M445" s="185"/>
      <c r="N445" s="185"/>
      <c r="O445" s="185"/>
      <c r="P445" s="185"/>
      <c r="Q445" s="185">
        <f t="shared" si="1434"/>
        <v>0</v>
      </c>
      <c r="R445" s="185"/>
      <c r="S445" s="185"/>
      <c r="T445" s="185"/>
      <c r="U445" s="185"/>
      <c r="V445" s="185">
        <f t="shared" si="1435"/>
        <v>0</v>
      </c>
      <c r="W445" s="185"/>
      <c r="X445" s="185"/>
      <c r="Y445" s="185"/>
      <c r="Z445" s="185"/>
      <c r="AA445" s="185">
        <f t="shared" si="1436"/>
        <v>0</v>
      </c>
      <c r="AB445" s="185"/>
      <c r="AC445" s="185"/>
      <c r="AD445" s="185"/>
      <c r="AE445" s="185"/>
      <c r="AF445" s="185">
        <f t="shared" si="1437"/>
        <v>0</v>
      </c>
      <c r="AG445" s="185"/>
      <c r="AH445" s="185"/>
      <c r="AI445" s="185"/>
      <c r="AJ445" s="185"/>
      <c r="AK445" s="185">
        <f t="shared" si="1438"/>
        <v>0</v>
      </c>
      <c r="AL445" s="185">
        <f t="shared" si="1439"/>
        <v>0</v>
      </c>
      <c r="AM445" s="185"/>
      <c r="AN445" s="185"/>
      <c r="AO445" s="185"/>
      <c r="AP445" s="185"/>
      <c r="AQ445" s="185"/>
      <c r="AR445" s="185"/>
      <c r="AS445" s="185"/>
      <c r="AT445" s="185"/>
      <c r="AU445" s="185">
        <f t="shared" si="1440"/>
        <v>0</v>
      </c>
      <c r="AV445" s="185"/>
      <c r="AW445" s="185"/>
      <c r="AX445" s="185"/>
      <c r="AY445" s="185"/>
      <c r="AZ445" s="185">
        <f t="shared" si="1441"/>
        <v>0</v>
      </c>
      <c r="BA445" s="185"/>
      <c r="BB445" s="185"/>
      <c r="BC445" s="185"/>
      <c r="BD445" s="185"/>
      <c r="BE445" s="185">
        <f t="shared" si="1442"/>
        <v>0</v>
      </c>
      <c r="BF445" s="185"/>
      <c r="BG445" s="185"/>
      <c r="BH445" s="185"/>
      <c r="BI445" s="185"/>
      <c r="BJ445" s="185">
        <f t="shared" si="1443"/>
        <v>0</v>
      </c>
      <c r="BK445" s="185"/>
      <c r="BL445" s="185"/>
      <c r="BM445" s="185"/>
      <c r="BN445" s="185"/>
      <c r="BO445" s="185">
        <f t="shared" si="1444"/>
        <v>0</v>
      </c>
      <c r="BP445" s="185"/>
      <c r="BQ445" s="185"/>
      <c r="BR445" s="185"/>
      <c r="BS445" s="185"/>
      <c r="BT445" s="185">
        <f t="shared" si="1445"/>
        <v>0</v>
      </c>
      <c r="BU445" s="185"/>
      <c r="BV445" s="185"/>
      <c r="BW445" s="185"/>
      <c r="BX445" s="185"/>
      <c r="BY445" s="185">
        <f t="shared" si="1446"/>
        <v>0</v>
      </c>
      <c r="BZ445" s="185"/>
      <c r="CA445" s="185"/>
      <c r="CB445" s="185"/>
      <c r="CC445" s="185"/>
      <c r="CD445" s="185">
        <f t="shared" si="1447"/>
        <v>0</v>
      </c>
      <c r="CE445" s="185"/>
      <c r="CF445" s="185"/>
      <c r="CG445" s="185"/>
      <c r="CH445" s="185"/>
      <c r="CI445" s="185">
        <f t="shared" si="1448"/>
        <v>0</v>
      </c>
      <c r="CJ445" s="185"/>
      <c r="CK445" s="185"/>
      <c r="CL445" s="185"/>
      <c r="CM445" s="185"/>
      <c r="CN445" s="185">
        <f t="shared" si="1449"/>
        <v>0</v>
      </c>
      <c r="CO445" s="185"/>
      <c r="CP445" s="185"/>
      <c r="CQ445" s="185"/>
      <c r="CR445" s="185"/>
      <c r="CS445" s="162">
        <f t="shared" si="1200"/>
        <v>0</v>
      </c>
      <c r="CT445" s="10"/>
      <c r="CU445" s="160">
        <f t="shared" si="1201"/>
        <v>0</v>
      </c>
      <c r="CV445" s="160">
        <f t="shared" si="1202"/>
        <v>0</v>
      </c>
      <c r="CW445" s="160">
        <f t="shared" si="1203"/>
        <v>0</v>
      </c>
      <c r="CX445" s="160">
        <f t="shared" si="1204"/>
        <v>0</v>
      </c>
      <c r="CY445" s="160">
        <f t="shared" si="1205"/>
        <v>0</v>
      </c>
      <c r="CZ445" s="160">
        <f t="shared" si="1206"/>
        <v>0</v>
      </c>
      <c r="DA445" s="160">
        <f t="shared" si="1207"/>
        <v>0</v>
      </c>
      <c r="DB445" s="160">
        <f t="shared" si="1208"/>
        <v>0</v>
      </c>
      <c r="DC445" s="160">
        <f t="shared" si="1209"/>
        <v>0</v>
      </c>
      <c r="DD445" s="160">
        <f t="shared" si="1210"/>
        <v>0</v>
      </c>
      <c r="DE445" s="160">
        <f t="shared" si="1211"/>
        <v>0</v>
      </c>
      <c r="DF445" s="160">
        <f t="shared" si="1212"/>
        <v>0</v>
      </c>
      <c r="DG445" s="160">
        <f t="shared" si="1213"/>
        <v>0</v>
      </c>
      <c r="DH445" s="160">
        <f t="shared" si="1214"/>
        <v>0</v>
      </c>
      <c r="DI445" s="160">
        <f t="shared" si="1215"/>
        <v>0</v>
      </c>
      <c r="DJ445" s="160">
        <f t="shared" si="1216"/>
        <v>0</v>
      </c>
      <c r="DK445" s="160">
        <f t="shared" si="1217"/>
        <v>0</v>
      </c>
      <c r="DL445" s="160">
        <f t="shared" si="1218"/>
        <v>0</v>
      </c>
      <c r="DM445" s="10"/>
      <c r="DN445" s="160">
        <f t="shared" si="1219"/>
        <v>0</v>
      </c>
      <c r="DO445" s="160">
        <f t="shared" si="1220"/>
        <v>0</v>
      </c>
      <c r="DP445" s="160">
        <f t="shared" si="1221"/>
        <v>0</v>
      </c>
      <c r="DQ445" s="160">
        <f t="shared" si="1222"/>
        <v>0</v>
      </c>
      <c r="DR445" s="160">
        <f t="shared" si="1223"/>
        <v>0</v>
      </c>
      <c r="DS445" s="160">
        <f t="shared" si="1224"/>
        <v>0</v>
      </c>
      <c r="DT445" s="160">
        <f t="shared" si="1225"/>
        <v>0</v>
      </c>
      <c r="DU445" s="160">
        <f t="shared" si="1226"/>
        <v>0</v>
      </c>
      <c r="DV445" s="160">
        <f t="shared" si="1227"/>
        <v>0</v>
      </c>
      <c r="DW445" s="160">
        <f t="shared" si="1228"/>
        <v>0</v>
      </c>
      <c r="DX445" s="160">
        <f t="shared" si="1229"/>
        <v>0</v>
      </c>
      <c r="DY445" s="160">
        <f t="shared" si="1230"/>
        <v>0</v>
      </c>
      <c r="DZ445" s="160">
        <f t="shared" si="1231"/>
        <v>0</v>
      </c>
      <c r="EA445" s="160">
        <f t="shared" si="1232"/>
        <v>0</v>
      </c>
      <c r="EB445" s="160">
        <f t="shared" si="1233"/>
        <v>0</v>
      </c>
      <c r="EC445" s="160">
        <f t="shared" si="1234"/>
        <v>0</v>
      </c>
      <c r="ED445" s="160">
        <f t="shared" si="1235"/>
        <v>0</v>
      </c>
      <c r="EE445" s="160">
        <f t="shared" si="1236"/>
        <v>0</v>
      </c>
      <c r="EF445" s="160">
        <f t="shared" si="1237"/>
        <v>0</v>
      </c>
      <c r="EG445" s="160">
        <f t="shared" si="1238"/>
        <v>0</v>
      </c>
      <c r="EH445" s="160">
        <f t="shared" si="1239"/>
        <v>0</v>
      </c>
      <c r="EI445" s="160">
        <f t="shared" si="1240"/>
        <v>0</v>
      </c>
      <c r="EJ445" s="160">
        <f t="shared" si="1241"/>
        <v>0</v>
      </c>
      <c r="EK445" s="160">
        <f t="shared" si="1242"/>
        <v>0</v>
      </c>
      <c r="EL445" s="160">
        <f t="shared" si="1243"/>
        <v>0</v>
      </c>
      <c r="EM445" s="160">
        <f t="shared" si="1244"/>
        <v>0</v>
      </c>
      <c r="EN445" s="160">
        <f t="shared" si="1245"/>
        <v>0</v>
      </c>
      <c r="EO445" s="160">
        <f t="shared" si="1246"/>
        <v>0</v>
      </c>
      <c r="EP445" s="160">
        <f t="shared" si="1247"/>
        <v>0</v>
      </c>
      <c r="EQ445" s="160">
        <f t="shared" si="1248"/>
        <v>0</v>
      </c>
      <c r="ER445" s="10"/>
      <c r="ES445" s="160">
        <f t="shared" si="1249"/>
        <v>0</v>
      </c>
      <c r="ET445" s="160">
        <f t="shared" si="1250"/>
        <v>0</v>
      </c>
      <c r="EU445" s="160">
        <f t="shared" si="1251"/>
        <v>0</v>
      </c>
      <c r="EV445" s="160">
        <f t="shared" si="1252"/>
        <v>0</v>
      </c>
      <c r="EW445" s="160">
        <f t="shared" si="1253"/>
        <v>0</v>
      </c>
      <c r="EX445" s="160">
        <f t="shared" si="1254"/>
        <v>0</v>
      </c>
      <c r="EY445" s="160">
        <f t="shared" si="1255"/>
        <v>0</v>
      </c>
      <c r="EZ445" s="160">
        <f t="shared" si="1256"/>
        <v>0</v>
      </c>
      <c r="FA445" s="160">
        <f t="shared" si="1257"/>
        <v>0</v>
      </c>
      <c r="FB445" s="160">
        <f t="shared" si="1258"/>
        <v>0</v>
      </c>
      <c r="FC445" s="160">
        <f t="shared" si="1259"/>
        <v>0</v>
      </c>
      <c r="FD445" s="160">
        <f t="shared" si="1260"/>
        <v>0</v>
      </c>
      <c r="FE445" s="160">
        <f t="shared" si="1261"/>
        <v>0</v>
      </c>
      <c r="FF445" s="160">
        <f t="shared" si="1262"/>
        <v>0</v>
      </c>
      <c r="FG445" s="160">
        <f t="shared" si="1263"/>
        <v>0</v>
      </c>
      <c r="FH445" s="10"/>
      <c r="FI445" s="195">
        <f t="shared" si="1264"/>
        <v>0</v>
      </c>
      <c r="FJ445" s="195">
        <f t="shared" si="1265"/>
        <v>0</v>
      </c>
      <c r="FK445" s="195">
        <f t="shared" si="1266"/>
        <v>0</v>
      </c>
      <c r="FL445" s="195">
        <f t="shared" si="1267"/>
        <v>0</v>
      </c>
      <c r="FM445" s="195">
        <f t="shared" si="1268"/>
        <v>0</v>
      </c>
      <c r="FN445" s="195">
        <f t="shared" si="1269"/>
        <v>0</v>
      </c>
      <c r="FO445" s="195">
        <f t="shared" si="1270"/>
        <v>0</v>
      </c>
      <c r="FP445" s="195">
        <f t="shared" si="1271"/>
        <v>0</v>
      </c>
      <c r="FQ445" s="195">
        <f t="shared" si="1272"/>
        <v>0</v>
      </c>
      <c r="FR445" s="195">
        <f t="shared" si="1273"/>
        <v>0</v>
      </c>
      <c r="FS445" s="195">
        <f t="shared" si="1274"/>
        <v>0</v>
      </c>
      <c r="FT445" s="195">
        <f t="shared" si="1275"/>
        <v>0</v>
      </c>
      <c r="FU445" s="195">
        <f t="shared" si="1276"/>
        <v>0</v>
      </c>
      <c r="FV445" s="195">
        <f t="shared" si="1277"/>
        <v>0</v>
      </c>
      <c r="FW445" s="195">
        <f t="shared" si="1278"/>
        <v>0</v>
      </c>
      <c r="FX445" s="195">
        <f t="shared" si="1279"/>
        <v>0</v>
      </c>
      <c r="FY445" s="195">
        <f t="shared" si="1280"/>
        <v>0</v>
      </c>
      <c r="FZ445" s="195">
        <f t="shared" si="1281"/>
        <v>0</v>
      </c>
      <c r="GA445" s="195">
        <f t="shared" si="1282"/>
        <v>0</v>
      </c>
      <c r="GB445" s="195">
        <f t="shared" si="1283"/>
        <v>0</v>
      </c>
      <c r="GC445" s="195">
        <f t="shared" si="1284"/>
        <v>0</v>
      </c>
      <c r="GD445" s="195">
        <f t="shared" si="1285"/>
        <v>0</v>
      </c>
      <c r="GE445" s="195">
        <f t="shared" si="1286"/>
        <v>0</v>
      </c>
      <c r="GF445" s="195">
        <f t="shared" si="1287"/>
        <v>0</v>
      </c>
      <c r="GG445" s="195">
        <f t="shared" si="1288"/>
        <v>0</v>
      </c>
      <c r="GH445" s="195">
        <f t="shared" si="1289"/>
        <v>0</v>
      </c>
      <c r="GI445" s="195">
        <f t="shared" si="1290"/>
        <v>0</v>
      </c>
      <c r="GJ445" s="195">
        <f t="shared" si="1291"/>
        <v>0</v>
      </c>
      <c r="GK445" s="195">
        <f t="shared" si="1292"/>
        <v>0</v>
      </c>
      <c r="GL445" s="195">
        <f t="shared" si="1293"/>
        <v>0</v>
      </c>
      <c r="GM445" s="10"/>
      <c r="GN445" s="10"/>
      <c r="GO445" s="264">
        <f t="shared" si="1294"/>
        <v>0</v>
      </c>
      <c r="GP445" s="264">
        <f t="shared" si="1295"/>
        <v>0</v>
      </c>
      <c r="GQ445" s="264">
        <f t="shared" si="1296"/>
        <v>0</v>
      </c>
      <c r="GR445" s="264">
        <f t="shared" si="1297"/>
        <v>0</v>
      </c>
      <c r="GS445" s="264">
        <f t="shared" si="1298"/>
        <v>0</v>
      </c>
      <c r="GT445" s="264">
        <f t="shared" si="1299"/>
        <v>0</v>
      </c>
      <c r="GU445" s="264">
        <f t="shared" si="1300"/>
        <v>0</v>
      </c>
      <c r="GV445" s="264">
        <f t="shared" si="1301"/>
        <v>0</v>
      </c>
      <c r="GW445" s="264">
        <f t="shared" si="1302"/>
        <v>0</v>
      </c>
      <c r="GX445" s="264">
        <f t="shared" si="1303"/>
        <v>0</v>
      </c>
      <c r="GY445" s="162"/>
      <c r="GZ445" s="264">
        <f t="shared" si="1304"/>
        <v>0</v>
      </c>
      <c r="HA445" s="264">
        <f t="shared" si="1305"/>
        <v>0</v>
      </c>
      <c r="HB445" s="264">
        <f t="shared" si="1306"/>
        <v>0</v>
      </c>
      <c r="HC445" s="264">
        <f t="shared" si="1307"/>
        <v>0</v>
      </c>
      <c r="HD445" s="264">
        <f t="shared" si="1308"/>
        <v>0</v>
      </c>
    </row>
    <row r="446" spans="1:212" ht="45" hidden="1" x14ac:dyDescent="0.25">
      <c r="C446" s="65" t="s">
        <v>257</v>
      </c>
      <c r="D446" s="77">
        <v>5015</v>
      </c>
      <c r="E446" s="200">
        <v>12</v>
      </c>
      <c r="F446" s="246"/>
      <c r="G446" s="178">
        <f t="shared" si="1432"/>
        <v>0</v>
      </c>
      <c r="H446" s="178">
        <f t="shared" si="1433"/>
        <v>0</v>
      </c>
      <c r="I446" s="26"/>
      <c r="J446" s="26"/>
      <c r="K446" s="26"/>
      <c r="L446" s="26"/>
      <c r="M446" s="26"/>
      <c r="N446" s="26"/>
      <c r="O446" s="26"/>
      <c r="P446" s="26"/>
      <c r="Q446" s="178">
        <f t="shared" si="1434"/>
        <v>0</v>
      </c>
      <c r="R446" s="26"/>
      <c r="S446" s="26"/>
      <c r="T446" s="26"/>
      <c r="U446" s="26"/>
      <c r="V446" s="178">
        <f t="shared" si="1435"/>
        <v>0</v>
      </c>
      <c r="W446" s="26"/>
      <c r="X446" s="26"/>
      <c r="Y446" s="26"/>
      <c r="Z446" s="26"/>
      <c r="AA446" s="178">
        <f t="shared" si="1436"/>
        <v>0</v>
      </c>
      <c r="AB446" s="26"/>
      <c r="AC446" s="26"/>
      <c r="AD446" s="26"/>
      <c r="AE446" s="26"/>
      <c r="AF446" s="178">
        <f t="shared" si="1437"/>
        <v>0</v>
      </c>
      <c r="AG446" s="26"/>
      <c r="AH446" s="26"/>
      <c r="AI446" s="26"/>
      <c r="AJ446" s="26"/>
      <c r="AK446" s="178">
        <f t="shared" si="1438"/>
        <v>0</v>
      </c>
      <c r="AL446" s="178">
        <f t="shared" si="1439"/>
        <v>0</v>
      </c>
      <c r="AM446" s="26"/>
      <c r="AN446" s="26"/>
      <c r="AO446" s="26"/>
      <c r="AP446" s="26"/>
      <c r="AQ446" s="26"/>
      <c r="AR446" s="26"/>
      <c r="AS446" s="26"/>
      <c r="AT446" s="26"/>
      <c r="AU446" s="178">
        <f t="shared" si="1440"/>
        <v>0</v>
      </c>
      <c r="AV446" s="26"/>
      <c r="AW446" s="26"/>
      <c r="AX446" s="26"/>
      <c r="AY446" s="26"/>
      <c r="AZ446" s="178">
        <f t="shared" si="1441"/>
        <v>0</v>
      </c>
      <c r="BA446" s="26"/>
      <c r="BB446" s="26"/>
      <c r="BC446" s="26"/>
      <c r="BD446" s="26"/>
      <c r="BE446" s="178">
        <f t="shared" si="1442"/>
        <v>0</v>
      </c>
      <c r="BF446" s="26"/>
      <c r="BG446" s="26"/>
      <c r="BH446" s="26"/>
      <c r="BI446" s="26"/>
      <c r="BJ446" s="178">
        <f t="shared" si="1443"/>
        <v>0</v>
      </c>
      <c r="BK446" s="26"/>
      <c r="BL446" s="26"/>
      <c r="BM446" s="26"/>
      <c r="BN446" s="26"/>
      <c r="BO446" s="178">
        <f t="shared" si="1444"/>
        <v>0</v>
      </c>
      <c r="BP446" s="26"/>
      <c r="BQ446" s="26"/>
      <c r="BR446" s="26"/>
      <c r="BS446" s="26"/>
      <c r="BT446" s="178">
        <f t="shared" si="1445"/>
        <v>0</v>
      </c>
      <c r="BU446" s="26"/>
      <c r="BV446" s="26"/>
      <c r="BW446" s="26"/>
      <c r="BX446" s="26"/>
      <c r="BY446" s="178">
        <f t="shared" si="1446"/>
        <v>0</v>
      </c>
      <c r="BZ446" s="26"/>
      <c r="CA446" s="26"/>
      <c r="CB446" s="26"/>
      <c r="CC446" s="26"/>
      <c r="CD446" s="178">
        <f t="shared" si="1447"/>
        <v>0</v>
      </c>
      <c r="CE446" s="26"/>
      <c r="CF446" s="26"/>
      <c r="CG446" s="26"/>
      <c r="CH446" s="26"/>
      <c r="CI446" s="178">
        <f t="shared" si="1448"/>
        <v>0</v>
      </c>
      <c r="CJ446" s="26"/>
      <c r="CK446" s="26"/>
      <c r="CL446" s="26"/>
      <c r="CM446" s="26"/>
      <c r="CN446" s="178">
        <f t="shared" si="1449"/>
        <v>0</v>
      </c>
      <c r="CO446" s="26"/>
      <c r="CP446" s="26"/>
      <c r="CQ446" s="26"/>
      <c r="CR446" s="26"/>
      <c r="CS446" s="162">
        <f t="shared" si="1200"/>
        <v>0</v>
      </c>
      <c r="CT446" s="10"/>
      <c r="CU446" s="160">
        <f t="shared" si="1201"/>
        <v>0</v>
      </c>
      <c r="CV446" s="160">
        <f t="shared" si="1202"/>
        <v>0</v>
      </c>
      <c r="CW446" s="160">
        <f t="shared" si="1203"/>
        <v>0</v>
      </c>
      <c r="CX446" s="160">
        <f t="shared" si="1204"/>
        <v>0</v>
      </c>
      <c r="CY446" s="160">
        <f t="shared" si="1205"/>
        <v>0</v>
      </c>
      <c r="CZ446" s="160">
        <f t="shared" si="1206"/>
        <v>0</v>
      </c>
      <c r="DA446" s="160">
        <f t="shared" si="1207"/>
        <v>0</v>
      </c>
      <c r="DB446" s="160">
        <f t="shared" si="1208"/>
        <v>0</v>
      </c>
      <c r="DC446" s="160">
        <f t="shared" si="1209"/>
        <v>0</v>
      </c>
      <c r="DD446" s="160">
        <f t="shared" si="1210"/>
        <v>0</v>
      </c>
      <c r="DE446" s="160">
        <f t="shared" si="1211"/>
        <v>0</v>
      </c>
      <c r="DF446" s="160">
        <f t="shared" si="1212"/>
        <v>0</v>
      </c>
      <c r="DG446" s="160">
        <f t="shared" si="1213"/>
        <v>0</v>
      </c>
      <c r="DH446" s="160">
        <f t="shared" si="1214"/>
        <v>0</v>
      </c>
      <c r="DI446" s="160">
        <f t="shared" si="1215"/>
        <v>0</v>
      </c>
      <c r="DJ446" s="160">
        <f t="shared" si="1216"/>
        <v>0</v>
      </c>
      <c r="DK446" s="160">
        <f t="shared" si="1217"/>
        <v>0</v>
      </c>
      <c r="DL446" s="160">
        <f t="shared" si="1218"/>
        <v>0</v>
      </c>
      <c r="DM446" s="10"/>
      <c r="DN446" s="160">
        <f t="shared" si="1219"/>
        <v>0</v>
      </c>
      <c r="DO446" s="160">
        <f t="shared" si="1220"/>
        <v>0</v>
      </c>
      <c r="DP446" s="160">
        <f t="shared" si="1221"/>
        <v>0</v>
      </c>
      <c r="DQ446" s="160">
        <f t="shared" si="1222"/>
        <v>0</v>
      </c>
      <c r="DR446" s="160">
        <f t="shared" si="1223"/>
        <v>0</v>
      </c>
      <c r="DS446" s="160">
        <f t="shared" si="1224"/>
        <v>0</v>
      </c>
      <c r="DT446" s="160">
        <f t="shared" si="1225"/>
        <v>0</v>
      </c>
      <c r="DU446" s="160">
        <f t="shared" si="1226"/>
        <v>0</v>
      </c>
      <c r="DV446" s="160">
        <f t="shared" si="1227"/>
        <v>0</v>
      </c>
      <c r="DW446" s="160">
        <f t="shared" si="1228"/>
        <v>0</v>
      </c>
      <c r="DX446" s="160">
        <f t="shared" si="1229"/>
        <v>0</v>
      </c>
      <c r="DY446" s="160">
        <f t="shared" si="1230"/>
        <v>0</v>
      </c>
      <c r="DZ446" s="160">
        <f t="shared" si="1231"/>
        <v>0</v>
      </c>
      <c r="EA446" s="160">
        <f t="shared" si="1232"/>
        <v>0</v>
      </c>
      <c r="EB446" s="160">
        <f t="shared" si="1233"/>
        <v>0</v>
      </c>
      <c r="EC446" s="160">
        <f t="shared" si="1234"/>
        <v>0</v>
      </c>
      <c r="ED446" s="160">
        <f t="shared" si="1235"/>
        <v>0</v>
      </c>
      <c r="EE446" s="160">
        <f t="shared" si="1236"/>
        <v>0</v>
      </c>
      <c r="EF446" s="160">
        <f t="shared" si="1237"/>
        <v>0</v>
      </c>
      <c r="EG446" s="160">
        <f t="shared" si="1238"/>
        <v>0</v>
      </c>
      <c r="EH446" s="160">
        <f t="shared" si="1239"/>
        <v>0</v>
      </c>
      <c r="EI446" s="160">
        <f t="shared" si="1240"/>
        <v>0</v>
      </c>
      <c r="EJ446" s="160">
        <f t="shared" si="1241"/>
        <v>0</v>
      </c>
      <c r="EK446" s="160">
        <f t="shared" si="1242"/>
        <v>0</v>
      </c>
      <c r="EL446" s="160">
        <f t="shared" si="1243"/>
        <v>0</v>
      </c>
      <c r="EM446" s="160">
        <f t="shared" si="1244"/>
        <v>0</v>
      </c>
      <c r="EN446" s="160">
        <f t="shared" si="1245"/>
        <v>0</v>
      </c>
      <c r="EO446" s="160">
        <f t="shared" si="1246"/>
        <v>0</v>
      </c>
      <c r="EP446" s="160">
        <f t="shared" si="1247"/>
        <v>0</v>
      </c>
      <c r="EQ446" s="160">
        <f t="shared" si="1248"/>
        <v>0</v>
      </c>
      <c r="ER446" s="10"/>
      <c r="ES446" s="160">
        <f t="shared" si="1249"/>
        <v>0</v>
      </c>
      <c r="ET446" s="160">
        <f t="shared" si="1250"/>
        <v>0</v>
      </c>
      <c r="EU446" s="160">
        <f t="shared" si="1251"/>
        <v>0</v>
      </c>
      <c r="EV446" s="160">
        <f t="shared" si="1252"/>
        <v>0</v>
      </c>
      <c r="EW446" s="160">
        <f t="shared" si="1253"/>
        <v>0</v>
      </c>
      <c r="EX446" s="160">
        <f t="shared" si="1254"/>
        <v>0</v>
      </c>
      <c r="EY446" s="160">
        <f t="shared" si="1255"/>
        <v>0</v>
      </c>
      <c r="EZ446" s="160">
        <f t="shared" si="1256"/>
        <v>0</v>
      </c>
      <c r="FA446" s="160">
        <f t="shared" si="1257"/>
        <v>0</v>
      </c>
      <c r="FB446" s="160">
        <f t="shared" si="1258"/>
        <v>0</v>
      </c>
      <c r="FC446" s="160">
        <f t="shared" si="1259"/>
        <v>0</v>
      </c>
      <c r="FD446" s="160">
        <f t="shared" si="1260"/>
        <v>0</v>
      </c>
      <c r="FE446" s="160">
        <f t="shared" si="1261"/>
        <v>0</v>
      </c>
      <c r="FF446" s="160">
        <f t="shared" si="1262"/>
        <v>0</v>
      </c>
      <c r="FG446" s="160">
        <f t="shared" si="1263"/>
        <v>0</v>
      </c>
      <c r="FH446" s="10"/>
      <c r="FI446" s="195">
        <f t="shared" si="1264"/>
        <v>0</v>
      </c>
      <c r="FJ446" s="195">
        <f t="shared" si="1265"/>
        <v>0</v>
      </c>
      <c r="FK446" s="195">
        <f t="shared" si="1266"/>
        <v>0</v>
      </c>
      <c r="FL446" s="195">
        <f t="shared" si="1267"/>
        <v>0</v>
      </c>
      <c r="FM446" s="195">
        <f t="shared" si="1268"/>
        <v>0</v>
      </c>
      <c r="FN446" s="195">
        <f t="shared" si="1269"/>
        <v>0</v>
      </c>
      <c r="FO446" s="195">
        <f t="shared" si="1270"/>
        <v>0</v>
      </c>
      <c r="FP446" s="195">
        <f t="shared" si="1271"/>
        <v>0</v>
      </c>
      <c r="FQ446" s="195">
        <f t="shared" si="1272"/>
        <v>0</v>
      </c>
      <c r="FR446" s="195">
        <f t="shared" si="1273"/>
        <v>0</v>
      </c>
      <c r="FS446" s="195">
        <f t="shared" si="1274"/>
        <v>0</v>
      </c>
      <c r="FT446" s="195">
        <f t="shared" si="1275"/>
        <v>0</v>
      </c>
      <c r="FU446" s="195">
        <f t="shared" si="1276"/>
        <v>0</v>
      </c>
      <c r="FV446" s="195">
        <f t="shared" si="1277"/>
        <v>0</v>
      </c>
      <c r="FW446" s="195">
        <f t="shared" si="1278"/>
        <v>0</v>
      </c>
      <c r="FX446" s="195">
        <f t="shared" si="1279"/>
        <v>0</v>
      </c>
      <c r="FY446" s="195">
        <f t="shared" si="1280"/>
        <v>0</v>
      </c>
      <c r="FZ446" s="195">
        <f t="shared" si="1281"/>
        <v>0</v>
      </c>
      <c r="GA446" s="195">
        <f t="shared" si="1282"/>
        <v>0</v>
      </c>
      <c r="GB446" s="195">
        <f t="shared" si="1283"/>
        <v>0</v>
      </c>
      <c r="GC446" s="195">
        <f t="shared" si="1284"/>
        <v>0</v>
      </c>
      <c r="GD446" s="195">
        <f t="shared" si="1285"/>
        <v>0</v>
      </c>
      <c r="GE446" s="195">
        <f t="shared" si="1286"/>
        <v>0</v>
      </c>
      <c r="GF446" s="195">
        <f t="shared" si="1287"/>
        <v>0</v>
      </c>
      <c r="GG446" s="195">
        <f t="shared" si="1288"/>
        <v>0</v>
      </c>
      <c r="GH446" s="195">
        <f t="shared" si="1289"/>
        <v>0</v>
      </c>
      <c r="GI446" s="195">
        <f t="shared" si="1290"/>
        <v>0</v>
      </c>
      <c r="GJ446" s="195">
        <f t="shared" si="1291"/>
        <v>0</v>
      </c>
      <c r="GK446" s="195">
        <f t="shared" si="1292"/>
        <v>0</v>
      </c>
      <c r="GL446" s="195">
        <f t="shared" si="1293"/>
        <v>0</v>
      </c>
      <c r="GM446" s="10"/>
      <c r="GN446" s="10"/>
      <c r="GO446" s="264">
        <f t="shared" si="1294"/>
        <v>0</v>
      </c>
      <c r="GP446" s="264">
        <f t="shared" si="1295"/>
        <v>0</v>
      </c>
      <c r="GQ446" s="264">
        <f t="shared" si="1296"/>
        <v>0</v>
      </c>
      <c r="GR446" s="264">
        <f t="shared" si="1297"/>
        <v>0</v>
      </c>
      <c r="GS446" s="264">
        <f t="shared" si="1298"/>
        <v>0</v>
      </c>
      <c r="GT446" s="264">
        <f t="shared" si="1299"/>
        <v>0</v>
      </c>
      <c r="GU446" s="264">
        <f t="shared" si="1300"/>
        <v>0</v>
      </c>
      <c r="GV446" s="264">
        <f t="shared" si="1301"/>
        <v>0</v>
      </c>
      <c r="GW446" s="264">
        <f t="shared" si="1302"/>
        <v>0</v>
      </c>
      <c r="GX446" s="264">
        <f t="shared" si="1303"/>
        <v>0</v>
      </c>
      <c r="GY446" s="162"/>
      <c r="GZ446" s="264">
        <f t="shared" si="1304"/>
        <v>0</v>
      </c>
      <c r="HA446" s="264">
        <f t="shared" si="1305"/>
        <v>0</v>
      </c>
      <c r="HB446" s="264">
        <f t="shared" si="1306"/>
        <v>0</v>
      </c>
      <c r="HC446" s="264">
        <f t="shared" si="1307"/>
        <v>0</v>
      </c>
      <c r="HD446" s="264">
        <f t="shared" si="1308"/>
        <v>0</v>
      </c>
    </row>
    <row r="447" spans="1:212" ht="90" hidden="1" x14ac:dyDescent="0.25">
      <c r="C447" s="65" t="s">
        <v>258</v>
      </c>
      <c r="D447" s="77">
        <v>5016</v>
      </c>
      <c r="E447" s="200">
        <v>23</v>
      </c>
      <c r="F447" s="246"/>
      <c r="G447" s="178">
        <f t="shared" si="1432"/>
        <v>0</v>
      </c>
      <c r="H447" s="178">
        <f t="shared" si="1433"/>
        <v>0</v>
      </c>
      <c r="I447" s="26"/>
      <c r="J447" s="26"/>
      <c r="K447" s="26"/>
      <c r="L447" s="26"/>
      <c r="M447" s="26"/>
      <c r="N447" s="26"/>
      <c r="O447" s="26"/>
      <c r="P447" s="26"/>
      <c r="Q447" s="178">
        <f t="shared" si="1434"/>
        <v>0</v>
      </c>
      <c r="R447" s="26"/>
      <c r="S447" s="26"/>
      <c r="T447" s="26"/>
      <c r="U447" s="26"/>
      <c r="V447" s="178">
        <f t="shared" si="1435"/>
        <v>0</v>
      </c>
      <c r="W447" s="26"/>
      <c r="X447" s="26"/>
      <c r="Y447" s="26"/>
      <c r="Z447" s="26"/>
      <c r="AA447" s="178">
        <f t="shared" si="1436"/>
        <v>0</v>
      </c>
      <c r="AB447" s="26"/>
      <c r="AC447" s="26"/>
      <c r="AD447" s="26"/>
      <c r="AE447" s="26"/>
      <c r="AF447" s="178">
        <f t="shared" si="1437"/>
        <v>0</v>
      </c>
      <c r="AG447" s="26"/>
      <c r="AH447" s="26"/>
      <c r="AI447" s="26"/>
      <c r="AJ447" s="26"/>
      <c r="AK447" s="178">
        <f t="shared" si="1438"/>
        <v>0</v>
      </c>
      <c r="AL447" s="178">
        <f t="shared" si="1439"/>
        <v>0</v>
      </c>
      <c r="AM447" s="26"/>
      <c r="AN447" s="26"/>
      <c r="AO447" s="26"/>
      <c r="AP447" s="26"/>
      <c r="AQ447" s="26"/>
      <c r="AR447" s="26"/>
      <c r="AS447" s="26"/>
      <c r="AT447" s="26"/>
      <c r="AU447" s="178">
        <f t="shared" si="1440"/>
        <v>0</v>
      </c>
      <c r="AV447" s="26"/>
      <c r="AW447" s="26"/>
      <c r="AX447" s="26"/>
      <c r="AY447" s="26"/>
      <c r="AZ447" s="178">
        <f t="shared" si="1441"/>
        <v>0</v>
      </c>
      <c r="BA447" s="26"/>
      <c r="BB447" s="26"/>
      <c r="BC447" s="26"/>
      <c r="BD447" s="26"/>
      <c r="BE447" s="178">
        <f t="shared" si="1442"/>
        <v>0</v>
      </c>
      <c r="BF447" s="26"/>
      <c r="BG447" s="26"/>
      <c r="BH447" s="26"/>
      <c r="BI447" s="26"/>
      <c r="BJ447" s="178">
        <f t="shared" si="1443"/>
        <v>0</v>
      </c>
      <c r="BK447" s="26"/>
      <c r="BL447" s="26"/>
      <c r="BM447" s="26"/>
      <c r="BN447" s="26"/>
      <c r="BO447" s="178">
        <f t="shared" si="1444"/>
        <v>0</v>
      </c>
      <c r="BP447" s="26"/>
      <c r="BQ447" s="26"/>
      <c r="BR447" s="26"/>
      <c r="BS447" s="26"/>
      <c r="BT447" s="178">
        <f t="shared" si="1445"/>
        <v>0</v>
      </c>
      <c r="BU447" s="26"/>
      <c r="BV447" s="26"/>
      <c r="BW447" s="26"/>
      <c r="BX447" s="26"/>
      <c r="BY447" s="178">
        <f t="shared" si="1446"/>
        <v>0</v>
      </c>
      <c r="BZ447" s="26"/>
      <c r="CA447" s="26"/>
      <c r="CB447" s="26"/>
      <c r="CC447" s="26"/>
      <c r="CD447" s="178">
        <f t="shared" si="1447"/>
        <v>0</v>
      </c>
      <c r="CE447" s="26"/>
      <c r="CF447" s="26"/>
      <c r="CG447" s="26"/>
      <c r="CH447" s="26"/>
      <c r="CI447" s="178">
        <f t="shared" si="1448"/>
        <v>0</v>
      </c>
      <c r="CJ447" s="26"/>
      <c r="CK447" s="26"/>
      <c r="CL447" s="26"/>
      <c r="CM447" s="26"/>
      <c r="CN447" s="178">
        <f t="shared" si="1449"/>
        <v>0</v>
      </c>
      <c r="CO447" s="26"/>
      <c r="CP447" s="26"/>
      <c r="CQ447" s="26"/>
      <c r="CR447" s="26"/>
      <c r="CS447" s="162">
        <f t="shared" si="1200"/>
        <v>0</v>
      </c>
      <c r="CT447" s="10"/>
      <c r="CU447" s="160">
        <f t="shared" si="1201"/>
        <v>0</v>
      </c>
      <c r="CV447" s="160">
        <f t="shared" si="1202"/>
        <v>0</v>
      </c>
      <c r="CW447" s="160">
        <f t="shared" si="1203"/>
        <v>0</v>
      </c>
      <c r="CX447" s="160">
        <f t="shared" si="1204"/>
        <v>0</v>
      </c>
      <c r="CY447" s="160">
        <f t="shared" si="1205"/>
        <v>0</v>
      </c>
      <c r="CZ447" s="160">
        <f t="shared" si="1206"/>
        <v>0</v>
      </c>
      <c r="DA447" s="160">
        <f t="shared" si="1207"/>
        <v>0</v>
      </c>
      <c r="DB447" s="160">
        <f t="shared" si="1208"/>
        <v>0</v>
      </c>
      <c r="DC447" s="160">
        <f t="shared" si="1209"/>
        <v>0</v>
      </c>
      <c r="DD447" s="160">
        <f t="shared" si="1210"/>
        <v>0</v>
      </c>
      <c r="DE447" s="160">
        <f t="shared" si="1211"/>
        <v>0</v>
      </c>
      <c r="DF447" s="160">
        <f t="shared" si="1212"/>
        <v>0</v>
      </c>
      <c r="DG447" s="160">
        <f t="shared" si="1213"/>
        <v>0</v>
      </c>
      <c r="DH447" s="160">
        <f t="shared" si="1214"/>
        <v>0</v>
      </c>
      <c r="DI447" s="160">
        <f t="shared" si="1215"/>
        <v>0</v>
      </c>
      <c r="DJ447" s="160">
        <f t="shared" si="1216"/>
        <v>0</v>
      </c>
      <c r="DK447" s="160">
        <f t="shared" si="1217"/>
        <v>0</v>
      </c>
      <c r="DL447" s="160">
        <f t="shared" si="1218"/>
        <v>0</v>
      </c>
      <c r="DM447" s="10"/>
      <c r="DN447" s="160">
        <f t="shared" si="1219"/>
        <v>0</v>
      </c>
      <c r="DO447" s="160">
        <f t="shared" si="1220"/>
        <v>0</v>
      </c>
      <c r="DP447" s="160">
        <f t="shared" si="1221"/>
        <v>0</v>
      </c>
      <c r="DQ447" s="160">
        <f t="shared" si="1222"/>
        <v>0</v>
      </c>
      <c r="DR447" s="160">
        <f t="shared" si="1223"/>
        <v>0</v>
      </c>
      <c r="DS447" s="160">
        <f t="shared" si="1224"/>
        <v>0</v>
      </c>
      <c r="DT447" s="160">
        <f t="shared" si="1225"/>
        <v>0</v>
      </c>
      <c r="DU447" s="160">
        <f t="shared" si="1226"/>
        <v>0</v>
      </c>
      <c r="DV447" s="160">
        <f t="shared" si="1227"/>
        <v>0</v>
      </c>
      <c r="DW447" s="160">
        <f t="shared" si="1228"/>
        <v>0</v>
      </c>
      <c r="DX447" s="160">
        <f t="shared" si="1229"/>
        <v>0</v>
      </c>
      <c r="DY447" s="160">
        <f t="shared" si="1230"/>
        <v>0</v>
      </c>
      <c r="DZ447" s="160">
        <f t="shared" si="1231"/>
        <v>0</v>
      </c>
      <c r="EA447" s="160">
        <f t="shared" si="1232"/>
        <v>0</v>
      </c>
      <c r="EB447" s="160">
        <f t="shared" si="1233"/>
        <v>0</v>
      </c>
      <c r="EC447" s="160">
        <f t="shared" si="1234"/>
        <v>0</v>
      </c>
      <c r="ED447" s="160">
        <f t="shared" si="1235"/>
        <v>0</v>
      </c>
      <c r="EE447" s="160">
        <f t="shared" si="1236"/>
        <v>0</v>
      </c>
      <c r="EF447" s="160">
        <f t="shared" si="1237"/>
        <v>0</v>
      </c>
      <c r="EG447" s="160">
        <f t="shared" si="1238"/>
        <v>0</v>
      </c>
      <c r="EH447" s="160">
        <f t="shared" si="1239"/>
        <v>0</v>
      </c>
      <c r="EI447" s="160">
        <f t="shared" si="1240"/>
        <v>0</v>
      </c>
      <c r="EJ447" s="160">
        <f t="shared" si="1241"/>
        <v>0</v>
      </c>
      <c r="EK447" s="160">
        <f t="shared" si="1242"/>
        <v>0</v>
      </c>
      <c r="EL447" s="160">
        <f t="shared" si="1243"/>
        <v>0</v>
      </c>
      <c r="EM447" s="160">
        <f t="shared" si="1244"/>
        <v>0</v>
      </c>
      <c r="EN447" s="160">
        <f t="shared" si="1245"/>
        <v>0</v>
      </c>
      <c r="EO447" s="160">
        <f t="shared" si="1246"/>
        <v>0</v>
      </c>
      <c r="EP447" s="160">
        <f t="shared" si="1247"/>
        <v>0</v>
      </c>
      <c r="EQ447" s="160">
        <f t="shared" si="1248"/>
        <v>0</v>
      </c>
      <c r="ER447" s="10"/>
      <c r="ES447" s="160">
        <f t="shared" si="1249"/>
        <v>0</v>
      </c>
      <c r="ET447" s="160">
        <f t="shared" si="1250"/>
        <v>0</v>
      </c>
      <c r="EU447" s="160">
        <f t="shared" si="1251"/>
        <v>0</v>
      </c>
      <c r="EV447" s="160">
        <f t="shared" si="1252"/>
        <v>0</v>
      </c>
      <c r="EW447" s="160">
        <f t="shared" si="1253"/>
        <v>0</v>
      </c>
      <c r="EX447" s="160">
        <f t="shared" si="1254"/>
        <v>0</v>
      </c>
      <c r="EY447" s="160">
        <f t="shared" si="1255"/>
        <v>0</v>
      </c>
      <c r="EZ447" s="160">
        <f t="shared" si="1256"/>
        <v>0</v>
      </c>
      <c r="FA447" s="160">
        <f t="shared" si="1257"/>
        <v>0</v>
      </c>
      <c r="FB447" s="160">
        <f t="shared" si="1258"/>
        <v>0</v>
      </c>
      <c r="FC447" s="160">
        <f t="shared" si="1259"/>
        <v>0</v>
      </c>
      <c r="FD447" s="160">
        <f t="shared" si="1260"/>
        <v>0</v>
      </c>
      <c r="FE447" s="160">
        <f t="shared" si="1261"/>
        <v>0</v>
      </c>
      <c r="FF447" s="160">
        <f t="shared" si="1262"/>
        <v>0</v>
      </c>
      <c r="FG447" s="160">
        <f t="shared" si="1263"/>
        <v>0</v>
      </c>
      <c r="FH447" s="10"/>
      <c r="FI447" s="195">
        <f t="shared" si="1264"/>
        <v>0</v>
      </c>
      <c r="FJ447" s="195">
        <f t="shared" si="1265"/>
        <v>0</v>
      </c>
      <c r="FK447" s="195">
        <f t="shared" si="1266"/>
        <v>0</v>
      </c>
      <c r="FL447" s="195">
        <f t="shared" si="1267"/>
        <v>0</v>
      </c>
      <c r="FM447" s="195">
        <f t="shared" si="1268"/>
        <v>0</v>
      </c>
      <c r="FN447" s="195">
        <f t="shared" si="1269"/>
        <v>0</v>
      </c>
      <c r="FO447" s="195">
        <f t="shared" si="1270"/>
        <v>0</v>
      </c>
      <c r="FP447" s="195">
        <f t="shared" si="1271"/>
        <v>0</v>
      </c>
      <c r="FQ447" s="195">
        <f t="shared" si="1272"/>
        <v>0</v>
      </c>
      <c r="FR447" s="195">
        <f t="shared" si="1273"/>
        <v>0</v>
      </c>
      <c r="FS447" s="195">
        <f t="shared" si="1274"/>
        <v>0</v>
      </c>
      <c r="FT447" s="195">
        <f t="shared" si="1275"/>
        <v>0</v>
      </c>
      <c r="FU447" s="195">
        <f t="shared" si="1276"/>
        <v>0</v>
      </c>
      <c r="FV447" s="195">
        <f t="shared" si="1277"/>
        <v>0</v>
      </c>
      <c r="FW447" s="195">
        <f t="shared" si="1278"/>
        <v>0</v>
      </c>
      <c r="FX447" s="195">
        <f t="shared" si="1279"/>
        <v>0</v>
      </c>
      <c r="FY447" s="195">
        <f t="shared" si="1280"/>
        <v>0</v>
      </c>
      <c r="FZ447" s="195">
        <f t="shared" si="1281"/>
        <v>0</v>
      </c>
      <c r="GA447" s="195">
        <f t="shared" si="1282"/>
        <v>0</v>
      </c>
      <c r="GB447" s="195">
        <f t="shared" si="1283"/>
        <v>0</v>
      </c>
      <c r="GC447" s="195">
        <f t="shared" si="1284"/>
        <v>0</v>
      </c>
      <c r="GD447" s="195">
        <f t="shared" si="1285"/>
        <v>0</v>
      </c>
      <c r="GE447" s="195">
        <f t="shared" si="1286"/>
        <v>0</v>
      </c>
      <c r="GF447" s="195">
        <f t="shared" si="1287"/>
        <v>0</v>
      </c>
      <c r="GG447" s="195">
        <f t="shared" si="1288"/>
        <v>0</v>
      </c>
      <c r="GH447" s="195">
        <f t="shared" si="1289"/>
        <v>0</v>
      </c>
      <c r="GI447" s="195">
        <f t="shared" si="1290"/>
        <v>0</v>
      </c>
      <c r="GJ447" s="195">
        <f t="shared" si="1291"/>
        <v>0</v>
      </c>
      <c r="GK447" s="195">
        <f t="shared" si="1292"/>
        <v>0</v>
      </c>
      <c r="GL447" s="195">
        <f t="shared" si="1293"/>
        <v>0</v>
      </c>
      <c r="GM447" s="10"/>
      <c r="GN447" s="10"/>
      <c r="GO447" s="264">
        <f t="shared" si="1294"/>
        <v>0</v>
      </c>
      <c r="GP447" s="264">
        <f t="shared" si="1295"/>
        <v>0</v>
      </c>
      <c r="GQ447" s="264">
        <f t="shared" si="1296"/>
        <v>0</v>
      </c>
      <c r="GR447" s="264">
        <f t="shared" si="1297"/>
        <v>0</v>
      </c>
      <c r="GS447" s="264">
        <f t="shared" si="1298"/>
        <v>0</v>
      </c>
      <c r="GT447" s="264">
        <f t="shared" si="1299"/>
        <v>0</v>
      </c>
      <c r="GU447" s="264">
        <f t="shared" si="1300"/>
        <v>0</v>
      </c>
      <c r="GV447" s="264">
        <f t="shared" si="1301"/>
        <v>0</v>
      </c>
      <c r="GW447" s="264">
        <f t="shared" si="1302"/>
        <v>0</v>
      </c>
      <c r="GX447" s="264">
        <f t="shared" si="1303"/>
        <v>0</v>
      </c>
      <c r="GY447" s="162"/>
      <c r="GZ447" s="264">
        <f t="shared" si="1304"/>
        <v>0</v>
      </c>
      <c r="HA447" s="264">
        <f t="shared" si="1305"/>
        <v>0</v>
      </c>
      <c r="HB447" s="264">
        <f t="shared" si="1306"/>
        <v>0</v>
      </c>
      <c r="HC447" s="264">
        <f t="shared" si="1307"/>
        <v>0</v>
      </c>
      <c r="HD447" s="264">
        <f t="shared" si="1308"/>
        <v>0</v>
      </c>
    </row>
    <row r="448" spans="1:212" ht="30" hidden="1" x14ac:dyDescent="0.25">
      <c r="C448" s="38" t="s">
        <v>259</v>
      </c>
      <c r="D448" s="7">
        <v>5017</v>
      </c>
      <c r="E448" s="200">
        <v>12</v>
      </c>
      <c r="F448" s="246"/>
      <c r="G448" s="178">
        <f t="shared" si="1432"/>
        <v>0</v>
      </c>
      <c r="H448" s="178">
        <f t="shared" si="1433"/>
        <v>0</v>
      </c>
      <c r="I448" s="26"/>
      <c r="J448" s="26"/>
      <c r="K448" s="26"/>
      <c r="L448" s="26"/>
      <c r="M448" s="26"/>
      <c r="N448" s="26"/>
      <c r="O448" s="26"/>
      <c r="P448" s="26"/>
      <c r="Q448" s="178">
        <f t="shared" si="1434"/>
        <v>0</v>
      </c>
      <c r="R448" s="26"/>
      <c r="S448" s="26"/>
      <c r="T448" s="26"/>
      <c r="U448" s="26"/>
      <c r="V448" s="178">
        <f t="shared" si="1435"/>
        <v>0</v>
      </c>
      <c r="W448" s="26"/>
      <c r="X448" s="26"/>
      <c r="Y448" s="26"/>
      <c r="Z448" s="26"/>
      <c r="AA448" s="178">
        <f t="shared" si="1436"/>
        <v>0</v>
      </c>
      <c r="AB448" s="26"/>
      <c r="AC448" s="26"/>
      <c r="AD448" s="26"/>
      <c r="AE448" s="26"/>
      <c r="AF448" s="178">
        <f t="shared" si="1437"/>
        <v>0</v>
      </c>
      <c r="AG448" s="26"/>
      <c r="AH448" s="26"/>
      <c r="AI448" s="26"/>
      <c r="AJ448" s="26"/>
      <c r="AK448" s="178">
        <f t="shared" si="1438"/>
        <v>0</v>
      </c>
      <c r="AL448" s="178">
        <f t="shared" si="1439"/>
        <v>0</v>
      </c>
      <c r="AM448" s="26"/>
      <c r="AN448" s="26"/>
      <c r="AO448" s="26"/>
      <c r="AP448" s="26"/>
      <c r="AQ448" s="26"/>
      <c r="AR448" s="26"/>
      <c r="AS448" s="26"/>
      <c r="AT448" s="26"/>
      <c r="AU448" s="178">
        <f t="shared" si="1440"/>
        <v>0</v>
      </c>
      <c r="AV448" s="26"/>
      <c r="AW448" s="26"/>
      <c r="AX448" s="26"/>
      <c r="AY448" s="26"/>
      <c r="AZ448" s="178">
        <f t="shared" si="1441"/>
        <v>0</v>
      </c>
      <c r="BA448" s="26"/>
      <c r="BB448" s="26"/>
      <c r="BC448" s="26"/>
      <c r="BD448" s="26"/>
      <c r="BE448" s="178">
        <f t="shared" si="1442"/>
        <v>0</v>
      </c>
      <c r="BF448" s="26"/>
      <c r="BG448" s="26"/>
      <c r="BH448" s="26"/>
      <c r="BI448" s="26"/>
      <c r="BJ448" s="178">
        <f t="shared" si="1443"/>
        <v>0</v>
      </c>
      <c r="BK448" s="26"/>
      <c r="BL448" s="26"/>
      <c r="BM448" s="26"/>
      <c r="BN448" s="26"/>
      <c r="BO448" s="178">
        <f t="shared" si="1444"/>
        <v>0</v>
      </c>
      <c r="BP448" s="26"/>
      <c r="BQ448" s="26"/>
      <c r="BR448" s="26"/>
      <c r="BS448" s="26"/>
      <c r="BT448" s="178">
        <f t="shared" si="1445"/>
        <v>0</v>
      </c>
      <c r="BU448" s="26"/>
      <c r="BV448" s="26"/>
      <c r="BW448" s="26"/>
      <c r="BX448" s="26"/>
      <c r="BY448" s="178">
        <f t="shared" si="1446"/>
        <v>0</v>
      </c>
      <c r="BZ448" s="26"/>
      <c r="CA448" s="26"/>
      <c r="CB448" s="26"/>
      <c r="CC448" s="26"/>
      <c r="CD448" s="178">
        <f t="shared" si="1447"/>
        <v>0</v>
      </c>
      <c r="CE448" s="26"/>
      <c r="CF448" s="26"/>
      <c r="CG448" s="26"/>
      <c r="CH448" s="26"/>
      <c r="CI448" s="178">
        <f t="shared" si="1448"/>
        <v>0</v>
      </c>
      <c r="CJ448" s="26"/>
      <c r="CK448" s="26"/>
      <c r="CL448" s="26"/>
      <c r="CM448" s="26"/>
      <c r="CN448" s="178">
        <f t="shared" si="1449"/>
        <v>0</v>
      </c>
      <c r="CO448" s="26"/>
      <c r="CP448" s="26"/>
      <c r="CQ448" s="26"/>
      <c r="CR448" s="26"/>
      <c r="CS448" s="162">
        <f t="shared" si="1200"/>
        <v>0</v>
      </c>
      <c r="CT448" s="10"/>
      <c r="CU448" s="160">
        <f t="shared" si="1201"/>
        <v>0</v>
      </c>
      <c r="CV448" s="160">
        <f t="shared" si="1202"/>
        <v>0</v>
      </c>
      <c r="CW448" s="160">
        <f t="shared" si="1203"/>
        <v>0</v>
      </c>
      <c r="CX448" s="160">
        <f t="shared" si="1204"/>
        <v>0</v>
      </c>
      <c r="CY448" s="160">
        <f t="shared" si="1205"/>
        <v>0</v>
      </c>
      <c r="CZ448" s="160">
        <f t="shared" si="1206"/>
        <v>0</v>
      </c>
      <c r="DA448" s="160">
        <f t="shared" si="1207"/>
        <v>0</v>
      </c>
      <c r="DB448" s="160">
        <f t="shared" si="1208"/>
        <v>0</v>
      </c>
      <c r="DC448" s="160">
        <f t="shared" si="1209"/>
        <v>0</v>
      </c>
      <c r="DD448" s="160">
        <f t="shared" si="1210"/>
        <v>0</v>
      </c>
      <c r="DE448" s="160">
        <f t="shared" si="1211"/>
        <v>0</v>
      </c>
      <c r="DF448" s="160">
        <f t="shared" si="1212"/>
        <v>0</v>
      </c>
      <c r="DG448" s="160">
        <f t="shared" si="1213"/>
        <v>0</v>
      </c>
      <c r="DH448" s="160">
        <f t="shared" si="1214"/>
        <v>0</v>
      </c>
      <c r="DI448" s="160">
        <f t="shared" si="1215"/>
        <v>0</v>
      </c>
      <c r="DJ448" s="160">
        <f t="shared" si="1216"/>
        <v>0</v>
      </c>
      <c r="DK448" s="160">
        <f t="shared" si="1217"/>
        <v>0</v>
      </c>
      <c r="DL448" s="160">
        <f t="shared" si="1218"/>
        <v>0</v>
      </c>
      <c r="DM448" s="10"/>
      <c r="DN448" s="160">
        <f t="shared" si="1219"/>
        <v>0</v>
      </c>
      <c r="DO448" s="160">
        <f t="shared" si="1220"/>
        <v>0</v>
      </c>
      <c r="DP448" s="160">
        <f t="shared" si="1221"/>
        <v>0</v>
      </c>
      <c r="DQ448" s="160">
        <f t="shared" si="1222"/>
        <v>0</v>
      </c>
      <c r="DR448" s="160">
        <f t="shared" si="1223"/>
        <v>0</v>
      </c>
      <c r="DS448" s="160">
        <f t="shared" si="1224"/>
        <v>0</v>
      </c>
      <c r="DT448" s="160">
        <f t="shared" si="1225"/>
        <v>0</v>
      </c>
      <c r="DU448" s="160">
        <f t="shared" si="1226"/>
        <v>0</v>
      </c>
      <c r="DV448" s="160">
        <f t="shared" si="1227"/>
        <v>0</v>
      </c>
      <c r="DW448" s="160">
        <f t="shared" si="1228"/>
        <v>0</v>
      </c>
      <c r="DX448" s="160">
        <f t="shared" si="1229"/>
        <v>0</v>
      </c>
      <c r="DY448" s="160">
        <f t="shared" si="1230"/>
        <v>0</v>
      </c>
      <c r="DZ448" s="160">
        <f t="shared" si="1231"/>
        <v>0</v>
      </c>
      <c r="EA448" s="160">
        <f t="shared" si="1232"/>
        <v>0</v>
      </c>
      <c r="EB448" s="160">
        <f t="shared" si="1233"/>
        <v>0</v>
      </c>
      <c r="EC448" s="160">
        <f t="shared" si="1234"/>
        <v>0</v>
      </c>
      <c r="ED448" s="160">
        <f t="shared" si="1235"/>
        <v>0</v>
      </c>
      <c r="EE448" s="160">
        <f t="shared" si="1236"/>
        <v>0</v>
      </c>
      <c r="EF448" s="160">
        <f t="shared" si="1237"/>
        <v>0</v>
      </c>
      <c r="EG448" s="160">
        <f t="shared" si="1238"/>
        <v>0</v>
      </c>
      <c r="EH448" s="160">
        <f t="shared" si="1239"/>
        <v>0</v>
      </c>
      <c r="EI448" s="160">
        <f t="shared" si="1240"/>
        <v>0</v>
      </c>
      <c r="EJ448" s="160">
        <f t="shared" si="1241"/>
        <v>0</v>
      </c>
      <c r="EK448" s="160">
        <f t="shared" si="1242"/>
        <v>0</v>
      </c>
      <c r="EL448" s="160">
        <f t="shared" si="1243"/>
        <v>0</v>
      </c>
      <c r="EM448" s="160">
        <f t="shared" si="1244"/>
        <v>0</v>
      </c>
      <c r="EN448" s="160">
        <f t="shared" si="1245"/>
        <v>0</v>
      </c>
      <c r="EO448" s="160">
        <f t="shared" si="1246"/>
        <v>0</v>
      </c>
      <c r="EP448" s="160">
        <f t="shared" si="1247"/>
        <v>0</v>
      </c>
      <c r="EQ448" s="160">
        <f t="shared" si="1248"/>
        <v>0</v>
      </c>
      <c r="ER448" s="10"/>
      <c r="ES448" s="160">
        <f t="shared" si="1249"/>
        <v>0</v>
      </c>
      <c r="ET448" s="160">
        <f t="shared" si="1250"/>
        <v>0</v>
      </c>
      <c r="EU448" s="160">
        <f t="shared" si="1251"/>
        <v>0</v>
      </c>
      <c r="EV448" s="160">
        <f t="shared" si="1252"/>
        <v>0</v>
      </c>
      <c r="EW448" s="160">
        <f t="shared" si="1253"/>
        <v>0</v>
      </c>
      <c r="EX448" s="160">
        <f t="shared" si="1254"/>
        <v>0</v>
      </c>
      <c r="EY448" s="160">
        <f t="shared" si="1255"/>
        <v>0</v>
      </c>
      <c r="EZ448" s="160">
        <f t="shared" si="1256"/>
        <v>0</v>
      </c>
      <c r="FA448" s="160">
        <f t="shared" si="1257"/>
        <v>0</v>
      </c>
      <c r="FB448" s="160">
        <f t="shared" si="1258"/>
        <v>0</v>
      </c>
      <c r="FC448" s="160">
        <f t="shared" si="1259"/>
        <v>0</v>
      </c>
      <c r="FD448" s="160">
        <f t="shared" si="1260"/>
        <v>0</v>
      </c>
      <c r="FE448" s="160">
        <f t="shared" si="1261"/>
        <v>0</v>
      </c>
      <c r="FF448" s="160">
        <f t="shared" si="1262"/>
        <v>0</v>
      </c>
      <c r="FG448" s="160">
        <f t="shared" si="1263"/>
        <v>0</v>
      </c>
      <c r="FH448" s="10"/>
      <c r="FI448" s="195">
        <f t="shared" si="1264"/>
        <v>0</v>
      </c>
      <c r="FJ448" s="195">
        <f t="shared" si="1265"/>
        <v>0</v>
      </c>
      <c r="FK448" s="195">
        <f t="shared" si="1266"/>
        <v>0</v>
      </c>
      <c r="FL448" s="195">
        <f t="shared" si="1267"/>
        <v>0</v>
      </c>
      <c r="FM448" s="195">
        <f t="shared" si="1268"/>
        <v>0</v>
      </c>
      <c r="FN448" s="195">
        <f t="shared" si="1269"/>
        <v>0</v>
      </c>
      <c r="FO448" s="195">
        <f t="shared" si="1270"/>
        <v>0</v>
      </c>
      <c r="FP448" s="195">
        <f t="shared" si="1271"/>
        <v>0</v>
      </c>
      <c r="FQ448" s="195">
        <f t="shared" si="1272"/>
        <v>0</v>
      </c>
      <c r="FR448" s="195">
        <f t="shared" si="1273"/>
        <v>0</v>
      </c>
      <c r="FS448" s="195">
        <f t="shared" si="1274"/>
        <v>0</v>
      </c>
      <c r="FT448" s="195">
        <f t="shared" si="1275"/>
        <v>0</v>
      </c>
      <c r="FU448" s="195">
        <f t="shared" si="1276"/>
        <v>0</v>
      </c>
      <c r="FV448" s="195">
        <f t="shared" si="1277"/>
        <v>0</v>
      </c>
      <c r="FW448" s="195">
        <f t="shared" si="1278"/>
        <v>0</v>
      </c>
      <c r="FX448" s="195">
        <f t="shared" si="1279"/>
        <v>0</v>
      </c>
      <c r="FY448" s="195">
        <f t="shared" si="1280"/>
        <v>0</v>
      </c>
      <c r="FZ448" s="195">
        <f t="shared" si="1281"/>
        <v>0</v>
      </c>
      <c r="GA448" s="195">
        <f t="shared" si="1282"/>
        <v>0</v>
      </c>
      <c r="GB448" s="195">
        <f t="shared" si="1283"/>
        <v>0</v>
      </c>
      <c r="GC448" s="195">
        <f t="shared" si="1284"/>
        <v>0</v>
      </c>
      <c r="GD448" s="195">
        <f t="shared" si="1285"/>
        <v>0</v>
      </c>
      <c r="GE448" s="195">
        <f t="shared" si="1286"/>
        <v>0</v>
      </c>
      <c r="GF448" s="195">
        <f t="shared" si="1287"/>
        <v>0</v>
      </c>
      <c r="GG448" s="195">
        <f t="shared" si="1288"/>
        <v>0</v>
      </c>
      <c r="GH448" s="195">
        <f t="shared" si="1289"/>
        <v>0</v>
      </c>
      <c r="GI448" s="195">
        <f t="shared" si="1290"/>
        <v>0</v>
      </c>
      <c r="GJ448" s="195">
        <f t="shared" si="1291"/>
        <v>0</v>
      </c>
      <c r="GK448" s="195">
        <f t="shared" si="1292"/>
        <v>0</v>
      </c>
      <c r="GL448" s="195">
        <f t="shared" si="1293"/>
        <v>0</v>
      </c>
      <c r="GM448" s="10"/>
      <c r="GN448" s="10"/>
      <c r="GO448" s="264">
        <f t="shared" si="1294"/>
        <v>0</v>
      </c>
      <c r="GP448" s="264">
        <f t="shared" si="1295"/>
        <v>0</v>
      </c>
      <c r="GQ448" s="264">
        <f t="shared" si="1296"/>
        <v>0</v>
      </c>
      <c r="GR448" s="264">
        <f t="shared" si="1297"/>
        <v>0</v>
      </c>
      <c r="GS448" s="264">
        <f t="shared" si="1298"/>
        <v>0</v>
      </c>
      <c r="GT448" s="264">
        <f t="shared" si="1299"/>
        <v>0</v>
      </c>
      <c r="GU448" s="264">
        <f t="shared" si="1300"/>
        <v>0</v>
      </c>
      <c r="GV448" s="264">
        <f t="shared" si="1301"/>
        <v>0</v>
      </c>
      <c r="GW448" s="264">
        <f t="shared" si="1302"/>
        <v>0</v>
      </c>
      <c r="GX448" s="264">
        <f t="shared" si="1303"/>
        <v>0</v>
      </c>
      <c r="GY448" s="162"/>
      <c r="GZ448" s="264">
        <f t="shared" si="1304"/>
        <v>0</v>
      </c>
      <c r="HA448" s="264">
        <f t="shared" si="1305"/>
        <v>0</v>
      </c>
      <c r="HB448" s="264">
        <f t="shared" si="1306"/>
        <v>0</v>
      </c>
      <c r="HC448" s="264">
        <f t="shared" si="1307"/>
        <v>0</v>
      </c>
      <c r="HD448" s="264">
        <f t="shared" si="1308"/>
        <v>0</v>
      </c>
    </row>
    <row r="449" spans="3:212" ht="30" hidden="1" x14ac:dyDescent="0.25">
      <c r="C449" s="38" t="s">
        <v>260</v>
      </c>
      <c r="D449" s="7">
        <v>5018</v>
      </c>
      <c r="E449" s="200">
        <v>12</v>
      </c>
      <c r="F449" s="246"/>
      <c r="G449" s="178">
        <f t="shared" si="1432"/>
        <v>0</v>
      </c>
      <c r="H449" s="178">
        <f t="shared" si="1433"/>
        <v>0</v>
      </c>
      <c r="I449" s="26"/>
      <c r="J449" s="26"/>
      <c r="K449" s="26"/>
      <c r="L449" s="26"/>
      <c r="M449" s="26"/>
      <c r="N449" s="26"/>
      <c r="O449" s="26"/>
      <c r="P449" s="26"/>
      <c r="Q449" s="178">
        <f t="shared" si="1434"/>
        <v>0</v>
      </c>
      <c r="R449" s="26"/>
      <c r="S449" s="26"/>
      <c r="T449" s="26"/>
      <c r="U449" s="26"/>
      <c r="V449" s="178">
        <f t="shared" si="1435"/>
        <v>0</v>
      </c>
      <c r="W449" s="26"/>
      <c r="X449" s="26"/>
      <c r="Y449" s="26"/>
      <c r="Z449" s="26"/>
      <c r="AA449" s="178">
        <f t="shared" si="1436"/>
        <v>0</v>
      </c>
      <c r="AB449" s="26"/>
      <c r="AC449" s="26"/>
      <c r="AD449" s="26"/>
      <c r="AE449" s="26"/>
      <c r="AF449" s="178">
        <f t="shared" si="1437"/>
        <v>0</v>
      </c>
      <c r="AG449" s="26"/>
      <c r="AH449" s="26"/>
      <c r="AI449" s="26"/>
      <c r="AJ449" s="26"/>
      <c r="AK449" s="178">
        <f t="shared" si="1438"/>
        <v>0</v>
      </c>
      <c r="AL449" s="178">
        <f t="shared" si="1439"/>
        <v>0</v>
      </c>
      <c r="AM449" s="26"/>
      <c r="AN449" s="26"/>
      <c r="AO449" s="26"/>
      <c r="AP449" s="26"/>
      <c r="AQ449" s="26"/>
      <c r="AR449" s="26"/>
      <c r="AS449" s="26"/>
      <c r="AT449" s="26"/>
      <c r="AU449" s="178">
        <f t="shared" si="1440"/>
        <v>0</v>
      </c>
      <c r="AV449" s="26"/>
      <c r="AW449" s="26"/>
      <c r="AX449" s="26"/>
      <c r="AY449" s="26"/>
      <c r="AZ449" s="178">
        <f t="shared" si="1441"/>
        <v>0</v>
      </c>
      <c r="BA449" s="26"/>
      <c r="BB449" s="26"/>
      <c r="BC449" s="26"/>
      <c r="BD449" s="26"/>
      <c r="BE449" s="178">
        <f t="shared" si="1442"/>
        <v>0</v>
      </c>
      <c r="BF449" s="26"/>
      <c r="BG449" s="26"/>
      <c r="BH449" s="26"/>
      <c r="BI449" s="26"/>
      <c r="BJ449" s="178">
        <f t="shared" si="1443"/>
        <v>0</v>
      </c>
      <c r="BK449" s="26"/>
      <c r="BL449" s="26"/>
      <c r="BM449" s="26"/>
      <c r="BN449" s="26"/>
      <c r="BO449" s="178">
        <f t="shared" si="1444"/>
        <v>0</v>
      </c>
      <c r="BP449" s="26"/>
      <c r="BQ449" s="26"/>
      <c r="BR449" s="26"/>
      <c r="BS449" s="26"/>
      <c r="BT449" s="178">
        <f t="shared" si="1445"/>
        <v>0</v>
      </c>
      <c r="BU449" s="26"/>
      <c r="BV449" s="26"/>
      <c r="BW449" s="26"/>
      <c r="BX449" s="26"/>
      <c r="BY449" s="178">
        <f t="shared" si="1446"/>
        <v>0</v>
      </c>
      <c r="BZ449" s="26"/>
      <c r="CA449" s="26"/>
      <c r="CB449" s="26"/>
      <c r="CC449" s="26"/>
      <c r="CD449" s="178">
        <f t="shared" si="1447"/>
        <v>0</v>
      </c>
      <c r="CE449" s="26"/>
      <c r="CF449" s="26"/>
      <c r="CG449" s="26"/>
      <c r="CH449" s="26"/>
      <c r="CI449" s="178">
        <f t="shared" si="1448"/>
        <v>0</v>
      </c>
      <c r="CJ449" s="26"/>
      <c r="CK449" s="26"/>
      <c r="CL449" s="26"/>
      <c r="CM449" s="26"/>
      <c r="CN449" s="178">
        <f t="shared" si="1449"/>
        <v>0</v>
      </c>
      <c r="CO449" s="26"/>
      <c r="CP449" s="26"/>
      <c r="CQ449" s="26"/>
      <c r="CR449" s="26"/>
      <c r="CS449" s="162">
        <f t="shared" si="1200"/>
        <v>0</v>
      </c>
      <c r="CT449" s="10"/>
      <c r="CU449" s="160">
        <f t="shared" si="1201"/>
        <v>0</v>
      </c>
      <c r="CV449" s="160">
        <f t="shared" si="1202"/>
        <v>0</v>
      </c>
      <c r="CW449" s="160">
        <f t="shared" si="1203"/>
        <v>0</v>
      </c>
      <c r="CX449" s="160">
        <f t="shared" si="1204"/>
        <v>0</v>
      </c>
      <c r="CY449" s="160">
        <f t="shared" si="1205"/>
        <v>0</v>
      </c>
      <c r="CZ449" s="160">
        <f t="shared" si="1206"/>
        <v>0</v>
      </c>
      <c r="DA449" s="160">
        <f t="shared" si="1207"/>
        <v>0</v>
      </c>
      <c r="DB449" s="160">
        <f t="shared" si="1208"/>
        <v>0</v>
      </c>
      <c r="DC449" s="160">
        <f t="shared" si="1209"/>
        <v>0</v>
      </c>
      <c r="DD449" s="160">
        <f t="shared" si="1210"/>
        <v>0</v>
      </c>
      <c r="DE449" s="160">
        <f t="shared" si="1211"/>
        <v>0</v>
      </c>
      <c r="DF449" s="160">
        <f t="shared" si="1212"/>
        <v>0</v>
      </c>
      <c r="DG449" s="160">
        <f t="shared" si="1213"/>
        <v>0</v>
      </c>
      <c r="DH449" s="160">
        <f t="shared" si="1214"/>
        <v>0</v>
      </c>
      <c r="DI449" s="160">
        <f t="shared" si="1215"/>
        <v>0</v>
      </c>
      <c r="DJ449" s="160">
        <f t="shared" si="1216"/>
        <v>0</v>
      </c>
      <c r="DK449" s="160">
        <f t="shared" si="1217"/>
        <v>0</v>
      </c>
      <c r="DL449" s="160">
        <f t="shared" si="1218"/>
        <v>0</v>
      </c>
      <c r="DM449" s="10"/>
      <c r="DN449" s="160">
        <f t="shared" si="1219"/>
        <v>0</v>
      </c>
      <c r="DO449" s="160">
        <f t="shared" si="1220"/>
        <v>0</v>
      </c>
      <c r="DP449" s="160">
        <f t="shared" si="1221"/>
        <v>0</v>
      </c>
      <c r="DQ449" s="160">
        <f t="shared" si="1222"/>
        <v>0</v>
      </c>
      <c r="DR449" s="160">
        <f t="shared" si="1223"/>
        <v>0</v>
      </c>
      <c r="DS449" s="160">
        <f t="shared" si="1224"/>
        <v>0</v>
      </c>
      <c r="DT449" s="160">
        <f t="shared" si="1225"/>
        <v>0</v>
      </c>
      <c r="DU449" s="160">
        <f t="shared" si="1226"/>
        <v>0</v>
      </c>
      <c r="DV449" s="160">
        <f t="shared" si="1227"/>
        <v>0</v>
      </c>
      <c r="DW449" s="160">
        <f t="shared" si="1228"/>
        <v>0</v>
      </c>
      <c r="DX449" s="160">
        <f t="shared" si="1229"/>
        <v>0</v>
      </c>
      <c r="DY449" s="160">
        <f t="shared" si="1230"/>
        <v>0</v>
      </c>
      <c r="DZ449" s="160">
        <f t="shared" si="1231"/>
        <v>0</v>
      </c>
      <c r="EA449" s="160">
        <f t="shared" si="1232"/>
        <v>0</v>
      </c>
      <c r="EB449" s="160">
        <f t="shared" si="1233"/>
        <v>0</v>
      </c>
      <c r="EC449" s="160">
        <f t="shared" si="1234"/>
        <v>0</v>
      </c>
      <c r="ED449" s="160">
        <f t="shared" si="1235"/>
        <v>0</v>
      </c>
      <c r="EE449" s="160">
        <f t="shared" si="1236"/>
        <v>0</v>
      </c>
      <c r="EF449" s="160">
        <f t="shared" si="1237"/>
        <v>0</v>
      </c>
      <c r="EG449" s="160">
        <f t="shared" si="1238"/>
        <v>0</v>
      </c>
      <c r="EH449" s="160">
        <f t="shared" si="1239"/>
        <v>0</v>
      </c>
      <c r="EI449" s="160">
        <f t="shared" si="1240"/>
        <v>0</v>
      </c>
      <c r="EJ449" s="160">
        <f t="shared" si="1241"/>
        <v>0</v>
      </c>
      <c r="EK449" s="160">
        <f t="shared" si="1242"/>
        <v>0</v>
      </c>
      <c r="EL449" s="160">
        <f t="shared" si="1243"/>
        <v>0</v>
      </c>
      <c r="EM449" s="160">
        <f t="shared" si="1244"/>
        <v>0</v>
      </c>
      <c r="EN449" s="160">
        <f t="shared" si="1245"/>
        <v>0</v>
      </c>
      <c r="EO449" s="160">
        <f t="shared" si="1246"/>
        <v>0</v>
      </c>
      <c r="EP449" s="160">
        <f t="shared" si="1247"/>
        <v>0</v>
      </c>
      <c r="EQ449" s="160">
        <f t="shared" si="1248"/>
        <v>0</v>
      </c>
      <c r="ER449" s="10"/>
      <c r="ES449" s="160">
        <f t="shared" si="1249"/>
        <v>0</v>
      </c>
      <c r="ET449" s="160">
        <f t="shared" si="1250"/>
        <v>0</v>
      </c>
      <c r="EU449" s="160">
        <f t="shared" si="1251"/>
        <v>0</v>
      </c>
      <c r="EV449" s="160">
        <f t="shared" si="1252"/>
        <v>0</v>
      </c>
      <c r="EW449" s="160">
        <f t="shared" si="1253"/>
        <v>0</v>
      </c>
      <c r="EX449" s="160">
        <f t="shared" si="1254"/>
        <v>0</v>
      </c>
      <c r="EY449" s="160">
        <f t="shared" si="1255"/>
        <v>0</v>
      </c>
      <c r="EZ449" s="160">
        <f t="shared" si="1256"/>
        <v>0</v>
      </c>
      <c r="FA449" s="160">
        <f t="shared" si="1257"/>
        <v>0</v>
      </c>
      <c r="FB449" s="160">
        <f t="shared" si="1258"/>
        <v>0</v>
      </c>
      <c r="FC449" s="160">
        <f t="shared" si="1259"/>
        <v>0</v>
      </c>
      <c r="FD449" s="160">
        <f t="shared" si="1260"/>
        <v>0</v>
      </c>
      <c r="FE449" s="160">
        <f t="shared" si="1261"/>
        <v>0</v>
      </c>
      <c r="FF449" s="160">
        <f t="shared" si="1262"/>
        <v>0</v>
      </c>
      <c r="FG449" s="160">
        <f t="shared" si="1263"/>
        <v>0</v>
      </c>
      <c r="FH449" s="10"/>
      <c r="FI449" s="195">
        <f t="shared" si="1264"/>
        <v>0</v>
      </c>
      <c r="FJ449" s="195">
        <f t="shared" si="1265"/>
        <v>0</v>
      </c>
      <c r="FK449" s="195">
        <f t="shared" si="1266"/>
        <v>0</v>
      </c>
      <c r="FL449" s="195">
        <f t="shared" si="1267"/>
        <v>0</v>
      </c>
      <c r="FM449" s="195">
        <f t="shared" si="1268"/>
        <v>0</v>
      </c>
      <c r="FN449" s="195">
        <f t="shared" si="1269"/>
        <v>0</v>
      </c>
      <c r="FO449" s="195">
        <f t="shared" si="1270"/>
        <v>0</v>
      </c>
      <c r="FP449" s="195">
        <f t="shared" si="1271"/>
        <v>0</v>
      </c>
      <c r="FQ449" s="195">
        <f t="shared" si="1272"/>
        <v>0</v>
      </c>
      <c r="FR449" s="195">
        <f t="shared" si="1273"/>
        <v>0</v>
      </c>
      <c r="FS449" s="195">
        <f t="shared" si="1274"/>
        <v>0</v>
      </c>
      <c r="FT449" s="195">
        <f t="shared" si="1275"/>
        <v>0</v>
      </c>
      <c r="FU449" s="195">
        <f t="shared" si="1276"/>
        <v>0</v>
      </c>
      <c r="FV449" s="195">
        <f t="shared" si="1277"/>
        <v>0</v>
      </c>
      <c r="FW449" s="195">
        <f t="shared" si="1278"/>
        <v>0</v>
      </c>
      <c r="FX449" s="195">
        <f t="shared" si="1279"/>
        <v>0</v>
      </c>
      <c r="FY449" s="195">
        <f t="shared" si="1280"/>
        <v>0</v>
      </c>
      <c r="FZ449" s="195">
        <f t="shared" si="1281"/>
        <v>0</v>
      </c>
      <c r="GA449" s="195">
        <f t="shared" si="1282"/>
        <v>0</v>
      </c>
      <c r="GB449" s="195">
        <f t="shared" si="1283"/>
        <v>0</v>
      </c>
      <c r="GC449" s="195">
        <f t="shared" si="1284"/>
        <v>0</v>
      </c>
      <c r="GD449" s="195">
        <f t="shared" si="1285"/>
        <v>0</v>
      </c>
      <c r="GE449" s="195">
        <f t="shared" si="1286"/>
        <v>0</v>
      </c>
      <c r="GF449" s="195">
        <f t="shared" si="1287"/>
        <v>0</v>
      </c>
      <c r="GG449" s="195">
        <f t="shared" si="1288"/>
        <v>0</v>
      </c>
      <c r="GH449" s="195">
        <f t="shared" si="1289"/>
        <v>0</v>
      </c>
      <c r="GI449" s="195">
        <f t="shared" si="1290"/>
        <v>0</v>
      </c>
      <c r="GJ449" s="195">
        <f t="shared" si="1291"/>
        <v>0</v>
      </c>
      <c r="GK449" s="195">
        <f t="shared" si="1292"/>
        <v>0</v>
      </c>
      <c r="GL449" s="195">
        <f t="shared" si="1293"/>
        <v>0</v>
      </c>
      <c r="GM449" s="10"/>
      <c r="GN449" s="10"/>
      <c r="GO449" s="264">
        <f t="shared" si="1294"/>
        <v>0</v>
      </c>
      <c r="GP449" s="264">
        <f t="shared" si="1295"/>
        <v>0</v>
      </c>
      <c r="GQ449" s="264">
        <f t="shared" si="1296"/>
        <v>0</v>
      </c>
      <c r="GR449" s="264">
        <f t="shared" si="1297"/>
        <v>0</v>
      </c>
      <c r="GS449" s="264">
        <f t="shared" si="1298"/>
        <v>0</v>
      </c>
      <c r="GT449" s="264">
        <f t="shared" si="1299"/>
        <v>0</v>
      </c>
      <c r="GU449" s="264">
        <f t="shared" si="1300"/>
        <v>0</v>
      </c>
      <c r="GV449" s="264">
        <f t="shared" si="1301"/>
        <v>0</v>
      </c>
      <c r="GW449" s="264">
        <f t="shared" si="1302"/>
        <v>0</v>
      </c>
      <c r="GX449" s="264">
        <f t="shared" si="1303"/>
        <v>0</v>
      </c>
      <c r="GY449" s="162"/>
      <c r="GZ449" s="264">
        <f t="shared" si="1304"/>
        <v>0</v>
      </c>
      <c r="HA449" s="264">
        <f t="shared" si="1305"/>
        <v>0</v>
      </c>
      <c r="HB449" s="264">
        <f t="shared" si="1306"/>
        <v>0</v>
      </c>
      <c r="HC449" s="264">
        <f t="shared" si="1307"/>
        <v>0</v>
      </c>
      <c r="HD449" s="264">
        <f t="shared" si="1308"/>
        <v>0</v>
      </c>
    </row>
    <row r="450" spans="3:212" ht="45" hidden="1" x14ac:dyDescent="0.25">
      <c r="C450" s="65" t="s">
        <v>261</v>
      </c>
      <c r="D450" s="7">
        <v>5019</v>
      </c>
      <c r="E450" s="200">
        <v>23</v>
      </c>
      <c r="F450" s="246"/>
      <c r="G450" s="178">
        <f t="shared" si="1432"/>
        <v>0</v>
      </c>
      <c r="H450" s="178">
        <f t="shared" si="1433"/>
        <v>0</v>
      </c>
      <c r="I450" s="26"/>
      <c r="J450" s="26"/>
      <c r="K450" s="26"/>
      <c r="L450" s="26"/>
      <c r="M450" s="26"/>
      <c r="N450" s="26"/>
      <c r="O450" s="26"/>
      <c r="P450" s="26"/>
      <c r="Q450" s="178">
        <f t="shared" si="1434"/>
        <v>0</v>
      </c>
      <c r="R450" s="26"/>
      <c r="S450" s="26"/>
      <c r="T450" s="26"/>
      <c r="U450" s="26"/>
      <c r="V450" s="178">
        <f t="shared" si="1435"/>
        <v>0</v>
      </c>
      <c r="W450" s="26"/>
      <c r="X450" s="26"/>
      <c r="Y450" s="26"/>
      <c r="Z450" s="26"/>
      <c r="AA450" s="178">
        <f t="shared" si="1436"/>
        <v>0</v>
      </c>
      <c r="AB450" s="26"/>
      <c r="AC450" s="26"/>
      <c r="AD450" s="26"/>
      <c r="AE450" s="26"/>
      <c r="AF450" s="178">
        <f t="shared" si="1437"/>
        <v>0</v>
      </c>
      <c r="AG450" s="26"/>
      <c r="AH450" s="26"/>
      <c r="AI450" s="26"/>
      <c r="AJ450" s="26"/>
      <c r="AK450" s="178">
        <f t="shared" si="1438"/>
        <v>0</v>
      </c>
      <c r="AL450" s="178">
        <f t="shared" si="1439"/>
        <v>0</v>
      </c>
      <c r="AM450" s="26"/>
      <c r="AN450" s="26"/>
      <c r="AO450" s="26"/>
      <c r="AP450" s="26"/>
      <c r="AQ450" s="26"/>
      <c r="AR450" s="26"/>
      <c r="AS450" s="26"/>
      <c r="AT450" s="26"/>
      <c r="AU450" s="178">
        <f t="shared" si="1440"/>
        <v>0</v>
      </c>
      <c r="AV450" s="26"/>
      <c r="AW450" s="26"/>
      <c r="AX450" s="26"/>
      <c r="AY450" s="26"/>
      <c r="AZ450" s="178">
        <f t="shared" si="1441"/>
        <v>0</v>
      </c>
      <c r="BA450" s="26"/>
      <c r="BB450" s="26"/>
      <c r="BC450" s="26"/>
      <c r="BD450" s="26"/>
      <c r="BE450" s="178">
        <f t="shared" si="1442"/>
        <v>0</v>
      </c>
      <c r="BF450" s="26"/>
      <c r="BG450" s="26"/>
      <c r="BH450" s="26"/>
      <c r="BI450" s="26"/>
      <c r="BJ450" s="178">
        <f t="shared" si="1443"/>
        <v>0</v>
      </c>
      <c r="BK450" s="26"/>
      <c r="BL450" s="26"/>
      <c r="BM450" s="26"/>
      <c r="BN450" s="26"/>
      <c r="BO450" s="178">
        <f t="shared" si="1444"/>
        <v>0</v>
      </c>
      <c r="BP450" s="26"/>
      <c r="BQ450" s="26"/>
      <c r="BR450" s="26"/>
      <c r="BS450" s="26"/>
      <c r="BT450" s="178">
        <f t="shared" si="1445"/>
        <v>0</v>
      </c>
      <c r="BU450" s="26"/>
      <c r="BV450" s="26"/>
      <c r="BW450" s="26"/>
      <c r="BX450" s="26"/>
      <c r="BY450" s="178">
        <f t="shared" si="1446"/>
        <v>0</v>
      </c>
      <c r="BZ450" s="26"/>
      <c r="CA450" s="26"/>
      <c r="CB450" s="26"/>
      <c r="CC450" s="26"/>
      <c r="CD450" s="178">
        <f t="shared" si="1447"/>
        <v>0</v>
      </c>
      <c r="CE450" s="26"/>
      <c r="CF450" s="26"/>
      <c r="CG450" s="26"/>
      <c r="CH450" s="26"/>
      <c r="CI450" s="178">
        <f t="shared" si="1448"/>
        <v>0</v>
      </c>
      <c r="CJ450" s="26"/>
      <c r="CK450" s="26"/>
      <c r="CL450" s="26"/>
      <c r="CM450" s="26"/>
      <c r="CN450" s="178">
        <f t="shared" si="1449"/>
        <v>0</v>
      </c>
      <c r="CO450" s="26"/>
      <c r="CP450" s="26"/>
      <c r="CQ450" s="26"/>
      <c r="CR450" s="26"/>
      <c r="CS450" s="162">
        <f t="shared" si="1200"/>
        <v>0</v>
      </c>
      <c r="CT450" s="10"/>
      <c r="CU450" s="160">
        <f t="shared" si="1201"/>
        <v>0</v>
      </c>
      <c r="CV450" s="160">
        <f t="shared" si="1202"/>
        <v>0</v>
      </c>
      <c r="CW450" s="160">
        <f t="shared" si="1203"/>
        <v>0</v>
      </c>
      <c r="CX450" s="160">
        <f t="shared" si="1204"/>
        <v>0</v>
      </c>
      <c r="CY450" s="160">
        <f t="shared" si="1205"/>
        <v>0</v>
      </c>
      <c r="CZ450" s="160">
        <f t="shared" si="1206"/>
        <v>0</v>
      </c>
      <c r="DA450" s="160">
        <f t="shared" si="1207"/>
        <v>0</v>
      </c>
      <c r="DB450" s="160">
        <f t="shared" si="1208"/>
        <v>0</v>
      </c>
      <c r="DC450" s="160">
        <f t="shared" si="1209"/>
        <v>0</v>
      </c>
      <c r="DD450" s="160">
        <f t="shared" si="1210"/>
        <v>0</v>
      </c>
      <c r="DE450" s="160">
        <f t="shared" si="1211"/>
        <v>0</v>
      </c>
      <c r="DF450" s="160">
        <f t="shared" si="1212"/>
        <v>0</v>
      </c>
      <c r="DG450" s="160">
        <f t="shared" si="1213"/>
        <v>0</v>
      </c>
      <c r="DH450" s="160">
        <f t="shared" si="1214"/>
        <v>0</v>
      </c>
      <c r="DI450" s="160">
        <f t="shared" si="1215"/>
        <v>0</v>
      </c>
      <c r="DJ450" s="160">
        <f t="shared" si="1216"/>
        <v>0</v>
      </c>
      <c r="DK450" s="160">
        <f t="shared" si="1217"/>
        <v>0</v>
      </c>
      <c r="DL450" s="160">
        <f t="shared" si="1218"/>
        <v>0</v>
      </c>
      <c r="DM450" s="10"/>
      <c r="DN450" s="160">
        <f t="shared" si="1219"/>
        <v>0</v>
      </c>
      <c r="DO450" s="160">
        <f t="shared" si="1220"/>
        <v>0</v>
      </c>
      <c r="DP450" s="160">
        <f t="shared" si="1221"/>
        <v>0</v>
      </c>
      <c r="DQ450" s="160">
        <f t="shared" si="1222"/>
        <v>0</v>
      </c>
      <c r="DR450" s="160">
        <f t="shared" si="1223"/>
        <v>0</v>
      </c>
      <c r="DS450" s="160">
        <f t="shared" si="1224"/>
        <v>0</v>
      </c>
      <c r="DT450" s="160">
        <f t="shared" si="1225"/>
        <v>0</v>
      </c>
      <c r="DU450" s="160">
        <f t="shared" si="1226"/>
        <v>0</v>
      </c>
      <c r="DV450" s="160">
        <f t="shared" si="1227"/>
        <v>0</v>
      </c>
      <c r="DW450" s="160">
        <f t="shared" si="1228"/>
        <v>0</v>
      </c>
      <c r="DX450" s="160">
        <f t="shared" si="1229"/>
        <v>0</v>
      </c>
      <c r="DY450" s="160">
        <f t="shared" si="1230"/>
        <v>0</v>
      </c>
      <c r="DZ450" s="160">
        <f t="shared" si="1231"/>
        <v>0</v>
      </c>
      <c r="EA450" s="160">
        <f t="shared" si="1232"/>
        <v>0</v>
      </c>
      <c r="EB450" s="160">
        <f t="shared" si="1233"/>
        <v>0</v>
      </c>
      <c r="EC450" s="160">
        <f t="shared" si="1234"/>
        <v>0</v>
      </c>
      <c r="ED450" s="160">
        <f t="shared" si="1235"/>
        <v>0</v>
      </c>
      <c r="EE450" s="160">
        <f t="shared" si="1236"/>
        <v>0</v>
      </c>
      <c r="EF450" s="160">
        <f t="shared" si="1237"/>
        <v>0</v>
      </c>
      <c r="EG450" s="160">
        <f t="shared" si="1238"/>
        <v>0</v>
      </c>
      <c r="EH450" s="160">
        <f t="shared" si="1239"/>
        <v>0</v>
      </c>
      <c r="EI450" s="160">
        <f t="shared" si="1240"/>
        <v>0</v>
      </c>
      <c r="EJ450" s="160">
        <f t="shared" si="1241"/>
        <v>0</v>
      </c>
      <c r="EK450" s="160">
        <f t="shared" si="1242"/>
        <v>0</v>
      </c>
      <c r="EL450" s="160">
        <f t="shared" si="1243"/>
        <v>0</v>
      </c>
      <c r="EM450" s="160">
        <f t="shared" si="1244"/>
        <v>0</v>
      </c>
      <c r="EN450" s="160">
        <f t="shared" si="1245"/>
        <v>0</v>
      </c>
      <c r="EO450" s="160">
        <f t="shared" si="1246"/>
        <v>0</v>
      </c>
      <c r="EP450" s="160">
        <f t="shared" si="1247"/>
        <v>0</v>
      </c>
      <c r="EQ450" s="160">
        <f t="shared" si="1248"/>
        <v>0</v>
      </c>
      <c r="ER450" s="10"/>
      <c r="ES450" s="160">
        <f t="shared" si="1249"/>
        <v>0</v>
      </c>
      <c r="ET450" s="160">
        <f t="shared" si="1250"/>
        <v>0</v>
      </c>
      <c r="EU450" s="160">
        <f t="shared" si="1251"/>
        <v>0</v>
      </c>
      <c r="EV450" s="160">
        <f t="shared" si="1252"/>
        <v>0</v>
      </c>
      <c r="EW450" s="160">
        <f t="shared" si="1253"/>
        <v>0</v>
      </c>
      <c r="EX450" s="160">
        <f t="shared" si="1254"/>
        <v>0</v>
      </c>
      <c r="EY450" s="160">
        <f t="shared" si="1255"/>
        <v>0</v>
      </c>
      <c r="EZ450" s="160">
        <f t="shared" si="1256"/>
        <v>0</v>
      </c>
      <c r="FA450" s="160">
        <f t="shared" si="1257"/>
        <v>0</v>
      </c>
      <c r="FB450" s="160">
        <f t="shared" si="1258"/>
        <v>0</v>
      </c>
      <c r="FC450" s="160">
        <f t="shared" si="1259"/>
        <v>0</v>
      </c>
      <c r="FD450" s="160">
        <f t="shared" si="1260"/>
        <v>0</v>
      </c>
      <c r="FE450" s="160">
        <f t="shared" si="1261"/>
        <v>0</v>
      </c>
      <c r="FF450" s="160">
        <f t="shared" si="1262"/>
        <v>0</v>
      </c>
      <c r="FG450" s="160">
        <f t="shared" si="1263"/>
        <v>0</v>
      </c>
      <c r="FH450" s="10"/>
      <c r="FI450" s="195">
        <f t="shared" si="1264"/>
        <v>0</v>
      </c>
      <c r="FJ450" s="195">
        <f t="shared" si="1265"/>
        <v>0</v>
      </c>
      <c r="FK450" s="195">
        <f t="shared" si="1266"/>
        <v>0</v>
      </c>
      <c r="FL450" s="195">
        <f t="shared" si="1267"/>
        <v>0</v>
      </c>
      <c r="FM450" s="195">
        <f t="shared" si="1268"/>
        <v>0</v>
      </c>
      <c r="FN450" s="195">
        <f t="shared" si="1269"/>
        <v>0</v>
      </c>
      <c r="FO450" s="195">
        <f t="shared" si="1270"/>
        <v>0</v>
      </c>
      <c r="FP450" s="195">
        <f t="shared" si="1271"/>
        <v>0</v>
      </c>
      <c r="FQ450" s="195">
        <f t="shared" si="1272"/>
        <v>0</v>
      </c>
      <c r="FR450" s="195">
        <f t="shared" si="1273"/>
        <v>0</v>
      </c>
      <c r="FS450" s="195">
        <f t="shared" si="1274"/>
        <v>0</v>
      </c>
      <c r="FT450" s="195">
        <f t="shared" si="1275"/>
        <v>0</v>
      </c>
      <c r="FU450" s="195">
        <f t="shared" si="1276"/>
        <v>0</v>
      </c>
      <c r="FV450" s="195">
        <f t="shared" si="1277"/>
        <v>0</v>
      </c>
      <c r="FW450" s="195">
        <f t="shared" si="1278"/>
        <v>0</v>
      </c>
      <c r="FX450" s="195">
        <f t="shared" si="1279"/>
        <v>0</v>
      </c>
      <c r="FY450" s="195">
        <f t="shared" si="1280"/>
        <v>0</v>
      </c>
      <c r="FZ450" s="195">
        <f t="shared" si="1281"/>
        <v>0</v>
      </c>
      <c r="GA450" s="195">
        <f t="shared" si="1282"/>
        <v>0</v>
      </c>
      <c r="GB450" s="195">
        <f t="shared" si="1283"/>
        <v>0</v>
      </c>
      <c r="GC450" s="195">
        <f t="shared" si="1284"/>
        <v>0</v>
      </c>
      <c r="GD450" s="195">
        <f t="shared" si="1285"/>
        <v>0</v>
      </c>
      <c r="GE450" s="195">
        <f t="shared" si="1286"/>
        <v>0</v>
      </c>
      <c r="GF450" s="195">
        <f t="shared" si="1287"/>
        <v>0</v>
      </c>
      <c r="GG450" s="195">
        <f t="shared" si="1288"/>
        <v>0</v>
      </c>
      <c r="GH450" s="195">
        <f t="shared" si="1289"/>
        <v>0</v>
      </c>
      <c r="GI450" s="195">
        <f t="shared" si="1290"/>
        <v>0</v>
      </c>
      <c r="GJ450" s="195">
        <f t="shared" si="1291"/>
        <v>0</v>
      </c>
      <c r="GK450" s="195">
        <f t="shared" si="1292"/>
        <v>0</v>
      </c>
      <c r="GL450" s="195">
        <f t="shared" si="1293"/>
        <v>0</v>
      </c>
      <c r="GM450" s="10"/>
      <c r="GN450" s="10"/>
      <c r="GO450" s="264">
        <f t="shared" si="1294"/>
        <v>0</v>
      </c>
      <c r="GP450" s="264">
        <f t="shared" si="1295"/>
        <v>0</v>
      </c>
      <c r="GQ450" s="264">
        <f t="shared" si="1296"/>
        <v>0</v>
      </c>
      <c r="GR450" s="264">
        <f t="shared" si="1297"/>
        <v>0</v>
      </c>
      <c r="GS450" s="264">
        <f t="shared" si="1298"/>
        <v>0</v>
      </c>
      <c r="GT450" s="264">
        <f t="shared" si="1299"/>
        <v>0</v>
      </c>
      <c r="GU450" s="264">
        <f t="shared" si="1300"/>
        <v>0</v>
      </c>
      <c r="GV450" s="264">
        <f t="shared" si="1301"/>
        <v>0</v>
      </c>
      <c r="GW450" s="264">
        <f t="shared" si="1302"/>
        <v>0</v>
      </c>
      <c r="GX450" s="264">
        <f t="shared" si="1303"/>
        <v>0</v>
      </c>
      <c r="GY450" s="162"/>
      <c r="GZ450" s="264">
        <f t="shared" si="1304"/>
        <v>0</v>
      </c>
      <c r="HA450" s="264">
        <f t="shared" si="1305"/>
        <v>0</v>
      </c>
      <c r="HB450" s="264">
        <f t="shared" si="1306"/>
        <v>0</v>
      </c>
      <c r="HC450" s="264">
        <f t="shared" si="1307"/>
        <v>0</v>
      </c>
      <c r="HD450" s="264">
        <f t="shared" si="1308"/>
        <v>0</v>
      </c>
    </row>
    <row r="451" spans="3:212" ht="45" hidden="1" x14ac:dyDescent="0.25">
      <c r="C451" s="38" t="s">
        <v>262</v>
      </c>
      <c r="D451" s="7">
        <v>5020</v>
      </c>
      <c r="E451" s="200">
        <v>7</v>
      </c>
      <c r="F451" s="246"/>
      <c r="G451" s="178">
        <f t="shared" si="1432"/>
        <v>0</v>
      </c>
      <c r="H451" s="178">
        <f t="shared" si="1433"/>
        <v>0</v>
      </c>
      <c r="I451" s="26"/>
      <c r="J451" s="26"/>
      <c r="K451" s="26"/>
      <c r="L451" s="26"/>
      <c r="M451" s="26"/>
      <c r="N451" s="26"/>
      <c r="O451" s="26"/>
      <c r="P451" s="26"/>
      <c r="Q451" s="178">
        <f t="shared" si="1434"/>
        <v>0</v>
      </c>
      <c r="R451" s="26"/>
      <c r="S451" s="26"/>
      <c r="T451" s="26"/>
      <c r="U451" s="26"/>
      <c r="V451" s="178">
        <f t="shared" si="1435"/>
        <v>0</v>
      </c>
      <c r="W451" s="26"/>
      <c r="X451" s="26"/>
      <c r="Y451" s="26"/>
      <c r="Z451" s="26"/>
      <c r="AA451" s="178">
        <f t="shared" si="1436"/>
        <v>0</v>
      </c>
      <c r="AB451" s="26"/>
      <c r="AC451" s="26"/>
      <c r="AD451" s="26"/>
      <c r="AE451" s="26"/>
      <c r="AF451" s="178">
        <f t="shared" si="1437"/>
        <v>0</v>
      </c>
      <c r="AG451" s="26"/>
      <c r="AH451" s="26"/>
      <c r="AI451" s="26"/>
      <c r="AJ451" s="26"/>
      <c r="AK451" s="178">
        <f t="shared" si="1438"/>
        <v>0</v>
      </c>
      <c r="AL451" s="178">
        <f t="shared" si="1439"/>
        <v>0</v>
      </c>
      <c r="AM451" s="26"/>
      <c r="AN451" s="26"/>
      <c r="AO451" s="26"/>
      <c r="AP451" s="26"/>
      <c r="AQ451" s="26"/>
      <c r="AR451" s="26"/>
      <c r="AS451" s="26"/>
      <c r="AT451" s="26"/>
      <c r="AU451" s="178">
        <f t="shared" si="1440"/>
        <v>0</v>
      </c>
      <c r="AV451" s="26"/>
      <c r="AW451" s="26"/>
      <c r="AX451" s="26"/>
      <c r="AY451" s="26"/>
      <c r="AZ451" s="178">
        <f t="shared" si="1441"/>
        <v>0</v>
      </c>
      <c r="BA451" s="26"/>
      <c r="BB451" s="26"/>
      <c r="BC451" s="26"/>
      <c r="BD451" s="26"/>
      <c r="BE451" s="178">
        <f t="shared" si="1442"/>
        <v>0</v>
      </c>
      <c r="BF451" s="26"/>
      <c r="BG451" s="26"/>
      <c r="BH451" s="26"/>
      <c r="BI451" s="26"/>
      <c r="BJ451" s="178">
        <f t="shared" si="1443"/>
        <v>0</v>
      </c>
      <c r="BK451" s="26"/>
      <c r="BL451" s="26"/>
      <c r="BM451" s="26"/>
      <c r="BN451" s="26"/>
      <c r="BO451" s="178">
        <f t="shared" si="1444"/>
        <v>0</v>
      </c>
      <c r="BP451" s="26"/>
      <c r="BQ451" s="26"/>
      <c r="BR451" s="26"/>
      <c r="BS451" s="26"/>
      <c r="BT451" s="178">
        <f t="shared" si="1445"/>
        <v>0</v>
      </c>
      <c r="BU451" s="26"/>
      <c r="BV451" s="26"/>
      <c r="BW451" s="26"/>
      <c r="BX451" s="26"/>
      <c r="BY451" s="178">
        <f t="shared" si="1446"/>
        <v>0</v>
      </c>
      <c r="BZ451" s="26"/>
      <c r="CA451" s="26"/>
      <c r="CB451" s="26"/>
      <c r="CC451" s="26"/>
      <c r="CD451" s="178">
        <f t="shared" si="1447"/>
        <v>0</v>
      </c>
      <c r="CE451" s="26"/>
      <c r="CF451" s="26"/>
      <c r="CG451" s="26"/>
      <c r="CH451" s="26"/>
      <c r="CI451" s="178">
        <f t="shared" si="1448"/>
        <v>0</v>
      </c>
      <c r="CJ451" s="26"/>
      <c r="CK451" s="26"/>
      <c r="CL451" s="26"/>
      <c r="CM451" s="26"/>
      <c r="CN451" s="178">
        <f t="shared" si="1449"/>
        <v>0</v>
      </c>
      <c r="CO451" s="26"/>
      <c r="CP451" s="26"/>
      <c r="CQ451" s="26"/>
      <c r="CR451" s="26"/>
      <c r="CS451" s="162">
        <f t="shared" si="1200"/>
        <v>0</v>
      </c>
      <c r="CT451" s="10"/>
      <c r="CU451" s="160">
        <f t="shared" si="1201"/>
        <v>0</v>
      </c>
      <c r="CV451" s="160">
        <f t="shared" si="1202"/>
        <v>0</v>
      </c>
      <c r="CW451" s="160">
        <f t="shared" si="1203"/>
        <v>0</v>
      </c>
      <c r="CX451" s="160">
        <f t="shared" si="1204"/>
        <v>0</v>
      </c>
      <c r="CY451" s="160">
        <f t="shared" si="1205"/>
        <v>0</v>
      </c>
      <c r="CZ451" s="160">
        <f t="shared" si="1206"/>
        <v>0</v>
      </c>
      <c r="DA451" s="160">
        <f t="shared" si="1207"/>
        <v>0</v>
      </c>
      <c r="DB451" s="160">
        <f t="shared" si="1208"/>
        <v>0</v>
      </c>
      <c r="DC451" s="160">
        <f t="shared" si="1209"/>
        <v>0</v>
      </c>
      <c r="DD451" s="160">
        <f t="shared" si="1210"/>
        <v>0</v>
      </c>
      <c r="DE451" s="160">
        <f t="shared" si="1211"/>
        <v>0</v>
      </c>
      <c r="DF451" s="160">
        <f t="shared" si="1212"/>
        <v>0</v>
      </c>
      <c r="DG451" s="160">
        <f t="shared" si="1213"/>
        <v>0</v>
      </c>
      <c r="DH451" s="160">
        <f t="shared" si="1214"/>
        <v>0</v>
      </c>
      <c r="DI451" s="160">
        <f t="shared" si="1215"/>
        <v>0</v>
      </c>
      <c r="DJ451" s="160">
        <f t="shared" si="1216"/>
        <v>0</v>
      </c>
      <c r="DK451" s="160">
        <f t="shared" si="1217"/>
        <v>0</v>
      </c>
      <c r="DL451" s="160">
        <f t="shared" si="1218"/>
        <v>0</v>
      </c>
      <c r="DM451" s="10"/>
      <c r="DN451" s="160">
        <f t="shared" si="1219"/>
        <v>0</v>
      </c>
      <c r="DO451" s="160">
        <f t="shared" si="1220"/>
        <v>0</v>
      </c>
      <c r="DP451" s="160">
        <f t="shared" si="1221"/>
        <v>0</v>
      </c>
      <c r="DQ451" s="160">
        <f t="shared" si="1222"/>
        <v>0</v>
      </c>
      <c r="DR451" s="160">
        <f t="shared" si="1223"/>
        <v>0</v>
      </c>
      <c r="DS451" s="160">
        <f t="shared" si="1224"/>
        <v>0</v>
      </c>
      <c r="DT451" s="160">
        <f t="shared" si="1225"/>
        <v>0</v>
      </c>
      <c r="DU451" s="160">
        <f t="shared" si="1226"/>
        <v>0</v>
      </c>
      <c r="DV451" s="160">
        <f t="shared" si="1227"/>
        <v>0</v>
      </c>
      <c r="DW451" s="160">
        <f t="shared" si="1228"/>
        <v>0</v>
      </c>
      <c r="DX451" s="160">
        <f t="shared" si="1229"/>
        <v>0</v>
      </c>
      <c r="DY451" s="160">
        <f t="shared" si="1230"/>
        <v>0</v>
      </c>
      <c r="DZ451" s="160">
        <f t="shared" si="1231"/>
        <v>0</v>
      </c>
      <c r="EA451" s="160">
        <f t="shared" si="1232"/>
        <v>0</v>
      </c>
      <c r="EB451" s="160">
        <f t="shared" si="1233"/>
        <v>0</v>
      </c>
      <c r="EC451" s="160">
        <f t="shared" si="1234"/>
        <v>0</v>
      </c>
      <c r="ED451" s="160">
        <f t="shared" si="1235"/>
        <v>0</v>
      </c>
      <c r="EE451" s="160">
        <f t="shared" si="1236"/>
        <v>0</v>
      </c>
      <c r="EF451" s="160">
        <f t="shared" si="1237"/>
        <v>0</v>
      </c>
      <c r="EG451" s="160">
        <f t="shared" si="1238"/>
        <v>0</v>
      </c>
      <c r="EH451" s="160">
        <f t="shared" si="1239"/>
        <v>0</v>
      </c>
      <c r="EI451" s="160">
        <f t="shared" si="1240"/>
        <v>0</v>
      </c>
      <c r="EJ451" s="160">
        <f t="shared" si="1241"/>
        <v>0</v>
      </c>
      <c r="EK451" s="160">
        <f t="shared" si="1242"/>
        <v>0</v>
      </c>
      <c r="EL451" s="160">
        <f t="shared" si="1243"/>
        <v>0</v>
      </c>
      <c r="EM451" s="160">
        <f t="shared" si="1244"/>
        <v>0</v>
      </c>
      <c r="EN451" s="160">
        <f t="shared" si="1245"/>
        <v>0</v>
      </c>
      <c r="EO451" s="160">
        <f t="shared" si="1246"/>
        <v>0</v>
      </c>
      <c r="EP451" s="160">
        <f t="shared" si="1247"/>
        <v>0</v>
      </c>
      <c r="EQ451" s="160">
        <f t="shared" si="1248"/>
        <v>0</v>
      </c>
      <c r="ER451" s="10"/>
      <c r="ES451" s="160">
        <f t="shared" si="1249"/>
        <v>0</v>
      </c>
      <c r="ET451" s="160">
        <f t="shared" si="1250"/>
        <v>0</v>
      </c>
      <c r="EU451" s="160">
        <f t="shared" si="1251"/>
        <v>0</v>
      </c>
      <c r="EV451" s="160">
        <f t="shared" si="1252"/>
        <v>0</v>
      </c>
      <c r="EW451" s="160">
        <f t="shared" si="1253"/>
        <v>0</v>
      </c>
      <c r="EX451" s="160">
        <f t="shared" si="1254"/>
        <v>0</v>
      </c>
      <c r="EY451" s="160">
        <f t="shared" si="1255"/>
        <v>0</v>
      </c>
      <c r="EZ451" s="160">
        <f t="shared" si="1256"/>
        <v>0</v>
      </c>
      <c r="FA451" s="160">
        <f t="shared" si="1257"/>
        <v>0</v>
      </c>
      <c r="FB451" s="160">
        <f t="shared" si="1258"/>
        <v>0</v>
      </c>
      <c r="FC451" s="160">
        <f t="shared" si="1259"/>
        <v>0</v>
      </c>
      <c r="FD451" s="160">
        <f t="shared" si="1260"/>
        <v>0</v>
      </c>
      <c r="FE451" s="160">
        <f t="shared" si="1261"/>
        <v>0</v>
      </c>
      <c r="FF451" s="160">
        <f t="shared" si="1262"/>
        <v>0</v>
      </c>
      <c r="FG451" s="160">
        <f t="shared" si="1263"/>
        <v>0</v>
      </c>
      <c r="FH451" s="10"/>
      <c r="FI451" s="195">
        <f t="shared" si="1264"/>
        <v>0</v>
      </c>
      <c r="FJ451" s="195">
        <f t="shared" si="1265"/>
        <v>0</v>
      </c>
      <c r="FK451" s="195">
        <f t="shared" si="1266"/>
        <v>0</v>
      </c>
      <c r="FL451" s="195">
        <f t="shared" si="1267"/>
        <v>0</v>
      </c>
      <c r="FM451" s="195">
        <f t="shared" si="1268"/>
        <v>0</v>
      </c>
      <c r="FN451" s="195">
        <f t="shared" si="1269"/>
        <v>0</v>
      </c>
      <c r="FO451" s="195">
        <f t="shared" si="1270"/>
        <v>0</v>
      </c>
      <c r="FP451" s="195">
        <f t="shared" si="1271"/>
        <v>0</v>
      </c>
      <c r="FQ451" s="195">
        <f t="shared" si="1272"/>
        <v>0</v>
      </c>
      <c r="FR451" s="195">
        <f t="shared" si="1273"/>
        <v>0</v>
      </c>
      <c r="FS451" s="195">
        <f t="shared" si="1274"/>
        <v>0</v>
      </c>
      <c r="FT451" s="195">
        <f t="shared" si="1275"/>
        <v>0</v>
      </c>
      <c r="FU451" s="195">
        <f t="shared" si="1276"/>
        <v>0</v>
      </c>
      <c r="FV451" s="195">
        <f t="shared" si="1277"/>
        <v>0</v>
      </c>
      <c r="FW451" s="195">
        <f t="shared" si="1278"/>
        <v>0</v>
      </c>
      <c r="FX451" s="195">
        <f t="shared" si="1279"/>
        <v>0</v>
      </c>
      <c r="FY451" s="195">
        <f t="shared" si="1280"/>
        <v>0</v>
      </c>
      <c r="FZ451" s="195">
        <f t="shared" si="1281"/>
        <v>0</v>
      </c>
      <c r="GA451" s="195">
        <f t="shared" si="1282"/>
        <v>0</v>
      </c>
      <c r="GB451" s="195">
        <f t="shared" si="1283"/>
        <v>0</v>
      </c>
      <c r="GC451" s="195">
        <f t="shared" si="1284"/>
        <v>0</v>
      </c>
      <c r="GD451" s="195">
        <f t="shared" si="1285"/>
        <v>0</v>
      </c>
      <c r="GE451" s="195">
        <f t="shared" si="1286"/>
        <v>0</v>
      </c>
      <c r="GF451" s="195">
        <f t="shared" si="1287"/>
        <v>0</v>
      </c>
      <c r="GG451" s="195">
        <f t="shared" si="1288"/>
        <v>0</v>
      </c>
      <c r="GH451" s="195">
        <f t="shared" si="1289"/>
        <v>0</v>
      </c>
      <c r="GI451" s="195">
        <f t="shared" si="1290"/>
        <v>0</v>
      </c>
      <c r="GJ451" s="195">
        <f t="shared" si="1291"/>
        <v>0</v>
      </c>
      <c r="GK451" s="195">
        <f t="shared" si="1292"/>
        <v>0</v>
      </c>
      <c r="GL451" s="195">
        <f t="shared" si="1293"/>
        <v>0</v>
      </c>
      <c r="GM451" s="10"/>
      <c r="GN451" s="10"/>
      <c r="GO451" s="264">
        <f t="shared" si="1294"/>
        <v>0</v>
      </c>
      <c r="GP451" s="264">
        <f t="shared" si="1295"/>
        <v>0</v>
      </c>
      <c r="GQ451" s="264">
        <f t="shared" si="1296"/>
        <v>0</v>
      </c>
      <c r="GR451" s="264">
        <f t="shared" si="1297"/>
        <v>0</v>
      </c>
      <c r="GS451" s="264">
        <f t="shared" si="1298"/>
        <v>0</v>
      </c>
      <c r="GT451" s="264">
        <f t="shared" si="1299"/>
        <v>0</v>
      </c>
      <c r="GU451" s="264">
        <f t="shared" si="1300"/>
        <v>0</v>
      </c>
      <c r="GV451" s="264">
        <f t="shared" si="1301"/>
        <v>0</v>
      </c>
      <c r="GW451" s="264">
        <f t="shared" si="1302"/>
        <v>0</v>
      </c>
      <c r="GX451" s="264">
        <f t="shared" si="1303"/>
        <v>0</v>
      </c>
      <c r="GY451" s="162"/>
      <c r="GZ451" s="264">
        <f t="shared" si="1304"/>
        <v>0</v>
      </c>
      <c r="HA451" s="264">
        <f t="shared" si="1305"/>
        <v>0</v>
      </c>
      <c r="HB451" s="264">
        <f t="shared" si="1306"/>
        <v>0</v>
      </c>
      <c r="HC451" s="264">
        <f t="shared" si="1307"/>
        <v>0</v>
      </c>
      <c r="HD451" s="264">
        <f t="shared" si="1308"/>
        <v>0</v>
      </c>
    </row>
    <row r="452" spans="3:212" ht="30" hidden="1" x14ac:dyDescent="0.25">
      <c r="C452" s="38" t="s">
        <v>263</v>
      </c>
      <c r="D452" s="7">
        <v>5021</v>
      </c>
      <c r="E452" s="200">
        <v>7</v>
      </c>
      <c r="F452" s="246"/>
      <c r="G452" s="178">
        <f t="shared" si="1432"/>
        <v>0</v>
      </c>
      <c r="H452" s="178">
        <f t="shared" si="1433"/>
        <v>0</v>
      </c>
      <c r="I452" s="26"/>
      <c r="J452" s="26"/>
      <c r="K452" s="26"/>
      <c r="L452" s="26"/>
      <c r="M452" s="26"/>
      <c r="N452" s="26"/>
      <c r="O452" s="26"/>
      <c r="P452" s="26"/>
      <c r="Q452" s="178">
        <f t="shared" si="1434"/>
        <v>0</v>
      </c>
      <c r="R452" s="26"/>
      <c r="S452" s="26"/>
      <c r="T452" s="26"/>
      <c r="U452" s="26"/>
      <c r="V452" s="178">
        <f t="shared" si="1435"/>
        <v>0</v>
      </c>
      <c r="W452" s="26"/>
      <c r="X452" s="26"/>
      <c r="Y452" s="26"/>
      <c r="Z452" s="26"/>
      <c r="AA452" s="178">
        <f t="shared" si="1436"/>
        <v>0</v>
      </c>
      <c r="AB452" s="26"/>
      <c r="AC452" s="26"/>
      <c r="AD452" s="26"/>
      <c r="AE452" s="26"/>
      <c r="AF452" s="178">
        <f t="shared" si="1437"/>
        <v>0</v>
      </c>
      <c r="AG452" s="26"/>
      <c r="AH452" s="26"/>
      <c r="AI452" s="26"/>
      <c r="AJ452" s="26"/>
      <c r="AK452" s="178">
        <f t="shared" si="1438"/>
        <v>0</v>
      </c>
      <c r="AL452" s="178">
        <f t="shared" si="1439"/>
        <v>0</v>
      </c>
      <c r="AM452" s="26"/>
      <c r="AN452" s="26"/>
      <c r="AO452" s="26"/>
      <c r="AP452" s="26"/>
      <c r="AQ452" s="26"/>
      <c r="AR452" s="26"/>
      <c r="AS452" s="26"/>
      <c r="AT452" s="26"/>
      <c r="AU452" s="178">
        <f t="shared" si="1440"/>
        <v>0</v>
      </c>
      <c r="AV452" s="26"/>
      <c r="AW452" s="26"/>
      <c r="AX452" s="26"/>
      <c r="AY452" s="26"/>
      <c r="AZ452" s="178">
        <f t="shared" si="1441"/>
        <v>0</v>
      </c>
      <c r="BA452" s="26"/>
      <c r="BB452" s="26"/>
      <c r="BC452" s="26"/>
      <c r="BD452" s="26"/>
      <c r="BE452" s="178">
        <f t="shared" si="1442"/>
        <v>0</v>
      </c>
      <c r="BF452" s="26"/>
      <c r="BG452" s="26"/>
      <c r="BH452" s="26"/>
      <c r="BI452" s="26"/>
      <c r="BJ452" s="178">
        <f t="shared" si="1443"/>
        <v>0</v>
      </c>
      <c r="BK452" s="26"/>
      <c r="BL452" s="26"/>
      <c r="BM452" s="26"/>
      <c r="BN452" s="26"/>
      <c r="BO452" s="178">
        <f t="shared" si="1444"/>
        <v>0</v>
      </c>
      <c r="BP452" s="26"/>
      <c r="BQ452" s="26"/>
      <c r="BR452" s="26"/>
      <c r="BS452" s="26"/>
      <c r="BT452" s="178">
        <f t="shared" si="1445"/>
        <v>0</v>
      </c>
      <c r="BU452" s="26"/>
      <c r="BV452" s="26"/>
      <c r="BW452" s="26"/>
      <c r="BX452" s="26"/>
      <c r="BY452" s="178">
        <f t="shared" si="1446"/>
        <v>0</v>
      </c>
      <c r="BZ452" s="26"/>
      <c r="CA452" s="26"/>
      <c r="CB452" s="26"/>
      <c r="CC452" s="26"/>
      <c r="CD452" s="178">
        <f t="shared" si="1447"/>
        <v>0</v>
      </c>
      <c r="CE452" s="26"/>
      <c r="CF452" s="26"/>
      <c r="CG452" s="26"/>
      <c r="CH452" s="26"/>
      <c r="CI452" s="178">
        <f t="shared" si="1448"/>
        <v>0</v>
      </c>
      <c r="CJ452" s="26"/>
      <c r="CK452" s="26"/>
      <c r="CL452" s="26"/>
      <c r="CM452" s="26"/>
      <c r="CN452" s="178">
        <f t="shared" si="1449"/>
        <v>0</v>
      </c>
      <c r="CO452" s="26"/>
      <c r="CP452" s="26"/>
      <c r="CQ452" s="26"/>
      <c r="CR452" s="26"/>
      <c r="CS452" s="162">
        <f t="shared" si="1200"/>
        <v>0</v>
      </c>
      <c r="CT452" s="10"/>
      <c r="CU452" s="160">
        <f t="shared" si="1201"/>
        <v>0</v>
      </c>
      <c r="CV452" s="160">
        <f t="shared" si="1202"/>
        <v>0</v>
      </c>
      <c r="CW452" s="160">
        <f t="shared" si="1203"/>
        <v>0</v>
      </c>
      <c r="CX452" s="160">
        <f t="shared" si="1204"/>
        <v>0</v>
      </c>
      <c r="CY452" s="160">
        <f t="shared" si="1205"/>
        <v>0</v>
      </c>
      <c r="CZ452" s="160">
        <f t="shared" si="1206"/>
        <v>0</v>
      </c>
      <c r="DA452" s="160">
        <f t="shared" si="1207"/>
        <v>0</v>
      </c>
      <c r="DB452" s="160">
        <f t="shared" si="1208"/>
        <v>0</v>
      </c>
      <c r="DC452" s="160">
        <f t="shared" si="1209"/>
        <v>0</v>
      </c>
      <c r="DD452" s="160">
        <f t="shared" si="1210"/>
        <v>0</v>
      </c>
      <c r="DE452" s="160">
        <f t="shared" si="1211"/>
        <v>0</v>
      </c>
      <c r="DF452" s="160">
        <f t="shared" si="1212"/>
        <v>0</v>
      </c>
      <c r="DG452" s="160">
        <f t="shared" si="1213"/>
        <v>0</v>
      </c>
      <c r="DH452" s="160">
        <f t="shared" si="1214"/>
        <v>0</v>
      </c>
      <c r="DI452" s="160">
        <f t="shared" si="1215"/>
        <v>0</v>
      </c>
      <c r="DJ452" s="160">
        <f t="shared" si="1216"/>
        <v>0</v>
      </c>
      <c r="DK452" s="160">
        <f t="shared" si="1217"/>
        <v>0</v>
      </c>
      <c r="DL452" s="160">
        <f t="shared" si="1218"/>
        <v>0</v>
      </c>
      <c r="DM452" s="10"/>
      <c r="DN452" s="160">
        <f t="shared" si="1219"/>
        <v>0</v>
      </c>
      <c r="DO452" s="160">
        <f t="shared" si="1220"/>
        <v>0</v>
      </c>
      <c r="DP452" s="160">
        <f t="shared" si="1221"/>
        <v>0</v>
      </c>
      <c r="DQ452" s="160">
        <f t="shared" si="1222"/>
        <v>0</v>
      </c>
      <c r="DR452" s="160">
        <f t="shared" si="1223"/>
        <v>0</v>
      </c>
      <c r="DS452" s="160">
        <f t="shared" si="1224"/>
        <v>0</v>
      </c>
      <c r="DT452" s="160">
        <f t="shared" si="1225"/>
        <v>0</v>
      </c>
      <c r="DU452" s="160">
        <f t="shared" si="1226"/>
        <v>0</v>
      </c>
      <c r="DV452" s="160">
        <f t="shared" si="1227"/>
        <v>0</v>
      </c>
      <c r="DW452" s="160">
        <f t="shared" si="1228"/>
        <v>0</v>
      </c>
      <c r="DX452" s="160">
        <f t="shared" si="1229"/>
        <v>0</v>
      </c>
      <c r="DY452" s="160">
        <f t="shared" si="1230"/>
        <v>0</v>
      </c>
      <c r="DZ452" s="160">
        <f t="shared" si="1231"/>
        <v>0</v>
      </c>
      <c r="EA452" s="160">
        <f t="shared" si="1232"/>
        <v>0</v>
      </c>
      <c r="EB452" s="160">
        <f t="shared" si="1233"/>
        <v>0</v>
      </c>
      <c r="EC452" s="160">
        <f t="shared" si="1234"/>
        <v>0</v>
      </c>
      <c r="ED452" s="160">
        <f t="shared" si="1235"/>
        <v>0</v>
      </c>
      <c r="EE452" s="160">
        <f t="shared" si="1236"/>
        <v>0</v>
      </c>
      <c r="EF452" s="160">
        <f t="shared" si="1237"/>
        <v>0</v>
      </c>
      <c r="EG452" s="160">
        <f t="shared" si="1238"/>
        <v>0</v>
      </c>
      <c r="EH452" s="160">
        <f t="shared" si="1239"/>
        <v>0</v>
      </c>
      <c r="EI452" s="160">
        <f t="shared" si="1240"/>
        <v>0</v>
      </c>
      <c r="EJ452" s="160">
        <f t="shared" si="1241"/>
        <v>0</v>
      </c>
      <c r="EK452" s="160">
        <f t="shared" si="1242"/>
        <v>0</v>
      </c>
      <c r="EL452" s="160">
        <f t="shared" si="1243"/>
        <v>0</v>
      </c>
      <c r="EM452" s="160">
        <f t="shared" si="1244"/>
        <v>0</v>
      </c>
      <c r="EN452" s="160">
        <f t="shared" si="1245"/>
        <v>0</v>
      </c>
      <c r="EO452" s="160">
        <f t="shared" si="1246"/>
        <v>0</v>
      </c>
      <c r="EP452" s="160">
        <f t="shared" si="1247"/>
        <v>0</v>
      </c>
      <c r="EQ452" s="160">
        <f t="shared" si="1248"/>
        <v>0</v>
      </c>
      <c r="ER452" s="10"/>
      <c r="ES452" s="160">
        <f t="shared" si="1249"/>
        <v>0</v>
      </c>
      <c r="ET452" s="160">
        <f t="shared" si="1250"/>
        <v>0</v>
      </c>
      <c r="EU452" s="160">
        <f t="shared" si="1251"/>
        <v>0</v>
      </c>
      <c r="EV452" s="160">
        <f t="shared" si="1252"/>
        <v>0</v>
      </c>
      <c r="EW452" s="160">
        <f t="shared" si="1253"/>
        <v>0</v>
      </c>
      <c r="EX452" s="160">
        <f t="shared" si="1254"/>
        <v>0</v>
      </c>
      <c r="EY452" s="160">
        <f t="shared" si="1255"/>
        <v>0</v>
      </c>
      <c r="EZ452" s="160">
        <f t="shared" si="1256"/>
        <v>0</v>
      </c>
      <c r="FA452" s="160">
        <f t="shared" si="1257"/>
        <v>0</v>
      </c>
      <c r="FB452" s="160">
        <f t="shared" si="1258"/>
        <v>0</v>
      </c>
      <c r="FC452" s="160">
        <f t="shared" si="1259"/>
        <v>0</v>
      </c>
      <c r="FD452" s="160">
        <f t="shared" si="1260"/>
        <v>0</v>
      </c>
      <c r="FE452" s="160">
        <f t="shared" si="1261"/>
        <v>0</v>
      </c>
      <c r="FF452" s="160">
        <f t="shared" si="1262"/>
        <v>0</v>
      </c>
      <c r="FG452" s="160">
        <f t="shared" si="1263"/>
        <v>0</v>
      </c>
      <c r="FH452" s="10"/>
      <c r="FI452" s="195">
        <f t="shared" si="1264"/>
        <v>0</v>
      </c>
      <c r="FJ452" s="195">
        <f t="shared" si="1265"/>
        <v>0</v>
      </c>
      <c r="FK452" s="195">
        <f t="shared" si="1266"/>
        <v>0</v>
      </c>
      <c r="FL452" s="195">
        <f t="shared" si="1267"/>
        <v>0</v>
      </c>
      <c r="FM452" s="195">
        <f t="shared" si="1268"/>
        <v>0</v>
      </c>
      <c r="FN452" s="195">
        <f t="shared" si="1269"/>
        <v>0</v>
      </c>
      <c r="FO452" s="195">
        <f t="shared" si="1270"/>
        <v>0</v>
      </c>
      <c r="FP452" s="195">
        <f t="shared" si="1271"/>
        <v>0</v>
      </c>
      <c r="FQ452" s="195">
        <f t="shared" si="1272"/>
        <v>0</v>
      </c>
      <c r="FR452" s="195">
        <f t="shared" si="1273"/>
        <v>0</v>
      </c>
      <c r="FS452" s="195">
        <f t="shared" si="1274"/>
        <v>0</v>
      </c>
      <c r="FT452" s="195">
        <f t="shared" si="1275"/>
        <v>0</v>
      </c>
      <c r="FU452" s="195">
        <f t="shared" si="1276"/>
        <v>0</v>
      </c>
      <c r="FV452" s="195">
        <f t="shared" si="1277"/>
        <v>0</v>
      </c>
      <c r="FW452" s="195">
        <f t="shared" si="1278"/>
        <v>0</v>
      </c>
      <c r="FX452" s="195">
        <f t="shared" si="1279"/>
        <v>0</v>
      </c>
      <c r="FY452" s="195">
        <f t="shared" si="1280"/>
        <v>0</v>
      </c>
      <c r="FZ452" s="195">
        <f t="shared" si="1281"/>
        <v>0</v>
      </c>
      <c r="GA452" s="195">
        <f t="shared" si="1282"/>
        <v>0</v>
      </c>
      <c r="GB452" s="195">
        <f t="shared" si="1283"/>
        <v>0</v>
      </c>
      <c r="GC452" s="195">
        <f t="shared" si="1284"/>
        <v>0</v>
      </c>
      <c r="GD452" s="195">
        <f t="shared" si="1285"/>
        <v>0</v>
      </c>
      <c r="GE452" s="195">
        <f t="shared" si="1286"/>
        <v>0</v>
      </c>
      <c r="GF452" s="195">
        <f t="shared" si="1287"/>
        <v>0</v>
      </c>
      <c r="GG452" s="195">
        <f t="shared" si="1288"/>
        <v>0</v>
      </c>
      <c r="GH452" s="195">
        <f t="shared" si="1289"/>
        <v>0</v>
      </c>
      <c r="GI452" s="195">
        <f t="shared" si="1290"/>
        <v>0</v>
      </c>
      <c r="GJ452" s="195">
        <f t="shared" si="1291"/>
        <v>0</v>
      </c>
      <c r="GK452" s="195">
        <f t="shared" si="1292"/>
        <v>0</v>
      </c>
      <c r="GL452" s="195">
        <f t="shared" si="1293"/>
        <v>0</v>
      </c>
      <c r="GM452" s="10"/>
      <c r="GN452" s="10"/>
      <c r="GO452" s="264">
        <f t="shared" si="1294"/>
        <v>0</v>
      </c>
      <c r="GP452" s="264">
        <f t="shared" si="1295"/>
        <v>0</v>
      </c>
      <c r="GQ452" s="264">
        <f t="shared" si="1296"/>
        <v>0</v>
      </c>
      <c r="GR452" s="264">
        <f t="shared" si="1297"/>
        <v>0</v>
      </c>
      <c r="GS452" s="264">
        <f t="shared" si="1298"/>
        <v>0</v>
      </c>
      <c r="GT452" s="264">
        <f t="shared" si="1299"/>
        <v>0</v>
      </c>
      <c r="GU452" s="264">
        <f t="shared" si="1300"/>
        <v>0</v>
      </c>
      <c r="GV452" s="264">
        <f t="shared" si="1301"/>
        <v>0</v>
      </c>
      <c r="GW452" s="264">
        <f t="shared" si="1302"/>
        <v>0</v>
      </c>
      <c r="GX452" s="264">
        <f t="shared" si="1303"/>
        <v>0</v>
      </c>
      <c r="GY452" s="162"/>
      <c r="GZ452" s="264">
        <f t="shared" si="1304"/>
        <v>0</v>
      </c>
      <c r="HA452" s="264">
        <f t="shared" si="1305"/>
        <v>0</v>
      </c>
      <c r="HB452" s="264">
        <f t="shared" si="1306"/>
        <v>0</v>
      </c>
      <c r="HC452" s="264">
        <f t="shared" si="1307"/>
        <v>0</v>
      </c>
      <c r="HD452" s="264">
        <f t="shared" si="1308"/>
        <v>0</v>
      </c>
    </row>
    <row r="453" spans="3:212" ht="75" hidden="1" x14ac:dyDescent="0.25">
      <c r="C453" s="38" t="s">
        <v>264</v>
      </c>
      <c r="D453" s="7">
        <v>5022</v>
      </c>
      <c r="E453" s="200">
        <v>7</v>
      </c>
      <c r="F453" s="246"/>
      <c r="G453" s="178">
        <f t="shared" si="1432"/>
        <v>0</v>
      </c>
      <c r="H453" s="178">
        <f t="shared" si="1433"/>
        <v>0</v>
      </c>
      <c r="I453" s="26"/>
      <c r="J453" s="26"/>
      <c r="K453" s="26"/>
      <c r="L453" s="26"/>
      <c r="M453" s="26"/>
      <c r="N453" s="26"/>
      <c r="O453" s="26"/>
      <c r="P453" s="26"/>
      <c r="Q453" s="178">
        <f t="shared" si="1434"/>
        <v>0</v>
      </c>
      <c r="R453" s="26"/>
      <c r="S453" s="26"/>
      <c r="T453" s="26"/>
      <c r="U453" s="26"/>
      <c r="V453" s="178">
        <f t="shared" si="1435"/>
        <v>0</v>
      </c>
      <c r="W453" s="26"/>
      <c r="X453" s="26"/>
      <c r="Y453" s="26"/>
      <c r="Z453" s="26"/>
      <c r="AA453" s="178">
        <f t="shared" si="1436"/>
        <v>0</v>
      </c>
      <c r="AB453" s="26"/>
      <c r="AC453" s="26"/>
      <c r="AD453" s="26"/>
      <c r="AE453" s="26"/>
      <c r="AF453" s="178">
        <f t="shared" si="1437"/>
        <v>0</v>
      </c>
      <c r="AG453" s="26"/>
      <c r="AH453" s="26"/>
      <c r="AI453" s="26"/>
      <c r="AJ453" s="26"/>
      <c r="AK453" s="178">
        <f t="shared" si="1438"/>
        <v>0</v>
      </c>
      <c r="AL453" s="178">
        <f t="shared" si="1439"/>
        <v>0</v>
      </c>
      <c r="AM453" s="26"/>
      <c r="AN453" s="26"/>
      <c r="AO453" s="26"/>
      <c r="AP453" s="26"/>
      <c r="AQ453" s="26"/>
      <c r="AR453" s="26"/>
      <c r="AS453" s="26"/>
      <c r="AT453" s="26"/>
      <c r="AU453" s="178">
        <f t="shared" si="1440"/>
        <v>0</v>
      </c>
      <c r="AV453" s="26"/>
      <c r="AW453" s="26"/>
      <c r="AX453" s="26"/>
      <c r="AY453" s="26"/>
      <c r="AZ453" s="178">
        <f t="shared" si="1441"/>
        <v>0</v>
      </c>
      <c r="BA453" s="26"/>
      <c r="BB453" s="26"/>
      <c r="BC453" s="26"/>
      <c r="BD453" s="26"/>
      <c r="BE453" s="178">
        <f t="shared" si="1442"/>
        <v>0</v>
      </c>
      <c r="BF453" s="26"/>
      <c r="BG453" s="26"/>
      <c r="BH453" s="26"/>
      <c r="BI453" s="26"/>
      <c r="BJ453" s="178">
        <f t="shared" si="1443"/>
        <v>0</v>
      </c>
      <c r="BK453" s="26"/>
      <c r="BL453" s="26"/>
      <c r="BM453" s="26"/>
      <c r="BN453" s="26"/>
      <c r="BO453" s="178">
        <f t="shared" si="1444"/>
        <v>0</v>
      </c>
      <c r="BP453" s="26"/>
      <c r="BQ453" s="26"/>
      <c r="BR453" s="26"/>
      <c r="BS453" s="26"/>
      <c r="BT453" s="178">
        <f t="shared" si="1445"/>
        <v>0</v>
      </c>
      <c r="BU453" s="26"/>
      <c r="BV453" s="26"/>
      <c r="BW453" s="26"/>
      <c r="BX453" s="26"/>
      <c r="BY453" s="178">
        <f t="shared" si="1446"/>
        <v>0</v>
      </c>
      <c r="BZ453" s="26"/>
      <c r="CA453" s="26"/>
      <c r="CB453" s="26"/>
      <c r="CC453" s="26"/>
      <c r="CD453" s="178">
        <f t="shared" si="1447"/>
        <v>0</v>
      </c>
      <c r="CE453" s="26"/>
      <c r="CF453" s="26"/>
      <c r="CG453" s="26"/>
      <c r="CH453" s="26"/>
      <c r="CI453" s="178">
        <f t="shared" si="1448"/>
        <v>0</v>
      </c>
      <c r="CJ453" s="26"/>
      <c r="CK453" s="26"/>
      <c r="CL453" s="26"/>
      <c r="CM453" s="26"/>
      <c r="CN453" s="178">
        <f t="shared" si="1449"/>
        <v>0</v>
      </c>
      <c r="CO453" s="26"/>
      <c r="CP453" s="26"/>
      <c r="CQ453" s="26"/>
      <c r="CR453" s="26"/>
      <c r="CS453" s="162">
        <f t="shared" si="1200"/>
        <v>0</v>
      </c>
      <c r="CT453" s="10"/>
      <c r="CU453" s="160">
        <f t="shared" si="1201"/>
        <v>0</v>
      </c>
      <c r="CV453" s="160">
        <f t="shared" si="1202"/>
        <v>0</v>
      </c>
      <c r="CW453" s="160">
        <f t="shared" si="1203"/>
        <v>0</v>
      </c>
      <c r="CX453" s="160">
        <f t="shared" si="1204"/>
        <v>0</v>
      </c>
      <c r="CY453" s="160">
        <f t="shared" si="1205"/>
        <v>0</v>
      </c>
      <c r="CZ453" s="160">
        <f t="shared" si="1206"/>
        <v>0</v>
      </c>
      <c r="DA453" s="160">
        <f t="shared" si="1207"/>
        <v>0</v>
      </c>
      <c r="DB453" s="160">
        <f t="shared" si="1208"/>
        <v>0</v>
      </c>
      <c r="DC453" s="160">
        <f t="shared" si="1209"/>
        <v>0</v>
      </c>
      <c r="DD453" s="160">
        <f t="shared" si="1210"/>
        <v>0</v>
      </c>
      <c r="DE453" s="160">
        <f t="shared" si="1211"/>
        <v>0</v>
      </c>
      <c r="DF453" s="160">
        <f t="shared" si="1212"/>
        <v>0</v>
      </c>
      <c r="DG453" s="160">
        <f t="shared" si="1213"/>
        <v>0</v>
      </c>
      <c r="DH453" s="160">
        <f t="shared" si="1214"/>
        <v>0</v>
      </c>
      <c r="DI453" s="160">
        <f t="shared" si="1215"/>
        <v>0</v>
      </c>
      <c r="DJ453" s="160">
        <f t="shared" si="1216"/>
        <v>0</v>
      </c>
      <c r="DK453" s="160">
        <f t="shared" si="1217"/>
        <v>0</v>
      </c>
      <c r="DL453" s="160">
        <f t="shared" si="1218"/>
        <v>0</v>
      </c>
      <c r="DM453" s="10"/>
      <c r="DN453" s="160">
        <f t="shared" si="1219"/>
        <v>0</v>
      </c>
      <c r="DO453" s="160">
        <f t="shared" si="1220"/>
        <v>0</v>
      </c>
      <c r="DP453" s="160">
        <f t="shared" si="1221"/>
        <v>0</v>
      </c>
      <c r="DQ453" s="160">
        <f t="shared" si="1222"/>
        <v>0</v>
      </c>
      <c r="DR453" s="160">
        <f t="shared" si="1223"/>
        <v>0</v>
      </c>
      <c r="DS453" s="160">
        <f t="shared" si="1224"/>
        <v>0</v>
      </c>
      <c r="DT453" s="160">
        <f t="shared" si="1225"/>
        <v>0</v>
      </c>
      <c r="DU453" s="160">
        <f t="shared" si="1226"/>
        <v>0</v>
      </c>
      <c r="DV453" s="160">
        <f t="shared" si="1227"/>
        <v>0</v>
      </c>
      <c r="DW453" s="160">
        <f t="shared" si="1228"/>
        <v>0</v>
      </c>
      <c r="DX453" s="160">
        <f t="shared" si="1229"/>
        <v>0</v>
      </c>
      <c r="DY453" s="160">
        <f t="shared" si="1230"/>
        <v>0</v>
      </c>
      <c r="DZ453" s="160">
        <f t="shared" si="1231"/>
        <v>0</v>
      </c>
      <c r="EA453" s="160">
        <f t="shared" si="1232"/>
        <v>0</v>
      </c>
      <c r="EB453" s="160">
        <f t="shared" si="1233"/>
        <v>0</v>
      </c>
      <c r="EC453" s="160">
        <f t="shared" si="1234"/>
        <v>0</v>
      </c>
      <c r="ED453" s="160">
        <f t="shared" si="1235"/>
        <v>0</v>
      </c>
      <c r="EE453" s="160">
        <f t="shared" si="1236"/>
        <v>0</v>
      </c>
      <c r="EF453" s="160">
        <f t="shared" si="1237"/>
        <v>0</v>
      </c>
      <c r="EG453" s="160">
        <f t="shared" si="1238"/>
        <v>0</v>
      </c>
      <c r="EH453" s="160">
        <f t="shared" si="1239"/>
        <v>0</v>
      </c>
      <c r="EI453" s="160">
        <f t="shared" si="1240"/>
        <v>0</v>
      </c>
      <c r="EJ453" s="160">
        <f t="shared" si="1241"/>
        <v>0</v>
      </c>
      <c r="EK453" s="160">
        <f t="shared" si="1242"/>
        <v>0</v>
      </c>
      <c r="EL453" s="160">
        <f t="shared" si="1243"/>
        <v>0</v>
      </c>
      <c r="EM453" s="160">
        <f t="shared" si="1244"/>
        <v>0</v>
      </c>
      <c r="EN453" s="160">
        <f t="shared" si="1245"/>
        <v>0</v>
      </c>
      <c r="EO453" s="160">
        <f t="shared" si="1246"/>
        <v>0</v>
      </c>
      <c r="EP453" s="160">
        <f t="shared" si="1247"/>
        <v>0</v>
      </c>
      <c r="EQ453" s="160">
        <f t="shared" si="1248"/>
        <v>0</v>
      </c>
      <c r="ER453" s="10"/>
      <c r="ES453" s="160">
        <f t="shared" si="1249"/>
        <v>0</v>
      </c>
      <c r="ET453" s="160">
        <f t="shared" si="1250"/>
        <v>0</v>
      </c>
      <c r="EU453" s="160">
        <f t="shared" si="1251"/>
        <v>0</v>
      </c>
      <c r="EV453" s="160">
        <f t="shared" si="1252"/>
        <v>0</v>
      </c>
      <c r="EW453" s="160">
        <f t="shared" si="1253"/>
        <v>0</v>
      </c>
      <c r="EX453" s="160">
        <f t="shared" si="1254"/>
        <v>0</v>
      </c>
      <c r="EY453" s="160">
        <f t="shared" si="1255"/>
        <v>0</v>
      </c>
      <c r="EZ453" s="160">
        <f t="shared" si="1256"/>
        <v>0</v>
      </c>
      <c r="FA453" s="160">
        <f t="shared" si="1257"/>
        <v>0</v>
      </c>
      <c r="FB453" s="160">
        <f t="shared" si="1258"/>
        <v>0</v>
      </c>
      <c r="FC453" s="160">
        <f t="shared" si="1259"/>
        <v>0</v>
      </c>
      <c r="FD453" s="160">
        <f t="shared" si="1260"/>
        <v>0</v>
      </c>
      <c r="FE453" s="160">
        <f t="shared" si="1261"/>
        <v>0</v>
      </c>
      <c r="FF453" s="160">
        <f t="shared" si="1262"/>
        <v>0</v>
      </c>
      <c r="FG453" s="160">
        <f t="shared" si="1263"/>
        <v>0</v>
      </c>
      <c r="FH453" s="10"/>
      <c r="FI453" s="195">
        <f t="shared" si="1264"/>
        <v>0</v>
      </c>
      <c r="FJ453" s="195">
        <f t="shared" si="1265"/>
        <v>0</v>
      </c>
      <c r="FK453" s="195">
        <f t="shared" si="1266"/>
        <v>0</v>
      </c>
      <c r="FL453" s="195">
        <f t="shared" si="1267"/>
        <v>0</v>
      </c>
      <c r="FM453" s="195">
        <f t="shared" si="1268"/>
        <v>0</v>
      </c>
      <c r="FN453" s="195">
        <f t="shared" si="1269"/>
        <v>0</v>
      </c>
      <c r="FO453" s="195">
        <f t="shared" si="1270"/>
        <v>0</v>
      </c>
      <c r="FP453" s="195">
        <f t="shared" si="1271"/>
        <v>0</v>
      </c>
      <c r="FQ453" s="195">
        <f t="shared" si="1272"/>
        <v>0</v>
      </c>
      <c r="FR453" s="195">
        <f t="shared" si="1273"/>
        <v>0</v>
      </c>
      <c r="FS453" s="195">
        <f t="shared" si="1274"/>
        <v>0</v>
      </c>
      <c r="FT453" s="195">
        <f t="shared" si="1275"/>
        <v>0</v>
      </c>
      <c r="FU453" s="195">
        <f t="shared" si="1276"/>
        <v>0</v>
      </c>
      <c r="FV453" s="195">
        <f t="shared" si="1277"/>
        <v>0</v>
      </c>
      <c r="FW453" s="195">
        <f t="shared" si="1278"/>
        <v>0</v>
      </c>
      <c r="FX453" s="195">
        <f t="shared" si="1279"/>
        <v>0</v>
      </c>
      <c r="FY453" s="195">
        <f t="shared" si="1280"/>
        <v>0</v>
      </c>
      <c r="FZ453" s="195">
        <f t="shared" si="1281"/>
        <v>0</v>
      </c>
      <c r="GA453" s="195">
        <f t="shared" si="1282"/>
        <v>0</v>
      </c>
      <c r="GB453" s="195">
        <f t="shared" si="1283"/>
        <v>0</v>
      </c>
      <c r="GC453" s="195">
        <f t="shared" si="1284"/>
        <v>0</v>
      </c>
      <c r="GD453" s="195">
        <f t="shared" si="1285"/>
        <v>0</v>
      </c>
      <c r="GE453" s="195">
        <f t="shared" si="1286"/>
        <v>0</v>
      </c>
      <c r="GF453" s="195">
        <f t="shared" si="1287"/>
        <v>0</v>
      </c>
      <c r="GG453" s="195">
        <f t="shared" si="1288"/>
        <v>0</v>
      </c>
      <c r="GH453" s="195">
        <f t="shared" si="1289"/>
        <v>0</v>
      </c>
      <c r="GI453" s="195">
        <f t="shared" si="1290"/>
        <v>0</v>
      </c>
      <c r="GJ453" s="195">
        <f t="shared" si="1291"/>
        <v>0</v>
      </c>
      <c r="GK453" s="195">
        <f t="shared" si="1292"/>
        <v>0</v>
      </c>
      <c r="GL453" s="195">
        <f t="shared" si="1293"/>
        <v>0</v>
      </c>
      <c r="GM453" s="10"/>
      <c r="GN453" s="10"/>
      <c r="GO453" s="264">
        <f t="shared" si="1294"/>
        <v>0</v>
      </c>
      <c r="GP453" s="264">
        <f t="shared" si="1295"/>
        <v>0</v>
      </c>
      <c r="GQ453" s="264">
        <f t="shared" si="1296"/>
        <v>0</v>
      </c>
      <c r="GR453" s="264">
        <f t="shared" si="1297"/>
        <v>0</v>
      </c>
      <c r="GS453" s="264">
        <f t="shared" si="1298"/>
        <v>0</v>
      </c>
      <c r="GT453" s="264">
        <f t="shared" si="1299"/>
        <v>0</v>
      </c>
      <c r="GU453" s="264">
        <f t="shared" si="1300"/>
        <v>0</v>
      </c>
      <c r="GV453" s="264">
        <f t="shared" si="1301"/>
        <v>0</v>
      </c>
      <c r="GW453" s="264">
        <f t="shared" si="1302"/>
        <v>0</v>
      </c>
      <c r="GX453" s="264">
        <f t="shared" si="1303"/>
        <v>0</v>
      </c>
      <c r="GY453" s="162"/>
      <c r="GZ453" s="264">
        <f t="shared" si="1304"/>
        <v>0</v>
      </c>
      <c r="HA453" s="264">
        <f t="shared" si="1305"/>
        <v>0</v>
      </c>
      <c r="HB453" s="264">
        <f t="shared" si="1306"/>
        <v>0</v>
      </c>
      <c r="HC453" s="264">
        <f t="shared" si="1307"/>
        <v>0</v>
      </c>
      <c r="HD453" s="264">
        <f t="shared" si="1308"/>
        <v>0</v>
      </c>
    </row>
    <row r="454" spans="3:212" ht="60" hidden="1" x14ac:dyDescent="0.25">
      <c r="C454" s="38" t="s">
        <v>265</v>
      </c>
      <c r="D454" s="7">
        <v>5023</v>
      </c>
      <c r="E454" s="200">
        <v>7</v>
      </c>
      <c r="F454" s="246"/>
      <c r="G454" s="178">
        <f t="shared" si="1432"/>
        <v>0</v>
      </c>
      <c r="H454" s="178">
        <f t="shared" si="1433"/>
        <v>0</v>
      </c>
      <c r="I454" s="26"/>
      <c r="J454" s="26"/>
      <c r="K454" s="26"/>
      <c r="L454" s="26"/>
      <c r="M454" s="26"/>
      <c r="N454" s="26"/>
      <c r="O454" s="26"/>
      <c r="P454" s="26"/>
      <c r="Q454" s="178">
        <f t="shared" si="1434"/>
        <v>0</v>
      </c>
      <c r="R454" s="26"/>
      <c r="S454" s="26"/>
      <c r="T454" s="26"/>
      <c r="U454" s="26"/>
      <c r="V454" s="178">
        <f t="shared" si="1435"/>
        <v>0</v>
      </c>
      <c r="W454" s="26"/>
      <c r="X454" s="26"/>
      <c r="Y454" s="26"/>
      <c r="Z454" s="26"/>
      <c r="AA454" s="178">
        <f t="shared" si="1436"/>
        <v>0</v>
      </c>
      <c r="AB454" s="26"/>
      <c r="AC454" s="26"/>
      <c r="AD454" s="26"/>
      <c r="AE454" s="26"/>
      <c r="AF454" s="178">
        <f t="shared" si="1437"/>
        <v>0</v>
      </c>
      <c r="AG454" s="26"/>
      <c r="AH454" s="26"/>
      <c r="AI454" s="26"/>
      <c r="AJ454" s="26"/>
      <c r="AK454" s="178">
        <f t="shared" si="1438"/>
        <v>0</v>
      </c>
      <c r="AL454" s="178">
        <f t="shared" si="1439"/>
        <v>0</v>
      </c>
      <c r="AM454" s="26"/>
      <c r="AN454" s="26"/>
      <c r="AO454" s="26"/>
      <c r="AP454" s="26"/>
      <c r="AQ454" s="26"/>
      <c r="AR454" s="26"/>
      <c r="AS454" s="26"/>
      <c r="AT454" s="26"/>
      <c r="AU454" s="178">
        <f t="shared" si="1440"/>
        <v>0</v>
      </c>
      <c r="AV454" s="26"/>
      <c r="AW454" s="26"/>
      <c r="AX454" s="26"/>
      <c r="AY454" s="26"/>
      <c r="AZ454" s="178">
        <f t="shared" si="1441"/>
        <v>0</v>
      </c>
      <c r="BA454" s="26"/>
      <c r="BB454" s="26"/>
      <c r="BC454" s="26"/>
      <c r="BD454" s="26"/>
      <c r="BE454" s="178">
        <f t="shared" si="1442"/>
        <v>0</v>
      </c>
      <c r="BF454" s="26"/>
      <c r="BG454" s="26"/>
      <c r="BH454" s="26"/>
      <c r="BI454" s="26"/>
      <c r="BJ454" s="178">
        <f t="shared" si="1443"/>
        <v>0</v>
      </c>
      <c r="BK454" s="26"/>
      <c r="BL454" s="26"/>
      <c r="BM454" s="26"/>
      <c r="BN454" s="26"/>
      <c r="BO454" s="178">
        <f t="shared" si="1444"/>
        <v>0</v>
      </c>
      <c r="BP454" s="26"/>
      <c r="BQ454" s="26"/>
      <c r="BR454" s="26"/>
      <c r="BS454" s="26"/>
      <c r="BT454" s="178">
        <f t="shared" si="1445"/>
        <v>0</v>
      </c>
      <c r="BU454" s="26"/>
      <c r="BV454" s="26"/>
      <c r="BW454" s="26"/>
      <c r="BX454" s="26"/>
      <c r="BY454" s="178">
        <f t="shared" si="1446"/>
        <v>0</v>
      </c>
      <c r="BZ454" s="26"/>
      <c r="CA454" s="26"/>
      <c r="CB454" s="26"/>
      <c r="CC454" s="26"/>
      <c r="CD454" s="178">
        <f t="shared" si="1447"/>
        <v>0</v>
      </c>
      <c r="CE454" s="26"/>
      <c r="CF454" s="26"/>
      <c r="CG454" s="26"/>
      <c r="CH454" s="26"/>
      <c r="CI454" s="178">
        <f t="shared" si="1448"/>
        <v>0</v>
      </c>
      <c r="CJ454" s="26"/>
      <c r="CK454" s="26"/>
      <c r="CL454" s="26"/>
      <c r="CM454" s="26"/>
      <c r="CN454" s="178">
        <f t="shared" si="1449"/>
        <v>0</v>
      </c>
      <c r="CO454" s="26"/>
      <c r="CP454" s="26"/>
      <c r="CQ454" s="26"/>
      <c r="CR454" s="26"/>
      <c r="CS454" s="162">
        <f t="shared" si="1200"/>
        <v>0</v>
      </c>
      <c r="CT454" s="10"/>
      <c r="CU454" s="160">
        <f t="shared" si="1201"/>
        <v>0</v>
      </c>
      <c r="CV454" s="160">
        <f t="shared" si="1202"/>
        <v>0</v>
      </c>
      <c r="CW454" s="160">
        <f t="shared" si="1203"/>
        <v>0</v>
      </c>
      <c r="CX454" s="160">
        <f t="shared" si="1204"/>
        <v>0</v>
      </c>
      <c r="CY454" s="160">
        <f t="shared" si="1205"/>
        <v>0</v>
      </c>
      <c r="CZ454" s="160">
        <f t="shared" si="1206"/>
        <v>0</v>
      </c>
      <c r="DA454" s="160">
        <f t="shared" si="1207"/>
        <v>0</v>
      </c>
      <c r="DB454" s="160">
        <f t="shared" si="1208"/>
        <v>0</v>
      </c>
      <c r="DC454" s="160">
        <f t="shared" si="1209"/>
        <v>0</v>
      </c>
      <c r="DD454" s="160">
        <f t="shared" si="1210"/>
        <v>0</v>
      </c>
      <c r="DE454" s="160">
        <f t="shared" si="1211"/>
        <v>0</v>
      </c>
      <c r="DF454" s="160">
        <f t="shared" si="1212"/>
        <v>0</v>
      </c>
      <c r="DG454" s="160">
        <f t="shared" si="1213"/>
        <v>0</v>
      </c>
      <c r="DH454" s="160">
        <f t="shared" si="1214"/>
        <v>0</v>
      </c>
      <c r="DI454" s="160">
        <f t="shared" si="1215"/>
        <v>0</v>
      </c>
      <c r="DJ454" s="160">
        <f t="shared" si="1216"/>
        <v>0</v>
      </c>
      <c r="DK454" s="160">
        <f t="shared" si="1217"/>
        <v>0</v>
      </c>
      <c r="DL454" s="160">
        <f t="shared" si="1218"/>
        <v>0</v>
      </c>
      <c r="DM454" s="10"/>
      <c r="DN454" s="160">
        <f t="shared" si="1219"/>
        <v>0</v>
      </c>
      <c r="DO454" s="160">
        <f t="shared" si="1220"/>
        <v>0</v>
      </c>
      <c r="DP454" s="160">
        <f t="shared" si="1221"/>
        <v>0</v>
      </c>
      <c r="DQ454" s="160">
        <f t="shared" si="1222"/>
        <v>0</v>
      </c>
      <c r="DR454" s="160">
        <f t="shared" si="1223"/>
        <v>0</v>
      </c>
      <c r="DS454" s="160">
        <f t="shared" si="1224"/>
        <v>0</v>
      </c>
      <c r="DT454" s="160">
        <f t="shared" si="1225"/>
        <v>0</v>
      </c>
      <c r="DU454" s="160">
        <f t="shared" si="1226"/>
        <v>0</v>
      </c>
      <c r="DV454" s="160">
        <f t="shared" si="1227"/>
        <v>0</v>
      </c>
      <c r="DW454" s="160">
        <f t="shared" si="1228"/>
        <v>0</v>
      </c>
      <c r="DX454" s="160">
        <f t="shared" si="1229"/>
        <v>0</v>
      </c>
      <c r="DY454" s="160">
        <f t="shared" si="1230"/>
        <v>0</v>
      </c>
      <c r="DZ454" s="160">
        <f t="shared" si="1231"/>
        <v>0</v>
      </c>
      <c r="EA454" s="160">
        <f t="shared" si="1232"/>
        <v>0</v>
      </c>
      <c r="EB454" s="160">
        <f t="shared" si="1233"/>
        <v>0</v>
      </c>
      <c r="EC454" s="160">
        <f t="shared" si="1234"/>
        <v>0</v>
      </c>
      <c r="ED454" s="160">
        <f t="shared" si="1235"/>
        <v>0</v>
      </c>
      <c r="EE454" s="160">
        <f t="shared" si="1236"/>
        <v>0</v>
      </c>
      <c r="EF454" s="160">
        <f t="shared" si="1237"/>
        <v>0</v>
      </c>
      <c r="EG454" s="160">
        <f t="shared" si="1238"/>
        <v>0</v>
      </c>
      <c r="EH454" s="160">
        <f t="shared" si="1239"/>
        <v>0</v>
      </c>
      <c r="EI454" s="160">
        <f t="shared" si="1240"/>
        <v>0</v>
      </c>
      <c r="EJ454" s="160">
        <f t="shared" si="1241"/>
        <v>0</v>
      </c>
      <c r="EK454" s="160">
        <f t="shared" si="1242"/>
        <v>0</v>
      </c>
      <c r="EL454" s="160">
        <f t="shared" si="1243"/>
        <v>0</v>
      </c>
      <c r="EM454" s="160">
        <f t="shared" si="1244"/>
        <v>0</v>
      </c>
      <c r="EN454" s="160">
        <f t="shared" si="1245"/>
        <v>0</v>
      </c>
      <c r="EO454" s="160">
        <f t="shared" si="1246"/>
        <v>0</v>
      </c>
      <c r="EP454" s="160">
        <f t="shared" si="1247"/>
        <v>0</v>
      </c>
      <c r="EQ454" s="160">
        <f t="shared" si="1248"/>
        <v>0</v>
      </c>
      <c r="ER454" s="10"/>
      <c r="ES454" s="160">
        <f t="shared" si="1249"/>
        <v>0</v>
      </c>
      <c r="ET454" s="160">
        <f t="shared" si="1250"/>
        <v>0</v>
      </c>
      <c r="EU454" s="160">
        <f t="shared" si="1251"/>
        <v>0</v>
      </c>
      <c r="EV454" s="160">
        <f t="shared" si="1252"/>
        <v>0</v>
      </c>
      <c r="EW454" s="160">
        <f t="shared" si="1253"/>
        <v>0</v>
      </c>
      <c r="EX454" s="160">
        <f t="shared" si="1254"/>
        <v>0</v>
      </c>
      <c r="EY454" s="160">
        <f t="shared" si="1255"/>
        <v>0</v>
      </c>
      <c r="EZ454" s="160">
        <f t="shared" si="1256"/>
        <v>0</v>
      </c>
      <c r="FA454" s="160">
        <f t="shared" si="1257"/>
        <v>0</v>
      </c>
      <c r="FB454" s="160">
        <f t="shared" si="1258"/>
        <v>0</v>
      </c>
      <c r="FC454" s="160">
        <f t="shared" si="1259"/>
        <v>0</v>
      </c>
      <c r="FD454" s="160">
        <f t="shared" si="1260"/>
        <v>0</v>
      </c>
      <c r="FE454" s="160">
        <f t="shared" si="1261"/>
        <v>0</v>
      </c>
      <c r="FF454" s="160">
        <f t="shared" si="1262"/>
        <v>0</v>
      </c>
      <c r="FG454" s="160">
        <f t="shared" si="1263"/>
        <v>0</v>
      </c>
      <c r="FH454" s="10"/>
      <c r="FI454" s="195">
        <f t="shared" si="1264"/>
        <v>0</v>
      </c>
      <c r="FJ454" s="195">
        <f t="shared" si="1265"/>
        <v>0</v>
      </c>
      <c r="FK454" s="195">
        <f t="shared" si="1266"/>
        <v>0</v>
      </c>
      <c r="FL454" s="195">
        <f t="shared" si="1267"/>
        <v>0</v>
      </c>
      <c r="FM454" s="195">
        <f t="shared" si="1268"/>
        <v>0</v>
      </c>
      <c r="FN454" s="195">
        <f t="shared" si="1269"/>
        <v>0</v>
      </c>
      <c r="FO454" s="195">
        <f t="shared" si="1270"/>
        <v>0</v>
      </c>
      <c r="FP454" s="195">
        <f t="shared" si="1271"/>
        <v>0</v>
      </c>
      <c r="FQ454" s="195">
        <f t="shared" si="1272"/>
        <v>0</v>
      </c>
      <c r="FR454" s="195">
        <f t="shared" si="1273"/>
        <v>0</v>
      </c>
      <c r="FS454" s="195">
        <f t="shared" si="1274"/>
        <v>0</v>
      </c>
      <c r="FT454" s="195">
        <f t="shared" si="1275"/>
        <v>0</v>
      </c>
      <c r="FU454" s="195">
        <f t="shared" si="1276"/>
        <v>0</v>
      </c>
      <c r="FV454" s="195">
        <f t="shared" si="1277"/>
        <v>0</v>
      </c>
      <c r="FW454" s="195">
        <f t="shared" si="1278"/>
        <v>0</v>
      </c>
      <c r="FX454" s="195">
        <f t="shared" si="1279"/>
        <v>0</v>
      </c>
      <c r="FY454" s="195">
        <f t="shared" si="1280"/>
        <v>0</v>
      </c>
      <c r="FZ454" s="195">
        <f t="shared" si="1281"/>
        <v>0</v>
      </c>
      <c r="GA454" s="195">
        <f t="shared" si="1282"/>
        <v>0</v>
      </c>
      <c r="GB454" s="195">
        <f t="shared" si="1283"/>
        <v>0</v>
      </c>
      <c r="GC454" s="195">
        <f t="shared" si="1284"/>
        <v>0</v>
      </c>
      <c r="GD454" s="195">
        <f t="shared" si="1285"/>
        <v>0</v>
      </c>
      <c r="GE454" s="195">
        <f t="shared" si="1286"/>
        <v>0</v>
      </c>
      <c r="GF454" s="195">
        <f t="shared" si="1287"/>
        <v>0</v>
      </c>
      <c r="GG454" s="195">
        <f t="shared" si="1288"/>
        <v>0</v>
      </c>
      <c r="GH454" s="195">
        <f t="shared" si="1289"/>
        <v>0</v>
      </c>
      <c r="GI454" s="195">
        <f t="shared" si="1290"/>
        <v>0</v>
      </c>
      <c r="GJ454" s="195">
        <f t="shared" si="1291"/>
        <v>0</v>
      </c>
      <c r="GK454" s="195">
        <f t="shared" si="1292"/>
        <v>0</v>
      </c>
      <c r="GL454" s="195">
        <f t="shared" si="1293"/>
        <v>0</v>
      </c>
      <c r="GM454" s="10"/>
      <c r="GN454" s="10"/>
      <c r="GO454" s="264">
        <f t="shared" si="1294"/>
        <v>0</v>
      </c>
      <c r="GP454" s="264">
        <f t="shared" si="1295"/>
        <v>0</v>
      </c>
      <c r="GQ454" s="264">
        <f t="shared" si="1296"/>
        <v>0</v>
      </c>
      <c r="GR454" s="264">
        <f t="shared" si="1297"/>
        <v>0</v>
      </c>
      <c r="GS454" s="264">
        <f t="shared" si="1298"/>
        <v>0</v>
      </c>
      <c r="GT454" s="264">
        <f t="shared" si="1299"/>
        <v>0</v>
      </c>
      <c r="GU454" s="264">
        <f t="shared" si="1300"/>
        <v>0</v>
      </c>
      <c r="GV454" s="264">
        <f t="shared" si="1301"/>
        <v>0</v>
      </c>
      <c r="GW454" s="264">
        <f t="shared" si="1302"/>
        <v>0</v>
      </c>
      <c r="GX454" s="264">
        <f t="shared" si="1303"/>
        <v>0</v>
      </c>
      <c r="GY454" s="162"/>
      <c r="GZ454" s="264">
        <f t="shared" si="1304"/>
        <v>0</v>
      </c>
      <c r="HA454" s="264">
        <f t="shared" si="1305"/>
        <v>0</v>
      </c>
      <c r="HB454" s="264">
        <f t="shared" si="1306"/>
        <v>0</v>
      </c>
      <c r="HC454" s="264">
        <f t="shared" si="1307"/>
        <v>0</v>
      </c>
      <c r="HD454" s="264">
        <f t="shared" si="1308"/>
        <v>0</v>
      </c>
    </row>
    <row r="455" spans="3:212" ht="30" hidden="1" x14ac:dyDescent="0.25">
      <c r="C455" s="38" t="s">
        <v>266</v>
      </c>
      <c r="D455" s="7">
        <v>5024</v>
      </c>
      <c r="E455" s="200">
        <v>11</v>
      </c>
      <c r="F455" s="246"/>
      <c r="G455" s="178">
        <f t="shared" si="1432"/>
        <v>0</v>
      </c>
      <c r="H455" s="178">
        <f t="shared" si="1433"/>
        <v>0</v>
      </c>
      <c r="I455" s="26"/>
      <c r="J455" s="26"/>
      <c r="K455" s="26"/>
      <c r="L455" s="26"/>
      <c r="M455" s="26"/>
      <c r="N455" s="26"/>
      <c r="O455" s="26"/>
      <c r="P455" s="26"/>
      <c r="Q455" s="178">
        <f t="shared" si="1434"/>
        <v>0</v>
      </c>
      <c r="R455" s="26"/>
      <c r="S455" s="26"/>
      <c r="T455" s="26"/>
      <c r="U455" s="26"/>
      <c r="V455" s="178">
        <f t="shared" si="1435"/>
        <v>0</v>
      </c>
      <c r="W455" s="26"/>
      <c r="X455" s="26"/>
      <c r="Y455" s="26"/>
      <c r="Z455" s="26"/>
      <c r="AA455" s="178">
        <f t="shared" si="1436"/>
        <v>0</v>
      </c>
      <c r="AB455" s="26"/>
      <c r="AC455" s="26"/>
      <c r="AD455" s="26"/>
      <c r="AE455" s="26"/>
      <c r="AF455" s="178">
        <f t="shared" si="1437"/>
        <v>0</v>
      </c>
      <c r="AG455" s="26"/>
      <c r="AH455" s="26"/>
      <c r="AI455" s="26"/>
      <c r="AJ455" s="26"/>
      <c r="AK455" s="178">
        <f t="shared" si="1438"/>
        <v>0</v>
      </c>
      <c r="AL455" s="178">
        <f t="shared" si="1439"/>
        <v>0</v>
      </c>
      <c r="AM455" s="26"/>
      <c r="AN455" s="26"/>
      <c r="AO455" s="26"/>
      <c r="AP455" s="26"/>
      <c r="AQ455" s="26"/>
      <c r="AR455" s="26"/>
      <c r="AS455" s="26"/>
      <c r="AT455" s="26"/>
      <c r="AU455" s="178">
        <f t="shared" si="1440"/>
        <v>0</v>
      </c>
      <c r="AV455" s="26"/>
      <c r="AW455" s="26"/>
      <c r="AX455" s="26"/>
      <c r="AY455" s="26"/>
      <c r="AZ455" s="178">
        <f t="shared" si="1441"/>
        <v>0</v>
      </c>
      <c r="BA455" s="26"/>
      <c r="BB455" s="26"/>
      <c r="BC455" s="26"/>
      <c r="BD455" s="26"/>
      <c r="BE455" s="178">
        <f t="shared" si="1442"/>
        <v>0</v>
      </c>
      <c r="BF455" s="26"/>
      <c r="BG455" s="26"/>
      <c r="BH455" s="26"/>
      <c r="BI455" s="26"/>
      <c r="BJ455" s="178">
        <f t="shared" si="1443"/>
        <v>0</v>
      </c>
      <c r="BK455" s="26"/>
      <c r="BL455" s="26"/>
      <c r="BM455" s="26"/>
      <c r="BN455" s="26"/>
      <c r="BO455" s="178">
        <f t="shared" si="1444"/>
        <v>0</v>
      </c>
      <c r="BP455" s="26"/>
      <c r="BQ455" s="26"/>
      <c r="BR455" s="26"/>
      <c r="BS455" s="26"/>
      <c r="BT455" s="178">
        <f t="shared" si="1445"/>
        <v>0</v>
      </c>
      <c r="BU455" s="26"/>
      <c r="BV455" s="26"/>
      <c r="BW455" s="26"/>
      <c r="BX455" s="26"/>
      <c r="BY455" s="178">
        <f t="shared" si="1446"/>
        <v>0</v>
      </c>
      <c r="BZ455" s="26"/>
      <c r="CA455" s="26"/>
      <c r="CB455" s="26"/>
      <c r="CC455" s="26"/>
      <c r="CD455" s="178">
        <f t="shared" si="1447"/>
        <v>0</v>
      </c>
      <c r="CE455" s="26"/>
      <c r="CF455" s="26"/>
      <c r="CG455" s="26"/>
      <c r="CH455" s="26"/>
      <c r="CI455" s="178">
        <f t="shared" si="1448"/>
        <v>0</v>
      </c>
      <c r="CJ455" s="26"/>
      <c r="CK455" s="26"/>
      <c r="CL455" s="26"/>
      <c r="CM455" s="26"/>
      <c r="CN455" s="178">
        <f t="shared" si="1449"/>
        <v>0</v>
      </c>
      <c r="CO455" s="26"/>
      <c r="CP455" s="26"/>
      <c r="CQ455" s="26"/>
      <c r="CR455" s="26"/>
      <c r="CS455" s="162">
        <f t="shared" si="1200"/>
        <v>0</v>
      </c>
      <c r="CT455" s="10"/>
      <c r="CU455" s="160">
        <f t="shared" si="1201"/>
        <v>0</v>
      </c>
      <c r="CV455" s="160">
        <f t="shared" si="1202"/>
        <v>0</v>
      </c>
      <c r="CW455" s="160">
        <f t="shared" si="1203"/>
        <v>0</v>
      </c>
      <c r="CX455" s="160">
        <f t="shared" si="1204"/>
        <v>0</v>
      </c>
      <c r="CY455" s="160">
        <f t="shared" si="1205"/>
        <v>0</v>
      </c>
      <c r="CZ455" s="160">
        <f t="shared" si="1206"/>
        <v>0</v>
      </c>
      <c r="DA455" s="160">
        <f t="shared" si="1207"/>
        <v>0</v>
      </c>
      <c r="DB455" s="160">
        <f t="shared" si="1208"/>
        <v>0</v>
      </c>
      <c r="DC455" s="160">
        <f t="shared" si="1209"/>
        <v>0</v>
      </c>
      <c r="DD455" s="160">
        <f t="shared" si="1210"/>
        <v>0</v>
      </c>
      <c r="DE455" s="160">
        <f t="shared" si="1211"/>
        <v>0</v>
      </c>
      <c r="DF455" s="160">
        <f t="shared" si="1212"/>
        <v>0</v>
      </c>
      <c r="DG455" s="160">
        <f t="shared" si="1213"/>
        <v>0</v>
      </c>
      <c r="DH455" s="160">
        <f t="shared" si="1214"/>
        <v>0</v>
      </c>
      <c r="DI455" s="160">
        <f t="shared" si="1215"/>
        <v>0</v>
      </c>
      <c r="DJ455" s="160">
        <f t="shared" si="1216"/>
        <v>0</v>
      </c>
      <c r="DK455" s="160">
        <f t="shared" si="1217"/>
        <v>0</v>
      </c>
      <c r="DL455" s="160">
        <f t="shared" si="1218"/>
        <v>0</v>
      </c>
      <c r="DM455" s="10"/>
      <c r="DN455" s="160">
        <f t="shared" si="1219"/>
        <v>0</v>
      </c>
      <c r="DO455" s="160">
        <f t="shared" si="1220"/>
        <v>0</v>
      </c>
      <c r="DP455" s="160">
        <f t="shared" si="1221"/>
        <v>0</v>
      </c>
      <c r="DQ455" s="160">
        <f t="shared" si="1222"/>
        <v>0</v>
      </c>
      <c r="DR455" s="160">
        <f t="shared" si="1223"/>
        <v>0</v>
      </c>
      <c r="DS455" s="160">
        <f t="shared" si="1224"/>
        <v>0</v>
      </c>
      <c r="DT455" s="160">
        <f t="shared" si="1225"/>
        <v>0</v>
      </c>
      <c r="DU455" s="160">
        <f t="shared" si="1226"/>
        <v>0</v>
      </c>
      <c r="DV455" s="160">
        <f t="shared" si="1227"/>
        <v>0</v>
      </c>
      <c r="DW455" s="160">
        <f t="shared" si="1228"/>
        <v>0</v>
      </c>
      <c r="DX455" s="160">
        <f t="shared" si="1229"/>
        <v>0</v>
      </c>
      <c r="DY455" s="160">
        <f t="shared" si="1230"/>
        <v>0</v>
      </c>
      <c r="DZ455" s="160">
        <f t="shared" si="1231"/>
        <v>0</v>
      </c>
      <c r="EA455" s="160">
        <f t="shared" si="1232"/>
        <v>0</v>
      </c>
      <c r="EB455" s="160">
        <f t="shared" si="1233"/>
        <v>0</v>
      </c>
      <c r="EC455" s="160">
        <f t="shared" si="1234"/>
        <v>0</v>
      </c>
      <c r="ED455" s="160">
        <f t="shared" si="1235"/>
        <v>0</v>
      </c>
      <c r="EE455" s="160">
        <f t="shared" si="1236"/>
        <v>0</v>
      </c>
      <c r="EF455" s="160">
        <f t="shared" si="1237"/>
        <v>0</v>
      </c>
      <c r="EG455" s="160">
        <f t="shared" si="1238"/>
        <v>0</v>
      </c>
      <c r="EH455" s="160">
        <f t="shared" si="1239"/>
        <v>0</v>
      </c>
      <c r="EI455" s="160">
        <f t="shared" si="1240"/>
        <v>0</v>
      </c>
      <c r="EJ455" s="160">
        <f t="shared" si="1241"/>
        <v>0</v>
      </c>
      <c r="EK455" s="160">
        <f t="shared" si="1242"/>
        <v>0</v>
      </c>
      <c r="EL455" s="160">
        <f t="shared" si="1243"/>
        <v>0</v>
      </c>
      <c r="EM455" s="160">
        <f t="shared" si="1244"/>
        <v>0</v>
      </c>
      <c r="EN455" s="160">
        <f t="shared" si="1245"/>
        <v>0</v>
      </c>
      <c r="EO455" s="160">
        <f t="shared" si="1246"/>
        <v>0</v>
      </c>
      <c r="EP455" s="160">
        <f t="shared" si="1247"/>
        <v>0</v>
      </c>
      <c r="EQ455" s="160">
        <f t="shared" si="1248"/>
        <v>0</v>
      </c>
      <c r="ER455" s="10"/>
      <c r="ES455" s="160">
        <f t="shared" si="1249"/>
        <v>0</v>
      </c>
      <c r="ET455" s="160">
        <f t="shared" si="1250"/>
        <v>0</v>
      </c>
      <c r="EU455" s="160">
        <f t="shared" si="1251"/>
        <v>0</v>
      </c>
      <c r="EV455" s="160">
        <f t="shared" si="1252"/>
        <v>0</v>
      </c>
      <c r="EW455" s="160">
        <f t="shared" si="1253"/>
        <v>0</v>
      </c>
      <c r="EX455" s="160">
        <f t="shared" si="1254"/>
        <v>0</v>
      </c>
      <c r="EY455" s="160">
        <f t="shared" si="1255"/>
        <v>0</v>
      </c>
      <c r="EZ455" s="160">
        <f t="shared" si="1256"/>
        <v>0</v>
      </c>
      <c r="FA455" s="160">
        <f t="shared" si="1257"/>
        <v>0</v>
      </c>
      <c r="FB455" s="160">
        <f t="shared" si="1258"/>
        <v>0</v>
      </c>
      <c r="FC455" s="160">
        <f t="shared" si="1259"/>
        <v>0</v>
      </c>
      <c r="FD455" s="160">
        <f t="shared" si="1260"/>
        <v>0</v>
      </c>
      <c r="FE455" s="160">
        <f t="shared" si="1261"/>
        <v>0</v>
      </c>
      <c r="FF455" s="160">
        <f t="shared" si="1262"/>
        <v>0</v>
      </c>
      <c r="FG455" s="160">
        <f t="shared" si="1263"/>
        <v>0</v>
      </c>
      <c r="FH455" s="10"/>
      <c r="FI455" s="195">
        <f t="shared" si="1264"/>
        <v>0</v>
      </c>
      <c r="FJ455" s="195">
        <f t="shared" si="1265"/>
        <v>0</v>
      </c>
      <c r="FK455" s="195">
        <f t="shared" si="1266"/>
        <v>0</v>
      </c>
      <c r="FL455" s="195">
        <f t="shared" si="1267"/>
        <v>0</v>
      </c>
      <c r="FM455" s="195">
        <f t="shared" si="1268"/>
        <v>0</v>
      </c>
      <c r="FN455" s="195">
        <f t="shared" si="1269"/>
        <v>0</v>
      </c>
      <c r="FO455" s="195">
        <f t="shared" si="1270"/>
        <v>0</v>
      </c>
      <c r="FP455" s="195">
        <f t="shared" si="1271"/>
        <v>0</v>
      </c>
      <c r="FQ455" s="195">
        <f t="shared" si="1272"/>
        <v>0</v>
      </c>
      <c r="FR455" s="195">
        <f t="shared" si="1273"/>
        <v>0</v>
      </c>
      <c r="FS455" s="195">
        <f t="shared" si="1274"/>
        <v>0</v>
      </c>
      <c r="FT455" s="195">
        <f t="shared" si="1275"/>
        <v>0</v>
      </c>
      <c r="FU455" s="195">
        <f t="shared" si="1276"/>
        <v>0</v>
      </c>
      <c r="FV455" s="195">
        <f t="shared" si="1277"/>
        <v>0</v>
      </c>
      <c r="FW455" s="195">
        <f t="shared" si="1278"/>
        <v>0</v>
      </c>
      <c r="FX455" s="195">
        <f t="shared" si="1279"/>
        <v>0</v>
      </c>
      <c r="FY455" s="195">
        <f t="shared" si="1280"/>
        <v>0</v>
      </c>
      <c r="FZ455" s="195">
        <f t="shared" si="1281"/>
        <v>0</v>
      </c>
      <c r="GA455" s="195">
        <f t="shared" si="1282"/>
        <v>0</v>
      </c>
      <c r="GB455" s="195">
        <f t="shared" si="1283"/>
        <v>0</v>
      </c>
      <c r="GC455" s="195">
        <f t="shared" si="1284"/>
        <v>0</v>
      </c>
      <c r="GD455" s="195">
        <f t="shared" si="1285"/>
        <v>0</v>
      </c>
      <c r="GE455" s="195">
        <f t="shared" si="1286"/>
        <v>0</v>
      </c>
      <c r="GF455" s="195">
        <f t="shared" si="1287"/>
        <v>0</v>
      </c>
      <c r="GG455" s="195">
        <f t="shared" si="1288"/>
        <v>0</v>
      </c>
      <c r="GH455" s="195">
        <f t="shared" si="1289"/>
        <v>0</v>
      </c>
      <c r="GI455" s="195">
        <f t="shared" si="1290"/>
        <v>0</v>
      </c>
      <c r="GJ455" s="195">
        <f t="shared" si="1291"/>
        <v>0</v>
      </c>
      <c r="GK455" s="195">
        <f t="shared" si="1292"/>
        <v>0</v>
      </c>
      <c r="GL455" s="195">
        <f t="shared" si="1293"/>
        <v>0</v>
      </c>
      <c r="GM455" s="10"/>
      <c r="GN455" s="10"/>
      <c r="GO455" s="264">
        <f t="shared" si="1294"/>
        <v>0</v>
      </c>
      <c r="GP455" s="264">
        <f t="shared" si="1295"/>
        <v>0</v>
      </c>
      <c r="GQ455" s="264">
        <f t="shared" si="1296"/>
        <v>0</v>
      </c>
      <c r="GR455" s="264">
        <f t="shared" si="1297"/>
        <v>0</v>
      </c>
      <c r="GS455" s="264">
        <f t="shared" si="1298"/>
        <v>0</v>
      </c>
      <c r="GT455" s="264">
        <f t="shared" si="1299"/>
        <v>0</v>
      </c>
      <c r="GU455" s="264">
        <f t="shared" si="1300"/>
        <v>0</v>
      </c>
      <c r="GV455" s="264">
        <f t="shared" si="1301"/>
        <v>0</v>
      </c>
      <c r="GW455" s="264">
        <f t="shared" si="1302"/>
        <v>0</v>
      </c>
      <c r="GX455" s="264">
        <f t="shared" si="1303"/>
        <v>0</v>
      </c>
      <c r="GY455" s="162"/>
      <c r="GZ455" s="264">
        <f t="shared" si="1304"/>
        <v>0</v>
      </c>
      <c r="HA455" s="264">
        <f t="shared" si="1305"/>
        <v>0</v>
      </c>
      <c r="HB455" s="264">
        <f t="shared" si="1306"/>
        <v>0</v>
      </c>
      <c r="HC455" s="264">
        <f t="shared" si="1307"/>
        <v>0</v>
      </c>
      <c r="HD455" s="264">
        <f t="shared" si="1308"/>
        <v>0</v>
      </c>
    </row>
    <row r="456" spans="3:212" ht="30" hidden="1" x14ac:dyDescent="0.25">
      <c r="C456" s="38" t="s">
        <v>267</v>
      </c>
      <c r="D456" s="7">
        <v>5025</v>
      </c>
      <c r="E456" s="200">
        <v>11</v>
      </c>
      <c r="F456" s="246"/>
      <c r="G456" s="178">
        <f t="shared" si="1432"/>
        <v>0</v>
      </c>
      <c r="H456" s="178">
        <f t="shared" si="1433"/>
        <v>0</v>
      </c>
      <c r="I456" s="26"/>
      <c r="J456" s="26"/>
      <c r="K456" s="26"/>
      <c r="L456" s="26"/>
      <c r="M456" s="26"/>
      <c r="N456" s="26"/>
      <c r="O456" s="26"/>
      <c r="P456" s="26"/>
      <c r="Q456" s="178">
        <f t="shared" si="1434"/>
        <v>0</v>
      </c>
      <c r="R456" s="26"/>
      <c r="S456" s="26"/>
      <c r="T456" s="26"/>
      <c r="U456" s="26"/>
      <c r="V456" s="178">
        <f t="shared" si="1435"/>
        <v>0</v>
      </c>
      <c r="W456" s="26"/>
      <c r="X456" s="26"/>
      <c r="Y456" s="26"/>
      <c r="Z456" s="26"/>
      <c r="AA456" s="178">
        <f t="shared" si="1436"/>
        <v>0</v>
      </c>
      <c r="AB456" s="26"/>
      <c r="AC456" s="26"/>
      <c r="AD456" s="26"/>
      <c r="AE456" s="26"/>
      <c r="AF456" s="178">
        <f t="shared" si="1437"/>
        <v>0</v>
      </c>
      <c r="AG456" s="26"/>
      <c r="AH456" s="26"/>
      <c r="AI456" s="26"/>
      <c r="AJ456" s="26"/>
      <c r="AK456" s="178">
        <f t="shared" si="1438"/>
        <v>0</v>
      </c>
      <c r="AL456" s="178">
        <f t="shared" si="1439"/>
        <v>0</v>
      </c>
      <c r="AM456" s="26"/>
      <c r="AN456" s="26"/>
      <c r="AO456" s="26"/>
      <c r="AP456" s="26"/>
      <c r="AQ456" s="26"/>
      <c r="AR456" s="26"/>
      <c r="AS456" s="26"/>
      <c r="AT456" s="26"/>
      <c r="AU456" s="178">
        <f t="shared" si="1440"/>
        <v>0</v>
      </c>
      <c r="AV456" s="26"/>
      <c r="AW456" s="26"/>
      <c r="AX456" s="26"/>
      <c r="AY456" s="26"/>
      <c r="AZ456" s="178">
        <f t="shared" si="1441"/>
        <v>0</v>
      </c>
      <c r="BA456" s="26"/>
      <c r="BB456" s="26"/>
      <c r="BC456" s="26"/>
      <c r="BD456" s="26"/>
      <c r="BE456" s="178">
        <f t="shared" si="1442"/>
        <v>0</v>
      </c>
      <c r="BF456" s="26"/>
      <c r="BG456" s="26"/>
      <c r="BH456" s="26"/>
      <c r="BI456" s="26"/>
      <c r="BJ456" s="178">
        <f t="shared" si="1443"/>
        <v>0</v>
      </c>
      <c r="BK456" s="26"/>
      <c r="BL456" s="26"/>
      <c r="BM456" s="26"/>
      <c r="BN456" s="26"/>
      <c r="BO456" s="178">
        <f t="shared" si="1444"/>
        <v>0</v>
      </c>
      <c r="BP456" s="26"/>
      <c r="BQ456" s="26"/>
      <c r="BR456" s="26"/>
      <c r="BS456" s="26"/>
      <c r="BT456" s="178">
        <f t="shared" si="1445"/>
        <v>0</v>
      </c>
      <c r="BU456" s="26"/>
      <c r="BV456" s="26"/>
      <c r="BW456" s="26"/>
      <c r="BX456" s="26"/>
      <c r="BY456" s="178">
        <f t="shared" si="1446"/>
        <v>0</v>
      </c>
      <c r="BZ456" s="26"/>
      <c r="CA456" s="26"/>
      <c r="CB456" s="26"/>
      <c r="CC456" s="26"/>
      <c r="CD456" s="178">
        <f t="shared" si="1447"/>
        <v>0</v>
      </c>
      <c r="CE456" s="26"/>
      <c r="CF456" s="26"/>
      <c r="CG456" s="26"/>
      <c r="CH456" s="26"/>
      <c r="CI456" s="178">
        <f t="shared" si="1448"/>
        <v>0</v>
      </c>
      <c r="CJ456" s="26"/>
      <c r="CK456" s="26"/>
      <c r="CL456" s="26"/>
      <c r="CM456" s="26"/>
      <c r="CN456" s="178">
        <f t="shared" si="1449"/>
        <v>0</v>
      </c>
      <c r="CO456" s="26"/>
      <c r="CP456" s="26"/>
      <c r="CQ456" s="26"/>
      <c r="CR456" s="26"/>
      <c r="CS456" s="162">
        <f t="shared" si="1200"/>
        <v>0</v>
      </c>
      <c r="CT456" s="10"/>
      <c r="CU456" s="160">
        <f t="shared" si="1201"/>
        <v>0</v>
      </c>
      <c r="CV456" s="160">
        <f t="shared" si="1202"/>
        <v>0</v>
      </c>
      <c r="CW456" s="160">
        <f t="shared" si="1203"/>
        <v>0</v>
      </c>
      <c r="CX456" s="160">
        <f t="shared" si="1204"/>
        <v>0</v>
      </c>
      <c r="CY456" s="160">
        <f t="shared" si="1205"/>
        <v>0</v>
      </c>
      <c r="CZ456" s="160">
        <f t="shared" si="1206"/>
        <v>0</v>
      </c>
      <c r="DA456" s="160">
        <f t="shared" si="1207"/>
        <v>0</v>
      </c>
      <c r="DB456" s="160">
        <f t="shared" si="1208"/>
        <v>0</v>
      </c>
      <c r="DC456" s="160">
        <f t="shared" si="1209"/>
        <v>0</v>
      </c>
      <c r="DD456" s="160">
        <f t="shared" si="1210"/>
        <v>0</v>
      </c>
      <c r="DE456" s="160">
        <f t="shared" si="1211"/>
        <v>0</v>
      </c>
      <c r="DF456" s="160">
        <f t="shared" si="1212"/>
        <v>0</v>
      </c>
      <c r="DG456" s="160">
        <f t="shared" si="1213"/>
        <v>0</v>
      </c>
      <c r="DH456" s="160">
        <f t="shared" si="1214"/>
        <v>0</v>
      </c>
      <c r="DI456" s="160">
        <f t="shared" si="1215"/>
        <v>0</v>
      </c>
      <c r="DJ456" s="160">
        <f t="shared" si="1216"/>
        <v>0</v>
      </c>
      <c r="DK456" s="160">
        <f t="shared" si="1217"/>
        <v>0</v>
      </c>
      <c r="DL456" s="160">
        <f t="shared" si="1218"/>
        <v>0</v>
      </c>
      <c r="DM456" s="10"/>
      <c r="DN456" s="160">
        <f t="shared" si="1219"/>
        <v>0</v>
      </c>
      <c r="DO456" s="160">
        <f t="shared" si="1220"/>
        <v>0</v>
      </c>
      <c r="DP456" s="160">
        <f t="shared" si="1221"/>
        <v>0</v>
      </c>
      <c r="DQ456" s="160">
        <f t="shared" si="1222"/>
        <v>0</v>
      </c>
      <c r="DR456" s="160">
        <f t="shared" si="1223"/>
        <v>0</v>
      </c>
      <c r="DS456" s="160">
        <f t="shared" si="1224"/>
        <v>0</v>
      </c>
      <c r="DT456" s="160">
        <f t="shared" si="1225"/>
        <v>0</v>
      </c>
      <c r="DU456" s="160">
        <f t="shared" si="1226"/>
        <v>0</v>
      </c>
      <c r="DV456" s="160">
        <f t="shared" si="1227"/>
        <v>0</v>
      </c>
      <c r="DW456" s="160">
        <f t="shared" si="1228"/>
        <v>0</v>
      </c>
      <c r="DX456" s="160">
        <f t="shared" si="1229"/>
        <v>0</v>
      </c>
      <c r="DY456" s="160">
        <f t="shared" si="1230"/>
        <v>0</v>
      </c>
      <c r="DZ456" s="160">
        <f t="shared" si="1231"/>
        <v>0</v>
      </c>
      <c r="EA456" s="160">
        <f t="shared" si="1232"/>
        <v>0</v>
      </c>
      <c r="EB456" s="160">
        <f t="shared" si="1233"/>
        <v>0</v>
      </c>
      <c r="EC456" s="160">
        <f t="shared" si="1234"/>
        <v>0</v>
      </c>
      <c r="ED456" s="160">
        <f t="shared" si="1235"/>
        <v>0</v>
      </c>
      <c r="EE456" s="160">
        <f t="shared" si="1236"/>
        <v>0</v>
      </c>
      <c r="EF456" s="160">
        <f t="shared" si="1237"/>
        <v>0</v>
      </c>
      <c r="EG456" s="160">
        <f t="shared" si="1238"/>
        <v>0</v>
      </c>
      <c r="EH456" s="160">
        <f t="shared" si="1239"/>
        <v>0</v>
      </c>
      <c r="EI456" s="160">
        <f t="shared" si="1240"/>
        <v>0</v>
      </c>
      <c r="EJ456" s="160">
        <f t="shared" si="1241"/>
        <v>0</v>
      </c>
      <c r="EK456" s="160">
        <f t="shared" si="1242"/>
        <v>0</v>
      </c>
      <c r="EL456" s="160">
        <f t="shared" si="1243"/>
        <v>0</v>
      </c>
      <c r="EM456" s="160">
        <f t="shared" si="1244"/>
        <v>0</v>
      </c>
      <c r="EN456" s="160">
        <f t="shared" si="1245"/>
        <v>0</v>
      </c>
      <c r="EO456" s="160">
        <f t="shared" si="1246"/>
        <v>0</v>
      </c>
      <c r="EP456" s="160">
        <f t="shared" si="1247"/>
        <v>0</v>
      </c>
      <c r="EQ456" s="160">
        <f t="shared" si="1248"/>
        <v>0</v>
      </c>
      <c r="ER456" s="10"/>
      <c r="ES456" s="160">
        <f t="shared" si="1249"/>
        <v>0</v>
      </c>
      <c r="ET456" s="160">
        <f t="shared" si="1250"/>
        <v>0</v>
      </c>
      <c r="EU456" s="160">
        <f t="shared" si="1251"/>
        <v>0</v>
      </c>
      <c r="EV456" s="160">
        <f t="shared" si="1252"/>
        <v>0</v>
      </c>
      <c r="EW456" s="160">
        <f t="shared" si="1253"/>
        <v>0</v>
      </c>
      <c r="EX456" s="160">
        <f t="shared" si="1254"/>
        <v>0</v>
      </c>
      <c r="EY456" s="160">
        <f t="shared" si="1255"/>
        <v>0</v>
      </c>
      <c r="EZ456" s="160">
        <f t="shared" si="1256"/>
        <v>0</v>
      </c>
      <c r="FA456" s="160">
        <f t="shared" si="1257"/>
        <v>0</v>
      </c>
      <c r="FB456" s="160">
        <f t="shared" si="1258"/>
        <v>0</v>
      </c>
      <c r="FC456" s="160">
        <f t="shared" si="1259"/>
        <v>0</v>
      </c>
      <c r="FD456" s="160">
        <f t="shared" si="1260"/>
        <v>0</v>
      </c>
      <c r="FE456" s="160">
        <f t="shared" si="1261"/>
        <v>0</v>
      </c>
      <c r="FF456" s="160">
        <f t="shared" si="1262"/>
        <v>0</v>
      </c>
      <c r="FG456" s="160">
        <f t="shared" si="1263"/>
        <v>0</v>
      </c>
      <c r="FH456" s="10"/>
      <c r="FI456" s="195">
        <f t="shared" si="1264"/>
        <v>0</v>
      </c>
      <c r="FJ456" s="195">
        <f t="shared" si="1265"/>
        <v>0</v>
      </c>
      <c r="FK456" s="195">
        <f t="shared" si="1266"/>
        <v>0</v>
      </c>
      <c r="FL456" s="195">
        <f t="shared" si="1267"/>
        <v>0</v>
      </c>
      <c r="FM456" s="195">
        <f t="shared" si="1268"/>
        <v>0</v>
      </c>
      <c r="FN456" s="195">
        <f t="shared" si="1269"/>
        <v>0</v>
      </c>
      <c r="FO456" s="195">
        <f t="shared" si="1270"/>
        <v>0</v>
      </c>
      <c r="FP456" s="195">
        <f t="shared" si="1271"/>
        <v>0</v>
      </c>
      <c r="FQ456" s="195">
        <f t="shared" si="1272"/>
        <v>0</v>
      </c>
      <c r="FR456" s="195">
        <f t="shared" si="1273"/>
        <v>0</v>
      </c>
      <c r="FS456" s="195">
        <f t="shared" si="1274"/>
        <v>0</v>
      </c>
      <c r="FT456" s="195">
        <f t="shared" si="1275"/>
        <v>0</v>
      </c>
      <c r="FU456" s="195">
        <f t="shared" si="1276"/>
        <v>0</v>
      </c>
      <c r="FV456" s="195">
        <f t="shared" si="1277"/>
        <v>0</v>
      </c>
      <c r="FW456" s="195">
        <f t="shared" si="1278"/>
        <v>0</v>
      </c>
      <c r="FX456" s="195">
        <f t="shared" si="1279"/>
        <v>0</v>
      </c>
      <c r="FY456" s="195">
        <f t="shared" si="1280"/>
        <v>0</v>
      </c>
      <c r="FZ456" s="195">
        <f t="shared" si="1281"/>
        <v>0</v>
      </c>
      <c r="GA456" s="195">
        <f t="shared" si="1282"/>
        <v>0</v>
      </c>
      <c r="GB456" s="195">
        <f t="shared" si="1283"/>
        <v>0</v>
      </c>
      <c r="GC456" s="195">
        <f t="shared" si="1284"/>
        <v>0</v>
      </c>
      <c r="GD456" s="195">
        <f t="shared" si="1285"/>
        <v>0</v>
      </c>
      <c r="GE456" s="195">
        <f t="shared" si="1286"/>
        <v>0</v>
      </c>
      <c r="GF456" s="195">
        <f t="shared" si="1287"/>
        <v>0</v>
      </c>
      <c r="GG456" s="195">
        <f t="shared" si="1288"/>
        <v>0</v>
      </c>
      <c r="GH456" s="195">
        <f t="shared" si="1289"/>
        <v>0</v>
      </c>
      <c r="GI456" s="195">
        <f t="shared" si="1290"/>
        <v>0</v>
      </c>
      <c r="GJ456" s="195">
        <f t="shared" si="1291"/>
        <v>0</v>
      </c>
      <c r="GK456" s="195">
        <f t="shared" si="1292"/>
        <v>0</v>
      </c>
      <c r="GL456" s="195">
        <f t="shared" si="1293"/>
        <v>0</v>
      </c>
      <c r="GM456" s="10"/>
      <c r="GN456" s="10"/>
      <c r="GO456" s="264">
        <f t="shared" si="1294"/>
        <v>0</v>
      </c>
      <c r="GP456" s="264">
        <f t="shared" si="1295"/>
        <v>0</v>
      </c>
      <c r="GQ456" s="264">
        <f t="shared" si="1296"/>
        <v>0</v>
      </c>
      <c r="GR456" s="264">
        <f t="shared" si="1297"/>
        <v>0</v>
      </c>
      <c r="GS456" s="264">
        <f t="shared" si="1298"/>
        <v>0</v>
      </c>
      <c r="GT456" s="264">
        <f t="shared" si="1299"/>
        <v>0</v>
      </c>
      <c r="GU456" s="264">
        <f t="shared" si="1300"/>
        <v>0</v>
      </c>
      <c r="GV456" s="264">
        <f t="shared" si="1301"/>
        <v>0</v>
      </c>
      <c r="GW456" s="264">
        <f t="shared" si="1302"/>
        <v>0</v>
      </c>
      <c r="GX456" s="264">
        <f t="shared" si="1303"/>
        <v>0</v>
      </c>
      <c r="GY456" s="162"/>
      <c r="GZ456" s="264">
        <f t="shared" si="1304"/>
        <v>0</v>
      </c>
      <c r="HA456" s="264">
        <f t="shared" si="1305"/>
        <v>0</v>
      </c>
      <c r="HB456" s="264">
        <f t="shared" si="1306"/>
        <v>0</v>
      </c>
      <c r="HC456" s="264">
        <f t="shared" si="1307"/>
        <v>0</v>
      </c>
      <c r="HD456" s="264">
        <f t="shared" si="1308"/>
        <v>0</v>
      </c>
    </row>
    <row r="457" spans="3:212" ht="60" hidden="1" x14ac:dyDescent="0.25">
      <c r="C457" s="38" t="s">
        <v>268</v>
      </c>
      <c r="D457" s="7">
        <v>5026</v>
      </c>
      <c r="E457" s="200">
        <v>21</v>
      </c>
      <c r="F457" s="246"/>
      <c r="G457" s="178">
        <f t="shared" si="1432"/>
        <v>0</v>
      </c>
      <c r="H457" s="178">
        <f t="shared" si="1433"/>
        <v>0</v>
      </c>
      <c r="I457" s="26"/>
      <c r="J457" s="26"/>
      <c r="K457" s="26"/>
      <c r="L457" s="26"/>
      <c r="M457" s="26"/>
      <c r="N457" s="26"/>
      <c r="O457" s="26"/>
      <c r="P457" s="26"/>
      <c r="Q457" s="178">
        <f t="shared" si="1434"/>
        <v>0</v>
      </c>
      <c r="R457" s="26"/>
      <c r="S457" s="26"/>
      <c r="T457" s="26"/>
      <c r="U457" s="26"/>
      <c r="V457" s="178">
        <f t="shared" si="1435"/>
        <v>0</v>
      </c>
      <c r="W457" s="26"/>
      <c r="X457" s="26"/>
      <c r="Y457" s="26"/>
      <c r="Z457" s="26"/>
      <c r="AA457" s="178">
        <f t="shared" si="1436"/>
        <v>0</v>
      </c>
      <c r="AB457" s="26"/>
      <c r="AC457" s="26"/>
      <c r="AD457" s="26"/>
      <c r="AE457" s="26"/>
      <c r="AF457" s="178">
        <f t="shared" si="1437"/>
        <v>0</v>
      </c>
      <c r="AG457" s="26"/>
      <c r="AH457" s="26"/>
      <c r="AI457" s="26"/>
      <c r="AJ457" s="26"/>
      <c r="AK457" s="178">
        <f t="shared" si="1438"/>
        <v>0</v>
      </c>
      <c r="AL457" s="178">
        <f t="shared" si="1439"/>
        <v>0</v>
      </c>
      <c r="AM457" s="26"/>
      <c r="AN457" s="26"/>
      <c r="AO457" s="26"/>
      <c r="AP457" s="26"/>
      <c r="AQ457" s="26"/>
      <c r="AR457" s="26"/>
      <c r="AS457" s="26"/>
      <c r="AT457" s="26"/>
      <c r="AU457" s="178">
        <f t="shared" si="1440"/>
        <v>0</v>
      </c>
      <c r="AV457" s="26"/>
      <c r="AW457" s="26"/>
      <c r="AX457" s="26"/>
      <c r="AY457" s="26"/>
      <c r="AZ457" s="178">
        <f t="shared" si="1441"/>
        <v>0</v>
      </c>
      <c r="BA457" s="26"/>
      <c r="BB457" s="26"/>
      <c r="BC457" s="26"/>
      <c r="BD457" s="26"/>
      <c r="BE457" s="178">
        <f t="shared" si="1442"/>
        <v>0</v>
      </c>
      <c r="BF457" s="26"/>
      <c r="BG457" s="26"/>
      <c r="BH457" s="26"/>
      <c r="BI457" s="26"/>
      <c r="BJ457" s="178">
        <f t="shared" si="1443"/>
        <v>0</v>
      </c>
      <c r="BK457" s="26"/>
      <c r="BL457" s="26"/>
      <c r="BM457" s="26"/>
      <c r="BN457" s="26"/>
      <c r="BO457" s="178">
        <f t="shared" si="1444"/>
        <v>0</v>
      </c>
      <c r="BP457" s="26"/>
      <c r="BQ457" s="26"/>
      <c r="BR457" s="26"/>
      <c r="BS457" s="26"/>
      <c r="BT457" s="178">
        <f t="shared" si="1445"/>
        <v>0</v>
      </c>
      <c r="BU457" s="26"/>
      <c r="BV457" s="26"/>
      <c r="BW457" s="26"/>
      <c r="BX457" s="26"/>
      <c r="BY457" s="178">
        <f t="shared" si="1446"/>
        <v>0</v>
      </c>
      <c r="BZ457" s="26"/>
      <c r="CA457" s="26"/>
      <c r="CB457" s="26"/>
      <c r="CC457" s="26"/>
      <c r="CD457" s="178">
        <f t="shared" si="1447"/>
        <v>0</v>
      </c>
      <c r="CE457" s="26"/>
      <c r="CF457" s="26"/>
      <c r="CG457" s="26"/>
      <c r="CH457" s="26"/>
      <c r="CI457" s="178">
        <f t="shared" si="1448"/>
        <v>0</v>
      </c>
      <c r="CJ457" s="26"/>
      <c r="CK457" s="26"/>
      <c r="CL457" s="26"/>
      <c r="CM457" s="26"/>
      <c r="CN457" s="178">
        <f t="shared" si="1449"/>
        <v>0</v>
      </c>
      <c r="CO457" s="26"/>
      <c r="CP457" s="26"/>
      <c r="CQ457" s="26"/>
      <c r="CR457" s="26"/>
      <c r="CS457" s="162">
        <f t="shared" si="1200"/>
        <v>0</v>
      </c>
      <c r="CT457" s="10"/>
      <c r="CU457" s="160">
        <f t="shared" si="1201"/>
        <v>0</v>
      </c>
      <c r="CV457" s="160">
        <f t="shared" si="1202"/>
        <v>0</v>
      </c>
      <c r="CW457" s="160">
        <f t="shared" si="1203"/>
        <v>0</v>
      </c>
      <c r="CX457" s="160">
        <f t="shared" si="1204"/>
        <v>0</v>
      </c>
      <c r="CY457" s="160">
        <f t="shared" si="1205"/>
        <v>0</v>
      </c>
      <c r="CZ457" s="160">
        <f t="shared" si="1206"/>
        <v>0</v>
      </c>
      <c r="DA457" s="160">
        <f t="shared" si="1207"/>
        <v>0</v>
      </c>
      <c r="DB457" s="160">
        <f t="shared" si="1208"/>
        <v>0</v>
      </c>
      <c r="DC457" s="160">
        <f t="shared" si="1209"/>
        <v>0</v>
      </c>
      <c r="DD457" s="160">
        <f t="shared" si="1210"/>
        <v>0</v>
      </c>
      <c r="DE457" s="160">
        <f t="shared" si="1211"/>
        <v>0</v>
      </c>
      <c r="DF457" s="160">
        <f t="shared" si="1212"/>
        <v>0</v>
      </c>
      <c r="DG457" s="160">
        <f t="shared" si="1213"/>
        <v>0</v>
      </c>
      <c r="DH457" s="160">
        <f t="shared" si="1214"/>
        <v>0</v>
      </c>
      <c r="DI457" s="160">
        <f t="shared" si="1215"/>
        <v>0</v>
      </c>
      <c r="DJ457" s="160">
        <f t="shared" si="1216"/>
        <v>0</v>
      </c>
      <c r="DK457" s="160">
        <f t="shared" si="1217"/>
        <v>0</v>
      </c>
      <c r="DL457" s="160">
        <f t="shared" si="1218"/>
        <v>0</v>
      </c>
      <c r="DM457" s="10"/>
      <c r="DN457" s="160">
        <f t="shared" si="1219"/>
        <v>0</v>
      </c>
      <c r="DO457" s="160">
        <f t="shared" si="1220"/>
        <v>0</v>
      </c>
      <c r="DP457" s="160">
        <f t="shared" si="1221"/>
        <v>0</v>
      </c>
      <c r="DQ457" s="160">
        <f t="shared" si="1222"/>
        <v>0</v>
      </c>
      <c r="DR457" s="160">
        <f t="shared" si="1223"/>
        <v>0</v>
      </c>
      <c r="DS457" s="160">
        <f t="shared" si="1224"/>
        <v>0</v>
      </c>
      <c r="DT457" s="160">
        <f t="shared" si="1225"/>
        <v>0</v>
      </c>
      <c r="DU457" s="160">
        <f t="shared" si="1226"/>
        <v>0</v>
      </c>
      <c r="DV457" s="160">
        <f t="shared" si="1227"/>
        <v>0</v>
      </c>
      <c r="DW457" s="160">
        <f t="shared" si="1228"/>
        <v>0</v>
      </c>
      <c r="DX457" s="160">
        <f t="shared" si="1229"/>
        <v>0</v>
      </c>
      <c r="DY457" s="160">
        <f t="shared" si="1230"/>
        <v>0</v>
      </c>
      <c r="DZ457" s="160">
        <f t="shared" si="1231"/>
        <v>0</v>
      </c>
      <c r="EA457" s="160">
        <f t="shared" si="1232"/>
        <v>0</v>
      </c>
      <c r="EB457" s="160">
        <f t="shared" si="1233"/>
        <v>0</v>
      </c>
      <c r="EC457" s="160">
        <f t="shared" si="1234"/>
        <v>0</v>
      </c>
      <c r="ED457" s="160">
        <f t="shared" si="1235"/>
        <v>0</v>
      </c>
      <c r="EE457" s="160">
        <f t="shared" si="1236"/>
        <v>0</v>
      </c>
      <c r="EF457" s="160">
        <f t="shared" si="1237"/>
        <v>0</v>
      </c>
      <c r="EG457" s="160">
        <f t="shared" si="1238"/>
        <v>0</v>
      </c>
      <c r="EH457" s="160">
        <f t="shared" si="1239"/>
        <v>0</v>
      </c>
      <c r="EI457" s="160">
        <f t="shared" si="1240"/>
        <v>0</v>
      </c>
      <c r="EJ457" s="160">
        <f t="shared" si="1241"/>
        <v>0</v>
      </c>
      <c r="EK457" s="160">
        <f t="shared" si="1242"/>
        <v>0</v>
      </c>
      <c r="EL457" s="160">
        <f t="shared" si="1243"/>
        <v>0</v>
      </c>
      <c r="EM457" s="160">
        <f t="shared" si="1244"/>
        <v>0</v>
      </c>
      <c r="EN457" s="160">
        <f t="shared" si="1245"/>
        <v>0</v>
      </c>
      <c r="EO457" s="160">
        <f t="shared" si="1246"/>
        <v>0</v>
      </c>
      <c r="EP457" s="160">
        <f t="shared" si="1247"/>
        <v>0</v>
      </c>
      <c r="EQ457" s="160">
        <f t="shared" si="1248"/>
        <v>0</v>
      </c>
      <c r="ER457" s="10"/>
      <c r="ES457" s="160">
        <f t="shared" si="1249"/>
        <v>0</v>
      </c>
      <c r="ET457" s="160">
        <f t="shared" si="1250"/>
        <v>0</v>
      </c>
      <c r="EU457" s="160">
        <f t="shared" si="1251"/>
        <v>0</v>
      </c>
      <c r="EV457" s="160">
        <f t="shared" si="1252"/>
        <v>0</v>
      </c>
      <c r="EW457" s="160">
        <f t="shared" si="1253"/>
        <v>0</v>
      </c>
      <c r="EX457" s="160">
        <f t="shared" si="1254"/>
        <v>0</v>
      </c>
      <c r="EY457" s="160">
        <f t="shared" si="1255"/>
        <v>0</v>
      </c>
      <c r="EZ457" s="160">
        <f t="shared" si="1256"/>
        <v>0</v>
      </c>
      <c r="FA457" s="160">
        <f t="shared" si="1257"/>
        <v>0</v>
      </c>
      <c r="FB457" s="160">
        <f t="shared" si="1258"/>
        <v>0</v>
      </c>
      <c r="FC457" s="160">
        <f t="shared" si="1259"/>
        <v>0</v>
      </c>
      <c r="FD457" s="160">
        <f t="shared" si="1260"/>
        <v>0</v>
      </c>
      <c r="FE457" s="160">
        <f t="shared" si="1261"/>
        <v>0</v>
      </c>
      <c r="FF457" s="160">
        <f t="shared" si="1262"/>
        <v>0</v>
      </c>
      <c r="FG457" s="160">
        <f t="shared" si="1263"/>
        <v>0</v>
      </c>
      <c r="FH457" s="10"/>
      <c r="FI457" s="195">
        <f t="shared" si="1264"/>
        <v>0</v>
      </c>
      <c r="FJ457" s="195">
        <f t="shared" si="1265"/>
        <v>0</v>
      </c>
      <c r="FK457" s="195">
        <f t="shared" si="1266"/>
        <v>0</v>
      </c>
      <c r="FL457" s="195">
        <f t="shared" si="1267"/>
        <v>0</v>
      </c>
      <c r="FM457" s="195">
        <f t="shared" si="1268"/>
        <v>0</v>
      </c>
      <c r="FN457" s="195">
        <f t="shared" si="1269"/>
        <v>0</v>
      </c>
      <c r="FO457" s="195">
        <f t="shared" si="1270"/>
        <v>0</v>
      </c>
      <c r="FP457" s="195">
        <f t="shared" si="1271"/>
        <v>0</v>
      </c>
      <c r="FQ457" s="195">
        <f t="shared" si="1272"/>
        <v>0</v>
      </c>
      <c r="FR457" s="195">
        <f t="shared" si="1273"/>
        <v>0</v>
      </c>
      <c r="FS457" s="195">
        <f t="shared" si="1274"/>
        <v>0</v>
      </c>
      <c r="FT457" s="195">
        <f t="shared" si="1275"/>
        <v>0</v>
      </c>
      <c r="FU457" s="195">
        <f t="shared" si="1276"/>
        <v>0</v>
      </c>
      <c r="FV457" s="195">
        <f t="shared" si="1277"/>
        <v>0</v>
      </c>
      <c r="FW457" s="195">
        <f t="shared" si="1278"/>
        <v>0</v>
      </c>
      <c r="FX457" s="195">
        <f t="shared" si="1279"/>
        <v>0</v>
      </c>
      <c r="FY457" s="195">
        <f t="shared" si="1280"/>
        <v>0</v>
      </c>
      <c r="FZ457" s="195">
        <f t="shared" si="1281"/>
        <v>0</v>
      </c>
      <c r="GA457" s="195">
        <f t="shared" si="1282"/>
        <v>0</v>
      </c>
      <c r="GB457" s="195">
        <f t="shared" si="1283"/>
        <v>0</v>
      </c>
      <c r="GC457" s="195">
        <f t="shared" si="1284"/>
        <v>0</v>
      </c>
      <c r="GD457" s="195">
        <f t="shared" si="1285"/>
        <v>0</v>
      </c>
      <c r="GE457" s="195">
        <f t="shared" si="1286"/>
        <v>0</v>
      </c>
      <c r="GF457" s="195">
        <f t="shared" si="1287"/>
        <v>0</v>
      </c>
      <c r="GG457" s="195">
        <f t="shared" si="1288"/>
        <v>0</v>
      </c>
      <c r="GH457" s="195">
        <f t="shared" si="1289"/>
        <v>0</v>
      </c>
      <c r="GI457" s="195">
        <f t="shared" si="1290"/>
        <v>0</v>
      </c>
      <c r="GJ457" s="195">
        <f t="shared" si="1291"/>
        <v>0</v>
      </c>
      <c r="GK457" s="195">
        <f t="shared" si="1292"/>
        <v>0</v>
      </c>
      <c r="GL457" s="195">
        <f t="shared" si="1293"/>
        <v>0</v>
      </c>
      <c r="GM457" s="10"/>
      <c r="GN457" s="10"/>
      <c r="GO457" s="264">
        <f t="shared" si="1294"/>
        <v>0</v>
      </c>
      <c r="GP457" s="264">
        <f t="shared" si="1295"/>
        <v>0</v>
      </c>
      <c r="GQ457" s="264">
        <f t="shared" si="1296"/>
        <v>0</v>
      </c>
      <c r="GR457" s="264">
        <f t="shared" si="1297"/>
        <v>0</v>
      </c>
      <c r="GS457" s="264">
        <f t="shared" si="1298"/>
        <v>0</v>
      </c>
      <c r="GT457" s="264">
        <f t="shared" si="1299"/>
        <v>0</v>
      </c>
      <c r="GU457" s="264">
        <f t="shared" si="1300"/>
        <v>0</v>
      </c>
      <c r="GV457" s="264">
        <f t="shared" si="1301"/>
        <v>0</v>
      </c>
      <c r="GW457" s="264">
        <f t="shared" si="1302"/>
        <v>0</v>
      </c>
      <c r="GX457" s="264">
        <f t="shared" si="1303"/>
        <v>0</v>
      </c>
      <c r="GY457" s="162"/>
      <c r="GZ457" s="264">
        <f t="shared" si="1304"/>
        <v>0</v>
      </c>
      <c r="HA457" s="264">
        <f t="shared" si="1305"/>
        <v>0</v>
      </c>
      <c r="HB457" s="264">
        <f t="shared" si="1306"/>
        <v>0</v>
      </c>
      <c r="HC457" s="264">
        <f t="shared" si="1307"/>
        <v>0</v>
      </c>
      <c r="HD457" s="264">
        <f t="shared" si="1308"/>
        <v>0</v>
      </c>
    </row>
    <row r="458" spans="3:212" hidden="1" x14ac:dyDescent="0.25">
      <c r="C458" s="65" t="s">
        <v>269</v>
      </c>
      <c r="D458" s="7">
        <v>5027</v>
      </c>
      <c r="E458" s="200">
        <v>1</v>
      </c>
      <c r="F458" s="246"/>
      <c r="G458" s="178">
        <f t="shared" si="1432"/>
        <v>0</v>
      </c>
      <c r="H458" s="178">
        <f t="shared" si="1433"/>
        <v>0</v>
      </c>
      <c r="I458" s="26"/>
      <c r="J458" s="26"/>
      <c r="K458" s="26"/>
      <c r="L458" s="26"/>
      <c r="M458" s="26"/>
      <c r="N458" s="26"/>
      <c r="O458" s="26"/>
      <c r="P458" s="26"/>
      <c r="Q458" s="178">
        <f t="shared" si="1434"/>
        <v>0</v>
      </c>
      <c r="R458" s="26"/>
      <c r="S458" s="26"/>
      <c r="T458" s="26"/>
      <c r="U458" s="26"/>
      <c r="V458" s="178">
        <f t="shared" si="1435"/>
        <v>0</v>
      </c>
      <c r="W458" s="26"/>
      <c r="X458" s="26"/>
      <c r="Y458" s="26"/>
      <c r="Z458" s="26"/>
      <c r="AA458" s="178">
        <f t="shared" si="1436"/>
        <v>0</v>
      </c>
      <c r="AB458" s="26"/>
      <c r="AC458" s="26"/>
      <c r="AD458" s="26"/>
      <c r="AE458" s="26"/>
      <c r="AF458" s="178">
        <f t="shared" si="1437"/>
        <v>0</v>
      </c>
      <c r="AG458" s="26"/>
      <c r="AH458" s="26"/>
      <c r="AI458" s="26"/>
      <c r="AJ458" s="26"/>
      <c r="AK458" s="178">
        <f t="shared" si="1438"/>
        <v>0</v>
      </c>
      <c r="AL458" s="178">
        <f t="shared" si="1439"/>
        <v>0</v>
      </c>
      <c r="AM458" s="26"/>
      <c r="AN458" s="26"/>
      <c r="AO458" s="26"/>
      <c r="AP458" s="26"/>
      <c r="AQ458" s="26"/>
      <c r="AR458" s="26"/>
      <c r="AS458" s="26"/>
      <c r="AT458" s="26"/>
      <c r="AU458" s="178">
        <f t="shared" si="1440"/>
        <v>0</v>
      </c>
      <c r="AV458" s="26"/>
      <c r="AW458" s="26"/>
      <c r="AX458" s="26"/>
      <c r="AY458" s="26"/>
      <c r="AZ458" s="178">
        <f t="shared" si="1441"/>
        <v>0</v>
      </c>
      <c r="BA458" s="26"/>
      <c r="BB458" s="26"/>
      <c r="BC458" s="26"/>
      <c r="BD458" s="26"/>
      <c r="BE458" s="178">
        <f t="shared" si="1442"/>
        <v>0</v>
      </c>
      <c r="BF458" s="26"/>
      <c r="BG458" s="26"/>
      <c r="BH458" s="26"/>
      <c r="BI458" s="26"/>
      <c r="BJ458" s="178">
        <f t="shared" si="1443"/>
        <v>0</v>
      </c>
      <c r="BK458" s="26"/>
      <c r="BL458" s="26"/>
      <c r="BM458" s="26"/>
      <c r="BN458" s="26"/>
      <c r="BO458" s="178">
        <f t="shared" si="1444"/>
        <v>0</v>
      </c>
      <c r="BP458" s="26"/>
      <c r="BQ458" s="26"/>
      <c r="BR458" s="26"/>
      <c r="BS458" s="26"/>
      <c r="BT458" s="178">
        <f t="shared" si="1445"/>
        <v>0</v>
      </c>
      <c r="BU458" s="26"/>
      <c r="BV458" s="26"/>
      <c r="BW458" s="26"/>
      <c r="BX458" s="26"/>
      <c r="BY458" s="178">
        <f t="shared" si="1446"/>
        <v>0</v>
      </c>
      <c r="BZ458" s="26"/>
      <c r="CA458" s="26"/>
      <c r="CB458" s="26"/>
      <c r="CC458" s="26"/>
      <c r="CD458" s="178">
        <f t="shared" si="1447"/>
        <v>0</v>
      </c>
      <c r="CE458" s="26"/>
      <c r="CF458" s="26"/>
      <c r="CG458" s="26"/>
      <c r="CH458" s="26"/>
      <c r="CI458" s="178">
        <f t="shared" si="1448"/>
        <v>0</v>
      </c>
      <c r="CJ458" s="26"/>
      <c r="CK458" s="26"/>
      <c r="CL458" s="26"/>
      <c r="CM458" s="26"/>
      <c r="CN458" s="178">
        <f t="shared" si="1449"/>
        <v>0</v>
      </c>
      <c r="CO458" s="26"/>
      <c r="CP458" s="26"/>
      <c r="CQ458" s="26"/>
      <c r="CR458" s="26"/>
      <c r="CS458" s="162">
        <f t="shared" si="1200"/>
        <v>0</v>
      </c>
      <c r="CT458" s="10"/>
      <c r="CU458" s="160">
        <f t="shared" si="1201"/>
        <v>0</v>
      </c>
      <c r="CV458" s="160">
        <f t="shared" si="1202"/>
        <v>0</v>
      </c>
      <c r="CW458" s="160">
        <f t="shared" si="1203"/>
        <v>0</v>
      </c>
      <c r="CX458" s="160">
        <f t="shared" si="1204"/>
        <v>0</v>
      </c>
      <c r="CY458" s="160">
        <f t="shared" si="1205"/>
        <v>0</v>
      </c>
      <c r="CZ458" s="160">
        <f t="shared" si="1206"/>
        <v>0</v>
      </c>
      <c r="DA458" s="160">
        <f t="shared" si="1207"/>
        <v>0</v>
      </c>
      <c r="DB458" s="160">
        <f t="shared" si="1208"/>
        <v>0</v>
      </c>
      <c r="DC458" s="160">
        <f t="shared" si="1209"/>
        <v>0</v>
      </c>
      <c r="DD458" s="160">
        <f t="shared" si="1210"/>
        <v>0</v>
      </c>
      <c r="DE458" s="160">
        <f t="shared" si="1211"/>
        <v>0</v>
      </c>
      <c r="DF458" s="160">
        <f t="shared" si="1212"/>
        <v>0</v>
      </c>
      <c r="DG458" s="160">
        <f t="shared" si="1213"/>
        <v>0</v>
      </c>
      <c r="DH458" s="160">
        <f t="shared" si="1214"/>
        <v>0</v>
      </c>
      <c r="DI458" s="160">
        <f t="shared" si="1215"/>
        <v>0</v>
      </c>
      <c r="DJ458" s="160">
        <f t="shared" si="1216"/>
        <v>0</v>
      </c>
      <c r="DK458" s="160">
        <f t="shared" si="1217"/>
        <v>0</v>
      </c>
      <c r="DL458" s="160">
        <f t="shared" si="1218"/>
        <v>0</v>
      </c>
      <c r="DM458" s="10"/>
      <c r="DN458" s="160">
        <f t="shared" si="1219"/>
        <v>0</v>
      </c>
      <c r="DO458" s="160">
        <f t="shared" si="1220"/>
        <v>0</v>
      </c>
      <c r="DP458" s="160">
        <f t="shared" si="1221"/>
        <v>0</v>
      </c>
      <c r="DQ458" s="160">
        <f t="shared" si="1222"/>
        <v>0</v>
      </c>
      <c r="DR458" s="160">
        <f t="shared" si="1223"/>
        <v>0</v>
      </c>
      <c r="DS458" s="160">
        <f t="shared" si="1224"/>
        <v>0</v>
      </c>
      <c r="DT458" s="160">
        <f t="shared" si="1225"/>
        <v>0</v>
      </c>
      <c r="DU458" s="160">
        <f t="shared" si="1226"/>
        <v>0</v>
      </c>
      <c r="DV458" s="160">
        <f t="shared" si="1227"/>
        <v>0</v>
      </c>
      <c r="DW458" s="160">
        <f t="shared" si="1228"/>
        <v>0</v>
      </c>
      <c r="DX458" s="160">
        <f t="shared" si="1229"/>
        <v>0</v>
      </c>
      <c r="DY458" s="160">
        <f t="shared" si="1230"/>
        <v>0</v>
      </c>
      <c r="DZ458" s="160">
        <f t="shared" si="1231"/>
        <v>0</v>
      </c>
      <c r="EA458" s="160">
        <f t="shared" si="1232"/>
        <v>0</v>
      </c>
      <c r="EB458" s="160">
        <f t="shared" si="1233"/>
        <v>0</v>
      </c>
      <c r="EC458" s="160">
        <f t="shared" si="1234"/>
        <v>0</v>
      </c>
      <c r="ED458" s="160">
        <f t="shared" si="1235"/>
        <v>0</v>
      </c>
      <c r="EE458" s="160">
        <f t="shared" si="1236"/>
        <v>0</v>
      </c>
      <c r="EF458" s="160">
        <f t="shared" si="1237"/>
        <v>0</v>
      </c>
      <c r="EG458" s="160">
        <f t="shared" si="1238"/>
        <v>0</v>
      </c>
      <c r="EH458" s="160">
        <f t="shared" si="1239"/>
        <v>0</v>
      </c>
      <c r="EI458" s="160">
        <f t="shared" si="1240"/>
        <v>0</v>
      </c>
      <c r="EJ458" s="160">
        <f t="shared" si="1241"/>
        <v>0</v>
      </c>
      <c r="EK458" s="160">
        <f t="shared" si="1242"/>
        <v>0</v>
      </c>
      <c r="EL458" s="160">
        <f t="shared" si="1243"/>
        <v>0</v>
      </c>
      <c r="EM458" s="160">
        <f t="shared" si="1244"/>
        <v>0</v>
      </c>
      <c r="EN458" s="160">
        <f t="shared" si="1245"/>
        <v>0</v>
      </c>
      <c r="EO458" s="160">
        <f t="shared" si="1246"/>
        <v>0</v>
      </c>
      <c r="EP458" s="160">
        <f t="shared" si="1247"/>
        <v>0</v>
      </c>
      <c r="EQ458" s="160">
        <f t="shared" si="1248"/>
        <v>0</v>
      </c>
      <c r="ER458" s="10"/>
      <c r="ES458" s="160">
        <f t="shared" si="1249"/>
        <v>0</v>
      </c>
      <c r="ET458" s="160">
        <f t="shared" si="1250"/>
        <v>0</v>
      </c>
      <c r="EU458" s="160">
        <f t="shared" si="1251"/>
        <v>0</v>
      </c>
      <c r="EV458" s="160">
        <f t="shared" si="1252"/>
        <v>0</v>
      </c>
      <c r="EW458" s="160">
        <f t="shared" si="1253"/>
        <v>0</v>
      </c>
      <c r="EX458" s="160">
        <f t="shared" si="1254"/>
        <v>0</v>
      </c>
      <c r="EY458" s="160">
        <f t="shared" si="1255"/>
        <v>0</v>
      </c>
      <c r="EZ458" s="160">
        <f t="shared" si="1256"/>
        <v>0</v>
      </c>
      <c r="FA458" s="160">
        <f t="shared" si="1257"/>
        <v>0</v>
      </c>
      <c r="FB458" s="160">
        <f t="shared" si="1258"/>
        <v>0</v>
      </c>
      <c r="FC458" s="160">
        <f t="shared" si="1259"/>
        <v>0</v>
      </c>
      <c r="FD458" s="160">
        <f t="shared" si="1260"/>
        <v>0</v>
      </c>
      <c r="FE458" s="160">
        <f t="shared" si="1261"/>
        <v>0</v>
      </c>
      <c r="FF458" s="160">
        <f t="shared" si="1262"/>
        <v>0</v>
      </c>
      <c r="FG458" s="160">
        <f t="shared" si="1263"/>
        <v>0</v>
      </c>
      <c r="FH458" s="10"/>
      <c r="FI458" s="195">
        <f t="shared" si="1264"/>
        <v>0</v>
      </c>
      <c r="FJ458" s="195">
        <f t="shared" si="1265"/>
        <v>0</v>
      </c>
      <c r="FK458" s="195">
        <f t="shared" si="1266"/>
        <v>0</v>
      </c>
      <c r="FL458" s="195">
        <f t="shared" si="1267"/>
        <v>0</v>
      </c>
      <c r="FM458" s="195">
        <f t="shared" si="1268"/>
        <v>0</v>
      </c>
      <c r="FN458" s="195">
        <f t="shared" si="1269"/>
        <v>0</v>
      </c>
      <c r="FO458" s="195">
        <f t="shared" si="1270"/>
        <v>0</v>
      </c>
      <c r="FP458" s="195">
        <f t="shared" si="1271"/>
        <v>0</v>
      </c>
      <c r="FQ458" s="195">
        <f t="shared" si="1272"/>
        <v>0</v>
      </c>
      <c r="FR458" s="195">
        <f t="shared" si="1273"/>
        <v>0</v>
      </c>
      <c r="FS458" s="195">
        <f t="shared" si="1274"/>
        <v>0</v>
      </c>
      <c r="FT458" s="195">
        <f t="shared" si="1275"/>
        <v>0</v>
      </c>
      <c r="FU458" s="195">
        <f t="shared" si="1276"/>
        <v>0</v>
      </c>
      <c r="FV458" s="195">
        <f t="shared" si="1277"/>
        <v>0</v>
      </c>
      <c r="FW458" s="195">
        <f t="shared" si="1278"/>
        <v>0</v>
      </c>
      <c r="FX458" s="195">
        <f t="shared" si="1279"/>
        <v>0</v>
      </c>
      <c r="FY458" s="195">
        <f t="shared" si="1280"/>
        <v>0</v>
      </c>
      <c r="FZ458" s="195">
        <f t="shared" si="1281"/>
        <v>0</v>
      </c>
      <c r="GA458" s="195">
        <f t="shared" si="1282"/>
        <v>0</v>
      </c>
      <c r="GB458" s="195">
        <f t="shared" si="1283"/>
        <v>0</v>
      </c>
      <c r="GC458" s="195">
        <f t="shared" si="1284"/>
        <v>0</v>
      </c>
      <c r="GD458" s="195">
        <f t="shared" si="1285"/>
        <v>0</v>
      </c>
      <c r="GE458" s="195">
        <f t="shared" si="1286"/>
        <v>0</v>
      </c>
      <c r="GF458" s="195">
        <f t="shared" si="1287"/>
        <v>0</v>
      </c>
      <c r="GG458" s="195">
        <f t="shared" si="1288"/>
        <v>0</v>
      </c>
      <c r="GH458" s="195">
        <f t="shared" si="1289"/>
        <v>0</v>
      </c>
      <c r="GI458" s="195">
        <f t="shared" si="1290"/>
        <v>0</v>
      </c>
      <c r="GJ458" s="195">
        <f t="shared" si="1291"/>
        <v>0</v>
      </c>
      <c r="GK458" s="195">
        <f t="shared" si="1292"/>
        <v>0</v>
      </c>
      <c r="GL458" s="195">
        <f t="shared" si="1293"/>
        <v>0</v>
      </c>
      <c r="GM458" s="10"/>
      <c r="GN458" s="10"/>
      <c r="GO458" s="264">
        <f t="shared" si="1294"/>
        <v>0</v>
      </c>
      <c r="GP458" s="264">
        <f t="shared" si="1295"/>
        <v>0</v>
      </c>
      <c r="GQ458" s="264">
        <f t="shared" si="1296"/>
        <v>0</v>
      </c>
      <c r="GR458" s="264">
        <f t="shared" si="1297"/>
        <v>0</v>
      </c>
      <c r="GS458" s="264">
        <f t="shared" si="1298"/>
        <v>0</v>
      </c>
      <c r="GT458" s="264">
        <f t="shared" si="1299"/>
        <v>0</v>
      </c>
      <c r="GU458" s="264">
        <f t="shared" si="1300"/>
        <v>0</v>
      </c>
      <c r="GV458" s="264">
        <f t="shared" si="1301"/>
        <v>0</v>
      </c>
      <c r="GW458" s="264">
        <f t="shared" si="1302"/>
        <v>0</v>
      </c>
      <c r="GX458" s="264">
        <f t="shared" si="1303"/>
        <v>0</v>
      </c>
      <c r="GY458" s="162"/>
      <c r="GZ458" s="264">
        <f t="shared" si="1304"/>
        <v>0</v>
      </c>
      <c r="HA458" s="264">
        <f t="shared" si="1305"/>
        <v>0</v>
      </c>
      <c r="HB458" s="264">
        <f t="shared" si="1306"/>
        <v>0</v>
      </c>
      <c r="HC458" s="264">
        <f t="shared" si="1307"/>
        <v>0</v>
      </c>
      <c r="HD458" s="264">
        <f t="shared" si="1308"/>
        <v>0</v>
      </c>
    </row>
    <row r="459" spans="3:212" ht="45" hidden="1" x14ac:dyDescent="0.25">
      <c r="C459" s="38" t="s">
        <v>1372</v>
      </c>
      <c r="D459" s="7">
        <v>5028</v>
      </c>
      <c r="E459" s="200">
        <v>19</v>
      </c>
      <c r="F459" s="246"/>
      <c r="G459" s="178">
        <f t="shared" si="1432"/>
        <v>0</v>
      </c>
      <c r="H459" s="178">
        <f t="shared" si="1433"/>
        <v>0</v>
      </c>
      <c r="I459" s="26"/>
      <c r="J459" s="26"/>
      <c r="K459" s="26"/>
      <c r="L459" s="26"/>
      <c r="M459" s="26"/>
      <c r="N459" s="26"/>
      <c r="O459" s="26"/>
      <c r="P459" s="26"/>
      <c r="Q459" s="178">
        <f t="shared" si="1434"/>
        <v>0</v>
      </c>
      <c r="R459" s="26"/>
      <c r="S459" s="26"/>
      <c r="T459" s="26"/>
      <c r="U459" s="26"/>
      <c r="V459" s="178">
        <f t="shared" si="1435"/>
        <v>0</v>
      </c>
      <c r="W459" s="26"/>
      <c r="X459" s="26"/>
      <c r="Y459" s="26"/>
      <c r="Z459" s="26"/>
      <c r="AA459" s="178">
        <f t="shared" si="1436"/>
        <v>0</v>
      </c>
      <c r="AB459" s="26"/>
      <c r="AC459" s="26"/>
      <c r="AD459" s="26"/>
      <c r="AE459" s="26"/>
      <c r="AF459" s="178">
        <f t="shared" si="1437"/>
        <v>0</v>
      </c>
      <c r="AG459" s="26"/>
      <c r="AH459" s="26"/>
      <c r="AI459" s="26"/>
      <c r="AJ459" s="26"/>
      <c r="AK459" s="178">
        <f t="shared" si="1438"/>
        <v>0</v>
      </c>
      <c r="AL459" s="178">
        <f t="shared" si="1439"/>
        <v>0</v>
      </c>
      <c r="AM459" s="26"/>
      <c r="AN459" s="26"/>
      <c r="AO459" s="26"/>
      <c r="AP459" s="26"/>
      <c r="AQ459" s="26"/>
      <c r="AR459" s="26"/>
      <c r="AS459" s="26"/>
      <c r="AT459" s="26"/>
      <c r="AU459" s="178">
        <f t="shared" si="1440"/>
        <v>0</v>
      </c>
      <c r="AV459" s="26"/>
      <c r="AW459" s="26"/>
      <c r="AX459" s="26"/>
      <c r="AY459" s="26"/>
      <c r="AZ459" s="178">
        <f t="shared" si="1441"/>
        <v>0</v>
      </c>
      <c r="BA459" s="26"/>
      <c r="BB459" s="26"/>
      <c r="BC459" s="26"/>
      <c r="BD459" s="26"/>
      <c r="BE459" s="178">
        <f t="shared" si="1442"/>
        <v>0</v>
      </c>
      <c r="BF459" s="26"/>
      <c r="BG459" s="26"/>
      <c r="BH459" s="26"/>
      <c r="BI459" s="26"/>
      <c r="BJ459" s="178">
        <f t="shared" si="1443"/>
        <v>0</v>
      </c>
      <c r="BK459" s="26"/>
      <c r="BL459" s="26"/>
      <c r="BM459" s="26"/>
      <c r="BN459" s="26"/>
      <c r="BO459" s="178">
        <f t="shared" si="1444"/>
        <v>0</v>
      </c>
      <c r="BP459" s="26"/>
      <c r="BQ459" s="26"/>
      <c r="BR459" s="26"/>
      <c r="BS459" s="26"/>
      <c r="BT459" s="178">
        <f t="shared" si="1445"/>
        <v>0</v>
      </c>
      <c r="BU459" s="26"/>
      <c r="BV459" s="26"/>
      <c r="BW459" s="26"/>
      <c r="BX459" s="26"/>
      <c r="BY459" s="178">
        <f t="shared" si="1446"/>
        <v>0</v>
      </c>
      <c r="BZ459" s="26"/>
      <c r="CA459" s="26"/>
      <c r="CB459" s="26"/>
      <c r="CC459" s="26"/>
      <c r="CD459" s="178">
        <f t="shared" si="1447"/>
        <v>0</v>
      </c>
      <c r="CE459" s="26"/>
      <c r="CF459" s="26"/>
      <c r="CG459" s="26"/>
      <c r="CH459" s="26"/>
      <c r="CI459" s="178">
        <f t="shared" si="1448"/>
        <v>0</v>
      </c>
      <c r="CJ459" s="26"/>
      <c r="CK459" s="26"/>
      <c r="CL459" s="26"/>
      <c r="CM459" s="26"/>
      <c r="CN459" s="178">
        <f t="shared" si="1449"/>
        <v>0</v>
      </c>
      <c r="CO459" s="26"/>
      <c r="CP459" s="26"/>
      <c r="CQ459" s="26"/>
      <c r="CR459" s="26"/>
      <c r="CS459" s="162">
        <f t="shared" si="1200"/>
        <v>0</v>
      </c>
      <c r="CT459" s="10"/>
      <c r="CU459" s="160">
        <f t="shared" si="1201"/>
        <v>0</v>
      </c>
      <c r="CV459" s="160">
        <f t="shared" si="1202"/>
        <v>0</v>
      </c>
      <c r="CW459" s="160">
        <f t="shared" si="1203"/>
        <v>0</v>
      </c>
      <c r="CX459" s="160">
        <f t="shared" si="1204"/>
        <v>0</v>
      </c>
      <c r="CY459" s="160">
        <f t="shared" si="1205"/>
        <v>0</v>
      </c>
      <c r="CZ459" s="160">
        <f t="shared" si="1206"/>
        <v>0</v>
      </c>
      <c r="DA459" s="160">
        <f t="shared" si="1207"/>
        <v>0</v>
      </c>
      <c r="DB459" s="160">
        <f t="shared" si="1208"/>
        <v>0</v>
      </c>
      <c r="DC459" s="160">
        <f t="shared" si="1209"/>
        <v>0</v>
      </c>
      <c r="DD459" s="160">
        <f t="shared" si="1210"/>
        <v>0</v>
      </c>
      <c r="DE459" s="160">
        <f t="shared" si="1211"/>
        <v>0</v>
      </c>
      <c r="DF459" s="160">
        <f t="shared" si="1212"/>
        <v>0</v>
      </c>
      <c r="DG459" s="160">
        <f t="shared" si="1213"/>
        <v>0</v>
      </c>
      <c r="DH459" s="160">
        <f t="shared" si="1214"/>
        <v>0</v>
      </c>
      <c r="DI459" s="160">
        <f t="shared" si="1215"/>
        <v>0</v>
      </c>
      <c r="DJ459" s="160">
        <f t="shared" si="1216"/>
        <v>0</v>
      </c>
      <c r="DK459" s="160">
        <f t="shared" si="1217"/>
        <v>0</v>
      </c>
      <c r="DL459" s="160">
        <f t="shared" si="1218"/>
        <v>0</v>
      </c>
      <c r="DM459" s="10"/>
      <c r="DN459" s="160">
        <f t="shared" si="1219"/>
        <v>0</v>
      </c>
      <c r="DO459" s="160">
        <f t="shared" si="1220"/>
        <v>0</v>
      </c>
      <c r="DP459" s="160">
        <f t="shared" si="1221"/>
        <v>0</v>
      </c>
      <c r="DQ459" s="160">
        <f t="shared" si="1222"/>
        <v>0</v>
      </c>
      <c r="DR459" s="160">
        <f t="shared" si="1223"/>
        <v>0</v>
      </c>
      <c r="DS459" s="160">
        <f t="shared" si="1224"/>
        <v>0</v>
      </c>
      <c r="DT459" s="160">
        <f t="shared" si="1225"/>
        <v>0</v>
      </c>
      <c r="DU459" s="160">
        <f t="shared" si="1226"/>
        <v>0</v>
      </c>
      <c r="DV459" s="160">
        <f t="shared" si="1227"/>
        <v>0</v>
      </c>
      <c r="DW459" s="160">
        <f t="shared" si="1228"/>
        <v>0</v>
      </c>
      <c r="DX459" s="160">
        <f t="shared" si="1229"/>
        <v>0</v>
      </c>
      <c r="DY459" s="160">
        <f t="shared" si="1230"/>
        <v>0</v>
      </c>
      <c r="DZ459" s="160">
        <f t="shared" si="1231"/>
        <v>0</v>
      </c>
      <c r="EA459" s="160">
        <f t="shared" si="1232"/>
        <v>0</v>
      </c>
      <c r="EB459" s="160">
        <f t="shared" si="1233"/>
        <v>0</v>
      </c>
      <c r="EC459" s="160">
        <f t="shared" si="1234"/>
        <v>0</v>
      </c>
      <c r="ED459" s="160">
        <f t="shared" si="1235"/>
        <v>0</v>
      </c>
      <c r="EE459" s="160">
        <f t="shared" si="1236"/>
        <v>0</v>
      </c>
      <c r="EF459" s="160">
        <f t="shared" si="1237"/>
        <v>0</v>
      </c>
      <c r="EG459" s="160">
        <f t="shared" si="1238"/>
        <v>0</v>
      </c>
      <c r="EH459" s="160">
        <f t="shared" si="1239"/>
        <v>0</v>
      </c>
      <c r="EI459" s="160">
        <f t="shared" si="1240"/>
        <v>0</v>
      </c>
      <c r="EJ459" s="160">
        <f t="shared" si="1241"/>
        <v>0</v>
      </c>
      <c r="EK459" s="160">
        <f t="shared" si="1242"/>
        <v>0</v>
      </c>
      <c r="EL459" s="160">
        <f t="shared" si="1243"/>
        <v>0</v>
      </c>
      <c r="EM459" s="160">
        <f t="shared" si="1244"/>
        <v>0</v>
      </c>
      <c r="EN459" s="160">
        <f t="shared" si="1245"/>
        <v>0</v>
      </c>
      <c r="EO459" s="160">
        <f t="shared" si="1246"/>
        <v>0</v>
      </c>
      <c r="EP459" s="160">
        <f t="shared" si="1247"/>
        <v>0</v>
      </c>
      <c r="EQ459" s="160">
        <f t="shared" si="1248"/>
        <v>0</v>
      </c>
      <c r="ER459" s="10"/>
      <c r="ES459" s="160">
        <f t="shared" si="1249"/>
        <v>0</v>
      </c>
      <c r="ET459" s="160">
        <f t="shared" si="1250"/>
        <v>0</v>
      </c>
      <c r="EU459" s="160">
        <f t="shared" si="1251"/>
        <v>0</v>
      </c>
      <c r="EV459" s="160">
        <f t="shared" si="1252"/>
        <v>0</v>
      </c>
      <c r="EW459" s="160">
        <f t="shared" si="1253"/>
        <v>0</v>
      </c>
      <c r="EX459" s="160">
        <f t="shared" si="1254"/>
        <v>0</v>
      </c>
      <c r="EY459" s="160">
        <f t="shared" si="1255"/>
        <v>0</v>
      </c>
      <c r="EZ459" s="160">
        <f t="shared" si="1256"/>
        <v>0</v>
      </c>
      <c r="FA459" s="160">
        <f t="shared" si="1257"/>
        <v>0</v>
      </c>
      <c r="FB459" s="160">
        <f t="shared" si="1258"/>
        <v>0</v>
      </c>
      <c r="FC459" s="160">
        <f t="shared" si="1259"/>
        <v>0</v>
      </c>
      <c r="FD459" s="160">
        <f t="shared" si="1260"/>
        <v>0</v>
      </c>
      <c r="FE459" s="160">
        <f t="shared" si="1261"/>
        <v>0</v>
      </c>
      <c r="FF459" s="160">
        <f t="shared" si="1262"/>
        <v>0</v>
      </c>
      <c r="FG459" s="160">
        <f t="shared" si="1263"/>
        <v>0</v>
      </c>
      <c r="FH459" s="10"/>
      <c r="FI459" s="195">
        <f t="shared" si="1264"/>
        <v>0</v>
      </c>
      <c r="FJ459" s="195">
        <f t="shared" si="1265"/>
        <v>0</v>
      </c>
      <c r="FK459" s="195">
        <f t="shared" si="1266"/>
        <v>0</v>
      </c>
      <c r="FL459" s="195">
        <f t="shared" si="1267"/>
        <v>0</v>
      </c>
      <c r="FM459" s="195">
        <f t="shared" si="1268"/>
        <v>0</v>
      </c>
      <c r="FN459" s="195">
        <f t="shared" si="1269"/>
        <v>0</v>
      </c>
      <c r="FO459" s="195">
        <f t="shared" si="1270"/>
        <v>0</v>
      </c>
      <c r="FP459" s="195">
        <f t="shared" si="1271"/>
        <v>0</v>
      </c>
      <c r="FQ459" s="195">
        <f t="shared" si="1272"/>
        <v>0</v>
      </c>
      <c r="FR459" s="195">
        <f t="shared" si="1273"/>
        <v>0</v>
      </c>
      <c r="FS459" s="195">
        <f t="shared" si="1274"/>
        <v>0</v>
      </c>
      <c r="FT459" s="195">
        <f t="shared" si="1275"/>
        <v>0</v>
      </c>
      <c r="FU459" s="195">
        <f t="shared" si="1276"/>
        <v>0</v>
      </c>
      <c r="FV459" s="195">
        <f t="shared" si="1277"/>
        <v>0</v>
      </c>
      <c r="FW459" s="195">
        <f t="shared" si="1278"/>
        <v>0</v>
      </c>
      <c r="FX459" s="195">
        <f t="shared" si="1279"/>
        <v>0</v>
      </c>
      <c r="FY459" s="195">
        <f t="shared" si="1280"/>
        <v>0</v>
      </c>
      <c r="FZ459" s="195">
        <f t="shared" si="1281"/>
        <v>0</v>
      </c>
      <c r="GA459" s="195">
        <f t="shared" si="1282"/>
        <v>0</v>
      </c>
      <c r="GB459" s="195">
        <f t="shared" si="1283"/>
        <v>0</v>
      </c>
      <c r="GC459" s="195">
        <f t="shared" si="1284"/>
        <v>0</v>
      </c>
      <c r="GD459" s="195">
        <f t="shared" si="1285"/>
        <v>0</v>
      </c>
      <c r="GE459" s="195">
        <f t="shared" si="1286"/>
        <v>0</v>
      </c>
      <c r="GF459" s="195">
        <f t="shared" si="1287"/>
        <v>0</v>
      </c>
      <c r="GG459" s="195">
        <f t="shared" si="1288"/>
        <v>0</v>
      </c>
      <c r="GH459" s="195">
        <f t="shared" si="1289"/>
        <v>0</v>
      </c>
      <c r="GI459" s="195">
        <f t="shared" si="1290"/>
        <v>0</v>
      </c>
      <c r="GJ459" s="195">
        <f t="shared" si="1291"/>
        <v>0</v>
      </c>
      <c r="GK459" s="195">
        <f t="shared" si="1292"/>
        <v>0</v>
      </c>
      <c r="GL459" s="195">
        <f t="shared" si="1293"/>
        <v>0</v>
      </c>
      <c r="GM459" s="10"/>
      <c r="GN459" s="10"/>
      <c r="GO459" s="264">
        <f t="shared" si="1294"/>
        <v>0</v>
      </c>
      <c r="GP459" s="264">
        <f t="shared" si="1295"/>
        <v>0</v>
      </c>
      <c r="GQ459" s="264">
        <f t="shared" si="1296"/>
        <v>0</v>
      </c>
      <c r="GR459" s="264">
        <f t="shared" si="1297"/>
        <v>0</v>
      </c>
      <c r="GS459" s="264">
        <f t="shared" si="1298"/>
        <v>0</v>
      </c>
      <c r="GT459" s="264">
        <f t="shared" si="1299"/>
        <v>0</v>
      </c>
      <c r="GU459" s="264">
        <f t="shared" si="1300"/>
        <v>0</v>
      </c>
      <c r="GV459" s="264">
        <f t="shared" si="1301"/>
        <v>0</v>
      </c>
      <c r="GW459" s="264">
        <f t="shared" si="1302"/>
        <v>0</v>
      </c>
      <c r="GX459" s="264">
        <f t="shared" si="1303"/>
        <v>0</v>
      </c>
      <c r="GY459" s="162"/>
      <c r="GZ459" s="264">
        <f t="shared" si="1304"/>
        <v>0</v>
      </c>
      <c r="HA459" s="264">
        <f t="shared" si="1305"/>
        <v>0</v>
      </c>
      <c r="HB459" s="264">
        <f t="shared" si="1306"/>
        <v>0</v>
      </c>
      <c r="HC459" s="264">
        <f t="shared" si="1307"/>
        <v>0</v>
      </c>
      <c r="HD459" s="264">
        <f t="shared" si="1308"/>
        <v>0</v>
      </c>
    </row>
    <row r="460" spans="3:212" ht="30" hidden="1" x14ac:dyDescent="0.25">
      <c r="C460" s="38" t="s">
        <v>270</v>
      </c>
      <c r="D460" s="7">
        <v>5029</v>
      </c>
      <c r="E460" s="200">
        <v>21</v>
      </c>
      <c r="F460" s="246"/>
      <c r="G460" s="178">
        <f t="shared" si="1432"/>
        <v>0</v>
      </c>
      <c r="H460" s="178">
        <f t="shared" si="1433"/>
        <v>0</v>
      </c>
      <c r="I460" s="26"/>
      <c r="J460" s="26"/>
      <c r="K460" s="26"/>
      <c r="L460" s="26"/>
      <c r="M460" s="26"/>
      <c r="N460" s="26"/>
      <c r="O460" s="26"/>
      <c r="P460" s="26"/>
      <c r="Q460" s="178">
        <f t="shared" si="1434"/>
        <v>0</v>
      </c>
      <c r="R460" s="26"/>
      <c r="S460" s="26"/>
      <c r="T460" s="26"/>
      <c r="U460" s="26"/>
      <c r="V460" s="178">
        <f t="shared" si="1435"/>
        <v>0</v>
      </c>
      <c r="W460" s="26"/>
      <c r="X460" s="26"/>
      <c r="Y460" s="26"/>
      <c r="Z460" s="26"/>
      <c r="AA460" s="178">
        <f t="shared" si="1436"/>
        <v>0</v>
      </c>
      <c r="AB460" s="26"/>
      <c r="AC460" s="26"/>
      <c r="AD460" s="26"/>
      <c r="AE460" s="26"/>
      <c r="AF460" s="178">
        <f t="shared" si="1437"/>
        <v>0</v>
      </c>
      <c r="AG460" s="26"/>
      <c r="AH460" s="26"/>
      <c r="AI460" s="26"/>
      <c r="AJ460" s="26"/>
      <c r="AK460" s="178">
        <f t="shared" si="1438"/>
        <v>0</v>
      </c>
      <c r="AL460" s="178">
        <f t="shared" si="1439"/>
        <v>0</v>
      </c>
      <c r="AM460" s="26"/>
      <c r="AN460" s="26"/>
      <c r="AO460" s="26"/>
      <c r="AP460" s="26"/>
      <c r="AQ460" s="26"/>
      <c r="AR460" s="26"/>
      <c r="AS460" s="26"/>
      <c r="AT460" s="26"/>
      <c r="AU460" s="178">
        <f t="shared" si="1440"/>
        <v>0</v>
      </c>
      <c r="AV460" s="26"/>
      <c r="AW460" s="26"/>
      <c r="AX460" s="26"/>
      <c r="AY460" s="26"/>
      <c r="AZ460" s="178">
        <f t="shared" si="1441"/>
        <v>0</v>
      </c>
      <c r="BA460" s="26"/>
      <c r="BB460" s="26"/>
      <c r="BC460" s="26"/>
      <c r="BD460" s="26"/>
      <c r="BE460" s="178">
        <f t="shared" si="1442"/>
        <v>0</v>
      </c>
      <c r="BF460" s="26"/>
      <c r="BG460" s="26"/>
      <c r="BH460" s="26"/>
      <c r="BI460" s="26"/>
      <c r="BJ460" s="178">
        <f t="shared" si="1443"/>
        <v>0</v>
      </c>
      <c r="BK460" s="26"/>
      <c r="BL460" s="26"/>
      <c r="BM460" s="26"/>
      <c r="BN460" s="26"/>
      <c r="BO460" s="178">
        <f t="shared" si="1444"/>
        <v>0</v>
      </c>
      <c r="BP460" s="26"/>
      <c r="BQ460" s="26"/>
      <c r="BR460" s="26"/>
      <c r="BS460" s="26"/>
      <c r="BT460" s="178">
        <f t="shared" si="1445"/>
        <v>0</v>
      </c>
      <c r="BU460" s="26"/>
      <c r="BV460" s="26"/>
      <c r="BW460" s="26"/>
      <c r="BX460" s="26"/>
      <c r="BY460" s="178">
        <f t="shared" si="1446"/>
        <v>0</v>
      </c>
      <c r="BZ460" s="26"/>
      <c r="CA460" s="26"/>
      <c r="CB460" s="26"/>
      <c r="CC460" s="26"/>
      <c r="CD460" s="178">
        <f t="shared" si="1447"/>
        <v>0</v>
      </c>
      <c r="CE460" s="26"/>
      <c r="CF460" s="26"/>
      <c r="CG460" s="26"/>
      <c r="CH460" s="26"/>
      <c r="CI460" s="178">
        <f t="shared" si="1448"/>
        <v>0</v>
      </c>
      <c r="CJ460" s="26"/>
      <c r="CK460" s="26"/>
      <c r="CL460" s="26"/>
      <c r="CM460" s="26"/>
      <c r="CN460" s="178">
        <f t="shared" si="1449"/>
        <v>0</v>
      </c>
      <c r="CO460" s="26"/>
      <c r="CP460" s="26"/>
      <c r="CQ460" s="26"/>
      <c r="CR460" s="26"/>
      <c r="CS460" s="162">
        <f t="shared" si="1200"/>
        <v>0</v>
      </c>
      <c r="CT460" s="10"/>
      <c r="CU460" s="160">
        <f t="shared" si="1201"/>
        <v>0</v>
      </c>
      <c r="CV460" s="160">
        <f t="shared" si="1202"/>
        <v>0</v>
      </c>
      <c r="CW460" s="160">
        <f t="shared" si="1203"/>
        <v>0</v>
      </c>
      <c r="CX460" s="160">
        <f t="shared" si="1204"/>
        <v>0</v>
      </c>
      <c r="CY460" s="160">
        <f t="shared" si="1205"/>
        <v>0</v>
      </c>
      <c r="CZ460" s="160">
        <f t="shared" si="1206"/>
        <v>0</v>
      </c>
      <c r="DA460" s="160">
        <f t="shared" si="1207"/>
        <v>0</v>
      </c>
      <c r="DB460" s="160">
        <f t="shared" si="1208"/>
        <v>0</v>
      </c>
      <c r="DC460" s="160">
        <f t="shared" si="1209"/>
        <v>0</v>
      </c>
      <c r="DD460" s="160">
        <f t="shared" si="1210"/>
        <v>0</v>
      </c>
      <c r="DE460" s="160">
        <f t="shared" si="1211"/>
        <v>0</v>
      </c>
      <c r="DF460" s="160">
        <f t="shared" si="1212"/>
        <v>0</v>
      </c>
      <c r="DG460" s="160">
        <f t="shared" si="1213"/>
        <v>0</v>
      </c>
      <c r="DH460" s="160">
        <f t="shared" si="1214"/>
        <v>0</v>
      </c>
      <c r="DI460" s="160">
        <f t="shared" si="1215"/>
        <v>0</v>
      </c>
      <c r="DJ460" s="160">
        <f t="shared" si="1216"/>
        <v>0</v>
      </c>
      <c r="DK460" s="160">
        <f t="shared" si="1217"/>
        <v>0</v>
      </c>
      <c r="DL460" s="160">
        <f t="shared" si="1218"/>
        <v>0</v>
      </c>
      <c r="DM460" s="10"/>
      <c r="DN460" s="160">
        <f t="shared" si="1219"/>
        <v>0</v>
      </c>
      <c r="DO460" s="160">
        <f t="shared" si="1220"/>
        <v>0</v>
      </c>
      <c r="DP460" s="160">
        <f t="shared" si="1221"/>
        <v>0</v>
      </c>
      <c r="DQ460" s="160">
        <f t="shared" si="1222"/>
        <v>0</v>
      </c>
      <c r="DR460" s="160">
        <f t="shared" si="1223"/>
        <v>0</v>
      </c>
      <c r="DS460" s="160">
        <f t="shared" si="1224"/>
        <v>0</v>
      </c>
      <c r="DT460" s="160">
        <f t="shared" si="1225"/>
        <v>0</v>
      </c>
      <c r="DU460" s="160">
        <f t="shared" si="1226"/>
        <v>0</v>
      </c>
      <c r="DV460" s="160">
        <f t="shared" si="1227"/>
        <v>0</v>
      </c>
      <c r="DW460" s="160">
        <f t="shared" si="1228"/>
        <v>0</v>
      </c>
      <c r="DX460" s="160">
        <f t="shared" si="1229"/>
        <v>0</v>
      </c>
      <c r="DY460" s="160">
        <f t="shared" si="1230"/>
        <v>0</v>
      </c>
      <c r="DZ460" s="160">
        <f t="shared" si="1231"/>
        <v>0</v>
      </c>
      <c r="EA460" s="160">
        <f t="shared" si="1232"/>
        <v>0</v>
      </c>
      <c r="EB460" s="160">
        <f t="shared" si="1233"/>
        <v>0</v>
      </c>
      <c r="EC460" s="160">
        <f t="shared" si="1234"/>
        <v>0</v>
      </c>
      <c r="ED460" s="160">
        <f t="shared" si="1235"/>
        <v>0</v>
      </c>
      <c r="EE460" s="160">
        <f t="shared" si="1236"/>
        <v>0</v>
      </c>
      <c r="EF460" s="160">
        <f t="shared" si="1237"/>
        <v>0</v>
      </c>
      <c r="EG460" s="160">
        <f t="shared" si="1238"/>
        <v>0</v>
      </c>
      <c r="EH460" s="160">
        <f t="shared" si="1239"/>
        <v>0</v>
      </c>
      <c r="EI460" s="160">
        <f t="shared" si="1240"/>
        <v>0</v>
      </c>
      <c r="EJ460" s="160">
        <f t="shared" si="1241"/>
        <v>0</v>
      </c>
      <c r="EK460" s="160">
        <f t="shared" si="1242"/>
        <v>0</v>
      </c>
      <c r="EL460" s="160">
        <f t="shared" si="1243"/>
        <v>0</v>
      </c>
      <c r="EM460" s="160">
        <f t="shared" si="1244"/>
        <v>0</v>
      </c>
      <c r="EN460" s="160">
        <f t="shared" si="1245"/>
        <v>0</v>
      </c>
      <c r="EO460" s="160">
        <f t="shared" si="1246"/>
        <v>0</v>
      </c>
      <c r="EP460" s="160">
        <f t="shared" si="1247"/>
        <v>0</v>
      </c>
      <c r="EQ460" s="160">
        <f t="shared" si="1248"/>
        <v>0</v>
      </c>
      <c r="ER460" s="10"/>
      <c r="ES460" s="160">
        <f t="shared" si="1249"/>
        <v>0</v>
      </c>
      <c r="ET460" s="160">
        <f t="shared" si="1250"/>
        <v>0</v>
      </c>
      <c r="EU460" s="160">
        <f t="shared" si="1251"/>
        <v>0</v>
      </c>
      <c r="EV460" s="160">
        <f t="shared" si="1252"/>
        <v>0</v>
      </c>
      <c r="EW460" s="160">
        <f t="shared" si="1253"/>
        <v>0</v>
      </c>
      <c r="EX460" s="160">
        <f t="shared" si="1254"/>
        <v>0</v>
      </c>
      <c r="EY460" s="160">
        <f t="shared" si="1255"/>
        <v>0</v>
      </c>
      <c r="EZ460" s="160">
        <f t="shared" si="1256"/>
        <v>0</v>
      </c>
      <c r="FA460" s="160">
        <f t="shared" si="1257"/>
        <v>0</v>
      </c>
      <c r="FB460" s="160">
        <f t="shared" si="1258"/>
        <v>0</v>
      </c>
      <c r="FC460" s="160">
        <f t="shared" si="1259"/>
        <v>0</v>
      </c>
      <c r="FD460" s="160">
        <f t="shared" si="1260"/>
        <v>0</v>
      </c>
      <c r="FE460" s="160">
        <f t="shared" si="1261"/>
        <v>0</v>
      </c>
      <c r="FF460" s="160">
        <f t="shared" si="1262"/>
        <v>0</v>
      </c>
      <c r="FG460" s="160">
        <f t="shared" si="1263"/>
        <v>0</v>
      </c>
      <c r="FH460" s="10"/>
      <c r="FI460" s="195">
        <f t="shared" si="1264"/>
        <v>0</v>
      </c>
      <c r="FJ460" s="195">
        <f t="shared" si="1265"/>
        <v>0</v>
      </c>
      <c r="FK460" s="195">
        <f t="shared" si="1266"/>
        <v>0</v>
      </c>
      <c r="FL460" s="195">
        <f t="shared" si="1267"/>
        <v>0</v>
      </c>
      <c r="FM460" s="195">
        <f t="shared" si="1268"/>
        <v>0</v>
      </c>
      <c r="FN460" s="195">
        <f t="shared" si="1269"/>
        <v>0</v>
      </c>
      <c r="FO460" s="195">
        <f t="shared" si="1270"/>
        <v>0</v>
      </c>
      <c r="FP460" s="195">
        <f t="shared" si="1271"/>
        <v>0</v>
      </c>
      <c r="FQ460" s="195">
        <f t="shared" si="1272"/>
        <v>0</v>
      </c>
      <c r="FR460" s="195">
        <f t="shared" si="1273"/>
        <v>0</v>
      </c>
      <c r="FS460" s="195">
        <f t="shared" si="1274"/>
        <v>0</v>
      </c>
      <c r="FT460" s="195">
        <f t="shared" si="1275"/>
        <v>0</v>
      </c>
      <c r="FU460" s="195">
        <f t="shared" si="1276"/>
        <v>0</v>
      </c>
      <c r="FV460" s="195">
        <f t="shared" si="1277"/>
        <v>0</v>
      </c>
      <c r="FW460" s="195">
        <f t="shared" si="1278"/>
        <v>0</v>
      </c>
      <c r="FX460" s="195">
        <f t="shared" si="1279"/>
        <v>0</v>
      </c>
      <c r="FY460" s="195">
        <f t="shared" si="1280"/>
        <v>0</v>
      </c>
      <c r="FZ460" s="195">
        <f t="shared" si="1281"/>
        <v>0</v>
      </c>
      <c r="GA460" s="195">
        <f t="shared" si="1282"/>
        <v>0</v>
      </c>
      <c r="GB460" s="195">
        <f t="shared" si="1283"/>
        <v>0</v>
      </c>
      <c r="GC460" s="195">
        <f t="shared" si="1284"/>
        <v>0</v>
      </c>
      <c r="GD460" s="195">
        <f t="shared" si="1285"/>
        <v>0</v>
      </c>
      <c r="GE460" s="195">
        <f t="shared" si="1286"/>
        <v>0</v>
      </c>
      <c r="GF460" s="195">
        <f t="shared" si="1287"/>
        <v>0</v>
      </c>
      <c r="GG460" s="195">
        <f t="shared" si="1288"/>
        <v>0</v>
      </c>
      <c r="GH460" s="195">
        <f t="shared" si="1289"/>
        <v>0</v>
      </c>
      <c r="GI460" s="195">
        <f t="shared" si="1290"/>
        <v>0</v>
      </c>
      <c r="GJ460" s="195">
        <f t="shared" si="1291"/>
        <v>0</v>
      </c>
      <c r="GK460" s="195">
        <f t="shared" si="1292"/>
        <v>0</v>
      </c>
      <c r="GL460" s="195">
        <f t="shared" si="1293"/>
        <v>0</v>
      </c>
      <c r="GM460" s="10"/>
      <c r="GN460" s="10"/>
      <c r="GO460" s="264">
        <f t="shared" si="1294"/>
        <v>0</v>
      </c>
      <c r="GP460" s="264">
        <f t="shared" si="1295"/>
        <v>0</v>
      </c>
      <c r="GQ460" s="264">
        <f t="shared" si="1296"/>
        <v>0</v>
      </c>
      <c r="GR460" s="264">
        <f t="shared" si="1297"/>
        <v>0</v>
      </c>
      <c r="GS460" s="264">
        <f t="shared" si="1298"/>
        <v>0</v>
      </c>
      <c r="GT460" s="264">
        <f t="shared" si="1299"/>
        <v>0</v>
      </c>
      <c r="GU460" s="264">
        <f t="shared" si="1300"/>
        <v>0</v>
      </c>
      <c r="GV460" s="264">
        <f t="shared" si="1301"/>
        <v>0</v>
      </c>
      <c r="GW460" s="264">
        <f t="shared" si="1302"/>
        <v>0</v>
      </c>
      <c r="GX460" s="264">
        <f t="shared" si="1303"/>
        <v>0</v>
      </c>
      <c r="GY460" s="162"/>
      <c r="GZ460" s="264">
        <f t="shared" si="1304"/>
        <v>0</v>
      </c>
      <c r="HA460" s="264">
        <f t="shared" si="1305"/>
        <v>0</v>
      </c>
      <c r="HB460" s="264">
        <f t="shared" si="1306"/>
        <v>0</v>
      </c>
      <c r="HC460" s="264">
        <f t="shared" si="1307"/>
        <v>0</v>
      </c>
      <c r="HD460" s="264">
        <f t="shared" si="1308"/>
        <v>0</v>
      </c>
    </row>
    <row r="461" spans="3:212" ht="75" hidden="1" x14ac:dyDescent="0.25">
      <c r="C461" s="65" t="s">
        <v>519</v>
      </c>
      <c r="D461" s="77">
        <v>5030</v>
      </c>
      <c r="E461" s="200">
        <v>21</v>
      </c>
      <c r="F461" s="246"/>
      <c r="G461" s="178">
        <f t="shared" si="1432"/>
        <v>0</v>
      </c>
      <c r="H461" s="178">
        <f t="shared" si="1433"/>
        <v>0</v>
      </c>
      <c r="I461" s="26"/>
      <c r="J461" s="26"/>
      <c r="K461" s="26"/>
      <c r="L461" s="26"/>
      <c r="M461" s="26"/>
      <c r="N461" s="26"/>
      <c r="O461" s="26"/>
      <c r="P461" s="26"/>
      <c r="Q461" s="178">
        <f t="shared" si="1434"/>
        <v>0</v>
      </c>
      <c r="R461" s="26"/>
      <c r="S461" s="26"/>
      <c r="T461" s="26"/>
      <c r="U461" s="26"/>
      <c r="V461" s="178">
        <f t="shared" si="1435"/>
        <v>0</v>
      </c>
      <c r="W461" s="26"/>
      <c r="X461" s="26"/>
      <c r="Y461" s="26"/>
      <c r="Z461" s="26"/>
      <c r="AA461" s="178">
        <f t="shared" si="1436"/>
        <v>0</v>
      </c>
      <c r="AB461" s="26"/>
      <c r="AC461" s="26"/>
      <c r="AD461" s="26"/>
      <c r="AE461" s="26"/>
      <c r="AF461" s="178">
        <f t="shared" si="1437"/>
        <v>0</v>
      </c>
      <c r="AG461" s="26"/>
      <c r="AH461" s="26"/>
      <c r="AI461" s="26"/>
      <c r="AJ461" s="26"/>
      <c r="AK461" s="178">
        <f t="shared" si="1438"/>
        <v>0</v>
      </c>
      <c r="AL461" s="178">
        <f t="shared" si="1439"/>
        <v>0</v>
      </c>
      <c r="AM461" s="26"/>
      <c r="AN461" s="26"/>
      <c r="AO461" s="26"/>
      <c r="AP461" s="26"/>
      <c r="AQ461" s="26"/>
      <c r="AR461" s="26"/>
      <c r="AS461" s="26"/>
      <c r="AT461" s="26"/>
      <c r="AU461" s="178">
        <f t="shared" si="1440"/>
        <v>0</v>
      </c>
      <c r="AV461" s="26"/>
      <c r="AW461" s="26"/>
      <c r="AX461" s="26"/>
      <c r="AY461" s="26"/>
      <c r="AZ461" s="178">
        <f t="shared" si="1441"/>
        <v>0</v>
      </c>
      <c r="BA461" s="26"/>
      <c r="BB461" s="26"/>
      <c r="BC461" s="26"/>
      <c r="BD461" s="26"/>
      <c r="BE461" s="178">
        <f t="shared" si="1442"/>
        <v>0</v>
      </c>
      <c r="BF461" s="26"/>
      <c r="BG461" s="26"/>
      <c r="BH461" s="26"/>
      <c r="BI461" s="26"/>
      <c r="BJ461" s="178">
        <f t="shared" si="1443"/>
        <v>0</v>
      </c>
      <c r="BK461" s="26"/>
      <c r="BL461" s="26"/>
      <c r="BM461" s="26"/>
      <c r="BN461" s="26"/>
      <c r="BO461" s="178">
        <f t="shared" si="1444"/>
        <v>0</v>
      </c>
      <c r="BP461" s="26"/>
      <c r="BQ461" s="26"/>
      <c r="BR461" s="26"/>
      <c r="BS461" s="26"/>
      <c r="BT461" s="178">
        <f t="shared" si="1445"/>
        <v>0</v>
      </c>
      <c r="BU461" s="26"/>
      <c r="BV461" s="26"/>
      <c r="BW461" s="26"/>
      <c r="BX461" s="26"/>
      <c r="BY461" s="178">
        <f t="shared" si="1446"/>
        <v>0</v>
      </c>
      <c r="BZ461" s="26"/>
      <c r="CA461" s="26"/>
      <c r="CB461" s="26"/>
      <c r="CC461" s="26"/>
      <c r="CD461" s="178">
        <f t="shared" si="1447"/>
        <v>0</v>
      </c>
      <c r="CE461" s="26"/>
      <c r="CF461" s="26"/>
      <c r="CG461" s="26"/>
      <c r="CH461" s="26"/>
      <c r="CI461" s="178">
        <f t="shared" si="1448"/>
        <v>0</v>
      </c>
      <c r="CJ461" s="26"/>
      <c r="CK461" s="26"/>
      <c r="CL461" s="26"/>
      <c r="CM461" s="26"/>
      <c r="CN461" s="178">
        <f t="shared" si="1449"/>
        <v>0</v>
      </c>
      <c r="CO461" s="26"/>
      <c r="CP461" s="26"/>
      <c r="CQ461" s="26"/>
      <c r="CR461" s="26"/>
      <c r="CS461" s="162">
        <f t="shared" si="1200"/>
        <v>0</v>
      </c>
      <c r="CT461" s="10"/>
      <c r="CU461" s="160">
        <f t="shared" si="1201"/>
        <v>0</v>
      </c>
      <c r="CV461" s="160">
        <f t="shared" si="1202"/>
        <v>0</v>
      </c>
      <c r="CW461" s="160">
        <f t="shared" si="1203"/>
        <v>0</v>
      </c>
      <c r="CX461" s="160">
        <f t="shared" si="1204"/>
        <v>0</v>
      </c>
      <c r="CY461" s="160">
        <f t="shared" si="1205"/>
        <v>0</v>
      </c>
      <c r="CZ461" s="160">
        <f t="shared" si="1206"/>
        <v>0</v>
      </c>
      <c r="DA461" s="160">
        <f t="shared" si="1207"/>
        <v>0</v>
      </c>
      <c r="DB461" s="160">
        <f t="shared" si="1208"/>
        <v>0</v>
      </c>
      <c r="DC461" s="160">
        <f t="shared" si="1209"/>
        <v>0</v>
      </c>
      <c r="DD461" s="160">
        <f t="shared" si="1210"/>
        <v>0</v>
      </c>
      <c r="DE461" s="160">
        <f t="shared" si="1211"/>
        <v>0</v>
      </c>
      <c r="DF461" s="160">
        <f t="shared" si="1212"/>
        <v>0</v>
      </c>
      <c r="DG461" s="160">
        <f t="shared" si="1213"/>
        <v>0</v>
      </c>
      <c r="DH461" s="160">
        <f t="shared" si="1214"/>
        <v>0</v>
      </c>
      <c r="DI461" s="160">
        <f t="shared" si="1215"/>
        <v>0</v>
      </c>
      <c r="DJ461" s="160">
        <f t="shared" si="1216"/>
        <v>0</v>
      </c>
      <c r="DK461" s="160">
        <f t="shared" si="1217"/>
        <v>0</v>
      </c>
      <c r="DL461" s="160">
        <f t="shared" si="1218"/>
        <v>0</v>
      </c>
      <c r="DM461" s="10"/>
      <c r="DN461" s="160">
        <f t="shared" si="1219"/>
        <v>0</v>
      </c>
      <c r="DO461" s="160">
        <f t="shared" si="1220"/>
        <v>0</v>
      </c>
      <c r="DP461" s="160">
        <f t="shared" si="1221"/>
        <v>0</v>
      </c>
      <c r="DQ461" s="160">
        <f t="shared" si="1222"/>
        <v>0</v>
      </c>
      <c r="DR461" s="160">
        <f t="shared" si="1223"/>
        <v>0</v>
      </c>
      <c r="DS461" s="160">
        <f t="shared" si="1224"/>
        <v>0</v>
      </c>
      <c r="DT461" s="160">
        <f t="shared" si="1225"/>
        <v>0</v>
      </c>
      <c r="DU461" s="160">
        <f t="shared" si="1226"/>
        <v>0</v>
      </c>
      <c r="DV461" s="160">
        <f t="shared" si="1227"/>
        <v>0</v>
      </c>
      <c r="DW461" s="160">
        <f t="shared" si="1228"/>
        <v>0</v>
      </c>
      <c r="DX461" s="160">
        <f t="shared" si="1229"/>
        <v>0</v>
      </c>
      <c r="DY461" s="160">
        <f t="shared" si="1230"/>
        <v>0</v>
      </c>
      <c r="DZ461" s="160">
        <f t="shared" si="1231"/>
        <v>0</v>
      </c>
      <c r="EA461" s="160">
        <f t="shared" si="1232"/>
        <v>0</v>
      </c>
      <c r="EB461" s="160">
        <f t="shared" si="1233"/>
        <v>0</v>
      </c>
      <c r="EC461" s="160">
        <f t="shared" si="1234"/>
        <v>0</v>
      </c>
      <c r="ED461" s="160">
        <f t="shared" si="1235"/>
        <v>0</v>
      </c>
      <c r="EE461" s="160">
        <f t="shared" si="1236"/>
        <v>0</v>
      </c>
      <c r="EF461" s="160">
        <f t="shared" si="1237"/>
        <v>0</v>
      </c>
      <c r="EG461" s="160">
        <f t="shared" si="1238"/>
        <v>0</v>
      </c>
      <c r="EH461" s="160">
        <f t="shared" si="1239"/>
        <v>0</v>
      </c>
      <c r="EI461" s="160">
        <f t="shared" si="1240"/>
        <v>0</v>
      </c>
      <c r="EJ461" s="160">
        <f t="shared" si="1241"/>
        <v>0</v>
      </c>
      <c r="EK461" s="160">
        <f t="shared" si="1242"/>
        <v>0</v>
      </c>
      <c r="EL461" s="160">
        <f t="shared" si="1243"/>
        <v>0</v>
      </c>
      <c r="EM461" s="160">
        <f t="shared" si="1244"/>
        <v>0</v>
      </c>
      <c r="EN461" s="160">
        <f t="shared" si="1245"/>
        <v>0</v>
      </c>
      <c r="EO461" s="160">
        <f t="shared" si="1246"/>
        <v>0</v>
      </c>
      <c r="EP461" s="160">
        <f t="shared" si="1247"/>
        <v>0</v>
      </c>
      <c r="EQ461" s="160">
        <f t="shared" si="1248"/>
        <v>0</v>
      </c>
      <c r="ER461" s="10"/>
      <c r="ES461" s="160">
        <f t="shared" si="1249"/>
        <v>0</v>
      </c>
      <c r="ET461" s="160">
        <f t="shared" si="1250"/>
        <v>0</v>
      </c>
      <c r="EU461" s="160">
        <f t="shared" si="1251"/>
        <v>0</v>
      </c>
      <c r="EV461" s="160">
        <f t="shared" si="1252"/>
        <v>0</v>
      </c>
      <c r="EW461" s="160">
        <f t="shared" si="1253"/>
        <v>0</v>
      </c>
      <c r="EX461" s="160">
        <f t="shared" si="1254"/>
        <v>0</v>
      </c>
      <c r="EY461" s="160">
        <f t="shared" si="1255"/>
        <v>0</v>
      </c>
      <c r="EZ461" s="160">
        <f t="shared" si="1256"/>
        <v>0</v>
      </c>
      <c r="FA461" s="160">
        <f t="shared" si="1257"/>
        <v>0</v>
      </c>
      <c r="FB461" s="160">
        <f t="shared" si="1258"/>
        <v>0</v>
      </c>
      <c r="FC461" s="160">
        <f t="shared" si="1259"/>
        <v>0</v>
      </c>
      <c r="FD461" s="160">
        <f t="shared" si="1260"/>
        <v>0</v>
      </c>
      <c r="FE461" s="160">
        <f t="shared" si="1261"/>
        <v>0</v>
      </c>
      <c r="FF461" s="160">
        <f t="shared" si="1262"/>
        <v>0</v>
      </c>
      <c r="FG461" s="160">
        <f t="shared" si="1263"/>
        <v>0</v>
      </c>
      <c r="FH461" s="10"/>
      <c r="FI461" s="195">
        <f t="shared" si="1264"/>
        <v>0</v>
      </c>
      <c r="FJ461" s="195">
        <f t="shared" si="1265"/>
        <v>0</v>
      </c>
      <c r="FK461" s="195">
        <f t="shared" si="1266"/>
        <v>0</v>
      </c>
      <c r="FL461" s="195">
        <f t="shared" si="1267"/>
        <v>0</v>
      </c>
      <c r="FM461" s="195">
        <f t="shared" si="1268"/>
        <v>0</v>
      </c>
      <c r="FN461" s="195">
        <f t="shared" si="1269"/>
        <v>0</v>
      </c>
      <c r="FO461" s="195">
        <f t="shared" si="1270"/>
        <v>0</v>
      </c>
      <c r="FP461" s="195">
        <f t="shared" si="1271"/>
        <v>0</v>
      </c>
      <c r="FQ461" s="195">
        <f t="shared" si="1272"/>
        <v>0</v>
      </c>
      <c r="FR461" s="195">
        <f t="shared" si="1273"/>
        <v>0</v>
      </c>
      <c r="FS461" s="195">
        <f t="shared" si="1274"/>
        <v>0</v>
      </c>
      <c r="FT461" s="195">
        <f t="shared" si="1275"/>
        <v>0</v>
      </c>
      <c r="FU461" s="195">
        <f t="shared" si="1276"/>
        <v>0</v>
      </c>
      <c r="FV461" s="195">
        <f t="shared" si="1277"/>
        <v>0</v>
      </c>
      <c r="FW461" s="195">
        <f t="shared" si="1278"/>
        <v>0</v>
      </c>
      <c r="FX461" s="195">
        <f t="shared" si="1279"/>
        <v>0</v>
      </c>
      <c r="FY461" s="195">
        <f t="shared" si="1280"/>
        <v>0</v>
      </c>
      <c r="FZ461" s="195">
        <f t="shared" si="1281"/>
        <v>0</v>
      </c>
      <c r="GA461" s="195">
        <f t="shared" si="1282"/>
        <v>0</v>
      </c>
      <c r="GB461" s="195">
        <f t="shared" si="1283"/>
        <v>0</v>
      </c>
      <c r="GC461" s="195">
        <f t="shared" si="1284"/>
        <v>0</v>
      </c>
      <c r="GD461" s="195">
        <f t="shared" si="1285"/>
        <v>0</v>
      </c>
      <c r="GE461" s="195">
        <f t="shared" si="1286"/>
        <v>0</v>
      </c>
      <c r="GF461" s="195">
        <f t="shared" si="1287"/>
        <v>0</v>
      </c>
      <c r="GG461" s="195">
        <f t="shared" si="1288"/>
        <v>0</v>
      </c>
      <c r="GH461" s="195">
        <f t="shared" si="1289"/>
        <v>0</v>
      </c>
      <c r="GI461" s="195">
        <f t="shared" si="1290"/>
        <v>0</v>
      </c>
      <c r="GJ461" s="195">
        <f t="shared" si="1291"/>
        <v>0</v>
      </c>
      <c r="GK461" s="195">
        <f t="shared" si="1292"/>
        <v>0</v>
      </c>
      <c r="GL461" s="195">
        <f t="shared" si="1293"/>
        <v>0</v>
      </c>
      <c r="GM461" s="10"/>
      <c r="GN461" s="10"/>
      <c r="GO461" s="264">
        <f t="shared" si="1294"/>
        <v>0</v>
      </c>
      <c r="GP461" s="264">
        <f t="shared" si="1295"/>
        <v>0</v>
      </c>
      <c r="GQ461" s="264">
        <f t="shared" si="1296"/>
        <v>0</v>
      </c>
      <c r="GR461" s="264">
        <f t="shared" si="1297"/>
        <v>0</v>
      </c>
      <c r="GS461" s="264">
        <f t="shared" si="1298"/>
        <v>0</v>
      </c>
      <c r="GT461" s="264">
        <f t="shared" si="1299"/>
        <v>0</v>
      </c>
      <c r="GU461" s="264">
        <f t="shared" si="1300"/>
        <v>0</v>
      </c>
      <c r="GV461" s="264">
        <f t="shared" si="1301"/>
        <v>0</v>
      </c>
      <c r="GW461" s="264">
        <f t="shared" si="1302"/>
        <v>0</v>
      </c>
      <c r="GX461" s="264">
        <f t="shared" si="1303"/>
        <v>0</v>
      </c>
      <c r="GY461" s="162"/>
      <c r="GZ461" s="264">
        <f t="shared" si="1304"/>
        <v>0</v>
      </c>
      <c r="HA461" s="264">
        <f t="shared" si="1305"/>
        <v>0</v>
      </c>
      <c r="HB461" s="264">
        <f t="shared" si="1306"/>
        <v>0</v>
      </c>
      <c r="HC461" s="264">
        <f t="shared" si="1307"/>
        <v>0</v>
      </c>
      <c r="HD461" s="264">
        <f t="shared" si="1308"/>
        <v>0</v>
      </c>
    </row>
    <row r="462" spans="3:212" ht="90" hidden="1" x14ac:dyDescent="0.25">
      <c r="C462" s="65" t="s">
        <v>520</v>
      </c>
      <c r="D462" s="77">
        <v>5031</v>
      </c>
      <c r="E462" s="200">
        <v>21</v>
      </c>
      <c r="F462" s="246"/>
      <c r="G462" s="178">
        <f t="shared" si="1432"/>
        <v>0</v>
      </c>
      <c r="H462" s="178">
        <f t="shared" si="1433"/>
        <v>0</v>
      </c>
      <c r="I462" s="26"/>
      <c r="J462" s="26"/>
      <c r="K462" s="26"/>
      <c r="L462" s="26"/>
      <c r="M462" s="26"/>
      <c r="N462" s="26"/>
      <c r="O462" s="26"/>
      <c r="P462" s="26"/>
      <c r="Q462" s="178">
        <f t="shared" si="1434"/>
        <v>0</v>
      </c>
      <c r="R462" s="26"/>
      <c r="S462" s="26"/>
      <c r="T462" s="26"/>
      <c r="U462" s="26"/>
      <c r="V462" s="178">
        <f t="shared" si="1435"/>
        <v>0</v>
      </c>
      <c r="W462" s="26"/>
      <c r="X462" s="26"/>
      <c r="Y462" s="26"/>
      <c r="Z462" s="26"/>
      <c r="AA462" s="178">
        <f t="shared" si="1436"/>
        <v>0</v>
      </c>
      <c r="AB462" s="26"/>
      <c r="AC462" s="26"/>
      <c r="AD462" s="26"/>
      <c r="AE462" s="26"/>
      <c r="AF462" s="178">
        <f t="shared" si="1437"/>
        <v>0</v>
      </c>
      <c r="AG462" s="26"/>
      <c r="AH462" s="26"/>
      <c r="AI462" s="26"/>
      <c r="AJ462" s="26"/>
      <c r="AK462" s="178">
        <f t="shared" si="1438"/>
        <v>0</v>
      </c>
      <c r="AL462" s="178">
        <f t="shared" si="1439"/>
        <v>0</v>
      </c>
      <c r="AM462" s="26"/>
      <c r="AN462" s="26"/>
      <c r="AO462" s="26"/>
      <c r="AP462" s="26"/>
      <c r="AQ462" s="26"/>
      <c r="AR462" s="26"/>
      <c r="AS462" s="26"/>
      <c r="AT462" s="26"/>
      <c r="AU462" s="178">
        <f t="shared" si="1440"/>
        <v>0</v>
      </c>
      <c r="AV462" s="26"/>
      <c r="AW462" s="26"/>
      <c r="AX462" s="26"/>
      <c r="AY462" s="26"/>
      <c r="AZ462" s="178">
        <f t="shared" si="1441"/>
        <v>0</v>
      </c>
      <c r="BA462" s="26"/>
      <c r="BB462" s="26"/>
      <c r="BC462" s="26"/>
      <c r="BD462" s="26"/>
      <c r="BE462" s="178">
        <f t="shared" si="1442"/>
        <v>0</v>
      </c>
      <c r="BF462" s="26"/>
      <c r="BG462" s="26"/>
      <c r="BH462" s="26"/>
      <c r="BI462" s="26"/>
      <c r="BJ462" s="178">
        <f t="shared" si="1443"/>
        <v>0</v>
      </c>
      <c r="BK462" s="26"/>
      <c r="BL462" s="26"/>
      <c r="BM462" s="26"/>
      <c r="BN462" s="26"/>
      <c r="BO462" s="178">
        <f t="shared" si="1444"/>
        <v>0</v>
      </c>
      <c r="BP462" s="26"/>
      <c r="BQ462" s="26"/>
      <c r="BR462" s="26"/>
      <c r="BS462" s="26"/>
      <c r="BT462" s="178">
        <f t="shared" si="1445"/>
        <v>0</v>
      </c>
      <c r="BU462" s="26"/>
      <c r="BV462" s="26"/>
      <c r="BW462" s="26"/>
      <c r="BX462" s="26"/>
      <c r="BY462" s="178">
        <f t="shared" si="1446"/>
        <v>0</v>
      </c>
      <c r="BZ462" s="26"/>
      <c r="CA462" s="26"/>
      <c r="CB462" s="26"/>
      <c r="CC462" s="26"/>
      <c r="CD462" s="178">
        <f t="shared" si="1447"/>
        <v>0</v>
      </c>
      <c r="CE462" s="26"/>
      <c r="CF462" s="26"/>
      <c r="CG462" s="26"/>
      <c r="CH462" s="26"/>
      <c r="CI462" s="178">
        <f t="shared" si="1448"/>
        <v>0</v>
      </c>
      <c r="CJ462" s="26"/>
      <c r="CK462" s="26"/>
      <c r="CL462" s="26"/>
      <c r="CM462" s="26"/>
      <c r="CN462" s="178">
        <f t="shared" si="1449"/>
        <v>0</v>
      </c>
      <c r="CO462" s="26"/>
      <c r="CP462" s="26"/>
      <c r="CQ462" s="26"/>
      <c r="CR462" s="26"/>
      <c r="CS462" s="162">
        <f t="shared" ref="CS462:CS525" si="1450">SUM(G462:CR462)</f>
        <v>0</v>
      </c>
      <c r="CT462" s="10"/>
      <c r="CU462" s="160">
        <f t="shared" ref="CU462:CU525" si="1451">+G462-I462-K462-M462-O462</f>
        <v>0</v>
      </c>
      <c r="CV462" s="160">
        <f t="shared" ref="CV462:CV525" si="1452">+H462-J462-L462-N462-P462</f>
        <v>0</v>
      </c>
      <c r="CW462" s="160">
        <f t="shared" ref="CW462:CW525" si="1453">Q462-SUM(R462:U462)</f>
        <v>0</v>
      </c>
      <c r="CX462" s="160">
        <f t="shared" ref="CX462:CX525" si="1454">V462-SUM(W462:Z462)</f>
        <v>0</v>
      </c>
      <c r="CY462" s="160">
        <f t="shared" ref="CY462:CY525" si="1455">AA462-SUM(AB462:AE462)</f>
        <v>0</v>
      </c>
      <c r="CZ462" s="160">
        <f t="shared" ref="CZ462:CZ525" si="1456">AF462-SUM(AG462:AJ462)</f>
        <v>0</v>
      </c>
      <c r="DA462" s="160">
        <f t="shared" ref="DA462:DA525" si="1457">+AK462-AM462-AO462-AQ462-AS462</f>
        <v>0</v>
      </c>
      <c r="DB462" s="160">
        <f t="shared" ref="DB462:DB525" si="1458">+AL462-AN462-AP462-AR462-AT462</f>
        <v>0</v>
      </c>
      <c r="DC462" s="160">
        <f t="shared" ref="DC462:DC525" si="1459">AU462-SUM(AV462:AY462)</f>
        <v>0</v>
      </c>
      <c r="DD462" s="160">
        <f t="shared" ref="DD462:DD525" si="1460">AZ462-SUM(BA462:BD462)</f>
        <v>0</v>
      </c>
      <c r="DE462" s="160">
        <f t="shared" ref="DE462:DE525" si="1461">BE462-SUM(BF462:BI462)</f>
        <v>0</v>
      </c>
      <c r="DF462" s="160">
        <f t="shared" ref="DF462:DF525" si="1462">BJ462-SUM(BK462:BN462)</f>
        <v>0</v>
      </c>
      <c r="DG462" s="160">
        <f t="shared" ref="DG462:DG525" si="1463">BO462-SUM(BP462:BS462)</f>
        <v>0</v>
      </c>
      <c r="DH462" s="160">
        <f t="shared" ref="DH462:DH525" si="1464">BT462-SUM(BU462:BX462)</f>
        <v>0</v>
      </c>
      <c r="DI462" s="160">
        <f t="shared" ref="DI462:DI525" si="1465">BY462-SUM(BZ462:CC462)</f>
        <v>0</v>
      </c>
      <c r="DJ462" s="160">
        <f t="shared" ref="DJ462:DJ525" si="1466">CD462-SUM(CE462:CH462)</f>
        <v>0</v>
      </c>
      <c r="DK462" s="160">
        <f t="shared" ref="DK462:DK525" si="1467">CI462-SUM(CJ462:CM462)</f>
        <v>0</v>
      </c>
      <c r="DL462" s="160">
        <f t="shared" ref="DL462:DL525" si="1468">CN462-SUM(CO462:CR462)</f>
        <v>0</v>
      </c>
      <c r="DM462" s="10"/>
      <c r="DN462" s="160">
        <f t="shared" ref="DN462:DN525" si="1469">IF((G462-AK462)&gt;0,0,G462-AK462)</f>
        <v>0</v>
      </c>
      <c r="DO462" s="160">
        <f t="shared" ref="DO462:DO525" si="1470">IF((H462-AL462)&gt;0,0,H462-AL462)</f>
        <v>0</v>
      </c>
      <c r="DP462" s="160">
        <f t="shared" ref="DP462:DP525" si="1471">IF((I462-AM462)&gt;0,0,I462-AM462)</f>
        <v>0</v>
      </c>
      <c r="DQ462" s="160">
        <f t="shared" ref="DQ462:DQ525" si="1472">IF((J462-AN462)&gt;0,0,J462-AN462)</f>
        <v>0</v>
      </c>
      <c r="DR462" s="160">
        <f t="shared" ref="DR462:DR525" si="1473">IF((K462-AO462)&gt;0,0,K462-AO462)</f>
        <v>0</v>
      </c>
      <c r="DS462" s="160">
        <f t="shared" ref="DS462:DS525" si="1474">IF((L462-AP462)&gt;0,0,L462-AP462)</f>
        <v>0</v>
      </c>
      <c r="DT462" s="160">
        <f t="shared" ref="DT462:DT525" si="1475">IF((M462-AQ462)&gt;0,0,M462-AQ462)</f>
        <v>0</v>
      </c>
      <c r="DU462" s="160">
        <f t="shared" ref="DU462:DU525" si="1476">IF((N462-AR462)&gt;0,0,N462-AR462)</f>
        <v>0</v>
      </c>
      <c r="DV462" s="160">
        <f t="shared" ref="DV462:DV525" si="1477">IF((O462-AS462)&gt;0,0,O462-AS462)</f>
        <v>0</v>
      </c>
      <c r="DW462" s="160">
        <f t="shared" ref="DW462:DW525" si="1478">IF((P462-AT462)&gt;0,0,P462-AT462)</f>
        <v>0</v>
      </c>
      <c r="DX462" s="160">
        <f t="shared" ref="DX462:DX525" si="1479">IF((Q462-AU462)&gt;0,0,Q462-AU462)</f>
        <v>0</v>
      </c>
      <c r="DY462" s="160">
        <f t="shared" ref="DY462:DY525" si="1480">IF((R462-AV462)&gt;0,0,R462-AV462)</f>
        <v>0</v>
      </c>
      <c r="DZ462" s="160">
        <f t="shared" ref="DZ462:DZ525" si="1481">IF((S462-AW462)&gt;0,0,S462-AW462)</f>
        <v>0</v>
      </c>
      <c r="EA462" s="160">
        <f t="shared" ref="EA462:EA525" si="1482">IF((T462-AX462)&gt;0,0,T462-AX462)</f>
        <v>0</v>
      </c>
      <c r="EB462" s="160">
        <f t="shared" ref="EB462:EB525" si="1483">IF((U462-AY462)&gt;0,0,U462-AY462)</f>
        <v>0</v>
      </c>
      <c r="EC462" s="160">
        <f t="shared" ref="EC462:EC525" si="1484">IF((V462-AZ462)&gt;0,0,V462-AZ462)</f>
        <v>0</v>
      </c>
      <c r="ED462" s="160">
        <f t="shared" ref="ED462:ED525" si="1485">IF((W462-BA462)&gt;0,0,W462-BA462)</f>
        <v>0</v>
      </c>
      <c r="EE462" s="160">
        <f t="shared" ref="EE462:EE525" si="1486">IF((X462-BB462)&gt;0,0,X462-BB462)</f>
        <v>0</v>
      </c>
      <c r="EF462" s="160">
        <f t="shared" ref="EF462:EF525" si="1487">IF((Y462-BC462)&gt;0,0,Y462-BC462)</f>
        <v>0</v>
      </c>
      <c r="EG462" s="160">
        <f t="shared" ref="EG462:EG525" si="1488">IF((Z462-BD462)&gt;0,0,Z462-BD462)</f>
        <v>0</v>
      </c>
      <c r="EH462" s="160">
        <f t="shared" ref="EH462:EH525" si="1489">IF((AA462-BE462)&gt;0,0,AA462-BE462)</f>
        <v>0</v>
      </c>
      <c r="EI462" s="160">
        <f t="shared" ref="EI462:EI525" si="1490">IF((AB462-BF462)&gt;0,0,AB462-BF462)</f>
        <v>0</v>
      </c>
      <c r="EJ462" s="160">
        <f t="shared" ref="EJ462:EJ525" si="1491">IF((AC462-BG462)&gt;0,0,AC462-BG462)</f>
        <v>0</v>
      </c>
      <c r="EK462" s="160">
        <f t="shared" ref="EK462:EK525" si="1492">IF((AD462-BH462)&gt;0,0,AD462-BH462)</f>
        <v>0</v>
      </c>
      <c r="EL462" s="160">
        <f t="shared" ref="EL462:EL525" si="1493">IF((AE462-BI462)&gt;0,0,AE462-BI462)</f>
        <v>0</v>
      </c>
      <c r="EM462" s="160">
        <f t="shared" ref="EM462:EM525" si="1494">IF((AF462-BJ462)&gt;0,0,AF462-BJ462)</f>
        <v>0</v>
      </c>
      <c r="EN462" s="160">
        <f t="shared" ref="EN462:EN525" si="1495">IF((AG462-BK462)&gt;0,0,AG462-BK462)</f>
        <v>0</v>
      </c>
      <c r="EO462" s="160">
        <f t="shared" ref="EO462:EO525" si="1496">IF((AH462-BL462)&gt;0,0,AH462-BL462)</f>
        <v>0</v>
      </c>
      <c r="EP462" s="160">
        <f t="shared" ref="EP462:EP525" si="1497">IF((AI462-BM462)&gt;0,0,AI462-BM462)</f>
        <v>0</v>
      </c>
      <c r="EQ462" s="160">
        <f t="shared" ref="EQ462:EQ525" si="1498">IF((AJ462-BN462)&gt;0,0,AJ462-BN462)</f>
        <v>0</v>
      </c>
      <c r="ER462" s="10"/>
      <c r="ES462" s="160">
        <f t="shared" ref="ES462:ES525" si="1499">IF((BO462-CD462)&gt;0,0,BO462-CD462)</f>
        <v>0</v>
      </c>
      <c r="ET462" s="160">
        <f t="shared" ref="ET462:ET525" si="1500">IF((BP462-CE462)&gt;0,0,BP462-CE462)</f>
        <v>0</v>
      </c>
      <c r="EU462" s="160">
        <f t="shared" ref="EU462:EU525" si="1501">IF((BQ462-CF462)&gt;0,0,BQ462-CF462)</f>
        <v>0</v>
      </c>
      <c r="EV462" s="160">
        <f t="shared" ref="EV462:EV525" si="1502">IF((BR462-CG462)&gt;0,0,BR462-CG462)</f>
        <v>0</v>
      </c>
      <c r="EW462" s="160">
        <f t="shared" ref="EW462:EW525" si="1503">IF((BS462-CH462)&gt;0,0,BS462-CH462)</f>
        <v>0</v>
      </c>
      <c r="EX462" s="160">
        <f t="shared" ref="EX462:EX525" si="1504">IF((BT462-CI462)&gt;0,0,BT462-CI462)</f>
        <v>0</v>
      </c>
      <c r="EY462" s="160">
        <f t="shared" ref="EY462:EY525" si="1505">IF((BU462-CJ462)&gt;0,0,BU462-CJ462)</f>
        <v>0</v>
      </c>
      <c r="EZ462" s="160">
        <f t="shared" ref="EZ462:EZ525" si="1506">IF((BV462-CK462)&gt;0,0,BV462-CK462)</f>
        <v>0</v>
      </c>
      <c r="FA462" s="160">
        <f t="shared" ref="FA462:FA525" si="1507">IF((BW462-CL462)&gt;0,0,BW462-CL462)</f>
        <v>0</v>
      </c>
      <c r="FB462" s="160">
        <f t="shared" ref="FB462:FB525" si="1508">IF((BX462-CM462)&gt;0,0,BX462-CM462)</f>
        <v>0</v>
      </c>
      <c r="FC462" s="160">
        <f t="shared" ref="FC462:FC525" si="1509">IF((BY462-CN462)&gt;0,0,BY462-CN462)</f>
        <v>0</v>
      </c>
      <c r="FD462" s="160">
        <f t="shared" ref="FD462:FD525" si="1510">IF((BZ462-CO462)&gt;0,0,BZ462-CO462)</f>
        <v>0</v>
      </c>
      <c r="FE462" s="160">
        <f t="shared" ref="FE462:FE525" si="1511">IF((CA462-CP462)&gt;0,0,CA462-CP462)</f>
        <v>0</v>
      </c>
      <c r="FF462" s="160">
        <f t="shared" ref="FF462:FF525" si="1512">IF((CB462-CQ462)&gt;0,0,CB462-CQ462)</f>
        <v>0</v>
      </c>
      <c r="FG462" s="160">
        <f t="shared" ref="FG462:FG525" si="1513">IF((CC462-CR462)&gt;0,0,CC462-CR462)</f>
        <v>0</v>
      </c>
      <c r="FH462" s="10"/>
      <c r="FI462" s="195">
        <f t="shared" ref="FI462:FI525" si="1514">IF((BO462-G462)&gt;0,0,BO462-G462)</f>
        <v>0</v>
      </c>
      <c r="FJ462" s="195">
        <f t="shared" ref="FJ462:FJ525" si="1515">IF((BP462-I462)&gt;0,0,BP462-I462)</f>
        <v>0</v>
      </c>
      <c r="FK462" s="195">
        <f t="shared" ref="FK462:FK525" si="1516">IF((BQ462-K462)&gt;0,0,BQ462-K462)</f>
        <v>0</v>
      </c>
      <c r="FL462" s="195">
        <f t="shared" ref="FL462:FL525" si="1517">IF((BR462-M462)&gt;0,0,BR462-M462)</f>
        <v>0</v>
      </c>
      <c r="FM462" s="195">
        <f t="shared" ref="FM462:FM525" si="1518">IF((BS462-O462)&gt;0,0,BS462-O462)</f>
        <v>0</v>
      </c>
      <c r="FN462" s="195">
        <f t="shared" ref="FN462:FN525" si="1519">IF((BT462-Q462)&gt;0,0,BT462-Q462)</f>
        <v>0</v>
      </c>
      <c r="FO462" s="195">
        <f t="shared" ref="FO462:FO525" si="1520">IF((BU462-R462)&gt;0,0,BU462-R462)</f>
        <v>0</v>
      </c>
      <c r="FP462" s="195">
        <f t="shared" ref="FP462:FP525" si="1521">IF((BV462-S462)&gt;0,0,BV462-S462)</f>
        <v>0</v>
      </c>
      <c r="FQ462" s="195">
        <f t="shared" ref="FQ462:FQ525" si="1522">IF((BW462-T462)&gt;0,0,BW462-T462)</f>
        <v>0</v>
      </c>
      <c r="FR462" s="195">
        <f t="shared" ref="FR462:FR525" si="1523">IF((BX462-U462)&gt;0,0,BX462-U462)</f>
        <v>0</v>
      </c>
      <c r="FS462" s="195">
        <f t="shared" ref="FS462:FS525" si="1524">IF((BY462-V462)&gt;0,0,BY462-V462)</f>
        <v>0</v>
      </c>
      <c r="FT462" s="195">
        <f t="shared" ref="FT462:FT525" si="1525">IF((BZ462-W462)&gt;0,0,BZ462-W462)</f>
        <v>0</v>
      </c>
      <c r="FU462" s="195">
        <f t="shared" ref="FU462:FU525" si="1526">IF((CA462-X462)&gt;0,0,CA462-X462)</f>
        <v>0</v>
      </c>
      <c r="FV462" s="195">
        <f t="shared" ref="FV462:FV525" si="1527">IF((CB462-Y462)&gt;0,0,CB462-Y462)</f>
        <v>0</v>
      </c>
      <c r="FW462" s="195">
        <f t="shared" ref="FW462:FW525" si="1528">IF((CC462-Z462)&gt;0,0,CC462-Z462)</f>
        <v>0</v>
      </c>
      <c r="FX462" s="195">
        <f t="shared" ref="FX462:FX525" si="1529">IF((CD462-AK462)&gt;0,0,CD462-AK462)</f>
        <v>0</v>
      </c>
      <c r="FY462" s="195">
        <f t="shared" ref="FY462:FY525" si="1530">IF((CE462-AM462)&gt;0,0,CE462-AM462)</f>
        <v>0</v>
      </c>
      <c r="FZ462" s="195">
        <f t="shared" ref="FZ462:FZ525" si="1531">IF((CF462-AO462)&gt;0,0,CF462-AO462)</f>
        <v>0</v>
      </c>
      <c r="GA462" s="195">
        <f t="shared" ref="GA462:GA525" si="1532">IF((CG462-AQ462)&gt;0,0,CG462-AQ462)</f>
        <v>0</v>
      </c>
      <c r="GB462" s="195">
        <f t="shared" ref="GB462:GB525" si="1533">IF((CH462-AS462)&gt;0,0,CH462-AS462)</f>
        <v>0</v>
      </c>
      <c r="GC462" s="195">
        <f t="shared" ref="GC462:GC525" si="1534">IF((CI462-AU462)&gt;0,0,CI462-AU462)</f>
        <v>0</v>
      </c>
      <c r="GD462" s="195">
        <f t="shared" ref="GD462:GD525" si="1535">IF((CJ462-AV462)&gt;0,0,CJ462-AV462)</f>
        <v>0</v>
      </c>
      <c r="GE462" s="195">
        <f t="shared" ref="GE462:GE525" si="1536">IF((CK462-AW462)&gt;0,0,CK462-AW462)</f>
        <v>0</v>
      </c>
      <c r="GF462" s="195">
        <f t="shared" ref="GF462:GF525" si="1537">IF((CL462-AX462)&gt;0,0,CL462-AX462)</f>
        <v>0</v>
      </c>
      <c r="GG462" s="195">
        <f t="shared" ref="GG462:GG525" si="1538">IF((CM462-AY462)&gt;0,0,CM462-AY462)</f>
        <v>0</v>
      </c>
      <c r="GH462" s="195">
        <f t="shared" ref="GH462:GH525" si="1539">IF((CN462-AZ462)&gt;0,0,CN462-AZ462)</f>
        <v>0</v>
      </c>
      <c r="GI462" s="195">
        <f t="shared" ref="GI462:GI525" si="1540">IF((CO462-BA462)&gt;0,0,CO462-BA462)</f>
        <v>0</v>
      </c>
      <c r="GJ462" s="195">
        <f t="shared" ref="GJ462:GJ525" si="1541">IF((CP462-BB462)&gt;0,0,CP462-BB462)</f>
        <v>0</v>
      </c>
      <c r="GK462" s="195">
        <f t="shared" ref="GK462:GK525" si="1542">IF((CQ462-BC462)&gt;0,0,CQ462-BC462)</f>
        <v>0</v>
      </c>
      <c r="GL462" s="195">
        <f t="shared" ref="GL462:GL525" si="1543">IF((CR462-BD462)&gt;0,0,CR462-BD462)</f>
        <v>0</v>
      </c>
      <c r="GM462" s="10"/>
      <c r="GN462" s="10"/>
      <c r="GO462" s="264">
        <f t="shared" ref="GO462:GO525" si="1544">IF(H462&gt;G462,H462-G462,0)</f>
        <v>0</v>
      </c>
      <c r="GP462" s="264">
        <f t="shared" ref="GP462:GP525" si="1545">IF(J462&gt;I462,J462-I462,0)</f>
        <v>0</v>
      </c>
      <c r="GQ462" s="264">
        <f t="shared" ref="GQ462:GQ525" si="1546">IF(L462&gt;K462,L462-K462,0)</f>
        <v>0</v>
      </c>
      <c r="GR462" s="264">
        <f t="shared" ref="GR462:GR525" si="1547">IF(N462&gt;M462,N462-M462,0)</f>
        <v>0</v>
      </c>
      <c r="GS462" s="264">
        <f t="shared" ref="GS462:GS525" si="1548">IF(P462&gt;O462,P462-O462,0)</f>
        <v>0</v>
      </c>
      <c r="GT462" s="264">
        <f t="shared" ref="GT462:GT525" si="1549">IF(AL462&gt;AK462,AL462-AK462,0)</f>
        <v>0</v>
      </c>
      <c r="GU462" s="264">
        <f t="shared" ref="GU462:GU525" si="1550">IF(AN462&gt;AM462,AN462-AM462,0)</f>
        <v>0</v>
      </c>
      <c r="GV462" s="264">
        <f t="shared" ref="GV462:GV525" si="1551">IF(AP462&gt;AO462,AP462-AO462,0)</f>
        <v>0</v>
      </c>
      <c r="GW462" s="264">
        <f t="shared" ref="GW462:GW525" si="1552">IF(AR462&gt;AQ462,AR462-AQ462,0)</f>
        <v>0</v>
      </c>
      <c r="GX462" s="264">
        <f t="shared" ref="GX462:GX525" si="1553">IF(AT462&gt;AS462,AT462-AS462,0)</f>
        <v>0</v>
      </c>
      <c r="GY462" s="162"/>
      <c r="GZ462" s="264">
        <f t="shared" ref="GZ462:GZ525" si="1554">IF((H462-AL462)&lt;=(G462-AK462),0,((H462-AL462)-(G462-AK462)))</f>
        <v>0</v>
      </c>
      <c r="HA462" s="264">
        <f t="shared" ref="HA462:HA525" si="1555">IF((J462-AN462)&lt;=(I462-AM462),0,((J462-AN462)-(I462-AM462)))</f>
        <v>0</v>
      </c>
      <c r="HB462" s="264">
        <f t="shared" ref="HB462:HB525" si="1556">IF((L462-AP462)&lt;=(K462-AO462),0,((L462-AP462)-(K462-AO462)))</f>
        <v>0</v>
      </c>
      <c r="HC462" s="264">
        <f t="shared" ref="HC462:HC525" si="1557">IF((N462-AR462)&lt;=(M462-AQ462),0,((N462-AR462)-(M462-AQ462)))</f>
        <v>0</v>
      </c>
      <c r="HD462" s="264">
        <f t="shared" ref="HD462:HD525" si="1558">IF((P462-AT462)&lt;=(O462-AS462),0,((P462-AT462)-(O462-AS462)))</f>
        <v>0</v>
      </c>
    </row>
    <row r="463" spans="3:212" ht="45" hidden="1" x14ac:dyDescent="0.25">
      <c r="C463" s="65" t="s">
        <v>271</v>
      </c>
      <c r="D463" s="77">
        <v>5032</v>
      </c>
      <c r="E463" s="200">
        <v>21</v>
      </c>
      <c r="F463" s="246"/>
      <c r="G463" s="178">
        <f t="shared" si="1432"/>
        <v>0</v>
      </c>
      <c r="H463" s="178">
        <f t="shared" si="1433"/>
        <v>0</v>
      </c>
      <c r="I463" s="26"/>
      <c r="J463" s="26"/>
      <c r="K463" s="26"/>
      <c r="L463" s="26"/>
      <c r="M463" s="26"/>
      <c r="N463" s="26"/>
      <c r="O463" s="26"/>
      <c r="P463" s="26"/>
      <c r="Q463" s="178">
        <f t="shared" si="1434"/>
        <v>0</v>
      </c>
      <c r="R463" s="26"/>
      <c r="S463" s="26"/>
      <c r="T463" s="26"/>
      <c r="U463" s="26"/>
      <c r="V463" s="178">
        <f t="shared" si="1435"/>
        <v>0</v>
      </c>
      <c r="W463" s="26"/>
      <c r="X463" s="26"/>
      <c r="Y463" s="26"/>
      <c r="Z463" s="26"/>
      <c r="AA463" s="178">
        <f t="shared" si="1436"/>
        <v>0</v>
      </c>
      <c r="AB463" s="26"/>
      <c r="AC463" s="26"/>
      <c r="AD463" s="26"/>
      <c r="AE463" s="26"/>
      <c r="AF463" s="178">
        <f t="shared" si="1437"/>
        <v>0</v>
      </c>
      <c r="AG463" s="26"/>
      <c r="AH463" s="26"/>
      <c r="AI463" s="26"/>
      <c r="AJ463" s="26"/>
      <c r="AK463" s="178">
        <f t="shared" si="1438"/>
        <v>0</v>
      </c>
      <c r="AL463" s="178">
        <f t="shared" si="1439"/>
        <v>0</v>
      </c>
      <c r="AM463" s="26"/>
      <c r="AN463" s="26"/>
      <c r="AO463" s="26"/>
      <c r="AP463" s="26"/>
      <c r="AQ463" s="26"/>
      <c r="AR463" s="26"/>
      <c r="AS463" s="26"/>
      <c r="AT463" s="26"/>
      <c r="AU463" s="178">
        <f t="shared" si="1440"/>
        <v>0</v>
      </c>
      <c r="AV463" s="26"/>
      <c r="AW463" s="26"/>
      <c r="AX463" s="26"/>
      <c r="AY463" s="26"/>
      <c r="AZ463" s="178">
        <f t="shared" si="1441"/>
        <v>0</v>
      </c>
      <c r="BA463" s="26"/>
      <c r="BB463" s="26"/>
      <c r="BC463" s="26"/>
      <c r="BD463" s="26"/>
      <c r="BE463" s="178">
        <f t="shared" si="1442"/>
        <v>0</v>
      </c>
      <c r="BF463" s="26"/>
      <c r="BG463" s="26"/>
      <c r="BH463" s="26"/>
      <c r="BI463" s="26"/>
      <c r="BJ463" s="178">
        <f t="shared" si="1443"/>
        <v>0</v>
      </c>
      <c r="BK463" s="26"/>
      <c r="BL463" s="26"/>
      <c r="BM463" s="26"/>
      <c r="BN463" s="26"/>
      <c r="BO463" s="178">
        <f t="shared" si="1444"/>
        <v>0</v>
      </c>
      <c r="BP463" s="26"/>
      <c r="BQ463" s="26"/>
      <c r="BR463" s="26"/>
      <c r="BS463" s="26"/>
      <c r="BT463" s="178">
        <f t="shared" si="1445"/>
        <v>0</v>
      </c>
      <c r="BU463" s="26"/>
      <c r="BV463" s="26"/>
      <c r="BW463" s="26"/>
      <c r="BX463" s="26"/>
      <c r="BY463" s="178">
        <f t="shared" si="1446"/>
        <v>0</v>
      </c>
      <c r="BZ463" s="26"/>
      <c r="CA463" s="26"/>
      <c r="CB463" s="26"/>
      <c r="CC463" s="26"/>
      <c r="CD463" s="178">
        <f t="shared" si="1447"/>
        <v>0</v>
      </c>
      <c r="CE463" s="26"/>
      <c r="CF463" s="26"/>
      <c r="CG463" s="26"/>
      <c r="CH463" s="26"/>
      <c r="CI463" s="178">
        <f t="shared" si="1448"/>
        <v>0</v>
      </c>
      <c r="CJ463" s="26"/>
      <c r="CK463" s="26"/>
      <c r="CL463" s="26"/>
      <c r="CM463" s="26"/>
      <c r="CN463" s="178">
        <f t="shared" si="1449"/>
        <v>0</v>
      </c>
      <c r="CO463" s="26"/>
      <c r="CP463" s="26"/>
      <c r="CQ463" s="26"/>
      <c r="CR463" s="26"/>
      <c r="CS463" s="162">
        <f t="shared" si="1450"/>
        <v>0</v>
      </c>
      <c r="CT463" s="10"/>
      <c r="CU463" s="160">
        <f t="shared" si="1451"/>
        <v>0</v>
      </c>
      <c r="CV463" s="160">
        <f t="shared" si="1452"/>
        <v>0</v>
      </c>
      <c r="CW463" s="160">
        <f t="shared" si="1453"/>
        <v>0</v>
      </c>
      <c r="CX463" s="160">
        <f t="shared" si="1454"/>
        <v>0</v>
      </c>
      <c r="CY463" s="160">
        <f t="shared" si="1455"/>
        <v>0</v>
      </c>
      <c r="CZ463" s="160">
        <f t="shared" si="1456"/>
        <v>0</v>
      </c>
      <c r="DA463" s="160">
        <f t="shared" si="1457"/>
        <v>0</v>
      </c>
      <c r="DB463" s="160">
        <f t="shared" si="1458"/>
        <v>0</v>
      </c>
      <c r="DC463" s="160">
        <f t="shared" si="1459"/>
        <v>0</v>
      </c>
      <c r="DD463" s="160">
        <f t="shared" si="1460"/>
        <v>0</v>
      </c>
      <c r="DE463" s="160">
        <f t="shared" si="1461"/>
        <v>0</v>
      </c>
      <c r="DF463" s="160">
        <f t="shared" si="1462"/>
        <v>0</v>
      </c>
      <c r="DG463" s="160">
        <f t="shared" si="1463"/>
        <v>0</v>
      </c>
      <c r="DH463" s="160">
        <f t="shared" si="1464"/>
        <v>0</v>
      </c>
      <c r="DI463" s="160">
        <f t="shared" si="1465"/>
        <v>0</v>
      </c>
      <c r="DJ463" s="160">
        <f t="shared" si="1466"/>
        <v>0</v>
      </c>
      <c r="DK463" s="160">
        <f t="shared" si="1467"/>
        <v>0</v>
      </c>
      <c r="DL463" s="160">
        <f t="shared" si="1468"/>
        <v>0</v>
      </c>
      <c r="DM463" s="10"/>
      <c r="DN463" s="160">
        <f t="shared" si="1469"/>
        <v>0</v>
      </c>
      <c r="DO463" s="160">
        <f t="shared" si="1470"/>
        <v>0</v>
      </c>
      <c r="DP463" s="160">
        <f t="shared" si="1471"/>
        <v>0</v>
      </c>
      <c r="DQ463" s="160">
        <f t="shared" si="1472"/>
        <v>0</v>
      </c>
      <c r="DR463" s="160">
        <f t="shared" si="1473"/>
        <v>0</v>
      </c>
      <c r="DS463" s="160">
        <f t="shared" si="1474"/>
        <v>0</v>
      </c>
      <c r="DT463" s="160">
        <f t="shared" si="1475"/>
        <v>0</v>
      </c>
      <c r="DU463" s="160">
        <f t="shared" si="1476"/>
        <v>0</v>
      </c>
      <c r="DV463" s="160">
        <f t="shared" si="1477"/>
        <v>0</v>
      </c>
      <c r="DW463" s="160">
        <f t="shared" si="1478"/>
        <v>0</v>
      </c>
      <c r="DX463" s="160">
        <f t="shared" si="1479"/>
        <v>0</v>
      </c>
      <c r="DY463" s="160">
        <f t="shared" si="1480"/>
        <v>0</v>
      </c>
      <c r="DZ463" s="160">
        <f t="shared" si="1481"/>
        <v>0</v>
      </c>
      <c r="EA463" s="160">
        <f t="shared" si="1482"/>
        <v>0</v>
      </c>
      <c r="EB463" s="160">
        <f t="shared" si="1483"/>
        <v>0</v>
      </c>
      <c r="EC463" s="160">
        <f t="shared" si="1484"/>
        <v>0</v>
      </c>
      <c r="ED463" s="160">
        <f t="shared" si="1485"/>
        <v>0</v>
      </c>
      <c r="EE463" s="160">
        <f t="shared" si="1486"/>
        <v>0</v>
      </c>
      <c r="EF463" s="160">
        <f t="shared" si="1487"/>
        <v>0</v>
      </c>
      <c r="EG463" s="160">
        <f t="shared" si="1488"/>
        <v>0</v>
      </c>
      <c r="EH463" s="160">
        <f t="shared" si="1489"/>
        <v>0</v>
      </c>
      <c r="EI463" s="160">
        <f t="shared" si="1490"/>
        <v>0</v>
      </c>
      <c r="EJ463" s="160">
        <f t="shared" si="1491"/>
        <v>0</v>
      </c>
      <c r="EK463" s="160">
        <f t="shared" si="1492"/>
        <v>0</v>
      </c>
      <c r="EL463" s="160">
        <f t="shared" si="1493"/>
        <v>0</v>
      </c>
      <c r="EM463" s="160">
        <f t="shared" si="1494"/>
        <v>0</v>
      </c>
      <c r="EN463" s="160">
        <f t="shared" si="1495"/>
        <v>0</v>
      </c>
      <c r="EO463" s="160">
        <f t="shared" si="1496"/>
        <v>0</v>
      </c>
      <c r="EP463" s="160">
        <f t="shared" si="1497"/>
        <v>0</v>
      </c>
      <c r="EQ463" s="160">
        <f t="shared" si="1498"/>
        <v>0</v>
      </c>
      <c r="ER463" s="10"/>
      <c r="ES463" s="160">
        <f t="shared" si="1499"/>
        <v>0</v>
      </c>
      <c r="ET463" s="160">
        <f t="shared" si="1500"/>
        <v>0</v>
      </c>
      <c r="EU463" s="160">
        <f t="shared" si="1501"/>
        <v>0</v>
      </c>
      <c r="EV463" s="160">
        <f t="shared" si="1502"/>
        <v>0</v>
      </c>
      <c r="EW463" s="160">
        <f t="shared" si="1503"/>
        <v>0</v>
      </c>
      <c r="EX463" s="160">
        <f t="shared" si="1504"/>
        <v>0</v>
      </c>
      <c r="EY463" s="160">
        <f t="shared" si="1505"/>
        <v>0</v>
      </c>
      <c r="EZ463" s="160">
        <f t="shared" si="1506"/>
        <v>0</v>
      </c>
      <c r="FA463" s="160">
        <f t="shared" si="1507"/>
        <v>0</v>
      </c>
      <c r="FB463" s="160">
        <f t="shared" si="1508"/>
        <v>0</v>
      </c>
      <c r="FC463" s="160">
        <f t="shared" si="1509"/>
        <v>0</v>
      </c>
      <c r="FD463" s="160">
        <f t="shared" si="1510"/>
        <v>0</v>
      </c>
      <c r="FE463" s="160">
        <f t="shared" si="1511"/>
        <v>0</v>
      </c>
      <c r="FF463" s="160">
        <f t="shared" si="1512"/>
        <v>0</v>
      </c>
      <c r="FG463" s="160">
        <f t="shared" si="1513"/>
        <v>0</v>
      </c>
      <c r="FH463" s="10"/>
      <c r="FI463" s="195">
        <f t="shared" si="1514"/>
        <v>0</v>
      </c>
      <c r="FJ463" s="195">
        <f t="shared" si="1515"/>
        <v>0</v>
      </c>
      <c r="FK463" s="195">
        <f t="shared" si="1516"/>
        <v>0</v>
      </c>
      <c r="FL463" s="195">
        <f t="shared" si="1517"/>
        <v>0</v>
      </c>
      <c r="FM463" s="195">
        <f t="shared" si="1518"/>
        <v>0</v>
      </c>
      <c r="FN463" s="195">
        <f t="shared" si="1519"/>
        <v>0</v>
      </c>
      <c r="FO463" s="195">
        <f t="shared" si="1520"/>
        <v>0</v>
      </c>
      <c r="FP463" s="195">
        <f t="shared" si="1521"/>
        <v>0</v>
      </c>
      <c r="FQ463" s="195">
        <f t="shared" si="1522"/>
        <v>0</v>
      </c>
      <c r="FR463" s="195">
        <f t="shared" si="1523"/>
        <v>0</v>
      </c>
      <c r="FS463" s="195">
        <f t="shared" si="1524"/>
        <v>0</v>
      </c>
      <c r="FT463" s="195">
        <f t="shared" si="1525"/>
        <v>0</v>
      </c>
      <c r="FU463" s="195">
        <f t="shared" si="1526"/>
        <v>0</v>
      </c>
      <c r="FV463" s="195">
        <f t="shared" si="1527"/>
        <v>0</v>
      </c>
      <c r="FW463" s="195">
        <f t="shared" si="1528"/>
        <v>0</v>
      </c>
      <c r="FX463" s="195">
        <f t="shared" si="1529"/>
        <v>0</v>
      </c>
      <c r="FY463" s="195">
        <f t="shared" si="1530"/>
        <v>0</v>
      </c>
      <c r="FZ463" s="195">
        <f t="shared" si="1531"/>
        <v>0</v>
      </c>
      <c r="GA463" s="195">
        <f t="shared" si="1532"/>
        <v>0</v>
      </c>
      <c r="GB463" s="195">
        <f t="shared" si="1533"/>
        <v>0</v>
      </c>
      <c r="GC463" s="195">
        <f t="shared" si="1534"/>
        <v>0</v>
      </c>
      <c r="GD463" s="195">
        <f t="shared" si="1535"/>
        <v>0</v>
      </c>
      <c r="GE463" s="195">
        <f t="shared" si="1536"/>
        <v>0</v>
      </c>
      <c r="GF463" s="195">
        <f t="shared" si="1537"/>
        <v>0</v>
      </c>
      <c r="GG463" s="195">
        <f t="shared" si="1538"/>
        <v>0</v>
      </c>
      <c r="GH463" s="195">
        <f t="shared" si="1539"/>
        <v>0</v>
      </c>
      <c r="GI463" s="195">
        <f t="shared" si="1540"/>
        <v>0</v>
      </c>
      <c r="GJ463" s="195">
        <f t="shared" si="1541"/>
        <v>0</v>
      </c>
      <c r="GK463" s="195">
        <f t="shared" si="1542"/>
        <v>0</v>
      </c>
      <c r="GL463" s="195">
        <f t="shared" si="1543"/>
        <v>0</v>
      </c>
      <c r="GM463" s="10"/>
      <c r="GN463" s="10"/>
      <c r="GO463" s="264">
        <f t="shared" si="1544"/>
        <v>0</v>
      </c>
      <c r="GP463" s="264">
        <f t="shared" si="1545"/>
        <v>0</v>
      </c>
      <c r="GQ463" s="264">
        <f t="shared" si="1546"/>
        <v>0</v>
      </c>
      <c r="GR463" s="264">
        <f t="shared" si="1547"/>
        <v>0</v>
      </c>
      <c r="GS463" s="264">
        <f t="shared" si="1548"/>
        <v>0</v>
      </c>
      <c r="GT463" s="264">
        <f t="shared" si="1549"/>
        <v>0</v>
      </c>
      <c r="GU463" s="264">
        <f t="shared" si="1550"/>
        <v>0</v>
      </c>
      <c r="GV463" s="264">
        <f t="shared" si="1551"/>
        <v>0</v>
      </c>
      <c r="GW463" s="264">
        <f t="shared" si="1552"/>
        <v>0</v>
      </c>
      <c r="GX463" s="264">
        <f t="shared" si="1553"/>
        <v>0</v>
      </c>
      <c r="GY463" s="162"/>
      <c r="GZ463" s="264">
        <f t="shared" si="1554"/>
        <v>0</v>
      </c>
      <c r="HA463" s="264">
        <f t="shared" si="1555"/>
        <v>0</v>
      </c>
      <c r="HB463" s="264">
        <f t="shared" si="1556"/>
        <v>0</v>
      </c>
      <c r="HC463" s="264">
        <f t="shared" si="1557"/>
        <v>0</v>
      </c>
      <c r="HD463" s="264">
        <f t="shared" si="1558"/>
        <v>0</v>
      </c>
    </row>
    <row r="464" spans="3:212" ht="270" hidden="1" x14ac:dyDescent="0.25">
      <c r="C464" s="65" t="s">
        <v>1373</v>
      </c>
      <c r="D464" s="77">
        <v>5033</v>
      </c>
      <c r="E464" s="200">
        <v>20</v>
      </c>
      <c r="F464" s="246"/>
      <c r="G464" s="178">
        <f t="shared" si="1432"/>
        <v>0</v>
      </c>
      <c r="H464" s="178">
        <f t="shared" si="1433"/>
        <v>0</v>
      </c>
      <c r="I464" s="26"/>
      <c r="J464" s="26"/>
      <c r="K464" s="26"/>
      <c r="L464" s="26"/>
      <c r="M464" s="26"/>
      <c r="N464" s="26"/>
      <c r="O464" s="26"/>
      <c r="P464" s="26"/>
      <c r="Q464" s="178">
        <f t="shared" si="1434"/>
        <v>0</v>
      </c>
      <c r="R464" s="26"/>
      <c r="S464" s="26"/>
      <c r="T464" s="26"/>
      <c r="U464" s="26"/>
      <c r="V464" s="178">
        <f t="shared" si="1435"/>
        <v>0</v>
      </c>
      <c r="W464" s="26"/>
      <c r="X464" s="26"/>
      <c r="Y464" s="26"/>
      <c r="Z464" s="26"/>
      <c r="AA464" s="178">
        <f t="shared" si="1436"/>
        <v>0</v>
      </c>
      <c r="AB464" s="26"/>
      <c r="AC464" s="26"/>
      <c r="AD464" s="26"/>
      <c r="AE464" s="26"/>
      <c r="AF464" s="178">
        <f t="shared" si="1437"/>
        <v>0</v>
      </c>
      <c r="AG464" s="26"/>
      <c r="AH464" s="26"/>
      <c r="AI464" s="26"/>
      <c r="AJ464" s="26"/>
      <c r="AK464" s="178">
        <f t="shared" si="1438"/>
        <v>0</v>
      </c>
      <c r="AL464" s="178">
        <f t="shared" si="1439"/>
        <v>0</v>
      </c>
      <c r="AM464" s="26"/>
      <c r="AN464" s="26"/>
      <c r="AO464" s="26"/>
      <c r="AP464" s="26"/>
      <c r="AQ464" s="26"/>
      <c r="AR464" s="26"/>
      <c r="AS464" s="26"/>
      <c r="AT464" s="26"/>
      <c r="AU464" s="178">
        <f t="shared" si="1440"/>
        <v>0</v>
      </c>
      <c r="AV464" s="26"/>
      <c r="AW464" s="26"/>
      <c r="AX464" s="26"/>
      <c r="AY464" s="26"/>
      <c r="AZ464" s="178">
        <f t="shared" si="1441"/>
        <v>0</v>
      </c>
      <c r="BA464" s="26"/>
      <c r="BB464" s="26"/>
      <c r="BC464" s="26"/>
      <c r="BD464" s="26"/>
      <c r="BE464" s="178">
        <f t="shared" si="1442"/>
        <v>0</v>
      </c>
      <c r="BF464" s="26"/>
      <c r="BG464" s="26"/>
      <c r="BH464" s="26"/>
      <c r="BI464" s="26"/>
      <c r="BJ464" s="178">
        <f t="shared" si="1443"/>
        <v>0</v>
      </c>
      <c r="BK464" s="26"/>
      <c r="BL464" s="26"/>
      <c r="BM464" s="26"/>
      <c r="BN464" s="26"/>
      <c r="BO464" s="178">
        <f t="shared" si="1444"/>
        <v>0</v>
      </c>
      <c r="BP464" s="26"/>
      <c r="BQ464" s="26"/>
      <c r="BR464" s="26"/>
      <c r="BS464" s="26"/>
      <c r="BT464" s="178">
        <f t="shared" si="1445"/>
        <v>0</v>
      </c>
      <c r="BU464" s="26"/>
      <c r="BV464" s="26"/>
      <c r="BW464" s="26"/>
      <c r="BX464" s="26"/>
      <c r="BY464" s="178">
        <f t="shared" si="1446"/>
        <v>0</v>
      </c>
      <c r="BZ464" s="26"/>
      <c r="CA464" s="26"/>
      <c r="CB464" s="26"/>
      <c r="CC464" s="26"/>
      <c r="CD464" s="178">
        <f t="shared" si="1447"/>
        <v>0</v>
      </c>
      <c r="CE464" s="26"/>
      <c r="CF464" s="26"/>
      <c r="CG464" s="26"/>
      <c r="CH464" s="26"/>
      <c r="CI464" s="178">
        <f t="shared" si="1448"/>
        <v>0</v>
      </c>
      <c r="CJ464" s="26"/>
      <c r="CK464" s="26"/>
      <c r="CL464" s="26"/>
      <c r="CM464" s="26"/>
      <c r="CN464" s="178">
        <f t="shared" si="1449"/>
        <v>0</v>
      </c>
      <c r="CO464" s="26"/>
      <c r="CP464" s="26"/>
      <c r="CQ464" s="26"/>
      <c r="CR464" s="26"/>
      <c r="CS464" s="162">
        <f t="shared" si="1450"/>
        <v>0</v>
      </c>
      <c r="CT464" s="10"/>
      <c r="CU464" s="160">
        <f t="shared" si="1451"/>
        <v>0</v>
      </c>
      <c r="CV464" s="160">
        <f t="shared" si="1452"/>
        <v>0</v>
      </c>
      <c r="CW464" s="160">
        <f t="shared" si="1453"/>
        <v>0</v>
      </c>
      <c r="CX464" s="160">
        <f t="shared" si="1454"/>
        <v>0</v>
      </c>
      <c r="CY464" s="160">
        <f t="shared" si="1455"/>
        <v>0</v>
      </c>
      <c r="CZ464" s="160">
        <f t="shared" si="1456"/>
        <v>0</v>
      </c>
      <c r="DA464" s="160">
        <f t="shared" si="1457"/>
        <v>0</v>
      </c>
      <c r="DB464" s="160">
        <f t="shared" si="1458"/>
        <v>0</v>
      </c>
      <c r="DC464" s="160">
        <f t="shared" si="1459"/>
        <v>0</v>
      </c>
      <c r="DD464" s="160">
        <f t="shared" si="1460"/>
        <v>0</v>
      </c>
      <c r="DE464" s="160">
        <f t="shared" si="1461"/>
        <v>0</v>
      </c>
      <c r="DF464" s="160">
        <f t="shared" si="1462"/>
        <v>0</v>
      </c>
      <c r="DG464" s="160">
        <f t="shared" si="1463"/>
        <v>0</v>
      </c>
      <c r="DH464" s="160">
        <f t="shared" si="1464"/>
        <v>0</v>
      </c>
      <c r="DI464" s="160">
        <f t="shared" si="1465"/>
        <v>0</v>
      </c>
      <c r="DJ464" s="160">
        <f t="shared" si="1466"/>
        <v>0</v>
      </c>
      <c r="DK464" s="160">
        <f t="shared" si="1467"/>
        <v>0</v>
      </c>
      <c r="DL464" s="160">
        <f t="shared" si="1468"/>
        <v>0</v>
      </c>
      <c r="DM464" s="10"/>
      <c r="DN464" s="160">
        <f t="shared" si="1469"/>
        <v>0</v>
      </c>
      <c r="DO464" s="160">
        <f t="shared" si="1470"/>
        <v>0</v>
      </c>
      <c r="DP464" s="160">
        <f t="shared" si="1471"/>
        <v>0</v>
      </c>
      <c r="DQ464" s="160">
        <f t="shared" si="1472"/>
        <v>0</v>
      </c>
      <c r="DR464" s="160">
        <f t="shared" si="1473"/>
        <v>0</v>
      </c>
      <c r="DS464" s="160">
        <f t="shared" si="1474"/>
        <v>0</v>
      </c>
      <c r="DT464" s="160">
        <f t="shared" si="1475"/>
        <v>0</v>
      </c>
      <c r="DU464" s="160">
        <f t="shared" si="1476"/>
        <v>0</v>
      </c>
      <c r="DV464" s="160">
        <f t="shared" si="1477"/>
        <v>0</v>
      </c>
      <c r="DW464" s="160">
        <f t="shared" si="1478"/>
        <v>0</v>
      </c>
      <c r="DX464" s="160">
        <f t="shared" si="1479"/>
        <v>0</v>
      </c>
      <c r="DY464" s="160">
        <f t="shared" si="1480"/>
        <v>0</v>
      </c>
      <c r="DZ464" s="160">
        <f t="shared" si="1481"/>
        <v>0</v>
      </c>
      <c r="EA464" s="160">
        <f t="shared" si="1482"/>
        <v>0</v>
      </c>
      <c r="EB464" s="160">
        <f t="shared" si="1483"/>
        <v>0</v>
      </c>
      <c r="EC464" s="160">
        <f t="shared" si="1484"/>
        <v>0</v>
      </c>
      <c r="ED464" s="160">
        <f t="shared" si="1485"/>
        <v>0</v>
      </c>
      <c r="EE464" s="160">
        <f t="shared" si="1486"/>
        <v>0</v>
      </c>
      <c r="EF464" s="160">
        <f t="shared" si="1487"/>
        <v>0</v>
      </c>
      <c r="EG464" s="160">
        <f t="shared" si="1488"/>
        <v>0</v>
      </c>
      <c r="EH464" s="160">
        <f t="shared" si="1489"/>
        <v>0</v>
      </c>
      <c r="EI464" s="160">
        <f t="shared" si="1490"/>
        <v>0</v>
      </c>
      <c r="EJ464" s="160">
        <f t="shared" si="1491"/>
        <v>0</v>
      </c>
      <c r="EK464" s="160">
        <f t="shared" si="1492"/>
        <v>0</v>
      </c>
      <c r="EL464" s="160">
        <f t="shared" si="1493"/>
        <v>0</v>
      </c>
      <c r="EM464" s="160">
        <f t="shared" si="1494"/>
        <v>0</v>
      </c>
      <c r="EN464" s="160">
        <f t="shared" si="1495"/>
        <v>0</v>
      </c>
      <c r="EO464" s="160">
        <f t="shared" si="1496"/>
        <v>0</v>
      </c>
      <c r="EP464" s="160">
        <f t="shared" si="1497"/>
        <v>0</v>
      </c>
      <c r="EQ464" s="160">
        <f t="shared" si="1498"/>
        <v>0</v>
      </c>
      <c r="ER464" s="10"/>
      <c r="ES464" s="160">
        <f t="shared" si="1499"/>
        <v>0</v>
      </c>
      <c r="ET464" s="160">
        <f t="shared" si="1500"/>
        <v>0</v>
      </c>
      <c r="EU464" s="160">
        <f t="shared" si="1501"/>
        <v>0</v>
      </c>
      <c r="EV464" s="160">
        <f t="shared" si="1502"/>
        <v>0</v>
      </c>
      <c r="EW464" s="160">
        <f t="shared" si="1503"/>
        <v>0</v>
      </c>
      <c r="EX464" s="160">
        <f t="shared" si="1504"/>
        <v>0</v>
      </c>
      <c r="EY464" s="160">
        <f t="shared" si="1505"/>
        <v>0</v>
      </c>
      <c r="EZ464" s="160">
        <f t="shared" si="1506"/>
        <v>0</v>
      </c>
      <c r="FA464" s="160">
        <f t="shared" si="1507"/>
        <v>0</v>
      </c>
      <c r="FB464" s="160">
        <f t="shared" si="1508"/>
        <v>0</v>
      </c>
      <c r="FC464" s="160">
        <f t="shared" si="1509"/>
        <v>0</v>
      </c>
      <c r="FD464" s="160">
        <f t="shared" si="1510"/>
        <v>0</v>
      </c>
      <c r="FE464" s="160">
        <f t="shared" si="1511"/>
        <v>0</v>
      </c>
      <c r="FF464" s="160">
        <f t="shared" si="1512"/>
        <v>0</v>
      </c>
      <c r="FG464" s="160">
        <f t="shared" si="1513"/>
        <v>0</v>
      </c>
      <c r="FH464" s="10"/>
      <c r="FI464" s="195">
        <f t="shared" si="1514"/>
        <v>0</v>
      </c>
      <c r="FJ464" s="195">
        <f t="shared" si="1515"/>
        <v>0</v>
      </c>
      <c r="FK464" s="195">
        <f t="shared" si="1516"/>
        <v>0</v>
      </c>
      <c r="FL464" s="195">
        <f t="shared" si="1517"/>
        <v>0</v>
      </c>
      <c r="FM464" s="195">
        <f t="shared" si="1518"/>
        <v>0</v>
      </c>
      <c r="FN464" s="195">
        <f t="shared" si="1519"/>
        <v>0</v>
      </c>
      <c r="FO464" s="195">
        <f t="shared" si="1520"/>
        <v>0</v>
      </c>
      <c r="FP464" s="195">
        <f t="shared" si="1521"/>
        <v>0</v>
      </c>
      <c r="FQ464" s="195">
        <f t="shared" si="1522"/>
        <v>0</v>
      </c>
      <c r="FR464" s="195">
        <f t="shared" si="1523"/>
        <v>0</v>
      </c>
      <c r="FS464" s="195">
        <f t="shared" si="1524"/>
        <v>0</v>
      </c>
      <c r="FT464" s="195">
        <f t="shared" si="1525"/>
        <v>0</v>
      </c>
      <c r="FU464" s="195">
        <f t="shared" si="1526"/>
        <v>0</v>
      </c>
      <c r="FV464" s="195">
        <f t="shared" si="1527"/>
        <v>0</v>
      </c>
      <c r="FW464" s="195">
        <f t="shared" si="1528"/>
        <v>0</v>
      </c>
      <c r="FX464" s="195">
        <f t="shared" si="1529"/>
        <v>0</v>
      </c>
      <c r="FY464" s="195">
        <f t="shared" si="1530"/>
        <v>0</v>
      </c>
      <c r="FZ464" s="195">
        <f t="shared" si="1531"/>
        <v>0</v>
      </c>
      <c r="GA464" s="195">
        <f t="shared" si="1532"/>
        <v>0</v>
      </c>
      <c r="GB464" s="195">
        <f t="shared" si="1533"/>
        <v>0</v>
      </c>
      <c r="GC464" s="195">
        <f t="shared" si="1534"/>
        <v>0</v>
      </c>
      <c r="GD464" s="195">
        <f t="shared" si="1535"/>
        <v>0</v>
      </c>
      <c r="GE464" s="195">
        <f t="shared" si="1536"/>
        <v>0</v>
      </c>
      <c r="GF464" s="195">
        <f t="shared" si="1537"/>
        <v>0</v>
      </c>
      <c r="GG464" s="195">
        <f t="shared" si="1538"/>
        <v>0</v>
      </c>
      <c r="GH464" s="195">
        <f t="shared" si="1539"/>
        <v>0</v>
      </c>
      <c r="GI464" s="195">
        <f t="shared" si="1540"/>
        <v>0</v>
      </c>
      <c r="GJ464" s="195">
        <f t="shared" si="1541"/>
        <v>0</v>
      </c>
      <c r="GK464" s="195">
        <f t="shared" si="1542"/>
        <v>0</v>
      </c>
      <c r="GL464" s="195">
        <f t="shared" si="1543"/>
        <v>0</v>
      </c>
      <c r="GM464" s="10"/>
      <c r="GN464" s="10"/>
      <c r="GO464" s="264">
        <f t="shared" si="1544"/>
        <v>0</v>
      </c>
      <c r="GP464" s="264">
        <f t="shared" si="1545"/>
        <v>0</v>
      </c>
      <c r="GQ464" s="264">
        <f t="shared" si="1546"/>
        <v>0</v>
      </c>
      <c r="GR464" s="264">
        <f t="shared" si="1547"/>
        <v>0</v>
      </c>
      <c r="GS464" s="264">
        <f t="shared" si="1548"/>
        <v>0</v>
      </c>
      <c r="GT464" s="264">
        <f t="shared" si="1549"/>
        <v>0</v>
      </c>
      <c r="GU464" s="264">
        <f t="shared" si="1550"/>
        <v>0</v>
      </c>
      <c r="GV464" s="264">
        <f t="shared" si="1551"/>
        <v>0</v>
      </c>
      <c r="GW464" s="264">
        <f t="shared" si="1552"/>
        <v>0</v>
      </c>
      <c r="GX464" s="264">
        <f t="shared" si="1553"/>
        <v>0</v>
      </c>
      <c r="GY464" s="162"/>
      <c r="GZ464" s="264">
        <f t="shared" si="1554"/>
        <v>0</v>
      </c>
      <c r="HA464" s="264">
        <f t="shared" si="1555"/>
        <v>0</v>
      </c>
      <c r="HB464" s="264">
        <f t="shared" si="1556"/>
        <v>0</v>
      </c>
      <c r="HC464" s="264">
        <f t="shared" si="1557"/>
        <v>0</v>
      </c>
      <c r="HD464" s="264">
        <f t="shared" si="1558"/>
        <v>0</v>
      </c>
    </row>
    <row r="465" spans="3:212" ht="120" hidden="1" x14ac:dyDescent="0.25">
      <c r="C465" s="38" t="s">
        <v>272</v>
      </c>
      <c r="D465" s="7">
        <v>5034</v>
      </c>
      <c r="E465" s="200">
        <v>21</v>
      </c>
      <c r="F465" s="246"/>
      <c r="G465" s="178">
        <f t="shared" si="1432"/>
        <v>0</v>
      </c>
      <c r="H465" s="178">
        <f t="shared" si="1433"/>
        <v>0</v>
      </c>
      <c r="I465" s="26"/>
      <c r="J465" s="26"/>
      <c r="K465" s="26"/>
      <c r="L465" s="26"/>
      <c r="M465" s="26"/>
      <c r="N465" s="26"/>
      <c r="O465" s="26"/>
      <c r="P465" s="26"/>
      <c r="Q465" s="178">
        <f t="shared" si="1434"/>
        <v>0</v>
      </c>
      <c r="R465" s="26"/>
      <c r="S465" s="26"/>
      <c r="T465" s="26"/>
      <c r="U465" s="26"/>
      <c r="V465" s="178">
        <f t="shared" si="1435"/>
        <v>0</v>
      </c>
      <c r="W465" s="26"/>
      <c r="X465" s="26"/>
      <c r="Y465" s="26"/>
      <c r="Z465" s="26"/>
      <c r="AA465" s="178">
        <f t="shared" si="1436"/>
        <v>0</v>
      </c>
      <c r="AB465" s="26"/>
      <c r="AC465" s="26"/>
      <c r="AD465" s="26"/>
      <c r="AE465" s="26"/>
      <c r="AF465" s="178">
        <f t="shared" si="1437"/>
        <v>0</v>
      </c>
      <c r="AG465" s="26"/>
      <c r="AH465" s="26"/>
      <c r="AI465" s="26"/>
      <c r="AJ465" s="26"/>
      <c r="AK465" s="178">
        <f t="shared" si="1438"/>
        <v>0</v>
      </c>
      <c r="AL465" s="178">
        <f t="shared" si="1439"/>
        <v>0</v>
      </c>
      <c r="AM465" s="26"/>
      <c r="AN465" s="26"/>
      <c r="AO465" s="26"/>
      <c r="AP465" s="26"/>
      <c r="AQ465" s="26"/>
      <c r="AR465" s="26"/>
      <c r="AS465" s="26"/>
      <c r="AT465" s="26"/>
      <c r="AU465" s="178">
        <f t="shared" si="1440"/>
        <v>0</v>
      </c>
      <c r="AV465" s="26"/>
      <c r="AW465" s="26"/>
      <c r="AX465" s="26"/>
      <c r="AY465" s="26"/>
      <c r="AZ465" s="178">
        <f t="shared" si="1441"/>
        <v>0</v>
      </c>
      <c r="BA465" s="26"/>
      <c r="BB465" s="26"/>
      <c r="BC465" s="26"/>
      <c r="BD465" s="26"/>
      <c r="BE465" s="178">
        <f t="shared" si="1442"/>
        <v>0</v>
      </c>
      <c r="BF465" s="26"/>
      <c r="BG465" s="26"/>
      <c r="BH465" s="26"/>
      <c r="BI465" s="26"/>
      <c r="BJ465" s="178">
        <f t="shared" si="1443"/>
        <v>0</v>
      </c>
      <c r="BK465" s="26"/>
      <c r="BL465" s="26"/>
      <c r="BM465" s="26"/>
      <c r="BN465" s="26"/>
      <c r="BO465" s="178">
        <f t="shared" si="1444"/>
        <v>0</v>
      </c>
      <c r="BP465" s="26"/>
      <c r="BQ465" s="26"/>
      <c r="BR465" s="26"/>
      <c r="BS465" s="26"/>
      <c r="BT465" s="178">
        <f t="shared" si="1445"/>
        <v>0</v>
      </c>
      <c r="BU465" s="26"/>
      <c r="BV465" s="26"/>
      <c r="BW465" s="26"/>
      <c r="BX465" s="26"/>
      <c r="BY465" s="178">
        <f t="shared" si="1446"/>
        <v>0</v>
      </c>
      <c r="BZ465" s="26"/>
      <c r="CA465" s="26"/>
      <c r="CB465" s="26"/>
      <c r="CC465" s="26"/>
      <c r="CD465" s="178">
        <f t="shared" si="1447"/>
        <v>0</v>
      </c>
      <c r="CE465" s="26"/>
      <c r="CF465" s="26"/>
      <c r="CG465" s="26"/>
      <c r="CH465" s="26"/>
      <c r="CI465" s="178">
        <f t="shared" si="1448"/>
        <v>0</v>
      </c>
      <c r="CJ465" s="26"/>
      <c r="CK465" s="26"/>
      <c r="CL465" s="26"/>
      <c r="CM465" s="26"/>
      <c r="CN465" s="178">
        <f t="shared" si="1449"/>
        <v>0</v>
      </c>
      <c r="CO465" s="26"/>
      <c r="CP465" s="26"/>
      <c r="CQ465" s="26"/>
      <c r="CR465" s="26"/>
      <c r="CS465" s="162">
        <f t="shared" si="1450"/>
        <v>0</v>
      </c>
      <c r="CT465" s="10"/>
      <c r="CU465" s="160">
        <f t="shared" si="1451"/>
        <v>0</v>
      </c>
      <c r="CV465" s="160">
        <f t="shared" si="1452"/>
        <v>0</v>
      </c>
      <c r="CW465" s="160">
        <f t="shared" si="1453"/>
        <v>0</v>
      </c>
      <c r="CX465" s="160">
        <f t="shared" si="1454"/>
        <v>0</v>
      </c>
      <c r="CY465" s="160">
        <f t="shared" si="1455"/>
        <v>0</v>
      </c>
      <c r="CZ465" s="160">
        <f t="shared" si="1456"/>
        <v>0</v>
      </c>
      <c r="DA465" s="160">
        <f t="shared" si="1457"/>
        <v>0</v>
      </c>
      <c r="DB465" s="160">
        <f t="shared" si="1458"/>
        <v>0</v>
      </c>
      <c r="DC465" s="160">
        <f t="shared" si="1459"/>
        <v>0</v>
      </c>
      <c r="DD465" s="160">
        <f t="shared" si="1460"/>
        <v>0</v>
      </c>
      <c r="DE465" s="160">
        <f t="shared" si="1461"/>
        <v>0</v>
      </c>
      <c r="DF465" s="160">
        <f t="shared" si="1462"/>
        <v>0</v>
      </c>
      <c r="DG465" s="160">
        <f t="shared" si="1463"/>
        <v>0</v>
      </c>
      <c r="DH465" s="160">
        <f t="shared" si="1464"/>
        <v>0</v>
      </c>
      <c r="DI465" s="160">
        <f t="shared" si="1465"/>
        <v>0</v>
      </c>
      <c r="DJ465" s="160">
        <f t="shared" si="1466"/>
        <v>0</v>
      </c>
      <c r="DK465" s="160">
        <f t="shared" si="1467"/>
        <v>0</v>
      </c>
      <c r="DL465" s="160">
        <f t="shared" si="1468"/>
        <v>0</v>
      </c>
      <c r="DM465" s="10"/>
      <c r="DN465" s="160">
        <f t="shared" si="1469"/>
        <v>0</v>
      </c>
      <c r="DO465" s="160">
        <f t="shared" si="1470"/>
        <v>0</v>
      </c>
      <c r="DP465" s="160">
        <f t="shared" si="1471"/>
        <v>0</v>
      </c>
      <c r="DQ465" s="160">
        <f t="shared" si="1472"/>
        <v>0</v>
      </c>
      <c r="DR465" s="160">
        <f t="shared" si="1473"/>
        <v>0</v>
      </c>
      <c r="DS465" s="160">
        <f t="shared" si="1474"/>
        <v>0</v>
      </c>
      <c r="DT465" s="160">
        <f t="shared" si="1475"/>
        <v>0</v>
      </c>
      <c r="DU465" s="160">
        <f t="shared" si="1476"/>
        <v>0</v>
      </c>
      <c r="DV465" s="160">
        <f t="shared" si="1477"/>
        <v>0</v>
      </c>
      <c r="DW465" s="160">
        <f t="shared" si="1478"/>
        <v>0</v>
      </c>
      <c r="DX465" s="160">
        <f t="shared" si="1479"/>
        <v>0</v>
      </c>
      <c r="DY465" s="160">
        <f t="shared" si="1480"/>
        <v>0</v>
      </c>
      <c r="DZ465" s="160">
        <f t="shared" si="1481"/>
        <v>0</v>
      </c>
      <c r="EA465" s="160">
        <f t="shared" si="1482"/>
        <v>0</v>
      </c>
      <c r="EB465" s="160">
        <f t="shared" si="1483"/>
        <v>0</v>
      </c>
      <c r="EC465" s="160">
        <f t="shared" si="1484"/>
        <v>0</v>
      </c>
      <c r="ED465" s="160">
        <f t="shared" si="1485"/>
        <v>0</v>
      </c>
      <c r="EE465" s="160">
        <f t="shared" si="1486"/>
        <v>0</v>
      </c>
      <c r="EF465" s="160">
        <f t="shared" si="1487"/>
        <v>0</v>
      </c>
      <c r="EG465" s="160">
        <f t="shared" si="1488"/>
        <v>0</v>
      </c>
      <c r="EH465" s="160">
        <f t="shared" si="1489"/>
        <v>0</v>
      </c>
      <c r="EI465" s="160">
        <f t="shared" si="1490"/>
        <v>0</v>
      </c>
      <c r="EJ465" s="160">
        <f t="shared" si="1491"/>
        <v>0</v>
      </c>
      <c r="EK465" s="160">
        <f t="shared" si="1492"/>
        <v>0</v>
      </c>
      <c r="EL465" s="160">
        <f t="shared" si="1493"/>
        <v>0</v>
      </c>
      <c r="EM465" s="160">
        <f t="shared" si="1494"/>
        <v>0</v>
      </c>
      <c r="EN465" s="160">
        <f t="shared" si="1495"/>
        <v>0</v>
      </c>
      <c r="EO465" s="160">
        <f t="shared" si="1496"/>
        <v>0</v>
      </c>
      <c r="EP465" s="160">
        <f t="shared" si="1497"/>
        <v>0</v>
      </c>
      <c r="EQ465" s="160">
        <f t="shared" si="1498"/>
        <v>0</v>
      </c>
      <c r="ER465" s="10"/>
      <c r="ES465" s="160">
        <f t="shared" si="1499"/>
        <v>0</v>
      </c>
      <c r="ET465" s="160">
        <f t="shared" si="1500"/>
        <v>0</v>
      </c>
      <c r="EU465" s="160">
        <f t="shared" si="1501"/>
        <v>0</v>
      </c>
      <c r="EV465" s="160">
        <f t="shared" si="1502"/>
        <v>0</v>
      </c>
      <c r="EW465" s="160">
        <f t="shared" si="1503"/>
        <v>0</v>
      </c>
      <c r="EX465" s="160">
        <f t="shared" si="1504"/>
        <v>0</v>
      </c>
      <c r="EY465" s="160">
        <f t="shared" si="1505"/>
        <v>0</v>
      </c>
      <c r="EZ465" s="160">
        <f t="shared" si="1506"/>
        <v>0</v>
      </c>
      <c r="FA465" s="160">
        <f t="shared" si="1507"/>
        <v>0</v>
      </c>
      <c r="FB465" s="160">
        <f t="shared" si="1508"/>
        <v>0</v>
      </c>
      <c r="FC465" s="160">
        <f t="shared" si="1509"/>
        <v>0</v>
      </c>
      <c r="FD465" s="160">
        <f t="shared" si="1510"/>
        <v>0</v>
      </c>
      <c r="FE465" s="160">
        <f t="shared" si="1511"/>
        <v>0</v>
      </c>
      <c r="FF465" s="160">
        <f t="shared" si="1512"/>
        <v>0</v>
      </c>
      <c r="FG465" s="160">
        <f t="shared" si="1513"/>
        <v>0</v>
      </c>
      <c r="FH465" s="10"/>
      <c r="FI465" s="195">
        <f t="shared" si="1514"/>
        <v>0</v>
      </c>
      <c r="FJ465" s="195">
        <f t="shared" si="1515"/>
        <v>0</v>
      </c>
      <c r="FK465" s="195">
        <f t="shared" si="1516"/>
        <v>0</v>
      </c>
      <c r="FL465" s="195">
        <f t="shared" si="1517"/>
        <v>0</v>
      </c>
      <c r="FM465" s="195">
        <f t="shared" si="1518"/>
        <v>0</v>
      </c>
      <c r="FN465" s="195">
        <f t="shared" si="1519"/>
        <v>0</v>
      </c>
      <c r="FO465" s="195">
        <f t="shared" si="1520"/>
        <v>0</v>
      </c>
      <c r="FP465" s="195">
        <f t="shared" si="1521"/>
        <v>0</v>
      </c>
      <c r="FQ465" s="195">
        <f t="shared" si="1522"/>
        <v>0</v>
      </c>
      <c r="FR465" s="195">
        <f t="shared" si="1523"/>
        <v>0</v>
      </c>
      <c r="FS465" s="195">
        <f t="shared" si="1524"/>
        <v>0</v>
      </c>
      <c r="FT465" s="195">
        <f t="shared" si="1525"/>
        <v>0</v>
      </c>
      <c r="FU465" s="195">
        <f t="shared" si="1526"/>
        <v>0</v>
      </c>
      <c r="FV465" s="195">
        <f t="shared" si="1527"/>
        <v>0</v>
      </c>
      <c r="FW465" s="195">
        <f t="shared" si="1528"/>
        <v>0</v>
      </c>
      <c r="FX465" s="195">
        <f t="shared" si="1529"/>
        <v>0</v>
      </c>
      <c r="FY465" s="195">
        <f t="shared" si="1530"/>
        <v>0</v>
      </c>
      <c r="FZ465" s="195">
        <f t="shared" si="1531"/>
        <v>0</v>
      </c>
      <c r="GA465" s="195">
        <f t="shared" si="1532"/>
        <v>0</v>
      </c>
      <c r="GB465" s="195">
        <f t="shared" si="1533"/>
        <v>0</v>
      </c>
      <c r="GC465" s="195">
        <f t="shared" si="1534"/>
        <v>0</v>
      </c>
      <c r="GD465" s="195">
        <f t="shared" si="1535"/>
        <v>0</v>
      </c>
      <c r="GE465" s="195">
        <f t="shared" si="1536"/>
        <v>0</v>
      </c>
      <c r="GF465" s="195">
        <f t="shared" si="1537"/>
        <v>0</v>
      </c>
      <c r="GG465" s="195">
        <f t="shared" si="1538"/>
        <v>0</v>
      </c>
      <c r="GH465" s="195">
        <f t="shared" si="1539"/>
        <v>0</v>
      </c>
      <c r="GI465" s="195">
        <f t="shared" si="1540"/>
        <v>0</v>
      </c>
      <c r="GJ465" s="195">
        <f t="shared" si="1541"/>
        <v>0</v>
      </c>
      <c r="GK465" s="195">
        <f t="shared" si="1542"/>
        <v>0</v>
      </c>
      <c r="GL465" s="195">
        <f t="shared" si="1543"/>
        <v>0</v>
      </c>
      <c r="GM465" s="10"/>
      <c r="GN465" s="10"/>
      <c r="GO465" s="264">
        <f t="shared" si="1544"/>
        <v>0</v>
      </c>
      <c r="GP465" s="264">
        <f t="shared" si="1545"/>
        <v>0</v>
      </c>
      <c r="GQ465" s="264">
        <f t="shared" si="1546"/>
        <v>0</v>
      </c>
      <c r="GR465" s="264">
        <f t="shared" si="1547"/>
        <v>0</v>
      </c>
      <c r="GS465" s="264">
        <f t="shared" si="1548"/>
        <v>0</v>
      </c>
      <c r="GT465" s="264">
        <f t="shared" si="1549"/>
        <v>0</v>
      </c>
      <c r="GU465" s="264">
        <f t="shared" si="1550"/>
        <v>0</v>
      </c>
      <c r="GV465" s="264">
        <f t="shared" si="1551"/>
        <v>0</v>
      </c>
      <c r="GW465" s="264">
        <f t="shared" si="1552"/>
        <v>0</v>
      </c>
      <c r="GX465" s="264">
        <f t="shared" si="1553"/>
        <v>0</v>
      </c>
      <c r="GY465" s="162"/>
      <c r="GZ465" s="264">
        <f t="shared" si="1554"/>
        <v>0</v>
      </c>
      <c r="HA465" s="264">
        <f t="shared" si="1555"/>
        <v>0</v>
      </c>
      <c r="HB465" s="264">
        <f t="shared" si="1556"/>
        <v>0</v>
      </c>
      <c r="HC465" s="264">
        <f t="shared" si="1557"/>
        <v>0</v>
      </c>
      <c r="HD465" s="264">
        <f t="shared" si="1558"/>
        <v>0</v>
      </c>
    </row>
    <row r="466" spans="3:212" hidden="1" x14ac:dyDescent="0.25">
      <c r="C466" s="38" t="s">
        <v>273</v>
      </c>
      <c r="D466" s="7">
        <v>5035</v>
      </c>
      <c r="E466" s="200">
        <v>21</v>
      </c>
      <c r="F466" s="246"/>
      <c r="G466" s="178">
        <f t="shared" si="1432"/>
        <v>0</v>
      </c>
      <c r="H466" s="178">
        <f t="shared" si="1433"/>
        <v>0</v>
      </c>
      <c r="I466" s="26"/>
      <c r="J466" s="26"/>
      <c r="K466" s="26"/>
      <c r="L466" s="26"/>
      <c r="M466" s="26"/>
      <c r="N466" s="26"/>
      <c r="O466" s="26"/>
      <c r="P466" s="26"/>
      <c r="Q466" s="178">
        <f t="shared" si="1434"/>
        <v>0</v>
      </c>
      <c r="R466" s="26"/>
      <c r="S466" s="26"/>
      <c r="T466" s="26"/>
      <c r="U466" s="26"/>
      <c r="V466" s="178">
        <f t="shared" si="1435"/>
        <v>0</v>
      </c>
      <c r="W466" s="26"/>
      <c r="X466" s="26"/>
      <c r="Y466" s="26"/>
      <c r="Z466" s="26"/>
      <c r="AA466" s="178">
        <f t="shared" si="1436"/>
        <v>0</v>
      </c>
      <c r="AB466" s="26"/>
      <c r="AC466" s="26"/>
      <c r="AD466" s="26"/>
      <c r="AE466" s="26"/>
      <c r="AF466" s="178">
        <f t="shared" si="1437"/>
        <v>0</v>
      </c>
      <c r="AG466" s="26"/>
      <c r="AH466" s="26"/>
      <c r="AI466" s="26"/>
      <c r="AJ466" s="26"/>
      <c r="AK466" s="178">
        <f t="shared" si="1438"/>
        <v>0</v>
      </c>
      <c r="AL466" s="178">
        <f t="shared" si="1439"/>
        <v>0</v>
      </c>
      <c r="AM466" s="26"/>
      <c r="AN466" s="26"/>
      <c r="AO466" s="26"/>
      <c r="AP466" s="26"/>
      <c r="AQ466" s="26"/>
      <c r="AR466" s="26"/>
      <c r="AS466" s="26"/>
      <c r="AT466" s="26"/>
      <c r="AU466" s="178">
        <f t="shared" si="1440"/>
        <v>0</v>
      </c>
      <c r="AV466" s="26"/>
      <c r="AW466" s="26"/>
      <c r="AX466" s="26"/>
      <c r="AY466" s="26"/>
      <c r="AZ466" s="178">
        <f t="shared" si="1441"/>
        <v>0</v>
      </c>
      <c r="BA466" s="26"/>
      <c r="BB466" s="26"/>
      <c r="BC466" s="26"/>
      <c r="BD466" s="26"/>
      <c r="BE466" s="178">
        <f t="shared" si="1442"/>
        <v>0</v>
      </c>
      <c r="BF466" s="26"/>
      <c r="BG466" s="26"/>
      <c r="BH466" s="26"/>
      <c r="BI466" s="26"/>
      <c r="BJ466" s="178">
        <f t="shared" si="1443"/>
        <v>0</v>
      </c>
      <c r="BK466" s="26"/>
      <c r="BL466" s="26"/>
      <c r="BM466" s="26"/>
      <c r="BN466" s="26"/>
      <c r="BO466" s="178">
        <f t="shared" si="1444"/>
        <v>0</v>
      </c>
      <c r="BP466" s="26"/>
      <c r="BQ466" s="26"/>
      <c r="BR466" s="26"/>
      <c r="BS466" s="26"/>
      <c r="BT466" s="178">
        <f t="shared" si="1445"/>
        <v>0</v>
      </c>
      <c r="BU466" s="26"/>
      <c r="BV466" s="26"/>
      <c r="BW466" s="26"/>
      <c r="BX466" s="26"/>
      <c r="BY466" s="178">
        <f t="shared" si="1446"/>
        <v>0</v>
      </c>
      <c r="BZ466" s="26"/>
      <c r="CA466" s="26"/>
      <c r="CB466" s="26"/>
      <c r="CC466" s="26"/>
      <c r="CD466" s="178">
        <f t="shared" si="1447"/>
        <v>0</v>
      </c>
      <c r="CE466" s="26"/>
      <c r="CF466" s="26"/>
      <c r="CG466" s="26"/>
      <c r="CH466" s="26"/>
      <c r="CI466" s="178">
        <f t="shared" si="1448"/>
        <v>0</v>
      </c>
      <c r="CJ466" s="26"/>
      <c r="CK466" s="26"/>
      <c r="CL466" s="26"/>
      <c r="CM466" s="26"/>
      <c r="CN466" s="178">
        <f t="shared" si="1449"/>
        <v>0</v>
      </c>
      <c r="CO466" s="26"/>
      <c r="CP466" s="26"/>
      <c r="CQ466" s="26"/>
      <c r="CR466" s="26"/>
      <c r="CS466" s="162">
        <f t="shared" si="1450"/>
        <v>0</v>
      </c>
      <c r="CT466" s="10"/>
      <c r="CU466" s="160">
        <f t="shared" si="1451"/>
        <v>0</v>
      </c>
      <c r="CV466" s="160">
        <f t="shared" si="1452"/>
        <v>0</v>
      </c>
      <c r="CW466" s="160">
        <f t="shared" si="1453"/>
        <v>0</v>
      </c>
      <c r="CX466" s="160">
        <f t="shared" si="1454"/>
        <v>0</v>
      </c>
      <c r="CY466" s="160">
        <f t="shared" si="1455"/>
        <v>0</v>
      </c>
      <c r="CZ466" s="160">
        <f t="shared" si="1456"/>
        <v>0</v>
      </c>
      <c r="DA466" s="160">
        <f t="shared" si="1457"/>
        <v>0</v>
      </c>
      <c r="DB466" s="160">
        <f t="shared" si="1458"/>
        <v>0</v>
      </c>
      <c r="DC466" s="160">
        <f t="shared" si="1459"/>
        <v>0</v>
      </c>
      <c r="DD466" s="160">
        <f t="shared" si="1460"/>
        <v>0</v>
      </c>
      <c r="DE466" s="160">
        <f t="shared" si="1461"/>
        <v>0</v>
      </c>
      <c r="DF466" s="160">
        <f t="shared" si="1462"/>
        <v>0</v>
      </c>
      <c r="DG466" s="160">
        <f t="shared" si="1463"/>
        <v>0</v>
      </c>
      <c r="DH466" s="160">
        <f t="shared" si="1464"/>
        <v>0</v>
      </c>
      <c r="DI466" s="160">
        <f t="shared" si="1465"/>
        <v>0</v>
      </c>
      <c r="DJ466" s="160">
        <f t="shared" si="1466"/>
        <v>0</v>
      </c>
      <c r="DK466" s="160">
        <f t="shared" si="1467"/>
        <v>0</v>
      </c>
      <c r="DL466" s="160">
        <f t="shared" si="1468"/>
        <v>0</v>
      </c>
      <c r="DM466" s="10"/>
      <c r="DN466" s="160">
        <f t="shared" si="1469"/>
        <v>0</v>
      </c>
      <c r="DO466" s="160">
        <f t="shared" si="1470"/>
        <v>0</v>
      </c>
      <c r="DP466" s="160">
        <f t="shared" si="1471"/>
        <v>0</v>
      </c>
      <c r="DQ466" s="160">
        <f t="shared" si="1472"/>
        <v>0</v>
      </c>
      <c r="DR466" s="160">
        <f t="shared" si="1473"/>
        <v>0</v>
      </c>
      <c r="DS466" s="160">
        <f t="shared" si="1474"/>
        <v>0</v>
      </c>
      <c r="DT466" s="160">
        <f t="shared" si="1475"/>
        <v>0</v>
      </c>
      <c r="DU466" s="160">
        <f t="shared" si="1476"/>
        <v>0</v>
      </c>
      <c r="DV466" s="160">
        <f t="shared" si="1477"/>
        <v>0</v>
      </c>
      <c r="DW466" s="160">
        <f t="shared" si="1478"/>
        <v>0</v>
      </c>
      <c r="DX466" s="160">
        <f t="shared" si="1479"/>
        <v>0</v>
      </c>
      <c r="DY466" s="160">
        <f t="shared" si="1480"/>
        <v>0</v>
      </c>
      <c r="DZ466" s="160">
        <f t="shared" si="1481"/>
        <v>0</v>
      </c>
      <c r="EA466" s="160">
        <f t="shared" si="1482"/>
        <v>0</v>
      </c>
      <c r="EB466" s="160">
        <f t="shared" si="1483"/>
        <v>0</v>
      </c>
      <c r="EC466" s="160">
        <f t="shared" si="1484"/>
        <v>0</v>
      </c>
      <c r="ED466" s="160">
        <f t="shared" si="1485"/>
        <v>0</v>
      </c>
      <c r="EE466" s="160">
        <f t="shared" si="1486"/>
        <v>0</v>
      </c>
      <c r="EF466" s="160">
        <f t="shared" si="1487"/>
        <v>0</v>
      </c>
      <c r="EG466" s="160">
        <f t="shared" si="1488"/>
        <v>0</v>
      </c>
      <c r="EH466" s="160">
        <f t="shared" si="1489"/>
        <v>0</v>
      </c>
      <c r="EI466" s="160">
        <f t="shared" si="1490"/>
        <v>0</v>
      </c>
      <c r="EJ466" s="160">
        <f t="shared" si="1491"/>
        <v>0</v>
      </c>
      <c r="EK466" s="160">
        <f t="shared" si="1492"/>
        <v>0</v>
      </c>
      <c r="EL466" s="160">
        <f t="shared" si="1493"/>
        <v>0</v>
      </c>
      <c r="EM466" s="160">
        <f t="shared" si="1494"/>
        <v>0</v>
      </c>
      <c r="EN466" s="160">
        <f t="shared" si="1495"/>
        <v>0</v>
      </c>
      <c r="EO466" s="160">
        <f t="shared" si="1496"/>
        <v>0</v>
      </c>
      <c r="EP466" s="160">
        <f t="shared" si="1497"/>
        <v>0</v>
      </c>
      <c r="EQ466" s="160">
        <f t="shared" si="1498"/>
        <v>0</v>
      </c>
      <c r="ER466" s="10"/>
      <c r="ES466" s="160">
        <f t="shared" si="1499"/>
        <v>0</v>
      </c>
      <c r="ET466" s="160">
        <f t="shared" si="1500"/>
        <v>0</v>
      </c>
      <c r="EU466" s="160">
        <f t="shared" si="1501"/>
        <v>0</v>
      </c>
      <c r="EV466" s="160">
        <f t="shared" si="1502"/>
        <v>0</v>
      </c>
      <c r="EW466" s="160">
        <f t="shared" si="1503"/>
        <v>0</v>
      </c>
      <c r="EX466" s="160">
        <f t="shared" si="1504"/>
        <v>0</v>
      </c>
      <c r="EY466" s="160">
        <f t="shared" si="1505"/>
        <v>0</v>
      </c>
      <c r="EZ466" s="160">
        <f t="shared" si="1506"/>
        <v>0</v>
      </c>
      <c r="FA466" s="160">
        <f t="shared" si="1507"/>
        <v>0</v>
      </c>
      <c r="FB466" s="160">
        <f t="shared" si="1508"/>
        <v>0</v>
      </c>
      <c r="FC466" s="160">
        <f t="shared" si="1509"/>
        <v>0</v>
      </c>
      <c r="FD466" s="160">
        <f t="shared" si="1510"/>
        <v>0</v>
      </c>
      <c r="FE466" s="160">
        <f t="shared" si="1511"/>
        <v>0</v>
      </c>
      <c r="FF466" s="160">
        <f t="shared" si="1512"/>
        <v>0</v>
      </c>
      <c r="FG466" s="160">
        <f t="shared" si="1513"/>
        <v>0</v>
      </c>
      <c r="FH466" s="10"/>
      <c r="FI466" s="195">
        <f t="shared" si="1514"/>
        <v>0</v>
      </c>
      <c r="FJ466" s="195">
        <f t="shared" si="1515"/>
        <v>0</v>
      </c>
      <c r="FK466" s="195">
        <f t="shared" si="1516"/>
        <v>0</v>
      </c>
      <c r="FL466" s="195">
        <f t="shared" si="1517"/>
        <v>0</v>
      </c>
      <c r="FM466" s="195">
        <f t="shared" si="1518"/>
        <v>0</v>
      </c>
      <c r="FN466" s="195">
        <f t="shared" si="1519"/>
        <v>0</v>
      </c>
      <c r="FO466" s="195">
        <f t="shared" si="1520"/>
        <v>0</v>
      </c>
      <c r="FP466" s="195">
        <f t="shared" si="1521"/>
        <v>0</v>
      </c>
      <c r="FQ466" s="195">
        <f t="shared" si="1522"/>
        <v>0</v>
      </c>
      <c r="FR466" s="195">
        <f t="shared" si="1523"/>
        <v>0</v>
      </c>
      <c r="FS466" s="195">
        <f t="shared" si="1524"/>
        <v>0</v>
      </c>
      <c r="FT466" s="195">
        <f t="shared" si="1525"/>
        <v>0</v>
      </c>
      <c r="FU466" s="195">
        <f t="shared" si="1526"/>
        <v>0</v>
      </c>
      <c r="FV466" s="195">
        <f t="shared" si="1527"/>
        <v>0</v>
      </c>
      <c r="FW466" s="195">
        <f t="shared" si="1528"/>
        <v>0</v>
      </c>
      <c r="FX466" s="195">
        <f t="shared" si="1529"/>
        <v>0</v>
      </c>
      <c r="FY466" s="195">
        <f t="shared" si="1530"/>
        <v>0</v>
      </c>
      <c r="FZ466" s="195">
        <f t="shared" si="1531"/>
        <v>0</v>
      </c>
      <c r="GA466" s="195">
        <f t="shared" si="1532"/>
        <v>0</v>
      </c>
      <c r="GB466" s="195">
        <f t="shared" si="1533"/>
        <v>0</v>
      </c>
      <c r="GC466" s="195">
        <f t="shared" si="1534"/>
        <v>0</v>
      </c>
      <c r="GD466" s="195">
        <f t="shared" si="1535"/>
        <v>0</v>
      </c>
      <c r="GE466" s="195">
        <f t="shared" si="1536"/>
        <v>0</v>
      </c>
      <c r="GF466" s="195">
        <f t="shared" si="1537"/>
        <v>0</v>
      </c>
      <c r="GG466" s="195">
        <f t="shared" si="1538"/>
        <v>0</v>
      </c>
      <c r="GH466" s="195">
        <f t="shared" si="1539"/>
        <v>0</v>
      </c>
      <c r="GI466" s="195">
        <f t="shared" si="1540"/>
        <v>0</v>
      </c>
      <c r="GJ466" s="195">
        <f t="shared" si="1541"/>
        <v>0</v>
      </c>
      <c r="GK466" s="195">
        <f t="shared" si="1542"/>
        <v>0</v>
      </c>
      <c r="GL466" s="195">
        <f t="shared" si="1543"/>
        <v>0</v>
      </c>
      <c r="GM466" s="10"/>
      <c r="GN466" s="10"/>
      <c r="GO466" s="264">
        <f t="shared" si="1544"/>
        <v>0</v>
      </c>
      <c r="GP466" s="264">
        <f t="shared" si="1545"/>
        <v>0</v>
      </c>
      <c r="GQ466" s="264">
        <f t="shared" si="1546"/>
        <v>0</v>
      </c>
      <c r="GR466" s="264">
        <f t="shared" si="1547"/>
        <v>0</v>
      </c>
      <c r="GS466" s="264">
        <f t="shared" si="1548"/>
        <v>0</v>
      </c>
      <c r="GT466" s="264">
        <f t="shared" si="1549"/>
        <v>0</v>
      </c>
      <c r="GU466" s="264">
        <f t="shared" si="1550"/>
        <v>0</v>
      </c>
      <c r="GV466" s="264">
        <f t="shared" si="1551"/>
        <v>0</v>
      </c>
      <c r="GW466" s="264">
        <f t="shared" si="1552"/>
        <v>0</v>
      </c>
      <c r="GX466" s="264">
        <f t="shared" si="1553"/>
        <v>0</v>
      </c>
      <c r="GY466" s="162"/>
      <c r="GZ466" s="264">
        <f t="shared" si="1554"/>
        <v>0</v>
      </c>
      <c r="HA466" s="264">
        <f t="shared" si="1555"/>
        <v>0</v>
      </c>
      <c r="HB466" s="264">
        <f t="shared" si="1556"/>
        <v>0</v>
      </c>
      <c r="HC466" s="264">
        <f t="shared" si="1557"/>
        <v>0</v>
      </c>
      <c r="HD466" s="264">
        <f t="shared" si="1558"/>
        <v>0</v>
      </c>
    </row>
    <row r="467" spans="3:212" ht="60" hidden="1" x14ac:dyDescent="0.25">
      <c r="C467" s="38" t="s">
        <v>274</v>
      </c>
      <c r="D467" s="7">
        <v>5036</v>
      </c>
      <c r="E467" s="200">
        <v>12</v>
      </c>
      <c r="F467" s="246"/>
      <c r="G467" s="178">
        <f t="shared" si="1432"/>
        <v>0</v>
      </c>
      <c r="H467" s="178">
        <f t="shared" si="1433"/>
        <v>0</v>
      </c>
      <c r="I467" s="26"/>
      <c r="J467" s="26"/>
      <c r="K467" s="26"/>
      <c r="L467" s="26"/>
      <c r="M467" s="26"/>
      <c r="N467" s="26"/>
      <c r="O467" s="26"/>
      <c r="P467" s="26"/>
      <c r="Q467" s="178">
        <f t="shared" si="1434"/>
        <v>0</v>
      </c>
      <c r="R467" s="26"/>
      <c r="S467" s="26"/>
      <c r="T467" s="26"/>
      <c r="U467" s="26"/>
      <c r="V467" s="178">
        <f t="shared" si="1435"/>
        <v>0</v>
      </c>
      <c r="W467" s="26"/>
      <c r="X467" s="26"/>
      <c r="Y467" s="26"/>
      <c r="Z467" s="26"/>
      <c r="AA467" s="178">
        <f t="shared" si="1436"/>
        <v>0</v>
      </c>
      <c r="AB467" s="26"/>
      <c r="AC467" s="26"/>
      <c r="AD467" s="26"/>
      <c r="AE467" s="26"/>
      <c r="AF467" s="178">
        <f t="shared" si="1437"/>
        <v>0</v>
      </c>
      <c r="AG467" s="26"/>
      <c r="AH467" s="26"/>
      <c r="AI467" s="26"/>
      <c r="AJ467" s="26"/>
      <c r="AK467" s="178">
        <f t="shared" si="1438"/>
        <v>0</v>
      </c>
      <c r="AL467" s="178">
        <f t="shared" si="1439"/>
        <v>0</v>
      </c>
      <c r="AM467" s="26"/>
      <c r="AN467" s="26"/>
      <c r="AO467" s="26"/>
      <c r="AP467" s="26"/>
      <c r="AQ467" s="26"/>
      <c r="AR467" s="26"/>
      <c r="AS467" s="26"/>
      <c r="AT467" s="26"/>
      <c r="AU467" s="178">
        <f t="shared" si="1440"/>
        <v>0</v>
      </c>
      <c r="AV467" s="26"/>
      <c r="AW467" s="26"/>
      <c r="AX467" s="26"/>
      <c r="AY467" s="26"/>
      <c r="AZ467" s="178">
        <f t="shared" si="1441"/>
        <v>0</v>
      </c>
      <c r="BA467" s="26"/>
      <c r="BB467" s="26"/>
      <c r="BC467" s="26"/>
      <c r="BD467" s="26"/>
      <c r="BE467" s="178">
        <f t="shared" si="1442"/>
        <v>0</v>
      </c>
      <c r="BF467" s="26"/>
      <c r="BG467" s="26"/>
      <c r="BH467" s="26"/>
      <c r="BI467" s="26"/>
      <c r="BJ467" s="178">
        <f t="shared" si="1443"/>
        <v>0</v>
      </c>
      <c r="BK467" s="26"/>
      <c r="BL467" s="26"/>
      <c r="BM467" s="26"/>
      <c r="BN467" s="26"/>
      <c r="BO467" s="178">
        <f t="shared" si="1444"/>
        <v>0</v>
      </c>
      <c r="BP467" s="26"/>
      <c r="BQ467" s="26"/>
      <c r="BR467" s="26"/>
      <c r="BS467" s="26"/>
      <c r="BT467" s="178">
        <f t="shared" si="1445"/>
        <v>0</v>
      </c>
      <c r="BU467" s="26"/>
      <c r="BV467" s="26"/>
      <c r="BW467" s="26"/>
      <c r="BX467" s="26"/>
      <c r="BY467" s="178">
        <f t="shared" si="1446"/>
        <v>0</v>
      </c>
      <c r="BZ467" s="26"/>
      <c r="CA467" s="26"/>
      <c r="CB467" s="26"/>
      <c r="CC467" s="26"/>
      <c r="CD467" s="178">
        <f t="shared" si="1447"/>
        <v>0</v>
      </c>
      <c r="CE467" s="26"/>
      <c r="CF467" s="26"/>
      <c r="CG467" s="26"/>
      <c r="CH467" s="26"/>
      <c r="CI467" s="178">
        <f t="shared" si="1448"/>
        <v>0</v>
      </c>
      <c r="CJ467" s="26"/>
      <c r="CK467" s="26"/>
      <c r="CL467" s="26"/>
      <c r="CM467" s="26"/>
      <c r="CN467" s="178">
        <f t="shared" si="1449"/>
        <v>0</v>
      </c>
      <c r="CO467" s="26"/>
      <c r="CP467" s="26"/>
      <c r="CQ467" s="26"/>
      <c r="CR467" s="26"/>
      <c r="CS467" s="162">
        <f t="shared" si="1450"/>
        <v>0</v>
      </c>
      <c r="CT467" s="10"/>
      <c r="CU467" s="160">
        <f t="shared" si="1451"/>
        <v>0</v>
      </c>
      <c r="CV467" s="160">
        <f t="shared" si="1452"/>
        <v>0</v>
      </c>
      <c r="CW467" s="160">
        <f t="shared" si="1453"/>
        <v>0</v>
      </c>
      <c r="CX467" s="160">
        <f t="shared" si="1454"/>
        <v>0</v>
      </c>
      <c r="CY467" s="160">
        <f t="shared" si="1455"/>
        <v>0</v>
      </c>
      <c r="CZ467" s="160">
        <f t="shared" si="1456"/>
        <v>0</v>
      </c>
      <c r="DA467" s="160">
        <f t="shared" si="1457"/>
        <v>0</v>
      </c>
      <c r="DB467" s="160">
        <f t="shared" si="1458"/>
        <v>0</v>
      </c>
      <c r="DC467" s="160">
        <f t="shared" si="1459"/>
        <v>0</v>
      </c>
      <c r="DD467" s="160">
        <f t="shared" si="1460"/>
        <v>0</v>
      </c>
      <c r="DE467" s="160">
        <f t="shared" si="1461"/>
        <v>0</v>
      </c>
      <c r="DF467" s="160">
        <f t="shared" si="1462"/>
        <v>0</v>
      </c>
      <c r="DG467" s="160">
        <f t="shared" si="1463"/>
        <v>0</v>
      </c>
      <c r="DH467" s="160">
        <f t="shared" si="1464"/>
        <v>0</v>
      </c>
      <c r="DI467" s="160">
        <f t="shared" si="1465"/>
        <v>0</v>
      </c>
      <c r="DJ467" s="160">
        <f t="shared" si="1466"/>
        <v>0</v>
      </c>
      <c r="DK467" s="160">
        <f t="shared" si="1467"/>
        <v>0</v>
      </c>
      <c r="DL467" s="160">
        <f t="shared" si="1468"/>
        <v>0</v>
      </c>
      <c r="DM467" s="10"/>
      <c r="DN467" s="160">
        <f t="shared" si="1469"/>
        <v>0</v>
      </c>
      <c r="DO467" s="160">
        <f t="shared" si="1470"/>
        <v>0</v>
      </c>
      <c r="DP467" s="160">
        <f t="shared" si="1471"/>
        <v>0</v>
      </c>
      <c r="DQ467" s="160">
        <f t="shared" si="1472"/>
        <v>0</v>
      </c>
      <c r="DR467" s="160">
        <f t="shared" si="1473"/>
        <v>0</v>
      </c>
      <c r="DS467" s="160">
        <f t="shared" si="1474"/>
        <v>0</v>
      </c>
      <c r="DT467" s="160">
        <f t="shared" si="1475"/>
        <v>0</v>
      </c>
      <c r="DU467" s="160">
        <f t="shared" si="1476"/>
        <v>0</v>
      </c>
      <c r="DV467" s="160">
        <f t="shared" si="1477"/>
        <v>0</v>
      </c>
      <c r="DW467" s="160">
        <f t="shared" si="1478"/>
        <v>0</v>
      </c>
      <c r="DX467" s="160">
        <f t="shared" si="1479"/>
        <v>0</v>
      </c>
      <c r="DY467" s="160">
        <f t="shared" si="1480"/>
        <v>0</v>
      </c>
      <c r="DZ467" s="160">
        <f t="shared" si="1481"/>
        <v>0</v>
      </c>
      <c r="EA467" s="160">
        <f t="shared" si="1482"/>
        <v>0</v>
      </c>
      <c r="EB467" s="160">
        <f t="shared" si="1483"/>
        <v>0</v>
      </c>
      <c r="EC467" s="160">
        <f t="shared" si="1484"/>
        <v>0</v>
      </c>
      <c r="ED467" s="160">
        <f t="shared" si="1485"/>
        <v>0</v>
      </c>
      <c r="EE467" s="160">
        <f t="shared" si="1486"/>
        <v>0</v>
      </c>
      <c r="EF467" s="160">
        <f t="shared" si="1487"/>
        <v>0</v>
      </c>
      <c r="EG467" s="160">
        <f t="shared" si="1488"/>
        <v>0</v>
      </c>
      <c r="EH467" s="160">
        <f t="shared" si="1489"/>
        <v>0</v>
      </c>
      <c r="EI467" s="160">
        <f t="shared" si="1490"/>
        <v>0</v>
      </c>
      <c r="EJ467" s="160">
        <f t="shared" si="1491"/>
        <v>0</v>
      </c>
      <c r="EK467" s="160">
        <f t="shared" si="1492"/>
        <v>0</v>
      </c>
      <c r="EL467" s="160">
        <f t="shared" si="1493"/>
        <v>0</v>
      </c>
      <c r="EM467" s="160">
        <f t="shared" si="1494"/>
        <v>0</v>
      </c>
      <c r="EN467" s="160">
        <f t="shared" si="1495"/>
        <v>0</v>
      </c>
      <c r="EO467" s="160">
        <f t="shared" si="1496"/>
        <v>0</v>
      </c>
      <c r="EP467" s="160">
        <f t="shared" si="1497"/>
        <v>0</v>
      </c>
      <c r="EQ467" s="160">
        <f t="shared" si="1498"/>
        <v>0</v>
      </c>
      <c r="ER467" s="10"/>
      <c r="ES467" s="160">
        <f t="shared" si="1499"/>
        <v>0</v>
      </c>
      <c r="ET467" s="160">
        <f t="shared" si="1500"/>
        <v>0</v>
      </c>
      <c r="EU467" s="160">
        <f t="shared" si="1501"/>
        <v>0</v>
      </c>
      <c r="EV467" s="160">
        <f t="shared" si="1502"/>
        <v>0</v>
      </c>
      <c r="EW467" s="160">
        <f t="shared" si="1503"/>
        <v>0</v>
      </c>
      <c r="EX467" s="160">
        <f t="shared" si="1504"/>
        <v>0</v>
      </c>
      <c r="EY467" s="160">
        <f t="shared" si="1505"/>
        <v>0</v>
      </c>
      <c r="EZ467" s="160">
        <f t="shared" si="1506"/>
        <v>0</v>
      </c>
      <c r="FA467" s="160">
        <f t="shared" si="1507"/>
        <v>0</v>
      </c>
      <c r="FB467" s="160">
        <f t="shared" si="1508"/>
        <v>0</v>
      </c>
      <c r="FC467" s="160">
        <f t="shared" si="1509"/>
        <v>0</v>
      </c>
      <c r="FD467" s="160">
        <f t="shared" si="1510"/>
        <v>0</v>
      </c>
      <c r="FE467" s="160">
        <f t="shared" si="1511"/>
        <v>0</v>
      </c>
      <c r="FF467" s="160">
        <f t="shared" si="1512"/>
        <v>0</v>
      </c>
      <c r="FG467" s="160">
        <f t="shared" si="1513"/>
        <v>0</v>
      </c>
      <c r="FH467" s="10"/>
      <c r="FI467" s="195">
        <f t="shared" si="1514"/>
        <v>0</v>
      </c>
      <c r="FJ467" s="195">
        <f t="shared" si="1515"/>
        <v>0</v>
      </c>
      <c r="FK467" s="195">
        <f t="shared" si="1516"/>
        <v>0</v>
      </c>
      <c r="FL467" s="195">
        <f t="shared" si="1517"/>
        <v>0</v>
      </c>
      <c r="FM467" s="195">
        <f t="shared" si="1518"/>
        <v>0</v>
      </c>
      <c r="FN467" s="195">
        <f t="shared" si="1519"/>
        <v>0</v>
      </c>
      <c r="FO467" s="195">
        <f t="shared" si="1520"/>
        <v>0</v>
      </c>
      <c r="FP467" s="195">
        <f t="shared" si="1521"/>
        <v>0</v>
      </c>
      <c r="FQ467" s="195">
        <f t="shared" si="1522"/>
        <v>0</v>
      </c>
      <c r="FR467" s="195">
        <f t="shared" si="1523"/>
        <v>0</v>
      </c>
      <c r="FS467" s="195">
        <f t="shared" si="1524"/>
        <v>0</v>
      </c>
      <c r="FT467" s="195">
        <f t="shared" si="1525"/>
        <v>0</v>
      </c>
      <c r="FU467" s="195">
        <f t="shared" si="1526"/>
        <v>0</v>
      </c>
      <c r="FV467" s="195">
        <f t="shared" si="1527"/>
        <v>0</v>
      </c>
      <c r="FW467" s="195">
        <f t="shared" si="1528"/>
        <v>0</v>
      </c>
      <c r="FX467" s="195">
        <f t="shared" si="1529"/>
        <v>0</v>
      </c>
      <c r="FY467" s="195">
        <f t="shared" si="1530"/>
        <v>0</v>
      </c>
      <c r="FZ467" s="195">
        <f t="shared" si="1531"/>
        <v>0</v>
      </c>
      <c r="GA467" s="195">
        <f t="shared" si="1532"/>
        <v>0</v>
      </c>
      <c r="GB467" s="195">
        <f t="shared" si="1533"/>
        <v>0</v>
      </c>
      <c r="GC467" s="195">
        <f t="shared" si="1534"/>
        <v>0</v>
      </c>
      <c r="GD467" s="195">
        <f t="shared" si="1535"/>
        <v>0</v>
      </c>
      <c r="GE467" s="195">
        <f t="shared" si="1536"/>
        <v>0</v>
      </c>
      <c r="GF467" s="195">
        <f t="shared" si="1537"/>
        <v>0</v>
      </c>
      <c r="GG467" s="195">
        <f t="shared" si="1538"/>
        <v>0</v>
      </c>
      <c r="GH467" s="195">
        <f t="shared" si="1539"/>
        <v>0</v>
      </c>
      <c r="GI467" s="195">
        <f t="shared" si="1540"/>
        <v>0</v>
      </c>
      <c r="GJ467" s="195">
        <f t="shared" si="1541"/>
        <v>0</v>
      </c>
      <c r="GK467" s="195">
        <f t="shared" si="1542"/>
        <v>0</v>
      </c>
      <c r="GL467" s="195">
        <f t="shared" si="1543"/>
        <v>0</v>
      </c>
      <c r="GM467" s="10"/>
      <c r="GN467" s="10"/>
      <c r="GO467" s="264">
        <f t="shared" si="1544"/>
        <v>0</v>
      </c>
      <c r="GP467" s="264">
        <f t="shared" si="1545"/>
        <v>0</v>
      </c>
      <c r="GQ467" s="264">
        <f t="shared" si="1546"/>
        <v>0</v>
      </c>
      <c r="GR467" s="264">
        <f t="shared" si="1547"/>
        <v>0</v>
      </c>
      <c r="GS467" s="264">
        <f t="shared" si="1548"/>
        <v>0</v>
      </c>
      <c r="GT467" s="264">
        <f t="shared" si="1549"/>
        <v>0</v>
      </c>
      <c r="GU467" s="264">
        <f t="shared" si="1550"/>
        <v>0</v>
      </c>
      <c r="GV467" s="264">
        <f t="shared" si="1551"/>
        <v>0</v>
      </c>
      <c r="GW467" s="264">
        <f t="shared" si="1552"/>
        <v>0</v>
      </c>
      <c r="GX467" s="264">
        <f t="shared" si="1553"/>
        <v>0</v>
      </c>
      <c r="GY467" s="162"/>
      <c r="GZ467" s="264">
        <f t="shared" si="1554"/>
        <v>0</v>
      </c>
      <c r="HA467" s="264">
        <f t="shared" si="1555"/>
        <v>0</v>
      </c>
      <c r="HB467" s="264">
        <f t="shared" si="1556"/>
        <v>0</v>
      </c>
      <c r="HC467" s="264">
        <f t="shared" si="1557"/>
        <v>0</v>
      </c>
      <c r="HD467" s="264">
        <f t="shared" si="1558"/>
        <v>0</v>
      </c>
    </row>
    <row r="468" spans="3:212" ht="45" hidden="1" x14ac:dyDescent="0.25">
      <c r="C468" s="38" t="s">
        <v>275</v>
      </c>
      <c r="D468" s="7">
        <v>5037</v>
      </c>
      <c r="E468" s="200">
        <v>12</v>
      </c>
      <c r="F468" s="246"/>
      <c r="G468" s="178">
        <f t="shared" si="1432"/>
        <v>0</v>
      </c>
      <c r="H468" s="178">
        <f t="shared" si="1433"/>
        <v>0</v>
      </c>
      <c r="I468" s="26"/>
      <c r="J468" s="26"/>
      <c r="K468" s="26"/>
      <c r="L468" s="26"/>
      <c r="M468" s="26"/>
      <c r="N468" s="26"/>
      <c r="O468" s="26"/>
      <c r="P468" s="26"/>
      <c r="Q468" s="178">
        <f t="shared" si="1434"/>
        <v>0</v>
      </c>
      <c r="R468" s="26"/>
      <c r="S468" s="26"/>
      <c r="T468" s="26"/>
      <c r="U468" s="26"/>
      <c r="V468" s="178">
        <f t="shared" si="1435"/>
        <v>0</v>
      </c>
      <c r="W468" s="26"/>
      <c r="X468" s="26"/>
      <c r="Y468" s="26"/>
      <c r="Z468" s="26"/>
      <c r="AA468" s="178">
        <f t="shared" si="1436"/>
        <v>0</v>
      </c>
      <c r="AB468" s="26"/>
      <c r="AC468" s="26"/>
      <c r="AD468" s="26"/>
      <c r="AE468" s="26"/>
      <c r="AF468" s="178">
        <f t="shared" si="1437"/>
        <v>0</v>
      </c>
      <c r="AG468" s="26"/>
      <c r="AH468" s="26"/>
      <c r="AI468" s="26"/>
      <c r="AJ468" s="26"/>
      <c r="AK468" s="178">
        <f t="shared" si="1438"/>
        <v>0</v>
      </c>
      <c r="AL468" s="178">
        <f t="shared" si="1439"/>
        <v>0</v>
      </c>
      <c r="AM468" s="26"/>
      <c r="AN468" s="26"/>
      <c r="AO468" s="26"/>
      <c r="AP468" s="26"/>
      <c r="AQ468" s="26"/>
      <c r="AR468" s="26"/>
      <c r="AS468" s="26"/>
      <c r="AT468" s="26"/>
      <c r="AU468" s="178">
        <f t="shared" si="1440"/>
        <v>0</v>
      </c>
      <c r="AV468" s="26"/>
      <c r="AW468" s="26"/>
      <c r="AX468" s="26"/>
      <c r="AY468" s="26"/>
      <c r="AZ468" s="178">
        <f t="shared" si="1441"/>
        <v>0</v>
      </c>
      <c r="BA468" s="26"/>
      <c r="BB468" s="26"/>
      <c r="BC468" s="26"/>
      <c r="BD468" s="26"/>
      <c r="BE468" s="178">
        <f t="shared" si="1442"/>
        <v>0</v>
      </c>
      <c r="BF468" s="26"/>
      <c r="BG468" s="26"/>
      <c r="BH468" s="26"/>
      <c r="BI468" s="26"/>
      <c r="BJ468" s="178">
        <f t="shared" si="1443"/>
        <v>0</v>
      </c>
      <c r="BK468" s="26"/>
      <c r="BL468" s="26"/>
      <c r="BM468" s="26"/>
      <c r="BN468" s="26"/>
      <c r="BO468" s="178">
        <f t="shared" si="1444"/>
        <v>0</v>
      </c>
      <c r="BP468" s="26"/>
      <c r="BQ468" s="26"/>
      <c r="BR468" s="26"/>
      <c r="BS468" s="26"/>
      <c r="BT468" s="178">
        <f t="shared" si="1445"/>
        <v>0</v>
      </c>
      <c r="BU468" s="26"/>
      <c r="BV468" s="26"/>
      <c r="BW468" s="26"/>
      <c r="BX468" s="26"/>
      <c r="BY468" s="178">
        <f t="shared" si="1446"/>
        <v>0</v>
      </c>
      <c r="BZ468" s="26"/>
      <c r="CA468" s="26"/>
      <c r="CB468" s="26"/>
      <c r="CC468" s="26"/>
      <c r="CD468" s="178">
        <f t="shared" si="1447"/>
        <v>0</v>
      </c>
      <c r="CE468" s="26"/>
      <c r="CF468" s="26"/>
      <c r="CG468" s="26"/>
      <c r="CH468" s="26"/>
      <c r="CI468" s="178">
        <f t="shared" si="1448"/>
        <v>0</v>
      </c>
      <c r="CJ468" s="26"/>
      <c r="CK468" s="26"/>
      <c r="CL468" s="26"/>
      <c r="CM468" s="26"/>
      <c r="CN468" s="178">
        <f t="shared" si="1449"/>
        <v>0</v>
      </c>
      <c r="CO468" s="26"/>
      <c r="CP468" s="26"/>
      <c r="CQ468" s="26"/>
      <c r="CR468" s="26"/>
      <c r="CS468" s="162">
        <f t="shared" si="1450"/>
        <v>0</v>
      </c>
      <c r="CT468" s="10"/>
      <c r="CU468" s="160">
        <f t="shared" si="1451"/>
        <v>0</v>
      </c>
      <c r="CV468" s="160">
        <f t="shared" si="1452"/>
        <v>0</v>
      </c>
      <c r="CW468" s="160">
        <f t="shared" si="1453"/>
        <v>0</v>
      </c>
      <c r="CX468" s="160">
        <f t="shared" si="1454"/>
        <v>0</v>
      </c>
      <c r="CY468" s="160">
        <f t="shared" si="1455"/>
        <v>0</v>
      </c>
      <c r="CZ468" s="160">
        <f t="shared" si="1456"/>
        <v>0</v>
      </c>
      <c r="DA468" s="160">
        <f t="shared" si="1457"/>
        <v>0</v>
      </c>
      <c r="DB468" s="160">
        <f t="shared" si="1458"/>
        <v>0</v>
      </c>
      <c r="DC468" s="160">
        <f t="shared" si="1459"/>
        <v>0</v>
      </c>
      <c r="DD468" s="160">
        <f t="shared" si="1460"/>
        <v>0</v>
      </c>
      <c r="DE468" s="160">
        <f t="shared" si="1461"/>
        <v>0</v>
      </c>
      <c r="DF468" s="160">
        <f t="shared" si="1462"/>
        <v>0</v>
      </c>
      <c r="DG468" s="160">
        <f t="shared" si="1463"/>
        <v>0</v>
      </c>
      <c r="DH468" s="160">
        <f t="shared" si="1464"/>
        <v>0</v>
      </c>
      <c r="DI468" s="160">
        <f t="shared" si="1465"/>
        <v>0</v>
      </c>
      <c r="DJ468" s="160">
        <f t="shared" si="1466"/>
        <v>0</v>
      </c>
      <c r="DK468" s="160">
        <f t="shared" si="1467"/>
        <v>0</v>
      </c>
      <c r="DL468" s="160">
        <f t="shared" si="1468"/>
        <v>0</v>
      </c>
      <c r="DM468" s="10"/>
      <c r="DN468" s="160">
        <f t="shared" si="1469"/>
        <v>0</v>
      </c>
      <c r="DO468" s="160">
        <f t="shared" si="1470"/>
        <v>0</v>
      </c>
      <c r="DP468" s="160">
        <f t="shared" si="1471"/>
        <v>0</v>
      </c>
      <c r="DQ468" s="160">
        <f t="shared" si="1472"/>
        <v>0</v>
      </c>
      <c r="DR468" s="160">
        <f t="shared" si="1473"/>
        <v>0</v>
      </c>
      <c r="DS468" s="160">
        <f t="shared" si="1474"/>
        <v>0</v>
      </c>
      <c r="DT468" s="160">
        <f t="shared" si="1475"/>
        <v>0</v>
      </c>
      <c r="DU468" s="160">
        <f t="shared" si="1476"/>
        <v>0</v>
      </c>
      <c r="DV468" s="160">
        <f t="shared" si="1477"/>
        <v>0</v>
      </c>
      <c r="DW468" s="160">
        <f t="shared" si="1478"/>
        <v>0</v>
      </c>
      <c r="DX468" s="160">
        <f t="shared" si="1479"/>
        <v>0</v>
      </c>
      <c r="DY468" s="160">
        <f t="shared" si="1480"/>
        <v>0</v>
      </c>
      <c r="DZ468" s="160">
        <f t="shared" si="1481"/>
        <v>0</v>
      </c>
      <c r="EA468" s="160">
        <f t="shared" si="1482"/>
        <v>0</v>
      </c>
      <c r="EB468" s="160">
        <f t="shared" si="1483"/>
        <v>0</v>
      </c>
      <c r="EC468" s="160">
        <f t="shared" si="1484"/>
        <v>0</v>
      </c>
      <c r="ED468" s="160">
        <f t="shared" si="1485"/>
        <v>0</v>
      </c>
      <c r="EE468" s="160">
        <f t="shared" si="1486"/>
        <v>0</v>
      </c>
      <c r="EF468" s="160">
        <f t="shared" si="1487"/>
        <v>0</v>
      </c>
      <c r="EG468" s="160">
        <f t="shared" si="1488"/>
        <v>0</v>
      </c>
      <c r="EH468" s="160">
        <f t="shared" si="1489"/>
        <v>0</v>
      </c>
      <c r="EI468" s="160">
        <f t="shared" si="1490"/>
        <v>0</v>
      </c>
      <c r="EJ468" s="160">
        <f t="shared" si="1491"/>
        <v>0</v>
      </c>
      <c r="EK468" s="160">
        <f t="shared" si="1492"/>
        <v>0</v>
      </c>
      <c r="EL468" s="160">
        <f t="shared" si="1493"/>
        <v>0</v>
      </c>
      <c r="EM468" s="160">
        <f t="shared" si="1494"/>
        <v>0</v>
      </c>
      <c r="EN468" s="160">
        <f t="shared" si="1495"/>
        <v>0</v>
      </c>
      <c r="EO468" s="160">
        <f t="shared" si="1496"/>
        <v>0</v>
      </c>
      <c r="EP468" s="160">
        <f t="shared" si="1497"/>
        <v>0</v>
      </c>
      <c r="EQ468" s="160">
        <f t="shared" si="1498"/>
        <v>0</v>
      </c>
      <c r="ER468" s="10"/>
      <c r="ES468" s="160">
        <f t="shared" si="1499"/>
        <v>0</v>
      </c>
      <c r="ET468" s="160">
        <f t="shared" si="1500"/>
        <v>0</v>
      </c>
      <c r="EU468" s="160">
        <f t="shared" si="1501"/>
        <v>0</v>
      </c>
      <c r="EV468" s="160">
        <f t="shared" si="1502"/>
        <v>0</v>
      </c>
      <c r="EW468" s="160">
        <f t="shared" si="1503"/>
        <v>0</v>
      </c>
      <c r="EX468" s="160">
        <f t="shared" si="1504"/>
        <v>0</v>
      </c>
      <c r="EY468" s="160">
        <f t="shared" si="1505"/>
        <v>0</v>
      </c>
      <c r="EZ468" s="160">
        <f t="shared" si="1506"/>
        <v>0</v>
      </c>
      <c r="FA468" s="160">
        <f t="shared" si="1507"/>
        <v>0</v>
      </c>
      <c r="FB468" s="160">
        <f t="shared" si="1508"/>
        <v>0</v>
      </c>
      <c r="FC468" s="160">
        <f t="shared" si="1509"/>
        <v>0</v>
      </c>
      <c r="FD468" s="160">
        <f t="shared" si="1510"/>
        <v>0</v>
      </c>
      <c r="FE468" s="160">
        <f t="shared" si="1511"/>
        <v>0</v>
      </c>
      <c r="FF468" s="160">
        <f t="shared" si="1512"/>
        <v>0</v>
      </c>
      <c r="FG468" s="160">
        <f t="shared" si="1513"/>
        <v>0</v>
      </c>
      <c r="FH468" s="10"/>
      <c r="FI468" s="195">
        <f t="shared" si="1514"/>
        <v>0</v>
      </c>
      <c r="FJ468" s="195">
        <f t="shared" si="1515"/>
        <v>0</v>
      </c>
      <c r="FK468" s="195">
        <f t="shared" si="1516"/>
        <v>0</v>
      </c>
      <c r="FL468" s="195">
        <f t="shared" si="1517"/>
        <v>0</v>
      </c>
      <c r="FM468" s="195">
        <f t="shared" si="1518"/>
        <v>0</v>
      </c>
      <c r="FN468" s="195">
        <f t="shared" si="1519"/>
        <v>0</v>
      </c>
      <c r="FO468" s="195">
        <f t="shared" si="1520"/>
        <v>0</v>
      </c>
      <c r="FP468" s="195">
        <f t="shared" si="1521"/>
        <v>0</v>
      </c>
      <c r="FQ468" s="195">
        <f t="shared" si="1522"/>
        <v>0</v>
      </c>
      <c r="FR468" s="195">
        <f t="shared" si="1523"/>
        <v>0</v>
      </c>
      <c r="FS468" s="195">
        <f t="shared" si="1524"/>
        <v>0</v>
      </c>
      <c r="FT468" s="195">
        <f t="shared" si="1525"/>
        <v>0</v>
      </c>
      <c r="FU468" s="195">
        <f t="shared" si="1526"/>
        <v>0</v>
      </c>
      <c r="FV468" s="195">
        <f t="shared" si="1527"/>
        <v>0</v>
      </c>
      <c r="FW468" s="195">
        <f t="shared" si="1528"/>
        <v>0</v>
      </c>
      <c r="FX468" s="195">
        <f t="shared" si="1529"/>
        <v>0</v>
      </c>
      <c r="FY468" s="195">
        <f t="shared" si="1530"/>
        <v>0</v>
      </c>
      <c r="FZ468" s="195">
        <f t="shared" si="1531"/>
        <v>0</v>
      </c>
      <c r="GA468" s="195">
        <f t="shared" si="1532"/>
        <v>0</v>
      </c>
      <c r="GB468" s="195">
        <f t="shared" si="1533"/>
        <v>0</v>
      </c>
      <c r="GC468" s="195">
        <f t="shared" si="1534"/>
        <v>0</v>
      </c>
      <c r="GD468" s="195">
        <f t="shared" si="1535"/>
        <v>0</v>
      </c>
      <c r="GE468" s="195">
        <f t="shared" si="1536"/>
        <v>0</v>
      </c>
      <c r="GF468" s="195">
        <f t="shared" si="1537"/>
        <v>0</v>
      </c>
      <c r="GG468" s="195">
        <f t="shared" si="1538"/>
        <v>0</v>
      </c>
      <c r="GH468" s="195">
        <f t="shared" si="1539"/>
        <v>0</v>
      </c>
      <c r="GI468" s="195">
        <f t="shared" si="1540"/>
        <v>0</v>
      </c>
      <c r="GJ468" s="195">
        <f t="shared" si="1541"/>
        <v>0</v>
      </c>
      <c r="GK468" s="195">
        <f t="shared" si="1542"/>
        <v>0</v>
      </c>
      <c r="GL468" s="195">
        <f t="shared" si="1543"/>
        <v>0</v>
      </c>
      <c r="GM468" s="10"/>
      <c r="GN468" s="10"/>
      <c r="GO468" s="264">
        <f t="shared" si="1544"/>
        <v>0</v>
      </c>
      <c r="GP468" s="264">
        <f t="shared" si="1545"/>
        <v>0</v>
      </c>
      <c r="GQ468" s="264">
        <f t="shared" si="1546"/>
        <v>0</v>
      </c>
      <c r="GR468" s="264">
        <f t="shared" si="1547"/>
        <v>0</v>
      </c>
      <c r="GS468" s="264">
        <f t="shared" si="1548"/>
        <v>0</v>
      </c>
      <c r="GT468" s="264">
        <f t="shared" si="1549"/>
        <v>0</v>
      </c>
      <c r="GU468" s="264">
        <f t="shared" si="1550"/>
        <v>0</v>
      </c>
      <c r="GV468" s="264">
        <f t="shared" si="1551"/>
        <v>0</v>
      </c>
      <c r="GW468" s="264">
        <f t="shared" si="1552"/>
        <v>0</v>
      </c>
      <c r="GX468" s="264">
        <f t="shared" si="1553"/>
        <v>0</v>
      </c>
      <c r="GY468" s="162"/>
      <c r="GZ468" s="264">
        <f t="shared" si="1554"/>
        <v>0</v>
      </c>
      <c r="HA468" s="264">
        <f t="shared" si="1555"/>
        <v>0</v>
      </c>
      <c r="HB468" s="264">
        <f t="shared" si="1556"/>
        <v>0</v>
      </c>
      <c r="HC468" s="264">
        <f t="shared" si="1557"/>
        <v>0</v>
      </c>
      <c r="HD468" s="264">
        <f t="shared" si="1558"/>
        <v>0</v>
      </c>
    </row>
    <row r="469" spans="3:212" ht="30" hidden="1" x14ac:dyDescent="0.25">
      <c r="C469" s="38" t="s">
        <v>276</v>
      </c>
      <c r="D469" s="7">
        <v>5038</v>
      </c>
      <c r="E469" s="200">
        <v>12</v>
      </c>
      <c r="F469" s="246"/>
      <c r="G469" s="178">
        <f t="shared" si="1432"/>
        <v>0</v>
      </c>
      <c r="H469" s="178">
        <f t="shared" si="1433"/>
        <v>0</v>
      </c>
      <c r="I469" s="26"/>
      <c r="J469" s="26"/>
      <c r="K469" s="26"/>
      <c r="L469" s="26"/>
      <c r="M469" s="26"/>
      <c r="N469" s="26"/>
      <c r="O469" s="26"/>
      <c r="P469" s="26"/>
      <c r="Q469" s="178">
        <f t="shared" si="1434"/>
        <v>0</v>
      </c>
      <c r="R469" s="26"/>
      <c r="S469" s="26"/>
      <c r="T469" s="26"/>
      <c r="U469" s="26"/>
      <c r="V469" s="178">
        <f t="shared" si="1435"/>
        <v>0</v>
      </c>
      <c r="W469" s="26"/>
      <c r="X469" s="26"/>
      <c r="Y469" s="26"/>
      <c r="Z469" s="26"/>
      <c r="AA469" s="178">
        <f t="shared" si="1436"/>
        <v>0</v>
      </c>
      <c r="AB469" s="26"/>
      <c r="AC469" s="26"/>
      <c r="AD469" s="26"/>
      <c r="AE469" s="26"/>
      <c r="AF469" s="178">
        <f t="shared" si="1437"/>
        <v>0</v>
      </c>
      <c r="AG469" s="26"/>
      <c r="AH469" s="26"/>
      <c r="AI469" s="26"/>
      <c r="AJ469" s="26"/>
      <c r="AK469" s="178">
        <f t="shared" si="1438"/>
        <v>0</v>
      </c>
      <c r="AL469" s="178">
        <f t="shared" si="1439"/>
        <v>0</v>
      </c>
      <c r="AM469" s="26"/>
      <c r="AN469" s="26"/>
      <c r="AO469" s="26"/>
      <c r="AP469" s="26"/>
      <c r="AQ469" s="26"/>
      <c r="AR469" s="26"/>
      <c r="AS469" s="26"/>
      <c r="AT469" s="26"/>
      <c r="AU469" s="178">
        <f t="shared" si="1440"/>
        <v>0</v>
      </c>
      <c r="AV469" s="26"/>
      <c r="AW469" s="26"/>
      <c r="AX469" s="26"/>
      <c r="AY469" s="26"/>
      <c r="AZ469" s="178">
        <f t="shared" si="1441"/>
        <v>0</v>
      </c>
      <c r="BA469" s="26"/>
      <c r="BB469" s="26"/>
      <c r="BC469" s="26"/>
      <c r="BD469" s="26"/>
      <c r="BE469" s="178">
        <f t="shared" si="1442"/>
        <v>0</v>
      </c>
      <c r="BF469" s="26"/>
      <c r="BG469" s="26"/>
      <c r="BH469" s="26"/>
      <c r="BI469" s="26"/>
      <c r="BJ469" s="178">
        <f t="shared" si="1443"/>
        <v>0</v>
      </c>
      <c r="BK469" s="26"/>
      <c r="BL469" s="26"/>
      <c r="BM469" s="26"/>
      <c r="BN469" s="26"/>
      <c r="BO469" s="178">
        <f t="shared" si="1444"/>
        <v>0</v>
      </c>
      <c r="BP469" s="26"/>
      <c r="BQ469" s="26"/>
      <c r="BR469" s="26"/>
      <c r="BS469" s="26"/>
      <c r="BT469" s="178">
        <f t="shared" si="1445"/>
        <v>0</v>
      </c>
      <c r="BU469" s="26"/>
      <c r="BV469" s="26"/>
      <c r="BW469" s="26"/>
      <c r="BX469" s="26"/>
      <c r="BY469" s="178">
        <f t="shared" si="1446"/>
        <v>0</v>
      </c>
      <c r="BZ469" s="26"/>
      <c r="CA469" s="26"/>
      <c r="CB469" s="26"/>
      <c r="CC469" s="26"/>
      <c r="CD469" s="178">
        <f t="shared" si="1447"/>
        <v>0</v>
      </c>
      <c r="CE469" s="26"/>
      <c r="CF469" s="26"/>
      <c r="CG469" s="26"/>
      <c r="CH469" s="26"/>
      <c r="CI469" s="178">
        <f t="shared" si="1448"/>
        <v>0</v>
      </c>
      <c r="CJ469" s="26"/>
      <c r="CK469" s="26"/>
      <c r="CL469" s="26"/>
      <c r="CM469" s="26"/>
      <c r="CN469" s="178">
        <f t="shared" si="1449"/>
        <v>0</v>
      </c>
      <c r="CO469" s="26"/>
      <c r="CP469" s="26"/>
      <c r="CQ469" s="26"/>
      <c r="CR469" s="26"/>
      <c r="CS469" s="162">
        <f t="shared" si="1450"/>
        <v>0</v>
      </c>
      <c r="CT469" s="10"/>
      <c r="CU469" s="160">
        <f t="shared" si="1451"/>
        <v>0</v>
      </c>
      <c r="CV469" s="160">
        <f t="shared" si="1452"/>
        <v>0</v>
      </c>
      <c r="CW469" s="160">
        <f t="shared" si="1453"/>
        <v>0</v>
      </c>
      <c r="CX469" s="160">
        <f t="shared" si="1454"/>
        <v>0</v>
      </c>
      <c r="CY469" s="160">
        <f t="shared" si="1455"/>
        <v>0</v>
      </c>
      <c r="CZ469" s="160">
        <f t="shared" si="1456"/>
        <v>0</v>
      </c>
      <c r="DA469" s="160">
        <f t="shared" si="1457"/>
        <v>0</v>
      </c>
      <c r="DB469" s="160">
        <f t="shared" si="1458"/>
        <v>0</v>
      </c>
      <c r="DC469" s="160">
        <f t="shared" si="1459"/>
        <v>0</v>
      </c>
      <c r="DD469" s="160">
        <f t="shared" si="1460"/>
        <v>0</v>
      </c>
      <c r="DE469" s="160">
        <f t="shared" si="1461"/>
        <v>0</v>
      </c>
      <c r="DF469" s="160">
        <f t="shared" si="1462"/>
        <v>0</v>
      </c>
      <c r="DG469" s="160">
        <f t="shared" si="1463"/>
        <v>0</v>
      </c>
      <c r="DH469" s="160">
        <f t="shared" si="1464"/>
        <v>0</v>
      </c>
      <c r="DI469" s="160">
        <f t="shared" si="1465"/>
        <v>0</v>
      </c>
      <c r="DJ469" s="160">
        <f t="shared" si="1466"/>
        <v>0</v>
      </c>
      <c r="DK469" s="160">
        <f t="shared" si="1467"/>
        <v>0</v>
      </c>
      <c r="DL469" s="160">
        <f t="shared" si="1468"/>
        <v>0</v>
      </c>
      <c r="DM469" s="10"/>
      <c r="DN469" s="160">
        <f t="shared" si="1469"/>
        <v>0</v>
      </c>
      <c r="DO469" s="160">
        <f t="shared" si="1470"/>
        <v>0</v>
      </c>
      <c r="DP469" s="160">
        <f t="shared" si="1471"/>
        <v>0</v>
      </c>
      <c r="DQ469" s="160">
        <f t="shared" si="1472"/>
        <v>0</v>
      </c>
      <c r="DR469" s="160">
        <f t="shared" si="1473"/>
        <v>0</v>
      </c>
      <c r="DS469" s="160">
        <f t="shared" si="1474"/>
        <v>0</v>
      </c>
      <c r="DT469" s="160">
        <f t="shared" si="1475"/>
        <v>0</v>
      </c>
      <c r="DU469" s="160">
        <f t="shared" si="1476"/>
        <v>0</v>
      </c>
      <c r="DV469" s="160">
        <f t="shared" si="1477"/>
        <v>0</v>
      </c>
      <c r="DW469" s="160">
        <f t="shared" si="1478"/>
        <v>0</v>
      </c>
      <c r="DX469" s="160">
        <f t="shared" si="1479"/>
        <v>0</v>
      </c>
      <c r="DY469" s="160">
        <f t="shared" si="1480"/>
        <v>0</v>
      </c>
      <c r="DZ469" s="160">
        <f t="shared" si="1481"/>
        <v>0</v>
      </c>
      <c r="EA469" s="160">
        <f t="shared" si="1482"/>
        <v>0</v>
      </c>
      <c r="EB469" s="160">
        <f t="shared" si="1483"/>
        <v>0</v>
      </c>
      <c r="EC469" s="160">
        <f t="shared" si="1484"/>
        <v>0</v>
      </c>
      <c r="ED469" s="160">
        <f t="shared" si="1485"/>
        <v>0</v>
      </c>
      <c r="EE469" s="160">
        <f t="shared" si="1486"/>
        <v>0</v>
      </c>
      <c r="EF469" s="160">
        <f t="shared" si="1487"/>
        <v>0</v>
      </c>
      <c r="EG469" s="160">
        <f t="shared" si="1488"/>
        <v>0</v>
      </c>
      <c r="EH469" s="160">
        <f t="shared" si="1489"/>
        <v>0</v>
      </c>
      <c r="EI469" s="160">
        <f t="shared" si="1490"/>
        <v>0</v>
      </c>
      <c r="EJ469" s="160">
        <f t="shared" si="1491"/>
        <v>0</v>
      </c>
      <c r="EK469" s="160">
        <f t="shared" si="1492"/>
        <v>0</v>
      </c>
      <c r="EL469" s="160">
        <f t="shared" si="1493"/>
        <v>0</v>
      </c>
      <c r="EM469" s="160">
        <f t="shared" si="1494"/>
        <v>0</v>
      </c>
      <c r="EN469" s="160">
        <f t="shared" si="1495"/>
        <v>0</v>
      </c>
      <c r="EO469" s="160">
        <f t="shared" si="1496"/>
        <v>0</v>
      </c>
      <c r="EP469" s="160">
        <f t="shared" si="1497"/>
        <v>0</v>
      </c>
      <c r="EQ469" s="160">
        <f t="shared" si="1498"/>
        <v>0</v>
      </c>
      <c r="ER469" s="10"/>
      <c r="ES469" s="160">
        <f t="shared" si="1499"/>
        <v>0</v>
      </c>
      <c r="ET469" s="160">
        <f t="shared" si="1500"/>
        <v>0</v>
      </c>
      <c r="EU469" s="160">
        <f t="shared" si="1501"/>
        <v>0</v>
      </c>
      <c r="EV469" s="160">
        <f t="shared" si="1502"/>
        <v>0</v>
      </c>
      <c r="EW469" s="160">
        <f t="shared" si="1503"/>
        <v>0</v>
      </c>
      <c r="EX469" s="160">
        <f t="shared" si="1504"/>
        <v>0</v>
      </c>
      <c r="EY469" s="160">
        <f t="shared" si="1505"/>
        <v>0</v>
      </c>
      <c r="EZ469" s="160">
        <f t="shared" si="1506"/>
        <v>0</v>
      </c>
      <c r="FA469" s="160">
        <f t="shared" si="1507"/>
        <v>0</v>
      </c>
      <c r="FB469" s="160">
        <f t="shared" si="1508"/>
        <v>0</v>
      </c>
      <c r="FC469" s="160">
        <f t="shared" si="1509"/>
        <v>0</v>
      </c>
      <c r="FD469" s="160">
        <f t="shared" si="1510"/>
        <v>0</v>
      </c>
      <c r="FE469" s="160">
        <f t="shared" si="1511"/>
        <v>0</v>
      </c>
      <c r="FF469" s="160">
        <f t="shared" si="1512"/>
        <v>0</v>
      </c>
      <c r="FG469" s="160">
        <f t="shared" si="1513"/>
        <v>0</v>
      </c>
      <c r="FH469" s="10"/>
      <c r="FI469" s="195">
        <f t="shared" si="1514"/>
        <v>0</v>
      </c>
      <c r="FJ469" s="195">
        <f t="shared" si="1515"/>
        <v>0</v>
      </c>
      <c r="FK469" s="195">
        <f t="shared" si="1516"/>
        <v>0</v>
      </c>
      <c r="FL469" s="195">
        <f t="shared" si="1517"/>
        <v>0</v>
      </c>
      <c r="FM469" s="195">
        <f t="shared" si="1518"/>
        <v>0</v>
      </c>
      <c r="FN469" s="195">
        <f t="shared" si="1519"/>
        <v>0</v>
      </c>
      <c r="FO469" s="195">
        <f t="shared" si="1520"/>
        <v>0</v>
      </c>
      <c r="FP469" s="195">
        <f t="shared" si="1521"/>
        <v>0</v>
      </c>
      <c r="FQ469" s="195">
        <f t="shared" si="1522"/>
        <v>0</v>
      </c>
      <c r="FR469" s="195">
        <f t="shared" si="1523"/>
        <v>0</v>
      </c>
      <c r="FS469" s="195">
        <f t="shared" si="1524"/>
        <v>0</v>
      </c>
      <c r="FT469" s="195">
        <f t="shared" si="1525"/>
        <v>0</v>
      </c>
      <c r="FU469" s="195">
        <f t="shared" si="1526"/>
        <v>0</v>
      </c>
      <c r="FV469" s="195">
        <f t="shared" si="1527"/>
        <v>0</v>
      </c>
      <c r="FW469" s="195">
        <f t="shared" si="1528"/>
        <v>0</v>
      </c>
      <c r="FX469" s="195">
        <f t="shared" si="1529"/>
        <v>0</v>
      </c>
      <c r="FY469" s="195">
        <f t="shared" si="1530"/>
        <v>0</v>
      </c>
      <c r="FZ469" s="195">
        <f t="shared" si="1531"/>
        <v>0</v>
      </c>
      <c r="GA469" s="195">
        <f t="shared" si="1532"/>
        <v>0</v>
      </c>
      <c r="GB469" s="195">
        <f t="shared" si="1533"/>
        <v>0</v>
      </c>
      <c r="GC469" s="195">
        <f t="shared" si="1534"/>
        <v>0</v>
      </c>
      <c r="GD469" s="195">
        <f t="shared" si="1535"/>
        <v>0</v>
      </c>
      <c r="GE469" s="195">
        <f t="shared" si="1536"/>
        <v>0</v>
      </c>
      <c r="GF469" s="195">
        <f t="shared" si="1537"/>
        <v>0</v>
      </c>
      <c r="GG469" s="195">
        <f t="shared" si="1538"/>
        <v>0</v>
      </c>
      <c r="GH469" s="195">
        <f t="shared" si="1539"/>
        <v>0</v>
      </c>
      <c r="GI469" s="195">
        <f t="shared" si="1540"/>
        <v>0</v>
      </c>
      <c r="GJ469" s="195">
        <f t="shared" si="1541"/>
        <v>0</v>
      </c>
      <c r="GK469" s="195">
        <f t="shared" si="1542"/>
        <v>0</v>
      </c>
      <c r="GL469" s="195">
        <f t="shared" si="1543"/>
        <v>0</v>
      </c>
      <c r="GM469" s="10"/>
      <c r="GN469" s="10"/>
      <c r="GO469" s="264">
        <f t="shared" si="1544"/>
        <v>0</v>
      </c>
      <c r="GP469" s="264">
        <f t="shared" si="1545"/>
        <v>0</v>
      </c>
      <c r="GQ469" s="264">
        <f t="shared" si="1546"/>
        <v>0</v>
      </c>
      <c r="GR469" s="264">
        <f t="shared" si="1547"/>
        <v>0</v>
      </c>
      <c r="GS469" s="264">
        <f t="shared" si="1548"/>
        <v>0</v>
      </c>
      <c r="GT469" s="264">
        <f t="shared" si="1549"/>
        <v>0</v>
      </c>
      <c r="GU469" s="264">
        <f t="shared" si="1550"/>
        <v>0</v>
      </c>
      <c r="GV469" s="264">
        <f t="shared" si="1551"/>
        <v>0</v>
      </c>
      <c r="GW469" s="264">
        <f t="shared" si="1552"/>
        <v>0</v>
      </c>
      <c r="GX469" s="264">
        <f t="shared" si="1553"/>
        <v>0</v>
      </c>
      <c r="GY469" s="162"/>
      <c r="GZ469" s="264">
        <f t="shared" si="1554"/>
        <v>0</v>
      </c>
      <c r="HA469" s="264">
        <f t="shared" si="1555"/>
        <v>0</v>
      </c>
      <c r="HB469" s="264">
        <f t="shared" si="1556"/>
        <v>0</v>
      </c>
      <c r="HC469" s="264">
        <f t="shared" si="1557"/>
        <v>0</v>
      </c>
      <c r="HD469" s="264">
        <f t="shared" si="1558"/>
        <v>0</v>
      </c>
    </row>
    <row r="470" spans="3:212" ht="75" hidden="1" x14ac:dyDescent="0.25">
      <c r="C470" s="65" t="s">
        <v>277</v>
      </c>
      <c r="D470" s="77">
        <v>5039</v>
      </c>
      <c r="E470" s="200">
        <v>21</v>
      </c>
      <c r="F470" s="246"/>
      <c r="G470" s="178">
        <f t="shared" si="1432"/>
        <v>0</v>
      </c>
      <c r="H470" s="178">
        <f t="shared" si="1433"/>
        <v>0</v>
      </c>
      <c r="I470" s="26"/>
      <c r="J470" s="26"/>
      <c r="K470" s="26"/>
      <c r="L470" s="26"/>
      <c r="M470" s="26"/>
      <c r="N470" s="26"/>
      <c r="O470" s="26"/>
      <c r="P470" s="26"/>
      <c r="Q470" s="178">
        <f t="shared" si="1434"/>
        <v>0</v>
      </c>
      <c r="R470" s="26"/>
      <c r="S470" s="26"/>
      <c r="T470" s="26"/>
      <c r="U470" s="26"/>
      <c r="V470" s="178">
        <f t="shared" si="1435"/>
        <v>0</v>
      </c>
      <c r="W470" s="26"/>
      <c r="X470" s="26"/>
      <c r="Y470" s="26"/>
      <c r="Z470" s="26"/>
      <c r="AA470" s="178">
        <f t="shared" si="1436"/>
        <v>0</v>
      </c>
      <c r="AB470" s="26"/>
      <c r="AC470" s="26"/>
      <c r="AD470" s="26"/>
      <c r="AE470" s="26"/>
      <c r="AF470" s="178">
        <f t="shared" si="1437"/>
        <v>0</v>
      </c>
      <c r="AG470" s="26"/>
      <c r="AH470" s="26"/>
      <c r="AI470" s="26"/>
      <c r="AJ470" s="26"/>
      <c r="AK470" s="178">
        <f t="shared" si="1438"/>
        <v>0</v>
      </c>
      <c r="AL470" s="178">
        <f t="shared" si="1439"/>
        <v>0</v>
      </c>
      <c r="AM470" s="26"/>
      <c r="AN470" s="26"/>
      <c r="AO470" s="26"/>
      <c r="AP470" s="26"/>
      <c r="AQ470" s="26"/>
      <c r="AR470" s="26"/>
      <c r="AS470" s="26"/>
      <c r="AT470" s="26"/>
      <c r="AU470" s="178">
        <f t="shared" si="1440"/>
        <v>0</v>
      </c>
      <c r="AV470" s="26"/>
      <c r="AW470" s="26"/>
      <c r="AX470" s="26"/>
      <c r="AY470" s="26"/>
      <c r="AZ470" s="178">
        <f t="shared" si="1441"/>
        <v>0</v>
      </c>
      <c r="BA470" s="26"/>
      <c r="BB470" s="26"/>
      <c r="BC470" s="26"/>
      <c r="BD470" s="26"/>
      <c r="BE470" s="178">
        <f t="shared" si="1442"/>
        <v>0</v>
      </c>
      <c r="BF470" s="26"/>
      <c r="BG470" s="26"/>
      <c r="BH470" s="26"/>
      <c r="BI470" s="26"/>
      <c r="BJ470" s="178">
        <f t="shared" si="1443"/>
        <v>0</v>
      </c>
      <c r="BK470" s="26"/>
      <c r="BL470" s="26"/>
      <c r="BM470" s="26"/>
      <c r="BN470" s="26"/>
      <c r="BO470" s="178">
        <f t="shared" si="1444"/>
        <v>0</v>
      </c>
      <c r="BP470" s="26"/>
      <c r="BQ470" s="26"/>
      <c r="BR470" s="26"/>
      <c r="BS470" s="26"/>
      <c r="BT470" s="178">
        <f t="shared" si="1445"/>
        <v>0</v>
      </c>
      <c r="BU470" s="26"/>
      <c r="BV470" s="26"/>
      <c r="BW470" s="26"/>
      <c r="BX470" s="26"/>
      <c r="BY470" s="178">
        <f t="shared" si="1446"/>
        <v>0</v>
      </c>
      <c r="BZ470" s="26"/>
      <c r="CA470" s="26"/>
      <c r="CB470" s="26"/>
      <c r="CC470" s="26"/>
      <c r="CD470" s="178">
        <f t="shared" si="1447"/>
        <v>0</v>
      </c>
      <c r="CE470" s="26"/>
      <c r="CF470" s="26"/>
      <c r="CG470" s="26"/>
      <c r="CH470" s="26"/>
      <c r="CI470" s="178">
        <f t="shared" si="1448"/>
        <v>0</v>
      </c>
      <c r="CJ470" s="26"/>
      <c r="CK470" s="26"/>
      <c r="CL470" s="26"/>
      <c r="CM470" s="26"/>
      <c r="CN470" s="178">
        <f t="shared" si="1449"/>
        <v>0</v>
      </c>
      <c r="CO470" s="26"/>
      <c r="CP470" s="26"/>
      <c r="CQ470" s="26"/>
      <c r="CR470" s="26"/>
      <c r="CS470" s="162">
        <f t="shared" si="1450"/>
        <v>0</v>
      </c>
      <c r="CT470" s="10"/>
      <c r="CU470" s="160">
        <f t="shared" si="1451"/>
        <v>0</v>
      </c>
      <c r="CV470" s="160">
        <f t="shared" si="1452"/>
        <v>0</v>
      </c>
      <c r="CW470" s="160">
        <f t="shared" si="1453"/>
        <v>0</v>
      </c>
      <c r="CX470" s="160">
        <f t="shared" si="1454"/>
        <v>0</v>
      </c>
      <c r="CY470" s="160">
        <f t="shared" si="1455"/>
        <v>0</v>
      </c>
      <c r="CZ470" s="160">
        <f t="shared" si="1456"/>
        <v>0</v>
      </c>
      <c r="DA470" s="160">
        <f t="shared" si="1457"/>
        <v>0</v>
      </c>
      <c r="DB470" s="160">
        <f t="shared" si="1458"/>
        <v>0</v>
      </c>
      <c r="DC470" s="160">
        <f t="shared" si="1459"/>
        <v>0</v>
      </c>
      <c r="DD470" s="160">
        <f t="shared" si="1460"/>
        <v>0</v>
      </c>
      <c r="DE470" s="160">
        <f t="shared" si="1461"/>
        <v>0</v>
      </c>
      <c r="DF470" s="160">
        <f t="shared" si="1462"/>
        <v>0</v>
      </c>
      <c r="DG470" s="160">
        <f t="shared" si="1463"/>
        <v>0</v>
      </c>
      <c r="DH470" s="160">
        <f t="shared" si="1464"/>
        <v>0</v>
      </c>
      <c r="DI470" s="160">
        <f t="shared" si="1465"/>
        <v>0</v>
      </c>
      <c r="DJ470" s="160">
        <f t="shared" si="1466"/>
        <v>0</v>
      </c>
      <c r="DK470" s="160">
        <f t="shared" si="1467"/>
        <v>0</v>
      </c>
      <c r="DL470" s="160">
        <f t="shared" si="1468"/>
        <v>0</v>
      </c>
      <c r="DM470" s="10"/>
      <c r="DN470" s="160">
        <f t="shared" si="1469"/>
        <v>0</v>
      </c>
      <c r="DO470" s="160">
        <f t="shared" si="1470"/>
        <v>0</v>
      </c>
      <c r="DP470" s="160">
        <f t="shared" si="1471"/>
        <v>0</v>
      </c>
      <c r="DQ470" s="160">
        <f t="shared" si="1472"/>
        <v>0</v>
      </c>
      <c r="DR470" s="160">
        <f t="shared" si="1473"/>
        <v>0</v>
      </c>
      <c r="DS470" s="160">
        <f t="shared" si="1474"/>
        <v>0</v>
      </c>
      <c r="DT470" s="160">
        <f t="shared" si="1475"/>
        <v>0</v>
      </c>
      <c r="DU470" s="160">
        <f t="shared" si="1476"/>
        <v>0</v>
      </c>
      <c r="DV470" s="160">
        <f t="shared" si="1477"/>
        <v>0</v>
      </c>
      <c r="DW470" s="160">
        <f t="shared" si="1478"/>
        <v>0</v>
      </c>
      <c r="DX470" s="160">
        <f t="shared" si="1479"/>
        <v>0</v>
      </c>
      <c r="DY470" s="160">
        <f t="shared" si="1480"/>
        <v>0</v>
      </c>
      <c r="DZ470" s="160">
        <f t="shared" si="1481"/>
        <v>0</v>
      </c>
      <c r="EA470" s="160">
        <f t="shared" si="1482"/>
        <v>0</v>
      </c>
      <c r="EB470" s="160">
        <f t="shared" si="1483"/>
        <v>0</v>
      </c>
      <c r="EC470" s="160">
        <f t="shared" si="1484"/>
        <v>0</v>
      </c>
      <c r="ED470" s="160">
        <f t="shared" si="1485"/>
        <v>0</v>
      </c>
      <c r="EE470" s="160">
        <f t="shared" si="1486"/>
        <v>0</v>
      </c>
      <c r="EF470" s="160">
        <f t="shared" si="1487"/>
        <v>0</v>
      </c>
      <c r="EG470" s="160">
        <f t="shared" si="1488"/>
        <v>0</v>
      </c>
      <c r="EH470" s="160">
        <f t="shared" si="1489"/>
        <v>0</v>
      </c>
      <c r="EI470" s="160">
        <f t="shared" si="1490"/>
        <v>0</v>
      </c>
      <c r="EJ470" s="160">
        <f t="shared" si="1491"/>
        <v>0</v>
      </c>
      <c r="EK470" s="160">
        <f t="shared" si="1492"/>
        <v>0</v>
      </c>
      <c r="EL470" s="160">
        <f t="shared" si="1493"/>
        <v>0</v>
      </c>
      <c r="EM470" s="160">
        <f t="shared" si="1494"/>
        <v>0</v>
      </c>
      <c r="EN470" s="160">
        <f t="shared" si="1495"/>
        <v>0</v>
      </c>
      <c r="EO470" s="160">
        <f t="shared" si="1496"/>
        <v>0</v>
      </c>
      <c r="EP470" s="160">
        <f t="shared" si="1497"/>
        <v>0</v>
      </c>
      <c r="EQ470" s="160">
        <f t="shared" si="1498"/>
        <v>0</v>
      </c>
      <c r="ER470" s="10"/>
      <c r="ES470" s="160">
        <f t="shared" si="1499"/>
        <v>0</v>
      </c>
      <c r="ET470" s="160">
        <f t="shared" si="1500"/>
        <v>0</v>
      </c>
      <c r="EU470" s="160">
        <f t="shared" si="1501"/>
        <v>0</v>
      </c>
      <c r="EV470" s="160">
        <f t="shared" si="1502"/>
        <v>0</v>
      </c>
      <c r="EW470" s="160">
        <f t="shared" si="1503"/>
        <v>0</v>
      </c>
      <c r="EX470" s="160">
        <f t="shared" si="1504"/>
        <v>0</v>
      </c>
      <c r="EY470" s="160">
        <f t="shared" si="1505"/>
        <v>0</v>
      </c>
      <c r="EZ470" s="160">
        <f t="shared" si="1506"/>
        <v>0</v>
      </c>
      <c r="FA470" s="160">
        <f t="shared" si="1507"/>
        <v>0</v>
      </c>
      <c r="FB470" s="160">
        <f t="shared" si="1508"/>
        <v>0</v>
      </c>
      <c r="FC470" s="160">
        <f t="shared" si="1509"/>
        <v>0</v>
      </c>
      <c r="FD470" s="160">
        <f t="shared" si="1510"/>
        <v>0</v>
      </c>
      <c r="FE470" s="160">
        <f t="shared" si="1511"/>
        <v>0</v>
      </c>
      <c r="FF470" s="160">
        <f t="shared" si="1512"/>
        <v>0</v>
      </c>
      <c r="FG470" s="160">
        <f t="shared" si="1513"/>
        <v>0</v>
      </c>
      <c r="FH470" s="10"/>
      <c r="FI470" s="195">
        <f t="shared" si="1514"/>
        <v>0</v>
      </c>
      <c r="FJ470" s="195">
        <f t="shared" si="1515"/>
        <v>0</v>
      </c>
      <c r="FK470" s="195">
        <f t="shared" si="1516"/>
        <v>0</v>
      </c>
      <c r="FL470" s="195">
        <f t="shared" si="1517"/>
        <v>0</v>
      </c>
      <c r="FM470" s="195">
        <f t="shared" si="1518"/>
        <v>0</v>
      </c>
      <c r="FN470" s="195">
        <f t="shared" si="1519"/>
        <v>0</v>
      </c>
      <c r="FO470" s="195">
        <f t="shared" si="1520"/>
        <v>0</v>
      </c>
      <c r="FP470" s="195">
        <f t="shared" si="1521"/>
        <v>0</v>
      </c>
      <c r="FQ470" s="195">
        <f t="shared" si="1522"/>
        <v>0</v>
      </c>
      <c r="FR470" s="195">
        <f t="shared" si="1523"/>
        <v>0</v>
      </c>
      <c r="FS470" s="195">
        <f t="shared" si="1524"/>
        <v>0</v>
      </c>
      <c r="FT470" s="195">
        <f t="shared" si="1525"/>
        <v>0</v>
      </c>
      <c r="FU470" s="195">
        <f t="shared" si="1526"/>
        <v>0</v>
      </c>
      <c r="FV470" s="195">
        <f t="shared" si="1527"/>
        <v>0</v>
      </c>
      <c r="FW470" s="195">
        <f t="shared" si="1528"/>
        <v>0</v>
      </c>
      <c r="FX470" s="195">
        <f t="shared" si="1529"/>
        <v>0</v>
      </c>
      <c r="FY470" s="195">
        <f t="shared" si="1530"/>
        <v>0</v>
      </c>
      <c r="FZ470" s="195">
        <f t="shared" si="1531"/>
        <v>0</v>
      </c>
      <c r="GA470" s="195">
        <f t="shared" si="1532"/>
        <v>0</v>
      </c>
      <c r="GB470" s="195">
        <f t="shared" si="1533"/>
        <v>0</v>
      </c>
      <c r="GC470" s="195">
        <f t="shared" si="1534"/>
        <v>0</v>
      </c>
      <c r="GD470" s="195">
        <f t="shared" si="1535"/>
        <v>0</v>
      </c>
      <c r="GE470" s="195">
        <f t="shared" si="1536"/>
        <v>0</v>
      </c>
      <c r="GF470" s="195">
        <f t="shared" si="1537"/>
        <v>0</v>
      </c>
      <c r="GG470" s="195">
        <f t="shared" si="1538"/>
        <v>0</v>
      </c>
      <c r="GH470" s="195">
        <f t="shared" si="1539"/>
        <v>0</v>
      </c>
      <c r="GI470" s="195">
        <f t="shared" si="1540"/>
        <v>0</v>
      </c>
      <c r="GJ470" s="195">
        <f t="shared" si="1541"/>
        <v>0</v>
      </c>
      <c r="GK470" s="195">
        <f t="shared" si="1542"/>
        <v>0</v>
      </c>
      <c r="GL470" s="195">
        <f t="shared" si="1543"/>
        <v>0</v>
      </c>
      <c r="GM470" s="10"/>
      <c r="GN470" s="10"/>
      <c r="GO470" s="264">
        <f t="shared" si="1544"/>
        <v>0</v>
      </c>
      <c r="GP470" s="264">
        <f t="shared" si="1545"/>
        <v>0</v>
      </c>
      <c r="GQ470" s="264">
        <f t="shared" si="1546"/>
        <v>0</v>
      </c>
      <c r="GR470" s="264">
        <f t="shared" si="1547"/>
        <v>0</v>
      </c>
      <c r="GS470" s="264">
        <f t="shared" si="1548"/>
        <v>0</v>
      </c>
      <c r="GT470" s="264">
        <f t="shared" si="1549"/>
        <v>0</v>
      </c>
      <c r="GU470" s="264">
        <f t="shared" si="1550"/>
        <v>0</v>
      </c>
      <c r="GV470" s="264">
        <f t="shared" si="1551"/>
        <v>0</v>
      </c>
      <c r="GW470" s="264">
        <f t="shared" si="1552"/>
        <v>0</v>
      </c>
      <c r="GX470" s="264">
        <f t="shared" si="1553"/>
        <v>0</v>
      </c>
      <c r="GY470" s="162"/>
      <c r="GZ470" s="264">
        <f t="shared" si="1554"/>
        <v>0</v>
      </c>
      <c r="HA470" s="264">
        <f t="shared" si="1555"/>
        <v>0</v>
      </c>
      <c r="HB470" s="264">
        <f t="shared" si="1556"/>
        <v>0</v>
      </c>
      <c r="HC470" s="264">
        <f t="shared" si="1557"/>
        <v>0</v>
      </c>
      <c r="HD470" s="264">
        <f t="shared" si="1558"/>
        <v>0</v>
      </c>
    </row>
    <row r="471" spans="3:212" ht="30" hidden="1" x14ac:dyDescent="0.25">
      <c r="C471" s="65" t="s">
        <v>1186</v>
      </c>
      <c r="D471" s="77">
        <v>5040</v>
      </c>
      <c r="E471" s="200">
        <v>2</v>
      </c>
      <c r="F471" s="246"/>
      <c r="G471" s="178">
        <f t="shared" si="1432"/>
        <v>0</v>
      </c>
      <c r="H471" s="178">
        <f t="shared" si="1433"/>
        <v>0</v>
      </c>
      <c r="I471" s="26"/>
      <c r="J471" s="26"/>
      <c r="K471" s="26"/>
      <c r="L471" s="26"/>
      <c r="M471" s="26"/>
      <c r="N471" s="26"/>
      <c r="O471" s="26"/>
      <c r="P471" s="26"/>
      <c r="Q471" s="178">
        <f t="shared" si="1434"/>
        <v>0</v>
      </c>
      <c r="R471" s="26"/>
      <c r="S471" s="26"/>
      <c r="T471" s="26"/>
      <c r="U471" s="26"/>
      <c r="V471" s="178">
        <f t="shared" si="1435"/>
        <v>0</v>
      </c>
      <c r="W471" s="26"/>
      <c r="X471" s="26"/>
      <c r="Y471" s="26"/>
      <c r="Z471" s="26"/>
      <c r="AA471" s="178">
        <f t="shared" si="1436"/>
        <v>0</v>
      </c>
      <c r="AB471" s="26"/>
      <c r="AC471" s="26"/>
      <c r="AD471" s="26"/>
      <c r="AE471" s="26"/>
      <c r="AF471" s="178">
        <f t="shared" si="1437"/>
        <v>0</v>
      </c>
      <c r="AG471" s="26"/>
      <c r="AH471" s="26"/>
      <c r="AI471" s="26"/>
      <c r="AJ471" s="26"/>
      <c r="AK471" s="178">
        <f t="shared" si="1438"/>
        <v>0</v>
      </c>
      <c r="AL471" s="178">
        <f t="shared" si="1439"/>
        <v>0</v>
      </c>
      <c r="AM471" s="26"/>
      <c r="AN471" s="26"/>
      <c r="AO471" s="26"/>
      <c r="AP471" s="26"/>
      <c r="AQ471" s="26"/>
      <c r="AR471" s="26"/>
      <c r="AS471" s="26"/>
      <c r="AT471" s="26"/>
      <c r="AU471" s="178">
        <f t="shared" si="1440"/>
        <v>0</v>
      </c>
      <c r="AV471" s="26"/>
      <c r="AW471" s="26"/>
      <c r="AX471" s="26"/>
      <c r="AY471" s="26"/>
      <c r="AZ471" s="178">
        <f t="shared" si="1441"/>
        <v>0</v>
      </c>
      <c r="BA471" s="26"/>
      <c r="BB471" s="26"/>
      <c r="BC471" s="26"/>
      <c r="BD471" s="26"/>
      <c r="BE471" s="178">
        <f t="shared" si="1442"/>
        <v>0</v>
      </c>
      <c r="BF471" s="26"/>
      <c r="BG471" s="26"/>
      <c r="BH471" s="26"/>
      <c r="BI471" s="26"/>
      <c r="BJ471" s="178">
        <f t="shared" si="1443"/>
        <v>0</v>
      </c>
      <c r="BK471" s="26"/>
      <c r="BL471" s="26"/>
      <c r="BM471" s="26"/>
      <c r="BN471" s="26"/>
      <c r="BO471" s="178">
        <f t="shared" si="1444"/>
        <v>0</v>
      </c>
      <c r="BP471" s="26"/>
      <c r="BQ471" s="26"/>
      <c r="BR471" s="26"/>
      <c r="BS471" s="26"/>
      <c r="BT471" s="178">
        <f t="shared" si="1445"/>
        <v>0</v>
      </c>
      <c r="BU471" s="26"/>
      <c r="BV471" s="26"/>
      <c r="BW471" s="26"/>
      <c r="BX471" s="26"/>
      <c r="BY471" s="178">
        <f t="shared" si="1446"/>
        <v>0</v>
      </c>
      <c r="BZ471" s="26"/>
      <c r="CA471" s="26"/>
      <c r="CB471" s="26"/>
      <c r="CC471" s="26"/>
      <c r="CD471" s="178">
        <f t="shared" si="1447"/>
        <v>0</v>
      </c>
      <c r="CE471" s="26"/>
      <c r="CF471" s="26"/>
      <c r="CG471" s="26"/>
      <c r="CH471" s="26"/>
      <c r="CI471" s="178">
        <f t="shared" si="1448"/>
        <v>0</v>
      </c>
      <c r="CJ471" s="26"/>
      <c r="CK471" s="26"/>
      <c r="CL471" s="26"/>
      <c r="CM471" s="26"/>
      <c r="CN471" s="178">
        <f t="shared" si="1449"/>
        <v>0</v>
      </c>
      <c r="CO471" s="26"/>
      <c r="CP471" s="26"/>
      <c r="CQ471" s="26"/>
      <c r="CR471" s="26"/>
      <c r="CS471" s="162">
        <f t="shared" si="1450"/>
        <v>0</v>
      </c>
      <c r="CT471" s="10"/>
      <c r="CU471" s="160">
        <f t="shared" si="1451"/>
        <v>0</v>
      </c>
      <c r="CV471" s="160">
        <f t="shared" si="1452"/>
        <v>0</v>
      </c>
      <c r="CW471" s="160">
        <f t="shared" si="1453"/>
        <v>0</v>
      </c>
      <c r="CX471" s="160">
        <f t="shared" si="1454"/>
        <v>0</v>
      </c>
      <c r="CY471" s="160">
        <f t="shared" si="1455"/>
        <v>0</v>
      </c>
      <c r="CZ471" s="160">
        <f t="shared" si="1456"/>
        <v>0</v>
      </c>
      <c r="DA471" s="160">
        <f t="shared" si="1457"/>
        <v>0</v>
      </c>
      <c r="DB471" s="160">
        <f t="shared" si="1458"/>
        <v>0</v>
      </c>
      <c r="DC471" s="160">
        <f t="shared" si="1459"/>
        <v>0</v>
      </c>
      <c r="DD471" s="160">
        <f t="shared" si="1460"/>
        <v>0</v>
      </c>
      <c r="DE471" s="160">
        <f t="shared" si="1461"/>
        <v>0</v>
      </c>
      <c r="DF471" s="160">
        <f t="shared" si="1462"/>
        <v>0</v>
      </c>
      <c r="DG471" s="160">
        <f t="shared" si="1463"/>
        <v>0</v>
      </c>
      <c r="DH471" s="160">
        <f t="shared" si="1464"/>
        <v>0</v>
      </c>
      <c r="DI471" s="160">
        <f t="shared" si="1465"/>
        <v>0</v>
      </c>
      <c r="DJ471" s="160">
        <f t="shared" si="1466"/>
        <v>0</v>
      </c>
      <c r="DK471" s="160">
        <f t="shared" si="1467"/>
        <v>0</v>
      </c>
      <c r="DL471" s="160">
        <f t="shared" si="1468"/>
        <v>0</v>
      </c>
      <c r="DM471" s="10"/>
      <c r="DN471" s="160">
        <f t="shared" si="1469"/>
        <v>0</v>
      </c>
      <c r="DO471" s="160">
        <f t="shared" si="1470"/>
        <v>0</v>
      </c>
      <c r="DP471" s="160">
        <f t="shared" si="1471"/>
        <v>0</v>
      </c>
      <c r="DQ471" s="160">
        <f t="shared" si="1472"/>
        <v>0</v>
      </c>
      <c r="DR471" s="160">
        <f t="shared" si="1473"/>
        <v>0</v>
      </c>
      <c r="DS471" s="160">
        <f t="shared" si="1474"/>
        <v>0</v>
      </c>
      <c r="DT471" s="160">
        <f t="shared" si="1475"/>
        <v>0</v>
      </c>
      <c r="DU471" s="160">
        <f t="shared" si="1476"/>
        <v>0</v>
      </c>
      <c r="DV471" s="160">
        <f t="shared" si="1477"/>
        <v>0</v>
      </c>
      <c r="DW471" s="160">
        <f t="shared" si="1478"/>
        <v>0</v>
      </c>
      <c r="DX471" s="160">
        <f t="shared" si="1479"/>
        <v>0</v>
      </c>
      <c r="DY471" s="160">
        <f t="shared" si="1480"/>
        <v>0</v>
      </c>
      <c r="DZ471" s="160">
        <f t="shared" si="1481"/>
        <v>0</v>
      </c>
      <c r="EA471" s="160">
        <f t="shared" si="1482"/>
        <v>0</v>
      </c>
      <c r="EB471" s="160">
        <f t="shared" si="1483"/>
        <v>0</v>
      </c>
      <c r="EC471" s="160">
        <f t="shared" si="1484"/>
        <v>0</v>
      </c>
      <c r="ED471" s="160">
        <f t="shared" si="1485"/>
        <v>0</v>
      </c>
      <c r="EE471" s="160">
        <f t="shared" si="1486"/>
        <v>0</v>
      </c>
      <c r="EF471" s="160">
        <f t="shared" si="1487"/>
        <v>0</v>
      </c>
      <c r="EG471" s="160">
        <f t="shared" si="1488"/>
        <v>0</v>
      </c>
      <c r="EH471" s="160">
        <f t="shared" si="1489"/>
        <v>0</v>
      </c>
      <c r="EI471" s="160">
        <f t="shared" si="1490"/>
        <v>0</v>
      </c>
      <c r="EJ471" s="160">
        <f t="shared" si="1491"/>
        <v>0</v>
      </c>
      <c r="EK471" s="160">
        <f t="shared" si="1492"/>
        <v>0</v>
      </c>
      <c r="EL471" s="160">
        <f t="shared" si="1493"/>
        <v>0</v>
      </c>
      <c r="EM471" s="160">
        <f t="shared" si="1494"/>
        <v>0</v>
      </c>
      <c r="EN471" s="160">
        <f t="shared" si="1495"/>
        <v>0</v>
      </c>
      <c r="EO471" s="160">
        <f t="shared" si="1496"/>
        <v>0</v>
      </c>
      <c r="EP471" s="160">
        <f t="shared" si="1497"/>
        <v>0</v>
      </c>
      <c r="EQ471" s="160">
        <f t="shared" si="1498"/>
        <v>0</v>
      </c>
      <c r="ER471" s="10"/>
      <c r="ES471" s="160">
        <f t="shared" si="1499"/>
        <v>0</v>
      </c>
      <c r="ET471" s="160">
        <f t="shared" si="1500"/>
        <v>0</v>
      </c>
      <c r="EU471" s="160">
        <f t="shared" si="1501"/>
        <v>0</v>
      </c>
      <c r="EV471" s="160">
        <f t="shared" si="1502"/>
        <v>0</v>
      </c>
      <c r="EW471" s="160">
        <f t="shared" si="1503"/>
        <v>0</v>
      </c>
      <c r="EX471" s="160">
        <f t="shared" si="1504"/>
        <v>0</v>
      </c>
      <c r="EY471" s="160">
        <f t="shared" si="1505"/>
        <v>0</v>
      </c>
      <c r="EZ471" s="160">
        <f t="shared" si="1506"/>
        <v>0</v>
      </c>
      <c r="FA471" s="160">
        <f t="shared" si="1507"/>
        <v>0</v>
      </c>
      <c r="FB471" s="160">
        <f t="shared" si="1508"/>
        <v>0</v>
      </c>
      <c r="FC471" s="160">
        <f t="shared" si="1509"/>
        <v>0</v>
      </c>
      <c r="FD471" s="160">
        <f t="shared" si="1510"/>
        <v>0</v>
      </c>
      <c r="FE471" s="160">
        <f t="shared" si="1511"/>
        <v>0</v>
      </c>
      <c r="FF471" s="160">
        <f t="shared" si="1512"/>
        <v>0</v>
      </c>
      <c r="FG471" s="160">
        <f t="shared" si="1513"/>
        <v>0</v>
      </c>
      <c r="FH471" s="10"/>
      <c r="FI471" s="195">
        <f t="shared" si="1514"/>
        <v>0</v>
      </c>
      <c r="FJ471" s="195">
        <f t="shared" si="1515"/>
        <v>0</v>
      </c>
      <c r="FK471" s="195">
        <f t="shared" si="1516"/>
        <v>0</v>
      </c>
      <c r="FL471" s="195">
        <f t="shared" si="1517"/>
        <v>0</v>
      </c>
      <c r="FM471" s="195">
        <f t="shared" si="1518"/>
        <v>0</v>
      </c>
      <c r="FN471" s="195">
        <f t="shared" si="1519"/>
        <v>0</v>
      </c>
      <c r="FO471" s="195">
        <f t="shared" si="1520"/>
        <v>0</v>
      </c>
      <c r="FP471" s="195">
        <f t="shared" si="1521"/>
        <v>0</v>
      </c>
      <c r="FQ471" s="195">
        <f t="shared" si="1522"/>
        <v>0</v>
      </c>
      <c r="FR471" s="195">
        <f t="shared" si="1523"/>
        <v>0</v>
      </c>
      <c r="FS471" s="195">
        <f t="shared" si="1524"/>
        <v>0</v>
      </c>
      <c r="FT471" s="195">
        <f t="shared" si="1525"/>
        <v>0</v>
      </c>
      <c r="FU471" s="195">
        <f t="shared" si="1526"/>
        <v>0</v>
      </c>
      <c r="FV471" s="195">
        <f t="shared" si="1527"/>
        <v>0</v>
      </c>
      <c r="FW471" s="195">
        <f t="shared" si="1528"/>
        <v>0</v>
      </c>
      <c r="FX471" s="195">
        <f t="shared" si="1529"/>
        <v>0</v>
      </c>
      <c r="FY471" s="195">
        <f t="shared" si="1530"/>
        <v>0</v>
      </c>
      <c r="FZ471" s="195">
        <f t="shared" si="1531"/>
        <v>0</v>
      </c>
      <c r="GA471" s="195">
        <f t="shared" si="1532"/>
        <v>0</v>
      </c>
      <c r="GB471" s="195">
        <f t="shared" si="1533"/>
        <v>0</v>
      </c>
      <c r="GC471" s="195">
        <f t="shared" si="1534"/>
        <v>0</v>
      </c>
      <c r="GD471" s="195">
        <f t="shared" si="1535"/>
        <v>0</v>
      </c>
      <c r="GE471" s="195">
        <f t="shared" si="1536"/>
        <v>0</v>
      </c>
      <c r="GF471" s="195">
        <f t="shared" si="1537"/>
        <v>0</v>
      </c>
      <c r="GG471" s="195">
        <f t="shared" si="1538"/>
        <v>0</v>
      </c>
      <c r="GH471" s="195">
        <f t="shared" si="1539"/>
        <v>0</v>
      </c>
      <c r="GI471" s="195">
        <f t="shared" si="1540"/>
        <v>0</v>
      </c>
      <c r="GJ471" s="195">
        <f t="shared" si="1541"/>
        <v>0</v>
      </c>
      <c r="GK471" s="195">
        <f t="shared" si="1542"/>
        <v>0</v>
      </c>
      <c r="GL471" s="195">
        <f t="shared" si="1543"/>
        <v>0</v>
      </c>
      <c r="GM471" s="10"/>
      <c r="GN471" s="10"/>
      <c r="GO471" s="264">
        <f t="shared" si="1544"/>
        <v>0</v>
      </c>
      <c r="GP471" s="264">
        <f t="shared" si="1545"/>
        <v>0</v>
      </c>
      <c r="GQ471" s="264">
        <f t="shared" si="1546"/>
        <v>0</v>
      </c>
      <c r="GR471" s="264">
        <f t="shared" si="1547"/>
        <v>0</v>
      </c>
      <c r="GS471" s="264">
        <f t="shared" si="1548"/>
        <v>0</v>
      </c>
      <c r="GT471" s="264">
        <f t="shared" si="1549"/>
        <v>0</v>
      </c>
      <c r="GU471" s="264">
        <f t="shared" si="1550"/>
        <v>0</v>
      </c>
      <c r="GV471" s="264">
        <f t="shared" si="1551"/>
        <v>0</v>
      </c>
      <c r="GW471" s="264">
        <f t="shared" si="1552"/>
        <v>0</v>
      </c>
      <c r="GX471" s="264">
        <f t="shared" si="1553"/>
        <v>0</v>
      </c>
      <c r="GY471" s="162"/>
      <c r="GZ471" s="264">
        <f t="shared" si="1554"/>
        <v>0</v>
      </c>
      <c r="HA471" s="264">
        <f t="shared" si="1555"/>
        <v>0</v>
      </c>
      <c r="HB471" s="264">
        <f t="shared" si="1556"/>
        <v>0</v>
      </c>
      <c r="HC471" s="264">
        <f t="shared" si="1557"/>
        <v>0</v>
      </c>
      <c r="HD471" s="264">
        <f t="shared" si="1558"/>
        <v>0</v>
      </c>
    </row>
    <row r="472" spans="3:212" ht="30" hidden="1" x14ac:dyDescent="0.25">
      <c r="C472" s="65" t="s">
        <v>521</v>
      </c>
      <c r="D472" s="77">
        <v>5041</v>
      </c>
      <c r="E472" s="200">
        <v>2</v>
      </c>
      <c r="F472" s="246"/>
      <c r="G472" s="178">
        <f t="shared" si="1432"/>
        <v>0</v>
      </c>
      <c r="H472" s="178">
        <f t="shared" si="1433"/>
        <v>0</v>
      </c>
      <c r="I472" s="26"/>
      <c r="J472" s="26"/>
      <c r="K472" s="26"/>
      <c r="L472" s="26"/>
      <c r="M472" s="26"/>
      <c r="N472" s="26"/>
      <c r="O472" s="26"/>
      <c r="P472" s="26"/>
      <c r="Q472" s="178">
        <f t="shared" si="1434"/>
        <v>0</v>
      </c>
      <c r="R472" s="26"/>
      <c r="S472" s="26"/>
      <c r="T472" s="26"/>
      <c r="U472" s="26"/>
      <c r="V472" s="178">
        <f t="shared" si="1435"/>
        <v>0</v>
      </c>
      <c r="W472" s="26"/>
      <c r="X472" s="26"/>
      <c r="Y472" s="26"/>
      <c r="Z472" s="26"/>
      <c r="AA472" s="178">
        <f t="shared" si="1436"/>
        <v>0</v>
      </c>
      <c r="AB472" s="26"/>
      <c r="AC472" s="26"/>
      <c r="AD472" s="26"/>
      <c r="AE472" s="26"/>
      <c r="AF472" s="178">
        <f t="shared" si="1437"/>
        <v>0</v>
      </c>
      <c r="AG472" s="26"/>
      <c r="AH472" s="26"/>
      <c r="AI472" s="26"/>
      <c r="AJ472" s="26"/>
      <c r="AK472" s="178">
        <f t="shared" si="1438"/>
        <v>0</v>
      </c>
      <c r="AL472" s="178">
        <f t="shared" si="1439"/>
        <v>0</v>
      </c>
      <c r="AM472" s="26"/>
      <c r="AN472" s="26"/>
      <c r="AO472" s="26"/>
      <c r="AP472" s="26"/>
      <c r="AQ472" s="26"/>
      <c r="AR472" s="26"/>
      <c r="AS472" s="26"/>
      <c r="AT472" s="26"/>
      <c r="AU472" s="178">
        <f t="shared" si="1440"/>
        <v>0</v>
      </c>
      <c r="AV472" s="26"/>
      <c r="AW472" s="26"/>
      <c r="AX472" s="26"/>
      <c r="AY472" s="26"/>
      <c r="AZ472" s="178">
        <f t="shared" si="1441"/>
        <v>0</v>
      </c>
      <c r="BA472" s="26"/>
      <c r="BB472" s="26"/>
      <c r="BC472" s="26"/>
      <c r="BD472" s="26"/>
      <c r="BE472" s="178">
        <f t="shared" si="1442"/>
        <v>0</v>
      </c>
      <c r="BF472" s="26"/>
      <c r="BG472" s="26"/>
      <c r="BH472" s="26"/>
      <c r="BI472" s="26"/>
      <c r="BJ472" s="178">
        <f t="shared" si="1443"/>
        <v>0</v>
      </c>
      <c r="BK472" s="26"/>
      <c r="BL472" s="26"/>
      <c r="BM472" s="26"/>
      <c r="BN472" s="26"/>
      <c r="BO472" s="178">
        <f t="shared" si="1444"/>
        <v>0</v>
      </c>
      <c r="BP472" s="26"/>
      <c r="BQ472" s="26"/>
      <c r="BR472" s="26"/>
      <c r="BS472" s="26"/>
      <c r="BT472" s="178">
        <f t="shared" si="1445"/>
        <v>0</v>
      </c>
      <c r="BU472" s="26"/>
      <c r="BV472" s="26"/>
      <c r="BW472" s="26"/>
      <c r="BX472" s="26"/>
      <c r="BY472" s="178">
        <f t="shared" si="1446"/>
        <v>0</v>
      </c>
      <c r="BZ472" s="26"/>
      <c r="CA472" s="26"/>
      <c r="CB472" s="26"/>
      <c r="CC472" s="26"/>
      <c r="CD472" s="178">
        <f t="shared" si="1447"/>
        <v>0</v>
      </c>
      <c r="CE472" s="26"/>
      <c r="CF472" s="26"/>
      <c r="CG472" s="26"/>
      <c r="CH472" s="26"/>
      <c r="CI472" s="178">
        <f t="shared" si="1448"/>
        <v>0</v>
      </c>
      <c r="CJ472" s="26"/>
      <c r="CK472" s="26"/>
      <c r="CL472" s="26"/>
      <c r="CM472" s="26"/>
      <c r="CN472" s="178">
        <f t="shared" si="1449"/>
        <v>0</v>
      </c>
      <c r="CO472" s="26"/>
      <c r="CP472" s="26"/>
      <c r="CQ472" s="26"/>
      <c r="CR472" s="26"/>
      <c r="CS472" s="162">
        <f t="shared" si="1450"/>
        <v>0</v>
      </c>
      <c r="CT472" s="10"/>
      <c r="CU472" s="160">
        <f t="shared" si="1451"/>
        <v>0</v>
      </c>
      <c r="CV472" s="160">
        <f t="shared" si="1452"/>
        <v>0</v>
      </c>
      <c r="CW472" s="160">
        <f t="shared" si="1453"/>
        <v>0</v>
      </c>
      <c r="CX472" s="160">
        <f t="shared" si="1454"/>
        <v>0</v>
      </c>
      <c r="CY472" s="160">
        <f t="shared" si="1455"/>
        <v>0</v>
      </c>
      <c r="CZ472" s="160">
        <f t="shared" si="1456"/>
        <v>0</v>
      </c>
      <c r="DA472" s="160">
        <f t="shared" si="1457"/>
        <v>0</v>
      </c>
      <c r="DB472" s="160">
        <f t="shared" si="1458"/>
        <v>0</v>
      </c>
      <c r="DC472" s="160">
        <f t="shared" si="1459"/>
        <v>0</v>
      </c>
      <c r="DD472" s="160">
        <f t="shared" si="1460"/>
        <v>0</v>
      </c>
      <c r="DE472" s="160">
        <f t="shared" si="1461"/>
        <v>0</v>
      </c>
      <c r="DF472" s="160">
        <f t="shared" si="1462"/>
        <v>0</v>
      </c>
      <c r="DG472" s="160">
        <f t="shared" si="1463"/>
        <v>0</v>
      </c>
      <c r="DH472" s="160">
        <f t="shared" si="1464"/>
        <v>0</v>
      </c>
      <c r="DI472" s="160">
        <f t="shared" si="1465"/>
        <v>0</v>
      </c>
      <c r="DJ472" s="160">
        <f t="shared" si="1466"/>
        <v>0</v>
      </c>
      <c r="DK472" s="160">
        <f t="shared" si="1467"/>
        <v>0</v>
      </c>
      <c r="DL472" s="160">
        <f t="shared" si="1468"/>
        <v>0</v>
      </c>
      <c r="DM472" s="10"/>
      <c r="DN472" s="160">
        <f t="shared" si="1469"/>
        <v>0</v>
      </c>
      <c r="DO472" s="160">
        <f t="shared" si="1470"/>
        <v>0</v>
      </c>
      <c r="DP472" s="160">
        <f t="shared" si="1471"/>
        <v>0</v>
      </c>
      <c r="DQ472" s="160">
        <f t="shared" si="1472"/>
        <v>0</v>
      </c>
      <c r="DR472" s="160">
        <f t="shared" si="1473"/>
        <v>0</v>
      </c>
      <c r="DS472" s="160">
        <f t="shared" si="1474"/>
        <v>0</v>
      </c>
      <c r="DT472" s="160">
        <f t="shared" si="1475"/>
        <v>0</v>
      </c>
      <c r="DU472" s="160">
        <f t="shared" si="1476"/>
        <v>0</v>
      </c>
      <c r="DV472" s="160">
        <f t="shared" si="1477"/>
        <v>0</v>
      </c>
      <c r="DW472" s="160">
        <f t="shared" si="1478"/>
        <v>0</v>
      </c>
      <c r="DX472" s="160">
        <f t="shared" si="1479"/>
        <v>0</v>
      </c>
      <c r="DY472" s="160">
        <f t="shared" si="1480"/>
        <v>0</v>
      </c>
      <c r="DZ472" s="160">
        <f t="shared" si="1481"/>
        <v>0</v>
      </c>
      <c r="EA472" s="160">
        <f t="shared" si="1482"/>
        <v>0</v>
      </c>
      <c r="EB472" s="160">
        <f t="shared" si="1483"/>
        <v>0</v>
      </c>
      <c r="EC472" s="160">
        <f t="shared" si="1484"/>
        <v>0</v>
      </c>
      <c r="ED472" s="160">
        <f t="shared" si="1485"/>
        <v>0</v>
      </c>
      <c r="EE472" s="160">
        <f t="shared" si="1486"/>
        <v>0</v>
      </c>
      <c r="EF472" s="160">
        <f t="shared" si="1487"/>
        <v>0</v>
      </c>
      <c r="EG472" s="160">
        <f t="shared" si="1488"/>
        <v>0</v>
      </c>
      <c r="EH472" s="160">
        <f t="shared" si="1489"/>
        <v>0</v>
      </c>
      <c r="EI472" s="160">
        <f t="shared" si="1490"/>
        <v>0</v>
      </c>
      <c r="EJ472" s="160">
        <f t="shared" si="1491"/>
        <v>0</v>
      </c>
      <c r="EK472" s="160">
        <f t="shared" si="1492"/>
        <v>0</v>
      </c>
      <c r="EL472" s="160">
        <f t="shared" si="1493"/>
        <v>0</v>
      </c>
      <c r="EM472" s="160">
        <f t="shared" si="1494"/>
        <v>0</v>
      </c>
      <c r="EN472" s="160">
        <f t="shared" si="1495"/>
        <v>0</v>
      </c>
      <c r="EO472" s="160">
        <f t="shared" si="1496"/>
        <v>0</v>
      </c>
      <c r="EP472" s="160">
        <f t="shared" si="1497"/>
        <v>0</v>
      </c>
      <c r="EQ472" s="160">
        <f t="shared" si="1498"/>
        <v>0</v>
      </c>
      <c r="ER472" s="10"/>
      <c r="ES472" s="160">
        <f t="shared" si="1499"/>
        <v>0</v>
      </c>
      <c r="ET472" s="160">
        <f t="shared" si="1500"/>
        <v>0</v>
      </c>
      <c r="EU472" s="160">
        <f t="shared" si="1501"/>
        <v>0</v>
      </c>
      <c r="EV472" s="160">
        <f t="shared" si="1502"/>
        <v>0</v>
      </c>
      <c r="EW472" s="160">
        <f t="shared" si="1503"/>
        <v>0</v>
      </c>
      <c r="EX472" s="160">
        <f t="shared" si="1504"/>
        <v>0</v>
      </c>
      <c r="EY472" s="160">
        <f t="shared" si="1505"/>
        <v>0</v>
      </c>
      <c r="EZ472" s="160">
        <f t="shared" si="1506"/>
        <v>0</v>
      </c>
      <c r="FA472" s="160">
        <f t="shared" si="1507"/>
        <v>0</v>
      </c>
      <c r="FB472" s="160">
        <f t="shared" si="1508"/>
        <v>0</v>
      </c>
      <c r="FC472" s="160">
        <f t="shared" si="1509"/>
        <v>0</v>
      </c>
      <c r="FD472" s="160">
        <f t="shared" si="1510"/>
        <v>0</v>
      </c>
      <c r="FE472" s="160">
        <f t="shared" si="1511"/>
        <v>0</v>
      </c>
      <c r="FF472" s="160">
        <f t="shared" si="1512"/>
        <v>0</v>
      </c>
      <c r="FG472" s="160">
        <f t="shared" si="1513"/>
        <v>0</v>
      </c>
      <c r="FH472" s="10"/>
      <c r="FI472" s="195">
        <f t="shared" si="1514"/>
        <v>0</v>
      </c>
      <c r="FJ472" s="195">
        <f t="shared" si="1515"/>
        <v>0</v>
      </c>
      <c r="FK472" s="195">
        <f t="shared" si="1516"/>
        <v>0</v>
      </c>
      <c r="FL472" s="195">
        <f t="shared" si="1517"/>
        <v>0</v>
      </c>
      <c r="FM472" s="195">
        <f t="shared" si="1518"/>
        <v>0</v>
      </c>
      <c r="FN472" s="195">
        <f t="shared" si="1519"/>
        <v>0</v>
      </c>
      <c r="FO472" s="195">
        <f t="shared" si="1520"/>
        <v>0</v>
      </c>
      <c r="FP472" s="195">
        <f t="shared" si="1521"/>
        <v>0</v>
      </c>
      <c r="FQ472" s="195">
        <f t="shared" si="1522"/>
        <v>0</v>
      </c>
      <c r="FR472" s="195">
        <f t="shared" si="1523"/>
        <v>0</v>
      </c>
      <c r="FS472" s="195">
        <f t="shared" si="1524"/>
        <v>0</v>
      </c>
      <c r="FT472" s="195">
        <f t="shared" si="1525"/>
        <v>0</v>
      </c>
      <c r="FU472" s="195">
        <f t="shared" si="1526"/>
        <v>0</v>
      </c>
      <c r="FV472" s="195">
        <f t="shared" si="1527"/>
        <v>0</v>
      </c>
      <c r="FW472" s="195">
        <f t="shared" si="1528"/>
        <v>0</v>
      </c>
      <c r="FX472" s="195">
        <f t="shared" si="1529"/>
        <v>0</v>
      </c>
      <c r="FY472" s="195">
        <f t="shared" si="1530"/>
        <v>0</v>
      </c>
      <c r="FZ472" s="195">
        <f t="shared" si="1531"/>
        <v>0</v>
      </c>
      <c r="GA472" s="195">
        <f t="shared" si="1532"/>
        <v>0</v>
      </c>
      <c r="GB472" s="195">
        <f t="shared" si="1533"/>
        <v>0</v>
      </c>
      <c r="GC472" s="195">
        <f t="shared" si="1534"/>
        <v>0</v>
      </c>
      <c r="GD472" s="195">
        <f t="shared" si="1535"/>
        <v>0</v>
      </c>
      <c r="GE472" s="195">
        <f t="shared" si="1536"/>
        <v>0</v>
      </c>
      <c r="GF472" s="195">
        <f t="shared" si="1537"/>
        <v>0</v>
      </c>
      <c r="GG472" s="195">
        <f t="shared" si="1538"/>
        <v>0</v>
      </c>
      <c r="GH472" s="195">
        <f t="shared" si="1539"/>
        <v>0</v>
      </c>
      <c r="GI472" s="195">
        <f t="shared" si="1540"/>
        <v>0</v>
      </c>
      <c r="GJ472" s="195">
        <f t="shared" si="1541"/>
        <v>0</v>
      </c>
      <c r="GK472" s="195">
        <f t="shared" si="1542"/>
        <v>0</v>
      </c>
      <c r="GL472" s="195">
        <f t="shared" si="1543"/>
        <v>0</v>
      </c>
      <c r="GM472" s="10"/>
      <c r="GN472" s="10"/>
      <c r="GO472" s="264">
        <f t="shared" si="1544"/>
        <v>0</v>
      </c>
      <c r="GP472" s="264">
        <f t="shared" si="1545"/>
        <v>0</v>
      </c>
      <c r="GQ472" s="264">
        <f t="shared" si="1546"/>
        <v>0</v>
      </c>
      <c r="GR472" s="264">
        <f t="shared" si="1547"/>
        <v>0</v>
      </c>
      <c r="GS472" s="264">
        <f t="shared" si="1548"/>
        <v>0</v>
      </c>
      <c r="GT472" s="264">
        <f t="shared" si="1549"/>
        <v>0</v>
      </c>
      <c r="GU472" s="264">
        <f t="shared" si="1550"/>
        <v>0</v>
      </c>
      <c r="GV472" s="264">
        <f t="shared" si="1551"/>
        <v>0</v>
      </c>
      <c r="GW472" s="264">
        <f t="shared" si="1552"/>
        <v>0</v>
      </c>
      <c r="GX472" s="264">
        <f t="shared" si="1553"/>
        <v>0</v>
      </c>
      <c r="GY472" s="162"/>
      <c r="GZ472" s="264">
        <f t="shared" si="1554"/>
        <v>0</v>
      </c>
      <c r="HA472" s="264">
        <f t="shared" si="1555"/>
        <v>0</v>
      </c>
      <c r="HB472" s="264">
        <f t="shared" si="1556"/>
        <v>0</v>
      </c>
      <c r="HC472" s="264">
        <f t="shared" si="1557"/>
        <v>0</v>
      </c>
      <c r="HD472" s="264">
        <f t="shared" si="1558"/>
        <v>0</v>
      </c>
    </row>
    <row r="473" spans="3:212" ht="30" hidden="1" x14ac:dyDescent="0.25">
      <c r="C473" s="65" t="s">
        <v>1374</v>
      </c>
      <c r="D473" s="77">
        <v>5042</v>
      </c>
      <c r="E473" s="200">
        <v>2</v>
      </c>
      <c r="F473" s="246"/>
      <c r="G473" s="178">
        <f t="shared" si="1432"/>
        <v>0</v>
      </c>
      <c r="H473" s="178">
        <f t="shared" si="1433"/>
        <v>0</v>
      </c>
      <c r="I473" s="26"/>
      <c r="J473" s="26"/>
      <c r="K473" s="26"/>
      <c r="L473" s="26"/>
      <c r="M473" s="26"/>
      <c r="N473" s="26"/>
      <c r="O473" s="26"/>
      <c r="P473" s="26"/>
      <c r="Q473" s="178">
        <f t="shared" si="1434"/>
        <v>0</v>
      </c>
      <c r="R473" s="26"/>
      <c r="S473" s="26"/>
      <c r="T473" s="26"/>
      <c r="U473" s="26"/>
      <c r="V473" s="178">
        <f t="shared" si="1435"/>
        <v>0</v>
      </c>
      <c r="W473" s="26"/>
      <c r="X473" s="26"/>
      <c r="Y473" s="26"/>
      <c r="Z473" s="26"/>
      <c r="AA473" s="178">
        <f t="shared" si="1436"/>
        <v>0</v>
      </c>
      <c r="AB473" s="26"/>
      <c r="AC473" s="26"/>
      <c r="AD473" s="26"/>
      <c r="AE473" s="26"/>
      <c r="AF473" s="178">
        <f t="shared" si="1437"/>
        <v>0</v>
      </c>
      <c r="AG473" s="26"/>
      <c r="AH473" s="26"/>
      <c r="AI473" s="26"/>
      <c r="AJ473" s="26"/>
      <c r="AK473" s="178">
        <f t="shared" si="1438"/>
        <v>0</v>
      </c>
      <c r="AL473" s="178">
        <f t="shared" si="1439"/>
        <v>0</v>
      </c>
      <c r="AM473" s="26"/>
      <c r="AN473" s="26"/>
      <c r="AO473" s="26"/>
      <c r="AP473" s="26"/>
      <c r="AQ473" s="26"/>
      <c r="AR473" s="26"/>
      <c r="AS473" s="26"/>
      <c r="AT473" s="26"/>
      <c r="AU473" s="178">
        <f t="shared" si="1440"/>
        <v>0</v>
      </c>
      <c r="AV473" s="26"/>
      <c r="AW473" s="26"/>
      <c r="AX473" s="26"/>
      <c r="AY473" s="26"/>
      <c r="AZ473" s="178">
        <f t="shared" si="1441"/>
        <v>0</v>
      </c>
      <c r="BA473" s="26"/>
      <c r="BB473" s="26"/>
      <c r="BC473" s="26"/>
      <c r="BD473" s="26"/>
      <c r="BE473" s="178">
        <f t="shared" si="1442"/>
        <v>0</v>
      </c>
      <c r="BF473" s="26"/>
      <c r="BG473" s="26"/>
      <c r="BH473" s="26"/>
      <c r="BI473" s="26"/>
      <c r="BJ473" s="178">
        <f t="shared" si="1443"/>
        <v>0</v>
      </c>
      <c r="BK473" s="26"/>
      <c r="BL473" s="26"/>
      <c r="BM473" s="26"/>
      <c r="BN473" s="26"/>
      <c r="BO473" s="178">
        <f t="shared" si="1444"/>
        <v>0</v>
      </c>
      <c r="BP473" s="26"/>
      <c r="BQ473" s="26"/>
      <c r="BR473" s="26"/>
      <c r="BS473" s="26"/>
      <c r="BT473" s="178">
        <f t="shared" si="1445"/>
        <v>0</v>
      </c>
      <c r="BU473" s="26"/>
      <c r="BV473" s="26"/>
      <c r="BW473" s="26"/>
      <c r="BX473" s="26"/>
      <c r="BY473" s="178">
        <f t="shared" si="1446"/>
        <v>0</v>
      </c>
      <c r="BZ473" s="26"/>
      <c r="CA473" s="26"/>
      <c r="CB473" s="26"/>
      <c r="CC473" s="26"/>
      <c r="CD473" s="178">
        <f t="shared" si="1447"/>
        <v>0</v>
      </c>
      <c r="CE473" s="26"/>
      <c r="CF473" s="26"/>
      <c r="CG473" s="26"/>
      <c r="CH473" s="26"/>
      <c r="CI473" s="178">
        <f t="shared" si="1448"/>
        <v>0</v>
      </c>
      <c r="CJ473" s="26"/>
      <c r="CK473" s="26"/>
      <c r="CL473" s="26"/>
      <c r="CM473" s="26"/>
      <c r="CN473" s="178">
        <f t="shared" si="1449"/>
        <v>0</v>
      </c>
      <c r="CO473" s="26"/>
      <c r="CP473" s="26"/>
      <c r="CQ473" s="26"/>
      <c r="CR473" s="26"/>
      <c r="CS473" s="162">
        <f t="shared" si="1450"/>
        <v>0</v>
      </c>
      <c r="CT473" s="10"/>
      <c r="CU473" s="160">
        <f t="shared" si="1451"/>
        <v>0</v>
      </c>
      <c r="CV473" s="160">
        <f t="shared" si="1452"/>
        <v>0</v>
      </c>
      <c r="CW473" s="160">
        <f t="shared" si="1453"/>
        <v>0</v>
      </c>
      <c r="CX473" s="160">
        <f t="shared" si="1454"/>
        <v>0</v>
      </c>
      <c r="CY473" s="160">
        <f t="shared" si="1455"/>
        <v>0</v>
      </c>
      <c r="CZ473" s="160">
        <f t="shared" si="1456"/>
        <v>0</v>
      </c>
      <c r="DA473" s="160">
        <f t="shared" si="1457"/>
        <v>0</v>
      </c>
      <c r="DB473" s="160">
        <f t="shared" si="1458"/>
        <v>0</v>
      </c>
      <c r="DC473" s="160">
        <f t="shared" si="1459"/>
        <v>0</v>
      </c>
      <c r="DD473" s="160">
        <f t="shared" si="1460"/>
        <v>0</v>
      </c>
      <c r="DE473" s="160">
        <f t="shared" si="1461"/>
        <v>0</v>
      </c>
      <c r="DF473" s="160">
        <f t="shared" si="1462"/>
        <v>0</v>
      </c>
      <c r="DG473" s="160">
        <f t="shared" si="1463"/>
        <v>0</v>
      </c>
      <c r="DH473" s="160">
        <f t="shared" si="1464"/>
        <v>0</v>
      </c>
      <c r="DI473" s="160">
        <f t="shared" si="1465"/>
        <v>0</v>
      </c>
      <c r="DJ473" s="160">
        <f t="shared" si="1466"/>
        <v>0</v>
      </c>
      <c r="DK473" s="160">
        <f t="shared" si="1467"/>
        <v>0</v>
      </c>
      <c r="DL473" s="160">
        <f t="shared" si="1468"/>
        <v>0</v>
      </c>
      <c r="DM473" s="10"/>
      <c r="DN473" s="160">
        <f t="shared" si="1469"/>
        <v>0</v>
      </c>
      <c r="DO473" s="160">
        <f t="shared" si="1470"/>
        <v>0</v>
      </c>
      <c r="DP473" s="160">
        <f t="shared" si="1471"/>
        <v>0</v>
      </c>
      <c r="DQ473" s="160">
        <f t="shared" si="1472"/>
        <v>0</v>
      </c>
      <c r="DR473" s="160">
        <f t="shared" si="1473"/>
        <v>0</v>
      </c>
      <c r="DS473" s="160">
        <f t="shared" si="1474"/>
        <v>0</v>
      </c>
      <c r="DT473" s="160">
        <f t="shared" si="1475"/>
        <v>0</v>
      </c>
      <c r="DU473" s="160">
        <f t="shared" si="1476"/>
        <v>0</v>
      </c>
      <c r="DV473" s="160">
        <f t="shared" si="1477"/>
        <v>0</v>
      </c>
      <c r="DW473" s="160">
        <f t="shared" si="1478"/>
        <v>0</v>
      </c>
      <c r="DX473" s="160">
        <f t="shared" si="1479"/>
        <v>0</v>
      </c>
      <c r="DY473" s="160">
        <f t="shared" si="1480"/>
        <v>0</v>
      </c>
      <c r="DZ473" s="160">
        <f t="shared" si="1481"/>
        <v>0</v>
      </c>
      <c r="EA473" s="160">
        <f t="shared" si="1482"/>
        <v>0</v>
      </c>
      <c r="EB473" s="160">
        <f t="shared" si="1483"/>
        <v>0</v>
      </c>
      <c r="EC473" s="160">
        <f t="shared" si="1484"/>
        <v>0</v>
      </c>
      <c r="ED473" s="160">
        <f t="shared" si="1485"/>
        <v>0</v>
      </c>
      <c r="EE473" s="160">
        <f t="shared" si="1486"/>
        <v>0</v>
      </c>
      <c r="EF473" s="160">
        <f t="shared" si="1487"/>
        <v>0</v>
      </c>
      <c r="EG473" s="160">
        <f t="shared" si="1488"/>
        <v>0</v>
      </c>
      <c r="EH473" s="160">
        <f t="shared" si="1489"/>
        <v>0</v>
      </c>
      <c r="EI473" s="160">
        <f t="shared" si="1490"/>
        <v>0</v>
      </c>
      <c r="EJ473" s="160">
        <f t="shared" si="1491"/>
        <v>0</v>
      </c>
      <c r="EK473" s="160">
        <f t="shared" si="1492"/>
        <v>0</v>
      </c>
      <c r="EL473" s="160">
        <f t="shared" si="1493"/>
        <v>0</v>
      </c>
      <c r="EM473" s="160">
        <f t="shared" si="1494"/>
        <v>0</v>
      </c>
      <c r="EN473" s="160">
        <f t="shared" si="1495"/>
        <v>0</v>
      </c>
      <c r="EO473" s="160">
        <f t="shared" si="1496"/>
        <v>0</v>
      </c>
      <c r="EP473" s="160">
        <f t="shared" si="1497"/>
        <v>0</v>
      </c>
      <c r="EQ473" s="160">
        <f t="shared" si="1498"/>
        <v>0</v>
      </c>
      <c r="ER473" s="10"/>
      <c r="ES473" s="160">
        <f t="shared" si="1499"/>
        <v>0</v>
      </c>
      <c r="ET473" s="160">
        <f t="shared" si="1500"/>
        <v>0</v>
      </c>
      <c r="EU473" s="160">
        <f t="shared" si="1501"/>
        <v>0</v>
      </c>
      <c r="EV473" s="160">
        <f t="shared" si="1502"/>
        <v>0</v>
      </c>
      <c r="EW473" s="160">
        <f t="shared" si="1503"/>
        <v>0</v>
      </c>
      <c r="EX473" s="160">
        <f t="shared" si="1504"/>
        <v>0</v>
      </c>
      <c r="EY473" s="160">
        <f t="shared" si="1505"/>
        <v>0</v>
      </c>
      <c r="EZ473" s="160">
        <f t="shared" si="1506"/>
        <v>0</v>
      </c>
      <c r="FA473" s="160">
        <f t="shared" si="1507"/>
        <v>0</v>
      </c>
      <c r="FB473" s="160">
        <f t="shared" si="1508"/>
        <v>0</v>
      </c>
      <c r="FC473" s="160">
        <f t="shared" si="1509"/>
        <v>0</v>
      </c>
      <c r="FD473" s="160">
        <f t="shared" si="1510"/>
        <v>0</v>
      </c>
      <c r="FE473" s="160">
        <f t="shared" si="1511"/>
        <v>0</v>
      </c>
      <c r="FF473" s="160">
        <f t="shared" si="1512"/>
        <v>0</v>
      </c>
      <c r="FG473" s="160">
        <f t="shared" si="1513"/>
        <v>0</v>
      </c>
      <c r="FH473" s="10"/>
      <c r="FI473" s="195">
        <f t="shared" si="1514"/>
        <v>0</v>
      </c>
      <c r="FJ473" s="195">
        <f t="shared" si="1515"/>
        <v>0</v>
      </c>
      <c r="FK473" s="195">
        <f t="shared" si="1516"/>
        <v>0</v>
      </c>
      <c r="FL473" s="195">
        <f t="shared" si="1517"/>
        <v>0</v>
      </c>
      <c r="FM473" s="195">
        <f t="shared" si="1518"/>
        <v>0</v>
      </c>
      <c r="FN473" s="195">
        <f t="shared" si="1519"/>
        <v>0</v>
      </c>
      <c r="FO473" s="195">
        <f t="shared" si="1520"/>
        <v>0</v>
      </c>
      <c r="FP473" s="195">
        <f t="shared" si="1521"/>
        <v>0</v>
      </c>
      <c r="FQ473" s="195">
        <f t="shared" si="1522"/>
        <v>0</v>
      </c>
      <c r="FR473" s="195">
        <f t="shared" si="1523"/>
        <v>0</v>
      </c>
      <c r="FS473" s="195">
        <f t="shared" si="1524"/>
        <v>0</v>
      </c>
      <c r="FT473" s="195">
        <f t="shared" si="1525"/>
        <v>0</v>
      </c>
      <c r="FU473" s="195">
        <f t="shared" si="1526"/>
        <v>0</v>
      </c>
      <c r="FV473" s="195">
        <f t="shared" si="1527"/>
        <v>0</v>
      </c>
      <c r="FW473" s="195">
        <f t="shared" si="1528"/>
        <v>0</v>
      </c>
      <c r="FX473" s="195">
        <f t="shared" si="1529"/>
        <v>0</v>
      </c>
      <c r="FY473" s="195">
        <f t="shared" si="1530"/>
        <v>0</v>
      </c>
      <c r="FZ473" s="195">
        <f t="shared" si="1531"/>
        <v>0</v>
      </c>
      <c r="GA473" s="195">
        <f t="shared" si="1532"/>
        <v>0</v>
      </c>
      <c r="GB473" s="195">
        <f t="shared" si="1533"/>
        <v>0</v>
      </c>
      <c r="GC473" s="195">
        <f t="shared" si="1534"/>
        <v>0</v>
      </c>
      <c r="GD473" s="195">
        <f t="shared" si="1535"/>
        <v>0</v>
      </c>
      <c r="GE473" s="195">
        <f t="shared" si="1536"/>
        <v>0</v>
      </c>
      <c r="GF473" s="195">
        <f t="shared" si="1537"/>
        <v>0</v>
      </c>
      <c r="GG473" s="195">
        <f t="shared" si="1538"/>
        <v>0</v>
      </c>
      <c r="GH473" s="195">
        <f t="shared" si="1539"/>
        <v>0</v>
      </c>
      <c r="GI473" s="195">
        <f t="shared" si="1540"/>
        <v>0</v>
      </c>
      <c r="GJ473" s="195">
        <f t="shared" si="1541"/>
        <v>0</v>
      </c>
      <c r="GK473" s="195">
        <f t="shared" si="1542"/>
        <v>0</v>
      </c>
      <c r="GL473" s="195">
        <f t="shared" si="1543"/>
        <v>0</v>
      </c>
      <c r="GM473" s="10"/>
      <c r="GN473" s="10"/>
      <c r="GO473" s="264">
        <f t="shared" si="1544"/>
        <v>0</v>
      </c>
      <c r="GP473" s="264">
        <f t="shared" si="1545"/>
        <v>0</v>
      </c>
      <c r="GQ473" s="264">
        <f t="shared" si="1546"/>
        <v>0</v>
      </c>
      <c r="GR473" s="264">
        <f t="shared" si="1547"/>
        <v>0</v>
      </c>
      <c r="GS473" s="264">
        <f t="shared" si="1548"/>
        <v>0</v>
      </c>
      <c r="GT473" s="264">
        <f t="shared" si="1549"/>
        <v>0</v>
      </c>
      <c r="GU473" s="264">
        <f t="shared" si="1550"/>
        <v>0</v>
      </c>
      <c r="GV473" s="264">
        <f t="shared" si="1551"/>
        <v>0</v>
      </c>
      <c r="GW473" s="264">
        <f t="shared" si="1552"/>
        <v>0</v>
      </c>
      <c r="GX473" s="264">
        <f t="shared" si="1553"/>
        <v>0</v>
      </c>
      <c r="GY473" s="162"/>
      <c r="GZ473" s="264">
        <f t="shared" si="1554"/>
        <v>0</v>
      </c>
      <c r="HA473" s="264">
        <f t="shared" si="1555"/>
        <v>0</v>
      </c>
      <c r="HB473" s="264">
        <f t="shared" si="1556"/>
        <v>0</v>
      </c>
      <c r="HC473" s="264">
        <f t="shared" si="1557"/>
        <v>0</v>
      </c>
      <c r="HD473" s="264">
        <f t="shared" si="1558"/>
        <v>0</v>
      </c>
    </row>
    <row r="474" spans="3:212" ht="30" hidden="1" x14ac:dyDescent="0.25">
      <c r="C474" s="65" t="s">
        <v>522</v>
      </c>
      <c r="D474" s="77">
        <v>5043</v>
      </c>
      <c r="E474" s="200">
        <v>6</v>
      </c>
      <c r="F474" s="246"/>
      <c r="G474" s="178">
        <f t="shared" si="1432"/>
        <v>0</v>
      </c>
      <c r="H474" s="178">
        <f t="shared" si="1433"/>
        <v>0</v>
      </c>
      <c r="I474" s="26"/>
      <c r="J474" s="26"/>
      <c r="K474" s="26"/>
      <c r="L474" s="26"/>
      <c r="M474" s="26"/>
      <c r="N474" s="26"/>
      <c r="O474" s="26"/>
      <c r="P474" s="26"/>
      <c r="Q474" s="178">
        <f t="shared" si="1434"/>
        <v>0</v>
      </c>
      <c r="R474" s="26"/>
      <c r="S474" s="26"/>
      <c r="T474" s="26"/>
      <c r="U474" s="26"/>
      <c r="V474" s="178">
        <f t="shared" si="1435"/>
        <v>0</v>
      </c>
      <c r="W474" s="26"/>
      <c r="X474" s="26"/>
      <c r="Y474" s="26"/>
      <c r="Z474" s="26"/>
      <c r="AA474" s="178">
        <f t="shared" si="1436"/>
        <v>0</v>
      </c>
      <c r="AB474" s="26"/>
      <c r="AC474" s="26"/>
      <c r="AD474" s="26"/>
      <c r="AE474" s="26"/>
      <c r="AF474" s="178">
        <f t="shared" si="1437"/>
        <v>0</v>
      </c>
      <c r="AG474" s="26"/>
      <c r="AH474" s="26"/>
      <c r="AI474" s="26"/>
      <c r="AJ474" s="26"/>
      <c r="AK474" s="178">
        <f t="shared" si="1438"/>
        <v>0</v>
      </c>
      <c r="AL474" s="178">
        <f t="shared" si="1439"/>
        <v>0</v>
      </c>
      <c r="AM474" s="26"/>
      <c r="AN474" s="26"/>
      <c r="AO474" s="26"/>
      <c r="AP474" s="26"/>
      <c r="AQ474" s="26"/>
      <c r="AR474" s="26"/>
      <c r="AS474" s="26"/>
      <c r="AT474" s="26"/>
      <c r="AU474" s="178">
        <f t="shared" si="1440"/>
        <v>0</v>
      </c>
      <c r="AV474" s="26"/>
      <c r="AW474" s="26"/>
      <c r="AX474" s="26"/>
      <c r="AY474" s="26"/>
      <c r="AZ474" s="178">
        <f t="shared" si="1441"/>
        <v>0</v>
      </c>
      <c r="BA474" s="26"/>
      <c r="BB474" s="26"/>
      <c r="BC474" s="26"/>
      <c r="BD474" s="26"/>
      <c r="BE474" s="178">
        <f t="shared" si="1442"/>
        <v>0</v>
      </c>
      <c r="BF474" s="26"/>
      <c r="BG474" s="26"/>
      <c r="BH474" s="26"/>
      <c r="BI474" s="26"/>
      <c r="BJ474" s="178">
        <f t="shared" si="1443"/>
        <v>0</v>
      </c>
      <c r="BK474" s="26"/>
      <c r="BL474" s="26"/>
      <c r="BM474" s="26"/>
      <c r="BN474" s="26"/>
      <c r="BO474" s="178">
        <f t="shared" si="1444"/>
        <v>0</v>
      </c>
      <c r="BP474" s="26"/>
      <c r="BQ474" s="26"/>
      <c r="BR474" s="26"/>
      <c r="BS474" s="26"/>
      <c r="BT474" s="178">
        <f t="shared" si="1445"/>
        <v>0</v>
      </c>
      <c r="BU474" s="26"/>
      <c r="BV474" s="26"/>
      <c r="BW474" s="26"/>
      <c r="BX474" s="26"/>
      <c r="BY474" s="178">
        <f t="shared" si="1446"/>
        <v>0</v>
      </c>
      <c r="BZ474" s="26"/>
      <c r="CA474" s="26"/>
      <c r="CB474" s="26"/>
      <c r="CC474" s="26"/>
      <c r="CD474" s="178">
        <f t="shared" si="1447"/>
        <v>0</v>
      </c>
      <c r="CE474" s="26"/>
      <c r="CF474" s="26"/>
      <c r="CG474" s="26"/>
      <c r="CH474" s="26"/>
      <c r="CI474" s="178">
        <f t="shared" si="1448"/>
        <v>0</v>
      </c>
      <c r="CJ474" s="26"/>
      <c r="CK474" s="26"/>
      <c r="CL474" s="26"/>
      <c r="CM474" s="26"/>
      <c r="CN474" s="178">
        <f t="shared" si="1449"/>
        <v>0</v>
      </c>
      <c r="CO474" s="26"/>
      <c r="CP474" s="26"/>
      <c r="CQ474" s="26"/>
      <c r="CR474" s="26"/>
      <c r="CS474" s="162">
        <f t="shared" si="1450"/>
        <v>0</v>
      </c>
      <c r="CT474" s="10"/>
      <c r="CU474" s="160">
        <f t="shared" si="1451"/>
        <v>0</v>
      </c>
      <c r="CV474" s="160">
        <f t="shared" si="1452"/>
        <v>0</v>
      </c>
      <c r="CW474" s="160">
        <f t="shared" si="1453"/>
        <v>0</v>
      </c>
      <c r="CX474" s="160">
        <f t="shared" si="1454"/>
        <v>0</v>
      </c>
      <c r="CY474" s="160">
        <f t="shared" si="1455"/>
        <v>0</v>
      </c>
      <c r="CZ474" s="160">
        <f t="shared" si="1456"/>
        <v>0</v>
      </c>
      <c r="DA474" s="160">
        <f t="shared" si="1457"/>
        <v>0</v>
      </c>
      <c r="DB474" s="160">
        <f t="shared" si="1458"/>
        <v>0</v>
      </c>
      <c r="DC474" s="160">
        <f t="shared" si="1459"/>
        <v>0</v>
      </c>
      <c r="DD474" s="160">
        <f t="shared" si="1460"/>
        <v>0</v>
      </c>
      <c r="DE474" s="160">
        <f t="shared" si="1461"/>
        <v>0</v>
      </c>
      <c r="DF474" s="160">
        <f t="shared" si="1462"/>
        <v>0</v>
      </c>
      <c r="DG474" s="160">
        <f t="shared" si="1463"/>
        <v>0</v>
      </c>
      <c r="DH474" s="160">
        <f t="shared" si="1464"/>
        <v>0</v>
      </c>
      <c r="DI474" s="160">
        <f t="shared" si="1465"/>
        <v>0</v>
      </c>
      <c r="DJ474" s="160">
        <f t="shared" si="1466"/>
        <v>0</v>
      </c>
      <c r="DK474" s="160">
        <f t="shared" si="1467"/>
        <v>0</v>
      </c>
      <c r="DL474" s="160">
        <f t="shared" si="1468"/>
        <v>0</v>
      </c>
      <c r="DM474" s="10"/>
      <c r="DN474" s="160">
        <f t="shared" si="1469"/>
        <v>0</v>
      </c>
      <c r="DO474" s="160">
        <f t="shared" si="1470"/>
        <v>0</v>
      </c>
      <c r="DP474" s="160">
        <f t="shared" si="1471"/>
        <v>0</v>
      </c>
      <c r="DQ474" s="160">
        <f t="shared" si="1472"/>
        <v>0</v>
      </c>
      <c r="DR474" s="160">
        <f t="shared" si="1473"/>
        <v>0</v>
      </c>
      <c r="DS474" s="160">
        <f t="shared" si="1474"/>
        <v>0</v>
      </c>
      <c r="DT474" s="160">
        <f t="shared" si="1475"/>
        <v>0</v>
      </c>
      <c r="DU474" s="160">
        <f t="shared" si="1476"/>
        <v>0</v>
      </c>
      <c r="DV474" s="160">
        <f t="shared" si="1477"/>
        <v>0</v>
      </c>
      <c r="DW474" s="160">
        <f t="shared" si="1478"/>
        <v>0</v>
      </c>
      <c r="DX474" s="160">
        <f t="shared" si="1479"/>
        <v>0</v>
      </c>
      <c r="DY474" s="160">
        <f t="shared" si="1480"/>
        <v>0</v>
      </c>
      <c r="DZ474" s="160">
        <f t="shared" si="1481"/>
        <v>0</v>
      </c>
      <c r="EA474" s="160">
        <f t="shared" si="1482"/>
        <v>0</v>
      </c>
      <c r="EB474" s="160">
        <f t="shared" si="1483"/>
        <v>0</v>
      </c>
      <c r="EC474" s="160">
        <f t="shared" si="1484"/>
        <v>0</v>
      </c>
      <c r="ED474" s="160">
        <f t="shared" si="1485"/>
        <v>0</v>
      </c>
      <c r="EE474" s="160">
        <f t="shared" si="1486"/>
        <v>0</v>
      </c>
      <c r="EF474" s="160">
        <f t="shared" si="1487"/>
        <v>0</v>
      </c>
      <c r="EG474" s="160">
        <f t="shared" si="1488"/>
        <v>0</v>
      </c>
      <c r="EH474" s="160">
        <f t="shared" si="1489"/>
        <v>0</v>
      </c>
      <c r="EI474" s="160">
        <f t="shared" si="1490"/>
        <v>0</v>
      </c>
      <c r="EJ474" s="160">
        <f t="shared" si="1491"/>
        <v>0</v>
      </c>
      <c r="EK474" s="160">
        <f t="shared" si="1492"/>
        <v>0</v>
      </c>
      <c r="EL474" s="160">
        <f t="shared" si="1493"/>
        <v>0</v>
      </c>
      <c r="EM474" s="160">
        <f t="shared" si="1494"/>
        <v>0</v>
      </c>
      <c r="EN474" s="160">
        <f t="shared" si="1495"/>
        <v>0</v>
      </c>
      <c r="EO474" s="160">
        <f t="shared" si="1496"/>
        <v>0</v>
      </c>
      <c r="EP474" s="160">
        <f t="shared" si="1497"/>
        <v>0</v>
      </c>
      <c r="EQ474" s="160">
        <f t="shared" si="1498"/>
        <v>0</v>
      </c>
      <c r="ER474" s="10"/>
      <c r="ES474" s="160">
        <f t="shared" si="1499"/>
        <v>0</v>
      </c>
      <c r="ET474" s="160">
        <f t="shared" si="1500"/>
        <v>0</v>
      </c>
      <c r="EU474" s="160">
        <f t="shared" si="1501"/>
        <v>0</v>
      </c>
      <c r="EV474" s="160">
        <f t="shared" si="1502"/>
        <v>0</v>
      </c>
      <c r="EW474" s="160">
        <f t="shared" si="1503"/>
        <v>0</v>
      </c>
      <c r="EX474" s="160">
        <f t="shared" si="1504"/>
        <v>0</v>
      </c>
      <c r="EY474" s="160">
        <f t="shared" si="1505"/>
        <v>0</v>
      </c>
      <c r="EZ474" s="160">
        <f t="shared" si="1506"/>
        <v>0</v>
      </c>
      <c r="FA474" s="160">
        <f t="shared" si="1507"/>
        <v>0</v>
      </c>
      <c r="FB474" s="160">
        <f t="shared" si="1508"/>
        <v>0</v>
      </c>
      <c r="FC474" s="160">
        <f t="shared" si="1509"/>
        <v>0</v>
      </c>
      <c r="FD474" s="160">
        <f t="shared" si="1510"/>
        <v>0</v>
      </c>
      <c r="FE474" s="160">
        <f t="shared" si="1511"/>
        <v>0</v>
      </c>
      <c r="FF474" s="160">
        <f t="shared" si="1512"/>
        <v>0</v>
      </c>
      <c r="FG474" s="160">
        <f t="shared" si="1513"/>
        <v>0</v>
      </c>
      <c r="FH474" s="10"/>
      <c r="FI474" s="195">
        <f t="shared" si="1514"/>
        <v>0</v>
      </c>
      <c r="FJ474" s="195">
        <f t="shared" si="1515"/>
        <v>0</v>
      </c>
      <c r="FK474" s="195">
        <f t="shared" si="1516"/>
        <v>0</v>
      </c>
      <c r="FL474" s="195">
        <f t="shared" si="1517"/>
        <v>0</v>
      </c>
      <c r="FM474" s="195">
        <f t="shared" si="1518"/>
        <v>0</v>
      </c>
      <c r="FN474" s="195">
        <f t="shared" si="1519"/>
        <v>0</v>
      </c>
      <c r="FO474" s="195">
        <f t="shared" si="1520"/>
        <v>0</v>
      </c>
      <c r="FP474" s="195">
        <f t="shared" si="1521"/>
        <v>0</v>
      </c>
      <c r="FQ474" s="195">
        <f t="shared" si="1522"/>
        <v>0</v>
      </c>
      <c r="FR474" s="195">
        <f t="shared" si="1523"/>
        <v>0</v>
      </c>
      <c r="FS474" s="195">
        <f t="shared" si="1524"/>
        <v>0</v>
      </c>
      <c r="FT474" s="195">
        <f t="shared" si="1525"/>
        <v>0</v>
      </c>
      <c r="FU474" s="195">
        <f t="shared" si="1526"/>
        <v>0</v>
      </c>
      <c r="FV474" s="195">
        <f t="shared" si="1527"/>
        <v>0</v>
      </c>
      <c r="FW474" s="195">
        <f t="shared" si="1528"/>
        <v>0</v>
      </c>
      <c r="FX474" s="195">
        <f t="shared" si="1529"/>
        <v>0</v>
      </c>
      <c r="FY474" s="195">
        <f t="shared" si="1530"/>
        <v>0</v>
      </c>
      <c r="FZ474" s="195">
        <f t="shared" si="1531"/>
        <v>0</v>
      </c>
      <c r="GA474" s="195">
        <f t="shared" si="1532"/>
        <v>0</v>
      </c>
      <c r="GB474" s="195">
        <f t="shared" si="1533"/>
        <v>0</v>
      </c>
      <c r="GC474" s="195">
        <f t="shared" si="1534"/>
        <v>0</v>
      </c>
      <c r="GD474" s="195">
        <f t="shared" si="1535"/>
        <v>0</v>
      </c>
      <c r="GE474" s="195">
        <f t="shared" si="1536"/>
        <v>0</v>
      </c>
      <c r="GF474" s="195">
        <f t="shared" si="1537"/>
        <v>0</v>
      </c>
      <c r="GG474" s="195">
        <f t="shared" si="1538"/>
        <v>0</v>
      </c>
      <c r="GH474" s="195">
        <f t="shared" si="1539"/>
        <v>0</v>
      </c>
      <c r="GI474" s="195">
        <f t="shared" si="1540"/>
        <v>0</v>
      </c>
      <c r="GJ474" s="195">
        <f t="shared" si="1541"/>
        <v>0</v>
      </c>
      <c r="GK474" s="195">
        <f t="shared" si="1542"/>
        <v>0</v>
      </c>
      <c r="GL474" s="195">
        <f t="shared" si="1543"/>
        <v>0</v>
      </c>
      <c r="GM474" s="10"/>
      <c r="GN474" s="10"/>
      <c r="GO474" s="264">
        <f t="shared" si="1544"/>
        <v>0</v>
      </c>
      <c r="GP474" s="264">
        <f t="shared" si="1545"/>
        <v>0</v>
      </c>
      <c r="GQ474" s="264">
        <f t="shared" si="1546"/>
        <v>0</v>
      </c>
      <c r="GR474" s="264">
        <f t="shared" si="1547"/>
        <v>0</v>
      </c>
      <c r="GS474" s="264">
        <f t="shared" si="1548"/>
        <v>0</v>
      </c>
      <c r="GT474" s="264">
        <f t="shared" si="1549"/>
        <v>0</v>
      </c>
      <c r="GU474" s="264">
        <f t="shared" si="1550"/>
        <v>0</v>
      </c>
      <c r="GV474" s="264">
        <f t="shared" si="1551"/>
        <v>0</v>
      </c>
      <c r="GW474" s="264">
        <f t="shared" si="1552"/>
        <v>0</v>
      </c>
      <c r="GX474" s="264">
        <f t="shared" si="1553"/>
        <v>0</v>
      </c>
      <c r="GY474" s="162"/>
      <c r="GZ474" s="264">
        <f t="shared" si="1554"/>
        <v>0</v>
      </c>
      <c r="HA474" s="264">
        <f t="shared" si="1555"/>
        <v>0</v>
      </c>
      <c r="HB474" s="264">
        <f t="shared" si="1556"/>
        <v>0</v>
      </c>
      <c r="HC474" s="264">
        <f t="shared" si="1557"/>
        <v>0</v>
      </c>
      <c r="HD474" s="264">
        <f t="shared" si="1558"/>
        <v>0</v>
      </c>
    </row>
    <row r="475" spans="3:212" ht="60" hidden="1" x14ac:dyDescent="0.25">
      <c r="C475" s="65" t="s">
        <v>523</v>
      </c>
      <c r="D475" s="77">
        <v>5044</v>
      </c>
      <c r="E475" s="200">
        <v>23</v>
      </c>
      <c r="F475" s="246"/>
      <c r="G475" s="178">
        <f t="shared" si="1432"/>
        <v>0</v>
      </c>
      <c r="H475" s="178">
        <f t="shared" si="1433"/>
        <v>0</v>
      </c>
      <c r="I475" s="26"/>
      <c r="J475" s="26"/>
      <c r="K475" s="26"/>
      <c r="L475" s="26"/>
      <c r="M475" s="26"/>
      <c r="N475" s="26"/>
      <c r="O475" s="26"/>
      <c r="P475" s="26"/>
      <c r="Q475" s="178">
        <f t="shared" si="1434"/>
        <v>0</v>
      </c>
      <c r="R475" s="26"/>
      <c r="S475" s="26"/>
      <c r="T475" s="26"/>
      <c r="U475" s="26"/>
      <c r="V475" s="178">
        <f t="shared" si="1435"/>
        <v>0</v>
      </c>
      <c r="W475" s="26"/>
      <c r="X475" s="26"/>
      <c r="Y475" s="26"/>
      <c r="Z475" s="26"/>
      <c r="AA475" s="178">
        <f t="shared" si="1436"/>
        <v>0</v>
      </c>
      <c r="AB475" s="26"/>
      <c r="AC475" s="26"/>
      <c r="AD475" s="26"/>
      <c r="AE475" s="26"/>
      <c r="AF475" s="178">
        <f t="shared" si="1437"/>
        <v>0</v>
      </c>
      <c r="AG475" s="26"/>
      <c r="AH475" s="26"/>
      <c r="AI475" s="26"/>
      <c r="AJ475" s="26"/>
      <c r="AK475" s="178">
        <f t="shared" si="1438"/>
        <v>0</v>
      </c>
      <c r="AL475" s="178">
        <f t="shared" si="1439"/>
        <v>0</v>
      </c>
      <c r="AM475" s="26"/>
      <c r="AN475" s="26"/>
      <c r="AO475" s="26"/>
      <c r="AP475" s="26"/>
      <c r="AQ475" s="26"/>
      <c r="AR475" s="26"/>
      <c r="AS475" s="26"/>
      <c r="AT475" s="26"/>
      <c r="AU475" s="178">
        <f t="shared" si="1440"/>
        <v>0</v>
      </c>
      <c r="AV475" s="26"/>
      <c r="AW475" s="26"/>
      <c r="AX475" s="26"/>
      <c r="AY475" s="26"/>
      <c r="AZ475" s="178">
        <f t="shared" si="1441"/>
        <v>0</v>
      </c>
      <c r="BA475" s="26"/>
      <c r="BB475" s="26"/>
      <c r="BC475" s="26"/>
      <c r="BD475" s="26"/>
      <c r="BE475" s="178">
        <f t="shared" si="1442"/>
        <v>0</v>
      </c>
      <c r="BF475" s="26"/>
      <c r="BG475" s="26"/>
      <c r="BH475" s="26"/>
      <c r="BI475" s="26"/>
      <c r="BJ475" s="178">
        <f t="shared" si="1443"/>
        <v>0</v>
      </c>
      <c r="BK475" s="26"/>
      <c r="BL475" s="26"/>
      <c r="BM475" s="26"/>
      <c r="BN475" s="26"/>
      <c r="BO475" s="178">
        <f t="shared" si="1444"/>
        <v>0</v>
      </c>
      <c r="BP475" s="26"/>
      <c r="BQ475" s="26"/>
      <c r="BR475" s="26"/>
      <c r="BS475" s="26"/>
      <c r="BT475" s="178">
        <f t="shared" si="1445"/>
        <v>0</v>
      </c>
      <c r="BU475" s="26"/>
      <c r="BV475" s="26"/>
      <c r="BW475" s="26"/>
      <c r="BX475" s="26"/>
      <c r="BY475" s="178">
        <f t="shared" si="1446"/>
        <v>0</v>
      </c>
      <c r="BZ475" s="26"/>
      <c r="CA475" s="26"/>
      <c r="CB475" s="26"/>
      <c r="CC475" s="26"/>
      <c r="CD475" s="178">
        <f t="shared" si="1447"/>
        <v>0</v>
      </c>
      <c r="CE475" s="26"/>
      <c r="CF475" s="26"/>
      <c r="CG475" s="26"/>
      <c r="CH475" s="26"/>
      <c r="CI475" s="178">
        <f t="shared" si="1448"/>
        <v>0</v>
      </c>
      <c r="CJ475" s="26"/>
      <c r="CK475" s="26"/>
      <c r="CL475" s="26"/>
      <c r="CM475" s="26"/>
      <c r="CN475" s="178">
        <f t="shared" si="1449"/>
        <v>0</v>
      </c>
      <c r="CO475" s="26"/>
      <c r="CP475" s="26"/>
      <c r="CQ475" s="26"/>
      <c r="CR475" s="26"/>
      <c r="CS475" s="162">
        <f t="shared" si="1450"/>
        <v>0</v>
      </c>
      <c r="CT475" s="10"/>
      <c r="CU475" s="160">
        <f t="shared" si="1451"/>
        <v>0</v>
      </c>
      <c r="CV475" s="160">
        <f t="shared" si="1452"/>
        <v>0</v>
      </c>
      <c r="CW475" s="160">
        <f t="shared" si="1453"/>
        <v>0</v>
      </c>
      <c r="CX475" s="160">
        <f t="shared" si="1454"/>
        <v>0</v>
      </c>
      <c r="CY475" s="160">
        <f t="shared" si="1455"/>
        <v>0</v>
      </c>
      <c r="CZ475" s="160">
        <f t="shared" si="1456"/>
        <v>0</v>
      </c>
      <c r="DA475" s="160">
        <f t="shared" si="1457"/>
        <v>0</v>
      </c>
      <c r="DB475" s="160">
        <f t="shared" si="1458"/>
        <v>0</v>
      </c>
      <c r="DC475" s="160">
        <f t="shared" si="1459"/>
        <v>0</v>
      </c>
      <c r="DD475" s="160">
        <f t="shared" si="1460"/>
        <v>0</v>
      </c>
      <c r="DE475" s="160">
        <f t="shared" si="1461"/>
        <v>0</v>
      </c>
      <c r="DF475" s="160">
        <f t="shared" si="1462"/>
        <v>0</v>
      </c>
      <c r="DG475" s="160">
        <f t="shared" si="1463"/>
        <v>0</v>
      </c>
      <c r="DH475" s="160">
        <f t="shared" si="1464"/>
        <v>0</v>
      </c>
      <c r="DI475" s="160">
        <f t="shared" si="1465"/>
        <v>0</v>
      </c>
      <c r="DJ475" s="160">
        <f t="shared" si="1466"/>
        <v>0</v>
      </c>
      <c r="DK475" s="160">
        <f t="shared" si="1467"/>
        <v>0</v>
      </c>
      <c r="DL475" s="160">
        <f t="shared" si="1468"/>
        <v>0</v>
      </c>
      <c r="DM475" s="10"/>
      <c r="DN475" s="160">
        <f t="shared" si="1469"/>
        <v>0</v>
      </c>
      <c r="DO475" s="160">
        <f t="shared" si="1470"/>
        <v>0</v>
      </c>
      <c r="DP475" s="160">
        <f t="shared" si="1471"/>
        <v>0</v>
      </c>
      <c r="DQ475" s="160">
        <f t="shared" si="1472"/>
        <v>0</v>
      </c>
      <c r="DR475" s="160">
        <f t="shared" si="1473"/>
        <v>0</v>
      </c>
      <c r="DS475" s="160">
        <f t="shared" si="1474"/>
        <v>0</v>
      </c>
      <c r="DT475" s="160">
        <f t="shared" si="1475"/>
        <v>0</v>
      </c>
      <c r="DU475" s="160">
        <f t="shared" si="1476"/>
        <v>0</v>
      </c>
      <c r="DV475" s="160">
        <f t="shared" si="1477"/>
        <v>0</v>
      </c>
      <c r="DW475" s="160">
        <f t="shared" si="1478"/>
        <v>0</v>
      </c>
      <c r="DX475" s="160">
        <f t="shared" si="1479"/>
        <v>0</v>
      </c>
      <c r="DY475" s="160">
        <f t="shared" si="1480"/>
        <v>0</v>
      </c>
      <c r="DZ475" s="160">
        <f t="shared" si="1481"/>
        <v>0</v>
      </c>
      <c r="EA475" s="160">
        <f t="shared" si="1482"/>
        <v>0</v>
      </c>
      <c r="EB475" s="160">
        <f t="shared" si="1483"/>
        <v>0</v>
      </c>
      <c r="EC475" s="160">
        <f t="shared" si="1484"/>
        <v>0</v>
      </c>
      <c r="ED475" s="160">
        <f t="shared" si="1485"/>
        <v>0</v>
      </c>
      <c r="EE475" s="160">
        <f t="shared" si="1486"/>
        <v>0</v>
      </c>
      <c r="EF475" s="160">
        <f t="shared" si="1487"/>
        <v>0</v>
      </c>
      <c r="EG475" s="160">
        <f t="shared" si="1488"/>
        <v>0</v>
      </c>
      <c r="EH475" s="160">
        <f t="shared" si="1489"/>
        <v>0</v>
      </c>
      <c r="EI475" s="160">
        <f t="shared" si="1490"/>
        <v>0</v>
      </c>
      <c r="EJ475" s="160">
        <f t="shared" si="1491"/>
        <v>0</v>
      </c>
      <c r="EK475" s="160">
        <f t="shared" si="1492"/>
        <v>0</v>
      </c>
      <c r="EL475" s="160">
        <f t="shared" si="1493"/>
        <v>0</v>
      </c>
      <c r="EM475" s="160">
        <f t="shared" si="1494"/>
        <v>0</v>
      </c>
      <c r="EN475" s="160">
        <f t="shared" si="1495"/>
        <v>0</v>
      </c>
      <c r="EO475" s="160">
        <f t="shared" si="1496"/>
        <v>0</v>
      </c>
      <c r="EP475" s="160">
        <f t="shared" si="1497"/>
        <v>0</v>
      </c>
      <c r="EQ475" s="160">
        <f t="shared" si="1498"/>
        <v>0</v>
      </c>
      <c r="ER475" s="10"/>
      <c r="ES475" s="160">
        <f t="shared" si="1499"/>
        <v>0</v>
      </c>
      <c r="ET475" s="160">
        <f t="shared" si="1500"/>
        <v>0</v>
      </c>
      <c r="EU475" s="160">
        <f t="shared" si="1501"/>
        <v>0</v>
      </c>
      <c r="EV475" s="160">
        <f t="shared" si="1502"/>
        <v>0</v>
      </c>
      <c r="EW475" s="160">
        <f t="shared" si="1503"/>
        <v>0</v>
      </c>
      <c r="EX475" s="160">
        <f t="shared" si="1504"/>
        <v>0</v>
      </c>
      <c r="EY475" s="160">
        <f t="shared" si="1505"/>
        <v>0</v>
      </c>
      <c r="EZ475" s="160">
        <f t="shared" si="1506"/>
        <v>0</v>
      </c>
      <c r="FA475" s="160">
        <f t="shared" si="1507"/>
        <v>0</v>
      </c>
      <c r="FB475" s="160">
        <f t="shared" si="1508"/>
        <v>0</v>
      </c>
      <c r="FC475" s="160">
        <f t="shared" si="1509"/>
        <v>0</v>
      </c>
      <c r="FD475" s="160">
        <f t="shared" si="1510"/>
        <v>0</v>
      </c>
      <c r="FE475" s="160">
        <f t="shared" si="1511"/>
        <v>0</v>
      </c>
      <c r="FF475" s="160">
        <f t="shared" si="1512"/>
        <v>0</v>
      </c>
      <c r="FG475" s="160">
        <f t="shared" si="1513"/>
        <v>0</v>
      </c>
      <c r="FH475" s="10"/>
      <c r="FI475" s="195">
        <f t="shared" si="1514"/>
        <v>0</v>
      </c>
      <c r="FJ475" s="195">
        <f t="shared" si="1515"/>
        <v>0</v>
      </c>
      <c r="FK475" s="195">
        <f t="shared" si="1516"/>
        <v>0</v>
      </c>
      <c r="FL475" s="195">
        <f t="shared" si="1517"/>
        <v>0</v>
      </c>
      <c r="FM475" s="195">
        <f t="shared" si="1518"/>
        <v>0</v>
      </c>
      <c r="FN475" s="195">
        <f t="shared" si="1519"/>
        <v>0</v>
      </c>
      <c r="FO475" s="195">
        <f t="shared" si="1520"/>
        <v>0</v>
      </c>
      <c r="FP475" s="195">
        <f t="shared" si="1521"/>
        <v>0</v>
      </c>
      <c r="FQ475" s="195">
        <f t="shared" si="1522"/>
        <v>0</v>
      </c>
      <c r="FR475" s="195">
        <f t="shared" si="1523"/>
        <v>0</v>
      </c>
      <c r="FS475" s="195">
        <f t="shared" si="1524"/>
        <v>0</v>
      </c>
      <c r="FT475" s="195">
        <f t="shared" si="1525"/>
        <v>0</v>
      </c>
      <c r="FU475" s="195">
        <f t="shared" si="1526"/>
        <v>0</v>
      </c>
      <c r="FV475" s="195">
        <f t="shared" si="1527"/>
        <v>0</v>
      </c>
      <c r="FW475" s="195">
        <f t="shared" si="1528"/>
        <v>0</v>
      </c>
      <c r="FX475" s="195">
        <f t="shared" si="1529"/>
        <v>0</v>
      </c>
      <c r="FY475" s="195">
        <f t="shared" si="1530"/>
        <v>0</v>
      </c>
      <c r="FZ475" s="195">
        <f t="shared" si="1531"/>
        <v>0</v>
      </c>
      <c r="GA475" s="195">
        <f t="shared" si="1532"/>
        <v>0</v>
      </c>
      <c r="GB475" s="195">
        <f t="shared" si="1533"/>
        <v>0</v>
      </c>
      <c r="GC475" s="195">
        <f t="shared" si="1534"/>
        <v>0</v>
      </c>
      <c r="GD475" s="195">
        <f t="shared" si="1535"/>
        <v>0</v>
      </c>
      <c r="GE475" s="195">
        <f t="shared" si="1536"/>
        <v>0</v>
      </c>
      <c r="GF475" s="195">
        <f t="shared" si="1537"/>
        <v>0</v>
      </c>
      <c r="GG475" s="195">
        <f t="shared" si="1538"/>
        <v>0</v>
      </c>
      <c r="GH475" s="195">
        <f t="shared" si="1539"/>
        <v>0</v>
      </c>
      <c r="GI475" s="195">
        <f t="shared" si="1540"/>
        <v>0</v>
      </c>
      <c r="GJ475" s="195">
        <f t="shared" si="1541"/>
        <v>0</v>
      </c>
      <c r="GK475" s="195">
        <f t="shared" si="1542"/>
        <v>0</v>
      </c>
      <c r="GL475" s="195">
        <f t="shared" si="1543"/>
        <v>0</v>
      </c>
      <c r="GM475" s="10"/>
      <c r="GN475" s="10"/>
      <c r="GO475" s="264">
        <f t="shared" si="1544"/>
        <v>0</v>
      </c>
      <c r="GP475" s="264">
        <f t="shared" si="1545"/>
        <v>0</v>
      </c>
      <c r="GQ475" s="264">
        <f t="shared" si="1546"/>
        <v>0</v>
      </c>
      <c r="GR475" s="264">
        <f t="shared" si="1547"/>
        <v>0</v>
      </c>
      <c r="GS475" s="264">
        <f t="shared" si="1548"/>
        <v>0</v>
      </c>
      <c r="GT475" s="264">
        <f t="shared" si="1549"/>
        <v>0</v>
      </c>
      <c r="GU475" s="264">
        <f t="shared" si="1550"/>
        <v>0</v>
      </c>
      <c r="GV475" s="264">
        <f t="shared" si="1551"/>
        <v>0</v>
      </c>
      <c r="GW475" s="264">
        <f t="shared" si="1552"/>
        <v>0</v>
      </c>
      <c r="GX475" s="264">
        <f t="shared" si="1553"/>
        <v>0</v>
      </c>
      <c r="GY475" s="162"/>
      <c r="GZ475" s="264">
        <f t="shared" si="1554"/>
        <v>0</v>
      </c>
      <c r="HA475" s="264">
        <f t="shared" si="1555"/>
        <v>0</v>
      </c>
      <c r="HB475" s="264">
        <f t="shared" si="1556"/>
        <v>0</v>
      </c>
      <c r="HC475" s="264">
        <f t="shared" si="1557"/>
        <v>0</v>
      </c>
      <c r="HD475" s="264">
        <f t="shared" si="1558"/>
        <v>0</v>
      </c>
    </row>
    <row r="476" spans="3:212" hidden="1" x14ac:dyDescent="0.25">
      <c r="C476" s="65" t="s">
        <v>524</v>
      </c>
      <c r="D476" s="77">
        <v>5045</v>
      </c>
      <c r="E476" s="200">
        <v>23</v>
      </c>
      <c r="F476" s="246"/>
      <c r="G476" s="178">
        <f t="shared" si="1432"/>
        <v>0</v>
      </c>
      <c r="H476" s="178">
        <f t="shared" si="1433"/>
        <v>0</v>
      </c>
      <c r="I476" s="26"/>
      <c r="J476" s="26"/>
      <c r="K476" s="26"/>
      <c r="L476" s="26"/>
      <c r="M476" s="26"/>
      <c r="N476" s="26"/>
      <c r="O476" s="26"/>
      <c r="P476" s="26"/>
      <c r="Q476" s="178">
        <f t="shared" si="1434"/>
        <v>0</v>
      </c>
      <c r="R476" s="26"/>
      <c r="S476" s="26"/>
      <c r="T476" s="26"/>
      <c r="U476" s="26"/>
      <c r="V476" s="178">
        <f t="shared" si="1435"/>
        <v>0</v>
      </c>
      <c r="W476" s="26"/>
      <c r="X476" s="26"/>
      <c r="Y476" s="26"/>
      <c r="Z476" s="26"/>
      <c r="AA476" s="178">
        <f t="shared" si="1436"/>
        <v>0</v>
      </c>
      <c r="AB476" s="26"/>
      <c r="AC476" s="26"/>
      <c r="AD476" s="26"/>
      <c r="AE476" s="26"/>
      <c r="AF476" s="178">
        <f t="shared" si="1437"/>
        <v>0</v>
      </c>
      <c r="AG476" s="26"/>
      <c r="AH476" s="26"/>
      <c r="AI476" s="26"/>
      <c r="AJ476" s="26"/>
      <c r="AK476" s="178">
        <f t="shared" si="1438"/>
        <v>0</v>
      </c>
      <c r="AL476" s="178">
        <f t="shared" si="1439"/>
        <v>0</v>
      </c>
      <c r="AM476" s="26"/>
      <c r="AN476" s="26"/>
      <c r="AO476" s="26"/>
      <c r="AP476" s="26"/>
      <c r="AQ476" s="26"/>
      <c r="AR476" s="26"/>
      <c r="AS476" s="26"/>
      <c r="AT476" s="26"/>
      <c r="AU476" s="178">
        <f t="shared" si="1440"/>
        <v>0</v>
      </c>
      <c r="AV476" s="26"/>
      <c r="AW476" s="26"/>
      <c r="AX476" s="26"/>
      <c r="AY476" s="26"/>
      <c r="AZ476" s="178">
        <f t="shared" si="1441"/>
        <v>0</v>
      </c>
      <c r="BA476" s="26"/>
      <c r="BB476" s="26"/>
      <c r="BC476" s="26"/>
      <c r="BD476" s="26"/>
      <c r="BE476" s="178">
        <f t="shared" si="1442"/>
        <v>0</v>
      </c>
      <c r="BF476" s="26"/>
      <c r="BG476" s="26"/>
      <c r="BH476" s="26"/>
      <c r="BI476" s="26"/>
      <c r="BJ476" s="178">
        <f t="shared" si="1443"/>
        <v>0</v>
      </c>
      <c r="BK476" s="26"/>
      <c r="BL476" s="26"/>
      <c r="BM476" s="26"/>
      <c r="BN476" s="26"/>
      <c r="BO476" s="178">
        <f t="shared" si="1444"/>
        <v>0</v>
      </c>
      <c r="BP476" s="26"/>
      <c r="BQ476" s="26"/>
      <c r="BR476" s="26"/>
      <c r="BS476" s="26"/>
      <c r="BT476" s="178">
        <f t="shared" si="1445"/>
        <v>0</v>
      </c>
      <c r="BU476" s="26"/>
      <c r="BV476" s="26"/>
      <c r="BW476" s="26"/>
      <c r="BX476" s="26"/>
      <c r="BY476" s="178">
        <f t="shared" si="1446"/>
        <v>0</v>
      </c>
      <c r="BZ476" s="26"/>
      <c r="CA476" s="26"/>
      <c r="CB476" s="26"/>
      <c r="CC476" s="26"/>
      <c r="CD476" s="178">
        <f t="shared" si="1447"/>
        <v>0</v>
      </c>
      <c r="CE476" s="26"/>
      <c r="CF476" s="26"/>
      <c r="CG476" s="26"/>
      <c r="CH476" s="26"/>
      <c r="CI476" s="178">
        <f t="shared" si="1448"/>
        <v>0</v>
      </c>
      <c r="CJ476" s="26"/>
      <c r="CK476" s="26"/>
      <c r="CL476" s="26"/>
      <c r="CM476" s="26"/>
      <c r="CN476" s="178">
        <f t="shared" si="1449"/>
        <v>0</v>
      </c>
      <c r="CO476" s="26"/>
      <c r="CP476" s="26"/>
      <c r="CQ476" s="26"/>
      <c r="CR476" s="26"/>
      <c r="CS476" s="162">
        <f t="shared" si="1450"/>
        <v>0</v>
      </c>
      <c r="CT476" s="10"/>
      <c r="CU476" s="160">
        <f t="shared" si="1451"/>
        <v>0</v>
      </c>
      <c r="CV476" s="160">
        <f t="shared" si="1452"/>
        <v>0</v>
      </c>
      <c r="CW476" s="160">
        <f t="shared" si="1453"/>
        <v>0</v>
      </c>
      <c r="CX476" s="160">
        <f t="shared" si="1454"/>
        <v>0</v>
      </c>
      <c r="CY476" s="160">
        <f t="shared" si="1455"/>
        <v>0</v>
      </c>
      <c r="CZ476" s="160">
        <f t="shared" si="1456"/>
        <v>0</v>
      </c>
      <c r="DA476" s="160">
        <f t="shared" si="1457"/>
        <v>0</v>
      </c>
      <c r="DB476" s="160">
        <f t="shared" si="1458"/>
        <v>0</v>
      </c>
      <c r="DC476" s="160">
        <f t="shared" si="1459"/>
        <v>0</v>
      </c>
      <c r="DD476" s="160">
        <f t="shared" si="1460"/>
        <v>0</v>
      </c>
      <c r="DE476" s="160">
        <f t="shared" si="1461"/>
        <v>0</v>
      </c>
      <c r="DF476" s="160">
        <f t="shared" si="1462"/>
        <v>0</v>
      </c>
      <c r="DG476" s="160">
        <f t="shared" si="1463"/>
        <v>0</v>
      </c>
      <c r="DH476" s="160">
        <f t="shared" si="1464"/>
        <v>0</v>
      </c>
      <c r="DI476" s="160">
        <f t="shared" si="1465"/>
        <v>0</v>
      </c>
      <c r="DJ476" s="160">
        <f t="shared" si="1466"/>
        <v>0</v>
      </c>
      <c r="DK476" s="160">
        <f t="shared" si="1467"/>
        <v>0</v>
      </c>
      <c r="DL476" s="160">
        <f t="shared" si="1468"/>
        <v>0</v>
      </c>
      <c r="DM476" s="10"/>
      <c r="DN476" s="160">
        <f t="shared" si="1469"/>
        <v>0</v>
      </c>
      <c r="DO476" s="160">
        <f t="shared" si="1470"/>
        <v>0</v>
      </c>
      <c r="DP476" s="160">
        <f t="shared" si="1471"/>
        <v>0</v>
      </c>
      <c r="DQ476" s="160">
        <f t="shared" si="1472"/>
        <v>0</v>
      </c>
      <c r="DR476" s="160">
        <f t="shared" si="1473"/>
        <v>0</v>
      </c>
      <c r="DS476" s="160">
        <f t="shared" si="1474"/>
        <v>0</v>
      </c>
      <c r="DT476" s="160">
        <f t="shared" si="1475"/>
        <v>0</v>
      </c>
      <c r="DU476" s="160">
        <f t="shared" si="1476"/>
        <v>0</v>
      </c>
      <c r="DV476" s="160">
        <f t="shared" si="1477"/>
        <v>0</v>
      </c>
      <c r="DW476" s="160">
        <f t="shared" si="1478"/>
        <v>0</v>
      </c>
      <c r="DX476" s="160">
        <f t="shared" si="1479"/>
        <v>0</v>
      </c>
      <c r="DY476" s="160">
        <f t="shared" si="1480"/>
        <v>0</v>
      </c>
      <c r="DZ476" s="160">
        <f t="shared" si="1481"/>
        <v>0</v>
      </c>
      <c r="EA476" s="160">
        <f t="shared" si="1482"/>
        <v>0</v>
      </c>
      <c r="EB476" s="160">
        <f t="shared" si="1483"/>
        <v>0</v>
      </c>
      <c r="EC476" s="160">
        <f t="shared" si="1484"/>
        <v>0</v>
      </c>
      <c r="ED476" s="160">
        <f t="shared" si="1485"/>
        <v>0</v>
      </c>
      <c r="EE476" s="160">
        <f t="shared" si="1486"/>
        <v>0</v>
      </c>
      <c r="EF476" s="160">
        <f t="shared" si="1487"/>
        <v>0</v>
      </c>
      <c r="EG476" s="160">
        <f t="shared" si="1488"/>
        <v>0</v>
      </c>
      <c r="EH476" s="160">
        <f t="shared" si="1489"/>
        <v>0</v>
      </c>
      <c r="EI476" s="160">
        <f t="shared" si="1490"/>
        <v>0</v>
      </c>
      <c r="EJ476" s="160">
        <f t="shared" si="1491"/>
        <v>0</v>
      </c>
      <c r="EK476" s="160">
        <f t="shared" si="1492"/>
        <v>0</v>
      </c>
      <c r="EL476" s="160">
        <f t="shared" si="1493"/>
        <v>0</v>
      </c>
      <c r="EM476" s="160">
        <f t="shared" si="1494"/>
        <v>0</v>
      </c>
      <c r="EN476" s="160">
        <f t="shared" si="1495"/>
        <v>0</v>
      </c>
      <c r="EO476" s="160">
        <f t="shared" si="1496"/>
        <v>0</v>
      </c>
      <c r="EP476" s="160">
        <f t="shared" si="1497"/>
        <v>0</v>
      </c>
      <c r="EQ476" s="160">
        <f t="shared" si="1498"/>
        <v>0</v>
      </c>
      <c r="ER476" s="10"/>
      <c r="ES476" s="160">
        <f t="shared" si="1499"/>
        <v>0</v>
      </c>
      <c r="ET476" s="160">
        <f t="shared" si="1500"/>
        <v>0</v>
      </c>
      <c r="EU476" s="160">
        <f t="shared" si="1501"/>
        <v>0</v>
      </c>
      <c r="EV476" s="160">
        <f t="shared" si="1502"/>
        <v>0</v>
      </c>
      <c r="EW476" s="160">
        <f t="shared" si="1503"/>
        <v>0</v>
      </c>
      <c r="EX476" s="160">
        <f t="shared" si="1504"/>
        <v>0</v>
      </c>
      <c r="EY476" s="160">
        <f t="shared" si="1505"/>
        <v>0</v>
      </c>
      <c r="EZ476" s="160">
        <f t="shared" si="1506"/>
        <v>0</v>
      </c>
      <c r="FA476" s="160">
        <f t="shared" si="1507"/>
        <v>0</v>
      </c>
      <c r="FB476" s="160">
        <f t="shared" si="1508"/>
        <v>0</v>
      </c>
      <c r="FC476" s="160">
        <f t="shared" si="1509"/>
        <v>0</v>
      </c>
      <c r="FD476" s="160">
        <f t="shared" si="1510"/>
        <v>0</v>
      </c>
      <c r="FE476" s="160">
        <f t="shared" si="1511"/>
        <v>0</v>
      </c>
      <c r="FF476" s="160">
        <f t="shared" si="1512"/>
        <v>0</v>
      </c>
      <c r="FG476" s="160">
        <f t="shared" si="1513"/>
        <v>0</v>
      </c>
      <c r="FH476" s="10"/>
      <c r="FI476" s="195">
        <f t="shared" si="1514"/>
        <v>0</v>
      </c>
      <c r="FJ476" s="195">
        <f t="shared" si="1515"/>
        <v>0</v>
      </c>
      <c r="FK476" s="195">
        <f t="shared" si="1516"/>
        <v>0</v>
      </c>
      <c r="FL476" s="195">
        <f t="shared" si="1517"/>
        <v>0</v>
      </c>
      <c r="FM476" s="195">
        <f t="shared" si="1518"/>
        <v>0</v>
      </c>
      <c r="FN476" s="195">
        <f t="shared" si="1519"/>
        <v>0</v>
      </c>
      <c r="FO476" s="195">
        <f t="shared" si="1520"/>
        <v>0</v>
      </c>
      <c r="FP476" s="195">
        <f t="shared" si="1521"/>
        <v>0</v>
      </c>
      <c r="FQ476" s="195">
        <f t="shared" si="1522"/>
        <v>0</v>
      </c>
      <c r="FR476" s="195">
        <f t="shared" si="1523"/>
        <v>0</v>
      </c>
      <c r="FS476" s="195">
        <f t="shared" si="1524"/>
        <v>0</v>
      </c>
      <c r="FT476" s="195">
        <f t="shared" si="1525"/>
        <v>0</v>
      </c>
      <c r="FU476" s="195">
        <f t="shared" si="1526"/>
        <v>0</v>
      </c>
      <c r="FV476" s="195">
        <f t="shared" si="1527"/>
        <v>0</v>
      </c>
      <c r="FW476" s="195">
        <f t="shared" si="1528"/>
        <v>0</v>
      </c>
      <c r="FX476" s="195">
        <f t="shared" si="1529"/>
        <v>0</v>
      </c>
      <c r="FY476" s="195">
        <f t="shared" si="1530"/>
        <v>0</v>
      </c>
      <c r="FZ476" s="195">
        <f t="shared" si="1531"/>
        <v>0</v>
      </c>
      <c r="GA476" s="195">
        <f t="shared" si="1532"/>
        <v>0</v>
      </c>
      <c r="GB476" s="195">
        <f t="shared" si="1533"/>
        <v>0</v>
      </c>
      <c r="GC476" s="195">
        <f t="shared" si="1534"/>
        <v>0</v>
      </c>
      <c r="GD476" s="195">
        <f t="shared" si="1535"/>
        <v>0</v>
      </c>
      <c r="GE476" s="195">
        <f t="shared" si="1536"/>
        <v>0</v>
      </c>
      <c r="GF476" s="195">
        <f t="shared" si="1537"/>
        <v>0</v>
      </c>
      <c r="GG476" s="195">
        <f t="shared" si="1538"/>
        <v>0</v>
      </c>
      <c r="GH476" s="195">
        <f t="shared" si="1539"/>
        <v>0</v>
      </c>
      <c r="GI476" s="195">
        <f t="shared" si="1540"/>
        <v>0</v>
      </c>
      <c r="GJ476" s="195">
        <f t="shared" si="1541"/>
        <v>0</v>
      </c>
      <c r="GK476" s="195">
        <f t="shared" si="1542"/>
        <v>0</v>
      </c>
      <c r="GL476" s="195">
        <f t="shared" si="1543"/>
        <v>0</v>
      </c>
      <c r="GM476" s="10"/>
      <c r="GN476" s="10"/>
      <c r="GO476" s="264">
        <f t="shared" si="1544"/>
        <v>0</v>
      </c>
      <c r="GP476" s="264">
        <f t="shared" si="1545"/>
        <v>0</v>
      </c>
      <c r="GQ476" s="264">
        <f t="shared" si="1546"/>
        <v>0</v>
      </c>
      <c r="GR476" s="264">
        <f t="shared" si="1547"/>
        <v>0</v>
      </c>
      <c r="GS476" s="264">
        <f t="shared" si="1548"/>
        <v>0</v>
      </c>
      <c r="GT476" s="264">
        <f t="shared" si="1549"/>
        <v>0</v>
      </c>
      <c r="GU476" s="264">
        <f t="shared" si="1550"/>
        <v>0</v>
      </c>
      <c r="GV476" s="264">
        <f t="shared" si="1551"/>
        <v>0</v>
      </c>
      <c r="GW476" s="264">
        <f t="shared" si="1552"/>
        <v>0</v>
      </c>
      <c r="GX476" s="264">
        <f t="shared" si="1553"/>
        <v>0</v>
      </c>
      <c r="GY476" s="162"/>
      <c r="GZ476" s="264">
        <f t="shared" si="1554"/>
        <v>0</v>
      </c>
      <c r="HA476" s="264">
        <f t="shared" si="1555"/>
        <v>0</v>
      </c>
      <c r="HB476" s="264">
        <f t="shared" si="1556"/>
        <v>0</v>
      </c>
      <c r="HC476" s="264">
        <f t="shared" si="1557"/>
        <v>0</v>
      </c>
      <c r="HD476" s="264">
        <f t="shared" si="1558"/>
        <v>0</v>
      </c>
    </row>
    <row r="477" spans="3:212" ht="45" hidden="1" x14ac:dyDescent="0.25">
      <c r="C477" s="65" t="s">
        <v>525</v>
      </c>
      <c r="D477" s="77">
        <v>5046</v>
      </c>
      <c r="E477" s="200">
        <v>23</v>
      </c>
      <c r="F477" s="246"/>
      <c r="G477" s="178">
        <f t="shared" si="1432"/>
        <v>0</v>
      </c>
      <c r="H477" s="178">
        <f t="shared" si="1433"/>
        <v>0</v>
      </c>
      <c r="I477" s="26"/>
      <c r="J477" s="26"/>
      <c r="K477" s="26"/>
      <c r="L477" s="26"/>
      <c r="M477" s="26"/>
      <c r="N477" s="26"/>
      <c r="O477" s="26"/>
      <c r="P477" s="26"/>
      <c r="Q477" s="178">
        <f t="shared" si="1434"/>
        <v>0</v>
      </c>
      <c r="R477" s="26"/>
      <c r="S477" s="26"/>
      <c r="T477" s="26"/>
      <c r="U477" s="26"/>
      <c r="V477" s="178">
        <f t="shared" si="1435"/>
        <v>0</v>
      </c>
      <c r="W477" s="26"/>
      <c r="X477" s="26"/>
      <c r="Y477" s="26"/>
      <c r="Z477" s="26"/>
      <c r="AA477" s="178">
        <f t="shared" si="1436"/>
        <v>0</v>
      </c>
      <c r="AB477" s="26"/>
      <c r="AC477" s="26"/>
      <c r="AD477" s="26"/>
      <c r="AE477" s="26"/>
      <c r="AF477" s="178">
        <f t="shared" si="1437"/>
        <v>0</v>
      </c>
      <c r="AG477" s="26"/>
      <c r="AH477" s="26"/>
      <c r="AI477" s="26"/>
      <c r="AJ477" s="26"/>
      <c r="AK477" s="178">
        <f t="shared" si="1438"/>
        <v>0</v>
      </c>
      <c r="AL477" s="178">
        <f t="shared" si="1439"/>
        <v>0</v>
      </c>
      <c r="AM477" s="26"/>
      <c r="AN477" s="26"/>
      <c r="AO477" s="26"/>
      <c r="AP477" s="26"/>
      <c r="AQ477" s="26"/>
      <c r="AR477" s="26"/>
      <c r="AS477" s="26"/>
      <c r="AT477" s="26"/>
      <c r="AU477" s="178">
        <f t="shared" si="1440"/>
        <v>0</v>
      </c>
      <c r="AV477" s="26"/>
      <c r="AW477" s="26"/>
      <c r="AX477" s="26"/>
      <c r="AY477" s="26"/>
      <c r="AZ477" s="178">
        <f t="shared" si="1441"/>
        <v>0</v>
      </c>
      <c r="BA477" s="26"/>
      <c r="BB477" s="26"/>
      <c r="BC477" s="26"/>
      <c r="BD477" s="26"/>
      <c r="BE477" s="178">
        <f t="shared" si="1442"/>
        <v>0</v>
      </c>
      <c r="BF477" s="26"/>
      <c r="BG477" s="26"/>
      <c r="BH477" s="26"/>
      <c r="BI477" s="26"/>
      <c r="BJ477" s="178">
        <f t="shared" si="1443"/>
        <v>0</v>
      </c>
      <c r="BK477" s="26"/>
      <c r="BL477" s="26"/>
      <c r="BM477" s="26"/>
      <c r="BN477" s="26"/>
      <c r="BO477" s="178">
        <f t="shared" si="1444"/>
        <v>0</v>
      </c>
      <c r="BP477" s="26"/>
      <c r="BQ477" s="26"/>
      <c r="BR477" s="26"/>
      <c r="BS477" s="26"/>
      <c r="BT477" s="178">
        <f t="shared" si="1445"/>
        <v>0</v>
      </c>
      <c r="BU477" s="26"/>
      <c r="BV477" s="26"/>
      <c r="BW477" s="26"/>
      <c r="BX477" s="26"/>
      <c r="BY477" s="178">
        <f t="shared" si="1446"/>
        <v>0</v>
      </c>
      <c r="BZ477" s="26"/>
      <c r="CA477" s="26"/>
      <c r="CB477" s="26"/>
      <c r="CC477" s="26"/>
      <c r="CD477" s="178">
        <f t="shared" si="1447"/>
        <v>0</v>
      </c>
      <c r="CE477" s="26"/>
      <c r="CF477" s="26"/>
      <c r="CG477" s="26"/>
      <c r="CH477" s="26"/>
      <c r="CI477" s="178">
        <f t="shared" si="1448"/>
        <v>0</v>
      </c>
      <c r="CJ477" s="26"/>
      <c r="CK477" s="26"/>
      <c r="CL477" s="26"/>
      <c r="CM477" s="26"/>
      <c r="CN477" s="178">
        <f t="shared" si="1449"/>
        <v>0</v>
      </c>
      <c r="CO477" s="26"/>
      <c r="CP477" s="26"/>
      <c r="CQ477" s="26"/>
      <c r="CR477" s="26"/>
      <c r="CS477" s="162">
        <f t="shared" si="1450"/>
        <v>0</v>
      </c>
      <c r="CT477" s="10"/>
      <c r="CU477" s="160">
        <f t="shared" si="1451"/>
        <v>0</v>
      </c>
      <c r="CV477" s="160">
        <f t="shared" si="1452"/>
        <v>0</v>
      </c>
      <c r="CW477" s="160">
        <f t="shared" si="1453"/>
        <v>0</v>
      </c>
      <c r="CX477" s="160">
        <f t="shared" si="1454"/>
        <v>0</v>
      </c>
      <c r="CY477" s="160">
        <f t="shared" si="1455"/>
        <v>0</v>
      </c>
      <c r="CZ477" s="160">
        <f t="shared" si="1456"/>
        <v>0</v>
      </c>
      <c r="DA477" s="160">
        <f t="shared" si="1457"/>
        <v>0</v>
      </c>
      <c r="DB477" s="160">
        <f t="shared" si="1458"/>
        <v>0</v>
      </c>
      <c r="DC477" s="160">
        <f t="shared" si="1459"/>
        <v>0</v>
      </c>
      <c r="DD477" s="160">
        <f t="shared" si="1460"/>
        <v>0</v>
      </c>
      <c r="DE477" s="160">
        <f t="shared" si="1461"/>
        <v>0</v>
      </c>
      <c r="DF477" s="160">
        <f t="shared" si="1462"/>
        <v>0</v>
      </c>
      <c r="DG477" s="160">
        <f t="shared" si="1463"/>
        <v>0</v>
      </c>
      <c r="DH477" s="160">
        <f t="shared" si="1464"/>
        <v>0</v>
      </c>
      <c r="DI477" s="160">
        <f t="shared" si="1465"/>
        <v>0</v>
      </c>
      <c r="DJ477" s="160">
        <f t="shared" si="1466"/>
        <v>0</v>
      </c>
      <c r="DK477" s="160">
        <f t="shared" si="1467"/>
        <v>0</v>
      </c>
      <c r="DL477" s="160">
        <f t="shared" si="1468"/>
        <v>0</v>
      </c>
      <c r="DM477" s="10"/>
      <c r="DN477" s="160">
        <f t="shared" si="1469"/>
        <v>0</v>
      </c>
      <c r="DO477" s="160">
        <f t="shared" si="1470"/>
        <v>0</v>
      </c>
      <c r="DP477" s="160">
        <f t="shared" si="1471"/>
        <v>0</v>
      </c>
      <c r="DQ477" s="160">
        <f t="shared" si="1472"/>
        <v>0</v>
      </c>
      <c r="DR477" s="160">
        <f t="shared" si="1473"/>
        <v>0</v>
      </c>
      <c r="DS477" s="160">
        <f t="shared" si="1474"/>
        <v>0</v>
      </c>
      <c r="DT477" s="160">
        <f t="shared" si="1475"/>
        <v>0</v>
      </c>
      <c r="DU477" s="160">
        <f t="shared" si="1476"/>
        <v>0</v>
      </c>
      <c r="DV477" s="160">
        <f t="shared" si="1477"/>
        <v>0</v>
      </c>
      <c r="DW477" s="160">
        <f t="shared" si="1478"/>
        <v>0</v>
      </c>
      <c r="DX477" s="160">
        <f t="shared" si="1479"/>
        <v>0</v>
      </c>
      <c r="DY477" s="160">
        <f t="shared" si="1480"/>
        <v>0</v>
      </c>
      <c r="DZ477" s="160">
        <f t="shared" si="1481"/>
        <v>0</v>
      </c>
      <c r="EA477" s="160">
        <f t="shared" si="1482"/>
        <v>0</v>
      </c>
      <c r="EB477" s="160">
        <f t="shared" si="1483"/>
        <v>0</v>
      </c>
      <c r="EC477" s="160">
        <f t="shared" si="1484"/>
        <v>0</v>
      </c>
      <c r="ED477" s="160">
        <f t="shared" si="1485"/>
        <v>0</v>
      </c>
      <c r="EE477" s="160">
        <f t="shared" si="1486"/>
        <v>0</v>
      </c>
      <c r="EF477" s="160">
        <f t="shared" si="1487"/>
        <v>0</v>
      </c>
      <c r="EG477" s="160">
        <f t="shared" si="1488"/>
        <v>0</v>
      </c>
      <c r="EH477" s="160">
        <f t="shared" si="1489"/>
        <v>0</v>
      </c>
      <c r="EI477" s="160">
        <f t="shared" si="1490"/>
        <v>0</v>
      </c>
      <c r="EJ477" s="160">
        <f t="shared" si="1491"/>
        <v>0</v>
      </c>
      <c r="EK477" s="160">
        <f t="shared" si="1492"/>
        <v>0</v>
      </c>
      <c r="EL477" s="160">
        <f t="shared" si="1493"/>
        <v>0</v>
      </c>
      <c r="EM477" s="160">
        <f t="shared" si="1494"/>
        <v>0</v>
      </c>
      <c r="EN477" s="160">
        <f t="shared" si="1495"/>
        <v>0</v>
      </c>
      <c r="EO477" s="160">
        <f t="shared" si="1496"/>
        <v>0</v>
      </c>
      <c r="EP477" s="160">
        <f t="shared" si="1497"/>
        <v>0</v>
      </c>
      <c r="EQ477" s="160">
        <f t="shared" si="1498"/>
        <v>0</v>
      </c>
      <c r="ER477" s="10"/>
      <c r="ES477" s="160">
        <f t="shared" si="1499"/>
        <v>0</v>
      </c>
      <c r="ET477" s="160">
        <f t="shared" si="1500"/>
        <v>0</v>
      </c>
      <c r="EU477" s="160">
        <f t="shared" si="1501"/>
        <v>0</v>
      </c>
      <c r="EV477" s="160">
        <f t="shared" si="1502"/>
        <v>0</v>
      </c>
      <c r="EW477" s="160">
        <f t="shared" si="1503"/>
        <v>0</v>
      </c>
      <c r="EX477" s="160">
        <f t="shared" si="1504"/>
        <v>0</v>
      </c>
      <c r="EY477" s="160">
        <f t="shared" si="1505"/>
        <v>0</v>
      </c>
      <c r="EZ477" s="160">
        <f t="shared" si="1506"/>
        <v>0</v>
      </c>
      <c r="FA477" s="160">
        <f t="shared" si="1507"/>
        <v>0</v>
      </c>
      <c r="FB477" s="160">
        <f t="shared" si="1508"/>
        <v>0</v>
      </c>
      <c r="FC477" s="160">
        <f t="shared" si="1509"/>
        <v>0</v>
      </c>
      <c r="FD477" s="160">
        <f t="shared" si="1510"/>
        <v>0</v>
      </c>
      <c r="FE477" s="160">
        <f t="shared" si="1511"/>
        <v>0</v>
      </c>
      <c r="FF477" s="160">
        <f t="shared" si="1512"/>
        <v>0</v>
      </c>
      <c r="FG477" s="160">
        <f t="shared" si="1513"/>
        <v>0</v>
      </c>
      <c r="FH477" s="10"/>
      <c r="FI477" s="195">
        <f t="shared" si="1514"/>
        <v>0</v>
      </c>
      <c r="FJ477" s="195">
        <f t="shared" si="1515"/>
        <v>0</v>
      </c>
      <c r="FK477" s="195">
        <f t="shared" si="1516"/>
        <v>0</v>
      </c>
      <c r="FL477" s="195">
        <f t="shared" si="1517"/>
        <v>0</v>
      </c>
      <c r="FM477" s="195">
        <f t="shared" si="1518"/>
        <v>0</v>
      </c>
      <c r="FN477" s="195">
        <f t="shared" si="1519"/>
        <v>0</v>
      </c>
      <c r="FO477" s="195">
        <f t="shared" si="1520"/>
        <v>0</v>
      </c>
      <c r="FP477" s="195">
        <f t="shared" si="1521"/>
        <v>0</v>
      </c>
      <c r="FQ477" s="195">
        <f t="shared" si="1522"/>
        <v>0</v>
      </c>
      <c r="FR477" s="195">
        <f t="shared" si="1523"/>
        <v>0</v>
      </c>
      <c r="FS477" s="195">
        <f t="shared" si="1524"/>
        <v>0</v>
      </c>
      <c r="FT477" s="195">
        <f t="shared" si="1525"/>
        <v>0</v>
      </c>
      <c r="FU477" s="195">
        <f t="shared" si="1526"/>
        <v>0</v>
      </c>
      <c r="FV477" s="195">
        <f t="shared" si="1527"/>
        <v>0</v>
      </c>
      <c r="FW477" s="195">
        <f t="shared" si="1528"/>
        <v>0</v>
      </c>
      <c r="FX477" s="195">
        <f t="shared" si="1529"/>
        <v>0</v>
      </c>
      <c r="FY477" s="195">
        <f t="shared" si="1530"/>
        <v>0</v>
      </c>
      <c r="FZ477" s="195">
        <f t="shared" si="1531"/>
        <v>0</v>
      </c>
      <c r="GA477" s="195">
        <f t="shared" si="1532"/>
        <v>0</v>
      </c>
      <c r="GB477" s="195">
        <f t="shared" si="1533"/>
        <v>0</v>
      </c>
      <c r="GC477" s="195">
        <f t="shared" si="1534"/>
        <v>0</v>
      </c>
      <c r="GD477" s="195">
        <f t="shared" si="1535"/>
        <v>0</v>
      </c>
      <c r="GE477" s="195">
        <f t="shared" si="1536"/>
        <v>0</v>
      </c>
      <c r="GF477" s="195">
        <f t="shared" si="1537"/>
        <v>0</v>
      </c>
      <c r="GG477" s="195">
        <f t="shared" si="1538"/>
        <v>0</v>
      </c>
      <c r="GH477" s="195">
        <f t="shared" si="1539"/>
        <v>0</v>
      </c>
      <c r="GI477" s="195">
        <f t="shared" si="1540"/>
        <v>0</v>
      </c>
      <c r="GJ477" s="195">
        <f t="shared" si="1541"/>
        <v>0</v>
      </c>
      <c r="GK477" s="195">
        <f t="shared" si="1542"/>
        <v>0</v>
      </c>
      <c r="GL477" s="195">
        <f t="shared" si="1543"/>
        <v>0</v>
      </c>
      <c r="GM477" s="10"/>
      <c r="GN477" s="10"/>
      <c r="GO477" s="264">
        <f t="shared" si="1544"/>
        <v>0</v>
      </c>
      <c r="GP477" s="264">
        <f t="shared" si="1545"/>
        <v>0</v>
      </c>
      <c r="GQ477" s="264">
        <f t="shared" si="1546"/>
        <v>0</v>
      </c>
      <c r="GR477" s="264">
        <f t="shared" si="1547"/>
        <v>0</v>
      </c>
      <c r="GS477" s="264">
        <f t="shared" si="1548"/>
        <v>0</v>
      </c>
      <c r="GT477" s="264">
        <f t="shared" si="1549"/>
        <v>0</v>
      </c>
      <c r="GU477" s="264">
        <f t="shared" si="1550"/>
        <v>0</v>
      </c>
      <c r="GV477" s="264">
        <f t="shared" si="1551"/>
        <v>0</v>
      </c>
      <c r="GW477" s="264">
        <f t="shared" si="1552"/>
        <v>0</v>
      </c>
      <c r="GX477" s="264">
        <f t="shared" si="1553"/>
        <v>0</v>
      </c>
      <c r="GY477" s="162"/>
      <c r="GZ477" s="264">
        <f t="shared" si="1554"/>
        <v>0</v>
      </c>
      <c r="HA477" s="264">
        <f t="shared" si="1555"/>
        <v>0</v>
      </c>
      <c r="HB477" s="264">
        <f t="shared" si="1556"/>
        <v>0</v>
      </c>
      <c r="HC477" s="264">
        <f t="shared" si="1557"/>
        <v>0</v>
      </c>
      <c r="HD477" s="264">
        <f t="shared" si="1558"/>
        <v>0</v>
      </c>
    </row>
    <row r="478" spans="3:212" ht="45" hidden="1" x14ac:dyDescent="0.25">
      <c r="C478" s="65" t="s">
        <v>526</v>
      </c>
      <c r="D478" s="77">
        <v>5047</v>
      </c>
      <c r="E478" s="200">
        <v>18</v>
      </c>
      <c r="F478" s="246"/>
      <c r="G478" s="178">
        <f t="shared" si="1432"/>
        <v>0</v>
      </c>
      <c r="H478" s="178">
        <f t="shared" si="1433"/>
        <v>0</v>
      </c>
      <c r="I478" s="26"/>
      <c r="J478" s="26"/>
      <c r="K478" s="26"/>
      <c r="L478" s="26"/>
      <c r="M478" s="26"/>
      <c r="N478" s="26"/>
      <c r="O478" s="26"/>
      <c r="P478" s="26"/>
      <c r="Q478" s="178">
        <f t="shared" si="1434"/>
        <v>0</v>
      </c>
      <c r="R478" s="26"/>
      <c r="S478" s="26"/>
      <c r="T478" s="26"/>
      <c r="U478" s="26"/>
      <c r="V478" s="178">
        <f t="shared" si="1435"/>
        <v>0</v>
      </c>
      <c r="W478" s="26"/>
      <c r="X478" s="26"/>
      <c r="Y478" s="26"/>
      <c r="Z478" s="26"/>
      <c r="AA478" s="178">
        <f t="shared" si="1436"/>
        <v>0</v>
      </c>
      <c r="AB478" s="26"/>
      <c r="AC478" s="26"/>
      <c r="AD478" s="26"/>
      <c r="AE478" s="26"/>
      <c r="AF478" s="178">
        <f t="shared" si="1437"/>
        <v>0</v>
      </c>
      <c r="AG478" s="26"/>
      <c r="AH478" s="26"/>
      <c r="AI478" s="26"/>
      <c r="AJ478" s="26"/>
      <c r="AK478" s="178">
        <f t="shared" si="1438"/>
        <v>0</v>
      </c>
      <c r="AL478" s="178">
        <f t="shared" si="1439"/>
        <v>0</v>
      </c>
      <c r="AM478" s="26"/>
      <c r="AN478" s="26"/>
      <c r="AO478" s="26"/>
      <c r="AP478" s="26"/>
      <c r="AQ478" s="26"/>
      <c r="AR478" s="26"/>
      <c r="AS478" s="26"/>
      <c r="AT478" s="26"/>
      <c r="AU478" s="178">
        <f t="shared" si="1440"/>
        <v>0</v>
      </c>
      <c r="AV478" s="26"/>
      <c r="AW478" s="26"/>
      <c r="AX478" s="26"/>
      <c r="AY478" s="26"/>
      <c r="AZ478" s="178">
        <f t="shared" si="1441"/>
        <v>0</v>
      </c>
      <c r="BA478" s="26"/>
      <c r="BB478" s="26"/>
      <c r="BC478" s="26"/>
      <c r="BD478" s="26"/>
      <c r="BE478" s="178">
        <f t="shared" si="1442"/>
        <v>0</v>
      </c>
      <c r="BF478" s="26"/>
      <c r="BG478" s="26"/>
      <c r="BH478" s="26"/>
      <c r="BI478" s="26"/>
      <c r="BJ478" s="178">
        <f t="shared" si="1443"/>
        <v>0</v>
      </c>
      <c r="BK478" s="26"/>
      <c r="BL478" s="26"/>
      <c r="BM478" s="26"/>
      <c r="BN478" s="26"/>
      <c r="BO478" s="178">
        <f t="shared" si="1444"/>
        <v>0</v>
      </c>
      <c r="BP478" s="26"/>
      <c r="BQ478" s="26"/>
      <c r="BR478" s="26"/>
      <c r="BS478" s="26"/>
      <c r="BT478" s="178">
        <f t="shared" si="1445"/>
        <v>0</v>
      </c>
      <c r="BU478" s="26"/>
      <c r="BV478" s="26"/>
      <c r="BW478" s="26"/>
      <c r="BX478" s="26"/>
      <c r="BY478" s="178">
        <f t="shared" si="1446"/>
        <v>0</v>
      </c>
      <c r="BZ478" s="26"/>
      <c r="CA478" s="26"/>
      <c r="CB478" s="26"/>
      <c r="CC478" s="26"/>
      <c r="CD478" s="178">
        <f t="shared" si="1447"/>
        <v>0</v>
      </c>
      <c r="CE478" s="26"/>
      <c r="CF478" s="26"/>
      <c r="CG478" s="26"/>
      <c r="CH478" s="26"/>
      <c r="CI478" s="178">
        <f t="shared" si="1448"/>
        <v>0</v>
      </c>
      <c r="CJ478" s="26"/>
      <c r="CK478" s="26"/>
      <c r="CL478" s="26"/>
      <c r="CM478" s="26"/>
      <c r="CN478" s="178">
        <f t="shared" si="1449"/>
        <v>0</v>
      </c>
      <c r="CO478" s="26"/>
      <c r="CP478" s="26"/>
      <c r="CQ478" s="26"/>
      <c r="CR478" s="26"/>
      <c r="CS478" s="162">
        <f t="shared" si="1450"/>
        <v>0</v>
      </c>
      <c r="CT478" s="10"/>
      <c r="CU478" s="160">
        <f t="shared" si="1451"/>
        <v>0</v>
      </c>
      <c r="CV478" s="160">
        <f t="shared" si="1452"/>
        <v>0</v>
      </c>
      <c r="CW478" s="160">
        <f t="shared" si="1453"/>
        <v>0</v>
      </c>
      <c r="CX478" s="160">
        <f t="shared" si="1454"/>
        <v>0</v>
      </c>
      <c r="CY478" s="160">
        <f t="shared" si="1455"/>
        <v>0</v>
      </c>
      <c r="CZ478" s="160">
        <f t="shared" si="1456"/>
        <v>0</v>
      </c>
      <c r="DA478" s="160">
        <f t="shared" si="1457"/>
        <v>0</v>
      </c>
      <c r="DB478" s="160">
        <f t="shared" si="1458"/>
        <v>0</v>
      </c>
      <c r="DC478" s="160">
        <f t="shared" si="1459"/>
        <v>0</v>
      </c>
      <c r="DD478" s="160">
        <f t="shared" si="1460"/>
        <v>0</v>
      </c>
      <c r="DE478" s="160">
        <f t="shared" si="1461"/>
        <v>0</v>
      </c>
      <c r="DF478" s="160">
        <f t="shared" si="1462"/>
        <v>0</v>
      </c>
      <c r="DG478" s="160">
        <f t="shared" si="1463"/>
        <v>0</v>
      </c>
      <c r="DH478" s="160">
        <f t="shared" si="1464"/>
        <v>0</v>
      </c>
      <c r="DI478" s="160">
        <f t="shared" si="1465"/>
        <v>0</v>
      </c>
      <c r="DJ478" s="160">
        <f t="shared" si="1466"/>
        <v>0</v>
      </c>
      <c r="DK478" s="160">
        <f t="shared" si="1467"/>
        <v>0</v>
      </c>
      <c r="DL478" s="160">
        <f t="shared" si="1468"/>
        <v>0</v>
      </c>
      <c r="DM478" s="10"/>
      <c r="DN478" s="160">
        <f t="shared" si="1469"/>
        <v>0</v>
      </c>
      <c r="DO478" s="160">
        <f t="shared" si="1470"/>
        <v>0</v>
      </c>
      <c r="DP478" s="160">
        <f t="shared" si="1471"/>
        <v>0</v>
      </c>
      <c r="DQ478" s="160">
        <f t="shared" si="1472"/>
        <v>0</v>
      </c>
      <c r="DR478" s="160">
        <f t="shared" si="1473"/>
        <v>0</v>
      </c>
      <c r="DS478" s="160">
        <f t="shared" si="1474"/>
        <v>0</v>
      </c>
      <c r="DT478" s="160">
        <f t="shared" si="1475"/>
        <v>0</v>
      </c>
      <c r="DU478" s="160">
        <f t="shared" si="1476"/>
        <v>0</v>
      </c>
      <c r="DV478" s="160">
        <f t="shared" si="1477"/>
        <v>0</v>
      </c>
      <c r="DW478" s="160">
        <f t="shared" si="1478"/>
        <v>0</v>
      </c>
      <c r="DX478" s="160">
        <f t="shared" si="1479"/>
        <v>0</v>
      </c>
      <c r="DY478" s="160">
        <f t="shared" si="1480"/>
        <v>0</v>
      </c>
      <c r="DZ478" s="160">
        <f t="shared" si="1481"/>
        <v>0</v>
      </c>
      <c r="EA478" s="160">
        <f t="shared" si="1482"/>
        <v>0</v>
      </c>
      <c r="EB478" s="160">
        <f t="shared" si="1483"/>
        <v>0</v>
      </c>
      <c r="EC478" s="160">
        <f t="shared" si="1484"/>
        <v>0</v>
      </c>
      <c r="ED478" s="160">
        <f t="shared" si="1485"/>
        <v>0</v>
      </c>
      <c r="EE478" s="160">
        <f t="shared" si="1486"/>
        <v>0</v>
      </c>
      <c r="EF478" s="160">
        <f t="shared" si="1487"/>
        <v>0</v>
      </c>
      <c r="EG478" s="160">
        <f t="shared" si="1488"/>
        <v>0</v>
      </c>
      <c r="EH478" s="160">
        <f t="shared" si="1489"/>
        <v>0</v>
      </c>
      <c r="EI478" s="160">
        <f t="shared" si="1490"/>
        <v>0</v>
      </c>
      <c r="EJ478" s="160">
        <f t="shared" si="1491"/>
        <v>0</v>
      </c>
      <c r="EK478" s="160">
        <f t="shared" si="1492"/>
        <v>0</v>
      </c>
      <c r="EL478" s="160">
        <f t="shared" si="1493"/>
        <v>0</v>
      </c>
      <c r="EM478" s="160">
        <f t="shared" si="1494"/>
        <v>0</v>
      </c>
      <c r="EN478" s="160">
        <f t="shared" si="1495"/>
        <v>0</v>
      </c>
      <c r="EO478" s="160">
        <f t="shared" si="1496"/>
        <v>0</v>
      </c>
      <c r="EP478" s="160">
        <f t="shared" si="1497"/>
        <v>0</v>
      </c>
      <c r="EQ478" s="160">
        <f t="shared" si="1498"/>
        <v>0</v>
      </c>
      <c r="ER478" s="10"/>
      <c r="ES478" s="160">
        <f t="shared" si="1499"/>
        <v>0</v>
      </c>
      <c r="ET478" s="160">
        <f t="shared" si="1500"/>
        <v>0</v>
      </c>
      <c r="EU478" s="160">
        <f t="shared" si="1501"/>
        <v>0</v>
      </c>
      <c r="EV478" s="160">
        <f t="shared" si="1502"/>
        <v>0</v>
      </c>
      <c r="EW478" s="160">
        <f t="shared" si="1503"/>
        <v>0</v>
      </c>
      <c r="EX478" s="160">
        <f t="shared" si="1504"/>
        <v>0</v>
      </c>
      <c r="EY478" s="160">
        <f t="shared" si="1505"/>
        <v>0</v>
      </c>
      <c r="EZ478" s="160">
        <f t="shared" si="1506"/>
        <v>0</v>
      </c>
      <c r="FA478" s="160">
        <f t="shared" si="1507"/>
        <v>0</v>
      </c>
      <c r="FB478" s="160">
        <f t="shared" si="1508"/>
        <v>0</v>
      </c>
      <c r="FC478" s="160">
        <f t="shared" si="1509"/>
        <v>0</v>
      </c>
      <c r="FD478" s="160">
        <f t="shared" si="1510"/>
        <v>0</v>
      </c>
      <c r="FE478" s="160">
        <f t="shared" si="1511"/>
        <v>0</v>
      </c>
      <c r="FF478" s="160">
        <f t="shared" si="1512"/>
        <v>0</v>
      </c>
      <c r="FG478" s="160">
        <f t="shared" si="1513"/>
        <v>0</v>
      </c>
      <c r="FH478" s="10"/>
      <c r="FI478" s="195">
        <f t="shared" si="1514"/>
        <v>0</v>
      </c>
      <c r="FJ478" s="195">
        <f t="shared" si="1515"/>
        <v>0</v>
      </c>
      <c r="FK478" s="195">
        <f t="shared" si="1516"/>
        <v>0</v>
      </c>
      <c r="FL478" s="195">
        <f t="shared" si="1517"/>
        <v>0</v>
      </c>
      <c r="FM478" s="195">
        <f t="shared" si="1518"/>
        <v>0</v>
      </c>
      <c r="FN478" s="195">
        <f t="shared" si="1519"/>
        <v>0</v>
      </c>
      <c r="FO478" s="195">
        <f t="shared" si="1520"/>
        <v>0</v>
      </c>
      <c r="FP478" s="195">
        <f t="shared" si="1521"/>
        <v>0</v>
      </c>
      <c r="FQ478" s="195">
        <f t="shared" si="1522"/>
        <v>0</v>
      </c>
      <c r="FR478" s="195">
        <f t="shared" si="1523"/>
        <v>0</v>
      </c>
      <c r="FS478" s="195">
        <f t="shared" si="1524"/>
        <v>0</v>
      </c>
      <c r="FT478" s="195">
        <f t="shared" si="1525"/>
        <v>0</v>
      </c>
      <c r="FU478" s="195">
        <f t="shared" si="1526"/>
        <v>0</v>
      </c>
      <c r="FV478" s="195">
        <f t="shared" si="1527"/>
        <v>0</v>
      </c>
      <c r="FW478" s="195">
        <f t="shared" si="1528"/>
        <v>0</v>
      </c>
      <c r="FX478" s="195">
        <f t="shared" si="1529"/>
        <v>0</v>
      </c>
      <c r="FY478" s="195">
        <f t="shared" si="1530"/>
        <v>0</v>
      </c>
      <c r="FZ478" s="195">
        <f t="shared" si="1531"/>
        <v>0</v>
      </c>
      <c r="GA478" s="195">
        <f t="shared" si="1532"/>
        <v>0</v>
      </c>
      <c r="GB478" s="195">
        <f t="shared" si="1533"/>
        <v>0</v>
      </c>
      <c r="GC478" s="195">
        <f t="shared" si="1534"/>
        <v>0</v>
      </c>
      <c r="GD478" s="195">
        <f t="shared" si="1535"/>
        <v>0</v>
      </c>
      <c r="GE478" s="195">
        <f t="shared" si="1536"/>
        <v>0</v>
      </c>
      <c r="GF478" s="195">
        <f t="shared" si="1537"/>
        <v>0</v>
      </c>
      <c r="GG478" s="195">
        <f t="shared" si="1538"/>
        <v>0</v>
      </c>
      <c r="GH478" s="195">
        <f t="shared" si="1539"/>
        <v>0</v>
      </c>
      <c r="GI478" s="195">
        <f t="shared" si="1540"/>
        <v>0</v>
      </c>
      <c r="GJ478" s="195">
        <f t="shared" si="1541"/>
        <v>0</v>
      </c>
      <c r="GK478" s="195">
        <f t="shared" si="1542"/>
        <v>0</v>
      </c>
      <c r="GL478" s="195">
        <f t="shared" si="1543"/>
        <v>0</v>
      </c>
      <c r="GM478" s="10"/>
      <c r="GN478" s="10"/>
      <c r="GO478" s="264">
        <f t="shared" si="1544"/>
        <v>0</v>
      </c>
      <c r="GP478" s="264">
        <f t="shared" si="1545"/>
        <v>0</v>
      </c>
      <c r="GQ478" s="264">
        <f t="shared" si="1546"/>
        <v>0</v>
      </c>
      <c r="GR478" s="264">
        <f t="shared" si="1547"/>
        <v>0</v>
      </c>
      <c r="GS478" s="264">
        <f t="shared" si="1548"/>
        <v>0</v>
      </c>
      <c r="GT478" s="264">
        <f t="shared" si="1549"/>
        <v>0</v>
      </c>
      <c r="GU478" s="264">
        <f t="shared" si="1550"/>
        <v>0</v>
      </c>
      <c r="GV478" s="264">
        <f t="shared" si="1551"/>
        <v>0</v>
      </c>
      <c r="GW478" s="264">
        <f t="shared" si="1552"/>
        <v>0</v>
      </c>
      <c r="GX478" s="264">
        <f t="shared" si="1553"/>
        <v>0</v>
      </c>
      <c r="GY478" s="162"/>
      <c r="GZ478" s="264">
        <f t="shared" si="1554"/>
        <v>0</v>
      </c>
      <c r="HA478" s="264">
        <f t="shared" si="1555"/>
        <v>0</v>
      </c>
      <c r="HB478" s="264">
        <f t="shared" si="1556"/>
        <v>0</v>
      </c>
      <c r="HC478" s="264">
        <f t="shared" si="1557"/>
        <v>0</v>
      </c>
      <c r="HD478" s="264">
        <f t="shared" si="1558"/>
        <v>0</v>
      </c>
    </row>
    <row r="479" spans="3:212" ht="60" hidden="1" x14ac:dyDescent="0.25">
      <c r="C479" s="65" t="s">
        <v>527</v>
      </c>
      <c r="D479" s="77">
        <v>5048</v>
      </c>
      <c r="E479" s="200">
        <v>23</v>
      </c>
      <c r="F479" s="246"/>
      <c r="G479" s="178">
        <f t="shared" si="1432"/>
        <v>0</v>
      </c>
      <c r="H479" s="178">
        <f t="shared" si="1433"/>
        <v>0</v>
      </c>
      <c r="I479" s="26"/>
      <c r="J479" s="26"/>
      <c r="K479" s="26"/>
      <c r="L479" s="26"/>
      <c r="M479" s="26"/>
      <c r="N479" s="26"/>
      <c r="O479" s="26"/>
      <c r="P479" s="26"/>
      <c r="Q479" s="178">
        <f t="shared" si="1434"/>
        <v>0</v>
      </c>
      <c r="R479" s="26"/>
      <c r="S479" s="26"/>
      <c r="T479" s="26"/>
      <c r="U479" s="26"/>
      <c r="V479" s="178">
        <f t="shared" si="1435"/>
        <v>0</v>
      </c>
      <c r="W479" s="26"/>
      <c r="X479" s="26"/>
      <c r="Y479" s="26"/>
      <c r="Z479" s="26"/>
      <c r="AA479" s="178">
        <f t="shared" si="1436"/>
        <v>0</v>
      </c>
      <c r="AB479" s="26"/>
      <c r="AC479" s="26"/>
      <c r="AD479" s="26"/>
      <c r="AE479" s="26"/>
      <c r="AF479" s="178">
        <f t="shared" si="1437"/>
        <v>0</v>
      </c>
      <c r="AG479" s="26"/>
      <c r="AH479" s="26"/>
      <c r="AI479" s="26"/>
      <c r="AJ479" s="26"/>
      <c r="AK479" s="178">
        <f t="shared" si="1438"/>
        <v>0</v>
      </c>
      <c r="AL479" s="178">
        <f t="shared" si="1439"/>
        <v>0</v>
      </c>
      <c r="AM479" s="26"/>
      <c r="AN479" s="26"/>
      <c r="AO479" s="26"/>
      <c r="AP479" s="26"/>
      <c r="AQ479" s="26"/>
      <c r="AR479" s="26"/>
      <c r="AS479" s="26"/>
      <c r="AT479" s="26"/>
      <c r="AU479" s="178">
        <f t="shared" si="1440"/>
        <v>0</v>
      </c>
      <c r="AV479" s="26"/>
      <c r="AW479" s="26"/>
      <c r="AX479" s="26"/>
      <c r="AY479" s="26"/>
      <c r="AZ479" s="178">
        <f t="shared" si="1441"/>
        <v>0</v>
      </c>
      <c r="BA479" s="26"/>
      <c r="BB479" s="26"/>
      <c r="BC479" s="26"/>
      <c r="BD479" s="26"/>
      <c r="BE479" s="178">
        <f t="shared" si="1442"/>
        <v>0</v>
      </c>
      <c r="BF479" s="26"/>
      <c r="BG479" s="26"/>
      <c r="BH479" s="26"/>
      <c r="BI479" s="26"/>
      <c r="BJ479" s="178">
        <f t="shared" si="1443"/>
        <v>0</v>
      </c>
      <c r="BK479" s="26"/>
      <c r="BL479" s="26"/>
      <c r="BM479" s="26"/>
      <c r="BN479" s="26"/>
      <c r="BO479" s="178">
        <f t="shared" si="1444"/>
        <v>0</v>
      </c>
      <c r="BP479" s="26"/>
      <c r="BQ479" s="26"/>
      <c r="BR479" s="26"/>
      <c r="BS479" s="26"/>
      <c r="BT479" s="178">
        <f t="shared" si="1445"/>
        <v>0</v>
      </c>
      <c r="BU479" s="26"/>
      <c r="BV479" s="26"/>
      <c r="BW479" s="26"/>
      <c r="BX479" s="26"/>
      <c r="BY479" s="178">
        <f t="shared" si="1446"/>
        <v>0</v>
      </c>
      <c r="BZ479" s="26"/>
      <c r="CA479" s="26"/>
      <c r="CB479" s="26"/>
      <c r="CC479" s="26"/>
      <c r="CD479" s="178">
        <f t="shared" si="1447"/>
        <v>0</v>
      </c>
      <c r="CE479" s="26"/>
      <c r="CF479" s="26"/>
      <c r="CG479" s="26"/>
      <c r="CH479" s="26"/>
      <c r="CI479" s="178">
        <f t="shared" si="1448"/>
        <v>0</v>
      </c>
      <c r="CJ479" s="26"/>
      <c r="CK479" s="26"/>
      <c r="CL479" s="26"/>
      <c r="CM479" s="26"/>
      <c r="CN479" s="178">
        <f t="shared" si="1449"/>
        <v>0</v>
      </c>
      <c r="CO479" s="26"/>
      <c r="CP479" s="26"/>
      <c r="CQ479" s="26"/>
      <c r="CR479" s="26"/>
      <c r="CS479" s="162">
        <f t="shared" si="1450"/>
        <v>0</v>
      </c>
      <c r="CT479" s="10"/>
      <c r="CU479" s="160">
        <f t="shared" si="1451"/>
        <v>0</v>
      </c>
      <c r="CV479" s="160">
        <f t="shared" si="1452"/>
        <v>0</v>
      </c>
      <c r="CW479" s="160">
        <f t="shared" si="1453"/>
        <v>0</v>
      </c>
      <c r="CX479" s="160">
        <f t="shared" si="1454"/>
        <v>0</v>
      </c>
      <c r="CY479" s="160">
        <f t="shared" si="1455"/>
        <v>0</v>
      </c>
      <c r="CZ479" s="160">
        <f t="shared" si="1456"/>
        <v>0</v>
      </c>
      <c r="DA479" s="160">
        <f t="shared" si="1457"/>
        <v>0</v>
      </c>
      <c r="DB479" s="160">
        <f t="shared" si="1458"/>
        <v>0</v>
      </c>
      <c r="DC479" s="160">
        <f t="shared" si="1459"/>
        <v>0</v>
      </c>
      <c r="DD479" s="160">
        <f t="shared" si="1460"/>
        <v>0</v>
      </c>
      <c r="DE479" s="160">
        <f t="shared" si="1461"/>
        <v>0</v>
      </c>
      <c r="DF479" s="160">
        <f t="shared" si="1462"/>
        <v>0</v>
      </c>
      <c r="DG479" s="160">
        <f t="shared" si="1463"/>
        <v>0</v>
      </c>
      <c r="DH479" s="160">
        <f t="shared" si="1464"/>
        <v>0</v>
      </c>
      <c r="DI479" s="160">
        <f t="shared" si="1465"/>
        <v>0</v>
      </c>
      <c r="DJ479" s="160">
        <f t="shared" si="1466"/>
        <v>0</v>
      </c>
      <c r="DK479" s="160">
        <f t="shared" si="1467"/>
        <v>0</v>
      </c>
      <c r="DL479" s="160">
        <f t="shared" si="1468"/>
        <v>0</v>
      </c>
      <c r="DM479" s="10"/>
      <c r="DN479" s="160">
        <f t="shared" si="1469"/>
        <v>0</v>
      </c>
      <c r="DO479" s="160">
        <f t="shared" si="1470"/>
        <v>0</v>
      </c>
      <c r="DP479" s="160">
        <f t="shared" si="1471"/>
        <v>0</v>
      </c>
      <c r="DQ479" s="160">
        <f t="shared" si="1472"/>
        <v>0</v>
      </c>
      <c r="DR479" s="160">
        <f t="shared" si="1473"/>
        <v>0</v>
      </c>
      <c r="DS479" s="160">
        <f t="shared" si="1474"/>
        <v>0</v>
      </c>
      <c r="DT479" s="160">
        <f t="shared" si="1475"/>
        <v>0</v>
      </c>
      <c r="DU479" s="160">
        <f t="shared" si="1476"/>
        <v>0</v>
      </c>
      <c r="DV479" s="160">
        <f t="shared" si="1477"/>
        <v>0</v>
      </c>
      <c r="DW479" s="160">
        <f t="shared" si="1478"/>
        <v>0</v>
      </c>
      <c r="DX479" s="160">
        <f t="shared" si="1479"/>
        <v>0</v>
      </c>
      <c r="DY479" s="160">
        <f t="shared" si="1480"/>
        <v>0</v>
      </c>
      <c r="DZ479" s="160">
        <f t="shared" si="1481"/>
        <v>0</v>
      </c>
      <c r="EA479" s="160">
        <f t="shared" si="1482"/>
        <v>0</v>
      </c>
      <c r="EB479" s="160">
        <f t="shared" si="1483"/>
        <v>0</v>
      </c>
      <c r="EC479" s="160">
        <f t="shared" si="1484"/>
        <v>0</v>
      </c>
      <c r="ED479" s="160">
        <f t="shared" si="1485"/>
        <v>0</v>
      </c>
      <c r="EE479" s="160">
        <f t="shared" si="1486"/>
        <v>0</v>
      </c>
      <c r="EF479" s="160">
        <f t="shared" si="1487"/>
        <v>0</v>
      </c>
      <c r="EG479" s="160">
        <f t="shared" si="1488"/>
        <v>0</v>
      </c>
      <c r="EH479" s="160">
        <f t="shared" si="1489"/>
        <v>0</v>
      </c>
      <c r="EI479" s="160">
        <f t="shared" si="1490"/>
        <v>0</v>
      </c>
      <c r="EJ479" s="160">
        <f t="shared" si="1491"/>
        <v>0</v>
      </c>
      <c r="EK479" s="160">
        <f t="shared" si="1492"/>
        <v>0</v>
      </c>
      <c r="EL479" s="160">
        <f t="shared" si="1493"/>
        <v>0</v>
      </c>
      <c r="EM479" s="160">
        <f t="shared" si="1494"/>
        <v>0</v>
      </c>
      <c r="EN479" s="160">
        <f t="shared" si="1495"/>
        <v>0</v>
      </c>
      <c r="EO479" s="160">
        <f t="shared" si="1496"/>
        <v>0</v>
      </c>
      <c r="EP479" s="160">
        <f t="shared" si="1497"/>
        <v>0</v>
      </c>
      <c r="EQ479" s="160">
        <f t="shared" si="1498"/>
        <v>0</v>
      </c>
      <c r="ER479" s="10"/>
      <c r="ES479" s="160">
        <f t="shared" si="1499"/>
        <v>0</v>
      </c>
      <c r="ET479" s="160">
        <f t="shared" si="1500"/>
        <v>0</v>
      </c>
      <c r="EU479" s="160">
        <f t="shared" si="1501"/>
        <v>0</v>
      </c>
      <c r="EV479" s="160">
        <f t="shared" si="1502"/>
        <v>0</v>
      </c>
      <c r="EW479" s="160">
        <f t="shared" si="1503"/>
        <v>0</v>
      </c>
      <c r="EX479" s="160">
        <f t="shared" si="1504"/>
        <v>0</v>
      </c>
      <c r="EY479" s="160">
        <f t="shared" si="1505"/>
        <v>0</v>
      </c>
      <c r="EZ479" s="160">
        <f t="shared" si="1506"/>
        <v>0</v>
      </c>
      <c r="FA479" s="160">
        <f t="shared" si="1507"/>
        <v>0</v>
      </c>
      <c r="FB479" s="160">
        <f t="shared" si="1508"/>
        <v>0</v>
      </c>
      <c r="FC479" s="160">
        <f t="shared" si="1509"/>
        <v>0</v>
      </c>
      <c r="FD479" s="160">
        <f t="shared" si="1510"/>
        <v>0</v>
      </c>
      <c r="FE479" s="160">
        <f t="shared" si="1511"/>
        <v>0</v>
      </c>
      <c r="FF479" s="160">
        <f t="shared" si="1512"/>
        <v>0</v>
      </c>
      <c r="FG479" s="160">
        <f t="shared" si="1513"/>
        <v>0</v>
      </c>
      <c r="FH479" s="10"/>
      <c r="FI479" s="195">
        <f t="shared" si="1514"/>
        <v>0</v>
      </c>
      <c r="FJ479" s="195">
        <f t="shared" si="1515"/>
        <v>0</v>
      </c>
      <c r="FK479" s="195">
        <f t="shared" si="1516"/>
        <v>0</v>
      </c>
      <c r="FL479" s="195">
        <f t="shared" si="1517"/>
        <v>0</v>
      </c>
      <c r="FM479" s="195">
        <f t="shared" si="1518"/>
        <v>0</v>
      </c>
      <c r="FN479" s="195">
        <f t="shared" si="1519"/>
        <v>0</v>
      </c>
      <c r="FO479" s="195">
        <f t="shared" si="1520"/>
        <v>0</v>
      </c>
      <c r="FP479" s="195">
        <f t="shared" si="1521"/>
        <v>0</v>
      </c>
      <c r="FQ479" s="195">
        <f t="shared" si="1522"/>
        <v>0</v>
      </c>
      <c r="FR479" s="195">
        <f t="shared" si="1523"/>
        <v>0</v>
      </c>
      <c r="FS479" s="195">
        <f t="shared" si="1524"/>
        <v>0</v>
      </c>
      <c r="FT479" s="195">
        <f t="shared" si="1525"/>
        <v>0</v>
      </c>
      <c r="FU479" s="195">
        <f t="shared" si="1526"/>
        <v>0</v>
      </c>
      <c r="FV479" s="195">
        <f t="shared" si="1527"/>
        <v>0</v>
      </c>
      <c r="FW479" s="195">
        <f t="shared" si="1528"/>
        <v>0</v>
      </c>
      <c r="FX479" s="195">
        <f t="shared" si="1529"/>
        <v>0</v>
      </c>
      <c r="FY479" s="195">
        <f t="shared" si="1530"/>
        <v>0</v>
      </c>
      <c r="FZ479" s="195">
        <f t="shared" si="1531"/>
        <v>0</v>
      </c>
      <c r="GA479" s="195">
        <f t="shared" si="1532"/>
        <v>0</v>
      </c>
      <c r="GB479" s="195">
        <f t="shared" si="1533"/>
        <v>0</v>
      </c>
      <c r="GC479" s="195">
        <f t="shared" si="1534"/>
        <v>0</v>
      </c>
      <c r="GD479" s="195">
        <f t="shared" si="1535"/>
        <v>0</v>
      </c>
      <c r="GE479" s="195">
        <f t="shared" si="1536"/>
        <v>0</v>
      </c>
      <c r="GF479" s="195">
        <f t="shared" si="1537"/>
        <v>0</v>
      </c>
      <c r="GG479" s="195">
        <f t="shared" si="1538"/>
        <v>0</v>
      </c>
      <c r="GH479" s="195">
        <f t="shared" si="1539"/>
        <v>0</v>
      </c>
      <c r="GI479" s="195">
        <f t="shared" si="1540"/>
        <v>0</v>
      </c>
      <c r="GJ479" s="195">
        <f t="shared" si="1541"/>
        <v>0</v>
      </c>
      <c r="GK479" s="195">
        <f t="shared" si="1542"/>
        <v>0</v>
      </c>
      <c r="GL479" s="195">
        <f t="shared" si="1543"/>
        <v>0</v>
      </c>
      <c r="GM479" s="10"/>
      <c r="GN479" s="10"/>
      <c r="GO479" s="264">
        <f t="shared" si="1544"/>
        <v>0</v>
      </c>
      <c r="GP479" s="264">
        <f t="shared" si="1545"/>
        <v>0</v>
      </c>
      <c r="GQ479" s="264">
        <f t="shared" si="1546"/>
        <v>0</v>
      </c>
      <c r="GR479" s="264">
        <f t="shared" si="1547"/>
        <v>0</v>
      </c>
      <c r="GS479" s="264">
        <f t="shared" si="1548"/>
        <v>0</v>
      </c>
      <c r="GT479" s="264">
        <f t="shared" si="1549"/>
        <v>0</v>
      </c>
      <c r="GU479" s="264">
        <f t="shared" si="1550"/>
        <v>0</v>
      </c>
      <c r="GV479" s="264">
        <f t="shared" si="1551"/>
        <v>0</v>
      </c>
      <c r="GW479" s="264">
        <f t="shared" si="1552"/>
        <v>0</v>
      </c>
      <c r="GX479" s="264">
        <f t="shared" si="1553"/>
        <v>0</v>
      </c>
      <c r="GY479" s="162"/>
      <c r="GZ479" s="264">
        <f t="shared" si="1554"/>
        <v>0</v>
      </c>
      <c r="HA479" s="264">
        <f t="shared" si="1555"/>
        <v>0</v>
      </c>
      <c r="HB479" s="264">
        <f t="shared" si="1556"/>
        <v>0</v>
      </c>
      <c r="HC479" s="264">
        <f t="shared" si="1557"/>
        <v>0</v>
      </c>
      <c r="HD479" s="264">
        <f t="shared" si="1558"/>
        <v>0</v>
      </c>
    </row>
    <row r="480" spans="3:212" ht="75" hidden="1" x14ac:dyDescent="0.25">
      <c r="C480" s="65" t="s">
        <v>528</v>
      </c>
      <c r="D480" s="77">
        <v>5049</v>
      </c>
      <c r="E480" s="200">
        <v>20</v>
      </c>
      <c r="F480" s="246"/>
      <c r="G480" s="178">
        <f t="shared" si="1432"/>
        <v>0</v>
      </c>
      <c r="H480" s="178">
        <f t="shared" si="1433"/>
        <v>0</v>
      </c>
      <c r="I480" s="26"/>
      <c r="J480" s="26"/>
      <c r="K480" s="26"/>
      <c r="L480" s="26"/>
      <c r="M480" s="26"/>
      <c r="N480" s="26"/>
      <c r="O480" s="26"/>
      <c r="P480" s="26"/>
      <c r="Q480" s="178">
        <f t="shared" si="1434"/>
        <v>0</v>
      </c>
      <c r="R480" s="26"/>
      <c r="S480" s="26"/>
      <c r="T480" s="26"/>
      <c r="U480" s="26"/>
      <c r="V480" s="178">
        <f t="shared" si="1435"/>
        <v>0</v>
      </c>
      <c r="W480" s="26"/>
      <c r="X480" s="26"/>
      <c r="Y480" s="26"/>
      <c r="Z480" s="26"/>
      <c r="AA480" s="178">
        <f t="shared" si="1436"/>
        <v>0</v>
      </c>
      <c r="AB480" s="26"/>
      <c r="AC480" s="26"/>
      <c r="AD480" s="26"/>
      <c r="AE480" s="26"/>
      <c r="AF480" s="178">
        <f t="shared" si="1437"/>
        <v>0</v>
      </c>
      <c r="AG480" s="26"/>
      <c r="AH480" s="26"/>
      <c r="AI480" s="26"/>
      <c r="AJ480" s="26"/>
      <c r="AK480" s="178">
        <f t="shared" si="1438"/>
        <v>0</v>
      </c>
      <c r="AL480" s="178">
        <f t="shared" si="1439"/>
        <v>0</v>
      </c>
      <c r="AM480" s="26"/>
      <c r="AN480" s="26"/>
      <c r="AO480" s="26"/>
      <c r="AP480" s="26"/>
      <c r="AQ480" s="26"/>
      <c r="AR480" s="26"/>
      <c r="AS480" s="26"/>
      <c r="AT480" s="26"/>
      <c r="AU480" s="178">
        <f t="shared" si="1440"/>
        <v>0</v>
      </c>
      <c r="AV480" s="26"/>
      <c r="AW480" s="26"/>
      <c r="AX480" s="26"/>
      <c r="AY480" s="26"/>
      <c r="AZ480" s="178">
        <f t="shared" si="1441"/>
        <v>0</v>
      </c>
      <c r="BA480" s="26"/>
      <c r="BB480" s="26"/>
      <c r="BC480" s="26"/>
      <c r="BD480" s="26"/>
      <c r="BE480" s="178">
        <f t="shared" si="1442"/>
        <v>0</v>
      </c>
      <c r="BF480" s="26"/>
      <c r="BG480" s="26"/>
      <c r="BH480" s="26"/>
      <c r="BI480" s="26"/>
      <c r="BJ480" s="178">
        <f t="shared" si="1443"/>
        <v>0</v>
      </c>
      <c r="BK480" s="26"/>
      <c r="BL480" s="26"/>
      <c r="BM480" s="26"/>
      <c r="BN480" s="26"/>
      <c r="BO480" s="178">
        <f t="shared" si="1444"/>
        <v>0</v>
      </c>
      <c r="BP480" s="26"/>
      <c r="BQ480" s="26"/>
      <c r="BR480" s="26"/>
      <c r="BS480" s="26"/>
      <c r="BT480" s="178">
        <f t="shared" si="1445"/>
        <v>0</v>
      </c>
      <c r="BU480" s="26"/>
      <c r="BV480" s="26"/>
      <c r="BW480" s="26"/>
      <c r="BX480" s="26"/>
      <c r="BY480" s="178">
        <f t="shared" si="1446"/>
        <v>0</v>
      </c>
      <c r="BZ480" s="26"/>
      <c r="CA480" s="26"/>
      <c r="CB480" s="26"/>
      <c r="CC480" s="26"/>
      <c r="CD480" s="178">
        <f t="shared" si="1447"/>
        <v>0</v>
      </c>
      <c r="CE480" s="26"/>
      <c r="CF480" s="26"/>
      <c r="CG480" s="26"/>
      <c r="CH480" s="26"/>
      <c r="CI480" s="178">
        <f t="shared" si="1448"/>
        <v>0</v>
      </c>
      <c r="CJ480" s="26"/>
      <c r="CK480" s="26"/>
      <c r="CL480" s="26"/>
      <c r="CM480" s="26"/>
      <c r="CN480" s="178">
        <f t="shared" si="1449"/>
        <v>0</v>
      </c>
      <c r="CO480" s="26"/>
      <c r="CP480" s="26"/>
      <c r="CQ480" s="26"/>
      <c r="CR480" s="26"/>
      <c r="CS480" s="162">
        <f t="shared" si="1450"/>
        <v>0</v>
      </c>
      <c r="CT480" s="10"/>
      <c r="CU480" s="160">
        <f t="shared" si="1451"/>
        <v>0</v>
      </c>
      <c r="CV480" s="160">
        <f t="shared" si="1452"/>
        <v>0</v>
      </c>
      <c r="CW480" s="160">
        <f t="shared" si="1453"/>
        <v>0</v>
      </c>
      <c r="CX480" s="160">
        <f t="shared" si="1454"/>
        <v>0</v>
      </c>
      <c r="CY480" s="160">
        <f t="shared" si="1455"/>
        <v>0</v>
      </c>
      <c r="CZ480" s="160">
        <f t="shared" si="1456"/>
        <v>0</v>
      </c>
      <c r="DA480" s="160">
        <f t="shared" si="1457"/>
        <v>0</v>
      </c>
      <c r="DB480" s="160">
        <f t="shared" si="1458"/>
        <v>0</v>
      </c>
      <c r="DC480" s="160">
        <f t="shared" si="1459"/>
        <v>0</v>
      </c>
      <c r="DD480" s="160">
        <f t="shared" si="1460"/>
        <v>0</v>
      </c>
      <c r="DE480" s="160">
        <f t="shared" si="1461"/>
        <v>0</v>
      </c>
      <c r="DF480" s="160">
        <f t="shared" si="1462"/>
        <v>0</v>
      </c>
      <c r="DG480" s="160">
        <f t="shared" si="1463"/>
        <v>0</v>
      </c>
      <c r="DH480" s="160">
        <f t="shared" si="1464"/>
        <v>0</v>
      </c>
      <c r="DI480" s="160">
        <f t="shared" si="1465"/>
        <v>0</v>
      </c>
      <c r="DJ480" s="160">
        <f t="shared" si="1466"/>
        <v>0</v>
      </c>
      <c r="DK480" s="160">
        <f t="shared" si="1467"/>
        <v>0</v>
      </c>
      <c r="DL480" s="160">
        <f t="shared" si="1468"/>
        <v>0</v>
      </c>
      <c r="DM480" s="10"/>
      <c r="DN480" s="160">
        <f t="shared" si="1469"/>
        <v>0</v>
      </c>
      <c r="DO480" s="160">
        <f t="shared" si="1470"/>
        <v>0</v>
      </c>
      <c r="DP480" s="160">
        <f t="shared" si="1471"/>
        <v>0</v>
      </c>
      <c r="DQ480" s="160">
        <f t="shared" si="1472"/>
        <v>0</v>
      </c>
      <c r="DR480" s="160">
        <f t="shared" si="1473"/>
        <v>0</v>
      </c>
      <c r="DS480" s="160">
        <f t="shared" si="1474"/>
        <v>0</v>
      </c>
      <c r="DT480" s="160">
        <f t="shared" si="1475"/>
        <v>0</v>
      </c>
      <c r="DU480" s="160">
        <f t="shared" si="1476"/>
        <v>0</v>
      </c>
      <c r="DV480" s="160">
        <f t="shared" si="1477"/>
        <v>0</v>
      </c>
      <c r="DW480" s="160">
        <f t="shared" si="1478"/>
        <v>0</v>
      </c>
      <c r="DX480" s="160">
        <f t="shared" si="1479"/>
        <v>0</v>
      </c>
      <c r="DY480" s="160">
        <f t="shared" si="1480"/>
        <v>0</v>
      </c>
      <c r="DZ480" s="160">
        <f t="shared" si="1481"/>
        <v>0</v>
      </c>
      <c r="EA480" s="160">
        <f t="shared" si="1482"/>
        <v>0</v>
      </c>
      <c r="EB480" s="160">
        <f t="shared" si="1483"/>
        <v>0</v>
      </c>
      <c r="EC480" s="160">
        <f t="shared" si="1484"/>
        <v>0</v>
      </c>
      <c r="ED480" s="160">
        <f t="shared" si="1485"/>
        <v>0</v>
      </c>
      <c r="EE480" s="160">
        <f t="shared" si="1486"/>
        <v>0</v>
      </c>
      <c r="EF480" s="160">
        <f t="shared" si="1487"/>
        <v>0</v>
      </c>
      <c r="EG480" s="160">
        <f t="shared" si="1488"/>
        <v>0</v>
      </c>
      <c r="EH480" s="160">
        <f t="shared" si="1489"/>
        <v>0</v>
      </c>
      <c r="EI480" s="160">
        <f t="shared" si="1490"/>
        <v>0</v>
      </c>
      <c r="EJ480" s="160">
        <f t="shared" si="1491"/>
        <v>0</v>
      </c>
      <c r="EK480" s="160">
        <f t="shared" si="1492"/>
        <v>0</v>
      </c>
      <c r="EL480" s="160">
        <f t="shared" si="1493"/>
        <v>0</v>
      </c>
      <c r="EM480" s="160">
        <f t="shared" si="1494"/>
        <v>0</v>
      </c>
      <c r="EN480" s="160">
        <f t="shared" si="1495"/>
        <v>0</v>
      </c>
      <c r="EO480" s="160">
        <f t="shared" si="1496"/>
        <v>0</v>
      </c>
      <c r="EP480" s="160">
        <f t="shared" si="1497"/>
        <v>0</v>
      </c>
      <c r="EQ480" s="160">
        <f t="shared" si="1498"/>
        <v>0</v>
      </c>
      <c r="ER480" s="10"/>
      <c r="ES480" s="160">
        <f t="shared" si="1499"/>
        <v>0</v>
      </c>
      <c r="ET480" s="160">
        <f t="shared" si="1500"/>
        <v>0</v>
      </c>
      <c r="EU480" s="160">
        <f t="shared" si="1501"/>
        <v>0</v>
      </c>
      <c r="EV480" s="160">
        <f t="shared" si="1502"/>
        <v>0</v>
      </c>
      <c r="EW480" s="160">
        <f t="shared" si="1503"/>
        <v>0</v>
      </c>
      <c r="EX480" s="160">
        <f t="shared" si="1504"/>
        <v>0</v>
      </c>
      <c r="EY480" s="160">
        <f t="shared" si="1505"/>
        <v>0</v>
      </c>
      <c r="EZ480" s="160">
        <f t="shared" si="1506"/>
        <v>0</v>
      </c>
      <c r="FA480" s="160">
        <f t="shared" si="1507"/>
        <v>0</v>
      </c>
      <c r="FB480" s="160">
        <f t="shared" si="1508"/>
        <v>0</v>
      </c>
      <c r="FC480" s="160">
        <f t="shared" si="1509"/>
        <v>0</v>
      </c>
      <c r="FD480" s="160">
        <f t="shared" si="1510"/>
        <v>0</v>
      </c>
      <c r="FE480" s="160">
        <f t="shared" si="1511"/>
        <v>0</v>
      </c>
      <c r="FF480" s="160">
        <f t="shared" si="1512"/>
        <v>0</v>
      </c>
      <c r="FG480" s="160">
        <f t="shared" si="1513"/>
        <v>0</v>
      </c>
      <c r="FH480" s="10"/>
      <c r="FI480" s="195">
        <f t="shared" si="1514"/>
        <v>0</v>
      </c>
      <c r="FJ480" s="195">
        <f t="shared" si="1515"/>
        <v>0</v>
      </c>
      <c r="FK480" s="195">
        <f t="shared" si="1516"/>
        <v>0</v>
      </c>
      <c r="FL480" s="195">
        <f t="shared" si="1517"/>
        <v>0</v>
      </c>
      <c r="FM480" s="195">
        <f t="shared" si="1518"/>
        <v>0</v>
      </c>
      <c r="FN480" s="195">
        <f t="shared" si="1519"/>
        <v>0</v>
      </c>
      <c r="FO480" s="195">
        <f t="shared" si="1520"/>
        <v>0</v>
      </c>
      <c r="FP480" s="195">
        <f t="shared" si="1521"/>
        <v>0</v>
      </c>
      <c r="FQ480" s="195">
        <f t="shared" si="1522"/>
        <v>0</v>
      </c>
      <c r="FR480" s="195">
        <f t="shared" si="1523"/>
        <v>0</v>
      </c>
      <c r="FS480" s="195">
        <f t="shared" si="1524"/>
        <v>0</v>
      </c>
      <c r="FT480" s="195">
        <f t="shared" si="1525"/>
        <v>0</v>
      </c>
      <c r="FU480" s="195">
        <f t="shared" si="1526"/>
        <v>0</v>
      </c>
      <c r="FV480" s="195">
        <f t="shared" si="1527"/>
        <v>0</v>
      </c>
      <c r="FW480" s="195">
        <f t="shared" si="1528"/>
        <v>0</v>
      </c>
      <c r="FX480" s="195">
        <f t="shared" si="1529"/>
        <v>0</v>
      </c>
      <c r="FY480" s="195">
        <f t="shared" si="1530"/>
        <v>0</v>
      </c>
      <c r="FZ480" s="195">
        <f t="shared" si="1531"/>
        <v>0</v>
      </c>
      <c r="GA480" s="195">
        <f t="shared" si="1532"/>
        <v>0</v>
      </c>
      <c r="GB480" s="195">
        <f t="shared" si="1533"/>
        <v>0</v>
      </c>
      <c r="GC480" s="195">
        <f t="shared" si="1534"/>
        <v>0</v>
      </c>
      <c r="GD480" s="195">
        <f t="shared" si="1535"/>
        <v>0</v>
      </c>
      <c r="GE480" s="195">
        <f t="shared" si="1536"/>
        <v>0</v>
      </c>
      <c r="GF480" s="195">
        <f t="shared" si="1537"/>
        <v>0</v>
      </c>
      <c r="GG480" s="195">
        <f t="shared" si="1538"/>
        <v>0</v>
      </c>
      <c r="GH480" s="195">
        <f t="shared" si="1539"/>
        <v>0</v>
      </c>
      <c r="GI480" s="195">
        <f t="shared" si="1540"/>
        <v>0</v>
      </c>
      <c r="GJ480" s="195">
        <f t="shared" si="1541"/>
        <v>0</v>
      </c>
      <c r="GK480" s="195">
        <f t="shared" si="1542"/>
        <v>0</v>
      </c>
      <c r="GL480" s="195">
        <f t="shared" si="1543"/>
        <v>0</v>
      </c>
      <c r="GM480" s="10"/>
      <c r="GN480" s="10"/>
      <c r="GO480" s="264">
        <f t="shared" si="1544"/>
        <v>0</v>
      </c>
      <c r="GP480" s="264">
        <f t="shared" si="1545"/>
        <v>0</v>
      </c>
      <c r="GQ480" s="264">
        <f t="shared" si="1546"/>
        <v>0</v>
      </c>
      <c r="GR480" s="264">
        <f t="shared" si="1547"/>
        <v>0</v>
      </c>
      <c r="GS480" s="264">
        <f t="shared" si="1548"/>
        <v>0</v>
      </c>
      <c r="GT480" s="264">
        <f t="shared" si="1549"/>
        <v>0</v>
      </c>
      <c r="GU480" s="264">
        <f t="shared" si="1550"/>
        <v>0</v>
      </c>
      <c r="GV480" s="264">
        <f t="shared" si="1551"/>
        <v>0</v>
      </c>
      <c r="GW480" s="264">
        <f t="shared" si="1552"/>
        <v>0</v>
      </c>
      <c r="GX480" s="264">
        <f t="shared" si="1553"/>
        <v>0</v>
      </c>
      <c r="GY480" s="162"/>
      <c r="GZ480" s="264">
        <f t="shared" si="1554"/>
        <v>0</v>
      </c>
      <c r="HA480" s="264">
        <f t="shared" si="1555"/>
        <v>0</v>
      </c>
      <c r="HB480" s="264">
        <f t="shared" si="1556"/>
        <v>0</v>
      </c>
      <c r="HC480" s="264">
        <f t="shared" si="1557"/>
        <v>0</v>
      </c>
      <c r="HD480" s="264">
        <f t="shared" si="1558"/>
        <v>0</v>
      </c>
    </row>
    <row r="481" spans="1:212" ht="30" hidden="1" x14ac:dyDescent="0.25">
      <c r="C481" s="65" t="s">
        <v>529</v>
      </c>
      <c r="D481" s="77">
        <v>5050</v>
      </c>
      <c r="E481" s="200">
        <v>1</v>
      </c>
      <c r="F481" s="246"/>
      <c r="G481" s="178">
        <f t="shared" si="1432"/>
        <v>0</v>
      </c>
      <c r="H481" s="178">
        <f t="shared" si="1433"/>
        <v>0</v>
      </c>
      <c r="I481" s="26"/>
      <c r="J481" s="26"/>
      <c r="K481" s="26"/>
      <c r="L481" s="26"/>
      <c r="M481" s="26"/>
      <c r="N481" s="26"/>
      <c r="O481" s="26"/>
      <c r="P481" s="26"/>
      <c r="Q481" s="178">
        <f t="shared" si="1434"/>
        <v>0</v>
      </c>
      <c r="R481" s="26"/>
      <c r="S481" s="26"/>
      <c r="T481" s="26"/>
      <c r="U481" s="26"/>
      <c r="V481" s="178">
        <f t="shared" si="1435"/>
        <v>0</v>
      </c>
      <c r="W481" s="26"/>
      <c r="X481" s="26"/>
      <c r="Y481" s="26"/>
      <c r="Z481" s="26"/>
      <c r="AA481" s="178">
        <f t="shared" si="1436"/>
        <v>0</v>
      </c>
      <c r="AB481" s="26"/>
      <c r="AC481" s="26"/>
      <c r="AD481" s="26"/>
      <c r="AE481" s="26"/>
      <c r="AF481" s="178">
        <f t="shared" si="1437"/>
        <v>0</v>
      </c>
      <c r="AG481" s="26"/>
      <c r="AH481" s="26"/>
      <c r="AI481" s="26"/>
      <c r="AJ481" s="26"/>
      <c r="AK481" s="178">
        <f t="shared" si="1438"/>
        <v>0</v>
      </c>
      <c r="AL481" s="178">
        <f t="shared" si="1439"/>
        <v>0</v>
      </c>
      <c r="AM481" s="26"/>
      <c r="AN481" s="26"/>
      <c r="AO481" s="26"/>
      <c r="AP481" s="26"/>
      <c r="AQ481" s="26"/>
      <c r="AR481" s="26"/>
      <c r="AS481" s="26"/>
      <c r="AT481" s="26"/>
      <c r="AU481" s="178">
        <f t="shared" si="1440"/>
        <v>0</v>
      </c>
      <c r="AV481" s="26"/>
      <c r="AW481" s="26"/>
      <c r="AX481" s="26"/>
      <c r="AY481" s="26"/>
      <c r="AZ481" s="178">
        <f t="shared" si="1441"/>
        <v>0</v>
      </c>
      <c r="BA481" s="26"/>
      <c r="BB481" s="26"/>
      <c r="BC481" s="26"/>
      <c r="BD481" s="26"/>
      <c r="BE481" s="178">
        <f t="shared" si="1442"/>
        <v>0</v>
      </c>
      <c r="BF481" s="26"/>
      <c r="BG481" s="26"/>
      <c r="BH481" s="26"/>
      <c r="BI481" s="26"/>
      <c r="BJ481" s="178">
        <f t="shared" si="1443"/>
        <v>0</v>
      </c>
      <c r="BK481" s="26"/>
      <c r="BL481" s="26"/>
      <c r="BM481" s="26"/>
      <c r="BN481" s="26"/>
      <c r="BO481" s="178">
        <f t="shared" si="1444"/>
        <v>0</v>
      </c>
      <c r="BP481" s="26"/>
      <c r="BQ481" s="26"/>
      <c r="BR481" s="26"/>
      <c r="BS481" s="26"/>
      <c r="BT481" s="178">
        <f t="shared" si="1445"/>
        <v>0</v>
      </c>
      <c r="BU481" s="26"/>
      <c r="BV481" s="26"/>
      <c r="BW481" s="26"/>
      <c r="BX481" s="26"/>
      <c r="BY481" s="178">
        <f t="shared" si="1446"/>
        <v>0</v>
      </c>
      <c r="BZ481" s="26"/>
      <c r="CA481" s="26"/>
      <c r="CB481" s="26"/>
      <c r="CC481" s="26"/>
      <c r="CD481" s="178">
        <f t="shared" si="1447"/>
        <v>0</v>
      </c>
      <c r="CE481" s="26"/>
      <c r="CF481" s="26"/>
      <c r="CG481" s="26"/>
      <c r="CH481" s="26"/>
      <c r="CI481" s="178">
        <f t="shared" si="1448"/>
        <v>0</v>
      </c>
      <c r="CJ481" s="26"/>
      <c r="CK481" s="26"/>
      <c r="CL481" s="26"/>
      <c r="CM481" s="26"/>
      <c r="CN481" s="178">
        <f t="shared" si="1449"/>
        <v>0</v>
      </c>
      <c r="CO481" s="26"/>
      <c r="CP481" s="26"/>
      <c r="CQ481" s="26"/>
      <c r="CR481" s="26"/>
      <c r="CS481" s="162">
        <f t="shared" si="1450"/>
        <v>0</v>
      </c>
      <c r="CT481" s="10"/>
      <c r="CU481" s="160">
        <f t="shared" si="1451"/>
        <v>0</v>
      </c>
      <c r="CV481" s="160">
        <f t="shared" si="1452"/>
        <v>0</v>
      </c>
      <c r="CW481" s="160">
        <f t="shared" si="1453"/>
        <v>0</v>
      </c>
      <c r="CX481" s="160">
        <f t="shared" si="1454"/>
        <v>0</v>
      </c>
      <c r="CY481" s="160">
        <f t="shared" si="1455"/>
        <v>0</v>
      </c>
      <c r="CZ481" s="160">
        <f t="shared" si="1456"/>
        <v>0</v>
      </c>
      <c r="DA481" s="160">
        <f t="shared" si="1457"/>
        <v>0</v>
      </c>
      <c r="DB481" s="160">
        <f t="shared" si="1458"/>
        <v>0</v>
      </c>
      <c r="DC481" s="160">
        <f t="shared" si="1459"/>
        <v>0</v>
      </c>
      <c r="DD481" s="160">
        <f t="shared" si="1460"/>
        <v>0</v>
      </c>
      <c r="DE481" s="160">
        <f t="shared" si="1461"/>
        <v>0</v>
      </c>
      <c r="DF481" s="160">
        <f t="shared" si="1462"/>
        <v>0</v>
      </c>
      <c r="DG481" s="160">
        <f t="shared" si="1463"/>
        <v>0</v>
      </c>
      <c r="DH481" s="160">
        <f t="shared" si="1464"/>
        <v>0</v>
      </c>
      <c r="DI481" s="160">
        <f t="shared" si="1465"/>
        <v>0</v>
      </c>
      <c r="DJ481" s="160">
        <f t="shared" si="1466"/>
        <v>0</v>
      </c>
      <c r="DK481" s="160">
        <f t="shared" si="1467"/>
        <v>0</v>
      </c>
      <c r="DL481" s="160">
        <f t="shared" si="1468"/>
        <v>0</v>
      </c>
      <c r="DM481" s="10"/>
      <c r="DN481" s="160">
        <f t="shared" si="1469"/>
        <v>0</v>
      </c>
      <c r="DO481" s="160">
        <f t="shared" si="1470"/>
        <v>0</v>
      </c>
      <c r="DP481" s="160">
        <f t="shared" si="1471"/>
        <v>0</v>
      </c>
      <c r="DQ481" s="160">
        <f t="shared" si="1472"/>
        <v>0</v>
      </c>
      <c r="DR481" s="160">
        <f t="shared" si="1473"/>
        <v>0</v>
      </c>
      <c r="DS481" s="160">
        <f t="shared" si="1474"/>
        <v>0</v>
      </c>
      <c r="DT481" s="160">
        <f t="shared" si="1475"/>
        <v>0</v>
      </c>
      <c r="DU481" s="160">
        <f t="shared" si="1476"/>
        <v>0</v>
      </c>
      <c r="DV481" s="160">
        <f t="shared" si="1477"/>
        <v>0</v>
      </c>
      <c r="DW481" s="160">
        <f t="shared" si="1478"/>
        <v>0</v>
      </c>
      <c r="DX481" s="160">
        <f t="shared" si="1479"/>
        <v>0</v>
      </c>
      <c r="DY481" s="160">
        <f t="shared" si="1480"/>
        <v>0</v>
      </c>
      <c r="DZ481" s="160">
        <f t="shared" si="1481"/>
        <v>0</v>
      </c>
      <c r="EA481" s="160">
        <f t="shared" si="1482"/>
        <v>0</v>
      </c>
      <c r="EB481" s="160">
        <f t="shared" si="1483"/>
        <v>0</v>
      </c>
      <c r="EC481" s="160">
        <f t="shared" si="1484"/>
        <v>0</v>
      </c>
      <c r="ED481" s="160">
        <f t="shared" si="1485"/>
        <v>0</v>
      </c>
      <c r="EE481" s="160">
        <f t="shared" si="1486"/>
        <v>0</v>
      </c>
      <c r="EF481" s="160">
        <f t="shared" si="1487"/>
        <v>0</v>
      </c>
      <c r="EG481" s="160">
        <f t="shared" si="1488"/>
        <v>0</v>
      </c>
      <c r="EH481" s="160">
        <f t="shared" si="1489"/>
        <v>0</v>
      </c>
      <c r="EI481" s="160">
        <f t="shared" si="1490"/>
        <v>0</v>
      </c>
      <c r="EJ481" s="160">
        <f t="shared" si="1491"/>
        <v>0</v>
      </c>
      <c r="EK481" s="160">
        <f t="shared" si="1492"/>
        <v>0</v>
      </c>
      <c r="EL481" s="160">
        <f t="shared" si="1493"/>
        <v>0</v>
      </c>
      <c r="EM481" s="160">
        <f t="shared" si="1494"/>
        <v>0</v>
      </c>
      <c r="EN481" s="160">
        <f t="shared" si="1495"/>
        <v>0</v>
      </c>
      <c r="EO481" s="160">
        <f t="shared" si="1496"/>
        <v>0</v>
      </c>
      <c r="EP481" s="160">
        <f t="shared" si="1497"/>
        <v>0</v>
      </c>
      <c r="EQ481" s="160">
        <f t="shared" si="1498"/>
        <v>0</v>
      </c>
      <c r="ER481" s="10"/>
      <c r="ES481" s="160">
        <f t="shared" si="1499"/>
        <v>0</v>
      </c>
      <c r="ET481" s="160">
        <f t="shared" si="1500"/>
        <v>0</v>
      </c>
      <c r="EU481" s="160">
        <f t="shared" si="1501"/>
        <v>0</v>
      </c>
      <c r="EV481" s="160">
        <f t="shared" si="1502"/>
        <v>0</v>
      </c>
      <c r="EW481" s="160">
        <f t="shared" si="1503"/>
        <v>0</v>
      </c>
      <c r="EX481" s="160">
        <f t="shared" si="1504"/>
        <v>0</v>
      </c>
      <c r="EY481" s="160">
        <f t="shared" si="1505"/>
        <v>0</v>
      </c>
      <c r="EZ481" s="160">
        <f t="shared" si="1506"/>
        <v>0</v>
      </c>
      <c r="FA481" s="160">
        <f t="shared" si="1507"/>
        <v>0</v>
      </c>
      <c r="FB481" s="160">
        <f t="shared" si="1508"/>
        <v>0</v>
      </c>
      <c r="FC481" s="160">
        <f t="shared" si="1509"/>
        <v>0</v>
      </c>
      <c r="FD481" s="160">
        <f t="shared" si="1510"/>
        <v>0</v>
      </c>
      <c r="FE481" s="160">
        <f t="shared" si="1511"/>
        <v>0</v>
      </c>
      <c r="FF481" s="160">
        <f t="shared" si="1512"/>
        <v>0</v>
      </c>
      <c r="FG481" s="160">
        <f t="shared" si="1513"/>
        <v>0</v>
      </c>
      <c r="FH481" s="10"/>
      <c r="FI481" s="195">
        <f t="shared" si="1514"/>
        <v>0</v>
      </c>
      <c r="FJ481" s="195">
        <f t="shared" si="1515"/>
        <v>0</v>
      </c>
      <c r="FK481" s="195">
        <f t="shared" si="1516"/>
        <v>0</v>
      </c>
      <c r="FL481" s="195">
        <f t="shared" si="1517"/>
        <v>0</v>
      </c>
      <c r="FM481" s="195">
        <f t="shared" si="1518"/>
        <v>0</v>
      </c>
      <c r="FN481" s="195">
        <f t="shared" si="1519"/>
        <v>0</v>
      </c>
      <c r="FO481" s="195">
        <f t="shared" si="1520"/>
        <v>0</v>
      </c>
      <c r="FP481" s="195">
        <f t="shared" si="1521"/>
        <v>0</v>
      </c>
      <c r="FQ481" s="195">
        <f t="shared" si="1522"/>
        <v>0</v>
      </c>
      <c r="FR481" s="195">
        <f t="shared" si="1523"/>
        <v>0</v>
      </c>
      <c r="FS481" s="195">
        <f t="shared" si="1524"/>
        <v>0</v>
      </c>
      <c r="FT481" s="195">
        <f t="shared" si="1525"/>
        <v>0</v>
      </c>
      <c r="FU481" s="195">
        <f t="shared" si="1526"/>
        <v>0</v>
      </c>
      <c r="FV481" s="195">
        <f t="shared" si="1527"/>
        <v>0</v>
      </c>
      <c r="FW481" s="195">
        <f t="shared" si="1528"/>
        <v>0</v>
      </c>
      <c r="FX481" s="195">
        <f t="shared" si="1529"/>
        <v>0</v>
      </c>
      <c r="FY481" s="195">
        <f t="shared" si="1530"/>
        <v>0</v>
      </c>
      <c r="FZ481" s="195">
        <f t="shared" si="1531"/>
        <v>0</v>
      </c>
      <c r="GA481" s="195">
        <f t="shared" si="1532"/>
        <v>0</v>
      </c>
      <c r="GB481" s="195">
        <f t="shared" si="1533"/>
        <v>0</v>
      </c>
      <c r="GC481" s="195">
        <f t="shared" si="1534"/>
        <v>0</v>
      </c>
      <c r="GD481" s="195">
        <f t="shared" si="1535"/>
        <v>0</v>
      </c>
      <c r="GE481" s="195">
        <f t="shared" si="1536"/>
        <v>0</v>
      </c>
      <c r="GF481" s="195">
        <f t="shared" si="1537"/>
        <v>0</v>
      </c>
      <c r="GG481" s="195">
        <f t="shared" si="1538"/>
        <v>0</v>
      </c>
      <c r="GH481" s="195">
        <f t="shared" si="1539"/>
        <v>0</v>
      </c>
      <c r="GI481" s="195">
        <f t="shared" si="1540"/>
        <v>0</v>
      </c>
      <c r="GJ481" s="195">
        <f t="shared" si="1541"/>
        <v>0</v>
      </c>
      <c r="GK481" s="195">
        <f t="shared" si="1542"/>
        <v>0</v>
      </c>
      <c r="GL481" s="195">
        <f t="shared" si="1543"/>
        <v>0</v>
      </c>
      <c r="GM481" s="10"/>
      <c r="GN481" s="10"/>
      <c r="GO481" s="264">
        <f t="shared" si="1544"/>
        <v>0</v>
      </c>
      <c r="GP481" s="264">
        <f t="shared" si="1545"/>
        <v>0</v>
      </c>
      <c r="GQ481" s="264">
        <f t="shared" si="1546"/>
        <v>0</v>
      </c>
      <c r="GR481" s="264">
        <f t="shared" si="1547"/>
        <v>0</v>
      </c>
      <c r="GS481" s="264">
        <f t="shared" si="1548"/>
        <v>0</v>
      </c>
      <c r="GT481" s="264">
        <f t="shared" si="1549"/>
        <v>0</v>
      </c>
      <c r="GU481" s="264">
        <f t="shared" si="1550"/>
        <v>0</v>
      </c>
      <c r="GV481" s="264">
        <f t="shared" si="1551"/>
        <v>0</v>
      </c>
      <c r="GW481" s="264">
        <f t="shared" si="1552"/>
        <v>0</v>
      </c>
      <c r="GX481" s="264">
        <f t="shared" si="1553"/>
        <v>0</v>
      </c>
      <c r="GY481" s="162"/>
      <c r="GZ481" s="264">
        <f t="shared" si="1554"/>
        <v>0</v>
      </c>
      <c r="HA481" s="264">
        <f t="shared" si="1555"/>
        <v>0</v>
      </c>
      <c r="HB481" s="264">
        <f t="shared" si="1556"/>
        <v>0</v>
      </c>
      <c r="HC481" s="264">
        <f t="shared" si="1557"/>
        <v>0</v>
      </c>
      <c r="HD481" s="264">
        <f t="shared" si="1558"/>
        <v>0</v>
      </c>
    </row>
    <row r="482" spans="1:212" ht="45" hidden="1" x14ac:dyDescent="0.25">
      <c r="C482" s="65" t="s">
        <v>530</v>
      </c>
      <c r="D482" s="77">
        <v>5051</v>
      </c>
      <c r="E482" s="200">
        <v>20</v>
      </c>
      <c r="F482" s="246"/>
      <c r="G482" s="178">
        <f t="shared" si="1432"/>
        <v>0</v>
      </c>
      <c r="H482" s="178">
        <f t="shared" si="1433"/>
        <v>0</v>
      </c>
      <c r="I482" s="26"/>
      <c r="J482" s="26"/>
      <c r="K482" s="26"/>
      <c r="L482" s="26"/>
      <c r="M482" s="26"/>
      <c r="N482" s="26"/>
      <c r="O482" s="26"/>
      <c r="P482" s="26"/>
      <c r="Q482" s="178">
        <f t="shared" si="1434"/>
        <v>0</v>
      </c>
      <c r="R482" s="26"/>
      <c r="S482" s="26"/>
      <c r="T482" s="26"/>
      <c r="U482" s="26"/>
      <c r="V482" s="178">
        <f t="shared" si="1435"/>
        <v>0</v>
      </c>
      <c r="W482" s="26"/>
      <c r="X482" s="26"/>
      <c r="Y482" s="26"/>
      <c r="Z482" s="26"/>
      <c r="AA482" s="178">
        <f t="shared" si="1436"/>
        <v>0</v>
      </c>
      <c r="AB482" s="26"/>
      <c r="AC482" s="26"/>
      <c r="AD482" s="26"/>
      <c r="AE482" s="26"/>
      <c r="AF482" s="178">
        <f t="shared" si="1437"/>
        <v>0</v>
      </c>
      <c r="AG482" s="26"/>
      <c r="AH482" s="26"/>
      <c r="AI482" s="26"/>
      <c r="AJ482" s="26"/>
      <c r="AK482" s="178">
        <f t="shared" si="1438"/>
        <v>0</v>
      </c>
      <c r="AL482" s="178">
        <f t="shared" si="1439"/>
        <v>0</v>
      </c>
      <c r="AM482" s="26"/>
      <c r="AN482" s="26"/>
      <c r="AO482" s="26"/>
      <c r="AP482" s="26"/>
      <c r="AQ482" s="26"/>
      <c r="AR482" s="26"/>
      <c r="AS482" s="26"/>
      <c r="AT482" s="26"/>
      <c r="AU482" s="178">
        <f t="shared" si="1440"/>
        <v>0</v>
      </c>
      <c r="AV482" s="26"/>
      <c r="AW482" s="26"/>
      <c r="AX482" s="26"/>
      <c r="AY482" s="26"/>
      <c r="AZ482" s="178">
        <f t="shared" si="1441"/>
        <v>0</v>
      </c>
      <c r="BA482" s="26"/>
      <c r="BB482" s="26"/>
      <c r="BC482" s="26"/>
      <c r="BD482" s="26"/>
      <c r="BE482" s="178">
        <f t="shared" si="1442"/>
        <v>0</v>
      </c>
      <c r="BF482" s="26"/>
      <c r="BG482" s="26"/>
      <c r="BH482" s="26"/>
      <c r="BI482" s="26"/>
      <c r="BJ482" s="178">
        <f t="shared" si="1443"/>
        <v>0</v>
      </c>
      <c r="BK482" s="26"/>
      <c r="BL482" s="26"/>
      <c r="BM482" s="26"/>
      <c r="BN482" s="26"/>
      <c r="BO482" s="178">
        <f t="shared" si="1444"/>
        <v>0</v>
      </c>
      <c r="BP482" s="26"/>
      <c r="BQ482" s="26"/>
      <c r="BR482" s="26"/>
      <c r="BS482" s="26"/>
      <c r="BT482" s="178">
        <f t="shared" si="1445"/>
        <v>0</v>
      </c>
      <c r="BU482" s="26"/>
      <c r="BV482" s="26"/>
      <c r="BW482" s="26"/>
      <c r="BX482" s="26"/>
      <c r="BY482" s="178">
        <f t="shared" si="1446"/>
        <v>0</v>
      </c>
      <c r="BZ482" s="26"/>
      <c r="CA482" s="26"/>
      <c r="CB482" s="26"/>
      <c r="CC482" s="26"/>
      <c r="CD482" s="178">
        <f t="shared" si="1447"/>
        <v>0</v>
      </c>
      <c r="CE482" s="26"/>
      <c r="CF482" s="26"/>
      <c r="CG482" s="26"/>
      <c r="CH482" s="26"/>
      <c r="CI482" s="178">
        <f t="shared" si="1448"/>
        <v>0</v>
      </c>
      <c r="CJ482" s="26"/>
      <c r="CK482" s="26"/>
      <c r="CL482" s="26"/>
      <c r="CM482" s="26"/>
      <c r="CN482" s="178">
        <f t="shared" si="1449"/>
        <v>0</v>
      </c>
      <c r="CO482" s="26"/>
      <c r="CP482" s="26"/>
      <c r="CQ482" s="26"/>
      <c r="CR482" s="26"/>
      <c r="CS482" s="162">
        <f t="shared" si="1450"/>
        <v>0</v>
      </c>
      <c r="CT482" s="10"/>
      <c r="CU482" s="160">
        <f t="shared" si="1451"/>
        <v>0</v>
      </c>
      <c r="CV482" s="160">
        <f t="shared" si="1452"/>
        <v>0</v>
      </c>
      <c r="CW482" s="160">
        <f t="shared" si="1453"/>
        <v>0</v>
      </c>
      <c r="CX482" s="160">
        <f t="shared" si="1454"/>
        <v>0</v>
      </c>
      <c r="CY482" s="160">
        <f t="shared" si="1455"/>
        <v>0</v>
      </c>
      <c r="CZ482" s="160">
        <f t="shared" si="1456"/>
        <v>0</v>
      </c>
      <c r="DA482" s="160">
        <f t="shared" si="1457"/>
        <v>0</v>
      </c>
      <c r="DB482" s="160">
        <f t="shared" si="1458"/>
        <v>0</v>
      </c>
      <c r="DC482" s="160">
        <f t="shared" si="1459"/>
        <v>0</v>
      </c>
      <c r="DD482" s="160">
        <f t="shared" si="1460"/>
        <v>0</v>
      </c>
      <c r="DE482" s="160">
        <f t="shared" si="1461"/>
        <v>0</v>
      </c>
      <c r="DF482" s="160">
        <f t="shared" si="1462"/>
        <v>0</v>
      </c>
      <c r="DG482" s="160">
        <f t="shared" si="1463"/>
        <v>0</v>
      </c>
      <c r="DH482" s="160">
        <f t="shared" si="1464"/>
        <v>0</v>
      </c>
      <c r="DI482" s="160">
        <f t="shared" si="1465"/>
        <v>0</v>
      </c>
      <c r="DJ482" s="160">
        <f t="shared" si="1466"/>
        <v>0</v>
      </c>
      <c r="DK482" s="160">
        <f t="shared" si="1467"/>
        <v>0</v>
      </c>
      <c r="DL482" s="160">
        <f t="shared" si="1468"/>
        <v>0</v>
      </c>
      <c r="DM482" s="10"/>
      <c r="DN482" s="160">
        <f t="shared" si="1469"/>
        <v>0</v>
      </c>
      <c r="DO482" s="160">
        <f t="shared" si="1470"/>
        <v>0</v>
      </c>
      <c r="DP482" s="160">
        <f t="shared" si="1471"/>
        <v>0</v>
      </c>
      <c r="DQ482" s="160">
        <f t="shared" si="1472"/>
        <v>0</v>
      </c>
      <c r="DR482" s="160">
        <f t="shared" si="1473"/>
        <v>0</v>
      </c>
      <c r="DS482" s="160">
        <f t="shared" si="1474"/>
        <v>0</v>
      </c>
      <c r="DT482" s="160">
        <f t="shared" si="1475"/>
        <v>0</v>
      </c>
      <c r="DU482" s="160">
        <f t="shared" si="1476"/>
        <v>0</v>
      </c>
      <c r="DV482" s="160">
        <f t="shared" si="1477"/>
        <v>0</v>
      </c>
      <c r="DW482" s="160">
        <f t="shared" si="1478"/>
        <v>0</v>
      </c>
      <c r="DX482" s="160">
        <f t="shared" si="1479"/>
        <v>0</v>
      </c>
      <c r="DY482" s="160">
        <f t="shared" si="1480"/>
        <v>0</v>
      </c>
      <c r="DZ482" s="160">
        <f t="shared" si="1481"/>
        <v>0</v>
      </c>
      <c r="EA482" s="160">
        <f t="shared" si="1482"/>
        <v>0</v>
      </c>
      <c r="EB482" s="160">
        <f t="shared" si="1483"/>
        <v>0</v>
      </c>
      <c r="EC482" s="160">
        <f t="shared" si="1484"/>
        <v>0</v>
      </c>
      <c r="ED482" s="160">
        <f t="shared" si="1485"/>
        <v>0</v>
      </c>
      <c r="EE482" s="160">
        <f t="shared" si="1486"/>
        <v>0</v>
      </c>
      <c r="EF482" s="160">
        <f t="shared" si="1487"/>
        <v>0</v>
      </c>
      <c r="EG482" s="160">
        <f t="shared" si="1488"/>
        <v>0</v>
      </c>
      <c r="EH482" s="160">
        <f t="shared" si="1489"/>
        <v>0</v>
      </c>
      <c r="EI482" s="160">
        <f t="shared" si="1490"/>
        <v>0</v>
      </c>
      <c r="EJ482" s="160">
        <f t="shared" si="1491"/>
        <v>0</v>
      </c>
      <c r="EK482" s="160">
        <f t="shared" si="1492"/>
        <v>0</v>
      </c>
      <c r="EL482" s="160">
        <f t="shared" si="1493"/>
        <v>0</v>
      </c>
      <c r="EM482" s="160">
        <f t="shared" si="1494"/>
        <v>0</v>
      </c>
      <c r="EN482" s="160">
        <f t="shared" si="1495"/>
        <v>0</v>
      </c>
      <c r="EO482" s="160">
        <f t="shared" si="1496"/>
        <v>0</v>
      </c>
      <c r="EP482" s="160">
        <f t="shared" si="1497"/>
        <v>0</v>
      </c>
      <c r="EQ482" s="160">
        <f t="shared" si="1498"/>
        <v>0</v>
      </c>
      <c r="ER482" s="10"/>
      <c r="ES482" s="160">
        <f t="shared" si="1499"/>
        <v>0</v>
      </c>
      <c r="ET482" s="160">
        <f t="shared" si="1500"/>
        <v>0</v>
      </c>
      <c r="EU482" s="160">
        <f t="shared" si="1501"/>
        <v>0</v>
      </c>
      <c r="EV482" s="160">
        <f t="shared" si="1502"/>
        <v>0</v>
      </c>
      <c r="EW482" s="160">
        <f t="shared" si="1503"/>
        <v>0</v>
      </c>
      <c r="EX482" s="160">
        <f t="shared" si="1504"/>
        <v>0</v>
      </c>
      <c r="EY482" s="160">
        <f t="shared" si="1505"/>
        <v>0</v>
      </c>
      <c r="EZ482" s="160">
        <f t="shared" si="1506"/>
        <v>0</v>
      </c>
      <c r="FA482" s="160">
        <f t="shared" si="1507"/>
        <v>0</v>
      </c>
      <c r="FB482" s="160">
        <f t="shared" si="1508"/>
        <v>0</v>
      </c>
      <c r="FC482" s="160">
        <f t="shared" si="1509"/>
        <v>0</v>
      </c>
      <c r="FD482" s="160">
        <f t="shared" si="1510"/>
        <v>0</v>
      </c>
      <c r="FE482" s="160">
        <f t="shared" si="1511"/>
        <v>0</v>
      </c>
      <c r="FF482" s="160">
        <f t="shared" si="1512"/>
        <v>0</v>
      </c>
      <c r="FG482" s="160">
        <f t="shared" si="1513"/>
        <v>0</v>
      </c>
      <c r="FH482" s="10"/>
      <c r="FI482" s="195">
        <f t="shared" si="1514"/>
        <v>0</v>
      </c>
      <c r="FJ482" s="195">
        <f t="shared" si="1515"/>
        <v>0</v>
      </c>
      <c r="FK482" s="195">
        <f t="shared" si="1516"/>
        <v>0</v>
      </c>
      <c r="FL482" s="195">
        <f t="shared" si="1517"/>
        <v>0</v>
      </c>
      <c r="FM482" s="195">
        <f t="shared" si="1518"/>
        <v>0</v>
      </c>
      <c r="FN482" s="195">
        <f t="shared" si="1519"/>
        <v>0</v>
      </c>
      <c r="FO482" s="195">
        <f t="shared" si="1520"/>
        <v>0</v>
      </c>
      <c r="FP482" s="195">
        <f t="shared" si="1521"/>
        <v>0</v>
      </c>
      <c r="FQ482" s="195">
        <f t="shared" si="1522"/>
        <v>0</v>
      </c>
      <c r="FR482" s="195">
        <f t="shared" si="1523"/>
        <v>0</v>
      </c>
      <c r="FS482" s="195">
        <f t="shared" si="1524"/>
        <v>0</v>
      </c>
      <c r="FT482" s="195">
        <f t="shared" si="1525"/>
        <v>0</v>
      </c>
      <c r="FU482" s="195">
        <f t="shared" si="1526"/>
        <v>0</v>
      </c>
      <c r="FV482" s="195">
        <f t="shared" si="1527"/>
        <v>0</v>
      </c>
      <c r="FW482" s="195">
        <f t="shared" si="1528"/>
        <v>0</v>
      </c>
      <c r="FX482" s="195">
        <f t="shared" si="1529"/>
        <v>0</v>
      </c>
      <c r="FY482" s="195">
        <f t="shared" si="1530"/>
        <v>0</v>
      </c>
      <c r="FZ482" s="195">
        <f t="shared" si="1531"/>
        <v>0</v>
      </c>
      <c r="GA482" s="195">
        <f t="shared" si="1532"/>
        <v>0</v>
      </c>
      <c r="GB482" s="195">
        <f t="shared" si="1533"/>
        <v>0</v>
      </c>
      <c r="GC482" s="195">
        <f t="shared" si="1534"/>
        <v>0</v>
      </c>
      <c r="GD482" s="195">
        <f t="shared" si="1535"/>
        <v>0</v>
      </c>
      <c r="GE482" s="195">
        <f t="shared" si="1536"/>
        <v>0</v>
      </c>
      <c r="GF482" s="195">
        <f t="shared" si="1537"/>
        <v>0</v>
      </c>
      <c r="GG482" s="195">
        <f t="shared" si="1538"/>
        <v>0</v>
      </c>
      <c r="GH482" s="195">
        <f t="shared" si="1539"/>
        <v>0</v>
      </c>
      <c r="GI482" s="195">
        <f t="shared" si="1540"/>
        <v>0</v>
      </c>
      <c r="GJ482" s="195">
        <f t="shared" si="1541"/>
        <v>0</v>
      </c>
      <c r="GK482" s="195">
        <f t="shared" si="1542"/>
        <v>0</v>
      </c>
      <c r="GL482" s="195">
        <f t="shared" si="1543"/>
        <v>0</v>
      </c>
      <c r="GM482" s="10"/>
      <c r="GN482" s="10"/>
      <c r="GO482" s="264">
        <f t="shared" si="1544"/>
        <v>0</v>
      </c>
      <c r="GP482" s="264">
        <f t="shared" si="1545"/>
        <v>0</v>
      </c>
      <c r="GQ482" s="264">
        <f t="shared" si="1546"/>
        <v>0</v>
      </c>
      <c r="GR482" s="264">
        <f t="shared" si="1547"/>
        <v>0</v>
      </c>
      <c r="GS482" s="264">
        <f t="shared" si="1548"/>
        <v>0</v>
      </c>
      <c r="GT482" s="264">
        <f t="shared" si="1549"/>
        <v>0</v>
      </c>
      <c r="GU482" s="264">
        <f t="shared" si="1550"/>
        <v>0</v>
      </c>
      <c r="GV482" s="264">
        <f t="shared" si="1551"/>
        <v>0</v>
      </c>
      <c r="GW482" s="264">
        <f t="shared" si="1552"/>
        <v>0</v>
      </c>
      <c r="GX482" s="264">
        <f t="shared" si="1553"/>
        <v>0</v>
      </c>
      <c r="GY482" s="162"/>
      <c r="GZ482" s="264">
        <f t="shared" si="1554"/>
        <v>0</v>
      </c>
      <c r="HA482" s="264">
        <f t="shared" si="1555"/>
        <v>0</v>
      </c>
      <c r="HB482" s="264">
        <f t="shared" si="1556"/>
        <v>0</v>
      </c>
      <c r="HC482" s="264">
        <f t="shared" si="1557"/>
        <v>0</v>
      </c>
      <c r="HD482" s="264">
        <f t="shared" si="1558"/>
        <v>0</v>
      </c>
    </row>
    <row r="483" spans="1:212" ht="30" hidden="1" x14ac:dyDescent="0.25">
      <c r="C483" s="65" t="s">
        <v>1187</v>
      </c>
      <c r="D483" s="77">
        <v>5052</v>
      </c>
      <c r="E483" s="200">
        <v>2</v>
      </c>
      <c r="F483" s="246"/>
      <c r="G483" s="178">
        <f t="shared" ref="G483" si="1559">+I483+K483+M483+O483</f>
        <v>0</v>
      </c>
      <c r="H483" s="178">
        <f t="shared" ref="H483" si="1560">+J483+L483+N483+P483</f>
        <v>0</v>
      </c>
      <c r="I483" s="26"/>
      <c r="J483" s="26"/>
      <c r="K483" s="26"/>
      <c r="L483" s="26"/>
      <c r="M483" s="26"/>
      <c r="N483" s="26"/>
      <c r="O483" s="26"/>
      <c r="P483" s="26"/>
      <c r="Q483" s="178">
        <f t="shared" si="1434"/>
        <v>0</v>
      </c>
      <c r="R483" s="26"/>
      <c r="S483" s="26"/>
      <c r="T483" s="26"/>
      <c r="U483" s="26"/>
      <c r="V483" s="178">
        <f t="shared" si="1435"/>
        <v>0</v>
      </c>
      <c r="W483" s="26"/>
      <c r="X483" s="26"/>
      <c r="Y483" s="26"/>
      <c r="Z483" s="26"/>
      <c r="AA483" s="178">
        <f t="shared" si="1436"/>
        <v>0</v>
      </c>
      <c r="AB483" s="26"/>
      <c r="AC483" s="26"/>
      <c r="AD483" s="26"/>
      <c r="AE483" s="26"/>
      <c r="AF483" s="178">
        <f t="shared" si="1437"/>
        <v>0</v>
      </c>
      <c r="AG483" s="26"/>
      <c r="AH483" s="26"/>
      <c r="AI483" s="26"/>
      <c r="AJ483" s="26"/>
      <c r="AK483" s="178">
        <f t="shared" ref="AK483" si="1561">+AM483+AO483+AQ483+AS483</f>
        <v>0</v>
      </c>
      <c r="AL483" s="178">
        <f t="shared" ref="AL483" si="1562">+AN483+AP483+AR483+AT483</f>
        <v>0</v>
      </c>
      <c r="AM483" s="26"/>
      <c r="AN483" s="26"/>
      <c r="AO483" s="26"/>
      <c r="AP483" s="26"/>
      <c r="AQ483" s="26"/>
      <c r="AR483" s="26"/>
      <c r="AS483" s="26"/>
      <c r="AT483" s="26"/>
      <c r="AU483" s="178">
        <f t="shared" si="1440"/>
        <v>0</v>
      </c>
      <c r="AV483" s="26"/>
      <c r="AW483" s="26"/>
      <c r="AX483" s="26"/>
      <c r="AY483" s="26"/>
      <c r="AZ483" s="178">
        <f t="shared" si="1441"/>
        <v>0</v>
      </c>
      <c r="BA483" s="26"/>
      <c r="BB483" s="26"/>
      <c r="BC483" s="26"/>
      <c r="BD483" s="26"/>
      <c r="BE483" s="178">
        <f t="shared" si="1442"/>
        <v>0</v>
      </c>
      <c r="BF483" s="26"/>
      <c r="BG483" s="26"/>
      <c r="BH483" s="26"/>
      <c r="BI483" s="26"/>
      <c r="BJ483" s="178">
        <f t="shared" si="1443"/>
        <v>0</v>
      </c>
      <c r="BK483" s="26"/>
      <c r="BL483" s="26"/>
      <c r="BM483" s="26"/>
      <c r="BN483" s="26"/>
      <c r="BO483" s="178">
        <f t="shared" si="1444"/>
        <v>0</v>
      </c>
      <c r="BP483" s="26"/>
      <c r="BQ483" s="26"/>
      <c r="BR483" s="26"/>
      <c r="BS483" s="26"/>
      <c r="BT483" s="178">
        <f t="shared" si="1445"/>
        <v>0</v>
      </c>
      <c r="BU483" s="26"/>
      <c r="BV483" s="26"/>
      <c r="BW483" s="26"/>
      <c r="BX483" s="26"/>
      <c r="BY483" s="178">
        <f t="shared" si="1446"/>
        <v>0</v>
      </c>
      <c r="BZ483" s="26"/>
      <c r="CA483" s="26"/>
      <c r="CB483" s="26"/>
      <c r="CC483" s="26"/>
      <c r="CD483" s="178">
        <f t="shared" si="1447"/>
        <v>0</v>
      </c>
      <c r="CE483" s="26"/>
      <c r="CF483" s="26"/>
      <c r="CG483" s="26"/>
      <c r="CH483" s="26"/>
      <c r="CI483" s="178">
        <f t="shared" si="1448"/>
        <v>0</v>
      </c>
      <c r="CJ483" s="26"/>
      <c r="CK483" s="26"/>
      <c r="CL483" s="26"/>
      <c r="CM483" s="26"/>
      <c r="CN483" s="178">
        <f t="shared" si="1449"/>
        <v>0</v>
      </c>
      <c r="CO483" s="26"/>
      <c r="CP483" s="26"/>
      <c r="CQ483" s="26"/>
      <c r="CR483" s="26"/>
      <c r="CS483" s="162">
        <f t="shared" si="1450"/>
        <v>0</v>
      </c>
      <c r="CT483" s="10"/>
      <c r="CU483" s="160">
        <f t="shared" si="1451"/>
        <v>0</v>
      </c>
      <c r="CV483" s="160">
        <f t="shared" si="1452"/>
        <v>0</v>
      </c>
      <c r="CW483" s="160">
        <f t="shared" si="1453"/>
        <v>0</v>
      </c>
      <c r="CX483" s="160">
        <f t="shared" si="1454"/>
        <v>0</v>
      </c>
      <c r="CY483" s="160">
        <f t="shared" si="1455"/>
        <v>0</v>
      </c>
      <c r="CZ483" s="160">
        <f t="shared" si="1456"/>
        <v>0</v>
      </c>
      <c r="DA483" s="160">
        <f t="shared" si="1457"/>
        <v>0</v>
      </c>
      <c r="DB483" s="160">
        <f t="shared" si="1458"/>
        <v>0</v>
      </c>
      <c r="DC483" s="160">
        <f t="shared" si="1459"/>
        <v>0</v>
      </c>
      <c r="DD483" s="160">
        <f t="shared" si="1460"/>
        <v>0</v>
      </c>
      <c r="DE483" s="160">
        <f t="shared" si="1461"/>
        <v>0</v>
      </c>
      <c r="DF483" s="160">
        <f t="shared" si="1462"/>
        <v>0</v>
      </c>
      <c r="DG483" s="160">
        <f t="shared" si="1463"/>
        <v>0</v>
      </c>
      <c r="DH483" s="160">
        <f t="shared" si="1464"/>
        <v>0</v>
      </c>
      <c r="DI483" s="160">
        <f t="shared" si="1465"/>
        <v>0</v>
      </c>
      <c r="DJ483" s="160">
        <f t="shared" si="1466"/>
        <v>0</v>
      </c>
      <c r="DK483" s="160">
        <f t="shared" si="1467"/>
        <v>0</v>
      </c>
      <c r="DL483" s="160">
        <f t="shared" si="1468"/>
        <v>0</v>
      </c>
      <c r="DM483" s="10"/>
      <c r="DN483" s="160">
        <f t="shared" si="1469"/>
        <v>0</v>
      </c>
      <c r="DO483" s="160">
        <f t="shared" si="1470"/>
        <v>0</v>
      </c>
      <c r="DP483" s="160">
        <f t="shared" si="1471"/>
        <v>0</v>
      </c>
      <c r="DQ483" s="160">
        <f t="shared" si="1472"/>
        <v>0</v>
      </c>
      <c r="DR483" s="160">
        <f t="shared" si="1473"/>
        <v>0</v>
      </c>
      <c r="DS483" s="160">
        <f t="shared" si="1474"/>
        <v>0</v>
      </c>
      <c r="DT483" s="160">
        <f t="shared" si="1475"/>
        <v>0</v>
      </c>
      <c r="DU483" s="160">
        <f t="shared" si="1476"/>
        <v>0</v>
      </c>
      <c r="DV483" s="160">
        <f t="shared" si="1477"/>
        <v>0</v>
      </c>
      <c r="DW483" s="160">
        <f t="shared" si="1478"/>
        <v>0</v>
      </c>
      <c r="DX483" s="160">
        <f t="shared" si="1479"/>
        <v>0</v>
      </c>
      <c r="DY483" s="160">
        <f t="shared" si="1480"/>
        <v>0</v>
      </c>
      <c r="DZ483" s="160">
        <f t="shared" si="1481"/>
        <v>0</v>
      </c>
      <c r="EA483" s="160">
        <f t="shared" si="1482"/>
        <v>0</v>
      </c>
      <c r="EB483" s="160">
        <f t="shared" si="1483"/>
        <v>0</v>
      </c>
      <c r="EC483" s="160">
        <f t="shared" si="1484"/>
        <v>0</v>
      </c>
      <c r="ED483" s="160">
        <f t="shared" si="1485"/>
        <v>0</v>
      </c>
      <c r="EE483" s="160">
        <f t="shared" si="1486"/>
        <v>0</v>
      </c>
      <c r="EF483" s="160">
        <f t="shared" si="1487"/>
        <v>0</v>
      </c>
      <c r="EG483" s="160">
        <f t="shared" si="1488"/>
        <v>0</v>
      </c>
      <c r="EH483" s="160">
        <f t="shared" si="1489"/>
        <v>0</v>
      </c>
      <c r="EI483" s="160">
        <f t="shared" si="1490"/>
        <v>0</v>
      </c>
      <c r="EJ483" s="160">
        <f t="shared" si="1491"/>
        <v>0</v>
      </c>
      <c r="EK483" s="160">
        <f t="shared" si="1492"/>
        <v>0</v>
      </c>
      <c r="EL483" s="160">
        <f t="shared" si="1493"/>
        <v>0</v>
      </c>
      <c r="EM483" s="160">
        <f t="shared" si="1494"/>
        <v>0</v>
      </c>
      <c r="EN483" s="160">
        <f t="shared" si="1495"/>
        <v>0</v>
      </c>
      <c r="EO483" s="160">
        <f t="shared" si="1496"/>
        <v>0</v>
      </c>
      <c r="EP483" s="160">
        <f t="shared" si="1497"/>
        <v>0</v>
      </c>
      <c r="EQ483" s="160">
        <f t="shared" si="1498"/>
        <v>0</v>
      </c>
      <c r="ER483" s="10"/>
      <c r="ES483" s="160">
        <f t="shared" si="1499"/>
        <v>0</v>
      </c>
      <c r="ET483" s="160">
        <f t="shared" si="1500"/>
        <v>0</v>
      </c>
      <c r="EU483" s="160">
        <f t="shared" si="1501"/>
        <v>0</v>
      </c>
      <c r="EV483" s="160">
        <f t="shared" si="1502"/>
        <v>0</v>
      </c>
      <c r="EW483" s="160">
        <f t="shared" si="1503"/>
        <v>0</v>
      </c>
      <c r="EX483" s="160">
        <f t="shared" si="1504"/>
        <v>0</v>
      </c>
      <c r="EY483" s="160">
        <f t="shared" si="1505"/>
        <v>0</v>
      </c>
      <c r="EZ483" s="160">
        <f t="shared" si="1506"/>
        <v>0</v>
      </c>
      <c r="FA483" s="160">
        <f t="shared" si="1507"/>
        <v>0</v>
      </c>
      <c r="FB483" s="160">
        <f t="shared" si="1508"/>
        <v>0</v>
      </c>
      <c r="FC483" s="160">
        <f t="shared" si="1509"/>
        <v>0</v>
      </c>
      <c r="FD483" s="160">
        <f t="shared" si="1510"/>
        <v>0</v>
      </c>
      <c r="FE483" s="160">
        <f t="shared" si="1511"/>
        <v>0</v>
      </c>
      <c r="FF483" s="160">
        <f t="shared" si="1512"/>
        <v>0</v>
      </c>
      <c r="FG483" s="160">
        <f t="shared" si="1513"/>
        <v>0</v>
      </c>
      <c r="FH483" s="10"/>
      <c r="FI483" s="195">
        <f t="shared" si="1514"/>
        <v>0</v>
      </c>
      <c r="FJ483" s="195">
        <f t="shared" si="1515"/>
        <v>0</v>
      </c>
      <c r="FK483" s="195">
        <f t="shared" si="1516"/>
        <v>0</v>
      </c>
      <c r="FL483" s="195">
        <f t="shared" si="1517"/>
        <v>0</v>
      </c>
      <c r="FM483" s="195">
        <f t="shared" si="1518"/>
        <v>0</v>
      </c>
      <c r="FN483" s="195">
        <f t="shared" si="1519"/>
        <v>0</v>
      </c>
      <c r="FO483" s="195">
        <f t="shared" si="1520"/>
        <v>0</v>
      </c>
      <c r="FP483" s="195">
        <f t="shared" si="1521"/>
        <v>0</v>
      </c>
      <c r="FQ483" s="195">
        <f t="shared" si="1522"/>
        <v>0</v>
      </c>
      <c r="FR483" s="195">
        <f t="shared" si="1523"/>
        <v>0</v>
      </c>
      <c r="FS483" s="195">
        <f t="shared" si="1524"/>
        <v>0</v>
      </c>
      <c r="FT483" s="195">
        <f t="shared" si="1525"/>
        <v>0</v>
      </c>
      <c r="FU483" s="195">
        <f t="shared" si="1526"/>
        <v>0</v>
      </c>
      <c r="FV483" s="195">
        <f t="shared" si="1527"/>
        <v>0</v>
      </c>
      <c r="FW483" s="195">
        <f t="shared" si="1528"/>
        <v>0</v>
      </c>
      <c r="FX483" s="195">
        <f t="shared" si="1529"/>
        <v>0</v>
      </c>
      <c r="FY483" s="195">
        <f t="shared" si="1530"/>
        <v>0</v>
      </c>
      <c r="FZ483" s="195">
        <f t="shared" si="1531"/>
        <v>0</v>
      </c>
      <c r="GA483" s="195">
        <f t="shared" si="1532"/>
        <v>0</v>
      </c>
      <c r="GB483" s="195">
        <f t="shared" si="1533"/>
        <v>0</v>
      </c>
      <c r="GC483" s="195">
        <f t="shared" si="1534"/>
        <v>0</v>
      </c>
      <c r="GD483" s="195">
        <f t="shared" si="1535"/>
        <v>0</v>
      </c>
      <c r="GE483" s="195">
        <f t="shared" si="1536"/>
        <v>0</v>
      </c>
      <c r="GF483" s="195">
        <f t="shared" si="1537"/>
        <v>0</v>
      </c>
      <c r="GG483" s="195">
        <f t="shared" si="1538"/>
        <v>0</v>
      </c>
      <c r="GH483" s="195">
        <f t="shared" si="1539"/>
        <v>0</v>
      </c>
      <c r="GI483" s="195">
        <f t="shared" si="1540"/>
        <v>0</v>
      </c>
      <c r="GJ483" s="195">
        <f t="shared" si="1541"/>
        <v>0</v>
      </c>
      <c r="GK483" s="195">
        <f t="shared" si="1542"/>
        <v>0</v>
      </c>
      <c r="GL483" s="195">
        <f t="shared" si="1543"/>
        <v>0</v>
      </c>
      <c r="GM483" s="10"/>
      <c r="GN483" s="10"/>
      <c r="GO483" s="264">
        <f t="shared" si="1544"/>
        <v>0</v>
      </c>
      <c r="GP483" s="264">
        <f t="shared" si="1545"/>
        <v>0</v>
      </c>
      <c r="GQ483" s="264">
        <f t="shared" si="1546"/>
        <v>0</v>
      </c>
      <c r="GR483" s="264">
        <f t="shared" si="1547"/>
        <v>0</v>
      </c>
      <c r="GS483" s="264">
        <f t="shared" si="1548"/>
        <v>0</v>
      </c>
      <c r="GT483" s="264">
        <f t="shared" si="1549"/>
        <v>0</v>
      </c>
      <c r="GU483" s="264">
        <f t="shared" si="1550"/>
        <v>0</v>
      </c>
      <c r="GV483" s="264">
        <f t="shared" si="1551"/>
        <v>0</v>
      </c>
      <c r="GW483" s="264">
        <f t="shared" si="1552"/>
        <v>0</v>
      </c>
      <c r="GX483" s="264">
        <f t="shared" si="1553"/>
        <v>0</v>
      </c>
      <c r="GY483" s="162"/>
      <c r="GZ483" s="264">
        <f t="shared" si="1554"/>
        <v>0</v>
      </c>
      <c r="HA483" s="264">
        <f t="shared" si="1555"/>
        <v>0</v>
      </c>
      <c r="HB483" s="264">
        <f t="shared" si="1556"/>
        <v>0</v>
      </c>
      <c r="HC483" s="264">
        <f t="shared" si="1557"/>
        <v>0</v>
      </c>
      <c r="HD483" s="264">
        <f t="shared" si="1558"/>
        <v>0</v>
      </c>
    </row>
    <row r="484" spans="1:212" ht="57" hidden="1" x14ac:dyDescent="0.25">
      <c r="C484" s="45" t="s">
        <v>11</v>
      </c>
      <c r="D484" s="16">
        <v>5100</v>
      </c>
      <c r="E484" s="199" t="s">
        <v>30</v>
      </c>
      <c r="F484" s="252" t="s">
        <v>30</v>
      </c>
      <c r="G484" s="25">
        <f>SUM(G486:G538)</f>
        <v>0</v>
      </c>
      <c r="H484" s="25">
        <f t="shared" ref="H484:BS484" si="1563">SUM(H486:H538)</f>
        <v>0</v>
      </c>
      <c r="I484" s="25">
        <f>SUM(I486:I538)</f>
        <v>0</v>
      </c>
      <c r="J484" s="25">
        <f t="shared" si="1563"/>
        <v>0</v>
      </c>
      <c r="K484" s="25">
        <f t="shared" si="1563"/>
        <v>0</v>
      </c>
      <c r="L484" s="25">
        <f t="shared" si="1563"/>
        <v>0</v>
      </c>
      <c r="M484" s="25">
        <f t="shared" si="1563"/>
        <v>0</v>
      </c>
      <c r="N484" s="25">
        <f t="shared" si="1563"/>
        <v>0</v>
      </c>
      <c r="O484" s="25">
        <f t="shared" si="1563"/>
        <v>0</v>
      </c>
      <c r="P484" s="25">
        <f t="shared" si="1563"/>
        <v>0</v>
      </c>
      <c r="Q484" s="25">
        <f t="shared" si="1563"/>
        <v>0</v>
      </c>
      <c r="R484" s="25">
        <f t="shared" si="1563"/>
        <v>0</v>
      </c>
      <c r="S484" s="25">
        <f t="shared" si="1563"/>
        <v>0</v>
      </c>
      <c r="T484" s="25">
        <f t="shared" si="1563"/>
        <v>0</v>
      </c>
      <c r="U484" s="25">
        <f t="shared" si="1563"/>
        <v>0</v>
      </c>
      <c r="V484" s="25">
        <f t="shared" si="1563"/>
        <v>0</v>
      </c>
      <c r="W484" s="25">
        <f t="shared" si="1563"/>
        <v>0</v>
      </c>
      <c r="X484" s="25">
        <f t="shared" si="1563"/>
        <v>0</v>
      </c>
      <c r="Y484" s="25">
        <f t="shared" si="1563"/>
        <v>0</v>
      </c>
      <c r="Z484" s="25">
        <f t="shared" si="1563"/>
        <v>0</v>
      </c>
      <c r="AA484" s="25">
        <f t="shared" si="1563"/>
        <v>0</v>
      </c>
      <c r="AB484" s="25">
        <f t="shared" si="1563"/>
        <v>0</v>
      </c>
      <c r="AC484" s="25">
        <f t="shared" si="1563"/>
        <v>0</v>
      </c>
      <c r="AD484" s="25">
        <f t="shared" si="1563"/>
        <v>0</v>
      </c>
      <c r="AE484" s="25">
        <f t="shared" si="1563"/>
        <v>0</v>
      </c>
      <c r="AF484" s="25">
        <f t="shared" si="1563"/>
        <v>0</v>
      </c>
      <c r="AG484" s="25">
        <f t="shared" si="1563"/>
        <v>0</v>
      </c>
      <c r="AH484" s="25">
        <f t="shared" si="1563"/>
        <v>0</v>
      </c>
      <c r="AI484" s="25">
        <f t="shared" si="1563"/>
        <v>0</v>
      </c>
      <c r="AJ484" s="25">
        <f t="shared" si="1563"/>
        <v>0</v>
      </c>
      <c r="AK484" s="25">
        <f t="shared" si="1563"/>
        <v>0</v>
      </c>
      <c r="AL484" s="25">
        <f t="shared" si="1563"/>
        <v>0</v>
      </c>
      <c r="AM484" s="25">
        <f t="shared" si="1563"/>
        <v>0</v>
      </c>
      <c r="AN484" s="25">
        <f t="shared" si="1563"/>
        <v>0</v>
      </c>
      <c r="AO484" s="25">
        <f t="shared" si="1563"/>
        <v>0</v>
      </c>
      <c r="AP484" s="25">
        <f t="shared" si="1563"/>
        <v>0</v>
      </c>
      <c r="AQ484" s="25">
        <f t="shared" si="1563"/>
        <v>0</v>
      </c>
      <c r="AR484" s="25">
        <f t="shared" si="1563"/>
        <v>0</v>
      </c>
      <c r="AS484" s="25">
        <f t="shared" si="1563"/>
        <v>0</v>
      </c>
      <c r="AT484" s="25">
        <f t="shared" si="1563"/>
        <v>0</v>
      </c>
      <c r="AU484" s="25">
        <f t="shared" si="1563"/>
        <v>0</v>
      </c>
      <c r="AV484" s="25">
        <f t="shared" si="1563"/>
        <v>0</v>
      </c>
      <c r="AW484" s="25">
        <f t="shared" si="1563"/>
        <v>0</v>
      </c>
      <c r="AX484" s="25">
        <f t="shared" si="1563"/>
        <v>0</v>
      </c>
      <c r="AY484" s="25">
        <f t="shared" si="1563"/>
        <v>0</v>
      </c>
      <c r="AZ484" s="25">
        <f t="shared" si="1563"/>
        <v>0</v>
      </c>
      <c r="BA484" s="25">
        <f t="shared" si="1563"/>
        <v>0</v>
      </c>
      <c r="BB484" s="25">
        <f t="shared" si="1563"/>
        <v>0</v>
      </c>
      <c r="BC484" s="25">
        <f t="shared" si="1563"/>
        <v>0</v>
      </c>
      <c r="BD484" s="25">
        <f t="shared" si="1563"/>
        <v>0</v>
      </c>
      <c r="BE484" s="25">
        <f t="shared" si="1563"/>
        <v>0</v>
      </c>
      <c r="BF484" s="25">
        <f t="shared" si="1563"/>
        <v>0</v>
      </c>
      <c r="BG484" s="25">
        <f t="shared" si="1563"/>
        <v>0</v>
      </c>
      <c r="BH484" s="25">
        <f t="shared" si="1563"/>
        <v>0</v>
      </c>
      <c r="BI484" s="25">
        <f t="shared" si="1563"/>
        <v>0</v>
      </c>
      <c r="BJ484" s="25">
        <f t="shared" si="1563"/>
        <v>0</v>
      </c>
      <c r="BK484" s="25">
        <f t="shared" si="1563"/>
        <v>0</v>
      </c>
      <c r="BL484" s="25">
        <f t="shared" si="1563"/>
        <v>0</v>
      </c>
      <c r="BM484" s="25">
        <f t="shared" si="1563"/>
        <v>0</v>
      </c>
      <c r="BN484" s="25">
        <f t="shared" si="1563"/>
        <v>0</v>
      </c>
      <c r="BO484" s="25">
        <f t="shared" si="1563"/>
        <v>0</v>
      </c>
      <c r="BP484" s="25">
        <f t="shared" si="1563"/>
        <v>0</v>
      </c>
      <c r="BQ484" s="25">
        <f t="shared" si="1563"/>
        <v>0</v>
      </c>
      <c r="BR484" s="25">
        <f t="shared" si="1563"/>
        <v>0</v>
      </c>
      <c r="BS484" s="25">
        <f t="shared" si="1563"/>
        <v>0</v>
      </c>
      <c r="BT484" s="25">
        <f t="shared" ref="BT484:CR484" si="1564">SUM(BT486:BT538)</f>
        <v>0</v>
      </c>
      <c r="BU484" s="25">
        <f t="shared" si="1564"/>
        <v>0</v>
      </c>
      <c r="BV484" s="25">
        <f t="shared" si="1564"/>
        <v>0</v>
      </c>
      <c r="BW484" s="25">
        <f t="shared" si="1564"/>
        <v>0</v>
      </c>
      <c r="BX484" s="25">
        <f t="shared" si="1564"/>
        <v>0</v>
      </c>
      <c r="BY484" s="25">
        <f t="shared" si="1564"/>
        <v>0</v>
      </c>
      <c r="BZ484" s="25">
        <f t="shared" si="1564"/>
        <v>0</v>
      </c>
      <c r="CA484" s="25">
        <f t="shared" si="1564"/>
        <v>0</v>
      </c>
      <c r="CB484" s="25">
        <f t="shared" si="1564"/>
        <v>0</v>
      </c>
      <c r="CC484" s="25">
        <f t="shared" si="1564"/>
        <v>0</v>
      </c>
      <c r="CD484" s="25">
        <f t="shared" si="1564"/>
        <v>0</v>
      </c>
      <c r="CE484" s="25">
        <f t="shared" si="1564"/>
        <v>0</v>
      </c>
      <c r="CF484" s="25">
        <f t="shared" si="1564"/>
        <v>0</v>
      </c>
      <c r="CG484" s="25">
        <f t="shared" si="1564"/>
        <v>0</v>
      </c>
      <c r="CH484" s="25">
        <f t="shared" si="1564"/>
        <v>0</v>
      </c>
      <c r="CI484" s="25">
        <f t="shared" si="1564"/>
        <v>0</v>
      </c>
      <c r="CJ484" s="25">
        <f t="shared" si="1564"/>
        <v>0</v>
      </c>
      <c r="CK484" s="25">
        <f t="shared" si="1564"/>
        <v>0</v>
      </c>
      <c r="CL484" s="25">
        <f t="shared" si="1564"/>
        <v>0</v>
      </c>
      <c r="CM484" s="25">
        <f t="shared" si="1564"/>
        <v>0</v>
      </c>
      <c r="CN484" s="25">
        <f t="shared" si="1564"/>
        <v>0</v>
      </c>
      <c r="CO484" s="25">
        <f t="shared" si="1564"/>
        <v>0</v>
      </c>
      <c r="CP484" s="25">
        <f t="shared" si="1564"/>
        <v>0</v>
      </c>
      <c r="CQ484" s="25">
        <f t="shared" si="1564"/>
        <v>0</v>
      </c>
      <c r="CR484" s="25">
        <f t="shared" si="1564"/>
        <v>0</v>
      </c>
      <c r="CS484" s="162">
        <f t="shared" si="1450"/>
        <v>0</v>
      </c>
      <c r="CT484" s="10"/>
      <c r="CU484" s="160">
        <f t="shared" si="1451"/>
        <v>0</v>
      </c>
      <c r="CV484" s="160">
        <f t="shared" si="1452"/>
        <v>0</v>
      </c>
      <c r="CW484" s="160">
        <f t="shared" si="1453"/>
        <v>0</v>
      </c>
      <c r="CX484" s="160">
        <f t="shared" si="1454"/>
        <v>0</v>
      </c>
      <c r="CY484" s="160">
        <f t="shared" si="1455"/>
        <v>0</v>
      </c>
      <c r="CZ484" s="160">
        <f t="shared" si="1456"/>
        <v>0</v>
      </c>
      <c r="DA484" s="160">
        <f t="shared" si="1457"/>
        <v>0</v>
      </c>
      <c r="DB484" s="160">
        <f t="shared" si="1458"/>
        <v>0</v>
      </c>
      <c r="DC484" s="160">
        <f t="shared" si="1459"/>
        <v>0</v>
      </c>
      <c r="DD484" s="160">
        <f t="shared" si="1460"/>
        <v>0</v>
      </c>
      <c r="DE484" s="160">
        <f t="shared" si="1461"/>
        <v>0</v>
      </c>
      <c r="DF484" s="160">
        <f t="shared" si="1462"/>
        <v>0</v>
      </c>
      <c r="DG484" s="160">
        <f t="shared" si="1463"/>
        <v>0</v>
      </c>
      <c r="DH484" s="160">
        <f t="shared" si="1464"/>
        <v>0</v>
      </c>
      <c r="DI484" s="160">
        <f t="shared" si="1465"/>
        <v>0</v>
      </c>
      <c r="DJ484" s="160">
        <f t="shared" si="1466"/>
        <v>0</v>
      </c>
      <c r="DK484" s="160">
        <f t="shared" si="1467"/>
        <v>0</v>
      </c>
      <c r="DL484" s="160">
        <f t="shared" si="1468"/>
        <v>0</v>
      </c>
      <c r="DM484" s="10"/>
      <c r="DN484" s="160">
        <f t="shared" si="1469"/>
        <v>0</v>
      </c>
      <c r="DO484" s="160">
        <f t="shared" si="1470"/>
        <v>0</v>
      </c>
      <c r="DP484" s="160">
        <f t="shared" si="1471"/>
        <v>0</v>
      </c>
      <c r="DQ484" s="160">
        <f t="shared" si="1472"/>
        <v>0</v>
      </c>
      <c r="DR484" s="160">
        <f t="shared" si="1473"/>
        <v>0</v>
      </c>
      <c r="DS484" s="160">
        <f t="shared" si="1474"/>
        <v>0</v>
      </c>
      <c r="DT484" s="160">
        <f t="shared" si="1475"/>
        <v>0</v>
      </c>
      <c r="DU484" s="160">
        <f t="shared" si="1476"/>
        <v>0</v>
      </c>
      <c r="DV484" s="160">
        <f t="shared" si="1477"/>
        <v>0</v>
      </c>
      <c r="DW484" s="160">
        <f t="shared" si="1478"/>
        <v>0</v>
      </c>
      <c r="DX484" s="160">
        <f t="shared" si="1479"/>
        <v>0</v>
      </c>
      <c r="DY484" s="160">
        <f t="shared" si="1480"/>
        <v>0</v>
      </c>
      <c r="DZ484" s="160">
        <f t="shared" si="1481"/>
        <v>0</v>
      </c>
      <c r="EA484" s="160">
        <f t="shared" si="1482"/>
        <v>0</v>
      </c>
      <c r="EB484" s="160">
        <f t="shared" si="1483"/>
        <v>0</v>
      </c>
      <c r="EC484" s="160">
        <f t="shared" si="1484"/>
        <v>0</v>
      </c>
      <c r="ED484" s="160">
        <f t="shared" si="1485"/>
        <v>0</v>
      </c>
      <c r="EE484" s="160">
        <f t="shared" si="1486"/>
        <v>0</v>
      </c>
      <c r="EF484" s="160">
        <f t="shared" si="1487"/>
        <v>0</v>
      </c>
      <c r="EG484" s="160">
        <f t="shared" si="1488"/>
        <v>0</v>
      </c>
      <c r="EH484" s="160">
        <f t="shared" si="1489"/>
        <v>0</v>
      </c>
      <c r="EI484" s="160">
        <f t="shared" si="1490"/>
        <v>0</v>
      </c>
      <c r="EJ484" s="160">
        <f t="shared" si="1491"/>
        <v>0</v>
      </c>
      <c r="EK484" s="160">
        <f t="shared" si="1492"/>
        <v>0</v>
      </c>
      <c r="EL484" s="160">
        <f t="shared" si="1493"/>
        <v>0</v>
      </c>
      <c r="EM484" s="160">
        <f t="shared" si="1494"/>
        <v>0</v>
      </c>
      <c r="EN484" s="160">
        <f t="shared" si="1495"/>
        <v>0</v>
      </c>
      <c r="EO484" s="160">
        <f t="shared" si="1496"/>
        <v>0</v>
      </c>
      <c r="EP484" s="160">
        <f t="shared" si="1497"/>
        <v>0</v>
      </c>
      <c r="EQ484" s="160">
        <f t="shared" si="1498"/>
        <v>0</v>
      </c>
      <c r="ER484" s="10"/>
      <c r="ES484" s="160">
        <f t="shared" si="1499"/>
        <v>0</v>
      </c>
      <c r="ET484" s="160">
        <f t="shared" si="1500"/>
        <v>0</v>
      </c>
      <c r="EU484" s="160">
        <f t="shared" si="1501"/>
        <v>0</v>
      </c>
      <c r="EV484" s="160">
        <f t="shared" si="1502"/>
        <v>0</v>
      </c>
      <c r="EW484" s="160">
        <f t="shared" si="1503"/>
        <v>0</v>
      </c>
      <c r="EX484" s="160">
        <f t="shared" si="1504"/>
        <v>0</v>
      </c>
      <c r="EY484" s="160">
        <f t="shared" si="1505"/>
        <v>0</v>
      </c>
      <c r="EZ484" s="160">
        <f t="shared" si="1506"/>
        <v>0</v>
      </c>
      <c r="FA484" s="160">
        <f t="shared" si="1507"/>
        <v>0</v>
      </c>
      <c r="FB484" s="160">
        <f t="shared" si="1508"/>
        <v>0</v>
      </c>
      <c r="FC484" s="160">
        <f t="shared" si="1509"/>
        <v>0</v>
      </c>
      <c r="FD484" s="160">
        <f t="shared" si="1510"/>
        <v>0</v>
      </c>
      <c r="FE484" s="160">
        <f t="shared" si="1511"/>
        <v>0</v>
      </c>
      <c r="FF484" s="160">
        <f t="shared" si="1512"/>
        <v>0</v>
      </c>
      <c r="FG484" s="160">
        <f t="shared" si="1513"/>
        <v>0</v>
      </c>
      <c r="FH484" s="10"/>
      <c r="FI484" s="195">
        <f t="shared" si="1514"/>
        <v>0</v>
      </c>
      <c r="FJ484" s="195">
        <f t="shared" si="1515"/>
        <v>0</v>
      </c>
      <c r="FK484" s="195">
        <f t="shared" si="1516"/>
        <v>0</v>
      </c>
      <c r="FL484" s="195">
        <f t="shared" si="1517"/>
        <v>0</v>
      </c>
      <c r="FM484" s="195">
        <f t="shared" si="1518"/>
        <v>0</v>
      </c>
      <c r="FN484" s="195">
        <f t="shared" si="1519"/>
        <v>0</v>
      </c>
      <c r="FO484" s="195">
        <f t="shared" si="1520"/>
        <v>0</v>
      </c>
      <c r="FP484" s="195">
        <f t="shared" si="1521"/>
        <v>0</v>
      </c>
      <c r="FQ484" s="195">
        <f t="shared" si="1522"/>
        <v>0</v>
      </c>
      <c r="FR484" s="195">
        <f t="shared" si="1523"/>
        <v>0</v>
      </c>
      <c r="FS484" s="195">
        <f t="shared" si="1524"/>
        <v>0</v>
      </c>
      <c r="FT484" s="195">
        <f t="shared" si="1525"/>
        <v>0</v>
      </c>
      <c r="FU484" s="195">
        <f t="shared" si="1526"/>
        <v>0</v>
      </c>
      <c r="FV484" s="195">
        <f t="shared" si="1527"/>
        <v>0</v>
      </c>
      <c r="FW484" s="195">
        <f t="shared" si="1528"/>
        <v>0</v>
      </c>
      <c r="FX484" s="195">
        <f t="shared" si="1529"/>
        <v>0</v>
      </c>
      <c r="FY484" s="195">
        <f t="shared" si="1530"/>
        <v>0</v>
      </c>
      <c r="FZ484" s="195">
        <f t="shared" si="1531"/>
        <v>0</v>
      </c>
      <c r="GA484" s="195">
        <f t="shared" si="1532"/>
        <v>0</v>
      </c>
      <c r="GB484" s="195">
        <f t="shared" si="1533"/>
        <v>0</v>
      </c>
      <c r="GC484" s="195">
        <f t="shared" si="1534"/>
        <v>0</v>
      </c>
      <c r="GD484" s="195">
        <f t="shared" si="1535"/>
        <v>0</v>
      </c>
      <c r="GE484" s="195">
        <f t="shared" si="1536"/>
        <v>0</v>
      </c>
      <c r="GF484" s="195">
        <f t="shared" si="1537"/>
        <v>0</v>
      </c>
      <c r="GG484" s="195">
        <f t="shared" si="1538"/>
        <v>0</v>
      </c>
      <c r="GH484" s="195">
        <f t="shared" si="1539"/>
        <v>0</v>
      </c>
      <c r="GI484" s="195">
        <f t="shared" si="1540"/>
        <v>0</v>
      </c>
      <c r="GJ484" s="195">
        <f t="shared" si="1541"/>
        <v>0</v>
      </c>
      <c r="GK484" s="195">
        <f t="shared" si="1542"/>
        <v>0</v>
      </c>
      <c r="GL484" s="195">
        <f t="shared" si="1543"/>
        <v>0</v>
      </c>
      <c r="GM484" s="10"/>
      <c r="GN484" s="10"/>
      <c r="GO484" s="264">
        <f t="shared" si="1544"/>
        <v>0</v>
      </c>
      <c r="GP484" s="264">
        <f t="shared" si="1545"/>
        <v>0</v>
      </c>
      <c r="GQ484" s="264">
        <f t="shared" si="1546"/>
        <v>0</v>
      </c>
      <c r="GR484" s="264">
        <f t="shared" si="1547"/>
        <v>0</v>
      </c>
      <c r="GS484" s="264">
        <f t="shared" si="1548"/>
        <v>0</v>
      </c>
      <c r="GT484" s="264">
        <f t="shared" si="1549"/>
        <v>0</v>
      </c>
      <c r="GU484" s="264">
        <f t="shared" si="1550"/>
        <v>0</v>
      </c>
      <c r="GV484" s="264">
        <f t="shared" si="1551"/>
        <v>0</v>
      </c>
      <c r="GW484" s="264">
        <f t="shared" si="1552"/>
        <v>0</v>
      </c>
      <c r="GX484" s="264">
        <f t="shared" si="1553"/>
        <v>0</v>
      </c>
      <c r="GY484" s="162"/>
      <c r="GZ484" s="264">
        <f t="shared" si="1554"/>
        <v>0</v>
      </c>
      <c r="HA484" s="264">
        <f t="shared" si="1555"/>
        <v>0</v>
      </c>
      <c r="HB484" s="264">
        <f t="shared" si="1556"/>
        <v>0</v>
      </c>
      <c r="HC484" s="264">
        <f t="shared" si="1557"/>
        <v>0</v>
      </c>
      <c r="HD484" s="264">
        <f t="shared" si="1558"/>
        <v>0</v>
      </c>
    </row>
    <row r="485" spans="1:212" hidden="1" x14ac:dyDescent="0.25">
      <c r="C485" s="50" t="s">
        <v>2</v>
      </c>
      <c r="D485" s="165"/>
      <c r="E485" s="7"/>
      <c r="F485" s="277"/>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162">
        <f t="shared" si="1450"/>
        <v>0</v>
      </c>
      <c r="CT485" s="10"/>
      <c r="CU485" s="160">
        <f t="shared" si="1451"/>
        <v>0</v>
      </c>
      <c r="CV485" s="160">
        <f t="shared" si="1452"/>
        <v>0</v>
      </c>
      <c r="CW485" s="160">
        <f t="shared" si="1453"/>
        <v>0</v>
      </c>
      <c r="CX485" s="160">
        <f t="shared" si="1454"/>
        <v>0</v>
      </c>
      <c r="CY485" s="160">
        <f t="shared" si="1455"/>
        <v>0</v>
      </c>
      <c r="CZ485" s="160">
        <f t="shared" si="1456"/>
        <v>0</v>
      </c>
      <c r="DA485" s="160">
        <f t="shared" si="1457"/>
        <v>0</v>
      </c>
      <c r="DB485" s="160">
        <f t="shared" si="1458"/>
        <v>0</v>
      </c>
      <c r="DC485" s="160">
        <f t="shared" si="1459"/>
        <v>0</v>
      </c>
      <c r="DD485" s="160">
        <f t="shared" si="1460"/>
        <v>0</v>
      </c>
      <c r="DE485" s="160">
        <f t="shared" si="1461"/>
        <v>0</v>
      </c>
      <c r="DF485" s="160">
        <f t="shared" si="1462"/>
        <v>0</v>
      </c>
      <c r="DG485" s="160">
        <f t="shared" si="1463"/>
        <v>0</v>
      </c>
      <c r="DH485" s="160">
        <f t="shared" si="1464"/>
        <v>0</v>
      </c>
      <c r="DI485" s="160">
        <f t="shared" si="1465"/>
        <v>0</v>
      </c>
      <c r="DJ485" s="160">
        <f t="shared" si="1466"/>
        <v>0</v>
      </c>
      <c r="DK485" s="160">
        <f t="shared" si="1467"/>
        <v>0</v>
      </c>
      <c r="DL485" s="160">
        <f t="shared" si="1468"/>
        <v>0</v>
      </c>
      <c r="DM485" s="10"/>
      <c r="DN485" s="160">
        <f t="shared" si="1469"/>
        <v>0</v>
      </c>
      <c r="DO485" s="160">
        <f t="shared" si="1470"/>
        <v>0</v>
      </c>
      <c r="DP485" s="160">
        <f t="shared" si="1471"/>
        <v>0</v>
      </c>
      <c r="DQ485" s="160">
        <f t="shared" si="1472"/>
        <v>0</v>
      </c>
      <c r="DR485" s="160">
        <f t="shared" si="1473"/>
        <v>0</v>
      </c>
      <c r="DS485" s="160">
        <f t="shared" si="1474"/>
        <v>0</v>
      </c>
      <c r="DT485" s="160">
        <f t="shared" si="1475"/>
        <v>0</v>
      </c>
      <c r="DU485" s="160">
        <f t="shared" si="1476"/>
        <v>0</v>
      </c>
      <c r="DV485" s="160">
        <f t="shared" si="1477"/>
        <v>0</v>
      </c>
      <c r="DW485" s="160">
        <f t="shared" si="1478"/>
        <v>0</v>
      </c>
      <c r="DX485" s="160">
        <f t="shared" si="1479"/>
        <v>0</v>
      </c>
      <c r="DY485" s="160">
        <f t="shared" si="1480"/>
        <v>0</v>
      </c>
      <c r="DZ485" s="160">
        <f t="shared" si="1481"/>
        <v>0</v>
      </c>
      <c r="EA485" s="160">
        <f t="shared" si="1482"/>
        <v>0</v>
      </c>
      <c r="EB485" s="160">
        <f t="shared" si="1483"/>
        <v>0</v>
      </c>
      <c r="EC485" s="160">
        <f t="shared" si="1484"/>
        <v>0</v>
      </c>
      <c r="ED485" s="160">
        <f t="shared" si="1485"/>
        <v>0</v>
      </c>
      <c r="EE485" s="160">
        <f t="shared" si="1486"/>
        <v>0</v>
      </c>
      <c r="EF485" s="160">
        <f t="shared" si="1487"/>
        <v>0</v>
      </c>
      <c r="EG485" s="160">
        <f t="shared" si="1488"/>
        <v>0</v>
      </c>
      <c r="EH485" s="160">
        <f t="shared" si="1489"/>
        <v>0</v>
      </c>
      <c r="EI485" s="160">
        <f t="shared" si="1490"/>
        <v>0</v>
      </c>
      <c r="EJ485" s="160">
        <f t="shared" si="1491"/>
        <v>0</v>
      </c>
      <c r="EK485" s="160">
        <f t="shared" si="1492"/>
        <v>0</v>
      </c>
      <c r="EL485" s="160">
        <f t="shared" si="1493"/>
        <v>0</v>
      </c>
      <c r="EM485" s="160">
        <f t="shared" si="1494"/>
        <v>0</v>
      </c>
      <c r="EN485" s="160">
        <f t="shared" si="1495"/>
        <v>0</v>
      </c>
      <c r="EO485" s="160">
        <f t="shared" si="1496"/>
        <v>0</v>
      </c>
      <c r="EP485" s="160">
        <f t="shared" si="1497"/>
        <v>0</v>
      </c>
      <c r="EQ485" s="160">
        <f t="shared" si="1498"/>
        <v>0</v>
      </c>
      <c r="ER485" s="10"/>
      <c r="ES485" s="160">
        <f t="shared" si="1499"/>
        <v>0</v>
      </c>
      <c r="ET485" s="160">
        <f t="shared" si="1500"/>
        <v>0</v>
      </c>
      <c r="EU485" s="160">
        <f t="shared" si="1501"/>
        <v>0</v>
      </c>
      <c r="EV485" s="160">
        <f t="shared" si="1502"/>
        <v>0</v>
      </c>
      <c r="EW485" s="160">
        <f t="shared" si="1503"/>
        <v>0</v>
      </c>
      <c r="EX485" s="160">
        <f t="shared" si="1504"/>
        <v>0</v>
      </c>
      <c r="EY485" s="160">
        <f t="shared" si="1505"/>
        <v>0</v>
      </c>
      <c r="EZ485" s="160">
        <f t="shared" si="1506"/>
        <v>0</v>
      </c>
      <c r="FA485" s="160">
        <f t="shared" si="1507"/>
        <v>0</v>
      </c>
      <c r="FB485" s="160">
        <f t="shared" si="1508"/>
        <v>0</v>
      </c>
      <c r="FC485" s="160">
        <f t="shared" si="1509"/>
        <v>0</v>
      </c>
      <c r="FD485" s="160">
        <f t="shared" si="1510"/>
        <v>0</v>
      </c>
      <c r="FE485" s="160">
        <f t="shared" si="1511"/>
        <v>0</v>
      </c>
      <c r="FF485" s="160">
        <f t="shared" si="1512"/>
        <v>0</v>
      </c>
      <c r="FG485" s="160">
        <f t="shared" si="1513"/>
        <v>0</v>
      </c>
      <c r="FH485" s="10"/>
      <c r="FI485" s="195">
        <f t="shared" si="1514"/>
        <v>0</v>
      </c>
      <c r="FJ485" s="195">
        <f t="shared" si="1515"/>
        <v>0</v>
      </c>
      <c r="FK485" s="195">
        <f t="shared" si="1516"/>
        <v>0</v>
      </c>
      <c r="FL485" s="195">
        <f t="shared" si="1517"/>
        <v>0</v>
      </c>
      <c r="FM485" s="195">
        <f t="shared" si="1518"/>
        <v>0</v>
      </c>
      <c r="FN485" s="195">
        <f t="shared" si="1519"/>
        <v>0</v>
      </c>
      <c r="FO485" s="195">
        <f t="shared" si="1520"/>
        <v>0</v>
      </c>
      <c r="FP485" s="195">
        <f t="shared" si="1521"/>
        <v>0</v>
      </c>
      <c r="FQ485" s="195">
        <f t="shared" si="1522"/>
        <v>0</v>
      </c>
      <c r="FR485" s="195">
        <f t="shared" si="1523"/>
        <v>0</v>
      </c>
      <c r="FS485" s="195">
        <f t="shared" si="1524"/>
        <v>0</v>
      </c>
      <c r="FT485" s="195">
        <f t="shared" si="1525"/>
        <v>0</v>
      </c>
      <c r="FU485" s="195">
        <f t="shared" si="1526"/>
        <v>0</v>
      </c>
      <c r="FV485" s="195">
        <f t="shared" si="1527"/>
        <v>0</v>
      </c>
      <c r="FW485" s="195">
        <f t="shared" si="1528"/>
        <v>0</v>
      </c>
      <c r="FX485" s="195">
        <f t="shared" si="1529"/>
        <v>0</v>
      </c>
      <c r="FY485" s="195">
        <f t="shared" si="1530"/>
        <v>0</v>
      </c>
      <c r="FZ485" s="195">
        <f t="shared" si="1531"/>
        <v>0</v>
      </c>
      <c r="GA485" s="195">
        <f t="shared" si="1532"/>
        <v>0</v>
      </c>
      <c r="GB485" s="195">
        <f t="shared" si="1533"/>
        <v>0</v>
      </c>
      <c r="GC485" s="195">
        <f t="shared" si="1534"/>
        <v>0</v>
      </c>
      <c r="GD485" s="195">
        <f t="shared" si="1535"/>
        <v>0</v>
      </c>
      <c r="GE485" s="195">
        <f t="shared" si="1536"/>
        <v>0</v>
      </c>
      <c r="GF485" s="195">
        <f t="shared" si="1537"/>
        <v>0</v>
      </c>
      <c r="GG485" s="195">
        <f t="shared" si="1538"/>
        <v>0</v>
      </c>
      <c r="GH485" s="195">
        <f t="shared" si="1539"/>
        <v>0</v>
      </c>
      <c r="GI485" s="195">
        <f t="shared" si="1540"/>
        <v>0</v>
      </c>
      <c r="GJ485" s="195">
        <f t="shared" si="1541"/>
        <v>0</v>
      </c>
      <c r="GK485" s="195">
        <f t="shared" si="1542"/>
        <v>0</v>
      </c>
      <c r="GL485" s="195">
        <f t="shared" si="1543"/>
        <v>0</v>
      </c>
      <c r="GM485" s="10"/>
      <c r="GN485" s="10"/>
      <c r="GO485" s="264">
        <f t="shared" si="1544"/>
        <v>0</v>
      </c>
      <c r="GP485" s="264">
        <f t="shared" si="1545"/>
        <v>0</v>
      </c>
      <c r="GQ485" s="264">
        <f t="shared" si="1546"/>
        <v>0</v>
      </c>
      <c r="GR485" s="264">
        <f t="shared" si="1547"/>
        <v>0</v>
      </c>
      <c r="GS485" s="264">
        <f t="shared" si="1548"/>
        <v>0</v>
      </c>
      <c r="GT485" s="264">
        <f t="shared" si="1549"/>
        <v>0</v>
      </c>
      <c r="GU485" s="264">
        <f t="shared" si="1550"/>
        <v>0</v>
      </c>
      <c r="GV485" s="264">
        <f t="shared" si="1551"/>
        <v>0</v>
      </c>
      <c r="GW485" s="264">
        <f t="shared" si="1552"/>
        <v>0</v>
      </c>
      <c r="GX485" s="264">
        <f t="shared" si="1553"/>
        <v>0</v>
      </c>
      <c r="GY485" s="162"/>
      <c r="GZ485" s="264">
        <f t="shared" si="1554"/>
        <v>0</v>
      </c>
      <c r="HA485" s="264">
        <f t="shared" si="1555"/>
        <v>0</v>
      </c>
      <c r="HB485" s="264">
        <f t="shared" si="1556"/>
        <v>0</v>
      </c>
      <c r="HC485" s="264">
        <f t="shared" si="1557"/>
        <v>0</v>
      </c>
      <c r="HD485" s="264">
        <f t="shared" si="1558"/>
        <v>0</v>
      </c>
    </row>
    <row r="486" spans="1:212" ht="30" hidden="1" x14ac:dyDescent="0.25">
      <c r="C486" s="65" t="s">
        <v>278</v>
      </c>
      <c r="D486" s="7">
        <v>5101</v>
      </c>
      <c r="E486" s="200">
        <v>1</v>
      </c>
      <c r="F486" s="246"/>
      <c r="G486" s="178">
        <f t="shared" ref="G486:G537" si="1565">+I486+K486+M486+O486</f>
        <v>0</v>
      </c>
      <c r="H486" s="178">
        <f t="shared" ref="H486:H537" si="1566">+J486+L486+N486+P486</f>
        <v>0</v>
      </c>
      <c r="I486" s="26"/>
      <c r="J486" s="26"/>
      <c r="K486" s="26"/>
      <c r="L486" s="26"/>
      <c r="M486" s="26"/>
      <c r="N486" s="26"/>
      <c r="O486" s="26"/>
      <c r="P486" s="26"/>
      <c r="Q486" s="178">
        <f t="shared" ref="Q486:Q538" si="1567">SUM(R486:U486)</f>
        <v>0</v>
      </c>
      <c r="R486" s="26"/>
      <c r="S486" s="26"/>
      <c r="T486" s="26"/>
      <c r="U486" s="26"/>
      <c r="V486" s="178">
        <f t="shared" ref="V486:V538" si="1568">SUM(W486:Z486)</f>
        <v>0</v>
      </c>
      <c r="W486" s="26"/>
      <c r="X486" s="26"/>
      <c r="Y486" s="26"/>
      <c r="Z486" s="26"/>
      <c r="AA486" s="178">
        <f t="shared" ref="AA486:AA538" si="1569">SUM(AB486:AE486)</f>
        <v>0</v>
      </c>
      <c r="AB486" s="26"/>
      <c r="AC486" s="26"/>
      <c r="AD486" s="26"/>
      <c r="AE486" s="26"/>
      <c r="AF486" s="178">
        <f t="shared" ref="AF486:AF538" si="1570">SUM(AG486:AJ486)</f>
        <v>0</v>
      </c>
      <c r="AG486" s="26"/>
      <c r="AH486" s="26"/>
      <c r="AI486" s="26"/>
      <c r="AJ486" s="26"/>
      <c r="AK486" s="178">
        <f t="shared" ref="AK486:AK537" si="1571">+AM486+AO486+AQ486+AS486</f>
        <v>0</v>
      </c>
      <c r="AL486" s="178">
        <f t="shared" ref="AL486:AL537" si="1572">+AN486+AP486+AR486+AT486</f>
        <v>0</v>
      </c>
      <c r="AM486" s="26"/>
      <c r="AN486" s="26"/>
      <c r="AO486" s="26"/>
      <c r="AP486" s="26"/>
      <c r="AQ486" s="26"/>
      <c r="AR486" s="26"/>
      <c r="AS486" s="26"/>
      <c r="AT486" s="26"/>
      <c r="AU486" s="178">
        <f t="shared" ref="AU486:AU538" si="1573">SUM(AV486:AY486)</f>
        <v>0</v>
      </c>
      <c r="AV486" s="26"/>
      <c r="AW486" s="26"/>
      <c r="AX486" s="26"/>
      <c r="AY486" s="26"/>
      <c r="AZ486" s="178">
        <f t="shared" ref="AZ486:AZ538" si="1574">SUM(BA486:BD486)</f>
        <v>0</v>
      </c>
      <c r="BA486" s="26"/>
      <c r="BB486" s="26"/>
      <c r="BC486" s="26"/>
      <c r="BD486" s="26"/>
      <c r="BE486" s="178">
        <f t="shared" ref="BE486:BE538" si="1575">SUM(BF486:BI486)</f>
        <v>0</v>
      </c>
      <c r="BF486" s="26"/>
      <c r="BG486" s="26"/>
      <c r="BH486" s="26"/>
      <c r="BI486" s="26"/>
      <c r="BJ486" s="178">
        <f t="shared" ref="BJ486:BJ538" si="1576">SUM(BK486:BN486)</f>
        <v>0</v>
      </c>
      <c r="BK486" s="26"/>
      <c r="BL486" s="26"/>
      <c r="BM486" s="26"/>
      <c r="BN486" s="26"/>
      <c r="BO486" s="178">
        <f t="shared" ref="BO486:BO538" si="1577">SUM(BP486:BS486)</f>
        <v>0</v>
      </c>
      <c r="BP486" s="26"/>
      <c r="BQ486" s="26"/>
      <c r="BR486" s="26"/>
      <c r="BS486" s="26"/>
      <c r="BT486" s="178">
        <f t="shared" ref="BT486:BT538" si="1578">SUM(BU486:BX486)</f>
        <v>0</v>
      </c>
      <c r="BU486" s="26"/>
      <c r="BV486" s="26"/>
      <c r="BW486" s="26"/>
      <c r="BX486" s="26"/>
      <c r="BY486" s="178">
        <f t="shared" ref="BY486:BY538" si="1579">SUM(BZ486:CC486)</f>
        <v>0</v>
      </c>
      <c r="BZ486" s="26"/>
      <c r="CA486" s="26"/>
      <c r="CB486" s="26"/>
      <c r="CC486" s="26"/>
      <c r="CD486" s="178">
        <f t="shared" ref="CD486:CD538" si="1580">SUM(CE486:CH486)</f>
        <v>0</v>
      </c>
      <c r="CE486" s="26"/>
      <c r="CF486" s="26"/>
      <c r="CG486" s="26"/>
      <c r="CH486" s="26"/>
      <c r="CI486" s="178">
        <f t="shared" ref="CI486:CI538" si="1581">SUM(CJ486:CM486)</f>
        <v>0</v>
      </c>
      <c r="CJ486" s="26"/>
      <c r="CK486" s="26"/>
      <c r="CL486" s="26"/>
      <c r="CM486" s="26"/>
      <c r="CN486" s="178">
        <f t="shared" ref="CN486:CN538" si="1582">SUM(CO486:CR486)</f>
        <v>0</v>
      </c>
      <c r="CO486" s="26"/>
      <c r="CP486" s="26"/>
      <c r="CQ486" s="26"/>
      <c r="CR486" s="26"/>
      <c r="CS486" s="162">
        <f t="shared" si="1450"/>
        <v>0</v>
      </c>
      <c r="CT486" s="10"/>
      <c r="CU486" s="160">
        <f t="shared" si="1451"/>
        <v>0</v>
      </c>
      <c r="CV486" s="160">
        <f t="shared" si="1452"/>
        <v>0</v>
      </c>
      <c r="CW486" s="160">
        <f t="shared" si="1453"/>
        <v>0</v>
      </c>
      <c r="CX486" s="160">
        <f t="shared" si="1454"/>
        <v>0</v>
      </c>
      <c r="CY486" s="160">
        <f t="shared" si="1455"/>
        <v>0</v>
      </c>
      <c r="CZ486" s="160">
        <f t="shared" si="1456"/>
        <v>0</v>
      </c>
      <c r="DA486" s="160">
        <f t="shared" si="1457"/>
        <v>0</v>
      </c>
      <c r="DB486" s="160">
        <f t="shared" si="1458"/>
        <v>0</v>
      </c>
      <c r="DC486" s="160">
        <f t="shared" si="1459"/>
        <v>0</v>
      </c>
      <c r="DD486" s="160">
        <f t="shared" si="1460"/>
        <v>0</v>
      </c>
      <c r="DE486" s="160">
        <f t="shared" si="1461"/>
        <v>0</v>
      </c>
      <c r="DF486" s="160">
        <f t="shared" si="1462"/>
        <v>0</v>
      </c>
      <c r="DG486" s="160">
        <f t="shared" si="1463"/>
        <v>0</v>
      </c>
      <c r="DH486" s="160">
        <f t="shared" si="1464"/>
        <v>0</v>
      </c>
      <c r="DI486" s="160">
        <f t="shared" si="1465"/>
        <v>0</v>
      </c>
      <c r="DJ486" s="160">
        <f t="shared" si="1466"/>
        <v>0</v>
      </c>
      <c r="DK486" s="160">
        <f t="shared" si="1467"/>
        <v>0</v>
      </c>
      <c r="DL486" s="160">
        <f t="shared" si="1468"/>
        <v>0</v>
      </c>
      <c r="DM486" s="10"/>
      <c r="DN486" s="160">
        <f t="shared" si="1469"/>
        <v>0</v>
      </c>
      <c r="DO486" s="160">
        <f t="shared" si="1470"/>
        <v>0</v>
      </c>
      <c r="DP486" s="160">
        <f t="shared" si="1471"/>
        <v>0</v>
      </c>
      <c r="DQ486" s="160">
        <f t="shared" si="1472"/>
        <v>0</v>
      </c>
      <c r="DR486" s="160">
        <f t="shared" si="1473"/>
        <v>0</v>
      </c>
      <c r="DS486" s="160">
        <f t="shared" si="1474"/>
        <v>0</v>
      </c>
      <c r="DT486" s="160">
        <f t="shared" si="1475"/>
        <v>0</v>
      </c>
      <c r="DU486" s="160">
        <f t="shared" si="1476"/>
        <v>0</v>
      </c>
      <c r="DV486" s="160">
        <f t="shared" si="1477"/>
        <v>0</v>
      </c>
      <c r="DW486" s="160">
        <f t="shared" si="1478"/>
        <v>0</v>
      </c>
      <c r="DX486" s="160">
        <f t="shared" si="1479"/>
        <v>0</v>
      </c>
      <c r="DY486" s="160">
        <f t="shared" si="1480"/>
        <v>0</v>
      </c>
      <c r="DZ486" s="160">
        <f t="shared" si="1481"/>
        <v>0</v>
      </c>
      <c r="EA486" s="160">
        <f t="shared" si="1482"/>
        <v>0</v>
      </c>
      <c r="EB486" s="160">
        <f t="shared" si="1483"/>
        <v>0</v>
      </c>
      <c r="EC486" s="160">
        <f t="shared" si="1484"/>
        <v>0</v>
      </c>
      <c r="ED486" s="160">
        <f t="shared" si="1485"/>
        <v>0</v>
      </c>
      <c r="EE486" s="160">
        <f t="shared" si="1486"/>
        <v>0</v>
      </c>
      <c r="EF486" s="160">
        <f t="shared" si="1487"/>
        <v>0</v>
      </c>
      <c r="EG486" s="160">
        <f t="shared" si="1488"/>
        <v>0</v>
      </c>
      <c r="EH486" s="160">
        <f t="shared" si="1489"/>
        <v>0</v>
      </c>
      <c r="EI486" s="160">
        <f t="shared" si="1490"/>
        <v>0</v>
      </c>
      <c r="EJ486" s="160">
        <f t="shared" si="1491"/>
        <v>0</v>
      </c>
      <c r="EK486" s="160">
        <f t="shared" si="1492"/>
        <v>0</v>
      </c>
      <c r="EL486" s="160">
        <f t="shared" si="1493"/>
        <v>0</v>
      </c>
      <c r="EM486" s="160">
        <f t="shared" si="1494"/>
        <v>0</v>
      </c>
      <c r="EN486" s="160">
        <f t="shared" si="1495"/>
        <v>0</v>
      </c>
      <c r="EO486" s="160">
        <f t="shared" si="1496"/>
        <v>0</v>
      </c>
      <c r="EP486" s="160">
        <f t="shared" si="1497"/>
        <v>0</v>
      </c>
      <c r="EQ486" s="160">
        <f t="shared" si="1498"/>
        <v>0</v>
      </c>
      <c r="ER486" s="10"/>
      <c r="ES486" s="160">
        <f t="shared" si="1499"/>
        <v>0</v>
      </c>
      <c r="ET486" s="160">
        <f t="shared" si="1500"/>
        <v>0</v>
      </c>
      <c r="EU486" s="160">
        <f t="shared" si="1501"/>
        <v>0</v>
      </c>
      <c r="EV486" s="160">
        <f t="shared" si="1502"/>
        <v>0</v>
      </c>
      <c r="EW486" s="160">
        <f t="shared" si="1503"/>
        <v>0</v>
      </c>
      <c r="EX486" s="160">
        <f t="shared" si="1504"/>
        <v>0</v>
      </c>
      <c r="EY486" s="160">
        <f t="shared" si="1505"/>
        <v>0</v>
      </c>
      <c r="EZ486" s="160">
        <f t="shared" si="1506"/>
        <v>0</v>
      </c>
      <c r="FA486" s="160">
        <f t="shared" si="1507"/>
        <v>0</v>
      </c>
      <c r="FB486" s="160">
        <f t="shared" si="1508"/>
        <v>0</v>
      </c>
      <c r="FC486" s="160">
        <f t="shared" si="1509"/>
        <v>0</v>
      </c>
      <c r="FD486" s="160">
        <f t="shared" si="1510"/>
        <v>0</v>
      </c>
      <c r="FE486" s="160">
        <f t="shared" si="1511"/>
        <v>0</v>
      </c>
      <c r="FF486" s="160">
        <f t="shared" si="1512"/>
        <v>0</v>
      </c>
      <c r="FG486" s="160">
        <f t="shared" si="1513"/>
        <v>0</v>
      </c>
      <c r="FH486" s="10"/>
      <c r="FI486" s="195">
        <f t="shared" si="1514"/>
        <v>0</v>
      </c>
      <c r="FJ486" s="195">
        <f t="shared" si="1515"/>
        <v>0</v>
      </c>
      <c r="FK486" s="195">
        <f t="shared" si="1516"/>
        <v>0</v>
      </c>
      <c r="FL486" s="195">
        <f t="shared" si="1517"/>
        <v>0</v>
      </c>
      <c r="FM486" s="195">
        <f t="shared" si="1518"/>
        <v>0</v>
      </c>
      <c r="FN486" s="195">
        <f t="shared" si="1519"/>
        <v>0</v>
      </c>
      <c r="FO486" s="195">
        <f t="shared" si="1520"/>
        <v>0</v>
      </c>
      <c r="FP486" s="195">
        <f t="shared" si="1521"/>
        <v>0</v>
      </c>
      <c r="FQ486" s="195">
        <f t="shared" si="1522"/>
        <v>0</v>
      </c>
      <c r="FR486" s="195">
        <f t="shared" si="1523"/>
        <v>0</v>
      </c>
      <c r="FS486" s="195">
        <f t="shared" si="1524"/>
        <v>0</v>
      </c>
      <c r="FT486" s="195">
        <f t="shared" si="1525"/>
        <v>0</v>
      </c>
      <c r="FU486" s="195">
        <f t="shared" si="1526"/>
        <v>0</v>
      </c>
      <c r="FV486" s="195">
        <f t="shared" si="1527"/>
        <v>0</v>
      </c>
      <c r="FW486" s="195">
        <f t="shared" si="1528"/>
        <v>0</v>
      </c>
      <c r="FX486" s="195">
        <f t="shared" si="1529"/>
        <v>0</v>
      </c>
      <c r="FY486" s="195">
        <f t="shared" si="1530"/>
        <v>0</v>
      </c>
      <c r="FZ486" s="195">
        <f t="shared" si="1531"/>
        <v>0</v>
      </c>
      <c r="GA486" s="195">
        <f t="shared" si="1532"/>
        <v>0</v>
      </c>
      <c r="GB486" s="195">
        <f t="shared" si="1533"/>
        <v>0</v>
      </c>
      <c r="GC486" s="195">
        <f t="shared" si="1534"/>
        <v>0</v>
      </c>
      <c r="GD486" s="195">
        <f t="shared" si="1535"/>
        <v>0</v>
      </c>
      <c r="GE486" s="195">
        <f t="shared" si="1536"/>
        <v>0</v>
      </c>
      <c r="GF486" s="195">
        <f t="shared" si="1537"/>
        <v>0</v>
      </c>
      <c r="GG486" s="195">
        <f t="shared" si="1538"/>
        <v>0</v>
      </c>
      <c r="GH486" s="195">
        <f t="shared" si="1539"/>
        <v>0</v>
      </c>
      <c r="GI486" s="195">
        <f t="shared" si="1540"/>
        <v>0</v>
      </c>
      <c r="GJ486" s="195">
        <f t="shared" si="1541"/>
        <v>0</v>
      </c>
      <c r="GK486" s="195">
        <f t="shared" si="1542"/>
        <v>0</v>
      </c>
      <c r="GL486" s="195">
        <f t="shared" si="1543"/>
        <v>0</v>
      </c>
      <c r="GM486" s="10"/>
      <c r="GN486" s="10"/>
      <c r="GO486" s="264">
        <f t="shared" si="1544"/>
        <v>0</v>
      </c>
      <c r="GP486" s="264">
        <f t="shared" si="1545"/>
        <v>0</v>
      </c>
      <c r="GQ486" s="264">
        <f t="shared" si="1546"/>
        <v>0</v>
      </c>
      <c r="GR486" s="264">
        <f t="shared" si="1547"/>
        <v>0</v>
      </c>
      <c r="GS486" s="264">
        <f t="shared" si="1548"/>
        <v>0</v>
      </c>
      <c r="GT486" s="264">
        <f t="shared" si="1549"/>
        <v>0</v>
      </c>
      <c r="GU486" s="264">
        <f t="shared" si="1550"/>
        <v>0</v>
      </c>
      <c r="GV486" s="264">
        <f t="shared" si="1551"/>
        <v>0</v>
      </c>
      <c r="GW486" s="264">
        <f t="shared" si="1552"/>
        <v>0</v>
      </c>
      <c r="GX486" s="264">
        <f t="shared" si="1553"/>
        <v>0</v>
      </c>
      <c r="GY486" s="162"/>
      <c r="GZ486" s="264">
        <f t="shared" si="1554"/>
        <v>0</v>
      </c>
      <c r="HA486" s="264">
        <f t="shared" si="1555"/>
        <v>0</v>
      </c>
      <c r="HB486" s="264">
        <f t="shared" si="1556"/>
        <v>0</v>
      </c>
      <c r="HC486" s="264">
        <f t="shared" si="1557"/>
        <v>0</v>
      </c>
      <c r="HD486" s="264">
        <f t="shared" si="1558"/>
        <v>0</v>
      </c>
    </row>
    <row r="487" spans="1:212" ht="45" hidden="1" x14ac:dyDescent="0.25">
      <c r="C487" s="38" t="s">
        <v>279</v>
      </c>
      <c r="D487" s="7">
        <v>5102</v>
      </c>
      <c r="E487" s="200">
        <v>1</v>
      </c>
      <c r="F487" s="246"/>
      <c r="G487" s="178">
        <f t="shared" si="1565"/>
        <v>0</v>
      </c>
      <c r="H487" s="178">
        <f t="shared" si="1566"/>
        <v>0</v>
      </c>
      <c r="I487" s="26"/>
      <c r="J487" s="26"/>
      <c r="K487" s="26"/>
      <c r="L487" s="26"/>
      <c r="M487" s="26"/>
      <c r="N487" s="26"/>
      <c r="O487" s="26"/>
      <c r="P487" s="26"/>
      <c r="Q487" s="178">
        <f t="shared" si="1567"/>
        <v>0</v>
      </c>
      <c r="R487" s="26"/>
      <c r="S487" s="26"/>
      <c r="T487" s="26"/>
      <c r="U487" s="26"/>
      <c r="V487" s="178">
        <f t="shared" si="1568"/>
        <v>0</v>
      </c>
      <c r="W487" s="26"/>
      <c r="X487" s="26"/>
      <c r="Y487" s="26"/>
      <c r="Z487" s="26"/>
      <c r="AA487" s="178">
        <f t="shared" si="1569"/>
        <v>0</v>
      </c>
      <c r="AB487" s="26"/>
      <c r="AC487" s="26"/>
      <c r="AD487" s="26"/>
      <c r="AE487" s="26"/>
      <c r="AF487" s="178">
        <f t="shared" si="1570"/>
        <v>0</v>
      </c>
      <c r="AG487" s="26"/>
      <c r="AH487" s="26"/>
      <c r="AI487" s="26"/>
      <c r="AJ487" s="26"/>
      <c r="AK487" s="178">
        <f t="shared" si="1571"/>
        <v>0</v>
      </c>
      <c r="AL487" s="178">
        <f t="shared" si="1572"/>
        <v>0</v>
      </c>
      <c r="AM487" s="26"/>
      <c r="AN487" s="26"/>
      <c r="AO487" s="26"/>
      <c r="AP487" s="26"/>
      <c r="AQ487" s="26"/>
      <c r="AR487" s="26"/>
      <c r="AS487" s="26"/>
      <c r="AT487" s="26"/>
      <c r="AU487" s="178">
        <f t="shared" si="1573"/>
        <v>0</v>
      </c>
      <c r="AV487" s="26"/>
      <c r="AW487" s="26"/>
      <c r="AX487" s="26"/>
      <c r="AY487" s="26"/>
      <c r="AZ487" s="178">
        <f t="shared" si="1574"/>
        <v>0</v>
      </c>
      <c r="BA487" s="26"/>
      <c r="BB487" s="26"/>
      <c r="BC487" s="26"/>
      <c r="BD487" s="26"/>
      <c r="BE487" s="178">
        <f t="shared" si="1575"/>
        <v>0</v>
      </c>
      <c r="BF487" s="26"/>
      <c r="BG487" s="26"/>
      <c r="BH487" s="26"/>
      <c r="BI487" s="26"/>
      <c r="BJ487" s="178">
        <f t="shared" si="1576"/>
        <v>0</v>
      </c>
      <c r="BK487" s="26"/>
      <c r="BL487" s="26"/>
      <c r="BM487" s="26"/>
      <c r="BN487" s="26"/>
      <c r="BO487" s="178">
        <f t="shared" si="1577"/>
        <v>0</v>
      </c>
      <c r="BP487" s="26"/>
      <c r="BQ487" s="26"/>
      <c r="BR487" s="26"/>
      <c r="BS487" s="26"/>
      <c r="BT487" s="178">
        <f t="shared" si="1578"/>
        <v>0</v>
      </c>
      <c r="BU487" s="26"/>
      <c r="BV487" s="26"/>
      <c r="BW487" s="26"/>
      <c r="BX487" s="26"/>
      <c r="BY487" s="178">
        <f t="shared" si="1579"/>
        <v>0</v>
      </c>
      <c r="BZ487" s="26"/>
      <c r="CA487" s="26"/>
      <c r="CB487" s="26"/>
      <c r="CC487" s="26"/>
      <c r="CD487" s="178">
        <f t="shared" si="1580"/>
        <v>0</v>
      </c>
      <c r="CE487" s="26"/>
      <c r="CF487" s="26"/>
      <c r="CG487" s="26"/>
      <c r="CH487" s="26"/>
      <c r="CI487" s="178">
        <f t="shared" si="1581"/>
        <v>0</v>
      </c>
      <c r="CJ487" s="26"/>
      <c r="CK487" s="26"/>
      <c r="CL487" s="26"/>
      <c r="CM487" s="26"/>
      <c r="CN487" s="178">
        <f t="shared" si="1582"/>
        <v>0</v>
      </c>
      <c r="CO487" s="26"/>
      <c r="CP487" s="26"/>
      <c r="CQ487" s="26"/>
      <c r="CR487" s="26"/>
      <c r="CS487" s="162">
        <f t="shared" si="1450"/>
        <v>0</v>
      </c>
      <c r="CT487" s="10"/>
      <c r="CU487" s="160">
        <f t="shared" si="1451"/>
        <v>0</v>
      </c>
      <c r="CV487" s="160">
        <f t="shared" si="1452"/>
        <v>0</v>
      </c>
      <c r="CW487" s="160">
        <f t="shared" si="1453"/>
        <v>0</v>
      </c>
      <c r="CX487" s="160">
        <f t="shared" si="1454"/>
        <v>0</v>
      </c>
      <c r="CY487" s="160">
        <f t="shared" si="1455"/>
        <v>0</v>
      </c>
      <c r="CZ487" s="160">
        <f t="shared" si="1456"/>
        <v>0</v>
      </c>
      <c r="DA487" s="160">
        <f t="shared" si="1457"/>
        <v>0</v>
      </c>
      <c r="DB487" s="160">
        <f t="shared" si="1458"/>
        <v>0</v>
      </c>
      <c r="DC487" s="160">
        <f t="shared" si="1459"/>
        <v>0</v>
      </c>
      <c r="DD487" s="160">
        <f t="shared" si="1460"/>
        <v>0</v>
      </c>
      <c r="DE487" s="160">
        <f t="shared" si="1461"/>
        <v>0</v>
      </c>
      <c r="DF487" s="160">
        <f t="shared" si="1462"/>
        <v>0</v>
      </c>
      <c r="DG487" s="160">
        <f t="shared" si="1463"/>
        <v>0</v>
      </c>
      <c r="DH487" s="160">
        <f t="shared" si="1464"/>
        <v>0</v>
      </c>
      <c r="DI487" s="160">
        <f t="shared" si="1465"/>
        <v>0</v>
      </c>
      <c r="DJ487" s="160">
        <f t="shared" si="1466"/>
        <v>0</v>
      </c>
      <c r="DK487" s="160">
        <f t="shared" si="1467"/>
        <v>0</v>
      </c>
      <c r="DL487" s="160">
        <f t="shared" si="1468"/>
        <v>0</v>
      </c>
      <c r="DM487" s="10"/>
      <c r="DN487" s="160">
        <f t="shared" si="1469"/>
        <v>0</v>
      </c>
      <c r="DO487" s="160">
        <f t="shared" si="1470"/>
        <v>0</v>
      </c>
      <c r="DP487" s="160">
        <f t="shared" si="1471"/>
        <v>0</v>
      </c>
      <c r="DQ487" s="160">
        <f t="shared" si="1472"/>
        <v>0</v>
      </c>
      <c r="DR487" s="160">
        <f t="shared" si="1473"/>
        <v>0</v>
      </c>
      <c r="DS487" s="160">
        <f t="shared" si="1474"/>
        <v>0</v>
      </c>
      <c r="DT487" s="160">
        <f t="shared" si="1475"/>
        <v>0</v>
      </c>
      <c r="DU487" s="160">
        <f t="shared" si="1476"/>
        <v>0</v>
      </c>
      <c r="DV487" s="160">
        <f t="shared" si="1477"/>
        <v>0</v>
      </c>
      <c r="DW487" s="160">
        <f t="shared" si="1478"/>
        <v>0</v>
      </c>
      <c r="DX487" s="160">
        <f t="shared" si="1479"/>
        <v>0</v>
      </c>
      <c r="DY487" s="160">
        <f t="shared" si="1480"/>
        <v>0</v>
      </c>
      <c r="DZ487" s="160">
        <f t="shared" si="1481"/>
        <v>0</v>
      </c>
      <c r="EA487" s="160">
        <f t="shared" si="1482"/>
        <v>0</v>
      </c>
      <c r="EB487" s="160">
        <f t="shared" si="1483"/>
        <v>0</v>
      </c>
      <c r="EC487" s="160">
        <f t="shared" si="1484"/>
        <v>0</v>
      </c>
      <c r="ED487" s="160">
        <f t="shared" si="1485"/>
        <v>0</v>
      </c>
      <c r="EE487" s="160">
        <f t="shared" si="1486"/>
        <v>0</v>
      </c>
      <c r="EF487" s="160">
        <f t="shared" si="1487"/>
        <v>0</v>
      </c>
      <c r="EG487" s="160">
        <f t="shared" si="1488"/>
        <v>0</v>
      </c>
      <c r="EH487" s="160">
        <f t="shared" si="1489"/>
        <v>0</v>
      </c>
      <c r="EI487" s="160">
        <f t="shared" si="1490"/>
        <v>0</v>
      </c>
      <c r="EJ487" s="160">
        <f t="shared" si="1491"/>
        <v>0</v>
      </c>
      <c r="EK487" s="160">
        <f t="shared" si="1492"/>
        <v>0</v>
      </c>
      <c r="EL487" s="160">
        <f t="shared" si="1493"/>
        <v>0</v>
      </c>
      <c r="EM487" s="160">
        <f t="shared" si="1494"/>
        <v>0</v>
      </c>
      <c r="EN487" s="160">
        <f t="shared" si="1495"/>
        <v>0</v>
      </c>
      <c r="EO487" s="160">
        <f t="shared" si="1496"/>
        <v>0</v>
      </c>
      <c r="EP487" s="160">
        <f t="shared" si="1497"/>
        <v>0</v>
      </c>
      <c r="EQ487" s="160">
        <f t="shared" si="1498"/>
        <v>0</v>
      </c>
      <c r="ER487" s="10"/>
      <c r="ES487" s="160">
        <f t="shared" si="1499"/>
        <v>0</v>
      </c>
      <c r="ET487" s="160">
        <f t="shared" si="1500"/>
        <v>0</v>
      </c>
      <c r="EU487" s="160">
        <f t="shared" si="1501"/>
        <v>0</v>
      </c>
      <c r="EV487" s="160">
        <f t="shared" si="1502"/>
        <v>0</v>
      </c>
      <c r="EW487" s="160">
        <f t="shared" si="1503"/>
        <v>0</v>
      </c>
      <c r="EX487" s="160">
        <f t="shared" si="1504"/>
        <v>0</v>
      </c>
      <c r="EY487" s="160">
        <f t="shared" si="1505"/>
        <v>0</v>
      </c>
      <c r="EZ487" s="160">
        <f t="shared" si="1506"/>
        <v>0</v>
      </c>
      <c r="FA487" s="160">
        <f t="shared" si="1507"/>
        <v>0</v>
      </c>
      <c r="FB487" s="160">
        <f t="shared" si="1508"/>
        <v>0</v>
      </c>
      <c r="FC487" s="160">
        <f t="shared" si="1509"/>
        <v>0</v>
      </c>
      <c r="FD487" s="160">
        <f t="shared" si="1510"/>
        <v>0</v>
      </c>
      <c r="FE487" s="160">
        <f t="shared" si="1511"/>
        <v>0</v>
      </c>
      <c r="FF487" s="160">
        <f t="shared" si="1512"/>
        <v>0</v>
      </c>
      <c r="FG487" s="160">
        <f t="shared" si="1513"/>
        <v>0</v>
      </c>
      <c r="FH487" s="10"/>
      <c r="FI487" s="195">
        <f t="shared" si="1514"/>
        <v>0</v>
      </c>
      <c r="FJ487" s="195">
        <f t="shared" si="1515"/>
        <v>0</v>
      </c>
      <c r="FK487" s="195">
        <f t="shared" si="1516"/>
        <v>0</v>
      </c>
      <c r="FL487" s="195">
        <f t="shared" si="1517"/>
        <v>0</v>
      </c>
      <c r="FM487" s="195">
        <f t="shared" si="1518"/>
        <v>0</v>
      </c>
      <c r="FN487" s="195">
        <f t="shared" si="1519"/>
        <v>0</v>
      </c>
      <c r="FO487" s="195">
        <f t="shared" si="1520"/>
        <v>0</v>
      </c>
      <c r="FP487" s="195">
        <f t="shared" si="1521"/>
        <v>0</v>
      </c>
      <c r="FQ487" s="195">
        <f t="shared" si="1522"/>
        <v>0</v>
      </c>
      <c r="FR487" s="195">
        <f t="shared" si="1523"/>
        <v>0</v>
      </c>
      <c r="FS487" s="195">
        <f t="shared" si="1524"/>
        <v>0</v>
      </c>
      <c r="FT487" s="195">
        <f t="shared" si="1525"/>
        <v>0</v>
      </c>
      <c r="FU487" s="195">
        <f t="shared" si="1526"/>
        <v>0</v>
      </c>
      <c r="FV487" s="195">
        <f t="shared" si="1527"/>
        <v>0</v>
      </c>
      <c r="FW487" s="195">
        <f t="shared" si="1528"/>
        <v>0</v>
      </c>
      <c r="FX487" s="195">
        <f t="shared" si="1529"/>
        <v>0</v>
      </c>
      <c r="FY487" s="195">
        <f t="shared" si="1530"/>
        <v>0</v>
      </c>
      <c r="FZ487" s="195">
        <f t="shared" si="1531"/>
        <v>0</v>
      </c>
      <c r="GA487" s="195">
        <f t="shared" si="1532"/>
        <v>0</v>
      </c>
      <c r="GB487" s="195">
        <f t="shared" si="1533"/>
        <v>0</v>
      </c>
      <c r="GC487" s="195">
        <f t="shared" si="1534"/>
        <v>0</v>
      </c>
      <c r="GD487" s="195">
        <f t="shared" si="1535"/>
        <v>0</v>
      </c>
      <c r="GE487" s="195">
        <f t="shared" si="1536"/>
        <v>0</v>
      </c>
      <c r="GF487" s="195">
        <f t="shared" si="1537"/>
        <v>0</v>
      </c>
      <c r="GG487" s="195">
        <f t="shared" si="1538"/>
        <v>0</v>
      </c>
      <c r="GH487" s="195">
        <f t="shared" si="1539"/>
        <v>0</v>
      </c>
      <c r="GI487" s="195">
        <f t="shared" si="1540"/>
        <v>0</v>
      </c>
      <c r="GJ487" s="195">
        <f t="shared" si="1541"/>
        <v>0</v>
      </c>
      <c r="GK487" s="195">
        <f t="shared" si="1542"/>
        <v>0</v>
      </c>
      <c r="GL487" s="195">
        <f t="shared" si="1543"/>
        <v>0</v>
      </c>
      <c r="GM487" s="10"/>
      <c r="GN487" s="10"/>
      <c r="GO487" s="264">
        <f t="shared" si="1544"/>
        <v>0</v>
      </c>
      <c r="GP487" s="264">
        <f t="shared" si="1545"/>
        <v>0</v>
      </c>
      <c r="GQ487" s="264">
        <f t="shared" si="1546"/>
        <v>0</v>
      </c>
      <c r="GR487" s="264">
        <f t="shared" si="1547"/>
        <v>0</v>
      </c>
      <c r="GS487" s="264">
        <f t="shared" si="1548"/>
        <v>0</v>
      </c>
      <c r="GT487" s="264">
        <f t="shared" si="1549"/>
        <v>0</v>
      </c>
      <c r="GU487" s="264">
        <f t="shared" si="1550"/>
        <v>0</v>
      </c>
      <c r="GV487" s="264">
        <f t="shared" si="1551"/>
        <v>0</v>
      </c>
      <c r="GW487" s="264">
        <f t="shared" si="1552"/>
        <v>0</v>
      </c>
      <c r="GX487" s="264">
        <f t="shared" si="1553"/>
        <v>0</v>
      </c>
      <c r="GY487" s="162"/>
      <c r="GZ487" s="264">
        <f t="shared" si="1554"/>
        <v>0</v>
      </c>
      <c r="HA487" s="264">
        <f t="shared" si="1555"/>
        <v>0</v>
      </c>
      <c r="HB487" s="264">
        <f t="shared" si="1556"/>
        <v>0</v>
      </c>
      <c r="HC487" s="264">
        <f t="shared" si="1557"/>
        <v>0</v>
      </c>
      <c r="HD487" s="264">
        <f t="shared" si="1558"/>
        <v>0</v>
      </c>
    </row>
    <row r="488" spans="1:212" ht="150" hidden="1" x14ac:dyDescent="0.25">
      <c r="C488" s="65" t="s">
        <v>1375</v>
      </c>
      <c r="D488" s="77">
        <v>5103</v>
      </c>
      <c r="E488" s="200">
        <v>3</v>
      </c>
      <c r="F488" s="246"/>
      <c r="G488" s="178">
        <f t="shared" si="1565"/>
        <v>0</v>
      </c>
      <c r="H488" s="178">
        <f t="shared" si="1566"/>
        <v>0</v>
      </c>
      <c r="I488" s="26"/>
      <c r="J488" s="26"/>
      <c r="K488" s="26"/>
      <c r="L488" s="26"/>
      <c r="M488" s="26"/>
      <c r="N488" s="26"/>
      <c r="O488" s="26"/>
      <c r="P488" s="26"/>
      <c r="Q488" s="178">
        <f t="shared" si="1567"/>
        <v>0</v>
      </c>
      <c r="R488" s="26"/>
      <c r="S488" s="26"/>
      <c r="T488" s="26"/>
      <c r="U488" s="26"/>
      <c r="V488" s="178">
        <f t="shared" si="1568"/>
        <v>0</v>
      </c>
      <c r="W488" s="26"/>
      <c r="X488" s="26"/>
      <c r="Y488" s="26"/>
      <c r="Z488" s="26"/>
      <c r="AA488" s="178">
        <f t="shared" si="1569"/>
        <v>0</v>
      </c>
      <c r="AB488" s="26"/>
      <c r="AC488" s="26"/>
      <c r="AD488" s="26"/>
      <c r="AE488" s="26"/>
      <c r="AF488" s="178">
        <f t="shared" si="1570"/>
        <v>0</v>
      </c>
      <c r="AG488" s="26"/>
      <c r="AH488" s="26"/>
      <c r="AI488" s="26"/>
      <c r="AJ488" s="26"/>
      <c r="AK488" s="178">
        <f t="shared" si="1571"/>
        <v>0</v>
      </c>
      <c r="AL488" s="178">
        <f t="shared" si="1572"/>
        <v>0</v>
      </c>
      <c r="AM488" s="26"/>
      <c r="AN488" s="26"/>
      <c r="AO488" s="26"/>
      <c r="AP488" s="26"/>
      <c r="AQ488" s="26"/>
      <c r="AR488" s="26"/>
      <c r="AS488" s="26"/>
      <c r="AT488" s="26"/>
      <c r="AU488" s="178">
        <f t="shared" si="1573"/>
        <v>0</v>
      </c>
      <c r="AV488" s="26"/>
      <c r="AW488" s="26"/>
      <c r="AX488" s="26"/>
      <c r="AY488" s="26"/>
      <c r="AZ488" s="178">
        <f t="shared" si="1574"/>
        <v>0</v>
      </c>
      <c r="BA488" s="26"/>
      <c r="BB488" s="26"/>
      <c r="BC488" s="26"/>
      <c r="BD488" s="26"/>
      <c r="BE488" s="178">
        <f t="shared" si="1575"/>
        <v>0</v>
      </c>
      <c r="BF488" s="26"/>
      <c r="BG488" s="26"/>
      <c r="BH488" s="26"/>
      <c r="BI488" s="26"/>
      <c r="BJ488" s="178">
        <f t="shared" si="1576"/>
        <v>0</v>
      </c>
      <c r="BK488" s="26"/>
      <c r="BL488" s="26"/>
      <c r="BM488" s="26"/>
      <c r="BN488" s="26"/>
      <c r="BO488" s="178">
        <f t="shared" si="1577"/>
        <v>0</v>
      </c>
      <c r="BP488" s="26"/>
      <c r="BQ488" s="26"/>
      <c r="BR488" s="26"/>
      <c r="BS488" s="26"/>
      <c r="BT488" s="178">
        <f t="shared" si="1578"/>
        <v>0</v>
      </c>
      <c r="BU488" s="26"/>
      <c r="BV488" s="26"/>
      <c r="BW488" s="26"/>
      <c r="BX488" s="26"/>
      <c r="BY488" s="178">
        <f t="shared" si="1579"/>
        <v>0</v>
      </c>
      <c r="BZ488" s="26"/>
      <c r="CA488" s="26"/>
      <c r="CB488" s="26"/>
      <c r="CC488" s="26"/>
      <c r="CD488" s="178">
        <f t="shared" si="1580"/>
        <v>0</v>
      </c>
      <c r="CE488" s="26"/>
      <c r="CF488" s="26"/>
      <c r="CG488" s="26"/>
      <c r="CH488" s="26"/>
      <c r="CI488" s="178">
        <f t="shared" si="1581"/>
        <v>0</v>
      </c>
      <c r="CJ488" s="26"/>
      <c r="CK488" s="26"/>
      <c r="CL488" s="26"/>
      <c r="CM488" s="26"/>
      <c r="CN488" s="178">
        <f t="shared" si="1582"/>
        <v>0</v>
      </c>
      <c r="CO488" s="26"/>
      <c r="CP488" s="26"/>
      <c r="CQ488" s="26"/>
      <c r="CR488" s="26"/>
      <c r="CS488" s="162">
        <f t="shared" si="1450"/>
        <v>0</v>
      </c>
      <c r="CT488" s="10"/>
      <c r="CU488" s="160">
        <f t="shared" si="1451"/>
        <v>0</v>
      </c>
      <c r="CV488" s="160">
        <f t="shared" si="1452"/>
        <v>0</v>
      </c>
      <c r="CW488" s="160">
        <f t="shared" si="1453"/>
        <v>0</v>
      </c>
      <c r="CX488" s="160">
        <f t="shared" si="1454"/>
        <v>0</v>
      </c>
      <c r="CY488" s="160">
        <f t="shared" si="1455"/>
        <v>0</v>
      </c>
      <c r="CZ488" s="160">
        <f t="shared" si="1456"/>
        <v>0</v>
      </c>
      <c r="DA488" s="160">
        <f t="shared" si="1457"/>
        <v>0</v>
      </c>
      <c r="DB488" s="160">
        <f t="shared" si="1458"/>
        <v>0</v>
      </c>
      <c r="DC488" s="160">
        <f t="shared" si="1459"/>
        <v>0</v>
      </c>
      <c r="DD488" s="160">
        <f t="shared" si="1460"/>
        <v>0</v>
      </c>
      <c r="DE488" s="160">
        <f t="shared" si="1461"/>
        <v>0</v>
      </c>
      <c r="DF488" s="160">
        <f t="shared" si="1462"/>
        <v>0</v>
      </c>
      <c r="DG488" s="160">
        <f t="shared" si="1463"/>
        <v>0</v>
      </c>
      <c r="DH488" s="160">
        <f t="shared" si="1464"/>
        <v>0</v>
      </c>
      <c r="DI488" s="160">
        <f t="shared" si="1465"/>
        <v>0</v>
      </c>
      <c r="DJ488" s="160">
        <f t="shared" si="1466"/>
        <v>0</v>
      </c>
      <c r="DK488" s="160">
        <f t="shared" si="1467"/>
        <v>0</v>
      </c>
      <c r="DL488" s="160">
        <f t="shared" si="1468"/>
        <v>0</v>
      </c>
      <c r="DM488" s="10"/>
      <c r="DN488" s="160">
        <f t="shared" si="1469"/>
        <v>0</v>
      </c>
      <c r="DO488" s="160">
        <f t="shared" si="1470"/>
        <v>0</v>
      </c>
      <c r="DP488" s="160">
        <f t="shared" si="1471"/>
        <v>0</v>
      </c>
      <c r="DQ488" s="160">
        <f t="shared" si="1472"/>
        <v>0</v>
      </c>
      <c r="DR488" s="160">
        <f t="shared" si="1473"/>
        <v>0</v>
      </c>
      <c r="DS488" s="160">
        <f t="shared" si="1474"/>
        <v>0</v>
      </c>
      <c r="DT488" s="160">
        <f t="shared" si="1475"/>
        <v>0</v>
      </c>
      <c r="DU488" s="160">
        <f t="shared" si="1476"/>
        <v>0</v>
      </c>
      <c r="DV488" s="160">
        <f t="shared" si="1477"/>
        <v>0</v>
      </c>
      <c r="DW488" s="160">
        <f t="shared" si="1478"/>
        <v>0</v>
      </c>
      <c r="DX488" s="160">
        <f t="shared" si="1479"/>
        <v>0</v>
      </c>
      <c r="DY488" s="160">
        <f t="shared" si="1480"/>
        <v>0</v>
      </c>
      <c r="DZ488" s="160">
        <f t="shared" si="1481"/>
        <v>0</v>
      </c>
      <c r="EA488" s="160">
        <f t="shared" si="1482"/>
        <v>0</v>
      </c>
      <c r="EB488" s="160">
        <f t="shared" si="1483"/>
        <v>0</v>
      </c>
      <c r="EC488" s="160">
        <f t="shared" si="1484"/>
        <v>0</v>
      </c>
      <c r="ED488" s="160">
        <f t="shared" si="1485"/>
        <v>0</v>
      </c>
      <c r="EE488" s="160">
        <f t="shared" si="1486"/>
        <v>0</v>
      </c>
      <c r="EF488" s="160">
        <f t="shared" si="1487"/>
        <v>0</v>
      </c>
      <c r="EG488" s="160">
        <f t="shared" si="1488"/>
        <v>0</v>
      </c>
      <c r="EH488" s="160">
        <f t="shared" si="1489"/>
        <v>0</v>
      </c>
      <c r="EI488" s="160">
        <f t="shared" si="1490"/>
        <v>0</v>
      </c>
      <c r="EJ488" s="160">
        <f t="shared" si="1491"/>
        <v>0</v>
      </c>
      <c r="EK488" s="160">
        <f t="shared" si="1492"/>
        <v>0</v>
      </c>
      <c r="EL488" s="160">
        <f t="shared" si="1493"/>
        <v>0</v>
      </c>
      <c r="EM488" s="160">
        <f t="shared" si="1494"/>
        <v>0</v>
      </c>
      <c r="EN488" s="160">
        <f t="shared" si="1495"/>
        <v>0</v>
      </c>
      <c r="EO488" s="160">
        <f t="shared" si="1496"/>
        <v>0</v>
      </c>
      <c r="EP488" s="160">
        <f t="shared" si="1497"/>
        <v>0</v>
      </c>
      <c r="EQ488" s="160">
        <f t="shared" si="1498"/>
        <v>0</v>
      </c>
      <c r="ER488" s="10"/>
      <c r="ES488" s="160">
        <f t="shared" si="1499"/>
        <v>0</v>
      </c>
      <c r="ET488" s="160">
        <f t="shared" si="1500"/>
        <v>0</v>
      </c>
      <c r="EU488" s="160">
        <f t="shared" si="1501"/>
        <v>0</v>
      </c>
      <c r="EV488" s="160">
        <f t="shared" si="1502"/>
        <v>0</v>
      </c>
      <c r="EW488" s="160">
        <f t="shared" si="1503"/>
        <v>0</v>
      </c>
      <c r="EX488" s="160">
        <f t="shared" si="1504"/>
        <v>0</v>
      </c>
      <c r="EY488" s="160">
        <f t="shared" si="1505"/>
        <v>0</v>
      </c>
      <c r="EZ488" s="160">
        <f t="shared" si="1506"/>
        <v>0</v>
      </c>
      <c r="FA488" s="160">
        <f t="shared" si="1507"/>
        <v>0</v>
      </c>
      <c r="FB488" s="160">
        <f t="shared" si="1508"/>
        <v>0</v>
      </c>
      <c r="FC488" s="160">
        <f t="shared" si="1509"/>
        <v>0</v>
      </c>
      <c r="FD488" s="160">
        <f t="shared" si="1510"/>
        <v>0</v>
      </c>
      <c r="FE488" s="160">
        <f t="shared" si="1511"/>
        <v>0</v>
      </c>
      <c r="FF488" s="160">
        <f t="shared" si="1512"/>
        <v>0</v>
      </c>
      <c r="FG488" s="160">
        <f t="shared" si="1513"/>
        <v>0</v>
      </c>
      <c r="FH488" s="10"/>
      <c r="FI488" s="195">
        <f t="shared" si="1514"/>
        <v>0</v>
      </c>
      <c r="FJ488" s="195">
        <f t="shared" si="1515"/>
        <v>0</v>
      </c>
      <c r="FK488" s="195">
        <f t="shared" si="1516"/>
        <v>0</v>
      </c>
      <c r="FL488" s="195">
        <f t="shared" si="1517"/>
        <v>0</v>
      </c>
      <c r="FM488" s="195">
        <f t="shared" si="1518"/>
        <v>0</v>
      </c>
      <c r="FN488" s="195">
        <f t="shared" si="1519"/>
        <v>0</v>
      </c>
      <c r="FO488" s="195">
        <f t="shared" si="1520"/>
        <v>0</v>
      </c>
      <c r="FP488" s="195">
        <f t="shared" si="1521"/>
        <v>0</v>
      </c>
      <c r="FQ488" s="195">
        <f t="shared" si="1522"/>
        <v>0</v>
      </c>
      <c r="FR488" s="195">
        <f t="shared" si="1523"/>
        <v>0</v>
      </c>
      <c r="FS488" s="195">
        <f t="shared" si="1524"/>
        <v>0</v>
      </c>
      <c r="FT488" s="195">
        <f t="shared" si="1525"/>
        <v>0</v>
      </c>
      <c r="FU488" s="195">
        <f t="shared" si="1526"/>
        <v>0</v>
      </c>
      <c r="FV488" s="195">
        <f t="shared" si="1527"/>
        <v>0</v>
      </c>
      <c r="FW488" s="195">
        <f t="shared" si="1528"/>
        <v>0</v>
      </c>
      <c r="FX488" s="195">
        <f t="shared" si="1529"/>
        <v>0</v>
      </c>
      <c r="FY488" s="195">
        <f t="shared" si="1530"/>
        <v>0</v>
      </c>
      <c r="FZ488" s="195">
        <f t="shared" si="1531"/>
        <v>0</v>
      </c>
      <c r="GA488" s="195">
        <f t="shared" si="1532"/>
        <v>0</v>
      </c>
      <c r="GB488" s="195">
        <f t="shared" si="1533"/>
        <v>0</v>
      </c>
      <c r="GC488" s="195">
        <f t="shared" si="1534"/>
        <v>0</v>
      </c>
      <c r="GD488" s="195">
        <f t="shared" si="1535"/>
        <v>0</v>
      </c>
      <c r="GE488" s="195">
        <f t="shared" si="1536"/>
        <v>0</v>
      </c>
      <c r="GF488" s="195">
        <f t="shared" si="1537"/>
        <v>0</v>
      </c>
      <c r="GG488" s="195">
        <f t="shared" si="1538"/>
        <v>0</v>
      </c>
      <c r="GH488" s="195">
        <f t="shared" si="1539"/>
        <v>0</v>
      </c>
      <c r="GI488" s="195">
        <f t="shared" si="1540"/>
        <v>0</v>
      </c>
      <c r="GJ488" s="195">
        <f t="shared" si="1541"/>
        <v>0</v>
      </c>
      <c r="GK488" s="195">
        <f t="shared" si="1542"/>
        <v>0</v>
      </c>
      <c r="GL488" s="195">
        <f t="shared" si="1543"/>
        <v>0</v>
      </c>
      <c r="GM488" s="10"/>
      <c r="GN488" s="10"/>
      <c r="GO488" s="264">
        <f t="shared" si="1544"/>
        <v>0</v>
      </c>
      <c r="GP488" s="264">
        <f t="shared" si="1545"/>
        <v>0</v>
      </c>
      <c r="GQ488" s="264">
        <f t="shared" si="1546"/>
        <v>0</v>
      </c>
      <c r="GR488" s="264">
        <f t="shared" si="1547"/>
        <v>0</v>
      </c>
      <c r="GS488" s="264">
        <f t="shared" si="1548"/>
        <v>0</v>
      </c>
      <c r="GT488" s="264">
        <f t="shared" si="1549"/>
        <v>0</v>
      </c>
      <c r="GU488" s="264">
        <f t="shared" si="1550"/>
        <v>0</v>
      </c>
      <c r="GV488" s="264">
        <f t="shared" si="1551"/>
        <v>0</v>
      </c>
      <c r="GW488" s="264">
        <f t="shared" si="1552"/>
        <v>0</v>
      </c>
      <c r="GX488" s="264">
        <f t="shared" si="1553"/>
        <v>0</v>
      </c>
      <c r="GY488" s="162"/>
      <c r="GZ488" s="264">
        <f t="shared" si="1554"/>
        <v>0</v>
      </c>
      <c r="HA488" s="264">
        <f t="shared" si="1555"/>
        <v>0</v>
      </c>
      <c r="HB488" s="264">
        <f t="shared" si="1556"/>
        <v>0</v>
      </c>
      <c r="HC488" s="264">
        <f t="shared" si="1557"/>
        <v>0</v>
      </c>
      <c r="HD488" s="264">
        <f t="shared" si="1558"/>
        <v>0</v>
      </c>
    </row>
    <row r="489" spans="1:212" s="186" customFormat="1" ht="60" hidden="1" x14ac:dyDescent="0.25">
      <c r="A489" s="170"/>
      <c r="B489" s="170"/>
      <c r="C489" s="47" t="s">
        <v>531</v>
      </c>
      <c r="D489" s="33">
        <v>5104</v>
      </c>
      <c r="E489" s="201">
        <v>4</v>
      </c>
      <c r="F489" s="251"/>
      <c r="G489" s="185">
        <f t="shared" si="1565"/>
        <v>0</v>
      </c>
      <c r="H489" s="185">
        <f t="shared" si="1566"/>
        <v>0</v>
      </c>
      <c r="I489" s="185"/>
      <c r="J489" s="185"/>
      <c r="K489" s="185"/>
      <c r="L489" s="185"/>
      <c r="M489" s="185"/>
      <c r="N489" s="185"/>
      <c r="O489" s="185"/>
      <c r="P489" s="185"/>
      <c r="Q489" s="185">
        <f t="shared" si="1567"/>
        <v>0</v>
      </c>
      <c r="R489" s="185"/>
      <c r="S489" s="185"/>
      <c r="T489" s="185"/>
      <c r="U489" s="185"/>
      <c r="V489" s="185">
        <f t="shared" si="1568"/>
        <v>0</v>
      </c>
      <c r="W489" s="185"/>
      <c r="X489" s="185"/>
      <c r="Y489" s="185"/>
      <c r="Z489" s="185"/>
      <c r="AA489" s="185">
        <f t="shared" si="1569"/>
        <v>0</v>
      </c>
      <c r="AB489" s="185"/>
      <c r="AC489" s="185"/>
      <c r="AD489" s="185"/>
      <c r="AE489" s="185"/>
      <c r="AF489" s="185">
        <f t="shared" si="1570"/>
        <v>0</v>
      </c>
      <c r="AG489" s="185"/>
      <c r="AH489" s="185"/>
      <c r="AI489" s="185"/>
      <c r="AJ489" s="185"/>
      <c r="AK489" s="185">
        <f t="shared" si="1571"/>
        <v>0</v>
      </c>
      <c r="AL489" s="185">
        <f t="shared" si="1572"/>
        <v>0</v>
      </c>
      <c r="AM489" s="185"/>
      <c r="AN489" s="185"/>
      <c r="AO489" s="185"/>
      <c r="AP489" s="185"/>
      <c r="AQ489" s="185"/>
      <c r="AR489" s="185"/>
      <c r="AS489" s="185"/>
      <c r="AT489" s="185"/>
      <c r="AU489" s="185">
        <f t="shared" si="1573"/>
        <v>0</v>
      </c>
      <c r="AV489" s="185"/>
      <c r="AW489" s="185"/>
      <c r="AX489" s="185"/>
      <c r="AY489" s="185"/>
      <c r="AZ489" s="185">
        <f t="shared" si="1574"/>
        <v>0</v>
      </c>
      <c r="BA489" s="185"/>
      <c r="BB489" s="185"/>
      <c r="BC489" s="185"/>
      <c r="BD489" s="185"/>
      <c r="BE489" s="185">
        <f t="shared" si="1575"/>
        <v>0</v>
      </c>
      <c r="BF489" s="185"/>
      <c r="BG489" s="185"/>
      <c r="BH489" s="185"/>
      <c r="BI489" s="185"/>
      <c r="BJ489" s="185">
        <f t="shared" si="1576"/>
        <v>0</v>
      </c>
      <c r="BK489" s="185"/>
      <c r="BL489" s="185"/>
      <c r="BM489" s="185"/>
      <c r="BN489" s="185"/>
      <c r="BO489" s="185">
        <f t="shared" si="1577"/>
        <v>0</v>
      </c>
      <c r="BP489" s="185"/>
      <c r="BQ489" s="185"/>
      <c r="BR489" s="185"/>
      <c r="BS489" s="185"/>
      <c r="BT489" s="185">
        <f t="shared" si="1578"/>
        <v>0</v>
      </c>
      <c r="BU489" s="185"/>
      <c r="BV489" s="185"/>
      <c r="BW489" s="185"/>
      <c r="BX489" s="185"/>
      <c r="BY489" s="185">
        <f t="shared" si="1579"/>
        <v>0</v>
      </c>
      <c r="BZ489" s="185"/>
      <c r="CA489" s="185"/>
      <c r="CB489" s="185"/>
      <c r="CC489" s="185"/>
      <c r="CD489" s="185">
        <f t="shared" si="1580"/>
        <v>0</v>
      </c>
      <c r="CE489" s="185"/>
      <c r="CF489" s="185"/>
      <c r="CG489" s="185"/>
      <c r="CH489" s="185"/>
      <c r="CI489" s="185">
        <f t="shared" si="1581"/>
        <v>0</v>
      </c>
      <c r="CJ489" s="185"/>
      <c r="CK489" s="185"/>
      <c r="CL489" s="185"/>
      <c r="CM489" s="185"/>
      <c r="CN489" s="185">
        <f t="shared" si="1582"/>
        <v>0</v>
      </c>
      <c r="CO489" s="185"/>
      <c r="CP489" s="185"/>
      <c r="CQ489" s="185"/>
      <c r="CR489" s="185"/>
      <c r="CS489" s="162">
        <f t="shared" si="1450"/>
        <v>0</v>
      </c>
      <c r="CT489" s="10"/>
      <c r="CU489" s="160">
        <f t="shared" si="1451"/>
        <v>0</v>
      </c>
      <c r="CV489" s="160">
        <f t="shared" si="1452"/>
        <v>0</v>
      </c>
      <c r="CW489" s="160">
        <f t="shared" si="1453"/>
        <v>0</v>
      </c>
      <c r="CX489" s="160">
        <f t="shared" si="1454"/>
        <v>0</v>
      </c>
      <c r="CY489" s="160">
        <f t="shared" si="1455"/>
        <v>0</v>
      </c>
      <c r="CZ489" s="160">
        <f t="shared" si="1456"/>
        <v>0</v>
      </c>
      <c r="DA489" s="160">
        <f t="shared" si="1457"/>
        <v>0</v>
      </c>
      <c r="DB489" s="160">
        <f t="shared" si="1458"/>
        <v>0</v>
      </c>
      <c r="DC489" s="160">
        <f t="shared" si="1459"/>
        <v>0</v>
      </c>
      <c r="DD489" s="160">
        <f t="shared" si="1460"/>
        <v>0</v>
      </c>
      <c r="DE489" s="160">
        <f t="shared" si="1461"/>
        <v>0</v>
      </c>
      <c r="DF489" s="160">
        <f t="shared" si="1462"/>
        <v>0</v>
      </c>
      <c r="DG489" s="160">
        <f t="shared" si="1463"/>
        <v>0</v>
      </c>
      <c r="DH489" s="160">
        <f t="shared" si="1464"/>
        <v>0</v>
      </c>
      <c r="DI489" s="160">
        <f t="shared" si="1465"/>
        <v>0</v>
      </c>
      <c r="DJ489" s="160">
        <f t="shared" si="1466"/>
        <v>0</v>
      </c>
      <c r="DK489" s="160">
        <f t="shared" si="1467"/>
        <v>0</v>
      </c>
      <c r="DL489" s="160">
        <f t="shared" si="1468"/>
        <v>0</v>
      </c>
      <c r="DM489" s="10"/>
      <c r="DN489" s="160">
        <f t="shared" si="1469"/>
        <v>0</v>
      </c>
      <c r="DO489" s="160">
        <f t="shared" si="1470"/>
        <v>0</v>
      </c>
      <c r="DP489" s="160">
        <f t="shared" si="1471"/>
        <v>0</v>
      </c>
      <c r="DQ489" s="160">
        <f t="shared" si="1472"/>
        <v>0</v>
      </c>
      <c r="DR489" s="160">
        <f t="shared" si="1473"/>
        <v>0</v>
      </c>
      <c r="DS489" s="160">
        <f t="shared" si="1474"/>
        <v>0</v>
      </c>
      <c r="DT489" s="160">
        <f t="shared" si="1475"/>
        <v>0</v>
      </c>
      <c r="DU489" s="160">
        <f t="shared" si="1476"/>
        <v>0</v>
      </c>
      <c r="DV489" s="160">
        <f t="shared" si="1477"/>
        <v>0</v>
      </c>
      <c r="DW489" s="160">
        <f t="shared" si="1478"/>
        <v>0</v>
      </c>
      <c r="DX489" s="160">
        <f t="shared" si="1479"/>
        <v>0</v>
      </c>
      <c r="DY489" s="160">
        <f t="shared" si="1480"/>
        <v>0</v>
      </c>
      <c r="DZ489" s="160">
        <f t="shared" si="1481"/>
        <v>0</v>
      </c>
      <c r="EA489" s="160">
        <f t="shared" si="1482"/>
        <v>0</v>
      </c>
      <c r="EB489" s="160">
        <f t="shared" si="1483"/>
        <v>0</v>
      </c>
      <c r="EC489" s="160">
        <f t="shared" si="1484"/>
        <v>0</v>
      </c>
      <c r="ED489" s="160">
        <f t="shared" si="1485"/>
        <v>0</v>
      </c>
      <c r="EE489" s="160">
        <f t="shared" si="1486"/>
        <v>0</v>
      </c>
      <c r="EF489" s="160">
        <f t="shared" si="1487"/>
        <v>0</v>
      </c>
      <c r="EG489" s="160">
        <f t="shared" si="1488"/>
        <v>0</v>
      </c>
      <c r="EH489" s="160">
        <f t="shared" si="1489"/>
        <v>0</v>
      </c>
      <c r="EI489" s="160">
        <f t="shared" si="1490"/>
        <v>0</v>
      </c>
      <c r="EJ489" s="160">
        <f t="shared" si="1491"/>
        <v>0</v>
      </c>
      <c r="EK489" s="160">
        <f t="shared" si="1492"/>
        <v>0</v>
      </c>
      <c r="EL489" s="160">
        <f t="shared" si="1493"/>
        <v>0</v>
      </c>
      <c r="EM489" s="160">
        <f t="shared" si="1494"/>
        <v>0</v>
      </c>
      <c r="EN489" s="160">
        <f t="shared" si="1495"/>
        <v>0</v>
      </c>
      <c r="EO489" s="160">
        <f t="shared" si="1496"/>
        <v>0</v>
      </c>
      <c r="EP489" s="160">
        <f t="shared" si="1497"/>
        <v>0</v>
      </c>
      <c r="EQ489" s="160">
        <f t="shared" si="1498"/>
        <v>0</v>
      </c>
      <c r="ER489" s="10"/>
      <c r="ES489" s="160">
        <f t="shared" si="1499"/>
        <v>0</v>
      </c>
      <c r="ET489" s="160">
        <f t="shared" si="1500"/>
        <v>0</v>
      </c>
      <c r="EU489" s="160">
        <f t="shared" si="1501"/>
        <v>0</v>
      </c>
      <c r="EV489" s="160">
        <f t="shared" si="1502"/>
        <v>0</v>
      </c>
      <c r="EW489" s="160">
        <f t="shared" si="1503"/>
        <v>0</v>
      </c>
      <c r="EX489" s="160">
        <f t="shared" si="1504"/>
        <v>0</v>
      </c>
      <c r="EY489" s="160">
        <f t="shared" si="1505"/>
        <v>0</v>
      </c>
      <c r="EZ489" s="160">
        <f t="shared" si="1506"/>
        <v>0</v>
      </c>
      <c r="FA489" s="160">
        <f t="shared" si="1507"/>
        <v>0</v>
      </c>
      <c r="FB489" s="160">
        <f t="shared" si="1508"/>
        <v>0</v>
      </c>
      <c r="FC489" s="160">
        <f t="shared" si="1509"/>
        <v>0</v>
      </c>
      <c r="FD489" s="160">
        <f t="shared" si="1510"/>
        <v>0</v>
      </c>
      <c r="FE489" s="160">
        <f t="shared" si="1511"/>
        <v>0</v>
      </c>
      <c r="FF489" s="160">
        <f t="shared" si="1512"/>
        <v>0</v>
      </c>
      <c r="FG489" s="160">
        <f t="shared" si="1513"/>
        <v>0</v>
      </c>
      <c r="FH489" s="10"/>
      <c r="FI489" s="195">
        <f t="shared" si="1514"/>
        <v>0</v>
      </c>
      <c r="FJ489" s="195">
        <f t="shared" si="1515"/>
        <v>0</v>
      </c>
      <c r="FK489" s="195">
        <f t="shared" si="1516"/>
        <v>0</v>
      </c>
      <c r="FL489" s="195">
        <f t="shared" si="1517"/>
        <v>0</v>
      </c>
      <c r="FM489" s="195">
        <f t="shared" si="1518"/>
        <v>0</v>
      </c>
      <c r="FN489" s="195">
        <f t="shared" si="1519"/>
        <v>0</v>
      </c>
      <c r="FO489" s="195">
        <f t="shared" si="1520"/>
        <v>0</v>
      </c>
      <c r="FP489" s="195">
        <f t="shared" si="1521"/>
        <v>0</v>
      </c>
      <c r="FQ489" s="195">
        <f t="shared" si="1522"/>
        <v>0</v>
      </c>
      <c r="FR489" s="195">
        <f t="shared" si="1523"/>
        <v>0</v>
      </c>
      <c r="FS489" s="195">
        <f t="shared" si="1524"/>
        <v>0</v>
      </c>
      <c r="FT489" s="195">
        <f t="shared" si="1525"/>
        <v>0</v>
      </c>
      <c r="FU489" s="195">
        <f t="shared" si="1526"/>
        <v>0</v>
      </c>
      <c r="FV489" s="195">
        <f t="shared" si="1527"/>
        <v>0</v>
      </c>
      <c r="FW489" s="195">
        <f t="shared" si="1528"/>
        <v>0</v>
      </c>
      <c r="FX489" s="195">
        <f t="shared" si="1529"/>
        <v>0</v>
      </c>
      <c r="FY489" s="195">
        <f t="shared" si="1530"/>
        <v>0</v>
      </c>
      <c r="FZ489" s="195">
        <f t="shared" si="1531"/>
        <v>0</v>
      </c>
      <c r="GA489" s="195">
        <f t="shared" si="1532"/>
        <v>0</v>
      </c>
      <c r="GB489" s="195">
        <f t="shared" si="1533"/>
        <v>0</v>
      </c>
      <c r="GC489" s="195">
        <f t="shared" si="1534"/>
        <v>0</v>
      </c>
      <c r="GD489" s="195">
        <f t="shared" si="1535"/>
        <v>0</v>
      </c>
      <c r="GE489" s="195">
        <f t="shared" si="1536"/>
        <v>0</v>
      </c>
      <c r="GF489" s="195">
        <f t="shared" si="1537"/>
        <v>0</v>
      </c>
      <c r="GG489" s="195">
        <f t="shared" si="1538"/>
        <v>0</v>
      </c>
      <c r="GH489" s="195">
        <f t="shared" si="1539"/>
        <v>0</v>
      </c>
      <c r="GI489" s="195">
        <f t="shared" si="1540"/>
        <v>0</v>
      </c>
      <c r="GJ489" s="195">
        <f t="shared" si="1541"/>
        <v>0</v>
      </c>
      <c r="GK489" s="195">
        <f t="shared" si="1542"/>
        <v>0</v>
      </c>
      <c r="GL489" s="195">
        <f t="shared" si="1543"/>
        <v>0</v>
      </c>
      <c r="GM489" s="10"/>
      <c r="GN489" s="10"/>
      <c r="GO489" s="264">
        <f t="shared" si="1544"/>
        <v>0</v>
      </c>
      <c r="GP489" s="264">
        <f t="shared" si="1545"/>
        <v>0</v>
      </c>
      <c r="GQ489" s="264">
        <f t="shared" si="1546"/>
        <v>0</v>
      </c>
      <c r="GR489" s="264">
        <f t="shared" si="1547"/>
        <v>0</v>
      </c>
      <c r="GS489" s="264">
        <f t="shared" si="1548"/>
        <v>0</v>
      </c>
      <c r="GT489" s="264">
        <f t="shared" si="1549"/>
        <v>0</v>
      </c>
      <c r="GU489" s="264">
        <f t="shared" si="1550"/>
        <v>0</v>
      </c>
      <c r="GV489" s="264">
        <f t="shared" si="1551"/>
        <v>0</v>
      </c>
      <c r="GW489" s="264">
        <f t="shared" si="1552"/>
        <v>0</v>
      </c>
      <c r="GX489" s="264">
        <f t="shared" si="1553"/>
        <v>0</v>
      </c>
      <c r="GY489" s="162"/>
      <c r="GZ489" s="264">
        <f t="shared" si="1554"/>
        <v>0</v>
      </c>
      <c r="HA489" s="264">
        <f t="shared" si="1555"/>
        <v>0</v>
      </c>
      <c r="HB489" s="264">
        <f t="shared" si="1556"/>
        <v>0</v>
      </c>
      <c r="HC489" s="264">
        <f t="shared" si="1557"/>
        <v>0</v>
      </c>
      <c r="HD489" s="264">
        <f t="shared" si="1558"/>
        <v>0</v>
      </c>
    </row>
    <row r="490" spans="1:212" ht="60" hidden="1" x14ac:dyDescent="0.25">
      <c r="C490" s="65" t="s">
        <v>532</v>
      </c>
      <c r="D490" s="77">
        <v>5105</v>
      </c>
      <c r="E490" s="200">
        <v>4</v>
      </c>
      <c r="F490" s="246"/>
      <c r="G490" s="178">
        <f t="shared" si="1565"/>
        <v>0</v>
      </c>
      <c r="H490" s="178">
        <f t="shared" si="1566"/>
        <v>0</v>
      </c>
      <c r="I490" s="26"/>
      <c r="J490" s="26"/>
      <c r="K490" s="26"/>
      <c r="L490" s="26"/>
      <c r="M490" s="26"/>
      <c r="N490" s="26"/>
      <c r="O490" s="26"/>
      <c r="P490" s="26"/>
      <c r="Q490" s="178">
        <f t="shared" si="1567"/>
        <v>0</v>
      </c>
      <c r="R490" s="26"/>
      <c r="S490" s="26"/>
      <c r="T490" s="26"/>
      <c r="U490" s="26"/>
      <c r="V490" s="178">
        <f t="shared" si="1568"/>
        <v>0</v>
      </c>
      <c r="W490" s="26"/>
      <c r="X490" s="26"/>
      <c r="Y490" s="26"/>
      <c r="Z490" s="26"/>
      <c r="AA490" s="178">
        <f t="shared" si="1569"/>
        <v>0</v>
      </c>
      <c r="AB490" s="26"/>
      <c r="AC490" s="26"/>
      <c r="AD490" s="26"/>
      <c r="AE490" s="26"/>
      <c r="AF490" s="178">
        <f t="shared" si="1570"/>
        <v>0</v>
      </c>
      <c r="AG490" s="26"/>
      <c r="AH490" s="26"/>
      <c r="AI490" s="26"/>
      <c r="AJ490" s="26"/>
      <c r="AK490" s="178">
        <f t="shared" si="1571"/>
        <v>0</v>
      </c>
      <c r="AL490" s="178">
        <f t="shared" si="1572"/>
        <v>0</v>
      </c>
      <c r="AM490" s="26"/>
      <c r="AN490" s="26"/>
      <c r="AO490" s="26"/>
      <c r="AP490" s="26"/>
      <c r="AQ490" s="26"/>
      <c r="AR490" s="26"/>
      <c r="AS490" s="26"/>
      <c r="AT490" s="26"/>
      <c r="AU490" s="178">
        <f t="shared" si="1573"/>
        <v>0</v>
      </c>
      <c r="AV490" s="26"/>
      <c r="AW490" s="26"/>
      <c r="AX490" s="26"/>
      <c r="AY490" s="26"/>
      <c r="AZ490" s="178">
        <f t="shared" si="1574"/>
        <v>0</v>
      </c>
      <c r="BA490" s="26"/>
      <c r="BB490" s="26"/>
      <c r="BC490" s="26"/>
      <c r="BD490" s="26"/>
      <c r="BE490" s="178">
        <f t="shared" si="1575"/>
        <v>0</v>
      </c>
      <c r="BF490" s="26"/>
      <c r="BG490" s="26"/>
      <c r="BH490" s="26"/>
      <c r="BI490" s="26"/>
      <c r="BJ490" s="178">
        <f t="shared" si="1576"/>
        <v>0</v>
      </c>
      <c r="BK490" s="26"/>
      <c r="BL490" s="26"/>
      <c r="BM490" s="26"/>
      <c r="BN490" s="26"/>
      <c r="BO490" s="178">
        <f t="shared" si="1577"/>
        <v>0</v>
      </c>
      <c r="BP490" s="26"/>
      <c r="BQ490" s="26"/>
      <c r="BR490" s="26"/>
      <c r="BS490" s="26"/>
      <c r="BT490" s="178">
        <f t="shared" si="1578"/>
        <v>0</v>
      </c>
      <c r="BU490" s="26"/>
      <c r="BV490" s="26"/>
      <c r="BW490" s="26"/>
      <c r="BX490" s="26"/>
      <c r="BY490" s="178">
        <f t="shared" si="1579"/>
        <v>0</v>
      </c>
      <c r="BZ490" s="26"/>
      <c r="CA490" s="26"/>
      <c r="CB490" s="26"/>
      <c r="CC490" s="26"/>
      <c r="CD490" s="178">
        <f t="shared" si="1580"/>
        <v>0</v>
      </c>
      <c r="CE490" s="26"/>
      <c r="CF490" s="26"/>
      <c r="CG490" s="26"/>
      <c r="CH490" s="26"/>
      <c r="CI490" s="178">
        <f t="shared" si="1581"/>
        <v>0</v>
      </c>
      <c r="CJ490" s="26"/>
      <c r="CK490" s="26"/>
      <c r="CL490" s="26"/>
      <c r="CM490" s="26"/>
      <c r="CN490" s="178">
        <f t="shared" si="1582"/>
        <v>0</v>
      </c>
      <c r="CO490" s="26"/>
      <c r="CP490" s="26"/>
      <c r="CQ490" s="26"/>
      <c r="CR490" s="26"/>
      <c r="CS490" s="162">
        <f t="shared" si="1450"/>
        <v>0</v>
      </c>
      <c r="CT490" s="10"/>
      <c r="CU490" s="160">
        <f t="shared" si="1451"/>
        <v>0</v>
      </c>
      <c r="CV490" s="160">
        <f t="shared" si="1452"/>
        <v>0</v>
      </c>
      <c r="CW490" s="160">
        <f t="shared" si="1453"/>
        <v>0</v>
      </c>
      <c r="CX490" s="160">
        <f t="shared" si="1454"/>
        <v>0</v>
      </c>
      <c r="CY490" s="160">
        <f t="shared" si="1455"/>
        <v>0</v>
      </c>
      <c r="CZ490" s="160">
        <f t="shared" si="1456"/>
        <v>0</v>
      </c>
      <c r="DA490" s="160">
        <f t="shared" si="1457"/>
        <v>0</v>
      </c>
      <c r="DB490" s="160">
        <f t="shared" si="1458"/>
        <v>0</v>
      </c>
      <c r="DC490" s="160">
        <f t="shared" si="1459"/>
        <v>0</v>
      </c>
      <c r="DD490" s="160">
        <f t="shared" si="1460"/>
        <v>0</v>
      </c>
      <c r="DE490" s="160">
        <f t="shared" si="1461"/>
        <v>0</v>
      </c>
      <c r="DF490" s="160">
        <f t="shared" si="1462"/>
        <v>0</v>
      </c>
      <c r="DG490" s="160">
        <f t="shared" si="1463"/>
        <v>0</v>
      </c>
      <c r="DH490" s="160">
        <f t="shared" si="1464"/>
        <v>0</v>
      </c>
      <c r="DI490" s="160">
        <f t="shared" si="1465"/>
        <v>0</v>
      </c>
      <c r="DJ490" s="160">
        <f t="shared" si="1466"/>
        <v>0</v>
      </c>
      <c r="DK490" s="160">
        <f t="shared" si="1467"/>
        <v>0</v>
      </c>
      <c r="DL490" s="160">
        <f t="shared" si="1468"/>
        <v>0</v>
      </c>
      <c r="DM490" s="10"/>
      <c r="DN490" s="160">
        <f t="shared" si="1469"/>
        <v>0</v>
      </c>
      <c r="DO490" s="160">
        <f t="shared" si="1470"/>
        <v>0</v>
      </c>
      <c r="DP490" s="160">
        <f t="shared" si="1471"/>
        <v>0</v>
      </c>
      <c r="DQ490" s="160">
        <f t="shared" si="1472"/>
        <v>0</v>
      </c>
      <c r="DR490" s="160">
        <f t="shared" si="1473"/>
        <v>0</v>
      </c>
      <c r="DS490" s="160">
        <f t="shared" si="1474"/>
        <v>0</v>
      </c>
      <c r="DT490" s="160">
        <f t="shared" si="1475"/>
        <v>0</v>
      </c>
      <c r="DU490" s="160">
        <f t="shared" si="1476"/>
        <v>0</v>
      </c>
      <c r="DV490" s="160">
        <f t="shared" si="1477"/>
        <v>0</v>
      </c>
      <c r="DW490" s="160">
        <f t="shared" si="1478"/>
        <v>0</v>
      </c>
      <c r="DX490" s="160">
        <f t="shared" si="1479"/>
        <v>0</v>
      </c>
      <c r="DY490" s="160">
        <f t="shared" si="1480"/>
        <v>0</v>
      </c>
      <c r="DZ490" s="160">
        <f t="shared" si="1481"/>
        <v>0</v>
      </c>
      <c r="EA490" s="160">
        <f t="shared" si="1482"/>
        <v>0</v>
      </c>
      <c r="EB490" s="160">
        <f t="shared" si="1483"/>
        <v>0</v>
      </c>
      <c r="EC490" s="160">
        <f t="shared" si="1484"/>
        <v>0</v>
      </c>
      <c r="ED490" s="160">
        <f t="shared" si="1485"/>
        <v>0</v>
      </c>
      <c r="EE490" s="160">
        <f t="shared" si="1486"/>
        <v>0</v>
      </c>
      <c r="EF490" s="160">
        <f t="shared" si="1487"/>
        <v>0</v>
      </c>
      <c r="EG490" s="160">
        <f t="shared" si="1488"/>
        <v>0</v>
      </c>
      <c r="EH490" s="160">
        <f t="shared" si="1489"/>
        <v>0</v>
      </c>
      <c r="EI490" s="160">
        <f t="shared" si="1490"/>
        <v>0</v>
      </c>
      <c r="EJ490" s="160">
        <f t="shared" si="1491"/>
        <v>0</v>
      </c>
      <c r="EK490" s="160">
        <f t="shared" si="1492"/>
        <v>0</v>
      </c>
      <c r="EL490" s="160">
        <f t="shared" si="1493"/>
        <v>0</v>
      </c>
      <c r="EM490" s="160">
        <f t="shared" si="1494"/>
        <v>0</v>
      </c>
      <c r="EN490" s="160">
        <f t="shared" si="1495"/>
        <v>0</v>
      </c>
      <c r="EO490" s="160">
        <f t="shared" si="1496"/>
        <v>0</v>
      </c>
      <c r="EP490" s="160">
        <f t="shared" si="1497"/>
        <v>0</v>
      </c>
      <c r="EQ490" s="160">
        <f t="shared" si="1498"/>
        <v>0</v>
      </c>
      <c r="ER490" s="10"/>
      <c r="ES490" s="160">
        <f t="shared" si="1499"/>
        <v>0</v>
      </c>
      <c r="ET490" s="160">
        <f t="shared" si="1500"/>
        <v>0</v>
      </c>
      <c r="EU490" s="160">
        <f t="shared" si="1501"/>
        <v>0</v>
      </c>
      <c r="EV490" s="160">
        <f t="shared" si="1502"/>
        <v>0</v>
      </c>
      <c r="EW490" s="160">
        <f t="shared" si="1503"/>
        <v>0</v>
      </c>
      <c r="EX490" s="160">
        <f t="shared" si="1504"/>
        <v>0</v>
      </c>
      <c r="EY490" s="160">
        <f t="shared" si="1505"/>
        <v>0</v>
      </c>
      <c r="EZ490" s="160">
        <f t="shared" si="1506"/>
        <v>0</v>
      </c>
      <c r="FA490" s="160">
        <f t="shared" si="1507"/>
        <v>0</v>
      </c>
      <c r="FB490" s="160">
        <f t="shared" si="1508"/>
        <v>0</v>
      </c>
      <c r="FC490" s="160">
        <f t="shared" si="1509"/>
        <v>0</v>
      </c>
      <c r="FD490" s="160">
        <f t="shared" si="1510"/>
        <v>0</v>
      </c>
      <c r="FE490" s="160">
        <f t="shared" si="1511"/>
        <v>0</v>
      </c>
      <c r="FF490" s="160">
        <f t="shared" si="1512"/>
        <v>0</v>
      </c>
      <c r="FG490" s="160">
        <f t="shared" si="1513"/>
        <v>0</v>
      </c>
      <c r="FH490" s="10"/>
      <c r="FI490" s="195">
        <f t="shared" si="1514"/>
        <v>0</v>
      </c>
      <c r="FJ490" s="195">
        <f t="shared" si="1515"/>
        <v>0</v>
      </c>
      <c r="FK490" s="195">
        <f t="shared" si="1516"/>
        <v>0</v>
      </c>
      <c r="FL490" s="195">
        <f t="shared" si="1517"/>
        <v>0</v>
      </c>
      <c r="FM490" s="195">
        <f t="shared" si="1518"/>
        <v>0</v>
      </c>
      <c r="FN490" s="195">
        <f t="shared" si="1519"/>
        <v>0</v>
      </c>
      <c r="FO490" s="195">
        <f t="shared" si="1520"/>
        <v>0</v>
      </c>
      <c r="FP490" s="195">
        <f t="shared" si="1521"/>
        <v>0</v>
      </c>
      <c r="FQ490" s="195">
        <f t="shared" si="1522"/>
        <v>0</v>
      </c>
      <c r="FR490" s="195">
        <f t="shared" si="1523"/>
        <v>0</v>
      </c>
      <c r="FS490" s="195">
        <f t="shared" si="1524"/>
        <v>0</v>
      </c>
      <c r="FT490" s="195">
        <f t="shared" si="1525"/>
        <v>0</v>
      </c>
      <c r="FU490" s="195">
        <f t="shared" si="1526"/>
        <v>0</v>
      </c>
      <c r="FV490" s="195">
        <f t="shared" si="1527"/>
        <v>0</v>
      </c>
      <c r="FW490" s="195">
        <f t="shared" si="1528"/>
        <v>0</v>
      </c>
      <c r="FX490" s="195">
        <f t="shared" si="1529"/>
        <v>0</v>
      </c>
      <c r="FY490" s="195">
        <f t="shared" si="1530"/>
        <v>0</v>
      </c>
      <c r="FZ490" s="195">
        <f t="shared" si="1531"/>
        <v>0</v>
      </c>
      <c r="GA490" s="195">
        <f t="shared" si="1532"/>
        <v>0</v>
      </c>
      <c r="GB490" s="195">
        <f t="shared" si="1533"/>
        <v>0</v>
      </c>
      <c r="GC490" s="195">
        <f t="shared" si="1534"/>
        <v>0</v>
      </c>
      <c r="GD490" s="195">
        <f t="shared" si="1535"/>
        <v>0</v>
      </c>
      <c r="GE490" s="195">
        <f t="shared" si="1536"/>
        <v>0</v>
      </c>
      <c r="GF490" s="195">
        <f t="shared" si="1537"/>
        <v>0</v>
      </c>
      <c r="GG490" s="195">
        <f t="shared" si="1538"/>
        <v>0</v>
      </c>
      <c r="GH490" s="195">
        <f t="shared" si="1539"/>
        <v>0</v>
      </c>
      <c r="GI490" s="195">
        <f t="shared" si="1540"/>
        <v>0</v>
      </c>
      <c r="GJ490" s="195">
        <f t="shared" si="1541"/>
        <v>0</v>
      </c>
      <c r="GK490" s="195">
        <f t="shared" si="1542"/>
        <v>0</v>
      </c>
      <c r="GL490" s="195">
        <f t="shared" si="1543"/>
        <v>0</v>
      </c>
      <c r="GM490" s="10"/>
      <c r="GN490" s="10"/>
      <c r="GO490" s="264">
        <f t="shared" si="1544"/>
        <v>0</v>
      </c>
      <c r="GP490" s="264">
        <f t="shared" si="1545"/>
        <v>0</v>
      </c>
      <c r="GQ490" s="264">
        <f t="shared" si="1546"/>
        <v>0</v>
      </c>
      <c r="GR490" s="264">
        <f t="shared" si="1547"/>
        <v>0</v>
      </c>
      <c r="GS490" s="264">
        <f t="shared" si="1548"/>
        <v>0</v>
      </c>
      <c r="GT490" s="264">
        <f t="shared" si="1549"/>
        <v>0</v>
      </c>
      <c r="GU490" s="264">
        <f t="shared" si="1550"/>
        <v>0</v>
      </c>
      <c r="GV490" s="264">
        <f t="shared" si="1551"/>
        <v>0</v>
      </c>
      <c r="GW490" s="264">
        <f t="shared" si="1552"/>
        <v>0</v>
      </c>
      <c r="GX490" s="264">
        <f t="shared" si="1553"/>
        <v>0</v>
      </c>
      <c r="GY490" s="162"/>
      <c r="GZ490" s="264">
        <f t="shared" si="1554"/>
        <v>0</v>
      </c>
      <c r="HA490" s="264">
        <f t="shared" si="1555"/>
        <v>0</v>
      </c>
      <c r="HB490" s="264">
        <f t="shared" si="1556"/>
        <v>0</v>
      </c>
      <c r="HC490" s="264">
        <f t="shared" si="1557"/>
        <v>0</v>
      </c>
      <c r="HD490" s="264">
        <f t="shared" si="1558"/>
        <v>0</v>
      </c>
    </row>
    <row r="491" spans="1:212" ht="60" hidden="1" x14ac:dyDescent="0.25">
      <c r="C491" s="65" t="s">
        <v>533</v>
      </c>
      <c r="D491" s="77">
        <v>5106</v>
      </c>
      <c r="E491" s="200">
        <v>4</v>
      </c>
      <c r="F491" s="246"/>
      <c r="G491" s="178">
        <f t="shared" si="1565"/>
        <v>0</v>
      </c>
      <c r="H491" s="178">
        <f t="shared" si="1566"/>
        <v>0</v>
      </c>
      <c r="I491" s="26"/>
      <c r="J491" s="26"/>
      <c r="K491" s="26"/>
      <c r="L491" s="26"/>
      <c r="M491" s="26"/>
      <c r="N491" s="26"/>
      <c r="O491" s="26"/>
      <c r="P491" s="26"/>
      <c r="Q491" s="178">
        <f t="shared" si="1567"/>
        <v>0</v>
      </c>
      <c r="R491" s="26"/>
      <c r="S491" s="26"/>
      <c r="T491" s="26"/>
      <c r="U491" s="26"/>
      <c r="V491" s="178">
        <f t="shared" si="1568"/>
        <v>0</v>
      </c>
      <c r="W491" s="26"/>
      <c r="X491" s="26"/>
      <c r="Y491" s="26"/>
      <c r="Z491" s="26"/>
      <c r="AA491" s="178">
        <f t="shared" si="1569"/>
        <v>0</v>
      </c>
      <c r="AB491" s="26"/>
      <c r="AC491" s="26"/>
      <c r="AD491" s="26"/>
      <c r="AE491" s="26"/>
      <c r="AF491" s="178">
        <f t="shared" si="1570"/>
        <v>0</v>
      </c>
      <c r="AG491" s="26"/>
      <c r="AH491" s="26"/>
      <c r="AI491" s="26"/>
      <c r="AJ491" s="26"/>
      <c r="AK491" s="178">
        <f t="shared" si="1571"/>
        <v>0</v>
      </c>
      <c r="AL491" s="178">
        <f t="shared" si="1572"/>
        <v>0</v>
      </c>
      <c r="AM491" s="26"/>
      <c r="AN491" s="26"/>
      <c r="AO491" s="26"/>
      <c r="AP491" s="26"/>
      <c r="AQ491" s="26"/>
      <c r="AR491" s="26"/>
      <c r="AS491" s="26"/>
      <c r="AT491" s="26"/>
      <c r="AU491" s="178">
        <f t="shared" si="1573"/>
        <v>0</v>
      </c>
      <c r="AV491" s="26"/>
      <c r="AW491" s="26"/>
      <c r="AX491" s="26"/>
      <c r="AY491" s="26"/>
      <c r="AZ491" s="178">
        <f t="shared" si="1574"/>
        <v>0</v>
      </c>
      <c r="BA491" s="26"/>
      <c r="BB491" s="26"/>
      <c r="BC491" s="26"/>
      <c r="BD491" s="26"/>
      <c r="BE491" s="178">
        <f t="shared" si="1575"/>
        <v>0</v>
      </c>
      <c r="BF491" s="26"/>
      <c r="BG491" s="26"/>
      <c r="BH491" s="26"/>
      <c r="BI491" s="26"/>
      <c r="BJ491" s="178">
        <f t="shared" si="1576"/>
        <v>0</v>
      </c>
      <c r="BK491" s="26"/>
      <c r="BL491" s="26"/>
      <c r="BM491" s="26"/>
      <c r="BN491" s="26"/>
      <c r="BO491" s="178">
        <f t="shared" si="1577"/>
        <v>0</v>
      </c>
      <c r="BP491" s="26"/>
      <c r="BQ491" s="26"/>
      <c r="BR491" s="26"/>
      <c r="BS491" s="26"/>
      <c r="BT491" s="178">
        <f t="shared" si="1578"/>
        <v>0</v>
      </c>
      <c r="BU491" s="26"/>
      <c r="BV491" s="26"/>
      <c r="BW491" s="26"/>
      <c r="BX491" s="26"/>
      <c r="BY491" s="178">
        <f t="shared" si="1579"/>
        <v>0</v>
      </c>
      <c r="BZ491" s="26"/>
      <c r="CA491" s="26"/>
      <c r="CB491" s="26"/>
      <c r="CC491" s="26"/>
      <c r="CD491" s="178">
        <f t="shared" si="1580"/>
        <v>0</v>
      </c>
      <c r="CE491" s="26"/>
      <c r="CF491" s="26"/>
      <c r="CG491" s="26"/>
      <c r="CH491" s="26"/>
      <c r="CI491" s="178">
        <f t="shared" si="1581"/>
        <v>0</v>
      </c>
      <c r="CJ491" s="26"/>
      <c r="CK491" s="26"/>
      <c r="CL491" s="26"/>
      <c r="CM491" s="26"/>
      <c r="CN491" s="178">
        <f t="shared" si="1582"/>
        <v>0</v>
      </c>
      <c r="CO491" s="26"/>
      <c r="CP491" s="26"/>
      <c r="CQ491" s="26"/>
      <c r="CR491" s="26"/>
      <c r="CS491" s="162">
        <f t="shared" si="1450"/>
        <v>0</v>
      </c>
      <c r="CT491" s="10"/>
      <c r="CU491" s="160">
        <f t="shared" si="1451"/>
        <v>0</v>
      </c>
      <c r="CV491" s="160">
        <f t="shared" si="1452"/>
        <v>0</v>
      </c>
      <c r="CW491" s="160">
        <f t="shared" si="1453"/>
        <v>0</v>
      </c>
      <c r="CX491" s="160">
        <f t="shared" si="1454"/>
        <v>0</v>
      </c>
      <c r="CY491" s="160">
        <f t="shared" si="1455"/>
        <v>0</v>
      </c>
      <c r="CZ491" s="160">
        <f t="shared" si="1456"/>
        <v>0</v>
      </c>
      <c r="DA491" s="160">
        <f t="shared" si="1457"/>
        <v>0</v>
      </c>
      <c r="DB491" s="160">
        <f t="shared" si="1458"/>
        <v>0</v>
      </c>
      <c r="DC491" s="160">
        <f t="shared" si="1459"/>
        <v>0</v>
      </c>
      <c r="DD491" s="160">
        <f t="shared" si="1460"/>
        <v>0</v>
      </c>
      <c r="DE491" s="160">
        <f t="shared" si="1461"/>
        <v>0</v>
      </c>
      <c r="DF491" s="160">
        <f t="shared" si="1462"/>
        <v>0</v>
      </c>
      <c r="DG491" s="160">
        <f t="shared" si="1463"/>
        <v>0</v>
      </c>
      <c r="DH491" s="160">
        <f t="shared" si="1464"/>
        <v>0</v>
      </c>
      <c r="DI491" s="160">
        <f t="shared" si="1465"/>
        <v>0</v>
      </c>
      <c r="DJ491" s="160">
        <f t="shared" si="1466"/>
        <v>0</v>
      </c>
      <c r="DK491" s="160">
        <f t="shared" si="1467"/>
        <v>0</v>
      </c>
      <c r="DL491" s="160">
        <f t="shared" si="1468"/>
        <v>0</v>
      </c>
      <c r="DM491" s="10"/>
      <c r="DN491" s="160">
        <f t="shared" si="1469"/>
        <v>0</v>
      </c>
      <c r="DO491" s="160">
        <f t="shared" si="1470"/>
        <v>0</v>
      </c>
      <c r="DP491" s="160">
        <f t="shared" si="1471"/>
        <v>0</v>
      </c>
      <c r="DQ491" s="160">
        <f t="shared" si="1472"/>
        <v>0</v>
      </c>
      <c r="DR491" s="160">
        <f t="shared" si="1473"/>
        <v>0</v>
      </c>
      <c r="DS491" s="160">
        <f t="shared" si="1474"/>
        <v>0</v>
      </c>
      <c r="DT491" s="160">
        <f t="shared" si="1475"/>
        <v>0</v>
      </c>
      <c r="DU491" s="160">
        <f t="shared" si="1476"/>
        <v>0</v>
      </c>
      <c r="DV491" s="160">
        <f t="shared" si="1477"/>
        <v>0</v>
      </c>
      <c r="DW491" s="160">
        <f t="shared" si="1478"/>
        <v>0</v>
      </c>
      <c r="DX491" s="160">
        <f t="shared" si="1479"/>
        <v>0</v>
      </c>
      <c r="DY491" s="160">
        <f t="shared" si="1480"/>
        <v>0</v>
      </c>
      <c r="DZ491" s="160">
        <f t="shared" si="1481"/>
        <v>0</v>
      </c>
      <c r="EA491" s="160">
        <f t="shared" si="1482"/>
        <v>0</v>
      </c>
      <c r="EB491" s="160">
        <f t="shared" si="1483"/>
        <v>0</v>
      </c>
      <c r="EC491" s="160">
        <f t="shared" si="1484"/>
        <v>0</v>
      </c>
      <c r="ED491" s="160">
        <f t="shared" si="1485"/>
        <v>0</v>
      </c>
      <c r="EE491" s="160">
        <f t="shared" si="1486"/>
        <v>0</v>
      </c>
      <c r="EF491" s="160">
        <f t="shared" si="1487"/>
        <v>0</v>
      </c>
      <c r="EG491" s="160">
        <f t="shared" si="1488"/>
        <v>0</v>
      </c>
      <c r="EH491" s="160">
        <f t="shared" si="1489"/>
        <v>0</v>
      </c>
      <c r="EI491" s="160">
        <f t="shared" si="1490"/>
        <v>0</v>
      </c>
      <c r="EJ491" s="160">
        <f t="shared" si="1491"/>
        <v>0</v>
      </c>
      <c r="EK491" s="160">
        <f t="shared" si="1492"/>
        <v>0</v>
      </c>
      <c r="EL491" s="160">
        <f t="shared" si="1493"/>
        <v>0</v>
      </c>
      <c r="EM491" s="160">
        <f t="shared" si="1494"/>
        <v>0</v>
      </c>
      <c r="EN491" s="160">
        <f t="shared" si="1495"/>
        <v>0</v>
      </c>
      <c r="EO491" s="160">
        <f t="shared" si="1496"/>
        <v>0</v>
      </c>
      <c r="EP491" s="160">
        <f t="shared" si="1497"/>
        <v>0</v>
      </c>
      <c r="EQ491" s="160">
        <f t="shared" si="1498"/>
        <v>0</v>
      </c>
      <c r="ER491" s="10"/>
      <c r="ES491" s="160">
        <f t="shared" si="1499"/>
        <v>0</v>
      </c>
      <c r="ET491" s="160">
        <f t="shared" si="1500"/>
        <v>0</v>
      </c>
      <c r="EU491" s="160">
        <f t="shared" si="1501"/>
        <v>0</v>
      </c>
      <c r="EV491" s="160">
        <f t="shared" si="1502"/>
        <v>0</v>
      </c>
      <c r="EW491" s="160">
        <f t="shared" si="1503"/>
        <v>0</v>
      </c>
      <c r="EX491" s="160">
        <f t="shared" si="1504"/>
        <v>0</v>
      </c>
      <c r="EY491" s="160">
        <f t="shared" si="1505"/>
        <v>0</v>
      </c>
      <c r="EZ491" s="160">
        <f t="shared" si="1506"/>
        <v>0</v>
      </c>
      <c r="FA491" s="160">
        <f t="shared" si="1507"/>
        <v>0</v>
      </c>
      <c r="FB491" s="160">
        <f t="shared" si="1508"/>
        <v>0</v>
      </c>
      <c r="FC491" s="160">
        <f t="shared" si="1509"/>
        <v>0</v>
      </c>
      <c r="FD491" s="160">
        <f t="shared" si="1510"/>
        <v>0</v>
      </c>
      <c r="FE491" s="160">
        <f t="shared" si="1511"/>
        <v>0</v>
      </c>
      <c r="FF491" s="160">
        <f t="shared" si="1512"/>
        <v>0</v>
      </c>
      <c r="FG491" s="160">
        <f t="shared" si="1513"/>
        <v>0</v>
      </c>
      <c r="FH491" s="10"/>
      <c r="FI491" s="195">
        <f t="shared" si="1514"/>
        <v>0</v>
      </c>
      <c r="FJ491" s="195">
        <f t="shared" si="1515"/>
        <v>0</v>
      </c>
      <c r="FK491" s="195">
        <f t="shared" si="1516"/>
        <v>0</v>
      </c>
      <c r="FL491" s="195">
        <f t="shared" si="1517"/>
        <v>0</v>
      </c>
      <c r="FM491" s="195">
        <f t="shared" si="1518"/>
        <v>0</v>
      </c>
      <c r="FN491" s="195">
        <f t="shared" si="1519"/>
        <v>0</v>
      </c>
      <c r="FO491" s="195">
        <f t="shared" si="1520"/>
        <v>0</v>
      </c>
      <c r="FP491" s="195">
        <f t="shared" si="1521"/>
        <v>0</v>
      </c>
      <c r="FQ491" s="195">
        <f t="shared" si="1522"/>
        <v>0</v>
      </c>
      <c r="FR491" s="195">
        <f t="shared" si="1523"/>
        <v>0</v>
      </c>
      <c r="FS491" s="195">
        <f t="shared" si="1524"/>
        <v>0</v>
      </c>
      <c r="FT491" s="195">
        <f t="shared" si="1525"/>
        <v>0</v>
      </c>
      <c r="FU491" s="195">
        <f t="shared" si="1526"/>
        <v>0</v>
      </c>
      <c r="FV491" s="195">
        <f t="shared" si="1527"/>
        <v>0</v>
      </c>
      <c r="FW491" s="195">
        <f t="shared" si="1528"/>
        <v>0</v>
      </c>
      <c r="FX491" s="195">
        <f t="shared" si="1529"/>
        <v>0</v>
      </c>
      <c r="FY491" s="195">
        <f t="shared" si="1530"/>
        <v>0</v>
      </c>
      <c r="FZ491" s="195">
        <f t="shared" si="1531"/>
        <v>0</v>
      </c>
      <c r="GA491" s="195">
        <f t="shared" si="1532"/>
        <v>0</v>
      </c>
      <c r="GB491" s="195">
        <f t="shared" si="1533"/>
        <v>0</v>
      </c>
      <c r="GC491" s="195">
        <f t="shared" si="1534"/>
        <v>0</v>
      </c>
      <c r="GD491" s="195">
        <f t="shared" si="1535"/>
        <v>0</v>
      </c>
      <c r="GE491" s="195">
        <f t="shared" si="1536"/>
        <v>0</v>
      </c>
      <c r="GF491" s="195">
        <f t="shared" si="1537"/>
        <v>0</v>
      </c>
      <c r="GG491" s="195">
        <f t="shared" si="1538"/>
        <v>0</v>
      </c>
      <c r="GH491" s="195">
        <f t="shared" si="1539"/>
        <v>0</v>
      </c>
      <c r="GI491" s="195">
        <f t="shared" si="1540"/>
        <v>0</v>
      </c>
      <c r="GJ491" s="195">
        <f t="shared" si="1541"/>
        <v>0</v>
      </c>
      <c r="GK491" s="195">
        <f t="shared" si="1542"/>
        <v>0</v>
      </c>
      <c r="GL491" s="195">
        <f t="shared" si="1543"/>
        <v>0</v>
      </c>
      <c r="GM491" s="10"/>
      <c r="GN491" s="10"/>
      <c r="GO491" s="264">
        <f t="shared" si="1544"/>
        <v>0</v>
      </c>
      <c r="GP491" s="264">
        <f t="shared" si="1545"/>
        <v>0</v>
      </c>
      <c r="GQ491" s="264">
        <f t="shared" si="1546"/>
        <v>0</v>
      </c>
      <c r="GR491" s="264">
        <f t="shared" si="1547"/>
        <v>0</v>
      </c>
      <c r="GS491" s="264">
        <f t="shared" si="1548"/>
        <v>0</v>
      </c>
      <c r="GT491" s="264">
        <f t="shared" si="1549"/>
        <v>0</v>
      </c>
      <c r="GU491" s="264">
        <f t="shared" si="1550"/>
        <v>0</v>
      </c>
      <c r="GV491" s="264">
        <f t="shared" si="1551"/>
        <v>0</v>
      </c>
      <c r="GW491" s="264">
        <f t="shared" si="1552"/>
        <v>0</v>
      </c>
      <c r="GX491" s="264">
        <f t="shared" si="1553"/>
        <v>0</v>
      </c>
      <c r="GY491" s="162"/>
      <c r="GZ491" s="264">
        <f t="shared" si="1554"/>
        <v>0</v>
      </c>
      <c r="HA491" s="264">
        <f t="shared" si="1555"/>
        <v>0</v>
      </c>
      <c r="HB491" s="264">
        <f t="shared" si="1556"/>
        <v>0</v>
      </c>
      <c r="HC491" s="264">
        <f t="shared" si="1557"/>
        <v>0</v>
      </c>
      <c r="HD491" s="264">
        <f t="shared" si="1558"/>
        <v>0</v>
      </c>
    </row>
    <row r="492" spans="1:212" s="186" customFormat="1" ht="60" hidden="1" x14ac:dyDescent="0.25">
      <c r="A492" s="170"/>
      <c r="B492" s="170"/>
      <c r="C492" s="47" t="s">
        <v>534</v>
      </c>
      <c r="D492" s="33">
        <v>5107</v>
      </c>
      <c r="E492" s="201">
        <v>4</v>
      </c>
      <c r="F492" s="251"/>
      <c r="G492" s="185">
        <f t="shared" si="1565"/>
        <v>0</v>
      </c>
      <c r="H492" s="185">
        <f t="shared" si="1566"/>
        <v>0</v>
      </c>
      <c r="I492" s="185"/>
      <c r="J492" s="185"/>
      <c r="K492" s="185"/>
      <c r="L492" s="185"/>
      <c r="M492" s="185"/>
      <c r="N492" s="185"/>
      <c r="O492" s="185"/>
      <c r="P492" s="185"/>
      <c r="Q492" s="185">
        <f t="shared" si="1567"/>
        <v>0</v>
      </c>
      <c r="R492" s="185"/>
      <c r="S492" s="185"/>
      <c r="T492" s="185"/>
      <c r="U492" s="185"/>
      <c r="V492" s="185">
        <f t="shared" si="1568"/>
        <v>0</v>
      </c>
      <c r="W492" s="185"/>
      <c r="X492" s="185"/>
      <c r="Y492" s="185"/>
      <c r="Z492" s="185"/>
      <c r="AA492" s="185">
        <f t="shared" si="1569"/>
        <v>0</v>
      </c>
      <c r="AB492" s="185"/>
      <c r="AC492" s="185"/>
      <c r="AD492" s="185"/>
      <c r="AE492" s="185"/>
      <c r="AF492" s="185">
        <f t="shared" si="1570"/>
        <v>0</v>
      </c>
      <c r="AG492" s="185"/>
      <c r="AH492" s="185"/>
      <c r="AI492" s="185"/>
      <c r="AJ492" s="185"/>
      <c r="AK492" s="185">
        <f t="shared" si="1571"/>
        <v>0</v>
      </c>
      <c r="AL492" s="185">
        <f t="shared" si="1572"/>
        <v>0</v>
      </c>
      <c r="AM492" s="185"/>
      <c r="AN492" s="185"/>
      <c r="AO492" s="185"/>
      <c r="AP492" s="185"/>
      <c r="AQ492" s="185"/>
      <c r="AR492" s="185"/>
      <c r="AS492" s="185"/>
      <c r="AT492" s="185"/>
      <c r="AU492" s="185">
        <f t="shared" si="1573"/>
        <v>0</v>
      </c>
      <c r="AV492" s="185"/>
      <c r="AW492" s="185"/>
      <c r="AX492" s="185"/>
      <c r="AY492" s="185"/>
      <c r="AZ492" s="185">
        <f t="shared" si="1574"/>
        <v>0</v>
      </c>
      <c r="BA492" s="185"/>
      <c r="BB492" s="185"/>
      <c r="BC492" s="185"/>
      <c r="BD492" s="185"/>
      <c r="BE492" s="185">
        <f t="shared" si="1575"/>
        <v>0</v>
      </c>
      <c r="BF492" s="185"/>
      <c r="BG492" s="185"/>
      <c r="BH492" s="185"/>
      <c r="BI492" s="185"/>
      <c r="BJ492" s="185">
        <f t="shared" si="1576"/>
        <v>0</v>
      </c>
      <c r="BK492" s="185"/>
      <c r="BL492" s="185"/>
      <c r="BM492" s="185"/>
      <c r="BN492" s="185"/>
      <c r="BO492" s="185">
        <f t="shared" si="1577"/>
        <v>0</v>
      </c>
      <c r="BP492" s="185"/>
      <c r="BQ492" s="185"/>
      <c r="BR492" s="185"/>
      <c r="BS492" s="185"/>
      <c r="BT492" s="185">
        <f t="shared" si="1578"/>
        <v>0</v>
      </c>
      <c r="BU492" s="185"/>
      <c r="BV492" s="185"/>
      <c r="BW492" s="185"/>
      <c r="BX492" s="185"/>
      <c r="BY492" s="185">
        <f t="shared" si="1579"/>
        <v>0</v>
      </c>
      <c r="BZ492" s="185"/>
      <c r="CA492" s="185"/>
      <c r="CB492" s="185"/>
      <c r="CC492" s="185"/>
      <c r="CD492" s="185">
        <f t="shared" si="1580"/>
        <v>0</v>
      </c>
      <c r="CE492" s="185"/>
      <c r="CF492" s="185"/>
      <c r="CG492" s="185"/>
      <c r="CH492" s="185"/>
      <c r="CI492" s="185">
        <f t="shared" si="1581"/>
        <v>0</v>
      </c>
      <c r="CJ492" s="185"/>
      <c r="CK492" s="185"/>
      <c r="CL492" s="185"/>
      <c r="CM492" s="185"/>
      <c r="CN492" s="185">
        <f t="shared" si="1582"/>
        <v>0</v>
      </c>
      <c r="CO492" s="185"/>
      <c r="CP492" s="185"/>
      <c r="CQ492" s="185"/>
      <c r="CR492" s="185"/>
      <c r="CS492" s="162">
        <f t="shared" si="1450"/>
        <v>0</v>
      </c>
      <c r="CT492" s="10"/>
      <c r="CU492" s="160">
        <f t="shared" si="1451"/>
        <v>0</v>
      </c>
      <c r="CV492" s="160">
        <f t="shared" si="1452"/>
        <v>0</v>
      </c>
      <c r="CW492" s="160">
        <f t="shared" si="1453"/>
        <v>0</v>
      </c>
      <c r="CX492" s="160">
        <f t="shared" si="1454"/>
        <v>0</v>
      </c>
      <c r="CY492" s="160">
        <f t="shared" si="1455"/>
        <v>0</v>
      </c>
      <c r="CZ492" s="160">
        <f t="shared" si="1456"/>
        <v>0</v>
      </c>
      <c r="DA492" s="160">
        <f t="shared" si="1457"/>
        <v>0</v>
      </c>
      <c r="DB492" s="160">
        <f t="shared" si="1458"/>
        <v>0</v>
      </c>
      <c r="DC492" s="160">
        <f t="shared" si="1459"/>
        <v>0</v>
      </c>
      <c r="DD492" s="160">
        <f t="shared" si="1460"/>
        <v>0</v>
      </c>
      <c r="DE492" s="160">
        <f t="shared" si="1461"/>
        <v>0</v>
      </c>
      <c r="DF492" s="160">
        <f t="shared" si="1462"/>
        <v>0</v>
      </c>
      <c r="DG492" s="160">
        <f t="shared" si="1463"/>
        <v>0</v>
      </c>
      <c r="DH492" s="160">
        <f t="shared" si="1464"/>
        <v>0</v>
      </c>
      <c r="DI492" s="160">
        <f t="shared" si="1465"/>
        <v>0</v>
      </c>
      <c r="DJ492" s="160">
        <f t="shared" si="1466"/>
        <v>0</v>
      </c>
      <c r="DK492" s="160">
        <f t="shared" si="1467"/>
        <v>0</v>
      </c>
      <c r="DL492" s="160">
        <f t="shared" si="1468"/>
        <v>0</v>
      </c>
      <c r="DM492" s="10"/>
      <c r="DN492" s="160">
        <f t="shared" si="1469"/>
        <v>0</v>
      </c>
      <c r="DO492" s="160">
        <f t="shared" si="1470"/>
        <v>0</v>
      </c>
      <c r="DP492" s="160">
        <f t="shared" si="1471"/>
        <v>0</v>
      </c>
      <c r="DQ492" s="160">
        <f t="shared" si="1472"/>
        <v>0</v>
      </c>
      <c r="DR492" s="160">
        <f t="shared" si="1473"/>
        <v>0</v>
      </c>
      <c r="DS492" s="160">
        <f t="shared" si="1474"/>
        <v>0</v>
      </c>
      <c r="DT492" s="160">
        <f t="shared" si="1475"/>
        <v>0</v>
      </c>
      <c r="DU492" s="160">
        <f t="shared" si="1476"/>
        <v>0</v>
      </c>
      <c r="DV492" s="160">
        <f t="shared" si="1477"/>
        <v>0</v>
      </c>
      <c r="DW492" s="160">
        <f t="shared" si="1478"/>
        <v>0</v>
      </c>
      <c r="DX492" s="160">
        <f t="shared" si="1479"/>
        <v>0</v>
      </c>
      <c r="DY492" s="160">
        <f t="shared" si="1480"/>
        <v>0</v>
      </c>
      <c r="DZ492" s="160">
        <f t="shared" si="1481"/>
        <v>0</v>
      </c>
      <c r="EA492" s="160">
        <f t="shared" si="1482"/>
        <v>0</v>
      </c>
      <c r="EB492" s="160">
        <f t="shared" si="1483"/>
        <v>0</v>
      </c>
      <c r="EC492" s="160">
        <f t="shared" si="1484"/>
        <v>0</v>
      </c>
      <c r="ED492" s="160">
        <f t="shared" si="1485"/>
        <v>0</v>
      </c>
      <c r="EE492" s="160">
        <f t="shared" si="1486"/>
        <v>0</v>
      </c>
      <c r="EF492" s="160">
        <f t="shared" si="1487"/>
        <v>0</v>
      </c>
      <c r="EG492" s="160">
        <f t="shared" si="1488"/>
        <v>0</v>
      </c>
      <c r="EH492" s="160">
        <f t="shared" si="1489"/>
        <v>0</v>
      </c>
      <c r="EI492" s="160">
        <f t="shared" si="1490"/>
        <v>0</v>
      </c>
      <c r="EJ492" s="160">
        <f t="shared" si="1491"/>
        <v>0</v>
      </c>
      <c r="EK492" s="160">
        <f t="shared" si="1492"/>
        <v>0</v>
      </c>
      <c r="EL492" s="160">
        <f t="shared" si="1493"/>
        <v>0</v>
      </c>
      <c r="EM492" s="160">
        <f t="shared" si="1494"/>
        <v>0</v>
      </c>
      <c r="EN492" s="160">
        <f t="shared" si="1495"/>
        <v>0</v>
      </c>
      <c r="EO492" s="160">
        <f t="shared" si="1496"/>
        <v>0</v>
      </c>
      <c r="EP492" s="160">
        <f t="shared" si="1497"/>
        <v>0</v>
      </c>
      <c r="EQ492" s="160">
        <f t="shared" si="1498"/>
        <v>0</v>
      </c>
      <c r="ER492" s="10"/>
      <c r="ES492" s="160">
        <f t="shared" si="1499"/>
        <v>0</v>
      </c>
      <c r="ET492" s="160">
        <f t="shared" si="1500"/>
        <v>0</v>
      </c>
      <c r="EU492" s="160">
        <f t="shared" si="1501"/>
        <v>0</v>
      </c>
      <c r="EV492" s="160">
        <f t="shared" si="1502"/>
        <v>0</v>
      </c>
      <c r="EW492" s="160">
        <f t="shared" si="1503"/>
        <v>0</v>
      </c>
      <c r="EX492" s="160">
        <f t="shared" si="1504"/>
        <v>0</v>
      </c>
      <c r="EY492" s="160">
        <f t="shared" si="1505"/>
        <v>0</v>
      </c>
      <c r="EZ492" s="160">
        <f t="shared" si="1506"/>
        <v>0</v>
      </c>
      <c r="FA492" s="160">
        <f t="shared" si="1507"/>
        <v>0</v>
      </c>
      <c r="FB492" s="160">
        <f t="shared" si="1508"/>
        <v>0</v>
      </c>
      <c r="FC492" s="160">
        <f t="shared" si="1509"/>
        <v>0</v>
      </c>
      <c r="FD492" s="160">
        <f t="shared" si="1510"/>
        <v>0</v>
      </c>
      <c r="FE492" s="160">
        <f t="shared" si="1511"/>
        <v>0</v>
      </c>
      <c r="FF492" s="160">
        <f t="shared" si="1512"/>
        <v>0</v>
      </c>
      <c r="FG492" s="160">
        <f t="shared" si="1513"/>
        <v>0</v>
      </c>
      <c r="FH492" s="10"/>
      <c r="FI492" s="195">
        <f t="shared" si="1514"/>
        <v>0</v>
      </c>
      <c r="FJ492" s="195">
        <f t="shared" si="1515"/>
        <v>0</v>
      </c>
      <c r="FK492" s="195">
        <f t="shared" si="1516"/>
        <v>0</v>
      </c>
      <c r="FL492" s="195">
        <f t="shared" si="1517"/>
        <v>0</v>
      </c>
      <c r="FM492" s="195">
        <f t="shared" si="1518"/>
        <v>0</v>
      </c>
      <c r="FN492" s="195">
        <f t="shared" si="1519"/>
        <v>0</v>
      </c>
      <c r="FO492" s="195">
        <f t="shared" si="1520"/>
        <v>0</v>
      </c>
      <c r="FP492" s="195">
        <f t="shared" si="1521"/>
        <v>0</v>
      </c>
      <c r="FQ492" s="195">
        <f t="shared" si="1522"/>
        <v>0</v>
      </c>
      <c r="FR492" s="195">
        <f t="shared" si="1523"/>
        <v>0</v>
      </c>
      <c r="FS492" s="195">
        <f t="shared" si="1524"/>
        <v>0</v>
      </c>
      <c r="FT492" s="195">
        <f t="shared" si="1525"/>
        <v>0</v>
      </c>
      <c r="FU492" s="195">
        <f t="shared" si="1526"/>
        <v>0</v>
      </c>
      <c r="FV492" s="195">
        <f t="shared" si="1527"/>
        <v>0</v>
      </c>
      <c r="FW492" s="195">
        <f t="shared" si="1528"/>
        <v>0</v>
      </c>
      <c r="FX492" s="195">
        <f t="shared" si="1529"/>
        <v>0</v>
      </c>
      <c r="FY492" s="195">
        <f t="shared" si="1530"/>
        <v>0</v>
      </c>
      <c r="FZ492" s="195">
        <f t="shared" si="1531"/>
        <v>0</v>
      </c>
      <c r="GA492" s="195">
        <f t="shared" si="1532"/>
        <v>0</v>
      </c>
      <c r="GB492" s="195">
        <f t="shared" si="1533"/>
        <v>0</v>
      </c>
      <c r="GC492" s="195">
        <f t="shared" si="1534"/>
        <v>0</v>
      </c>
      <c r="GD492" s="195">
        <f t="shared" si="1535"/>
        <v>0</v>
      </c>
      <c r="GE492" s="195">
        <f t="shared" si="1536"/>
        <v>0</v>
      </c>
      <c r="GF492" s="195">
        <f t="shared" si="1537"/>
        <v>0</v>
      </c>
      <c r="GG492" s="195">
        <f t="shared" si="1538"/>
        <v>0</v>
      </c>
      <c r="GH492" s="195">
        <f t="shared" si="1539"/>
        <v>0</v>
      </c>
      <c r="GI492" s="195">
        <f t="shared" si="1540"/>
        <v>0</v>
      </c>
      <c r="GJ492" s="195">
        <f t="shared" si="1541"/>
        <v>0</v>
      </c>
      <c r="GK492" s="195">
        <f t="shared" si="1542"/>
        <v>0</v>
      </c>
      <c r="GL492" s="195">
        <f t="shared" si="1543"/>
        <v>0</v>
      </c>
      <c r="GM492" s="10"/>
      <c r="GN492" s="10"/>
      <c r="GO492" s="264">
        <f t="shared" si="1544"/>
        <v>0</v>
      </c>
      <c r="GP492" s="264">
        <f t="shared" si="1545"/>
        <v>0</v>
      </c>
      <c r="GQ492" s="264">
        <f t="shared" si="1546"/>
        <v>0</v>
      </c>
      <c r="GR492" s="264">
        <f t="shared" si="1547"/>
        <v>0</v>
      </c>
      <c r="GS492" s="264">
        <f t="shared" si="1548"/>
        <v>0</v>
      </c>
      <c r="GT492" s="264">
        <f t="shared" si="1549"/>
        <v>0</v>
      </c>
      <c r="GU492" s="264">
        <f t="shared" si="1550"/>
        <v>0</v>
      </c>
      <c r="GV492" s="264">
        <f t="shared" si="1551"/>
        <v>0</v>
      </c>
      <c r="GW492" s="264">
        <f t="shared" si="1552"/>
        <v>0</v>
      </c>
      <c r="GX492" s="264">
        <f t="shared" si="1553"/>
        <v>0</v>
      </c>
      <c r="GY492" s="162"/>
      <c r="GZ492" s="264">
        <f t="shared" si="1554"/>
        <v>0</v>
      </c>
      <c r="HA492" s="264">
        <f t="shared" si="1555"/>
        <v>0</v>
      </c>
      <c r="HB492" s="264">
        <f t="shared" si="1556"/>
        <v>0</v>
      </c>
      <c r="HC492" s="264">
        <f t="shared" si="1557"/>
        <v>0</v>
      </c>
      <c r="HD492" s="264">
        <f t="shared" si="1558"/>
        <v>0</v>
      </c>
    </row>
    <row r="493" spans="1:212" s="186" customFormat="1" ht="60" hidden="1" x14ac:dyDescent="0.25">
      <c r="A493" s="170"/>
      <c r="B493" s="170"/>
      <c r="C493" s="47" t="s">
        <v>535</v>
      </c>
      <c r="D493" s="33">
        <v>5108</v>
      </c>
      <c r="E493" s="201">
        <v>4</v>
      </c>
      <c r="F493" s="251"/>
      <c r="G493" s="185">
        <f t="shared" si="1565"/>
        <v>0</v>
      </c>
      <c r="H493" s="185">
        <f t="shared" si="1566"/>
        <v>0</v>
      </c>
      <c r="I493" s="185"/>
      <c r="J493" s="185"/>
      <c r="K493" s="185"/>
      <c r="L493" s="185"/>
      <c r="M493" s="185"/>
      <c r="N493" s="185"/>
      <c r="O493" s="185"/>
      <c r="P493" s="185"/>
      <c r="Q493" s="185">
        <f t="shared" si="1567"/>
        <v>0</v>
      </c>
      <c r="R493" s="185"/>
      <c r="S493" s="185"/>
      <c r="T493" s="185"/>
      <c r="U493" s="185"/>
      <c r="V493" s="185">
        <f t="shared" si="1568"/>
        <v>0</v>
      </c>
      <c r="W493" s="185"/>
      <c r="X493" s="185"/>
      <c r="Y493" s="185"/>
      <c r="Z493" s="185"/>
      <c r="AA493" s="185">
        <f t="shared" si="1569"/>
        <v>0</v>
      </c>
      <c r="AB493" s="185"/>
      <c r="AC493" s="185"/>
      <c r="AD493" s="185"/>
      <c r="AE493" s="185"/>
      <c r="AF493" s="185">
        <f t="shared" si="1570"/>
        <v>0</v>
      </c>
      <c r="AG493" s="185"/>
      <c r="AH493" s="185"/>
      <c r="AI493" s="185"/>
      <c r="AJ493" s="185"/>
      <c r="AK493" s="185">
        <f t="shared" si="1571"/>
        <v>0</v>
      </c>
      <c r="AL493" s="185">
        <f t="shared" si="1572"/>
        <v>0</v>
      </c>
      <c r="AM493" s="185"/>
      <c r="AN493" s="185"/>
      <c r="AO493" s="185"/>
      <c r="AP493" s="185"/>
      <c r="AQ493" s="185"/>
      <c r="AR493" s="185"/>
      <c r="AS493" s="185"/>
      <c r="AT493" s="185"/>
      <c r="AU493" s="185">
        <f t="shared" si="1573"/>
        <v>0</v>
      </c>
      <c r="AV493" s="185"/>
      <c r="AW493" s="185"/>
      <c r="AX493" s="185"/>
      <c r="AY493" s="185"/>
      <c r="AZ493" s="185">
        <f t="shared" si="1574"/>
        <v>0</v>
      </c>
      <c r="BA493" s="185"/>
      <c r="BB493" s="185"/>
      <c r="BC493" s="185"/>
      <c r="BD493" s="185"/>
      <c r="BE493" s="185">
        <f t="shared" si="1575"/>
        <v>0</v>
      </c>
      <c r="BF493" s="185"/>
      <c r="BG493" s="185"/>
      <c r="BH493" s="185"/>
      <c r="BI493" s="185"/>
      <c r="BJ493" s="185">
        <f t="shared" si="1576"/>
        <v>0</v>
      </c>
      <c r="BK493" s="185"/>
      <c r="BL493" s="185"/>
      <c r="BM493" s="185"/>
      <c r="BN493" s="185"/>
      <c r="BO493" s="185">
        <f t="shared" si="1577"/>
        <v>0</v>
      </c>
      <c r="BP493" s="185"/>
      <c r="BQ493" s="185"/>
      <c r="BR493" s="185"/>
      <c r="BS493" s="185"/>
      <c r="BT493" s="185">
        <f t="shared" si="1578"/>
        <v>0</v>
      </c>
      <c r="BU493" s="185"/>
      <c r="BV493" s="185"/>
      <c r="BW493" s="185"/>
      <c r="BX493" s="185"/>
      <c r="BY493" s="185">
        <f t="shared" si="1579"/>
        <v>0</v>
      </c>
      <c r="BZ493" s="185"/>
      <c r="CA493" s="185"/>
      <c r="CB493" s="185"/>
      <c r="CC493" s="185"/>
      <c r="CD493" s="185">
        <f t="shared" si="1580"/>
        <v>0</v>
      </c>
      <c r="CE493" s="185"/>
      <c r="CF493" s="185"/>
      <c r="CG493" s="185"/>
      <c r="CH493" s="185"/>
      <c r="CI493" s="185">
        <f t="shared" si="1581"/>
        <v>0</v>
      </c>
      <c r="CJ493" s="185"/>
      <c r="CK493" s="185"/>
      <c r="CL493" s="185"/>
      <c r="CM493" s="185"/>
      <c r="CN493" s="185">
        <f t="shared" si="1582"/>
        <v>0</v>
      </c>
      <c r="CO493" s="185"/>
      <c r="CP493" s="185"/>
      <c r="CQ493" s="185"/>
      <c r="CR493" s="185"/>
      <c r="CS493" s="162">
        <f t="shared" si="1450"/>
        <v>0</v>
      </c>
      <c r="CT493" s="10"/>
      <c r="CU493" s="160">
        <f t="shared" si="1451"/>
        <v>0</v>
      </c>
      <c r="CV493" s="160">
        <f t="shared" si="1452"/>
        <v>0</v>
      </c>
      <c r="CW493" s="160">
        <f t="shared" si="1453"/>
        <v>0</v>
      </c>
      <c r="CX493" s="160">
        <f t="shared" si="1454"/>
        <v>0</v>
      </c>
      <c r="CY493" s="160">
        <f t="shared" si="1455"/>
        <v>0</v>
      </c>
      <c r="CZ493" s="160">
        <f t="shared" si="1456"/>
        <v>0</v>
      </c>
      <c r="DA493" s="160">
        <f t="shared" si="1457"/>
        <v>0</v>
      </c>
      <c r="DB493" s="160">
        <f t="shared" si="1458"/>
        <v>0</v>
      </c>
      <c r="DC493" s="160">
        <f t="shared" si="1459"/>
        <v>0</v>
      </c>
      <c r="DD493" s="160">
        <f t="shared" si="1460"/>
        <v>0</v>
      </c>
      <c r="DE493" s="160">
        <f t="shared" si="1461"/>
        <v>0</v>
      </c>
      <c r="DF493" s="160">
        <f t="shared" si="1462"/>
        <v>0</v>
      </c>
      <c r="DG493" s="160">
        <f t="shared" si="1463"/>
        <v>0</v>
      </c>
      <c r="DH493" s="160">
        <f t="shared" si="1464"/>
        <v>0</v>
      </c>
      <c r="DI493" s="160">
        <f t="shared" si="1465"/>
        <v>0</v>
      </c>
      <c r="DJ493" s="160">
        <f t="shared" si="1466"/>
        <v>0</v>
      </c>
      <c r="DK493" s="160">
        <f t="shared" si="1467"/>
        <v>0</v>
      </c>
      <c r="DL493" s="160">
        <f t="shared" si="1468"/>
        <v>0</v>
      </c>
      <c r="DM493" s="10"/>
      <c r="DN493" s="160">
        <f t="shared" si="1469"/>
        <v>0</v>
      </c>
      <c r="DO493" s="160">
        <f t="shared" si="1470"/>
        <v>0</v>
      </c>
      <c r="DP493" s="160">
        <f t="shared" si="1471"/>
        <v>0</v>
      </c>
      <c r="DQ493" s="160">
        <f t="shared" si="1472"/>
        <v>0</v>
      </c>
      <c r="DR493" s="160">
        <f t="shared" si="1473"/>
        <v>0</v>
      </c>
      <c r="DS493" s="160">
        <f t="shared" si="1474"/>
        <v>0</v>
      </c>
      <c r="DT493" s="160">
        <f t="shared" si="1475"/>
        <v>0</v>
      </c>
      <c r="DU493" s="160">
        <f t="shared" si="1476"/>
        <v>0</v>
      </c>
      <c r="DV493" s="160">
        <f t="shared" si="1477"/>
        <v>0</v>
      </c>
      <c r="DW493" s="160">
        <f t="shared" si="1478"/>
        <v>0</v>
      </c>
      <c r="DX493" s="160">
        <f t="shared" si="1479"/>
        <v>0</v>
      </c>
      <c r="DY493" s="160">
        <f t="shared" si="1480"/>
        <v>0</v>
      </c>
      <c r="DZ493" s="160">
        <f t="shared" si="1481"/>
        <v>0</v>
      </c>
      <c r="EA493" s="160">
        <f t="shared" si="1482"/>
        <v>0</v>
      </c>
      <c r="EB493" s="160">
        <f t="shared" si="1483"/>
        <v>0</v>
      </c>
      <c r="EC493" s="160">
        <f t="shared" si="1484"/>
        <v>0</v>
      </c>
      <c r="ED493" s="160">
        <f t="shared" si="1485"/>
        <v>0</v>
      </c>
      <c r="EE493" s="160">
        <f t="shared" si="1486"/>
        <v>0</v>
      </c>
      <c r="EF493" s="160">
        <f t="shared" si="1487"/>
        <v>0</v>
      </c>
      <c r="EG493" s="160">
        <f t="shared" si="1488"/>
        <v>0</v>
      </c>
      <c r="EH493" s="160">
        <f t="shared" si="1489"/>
        <v>0</v>
      </c>
      <c r="EI493" s="160">
        <f t="shared" si="1490"/>
        <v>0</v>
      </c>
      <c r="EJ493" s="160">
        <f t="shared" si="1491"/>
        <v>0</v>
      </c>
      <c r="EK493" s="160">
        <f t="shared" si="1492"/>
        <v>0</v>
      </c>
      <c r="EL493" s="160">
        <f t="shared" si="1493"/>
        <v>0</v>
      </c>
      <c r="EM493" s="160">
        <f t="shared" si="1494"/>
        <v>0</v>
      </c>
      <c r="EN493" s="160">
        <f t="shared" si="1495"/>
        <v>0</v>
      </c>
      <c r="EO493" s="160">
        <f t="shared" si="1496"/>
        <v>0</v>
      </c>
      <c r="EP493" s="160">
        <f t="shared" si="1497"/>
        <v>0</v>
      </c>
      <c r="EQ493" s="160">
        <f t="shared" si="1498"/>
        <v>0</v>
      </c>
      <c r="ER493" s="10"/>
      <c r="ES493" s="160">
        <f t="shared" si="1499"/>
        <v>0</v>
      </c>
      <c r="ET493" s="160">
        <f t="shared" si="1500"/>
        <v>0</v>
      </c>
      <c r="EU493" s="160">
        <f t="shared" si="1501"/>
        <v>0</v>
      </c>
      <c r="EV493" s="160">
        <f t="shared" si="1502"/>
        <v>0</v>
      </c>
      <c r="EW493" s="160">
        <f t="shared" si="1503"/>
        <v>0</v>
      </c>
      <c r="EX493" s="160">
        <f t="shared" si="1504"/>
        <v>0</v>
      </c>
      <c r="EY493" s="160">
        <f t="shared" si="1505"/>
        <v>0</v>
      </c>
      <c r="EZ493" s="160">
        <f t="shared" si="1506"/>
        <v>0</v>
      </c>
      <c r="FA493" s="160">
        <f t="shared" si="1507"/>
        <v>0</v>
      </c>
      <c r="FB493" s="160">
        <f t="shared" si="1508"/>
        <v>0</v>
      </c>
      <c r="FC493" s="160">
        <f t="shared" si="1509"/>
        <v>0</v>
      </c>
      <c r="FD493" s="160">
        <f t="shared" si="1510"/>
        <v>0</v>
      </c>
      <c r="FE493" s="160">
        <f t="shared" si="1511"/>
        <v>0</v>
      </c>
      <c r="FF493" s="160">
        <f t="shared" si="1512"/>
        <v>0</v>
      </c>
      <c r="FG493" s="160">
        <f t="shared" si="1513"/>
        <v>0</v>
      </c>
      <c r="FH493" s="10"/>
      <c r="FI493" s="195">
        <f t="shared" si="1514"/>
        <v>0</v>
      </c>
      <c r="FJ493" s="195">
        <f t="shared" si="1515"/>
        <v>0</v>
      </c>
      <c r="FK493" s="195">
        <f t="shared" si="1516"/>
        <v>0</v>
      </c>
      <c r="FL493" s="195">
        <f t="shared" si="1517"/>
        <v>0</v>
      </c>
      <c r="FM493" s="195">
        <f t="shared" si="1518"/>
        <v>0</v>
      </c>
      <c r="FN493" s="195">
        <f t="shared" si="1519"/>
        <v>0</v>
      </c>
      <c r="FO493" s="195">
        <f t="shared" si="1520"/>
        <v>0</v>
      </c>
      <c r="FP493" s="195">
        <f t="shared" si="1521"/>
        <v>0</v>
      </c>
      <c r="FQ493" s="195">
        <f t="shared" si="1522"/>
        <v>0</v>
      </c>
      <c r="FR493" s="195">
        <f t="shared" si="1523"/>
        <v>0</v>
      </c>
      <c r="FS493" s="195">
        <f t="shared" si="1524"/>
        <v>0</v>
      </c>
      <c r="FT493" s="195">
        <f t="shared" si="1525"/>
        <v>0</v>
      </c>
      <c r="FU493" s="195">
        <f t="shared" si="1526"/>
        <v>0</v>
      </c>
      <c r="FV493" s="195">
        <f t="shared" si="1527"/>
        <v>0</v>
      </c>
      <c r="FW493" s="195">
        <f t="shared" si="1528"/>
        <v>0</v>
      </c>
      <c r="FX493" s="195">
        <f t="shared" si="1529"/>
        <v>0</v>
      </c>
      <c r="FY493" s="195">
        <f t="shared" si="1530"/>
        <v>0</v>
      </c>
      <c r="FZ493" s="195">
        <f t="shared" si="1531"/>
        <v>0</v>
      </c>
      <c r="GA493" s="195">
        <f t="shared" si="1532"/>
        <v>0</v>
      </c>
      <c r="GB493" s="195">
        <f t="shared" si="1533"/>
        <v>0</v>
      </c>
      <c r="GC493" s="195">
        <f t="shared" si="1534"/>
        <v>0</v>
      </c>
      <c r="GD493" s="195">
        <f t="shared" si="1535"/>
        <v>0</v>
      </c>
      <c r="GE493" s="195">
        <f t="shared" si="1536"/>
        <v>0</v>
      </c>
      <c r="GF493" s="195">
        <f t="shared" si="1537"/>
        <v>0</v>
      </c>
      <c r="GG493" s="195">
        <f t="shared" si="1538"/>
        <v>0</v>
      </c>
      <c r="GH493" s="195">
        <f t="shared" si="1539"/>
        <v>0</v>
      </c>
      <c r="GI493" s="195">
        <f t="shared" si="1540"/>
        <v>0</v>
      </c>
      <c r="GJ493" s="195">
        <f t="shared" si="1541"/>
        <v>0</v>
      </c>
      <c r="GK493" s="195">
        <f t="shared" si="1542"/>
        <v>0</v>
      </c>
      <c r="GL493" s="195">
        <f t="shared" si="1543"/>
        <v>0</v>
      </c>
      <c r="GM493" s="10"/>
      <c r="GN493" s="10"/>
      <c r="GO493" s="264">
        <f t="shared" si="1544"/>
        <v>0</v>
      </c>
      <c r="GP493" s="264">
        <f t="shared" si="1545"/>
        <v>0</v>
      </c>
      <c r="GQ493" s="264">
        <f t="shared" si="1546"/>
        <v>0</v>
      </c>
      <c r="GR493" s="264">
        <f t="shared" si="1547"/>
        <v>0</v>
      </c>
      <c r="GS493" s="264">
        <f t="shared" si="1548"/>
        <v>0</v>
      </c>
      <c r="GT493" s="264">
        <f t="shared" si="1549"/>
        <v>0</v>
      </c>
      <c r="GU493" s="264">
        <f t="shared" si="1550"/>
        <v>0</v>
      </c>
      <c r="GV493" s="264">
        <f t="shared" si="1551"/>
        <v>0</v>
      </c>
      <c r="GW493" s="264">
        <f t="shared" si="1552"/>
        <v>0</v>
      </c>
      <c r="GX493" s="264">
        <f t="shared" si="1553"/>
        <v>0</v>
      </c>
      <c r="GY493" s="162"/>
      <c r="GZ493" s="264">
        <f t="shared" si="1554"/>
        <v>0</v>
      </c>
      <c r="HA493" s="264">
        <f t="shared" si="1555"/>
        <v>0</v>
      </c>
      <c r="HB493" s="264">
        <f t="shared" si="1556"/>
        <v>0</v>
      </c>
      <c r="HC493" s="264">
        <f t="shared" si="1557"/>
        <v>0</v>
      </c>
      <c r="HD493" s="264">
        <f t="shared" si="1558"/>
        <v>0</v>
      </c>
    </row>
    <row r="494" spans="1:212" ht="45" hidden="1" x14ac:dyDescent="0.25">
      <c r="C494" s="65" t="s">
        <v>280</v>
      </c>
      <c r="D494" s="77">
        <v>5109</v>
      </c>
      <c r="E494" s="200">
        <v>12</v>
      </c>
      <c r="F494" s="246"/>
      <c r="G494" s="178">
        <f t="shared" si="1565"/>
        <v>0</v>
      </c>
      <c r="H494" s="178">
        <f t="shared" si="1566"/>
        <v>0</v>
      </c>
      <c r="I494" s="26"/>
      <c r="J494" s="26"/>
      <c r="K494" s="26"/>
      <c r="L494" s="26"/>
      <c r="M494" s="26"/>
      <c r="N494" s="26"/>
      <c r="O494" s="26"/>
      <c r="P494" s="26"/>
      <c r="Q494" s="178">
        <f t="shared" si="1567"/>
        <v>0</v>
      </c>
      <c r="R494" s="26"/>
      <c r="S494" s="26"/>
      <c r="T494" s="26"/>
      <c r="U494" s="26"/>
      <c r="V494" s="178">
        <f t="shared" si="1568"/>
        <v>0</v>
      </c>
      <c r="W494" s="26"/>
      <c r="X494" s="26"/>
      <c r="Y494" s="26"/>
      <c r="Z494" s="26"/>
      <c r="AA494" s="178">
        <f t="shared" si="1569"/>
        <v>0</v>
      </c>
      <c r="AB494" s="26"/>
      <c r="AC494" s="26"/>
      <c r="AD494" s="26"/>
      <c r="AE494" s="26"/>
      <c r="AF494" s="178">
        <f t="shared" si="1570"/>
        <v>0</v>
      </c>
      <c r="AG494" s="26"/>
      <c r="AH494" s="26"/>
      <c r="AI494" s="26"/>
      <c r="AJ494" s="26"/>
      <c r="AK494" s="178">
        <f t="shared" si="1571"/>
        <v>0</v>
      </c>
      <c r="AL494" s="178">
        <f t="shared" si="1572"/>
        <v>0</v>
      </c>
      <c r="AM494" s="26"/>
      <c r="AN494" s="26"/>
      <c r="AO494" s="26"/>
      <c r="AP494" s="26"/>
      <c r="AQ494" s="26"/>
      <c r="AR494" s="26"/>
      <c r="AS494" s="26"/>
      <c r="AT494" s="26"/>
      <c r="AU494" s="178">
        <f t="shared" si="1573"/>
        <v>0</v>
      </c>
      <c r="AV494" s="26"/>
      <c r="AW494" s="26"/>
      <c r="AX494" s="26"/>
      <c r="AY494" s="26"/>
      <c r="AZ494" s="178">
        <f t="shared" si="1574"/>
        <v>0</v>
      </c>
      <c r="BA494" s="26"/>
      <c r="BB494" s="26"/>
      <c r="BC494" s="26"/>
      <c r="BD494" s="26"/>
      <c r="BE494" s="178">
        <f t="shared" si="1575"/>
        <v>0</v>
      </c>
      <c r="BF494" s="26"/>
      <c r="BG494" s="26"/>
      <c r="BH494" s="26"/>
      <c r="BI494" s="26"/>
      <c r="BJ494" s="178">
        <f t="shared" si="1576"/>
        <v>0</v>
      </c>
      <c r="BK494" s="26"/>
      <c r="BL494" s="26"/>
      <c r="BM494" s="26"/>
      <c r="BN494" s="26"/>
      <c r="BO494" s="178">
        <f t="shared" si="1577"/>
        <v>0</v>
      </c>
      <c r="BP494" s="26"/>
      <c r="BQ494" s="26"/>
      <c r="BR494" s="26"/>
      <c r="BS494" s="26"/>
      <c r="BT494" s="178">
        <f t="shared" si="1578"/>
        <v>0</v>
      </c>
      <c r="BU494" s="26"/>
      <c r="BV494" s="26"/>
      <c r="BW494" s="26"/>
      <c r="BX494" s="26"/>
      <c r="BY494" s="178">
        <f t="shared" si="1579"/>
        <v>0</v>
      </c>
      <c r="BZ494" s="26"/>
      <c r="CA494" s="26"/>
      <c r="CB494" s="26"/>
      <c r="CC494" s="26"/>
      <c r="CD494" s="178">
        <f t="shared" si="1580"/>
        <v>0</v>
      </c>
      <c r="CE494" s="26"/>
      <c r="CF494" s="26"/>
      <c r="CG494" s="26"/>
      <c r="CH494" s="26"/>
      <c r="CI494" s="178">
        <f t="shared" si="1581"/>
        <v>0</v>
      </c>
      <c r="CJ494" s="26"/>
      <c r="CK494" s="26"/>
      <c r="CL494" s="26"/>
      <c r="CM494" s="26"/>
      <c r="CN494" s="178">
        <f t="shared" si="1582"/>
        <v>0</v>
      </c>
      <c r="CO494" s="26"/>
      <c r="CP494" s="26"/>
      <c r="CQ494" s="26"/>
      <c r="CR494" s="26"/>
      <c r="CS494" s="162">
        <f t="shared" si="1450"/>
        <v>0</v>
      </c>
      <c r="CT494" s="10"/>
      <c r="CU494" s="160">
        <f t="shared" si="1451"/>
        <v>0</v>
      </c>
      <c r="CV494" s="160">
        <f t="shared" si="1452"/>
        <v>0</v>
      </c>
      <c r="CW494" s="160">
        <f t="shared" si="1453"/>
        <v>0</v>
      </c>
      <c r="CX494" s="160">
        <f t="shared" si="1454"/>
        <v>0</v>
      </c>
      <c r="CY494" s="160">
        <f t="shared" si="1455"/>
        <v>0</v>
      </c>
      <c r="CZ494" s="160">
        <f t="shared" si="1456"/>
        <v>0</v>
      </c>
      <c r="DA494" s="160">
        <f t="shared" si="1457"/>
        <v>0</v>
      </c>
      <c r="DB494" s="160">
        <f t="shared" si="1458"/>
        <v>0</v>
      </c>
      <c r="DC494" s="160">
        <f t="shared" si="1459"/>
        <v>0</v>
      </c>
      <c r="DD494" s="160">
        <f t="shared" si="1460"/>
        <v>0</v>
      </c>
      <c r="DE494" s="160">
        <f t="shared" si="1461"/>
        <v>0</v>
      </c>
      <c r="DF494" s="160">
        <f t="shared" si="1462"/>
        <v>0</v>
      </c>
      <c r="DG494" s="160">
        <f t="shared" si="1463"/>
        <v>0</v>
      </c>
      <c r="DH494" s="160">
        <f t="shared" si="1464"/>
        <v>0</v>
      </c>
      <c r="DI494" s="160">
        <f t="shared" si="1465"/>
        <v>0</v>
      </c>
      <c r="DJ494" s="160">
        <f t="shared" si="1466"/>
        <v>0</v>
      </c>
      <c r="DK494" s="160">
        <f t="shared" si="1467"/>
        <v>0</v>
      </c>
      <c r="DL494" s="160">
        <f t="shared" si="1468"/>
        <v>0</v>
      </c>
      <c r="DM494" s="10"/>
      <c r="DN494" s="160">
        <f t="shared" si="1469"/>
        <v>0</v>
      </c>
      <c r="DO494" s="160">
        <f t="shared" si="1470"/>
        <v>0</v>
      </c>
      <c r="DP494" s="160">
        <f t="shared" si="1471"/>
        <v>0</v>
      </c>
      <c r="DQ494" s="160">
        <f t="shared" si="1472"/>
        <v>0</v>
      </c>
      <c r="DR494" s="160">
        <f t="shared" si="1473"/>
        <v>0</v>
      </c>
      <c r="DS494" s="160">
        <f t="shared" si="1474"/>
        <v>0</v>
      </c>
      <c r="DT494" s="160">
        <f t="shared" si="1475"/>
        <v>0</v>
      </c>
      <c r="DU494" s="160">
        <f t="shared" si="1476"/>
        <v>0</v>
      </c>
      <c r="DV494" s="160">
        <f t="shared" si="1477"/>
        <v>0</v>
      </c>
      <c r="DW494" s="160">
        <f t="shared" si="1478"/>
        <v>0</v>
      </c>
      <c r="DX494" s="160">
        <f t="shared" si="1479"/>
        <v>0</v>
      </c>
      <c r="DY494" s="160">
        <f t="shared" si="1480"/>
        <v>0</v>
      </c>
      <c r="DZ494" s="160">
        <f t="shared" si="1481"/>
        <v>0</v>
      </c>
      <c r="EA494" s="160">
        <f t="shared" si="1482"/>
        <v>0</v>
      </c>
      <c r="EB494" s="160">
        <f t="shared" si="1483"/>
        <v>0</v>
      </c>
      <c r="EC494" s="160">
        <f t="shared" si="1484"/>
        <v>0</v>
      </c>
      <c r="ED494" s="160">
        <f t="shared" si="1485"/>
        <v>0</v>
      </c>
      <c r="EE494" s="160">
        <f t="shared" si="1486"/>
        <v>0</v>
      </c>
      <c r="EF494" s="160">
        <f t="shared" si="1487"/>
        <v>0</v>
      </c>
      <c r="EG494" s="160">
        <f t="shared" si="1488"/>
        <v>0</v>
      </c>
      <c r="EH494" s="160">
        <f t="shared" si="1489"/>
        <v>0</v>
      </c>
      <c r="EI494" s="160">
        <f t="shared" si="1490"/>
        <v>0</v>
      </c>
      <c r="EJ494" s="160">
        <f t="shared" si="1491"/>
        <v>0</v>
      </c>
      <c r="EK494" s="160">
        <f t="shared" si="1492"/>
        <v>0</v>
      </c>
      <c r="EL494" s="160">
        <f t="shared" si="1493"/>
        <v>0</v>
      </c>
      <c r="EM494" s="160">
        <f t="shared" si="1494"/>
        <v>0</v>
      </c>
      <c r="EN494" s="160">
        <f t="shared" si="1495"/>
        <v>0</v>
      </c>
      <c r="EO494" s="160">
        <f t="shared" si="1496"/>
        <v>0</v>
      </c>
      <c r="EP494" s="160">
        <f t="shared" si="1497"/>
        <v>0</v>
      </c>
      <c r="EQ494" s="160">
        <f t="shared" si="1498"/>
        <v>0</v>
      </c>
      <c r="ER494" s="10"/>
      <c r="ES494" s="160">
        <f t="shared" si="1499"/>
        <v>0</v>
      </c>
      <c r="ET494" s="160">
        <f t="shared" si="1500"/>
        <v>0</v>
      </c>
      <c r="EU494" s="160">
        <f t="shared" si="1501"/>
        <v>0</v>
      </c>
      <c r="EV494" s="160">
        <f t="shared" si="1502"/>
        <v>0</v>
      </c>
      <c r="EW494" s="160">
        <f t="shared" si="1503"/>
        <v>0</v>
      </c>
      <c r="EX494" s="160">
        <f t="shared" si="1504"/>
        <v>0</v>
      </c>
      <c r="EY494" s="160">
        <f t="shared" si="1505"/>
        <v>0</v>
      </c>
      <c r="EZ494" s="160">
        <f t="shared" si="1506"/>
        <v>0</v>
      </c>
      <c r="FA494" s="160">
        <f t="shared" si="1507"/>
        <v>0</v>
      </c>
      <c r="FB494" s="160">
        <f t="shared" si="1508"/>
        <v>0</v>
      </c>
      <c r="FC494" s="160">
        <f t="shared" si="1509"/>
        <v>0</v>
      </c>
      <c r="FD494" s="160">
        <f t="shared" si="1510"/>
        <v>0</v>
      </c>
      <c r="FE494" s="160">
        <f t="shared" si="1511"/>
        <v>0</v>
      </c>
      <c r="FF494" s="160">
        <f t="shared" si="1512"/>
        <v>0</v>
      </c>
      <c r="FG494" s="160">
        <f t="shared" si="1513"/>
        <v>0</v>
      </c>
      <c r="FH494" s="10"/>
      <c r="FI494" s="195">
        <f t="shared" si="1514"/>
        <v>0</v>
      </c>
      <c r="FJ494" s="195">
        <f t="shared" si="1515"/>
        <v>0</v>
      </c>
      <c r="FK494" s="195">
        <f t="shared" si="1516"/>
        <v>0</v>
      </c>
      <c r="FL494" s="195">
        <f t="shared" si="1517"/>
        <v>0</v>
      </c>
      <c r="FM494" s="195">
        <f t="shared" si="1518"/>
        <v>0</v>
      </c>
      <c r="FN494" s="195">
        <f t="shared" si="1519"/>
        <v>0</v>
      </c>
      <c r="FO494" s="195">
        <f t="shared" si="1520"/>
        <v>0</v>
      </c>
      <c r="FP494" s="195">
        <f t="shared" si="1521"/>
        <v>0</v>
      </c>
      <c r="FQ494" s="195">
        <f t="shared" si="1522"/>
        <v>0</v>
      </c>
      <c r="FR494" s="195">
        <f t="shared" si="1523"/>
        <v>0</v>
      </c>
      <c r="FS494" s="195">
        <f t="shared" si="1524"/>
        <v>0</v>
      </c>
      <c r="FT494" s="195">
        <f t="shared" si="1525"/>
        <v>0</v>
      </c>
      <c r="FU494" s="195">
        <f t="shared" si="1526"/>
        <v>0</v>
      </c>
      <c r="FV494" s="195">
        <f t="shared" si="1527"/>
        <v>0</v>
      </c>
      <c r="FW494" s="195">
        <f t="shared" si="1528"/>
        <v>0</v>
      </c>
      <c r="FX494" s="195">
        <f t="shared" si="1529"/>
        <v>0</v>
      </c>
      <c r="FY494" s="195">
        <f t="shared" si="1530"/>
        <v>0</v>
      </c>
      <c r="FZ494" s="195">
        <f t="shared" si="1531"/>
        <v>0</v>
      </c>
      <c r="GA494" s="195">
        <f t="shared" si="1532"/>
        <v>0</v>
      </c>
      <c r="GB494" s="195">
        <f t="shared" si="1533"/>
        <v>0</v>
      </c>
      <c r="GC494" s="195">
        <f t="shared" si="1534"/>
        <v>0</v>
      </c>
      <c r="GD494" s="195">
        <f t="shared" si="1535"/>
        <v>0</v>
      </c>
      <c r="GE494" s="195">
        <f t="shared" si="1536"/>
        <v>0</v>
      </c>
      <c r="GF494" s="195">
        <f t="shared" si="1537"/>
        <v>0</v>
      </c>
      <c r="GG494" s="195">
        <f t="shared" si="1538"/>
        <v>0</v>
      </c>
      <c r="GH494" s="195">
        <f t="shared" si="1539"/>
        <v>0</v>
      </c>
      <c r="GI494" s="195">
        <f t="shared" si="1540"/>
        <v>0</v>
      </c>
      <c r="GJ494" s="195">
        <f t="shared" si="1541"/>
        <v>0</v>
      </c>
      <c r="GK494" s="195">
        <f t="shared" si="1542"/>
        <v>0</v>
      </c>
      <c r="GL494" s="195">
        <f t="shared" si="1543"/>
        <v>0</v>
      </c>
      <c r="GM494" s="10"/>
      <c r="GN494" s="10"/>
      <c r="GO494" s="264">
        <f t="shared" si="1544"/>
        <v>0</v>
      </c>
      <c r="GP494" s="264">
        <f t="shared" si="1545"/>
        <v>0</v>
      </c>
      <c r="GQ494" s="264">
        <f t="shared" si="1546"/>
        <v>0</v>
      </c>
      <c r="GR494" s="264">
        <f t="shared" si="1547"/>
        <v>0</v>
      </c>
      <c r="GS494" s="264">
        <f t="shared" si="1548"/>
        <v>0</v>
      </c>
      <c r="GT494" s="264">
        <f t="shared" si="1549"/>
        <v>0</v>
      </c>
      <c r="GU494" s="264">
        <f t="shared" si="1550"/>
        <v>0</v>
      </c>
      <c r="GV494" s="264">
        <f t="shared" si="1551"/>
        <v>0</v>
      </c>
      <c r="GW494" s="264">
        <f t="shared" si="1552"/>
        <v>0</v>
      </c>
      <c r="GX494" s="264">
        <f t="shared" si="1553"/>
        <v>0</v>
      </c>
      <c r="GY494" s="162"/>
      <c r="GZ494" s="264">
        <f t="shared" si="1554"/>
        <v>0</v>
      </c>
      <c r="HA494" s="264">
        <f t="shared" si="1555"/>
        <v>0</v>
      </c>
      <c r="HB494" s="264">
        <f t="shared" si="1556"/>
        <v>0</v>
      </c>
      <c r="HC494" s="264">
        <f t="shared" si="1557"/>
        <v>0</v>
      </c>
      <c r="HD494" s="264">
        <f t="shared" si="1558"/>
        <v>0</v>
      </c>
    </row>
    <row r="495" spans="1:212" ht="105" hidden="1" x14ac:dyDescent="0.25">
      <c r="C495" s="65" t="s">
        <v>1376</v>
      </c>
      <c r="D495" s="7">
        <v>5110</v>
      </c>
      <c r="E495" s="200">
        <v>23</v>
      </c>
      <c r="F495" s="246"/>
      <c r="G495" s="178">
        <f t="shared" si="1565"/>
        <v>0</v>
      </c>
      <c r="H495" s="178">
        <f t="shared" si="1566"/>
        <v>0</v>
      </c>
      <c r="I495" s="26"/>
      <c r="J495" s="26"/>
      <c r="K495" s="26"/>
      <c r="L495" s="26"/>
      <c r="M495" s="26"/>
      <c r="N495" s="26"/>
      <c r="O495" s="26"/>
      <c r="P495" s="26"/>
      <c r="Q495" s="178">
        <f t="shared" si="1567"/>
        <v>0</v>
      </c>
      <c r="R495" s="26"/>
      <c r="S495" s="26"/>
      <c r="T495" s="26"/>
      <c r="U495" s="26"/>
      <c r="V495" s="178">
        <f t="shared" si="1568"/>
        <v>0</v>
      </c>
      <c r="W495" s="26"/>
      <c r="X495" s="26"/>
      <c r="Y495" s="26"/>
      <c r="Z495" s="26"/>
      <c r="AA495" s="178">
        <f t="shared" si="1569"/>
        <v>0</v>
      </c>
      <c r="AB495" s="26"/>
      <c r="AC495" s="26"/>
      <c r="AD495" s="26"/>
      <c r="AE495" s="26"/>
      <c r="AF495" s="178">
        <f t="shared" si="1570"/>
        <v>0</v>
      </c>
      <c r="AG495" s="26"/>
      <c r="AH495" s="26"/>
      <c r="AI495" s="26"/>
      <c r="AJ495" s="26"/>
      <c r="AK495" s="178">
        <f t="shared" si="1571"/>
        <v>0</v>
      </c>
      <c r="AL495" s="178">
        <f t="shared" si="1572"/>
        <v>0</v>
      </c>
      <c r="AM495" s="26"/>
      <c r="AN495" s="26"/>
      <c r="AO495" s="26"/>
      <c r="AP495" s="26"/>
      <c r="AQ495" s="26"/>
      <c r="AR495" s="26"/>
      <c r="AS495" s="26"/>
      <c r="AT495" s="26"/>
      <c r="AU495" s="178">
        <f t="shared" si="1573"/>
        <v>0</v>
      </c>
      <c r="AV495" s="26"/>
      <c r="AW495" s="26"/>
      <c r="AX495" s="26"/>
      <c r="AY495" s="26"/>
      <c r="AZ495" s="178">
        <f t="shared" si="1574"/>
        <v>0</v>
      </c>
      <c r="BA495" s="26"/>
      <c r="BB495" s="26"/>
      <c r="BC495" s="26"/>
      <c r="BD495" s="26"/>
      <c r="BE495" s="178">
        <f t="shared" si="1575"/>
        <v>0</v>
      </c>
      <c r="BF495" s="26"/>
      <c r="BG495" s="26"/>
      <c r="BH495" s="26"/>
      <c r="BI495" s="26"/>
      <c r="BJ495" s="178">
        <f t="shared" si="1576"/>
        <v>0</v>
      </c>
      <c r="BK495" s="26"/>
      <c r="BL495" s="26"/>
      <c r="BM495" s="26"/>
      <c r="BN495" s="26"/>
      <c r="BO495" s="178">
        <f t="shared" si="1577"/>
        <v>0</v>
      </c>
      <c r="BP495" s="26"/>
      <c r="BQ495" s="26"/>
      <c r="BR495" s="26"/>
      <c r="BS495" s="26"/>
      <c r="BT495" s="178">
        <f t="shared" si="1578"/>
        <v>0</v>
      </c>
      <c r="BU495" s="26"/>
      <c r="BV495" s="26"/>
      <c r="BW495" s="26"/>
      <c r="BX495" s="26"/>
      <c r="BY495" s="178">
        <f t="shared" si="1579"/>
        <v>0</v>
      </c>
      <c r="BZ495" s="26"/>
      <c r="CA495" s="26"/>
      <c r="CB495" s="26"/>
      <c r="CC495" s="26"/>
      <c r="CD495" s="178">
        <f t="shared" si="1580"/>
        <v>0</v>
      </c>
      <c r="CE495" s="26"/>
      <c r="CF495" s="26"/>
      <c r="CG495" s="26"/>
      <c r="CH495" s="26"/>
      <c r="CI495" s="178">
        <f t="shared" si="1581"/>
        <v>0</v>
      </c>
      <c r="CJ495" s="26"/>
      <c r="CK495" s="26"/>
      <c r="CL495" s="26"/>
      <c r="CM495" s="26"/>
      <c r="CN495" s="178">
        <f t="shared" si="1582"/>
        <v>0</v>
      </c>
      <c r="CO495" s="26"/>
      <c r="CP495" s="26"/>
      <c r="CQ495" s="26"/>
      <c r="CR495" s="26"/>
      <c r="CS495" s="162">
        <f t="shared" si="1450"/>
        <v>0</v>
      </c>
      <c r="CT495" s="10"/>
      <c r="CU495" s="160">
        <f t="shared" si="1451"/>
        <v>0</v>
      </c>
      <c r="CV495" s="160">
        <f t="shared" si="1452"/>
        <v>0</v>
      </c>
      <c r="CW495" s="160">
        <f t="shared" si="1453"/>
        <v>0</v>
      </c>
      <c r="CX495" s="160">
        <f t="shared" si="1454"/>
        <v>0</v>
      </c>
      <c r="CY495" s="160">
        <f t="shared" si="1455"/>
        <v>0</v>
      </c>
      <c r="CZ495" s="160">
        <f t="shared" si="1456"/>
        <v>0</v>
      </c>
      <c r="DA495" s="160">
        <f t="shared" si="1457"/>
        <v>0</v>
      </c>
      <c r="DB495" s="160">
        <f t="shared" si="1458"/>
        <v>0</v>
      </c>
      <c r="DC495" s="160">
        <f t="shared" si="1459"/>
        <v>0</v>
      </c>
      <c r="DD495" s="160">
        <f t="shared" si="1460"/>
        <v>0</v>
      </c>
      <c r="DE495" s="160">
        <f t="shared" si="1461"/>
        <v>0</v>
      </c>
      <c r="DF495" s="160">
        <f t="shared" si="1462"/>
        <v>0</v>
      </c>
      <c r="DG495" s="160">
        <f t="shared" si="1463"/>
        <v>0</v>
      </c>
      <c r="DH495" s="160">
        <f t="shared" si="1464"/>
        <v>0</v>
      </c>
      <c r="DI495" s="160">
        <f t="shared" si="1465"/>
        <v>0</v>
      </c>
      <c r="DJ495" s="160">
        <f t="shared" si="1466"/>
        <v>0</v>
      </c>
      <c r="DK495" s="160">
        <f t="shared" si="1467"/>
        <v>0</v>
      </c>
      <c r="DL495" s="160">
        <f t="shared" si="1468"/>
        <v>0</v>
      </c>
      <c r="DM495" s="10"/>
      <c r="DN495" s="160">
        <f t="shared" si="1469"/>
        <v>0</v>
      </c>
      <c r="DO495" s="160">
        <f t="shared" si="1470"/>
        <v>0</v>
      </c>
      <c r="DP495" s="160">
        <f t="shared" si="1471"/>
        <v>0</v>
      </c>
      <c r="DQ495" s="160">
        <f t="shared" si="1472"/>
        <v>0</v>
      </c>
      <c r="DR495" s="160">
        <f t="shared" si="1473"/>
        <v>0</v>
      </c>
      <c r="DS495" s="160">
        <f t="shared" si="1474"/>
        <v>0</v>
      </c>
      <c r="DT495" s="160">
        <f t="shared" si="1475"/>
        <v>0</v>
      </c>
      <c r="DU495" s="160">
        <f t="shared" si="1476"/>
        <v>0</v>
      </c>
      <c r="DV495" s="160">
        <f t="shared" si="1477"/>
        <v>0</v>
      </c>
      <c r="DW495" s="160">
        <f t="shared" si="1478"/>
        <v>0</v>
      </c>
      <c r="DX495" s="160">
        <f t="shared" si="1479"/>
        <v>0</v>
      </c>
      <c r="DY495" s="160">
        <f t="shared" si="1480"/>
        <v>0</v>
      </c>
      <c r="DZ495" s="160">
        <f t="shared" si="1481"/>
        <v>0</v>
      </c>
      <c r="EA495" s="160">
        <f t="shared" si="1482"/>
        <v>0</v>
      </c>
      <c r="EB495" s="160">
        <f t="shared" si="1483"/>
        <v>0</v>
      </c>
      <c r="EC495" s="160">
        <f t="shared" si="1484"/>
        <v>0</v>
      </c>
      <c r="ED495" s="160">
        <f t="shared" si="1485"/>
        <v>0</v>
      </c>
      <c r="EE495" s="160">
        <f t="shared" si="1486"/>
        <v>0</v>
      </c>
      <c r="EF495" s="160">
        <f t="shared" si="1487"/>
        <v>0</v>
      </c>
      <c r="EG495" s="160">
        <f t="shared" si="1488"/>
        <v>0</v>
      </c>
      <c r="EH495" s="160">
        <f t="shared" si="1489"/>
        <v>0</v>
      </c>
      <c r="EI495" s="160">
        <f t="shared" si="1490"/>
        <v>0</v>
      </c>
      <c r="EJ495" s="160">
        <f t="shared" si="1491"/>
        <v>0</v>
      </c>
      <c r="EK495" s="160">
        <f t="shared" si="1492"/>
        <v>0</v>
      </c>
      <c r="EL495" s="160">
        <f t="shared" si="1493"/>
        <v>0</v>
      </c>
      <c r="EM495" s="160">
        <f t="shared" si="1494"/>
        <v>0</v>
      </c>
      <c r="EN495" s="160">
        <f t="shared" si="1495"/>
        <v>0</v>
      </c>
      <c r="EO495" s="160">
        <f t="shared" si="1496"/>
        <v>0</v>
      </c>
      <c r="EP495" s="160">
        <f t="shared" si="1497"/>
        <v>0</v>
      </c>
      <c r="EQ495" s="160">
        <f t="shared" si="1498"/>
        <v>0</v>
      </c>
      <c r="ER495" s="10"/>
      <c r="ES495" s="160">
        <f t="shared" si="1499"/>
        <v>0</v>
      </c>
      <c r="ET495" s="160">
        <f t="shared" si="1500"/>
        <v>0</v>
      </c>
      <c r="EU495" s="160">
        <f t="shared" si="1501"/>
        <v>0</v>
      </c>
      <c r="EV495" s="160">
        <f t="shared" si="1502"/>
        <v>0</v>
      </c>
      <c r="EW495" s="160">
        <f t="shared" si="1503"/>
        <v>0</v>
      </c>
      <c r="EX495" s="160">
        <f t="shared" si="1504"/>
        <v>0</v>
      </c>
      <c r="EY495" s="160">
        <f t="shared" si="1505"/>
        <v>0</v>
      </c>
      <c r="EZ495" s="160">
        <f t="shared" si="1506"/>
        <v>0</v>
      </c>
      <c r="FA495" s="160">
        <f t="shared" si="1507"/>
        <v>0</v>
      </c>
      <c r="FB495" s="160">
        <f t="shared" si="1508"/>
        <v>0</v>
      </c>
      <c r="FC495" s="160">
        <f t="shared" si="1509"/>
        <v>0</v>
      </c>
      <c r="FD495" s="160">
        <f t="shared" si="1510"/>
        <v>0</v>
      </c>
      <c r="FE495" s="160">
        <f t="shared" si="1511"/>
        <v>0</v>
      </c>
      <c r="FF495" s="160">
        <f t="shared" si="1512"/>
        <v>0</v>
      </c>
      <c r="FG495" s="160">
        <f t="shared" si="1513"/>
        <v>0</v>
      </c>
      <c r="FH495" s="10"/>
      <c r="FI495" s="195">
        <f t="shared" si="1514"/>
        <v>0</v>
      </c>
      <c r="FJ495" s="195">
        <f t="shared" si="1515"/>
        <v>0</v>
      </c>
      <c r="FK495" s="195">
        <f t="shared" si="1516"/>
        <v>0</v>
      </c>
      <c r="FL495" s="195">
        <f t="shared" si="1517"/>
        <v>0</v>
      </c>
      <c r="FM495" s="195">
        <f t="shared" si="1518"/>
        <v>0</v>
      </c>
      <c r="FN495" s="195">
        <f t="shared" si="1519"/>
        <v>0</v>
      </c>
      <c r="FO495" s="195">
        <f t="shared" si="1520"/>
        <v>0</v>
      </c>
      <c r="FP495" s="195">
        <f t="shared" si="1521"/>
        <v>0</v>
      </c>
      <c r="FQ495" s="195">
        <f t="shared" si="1522"/>
        <v>0</v>
      </c>
      <c r="FR495" s="195">
        <f t="shared" si="1523"/>
        <v>0</v>
      </c>
      <c r="FS495" s="195">
        <f t="shared" si="1524"/>
        <v>0</v>
      </c>
      <c r="FT495" s="195">
        <f t="shared" si="1525"/>
        <v>0</v>
      </c>
      <c r="FU495" s="195">
        <f t="shared" si="1526"/>
        <v>0</v>
      </c>
      <c r="FV495" s="195">
        <f t="shared" si="1527"/>
        <v>0</v>
      </c>
      <c r="FW495" s="195">
        <f t="shared" si="1528"/>
        <v>0</v>
      </c>
      <c r="FX495" s="195">
        <f t="shared" si="1529"/>
        <v>0</v>
      </c>
      <c r="FY495" s="195">
        <f t="shared" si="1530"/>
        <v>0</v>
      </c>
      <c r="FZ495" s="195">
        <f t="shared" si="1531"/>
        <v>0</v>
      </c>
      <c r="GA495" s="195">
        <f t="shared" si="1532"/>
        <v>0</v>
      </c>
      <c r="GB495" s="195">
        <f t="shared" si="1533"/>
        <v>0</v>
      </c>
      <c r="GC495" s="195">
        <f t="shared" si="1534"/>
        <v>0</v>
      </c>
      <c r="GD495" s="195">
        <f t="shared" si="1535"/>
        <v>0</v>
      </c>
      <c r="GE495" s="195">
        <f t="shared" si="1536"/>
        <v>0</v>
      </c>
      <c r="GF495" s="195">
        <f t="shared" si="1537"/>
        <v>0</v>
      </c>
      <c r="GG495" s="195">
        <f t="shared" si="1538"/>
        <v>0</v>
      </c>
      <c r="GH495" s="195">
        <f t="shared" si="1539"/>
        <v>0</v>
      </c>
      <c r="GI495" s="195">
        <f t="shared" si="1540"/>
        <v>0</v>
      </c>
      <c r="GJ495" s="195">
        <f t="shared" si="1541"/>
        <v>0</v>
      </c>
      <c r="GK495" s="195">
        <f t="shared" si="1542"/>
        <v>0</v>
      </c>
      <c r="GL495" s="195">
        <f t="shared" si="1543"/>
        <v>0</v>
      </c>
      <c r="GM495" s="10"/>
      <c r="GN495" s="10"/>
      <c r="GO495" s="264">
        <f t="shared" si="1544"/>
        <v>0</v>
      </c>
      <c r="GP495" s="264">
        <f t="shared" si="1545"/>
        <v>0</v>
      </c>
      <c r="GQ495" s="264">
        <f t="shared" si="1546"/>
        <v>0</v>
      </c>
      <c r="GR495" s="264">
        <f t="shared" si="1547"/>
        <v>0</v>
      </c>
      <c r="GS495" s="264">
        <f t="shared" si="1548"/>
        <v>0</v>
      </c>
      <c r="GT495" s="264">
        <f t="shared" si="1549"/>
        <v>0</v>
      </c>
      <c r="GU495" s="264">
        <f t="shared" si="1550"/>
        <v>0</v>
      </c>
      <c r="GV495" s="264">
        <f t="shared" si="1551"/>
        <v>0</v>
      </c>
      <c r="GW495" s="264">
        <f t="shared" si="1552"/>
        <v>0</v>
      </c>
      <c r="GX495" s="264">
        <f t="shared" si="1553"/>
        <v>0</v>
      </c>
      <c r="GY495" s="162"/>
      <c r="GZ495" s="264">
        <f t="shared" si="1554"/>
        <v>0</v>
      </c>
      <c r="HA495" s="264">
        <f t="shared" si="1555"/>
        <v>0</v>
      </c>
      <c r="HB495" s="264">
        <f t="shared" si="1556"/>
        <v>0</v>
      </c>
      <c r="HC495" s="264">
        <f t="shared" si="1557"/>
        <v>0</v>
      </c>
      <c r="HD495" s="264">
        <f t="shared" si="1558"/>
        <v>0</v>
      </c>
    </row>
    <row r="496" spans="1:212" ht="30" hidden="1" x14ac:dyDescent="0.25">
      <c r="C496" s="38" t="s">
        <v>281</v>
      </c>
      <c r="D496" s="7">
        <v>5111</v>
      </c>
      <c r="E496" s="200">
        <v>12</v>
      </c>
      <c r="F496" s="246"/>
      <c r="G496" s="178">
        <f t="shared" si="1565"/>
        <v>0</v>
      </c>
      <c r="H496" s="178">
        <f t="shared" si="1566"/>
        <v>0</v>
      </c>
      <c r="I496" s="26"/>
      <c r="J496" s="26"/>
      <c r="K496" s="26"/>
      <c r="L496" s="26"/>
      <c r="M496" s="26"/>
      <c r="N496" s="26"/>
      <c r="O496" s="26"/>
      <c r="P496" s="26"/>
      <c r="Q496" s="178">
        <f t="shared" si="1567"/>
        <v>0</v>
      </c>
      <c r="R496" s="26"/>
      <c r="S496" s="26"/>
      <c r="T496" s="26"/>
      <c r="U496" s="26"/>
      <c r="V496" s="178">
        <f t="shared" si="1568"/>
        <v>0</v>
      </c>
      <c r="W496" s="26"/>
      <c r="X496" s="26"/>
      <c r="Y496" s="26"/>
      <c r="Z496" s="26"/>
      <c r="AA496" s="178">
        <f t="shared" si="1569"/>
        <v>0</v>
      </c>
      <c r="AB496" s="26"/>
      <c r="AC496" s="26"/>
      <c r="AD496" s="26"/>
      <c r="AE496" s="26"/>
      <c r="AF496" s="178">
        <f t="shared" si="1570"/>
        <v>0</v>
      </c>
      <c r="AG496" s="26"/>
      <c r="AH496" s="26"/>
      <c r="AI496" s="26"/>
      <c r="AJ496" s="26"/>
      <c r="AK496" s="178">
        <f t="shared" si="1571"/>
        <v>0</v>
      </c>
      <c r="AL496" s="178">
        <f t="shared" si="1572"/>
        <v>0</v>
      </c>
      <c r="AM496" s="26"/>
      <c r="AN496" s="26"/>
      <c r="AO496" s="26"/>
      <c r="AP496" s="26"/>
      <c r="AQ496" s="26"/>
      <c r="AR496" s="26"/>
      <c r="AS496" s="26"/>
      <c r="AT496" s="26"/>
      <c r="AU496" s="178">
        <f t="shared" si="1573"/>
        <v>0</v>
      </c>
      <c r="AV496" s="26"/>
      <c r="AW496" s="26"/>
      <c r="AX496" s="26"/>
      <c r="AY496" s="26"/>
      <c r="AZ496" s="178">
        <f t="shared" si="1574"/>
        <v>0</v>
      </c>
      <c r="BA496" s="26"/>
      <c r="BB496" s="26"/>
      <c r="BC496" s="26"/>
      <c r="BD496" s="26"/>
      <c r="BE496" s="178">
        <f t="shared" si="1575"/>
        <v>0</v>
      </c>
      <c r="BF496" s="26"/>
      <c r="BG496" s="26"/>
      <c r="BH496" s="26"/>
      <c r="BI496" s="26"/>
      <c r="BJ496" s="178">
        <f t="shared" si="1576"/>
        <v>0</v>
      </c>
      <c r="BK496" s="26"/>
      <c r="BL496" s="26"/>
      <c r="BM496" s="26"/>
      <c r="BN496" s="26"/>
      <c r="BO496" s="178">
        <f t="shared" si="1577"/>
        <v>0</v>
      </c>
      <c r="BP496" s="26"/>
      <c r="BQ496" s="26"/>
      <c r="BR496" s="26"/>
      <c r="BS496" s="26"/>
      <c r="BT496" s="178">
        <f t="shared" si="1578"/>
        <v>0</v>
      </c>
      <c r="BU496" s="26"/>
      <c r="BV496" s="26"/>
      <c r="BW496" s="26"/>
      <c r="BX496" s="26"/>
      <c r="BY496" s="178">
        <f t="shared" si="1579"/>
        <v>0</v>
      </c>
      <c r="BZ496" s="26"/>
      <c r="CA496" s="26"/>
      <c r="CB496" s="26"/>
      <c r="CC496" s="26"/>
      <c r="CD496" s="178">
        <f t="shared" si="1580"/>
        <v>0</v>
      </c>
      <c r="CE496" s="26"/>
      <c r="CF496" s="26"/>
      <c r="CG496" s="26"/>
      <c r="CH496" s="26"/>
      <c r="CI496" s="178">
        <f t="shared" si="1581"/>
        <v>0</v>
      </c>
      <c r="CJ496" s="26"/>
      <c r="CK496" s="26"/>
      <c r="CL496" s="26"/>
      <c r="CM496" s="26"/>
      <c r="CN496" s="178">
        <f t="shared" si="1582"/>
        <v>0</v>
      </c>
      <c r="CO496" s="26"/>
      <c r="CP496" s="26"/>
      <c r="CQ496" s="26"/>
      <c r="CR496" s="26"/>
      <c r="CS496" s="162">
        <f t="shared" si="1450"/>
        <v>0</v>
      </c>
      <c r="CT496" s="10"/>
      <c r="CU496" s="160">
        <f t="shared" si="1451"/>
        <v>0</v>
      </c>
      <c r="CV496" s="160">
        <f t="shared" si="1452"/>
        <v>0</v>
      </c>
      <c r="CW496" s="160">
        <f t="shared" si="1453"/>
        <v>0</v>
      </c>
      <c r="CX496" s="160">
        <f t="shared" si="1454"/>
        <v>0</v>
      </c>
      <c r="CY496" s="160">
        <f t="shared" si="1455"/>
        <v>0</v>
      </c>
      <c r="CZ496" s="160">
        <f t="shared" si="1456"/>
        <v>0</v>
      </c>
      <c r="DA496" s="160">
        <f t="shared" si="1457"/>
        <v>0</v>
      </c>
      <c r="DB496" s="160">
        <f t="shared" si="1458"/>
        <v>0</v>
      </c>
      <c r="DC496" s="160">
        <f t="shared" si="1459"/>
        <v>0</v>
      </c>
      <c r="DD496" s="160">
        <f t="shared" si="1460"/>
        <v>0</v>
      </c>
      <c r="DE496" s="160">
        <f t="shared" si="1461"/>
        <v>0</v>
      </c>
      <c r="DF496" s="160">
        <f t="shared" si="1462"/>
        <v>0</v>
      </c>
      <c r="DG496" s="160">
        <f t="shared" si="1463"/>
        <v>0</v>
      </c>
      <c r="DH496" s="160">
        <f t="shared" si="1464"/>
        <v>0</v>
      </c>
      <c r="DI496" s="160">
        <f t="shared" si="1465"/>
        <v>0</v>
      </c>
      <c r="DJ496" s="160">
        <f t="shared" si="1466"/>
        <v>0</v>
      </c>
      <c r="DK496" s="160">
        <f t="shared" si="1467"/>
        <v>0</v>
      </c>
      <c r="DL496" s="160">
        <f t="shared" si="1468"/>
        <v>0</v>
      </c>
      <c r="DM496" s="10"/>
      <c r="DN496" s="160">
        <f t="shared" si="1469"/>
        <v>0</v>
      </c>
      <c r="DO496" s="160">
        <f t="shared" si="1470"/>
        <v>0</v>
      </c>
      <c r="DP496" s="160">
        <f t="shared" si="1471"/>
        <v>0</v>
      </c>
      <c r="DQ496" s="160">
        <f t="shared" si="1472"/>
        <v>0</v>
      </c>
      <c r="DR496" s="160">
        <f t="shared" si="1473"/>
        <v>0</v>
      </c>
      <c r="DS496" s="160">
        <f t="shared" si="1474"/>
        <v>0</v>
      </c>
      <c r="DT496" s="160">
        <f t="shared" si="1475"/>
        <v>0</v>
      </c>
      <c r="DU496" s="160">
        <f t="shared" si="1476"/>
        <v>0</v>
      </c>
      <c r="DV496" s="160">
        <f t="shared" si="1477"/>
        <v>0</v>
      </c>
      <c r="DW496" s="160">
        <f t="shared" si="1478"/>
        <v>0</v>
      </c>
      <c r="DX496" s="160">
        <f t="shared" si="1479"/>
        <v>0</v>
      </c>
      <c r="DY496" s="160">
        <f t="shared" si="1480"/>
        <v>0</v>
      </c>
      <c r="DZ496" s="160">
        <f t="shared" si="1481"/>
        <v>0</v>
      </c>
      <c r="EA496" s="160">
        <f t="shared" si="1482"/>
        <v>0</v>
      </c>
      <c r="EB496" s="160">
        <f t="shared" si="1483"/>
        <v>0</v>
      </c>
      <c r="EC496" s="160">
        <f t="shared" si="1484"/>
        <v>0</v>
      </c>
      <c r="ED496" s="160">
        <f t="shared" si="1485"/>
        <v>0</v>
      </c>
      <c r="EE496" s="160">
        <f t="shared" si="1486"/>
        <v>0</v>
      </c>
      <c r="EF496" s="160">
        <f t="shared" si="1487"/>
        <v>0</v>
      </c>
      <c r="EG496" s="160">
        <f t="shared" si="1488"/>
        <v>0</v>
      </c>
      <c r="EH496" s="160">
        <f t="shared" si="1489"/>
        <v>0</v>
      </c>
      <c r="EI496" s="160">
        <f t="shared" si="1490"/>
        <v>0</v>
      </c>
      <c r="EJ496" s="160">
        <f t="shared" si="1491"/>
        <v>0</v>
      </c>
      <c r="EK496" s="160">
        <f t="shared" si="1492"/>
        <v>0</v>
      </c>
      <c r="EL496" s="160">
        <f t="shared" si="1493"/>
        <v>0</v>
      </c>
      <c r="EM496" s="160">
        <f t="shared" si="1494"/>
        <v>0</v>
      </c>
      <c r="EN496" s="160">
        <f t="shared" si="1495"/>
        <v>0</v>
      </c>
      <c r="EO496" s="160">
        <f t="shared" si="1496"/>
        <v>0</v>
      </c>
      <c r="EP496" s="160">
        <f t="shared" si="1497"/>
        <v>0</v>
      </c>
      <c r="EQ496" s="160">
        <f t="shared" si="1498"/>
        <v>0</v>
      </c>
      <c r="ER496" s="10"/>
      <c r="ES496" s="160">
        <f t="shared" si="1499"/>
        <v>0</v>
      </c>
      <c r="ET496" s="160">
        <f t="shared" si="1500"/>
        <v>0</v>
      </c>
      <c r="EU496" s="160">
        <f t="shared" si="1501"/>
        <v>0</v>
      </c>
      <c r="EV496" s="160">
        <f t="shared" si="1502"/>
        <v>0</v>
      </c>
      <c r="EW496" s="160">
        <f t="shared" si="1503"/>
        <v>0</v>
      </c>
      <c r="EX496" s="160">
        <f t="shared" si="1504"/>
        <v>0</v>
      </c>
      <c r="EY496" s="160">
        <f t="shared" si="1505"/>
        <v>0</v>
      </c>
      <c r="EZ496" s="160">
        <f t="shared" si="1506"/>
        <v>0</v>
      </c>
      <c r="FA496" s="160">
        <f t="shared" si="1507"/>
        <v>0</v>
      </c>
      <c r="FB496" s="160">
        <f t="shared" si="1508"/>
        <v>0</v>
      </c>
      <c r="FC496" s="160">
        <f t="shared" si="1509"/>
        <v>0</v>
      </c>
      <c r="FD496" s="160">
        <f t="shared" si="1510"/>
        <v>0</v>
      </c>
      <c r="FE496" s="160">
        <f t="shared" si="1511"/>
        <v>0</v>
      </c>
      <c r="FF496" s="160">
        <f t="shared" si="1512"/>
        <v>0</v>
      </c>
      <c r="FG496" s="160">
        <f t="shared" si="1513"/>
        <v>0</v>
      </c>
      <c r="FH496" s="10"/>
      <c r="FI496" s="195">
        <f t="shared" si="1514"/>
        <v>0</v>
      </c>
      <c r="FJ496" s="195">
        <f t="shared" si="1515"/>
        <v>0</v>
      </c>
      <c r="FK496" s="195">
        <f t="shared" si="1516"/>
        <v>0</v>
      </c>
      <c r="FL496" s="195">
        <f t="shared" si="1517"/>
        <v>0</v>
      </c>
      <c r="FM496" s="195">
        <f t="shared" si="1518"/>
        <v>0</v>
      </c>
      <c r="FN496" s="195">
        <f t="shared" si="1519"/>
        <v>0</v>
      </c>
      <c r="FO496" s="195">
        <f t="shared" si="1520"/>
        <v>0</v>
      </c>
      <c r="FP496" s="195">
        <f t="shared" si="1521"/>
        <v>0</v>
      </c>
      <c r="FQ496" s="195">
        <f t="shared" si="1522"/>
        <v>0</v>
      </c>
      <c r="FR496" s="195">
        <f t="shared" si="1523"/>
        <v>0</v>
      </c>
      <c r="FS496" s="195">
        <f t="shared" si="1524"/>
        <v>0</v>
      </c>
      <c r="FT496" s="195">
        <f t="shared" si="1525"/>
        <v>0</v>
      </c>
      <c r="FU496" s="195">
        <f t="shared" si="1526"/>
        <v>0</v>
      </c>
      <c r="FV496" s="195">
        <f t="shared" si="1527"/>
        <v>0</v>
      </c>
      <c r="FW496" s="195">
        <f t="shared" si="1528"/>
        <v>0</v>
      </c>
      <c r="FX496" s="195">
        <f t="shared" si="1529"/>
        <v>0</v>
      </c>
      <c r="FY496" s="195">
        <f t="shared" si="1530"/>
        <v>0</v>
      </c>
      <c r="FZ496" s="195">
        <f t="shared" si="1531"/>
        <v>0</v>
      </c>
      <c r="GA496" s="195">
        <f t="shared" si="1532"/>
        <v>0</v>
      </c>
      <c r="GB496" s="195">
        <f t="shared" si="1533"/>
        <v>0</v>
      </c>
      <c r="GC496" s="195">
        <f t="shared" si="1534"/>
        <v>0</v>
      </c>
      <c r="GD496" s="195">
        <f t="shared" si="1535"/>
        <v>0</v>
      </c>
      <c r="GE496" s="195">
        <f t="shared" si="1536"/>
        <v>0</v>
      </c>
      <c r="GF496" s="195">
        <f t="shared" si="1537"/>
        <v>0</v>
      </c>
      <c r="GG496" s="195">
        <f t="shared" si="1538"/>
        <v>0</v>
      </c>
      <c r="GH496" s="195">
        <f t="shared" si="1539"/>
        <v>0</v>
      </c>
      <c r="GI496" s="195">
        <f t="shared" si="1540"/>
        <v>0</v>
      </c>
      <c r="GJ496" s="195">
        <f t="shared" si="1541"/>
        <v>0</v>
      </c>
      <c r="GK496" s="195">
        <f t="shared" si="1542"/>
        <v>0</v>
      </c>
      <c r="GL496" s="195">
        <f t="shared" si="1543"/>
        <v>0</v>
      </c>
      <c r="GM496" s="10"/>
      <c r="GN496" s="10"/>
      <c r="GO496" s="264">
        <f t="shared" si="1544"/>
        <v>0</v>
      </c>
      <c r="GP496" s="264">
        <f t="shared" si="1545"/>
        <v>0</v>
      </c>
      <c r="GQ496" s="264">
        <f t="shared" si="1546"/>
        <v>0</v>
      </c>
      <c r="GR496" s="264">
        <f t="shared" si="1547"/>
        <v>0</v>
      </c>
      <c r="GS496" s="264">
        <f t="shared" si="1548"/>
        <v>0</v>
      </c>
      <c r="GT496" s="264">
        <f t="shared" si="1549"/>
        <v>0</v>
      </c>
      <c r="GU496" s="264">
        <f t="shared" si="1550"/>
        <v>0</v>
      </c>
      <c r="GV496" s="264">
        <f t="shared" si="1551"/>
        <v>0</v>
      </c>
      <c r="GW496" s="264">
        <f t="shared" si="1552"/>
        <v>0</v>
      </c>
      <c r="GX496" s="264">
        <f t="shared" si="1553"/>
        <v>0</v>
      </c>
      <c r="GY496" s="162"/>
      <c r="GZ496" s="264">
        <f t="shared" si="1554"/>
        <v>0</v>
      </c>
      <c r="HA496" s="264">
        <f t="shared" si="1555"/>
        <v>0</v>
      </c>
      <c r="HB496" s="264">
        <f t="shared" si="1556"/>
        <v>0</v>
      </c>
      <c r="HC496" s="264">
        <f t="shared" si="1557"/>
        <v>0</v>
      </c>
      <c r="HD496" s="264">
        <f t="shared" si="1558"/>
        <v>0</v>
      </c>
    </row>
    <row r="497" spans="3:212" ht="30" hidden="1" x14ac:dyDescent="0.25">
      <c r="C497" s="65" t="s">
        <v>282</v>
      </c>
      <c r="D497" s="7">
        <v>5112</v>
      </c>
      <c r="E497" s="200">
        <v>23</v>
      </c>
      <c r="F497" s="246"/>
      <c r="G497" s="178">
        <f t="shared" si="1565"/>
        <v>0</v>
      </c>
      <c r="H497" s="178">
        <f t="shared" si="1566"/>
        <v>0</v>
      </c>
      <c r="I497" s="26"/>
      <c r="J497" s="26"/>
      <c r="K497" s="26"/>
      <c r="L497" s="26"/>
      <c r="M497" s="26"/>
      <c r="N497" s="26"/>
      <c r="O497" s="26"/>
      <c r="P497" s="26"/>
      <c r="Q497" s="178">
        <f t="shared" si="1567"/>
        <v>0</v>
      </c>
      <c r="R497" s="26"/>
      <c r="S497" s="26"/>
      <c r="T497" s="26"/>
      <c r="U497" s="26"/>
      <c r="V497" s="178">
        <f t="shared" si="1568"/>
        <v>0</v>
      </c>
      <c r="W497" s="26"/>
      <c r="X497" s="26"/>
      <c r="Y497" s="26"/>
      <c r="Z497" s="26"/>
      <c r="AA497" s="178">
        <f t="shared" si="1569"/>
        <v>0</v>
      </c>
      <c r="AB497" s="26"/>
      <c r="AC497" s="26"/>
      <c r="AD497" s="26"/>
      <c r="AE497" s="26"/>
      <c r="AF497" s="178">
        <f t="shared" si="1570"/>
        <v>0</v>
      </c>
      <c r="AG497" s="26"/>
      <c r="AH497" s="26"/>
      <c r="AI497" s="26"/>
      <c r="AJ497" s="26"/>
      <c r="AK497" s="178">
        <f t="shared" si="1571"/>
        <v>0</v>
      </c>
      <c r="AL497" s="178">
        <f t="shared" si="1572"/>
        <v>0</v>
      </c>
      <c r="AM497" s="26"/>
      <c r="AN497" s="26"/>
      <c r="AO497" s="26"/>
      <c r="AP497" s="26"/>
      <c r="AQ497" s="26"/>
      <c r="AR497" s="26"/>
      <c r="AS497" s="26"/>
      <c r="AT497" s="26"/>
      <c r="AU497" s="178">
        <f t="shared" si="1573"/>
        <v>0</v>
      </c>
      <c r="AV497" s="26"/>
      <c r="AW497" s="26"/>
      <c r="AX497" s="26"/>
      <c r="AY497" s="26"/>
      <c r="AZ497" s="178">
        <f t="shared" si="1574"/>
        <v>0</v>
      </c>
      <c r="BA497" s="26"/>
      <c r="BB497" s="26"/>
      <c r="BC497" s="26"/>
      <c r="BD497" s="26"/>
      <c r="BE497" s="178">
        <f t="shared" si="1575"/>
        <v>0</v>
      </c>
      <c r="BF497" s="26"/>
      <c r="BG497" s="26"/>
      <c r="BH497" s="26"/>
      <c r="BI497" s="26"/>
      <c r="BJ497" s="178">
        <f t="shared" si="1576"/>
        <v>0</v>
      </c>
      <c r="BK497" s="26"/>
      <c r="BL497" s="26"/>
      <c r="BM497" s="26"/>
      <c r="BN497" s="26"/>
      <c r="BO497" s="178">
        <f t="shared" si="1577"/>
        <v>0</v>
      </c>
      <c r="BP497" s="26"/>
      <c r="BQ497" s="26"/>
      <c r="BR497" s="26"/>
      <c r="BS497" s="26"/>
      <c r="BT497" s="178">
        <f t="shared" si="1578"/>
        <v>0</v>
      </c>
      <c r="BU497" s="26"/>
      <c r="BV497" s="26"/>
      <c r="BW497" s="26"/>
      <c r="BX497" s="26"/>
      <c r="BY497" s="178">
        <f t="shared" si="1579"/>
        <v>0</v>
      </c>
      <c r="BZ497" s="26"/>
      <c r="CA497" s="26"/>
      <c r="CB497" s="26"/>
      <c r="CC497" s="26"/>
      <c r="CD497" s="178">
        <f t="shared" si="1580"/>
        <v>0</v>
      </c>
      <c r="CE497" s="26"/>
      <c r="CF497" s="26"/>
      <c r="CG497" s="26"/>
      <c r="CH497" s="26"/>
      <c r="CI497" s="178">
        <f t="shared" si="1581"/>
        <v>0</v>
      </c>
      <c r="CJ497" s="26"/>
      <c r="CK497" s="26"/>
      <c r="CL497" s="26"/>
      <c r="CM497" s="26"/>
      <c r="CN497" s="178">
        <f t="shared" si="1582"/>
        <v>0</v>
      </c>
      <c r="CO497" s="26"/>
      <c r="CP497" s="26"/>
      <c r="CQ497" s="26"/>
      <c r="CR497" s="26"/>
      <c r="CS497" s="162">
        <f t="shared" si="1450"/>
        <v>0</v>
      </c>
      <c r="CT497" s="10"/>
      <c r="CU497" s="160">
        <f t="shared" si="1451"/>
        <v>0</v>
      </c>
      <c r="CV497" s="160">
        <f t="shared" si="1452"/>
        <v>0</v>
      </c>
      <c r="CW497" s="160">
        <f t="shared" si="1453"/>
        <v>0</v>
      </c>
      <c r="CX497" s="160">
        <f t="shared" si="1454"/>
        <v>0</v>
      </c>
      <c r="CY497" s="160">
        <f t="shared" si="1455"/>
        <v>0</v>
      </c>
      <c r="CZ497" s="160">
        <f t="shared" si="1456"/>
        <v>0</v>
      </c>
      <c r="DA497" s="160">
        <f t="shared" si="1457"/>
        <v>0</v>
      </c>
      <c r="DB497" s="160">
        <f t="shared" si="1458"/>
        <v>0</v>
      </c>
      <c r="DC497" s="160">
        <f t="shared" si="1459"/>
        <v>0</v>
      </c>
      <c r="DD497" s="160">
        <f t="shared" si="1460"/>
        <v>0</v>
      </c>
      <c r="DE497" s="160">
        <f t="shared" si="1461"/>
        <v>0</v>
      </c>
      <c r="DF497" s="160">
        <f t="shared" si="1462"/>
        <v>0</v>
      </c>
      <c r="DG497" s="160">
        <f t="shared" si="1463"/>
        <v>0</v>
      </c>
      <c r="DH497" s="160">
        <f t="shared" si="1464"/>
        <v>0</v>
      </c>
      <c r="DI497" s="160">
        <f t="shared" si="1465"/>
        <v>0</v>
      </c>
      <c r="DJ497" s="160">
        <f t="shared" si="1466"/>
        <v>0</v>
      </c>
      <c r="DK497" s="160">
        <f t="shared" si="1467"/>
        <v>0</v>
      </c>
      <c r="DL497" s="160">
        <f t="shared" si="1468"/>
        <v>0</v>
      </c>
      <c r="DM497" s="10"/>
      <c r="DN497" s="160">
        <f t="shared" si="1469"/>
        <v>0</v>
      </c>
      <c r="DO497" s="160">
        <f t="shared" si="1470"/>
        <v>0</v>
      </c>
      <c r="DP497" s="160">
        <f t="shared" si="1471"/>
        <v>0</v>
      </c>
      <c r="DQ497" s="160">
        <f t="shared" si="1472"/>
        <v>0</v>
      </c>
      <c r="DR497" s="160">
        <f t="shared" si="1473"/>
        <v>0</v>
      </c>
      <c r="DS497" s="160">
        <f t="shared" si="1474"/>
        <v>0</v>
      </c>
      <c r="DT497" s="160">
        <f t="shared" si="1475"/>
        <v>0</v>
      </c>
      <c r="DU497" s="160">
        <f t="shared" si="1476"/>
        <v>0</v>
      </c>
      <c r="DV497" s="160">
        <f t="shared" si="1477"/>
        <v>0</v>
      </c>
      <c r="DW497" s="160">
        <f t="shared" si="1478"/>
        <v>0</v>
      </c>
      <c r="DX497" s="160">
        <f t="shared" si="1479"/>
        <v>0</v>
      </c>
      <c r="DY497" s="160">
        <f t="shared" si="1480"/>
        <v>0</v>
      </c>
      <c r="DZ497" s="160">
        <f t="shared" si="1481"/>
        <v>0</v>
      </c>
      <c r="EA497" s="160">
        <f t="shared" si="1482"/>
        <v>0</v>
      </c>
      <c r="EB497" s="160">
        <f t="shared" si="1483"/>
        <v>0</v>
      </c>
      <c r="EC497" s="160">
        <f t="shared" si="1484"/>
        <v>0</v>
      </c>
      <c r="ED497" s="160">
        <f t="shared" si="1485"/>
        <v>0</v>
      </c>
      <c r="EE497" s="160">
        <f t="shared" si="1486"/>
        <v>0</v>
      </c>
      <c r="EF497" s="160">
        <f t="shared" si="1487"/>
        <v>0</v>
      </c>
      <c r="EG497" s="160">
        <f t="shared" si="1488"/>
        <v>0</v>
      </c>
      <c r="EH497" s="160">
        <f t="shared" si="1489"/>
        <v>0</v>
      </c>
      <c r="EI497" s="160">
        <f t="shared" si="1490"/>
        <v>0</v>
      </c>
      <c r="EJ497" s="160">
        <f t="shared" si="1491"/>
        <v>0</v>
      </c>
      <c r="EK497" s="160">
        <f t="shared" si="1492"/>
        <v>0</v>
      </c>
      <c r="EL497" s="160">
        <f t="shared" si="1493"/>
        <v>0</v>
      </c>
      <c r="EM497" s="160">
        <f t="shared" si="1494"/>
        <v>0</v>
      </c>
      <c r="EN497" s="160">
        <f t="shared" si="1495"/>
        <v>0</v>
      </c>
      <c r="EO497" s="160">
        <f t="shared" si="1496"/>
        <v>0</v>
      </c>
      <c r="EP497" s="160">
        <f t="shared" si="1497"/>
        <v>0</v>
      </c>
      <c r="EQ497" s="160">
        <f t="shared" si="1498"/>
        <v>0</v>
      </c>
      <c r="ER497" s="10"/>
      <c r="ES497" s="160">
        <f t="shared" si="1499"/>
        <v>0</v>
      </c>
      <c r="ET497" s="160">
        <f t="shared" si="1500"/>
        <v>0</v>
      </c>
      <c r="EU497" s="160">
        <f t="shared" si="1501"/>
        <v>0</v>
      </c>
      <c r="EV497" s="160">
        <f t="shared" si="1502"/>
        <v>0</v>
      </c>
      <c r="EW497" s="160">
        <f t="shared" si="1503"/>
        <v>0</v>
      </c>
      <c r="EX497" s="160">
        <f t="shared" si="1504"/>
        <v>0</v>
      </c>
      <c r="EY497" s="160">
        <f t="shared" si="1505"/>
        <v>0</v>
      </c>
      <c r="EZ497" s="160">
        <f t="shared" si="1506"/>
        <v>0</v>
      </c>
      <c r="FA497" s="160">
        <f t="shared" si="1507"/>
        <v>0</v>
      </c>
      <c r="FB497" s="160">
        <f t="shared" si="1508"/>
        <v>0</v>
      </c>
      <c r="FC497" s="160">
        <f t="shared" si="1509"/>
        <v>0</v>
      </c>
      <c r="FD497" s="160">
        <f t="shared" si="1510"/>
        <v>0</v>
      </c>
      <c r="FE497" s="160">
        <f t="shared" si="1511"/>
        <v>0</v>
      </c>
      <c r="FF497" s="160">
        <f t="shared" si="1512"/>
        <v>0</v>
      </c>
      <c r="FG497" s="160">
        <f t="shared" si="1513"/>
        <v>0</v>
      </c>
      <c r="FH497" s="10"/>
      <c r="FI497" s="195">
        <f t="shared" si="1514"/>
        <v>0</v>
      </c>
      <c r="FJ497" s="195">
        <f t="shared" si="1515"/>
        <v>0</v>
      </c>
      <c r="FK497" s="195">
        <f t="shared" si="1516"/>
        <v>0</v>
      </c>
      <c r="FL497" s="195">
        <f t="shared" si="1517"/>
        <v>0</v>
      </c>
      <c r="FM497" s="195">
        <f t="shared" si="1518"/>
        <v>0</v>
      </c>
      <c r="FN497" s="195">
        <f t="shared" si="1519"/>
        <v>0</v>
      </c>
      <c r="FO497" s="195">
        <f t="shared" si="1520"/>
        <v>0</v>
      </c>
      <c r="FP497" s="195">
        <f t="shared" si="1521"/>
        <v>0</v>
      </c>
      <c r="FQ497" s="195">
        <f t="shared" si="1522"/>
        <v>0</v>
      </c>
      <c r="FR497" s="195">
        <f t="shared" si="1523"/>
        <v>0</v>
      </c>
      <c r="FS497" s="195">
        <f t="shared" si="1524"/>
        <v>0</v>
      </c>
      <c r="FT497" s="195">
        <f t="shared" si="1525"/>
        <v>0</v>
      </c>
      <c r="FU497" s="195">
        <f t="shared" si="1526"/>
        <v>0</v>
      </c>
      <c r="FV497" s="195">
        <f t="shared" si="1527"/>
        <v>0</v>
      </c>
      <c r="FW497" s="195">
        <f t="shared" si="1528"/>
        <v>0</v>
      </c>
      <c r="FX497" s="195">
        <f t="shared" si="1529"/>
        <v>0</v>
      </c>
      <c r="FY497" s="195">
        <f t="shared" si="1530"/>
        <v>0</v>
      </c>
      <c r="FZ497" s="195">
        <f t="shared" si="1531"/>
        <v>0</v>
      </c>
      <c r="GA497" s="195">
        <f t="shared" si="1532"/>
        <v>0</v>
      </c>
      <c r="GB497" s="195">
        <f t="shared" si="1533"/>
        <v>0</v>
      </c>
      <c r="GC497" s="195">
        <f t="shared" si="1534"/>
        <v>0</v>
      </c>
      <c r="GD497" s="195">
        <f t="shared" si="1535"/>
        <v>0</v>
      </c>
      <c r="GE497" s="195">
        <f t="shared" si="1536"/>
        <v>0</v>
      </c>
      <c r="GF497" s="195">
        <f t="shared" si="1537"/>
        <v>0</v>
      </c>
      <c r="GG497" s="195">
        <f t="shared" si="1538"/>
        <v>0</v>
      </c>
      <c r="GH497" s="195">
        <f t="shared" si="1539"/>
        <v>0</v>
      </c>
      <c r="GI497" s="195">
        <f t="shared" si="1540"/>
        <v>0</v>
      </c>
      <c r="GJ497" s="195">
        <f t="shared" si="1541"/>
        <v>0</v>
      </c>
      <c r="GK497" s="195">
        <f t="shared" si="1542"/>
        <v>0</v>
      </c>
      <c r="GL497" s="195">
        <f t="shared" si="1543"/>
        <v>0</v>
      </c>
      <c r="GM497" s="10"/>
      <c r="GN497" s="10"/>
      <c r="GO497" s="264">
        <f t="shared" si="1544"/>
        <v>0</v>
      </c>
      <c r="GP497" s="264">
        <f t="shared" si="1545"/>
        <v>0</v>
      </c>
      <c r="GQ497" s="264">
        <f t="shared" si="1546"/>
        <v>0</v>
      </c>
      <c r="GR497" s="264">
        <f t="shared" si="1547"/>
        <v>0</v>
      </c>
      <c r="GS497" s="264">
        <f t="shared" si="1548"/>
        <v>0</v>
      </c>
      <c r="GT497" s="264">
        <f t="shared" si="1549"/>
        <v>0</v>
      </c>
      <c r="GU497" s="264">
        <f t="shared" si="1550"/>
        <v>0</v>
      </c>
      <c r="GV497" s="264">
        <f t="shared" si="1551"/>
        <v>0</v>
      </c>
      <c r="GW497" s="264">
        <f t="shared" si="1552"/>
        <v>0</v>
      </c>
      <c r="GX497" s="264">
        <f t="shared" si="1553"/>
        <v>0</v>
      </c>
      <c r="GY497" s="162"/>
      <c r="GZ497" s="264">
        <f t="shared" si="1554"/>
        <v>0</v>
      </c>
      <c r="HA497" s="264">
        <f t="shared" si="1555"/>
        <v>0</v>
      </c>
      <c r="HB497" s="264">
        <f t="shared" si="1556"/>
        <v>0</v>
      </c>
      <c r="HC497" s="264">
        <f t="shared" si="1557"/>
        <v>0</v>
      </c>
      <c r="HD497" s="264">
        <f t="shared" si="1558"/>
        <v>0</v>
      </c>
    </row>
    <row r="498" spans="3:212" ht="45" hidden="1" x14ac:dyDescent="0.25">
      <c r="C498" s="65" t="s">
        <v>283</v>
      </c>
      <c r="D498" s="7">
        <v>5113</v>
      </c>
      <c r="E498" s="200">
        <v>18</v>
      </c>
      <c r="F498" s="246"/>
      <c r="G498" s="178">
        <f t="shared" si="1565"/>
        <v>0</v>
      </c>
      <c r="H498" s="178">
        <f t="shared" si="1566"/>
        <v>0</v>
      </c>
      <c r="I498" s="26"/>
      <c r="J498" s="26"/>
      <c r="K498" s="26"/>
      <c r="L498" s="26"/>
      <c r="M498" s="26"/>
      <c r="N498" s="26"/>
      <c r="O498" s="26"/>
      <c r="P498" s="26"/>
      <c r="Q498" s="178">
        <f t="shared" si="1567"/>
        <v>0</v>
      </c>
      <c r="R498" s="26"/>
      <c r="S498" s="26"/>
      <c r="T498" s="26"/>
      <c r="U498" s="26"/>
      <c r="V498" s="178">
        <f t="shared" si="1568"/>
        <v>0</v>
      </c>
      <c r="W498" s="26"/>
      <c r="X498" s="26"/>
      <c r="Y498" s="26"/>
      <c r="Z498" s="26"/>
      <c r="AA498" s="178">
        <f t="shared" si="1569"/>
        <v>0</v>
      </c>
      <c r="AB498" s="26"/>
      <c r="AC498" s="26"/>
      <c r="AD498" s="26"/>
      <c r="AE498" s="26"/>
      <c r="AF498" s="178">
        <f t="shared" si="1570"/>
        <v>0</v>
      </c>
      <c r="AG498" s="26"/>
      <c r="AH498" s="26"/>
      <c r="AI498" s="26"/>
      <c r="AJ498" s="26"/>
      <c r="AK498" s="178">
        <f t="shared" si="1571"/>
        <v>0</v>
      </c>
      <c r="AL498" s="178">
        <f t="shared" si="1572"/>
        <v>0</v>
      </c>
      <c r="AM498" s="26"/>
      <c r="AN498" s="26"/>
      <c r="AO498" s="26"/>
      <c r="AP498" s="26"/>
      <c r="AQ498" s="26"/>
      <c r="AR498" s="26"/>
      <c r="AS498" s="26"/>
      <c r="AT498" s="26"/>
      <c r="AU498" s="178">
        <f t="shared" si="1573"/>
        <v>0</v>
      </c>
      <c r="AV498" s="26"/>
      <c r="AW498" s="26"/>
      <c r="AX498" s="26"/>
      <c r="AY498" s="26"/>
      <c r="AZ498" s="178">
        <f t="shared" si="1574"/>
        <v>0</v>
      </c>
      <c r="BA498" s="26"/>
      <c r="BB498" s="26"/>
      <c r="BC498" s="26"/>
      <c r="BD498" s="26"/>
      <c r="BE498" s="178">
        <f t="shared" si="1575"/>
        <v>0</v>
      </c>
      <c r="BF498" s="26"/>
      <c r="BG498" s="26"/>
      <c r="BH498" s="26"/>
      <c r="BI498" s="26"/>
      <c r="BJ498" s="178">
        <f t="shared" si="1576"/>
        <v>0</v>
      </c>
      <c r="BK498" s="26"/>
      <c r="BL498" s="26"/>
      <c r="BM498" s="26"/>
      <c r="BN498" s="26"/>
      <c r="BO498" s="178">
        <f t="shared" si="1577"/>
        <v>0</v>
      </c>
      <c r="BP498" s="26"/>
      <c r="BQ498" s="26"/>
      <c r="BR498" s="26"/>
      <c r="BS498" s="26"/>
      <c r="BT498" s="178">
        <f t="shared" si="1578"/>
        <v>0</v>
      </c>
      <c r="BU498" s="26"/>
      <c r="BV498" s="26"/>
      <c r="BW498" s="26"/>
      <c r="BX498" s="26"/>
      <c r="BY498" s="178">
        <f t="shared" si="1579"/>
        <v>0</v>
      </c>
      <c r="BZ498" s="26"/>
      <c r="CA498" s="26"/>
      <c r="CB498" s="26"/>
      <c r="CC498" s="26"/>
      <c r="CD498" s="178">
        <f t="shared" si="1580"/>
        <v>0</v>
      </c>
      <c r="CE498" s="26"/>
      <c r="CF498" s="26"/>
      <c r="CG498" s="26"/>
      <c r="CH498" s="26"/>
      <c r="CI498" s="178">
        <f t="shared" si="1581"/>
        <v>0</v>
      </c>
      <c r="CJ498" s="26"/>
      <c r="CK498" s="26"/>
      <c r="CL498" s="26"/>
      <c r="CM498" s="26"/>
      <c r="CN498" s="178">
        <f t="shared" si="1582"/>
        <v>0</v>
      </c>
      <c r="CO498" s="26"/>
      <c r="CP498" s="26"/>
      <c r="CQ498" s="26"/>
      <c r="CR498" s="26"/>
      <c r="CS498" s="162">
        <f t="shared" si="1450"/>
        <v>0</v>
      </c>
      <c r="CT498" s="10"/>
      <c r="CU498" s="160">
        <f t="shared" si="1451"/>
        <v>0</v>
      </c>
      <c r="CV498" s="160">
        <f t="shared" si="1452"/>
        <v>0</v>
      </c>
      <c r="CW498" s="160">
        <f t="shared" si="1453"/>
        <v>0</v>
      </c>
      <c r="CX498" s="160">
        <f t="shared" si="1454"/>
        <v>0</v>
      </c>
      <c r="CY498" s="160">
        <f t="shared" si="1455"/>
        <v>0</v>
      </c>
      <c r="CZ498" s="160">
        <f t="shared" si="1456"/>
        <v>0</v>
      </c>
      <c r="DA498" s="160">
        <f t="shared" si="1457"/>
        <v>0</v>
      </c>
      <c r="DB498" s="160">
        <f t="shared" si="1458"/>
        <v>0</v>
      </c>
      <c r="DC498" s="160">
        <f t="shared" si="1459"/>
        <v>0</v>
      </c>
      <c r="DD498" s="160">
        <f t="shared" si="1460"/>
        <v>0</v>
      </c>
      <c r="DE498" s="160">
        <f t="shared" si="1461"/>
        <v>0</v>
      </c>
      <c r="DF498" s="160">
        <f t="shared" si="1462"/>
        <v>0</v>
      </c>
      <c r="DG498" s="160">
        <f t="shared" si="1463"/>
        <v>0</v>
      </c>
      <c r="DH498" s="160">
        <f t="shared" si="1464"/>
        <v>0</v>
      </c>
      <c r="DI498" s="160">
        <f t="shared" si="1465"/>
        <v>0</v>
      </c>
      <c r="DJ498" s="160">
        <f t="shared" si="1466"/>
        <v>0</v>
      </c>
      <c r="DK498" s="160">
        <f t="shared" si="1467"/>
        <v>0</v>
      </c>
      <c r="DL498" s="160">
        <f t="shared" si="1468"/>
        <v>0</v>
      </c>
      <c r="DM498" s="10"/>
      <c r="DN498" s="160">
        <f t="shared" si="1469"/>
        <v>0</v>
      </c>
      <c r="DO498" s="160">
        <f t="shared" si="1470"/>
        <v>0</v>
      </c>
      <c r="DP498" s="160">
        <f t="shared" si="1471"/>
        <v>0</v>
      </c>
      <c r="DQ498" s="160">
        <f t="shared" si="1472"/>
        <v>0</v>
      </c>
      <c r="DR498" s="160">
        <f t="shared" si="1473"/>
        <v>0</v>
      </c>
      <c r="DS498" s="160">
        <f t="shared" si="1474"/>
        <v>0</v>
      </c>
      <c r="DT498" s="160">
        <f t="shared" si="1475"/>
        <v>0</v>
      </c>
      <c r="DU498" s="160">
        <f t="shared" si="1476"/>
        <v>0</v>
      </c>
      <c r="DV498" s="160">
        <f t="shared" si="1477"/>
        <v>0</v>
      </c>
      <c r="DW498" s="160">
        <f t="shared" si="1478"/>
        <v>0</v>
      </c>
      <c r="DX498" s="160">
        <f t="shared" si="1479"/>
        <v>0</v>
      </c>
      <c r="DY498" s="160">
        <f t="shared" si="1480"/>
        <v>0</v>
      </c>
      <c r="DZ498" s="160">
        <f t="shared" si="1481"/>
        <v>0</v>
      </c>
      <c r="EA498" s="160">
        <f t="shared" si="1482"/>
        <v>0</v>
      </c>
      <c r="EB498" s="160">
        <f t="shared" si="1483"/>
        <v>0</v>
      </c>
      <c r="EC498" s="160">
        <f t="shared" si="1484"/>
        <v>0</v>
      </c>
      <c r="ED498" s="160">
        <f t="shared" si="1485"/>
        <v>0</v>
      </c>
      <c r="EE498" s="160">
        <f t="shared" si="1486"/>
        <v>0</v>
      </c>
      <c r="EF498" s="160">
        <f t="shared" si="1487"/>
        <v>0</v>
      </c>
      <c r="EG498" s="160">
        <f t="shared" si="1488"/>
        <v>0</v>
      </c>
      <c r="EH498" s="160">
        <f t="shared" si="1489"/>
        <v>0</v>
      </c>
      <c r="EI498" s="160">
        <f t="shared" si="1490"/>
        <v>0</v>
      </c>
      <c r="EJ498" s="160">
        <f t="shared" si="1491"/>
        <v>0</v>
      </c>
      <c r="EK498" s="160">
        <f t="shared" si="1492"/>
        <v>0</v>
      </c>
      <c r="EL498" s="160">
        <f t="shared" si="1493"/>
        <v>0</v>
      </c>
      <c r="EM498" s="160">
        <f t="shared" si="1494"/>
        <v>0</v>
      </c>
      <c r="EN498" s="160">
        <f t="shared" si="1495"/>
        <v>0</v>
      </c>
      <c r="EO498" s="160">
        <f t="shared" si="1496"/>
        <v>0</v>
      </c>
      <c r="EP498" s="160">
        <f t="shared" si="1497"/>
        <v>0</v>
      </c>
      <c r="EQ498" s="160">
        <f t="shared" si="1498"/>
        <v>0</v>
      </c>
      <c r="ER498" s="10"/>
      <c r="ES498" s="160">
        <f t="shared" si="1499"/>
        <v>0</v>
      </c>
      <c r="ET498" s="160">
        <f t="shared" si="1500"/>
        <v>0</v>
      </c>
      <c r="EU498" s="160">
        <f t="shared" si="1501"/>
        <v>0</v>
      </c>
      <c r="EV498" s="160">
        <f t="shared" si="1502"/>
        <v>0</v>
      </c>
      <c r="EW498" s="160">
        <f t="shared" si="1503"/>
        <v>0</v>
      </c>
      <c r="EX498" s="160">
        <f t="shared" si="1504"/>
        <v>0</v>
      </c>
      <c r="EY498" s="160">
        <f t="shared" si="1505"/>
        <v>0</v>
      </c>
      <c r="EZ498" s="160">
        <f t="shared" si="1506"/>
        <v>0</v>
      </c>
      <c r="FA498" s="160">
        <f t="shared" si="1507"/>
        <v>0</v>
      </c>
      <c r="FB498" s="160">
        <f t="shared" si="1508"/>
        <v>0</v>
      </c>
      <c r="FC498" s="160">
        <f t="shared" si="1509"/>
        <v>0</v>
      </c>
      <c r="FD498" s="160">
        <f t="shared" si="1510"/>
        <v>0</v>
      </c>
      <c r="FE498" s="160">
        <f t="shared" si="1511"/>
        <v>0</v>
      </c>
      <c r="FF498" s="160">
        <f t="shared" si="1512"/>
        <v>0</v>
      </c>
      <c r="FG498" s="160">
        <f t="shared" si="1513"/>
        <v>0</v>
      </c>
      <c r="FH498" s="10"/>
      <c r="FI498" s="195">
        <f t="shared" si="1514"/>
        <v>0</v>
      </c>
      <c r="FJ498" s="195">
        <f t="shared" si="1515"/>
        <v>0</v>
      </c>
      <c r="FK498" s="195">
        <f t="shared" si="1516"/>
        <v>0</v>
      </c>
      <c r="FL498" s="195">
        <f t="shared" si="1517"/>
        <v>0</v>
      </c>
      <c r="FM498" s="195">
        <f t="shared" si="1518"/>
        <v>0</v>
      </c>
      <c r="FN498" s="195">
        <f t="shared" si="1519"/>
        <v>0</v>
      </c>
      <c r="FO498" s="195">
        <f t="shared" si="1520"/>
        <v>0</v>
      </c>
      <c r="FP498" s="195">
        <f t="shared" si="1521"/>
        <v>0</v>
      </c>
      <c r="FQ498" s="195">
        <f t="shared" si="1522"/>
        <v>0</v>
      </c>
      <c r="FR498" s="195">
        <f t="shared" si="1523"/>
        <v>0</v>
      </c>
      <c r="FS498" s="195">
        <f t="shared" si="1524"/>
        <v>0</v>
      </c>
      <c r="FT498" s="195">
        <f t="shared" si="1525"/>
        <v>0</v>
      </c>
      <c r="FU498" s="195">
        <f t="shared" si="1526"/>
        <v>0</v>
      </c>
      <c r="FV498" s="195">
        <f t="shared" si="1527"/>
        <v>0</v>
      </c>
      <c r="FW498" s="195">
        <f t="shared" si="1528"/>
        <v>0</v>
      </c>
      <c r="FX498" s="195">
        <f t="shared" si="1529"/>
        <v>0</v>
      </c>
      <c r="FY498" s="195">
        <f t="shared" si="1530"/>
        <v>0</v>
      </c>
      <c r="FZ498" s="195">
        <f t="shared" si="1531"/>
        <v>0</v>
      </c>
      <c r="GA498" s="195">
        <f t="shared" si="1532"/>
        <v>0</v>
      </c>
      <c r="GB498" s="195">
        <f t="shared" si="1533"/>
        <v>0</v>
      </c>
      <c r="GC498" s="195">
        <f t="shared" si="1534"/>
        <v>0</v>
      </c>
      <c r="GD498" s="195">
        <f t="shared" si="1535"/>
        <v>0</v>
      </c>
      <c r="GE498" s="195">
        <f t="shared" si="1536"/>
        <v>0</v>
      </c>
      <c r="GF498" s="195">
        <f t="shared" si="1537"/>
        <v>0</v>
      </c>
      <c r="GG498" s="195">
        <f t="shared" si="1538"/>
        <v>0</v>
      </c>
      <c r="GH498" s="195">
        <f t="shared" si="1539"/>
        <v>0</v>
      </c>
      <c r="GI498" s="195">
        <f t="shared" si="1540"/>
        <v>0</v>
      </c>
      <c r="GJ498" s="195">
        <f t="shared" si="1541"/>
        <v>0</v>
      </c>
      <c r="GK498" s="195">
        <f t="shared" si="1542"/>
        <v>0</v>
      </c>
      <c r="GL498" s="195">
        <f t="shared" si="1543"/>
        <v>0</v>
      </c>
      <c r="GM498" s="10"/>
      <c r="GN498" s="10"/>
      <c r="GO498" s="264">
        <f t="shared" si="1544"/>
        <v>0</v>
      </c>
      <c r="GP498" s="264">
        <f t="shared" si="1545"/>
        <v>0</v>
      </c>
      <c r="GQ498" s="264">
        <f t="shared" si="1546"/>
        <v>0</v>
      </c>
      <c r="GR498" s="264">
        <f t="shared" si="1547"/>
        <v>0</v>
      </c>
      <c r="GS498" s="264">
        <f t="shared" si="1548"/>
        <v>0</v>
      </c>
      <c r="GT498" s="264">
        <f t="shared" si="1549"/>
        <v>0</v>
      </c>
      <c r="GU498" s="264">
        <f t="shared" si="1550"/>
        <v>0</v>
      </c>
      <c r="GV498" s="264">
        <f t="shared" si="1551"/>
        <v>0</v>
      </c>
      <c r="GW498" s="264">
        <f t="shared" si="1552"/>
        <v>0</v>
      </c>
      <c r="GX498" s="264">
        <f t="shared" si="1553"/>
        <v>0</v>
      </c>
      <c r="GY498" s="162"/>
      <c r="GZ498" s="264">
        <f t="shared" si="1554"/>
        <v>0</v>
      </c>
      <c r="HA498" s="264">
        <f t="shared" si="1555"/>
        <v>0</v>
      </c>
      <c r="HB498" s="264">
        <f t="shared" si="1556"/>
        <v>0</v>
      </c>
      <c r="HC498" s="264">
        <f t="shared" si="1557"/>
        <v>0</v>
      </c>
      <c r="HD498" s="264">
        <f t="shared" si="1558"/>
        <v>0</v>
      </c>
    </row>
    <row r="499" spans="3:212" ht="30" hidden="1" x14ac:dyDescent="0.25">
      <c r="C499" s="65" t="s">
        <v>284</v>
      </c>
      <c r="D499" s="7">
        <v>5114</v>
      </c>
      <c r="E499" s="200">
        <v>23</v>
      </c>
      <c r="F499" s="246"/>
      <c r="G499" s="178">
        <f t="shared" si="1565"/>
        <v>0</v>
      </c>
      <c r="H499" s="178">
        <f t="shared" si="1566"/>
        <v>0</v>
      </c>
      <c r="I499" s="26"/>
      <c r="J499" s="26"/>
      <c r="K499" s="26"/>
      <c r="L499" s="26"/>
      <c r="M499" s="26"/>
      <c r="N499" s="26"/>
      <c r="O499" s="26"/>
      <c r="P499" s="26"/>
      <c r="Q499" s="178">
        <f t="shared" si="1567"/>
        <v>0</v>
      </c>
      <c r="R499" s="26"/>
      <c r="S499" s="26"/>
      <c r="T499" s="26"/>
      <c r="U499" s="26"/>
      <c r="V499" s="178">
        <f t="shared" si="1568"/>
        <v>0</v>
      </c>
      <c r="W499" s="26"/>
      <c r="X499" s="26"/>
      <c r="Y499" s="26"/>
      <c r="Z499" s="26"/>
      <c r="AA499" s="178">
        <f t="shared" si="1569"/>
        <v>0</v>
      </c>
      <c r="AB499" s="26"/>
      <c r="AC499" s="26"/>
      <c r="AD499" s="26"/>
      <c r="AE499" s="26"/>
      <c r="AF499" s="178">
        <f t="shared" si="1570"/>
        <v>0</v>
      </c>
      <c r="AG499" s="26"/>
      <c r="AH499" s="26"/>
      <c r="AI499" s="26"/>
      <c r="AJ499" s="26"/>
      <c r="AK499" s="178">
        <f t="shared" si="1571"/>
        <v>0</v>
      </c>
      <c r="AL499" s="178">
        <f t="shared" si="1572"/>
        <v>0</v>
      </c>
      <c r="AM499" s="26"/>
      <c r="AN499" s="26"/>
      <c r="AO499" s="26"/>
      <c r="AP499" s="26"/>
      <c r="AQ499" s="26"/>
      <c r="AR499" s="26"/>
      <c r="AS499" s="26"/>
      <c r="AT499" s="26"/>
      <c r="AU499" s="178">
        <f t="shared" si="1573"/>
        <v>0</v>
      </c>
      <c r="AV499" s="26"/>
      <c r="AW499" s="26"/>
      <c r="AX499" s="26"/>
      <c r="AY499" s="26"/>
      <c r="AZ499" s="178">
        <f t="shared" si="1574"/>
        <v>0</v>
      </c>
      <c r="BA499" s="26"/>
      <c r="BB499" s="26"/>
      <c r="BC499" s="26"/>
      <c r="BD499" s="26"/>
      <c r="BE499" s="178">
        <f t="shared" si="1575"/>
        <v>0</v>
      </c>
      <c r="BF499" s="26"/>
      <c r="BG499" s="26"/>
      <c r="BH499" s="26"/>
      <c r="BI499" s="26"/>
      <c r="BJ499" s="178">
        <f t="shared" si="1576"/>
        <v>0</v>
      </c>
      <c r="BK499" s="26"/>
      <c r="BL499" s="26"/>
      <c r="BM499" s="26"/>
      <c r="BN499" s="26"/>
      <c r="BO499" s="178">
        <f t="shared" si="1577"/>
        <v>0</v>
      </c>
      <c r="BP499" s="26"/>
      <c r="BQ499" s="26"/>
      <c r="BR499" s="26"/>
      <c r="BS499" s="26"/>
      <c r="BT499" s="178">
        <f t="shared" si="1578"/>
        <v>0</v>
      </c>
      <c r="BU499" s="26"/>
      <c r="BV499" s="26"/>
      <c r="BW499" s="26"/>
      <c r="BX499" s="26"/>
      <c r="BY499" s="178">
        <f t="shared" si="1579"/>
        <v>0</v>
      </c>
      <c r="BZ499" s="26"/>
      <c r="CA499" s="26"/>
      <c r="CB499" s="26"/>
      <c r="CC499" s="26"/>
      <c r="CD499" s="178">
        <f t="shared" si="1580"/>
        <v>0</v>
      </c>
      <c r="CE499" s="26"/>
      <c r="CF499" s="26"/>
      <c r="CG499" s="26"/>
      <c r="CH499" s="26"/>
      <c r="CI499" s="178">
        <f t="shared" si="1581"/>
        <v>0</v>
      </c>
      <c r="CJ499" s="26"/>
      <c r="CK499" s="26"/>
      <c r="CL499" s="26"/>
      <c r="CM499" s="26"/>
      <c r="CN499" s="178">
        <f t="shared" si="1582"/>
        <v>0</v>
      </c>
      <c r="CO499" s="26"/>
      <c r="CP499" s="26"/>
      <c r="CQ499" s="26"/>
      <c r="CR499" s="26"/>
      <c r="CS499" s="162">
        <f t="shared" si="1450"/>
        <v>0</v>
      </c>
      <c r="CT499" s="10"/>
      <c r="CU499" s="160">
        <f t="shared" si="1451"/>
        <v>0</v>
      </c>
      <c r="CV499" s="160">
        <f t="shared" si="1452"/>
        <v>0</v>
      </c>
      <c r="CW499" s="160">
        <f t="shared" si="1453"/>
        <v>0</v>
      </c>
      <c r="CX499" s="160">
        <f t="shared" si="1454"/>
        <v>0</v>
      </c>
      <c r="CY499" s="160">
        <f t="shared" si="1455"/>
        <v>0</v>
      </c>
      <c r="CZ499" s="160">
        <f t="shared" si="1456"/>
        <v>0</v>
      </c>
      <c r="DA499" s="160">
        <f t="shared" si="1457"/>
        <v>0</v>
      </c>
      <c r="DB499" s="160">
        <f t="shared" si="1458"/>
        <v>0</v>
      </c>
      <c r="DC499" s="160">
        <f t="shared" si="1459"/>
        <v>0</v>
      </c>
      <c r="DD499" s="160">
        <f t="shared" si="1460"/>
        <v>0</v>
      </c>
      <c r="DE499" s="160">
        <f t="shared" si="1461"/>
        <v>0</v>
      </c>
      <c r="DF499" s="160">
        <f t="shared" si="1462"/>
        <v>0</v>
      </c>
      <c r="DG499" s="160">
        <f t="shared" si="1463"/>
        <v>0</v>
      </c>
      <c r="DH499" s="160">
        <f t="shared" si="1464"/>
        <v>0</v>
      </c>
      <c r="DI499" s="160">
        <f t="shared" si="1465"/>
        <v>0</v>
      </c>
      <c r="DJ499" s="160">
        <f t="shared" si="1466"/>
        <v>0</v>
      </c>
      <c r="DK499" s="160">
        <f t="shared" si="1467"/>
        <v>0</v>
      </c>
      <c r="DL499" s="160">
        <f t="shared" si="1468"/>
        <v>0</v>
      </c>
      <c r="DM499" s="10"/>
      <c r="DN499" s="160">
        <f t="shared" si="1469"/>
        <v>0</v>
      </c>
      <c r="DO499" s="160">
        <f t="shared" si="1470"/>
        <v>0</v>
      </c>
      <c r="DP499" s="160">
        <f t="shared" si="1471"/>
        <v>0</v>
      </c>
      <c r="DQ499" s="160">
        <f t="shared" si="1472"/>
        <v>0</v>
      </c>
      <c r="DR499" s="160">
        <f t="shared" si="1473"/>
        <v>0</v>
      </c>
      <c r="DS499" s="160">
        <f t="shared" si="1474"/>
        <v>0</v>
      </c>
      <c r="DT499" s="160">
        <f t="shared" si="1475"/>
        <v>0</v>
      </c>
      <c r="DU499" s="160">
        <f t="shared" si="1476"/>
        <v>0</v>
      </c>
      <c r="DV499" s="160">
        <f t="shared" si="1477"/>
        <v>0</v>
      </c>
      <c r="DW499" s="160">
        <f t="shared" si="1478"/>
        <v>0</v>
      </c>
      <c r="DX499" s="160">
        <f t="shared" si="1479"/>
        <v>0</v>
      </c>
      <c r="DY499" s="160">
        <f t="shared" si="1480"/>
        <v>0</v>
      </c>
      <c r="DZ499" s="160">
        <f t="shared" si="1481"/>
        <v>0</v>
      </c>
      <c r="EA499" s="160">
        <f t="shared" si="1482"/>
        <v>0</v>
      </c>
      <c r="EB499" s="160">
        <f t="shared" si="1483"/>
        <v>0</v>
      </c>
      <c r="EC499" s="160">
        <f t="shared" si="1484"/>
        <v>0</v>
      </c>
      <c r="ED499" s="160">
        <f t="shared" si="1485"/>
        <v>0</v>
      </c>
      <c r="EE499" s="160">
        <f t="shared" si="1486"/>
        <v>0</v>
      </c>
      <c r="EF499" s="160">
        <f t="shared" si="1487"/>
        <v>0</v>
      </c>
      <c r="EG499" s="160">
        <f t="shared" si="1488"/>
        <v>0</v>
      </c>
      <c r="EH499" s="160">
        <f t="shared" si="1489"/>
        <v>0</v>
      </c>
      <c r="EI499" s="160">
        <f t="shared" si="1490"/>
        <v>0</v>
      </c>
      <c r="EJ499" s="160">
        <f t="shared" si="1491"/>
        <v>0</v>
      </c>
      <c r="EK499" s="160">
        <f t="shared" si="1492"/>
        <v>0</v>
      </c>
      <c r="EL499" s="160">
        <f t="shared" si="1493"/>
        <v>0</v>
      </c>
      <c r="EM499" s="160">
        <f t="shared" si="1494"/>
        <v>0</v>
      </c>
      <c r="EN499" s="160">
        <f t="shared" si="1495"/>
        <v>0</v>
      </c>
      <c r="EO499" s="160">
        <f t="shared" si="1496"/>
        <v>0</v>
      </c>
      <c r="EP499" s="160">
        <f t="shared" si="1497"/>
        <v>0</v>
      </c>
      <c r="EQ499" s="160">
        <f t="shared" si="1498"/>
        <v>0</v>
      </c>
      <c r="ER499" s="10"/>
      <c r="ES499" s="160">
        <f t="shared" si="1499"/>
        <v>0</v>
      </c>
      <c r="ET499" s="160">
        <f t="shared" si="1500"/>
        <v>0</v>
      </c>
      <c r="EU499" s="160">
        <f t="shared" si="1501"/>
        <v>0</v>
      </c>
      <c r="EV499" s="160">
        <f t="shared" si="1502"/>
        <v>0</v>
      </c>
      <c r="EW499" s="160">
        <f t="shared" si="1503"/>
        <v>0</v>
      </c>
      <c r="EX499" s="160">
        <f t="shared" si="1504"/>
        <v>0</v>
      </c>
      <c r="EY499" s="160">
        <f t="shared" si="1505"/>
        <v>0</v>
      </c>
      <c r="EZ499" s="160">
        <f t="shared" si="1506"/>
        <v>0</v>
      </c>
      <c r="FA499" s="160">
        <f t="shared" si="1507"/>
        <v>0</v>
      </c>
      <c r="FB499" s="160">
        <f t="shared" si="1508"/>
        <v>0</v>
      </c>
      <c r="FC499" s="160">
        <f t="shared" si="1509"/>
        <v>0</v>
      </c>
      <c r="FD499" s="160">
        <f t="shared" si="1510"/>
        <v>0</v>
      </c>
      <c r="FE499" s="160">
        <f t="shared" si="1511"/>
        <v>0</v>
      </c>
      <c r="FF499" s="160">
        <f t="shared" si="1512"/>
        <v>0</v>
      </c>
      <c r="FG499" s="160">
        <f t="shared" si="1513"/>
        <v>0</v>
      </c>
      <c r="FH499" s="10"/>
      <c r="FI499" s="195">
        <f t="shared" si="1514"/>
        <v>0</v>
      </c>
      <c r="FJ499" s="195">
        <f t="shared" si="1515"/>
        <v>0</v>
      </c>
      <c r="FK499" s="195">
        <f t="shared" si="1516"/>
        <v>0</v>
      </c>
      <c r="FL499" s="195">
        <f t="shared" si="1517"/>
        <v>0</v>
      </c>
      <c r="FM499" s="195">
        <f t="shared" si="1518"/>
        <v>0</v>
      </c>
      <c r="FN499" s="195">
        <f t="shared" si="1519"/>
        <v>0</v>
      </c>
      <c r="FO499" s="195">
        <f t="shared" si="1520"/>
        <v>0</v>
      </c>
      <c r="FP499" s="195">
        <f t="shared" si="1521"/>
        <v>0</v>
      </c>
      <c r="FQ499" s="195">
        <f t="shared" si="1522"/>
        <v>0</v>
      </c>
      <c r="FR499" s="195">
        <f t="shared" si="1523"/>
        <v>0</v>
      </c>
      <c r="FS499" s="195">
        <f t="shared" si="1524"/>
        <v>0</v>
      </c>
      <c r="FT499" s="195">
        <f t="shared" si="1525"/>
        <v>0</v>
      </c>
      <c r="FU499" s="195">
        <f t="shared" si="1526"/>
        <v>0</v>
      </c>
      <c r="FV499" s="195">
        <f t="shared" si="1527"/>
        <v>0</v>
      </c>
      <c r="FW499" s="195">
        <f t="shared" si="1528"/>
        <v>0</v>
      </c>
      <c r="FX499" s="195">
        <f t="shared" si="1529"/>
        <v>0</v>
      </c>
      <c r="FY499" s="195">
        <f t="shared" si="1530"/>
        <v>0</v>
      </c>
      <c r="FZ499" s="195">
        <f t="shared" si="1531"/>
        <v>0</v>
      </c>
      <c r="GA499" s="195">
        <f t="shared" si="1532"/>
        <v>0</v>
      </c>
      <c r="GB499" s="195">
        <f t="shared" si="1533"/>
        <v>0</v>
      </c>
      <c r="GC499" s="195">
        <f t="shared" si="1534"/>
        <v>0</v>
      </c>
      <c r="GD499" s="195">
        <f t="shared" si="1535"/>
        <v>0</v>
      </c>
      <c r="GE499" s="195">
        <f t="shared" si="1536"/>
        <v>0</v>
      </c>
      <c r="GF499" s="195">
        <f t="shared" si="1537"/>
        <v>0</v>
      </c>
      <c r="GG499" s="195">
        <f t="shared" si="1538"/>
        <v>0</v>
      </c>
      <c r="GH499" s="195">
        <f t="shared" si="1539"/>
        <v>0</v>
      </c>
      <c r="GI499" s="195">
        <f t="shared" si="1540"/>
        <v>0</v>
      </c>
      <c r="GJ499" s="195">
        <f t="shared" si="1541"/>
        <v>0</v>
      </c>
      <c r="GK499" s="195">
        <f t="shared" si="1542"/>
        <v>0</v>
      </c>
      <c r="GL499" s="195">
        <f t="shared" si="1543"/>
        <v>0</v>
      </c>
      <c r="GM499" s="10"/>
      <c r="GN499" s="10"/>
      <c r="GO499" s="264">
        <f t="shared" si="1544"/>
        <v>0</v>
      </c>
      <c r="GP499" s="264">
        <f t="shared" si="1545"/>
        <v>0</v>
      </c>
      <c r="GQ499" s="264">
        <f t="shared" si="1546"/>
        <v>0</v>
      </c>
      <c r="GR499" s="264">
        <f t="shared" si="1547"/>
        <v>0</v>
      </c>
      <c r="GS499" s="264">
        <f t="shared" si="1548"/>
        <v>0</v>
      </c>
      <c r="GT499" s="264">
        <f t="shared" si="1549"/>
        <v>0</v>
      </c>
      <c r="GU499" s="264">
        <f t="shared" si="1550"/>
        <v>0</v>
      </c>
      <c r="GV499" s="264">
        <f t="shared" si="1551"/>
        <v>0</v>
      </c>
      <c r="GW499" s="264">
        <f t="shared" si="1552"/>
        <v>0</v>
      </c>
      <c r="GX499" s="264">
        <f t="shared" si="1553"/>
        <v>0</v>
      </c>
      <c r="GY499" s="162"/>
      <c r="GZ499" s="264">
        <f t="shared" si="1554"/>
        <v>0</v>
      </c>
      <c r="HA499" s="264">
        <f t="shared" si="1555"/>
        <v>0</v>
      </c>
      <c r="HB499" s="264">
        <f t="shared" si="1556"/>
        <v>0</v>
      </c>
      <c r="HC499" s="264">
        <f t="shared" si="1557"/>
        <v>0</v>
      </c>
      <c r="HD499" s="264">
        <f t="shared" si="1558"/>
        <v>0</v>
      </c>
    </row>
    <row r="500" spans="3:212" ht="120" hidden="1" x14ac:dyDescent="0.25">
      <c r="C500" s="65" t="s">
        <v>1377</v>
      </c>
      <c r="D500" s="7">
        <v>5115</v>
      </c>
      <c r="E500" s="200">
        <v>6</v>
      </c>
      <c r="F500" s="246"/>
      <c r="G500" s="178">
        <f t="shared" si="1565"/>
        <v>0</v>
      </c>
      <c r="H500" s="178">
        <f t="shared" si="1566"/>
        <v>0</v>
      </c>
      <c r="I500" s="26"/>
      <c r="J500" s="26"/>
      <c r="K500" s="26"/>
      <c r="L500" s="26"/>
      <c r="M500" s="26"/>
      <c r="N500" s="26"/>
      <c r="O500" s="26"/>
      <c r="P500" s="26"/>
      <c r="Q500" s="178">
        <f t="shared" si="1567"/>
        <v>0</v>
      </c>
      <c r="R500" s="26"/>
      <c r="S500" s="26"/>
      <c r="T500" s="26"/>
      <c r="U500" s="26"/>
      <c r="V500" s="178">
        <f t="shared" si="1568"/>
        <v>0</v>
      </c>
      <c r="W500" s="26"/>
      <c r="X500" s="26"/>
      <c r="Y500" s="26"/>
      <c r="Z500" s="26"/>
      <c r="AA500" s="178">
        <f t="shared" si="1569"/>
        <v>0</v>
      </c>
      <c r="AB500" s="26"/>
      <c r="AC500" s="26"/>
      <c r="AD500" s="26"/>
      <c r="AE500" s="26"/>
      <c r="AF500" s="178">
        <f t="shared" si="1570"/>
        <v>0</v>
      </c>
      <c r="AG500" s="26"/>
      <c r="AH500" s="26"/>
      <c r="AI500" s="26"/>
      <c r="AJ500" s="26"/>
      <c r="AK500" s="178">
        <f t="shared" si="1571"/>
        <v>0</v>
      </c>
      <c r="AL500" s="178">
        <f t="shared" si="1572"/>
        <v>0</v>
      </c>
      <c r="AM500" s="26"/>
      <c r="AN500" s="26"/>
      <c r="AO500" s="26"/>
      <c r="AP500" s="26"/>
      <c r="AQ500" s="26"/>
      <c r="AR500" s="26"/>
      <c r="AS500" s="26"/>
      <c r="AT500" s="26"/>
      <c r="AU500" s="178">
        <f t="shared" si="1573"/>
        <v>0</v>
      </c>
      <c r="AV500" s="26"/>
      <c r="AW500" s="26"/>
      <c r="AX500" s="26"/>
      <c r="AY500" s="26"/>
      <c r="AZ500" s="178">
        <f t="shared" si="1574"/>
        <v>0</v>
      </c>
      <c r="BA500" s="26"/>
      <c r="BB500" s="26"/>
      <c r="BC500" s="26"/>
      <c r="BD500" s="26"/>
      <c r="BE500" s="178">
        <f t="shared" si="1575"/>
        <v>0</v>
      </c>
      <c r="BF500" s="26"/>
      <c r="BG500" s="26"/>
      <c r="BH500" s="26"/>
      <c r="BI500" s="26"/>
      <c r="BJ500" s="178">
        <f t="shared" si="1576"/>
        <v>0</v>
      </c>
      <c r="BK500" s="26"/>
      <c r="BL500" s="26"/>
      <c r="BM500" s="26"/>
      <c r="BN500" s="26"/>
      <c r="BO500" s="178">
        <f t="shared" si="1577"/>
        <v>0</v>
      </c>
      <c r="BP500" s="26"/>
      <c r="BQ500" s="26"/>
      <c r="BR500" s="26"/>
      <c r="BS500" s="26"/>
      <c r="BT500" s="178">
        <f t="shared" si="1578"/>
        <v>0</v>
      </c>
      <c r="BU500" s="26"/>
      <c r="BV500" s="26"/>
      <c r="BW500" s="26"/>
      <c r="BX500" s="26"/>
      <c r="BY500" s="178">
        <f t="shared" si="1579"/>
        <v>0</v>
      </c>
      <c r="BZ500" s="26"/>
      <c r="CA500" s="26"/>
      <c r="CB500" s="26"/>
      <c r="CC500" s="26"/>
      <c r="CD500" s="178">
        <f t="shared" si="1580"/>
        <v>0</v>
      </c>
      <c r="CE500" s="26"/>
      <c r="CF500" s="26"/>
      <c r="CG500" s="26"/>
      <c r="CH500" s="26"/>
      <c r="CI500" s="178">
        <f t="shared" si="1581"/>
        <v>0</v>
      </c>
      <c r="CJ500" s="26"/>
      <c r="CK500" s="26"/>
      <c r="CL500" s="26"/>
      <c r="CM500" s="26"/>
      <c r="CN500" s="178">
        <f t="shared" si="1582"/>
        <v>0</v>
      </c>
      <c r="CO500" s="26"/>
      <c r="CP500" s="26"/>
      <c r="CQ500" s="26"/>
      <c r="CR500" s="26"/>
      <c r="CS500" s="162">
        <f t="shared" si="1450"/>
        <v>0</v>
      </c>
      <c r="CT500" s="10"/>
      <c r="CU500" s="160">
        <f t="shared" si="1451"/>
        <v>0</v>
      </c>
      <c r="CV500" s="160">
        <f t="shared" si="1452"/>
        <v>0</v>
      </c>
      <c r="CW500" s="160">
        <f t="shared" si="1453"/>
        <v>0</v>
      </c>
      <c r="CX500" s="160">
        <f t="shared" si="1454"/>
        <v>0</v>
      </c>
      <c r="CY500" s="160">
        <f t="shared" si="1455"/>
        <v>0</v>
      </c>
      <c r="CZ500" s="160">
        <f t="shared" si="1456"/>
        <v>0</v>
      </c>
      <c r="DA500" s="160">
        <f t="shared" si="1457"/>
        <v>0</v>
      </c>
      <c r="DB500" s="160">
        <f t="shared" si="1458"/>
        <v>0</v>
      </c>
      <c r="DC500" s="160">
        <f t="shared" si="1459"/>
        <v>0</v>
      </c>
      <c r="DD500" s="160">
        <f t="shared" si="1460"/>
        <v>0</v>
      </c>
      <c r="DE500" s="160">
        <f t="shared" si="1461"/>
        <v>0</v>
      </c>
      <c r="DF500" s="160">
        <f t="shared" si="1462"/>
        <v>0</v>
      </c>
      <c r="DG500" s="160">
        <f t="shared" si="1463"/>
        <v>0</v>
      </c>
      <c r="DH500" s="160">
        <f t="shared" si="1464"/>
        <v>0</v>
      </c>
      <c r="DI500" s="160">
        <f t="shared" si="1465"/>
        <v>0</v>
      </c>
      <c r="DJ500" s="160">
        <f t="shared" si="1466"/>
        <v>0</v>
      </c>
      <c r="DK500" s="160">
        <f t="shared" si="1467"/>
        <v>0</v>
      </c>
      <c r="DL500" s="160">
        <f t="shared" si="1468"/>
        <v>0</v>
      </c>
      <c r="DM500" s="10"/>
      <c r="DN500" s="160">
        <f t="shared" si="1469"/>
        <v>0</v>
      </c>
      <c r="DO500" s="160">
        <f t="shared" si="1470"/>
        <v>0</v>
      </c>
      <c r="DP500" s="160">
        <f t="shared" si="1471"/>
        <v>0</v>
      </c>
      <c r="DQ500" s="160">
        <f t="shared" si="1472"/>
        <v>0</v>
      </c>
      <c r="DR500" s="160">
        <f t="shared" si="1473"/>
        <v>0</v>
      </c>
      <c r="DS500" s="160">
        <f t="shared" si="1474"/>
        <v>0</v>
      </c>
      <c r="DT500" s="160">
        <f t="shared" si="1475"/>
        <v>0</v>
      </c>
      <c r="DU500" s="160">
        <f t="shared" si="1476"/>
        <v>0</v>
      </c>
      <c r="DV500" s="160">
        <f t="shared" si="1477"/>
        <v>0</v>
      </c>
      <c r="DW500" s="160">
        <f t="shared" si="1478"/>
        <v>0</v>
      </c>
      <c r="DX500" s="160">
        <f t="shared" si="1479"/>
        <v>0</v>
      </c>
      <c r="DY500" s="160">
        <f t="shared" si="1480"/>
        <v>0</v>
      </c>
      <c r="DZ500" s="160">
        <f t="shared" si="1481"/>
        <v>0</v>
      </c>
      <c r="EA500" s="160">
        <f t="shared" si="1482"/>
        <v>0</v>
      </c>
      <c r="EB500" s="160">
        <f t="shared" si="1483"/>
        <v>0</v>
      </c>
      <c r="EC500" s="160">
        <f t="shared" si="1484"/>
        <v>0</v>
      </c>
      <c r="ED500" s="160">
        <f t="shared" si="1485"/>
        <v>0</v>
      </c>
      <c r="EE500" s="160">
        <f t="shared" si="1486"/>
        <v>0</v>
      </c>
      <c r="EF500" s="160">
        <f t="shared" si="1487"/>
        <v>0</v>
      </c>
      <c r="EG500" s="160">
        <f t="shared" si="1488"/>
        <v>0</v>
      </c>
      <c r="EH500" s="160">
        <f t="shared" si="1489"/>
        <v>0</v>
      </c>
      <c r="EI500" s="160">
        <f t="shared" si="1490"/>
        <v>0</v>
      </c>
      <c r="EJ500" s="160">
        <f t="shared" si="1491"/>
        <v>0</v>
      </c>
      <c r="EK500" s="160">
        <f t="shared" si="1492"/>
        <v>0</v>
      </c>
      <c r="EL500" s="160">
        <f t="shared" si="1493"/>
        <v>0</v>
      </c>
      <c r="EM500" s="160">
        <f t="shared" si="1494"/>
        <v>0</v>
      </c>
      <c r="EN500" s="160">
        <f t="shared" si="1495"/>
        <v>0</v>
      </c>
      <c r="EO500" s="160">
        <f t="shared" si="1496"/>
        <v>0</v>
      </c>
      <c r="EP500" s="160">
        <f t="shared" si="1497"/>
        <v>0</v>
      </c>
      <c r="EQ500" s="160">
        <f t="shared" si="1498"/>
        <v>0</v>
      </c>
      <c r="ER500" s="10"/>
      <c r="ES500" s="160">
        <f t="shared" si="1499"/>
        <v>0</v>
      </c>
      <c r="ET500" s="160">
        <f t="shared" si="1500"/>
        <v>0</v>
      </c>
      <c r="EU500" s="160">
        <f t="shared" si="1501"/>
        <v>0</v>
      </c>
      <c r="EV500" s="160">
        <f t="shared" si="1502"/>
        <v>0</v>
      </c>
      <c r="EW500" s="160">
        <f t="shared" si="1503"/>
        <v>0</v>
      </c>
      <c r="EX500" s="160">
        <f t="shared" si="1504"/>
        <v>0</v>
      </c>
      <c r="EY500" s="160">
        <f t="shared" si="1505"/>
        <v>0</v>
      </c>
      <c r="EZ500" s="160">
        <f t="shared" si="1506"/>
        <v>0</v>
      </c>
      <c r="FA500" s="160">
        <f t="shared" si="1507"/>
        <v>0</v>
      </c>
      <c r="FB500" s="160">
        <f t="shared" si="1508"/>
        <v>0</v>
      </c>
      <c r="FC500" s="160">
        <f t="shared" si="1509"/>
        <v>0</v>
      </c>
      <c r="FD500" s="160">
        <f t="shared" si="1510"/>
        <v>0</v>
      </c>
      <c r="FE500" s="160">
        <f t="shared" si="1511"/>
        <v>0</v>
      </c>
      <c r="FF500" s="160">
        <f t="shared" si="1512"/>
        <v>0</v>
      </c>
      <c r="FG500" s="160">
        <f t="shared" si="1513"/>
        <v>0</v>
      </c>
      <c r="FH500" s="10"/>
      <c r="FI500" s="195">
        <f t="shared" si="1514"/>
        <v>0</v>
      </c>
      <c r="FJ500" s="195">
        <f t="shared" si="1515"/>
        <v>0</v>
      </c>
      <c r="FK500" s="195">
        <f t="shared" si="1516"/>
        <v>0</v>
      </c>
      <c r="FL500" s="195">
        <f t="shared" si="1517"/>
        <v>0</v>
      </c>
      <c r="FM500" s="195">
        <f t="shared" si="1518"/>
        <v>0</v>
      </c>
      <c r="FN500" s="195">
        <f t="shared" si="1519"/>
        <v>0</v>
      </c>
      <c r="FO500" s="195">
        <f t="shared" si="1520"/>
        <v>0</v>
      </c>
      <c r="FP500" s="195">
        <f t="shared" si="1521"/>
        <v>0</v>
      </c>
      <c r="FQ500" s="195">
        <f t="shared" si="1522"/>
        <v>0</v>
      </c>
      <c r="FR500" s="195">
        <f t="shared" si="1523"/>
        <v>0</v>
      </c>
      <c r="FS500" s="195">
        <f t="shared" si="1524"/>
        <v>0</v>
      </c>
      <c r="FT500" s="195">
        <f t="shared" si="1525"/>
        <v>0</v>
      </c>
      <c r="FU500" s="195">
        <f t="shared" si="1526"/>
        <v>0</v>
      </c>
      <c r="FV500" s="195">
        <f t="shared" si="1527"/>
        <v>0</v>
      </c>
      <c r="FW500" s="195">
        <f t="shared" si="1528"/>
        <v>0</v>
      </c>
      <c r="FX500" s="195">
        <f t="shared" si="1529"/>
        <v>0</v>
      </c>
      <c r="FY500" s="195">
        <f t="shared" si="1530"/>
        <v>0</v>
      </c>
      <c r="FZ500" s="195">
        <f t="shared" si="1531"/>
        <v>0</v>
      </c>
      <c r="GA500" s="195">
        <f t="shared" si="1532"/>
        <v>0</v>
      </c>
      <c r="GB500" s="195">
        <f t="shared" si="1533"/>
        <v>0</v>
      </c>
      <c r="GC500" s="195">
        <f t="shared" si="1534"/>
        <v>0</v>
      </c>
      <c r="GD500" s="195">
        <f t="shared" si="1535"/>
        <v>0</v>
      </c>
      <c r="GE500" s="195">
        <f t="shared" si="1536"/>
        <v>0</v>
      </c>
      <c r="GF500" s="195">
        <f t="shared" si="1537"/>
        <v>0</v>
      </c>
      <c r="GG500" s="195">
        <f t="shared" si="1538"/>
        <v>0</v>
      </c>
      <c r="GH500" s="195">
        <f t="shared" si="1539"/>
        <v>0</v>
      </c>
      <c r="GI500" s="195">
        <f t="shared" si="1540"/>
        <v>0</v>
      </c>
      <c r="GJ500" s="195">
        <f t="shared" si="1541"/>
        <v>0</v>
      </c>
      <c r="GK500" s="195">
        <f t="shared" si="1542"/>
        <v>0</v>
      </c>
      <c r="GL500" s="195">
        <f t="shared" si="1543"/>
        <v>0</v>
      </c>
      <c r="GM500" s="10"/>
      <c r="GN500" s="10"/>
      <c r="GO500" s="264">
        <f t="shared" si="1544"/>
        <v>0</v>
      </c>
      <c r="GP500" s="264">
        <f t="shared" si="1545"/>
        <v>0</v>
      </c>
      <c r="GQ500" s="264">
        <f t="shared" si="1546"/>
        <v>0</v>
      </c>
      <c r="GR500" s="264">
        <f t="shared" si="1547"/>
        <v>0</v>
      </c>
      <c r="GS500" s="264">
        <f t="shared" si="1548"/>
        <v>0</v>
      </c>
      <c r="GT500" s="264">
        <f t="shared" si="1549"/>
        <v>0</v>
      </c>
      <c r="GU500" s="264">
        <f t="shared" si="1550"/>
        <v>0</v>
      </c>
      <c r="GV500" s="264">
        <f t="shared" si="1551"/>
        <v>0</v>
      </c>
      <c r="GW500" s="264">
        <f t="shared" si="1552"/>
        <v>0</v>
      </c>
      <c r="GX500" s="264">
        <f t="shared" si="1553"/>
        <v>0</v>
      </c>
      <c r="GY500" s="162"/>
      <c r="GZ500" s="264">
        <f t="shared" si="1554"/>
        <v>0</v>
      </c>
      <c r="HA500" s="264">
        <f t="shared" si="1555"/>
        <v>0</v>
      </c>
      <c r="HB500" s="264">
        <f t="shared" si="1556"/>
        <v>0</v>
      </c>
      <c r="HC500" s="264">
        <f t="shared" si="1557"/>
        <v>0</v>
      </c>
      <c r="HD500" s="264">
        <f t="shared" si="1558"/>
        <v>0</v>
      </c>
    </row>
    <row r="501" spans="3:212" ht="135" hidden="1" x14ac:dyDescent="0.25">
      <c r="C501" s="65" t="s">
        <v>1378</v>
      </c>
      <c r="D501" s="7">
        <v>5116</v>
      </c>
      <c r="E501" s="200">
        <v>6</v>
      </c>
      <c r="F501" s="246"/>
      <c r="G501" s="178">
        <f t="shared" si="1565"/>
        <v>0</v>
      </c>
      <c r="H501" s="178">
        <f t="shared" si="1566"/>
        <v>0</v>
      </c>
      <c r="I501" s="26"/>
      <c r="J501" s="26"/>
      <c r="K501" s="26"/>
      <c r="L501" s="26"/>
      <c r="M501" s="26"/>
      <c r="N501" s="26"/>
      <c r="O501" s="26"/>
      <c r="P501" s="26"/>
      <c r="Q501" s="178">
        <f t="shared" si="1567"/>
        <v>0</v>
      </c>
      <c r="R501" s="26"/>
      <c r="S501" s="26"/>
      <c r="T501" s="26"/>
      <c r="U501" s="26"/>
      <c r="V501" s="178">
        <f t="shared" si="1568"/>
        <v>0</v>
      </c>
      <c r="W501" s="26"/>
      <c r="X501" s="26"/>
      <c r="Y501" s="26"/>
      <c r="Z501" s="26"/>
      <c r="AA501" s="178">
        <f t="shared" si="1569"/>
        <v>0</v>
      </c>
      <c r="AB501" s="26"/>
      <c r="AC501" s="26"/>
      <c r="AD501" s="26"/>
      <c r="AE501" s="26"/>
      <c r="AF501" s="178">
        <f t="shared" si="1570"/>
        <v>0</v>
      </c>
      <c r="AG501" s="26"/>
      <c r="AH501" s="26"/>
      <c r="AI501" s="26"/>
      <c r="AJ501" s="26"/>
      <c r="AK501" s="178">
        <f t="shared" si="1571"/>
        <v>0</v>
      </c>
      <c r="AL501" s="178">
        <f t="shared" si="1572"/>
        <v>0</v>
      </c>
      <c r="AM501" s="26"/>
      <c r="AN501" s="26"/>
      <c r="AO501" s="26"/>
      <c r="AP501" s="26"/>
      <c r="AQ501" s="26"/>
      <c r="AR501" s="26"/>
      <c r="AS501" s="26"/>
      <c r="AT501" s="26"/>
      <c r="AU501" s="178">
        <f t="shared" si="1573"/>
        <v>0</v>
      </c>
      <c r="AV501" s="26"/>
      <c r="AW501" s="26"/>
      <c r="AX501" s="26"/>
      <c r="AY501" s="26"/>
      <c r="AZ501" s="178">
        <f t="shared" si="1574"/>
        <v>0</v>
      </c>
      <c r="BA501" s="26"/>
      <c r="BB501" s="26"/>
      <c r="BC501" s="26"/>
      <c r="BD501" s="26"/>
      <c r="BE501" s="178">
        <f t="shared" si="1575"/>
        <v>0</v>
      </c>
      <c r="BF501" s="26"/>
      <c r="BG501" s="26"/>
      <c r="BH501" s="26"/>
      <c r="BI501" s="26"/>
      <c r="BJ501" s="178">
        <f t="shared" si="1576"/>
        <v>0</v>
      </c>
      <c r="BK501" s="26"/>
      <c r="BL501" s="26"/>
      <c r="BM501" s="26"/>
      <c r="BN501" s="26"/>
      <c r="BO501" s="178">
        <f t="shared" si="1577"/>
        <v>0</v>
      </c>
      <c r="BP501" s="26"/>
      <c r="BQ501" s="26"/>
      <c r="BR501" s="26"/>
      <c r="BS501" s="26"/>
      <c r="BT501" s="178">
        <f t="shared" si="1578"/>
        <v>0</v>
      </c>
      <c r="BU501" s="26"/>
      <c r="BV501" s="26"/>
      <c r="BW501" s="26"/>
      <c r="BX501" s="26"/>
      <c r="BY501" s="178">
        <f t="shared" si="1579"/>
        <v>0</v>
      </c>
      <c r="BZ501" s="26"/>
      <c r="CA501" s="26"/>
      <c r="CB501" s="26"/>
      <c r="CC501" s="26"/>
      <c r="CD501" s="178">
        <f t="shared" si="1580"/>
        <v>0</v>
      </c>
      <c r="CE501" s="26"/>
      <c r="CF501" s="26"/>
      <c r="CG501" s="26"/>
      <c r="CH501" s="26"/>
      <c r="CI501" s="178">
        <f t="shared" si="1581"/>
        <v>0</v>
      </c>
      <c r="CJ501" s="26"/>
      <c r="CK501" s="26"/>
      <c r="CL501" s="26"/>
      <c r="CM501" s="26"/>
      <c r="CN501" s="178">
        <f t="shared" si="1582"/>
        <v>0</v>
      </c>
      <c r="CO501" s="26"/>
      <c r="CP501" s="26"/>
      <c r="CQ501" s="26"/>
      <c r="CR501" s="26"/>
      <c r="CS501" s="162">
        <f t="shared" si="1450"/>
        <v>0</v>
      </c>
      <c r="CT501" s="10"/>
      <c r="CU501" s="160">
        <f t="shared" si="1451"/>
        <v>0</v>
      </c>
      <c r="CV501" s="160">
        <f t="shared" si="1452"/>
        <v>0</v>
      </c>
      <c r="CW501" s="160">
        <f t="shared" si="1453"/>
        <v>0</v>
      </c>
      <c r="CX501" s="160">
        <f t="shared" si="1454"/>
        <v>0</v>
      </c>
      <c r="CY501" s="160">
        <f t="shared" si="1455"/>
        <v>0</v>
      </c>
      <c r="CZ501" s="160">
        <f t="shared" si="1456"/>
        <v>0</v>
      </c>
      <c r="DA501" s="160">
        <f t="shared" si="1457"/>
        <v>0</v>
      </c>
      <c r="DB501" s="160">
        <f t="shared" si="1458"/>
        <v>0</v>
      </c>
      <c r="DC501" s="160">
        <f t="shared" si="1459"/>
        <v>0</v>
      </c>
      <c r="DD501" s="160">
        <f t="shared" si="1460"/>
        <v>0</v>
      </c>
      <c r="DE501" s="160">
        <f t="shared" si="1461"/>
        <v>0</v>
      </c>
      <c r="DF501" s="160">
        <f t="shared" si="1462"/>
        <v>0</v>
      </c>
      <c r="DG501" s="160">
        <f t="shared" si="1463"/>
        <v>0</v>
      </c>
      <c r="DH501" s="160">
        <f t="shared" si="1464"/>
        <v>0</v>
      </c>
      <c r="DI501" s="160">
        <f t="shared" si="1465"/>
        <v>0</v>
      </c>
      <c r="DJ501" s="160">
        <f t="shared" si="1466"/>
        <v>0</v>
      </c>
      <c r="DK501" s="160">
        <f t="shared" si="1467"/>
        <v>0</v>
      </c>
      <c r="DL501" s="160">
        <f t="shared" si="1468"/>
        <v>0</v>
      </c>
      <c r="DM501" s="10"/>
      <c r="DN501" s="160">
        <f t="shared" si="1469"/>
        <v>0</v>
      </c>
      <c r="DO501" s="160">
        <f t="shared" si="1470"/>
        <v>0</v>
      </c>
      <c r="DP501" s="160">
        <f t="shared" si="1471"/>
        <v>0</v>
      </c>
      <c r="DQ501" s="160">
        <f t="shared" si="1472"/>
        <v>0</v>
      </c>
      <c r="DR501" s="160">
        <f t="shared" si="1473"/>
        <v>0</v>
      </c>
      <c r="DS501" s="160">
        <f t="shared" si="1474"/>
        <v>0</v>
      </c>
      <c r="DT501" s="160">
        <f t="shared" si="1475"/>
        <v>0</v>
      </c>
      <c r="DU501" s="160">
        <f t="shared" si="1476"/>
        <v>0</v>
      </c>
      <c r="DV501" s="160">
        <f t="shared" si="1477"/>
        <v>0</v>
      </c>
      <c r="DW501" s="160">
        <f t="shared" si="1478"/>
        <v>0</v>
      </c>
      <c r="DX501" s="160">
        <f t="shared" si="1479"/>
        <v>0</v>
      </c>
      <c r="DY501" s="160">
        <f t="shared" si="1480"/>
        <v>0</v>
      </c>
      <c r="DZ501" s="160">
        <f t="shared" si="1481"/>
        <v>0</v>
      </c>
      <c r="EA501" s="160">
        <f t="shared" si="1482"/>
        <v>0</v>
      </c>
      <c r="EB501" s="160">
        <f t="shared" si="1483"/>
        <v>0</v>
      </c>
      <c r="EC501" s="160">
        <f t="shared" si="1484"/>
        <v>0</v>
      </c>
      <c r="ED501" s="160">
        <f t="shared" si="1485"/>
        <v>0</v>
      </c>
      <c r="EE501" s="160">
        <f t="shared" si="1486"/>
        <v>0</v>
      </c>
      <c r="EF501" s="160">
        <f t="shared" si="1487"/>
        <v>0</v>
      </c>
      <c r="EG501" s="160">
        <f t="shared" si="1488"/>
        <v>0</v>
      </c>
      <c r="EH501" s="160">
        <f t="shared" si="1489"/>
        <v>0</v>
      </c>
      <c r="EI501" s="160">
        <f t="shared" si="1490"/>
        <v>0</v>
      </c>
      <c r="EJ501" s="160">
        <f t="shared" si="1491"/>
        <v>0</v>
      </c>
      <c r="EK501" s="160">
        <f t="shared" si="1492"/>
        <v>0</v>
      </c>
      <c r="EL501" s="160">
        <f t="shared" si="1493"/>
        <v>0</v>
      </c>
      <c r="EM501" s="160">
        <f t="shared" si="1494"/>
        <v>0</v>
      </c>
      <c r="EN501" s="160">
        <f t="shared" si="1495"/>
        <v>0</v>
      </c>
      <c r="EO501" s="160">
        <f t="shared" si="1496"/>
        <v>0</v>
      </c>
      <c r="EP501" s="160">
        <f t="shared" si="1497"/>
        <v>0</v>
      </c>
      <c r="EQ501" s="160">
        <f t="shared" si="1498"/>
        <v>0</v>
      </c>
      <c r="ER501" s="10"/>
      <c r="ES501" s="160">
        <f t="shared" si="1499"/>
        <v>0</v>
      </c>
      <c r="ET501" s="160">
        <f t="shared" si="1500"/>
        <v>0</v>
      </c>
      <c r="EU501" s="160">
        <f t="shared" si="1501"/>
        <v>0</v>
      </c>
      <c r="EV501" s="160">
        <f t="shared" si="1502"/>
        <v>0</v>
      </c>
      <c r="EW501" s="160">
        <f t="shared" si="1503"/>
        <v>0</v>
      </c>
      <c r="EX501" s="160">
        <f t="shared" si="1504"/>
        <v>0</v>
      </c>
      <c r="EY501" s="160">
        <f t="shared" si="1505"/>
        <v>0</v>
      </c>
      <c r="EZ501" s="160">
        <f t="shared" si="1506"/>
        <v>0</v>
      </c>
      <c r="FA501" s="160">
        <f t="shared" si="1507"/>
        <v>0</v>
      </c>
      <c r="FB501" s="160">
        <f t="shared" si="1508"/>
        <v>0</v>
      </c>
      <c r="FC501" s="160">
        <f t="shared" si="1509"/>
        <v>0</v>
      </c>
      <c r="FD501" s="160">
        <f t="shared" si="1510"/>
        <v>0</v>
      </c>
      <c r="FE501" s="160">
        <f t="shared" si="1511"/>
        <v>0</v>
      </c>
      <c r="FF501" s="160">
        <f t="shared" si="1512"/>
        <v>0</v>
      </c>
      <c r="FG501" s="160">
        <f t="shared" si="1513"/>
        <v>0</v>
      </c>
      <c r="FH501" s="10"/>
      <c r="FI501" s="195">
        <f t="shared" si="1514"/>
        <v>0</v>
      </c>
      <c r="FJ501" s="195">
        <f t="shared" si="1515"/>
        <v>0</v>
      </c>
      <c r="FK501" s="195">
        <f t="shared" si="1516"/>
        <v>0</v>
      </c>
      <c r="FL501" s="195">
        <f t="shared" si="1517"/>
        <v>0</v>
      </c>
      <c r="FM501" s="195">
        <f t="shared" si="1518"/>
        <v>0</v>
      </c>
      <c r="FN501" s="195">
        <f t="shared" si="1519"/>
        <v>0</v>
      </c>
      <c r="FO501" s="195">
        <f t="shared" si="1520"/>
        <v>0</v>
      </c>
      <c r="FP501" s="195">
        <f t="shared" si="1521"/>
        <v>0</v>
      </c>
      <c r="FQ501" s="195">
        <f t="shared" si="1522"/>
        <v>0</v>
      </c>
      <c r="FR501" s="195">
        <f t="shared" si="1523"/>
        <v>0</v>
      </c>
      <c r="FS501" s="195">
        <f t="shared" si="1524"/>
        <v>0</v>
      </c>
      <c r="FT501" s="195">
        <f t="shared" si="1525"/>
        <v>0</v>
      </c>
      <c r="FU501" s="195">
        <f t="shared" si="1526"/>
        <v>0</v>
      </c>
      <c r="FV501" s="195">
        <f t="shared" si="1527"/>
        <v>0</v>
      </c>
      <c r="FW501" s="195">
        <f t="shared" si="1528"/>
        <v>0</v>
      </c>
      <c r="FX501" s="195">
        <f t="shared" si="1529"/>
        <v>0</v>
      </c>
      <c r="FY501" s="195">
        <f t="shared" si="1530"/>
        <v>0</v>
      </c>
      <c r="FZ501" s="195">
        <f t="shared" si="1531"/>
        <v>0</v>
      </c>
      <c r="GA501" s="195">
        <f t="shared" si="1532"/>
        <v>0</v>
      </c>
      <c r="GB501" s="195">
        <f t="shared" si="1533"/>
        <v>0</v>
      </c>
      <c r="GC501" s="195">
        <f t="shared" si="1534"/>
        <v>0</v>
      </c>
      <c r="GD501" s="195">
        <f t="shared" si="1535"/>
        <v>0</v>
      </c>
      <c r="GE501" s="195">
        <f t="shared" si="1536"/>
        <v>0</v>
      </c>
      <c r="GF501" s="195">
        <f t="shared" si="1537"/>
        <v>0</v>
      </c>
      <c r="GG501" s="195">
        <f t="shared" si="1538"/>
        <v>0</v>
      </c>
      <c r="GH501" s="195">
        <f t="shared" si="1539"/>
        <v>0</v>
      </c>
      <c r="GI501" s="195">
        <f t="shared" si="1540"/>
        <v>0</v>
      </c>
      <c r="GJ501" s="195">
        <f t="shared" si="1541"/>
        <v>0</v>
      </c>
      <c r="GK501" s="195">
        <f t="shared" si="1542"/>
        <v>0</v>
      </c>
      <c r="GL501" s="195">
        <f t="shared" si="1543"/>
        <v>0</v>
      </c>
      <c r="GM501" s="10"/>
      <c r="GN501" s="10"/>
      <c r="GO501" s="264">
        <f t="shared" si="1544"/>
        <v>0</v>
      </c>
      <c r="GP501" s="264">
        <f t="shared" si="1545"/>
        <v>0</v>
      </c>
      <c r="GQ501" s="264">
        <f t="shared" si="1546"/>
        <v>0</v>
      </c>
      <c r="GR501" s="264">
        <f t="shared" si="1547"/>
        <v>0</v>
      </c>
      <c r="GS501" s="264">
        <f t="shared" si="1548"/>
        <v>0</v>
      </c>
      <c r="GT501" s="264">
        <f t="shared" si="1549"/>
        <v>0</v>
      </c>
      <c r="GU501" s="264">
        <f t="shared" si="1550"/>
        <v>0</v>
      </c>
      <c r="GV501" s="264">
        <f t="shared" si="1551"/>
        <v>0</v>
      </c>
      <c r="GW501" s="264">
        <f t="shared" si="1552"/>
        <v>0</v>
      </c>
      <c r="GX501" s="264">
        <f t="shared" si="1553"/>
        <v>0</v>
      </c>
      <c r="GY501" s="162"/>
      <c r="GZ501" s="264">
        <f t="shared" si="1554"/>
        <v>0</v>
      </c>
      <c r="HA501" s="264">
        <f t="shared" si="1555"/>
        <v>0</v>
      </c>
      <c r="HB501" s="264">
        <f t="shared" si="1556"/>
        <v>0</v>
      </c>
      <c r="HC501" s="264">
        <f t="shared" si="1557"/>
        <v>0</v>
      </c>
      <c r="HD501" s="264">
        <f t="shared" si="1558"/>
        <v>0</v>
      </c>
    </row>
    <row r="502" spans="3:212" ht="135" hidden="1" x14ac:dyDescent="0.25">
      <c r="C502" s="65" t="s">
        <v>1379</v>
      </c>
      <c r="D502" s="7">
        <v>5117</v>
      </c>
      <c r="E502" s="200">
        <v>6</v>
      </c>
      <c r="F502" s="246"/>
      <c r="G502" s="178">
        <f t="shared" si="1565"/>
        <v>0</v>
      </c>
      <c r="H502" s="178">
        <f t="shared" si="1566"/>
        <v>0</v>
      </c>
      <c r="I502" s="26"/>
      <c r="J502" s="26"/>
      <c r="K502" s="26"/>
      <c r="L502" s="26"/>
      <c r="M502" s="26"/>
      <c r="N502" s="26"/>
      <c r="O502" s="26"/>
      <c r="P502" s="26"/>
      <c r="Q502" s="178">
        <f t="shared" si="1567"/>
        <v>0</v>
      </c>
      <c r="R502" s="26"/>
      <c r="S502" s="26"/>
      <c r="T502" s="26"/>
      <c r="U502" s="26"/>
      <c r="V502" s="178">
        <f t="shared" si="1568"/>
        <v>0</v>
      </c>
      <c r="W502" s="26"/>
      <c r="X502" s="26"/>
      <c r="Y502" s="26"/>
      <c r="Z502" s="26"/>
      <c r="AA502" s="178">
        <f t="shared" si="1569"/>
        <v>0</v>
      </c>
      <c r="AB502" s="26"/>
      <c r="AC502" s="26"/>
      <c r="AD502" s="26"/>
      <c r="AE502" s="26"/>
      <c r="AF502" s="178">
        <f t="shared" si="1570"/>
        <v>0</v>
      </c>
      <c r="AG502" s="26"/>
      <c r="AH502" s="26"/>
      <c r="AI502" s="26"/>
      <c r="AJ502" s="26"/>
      <c r="AK502" s="178">
        <f t="shared" si="1571"/>
        <v>0</v>
      </c>
      <c r="AL502" s="178">
        <f t="shared" si="1572"/>
        <v>0</v>
      </c>
      <c r="AM502" s="26"/>
      <c r="AN502" s="26"/>
      <c r="AO502" s="26"/>
      <c r="AP502" s="26"/>
      <c r="AQ502" s="26"/>
      <c r="AR502" s="26"/>
      <c r="AS502" s="26"/>
      <c r="AT502" s="26"/>
      <c r="AU502" s="178">
        <f t="shared" si="1573"/>
        <v>0</v>
      </c>
      <c r="AV502" s="26"/>
      <c r="AW502" s="26"/>
      <c r="AX502" s="26"/>
      <c r="AY502" s="26"/>
      <c r="AZ502" s="178">
        <f t="shared" si="1574"/>
        <v>0</v>
      </c>
      <c r="BA502" s="26"/>
      <c r="BB502" s="26"/>
      <c r="BC502" s="26"/>
      <c r="BD502" s="26"/>
      <c r="BE502" s="178">
        <f t="shared" si="1575"/>
        <v>0</v>
      </c>
      <c r="BF502" s="26"/>
      <c r="BG502" s="26"/>
      <c r="BH502" s="26"/>
      <c r="BI502" s="26"/>
      <c r="BJ502" s="178">
        <f t="shared" si="1576"/>
        <v>0</v>
      </c>
      <c r="BK502" s="26"/>
      <c r="BL502" s="26"/>
      <c r="BM502" s="26"/>
      <c r="BN502" s="26"/>
      <c r="BO502" s="178">
        <f t="shared" si="1577"/>
        <v>0</v>
      </c>
      <c r="BP502" s="26"/>
      <c r="BQ502" s="26"/>
      <c r="BR502" s="26"/>
      <c r="BS502" s="26"/>
      <c r="BT502" s="178">
        <f t="shared" si="1578"/>
        <v>0</v>
      </c>
      <c r="BU502" s="26"/>
      <c r="BV502" s="26"/>
      <c r="BW502" s="26"/>
      <c r="BX502" s="26"/>
      <c r="BY502" s="178">
        <f t="shared" si="1579"/>
        <v>0</v>
      </c>
      <c r="BZ502" s="26"/>
      <c r="CA502" s="26"/>
      <c r="CB502" s="26"/>
      <c r="CC502" s="26"/>
      <c r="CD502" s="178">
        <f t="shared" si="1580"/>
        <v>0</v>
      </c>
      <c r="CE502" s="26"/>
      <c r="CF502" s="26"/>
      <c r="CG502" s="26"/>
      <c r="CH502" s="26"/>
      <c r="CI502" s="178">
        <f t="shared" si="1581"/>
        <v>0</v>
      </c>
      <c r="CJ502" s="26"/>
      <c r="CK502" s="26"/>
      <c r="CL502" s="26"/>
      <c r="CM502" s="26"/>
      <c r="CN502" s="178">
        <f t="shared" si="1582"/>
        <v>0</v>
      </c>
      <c r="CO502" s="26"/>
      <c r="CP502" s="26"/>
      <c r="CQ502" s="26"/>
      <c r="CR502" s="26"/>
      <c r="CS502" s="162">
        <f t="shared" si="1450"/>
        <v>0</v>
      </c>
      <c r="CT502" s="10"/>
      <c r="CU502" s="160">
        <f t="shared" si="1451"/>
        <v>0</v>
      </c>
      <c r="CV502" s="160">
        <f t="shared" si="1452"/>
        <v>0</v>
      </c>
      <c r="CW502" s="160">
        <f t="shared" si="1453"/>
        <v>0</v>
      </c>
      <c r="CX502" s="160">
        <f t="shared" si="1454"/>
        <v>0</v>
      </c>
      <c r="CY502" s="160">
        <f t="shared" si="1455"/>
        <v>0</v>
      </c>
      <c r="CZ502" s="160">
        <f t="shared" si="1456"/>
        <v>0</v>
      </c>
      <c r="DA502" s="160">
        <f t="shared" si="1457"/>
        <v>0</v>
      </c>
      <c r="DB502" s="160">
        <f t="shared" si="1458"/>
        <v>0</v>
      </c>
      <c r="DC502" s="160">
        <f t="shared" si="1459"/>
        <v>0</v>
      </c>
      <c r="DD502" s="160">
        <f t="shared" si="1460"/>
        <v>0</v>
      </c>
      <c r="DE502" s="160">
        <f t="shared" si="1461"/>
        <v>0</v>
      </c>
      <c r="DF502" s="160">
        <f t="shared" si="1462"/>
        <v>0</v>
      </c>
      <c r="DG502" s="160">
        <f t="shared" si="1463"/>
        <v>0</v>
      </c>
      <c r="DH502" s="160">
        <f t="shared" si="1464"/>
        <v>0</v>
      </c>
      <c r="DI502" s="160">
        <f t="shared" si="1465"/>
        <v>0</v>
      </c>
      <c r="DJ502" s="160">
        <f t="shared" si="1466"/>
        <v>0</v>
      </c>
      <c r="DK502" s="160">
        <f t="shared" si="1467"/>
        <v>0</v>
      </c>
      <c r="DL502" s="160">
        <f t="shared" si="1468"/>
        <v>0</v>
      </c>
      <c r="DM502" s="10"/>
      <c r="DN502" s="160">
        <f t="shared" si="1469"/>
        <v>0</v>
      </c>
      <c r="DO502" s="160">
        <f t="shared" si="1470"/>
        <v>0</v>
      </c>
      <c r="DP502" s="160">
        <f t="shared" si="1471"/>
        <v>0</v>
      </c>
      <c r="DQ502" s="160">
        <f t="shared" si="1472"/>
        <v>0</v>
      </c>
      <c r="DR502" s="160">
        <f t="shared" si="1473"/>
        <v>0</v>
      </c>
      <c r="DS502" s="160">
        <f t="shared" si="1474"/>
        <v>0</v>
      </c>
      <c r="DT502" s="160">
        <f t="shared" si="1475"/>
        <v>0</v>
      </c>
      <c r="DU502" s="160">
        <f t="shared" si="1476"/>
        <v>0</v>
      </c>
      <c r="DV502" s="160">
        <f t="shared" si="1477"/>
        <v>0</v>
      </c>
      <c r="DW502" s="160">
        <f t="shared" si="1478"/>
        <v>0</v>
      </c>
      <c r="DX502" s="160">
        <f t="shared" si="1479"/>
        <v>0</v>
      </c>
      <c r="DY502" s="160">
        <f t="shared" si="1480"/>
        <v>0</v>
      </c>
      <c r="DZ502" s="160">
        <f t="shared" si="1481"/>
        <v>0</v>
      </c>
      <c r="EA502" s="160">
        <f t="shared" si="1482"/>
        <v>0</v>
      </c>
      <c r="EB502" s="160">
        <f t="shared" si="1483"/>
        <v>0</v>
      </c>
      <c r="EC502" s="160">
        <f t="shared" si="1484"/>
        <v>0</v>
      </c>
      <c r="ED502" s="160">
        <f t="shared" si="1485"/>
        <v>0</v>
      </c>
      <c r="EE502" s="160">
        <f t="shared" si="1486"/>
        <v>0</v>
      </c>
      <c r="EF502" s="160">
        <f t="shared" si="1487"/>
        <v>0</v>
      </c>
      <c r="EG502" s="160">
        <f t="shared" si="1488"/>
        <v>0</v>
      </c>
      <c r="EH502" s="160">
        <f t="shared" si="1489"/>
        <v>0</v>
      </c>
      <c r="EI502" s="160">
        <f t="shared" si="1490"/>
        <v>0</v>
      </c>
      <c r="EJ502" s="160">
        <f t="shared" si="1491"/>
        <v>0</v>
      </c>
      <c r="EK502" s="160">
        <f t="shared" si="1492"/>
        <v>0</v>
      </c>
      <c r="EL502" s="160">
        <f t="shared" si="1493"/>
        <v>0</v>
      </c>
      <c r="EM502" s="160">
        <f t="shared" si="1494"/>
        <v>0</v>
      </c>
      <c r="EN502" s="160">
        <f t="shared" si="1495"/>
        <v>0</v>
      </c>
      <c r="EO502" s="160">
        <f t="shared" si="1496"/>
        <v>0</v>
      </c>
      <c r="EP502" s="160">
        <f t="shared" si="1497"/>
        <v>0</v>
      </c>
      <c r="EQ502" s="160">
        <f t="shared" si="1498"/>
        <v>0</v>
      </c>
      <c r="ER502" s="10"/>
      <c r="ES502" s="160">
        <f t="shared" si="1499"/>
        <v>0</v>
      </c>
      <c r="ET502" s="160">
        <f t="shared" si="1500"/>
        <v>0</v>
      </c>
      <c r="EU502" s="160">
        <f t="shared" si="1501"/>
        <v>0</v>
      </c>
      <c r="EV502" s="160">
        <f t="shared" si="1502"/>
        <v>0</v>
      </c>
      <c r="EW502" s="160">
        <f t="shared" si="1503"/>
        <v>0</v>
      </c>
      <c r="EX502" s="160">
        <f t="shared" si="1504"/>
        <v>0</v>
      </c>
      <c r="EY502" s="160">
        <f t="shared" si="1505"/>
        <v>0</v>
      </c>
      <c r="EZ502" s="160">
        <f t="shared" si="1506"/>
        <v>0</v>
      </c>
      <c r="FA502" s="160">
        <f t="shared" si="1507"/>
        <v>0</v>
      </c>
      <c r="FB502" s="160">
        <f t="shared" si="1508"/>
        <v>0</v>
      </c>
      <c r="FC502" s="160">
        <f t="shared" si="1509"/>
        <v>0</v>
      </c>
      <c r="FD502" s="160">
        <f t="shared" si="1510"/>
        <v>0</v>
      </c>
      <c r="FE502" s="160">
        <f t="shared" si="1511"/>
        <v>0</v>
      </c>
      <c r="FF502" s="160">
        <f t="shared" si="1512"/>
        <v>0</v>
      </c>
      <c r="FG502" s="160">
        <f t="shared" si="1513"/>
        <v>0</v>
      </c>
      <c r="FH502" s="10"/>
      <c r="FI502" s="195">
        <f t="shared" si="1514"/>
        <v>0</v>
      </c>
      <c r="FJ502" s="195">
        <f t="shared" si="1515"/>
        <v>0</v>
      </c>
      <c r="FK502" s="195">
        <f t="shared" si="1516"/>
        <v>0</v>
      </c>
      <c r="FL502" s="195">
        <f t="shared" si="1517"/>
        <v>0</v>
      </c>
      <c r="FM502" s="195">
        <f t="shared" si="1518"/>
        <v>0</v>
      </c>
      <c r="FN502" s="195">
        <f t="shared" si="1519"/>
        <v>0</v>
      </c>
      <c r="FO502" s="195">
        <f t="shared" si="1520"/>
        <v>0</v>
      </c>
      <c r="FP502" s="195">
        <f t="shared" si="1521"/>
        <v>0</v>
      </c>
      <c r="FQ502" s="195">
        <f t="shared" si="1522"/>
        <v>0</v>
      </c>
      <c r="FR502" s="195">
        <f t="shared" si="1523"/>
        <v>0</v>
      </c>
      <c r="FS502" s="195">
        <f t="shared" si="1524"/>
        <v>0</v>
      </c>
      <c r="FT502" s="195">
        <f t="shared" si="1525"/>
        <v>0</v>
      </c>
      <c r="FU502" s="195">
        <f t="shared" si="1526"/>
        <v>0</v>
      </c>
      <c r="FV502" s="195">
        <f t="shared" si="1527"/>
        <v>0</v>
      </c>
      <c r="FW502" s="195">
        <f t="shared" si="1528"/>
        <v>0</v>
      </c>
      <c r="FX502" s="195">
        <f t="shared" si="1529"/>
        <v>0</v>
      </c>
      <c r="FY502" s="195">
        <f t="shared" si="1530"/>
        <v>0</v>
      </c>
      <c r="FZ502" s="195">
        <f t="shared" si="1531"/>
        <v>0</v>
      </c>
      <c r="GA502" s="195">
        <f t="shared" si="1532"/>
        <v>0</v>
      </c>
      <c r="GB502" s="195">
        <f t="shared" si="1533"/>
        <v>0</v>
      </c>
      <c r="GC502" s="195">
        <f t="shared" si="1534"/>
        <v>0</v>
      </c>
      <c r="GD502" s="195">
        <f t="shared" si="1535"/>
        <v>0</v>
      </c>
      <c r="GE502" s="195">
        <f t="shared" si="1536"/>
        <v>0</v>
      </c>
      <c r="GF502" s="195">
        <f t="shared" si="1537"/>
        <v>0</v>
      </c>
      <c r="GG502" s="195">
        <f t="shared" si="1538"/>
        <v>0</v>
      </c>
      <c r="GH502" s="195">
        <f t="shared" si="1539"/>
        <v>0</v>
      </c>
      <c r="GI502" s="195">
        <f t="shared" si="1540"/>
        <v>0</v>
      </c>
      <c r="GJ502" s="195">
        <f t="shared" si="1541"/>
        <v>0</v>
      </c>
      <c r="GK502" s="195">
        <f t="shared" si="1542"/>
        <v>0</v>
      </c>
      <c r="GL502" s="195">
        <f t="shared" si="1543"/>
        <v>0</v>
      </c>
      <c r="GM502" s="10"/>
      <c r="GN502" s="10"/>
      <c r="GO502" s="264">
        <f t="shared" si="1544"/>
        <v>0</v>
      </c>
      <c r="GP502" s="264">
        <f t="shared" si="1545"/>
        <v>0</v>
      </c>
      <c r="GQ502" s="264">
        <f t="shared" si="1546"/>
        <v>0</v>
      </c>
      <c r="GR502" s="264">
        <f t="shared" si="1547"/>
        <v>0</v>
      </c>
      <c r="GS502" s="264">
        <f t="shared" si="1548"/>
        <v>0</v>
      </c>
      <c r="GT502" s="264">
        <f t="shared" si="1549"/>
        <v>0</v>
      </c>
      <c r="GU502" s="264">
        <f t="shared" si="1550"/>
        <v>0</v>
      </c>
      <c r="GV502" s="264">
        <f t="shared" si="1551"/>
        <v>0</v>
      </c>
      <c r="GW502" s="264">
        <f t="shared" si="1552"/>
        <v>0</v>
      </c>
      <c r="GX502" s="264">
        <f t="shared" si="1553"/>
        <v>0</v>
      </c>
      <c r="GY502" s="162"/>
      <c r="GZ502" s="264">
        <f t="shared" si="1554"/>
        <v>0</v>
      </c>
      <c r="HA502" s="264">
        <f t="shared" si="1555"/>
        <v>0</v>
      </c>
      <c r="HB502" s="264">
        <f t="shared" si="1556"/>
        <v>0</v>
      </c>
      <c r="HC502" s="264">
        <f t="shared" si="1557"/>
        <v>0</v>
      </c>
      <c r="HD502" s="264">
        <f t="shared" si="1558"/>
        <v>0</v>
      </c>
    </row>
    <row r="503" spans="3:212" ht="75" hidden="1" x14ac:dyDescent="0.25">
      <c r="C503" s="65" t="s">
        <v>1380</v>
      </c>
      <c r="D503" s="7">
        <v>5118</v>
      </c>
      <c r="E503" s="200">
        <v>6</v>
      </c>
      <c r="F503" s="246"/>
      <c r="G503" s="178">
        <f t="shared" si="1565"/>
        <v>0</v>
      </c>
      <c r="H503" s="178">
        <f t="shared" si="1566"/>
        <v>0</v>
      </c>
      <c r="I503" s="26"/>
      <c r="J503" s="26"/>
      <c r="K503" s="26"/>
      <c r="L503" s="26"/>
      <c r="M503" s="26"/>
      <c r="N503" s="26"/>
      <c r="O503" s="26"/>
      <c r="P503" s="26"/>
      <c r="Q503" s="178">
        <f t="shared" si="1567"/>
        <v>0</v>
      </c>
      <c r="R503" s="26"/>
      <c r="S503" s="26"/>
      <c r="T503" s="26"/>
      <c r="U503" s="26"/>
      <c r="V503" s="178">
        <f t="shared" si="1568"/>
        <v>0</v>
      </c>
      <c r="W503" s="26"/>
      <c r="X503" s="26"/>
      <c r="Y503" s="26"/>
      <c r="Z503" s="26"/>
      <c r="AA503" s="178">
        <f t="shared" si="1569"/>
        <v>0</v>
      </c>
      <c r="AB503" s="26"/>
      <c r="AC503" s="26"/>
      <c r="AD503" s="26"/>
      <c r="AE503" s="26"/>
      <c r="AF503" s="178">
        <f t="shared" si="1570"/>
        <v>0</v>
      </c>
      <c r="AG503" s="26"/>
      <c r="AH503" s="26"/>
      <c r="AI503" s="26"/>
      <c r="AJ503" s="26"/>
      <c r="AK503" s="178">
        <f t="shared" si="1571"/>
        <v>0</v>
      </c>
      <c r="AL503" s="178">
        <f t="shared" si="1572"/>
        <v>0</v>
      </c>
      <c r="AM503" s="26"/>
      <c r="AN503" s="26"/>
      <c r="AO503" s="26"/>
      <c r="AP503" s="26"/>
      <c r="AQ503" s="26"/>
      <c r="AR503" s="26"/>
      <c r="AS503" s="26"/>
      <c r="AT503" s="26"/>
      <c r="AU503" s="178">
        <f t="shared" si="1573"/>
        <v>0</v>
      </c>
      <c r="AV503" s="26"/>
      <c r="AW503" s="26"/>
      <c r="AX503" s="26"/>
      <c r="AY503" s="26"/>
      <c r="AZ503" s="178">
        <f t="shared" si="1574"/>
        <v>0</v>
      </c>
      <c r="BA503" s="26"/>
      <c r="BB503" s="26"/>
      <c r="BC503" s="26"/>
      <c r="BD503" s="26"/>
      <c r="BE503" s="178">
        <f t="shared" si="1575"/>
        <v>0</v>
      </c>
      <c r="BF503" s="26"/>
      <c r="BG503" s="26"/>
      <c r="BH503" s="26"/>
      <c r="BI503" s="26"/>
      <c r="BJ503" s="178">
        <f t="shared" si="1576"/>
        <v>0</v>
      </c>
      <c r="BK503" s="26"/>
      <c r="BL503" s="26"/>
      <c r="BM503" s="26"/>
      <c r="BN503" s="26"/>
      <c r="BO503" s="178">
        <f t="shared" si="1577"/>
        <v>0</v>
      </c>
      <c r="BP503" s="26"/>
      <c r="BQ503" s="26"/>
      <c r="BR503" s="26"/>
      <c r="BS503" s="26"/>
      <c r="BT503" s="178">
        <f t="shared" si="1578"/>
        <v>0</v>
      </c>
      <c r="BU503" s="26"/>
      <c r="BV503" s="26"/>
      <c r="BW503" s="26"/>
      <c r="BX503" s="26"/>
      <c r="BY503" s="178">
        <f t="shared" si="1579"/>
        <v>0</v>
      </c>
      <c r="BZ503" s="26"/>
      <c r="CA503" s="26"/>
      <c r="CB503" s="26"/>
      <c r="CC503" s="26"/>
      <c r="CD503" s="178">
        <f t="shared" si="1580"/>
        <v>0</v>
      </c>
      <c r="CE503" s="26"/>
      <c r="CF503" s="26"/>
      <c r="CG503" s="26"/>
      <c r="CH503" s="26"/>
      <c r="CI503" s="178">
        <f t="shared" si="1581"/>
        <v>0</v>
      </c>
      <c r="CJ503" s="26"/>
      <c r="CK503" s="26"/>
      <c r="CL503" s="26"/>
      <c r="CM503" s="26"/>
      <c r="CN503" s="178">
        <f t="shared" si="1582"/>
        <v>0</v>
      </c>
      <c r="CO503" s="26"/>
      <c r="CP503" s="26"/>
      <c r="CQ503" s="26"/>
      <c r="CR503" s="26"/>
      <c r="CS503" s="162">
        <f t="shared" si="1450"/>
        <v>0</v>
      </c>
      <c r="CT503" s="10"/>
      <c r="CU503" s="160">
        <f t="shared" si="1451"/>
        <v>0</v>
      </c>
      <c r="CV503" s="160">
        <f t="shared" si="1452"/>
        <v>0</v>
      </c>
      <c r="CW503" s="160">
        <f t="shared" si="1453"/>
        <v>0</v>
      </c>
      <c r="CX503" s="160">
        <f t="shared" si="1454"/>
        <v>0</v>
      </c>
      <c r="CY503" s="160">
        <f t="shared" si="1455"/>
        <v>0</v>
      </c>
      <c r="CZ503" s="160">
        <f t="shared" si="1456"/>
        <v>0</v>
      </c>
      <c r="DA503" s="160">
        <f t="shared" si="1457"/>
        <v>0</v>
      </c>
      <c r="DB503" s="160">
        <f t="shared" si="1458"/>
        <v>0</v>
      </c>
      <c r="DC503" s="160">
        <f t="shared" si="1459"/>
        <v>0</v>
      </c>
      <c r="DD503" s="160">
        <f t="shared" si="1460"/>
        <v>0</v>
      </c>
      <c r="DE503" s="160">
        <f t="shared" si="1461"/>
        <v>0</v>
      </c>
      <c r="DF503" s="160">
        <f t="shared" si="1462"/>
        <v>0</v>
      </c>
      <c r="DG503" s="160">
        <f t="shared" si="1463"/>
        <v>0</v>
      </c>
      <c r="DH503" s="160">
        <f t="shared" si="1464"/>
        <v>0</v>
      </c>
      <c r="DI503" s="160">
        <f t="shared" si="1465"/>
        <v>0</v>
      </c>
      <c r="DJ503" s="160">
        <f t="shared" si="1466"/>
        <v>0</v>
      </c>
      <c r="DK503" s="160">
        <f t="shared" si="1467"/>
        <v>0</v>
      </c>
      <c r="DL503" s="160">
        <f t="shared" si="1468"/>
        <v>0</v>
      </c>
      <c r="DM503" s="10"/>
      <c r="DN503" s="160">
        <f t="shared" si="1469"/>
        <v>0</v>
      </c>
      <c r="DO503" s="160">
        <f t="shared" si="1470"/>
        <v>0</v>
      </c>
      <c r="DP503" s="160">
        <f t="shared" si="1471"/>
        <v>0</v>
      </c>
      <c r="DQ503" s="160">
        <f t="shared" si="1472"/>
        <v>0</v>
      </c>
      <c r="DR503" s="160">
        <f t="shared" si="1473"/>
        <v>0</v>
      </c>
      <c r="DS503" s="160">
        <f t="shared" si="1474"/>
        <v>0</v>
      </c>
      <c r="DT503" s="160">
        <f t="shared" si="1475"/>
        <v>0</v>
      </c>
      <c r="DU503" s="160">
        <f t="shared" si="1476"/>
        <v>0</v>
      </c>
      <c r="DV503" s="160">
        <f t="shared" si="1477"/>
        <v>0</v>
      </c>
      <c r="DW503" s="160">
        <f t="shared" si="1478"/>
        <v>0</v>
      </c>
      <c r="DX503" s="160">
        <f t="shared" si="1479"/>
        <v>0</v>
      </c>
      <c r="DY503" s="160">
        <f t="shared" si="1480"/>
        <v>0</v>
      </c>
      <c r="DZ503" s="160">
        <f t="shared" si="1481"/>
        <v>0</v>
      </c>
      <c r="EA503" s="160">
        <f t="shared" si="1482"/>
        <v>0</v>
      </c>
      <c r="EB503" s="160">
        <f t="shared" si="1483"/>
        <v>0</v>
      </c>
      <c r="EC503" s="160">
        <f t="shared" si="1484"/>
        <v>0</v>
      </c>
      <c r="ED503" s="160">
        <f t="shared" si="1485"/>
        <v>0</v>
      </c>
      <c r="EE503" s="160">
        <f t="shared" si="1486"/>
        <v>0</v>
      </c>
      <c r="EF503" s="160">
        <f t="shared" si="1487"/>
        <v>0</v>
      </c>
      <c r="EG503" s="160">
        <f t="shared" si="1488"/>
        <v>0</v>
      </c>
      <c r="EH503" s="160">
        <f t="shared" si="1489"/>
        <v>0</v>
      </c>
      <c r="EI503" s="160">
        <f t="shared" si="1490"/>
        <v>0</v>
      </c>
      <c r="EJ503" s="160">
        <f t="shared" si="1491"/>
        <v>0</v>
      </c>
      <c r="EK503" s="160">
        <f t="shared" si="1492"/>
        <v>0</v>
      </c>
      <c r="EL503" s="160">
        <f t="shared" si="1493"/>
        <v>0</v>
      </c>
      <c r="EM503" s="160">
        <f t="shared" si="1494"/>
        <v>0</v>
      </c>
      <c r="EN503" s="160">
        <f t="shared" si="1495"/>
        <v>0</v>
      </c>
      <c r="EO503" s="160">
        <f t="shared" si="1496"/>
        <v>0</v>
      </c>
      <c r="EP503" s="160">
        <f t="shared" si="1497"/>
        <v>0</v>
      </c>
      <c r="EQ503" s="160">
        <f t="shared" si="1498"/>
        <v>0</v>
      </c>
      <c r="ER503" s="10"/>
      <c r="ES503" s="160">
        <f t="shared" si="1499"/>
        <v>0</v>
      </c>
      <c r="ET503" s="160">
        <f t="shared" si="1500"/>
        <v>0</v>
      </c>
      <c r="EU503" s="160">
        <f t="shared" si="1501"/>
        <v>0</v>
      </c>
      <c r="EV503" s="160">
        <f t="shared" si="1502"/>
        <v>0</v>
      </c>
      <c r="EW503" s="160">
        <f t="shared" si="1503"/>
        <v>0</v>
      </c>
      <c r="EX503" s="160">
        <f t="shared" si="1504"/>
        <v>0</v>
      </c>
      <c r="EY503" s="160">
        <f t="shared" si="1505"/>
        <v>0</v>
      </c>
      <c r="EZ503" s="160">
        <f t="shared" si="1506"/>
        <v>0</v>
      </c>
      <c r="FA503" s="160">
        <f t="shared" si="1507"/>
        <v>0</v>
      </c>
      <c r="FB503" s="160">
        <f t="shared" si="1508"/>
        <v>0</v>
      </c>
      <c r="FC503" s="160">
        <f t="shared" si="1509"/>
        <v>0</v>
      </c>
      <c r="FD503" s="160">
        <f t="shared" si="1510"/>
        <v>0</v>
      </c>
      <c r="FE503" s="160">
        <f t="shared" si="1511"/>
        <v>0</v>
      </c>
      <c r="FF503" s="160">
        <f t="shared" si="1512"/>
        <v>0</v>
      </c>
      <c r="FG503" s="160">
        <f t="shared" si="1513"/>
        <v>0</v>
      </c>
      <c r="FH503" s="10"/>
      <c r="FI503" s="195">
        <f t="shared" si="1514"/>
        <v>0</v>
      </c>
      <c r="FJ503" s="195">
        <f t="shared" si="1515"/>
        <v>0</v>
      </c>
      <c r="FK503" s="195">
        <f t="shared" si="1516"/>
        <v>0</v>
      </c>
      <c r="FL503" s="195">
        <f t="shared" si="1517"/>
        <v>0</v>
      </c>
      <c r="FM503" s="195">
        <f t="shared" si="1518"/>
        <v>0</v>
      </c>
      <c r="FN503" s="195">
        <f t="shared" si="1519"/>
        <v>0</v>
      </c>
      <c r="FO503" s="195">
        <f t="shared" si="1520"/>
        <v>0</v>
      </c>
      <c r="FP503" s="195">
        <f t="shared" si="1521"/>
        <v>0</v>
      </c>
      <c r="FQ503" s="195">
        <f t="shared" si="1522"/>
        <v>0</v>
      </c>
      <c r="FR503" s="195">
        <f t="shared" si="1523"/>
        <v>0</v>
      </c>
      <c r="FS503" s="195">
        <f t="shared" si="1524"/>
        <v>0</v>
      </c>
      <c r="FT503" s="195">
        <f t="shared" si="1525"/>
        <v>0</v>
      </c>
      <c r="FU503" s="195">
        <f t="shared" si="1526"/>
        <v>0</v>
      </c>
      <c r="FV503" s="195">
        <f t="shared" si="1527"/>
        <v>0</v>
      </c>
      <c r="FW503" s="195">
        <f t="shared" si="1528"/>
        <v>0</v>
      </c>
      <c r="FX503" s="195">
        <f t="shared" si="1529"/>
        <v>0</v>
      </c>
      <c r="FY503" s="195">
        <f t="shared" si="1530"/>
        <v>0</v>
      </c>
      <c r="FZ503" s="195">
        <f t="shared" si="1531"/>
        <v>0</v>
      </c>
      <c r="GA503" s="195">
        <f t="shared" si="1532"/>
        <v>0</v>
      </c>
      <c r="GB503" s="195">
        <f t="shared" si="1533"/>
        <v>0</v>
      </c>
      <c r="GC503" s="195">
        <f t="shared" si="1534"/>
        <v>0</v>
      </c>
      <c r="GD503" s="195">
        <f t="shared" si="1535"/>
        <v>0</v>
      </c>
      <c r="GE503" s="195">
        <f t="shared" si="1536"/>
        <v>0</v>
      </c>
      <c r="GF503" s="195">
        <f t="shared" si="1537"/>
        <v>0</v>
      </c>
      <c r="GG503" s="195">
        <f t="shared" si="1538"/>
        <v>0</v>
      </c>
      <c r="GH503" s="195">
        <f t="shared" si="1539"/>
        <v>0</v>
      </c>
      <c r="GI503" s="195">
        <f t="shared" si="1540"/>
        <v>0</v>
      </c>
      <c r="GJ503" s="195">
        <f t="shared" si="1541"/>
        <v>0</v>
      </c>
      <c r="GK503" s="195">
        <f t="shared" si="1542"/>
        <v>0</v>
      </c>
      <c r="GL503" s="195">
        <f t="shared" si="1543"/>
        <v>0</v>
      </c>
      <c r="GM503" s="10"/>
      <c r="GN503" s="10"/>
      <c r="GO503" s="264">
        <f t="shared" si="1544"/>
        <v>0</v>
      </c>
      <c r="GP503" s="264">
        <f t="shared" si="1545"/>
        <v>0</v>
      </c>
      <c r="GQ503" s="264">
        <f t="shared" si="1546"/>
        <v>0</v>
      </c>
      <c r="GR503" s="264">
        <f t="shared" si="1547"/>
        <v>0</v>
      </c>
      <c r="GS503" s="264">
        <f t="shared" si="1548"/>
        <v>0</v>
      </c>
      <c r="GT503" s="264">
        <f t="shared" si="1549"/>
        <v>0</v>
      </c>
      <c r="GU503" s="264">
        <f t="shared" si="1550"/>
        <v>0</v>
      </c>
      <c r="GV503" s="264">
        <f t="shared" si="1551"/>
        <v>0</v>
      </c>
      <c r="GW503" s="264">
        <f t="shared" si="1552"/>
        <v>0</v>
      </c>
      <c r="GX503" s="264">
        <f t="shared" si="1553"/>
        <v>0</v>
      </c>
      <c r="GY503" s="162"/>
      <c r="GZ503" s="264">
        <f t="shared" si="1554"/>
        <v>0</v>
      </c>
      <c r="HA503" s="264">
        <f t="shared" si="1555"/>
        <v>0</v>
      </c>
      <c r="HB503" s="264">
        <f t="shared" si="1556"/>
        <v>0</v>
      </c>
      <c r="HC503" s="264">
        <f t="shared" si="1557"/>
        <v>0</v>
      </c>
      <c r="HD503" s="264">
        <f t="shared" si="1558"/>
        <v>0</v>
      </c>
    </row>
    <row r="504" spans="3:212" ht="45" hidden="1" x14ac:dyDescent="0.25">
      <c r="C504" s="65" t="s">
        <v>536</v>
      </c>
      <c r="D504" s="7">
        <v>5119</v>
      </c>
      <c r="E504" s="200">
        <v>6</v>
      </c>
      <c r="F504" s="246"/>
      <c r="G504" s="178">
        <f t="shared" si="1565"/>
        <v>0</v>
      </c>
      <c r="H504" s="178">
        <f t="shared" si="1566"/>
        <v>0</v>
      </c>
      <c r="I504" s="26"/>
      <c r="J504" s="26"/>
      <c r="K504" s="26"/>
      <c r="L504" s="26"/>
      <c r="M504" s="26"/>
      <c r="N504" s="26"/>
      <c r="O504" s="26"/>
      <c r="P504" s="26"/>
      <c r="Q504" s="178">
        <f t="shared" si="1567"/>
        <v>0</v>
      </c>
      <c r="R504" s="26"/>
      <c r="S504" s="26"/>
      <c r="T504" s="26"/>
      <c r="U504" s="26"/>
      <c r="V504" s="178">
        <f t="shared" si="1568"/>
        <v>0</v>
      </c>
      <c r="W504" s="26"/>
      <c r="X504" s="26"/>
      <c r="Y504" s="26"/>
      <c r="Z504" s="26"/>
      <c r="AA504" s="178">
        <f t="shared" si="1569"/>
        <v>0</v>
      </c>
      <c r="AB504" s="26"/>
      <c r="AC504" s="26"/>
      <c r="AD504" s="26"/>
      <c r="AE504" s="26"/>
      <c r="AF504" s="178">
        <f t="shared" si="1570"/>
        <v>0</v>
      </c>
      <c r="AG504" s="26"/>
      <c r="AH504" s="26"/>
      <c r="AI504" s="26"/>
      <c r="AJ504" s="26"/>
      <c r="AK504" s="178">
        <f t="shared" si="1571"/>
        <v>0</v>
      </c>
      <c r="AL504" s="178">
        <f t="shared" si="1572"/>
        <v>0</v>
      </c>
      <c r="AM504" s="26"/>
      <c r="AN504" s="26"/>
      <c r="AO504" s="26"/>
      <c r="AP504" s="26"/>
      <c r="AQ504" s="26"/>
      <c r="AR504" s="26"/>
      <c r="AS504" s="26"/>
      <c r="AT504" s="26"/>
      <c r="AU504" s="178">
        <f t="shared" si="1573"/>
        <v>0</v>
      </c>
      <c r="AV504" s="26"/>
      <c r="AW504" s="26"/>
      <c r="AX504" s="26"/>
      <c r="AY504" s="26"/>
      <c r="AZ504" s="178">
        <f t="shared" si="1574"/>
        <v>0</v>
      </c>
      <c r="BA504" s="26"/>
      <c r="BB504" s="26"/>
      <c r="BC504" s="26"/>
      <c r="BD504" s="26"/>
      <c r="BE504" s="178">
        <f t="shared" si="1575"/>
        <v>0</v>
      </c>
      <c r="BF504" s="26"/>
      <c r="BG504" s="26"/>
      <c r="BH504" s="26"/>
      <c r="BI504" s="26"/>
      <c r="BJ504" s="178">
        <f t="shared" si="1576"/>
        <v>0</v>
      </c>
      <c r="BK504" s="26"/>
      <c r="BL504" s="26"/>
      <c r="BM504" s="26"/>
      <c r="BN504" s="26"/>
      <c r="BO504" s="178">
        <f t="shared" si="1577"/>
        <v>0</v>
      </c>
      <c r="BP504" s="26"/>
      <c r="BQ504" s="26"/>
      <c r="BR504" s="26"/>
      <c r="BS504" s="26"/>
      <c r="BT504" s="178">
        <f t="shared" si="1578"/>
        <v>0</v>
      </c>
      <c r="BU504" s="26"/>
      <c r="BV504" s="26"/>
      <c r="BW504" s="26"/>
      <c r="BX504" s="26"/>
      <c r="BY504" s="178">
        <f t="shared" si="1579"/>
        <v>0</v>
      </c>
      <c r="BZ504" s="26"/>
      <c r="CA504" s="26"/>
      <c r="CB504" s="26"/>
      <c r="CC504" s="26"/>
      <c r="CD504" s="178">
        <f t="shared" si="1580"/>
        <v>0</v>
      </c>
      <c r="CE504" s="26"/>
      <c r="CF504" s="26"/>
      <c r="CG504" s="26"/>
      <c r="CH504" s="26"/>
      <c r="CI504" s="178">
        <f t="shared" si="1581"/>
        <v>0</v>
      </c>
      <c r="CJ504" s="26"/>
      <c r="CK504" s="26"/>
      <c r="CL504" s="26"/>
      <c r="CM504" s="26"/>
      <c r="CN504" s="178">
        <f t="shared" si="1582"/>
        <v>0</v>
      </c>
      <c r="CO504" s="26"/>
      <c r="CP504" s="26"/>
      <c r="CQ504" s="26"/>
      <c r="CR504" s="26"/>
      <c r="CS504" s="162">
        <f t="shared" si="1450"/>
        <v>0</v>
      </c>
      <c r="CT504" s="10"/>
      <c r="CU504" s="160">
        <f t="shared" si="1451"/>
        <v>0</v>
      </c>
      <c r="CV504" s="160">
        <f t="shared" si="1452"/>
        <v>0</v>
      </c>
      <c r="CW504" s="160">
        <f t="shared" si="1453"/>
        <v>0</v>
      </c>
      <c r="CX504" s="160">
        <f t="shared" si="1454"/>
        <v>0</v>
      </c>
      <c r="CY504" s="160">
        <f t="shared" si="1455"/>
        <v>0</v>
      </c>
      <c r="CZ504" s="160">
        <f t="shared" si="1456"/>
        <v>0</v>
      </c>
      <c r="DA504" s="160">
        <f t="shared" si="1457"/>
        <v>0</v>
      </c>
      <c r="DB504" s="160">
        <f t="shared" si="1458"/>
        <v>0</v>
      </c>
      <c r="DC504" s="160">
        <f t="shared" si="1459"/>
        <v>0</v>
      </c>
      <c r="DD504" s="160">
        <f t="shared" si="1460"/>
        <v>0</v>
      </c>
      <c r="DE504" s="160">
        <f t="shared" si="1461"/>
        <v>0</v>
      </c>
      <c r="DF504" s="160">
        <f t="shared" si="1462"/>
        <v>0</v>
      </c>
      <c r="DG504" s="160">
        <f t="shared" si="1463"/>
        <v>0</v>
      </c>
      <c r="DH504" s="160">
        <f t="shared" si="1464"/>
        <v>0</v>
      </c>
      <c r="DI504" s="160">
        <f t="shared" si="1465"/>
        <v>0</v>
      </c>
      <c r="DJ504" s="160">
        <f t="shared" si="1466"/>
        <v>0</v>
      </c>
      <c r="DK504" s="160">
        <f t="shared" si="1467"/>
        <v>0</v>
      </c>
      <c r="DL504" s="160">
        <f t="shared" si="1468"/>
        <v>0</v>
      </c>
      <c r="DM504" s="10"/>
      <c r="DN504" s="160">
        <f t="shared" si="1469"/>
        <v>0</v>
      </c>
      <c r="DO504" s="160">
        <f t="shared" si="1470"/>
        <v>0</v>
      </c>
      <c r="DP504" s="160">
        <f t="shared" si="1471"/>
        <v>0</v>
      </c>
      <c r="DQ504" s="160">
        <f t="shared" si="1472"/>
        <v>0</v>
      </c>
      <c r="DR504" s="160">
        <f t="shared" si="1473"/>
        <v>0</v>
      </c>
      <c r="DS504" s="160">
        <f t="shared" si="1474"/>
        <v>0</v>
      </c>
      <c r="DT504" s="160">
        <f t="shared" si="1475"/>
        <v>0</v>
      </c>
      <c r="DU504" s="160">
        <f t="shared" si="1476"/>
        <v>0</v>
      </c>
      <c r="DV504" s="160">
        <f t="shared" si="1477"/>
        <v>0</v>
      </c>
      <c r="DW504" s="160">
        <f t="shared" si="1478"/>
        <v>0</v>
      </c>
      <c r="DX504" s="160">
        <f t="shared" si="1479"/>
        <v>0</v>
      </c>
      <c r="DY504" s="160">
        <f t="shared" si="1480"/>
        <v>0</v>
      </c>
      <c r="DZ504" s="160">
        <f t="shared" si="1481"/>
        <v>0</v>
      </c>
      <c r="EA504" s="160">
        <f t="shared" si="1482"/>
        <v>0</v>
      </c>
      <c r="EB504" s="160">
        <f t="shared" si="1483"/>
        <v>0</v>
      </c>
      <c r="EC504" s="160">
        <f t="shared" si="1484"/>
        <v>0</v>
      </c>
      <c r="ED504" s="160">
        <f t="shared" si="1485"/>
        <v>0</v>
      </c>
      <c r="EE504" s="160">
        <f t="shared" si="1486"/>
        <v>0</v>
      </c>
      <c r="EF504" s="160">
        <f t="shared" si="1487"/>
        <v>0</v>
      </c>
      <c r="EG504" s="160">
        <f t="shared" si="1488"/>
        <v>0</v>
      </c>
      <c r="EH504" s="160">
        <f t="shared" si="1489"/>
        <v>0</v>
      </c>
      <c r="EI504" s="160">
        <f t="shared" si="1490"/>
        <v>0</v>
      </c>
      <c r="EJ504" s="160">
        <f t="shared" si="1491"/>
        <v>0</v>
      </c>
      <c r="EK504" s="160">
        <f t="shared" si="1492"/>
        <v>0</v>
      </c>
      <c r="EL504" s="160">
        <f t="shared" si="1493"/>
        <v>0</v>
      </c>
      <c r="EM504" s="160">
        <f t="shared" si="1494"/>
        <v>0</v>
      </c>
      <c r="EN504" s="160">
        <f t="shared" si="1495"/>
        <v>0</v>
      </c>
      <c r="EO504" s="160">
        <f t="shared" si="1496"/>
        <v>0</v>
      </c>
      <c r="EP504" s="160">
        <f t="shared" si="1497"/>
        <v>0</v>
      </c>
      <c r="EQ504" s="160">
        <f t="shared" si="1498"/>
        <v>0</v>
      </c>
      <c r="ER504" s="10"/>
      <c r="ES504" s="160">
        <f t="shared" si="1499"/>
        <v>0</v>
      </c>
      <c r="ET504" s="160">
        <f t="shared" si="1500"/>
        <v>0</v>
      </c>
      <c r="EU504" s="160">
        <f t="shared" si="1501"/>
        <v>0</v>
      </c>
      <c r="EV504" s="160">
        <f t="shared" si="1502"/>
        <v>0</v>
      </c>
      <c r="EW504" s="160">
        <f t="shared" si="1503"/>
        <v>0</v>
      </c>
      <c r="EX504" s="160">
        <f t="shared" si="1504"/>
        <v>0</v>
      </c>
      <c r="EY504" s="160">
        <f t="shared" si="1505"/>
        <v>0</v>
      </c>
      <c r="EZ504" s="160">
        <f t="shared" si="1506"/>
        <v>0</v>
      </c>
      <c r="FA504" s="160">
        <f t="shared" si="1507"/>
        <v>0</v>
      </c>
      <c r="FB504" s="160">
        <f t="shared" si="1508"/>
        <v>0</v>
      </c>
      <c r="FC504" s="160">
        <f t="shared" si="1509"/>
        <v>0</v>
      </c>
      <c r="FD504" s="160">
        <f t="shared" si="1510"/>
        <v>0</v>
      </c>
      <c r="FE504" s="160">
        <f t="shared" si="1511"/>
        <v>0</v>
      </c>
      <c r="FF504" s="160">
        <f t="shared" si="1512"/>
        <v>0</v>
      </c>
      <c r="FG504" s="160">
        <f t="shared" si="1513"/>
        <v>0</v>
      </c>
      <c r="FH504" s="10"/>
      <c r="FI504" s="195">
        <f t="shared" si="1514"/>
        <v>0</v>
      </c>
      <c r="FJ504" s="195">
        <f t="shared" si="1515"/>
        <v>0</v>
      </c>
      <c r="FK504" s="195">
        <f t="shared" si="1516"/>
        <v>0</v>
      </c>
      <c r="FL504" s="195">
        <f t="shared" si="1517"/>
        <v>0</v>
      </c>
      <c r="FM504" s="195">
        <f t="shared" si="1518"/>
        <v>0</v>
      </c>
      <c r="FN504" s="195">
        <f t="shared" si="1519"/>
        <v>0</v>
      </c>
      <c r="FO504" s="195">
        <f t="shared" si="1520"/>
        <v>0</v>
      </c>
      <c r="FP504" s="195">
        <f t="shared" si="1521"/>
        <v>0</v>
      </c>
      <c r="FQ504" s="195">
        <f t="shared" si="1522"/>
        <v>0</v>
      </c>
      <c r="FR504" s="195">
        <f t="shared" si="1523"/>
        <v>0</v>
      </c>
      <c r="FS504" s="195">
        <f t="shared" si="1524"/>
        <v>0</v>
      </c>
      <c r="FT504" s="195">
        <f t="shared" si="1525"/>
        <v>0</v>
      </c>
      <c r="FU504" s="195">
        <f t="shared" si="1526"/>
        <v>0</v>
      </c>
      <c r="FV504" s="195">
        <f t="shared" si="1527"/>
        <v>0</v>
      </c>
      <c r="FW504" s="195">
        <f t="shared" si="1528"/>
        <v>0</v>
      </c>
      <c r="FX504" s="195">
        <f t="shared" si="1529"/>
        <v>0</v>
      </c>
      <c r="FY504" s="195">
        <f t="shared" si="1530"/>
        <v>0</v>
      </c>
      <c r="FZ504" s="195">
        <f t="shared" si="1531"/>
        <v>0</v>
      </c>
      <c r="GA504" s="195">
        <f t="shared" si="1532"/>
        <v>0</v>
      </c>
      <c r="GB504" s="195">
        <f t="shared" si="1533"/>
        <v>0</v>
      </c>
      <c r="GC504" s="195">
        <f t="shared" si="1534"/>
        <v>0</v>
      </c>
      <c r="GD504" s="195">
        <f t="shared" si="1535"/>
        <v>0</v>
      </c>
      <c r="GE504" s="195">
        <f t="shared" si="1536"/>
        <v>0</v>
      </c>
      <c r="GF504" s="195">
        <f t="shared" si="1537"/>
        <v>0</v>
      </c>
      <c r="GG504" s="195">
        <f t="shared" si="1538"/>
        <v>0</v>
      </c>
      <c r="GH504" s="195">
        <f t="shared" si="1539"/>
        <v>0</v>
      </c>
      <c r="GI504" s="195">
        <f t="shared" si="1540"/>
        <v>0</v>
      </c>
      <c r="GJ504" s="195">
        <f t="shared" si="1541"/>
        <v>0</v>
      </c>
      <c r="GK504" s="195">
        <f t="shared" si="1542"/>
        <v>0</v>
      </c>
      <c r="GL504" s="195">
        <f t="shared" si="1543"/>
        <v>0</v>
      </c>
      <c r="GM504" s="10"/>
      <c r="GN504" s="10"/>
      <c r="GO504" s="264">
        <f t="shared" si="1544"/>
        <v>0</v>
      </c>
      <c r="GP504" s="264">
        <f t="shared" si="1545"/>
        <v>0</v>
      </c>
      <c r="GQ504" s="264">
        <f t="shared" si="1546"/>
        <v>0</v>
      </c>
      <c r="GR504" s="264">
        <f t="shared" si="1547"/>
        <v>0</v>
      </c>
      <c r="GS504" s="264">
        <f t="shared" si="1548"/>
        <v>0</v>
      </c>
      <c r="GT504" s="264">
        <f t="shared" si="1549"/>
        <v>0</v>
      </c>
      <c r="GU504" s="264">
        <f t="shared" si="1550"/>
        <v>0</v>
      </c>
      <c r="GV504" s="264">
        <f t="shared" si="1551"/>
        <v>0</v>
      </c>
      <c r="GW504" s="264">
        <f t="shared" si="1552"/>
        <v>0</v>
      </c>
      <c r="GX504" s="264">
        <f t="shared" si="1553"/>
        <v>0</v>
      </c>
      <c r="GY504" s="162"/>
      <c r="GZ504" s="264">
        <f t="shared" si="1554"/>
        <v>0</v>
      </c>
      <c r="HA504" s="264">
        <f t="shared" si="1555"/>
        <v>0</v>
      </c>
      <c r="HB504" s="264">
        <f t="shared" si="1556"/>
        <v>0</v>
      </c>
      <c r="HC504" s="264">
        <f t="shared" si="1557"/>
        <v>0</v>
      </c>
      <c r="HD504" s="264">
        <f t="shared" si="1558"/>
        <v>0</v>
      </c>
    </row>
    <row r="505" spans="3:212" ht="240" hidden="1" x14ac:dyDescent="0.25">
      <c r="C505" s="65" t="s">
        <v>1381</v>
      </c>
      <c r="D505" s="7">
        <v>5120</v>
      </c>
      <c r="E505" s="200">
        <v>6</v>
      </c>
      <c r="F505" s="246"/>
      <c r="G505" s="178">
        <f t="shared" si="1565"/>
        <v>0</v>
      </c>
      <c r="H505" s="178">
        <f t="shared" si="1566"/>
        <v>0</v>
      </c>
      <c r="I505" s="26"/>
      <c r="J505" s="26"/>
      <c r="K505" s="26"/>
      <c r="L505" s="26"/>
      <c r="M505" s="26"/>
      <c r="N505" s="26"/>
      <c r="O505" s="26"/>
      <c r="P505" s="26"/>
      <c r="Q505" s="178">
        <f t="shared" si="1567"/>
        <v>0</v>
      </c>
      <c r="R505" s="26"/>
      <c r="S505" s="26"/>
      <c r="T505" s="26"/>
      <c r="U505" s="26"/>
      <c r="V505" s="178">
        <f t="shared" si="1568"/>
        <v>0</v>
      </c>
      <c r="W505" s="26"/>
      <c r="X505" s="26"/>
      <c r="Y505" s="26"/>
      <c r="Z505" s="26"/>
      <c r="AA505" s="178">
        <f t="shared" si="1569"/>
        <v>0</v>
      </c>
      <c r="AB505" s="26"/>
      <c r="AC505" s="26"/>
      <c r="AD505" s="26"/>
      <c r="AE505" s="26"/>
      <c r="AF505" s="178">
        <f t="shared" si="1570"/>
        <v>0</v>
      </c>
      <c r="AG505" s="26"/>
      <c r="AH505" s="26"/>
      <c r="AI505" s="26"/>
      <c r="AJ505" s="26"/>
      <c r="AK505" s="178">
        <f t="shared" si="1571"/>
        <v>0</v>
      </c>
      <c r="AL505" s="178">
        <f t="shared" si="1572"/>
        <v>0</v>
      </c>
      <c r="AM505" s="26"/>
      <c r="AN505" s="26"/>
      <c r="AO505" s="26"/>
      <c r="AP505" s="26"/>
      <c r="AQ505" s="26"/>
      <c r="AR505" s="26"/>
      <c r="AS505" s="26"/>
      <c r="AT505" s="26"/>
      <c r="AU505" s="178">
        <f t="shared" si="1573"/>
        <v>0</v>
      </c>
      <c r="AV505" s="26"/>
      <c r="AW505" s="26"/>
      <c r="AX505" s="26"/>
      <c r="AY505" s="26"/>
      <c r="AZ505" s="178">
        <f t="shared" si="1574"/>
        <v>0</v>
      </c>
      <c r="BA505" s="26"/>
      <c r="BB505" s="26"/>
      <c r="BC505" s="26"/>
      <c r="BD505" s="26"/>
      <c r="BE505" s="178">
        <f t="shared" si="1575"/>
        <v>0</v>
      </c>
      <c r="BF505" s="26"/>
      <c r="BG505" s="26"/>
      <c r="BH505" s="26"/>
      <c r="BI505" s="26"/>
      <c r="BJ505" s="178">
        <f t="shared" si="1576"/>
        <v>0</v>
      </c>
      <c r="BK505" s="26"/>
      <c r="BL505" s="26"/>
      <c r="BM505" s="26"/>
      <c r="BN505" s="26"/>
      <c r="BO505" s="178">
        <f t="shared" si="1577"/>
        <v>0</v>
      </c>
      <c r="BP505" s="26"/>
      <c r="BQ505" s="26"/>
      <c r="BR505" s="26"/>
      <c r="BS505" s="26"/>
      <c r="BT505" s="178">
        <f t="shared" si="1578"/>
        <v>0</v>
      </c>
      <c r="BU505" s="26"/>
      <c r="BV505" s="26"/>
      <c r="BW505" s="26"/>
      <c r="BX505" s="26"/>
      <c r="BY505" s="178">
        <f t="shared" si="1579"/>
        <v>0</v>
      </c>
      <c r="BZ505" s="26"/>
      <c r="CA505" s="26"/>
      <c r="CB505" s="26"/>
      <c r="CC505" s="26"/>
      <c r="CD505" s="178">
        <f t="shared" si="1580"/>
        <v>0</v>
      </c>
      <c r="CE505" s="26"/>
      <c r="CF505" s="26"/>
      <c r="CG505" s="26"/>
      <c r="CH505" s="26"/>
      <c r="CI505" s="178">
        <f t="shared" si="1581"/>
        <v>0</v>
      </c>
      <c r="CJ505" s="26"/>
      <c r="CK505" s="26"/>
      <c r="CL505" s="26"/>
      <c r="CM505" s="26"/>
      <c r="CN505" s="178">
        <f t="shared" si="1582"/>
        <v>0</v>
      </c>
      <c r="CO505" s="26"/>
      <c r="CP505" s="26"/>
      <c r="CQ505" s="26"/>
      <c r="CR505" s="26"/>
      <c r="CS505" s="162">
        <f t="shared" si="1450"/>
        <v>0</v>
      </c>
      <c r="CT505" s="10"/>
      <c r="CU505" s="160">
        <f t="shared" si="1451"/>
        <v>0</v>
      </c>
      <c r="CV505" s="160">
        <f t="shared" si="1452"/>
        <v>0</v>
      </c>
      <c r="CW505" s="160">
        <f t="shared" si="1453"/>
        <v>0</v>
      </c>
      <c r="CX505" s="160">
        <f t="shared" si="1454"/>
        <v>0</v>
      </c>
      <c r="CY505" s="160">
        <f t="shared" si="1455"/>
        <v>0</v>
      </c>
      <c r="CZ505" s="160">
        <f t="shared" si="1456"/>
        <v>0</v>
      </c>
      <c r="DA505" s="160">
        <f t="shared" si="1457"/>
        <v>0</v>
      </c>
      <c r="DB505" s="160">
        <f t="shared" si="1458"/>
        <v>0</v>
      </c>
      <c r="DC505" s="160">
        <f t="shared" si="1459"/>
        <v>0</v>
      </c>
      <c r="DD505" s="160">
        <f t="shared" si="1460"/>
        <v>0</v>
      </c>
      <c r="DE505" s="160">
        <f t="shared" si="1461"/>
        <v>0</v>
      </c>
      <c r="DF505" s="160">
        <f t="shared" si="1462"/>
        <v>0</v>
      </c>
      <c r="DG505" s="160">
        <f t="shared" si="1463"/>
        <v>0</v>
      </c>
      <c r="DH505" s="160">
        <f t="shared" si="1464"/>
        <v>0</v>
      </c>
      <c r="DI505" s="160">
        <f t="shared" si="1465"/>
        <v>0</v>
      </c>
      <c r="DJ505" s="160">
        <f t="shared" si="1466"/>
        <v>0</v>
      </c>
      <c r="DK505" s="160">
        <f t="shared" si="1467"/>
        <v>0</v>
      </c>
      <c r="DL505" s="160">
        <f t="shared" si="1468"/>
        <v>0</v>
      </c>
      <c r="DM505" s="10"/>
      <c r="DN505" s="160">
        <f t="shared" si="1469"/>
        <v>0</v>
      </c>
      <c r="DO505" s="160">
        <f t="shared" si="1470"/>
        <v>0</v>
      </c>
      <c r="DP505" s="160">
        <f t="shared" si="1471"/>
        <v>0</v>
      </c>
      <c r="DQ505" s="160">
        <f t="shared" si="1472"/>
        <v>0</v>
      </c>
      <c r="DR505" s="160">
        <f t="shared" si="1473"/>
        <v>0</v>
      </c>
      <c r="DS505" s="160">
        <f t="shared" si="1474"/>
        <v>0</v>
      </c>
      <c r="DT505" s="160">
        <f t="shared" si="1475"/>
        <v>0</v>
      </c>
      <c r="DU505" s="160">
        <f t="shared" si="1476"/>
        <v>0</v>
      </c>
      <c r="DV505" s="160">
        <f t="shared" si="1477"/>
        <v>0</v>
      </c>
      <c r="DW505" s="160">
        <f t="shared" si="1478"/>
        <v>0</v>
      </c>
      <c r="DX505" s="160">
        <f t="shared" si="1479"/>
        <v>0</v>
      </c>
      <c r="DY505" s="160">
        <f t="shared" si="1480"/>
        <v>0</v>
      </c>
      <c r="DZ505" s="160">
        <f t="shared" si="1481"/>
        <v>0</v>
      </c>
      <c r="EA505" s="160">
        <f t="shared" si="1482"/>
        <v>0</v>
      </c>
      <c r="EB505" s="160">
        <f t="shared" si="1483"/>
        <v>0</v>
      </c>
      <c r="EC505" s="160">
        <f t="shared" si="1484"/>
        <v>0</v>
      </c>
      <c r="ED505" s="160">
        <f t="shared" si="1485"/>
        <v>0</v>
      </c>
      <c r="EE505" s="160">
        <f t="shared" si="1486"/>
        <v>0</v>
      </c>
      <c r="EF505" s="160">
        <f t="shared" si="1487"/>
        <v>0</v>
      </c>
      <c r="EG505" s="160">
        <f t="shared" si="1488"/>
        <v>0</v>
      </c>
      <c r="EH505" s="160">
        <f t="shared" si="1489"/>
        <v>0</v>
      </c>
      <c r="EI505" s="160">
        <f t="shared" si="1490"/>
        <v>0</v>
      </c>
      <c r="EJ505" s="160">
        <f t="shared" si="1491"/>
        <v>0</v>
      </c>
      <c r="EK505" s="160">
        <f t="shared" si="1492"/>
        <v>0</v>
      </c>
      <c r="EL505" s="160">
        <f t="shared" si="1493"/>
        <v>0</v>
      </c>
      <c r="EM505" s="160">
        <f t="shared" si="1494"/>
        <v>0</v>
      </c>
      <c r="EN505" s="160">
        <f t="shared" si="1495"/>
        <v>0</v>
      </c>
      <c r="EO505" s="160">
        <f t="shared" si="1496"/>
        <v>0</v>
      </c>
      <c r="EP505" s="160">
        <f t="shared" si="1497"/>
        <v>0</v>
      </c>
      <c r="EQ505" s="160">
        <f t="shared" si="1498"/>
        <v>0</v>
      </c>
      <c r="ER505" s="10"/>
      <c r="ES505" s="160">
        <f t="shared" si="1499"/>
        <v>0</v>
      </c>
      <c r="ET505" s="160">
        <f t="shared" si="1500"/>
        <v>0</v>
      </c>
      <c r="EU505" s="160">
        <f t="shared" si="1501"/>
        <v>0</v>
      </c>
      <c r="EV505" s="160">
        <f t="shared" si="1502"/>
        <v>0</v>
      </c>
      <c r="EW505" s="160">
        <f t="shared" si="1503"/>
        <v>0</v>
      </c>
      <c r="EX505" s="160">
        <f t="shared" si="1504"/>
        <v>0</v>
      </c>
      <c r="EY505" s="160">
        <f t="shared" si="1505"/>
        <v>0</v>
      </c>
      <c r="EZ505" s="160">
        <f t="shared" si="1506"/>
        <v>0</v>
      </c>
      <c r="FA505" s="160">
        <f t="shared" si="1507"/>
        <v>0</v>
      </c>
      <c r="FB505" s="160">
        <f t="shared" si="1508"/>
        <v>0</v>
      </c>
      <c r="FC505" s="160">
        <f t="shared" si="1509"/>
        <v>0</v>
      </c>
      <c r="FD505" s="160">
        <f t="shared" si="1510"/>
        <v>0</v>
      </c>
      <c r="FE505" s="160">
        <f t="shared" si="1511"/>
        <v>0</v>
      </c>
      <c r="FF505" s="160">
        <f t="shared" si="1512"/>
        <v>0</v>
      </c>
      <c r="FG505" s="160">
        <f t="shared" si="1513"/>
        <v>0</v>
      </c>
      <c r="FH505" s="10"/>
      <c r="FI505" s="195">
        <f t="shared" si="1514"/>
        <v>0</v>
      </c>
      <c r="FJ505" s="195">
        <f t="shared" si="1515"/>
        <v>0</v>
      </c>
      <c r="FK505" s="195">
        <f t="shared" si="1516"/>
        <v>0</v>
      </c>
      <c r="FL505" s="195">
        <f t="shared" si="1517"/>
        <v>0</v>
      </c>
      <c r="FM505" s="195">
        <f t="shared" si="1518"/>
        <v>0</v>
      </c>
      <c r="FN505" s="195">
        <f t="shared" si="1519"/>
        <v>0</v>
      </c>
      <c r="FO505" s="195">
        <f t="shared" si="1520"/>
        <v>0</v>
      </c>
      <c r="FP505" s="195">
        <f t="shared" si="1521"/>
        <v>0</v>
      </c>
      <c r="FQ505" s="195">
        <f t="shared" si="1522"/>
        <v>0</v>
      </c>
      <c r="FR505" s="195">
        <f t="shared" si="1523"/>
        <v>0</v>
      </c>
      <c r="FS505" s="195">
        <f t="shared" si="1524"/>
        <v>0</v>
      </c>
      <c r="FT505" s="195">
        <f t="shared" si="1525"/>
        <v>0</v>
      </c>
      <c r="FU505" s="195">
        <f t="shared" si="1526"/>
        <v>0</v>
      </c>
      <c r="FV505" s="195">
        <f t="shared" si="1527"/>
        <v>0</v>
      </c>
      <c r="FW505" s="195">
        <f t="shared" si="1528"/>
        <v>0</v>
      </c>
      <c r="FX505" s="195">
        <f t="shared" si="1529"/>
        <v>0</v>
      </c>
      <c r="FY505" s="195">
        <f t="shared" si="1530"/>
        <v>0</v>
      </c>
      <c r="FZ505" s="195">
        <f t="shared" si="1531"/>
        <v>0</v>
      </c>
      <c r="GA505" s="195">
        <f t="shared" si="1532"/>
        <v>0</v>
      </c>
      <c r="GB505" s="195">
        <f t="shared" si="1533"/>
        <v>0</v>
      </c>
      <c r="GC505" s="195">
        <f t="shared" si="1534"/>
        <v>0</v>
      </c>
      <c r="GD505" s="195">
        <f t="shared" si="1535"/>
        <v>0</v>
      </c>
      <c r="GE505" s="195">
        <f t="shared" si="1536"/>
        <v>0</v>
      </c>
      <c r="GF505" s="195">
        <f t="shared" si="1537"/>
        <v>0</v>
      </c>
      <c r="GG505" s="195">
        <f t="shared" si="1538"/>
        <v>0</v>
      </c>
      <c r="GH505" s="195">
        <f t="shared" si="1539"/>
        <v>0</v>
      </c>
      <c r="GI505" s="195">
        <f t="shared" si="1540"/>
        <v>0</v>
      </c>
      <c r="GJ505" s="195">
        <f t="shared" si="1541"/>
        <v>0</v>
      </c>
      <c r="GK505" s="195">
        <f t="shared" si="1542"/>
        <v>0</v>
      </c>
      <c r="GL505" s="195">
        <f t="shared" si="1543"/>
        <v>0</v>
      </c>
      <c r="GM505" s="10"/>
      <c r="GN505" s="10"/>
      <c r="GO505" s="264">
        <f t="shared" si="1544"/>
        <v>0</v>
      </c>
      <c r="GP505" s="264">
        <f t="shared" si="1545"/>
        <v>0</v>
      </c>
      <c r="GQ505" s="264">
        <f t="shared" si="1546"/>
        <v>0</v>
      </c>
      <c r="GR505" s="264">
        <f t="shared" si="1547"/>
        <v>0</v>
      </c>
      <c r="GS505" s="264">
        <f t="shared" si="1548"/>
        <v>0</v>
      </c>
      <c r="GT505" s="264">
        <f t="shared" si="1549"/>
        <v>0</v>
      </c>
      <c r="GU505" s="264">
        <f t="shared" si="1550"/>
        <v>0</v>
      </c>
      <c r="GV505" s="264">
        <f t="shared" si="1551"/>
        <v>0</v>
      </c>
      <c r="GW505" s="264">
        <f t="shared" si="1552"/>
        <v>0</v>
      </c>
      <c r="GX505" s="264">
        <f t="shared" si="1553"/>
        <v>0</v>
      </c>
      <c r="GY505" s="162"/>
      <c r="GZ505" s="264">
        <f t="shared" si="1554"/>
        <v>0</v>
      </c>
      <c r="HA505" s="264">
        <f t="shared" si="1555"/>
        <v>0</v>
      </c>
      <c r="HB505" s="264">
        <f t="shared" si="1556"/>
        <v>0</v>
      </c>
      <c r="HC505" s="264">
        <f t="shared" si="1557"/>
        <v>0</v>
      </c>
      <c r="HD505" s="264">
        <f t="shared" si="1558"/>
        <v>0</v>
      </c>
    </row>
    <row r="506" spans="3:212" ht="150" hidden="1" x14ac:dyDescent="0.25">
      <c r="C506" s="65" t="s">
        <v>285</v>
      </c>
      <c r="D506" s="7">
        <v>5121</v>
      </c>
      <c r="E506" s="200">
        <v>8</v>
      </c>
      <c r="F506" s="246"/>
      <c r="G506" s="178">
        <f t="shared" si="1565"/>
        <v>0</v>
      </c>
      <c r="H506" s="178">
        <f t="shared" si="1566"/>
        <v>0</v>
      </c>
      <c r="I506" s="26"/>
      <c r="J506" s="26"/>
      <c r="K506" s="26"/>
      <c r="L506" s="26"/>
      <c r="M506" s="26"/>
      <c r="N506" s="26"/>
      <c r="O506" s="26"/>
      <c r="P506" s="26"/>
      <c r="Q506" s="178">
        <f t="shared" si="1567"/>
        <v>0</v>
      </c>
      <c r="R506" s="26"/>
      <c r="S506" s="26"/>
      <c r="T506" s="26"/>
      <c r="U506" s="26"/>
      <c r="V506" s="178">
        <f t="shared" si="1568"/>
        <v>0</v>
      </c>
      <c r="W506" s="26"/>
      <c r="X506" s="26"/>
      <c r="Y506" s="26"/>
      <c r="Z506" s="26"/>
      <c r="AA506" s="178">
        <f t="shared" si="1569"/>
        <v>0</v>
      </c>
      <c r="AB506" s="26"/>
      <c r="AC506" s="26"/>
      <c r="AD506" s="26"/>
      <c r="AE506" s="26"/>
      <c r="AF506" s="178">
        <f t="shared" si="1570"/>
        <v>0</v>
      </c>
      <c r="AG506" s="26"/>
      <c r="AH506" s="26"/>
      <c r="AI506" s="26"/>
      <c r="AJ506" s="26"/>
      <c r="AK506" s="178">
        <f t="shared" si="1571"/>
        <v>0</v>
      </c>
      <c r="AL506" s="178">
        <f t="shared" si="1572"/>
        <v>0</v>
      </c>
      <c r="AM506" s="26"/>
      <c r="AN506" s="26"/>
      <c r="AO506" s="26"/>
      <c r="AP506" s="26"/>
      <c r="AQ506" s="26"/>
      <c r="AR506" s="26"/>
      <c r="AS506" s="26"/>
      <c r="AT506" s="26"/>
      <c r="AU506" s="178">
        <f t="shared" si="1573"/>
        <v>0</v>
      </c>
      <c r="AV506" s="26"/>
      <c r="AW506" s="26"/>
      <c r="AX506" s="26"/>
      <c r="AY506" s="26"/>
      <c r="AZ506" s="178">
        <f t="shared" si="1574"/>
        <v>0</v>
      </c>
      <c r="BA506" s="26"/>
      <c r="BB506" s="26"/>
      <c r="BC506" s="26"/>
      <c r="BD506" s="26"/>
      <c r="BE506" s="178">
        <f t="shared" si="1575"/>
        <v>0</v>
      </c>
      <c r="BF506" s="26"/>
      <c r="BG506" s="26"/>
      <c r="BH506" s="26"/>
      <c r="BI506" s="26"/>
      <c r="BJ506" s="178">
        <f t="shared" si="1576"/>
        <v>0</v>
      </c>
      <c r="BK506" s="26"/>
      <c r="BL506" s="26"/>
      <c r="BM506" s="26"/>
      <c r="BN506" s="26"/>
      <c r="BO506" s="178">
        <f t="shared" si="1577"/>
        <v>0</v>
      </c>
      <c r="BP506" s="26"/>
      <c r="BQ506" s="26"/>
      <c r="BR506" s="26"/>
      <c r="BS506" s="26"/>
      <c r="BT506" s="178">
        <f t="shared" si="1578"/>
        <v>0</v>
      </c>
      <c r="BU506" s="26"/>
      <c r="BV506" s="26"/>
      <c r="BW506" s="26"/>
      <c r="BX506" s="26"/>
      <c r="BY506" s="178">
        <f t="shared" si="1579"/>
        <v>0</v>
      </c>
      <c r="BZ506" s="26"/>
      <c r="CA506" s="26"/>
      <c r="CB506" s="26"/>
      <c r="CC506" s="26"/>
      <c r="CD506" s="178">
        <f t="shared" si="1580"/>
        <v>0</v>
      </c>
      <c r="CE506" s="26"/>
      <c r="CF506" s="26"/>
      <c r="CG506" s="26"/>
      <c r="CH506" s="26"/>
      <c r="CI506" s="178">
        <f t="shared" si="1581"/>
        <v>0</v>
      </c>
      <c r="CJ506" s="26"/>
      <c r="CK506" s="26"/>
      <c r="CL506" s="26"/>
      <c r="CM506" s="26"/>
      <c r="CN506" s="178">
        <f t="shared" si="1582"/>
        <v>0</v>
      </c>
      <c r="CO506" s="26"/>
      <c r="CP506" s="26"/>
      <c r="CQ506" s="26"/>
      <c r="CR506" s="26"/>
      <c r="CS506" s="162">
        <f t="shared" si="1450"/>
        <v>0</v>
      </c>
      <c r="CT506" s="10"/>
      <c r="CU506" s="160">
        <f t="shared" si="1451"/>
        <v>0</v>
      </c>
      <c r="CV506" s="160">
        <f t="shared" si="1452"/>
        <v>0</v>
      </c>
      <c r="CW506" s="160">
        <f t="shared" si="1453"/>
        <v>0</v>
      </c>
      <c r="CX506" s="160">
        <f t="shared" si="1454"/>
        <v>0</v>
      </c>
      <c r="CY506" s="160">
        <f t="shared" si="1455"/>
        <v>0</v>
      </c>
      <c r="CZ506" s="160">
        <f t="shared" si="1456"/>
        <v>0</v>
      </c>
      <c r="DA506" s="160">
        <f t="shared" si="1457"/>
        <v>0</v>
      </c>
      <c r="DB506" s="160">
        <f t="shared" si="1458"/>
        <v>0</v>
      </c>
      <c r="DC506" s="160">
        <f t="shared" si="1459"/>
        <v>0</v>
      </c>
      <c r="DD506" s="160">
        <f t="shared" si="1460"/>
        <v>0</v>
      </c>
      <c r="DE506" s="160">
        <f t="shared" si="1461"/>
        <v>0</v>
      </c>
      <c r="DF506" s="160">
        <f t="shared" si="1462"/>
        <v>0</v>
      </c>
      <c r="DG506" s="160">
        <f t="shared" si="1463"/>
        <v>0</v>
      </c>
      <c r="DH506" s="160">
        <f t="shared" si="1464"/>
        <v>0</v>
      </c>
      <c r="DI506" s="160">
        <f t="shared" si="1465"/>
        <v>0</v>
      </c>
      <c r="DJ506" s="160">
        <f t="shared" si="1466"/>
        <v>0</v>
      </c>
      <c r="DK506" s="160">
        <f t="shared" si="1467"/>
        <v>0</v>
      </c>
      <c r="DL506" s="160">
        <f t="shared" si="1468"/>
        <v>0</v>
      </c>
      <c r="DM506" s="10"/>
      <c r="DN506" s="160">
        <f t="shared" si="1469"/>
        <v>0</v>
      </c>
      <c r="DO506" s="160">
        <f t="shared" si="1470"/>
        <v>0</v>
      </c>
      <c r="DP506" s="160">
        <f t="shared" si="1471"/>
        <v>0</v>
      </c>
      <c r="DQ506" s="160">
        <f t="shared" si="1472"/>
        <v>0</v>
      </c>
      <c r="DR506" s="160">
        <f t="shared" si="1473"/>
        <v>0</v>
      </c>
      <c r="DS506" s="160">
        <f t="shared" si="1474"/>
        <v>0</v>
      </c>
      <c r="DT506" s="160">
        <f t="shared" si="1475"/>
        <v>0</v>
      </c>
      <c r="DU506" s="160">
        <f t="shared" si="1476"/>
        <v>0</v>
      </c>
      <c r="DV506" s="160">
        <f t="shared" si="1477"/>
        <v>0</v>
      </c>
      <c r="DW506" s="160">
        <f t="shared" si="1478"/>
        <v>0</v>
      </c>
      <c r="DX506" s="160">
        <f t="shared" si="1479"/>
        <v>0</v>
      </c>
      <c r="DY506" s="160">
        <f t="shared" si="1480"/>
        <v>0</v>
      </c>
      <c r="DZ506" s="160">
        <f t="shared" si="1481"/>
        <v>0</v>
      </c>
      <c r="EA506" s="160">
        <f t="shared" si="1482"/>
        <v>0</v>
      </c>
      <c r="EB506" s="160">
        <f t="shared" si="1483"/>
        <v>0</v>
      </c>
      <c r="EC506" s="160">
        <f t="shared" si="1484"/>
        <v>0</v>
      </c>
      <c r="ED506" s="160">
        <f t="shared" si="1485"/>
        <v>0</v>
      </c>
      <c r="EE506" s="160">
        <f t="shared" si="1486"/>
        <v>0</v>
      </c>
      <c r="EF506" s="160">
        <f t="shared" si="1487"/>
        <v>0</v>
      </c>
      <c r="EG506" s="160">
        <f t="shared" si="1488"/>
        <v>0</v>
      </c>
      <c r="EH506" s="160">
        <f t="shared" si="1489"/>
        <v>0</v>
      </c>
      <c r="EI506" s="160">
        <f t="shared" si="1490"/>
        <v>0</v>
      </c>
      <c r="EJ506" s="160">
        <f t="shared" si="1491"/>
        <v>0</v>
      </c>
      <c r="EK506" s="160">
        <f t="shared" si="1492"/>
        <v>0</v>
      </c>
      <c r="EL506" s="160">
        <f t="shared" si="1493"/>
        <v>0</v>
      </c>
      <c r="EM506" s="160">
        <f t="shared" si="1494"/>
        <v>0</v>
      </c>
      <c r="EN506" s="160">
        <f t="shared" si="1495"/>
        <v>0</v>
      </c>
      <c r="EO506" s="160">
        <f t="shared" si="1496"/>
        <v>0</v>
      </c>
      <c r="EP506" s="160">
        <f t="shared" si="1497"/>
        <v>0</v>
      </c>
      <c r="EQ506" s="160">
        <f t="shared" si="1498"/>
        <v>0</v>
      </c>
      <c r="ER506" s="10"/>
      <c r="ES506" s="160">
        <f t="shared" si="1499"/>
        <v>0</v>
      </c>
      <c r="ET506" s="160">
        <f t="shared" si="1500"/>
        <v>0</v>
      </c>
      <c r="EU506" s="160">
        <f t="shared" si="1501"/>
        <v>0</v>
      </c>
      <c r="EV506" s="160">
        <f t="shared" si="1502"/>
        <v>0</v>
      </c>
      <c r="EW506" s="160">
        <f t="shared" si="1503"/>
        <v>0</v>
      </c>
      <c r="EX506" s="160">
        <f t="shared" si="1504"/>
        <v>0</v>
      </c>
      <c r="EY506" s="160">
        <f t="shared" si="1505"/>
        <v>0</v>
      </c>
      <c r="EZ506" s="160">
        <f t="shared" si="1506"/>
        <v>0</v>
      </c>
      <c r="FA506" s="160">
        <f t="shared" si="1507"/>
        <v>0</v>
      </c>
      <c r="FB506" s="160">
        <f t="shared" si="1508"/>
        <v>0</v>
      </c>
      <c r="FC506" s="160">
        <f t="shared" si="1509"/>
        <v>0</v>
      </c>
      <c r="FD506" s="160">
        <f t="shared" si="1510"/>
        <v>0</v>
      </c>
      <c r="FE506" s="160">
        <f t="shared" si="1511"/>
        <v>0</v>
      </c>
      <c r="FF506" s="160">
        <f t="shared" si="1512"/>
        <v>0</v>
      </c>
      <c r="FG506" s="160">
        <f t="shared" si="1513"/>
        <v>0</v>
      </c>
      <c r="FH506" s="10"/>
      <c r="FI506" s="195">
        <f t="shared" si="1514"/>
        <v>0</v>
      </c>
      <c r="FJ506" s="195">
        <f t="shared" si="1515"/>
        <v>0</v>
      </c>
      <c r="FK506" s="195">
        <f t="shared" si="1516"/>
        <v>0</v>
      </c>
      <c r="FL506" s="195">
        <f t="shared" si="1517"/>
        <v>0</v>
      </c>
      <c r="FM506" s="195">
        <f t="shared" si="1518"/>
        <v>0</v>
      </c>
      <c r="FN506" s="195">
        <f t="shared" si="1519"/>
        <v>0</v>
      </c>
      <c r="FO506" s="195">
        <f t="shared" si="1520"/>
        <v>0</v>
      </c>
      <c r="FP506" s="195">
        <f t="shared" si="1521"/>
        <v>0</v>
      </c>
      <c r="FQ506" s="195">
        <f t="shared" si="1522"/>
        <v>0</v>
      </c>
      <c r="FR506" s="195">
        <f t="shared" si="1523"/>
        <v>0</v>
      </c>
      <c r="FS506" s="195">
        <f t="shared" si="1524"/>
        <v>0</v>
      </c>
      <c r="FT506" s="195">
        <f t="shared" si="1525"/>
        <v>0</v>
      </c>
      <c r="FU506" s="195">
        <f t="shared" si="1526"/>
        <v>0</v>
      </c>
      <c r="FV506" s="195">
        <f t="shared" si="1527"/>
        <v>0</v>
      </c>
      <c r="FW506" s="195">
        <f t="shared" si="1528"/>
        <v>0</v>
      </c>
      <c r="FX506" s="195">
        <f t="shared" si="1529"/>
        <v>0</v>
      </c>
      <c r="FY506" s="195">
        <f t="shared" si="1530"/>
        <v>0</v>
      </c>
      <c r="FZ506" s="195">
        <f t="shared" si="1531"/>
        <v>0</v>
      </c>
      <c r="GA506" s="195">
        <f t="shared" si="1532"/>
        <v>0</v>
      </c>
      <c r="GB506" s="195">
        <f t="shared" si="1533"/>
        <v>0</v>
      </c>
      <c r="GC506" s="195">
        <f t="shared" si="1534"/>
        <v>0</v>
      </c>
      <c r="GD506" s="195">
        <f t="shared" si="1535"/>
        <v>0</v>
      </c>
      <c r="GE506" s="195">
        <f t="shared" si="1536"/>
        <v>0</v>
      </c>
      <c r="GF506" s="195">
        <f t="shared" si="1537"/>
        <v>0</v>
      </c>
      <c r="GG506" s="195">
        <f t="shared" si="1538"/>
        <v>0</v>
      </c>
      <c r="GH506" s="195">
        <f t="shared" si="1539"/>
        <v>0</v>
      </c>
      <c r="GI506" s="195">
        <f t="shared" si="1540"/>
        <v>0</v>
      </c>
      <c r="GJ506" s="195">
        <f t="shared" si="1541"/>
        <v>0</v>
      </c>
      <c r="GK506" s="195">
        <f t="shared" si="1542"/>
        <v>0</v>
      </c>
      <c r="GL506" s="195">
        <f t="shared" si="1543"/>
        <v>0</v>
      </c>
      <c r="GM506" s="10"/>
      <c r="GN506" s="10"/>
      <c r="GO506" s="264">
        <f t="shared" si="1544"/>
        <v>0</v>
      </c>
      <c r="GP506" s="264">
        <f t="shared" si="1545"/>
        <v>0</v>
      </c>
      <c r="GQ506" s="264">
        <f t="shared" si="1546"/>
        <v>0</v>
      </c>
      <c r="GR506" s="264">
        <f t="shared" si="1547"/>
        <v>0</v>
      </c>
      <c r="GS506" s="264">
        <f t="shared" si="1548"/>
        <v>0</v>
      </c>
      <c r="GT506" s="264">
        <f t="shared" si="1549"/>
        <v>0</v>
      </c>
      <c r="GU506" s="264">
        <f t="shared" si="1550"/>
        <v>0</v>
      </c>
      <c r="GV506" s="264">
        <f t="shared" si="1551"/>
        <v>0</v>
      </c>
      <c r="GW506" s="264">
        <f t="shared" si="1552"/>
        <v>0</v>
      </c>
      <c r="GX506" s="264">
        <f t="shared" si="1553"/>
        <v>0</v>
      </c>
      <c r="GY506" s="162"/>
      <c r="GZ506" s="264">
        <f t="shared" si="1554"/>
        <v>0</v>
      </c>
      <c r="HA506" s="264">
        <f t="shared" si="1555"/>
        <v>0</v>
      </c>
      <c r="HB506" s="264">
        <f t="shared" si="1556"/>
        <v>0</v>
      </c>
      <c r="HC506" s="264">
        <f t="shared" si="1557"/>
        <v>0</v>
      </c>
      <c r="HD506" s="264">
        <f t="shared" si="1558"/>
        <v>0</v>
      </c>
    </row>
    <row r="507" spans="3:212" ht="60" hidden="1" x14ac:dyDescent="0.25">
      <c r="C507" s="65" t="s">
        <v>1382</v>
      </c>
      <c r="D507" s="7">
        <v>5122</v>
      </c>
      <c r="E507" s="200">
        <v>19</v>
      </c>
      <c r="F507" s="246"/>
      <c r="G507" s="178">
        <f t="shared" si="1565"/>
        <v>0</v>
      </c>
      <c r="H507" s="178">
        <f t="shared" si="1566"/>
        <v>0</v>
      </c>
      <c r="I507" s="26"/>
      <c r="J507" s="26"/>
      <c r="K507" s="26"/>
      <c r="L507" s="26"/>
      <c r="M507" s="26"/>
      <c r="N507" s="26"/>
      <c r="O507" s="26"/>
      <c r="P507" s="26"/>
      <c r="Q507" s="178">
        <f t="shared" si="1567"/>
        <v>0</v>
      </c>
      <c r="R507" s="26"/>
      <c r="S507" s="26"/>
      <c r="T507" s="26"/>
      <c r="U507" s="26"/>
      <c r="V507" s="178">
        <f t="shared" si="1568"/>
        <v>0</v>
      </c>
      <c r="W507" s="26"/>
      <c r="X507" s="26"/>
      <c r="Y507" s="26"/>
      <c r="Z507" s="26"/>
      <c r="AA507" s="178">
        <f t="shared" si="1569"/>
        <v>0</v>
      </c>
      <c r="AB507" s="26"/>
      <c r="AC507" s="26"/>
      <c r="AD507" s="26"/>
      <c r="AE507" s="26"/>
      <c r="AF507" s="178">
        <f t="shared" si="1570"/>
        <v>0</v>
      </c>
      <c r="AG507" s="26"/>
      <c r="AH507" s="26"/>
      <c r="AI507" s="26"/>
      <c r="AJ507" s="26"/>
      <c r="AK507" s="178">
        <f t="shared" si="1571"/>
        <v>0</v>
      </c>
      <c r="AL507" s="178">
        <f t="shared" si="1572"/>
        <v>0</v>
      </c>
      <c r="AM507" s="26"/>
      <c r="AN507" s="26"/>
      <c r="AO507" s="26"/>
      <c r="AP507" s="26"/>
      <c r="AQ507" s="26"/>
      <c r="AR507" s="26"/>
      <c r="AS507" s="26"/>
      <c r="AT507" s="26"/>
      <c r="AU507" s="178">
        <f t="shared" si="1573"/>
        <v>0</v>
      </c>
      <c r="AV507" s="26"/>
      <c r="AW507" s="26"/>
      <c r="AX507" s="26"/>
      <c r="AY507" s="26"/>
      <c r="AZ507" s="178">
        <f t="shared" si="1574"/>
        <v>0</v>
      </c>
      <c r="BA507" s="26"/>
      <c r="BB507" s="26"/>
      <c r="BC507" s="26"/>
      <c r="BD507" s="26"/>
      <c r="BE507" s="178">
        <f t="shared" si="1575"/>
        <v>0</v>
      </c>
      <c r="BF507" s="26"/>
      <c r="BG507" s="26"/>
      <c r="BH507" s="26"/>
      <c r="BI507" s="26"/>
      <c r="BJ507" s="178">
        <f t="shared" si="1576"/>
        <v>0</v>
      </c>
      <c r="BK507" s="26"/>
      <c r="BL507" s="26"/>
      <c r="BM507" s="26"/>
      <c r="BN507" s="26"/>
      <c r="BO507" s="178">
        <f t="shared" si="1577"/>
        <v>0</v>
      </c>
      <c r="BP507" s="26"/>
      <c r="BQ507" s="26"/>
      <c r="BR507" s="26"/>
      <c r="BS507" s="26"/>
      <c r="BT507" s="178">
        <f t="shared" si="1578"/>
        <v>0</v>
      </c>
      <c r="BU507" s="26"/>
      <c r="BV507" s="26"/>
      <c r="BW507" s="26"/>
      <c r="BX507" s="26"/>
      <c r="BY507" s="178">
        <f t="shared" si="1579"/>
        <v>0</v>
      </c>
      <c r="BZ507" s="26"/>
      <c r="CA507" s="26"/>
      <c r="CB507" s="26"/>
      <c r="CC507" s="26"/>
      <c r="CD507" s="178">
        <f t="shared" si="1580"/>
        <v>0</v>
      </c>
      <c r="CE507" s="26"/>
      <c r="CF507" s="26"/>
      <c r="CG507" s="26"/>
      <c r="CH507" s="26"/>
      <c r="CI507" s="178">
        <f t="shared" si="1581"/>
        <v>0</v>
      </c>
      <c r="CJ507" s="26"/>
      <c r="CK507" s="26"/>
      <c r="CL507" s="26"/>
      <c r="CM507" s="26"/>
      <c r="CN507" s="178">
        <f t="shared" si="1582"/>
        <v>0</v>
      </c>
      <c r="CO507" s="26"/>
      <c r="CP507" s="26"/>
      <c r="CQ507" s="26"/>
      <c r="CR507" s="26"/>
      <c r="CS507" s="162">
        <f t="shared" si="1450"/>
        <v>0</v>
      </c>
      <c r="CT507" s="10"/>
      <c r="CU507" s="160">
        <f t="shared" si="1451"/>
        <v>0</v>
      </c>
      <c r="CV507" s="160">
        <f t="shared" si="1452"/>
        <v>0</v>
      </c>
      <c r="CW507" s="160">
        <f t="shared" si="1453"/>
        <v>0</v>
      </c>
      <c r="CX507" s="160">
        <f t="shared" si="1454"/>
        <v>0</v>
      </c>
      <c r="CY507" s="160">
        <f t="shared" si="1455"/>
        <v>0</v>
      </c>
      <c r="CZ507" s="160">
        <f t="shared" si="1456"/>
        <v>0</v>
      </c>
      <c r="DA507" s="160">
        <f t="shared" si="1457"/>
        <v>0</v>
      </c>
      <c r="DB507" s="160">
        <f t="shared" si="1458"/>
        <v>0</v>
      </c>
      <c r="DC507" s="160">
        <f t="shared" si="1459"/>
        <v>0</v>
      </c>
      <c r="DD507" s="160">
        <f t="shared" si="1460"/>
        <v>0</v>
      </c>
      <c r="DE507" s="160">
        <f t="shared" si="1461"/>
        <v>0</v>
      </c>
      <c r="DF507" s="160">
        <f t="shared" si="1462"/>
        <v>0</v>
      </c>
      <c r="DG507" s="160">
        <f t="shared" si="1463"/>
        <v>0</v>
      </c>
      <c r="DH507" s="160">
        <f t="shared" si="1464"/>
        <v>0</v>
      </c>
      <c r="DI507" s="160">
        <f t="shared" si="1465"/>
        <v>0</v>
      </c>
      <c r="DJ507" s="160">
        <f t="shared" si="1466"/>
        <v>0</v>
      </c>
      <c r="DK507" s="160">
        <f t="shared" si="1467"/>
        <v>0</v>
      </c>
      <c r="DL507" s="160">
        <f t="shared" si="1468"/>
        <v>0</v>
      </c>
      <c r="DM507" s="10"/>
      <c r="DN507" s="160">
        <f t="shared" si="1469"/>
        <v>0</v>
      </c>
      <c r="DO507" s="160">
        <f t="shared" si="1470"/>
        <v>0</v>
      </c>
      <c r="DP507" s="160">
        <f t="shared" si="1471"/>
        <v>0</v>
      </c>
      <c r="DQ507" s="160">
        <f t="shared" si="1472"/>
        <v>0</v>
      </c>
      <c r="DR507" s="160">
        <f t="shared" si="1473"/>
        <v>0</v>
      </c>
      <c r="DS507" s="160">
        <f t="shared" si="1474"/>
        <v>0</v>
      </c>
      <c r="DT507" s="160">
        <f t="shared" si="1475"/>
        <v>0</v>
      </c>
      <c r="DU507" s="160">
        <f t="shared" si="1476"/>
        <v>0</v>
      </c>
      <c r="DV507" s="160">
        <f t="shared" si="1477"/>
        <v>0</v>
      </c>
      <c r="DW507" s="160">
        <f t="shared" si="1478"/>
        <v>0</v>
      </c>
      <c r="DX507" s="160">
        <f t="shared" si="1479"/>
        <v>0</v>
      </c>
      <c r="DY507" s="160">
        <f t="shared" si="1480"/>
        <v>0</v>
      </c>
      <c r="DZ507" s="160">
        <f t="shared" si="1481"/>
        <v>0</v>
      </c>
      <c r="EA507" s="160">
        <f t="shared" si="1482"/>
        <v>0</v>
      </c>
      <c r="EB507" s="160">
        <f t="shared" si="1483"/>
        <v>0</v>
      </c>
      <c r="EC507" s="160">
        <f t="shared" si="1484"/>
        <v>0</v>
      </c>
      <c r="ED507" s="160">
        <f t="shared" si="1485"/>
        <v>0</v>
      </c>
      <c r="EE507" s="160">
        <f t="shared" si="1486"/>
        <v>0</v>
      </c>
      <c r="EF507" s="160">
        <f t="shared" si="1487"/>
        <v>0</v>
      </c>
      <c r="EG507" s="160">
        <f t="shared" si="1488"/>
        <v>0</v>
      </c>
      <c r="EH507" s="160">
        <f t="shared" si="1489"/>
        <v>0</v>
      </c>
      <c r="EI507" s="160">
        <f t="shared" si="1490"/>
        <v>0</v>
      </c>
      <c r="EJ507" s="160">
        <f t="shared" si="1491"/>
        <v>0</v>
      </c>
      <c r="EK507" s="160">
        <f t="shared" si="1492"/>
        <v>0</v>
      </c>
      <c r="EL507" s="160">
        <f t="shared" si="1493"/>
        <v>0</v>
      </c>
      <c r="EM507" s="160">
        <f t="shared" si="1494"/>
        <v>0</v>
      </c>
      <c r="EN507" s="160">
        <f t="shared" si="1495"/>
        <v>0</v>
      </c>
      <c r="EO507" s="160">
        <f t="shared" si="1496"/>
        <v>0</v>
      </c>
      <c r="EP507" s="160">
        <f t="shared" si="1497"/>
        <v>0</v>
      </c>
      <c r="EQ507" s="160">
        <f t="shared" si="1498"/>
        <v>0</v>
      </c>
      <c r="ER507" s="10"/>
      <c r="ES507" s="160">
        <f t="shared" si="1499"/>
        <v>0</v>
      </c>
      <c r="ET507" s="160">
        <f t="shared" si="1500"/>
        <v>0</v>
      </c>
      <c r="EU507" s="160">
        <f t="shared" si="1501"/>
        <v>0</v>
      </c>
      <c r="EV507" s="160">
        <f t="shared" si="1502"/>
        <v>0</v>
      </c>
      <c r="EW507" s="160">
        <f t="shared" si="1503"/>
        <v>0</v>
      </c>
      <c r="EX507" s="160">
        <f t="shared" si="1504"/>
        <v>0</v>
      </c>
      <c r="EY507" s="160">
        <f t="shared" si="1505"/>
        <v>0</v>
      </c>
      <c r="EZ507" s="160">
        <f t="shared" si="1506"/>
        <v>0</v>
      </c>
      <c r="FA507" s="160">
        <f t="shared" si="1507"/>
        <v>0</v>
      </c>
      <c r="FB507" s="160">
        <f t="shared" si="1508"/>
        <v>0</v>
      </c>
      <c r="FC507" s="160">
        <f t="shared" si="1509"/>
        <v>0</v>
      </c>
      <c r="FD507" s="160">
        <f t="shared" si="1510"/>
        <v>0</v>
      </c>
      <c r="FE507" s="160">
        <f t="shared" si="1511"/>
        <v>0</v>
      </c>
      <c r="FF507" s="160">
        <f t="shared" si="1512"/>
        <v>0</v>
      </c>
      <c r="FG507" s="160">
        <f t="shared" si="1513"/>
        <v>0</v>
      </c>
      <c r="FH507" s="10"/>
      <c r="FI507" s="195">
        <f t="shared" si="1514"/>
        <v>0</v>
      </c>
      <c r="FJ507" s="195">
        <f t="shared" si="1515"/>
        <v>0</v>
      </c>
      <c r="FK507" s="195">
        <f t="shared" si="1516"/>
        <v>0</v>
      </c>
      <c r="FL507" s="195">
        <f t="shared" si="1517"/>
        <v>0</v>
      </c>
      <c r="FM507" s="195">
        <f t="shared" si="1518"/>
        <v>0</v>
      </c>
      <c r="FN507" s="195">
        <f t="shared" si="1519"/>
        <v>0</v>
      </c>
      <c r="FO507" s="195">
        <f t="shared" si="1520"/>
        <v>0</v>
      </c>
      <c r="FP507" s="195">
        <f t="shared" si="1521"/>
        <v>0</v>
      </c>
      <c r="FQ507" s="195">
        <f t="shared" si="1522"/>
        <v>0</v>
      </c>
      <c r="FR507" s="195">
        <f t="shared" si="1523"/>
        <v>0</v>
      </c>
      <c r="FS507" s="195">
        <f t="shared" si="1524"/>
        <v>0</v>
      </c>
      <c r="FT507" s="195">
        <f t="shared" si="1525"/>
        <v>0</v>
      </c>
      <c r="FU507" s="195">
        <f t="shared" si="1526"/>
        <v>0</v>
      </c>
      <c r="FV507" s="195">
        <f t="shared" si="1527"/>
        <v>0</v>
      </c>
      <c r="FW507" s="195">
        <f t="shared" si="1528"/>
        <v>0</v>
      </c>
      <c r="FX507" s="195">
        <f t="shared" si="1529"/>
        <v>0</v>
      </c>
      <c r="FY507" s="195">
        <f t="shared" si="1530"/>
        <v>0</v>
      </c>
      <c r="FZ507" s="195">
        <f t="shared" si="1531"/>
        <v>0</v>
      </c>
      <c r="GA507" s="195">
        <f t="shared" si="1532"/>
        <v>0</v>
      </c>
      <c r="GB507" s="195">
        <f t="shared" si="1533"/>
        <v>0</v>
      </c>
      <c r="GC507" s="195">
        <f t="shared" si="1534"/>
        <v>0</v>
      </c>
      <c r="GD507" s="195">
        <f t="shared" si="1535"/>
        <v>0</v>
      </c>
      <c r="GE507" s="195">
        <f t="shared" si="1536"/>
        <v>0</v>
      </c>
      <c r="GF507" s="195">
        <f t="shared" si="1537"/>
        <v>0</v>
      </c>
      <c r="GG507" s="195">
        <f t="shared" si="1538"/>
        <v>0</v>
      </c>
      <c r="GH507" s="195">
        <f t="shared" si="1539"/>
        <v>0</v>
      </c>
      <c r="GI507" s="195">
        <f t="shared" si="1540"/>
        <v>0</v>
      </c>
      <c r="GJ507" s="195">
        <f t="shared" si="1541"/>
        <v>0</v>
      </c>
      <c r="GK507" s="195">
        <f t="shared" si="1542"/>
        <v>0</v>
      </c>
      <c r="GL507" s="195">
        <f t="shared" si="1543"/>
        <v>0</v>
      </c>
      <c r="GM507" s="10"/>
      <c r="GN507" s="10"/>
      <c r="GO507" s="264">
        <f t="shared" si="1544"/>
        <v>0</v>
      </c>
      <c r="GP507" s="264">
        <f t="shared" si="1545"/>
        <v>0</v>
      </c>
      <c r="GQ507" s="264">
        <f t="shared" si="1546"/>
        <v>0</v>
      </c>
      <c r="GR507" s="264">
        <f t="shared" si="1547"/>
        <v>0</v>
      </c>
      <c r="GS507" s="264">
        <f t="shared" si="1548"/>
        <v>0</v>
      </c>
      <c r="GT507" s="264">
        <f t="shared" si="1549"/>
        <v>0</v>
      </c>
      <c r="GU507" s="264">
        <f t="shared" si="1550"/>
        <v>0</v>
      </c>
      <c r="GV507" s="264">
        <f t="shared" si="1551"/>
        <v>0</v>
      </c>
      <c r="GW507" s="264">
        <f t="shared" si="1552"/>
        <v>0</v>
      </c>
      <c r="GX507" s="264">
        <f t="shared" si="1553"/>
        <v>0</v>
      </c>
      <c r="GY507" s="162"/>
      <c r="GZ507" s="264">
        <f t="shared" si="1554"/>
        <v>0</v>
      </c>
      <c r="HA507" s="264">
        <f t="shared" si="1555"/>
        <v>0</v>
      </c>
      <c r="HB507" s="264">
        <f t="shared" si="1556"/>
        <v>0</v>
      </c>
      <c r="HC507" s="264">
        <f t="shared" si="1557"/>
        <v>0</v>
      </c>
      <c r="HD507" s="264">
        <f t="shared" si="1558"/>
        <v>0</v>
      </c>
    </row>
    <row r="508" spans="3:212" ht="120" hidden="1" x14ac:dyDescent="0.25">
      <c r="C508" s="65" t="s">
        <v>286</v>
      </c>
      <c r="D508" s="7">
        <v>5123</v>
      </c>
      <c r="E508" s="200">
        <v>20</v>
      </c>
      <c r="F508" s="246"/>
      <c r="G508" s="178">
        <f t="shared" si="1565"/>
        <v>0</v>
      </c>
      <c r="H508" s="178">
        <f t="shared" si="1566"/>
        <v>0</v>
      </c>
      <c r="I508" s="26"/>
      <c r="J508" s="26"/>
      <c r="K508" s="26"/>
      <c r="L508" s="26"/>
      <c r="M508" s="26"/>
      <c r="N508" s="26"/>
      <c r="O508" s="26"/>
      <c r="P508" s="26"/>
      <c r="Q508" s="178">
        <f t="shared" si="1567"/>
        <v>0</v>
      </c>
      <c r="R508" s="26"/>
      <c r="S508" s="26"/>
      <c r="T508" s="26"/>
      <c r="U508" s="26"/>
      <c r="V508" s="178">
        <f t="shared" si="1568"/>
        <v>0</v>
      </c>
      <c r="W508" s="26"/>
      <c r="X508" s="26"/>
      <c r="Y508" s="26"/>
      <c r="Z508" s="26"/>
      <c r="AA508" s="178">
        <f t="shared" si="1569"/>
        <v>0</v>
      </c>
      <c r="AB508" s="26"/>
      <c r="AC508" s="26"/>
      <c r="AD508" s="26"/>
      <c r="AE508" s="26"/>
      <c r="AF508" s="178">
        <f t="shared" si="1570"/>
        <v>0</v>
      </c>
      <c r="AG508" s="26"/>
      <c r="AH508" s="26"/>
      <c r="AI508" s="26"/>
      <c r="AJ508" s="26"/>
      <c r="AK508" s="178">
        <f t="shared" si="1571"/>
        <v>0</v>
      </c>
      <c r="AL508" s="178">
        <f t="shared" si="1572"/>
        <v>0</v>
      </c>
      <c r="AM508" s="26"/>
      <c r="AN508" s="26"/>
      <c r="AO508" s="26"/>
      <c r="AP508" s="26"/>
      <c r="AQ508" s="26"/>
      <c r="AR508" s="26"/>
      <c r="AS508" s="26"/>
      <c r="AT508" s="26"/>
      <c r="AU508" s="178">
        <f t="shared" si="1573"/>
        <v>0</v>
      </c>
      <c r="AV508" s="26"/>
      <c r="AW508" s="26"/>
      <c r="AX508" s="26"/>
      <c r="AY508" s="26"/>
      <c r="AZ508" s="178">
        <f t="shared" si="1574"/>
        <v>0</v>
      </c>
      <c r="BA508" s="26"/>
      <c r="BB508" s="26"/>
      <c r="BC508" s="26"/>
      <c r="BD508" s="26"/>
      <c r="BE508" s="178">
        <f t="shared" si="1575"/>
        <v>0</v>
      </c>
      <c r="BF508" s="26"/>
      <c r="BG508" s="26"/>
      <c r="BH508" s="26"/>
      <c r="BI508" s="26"/>
      <c r="BJ508" s="178">
        <f t="shared" si="1576"/>
        <v>0</v>
      </c>
      <c r="BK508" s="26"/>
      <c r="BL508" s="26"/>
      <c r="BM508" s="26"/>
      <c r="BN508" s="26"/>
      <c r="BO508" s="178">
        <f t="shared" si="1577"/>
        <v>0</v>
      </c>
      <c r="BP508" s="26"/>
      <c r="BQ508" s="26"/>
      <c r="BR508" s="26"/>
      <c r="BS508" s="26"/>
      <c r="BT508" s="178">
        <f t="shared" si="1578"/>
        <v>0</v>
      </c>
      <c r="BU508" s="26"/>
      <c r="BV508" s="26"/>
      <c r="BW508" s="26"/>
      <c r="BX508" s="26"/>
      <c r="BY508" s="178">
        <f t="shared" si="1579"/>
        <v>0</v>
      </c>
      <c r="BZ508" s="26"/>
      <c r="CA508" s="26"/>
      <c r="CB508" s="26"/>
      <c r="CC508" s="26"/>
      <c r="CD508" s="178">
        <f t="shared" si="1580"/>
        <v>0</v>
      </c>
      <c r="CE508" s="26"/>
      <c r="CF508" s="26"/>
      <c r="CG508" s="26"/>
      <c r="CH508" s="26"/>
      <c r="CI508" s="178">
        <f t="shared" si="1581"/>
        <v>0</v>
      </c>
      <c r="CJ508" s="26"/>
      <c r="CK508" s="26"/>
      <c r="CL508" s="26"/>
      <c r="CM508" s="26"/>
      <c r="CN508" s="178">
        <f t="shared" si="1582"/>
        <v>0</v>
      </c>
      <c r="CO508" s="26"/>
      <c r="CP508" s="26"/>
      <c r="CQ508" s="26"/>
      <c r="CR508" s="26"/>
      <c r="CS508" s="162">
        <f t="shared" si="1450"/>
        <v>0</v>
      </c>
      <c r="CT508" s="10"/>
      <c r="CU508" s="160">
        <f t="shared" si="1451"/>
        <v>0</v>
      </c>
      <c r="CV508" s="160">
        <f t="shared" si="1452"/>
        <v>0</v>
      </c>
      <c r="CW508" s="160">
        <f t="shared" si="1453"/>
        <v>0</v>
      </c>
      <c r="CX508" s="160">
        <f t="shared" si="1454"/>
        <v>0</v>
      </c>
      <c r="CY508" s="160">
        <f t="shared" si="1455"/>
        <v>0</v>
      </c>
      <c r="CZ508" s="160">
        <f t="shared" si="1456"/>
        <v>0</v>
      </c>
      <c r="DA508" s="160">
        <f t="shared" si="1457"/>
        <v>0</v>
      </c>
      <c r="DB508" s="160">
        <f t="shared" si="1458"/>
        <v>0</v>
      </c>
      <c r="DC508" s="160">
        <f t="shared" si="1459"/>
        <v>0</v>
      </c>
      <c r="DD508" s="160">
        <f t="shared" si="1460"/>
        <v>0</v>
      </c>
      <c r="DE508" s="160">
        <f t="shared" si="1461"/>
        <v>0</v>
      </c>
      <c r="DF508" s="160">
        <f t="shared" si="1462"/>
        <v>0</v>
      </c>
      <c r="DG508" s="160">
        <f t="shared" si="1463"/>
        <v>0</v>
      </c>
      <c r="DH508" s="160">
        <f t="shared" si="1464"/>
        <v>0</v>
      </c>
      <c r="DI508" s="160">
        <f t="shared" si="1465"/>
        <v>0</v>
      </c>
      <c r="DJ508" s="160">
        <f t="shared" si="1466"/>
        <v>0</v>
      </c>
      <c r="DK508" s="160">
        <f t="shared" si="1467"/>
        <v>0</v>
      </c>
      <c r="DL508" s="160">
        <f t="shared" si="1468"/>
        <v>0</v>
      </c>
      <c r="DM508" s="10"/>
      <c r="DN508" s="160">
        <f t="shared" si="1469"/>
        <v>0</v>
      </c>
      <c r="DO508" s="160">
        <f t="shared" si="1470"/>
        <v>0</v>
      </c>
      <c r="DP508" s="160">
        <f t="shared" si="1471"/>
        <v>0</v>
      </c>
      <c r="DQ508" s="160">
        <f t="shared" si="1472"/>
        <v>0</v>
      </c>
      <c r="DR508" s="160">
        <f t="shared" si="1473"/>
        <v>0</v>
      </c>
      <c r="DS508" s="160">
        <f t="shared" si="1474"/>
        <v>0</v>
      </c>
      <c r="DT508" s="160">
        <f t="shared" si="1475"/>
        <v>0</v>
      </c>
      <c r="DU508" s="160">
        <f t="shared" si="1476"/>
        <v>0</v>
      </c>
      <c r="DV508" s="160">
        <f t="shared" si="1477"/>
        <v>0</v>
      </c>
      <c r="DW508" s="160">
        <f t="shared" si="1478"/>
        <v>0</v>
      </c>
      <c r="DX508" s="160">
        <f t="shared" si="1479"/>
        <v>0</v>
      </c>
      <c r="DY508" s="160">
        <f t="shared" si="1480"/>
        <v>0</v>
      </c>
      <c r="DZ508" s="160">
        <f t="shared" si="1481"/>
        <v>0</v>
      </c>
      <c r="EA508" s="160">
        <f t="shared" si="1482"/>
        <v>0</v>
      </c>
      <c r="EB508" s="160">
        <f t="shared" si="1483"/>
        <v>0</v>
      </c>
      <c r="EC508" s="160">
        <f t="shared" si="1484"/>
        <v>0</v>
      </c>
      <c r="ED508" s="160">
        <f t="shared" si="1485"/>
        <v>0</v>
      </c>
      <c r="EE508" s="160">
        <f t="shared" si="1486"/>
        <v>0</v>
      </c>
      <c r="EF508" s="160">
        <f t="shared" si="1487"/>
        <v>0</v>
      </c>
      <c r="EG508" s="160">
        <f t="shared" si="1488"/>
        <v>0</v>
      </c>
      <c r="EH508" s="160">
        <f t="shared" si="1489"/>
        <v>0</v>
      </c>
      <c r="EI508" s="160">
        <f t="shared" si="1490"/>
        <v>0</v>
      </c>
      <c r="EJ508" s="160">
        <f t="shared" si="1491"/>
        <v>0</v>
      </c>
      <c r="EK508" s="160">
        <f t="shared" si="1492"/>
        <v>0</v>
      </c>
      <c r="EL508" s="160">
        <f t="shared" si="1493"/>
        <v>0</v>
      </c>
      <c r="EM508" s="160">
        <f t="shared" si="1494"/>
        <v>0</v>
      </c>
      <c r="EN508" s="160">
        <f t="shared" si="1495"/>
        <v>0</v>
      </c>
      <c r="EO508" s="160">
        <f t="shared" si="1496"/>
        <v>0</v>
      </c>
      <c r="EP508" s="160">
        <f t="shared" si="1497"/>
        <v>0</v>
      </c>
      <c r="EQ508" s="160">
        <f t="shared" si="1498"/>
        <v>0</v>
      </c>
      <c r="ER508" s="10"/>
      <c r="ES508" s="160">
        <f t="shared" si="1499"/>
        <v>0</v>
      </c>
      <c r="ET508" s="160">
        <f t="shared" si="1500"/>
        <v>0</v>
      </c>
      <c r="EU508" s="160">
        <f t="shared" si="1501"/>
        <v>0</v>
      </c>
      <c r="EV508" s="160">
        <f t="shared" si="1502"/>
        <v>0</v>
      </c>
      <c r="EW508" s="160">
        <f t="shared" si="1503"/>
        <v>0</v>
      </c>
      <c r="EX508" s="160">
        <f t="shared" si="1504"/>
        <v>0</v>
      </c>
      <c r="EY508" s="160">
        <f t="shared" si="1505"/>
        <v>0</v>
      </c>
      <c r="EZ508" s="160">
        <f t="shared" si="1506"/>
        <v>0</v>
      </c>
      <c r="FA508" s="160">
        <f t="shared" si="1507"/>
        <v>0</v>
      </c>
      <c r="FB508" s="160">
        <f t="shared" si="1508"/>
        <v>0</v>
      </c>
      <c r="FC508" s="160">
        <f t="shared" si="1509"/>
        <v>0</v>
      </c>
      <c r="FD508" s="160">
        <f t="shared" si="1510"/>
        <v>0</v>
      </c>
      <c r="FE508" s="160">
        <f t="shared" si="1511"/>
        <v>0</v>
      </c>
      <c r="FF508" s="160">
        <f t="shared" si="1512"/>
        <v>0</v>
      </c>
      <c r="FG508" s="160">
        <f t="shared" si="1513"/>
        <v>0</v>
      </c>
      <c r="FH508" s="10"/>
      <c r="FI508" s="195">
        <f t="shared" si="1514"/>
        <v>0</v>
      </c>
      <c r="FJ508" s="195">
        <f t="shared" si="1515"/>
        <v>0</v>
      </c>
      <c r="FK508" s="195">
        <f t="shared" si="1516"/>
        <v>0</v>
      </c>
      <c r="FL508" s="195">
        <f t="shared" si="1517"/>
        <v>0</v>
      </c>
      <c r="FM508" s="195">
        <f t="shared" si="1518"/>
        <v>0</v>
      </c>
      <c r="FN508" s="195">
        <f t="shared" si="1519"/>
        <v>0</v>
      </c>
      <c r="FO508" s="195">
        <f t="shared" si="1520"/>
        <v>0</v>
      </c>
      <c r="FP508" s="195">
        <f t="shared" si="1521"/>
        <v>0</v>
      </c>
      <c r="FQ508" s="195">
        <f t="shared" si="1522"/>
        <v>0</v>
      </c>
      <c r="FR508" s="195">
        <f t="shared" si="1523"/>
        <v>0</v>
      </c>
      <c r="FS508" s="195">
        <f t="shared" si="1524"/>
        <v>0</v>
      </c>
      <c r="FT508" s="195">
        <f t="shared" si="1525"/>
        <v>0</v>
      </c>
      <c r="FU508" s="195">
        <f t="shared" si="1526"/>
        <v>0</v>
      </c>
      <c r="FV508" s="195">
        <f t="shared" si="1527"/>
        <v>0</v>
      </c>
      <c r="FW508" s="195">
        <f t="shared" si="1528"/>
        <v>0</v>
      </c>
      <c r="FX508" s="195">
        <f t="shared" si="1529"/>
        <v>0</v>
      </c>
      <c r="FY508" s="195">
        <f t="shared" si="1530"/>
        <v>0</v>
      </c>
      <c r="FZ508" s="195">
        <f t="shared" si="1531"/>
        <v>0</v>
      </c>
      <c r="GA508" s="195">
        <f t="shared" si="1532"/>
        <v>0</v>
      </c>
      <c r="GB508" s="195">
        <f t="shared" si="1533"/>
        <v>0</v>
      </c>
      <c r="GC508" s="195">
        <f t="shared" si="1534"/>
        <v>0</v>
      </c>
      <c r="GD508" s="195">
        <f t="shared" si="1535"/>
        <v>0</v>
      </c>
      <c r="GE508" s="195">
        <f t="shared" si="1536"/>
        <v>0</v>
      </c>
      <c r="GF508" s="195">
        <f t="shared" si="1537"/>
        <v>0</v>
      </c>
      <c r="GG508" s="195">
        <f t="shared" si="1538"/>
        <v>0</v>
      </c>
      <c r="GH508" s="195">
        <f t="shared" si="1539"/>
        <v>0</v>
      </c>
      <c r="GI508" s="195">
        <f t="shared" si="1540"/>
        <v>0</v>
      </c>
      <c r="GJ508" s="195">
        <f t="shared" si="1541"/>
        <v>0</v>
      </c>
      <c r="GK508" s="195">
        <f t="shared" si="1542"/>
        <v>0</v>
      </c>
      <c r="GL508" s="195">
        <f t="shared" si="1543"/>
        <v>0</v>
      </c>
      <c r="GM508" s="10"/>
      <c r="GN508" s="10"/>
      <c r="GO508" s="264">
        <f t="shared" si="1544"/>
        <v>0</v>
      </c>
      <c r="GP508" s="264">
        <f t="shared" si="1545"/>
        <v>0</v>
      </c>
      <c r="GQ508" s="264">
        <f t="shared" si="1546"/>
        <v>0</v>
      </c>
      <c r="GR508" s="264">
        <f t="shared" si="1547"/>
        <v>0</v>
      </c>
      <c r="GS508" s="264">
        <f t="shared" si="1548"/>
        <v>0</v>
      </c>
      <c r="GT508" s="264">
        <f t="shared" si="1549"/>
        <v>0</v>
      </c>
      <c r="GU508" s="264">
        <f t="shared" si="1550"/>
        <v>0</v>
      </c>
      <c r="GV508" s="264">
        <f t="shared" si="1551"/>
        <v>0</v>
      </c>
      <c r="GW508" s="264">
        <f t="shared" si="1552"/>
        <v>0</v>
      </c>
      <c r="GX508" s="264">
        <f t="shared" si="1553"/>
        <v>0</v>
      </c>
      <c r="GY508" s="162"/>
      <c r="GZ508" s="264">
        <f t="shared" si="1554"/>
        <v>0</v>
      </c>
      <c r="HA508" s="264">
        <f t="shared" si="1555"/>
        <v>0</v>
      </c>
      <c r="HB508" s="264">
        <f t="shared" si="1556"/>
        <v>0</v>
      </c>
      <c r="HC508" s="264">
        <f t="shared" si="1557"/>
        <v>0</v>
      </c>
      <c r="HD508" s="264">
        <f t="shared" si="1558"/>
        <v>0</v>
      </c>
    </row>
    <row r="509" spans="3:212" ht="105" hidden="1" x14ac:dyDescent="0.25">
      <c r="C509" s="65" t="s">
        <v>287</v>
      </c>
      <c r="D509" s="7">
        <v>5124</v>
      </c>
      <c r="E509" s="200">
        <v>21</v>
      </c>
      <c r="F509" s="246"/>
      <c r="G509" s="178">
        <f t="shared" si="1565"/>
        <v>0</v>
      </c>
      <c r="H509" s="178">
        <f t="shared" si="1566"/>
        <v>0</v>
      </c>
      <c r="I509" s="26"/>
      <c r="J509" s="26"/>
      <c r="K509" s="26"/>
      <c r="L509" s="26"/>
      <c r="M509" s="26"/>
      <c r="N509" s="26"/>
      <c r="O509" s="26"/>
      <c r="P509" s="26"/>
      <c r="Q509" s="178">
        <f t="shared" si="1567"/>
        <v>0</v>
      </c>
      <c r="R509" s="26"/>
      <c r="S509" s="26"/>
      <c r="T509" s="26"/>
      <c r="U509" s="26"/>
      <c r="V509" s="178">
        <f t="shared" si="1568"/>
        <v>0</v>
      </c>
      <c r="W509" s="26"/>
      <c r="X509" s="26"/>
      <c r="Y509" s="26"/>
      <c r="Z509" s="26"/>
      <c r="AA509" s="178">
        <f t="shared" si="1569"/>
        <v>0</v>
      </c>
      <c r="AB509" s="26"/>
      <c r="AC509" s="26"/>
      <c r="AD509" s="26"/>
      <c r="AE509" s="26"/>
      <c r="AF509" s="178">
        <f t="shared" si="1570"/>
        <v>0</v>
      </c>
      <c r="AG509" s="26"/>
      <c r="AH509" s="26"/>
      <c r="AI509" s="26"/>
      <c r="AJ509" s="26"/>
      <c r="AK509" s="178">
        <f t="shared" si="1571"/>
        <v>0</v>
      </c>
      <c r="AL509" s="178">
        <f t="shared" si="1572"/>
        <v>0</v>
      </c>
      <c r="AM509" s="26"/>
      <c r="AN509" s="26"/>
      <c r="AO509" s="26"/>
      <c r="AP509" s="26"/>
      <c r="AQ509" s="26"/>
      <c r="AR509" s="26"/>
      <c r="AS509" s="26"/>
      <c r="AT509" s="26"/>
      <c r="AU509" s="178">
        <f t="shared" si="1573"/>
        <v>0</v>
      </c>
      <c r="AV509" s="26"/>
      <c r="AW509" s="26"/>
      <c r="AX509" s="26"/>
      <c r="AY509" s="26"/>
      <c r="AZ509" s="178">
        <f t="shared" si="1574"/>
        <v>0</v>
      </c>
      <c r="BA509" s="26"/>
      <c r="BB509" s="26"/>
      <c r="BC509" s="26"/>
      <c r="BD509" s="26"/>
      <c r="BE509" s="178">
        <f t="shared" si="1575"/>
        <v>0</v>
      </c>
      <c r="BF509" s="26"/>
      <c r="BG509" s="26"/>
      <c r="BH509" s="26"/>
      <c r="BI509" s="26"/>
      <c r="BJ509" s="178">
        <f t="shared" si="1576"/>
        <v>0</v>
      </c>
      <c r="BK509" s="26"/>
      <c r="BL509" s="26"/>
      <c r="BM509" s="26"/>
      <c r="BN509" s="26"/>
      <c r="BO509" s="178">
        <f t="shared" si="1577"/>
        <v>0</v>
      </c>
      <c r="BP509" s="26"/>
      <c r="BQ509" s="26"/>
      <c r="BR509" s="26"/>
      <c r="BS509" s="26"/>
      <c r="BT509" s="178">
        <f t="shared" si="1578"/>
        <v>0</v>
      </c>
      <c r="BU509" s="26"/>
      <c r="BV509" s="26"/>
      <c r="BW509" s="26"/>
      <c r="BX509" s="26"/>
      <c r="BY509" s="178">
        <f t="shared" si="1579"/>
        <v>0</v>
      </c>
      <c r="BZ509" s="26"/>
      <c r="CA509" s="26"/>
      <c r="CB509" s="26"/>
      <c r="CC509" s="26"/>
      <c r="CD509" s="178">
        <f t="shared" si="1580"/>
        <v>0</v>
      </c>
      <c r="CE509" s="26"/>
      <c r="CF509" s="26"/>
      <c r="CG509" s="26"/>
      <c r="CH509" s="26"/>
      <c r="CI509" s="178">
        <f t="shared" si="1581"/>
        <v>0</v>
      </c>
      <c r="CJ509" s="26"/>
      <c r="CK509" s="26"/>
      <c r="CL509" s="26"/>
      <c r="CM509" s="26"/>
      <c r="CN509" s="178">
        <f t="shared" si="1582"/>
        <v>0</v>
      </c>
      <c r="CO509" s="26"/>
      <c r="CP509" s="26"/>
      <c r="CQ509" s="26"/>
      <c r="CR509" s="26"/>
      <c r="CS509" s="162">
        <f t="shared" si="1450"/>
        <v>0</v>
      </c>
      <c r="CT509" s="10"/>
      <c r="CU509" s="160">
        <f t="shared" si="1451"/>
        <v>0</v>
      </c>
      <c r="CV509" s="160">
        <f t="shared" si="1452"/>
        <v>0</v>
      </c>
      <c r="CW509" s="160">
        <f t="shared" si="1453"/>
        <v>0</v>
      </c>
      <c r="CX509" s="160">
        <f t="shared" si="1454"/>
        <v>0</v>
      </c>
      <c r="CY509" s="160">
        <f t="shared" si="1455"/>
        <v>0</v>
      </c>
      <c r="CZ509" s="160">
        <f t="shared" si="1456"/>
        <v>0</v>
      </c>
      <c r="DA509" s="160">
        <f t="shared" si="1457"/>
        <v>0</v>
      </c>
      <c r="DB509" s="160">
        <f t="shared" si="1458"/>
        <v>0</v>
      </c>
      <c r="DC509" s="160">
        <f t="shared" si="1459"/>
        <v>0</v>
      </c>
      <c r="DD509" s="160">
        <f t="shared" si="1460"/>
        <v>0</v>
      </c>
      <c r="DE509" s="160">
        <f t="shared" si="1461"/>
        <v>0</v>
      </c>
      <c r="DF509" s="160">
        <f t="shared" si="1462"/>
        <v>0</v>
      </c>
      <c r="DG509" s="160">
        <f t="shared" si="1463"/>
        <v>0</v>
      </c>
      <c r="DH509" s="160">
        <f t="shared" si="1464"/>
        <v>0</v>
      </c>
      <c r="DI509" s="160">
        <f t="shared" si="1465"/>
        <v>0</v>
      </c>
      <c r="DJ509" s="160">
        <f t="shared" si="1466"/>
        <v>0</v>
      </c>
      <c r="DK509" s="160">
        <f t="shared" si="1467"/>
        <v>0</v>
      </c>
      <c r="DL509" s="160">
        <f t="shared" si="1468"/>
        <v>0</v>
      </c>
      <c r="DM509" s="10"/>
      <c r="DN509" s="160">
        <f t="shared" si="1469"/>
        <v>0</v>
      </c>
      <c r="DO509" s="160">
        <f t="shared" si="1470"/>
        <v>0</v>
      </c>
      <c r="DP509" s="160">
        <f t="shared" si="1471"/>
        <v>0</v>
      </c>
      <c r="DQ509" s="160">
        <f t="shared" si="1472"/>
        <v>0</v>
      </c>
      <c r="DR509" s="160">
        <f t="shared" si="1473"/>
        <v>0</v>
      </c>
      <c r="DS509" s="160">
        <f t="shared" si="1474"/>
        <v>0</v>
      </c>
      <c r="DT509" s="160">
        <f t="shared" si="1475"/>
        <v>0</v>
      </c>
      <c r="DU509" s="160">
        <f t="shared" si="1476"/>
        <v>0</v>
      </c>
      <c r="DV509" s="160">
        <f t="shared" si="1477"/>
        <v>0</v>
      </c>
      <c r="DW509" s="160">
        <f t="shared" si="1478"/>
        <v>0</v>
      </c>
      <c r="DX509" s="160">
        <f t="shared" si="1479"/>
        <v>0</v>
      </c>
      <c r="DY509" s="160">
        <f t="shared" si="1480"/>
        <v>0</v>
      </c>
      <c r="DZ509" s="160">
        <f t="shared" si="1481"/>
        <v>0</v>
      </c>
      <c r="EA509" s="160">
        <f t="shared" si="1482"/>
        <v>0</v>
      </c>
      <c r="EB509" s="160">
        <f t="shared" si="1483"/>
        <v>0</v>
      </c>
      <c r="EC509" s="160">
        <f t="shared" si="1484"/>
        <v>0</v>
      </c>
      <c r="ED509" s="160">
        <f t="shared" si="1485"/>
        <v>0</v>
      </c>
      <c r="EE509" s="160">
        <f t="shared" si="1486"/>
        <v>0</v>
      </c>
      <c r="EF509" s="160">
        <f t="shared" si="1487"/>
        <v>0</v>
      </c>
      <c r="EG509" s="160">
        <f t="shared" si="1488"/>
        <v>0</v>
      </c>
      <c r="EH509" s="160">
        <f t="shared" si="1489"/>
        <v>0</v>
      </c>
      <c r="EI509" s="160">
        <f t="shared" si="1490"/>
        <v>0</v>
      </c>
      <c r="EJ509" s="160">
        <f t="shared" si="1491"/>
        <v>0</v>
      </c>
      <c r="EK509" s="160">
        <f t="shared" si="1492"/>
        <v>0</v>
      </c>
      <c r="EL509" s="160">
        <f t="shared" si="1493"/>
        <v>0</v>
      </c>
      <c r="EM509" s="160">
        <f t="shared" si="1494"/>
        <v>0</v>
      </c>
      <c r="EN509" s="160">
        <f t="shared" si="1495"/>
        <v>0</v>
      </c>
      <c r="EO509" s="160">
        <f t="shared" si="1496"/>
        <v>0</v>
      </c>
      <c r="EP509" s="160">
        <f t="shared" si="1497"/>
        <v>0</v>
      </c>
      <c r="EQ509" s="160">
        <f t="shared" si="1498"/>
        <v>0</v>
      </c>
      <c r="ER509" s="10"/>
      <c r="ES509" s="160">
        <f t="shared" si="1499"/>
        <v>0</v>
      </c>
      <c r="ET509" s="160">
        <f t="shared" si="1500"/>
        <v>0</v>
      </c>
      <c r="EU509" s="160">
        <f t="shared" si="1501"/>
        <v>0</v>
      </c>
      <c r="EV509" s="160">
        <f t="shared" si="1502"/>
        <v>0</v>
      </c>
      <c r="EW509" s="160">
        <f t="shared" si="1503"/>
        <v>0</v>
      </c>
      <c r="EX509" s="160">
        <f t="shared" si="1504"/>
        <v>0</v>
      </c>
      <c r="EY509" s="160">
        <f t="shared" si="1505"/>
        <v>0</v>
      </c>
      <c r="EZ509" s="160">
        <f t="shared" si="1506"/>
        <v>0</v>
      </c>
      <c r="FA509" s="160">
        <f t="shared" si="1507"/>
        <v>0</v>
      </c>
      <c r="FB509" s="160">
        <f t="shared" si="1508"/>
        <v>0</v>
      </c>
      <c r="FC509" s="160">
        <f t="shared" si="1509"/>
        <v>0</v>
      </c>
      <c r="FD509" s="160">
        <f t="shared" si="1510"/>
        <v>0</v>
      </c>
      <c r="FE509" s="160">
        <f t="shared" si="1511"/>
        <v>0</v>
      </c>
      <c r="FF509" s="160">
        <f t="shared" si="1512"/>
        <v>0</v>
      </c>
      <c r="FG509" s="160">
        <f t="shared" si="1513"/>
        <v>0</v>
      </c>
      <c r="FH509" s="10"/>
      <c r="FI509" s="195">
        <f t="shared" si="1514"/>
        <v>0</v>
      </c>
      <c r="FJ509" s="195">
        <f t="shared" si="1515"/>
        <v>0</v>
      </c>
      <c r="FK509" s="195">
        <f t="shared" si="1516"/>
        <v>0</v>
      </c>
      <c r="FL509" s="195">
        <f t="shared" si="1517"/>
        <v>0</v>
      </c>
      <c r="FM509" s="195">
        <f t="shared" si="1518"/>
        <v>0</v>
      </c>
      <c r="FN509" s="195">
        <f t="shared" si="1519"/>
        <v>0</v>
      </c>
      <c r="FO509" s="195">
        <f t="shared" si="1520"/>
        <v>0</v>
      </c>
      <c r="FP509" s="195">
        <f t="shared" si="1521"/>
        <v>0</v>
      </c>
      <c r="FQ509" s="195">
        <f t="shared" si="1522"/>
        <v>0</v>
      </c>
      <c r="FR509" s="195">
        <f t="shared" si="1523"/>
        <v>0</v>
      </c>
      <c r="FS509" s="195">
        <f t="shared" si="1524"/>
        <v>0</v>
      </c>
      <c r="FT509" s="195">
        <f t="shared" si="1525"/>
        <v>0</v>
      </c>
      <c r="FU509" s="195">
        <f t="shared" si="1526"/>
        <v>0</v>
      </c>
      <c r="FV509" s="195">
        <f t="shared" si="1527"/>
        <v>0</v>
      </c>
      <c r="FW509" s="195">
        <f t="shared" si="1528"/>
        <v>0</v>
      </c>
      <c r="FX509" s="195">
        <f t="shared" si="1529"/>
        <v>0</v>
      </c>
      <c r="FY509" s="195">
        <f t="shared" si="1530"/>
        <v>0</v>
      </c>
      <c r="FZ509" s="195">
        <f t="shared" si="1531"/>
        <v>0</v>
      </c>
      <c r="GA509" s="195">
        <f t="shared" si="1532"/>
        <v>0</v>
      </c>
      <c r="GB509" s="195">
        <f t="shared" si="1533"/>
        <v>0</v>
      </c>
      <c r="GC509" s="195">
        <f t="shared" si="1534"/>
        <v>0</v>
      </c>
      <c r="GD509" s="195">
        <f t="shared" si="1535"/>
        <v>0</v>
      </c>
      <c r="GE509" s="195">
        <f t="shared" si="1536"/>
        <v>0</v>
      </c>
      <c r="GF509" s="195">
        <f t="shared" si="1537"/>
        <v>0</v>
      </c>
      <c r="GG509" s="195">
        <f t="shared" si="1538"/>
        <v>0</v>
      </c>
      <c r="GH509" s="195">
        <f t="shared" si="1539"/>
        <v>0</v>
      </c>
      <c r="GI509" s="195">
        <f t="shared" si="1540"/>
        <v>0</v>
      </c>
      <c r="GJ509" s="195">
        <f t="shared" si="1541"/>
        <v>0</v>
      </c>
      <c r="GK509" s="195">
        <f t="shared" si="1542"/>
        <v>0</v>
      </c>
      <c r="GL509" s="195">
        <f t="shared" si="1543"/>
        <v>0</v>
      </c>
      <c r="GM509" s="10"/>
      <c r="GN509" s="10"/>
      <c r="GO509" s="264">
        <f t="shared" si="1544"/>
        <v>0</v>
      </c>
      <c r="GP509" s="264">
        <f t="shared" si="1545"/>
        <v>0</v>
      </c>
      <c r="GQ509" s="264">
        <f t="shared" si="1546"/>
        <v>0</v>
      </c>
      <c r="GR509" s="264">
        <f t="shared" si="1547"/>
        <v>0</v>
      </c>
      <c r="GS509" s="264">
        <f t="shared" si="1548"/>
        <v>0</v>
      </c>
      <c r="GT509" s="264">
        <f t="shared" si="1549"/>
        <v>0</v>
      </c>
      <c r="GU509" s="264">
        <f t="shared" si="1550"/>
        <v>0</v>
      </c>
      <c r="GV509" s="264">
        <f t="shared" si="1551"/>
        <v>0</v>
      </c>
      <c r="GW509" s="264">
        <f t="shared" si="1552"/>
        <v>0</v>
      </c>
      <c r="GX509" s="264">
        <f t="shared" si="1553"/>
        <v>0</v>
      </c>
      <c r="GY509" s="162"/>
      <c r="GZ509" s="264">
        <f t="shared" si="1554"/>
        <v>0</v>
      </c>
      <c r="HA509" s="264">
        <f t="shared" si="1555"/>
        <v>0</v>
      </c>
      <c r="HB509" s="264">
        <f t="shared" si="1556"/>
        <v>0</v>
      </c>
      <c r="HC509" s="264">
        <f t="shared" si="1557"/>
        <v>0</v>
      </c>
      <c r="HD509" s="264">
        <f t="shared" si="1558"/>
        <v>0</v>
      </c>
    </row>
    <row r="510" spans="3:212" ht="30" hidden="1" x14ac:dyDescent="0.25">
      <c r="C510" s="65" t="s">
        <v>288</v>
      </c>
      <c r="D510" s="7">
        <v>5125</v>
      </c>
      <c r="E510" s="200">
        <v>1</v>
      </c>
      <c r="F510" s="246"/>
      <c r="G510" s="178">
        <f t="shared" si="1565"/>
        <v>0</v>
      </c>
      <c r="H510" s="178">
        <f t="shared" si="1566"/>
        <v>0</v>
      </c>
      <c r="I510" s="26"/>
      <c r="J510" s="26"/>
      <c r="K510" s="26"/>
      <c r="L510" s="26"/>
      <c r="M510" s="26"/>
      <c r="N510" s="26"/>
      <c r="O510" s="26"/>
      <c r="P510" s="26"/>
      <c r="Q510" s="178">
        <f t="shared" si="1567"/>
        <v>0</v>
      </c>
      <c r="R510" s="26"/>
      <c r="S510" s="26"/>
      <c r="T510" s="26"/>
      <c r="U510" s="26"/>
      <c r="V510" s="178">
        <f t="shared" si="1568"/>
        <v>0</v>
      </c>
      <c r="W510" s="26"/>
      <c r="X510" s="26"/>
      <c r="Y510" s="26"/>
      <c r="Z510" s="26"/>
      <c r="AA510" s="178">
        <f t="shared" si="1569"/>
        <v>0</v>
      </c>
      <c r="AB510" s="26"/>
      <c r="AC510" s="26"/>
      <c r="AD510" s="26"/>
      <c r="AE510" s="26"/>
      <c r="AF510" s="178">
        <f t="shared" si="1570"/>
        <v>0</v>
      </c>
      <c r="AG510" s="26"/>
      <c r="AH510" s="26"/>
      <c r="AI510" s="26"/>
      <c r="AJ510" s="26"/>
      <c r="AK510" s="178">
        <f t="shared" si="1571"/>
        <v>0</v>
      </c>
      <c r="AL510" s="178">
        <f t="shared" si="1572"/>
        <v>0</v>
      </c>
      <c r="AM510" s="26"/>
      <c r="AN510" s="26"/>
      <c r="AO510" s="26"/>
      <c r="AP510" s="26"/>
      <c r="AQ510" s="26"/>
      <c r="AR510" s="26"/>
      <c r="AS510" s="26"/>
      <c r="AT510" s="26"/>
      <c r="AU510" s="178">
        <f t="shared" si="1573"/>
        <v>0</v>
      </c>
      <c r="AV510" s="26"/>
      <c r="AW510" s="26"/>
      <c r="AX510" s="26"/>
      <c r="AY510" s="26"/>
      <c r="AZ510" s="178">
        <f t="shared" si="1574"/>
        <v>0</v>
      </c>
      <c r="BA510" s="26"/>
      <c r="BB510" s="26"/>
      <c r="BC510" s="26"/>
      <c r="BD510" s="26"/>
      <c r="BE510" s="178">
        <f t="shared" si="1575"/>
        <v>0</v>
      </c>
      <c r="BF510" s="26"/>
      <c r="BG510" s="26"/>
      <c r="BH510" s="26"/>
      <c r="BI510" s="26"/>
      <c r="BJ510" s="178">
        <f t="shared" si="1576"/>
        <v>0</v>
      </c>
      <c r="BK510" s="26"/>
      <c r="BL510" s="26"/>
      <c r="BM510" s="26"/>
      <c r="BN510" s="26"/>
      <c r="BO510" s="178">
        <f t="shared" si="1577"/>
        <v>0</v>
      </c>
      <c r="BP510" s="26"/>
      <c r="BQ510" s="26"/>
      <c r="BR510" s="26"/>
      <c r="BS510" s="26"/>
      <c r="BT510" s="178">
        <f t="shared" si="1578"/>
        <v>0</v>
      </c>
      <c r="BU510" s="26"/>
      <c r="BV510" s="26"/>
      <c r="BW510" s="26"/>
      <c r="BX510" s="26"/>
      <c r="BY510" s="178">
        <f t="shared" si="1579"/>
        <v>0</v>
      </c>
      <c r="BZ510" s="26"/>
      <c r="CA510" s="26"/>
      <c r="CB510" s="26"/>
      <c r="CC510" s="26"/>
      <c r="CD510" s="178">
        <f t="shared" si="1580"/>
        <v>0</v>
      </c>
      <c r="CE510" s="26"/>
      <c r="CF510" s="26"/>
      <c r="CG510" s="26"/>
      <c r="CH510" s="26"/>
      <c r="CI510" s="178">
        <f t="shared" si="1581"/>
        <v>0</v>
      </c>
      <c r="CJ510" s="26"/>
      <c r="CK510" s="26"/>
      <c r="CL510" s="26"/>
      <c r="CM510" s="26"/>
      <c r="CN510" s="178">
        <f t="shared" si="1582"/>
        <v>0</v>
      </c>
      <c r="CO510" s="26"/>
      <c r="CP510" s="26"/>
      <c r="CQ510" s="26"/>
      <c r="CR510" s="26"/>
      <c r="CS510" s="162">
        <f t="shared" si="1450"/>
        <v>0</v>
      </c>
      <c r="CT510" s="10"/>
      <c r="CU510" s="160">
        <f t="shared" si="1451"/>
        <v>0</v>
      </c>
      <c r="CV510" s="160">
        <f t="shared" si="1452"/>
        <v>0</v>
      </c>
      <c r="CW510" s="160">
        <f t="shared" si="1453"/>
        <v>0</v>
      </c>
      <c r="CX510" s="160">
        <f t="shared" si="1454"/>
        <v>0</v>
      </c>
      <c r="CY510" s="160">
        <f t="shared" si="1455"/>
        <v>0</v>
      </c>
      <c r="CZ510" s="160">
        <f t="shared" si="1456"/>
        <v>0</v>
      </c>
      <c r="DA510" s="160">
        <f t="shared" si="1457"/>
        <v>0</v>
      </c>
      <c r="DB510" s="160">
        <f t="shared" si="1458"/>
        <v>0</v>
      </c>
      <c r="DC510" s="160">
        <f t="shared" si="1459"/>
        <v>0</v>
      </c>
      <c r="DD510" s="160">
        <f t="shared" si="1460"/>
        <v>0</v>
      </c>
      <c r="DE510" s="160">
        <f t="shared" si="1461"/>
        <v>0</v>
      </c>
      <c r="DF510" s="160">
        <f t="shared" si="1462"/>
        <v>0</v>
      </c>
      <c r="DG510" s="160">
        <f t="shared" si="1463"/>
        <v>0</v>
      </c>
      <c r="DH510" s="160">
        <f t="shared" si="1464"/>
        <v>0</v>
      </c>
      <c r="DI510" s="160">
        <f t="shared" si="1465"/>
        <v>0</v>
      </c>
      <c r="DJ510" s="160">
        <f t="shared" si="1466"/>
        <v>0</v>
      </c>
      <c r="DK510" s="160">
        <f t="shared" si="1467"/>
        <v>0</v>
      </c>
      <c r="DL510" s="160">
        <f t="shared" si="1468"/>
        <v>0</v>
      </c>
      <c r="DM510" s="10"/>
      <c r="DN510" s="160">
        <f t="shared" si="1469"/>
        <v>0</v>
      </c>
      <c r="DO510" s="160">
        <f t="shared" si="1470"/>
        <v>0</v>
      </c>
      <c r="DP510" s="160">
        <f t="shared" si="1471"/>
        <v>0</v>
      </c>
      <c r="DQ510" s="160">
        <f t="shared" si="1472"/>
        <v>0</v>
      </c>
      <c r="DR510" s="160">
        <f t="shared" si="1473"/>
        <v>0</v>
      </c>
      <c r="DS510" s="160">
        <f t="shared" si="1474"/>
        <v>0</v>
      </c>
      <c r="DT510" s="160">
        <f t="shared" si="1475"/>
        <v>0</v>
      </c>
      <c r="DU510" s="160">
        <f t="shared" si="1476"/>
        <v>0</v>
      </c>
      <c r="DV510" s="160">
        <f t="shared" si="1477"/>
        <v>0</v>
      </c>
      <c r="DW510" s="160">
        <f t="shared" si="1478"/>
        <v>0</v>
      </c>
      <c r="DX510" s="160">
        <f t="shared" si="1479"/>
        <v>0</v>
      </c>
      <c r="DY510" s="160">
        <f t="shared" si="1480"/>
        <v>0</v>
      </c>
      <c r="DZ510" s="160">
        <f t="shared" si="1481"/>
        <v>0</v>
      </c>
      <c r="EA510" s="160">
        <f t="shared" si="1482"/>
        <v>0</v>
      </c>
      <c r="EB510" s="160">
        <f t="shared" si="1483"/>
        <v>0</v>
      </c>
      <c r="EC510" s="160">
        <f t="shared" si="1484"/>
        <v>0</v>
      </c>
      <c r="ED510" s="160">
        <f t="shared" si="1485"/>
        <v>0</v>
      </c>
      <c r="EE510" s="160">
        <f t="shared" si="1486"/>
        <v>0</v>
      </c>
      <c r="EF510" s="160">
        <f t="shared" si="1487"/>
        <v>0</v>
      </c>
      <c r="EG510" s="160">
        <f t="shared" si="1488"/>
        <v>0</v>
      </c>
      <c r="EH510" s="160">
        <f t="shared" si="1489"/>
        <v>0</v>
      </c>
      <c r="EI510" s="160">
        <f t="shared" si="1490"/>
        <v>0</v>
      </c>
      <c r="EJ510" s="160">
        <f t="shared" si="1491"/>
        <v>0</v>
      </c>
      <c r="EK510" s="160">
        <f t="shared" si="1492"/>
        <v>0</v>
      </c>
      <c r="EL510" s="160">
        <f t="shared" si="1493"/>
        <v>0</v>
      </c>
      <c r="EM510" s="160">
        <f t="shared" si="1494"/>
        <v>0</v>
      </c>
      <c r="EN510" s="160">
        <f t="shared" si="1495"/>
        <v>0</v>
      </c>
      <c r="EO510" s="160">
        <f t="shared" si="1496"/>
        <v>0</v>
      </c>
      <c r="EP510" s="160">
        <f t="shared" si="1497"/>
        <v>0</v>
      </c>
      <c r="EQ510" s="160">
        <f t="shared" si="1498"/>
        <v>0</v>
      </c>
      <c r="ER510" s="10"/>
      <c r="ES510" s="160">
        <f t="shared" si="1499"/>
        <v>0</v>
      </c>
      <c r="ET510" s="160">
        <f t="shared" si="1500"/>
        <v>0</v>
      </c>
      <c r="EU510" s="160">
        <f t="shared" si="1501"/>
        <v>0</v>
      </c>
      <c r="EV510" s="160">
        <f t="shared" si="1502"/>
        <v>0</v>
      </c>
      <c r="EW510" s="160">
        <f t="shared" si="1503"/>
        <v>0</v>
      </c>
      <c r="EX510" s="160">
        <f t="shared" si="1504"/>
        <v>0</v>
      </c>
      <c r="EY510" s="160">
        <f t="shared" si="1505"/>
        <v>0</v>
      </c>
      <c r="EZ510" s="160">
        <f t="shared" si="1506"/>
        <v>0</v>
      </c>
      <c r="FA510" s="160">
        <f t="shared" si="1507"/>
        <v>0</v>
      </c>
      <c r="FB510" s="160">
        <f t="shared" si="1508"/>
        <v>0</v>
      </c>
      <c r="FC510" s="160">
        <f t="shared" si="1509"/>
        <v>0</v>
      </c>
      <c r="FD510" s="160">
        <f t="shared" si="1510"/>
        <v>0</v>
      </c>
      <c r="FE510" s="160">
        <f t="shared" si="1511"/>
        <v>0</v>
      </c>
      <c r="FF510" s="160">
        <f t="shared" si="1512"/>
        <v>0</v>
      </c>
      <c r="FG510" s="160">
        <f t="shared" si="1513"/>
        <v>0</v>
      </c>
      <c r="FH510" s="10"/>
      <c r="FI510" s="195">
        <f t="shared" si="1514"/>
        <v>0</v>
      </c>
      <c r="FJ510" s="195">
        <f t="shared" si="1515"/>
        <v>0</v>
      </c>
      <c r="FK510" s="195">
        <f t="shared" si="1516"/>
        <v>0</v>
      </c>
      <c r="FL510" s="195">
        <f t="shared" si="1517"/>
        <v>0</v>
      </c>
      <c r="FM510" s="195">
        <f t="shared" si="1518"/>
        <v>0</v>
      </c>
      <c r="FN510" s="195">
        <f t="shared" si="1519"/>
        <v>0</v>
      </c>
      <c r="FO510" s="195">
        <f t="shared" si="1520"/>
        <v>0</v>
      </c>
      <c r="FP510" s="195">
        <f t="shared" si="1521"/>
        <v>0</v>
      </c>
      <c r="FQ510" s="195">
        <f t="shared" si="1522"/>
        <v>0</v>
      </c>
      <c r="FR510" s="195">
        <f t="shared" si="1523"/>
        <v>0</v>
      </c>
      <c r="FS510" s="195">
        <f t="shared" si="1524"/>
        <v>0</v>
      </c>
      <c r="FT510" s="195">
        <f t="shared" si="1525"/>
        <v>0</v>
      </c>
      <c r="FU510" s="195">
        <f t="shared" si="1526"/>
        <v>0</v>
      </c>
      <c r="FV510" s="195">
        <f t="shared" si="1527"/>
        <v>0</v>
      </c>
      <c r="FW510" s="195">
        <f t="shared" si="1528"/>
        <v>0</v>
      </c>
      <c r="FX510" s="195">
        <f t="shared" si="1529"/>
        <v>0</v>
      </c>
      <c r="FY510" s="195">
        <f t="shared" si="1530"/>
        <v>0</v>
      </c>
      <c r="FZ510" s="195">
        <f t="shared" si="1531"/>
        <v>0</v>
      </c>
      <c r="GA510" s="195">
        <f t="shared" si="1532"/>
        <v>0</v>
      </c>
      <c r="GB510" s="195">
        <f t="shared" si="1533"/>
        <v>0</v>
      </c>
      <c r="GC510" s="195">
        <f t="shared" si="1534"/>
        <v>0</v>
      </c>
      <c r="GD510" s="195">
        <f t="shared" si="1535"/>
        <v>0</v>
      </c>
      <c r="GE510" s="195">
        <f t="shared" si="1536"/>
        <v>0</v>
      </c>
      <c r="GF510" s="195">
        <f t="shared" si="1537"/>
        <v>0</v>
      </c>
      <c r="GG510" s="195">
        <f t="shared" si="1538"/>
        <v>0</v>
      </c>
      <c r="GH510" s="195">
        <f t="shared" si="1539"/>
        <v>0</v>
      </c>
      <c r="GI510" s="195">
        <f t="shared" si="1540"/>
        <v>0</v>
      </c>
      <c r="GJ510" s="195">
        <f t="shared" si="1541"/>
        <v>0</v>
      </c>
      <c r="GK510" s="195">
        <f t="shared" si="1542"/>
        <v>0</v>
      </c>
      <c r="GL510" s="195">
        <f t="shared" si="1543"/>
        <v>0</v>
      </c>
      <c r="GM510" s="10"/>
      <c r="GN510" s="10"/>
      <c r="GO510" s="264">
        <f t="shared" si="1544"/>
        <v>0</v>
      </c>
      <c r="GP510" s="264">
        <f t="shared" si="1545"/>
        <v>0</v>
      </c>
      <c r="GQ510" s="264">
        <f t="shared" si="1546"/>
        <v>0</v>
      </c>
      <c r="GR510" s="264">
        <f t="shared" si="1547"/>
        <v>0</v>
      </c>
      <c r="GS510" s="264">
        <f t="shared" si="1548"/>
        <v>0</v>
      </c>
      <c r="GT510" s="264">
        <f t="shared" si="1549"/>
        <v>0</v>
      </c>
      <c r="GU510" s="264">
        <f t="shared" si="1550"/>
        <v>0</v>
      </c>
      <c r="GV510" s="264">
        <f t="shared" si="1551"/>
        <v>0</v>
      </c>
      <c r="GW510" s="264">
        <f t="shared" si="1552"/>
        <v>0</v>
      </c>
      <c r="GX510" s="264">
        <f t="shared" si="1553"/>
        <v>0</v>
      </c>
      <c r="GY510" s="162"/>
      <c r="GZ510" s="264">
        <f t="shared" si="1554"/>
        <v>0</v>
      </c>
      <c r="HA510" s="264">
        <f t="shared" si="1555"/>
        <v>0</v>
      </c>
      <c r="HB510" s="264">
        <f t="shared" si="1556"/>
        <v>0</v>
      </c>
      <c r="HC510" s="264">
        <f t="shared" si="1557"/>
        <v>0</v>
      </c>
      <c r="HD510" s="264">
        <f t="shared" si="1558"/>
        <v>0</v>
      </c>
    </row>
    <row r="511" spans="3:212" ht="30" hidden="1" x14ac:dyDescent="0.25">
      <c r="C511" s="65" t="s">
        <v>289</v>
      </c>
      <c r="D511" s="7">
        <v>5126</v>
      </c>
      <c r="E511" s="200">
        <v>21</v>
      </c>
      <c r="F511" s="246"/>
      <c r="G511" s="178">
        <f t="shared" si="1565"/>
        <v>0</v>
      </c>
      <c r="H511" s="178">
        <f t="shared" si="1566"/>
        <v>0</v>
      </c>
      <c r="I511" s="26"/>
      <c r="J511" s="26"/>
      <c r="K511" s="26"/>
      <c r="L511" s="26"/>
      <c r="M511" s="26"/>
      <c r="N511" s="26"/>
      <c r="O511" s="26"/>
      <c r="P511" s="26"/>
      <c r="Q511" s="178">
        <f t="shared" si="1567"/>
        <v>0</v>
      </c>
      <c r="R511" s="26"/>
      <c r="S511" s="26"/>
      <c r="T511" s="26"/>
      <c r="U511" s="26"/>
      <c r="V511" s="178">
        <f t="shared" si="1568"/>
        <v>0</v>
      </c>
      <c r="W511" s="26"/>
      <c r="X511" s="26"/>
      <c r="Y511" s="26"/>
      <c r="Z511" s="26"/>
      <c r="AA511" s="178">
        <f t="shared" si="1569"/>
        <v>0</v>
      </c>
      <c r="AB511" s="26"/>
      <c r="AC511" s="26"/>
      <c r="AD511" s="26"/>
      <c r="AE511" s="26"/>
      <c r="AF511" s="178">
        <f t="shared" si="1570"/>
        <v>0</v>
      </c>
      <c r="AG511" s="26"/>
      <c r="AH511" s="26"/>
      <c r="AI511" s="26"/>
      <c r="AJ511" s="26"/>
      <c r="AK511" s="178">
        <f t="shared" si="1571"/>
        <v>0</v>
      </c>
      <c r="AL511" s="178">
        <f t="shared" si="1572"/>
        <v>0</v>
      </c>
      <c r="AM511" s="26"/>
      <c r="AN511" s="26"/>
      <c r="AO511" s="26"/>
      <c r="AP511" s="26"/>
      <c r="AQ511" s="26"/>
      <c r="AR511" s="26"/>
      <c r="AS511" s="26"/>
      <c r="AT511" s="26"/>
      <c r="AU511" s="178">
        <f t="shared" si="1573"/>
        <v>0</v>
      </c>
      <c r="AV511" s="26"/>
      <c r="AW511" s="26"/>
      <c r="AX511" s="26"/>
      <c r="AY511" s="26"/>
      <c r="AZ511" s="178">
        <f t="shared" si="1574"/>
        <v>0</v>
      </c>
      <c r="BA511" s="26"/>
      <c r="BB511" s="26"/>
      <c r="BC511" s="26"/>
      <c r="BD511" s="26"/>
      <c r="BE511" s="178">
        <f t="shared" si="1575"/>
        <v>0</v>
      </c>
      <c r="BF511" s="26"/>
      <c r="BG511" s="26"/>
      <c r="BH511" s="26"/>
      <c r="BI511" s="26"/>
      <c r="BJ511" s="178">
        <f t="shared" si="1576"/>
        <v>0</v>
      </c>
      <c r="BK511" s="26"/>
      <c r="BL511" s="26"/>
      <c r="BM511" s="26"/>
      <c r="BN511" s="26"/>
      <c r="BO511" s="178">
        <f t="shared" si="1577"/>
        <v>0</v>
      </c>
      <c r="BP511" s="26"/>
      <c r="BQ511" s="26"/>
      <c r="BR511" s="26"/>
      <c r="BS511" s="26"/>
      <c r="BT511" s="178">
        <f t="shared" si="1578"/>
        <v>0</v>
      </c>
      <c r="BU511" s="26"/>
      <c r="BV511" s="26"/>
      <c r="BW511" s="26"/>
      <c r="BX511" s="26"/>
      <c r="BY511" s="178">
        <f t="shared" si="1579"/>
        <v>0</v>
      </c>
      <c r="BZ511" s="26"/>
      <c r="CA511" s="26"/>
      <c r="CB511" s="26"/>
      <c r="CC511" s="26"/>
      <c r="CD511" s="178">
        <f t="shared" si="1580"/>
        <v>0</v>
      </c>
      <c r="CE511" s="26"/>
      <c r="CF511" s="26"/>
      <c r="CG511" s="26"/>
      <c r="CH511" s="26"/>
      <c r="CI511" s="178">
        <f t="shared" si="1581"/>
        <v>0</v>
      </c>
      <c r="CJ511" s="26"/>
      <c r="CK511" s="26"/>
      <c r="CL511" s="26"/>
      <c r="CM511" s="26"/>
      <c r="CN511" s="178">
        <f t="shared" si="1582"/>
        <v>0</v>
      </c>
      <c r="CO511" s="26"/>
      <c r="CP511" s="26"/>
      <c r="CQ511" s="26"/>
      <c r="CR511" s="26"/>
      <c r="CS511" s="162">
        <f t="shared" si="1450"/>
        <v>0</v>
      </c>
      <c r="CT511" s="10"/>
      <c r="CU511" s="160">
        <f t="shared" si="1451"/>
        <v>0</v>
      </c>
      <c r="CV511" s="160">
        <f t="shared" si="1452"/>
        <v>0</v>
      </c>
      <c r="CW511" s="160">
        <f t="shared" si="1453"/>
        <v>0</v>
      </c>
      <c r="CX511" s="160">
        <f t="shared" si="1454"/>
        <v>0</v>
      </c>
      <c r="CY511" s="160">
        <f t="shared" si="1455"/>
        <v>0</v>
      </c>
      <c r="CZ511" s="160">
        <f t="shared" si="1456"/>
        <v>0</v>
      </c>
      <c r="DA511" s="160">
        <f t="shared" si="1457"/>
        <v>0</v>
      </c>
      <c r="DB511" s="160">
        <f t="shared" si="1458"/>
        <v>0</v>
      </c>
      <c r="DC511" s="160">
        <f t="shared" si="1459"/>
        <v>0</v>
      </c>
      <c r="DD511" s="160">
        <f t="shared" si="1460"/>
        <v>0</v>
      </c>
      <c r="DE511" s="160">
        <f t="shared" si="1461"/>
        <v>0</v>
      </c>
      <c r="DF511" s="160">
        <f t="shared" si="1462"/>
        <v>0</v>
      </c>
      <c r="DG511" s="160">
        <f t="shared" si="1463"/>
        <v>0</v>
      </c>
      <c r="DH511" s="160">
        <f t="shared" si="1464"/>
        <v>0</v>
      </c>
      <c r="DI511" s="160">
        <f t="shared" si="1465"/>
        <v>0</v>
      </c>
      <c r="DJ511" s="160">
        <f t="shared" si="1466"/>
        <v>0</v>
      </c>
      <c r="DK511" s="160">
        <f t="shared" si="1467"/>
        <v>0</v>
      </c>
      <c r="DL511" s="160">
        <f t="shared" si="1468"/>
        <v>0</v>
      </c>
      <c r="DM511" s="10"/>
      <c r="DN511" s="160">
        <f t="shared" si="1469"/>
        <v>0</v>
      </c>
      <c r="DO511" s="160">
        <f t="shared" si="1470"/>
        <v>0</v>
      </c>
      <c r="DP511" s="160">
        <f t="shared" si="1471"/>
        <v>0</v>
      </c>
      <c r="DQ511" s="160">
        <f t="shared" si="1472"/>
        <v>0</v>
      </c>
      <c r="DR511" s="160">
        <f t="shared" si="1473"/>
        <v>0</v>
      </c>
      <c r="DS511" s="160">
        <f t="shared" si="1474"/>
        <v>0</v>
      </c>
      <c r="DT511" s="160">
        <f t="shared" si="1475"/>
        <v>0</v>
      </c>
      <c r="DU511" s="160">
        <f t="shared" si="1476"/>
        <v>0</v>
      </c>
      <c r="DV511" s="160">
        <f t="shared" si="1477"/>
        <v>0</v>
      </c>
      <c r="DW511" s="160">
        <f t="shared" si="1478"/>
        <v>0</v>
      </c>
      <c r="DX511" s="160">
        <f t="shared" si="1479"/>
        <v>0</v>
      </c>
      <c r="DY511" s="160">
        <f t="shared" si="1480"/>
        <v>0</v>
      </c>
      <c r="DZ511" s="160">
        <f t="shared" si="1481"/>
        <v>0</v>
      </c>
      <c r="EA511" s="160">
        <f t="shared" si="1482"/>
        <v>0</v>
      </c>
      <c r="EB511" s="160">
        <f t="shared" si="1483"/>
        <v>0</v>
      </c>
      <c r="EC511" s="160">
        <f t="shared" si="1484"/>
        <v>0</v>
      </c>
      <c r="ED511" s="160">
        <f t="shared" si="1485"/>
        <v>0</v>
      </c>
      <c r="EE511" s="160">
        <f t="shared" si="1486"/>
        <v>0</v>
      </c>
      <c r="EF511" s="160">
        <f t="shared" si="1487"/>
        <v>0</v>
      </c>
      <c r="EG511" s="160">
        <f t="shared" si="1488"/>
        <v>0</v>
      </c>
      <c r="EH511" s="160">
        <f t="shared" si="1489"/>
        <v>0</v>
      </c>
      <c r="EI511" s="160">
        <f t="shared" si="1490"/>
        <v>0</v>
      </c>
      <c r="EJ511" s="160">
        <f t="shared" si="1491"/>
        <v>0</v>
      </c>
      <c r="EK511" s="160">
        <f t="shared" si="1492"/>
        <v>0</v>
      </c>
      <c r="EL511" s="160">
        <f t="shared" si="1493"/>
        <v>0</v>
      </c>
      <c r="EM511" s="160">
        <f t="shared" si="1494"/>
        <v>0</v>
      </c>
      <c r="EN511" s="160">
        <f t="shared" si="1495"/>
        <v>0</v>
      </c>
      <c r="EO511" s="160">
        <f t="shared" si="1496"/>
        <v>0</v>
      </c>
      <c r="EP511" s="160">
        <f t="shared" si="1497"/>
        <v>0</v>
      </c>
      <c r="EQ511" s="160">
        <f t="shared" si="1498"/>
        <v>0</v>
      </c>
      <c r="ER511" s="10"/>
      <c r="ES511" s="160">
        <f t="shared" si="1499"/>
        <v>0</v>
      </c>
      <c r="ET511" s="160">
        <f t="shared" si="1500"/>
        <v>0</v>
      </c>
      <c r="EU511" s="160">
        <f t="shared" si="1501"/>
        <v>0</v>
      </c>
      <c r="EV511" s="160">
        <f t="shared" si="1502"/>
        <v>0</v>
      </c>
      <c r="EW511" s="160">
        <f t="shared" si="1503"/>
        <v>0</v>
      </c>
      <c r="EX511" s="160">
        <f t="shared" si="1504"/>
        <v>0</v>
      </c>
      <c r="EY511" s="160">
        <f t="shared" si="1505"/>
        <v>0</v>
      </c>
      <c r="EZ511" s="160">
        <f t="shared" si="1506"/>
        <v>0</v>
      </c>
      <c r="FA511" s="160">
        <f t="shared" si="1507"/>
        <v>0</v>
      </c>
      <c r="FB511" s="160">
        <f t="shared" si="1508"/>
        <v>0</v>
      </c>
      <c r="FC511" s="160">
        <f t="shared" si="1509"/>
        <v>0</v>
      </c>
      <c r="FD511" s="160">
        <f t="shared" si="1510"/>
        <v>0</v>
      </c>
      <c r="FE511" s="160">
        <f t="shared" si="1511"/>
        <v>0</v>
      </c>
      <c r="FF511" s="160">
        <f t="shared" si="1512"/>
        <v>0</v>
      </c>
      <c r="FG511" s="160">
        <f t="shared" si="1513"/>
        <v>0</v>
      </c>
      <c r="FH511" s="10"/>
      <c r="FI511" s="195">
        <f t="shared" si="1514"/>
        <v>0</v>
      </c>
      <c r="FJ511" s="195">
        <f t="shared" si="1515"/>
        <v>0</v>
      </c>
      <c r="FK511" s="195">
        <f t="shared" si="1516"/>
        <v>0</v>
      </c>
      <c r="FL511" s="195">
        <f t="shared" si="1517"/>
        <v>0</v>
      </c>
      <c r="FM511" s="195">
        <f t="shared" si="1518"/>
        <v>0</v>
      </c>
      <c r="FN511" s="195">
        <f t="shared" si="1519"/>
        <v>0</v>
      </c>
      <c r="FO511" s="195">
        <f t="shared" si="1520"/>
        <v>0</v>
      </c>
      <c r="FP511" s="195">
        <f t="shared" si="1521"/>
        <v>0</v>
      </c>
      <c r="FQ511" s="195">
        <f t="shared" si="1522"/>
        <v>0</v>
      </c>
      <c r="FR511" s="195">
        <f t="shared" si="1523"/>
        <v>0</v>
      </c>
      <c r="FS511" s="195">
        <f t="shared" si="1524"/>
        <v>0</v>
      </c>
      <c r="FT511" s="195">
        <f t="shared" si="1525"/>
        <v>0</v>
      </c>
      <c r="FU511" s="195">
        <f t="shared" si="1526"/>
        <v>0</v>
      </c>
      <c r="FV511" s="195">
        <f t="shared" si="1527"/>
        <v>0</v>
      </c>
      <c r="FW511" s="195">
        <f t="shared" si="1528"/>
        <v>0</v>
      </c>
      <c r="FX511" s="195">
        <f t="shared" si="1529"/>
        <v>0</v>
      </c>
      <c r="FY511" s="195">
        <f t="shared" si="1530"/>
        <v>0</v>
      </c>
      <c r="FZ511" s="195">
        <f t="shared" si="1531"/>
        <v>0</v>
      </c>
      <c r="GA511" s="195">
        <f t="shared" si="1532"/>
        <v>0</v>
      </c>
      <c r="GB511" s="195">
        <f t="shared" si="1533"/>
        <v>0</v>
      </c>
      <c r="GC511" s="195">
        <f t="shared" si="1534"/>
        <v>0</v>
      </c>
      <c r="GD511" s="195">
        <f t="shared" si="1535"/>
        <v>0</v>
      </c>
      <c r="GE511" s="195">
        <f t="shared" si="1536"/>
        <v>0</v>
      </c>
      <c r="GF511" s="195">
        <f t="shared" si="1537"/>
        <v>0</v>
      </c>
      <c r="GG511" s="195">
        <f t="shared" si="1538"/>
        <v>0</v>
      </c>
      <c r="GH511" s="195">
        <f t="shared" si="1539"/>
        <v>0</v>
      </c>
      <c r="GI511" s="195">
        <f t="shared" si="1540"/>
        <v>0</v>
      </c>
      <c r="GJ511" s="195">
        <f t="shared" si="1541"/>
        <v>0</v>
      </c>
      <c r="GK511" s="195">
        <f t="shared" si="1542"/>
        <v>0</v>
      </c>
      <c r="GL511" s="195">
        <f t="shared" si="1543"/>
        <v>0</v>
      </c>
      <c r="GM511" s="10"/>
      <c r="GN511" s="10"/>
      <c r="GO511" s="264">
        <f t="shared" si="1544"/>
        <v>0</v>
      </c>
      <c r="GP511" s="264">
        <f t="shared" si="1545"/>
        <v>0</v>
      </c>
      <c r="GQ511" s="264">
        <f t="shared" si="1546"/>
        <v>0</v>
      </c>
      <c r="GR511" s="264">
        <f t="shared" si="1547"/>
        <v>0</v>
      </c>
      <c r="GS511" s="264">
        <f t="shared" si="1548"/>
        <v>0</v>
      </c>
      <c r="GT511" s="264">
        <f t="shared" si="1549"/>
        <v>0</v>
      </c>
      <c r="GU511" s="264">
        <f t="shared" si="1550"/>
        <v>0</v>
      </c>
      <c r="GV511" s="264">
        <f t="shared" si="1551"/>
        <v>0</v>
      </c>
      <c r="GW511" s="264">
        <f t="shared" si="1552"/>
        <v>0</v>
      </c>
      <c r="GX511" s="264">
        <f t="shared" si="1553"/>
        <v>0</v>
      </c>
      <c r="GY511" s="162"/>
      <c r="GZ511" s="264">
        <f t="shared" si="1554"/>
        <v>0</v>
      </c>
      <c r="HA511" s="264">
        <f t="shared" si="1555"/>
        <v>0</v>
      </c>
      <c r="HB511" s="264">
        <f t="shared" si="1556"/>
        <v>0</v>
      </c>
      <c r="HC511" s="264">
        <f t="shared" si="1557"/>
        <v>0</v>
      </c>
      <c r="HD511" s="264">
        <f t="shared" si="1558"/>
        <v>0</v>
      </c>
    </row>
    <row r="512" spans="3:212" ht="45" hidden="1" x14ac:dyDescent="0.25">
      <c r="C512" s="65" t="s">
        <v>290</v>
      </c>
      <c r="D512" s="7">
        <v>5127</v>
      </c>
      <c r="E512" s="200">
        <v>23</v>
      </c>
      <c r="F512" s="246"/>
      <c r="G512" s="178">
        <f t="shared" si="1565"/>
        <v>0</v>
      </c>
      <c r="H512" s="178">
        <f t="shared" si="1566"/>
        <v>0</v>
      </c>
      <c r="I512" s="26"/>
      <c r="J512" s="26"/>
      <c r="K512" s="26"/>
      <c r="L512" s="26"/>
      <c r="M512" s="26"/>
      <c r="N512" s="26"/>
      <c r="O512" s="26"/>
      <c r="P512" s="26"/>
      <c r="Q512" s="178">
        <f t="shared" si="1567"/>
        <v>0</v>
      </c>
      <c r="R512" s="26"/>
      <c r="S512" s="26"/>
      <c r="T512" s="26"/>
      <c r="U512" s="26"/>
      <c r="V512" s="178">
        <f t="shared" si="1568"/>
        <v>0</v>
      </c>
      <c r="W512" s="26"/>
      <c r="X512" s="26"/>
      <c r="Y512" s="26"/>
      <c r="Z512" s="26"/>
      <c r="AA512" s="178">
        <f t="shared" si="1569"/>
        <v>0</v>
      </c>
      <c r="AB512" s="26"/>
      <c r="AC512" s="26"/>
      <c r="AD512" s="26"/>
      <c r="AE512" s="26"/>
      <c r="AF512" s="178">
        <f t="shared" si="1570"/>
        <v>0</v>
      </c>
      <c r="AG512" s="26"/>
      <c r="AH512" s="26"/>
      <c r="AI512" s="26"/>
      <c r="AJ512" s="26"/>
      <c r="AK512" s="178">
        <f t="shared" si="1571"/>
        <v>0</v>
      </c>
      <c r="AL512" s="178">
        <f t="shared" si="1572"/>
        <v>0</v>
      </c>
      <c r="AM512" s="26"/>
      <c r="AN512" s="26"/>
      <c r="AO512" s="26"/>
      <c r="AP512" s="26"/>
      <c r="AQ512" s="26"/>
      <c r="AR512" s="26"/>
      <c r="AS512" s="26"/>
      <c r="AT512" s="26"/>
      <c r="AU512" s="178">
        <f t="shared" si="1573"/>
        <v>0</v>
      </c>
      <c r="AV512" s="26"/>
      <c r="AW512" s="26"/>
      <c r="AX512" s="26"/>
      <c r="AY512" s="26"/>
      <c r="AZ512" s="178">
        <f t="shared" si="1574"/>
        <v>0</v>
      </c>
      <c r="BA512" s="26"/>
      <c r="BB512" s="26"/>
      <c r="BC512" s="26"/>
      <c r="BD512" s="26"/>
      <c r="BE512" s="178">
        <f t="shared" si="1575"/>
        <v>0</v>
      </c>
      <c r="BF512" s="26"/>
      <c r="BG512" s="26"/>
      <c r="BH512" s="26"/>
      <c r="BI512" s="26"/>
      <c r="BJ512" s="178">
        <f t="shared" si="1576"/>
        <v>0</v>
      </c>
      <c r="BK512" s="26"/>
      <c r="BL512" s="26"/>
      <c r="BM512" s="26"/>
      <c r="BN512" s="26"/>
      <c r="BO512" s="178">
        <f t="shared" si="1577"/>
        <v>0</v>
      </c>
      <c r="BP512" s="26"/>
      <c r="BQ512" s="26"/>
      <c r="BR512" s="26"/>
      <c r="BS512" s="26"/>
      <c r="BT512" s="178">
        <f t="shared" si="1578"/>
        <v>0</v>
      </c>
      <c r="BU512" s="26"/>
      <c r="BV512" s="26"/>
      <c r="BW512" s="26"/>
      <c r="BX512" s="26"/>
      <c r="BY512" s="178">
        <f t="shared" si="1579"/>
        <v>0</v>
      </c>
      <c r="BZ512" s="26"/>
      <c r="CA512" s="26"/>
      <c r="CB512" s="26"/>
      <c r="CC512" s="26"/>
      <c r="CD512" s="178">
        <f t="shared" si="1580"/>
        <v>0</v>
      </c>
      <c r="CE512" s="26"/>
      <c r="CF512" s="26"/>
      <c r="CG512" s="26"/>
      <c r="CH512" s="26"/>
      <c r="CI512" s="178">
        <f t="shared" si="1581"/>
        <v>0</v>
      </c>
      <c r="CJ512" s="26"/>
      <c r="CK512" s="26"/>
      <c r="CL512" s="26"/>
      <c r="CM512" s="26"/>
      <c r="CN512" s="178">
        <f t="shared" si="1582"/>
        <v>0</v>
      </c>
      <c r="CO512" s="26"/>
      <c r="CP512" s="26"/>
      <c r="CQ512" s="26"/>
      <c r="CR512" s="26"/>
      <c r="CS512" s="162">
        <f t="shared" si="1450"/>
        <v>0</v>
      </c>
      <c r="CT512" s="10"/>
      <c r="CU512" s="160">
        <f t="shared" si="1451"/>
        <v>0</v>
      </c>
      <c r="CV512" s="160">
        <f t="shared" si="1452"/>
        <v>0</v>
      </c>
      <c r="CW512" s="160">
        <f t="shared" si="1453"/>
        <v>0</v>
      </c>
      <c r="CX512" s="160">
        <f t="shared" si="1454"/>
        <v>0</v>
      </c>
      <c r="CY512" s="160">
        <f t="shared" si="1455"/>
        <v>0</v>
      </c>
      <c r="CZ512" s="160">
        <f t="shared" si="1456"/>
        <v>0</v>
      </c>
      <c r="DA512" s="160">
        <f t="shared" si="1457"/>
        <v>0</v>
      </c>
      <c r="DB512" s="160">
        <f t="shared" si="1458"/>
        <v>0</v>
      </c>
      <c r="DC512" s="160">
        <f t="shared" si="1459"/>
        <v>0</v>
      </c>
      <c r="DD512" s="160">
        <f t="shared" si="1460"/>
        <v>0</v>
      </c>
      <c r="DE512" s="160">
        <f t="shared" si="1461"/>
        <v>0</v>
      </c>
      <c r="DF512" s="160">
        <f t="shared" si="1462"/>
        <v>0</v>
      </c>
      <c r="DG512" s="160">
        <f t="shared" si="1463"/>
        <v>0</v>
      </c>
      <c r="DH512" s="160">
        <f t="shared" si="1464"/>
        <v>0</v>
      </c>
      <c r="DI512" s="160">
        <f t="shared" si="1465"/>
        <v>0</v>
      </c>
      <c r="DJ512" s="160">
        <f t="shared" si="1466"/>
        <v>0</v>
      </c>
      <c r="DK512" s="160">
        <f t="shared" si="1467"/>
        <v>0</v>
      </c>
      <c r="DL512" s="160">
        <f t="shared" si="1468"/>
        <v>0</v>
      </c>
      <c r="DM512" s="10"/>
      <c r="DN512" s="160">
        <f t="shared" si="1469"/>
        <v>0</v>
      </c>
      <c r="DO512" s="160">
        <f t="shared" si="1470"/>
        <v>0</v>
      </c>
      <c r="DP512" s="160">
        <f t="shared" si="1471"/>
        <v>0</v>
      </c>
      <c r="DQ512" s="160">
        <f t="shared" si="1472"/>
        <v>0</v>
      </c>
      <c r="DR512" s="160">
        <f t="shared" si="1473"/>
        <v>0</v>
      </c>
      <c r="DS512" s="160">
        <f t="shared" si="1474"/>
        <v>0</v>
      </c>
      <c r="DT512" s="160">
        <f t="shared" si="1475"/>
        <v>0</v>
      </c>
      <c r="DU512" s="160">
        <f t="shared" si="1476"/>
        <v>0</v>
      </c>
      <c r="DV512" s="160">
        <f t="shared" si="1477"/>
        <v>0</v>
      </c>
      <c r="DW512" s="160">
        <f t="shared" si="1478"/>
        <v>0</v>
      </c>
      <c r="DX512" s="160">
        <f t="shared" si="1479"/>
        <v>0</v>
      </c>
      <c r="DY512" s="160">
        <f t="shared" si="1480"/>
        <v>0</v>
      </c>
      <c r="DZ512" s="160">
        <f t="shared" si="1481"/>
        <v>0</v>
      </c>
      <c r="EA512" s="160">
        <f t="shared" si="1482"/>
        <v>0</v>
      </c>
      <c r="EB512" s="160">
        <f t="shared" si="1483"/>
        <v>0</v>
      </c>
      <c r="EC512" s="160">
        <f t="shared" si="1484"/>
        <v>0</v>
      </c>
      <c r="ED512" s="160">
        <f t="shared" si="1485"/>
        <v>0</v>
      </c>
      <c r="EE512" s="160">
        <f t="shared" si="1486"/>
        <v>0</v>
      </c>
      <c r="EF512" s="160">
        <f t="shared" si="1487"/>
        <v>0</v>
      </c>
      <c r="EG512" s="160">
        <f t="shared" si="1488"/>
        <v>0</v>
      </c>
      <c r="EH512" s="160">
        <f t="shared" si="1489"/>
        <v>0</v>
      </c>
      <c r="EI512" s="160">
        <f t="shared" si="1490"/>
        <v>0</v>
      </c>
      <c r="EJ512" s="160">
        <f t="shared" si="1491"/>
        <v>0</v>
      </c>
      <c r="EK512" s="160">
        <f t="shared" si="1492"/>
        <v>0</v>
      </c>
      <c r="EL512" s="160">
        <f t="shared" si="1493"/>
        <v>0</v>
      </c>
      <c r="EM512" s="160">
        <f t="shared" si="1494"/>
        <v>0</v>
      </c>
      <c r="EN512" s="160">
        <f t="shared" si="1495"/>
        <v>0</v>
      </c>
      <c r="EO512" s="160">
        <f t="shared" si="1496"/>
        <v>0</v>
      </c>
      <c r="EP512" s="160">
        <f t="shared" si="1497"/>
        <v>0</v>
      </c>
      <c r="EQ512" s="160">
        <f t="shared" si="1498"/>
        <v>0</v>
      </c>
      <c r="ER512" s="10"/>
      <c r="ES512" s="160">
        <f t="shared" si="1499"/>
        <v>0</v>
      </c>
      <c r="ET512" s="160">
        <f t="shared" si="1500"/>
        <v>0</v>
      </c>
      <c r="EU512" s="160">
        <f t="shared" si="1501"/>
        <v>0</v>
      </c>
      <c r="EV512" s="160">
        <f t="shared" si="1502"/>
        <v>0</v>
      </c>
      <c r="EW512" s="160">
        <f t="shared" si="1503"/>
        <v>0</v>
      </c>
      <c r="EX512" s="160">
        <f t="shared" si="1504"/>
        <v>0</v>
      </c>
      <c r="EY512" s="160">
        <f t="shared" si="1505"/>
        <v>0</v>
      </c>
      <c r="EZ512" s="160">
        <f t="shared" si="1506"/>
        <v>0</v>
      </c>
      <c r="FA512" s="160">
        <f t="shared" si="1507"/>
        <v>0</v>
      </c>
      <c r="FB512" s="160">
        <f t="shared" si="1508"/>
        <v>0</v>
      </c>
      <c r="FC512" s="160">
        <f t="shared" si="1509"/>
        <v>0</v>
      </c>
      <c r="FD512" s="160">
        <f t="shared" si="1510"/>
        <v>0</v>
      </c>
      <c r="FE512" s="160">
        <f t="shared" si="1511"/>
        <v>0</v>
      </c>
      <c r="FF512" s="160">
        <f t="shared" si="1512"/>
        <v>0</v>
      </c>
      <c r="FG512" s="160">
        <f t="shared" si="1513"/>
        <v>0</v>
      </c>
      <c r="FH512" s="10"/>
      <c r="FI512" s="195">
        <f t="shared" si="1514"/>
        <v>0</v>
      </c>
      <c r="FJ512" s="195">
        <f t="shared" si="1515"/>
        <v>0</v>
      </c>
      <c r="FK512" s="195">
        <f t="shared" si="1516"/>
        <v>0</v>
      </c>
      <c r="FL512" s="195">
        <f t="shared" si="1517"/>
        <v>0</v>
      </c>
      <c r="FM512" s="195">
        <f t="shared" si="1518"/>
        <v>0</v>
      </c>
      <c r="FN512" s="195">
        <f t="shared" si="1519"/>
        <v>0</v>
      </c>
      <c r="FO512" s="195">
        <f t="shared" si="1520"/>
        <v>0</v>
      </c>
      <c r="FP512" s="195">
        <f t="shared" si="1521"/>
        <v>0</v>
      </c>
      <c r="FQ512" s="195">
        <f t="shared" si="1522"/>
        <v>0</v>
      </c>
      <c r="FR512" s="195">
        <f t="shared" si="1523"/>
        <v>0</v>
      </c>
      <c r="FS512" s="195">
        <f t="shared" si="1524"/>
        <v>0</v>
      </c>
      <c r="FT512" s="195">
        <f t="shared" si="1525"/>
        <v>0</v>
      </c>
      <c r="FU512" s="195">
        <f t="shared" si="1526"/>
        <v>0</v>
      </c>
      <c r="FV512" s="195">
        <f t="shared" si="1527"/>
        <v>0</v>
      </c>
      <c r="FW512" s="195">
        <f t="shared" si="1528"/>
        <v>0</v>
      </c>
      <c r="FX512" s="195">
        <f t="shared" si="1529"/>
        <v>0</v>
      </c>
      <c r="FY512" s="195">
        <f t="shared" si="1530"/>
        <v>0</v>
      </c>
      <c r="FZ512" s="195">
        <f t="shared" si="1531"/>
        <v>0</v>
      </c>
      <c r="GA512" s="195">
        <f t="shared" si="1532"/>
        <v>0</v>
      </c>
      <c r="GB512" s="195">
        <f t="shared" si="1533"/>
        <v>0</v>
      </c>
      <c r="GC512" s="195">
        <f t="shared" si="1534"/>
        <v>0</v>
      </c>
      <c r="GD512" s="195">
        <f t="shared" si="1535"/>
        <v>0</v>
      </c>
      <c r="GE512" s="195">
        <f t="shared" si="1536"/>
        <v>0</v>
      </c>
      <c r="GF512" s="195">
        <f t="shared" si="1537"/>
        <v>0</v>
      </c>
      <c r="GG512" s="195">
        <f t="shared" si="1538"/>
        <v>0</v>
      </c>
      <c r="GH512" s="195">
        <f t="shared" si="1539"/>
        <v>0</v>
      </c>
      <c r="GI512" s="195">
        <f t="shared" si="1540"/>
        <v>0</v>
      </c>
      <c r="GJ512" s="195">
        <f t="shared" si="1541"/>
        <v>0</v>
      </c>
      <c r="GK512" s="195">
        <f t="shared" si="1542"/>
        <v>0</v>
      </c>
      <c r="GL512" s="195">
        <f t="shared" si="1543"/>
        <v>0</v>
      </c>
      <c r="GM512" s="10"/>
      <c r="GN512" s="10"/>
      <c r="GO512" s="264">
        <f t="shared" si="1544"/>
        <v>0</v>
      </c>
      <c r="GP512" s="264">
        <f t="shared" si="1545"/>
        <v>0</v>
      </c>
      <c r="GQ512" s="264">
        <f t="shared" si="1546"/>
        <v>0</v>
      </c>
      <c r="GR512" s="264">
        <f t="shared" si="1547"/>
        <v>0</v>
      </c>
      <c r="GS512" s="264">
        <f t="shared" si="1548"/>
        <v>0</v>
      </c>
      <c r="GT512" s="264">
        <f t="shared" si="1549"/>
        <v>0</v>
      </c>
      <c r="GU512" s="264">
        <f t="shared" si="1550"/>
        <v>0</v>
      </c>
      <c r="GV512" s="264">
        <f t="shared" si="1551"/>
        <v>0</v>
      </c>
      <c r="GW512" s="264">
        <f t="shared" si="1552"/>
        <v>0</v>
      </c>
      <c r="GX512" s="264">
        <f t="shared" si="1553"/>
        <v>0</v>
      </c>
      <c r="GY512" s="162"/>
      <c r="GZ512" s="264">
        <f t="shared" si="1554"/>
        <v>0</v>
      </c>
      <c r="HA512" s="264">
        <f t="shared" si="1555"/>
        <v>0</v>
      </c>
      <c r="HB512" s="264">
        <f t="shared" si="1556"/>
        <v>0</v>
      </c>
      <c r="HC512" s="264">
        <f t="shared" si="1557"/>
        <v>0</v>
      </c>
      <c r="HD512" s="264">
        <f t="shared" si="1558"/>
        <v>0</v>
      </c>
    </row>
    <row r="513" spans="3:212" ht="45" hidden="1" x14ac:dyDescent="0.25">
      <c r="C513" s="65" t="s">
        <v>291</v>
      </c>
      <c r="D513" s="7">
        <v>5128</v>
      </c>
      <c r="E513" s="200">
        <v>7</v>
      </c>
      <c r="F513" s="246"/>
      <c r="G513" s="178">
        <f t="shared" si="1565"/>
        <v>0</v>
      </c>
      <c r="H513" s="178">
        <f t="shared" si="1566"/>
        <v>0</v>
      </c>
      <c r="I513" s="26"/>
      <c r="J513" s="26"/>
      <c r="K513" s="26"/>
      <c r="L513" s="26"/>
      <c r="M513" s="26"/>
      <c r="N513" s="26"/>
      <c r="O513" s="26"/>
      <c r="P513" s="26"/>
      <c r="Q513" s="178">
        <f t="shared" si="1567"/>
        <v>0</v>
      </c>
      <c r="R513" s="26"/>
      <c r="S513" s="26"/>
      <c r="T513" s="26"/>
      <c r="U513" s="26"/>
      <c r="V513" s="178">
        <f t="shared" si="1568"/>
        <v>0</v>
      </c>
      <c r="W513" s="26"/>
      <c r="X513" s="26"/>
      <c r="Y513" s="26"/>
      <c r="Z513" s="26"/>
      <c r="AA513" s="178">
        <f t="shared" si="1569"/>
        <v>0</v>
      </c>
      <c r="AB513" s="26"/>
      <c r="AC513" s="26"/>
      <c r="AD513" s="26"/>
      <c r="AE513" s="26"/>
      <c r="AF513" s="178">
        <f t="shared" si="1570"/>
        <v>0</v>
      </c>
      <c r="AG513" s="26"/>
      <c r="AH513" s="26"/>
      <c r="AI513" s="26"/>
      <c r="AJ513" s="26"/>
      <c r="AK513" s="178">
        <f t="shared" si="1571"/>
        <v>0</v>
      </c>
      <c r="AL513" s="178">
        <f t="shared" si="1572"/>
        <v>0</v>
      </c>
      <c r="AM513" s="26"/>
      <c r="AN513" s="26"/>
      <c r="AO513" s="26"/>
      <c r="AP513" s="26"/>
      <c r="AQ513" s="26"/>
      <c r="AR513" s="26"/>
      <c r="AS513" s="26"/>
      <c r="AT513" s="26"/>
      <c r="AU513" s="178">
        <f t="shared" si="1573"/>
        <v>0</v>
      </c>
      <c r="AV513" s="26"/>
      <c r="AW513" s="26"/>
      <c r="AX513" s="26"/>
      <c r="AY513" s="26"/>
      <c r="AZ513" s="178">
        <f t="shared" si="1574"/>
        <v>0</v>
      </c>
      <c r="BA513" s="26"/>
      <c r="BB513" s="26"/>
      <c r="BC513" s="26"/>
      <c r="BD513" s="26"/>
      <c r="BE513" s="178">
        <f t="shared" si="1575"/>
        <v>0</v>
      </c>
      <c r="BF513" s="26"/>
      <c r="BG513" s="26"/>
      <c r="BH513" s="26"/>
      <c r="BI513" s="26"/>
      <c r="BJ513" s="178">
        <f t="shared" si="1576"/>
        <v>0</v>
      </c>
      <c r="BK513" s="26"/>
      <c r="BL513" s="26"/>
      <c r="BM513" s="26"/>
      <c r="BN513" s="26"/>
      <c r="BO513" s="178">
        <f t="shared" si="1577"/>
        <v>0</v>
      </c>
      <c r="BP513" s="26"/>
      <c r="BQ513" s="26"/>
      <c r="BR513" s="26"/>
      <c r="BS513" s="26"/>
      <c r="BT513" s="178">
        <f t="shared" si="1578"/>
        <v>0</v>
      </c>
      <c r="BU513" s="26"/>
      <c r="BV513" s="26"/>
      <c r="BW513" s="26"/>
      <c r="BX513" s="26"/>
      <c r="BY513" s="178">
        <f t="shared" si="1579"/>
        <v>0</v>
      </c>
      <c r="BZ513" s="26"/>
      <c r="CA513" s="26"/>
      <c r="CB513" s="26"/>
      <c r="CC513" s="26"/>
      <c r="CD513" s="178">
        <f t="shared" si="1580"/>
        <v>0</v>
      </c>
      <c r="CE513" s="26"/>
      <c r="CF513" s="26"/>
      <c r="CG513" s="26"/>
      <c r="CH513" s="26"/>
      <c r="CI513" s="178">
        <f t="shared" si="1581"/>
        <v>0</v>
      </c>
      <c r="CJ513" s="26"/>
      <c r="CK513" s="26"/>
      <c r="CL513" s="26"/>
      <c r="CM513" s="26"/>
      <c r="CN513" s="178">
        <f t="shared" si="1582"/>
        <v>0</v>
      </c>
      <c r="CO513" s="26"/>
      <c r="CP513" s="26"/>
      <c r="CQ513" s="26"/>
      <c r="CR513" s="26"/>
      <c r="CS513" s="162">
        <f t="shared" si="1450"/>
        <v>0</v>
      </c>
      <c r="CT513" s="10"/>
      <c r="CU513" s="160">
        <f t="shared" si="1451"/>
        <v>0</v>
      </c>
      <c r="CV513" s="160">
        <f t="shared" si="1452"/>
        <v>0</v>
      </c>
      <c r="CW513" s="160">
        <f t="shared" si="1453"/>
        <v>0</v>
      </c>
      <c r="CX513" s="160">
        <f t="shared" si="1454"/>
        <v>0</v>
      </c>
      <c r="CY513" s="160">
        <f t="shared" si="1455"/>
        <v>0</v>
      </c>
      <c r="CZ513" s="160">
        <f t="shared" si="1456"/>
        <v>0</v>
      </c>
      <c r="DA513" s="160">
        <f t="shared" si="1457"/>
        <v>0</v>
      </c>
      <c r="DB513" s="160">
        <f t="shared" si="1458"/>
        <v>0</v>
      </c>
      <c r="DC513" s="160">
        <f t="shared" si="1459"/>
        <v>0</v>
      </c>
      <c r="DD513" s="160">
        <f t="shared" si="1460"/>
        <v>0</v>
      </c>
      <c r="DE513" s="160">
        <f t="shared" si="1461"/>
        <v>0</v>
      </c>
      <c r="DF513" s="160">
        <f t="shared" si="1462"/>
        <v>0</v>
      </c>
      <c r="DG513" s="160">
        <f t="shared" si="1463"/>
        <v>0</v>
      </c>
      <c r="DH513" s="160">
        <f t="shared" si="1464"/>
        <v>0</v>
      </c>
      <c r="DI513" s="160">
        <f t="shared" si="1465"/>
        <v>0</v>
      </c>
      <c r="DJ513" s="160">
        <f t="shared" si="1466"/>
        <v>0</v>
      </c>
      <c r="DK513" s="160">
        <f t="shared" si="1467"/>
        <v>0</v>
      </c>
      <c r="DL513" s="160">
        <f t="shared" si="1468"/>
        <v>0</v>
      </c>
      <c r="DM513" s="10"/>
      <c r="DN513" s="160">
        <f t="shared" si="1469"/>
        <v>0</v>
      </c>
      <c r="DO513" s="160">
        <f t="shared" si="1470"/>
        <v>0</v>
      </c>
      <c r="DP513" s="160">
        <f t="shared" si="1471"/>
        <v>0</v>
      </c>
      <c r="DQ513" s="160">
        <f t="shared" si="1472"/>
        <v>0</v>
      </c>
      <c r="DR513" s="160">
        <f t="shared" si="1473"/>
        <v>0</v>
      </c>
      <c r="DS513" s="160">
        <f t="shared" si="1474"/>
        <v>0</v>
      </c>
      <c r="DT513" s="160">
        <f t="shared" si="1475"/>
        <v>0</v>
      </c>
      <c r="DU513" s="160">
        <f t="shared" si="1476"/>
        <v>0</v>
      </c>
      <c r="DV513" s="160">
        <f t="shared" si="1477"/>
        <v>0</v>
      </c>
      <c r="DW513" s="160">
        <f t="shared" si="1478"/>
        <v>0</v>
      </c>
      <c r="DX513" s="160">
        <f t="shared" si="1479"/>
        <v>0</v>
      </c>
      <c r="DY513" s="160">
        <f t="shared" si="1480"/>
        <v>0</v>
      </c>
      <c r="DZ513" s="160">
        <f t="shared" si="1481"/>
        <v>0</v>
      </c>
      <c r="EA513" s="160">
        <f t="shared" si="1482"/>
        <v>0</v>
      </c>
      <c r="EB513" s="160">
        <f t="shared" si="1483"/>
        <v>0</v>
      </c>
      <c r="EC513" s="160">
        <f t="shared" si="1484"/>
        <v>0</v>
      </c>
      <c r="ED513" s="160">
        <f t="shared" si="1485"/>
        <v>0</v>
      </c>
      <c r="EE513" s="160">
        <f t="shared" si="1486"/>
        <v>0</v>
      </c>
      <c r="EF513" s="160">
        <f t="shared" si="1487"/>
        <v>0</v>
      </c>
      <c r="EG513" s="160">
        <f t="shared" si="1488"/>
        <v>0</v>
      </c>
      <c r="EH513" s="160">
        <f t="shared" si="1489"/>
        <v>0</v>
      </c>
      <c r="EI513" s="160">
        <f t="shared" si="1490"/>
        <v>0</v>
      </c>
      <c r="EJ513" s="160">
        <f t="shared" si="1491"/>
        <v>0</v>
      </c>
      <c r="EK513" s="160">
        <f t="shared" si="1492"/>
        <v>0</v>
      </c>
      <c r="EL513" s="160">
        <f t="shared" si="1493"/>
        <v>0</v>
      </c>
      <c r="EM513" s="160">
        <f t="shared" si="1494"/>
        <v>0</v>
      </c>
      <c r="EN513" s="160">
        <f t="shared" si="1495"/>
        <v>0</v>
      </c>
      <c r="EO513" s="160">
        <f t="shared" si="1496"/>
        <v>0</v>
      </c>
      <c r="EP513" s="160">
        <f t="shared" si="1497"/>
        <v>0</v>
      </c>
      <c r="EQ513" s="160">
        <f t="shared" si="1498"/>
        <v>0</v>
      </c>
      <c r="ER513" s="10"/>
      <c r="ES513" s="160">
        <f t="shared" si="1499"/>
        <v>0</v>
      </c>
      <c r="ET513" s="160">
        <f t="shared" si="1500"/>
        <v>0</v>
      </c>
      <c r="EU513" s="160">
        <f t="shared" si="1501"/>
        <v>0</v>
      </c>
      <c r="EV513" s="160">
        <f t="shared" si="1502"/>
        <v>0</v>
      </c>
      <c r="EW513" s="160">
        <f t="shared" si="1503"/>
        <v>0</v>
      </c>
      <c r="EX513" s="160">
        <f t="shared" si="1504"/>
        <v>0</v>
      </c>
      <c r="EY513" s="160">
        <f t="shared" si="1505"/>
        <v>0</v>
      </c>
      <c r="EZ513" s="160">
        <f t="shared" si="1506"/>
        <v>0</v>
      </c>
      <c r="FA513" s="160">
        <f t="shared" si="1507"/>
        <v>0</v>
      </c>
      <c r="FB513" s="160">
        <f t="shared" si="1508"/>
        <v>0</v>
      </c>
      <c r="FC513" s="160">
        <f t="shared" si="1509"/>
        <v>0</v>
      </c>
      <c r="FD513" s="160">
        <f t="shared" si="1510"/>
        <v>0</v>
      </c>
      <c r="FE513" s="160">
        <f t="shared" si="1511"/>
        <v>0</v>
      </c>
      <c r="FF513" s="160">
        <f t="shared" si="1512"/>
        <v>0</v>
      </c>
      <c r="FG513" s="160">
        <f t="shared" si="1513"/>
        <v>0</v>
      </c>
      <c r="FH513" s="10"/>
      <c r="FI513" s="195">
        <f t="shared" si="1514"/>
        <v>0</v>
      </c>
      <c r="FJ513" s="195">
        <f t="shared" si="1515"/>
        <v>0</v>
      </c>
      <c r="FK513" s="195">
        <f t="shared" si="1516"/>
        <v>0</v>
      </c>
      <c r="FL513" s="195">
        <f t="shared" si="1517"/>
        <v>0</v>
      </c>
      <c r="FM513" s="195">
        <f t="shared" si="1518"/>
        <v>0</v>
      </c>
      <c r="FN513" s="195">
        <f t="shared" si="1519"/>
        <v>0</v>
      </c>
      <c r="FO513" s="195">
        <f t="shared" si="1520"/>
        <v>0</v>
      </c>
      <c r="FP513" s="195">
        <f t="shared" si="1521"/>
        <v>0</v>
      </c>
      <c r="FQ513" s="195">
        <f t="shared" si="1522"/>
        <v>0</v>
      </c>
      <c r="FR513" s="195">
        <f t="shared" si="1523"/>
        <v>0</v>
      </c>
      <c r="FS513" s="195">
        <f t="shared" si="1524"/>
        <v>0</v>
      </c>
      <c r="FT513" s="195">
        <f t="shared" si="1525"/>
        <v>0</v>
      </c>
      <c r="FU513" s="195">
        <f t="shared" si="1526"/>
        <v>0</v>
      </c>
      <c r="FV513" s="195">
        <f t="shared" si="1527"/>
        <v>0</v>
      </c>
      <c r="FW513" s="195">
        <f t="shared" si="1528"/>
        <v>0</v>
      </c>
      <c r="FX513" s="195">
        <f t="shared" si="1529"/>
        <v>0</v>
      </c>
      <c r="FY513" s="195">
        <f t="shared" si="1530"/>
        <v>0</v>
      </c>
      <c r="FZ513" s="195">
        <f t="shared" si="1531"/>
        <v>0</v>
      </c>
      <c r="GA513" s="195">
        <f t="shared" si="1532"/>
        <v>0</v>
      </c>
      <c r="GB513" s="195">
        <f t="shared" si="1533"/>
        <v>0</v>
      </c>
      <c r="GC513" s="195">
        <f t="shared" si="1534"/>
        <v>0</v>
      </c>
      <c r="GD513" s="195">
        <f t="shared" si="1535"/>
        <v>0</v>
      </c>
      <c r="GE513" s="195">
        <f t="shared" si="1536"/>
        <v>0</v>
      </c>
      <c r="GF513" s="195">
        <f t="shared" si="1537"/>
        <v>0</v>
      </c>
      <c r="GG513" s="195">
        <f t="shared" si="1538"/>
        <v>0</v>
      </c>
      <c r="GH513" s="195">
        <f t="shared" si="1539"/>
        <v>0</v>
      </c>
      <c r="GI513" s="195">
        <f t="shared" si="1540"/>
        <v>0</v>
      </c>
      <c r="GJ513" s="195">
        <f t="shared" si="1541"/>
        <v>0</v>
      </c>
      <c r="GK513" s="195">
        <f t="shared" si="1542"/>
        <v>0</v>
      </c>
      <c r="GL513" s="195">
        <f t="shared" si="1543"/>
        <v>0</v>
      </c>
      <c r="GM513" s="10"/>
      <c r="GN513" s="10"/>
      <c r="GO513" s="264">
        <f t="shared" si="1544"/>
        <v>0</v>
      </c>
      <c r="GP513" s="264">
        <f t="shared" si="1545"/>
        <v>0</v>
      </c>
      <c r="GQ513" s="264">
        <f t="shared" si="1546"/>
        <v>0</v>
      </c>
      <c r="GR513" s="264">
        <f t="shared" si="1547"/>
        <v>0</v>
      </c>
      <c r="GS513" s="264">
        <f t="shared" si="1548"/>
        <v>0</v>
      </c>
      <c r="GT513" s="264">
        <f t="shared" si="1549"/>
        <v>0</v>
      </c>
      <c r="GU513" s="264">
        <f t="shared" si="1550"/>
        <v>0</v>
      </c>
      <c r="GV513" s="264">
        <f t="shared" si="1551"/>
        <v>0</v>
      </c>
      <c r="GW513" s="264">
        <f t="shared" si="1552"/>
        <v>0</v>
      </c>
      <c r="GX513" s="264">
        <f t="shared" si="1553"/>
        <v>0</v>
      </c>
      <c r="GY513" s="162"/>
      <c r="GZ513" s="264">
        <f t="shared" si="1554"/>
        <v>0</v>
      </c>
      <c r="HA513" s="264">
        <f t="shared" si="1555"/>
        <v>0</v>
      </c>
      <c r="HB513" s="264">
        <f t="shared" si="1556"/>
        <v>0</v>
      </c>
      <c r="HC513" s="264">
        <f t="shared" si="1557"/>
        <v>0</v>
      </c>
      <c r="HD513" s="264">
        <f t="shared" si="1558"/>
        <v>0</v>
      </c>
    </row>
    <row r="514" spans="3:212" ht="45" hidden="1" x14ac:dyDescent="0.25">
      <c r="C514" s="65" t="s">
        <v>292</v>
      </c>
      <c r="D514" s="7">
        <v>5129</v>
      </c>
      <c r="E514" s="200">
        <v>7</v>
      </c>
      <c r="F514" s="246"/>
      <c r="G514" s="178">
        <f t="shared" si="1565"/>
        <v>0</v>
      </c>
      <c r="H514" s="178">
        <f t="shared" si="1566"/>
        <v>0</v>
      </c>
      <c r="I514" s="26"/>
      <c r="J514" s="26"/>
      <c r="K514" s="26"/>
      <c r="L514" s="26"/>
      <c r="M514" s="26"/>
      <c r="N514" s="26"/>
      <c r="O514" s="26"/>
      <c r="P514" s="26"/>
      <c r="Q514" s="178">
        <f t="shared" si="1567"/>
        <v>0</v>
      </c>
      <c r="R514" s="26"/>
      <c r="S514" s="26"/>
      <c r="T514" s="26"/>
      <c r="U514" s="26"/>
      <c r="V514" s="178">
        <f t="shared" si="1568"/>
        <v>0</v>
      </c>
      <c r="W514" s="26"/>
      <c r="X514" s="26"/>
      <c r="Y514" s="26"/>
      <c r="Z514" s="26"/>
      <c r="AA514" s="178">
        <f t="shared" si="1569"/>
        <v>0</v>
      </c>
      <c r="AB514" s="26"/>
      <c r="AC514" s="26"/>
      <c r="AD514" s="26"/>
      <c r="AE514" s="26"/>
      <c r="AF514" s="178">
        <f t="shared" si="1570"/>
        <v>0</v>
      </c>
      <c r="AG514" s="26"/>
      <c r="AH514" s="26"/>
      <c r="AI514" s="26"/>
      <c r="AJ514" s="26"/>
      <c r="AK514" s="178">
        <f t="shared" si="1571"/>
        <v>0</v>
      </c>
      <c r="AL514" s="178">
        <f t="shared" si="1572"/>
        <v>0</v>
      </c>
      <c r="AM514" s="26"/>
      <c r="AN514" s="26"/>
      <c r="AO514" s="26"/>
      <c r="AP514" s="26"/>
      <c r="AQ514" s="26"/>
      <c r="AR514" s="26"/>
      <c r="AS514" s="26"/>
      <c r="AT514" s="26"/>
      <c r="AU514" s="178">
        <f t="shared" si="1573"/>
        <v>0</v>
      </c>
      <c r="AV514" s="26"/>
      <c r="AW514" s="26"/>
      <c r="AX514" s="26"/>
      <c r="AY514" s="26"/>
      <c r="AZ514" s="178">
        <f t="shared" si="1574"/>
        <v>0</v>
      </c>
      <c r="BA514" s="26"/>
      <c r="BB514" s="26"/>
      <c r="BC514" s="26"/>
      <c r="BD514" s="26"/>
      <c r="BE514" s="178">
        <f t="shared" si="1575"/>
        <v>0</v>
      </c>
      <c r="BF514" s="26"/>
      <c r="BG514" s="26"/>
      <c r="BH514" s="26"/>
      <c r="BI514" s="26"/>
      <c r="BJ514" s="178">
        <f t="shared" si="1576"/>
        <v>0</v>
      </c>
      <c r="BK514" s="26"/>
      <c r="BL514" s="26"/>
      <c r="BM514" s="26"/>
      <c r="BN514" s="26"/>
      <c r="BO514" s="178">
        <f t="shared" si="1577"/>
        <v>0</v>
      </c>
      <c r="BP514" s="26"/>
      <c r="BQ514" s="26"/>
      <c r="BR514" s="26"/>
      <c r="BS514" s="26"/>
      <c r="BT514" s="178">
        <f t="shared" si="1578"/>
        <v>0</v>
      </c>
      <c r="BU514" s="26"/>
      <c r="BV514" s="26"/>
      <c r="BW514" s="26"/>
      <c r="BX514" s="26"/>
      <c r="BY514" s="178">
        <f t="shared" si="1579"/>
        <v>0</v>
      </c>
      <c r="BZ514" s="26"/>
      <c r="CA514" s="26"/>
      <c r="CB514" s="26"/>
      <c r="CC514" s="26"/>
      <c r="CD514" s="178">
        <f t="shared" si="1580"/>
        <v>0</v>
      </c>
      <c r="CE514" s="26"/>
      <c r="CF514" s="26"/>
      <c r="CG514" s="26"/>
      <c r="CH514" s="26"/>
      <c r="CI514" s="178">
        <f t="shared" si="1581"/>
        <v>0</v>
      </c>
      <c r="CJ514" s="26"/>
      <c r="CK514" s="26"/>
      <c r="CL514" s="26"/>
      <c r="CM514" s="26"/>
      <c r="CN514" s="178">
        <f t="shared" si="1582"/>
        <v>0</v>
      </c>
      <c r="CO514" s="26"/>
      <c r="CP514" s="26"/>
      <c r="CQ514" s="26"/>
      <c r="CR514" s="26"/>
      <c r="CS514" s="162">
        <f t="shared" si="1450"/>
        <v>0</v>
      </c>
      <c r="CT514" s="10"/>
      <c r="CU514" s="160">
        <f t="shared" si="1451"/>
        <v>0</v>
      </c>
      <c r="CV514" s="160">
        <f t="shared" si="1452"/>
        <v>0</v>
      </c>
      <c r="CW514" s="160">
        <f t="shared" si="1453"/>
        <v>0</v>
      </c>
      <c r="CX514" s="160">
        <f t="shared" si="1454"/>
        <v>0</v>
      </c>
      <c r="CY514" s="160">
        <f t="shared" si="1455"/>
        <v>0</v>
      </c>
      <c r="CZ514" s="160">
        <f t="shared" si="1456"/>
        <v>0</v>
      </c>
      <c r="DA514" s="160">
        <f t="shared" si="1457"/>
        <v>0</v>
      </c>
      <c r="DB514" s="160">
        <f t="shared" si="1458"/>
        <v>0</v>
      </c>
      <c r="DC514" s="160">
        <f t="shared" si="1459"/>
        <v>0</v>
      </c>
      <c r="DD514" s="160">
        <f t="shared" si="1460"/>
        <v>0</v>
      </c>
      <c r="DE514" s="160">
        <f t="shared" si="1461"/>
        <v>0</v>
      </c>
      <c r="DF514" s="160">
        <f t="shared" si="1462"/>
        <v>0</v>
      </c>
      <c r="DG514" s="160">
        <f t="shared" si="1463"/>
        <v>0</v>
      </c>
      <c r="DH514" s="160">
        <f t="shared" si="1464"/>
        <v>0</v>
      </c>
      <c r="DI514" s="160">
        <f t="shared" si="1465"/>
        <v>0</v>
      </c>
      <c r="DJ514" s="160">
        <f t="shared" si="1466"/>
        <v>0</v>
      </c>
      <c r="DK514" s="160">
        <f t="shared" si="1467"/>
        <v>0</v>
      </c>
      <c r="DL514" s="160">
        <f t="shared" si="1468"/>
        <v>0</v>
      </c>
      <c r="DM514" s="10"/>
      <c r="DN514" s="160">
        <f t="shared" si="1469"/>
        <v>0</v>
      </c>
      <c r="DO514" s="160">
        <f t="shared" si="1470"/>
        <v>0</v>
      </c>
      <c r="DP514" s="160">
        <f t="shared" si="1471"/>
        <v>0</v>
      </c>
      <c r="DQ514" s="160">
        <f t="shared" si="1472"/>
        <v>0</v>
      </c>
      <c r="DR514" s="160">
        <f t="shared" si="1473"/>
        <v>0</v>
      </c>
      <c r="DS514" s="160">
        <f t="shared" si="1474"/>
        <v>0</v>
      </c>
      <c r="DT514" s="160">
        <f t="shared" si="1475"/>
        <v>0</v>
      </c>
      <c r="DU514" s="160">
        <f t="shared" si="1476"/>
        <v>0</v>
      </c>
      <c r="DV514" s="160">
        <f t="shared" si="1477"/>
        <v>0</v>
      </c>
      <c r="DW514" s="160">
        <f t="shared" si="1478"/>
        <v>0</v>
      </c>
      <c r="DX514" s="160">
        <f t="shared" si="1479"/>
        <v>0</v>
      </c>
      <c r="DY514" s="160">
        <f t="shared" si="1480"/>
        <v>0</v>
      </c>
      <c r="DZ514" s="160">
        <f t="shared" si="1481"/>
        <v>0</v>
      </c>
      <c r="EA514" s="160">
        <f t="shared" si="1482"/>
        <v>0</v>
      </c>
      <c r="EB514" s="160">
        <f t="shared" si="1483"/>
        <v>0</v>
      </c>
      <c r="EC514" s="160">
        <f t="shared" si="1484"/>
        <v>0</v>
      </c>
      <c r="ED514" s="160">
        <f t="shared" si="1485"/>
        <v>0</v>
      </c>
      <c r="EE514" s="160">
        <f t="shared" si="1486"/>
        <v>0</v>
      </c>
      <c r="EF514" s="160">
        <f t="shared" si="1487"/>
        <v>0</v>
      </c>
      <c r="EG514" s="160">
        <f t="shared" si="1488"/>
        <v>0</v>
      </c>
      <c r="EH514" s="160">
        <f t="shared" si="1489"/>
        <v>0</v>
      </c>
      <c r="EI514" s="160">
        <f t="shared" si="1490"/>
        <v>0</v>
      </c>
      <c r="EJ514" s="160">
        <f t="shared" si="1491"/>
        <v>0</v>
      </c>
      <c r="EK514" s="160">
        <f t="shared" si="1492"/>
        <v>0</v>
      </c>
      <c r="EL514" s="160">
        <f t="shared" si="1493"/>
        <v>0</v>
      </c>
      <c r="EM514" s="160">
        <f t="shared" si="1494"/>
        <v>0</v>
      </c>
      <c r="EN514" s="160">
        <f t="shared" si="1495"/>
        <v>0</v>
      </c>
      <c r="EO514" s="160">
        <f t="shared" si="1496"/>
        <v>0</v>
      </c>
      <c r="EP514" s="160">
        <f t="shared" si="1497"/>
        <v>0</v>
      </c>
      <c r="EQ514" s="160">
        <f t="shared" si="1498"/>
        <v>0</v>
      </c>
      <c r="ER514" s="10"/>
      <c r="ES514" s="160">
        <f t="shared" si="1499"/>
        <v>0</v>
      </c>
      <c r="ET514" s="160">
        <f t="shared" si="1500"/>
        <v>0</v>
      </c>
      <c r="EU514" s="160">
        <f t="shared" si="1501"/>
        <v>0</v>
      </c>
      <c r="EV514" s="160">
        <f t="shared" si="1502"/>
        <v>0</v>
      </c>
      <c r="EW514" s="160">
        <f t="shared" si="1503"/>
        <v>0</v>
      </c>
      <c r="EX514" s="160">
        <f t="shared" si="1504"/>
        <v>0</v>
      </c>
      <c r="EY514" s="160">
        <f t="shared" si="1505"/>
        <v>0</v>
      </c>
      <c r="EZ514" s="160">
        <f t="shared" si="1506"/>
        <v>0</v>
      </c>
      <c r="FA514" s="160">
        <f t="shared" si="1507"/>
        <v>0</v>
      </c>
      <c r="FB514" s="160">
        <f t="shared" si="1508"/>
        <v>0</v>
      </c>
      <c r="FC514" s="160">
        <f t="shared" si="1509"/>
        <v>0</v>
      </c>
      <c r="FD514" s="160">
        <f t="shared" si="1510"/>
        <v>0</v>
      </c>
      <c r="FE514" s="160">
        <f t="shared" si="1511"/>
        <v>0</v>
      </c>
      <c r="FF514" s="160">
        <f t="shared" si="1512"/>
        <v>0</v>
      </c>
      <c r="FG514" s="160">
        <f t="shared" si="1513"/>
        <v>0</v>
      </c>
      <c r="FH514" s="10"/>
      <c r="FI514" s="195">
        <f t="shared" si="1514"/>
        <v>0</v>
      </c>
      <c r="FJ514" s="195">
        <f t="shared" si="1515"/>
        <v>0</v>
      </c>
      <c r="FK514" s="195">
        <f t="shared" si="1516"/>
        <v>0</v>
      </c>
      <c r="FL514" s="195">
        <f t="shared" si="1517"/>
        <v>0</v>
      </c>
      <c r="FM514" s="195">
        <f t="shared" si="1518"/>
        <v>0</v>
      </c>
      <c r="FN514" s="195">
        <f t="shared" si="1519"/>
        <v>0</v>
      </c>
      <c r="FO514" s="195">
        <f t="shared" si="1520"/>
        <v>0</v>
      </c>
      <c r="FP514" s="195">
        <f t="shared" si="1521"/>
        <v>0</v>
      </c>
      <c r="FQ514" s="195">
        <f t="shared" si="1522"/>
        <v>0</v>
      </c>
      <c r="FR514" s="195">
        <f t="shared" si="1523"/>
        <v>0</v>
      </c>
      <c r="FS514" s="195">
        <f t="shared" si="1524"/>
        <v>0</v>
      </c>
      <c r="FT514" s="195">
        <f t="shared" si="1525"/>
        <v>0</v>
      </c>
      <c r="FU514" s="195">
        <f t="shared" si="1526"/>
        <v>0</v>
      </c>
      <c r="FV514" s="195">
        <f t="shared" si="1527"/>
        <v>0</v>
      </c>
      <c r="FW514" s="195">
        <f t="shared" si="1528"/>
        <v>0</v>
      </c>
      <c r="FX514" s="195">
        <f t="shared" si="1529"/>
        <v>0</v>
      </c>
      <c r="FY514" s="195">
        <f t="shared" si="1530"/>
        <v>0</v>
      </c>
      <c r="FZ514" s="195">
        <f t="shared" si="1531"/>
        <v>0</v>
      </c>
      <c r="GA514" s="195">
        <f t="shared" si="1532"/>
        <v>0</v>
      </c>
      <c r="GB514" s="195">
        <f t="shared" si="1533"/>
        <v>0</v>
      </c>
      <c r="GC514" s="195">
        <f t="shared" si="1534"/>
        <v>0</v>
      </c>
      <c r="GD514" s="195">
        <f t="shared" si="1535"/>
        <v>0</v>
      </c>
      <c r="GE514" s="195">
        <f t="shared" si="1536"/>
        <v>0</v>
      </c>
      <c r="GF514" s="195">
        <f t="shared" si="1537"/>
        <v>0</v>
      </c>
      <c r="GG514" s="195">
        <f t="shared" si="1538"/>
        <v>0</v>
      </c>
      <c r="GH514" s="195">
        <f t="shared" si="1539"/>
        <v>0</v>
      </c>
      <c r="GI514" s="195">
        <f t="shared" si="1540"/>
        <v>0</v>
      </c>
      <c r="GJ514" s="195">
        <f t="shared" si="1541"/>
        <v>0</v>
      </c>
      <c r="GK514" s="195">
        <f t="shared" si="1542"/>
        <v>0</v>
      </c>
      <c r="GL514" s="195">
        <f t="shared" si="1543"/>
        <v>0</v>
      </c>
      <c r="GM514" s="10"/>
      <c r="GN514" s="10"/>
      <c r="GO514" s="264">
        <f t="shared" si="1544"/>
        <v>0</v>
      </c>
      <c r="GP514" s="264">
        <f t="shared" si="1545"/>
        <v>0</v>
      </c>
      <c r="GQ514" s="264">
        <f t="shared" si="1546"/>
        <v>0</v>
      </c>
      <c r="GR514" s="264">
        <f t="shared" si="1547"/>
        <v>0</v>
      </c>
      <c r="GS514" s="264">
        <f t="shared" si="1548"/>
        <v>0</v>
      </c>
      <c r="GT514" s="264">
        <f t="shared" si="1549"/>
        <v>0</v>
      </c>
      <c r="GU514" s="264">
        <f t="shared" si="1550"/>
        <v>0</v>
      </c>
      <c r="GV514" s="264">
        <f t="shared" si="1551"/>
        <v>0</v>
      </c>
      <c r="GW514" s="264">
        <f t="shared" si="1552"/>
        <v>0</v>
      </c>
      <c r="GX514" s="264">
        <f t="shared" si="1553"/>
        <v>0</v>
      </c>
      <c r="GY514" s="162"/>
      <c r="GZ514" s="264">
        <f t="shared" si="1554"/>
        <v>0</v>
      </c>
      <c r="HA514" s="264">
        <f t="shared" si="1555"/>
        <v>0</v>
      </c>
      <c r="HB514" s="264">
        <f t="shared" si="1556"/>
        <v>0</v>
      </c>
      <c r="HC514" s="264">
        <f t="shared" si="1557"/>
        <v>0</v>
      </c>
      <c r="HD514" s="264">
        <f t="shared" si="1558"/>
        <v>0</v>
      </c>
    </row>
    <row r="515" spans="3:212" ht="45" hidden="1" x14ac:dyDescent="0.25">
      <c r="C515" s="65" t="s">
        <v>293</v>
      </c>
      <c r="D515" s="7">
        <v>5130</v>
      </c>
      <c r="E515" s="200">
        <v>7</v>
      </c>
      <c r="F515" s="246"/>
      <c r="G515" s="178">
        <f t="shared" si="1565"/>
        <v>0</v>
      </c>
      <c r="H515" s="178">
        <f t="shared" si="1566"/>
        <v>0</v>
      </c>
      <c r="I515" s="26"/>
      <c r="J515" s="26"/>
      <c r="K515" s="26"/>
      <c r="L515" s="26"/>
      <c r="M515" s="26"/>
      <c r="N515" s="26"/>
      <c r="O515" s="26"/>
      <c r="P515" s="26"/>
      <c r="Q515" s="178">
        <f t="shared" si="1567"/>
        <v>0</v>
      </c>
      <c r="R515" s="26"/>
      <c r="S515" s="26"/>
      <c r="T515" s="26"/>
      <c r="U515" s="26"/>
      <c r="V515" s="178">
        <f t="shared" si="1568"/>
        <v>0</v>
      </c>
      <c r="W515" s="26"/>
      <c r="X515" s="26"/>
      <c r="Y515" s="26"/>
      <c r="Z515" s="26"/>
      <c r="AA515" s="178">
        <f t="shared" si="1569"/>
        <v>0</v>
      </c>
      <c r="AB515" s="26"/>
      <c r="AC515" s="26"/>
      <c r="AD515" s="26"/>
      <c r="AE515" s="26"/>
      <c r="AF515" s="178">
        <f t="shared" si="1570"/>
        <v>0</v>
      </c>
      <c r="AG515" s="26"/>
      <c r="AH515" s="26"/>
      <c r="AI515" s="26"/>
      <c r="AJ515" s="26"/>
      <c r="AK515" s="178">
        <f t="shared" si="1571"/>
        <v>0</v>
      </c>
      <c r="AL515" s="178">
        <f t="shared" si="1572"/>
        <v>0</v>
      </c>
      <c r="AM515" s="26"/>
      <c r="AN515" s="26"/>
      <c r="AO515" s="26"/>
      <c r="AP515" s="26"/>
      <c r="AQ515" s="26"/>
      <c r="AR515" s="26"/>
      <c r="AS515" s="26"/>
      <c r="AT515" s="26"/>
      <c r="AU515" s="178">
        <f t="shared" si="1573"/>
        <v>0</v>
      </c>
      <c r="AV515" s="26"/>
      <c r="AW515" s="26"/>
      <c r="AX515" s="26"/>
      <c r="AY515" s="26"/>
      <c r="AZ515" s="178">
        <f t="shared" si="1574"/>
        <v>0</v>
      </c>
      <c r="BA515" s="26"/>
      <c r="BB515" s="26"/>
      <c r="BC515" s="26"/>
      <c r="BD515" s="26"/>
      <c r="BE515" s="178">
        <f t="shared" si="1575"/>
        <v>0</v>
      </c>
      <c r="BF515" s="26"/>
      <c r="BG515" s="26"/>
      <c r="BH515" s="26"/>
      <c r="BI515" s="26"/>
      <c r="BJ515" s="178">
        <f t="shared" si="1576"/>
        <v>0</v>
      </c>
      <c r="BK515" s="26"/>
      <c r="BL515" s="26"/>
      <c r="BM515" s="26"/>
      <c r="BN515" s="26"/>
      <c r="BO515" s="178">
        <f t="shared" si="1577"/>
        <v>0</v>
      </c>
      <c r="BP515" s="26"/>
      <c r="BQ515" s="26"/>
      <c r="BR515" s="26"/>
      <c r="BS515" s="26"/>
      <c r="BT515" s="178">
        <f t="shared" si="1578"/>
        <v>0</v>
      </c>
      <c r="BU515" s="26"/>
      <c r="BV515" s="26"/>
      <c r="BW515" s="26"/>
      <c r="BX515" s="26"/>
      <c r="BY515" s="178">
        <f t="shared" si="1579"/>
        <v>0</v>
      </c>
      <c r="BZ515" s="26"/>
      <c r="CA515" s="26"/>
      <c r="CB515" s="26"/>
      <c r="CC515" s="26"/>
      <c r="CD515" s="178">
        <f t="shared" si="1580"/>
        <v>0</v>
      </c>
      <c r="CE515" s="26"/>
      <c r="CF515" s="26"/>
      <c r="CG515" s="26"/>
      <c r="CH515" s="26"/>
      <c r="CI515" s="178">
        <f t="shared" si="1581"/>
        <v>0</v>
      </c>
      <c r="CJ515" s="26"/>
      <c r="CK515" s="26"/>
      <c r="CL515" s="26"/>
      <c r="CM515" s="26"/>
      <c r="CN515" s="178">
        <f t="shared" si="1582"/>
        <v>0</v>
      </c>
      <c r="CO515" s="26"/>
      <c r="CP515" s="26"/>
      <c r="CQ515" s="26"/>
      <c r="CR515" s="26"/>
      <c r="CS515" s="162">
        <f t="shared" si="1450"/>
        <v>0</v>
      </c>
      <c r="CT515" s="10"/>
      <c r="CU515" s="160">
        <f t="shared" si="1451"/>
        <v>0</v>
      </c>
      <c r="CV515" s="160">
        <f t="shared" si="1452"/>
        <v>0</v>
      </c>
      <c r="CW515" s="160">
        <f t="shared" si="1453"/>
        <v>0</v>
      </c>
      <c r="CX515" s="160">
        <f t="shared" si="1454"/>
        <v>0</v>
      </c>
      <c r="CY515" s="160">
        <f t="shared" si="1455"/>
        <v>0</v>
      </c>
      <c r="CZ515" s="160">
        <f t="shared" si="1456"/>
        <v>0</v>
      </c>
      <c r="DA515" s="160">
        <f t="shared" si="1457"/>
        <v>0</v>
      </c>
      <c r="DB515" s="160">
        <f t="shared" si="1458"/>
        <v>0</v>
      </c>
      <c r="DC515" s="160">
        <f t="shared" si="1459"/>
        <v>0</v>
      </c>
      <c r="DD515" s="160">
        <f t="shared" si="1460"/>
        <v>0</v>
      </c>
      <c r="DE515" s="160">
        <f t="shared" si="1461"/>
        <v>0</v>
      </c>
      <c r="DF515" s="160">
        <f t="shared" si="1462"/>
        <v>0</v>
      </c>
      <c r="DG515" s="160">
        <f t="shared" si="1463"/>
        <v>0</v>
      </c>
      <c r="DH515" s="160">
        <f t="shared" si="1464"/>
        <v>0</v>
      </c>
      <c r="DI515" s="160">
        <f t="shared" si="1465"/>
        <v>0</v>
      </c>
      <c r="DJ515" s="160">
        <f t="shared" si="1466"/>
        <v>0</v>
      </c>
      <c r="DK515" s="160">
        <f t="shared" si="1467"/>
        <v>0</v>
      </c>
      <c r="DL515" s="160">
        <f t="shared" si="1468"/>
        <v>0</v>
      </c>
      <c r="DM515" s="10"/>
      <c r="DN515" s="160">
        <f t="shared" si="1469"/>
        <v>0</v>
      </c>
      <c r="DO515" s="160">
        <f t="shared" si="1470"/>
        <v>0</v>
      </c>
      <c r="DP515" s="160">
        <f t="shared" si="1471"/>
        <v>0</v>
      </c>
      <c r="DQ515" s="160">
        <f t="shared" si="1472"/>
        <v>0</v>
      </c>
      <c r="DR515" s="160">
        <f t="shared" si="1473"/>
        <v>0</v>
      </c>
      <c r="DS515" s="160">
        <f t="shared" si="1474"/>
        <v>0</v>
      </c>
      <c r="DT515" s="160">
        <f t="shared" si="1475"/>
        <v>0</v>
      </c>
      <c r="DU515" s="160">
        <f t="shared" si="1476"/>
        <v>0</v>
      </c>
      <c r="DV515" s="160">
        <f t="shared" si="1477"/>
        <v>0</v>
      </c>
      <c r="DW515" s="160">
        <f t="shared" si="1478"/>
        <v>0</v>
      </c>
      <c r="DX515" s="160">
        <f t="shared" si="1479"/>
        <v>0</v>
      </c>
      <c r="DY515" s="160">
        <f t="shared" si="1480"/>
        <v>0</v>
      </c>
      <c r="DZ515" s="160">
        <f t="shared" si="1481"/>
        <v>0</v>
      </c>
      <c r="EA515" s="160">
        <f t="shared" si="1482"/>
        <v>0</v>
      </c>
      <c r="EB515" s="160">
        <f t="shared" si="1483"/>
        <v>0</v>
      </c>
      <c r="EC515" s="160">
        <f t="shared" si="1484"/>
        <v>0</v>
      </c>
      <c r="ED515" s="160">
        <f t="shared" si="1485"/>
        <v>0</v>
      </c>
      <c r="EE515" s="160">
        <f t="shared" si="1486"/>
        <v>0</v>
      </c>
      <c r="EF515" s="160">
        <f t="shared" si="1487"/>
        <v>0</v>
      </c>
      <c r="EG515" s="160">
        <f t="shared" si="1488"/>
        <v>0</v>
      </c>
      <c r="EH515" s="160">
        <f t="shared" si="1489"/>
        <v>0</v>
      </c>
      <c r="EI515" s="160">
        <f t="shared" si="1490"/>
        <v>0</v>
      </c>
      <c r="EJ515" s="160">
        <f t="shared" si="1491"/>
        <v>0</v>
      </c>
      <c r="EK515" s="160">
        <f t="shared" si="1492"/>
        <v>0</v>
      </c>
      <c r="EL515" s="160">
        <f t="shared" si="1493"/>
        <v>0</v>
      </c>
      <c r="EM515" s="160">
        <f t="shared" si="1494"/>
        <v>0</v>
      </c>
      <c r="EN515" s="160">
        <f t="shared" si="1495"/>
        <v>0</v>
      </c>
      <c r="EO515" s="160">
        <f t="shared" si="1496"/>
        <v>0</v>
      </c>
      <c r="EP515" s="160">
        <f t="shared" si="1497"/>
        <v>0</v>
      </c>
      <c r="EQ515" s="160">
        <f t="shared" si="1498"/>
        <v>0</v>
      </c>
      <c r="ER515" s="10"/>
      <c r="ES515" s="160">
        <f t="shared" si="1499"/>
        <v>0</v>
      </c>
      <c r="ET515" s="160">
        <f t="shared" si="1500"/>
        <v>0</v>
      </c>
      <c r="EU515" s="160">
        <f t="shared" si="1501"/>
        <v>0</v>
      </c>
      <c r="EV515" s="160">
        <f t="shared" si="1502"/>
        <v>0</v>
      </c>
      <c r="EW515" s="160">
        <f t="shared" si="1503"/>
        <v>0</v>
      </c>
      <c r="EX515" s="160">
        <f t="shared" si="1504"/>
        <v>0</v>
      </c>
      <c r="EY515" s="160">
        <f t="shared" si="1505"/>
        <v>0</v>
      </c>
      <c r="EZ515" s="160">
        <f t="shared" si="1506"/>
        <v>0</v>
      </c>
      <c r="FA515" s="160">
        <f t="shared" si="1507"/>
        <v>0</v>
      </c>
      <c r="FB515" s="160">
        <f t="shared" si="1508"/>
        <v>0</v>
      </c>
      <c r="FC515" s="160">
        <f t="shared" si="1509"/>
        <v>0</v>
      </c>
      <c r="FD515" s="160">
        <f t="shared" si="1510"/>
        <v>0</v>
      </c>
      <c r="FE515" s="160">
        <f t="shared" si="1511"/>
        <v>0</v>
      </c>
      <c r="FF515" s="160">
        <f t="shared" si="1512"/>
        <v>0</v>
      </c>
      <c r="FG515" s="160">
        <f t="shared" si="1513"/>
        <v>0</v>
      </c>
      <c r="FH515" s="10"/>
      <c r="FI515" s="195">
        <f t="shared" si="1514"/>
        <v>0</v>
      </c>
      <c r="FJ515" s="195">
        <f t="shared" si="1515"/>
        <v>0</v>
      </c>
      <c r="FK515" s="195">
        <f t="shared" si="1516"/>
        <v>0</v>
      </c>
      <c r="FL515" s="195">
        <f t="shared" si="1517"/>
        <v>0</v>
      </c>
      <c r="FM515" s="195">
        <f t="shared" si="1518"/>
        <v>0</v>
      </c>
      <c r="FN515" s="195">
        <f t="shared" si="1519"/>
        <v>0</v>
      </c>
      <c r="FO515" s="195">
        <f t="shared" si="1520"/>
        <v>0</v>
      </c>
      <c r="FP515" s="195">
        <f t="shared" si="1521"/>
        <v>0</v>
      </c>
      <c r="FQ515" s="195">
        <f t="shared" si="1522"/>
        <v>0</v>
      </c>
      <c r="FR515" s="195">
        <f t="shared" si="1523"/>
        <v>0</v>
      </c>
      <c r="FS515" s="195">
        <f t="shared" si="1524"/>
        <v>0</v>
      </c>
      <c r="FT515" s="195">
        <f t="shared" si="1525"/>
        <v>0</v>
      </c>
      <c r="FU515" s="195">
        <f t="shared" si="1526"/>
        <v>0</v>
      </c>
      <c r="FV515" s="195">
        <f t="shared" si="1527"/>
        <v>0</v>
      </c>
      <c r="FW515" s="195">
        <f t="shared" si="1528"/>
        <v>0</v>
      </c>
      <c r="FX515" s="195">
        <f t="shared" si="1529"/>
        <v>0</v>
      </c>
      <c r="FY515" s="195">
        <f t="shared" si="1530"/>
        <v>0</v>
      </c>
      <c r="FZ515" s="195">
        <f t="shared" si="1531"/>
        <v>0</v>
      </c>
      <c r="GA515" s="195">
        <f t="shared" si="1532"/>
        <v>0</v>
      </c>
      <c r="GB515" s="195">
        <f t="shared" si="1533"/>
        <v>0</v>
      </c>
      <c r="GC515" s="195">
        <f t="shared" si="1534"/>
        <v>0</v>
      </c>
      <c r="GD515" s="195">
        <f t="shared" si="1535"/>
        <v>0</v>
      </c>
      <c r="GE515" s="195">
        <f t="shared" si="1536"/>
        <v>0</v>
      </c>
      <c r="GF515" s="195">
        <f t="shared" si="1537"/>
        <v>0</v>
      </c>
      <c r="GG515" s="195">
        <f t="shared" si="1538"/>
        <v>0</v>
      </c>
      <c r="GH515" s="195">
        <f t="shared" si="1539"/>
        <v>0</v>
      </c>
      <c r="GI515" s="195">
        <f t="shared" si="1540"/>
        <v>0</v>
      </c>
      <c r="GJ515" s="195">
        <f t="shared" si="1541"/>
        <v>0</v>
      </c>
      <c r="GK515" s="195">
        <f t="shared" si="1542"/>
        <v>0</v>
      </c>
      <c r="GL515" s="195">
        <f t="shared" si="1543"/>
        <v>0</v>
      </c>
      <c r="GM515" s="10"/>
      <c r="GN515" s="10"/>
      <c r="GO515" s="264">
        <f t="shared" si="1544"/>
        <v>0</v>
      </c>
      <c r="GP515" s="264">
        <f t="shared" si="1545"/>
        <v>0</v>
      </c>
      <c r="GQ515" s="264">
        <f t="shared" si="1546"/>
        <v>0</v>
      </c>
      <c r="GR515" s="264">
        <f t="shared" si="1547"/>
        <v>0</v>
      </c>
      <c r="GS515" s="264">
        <f t="shared" si="1548"/>
        <v>0</v>
      </c>
      <c r="GT515" s="264">
        <f t="shared" si="1549"/>
        <v>0</v>
      </c>
      <c r="GU515" s="264">
        <f t="shared" si="1550"/>
        <v>0</v>
      </c>
      <c r="GV515" s="264">
        <f t="shared" si="1551"/>
        <v>0</v>
      </c>
      <c r="GW515" s="264">
        <f t="shared" si="1552"/>
        <v>0</v>
      </c>
      <c r="GX515" s="264">
        <f t="shared" si="1553"/>
        <v>0</v>
      </c>
      <c r="GY515" s="162"/>
      <c r="GZ515" s="264">
        <f t="shared" si="1554"/>
        <v>0</v>
      </c>
      <c r="HA515" s="264">
        <f t="shared" si="1555"/>
        <v>0</v>
      </c>
      <c r="HB515" s="264">
        <f t="shared" si="1556"/>
        <v>0</v>
      </c>
      <c r="HC515" s="264">
        <f t="shared" si="1557"/>
        <v>0</v>
      </c>
      <c r="HD515" s="264">
        <f t="shared" si="1558"/>
        <v>0</v>
      </c>
    </row>
    <row r="516" spans="3:212" ht="75" hidden="1" x14ac:dyDescent="0.25">
      <c r="C516" s="65" t="s">
        <v>294</v>
      </c>
      <c r="D516" s="7">
        <v>5131</v>
      </c>
      <c r="E516" s="200">
        <v>7</v>
      </c>
      <c r="F516" s="246"/>
      <c r="G516" s="178">
        <f t="shared" si="1565"/>
        <v>0</v>
      </c>
      <c r="H516" s="178">
        <f t="shared" si="1566"/>
        <v>0</v>
      </c>
      <c r="I516" s="26"/>
      <c r="J516" s="26"/>
      <c r="K516" s="26"/>
      <c r="L516" s="26"/>
      <c r="M516" s="26"/>
      <c r="N516" s="26"/>
      <c r="O516" s="26"/>
      <c r="P516" s="26"/>
      <c r="Q516" s="178">
        <f t="shared" si="1567"/>
        <v>0</v>
      </c>
      <c r="R516" s="26"/>
      <c r="S516" s="26"/>
      <c r="T516" s="26"/>
      <c r="U516" s="26"/>
      <c r="V516" s="178">
        <f t="shared" si="1568"/>
        <v>0</v>
      </c>
      <c r="W516" s="26"/>
      <c r="X516" s="26"/>
      <c r="Y516" s="26"/>
      <c r="Z516" s="26"/>
      <c r="AA516" s="178">
        <f t="shared" si="1569"/>
        <v>0</v>
      </c>
      <c r="AB516" s="26"/>
      <c r="AC516" s="26"/>
      <c r="AD516" s="26"/>
      <c r="AE516" s="26"/>
      <c r="AF516" s="178">
        <f t="shared" si="1570"/>
        <v>0</v>
      </c>
      <c r="AG516" s="26"/>
      <c r="AH516" s="26"/>
      <c r="AI516" s="26"/>
      <c r="AJ516" s="26"/>
      <c r="AK516" s="178">
        <f t="shared" si="1571"/>
        <v>0</v>
      </c>
      <c r="AL516" s="178">
        <f t="shared" si="1572"/>
        <v>0</v>
      </c>
      <c r="AM516" s="26"/>
      <c r="AN516" s="26"/>
      <c r="AO516" s="26"/>
      <c r="AP516" s="26"/>
      <c r="AQ516" s="26"/>
      <c r="AR516" s="26"/>
      <c r="AS516" s="26"/>
      <c r="AT516" s="26"/>
      <c r="AU516" s="178">
        <f t="shared" si="1573"/>
        <v>0</v>
      </c>
      <c r="AV516" s="26"/>
      <c r="AW516" s="26"/>
      <c r="AX516" s="26"/>
      <c r="AY516" s="26"/>
      <c r="AZ516" s="178">
        <f t="shared" si="1574"/>
        <v>0</v>
      </c>
      <c r="BA516" s="26"/>
      <c r="BB516" s="26"/>
      <c r="BC516" s="26"/>
      <c r="BD516" s="26"/>
      <c r="BE516" s="178">
        <f t="shared" si="1575"/>
        <v>0</v>
      </c>
      <c r="BF516" s="26"/>
      <c r="BG516" s="26"/>
      <c r="BH516" s="26"/>
      <c r="BI516" s="26"/>
      <c r="BJ516" s="178">
        <f t="shared" si="1576"/>
        <v>0</v>
      </c>
      <c r="BK516" s="26"/>
      <c r="BL516" s="26"/>
      <c r="BM516" s="26"/>
      <c r="BN516" s="26"/>
      <c r="BO516" s="178">
        <f t="shared" si="1577"/>
        <v>0</v>
      </c>
      <c r="BP516" s="26"/>
      <c r="BQ516" s="26"/>
      <c r="BR516" s="26"/>
      <c r="BS516" s="26"/>
      <c r="BT516" s="178">
        <f t="shared" si="1578"/>
        <v>0</v>
      </c>
      <c r="BU516" s="26"/>
      <c r="BV516" s="26"/>
      <c r="BW516" s="26"/>
      <c r="BX516" s="26"/>
      <c r="BY516" s="178">
        <f t="shared" si="1579"/>
        <v>0</v>
      </c>
      <c r="BZ516" s="26"/>
      <c r="CA516" s="26"/>
      <c r="CB516" s="26"/>
      <c r="CC516" s="26"/>
      <c r="CD516" s="178">
        <f t="shared" si="1580"/>
        <v>0</v>
      </c>
      <c r="CE516" s="26"/>
      <c r="CF516" s="26"/>
      <c r="CG516" s="26"/>
      <c r="CH516" s="26"/>
      <c r="CI516" s="178">
        <f t="shared" si="1581"/>
        <v>0</v>
      </c>
      <c r="CJ516" s="26"/>
      <c r="CK516" s="26"/>
      <c r="CL516" s="26"/>
      <c r="CM516" s="26"/>
      <c r="CN516" s="178">
        <f t="shared" si="1582"/>
        <v>0</v>
      </c>
      <c r="CO516" s="26"/>
      <c r="CP516" s="26"/>
      <c r="CQ516" s="26"/>
      <c r="CR516" s="26"/>
      <c r="CS516" s="162">
        <f t="shared" si="1450"/>
        <v>0</v>
      </c>
      <c r="CT516" s="10"/>
      <c r="CU516" s="160">
        <f t="shared" si="1451"/>
        <v>0</v>
      </c>
      <c r="CV516" s="160">
        <f t="shared" si="1452"/>
        <v>0</v>
      </c>
      <c r="CW516" s="160">
        <f t="shared" si="1453"/>
        <v>0</v>
      </c>
      <c r="CX516" s="160">
        <f t="shared" si="1454"/>
        <v>0</v>
      </c>
      <c r="CY516" s="160">
        <f t="shared" si="1455"/>
        <v>0</v>
      </c>
      <c r="CZ516" s="160">
        <f t="shared" si="1456"/>
        <v>0</v>
      </c>
      <c r="DA516" s="160">
        <f t="shared" si="1457"/>
        <v>0</v>
      </c>
      <c r="DB516" s="160">
        <f t="shared" si="1458"/>
        <v>0</v>
      </c>
      <c r="DC516" s="160">
        <f t="shared" si="1459"/>
        <v>0</v>
      </c>
      <c r="DD516" s="160">
        <f t="shared" si="1460"/>
        <v>0</v>
      </c>
      <c r="DE516" s="160">
        <f t="shared" si="1461"/>
        <v>0</v>
      </c>
      <c r="DF516" s="160">
        <f t="shared" si="1462"/>
        <v>0</v>
      </c>
      <c r="DG516" s="160">
        <f t="shared" si="1463"/>
        <v>0</v>
      </c>
      <c r="DH516" s="160">
        <f t="shared" si="1464"/>
        <v>0</v>
      </c>
      <c r="DI516" s="160">
        <f t="shared" si="1465"/>
        <v>0</v>
      </c>
      <c r="DJ516" s="160">
        <f t="shared" si="1466"/>
        <v>0</v>
      </c>
      <c r="DK516" s="160">
        <f t="shared" si="1467"/>
        <v>0</v>
      </c>
      <c r="DL516" s="160">
        <f t="shared" si="1468"/>
        <v>0</v>
      </c>
      <c r="DM516" s="10"/>
      <c r="DN516" s="160">
        <f t="shared" si="1469"/>
        <v>0</v>
      </c>
      <c r="DO516" s="160">
        <f t="shared" si="1470"/>
        <v>0</v>
      </c>
      <c r="DP516" s="160">
        <f t="shared" si="1471"/>
        <v>0</v>
      </c>
      <c r="DQ516" s="160">
        <f t="shared" si="1472"/>
        <v>0</v>
      </c>
      <c r="DR516" s="160">
        <f t="shared" si="1473"/>
        <v>0</v>
      </c>
      <c r="DS516" s="160">
        <f t="shared" si="1474"/>
        <v>0</v>
      </c>
      <c r="DT516" s="160">
        <f t="shared" si="1475"/>
        <v>0</v>
      </c>
      <c r="DU516" s="160">
        <f t="shared" si="1476"/>
        <v>0</v>
      </c>
      <c r="DV516" s="160">
        <f t="shared" si="1477"/>
        <v>0</v>
      </c>
      <c r="DW516" s="160">
        <f t="shared" si="1478"/>
        <v>0</v>
      </c>
      <c r="DX516" s="160">
        <f t="shared" si="1479"/>
        <v>0</v>
      </c>
      <c r="DY516" s="160">
        <f t="shared" si="1480"/>
        <v>0</v>
      </c>
      <c r="DZ516" s="160">
        <f t="shared" si="1481"/>
        <v>0</v>
      </c>
      <c r="EA516" s="160">
        <f t="shared" si="1482"/>
        <v>0</v>
      </c>
      <c r="EB516" s="160">
        <f t="shared" si="1483"/>
        <v>0</v>
      </c>
      <c r="EC516" s="160">
        <f t="shared" si="1484"/>
        <v>0</v>
      </c>
      <c r="ED516" s="160">
        <f t="shared" si="1485"/>
        <v>0</v>
      </c>
      <c r="EE516" s="160">
        <f t="shared" si="1486"/>
        <v>0</v>
      </c>
      <c r="EF516" s="160">
        <f t="shared" si="1487"/>
        <v>0</v>
      </c>
      <c r="EG516" s="160">
        <f t="shared" si="1488"/>
        <v>0</v>
      </c>
      <c r="EH516" s="160">
        <f t="shared" si="1489"/>
        <v>0</v>
      </c>
      <c r="EI516" s="160">
        <f t="shared" si="1490"/>
        <v>0</v>
      </c>
      <c r="EJ516" s="160">
        <f t="shared" si="1491"/>
        <v>0</v>
      </c>
      <c r="EK516" s="160">
        <f t="shared" si="1492"/>
        <v>0</v>
      </c>
      <c r="EL516" s="160">
        <f t="shared" si="1493"/>
        <v>0</v>
      </c>
      <c r="EM516" s="160">
        <f t="shared" si="1494"/>
        <v>0</v>
      </c>
      <c r="EN516" s="160">
        <f t="shared" si="1495"/>
        <v>0</v>
      </c>
      <c r="EO516" s="160">
        <f t="shared" si="1496"/>
        <v>0</v>
      </c>
      <c r="EP516" s="160">
        <f t="shared" si="1497"/>
        <v>0</v>
      </c>
      <c r="EQ516" s="160">
        <f t="shared" si="1498"/>
        <v>0</v>
      </c>
      <c r="ER516" s="10"/>
      <c r="ES516" s="160">
        <f t="shared" si="1499"/>
        <v>0</v>
      </c>
      <c r="ET516" s="160">
        <f t="shared" si="1500"/>
        <v>0</v>
      </c>
      <c r="EU516" s="160">
        <f t="shared" si="1501"/>
        <v>0</v>
      </c>
      <c r="EV516" s="160">
        <f t="shared" si="1502"/>
        <v>0</v>
      </c>
      <c r="EW516" s="160">
        <f t="shared" si="1503"/>
        <v>0</v>
      </c>
      <c r="EX516" s="160">
        <f t="shared" si="1504"/>
        <v>0</v>
      </c>
      <c r="EY516" s="160">
        <f t="shared" si="1505"/>
        <v>0</v>
      </c>
      <c r="EZ516" s="160">
        <f t="shared" si="1506"/>
        <v>0</v>
      </c>
      <c r="FA516" s="160">
        <f t="shared" si="1507"/>
        <v>0</v>
      </c>
      <c r="FB516" s="160">
        <f t="shared" si="1508"/>
        <v>0</v>
      </c>
      <c r="FC516" s="160">
        <f t="shared" si="1509"/>
        <v>0</v>
      </c>
      <c r="FD516" s="160">
        <f t="shared" si="1510"/>
        <v>0</v>
      </c>
      <c r="FE516" s="160">
        <f t="shared" si="1511"/>
        <v>0</v>
      </c>
      <c r="FF516" s="160">
        <f t="shared" si="1512"/>
        <v>0</v>
      </c>
      <c r="FG516" s="160">
        <f t="shared" si="1513"/>
        <v>0</v>
      </c>
      <c r="FH516" s="10"/>
      <c r="FI516" s="195">
        <f t="shared" si="1514"/>
        <v>0</v>
      </c>
      <c r="FJ516" s="195">
        <f t="shared" si="1515"/>
        <v>0</v>
      </c>
      <c r="FK516" s="195">
        <f t="shared" si="1516"/>
        <v>0</v>
      </c>
      <c r="FL516" s="195">
        <f t="shared" si="1517"/>
        <v>0</v>
      </c>
      <c r="FM516" s="195">
        <f t="shared" si="1518"/>
        <v>0</v>
      </c>
      <c r="FN516" s="195">
        <f t="shared" si="1519"/>
        <v>0</v>
      </c>
      <c r="FO516" s="195">
        <f t="shared" si="1520"/>
        <v>0</v>
      </c>
      <c r="FP516" s="195">
        <f t="shared" si="1521"/>
        <v>0</v>
      </c>
      <c r="FQ516" s="195">
        <f t="shared" si="1522"/>
        <v>0</v>
      </c>
      <c r="FR516" s="195">
        <f t="shared" si="1523"/>
        <v>0</v>
      </c>
      <c r="FS516" s="195">
        <f t="shared" si="1524"/>
        <v>0</v>
      </c>
      <c r="FT516" s="195">
        <f t="shared" si="1525"/>
        <v>0</v>
      </c>
      <c r="FU516" s="195">
        <f t="shared" si="1526"/>
        <v>0</v>
      </c>
      <c r="FV516" s="195">
        <f t="shared" si="1527"/>
        <v>0</v>
      </c>
      <c r="FW516" s="195">
        <f t="shared" si="1528"/>
        <v>0</v>
      </c>
      <c r="FX516" s="195">
        <f t="shared" si="1529"/>
        <v>0</v>
      </c>
      <c r="FY516" s="195">
        <f t="shared" si="1530"/>
        <v>0</v>
      </c>
      <c r="FZ516" s="195">
        <f t="shared" si="1531"/>
        <v>0</v>
      </c>
      <c r="GA516" s="195">
        <f t="shared" si="1532"/>
        <v>0</v>
      </c>
      <c r="GB516" s="195">
        <f t="shared" si="1533"/>
        <v>0</v>
      </c>
      <c r="GC516" s="195">
        <f t="shared" si="1534"/>
        <v>0</v>
      </c>
      <c r="GD516" s="195">
        <f t="shared" si="1535"/>
        <v>0</v>
      </c>
      <c r="GE516" s="195">
        <f t="shared" si="1536"/>
        <v>0</v>
      </c>
      <c r="GF516" s="195">
        <f t="shared" si="1537"/>
        <v>0</v>
      </c>
      <c r="GG516" s="195">
        <f t="shared" si="1538"/>
        <v>0</v>
      </c>
      <c r="GH516" s="195">
        <f t="shared" si="1539"/>
        <v>0</v>
      </c>
      <c r="GI516" s="195">
        <f t="shared" si="1540"/>
        <v>0</v>
      </c>
      <c r="GJ516" s="195">
        <f t="shared" si="1541"/>
        <v>0</v>
      </c>
      <c r="GK516" s="195">
        <f t="shared" si="1542"/>
        <v>0</v>
      </c>
      <c r="GL516" s="195">
        <f t="shared" si="1543"/>
        <v>0</v>
      </c>
      <c r="GM516" s="10"/>
      <c r="GN516" s="10"/>
      <c r="GO516" s="264">
        <f t="shared" si="1544"/>
        <v>0</v>
      </c>
      <c r="GP516" s="264">
        <f t="shared" si="1545"/>
        <v>0</v>
      </c>
      <c r="GQ516" s="264">
        <f t="shared" si="1546"/>
        <v>0</v>
      </c>
      <c r="GR516" s="264">
        <f t="shared" si="1547"/>
        <v>0</v>
      </c>
      <c r="GS516" s="264">
        <f t="shared" si="1548"/>
        <v>0</v>
      </c>
      <c r="GT516" s="264">
        <f t="shared" si="1549"/>
        <v>0</v>
      </c>
      <c r="GU516" s="264">
        <f t="shared" si="1550"/>
        <v>0</v>
      </c>
      <c r="GV516" s="264">
        <f t="shared" si="1551"/>
        <v>0</v>
      </c>
      <c r="GW516" s="264">
        <f t="shared" si="1552"/>
        <v>0</v>
      </c>
      <c r="GX516" s="264">
        <f t="shared" si="1553"/>
        <v>0</v>
      </c>
      <c r="GY516" s="162"/>
      <c r="GZ516" s="264">
        <f t="shared" si="1554"/>
        <v>0</v>
      </c>
      <c r="HA516" s="264">
        <f t="shared" si="1555"/>
        <v>0</v>
      </c>
      <c r="HB516" s="264">
        <f t="shared" si="1556"/>
        <v>0</v>
      </c>
      <c r="HC516" s="264">
        <f t="shared" si="1557"/>
        <v>0</v>
      </c>
      <c r="HD516" s="264">
        <f t="shared" si="1558"/>
        <v>0</v>
      </c>
    </row>
    <row r="517" spans="3:212" ht="60" hidden="1" x14ac:dyDescent="0.25">
      <c r="C517" s="65" t="s">
        <v>295</v>
      </c>
      <c r="D517" s="7">
        <v>5132</v>
      </c>
      <c r="E517" s="200">
        <v>12</v>
      </c>
      <c r="F517" s="246"/>
      <c r="G517" s="178">
        <f t="shared" si="1565"/>
        <v>0</v>
      </c>
      <c r="H517" s="178">
        <f t="shared" si="1566"/>
        <v>0</v>
      </c>
      <c r="I517" s="26"/>
      <c r="J517" s="26"/>
      <c r="K517" s="26"/>
      <c r="L517" s="26"/>
      <c r="M517" s="26"/>
      <c r="N517" s="26"/>
      <c r="O517" s="26"/>
      <c r="P517" s="26"/>
      <c r="Q517" s="178">
        <f t="shared" si="1567"/>
        <v>0</v>
      </c>
      <c r="R517" s="26"/>
      <c r="S517" s="26"/>
      <c r="T517" s="26"/>
      <c r="U517" s="26"/>
      <c r="V517" s="178">
        <f t="shared" si="1568"/>
        <v>0</v>
      </c>
      <c r="W517" s="26"/>
      <c r="X517" s="26"/>
      <c r="Y517" s="26"/>
      <c r="Z517" s="26"/>
      <c r="AA517" s="178">
        <f t="shared" si="1569"/>
        <v>0</v>
      </c>
      <c r="AB517" s="26"/>
      <c r="AC517" s="26"/>
      <c r="AD517" s="26"/>
      <c r="AE517" s="26"/>
      <c r="AF517" s="178">
        <f t="shared" si="1570"/>
        <v>0</v>
      </c>
      <c r="AG517" s="26"/>
      <c r="AH517" s="26"/>
      <c r="AI517" s="26"/>
      <c r="AJ517" s="26"/>
      <c r="AK517" s="178">
        <f t="shared" si="1571"/>
        <v>0</v>
      </c>
      <c r="AL517" s="178">
        <f t="shared" si="1572"/>
        <v>0</v>
      </c>
      <c r="AM517" s="26"/>
      <c r="AN517" s="26"/>
      <c r="AO517" s="26"/>
      <c r="AP517" s="26"/>
      <c r="AQ517" s="26"/>
      <c r="AR517" s="26"/>
      <c r="AS517" s="26"/>
      <c r="AT517" s="26"/>
      <c r="AU517" s="178">
        <f t="shared" si="1573"/>
        <v>0</v>
      </c>
      <c r="AV517" s="26"/>
      <c r="AW517" s="26"/>
      <c r="AX517" s="26"/>
      <c r="AY517" s="26"/>
      <c r="AZ517" s="178">
        <f t="shared" si="1574"/>
        <v>0</v>
      </c>
      <c r="BA517" s="26"/>
      <c r="BB517" s="26"/>
      <c r="BC517" s="26"/>
      <c r="BD517" s="26"/>
      <c r="BE517" s="178">
        <f t="shared" si="1575"/>
        <v>0</v>
      </c>
      <c r="BF517" s="26"/>
      <c r="BG517" s="26"/>
      <c r="BH517" s="26"/>
      <c r="BI517" s="26"/>
      <c r="BJ517" s="178">
        <f t="shared" si="1576"/>
        <v>0</v>
      </c>
      <c r="BK517" s="26"/>
      <c r="BL517" s="26"/>
      <c r="BM517" s="26"/>
      <c r="BN517" s="26"/>
      <c r="BO517" s="178">
        <f t="shared" si="1577"/>
        <v>0</v>
      </c>
      <c r="BP517" s="26"/>
      <c r="BQ517" s="26"/>
      <c r="BR517" s="26"/>
      <c r="BS517" s="26"/>
      <c r="BT517" s="178">
        <f t="shared" si="1578"/>
        <v>0</v>
      </c>
      <c r="BU517" s="26"/>
      <c r="BV517" s="26"/>
      <c r="BW517" s="26"/>
      <c r="BX517" s="26"/>
      <c r="BY517" s="178">
        <f t="shared" si="1579"/>
        <v>0</v>
      </c>
      <c r="BZ517" s="26"/>
      <c r="CA517" s="26"/>
      <c r="CB517" s="26"/>
      <c r="CC517" s="26"/>
      <c r="CD517" s="178">
        <f t="shared" si="1580"/>
        <v>0</v>
      </c>
      <c r="CE517" s="26"/>
      <c r="CF517" s="26"/>
      <c r="CG517" s="26"/>
      <c r="CH517" s="26"/>
      <c r="CI517" s="178">
        <f t="shared" si="1581"/>
        <v>0</v>
      </c>
      <c r="CJ517" s="26"/>
      <c r="CK517" s="26"/>
      <c r="CL517" s="26"/>
      <c r="CM517" s="26"/>
      <c r="CN517" s="178">
        <f t="shared" si="1582"/>
        <v>0</v>
      </c>
      <c r="CO517" s="26"/>
      <c r="CP517" s="26"/>
      <c r="CQ517" s="26"/>
      <c r="CR517" s="26"/>
      <c r="CS517" s="162">
        <f t="shared" si="1450"/>
        <v>0</v>
      </c>
      <c r="CT517" s="10"/>
      <c r="CU517" s="160">
        <f t="shared" si="1451"/>
        <v>0</v>
      </c>
      <c r="CV517" s="160">
        <f t="shared" si="1452"/>
        <v>0</v>
      </c>
      <c r="CW517" s="160">
        <f t="shared" si="1453"/>
        <v>0</v>
      </c>
      <c r="CX517" s="160">
        <f t="shared" si="1454"/>
        <v>0</v>
      </c>
      <c r="CY517" s="160">
        <f t="shared" si="1455"/>
        <v>0</v>
      </c>
      <c r="CZ517" s="160">
        <f t="shared" si="1456"/>
        <v>0</v>
      </c>
      <c r="DA517" s="160">
        <f t="shared" si="1457"/>
        <v>0</v>
      </c>
      <c r="DB517" s="160">
        <f t="shared" si="1458"/>
        <v>0</v>
      </c>
      <c r="DC517" s="160">
        <f t="shared" si="1459"/>
        <v>0</v>
      </c>
      <c r="DD517" s="160">
        <f t="shared" si="1460"/>
        <v>0</v>
      </c>
      <c r="DE517" s="160">
        <f t="shared" si="1461"/>
        <v>0</v>
      </c>
      <c r="DF517" s="160">
        <f t="shared" si="1462"/>
        <v>0</v>
      </c>
      <c r="DG517" s="160">
        <f t="shared" si="1463"/>
        <v>0</v>
      </c>
      <c r="DH517" s="160">
        <f t="shared" si="1464"/>
        <v>0</v>
      </c>
      <c r="DI517" s="160">
        <f t="shared" si="1465"/>
        <v>0</v>
      </c>
      <c r="DJ517" s="160">
        <f t="shared" si="1466"/>
        <v>0</v>
      </c>
      <c r="DK517" s="160">
        <f t="shared" si="1467"/>
        <v>0</v>
      </c>
      <c r="DL517" s="160">
        <f t="shared" si="1468"/>
        <v>0</v>
      </c>
      <c r="DM517" s="10"/>
      <c r="DN517" s="160">
        <f t="shared" si="1469"/>
        <v>0</v>
      </c>
      <c r="DO517" s="160">
        <f t="shared" si="1470"/>
        <v>0</v>
      </c>
      <c r="DP517" s="160">
        <f t="shared" si="1471"/>
        <v>0</v>
      </c>
      <c r="DQ517" s="160">
        <f t="shared" si="1472"/>
        <v>0</v>
      </c>
      <c r="DR517" s="160">
        <f t="shared" si="1473"/>
        <v>0</v>
      </c>
      <c r="DS517" s="160">
        <f t="shared" si="1474"/>
        <v>0</v>
      </c>
      <c r="DT517" s="160">
        <f t="shared" si="1475"/>
        <v>0</v>
      </c>
      <c r="DU517" s="160">
        <f t="shared" si="1476"/>
        <v>0</v>
      </c>
      <c r="DV517" s="160">
        <f t="shared" si="1477"/>
        <v>0</v>
      </c>
      <c r="DW517" s="160">
        <f t="shared" si="1478"/>
        <v>0</v>
      </c>
      <c r="DX517" s="160">
        <f t="shared" si="1479"/>
        <v>0</v>
      </c>
      <c r="DY517" s="160">
        <f t="shared" si="1480"/>
        <v>0</v>
      </c>
      <c r="DZ517" s="160">
        <f t="shared" si="1481"/>
        <v>0</v>
      </c>
      <c r="EA517" s="160">
        <f t="shared" si="1482"/>
        <v>0</v>
      </c>
      <c r="EB517" s="160">
        <f t="shared" si="1483"/>
        <v>0</v>
      </c>
      <c r="EC517" s="160">
        <f t="shared" si="1484"/>
        <v>0</v>
      </c>
      <c r="ED517" s="160">
        <f t="shared" si="1485"/>
        <v>0</v>
      </c>
      <c r="EE517" s="160">
        <f t="shared" si="1486"/>
        <v>0</v>
      </c>
      <c r="EF517" s="160">
        <f t="shared" si="1487"/>
        <v>0</v>
      </c>
      <c r="EG517" s="160">
        <f t="shared" si="1488"/>
        <v>0</v>
      </c>
      <c r="EH517" s="160">
        <f t="shared" si="1489"/>
        <v>0</v>
      </c>
      <c r="EI517" s="160">
        <f t="shared" si="1490"/>
        <v>0</v>
      </c>
      <c r="EJ517" s="160">
        <f t="shared" si="1491"/>
        <v>0</v>
      </c>
      <c r="EK517" s="160">
        <f t="shared" si="1492"/>
        <v>0</v>
      </c>
      <c r="EL517" s="160">
        <f t="shared" si="1493"/>
        <v>0</v>
      </c>
      <c r="EM517" s="160">
        <f t="shared" si="1494"/>
        <v>0</v>
      </c>
      <c r="EN517" s="160">
        <f t="shared" si="1495"/>
        <v>0</v>
      </c>
      <c r="EO517" s="160">
        <f t="shared" si="1496"/>
        <v>0</v>
      </c>
      <c r="EP517" s="160">
        <f t="shared" si="1497"/>
        <v>0</v>
      </c>
      <c r="EQ517" s="160">
        <f t="shared" si="1498"/>
        <v>0</v>
      </c>
      <c r="ER517" s="10"/>
      <c r="ES517" s="160">
        <f t="shared" si="1499"/>
        <v>0</v>
      </c>
      <c r="ET517" s="160">
        <f t="shared" si="1500"/>
        <v>0</v>
      </c>
      <c r="EU517" s="160">
        <f t="shared" si="1501"/>
        <v>0</v>
      </c>
      <c r="EV517" s="160">
        <f t="shared" si="1502"/>
        <v>0</v>
      </c>
      <c r="EW517" s="160">
        <f t="shared" si="1503"/>
        <v>0</v>
      </c>
      <c r="EX517" s="160">
        <f t="shared" si="1504"/>
        <v>0</v>
      </c>
      <c r="EY517" s="160">
        <f t="shared" si="1505"/>
        <v>0</v>
      </c>
      <c r="EZ517" s="160">
        <f t="shared" si="1506"/>
        <v>0</v>
      </c>
      <c r="FA517" s="160">
        <f t="shared" si="1507"/>
        <v>0</v>
      </c>
      <c r="FB517" s="160">
        <f t="shared" si="1508"/>
        <v>0</v>
      </c>
      <c r="FC517" s="160">
        <f t="shared" si="1509"/>
        <v>0</v>
      </c>
      <c r="FD517" s="160">
        <f t="shared" si="1510"/>
        <v>0</v>
      </c>
      <c r="FE517" s="160">
        <f t="shared" si="1511"/>
        <v>0</v>
      </c>
      <c r="FF517" s="160">
        <f t="shared" si="1512"/>
        <v>0</v>
      </c>
      <c r="FG517" s="160">
        <f t="shared" si="1513"/>
        <v>0</v>
      </c>
      <c r="FH517" s="10"/>
      <c r="FI517" s="195">
        <f t="shared" si="1514"/>
        <v>0</v>
      </c>
      <c r="FJ517" s="195">
        <f t="shared" si="1515"/>
        <v>0</v>
      </c>
      <c r="FK517" s="195">
        <f t="shared" si="1516"/>
        <v>0</v>
      </c>
      <c r="FL517" s="195">
        <f t="shared" si="1517"/>
        <v>0</v>
      </c>
      <c r="FM517" s="195">
        <f t="shared" si="1518"/>
        <v>0</v>
      </c>
      <c r="FN517" s="195">
        <f t="shared" si="1519"/>
        <v>0</v>
      </c>
      <c r="FO517" s="195">
        <f t="shared" si="1520"/>
        <v>0</v>
      </c>
      <c r="FP517" s="195">
        <f t="shared" si="1521"/>
        <v>0</v>
      </c>
      <c r="FQ517" s="195">
        <f t="shared" si="1522"/>
        <v>0</v>
      </c>
      <c r="FR517" s="195">
        <f t="shared" si="1523"/>
        <v>0</v>
      </c>
      <c r="FS517" s="195">
        <f t="shared" si="1524"/>
        <v>0</v>
      </c>
      <c r="FT517" s="195">
        <f t="shared" si="1525"/>
        <v>0</v>
      </c>
      <c r="FU517" s="195">
        <f t="shared" si="1526"/>
        <v>0</v>
      </c>
      <c r="FV517" s="195">
        <f t="shared" si="1527"/>
        <v>0</v>
      </c>
      <c r="FW517" s="195">
        <f t="shared" si="1528"/>
        <v>0</v>
      </c>
      <c r="FX517" s="195">
        <f t="shared" si="1529"/>
        <v>0</v>
      </c>
      <c r="FY517" s="195">
        <f t="shared" si="1530"/>
        <v>0</v>
      </c>
      <c r="FZ517" s="195">
        <f t="shared" si="1531"/>
        <v>0</v>
      </c>
      <c r="GA517" s="195">
        <f t="shared" si="1532"/>
        <v>0</v>
      </c>
      <c r="GB517" s="195">
        <f t="shared" si="1533"/>
        <v>0</v>
      </c>
      <c r="GC517" s="195">
        <f t="shared" si="1534"/>
        <v>0</v>
      </c>
      <c r="GD517" s="195">
        <f t="shared" si="1535"/>
        <v>0</v>
      </c>
      <c r="GE517" s="195">
        <f t="shared" si="1536"/>
        <v>0</v>
      </c>
      <c r="GF517" s="195">
        <f t="shared" si="1537"/>
        <v>0</v>
      </c>
      <c r="GG517" s="195">
        <f t="shared" si="1538"/>
        <v>0</v>
      </c>
      <c r="GH517" s="195">
        <f t="shared" si="1539"/>
        <v>0</v>
      </c>
      <c r="GI517" s="195">
        <f t="shared" si="1540"/>
        <v>0</v>
      </c>
      <c r="GJ517" s="195">
        <f t="shared" si="1541"/>
        <v>0</v>
      </c>
      <c r="GK517" s="195">
        <f t="shared" si="1542"/>
        <v>0</v>
      </c>
      <c r="GL517" s="195">
        <f t="shared" si="1543"/>
        <v>0</v>
      </c>
      <c r="GM517" s="10"/>
      <c r="GN517" s="10"/>
      <c r="GO517" s="264">
        <f t="shared" si="1544"/>
        <v>0</v>
      </c>
      <c r="GP517" s="264">
        <f t="shared" si="1545"/>
        <v>0</v>
      </c>
      <c r="GQ517" s="264">
        <f t="shared" si="1546"/>
        <v>0</v>
      </c>
      <c r="GR517" s="264">
        <f t="shared" si="1547"/>
        <v>0</v>
      </c>
      <c r="GS517" s="264">
        <f t="shared" si="1548"/>
        <v>0</v>
      </c>
      <c r="GT517" s="264">
        <f t="shared" si="1549"/>
        <v>0</v>
      </c>
      <c r="GU517" s="264">
        <f t="shared" si="1550"/>
        <v>0</v>
      </c>
      <c r="GV517" s="264">
        <f t="shared" si="1551"/>
        <v>0</v>
      </c>
      <c r="GW517" s="264">
        <f t="shared" si="1552"/>
        <v>0</v>
      </c>
      <c r="GX517" s="264">
        <f t="shared" si="1553"/>
        <v>0</v>
      </c>
      <c r="GY517" s="162"/>
      <c r="GZ517" s="264">
        <f t="shared" si="1554"/>
        <v>0</v>
      </c>
      <c r="HA517" s="264">
        <f t="shared" si="1555"/>
        <v>0</v>
      </c>
      <c r="HB517" s="264">
        <f t="shared" si="1556"/>
        <v>0</v>
      </c>
      <c r="HC517" s="264">
        <f t="shared" si="1557"/>
        <v>0</v>
      </c>
      <c r="HD517" s="264">
        <f t="shared" si="1558"/>
        <v>0</v>
      </c>
    </row>
    <row r="518" spans="3:212" ht="75" hidden="1" x14ac:dyDescent="0.25">
      <c r="C518" s="65" t="s">
        <v>296</v>
      </c>
      <c r="D518" s="7">
        <v>5133</v>
      </c>
      <c r="E518" s="200">
        <v>21</v>
      </c>
      <c r="F518" s="246"/>
      <c r="G518" s="178">
        <f t="shared" si="1565"/>
        <v>0</v>
      </c>
      <c r="H518" s="178">
        <f t="shared" si="1566"/>
        <v>0</v>
      </c>
      <c r="I518" s="26"/>
      <c r="J518" s="26"/>
      <c r="K518" s="26"/>
      <c r="L518" s="26"/>
      <c r="M518" s="26"/>
      <c r="N518" s="26"/>
      <c r="O518" s="26"/>
      <c r="P518" s="26"/>
      <c r="Q518" s="178">
        <f t="shared" si="1567"/>
        <v>0</v>
      </c>
      <c r="R518" s="26"/>
      <c r="S518" s="26"/>
      <c r="T518" s="26"/>
      <c r="U518" s="26"/>
      <c r="V518" s="178">
        <f t="shared" si="1568"/>
        <v>0</v>
      </c>
      <c r="W518" s="26"/>
      <c r="X518" s="26"/>
      <c r="Y518" s="26"/>
      <c r="Z518" s="26"/>
      <c r="AA518" s="178">
        <f t="shared" si="1569"/>
        <v>0</v>
      </c>
      <c r="AB518" s="26"/>
      <c r="AC518" s="26"/>
      <c r="AD518" s="26"/>
      <c r="AE518" s="26"/>
      <c r="AF518" s="178">
        <f t="shared" si="1570"/>
        <v>0</v>
      </c>
      <c r="AG518" s="26"/>
      <c r="AH518" s="26"/>
      <c r="AI518" s="26"/>
      <c r="AJ518" s="26"/>
      <c r="AK518" s="178">
        <f t="shared" si="1571"/>
        <v>0</v>
      </c>
      <c r="AL518" s="178">
        <f t="shared" si="1572"/>
        <v>0</v>
      </c>
      <c r="AM518" s="26"/>
      <c r="AN518" s="26"/>
      <c r="AO518" s="26"/>
      <c r="AP518" s="26"/>
      <c r="AQ518" s="26"/>
      <c r="AR518" s="26"/>
      <c r="AS518" s="26"/>
      <c r="AT518" s="26"/>
      <c r="AU518" s="178">
        <f t="shared" si="1573"/>
        <v>0</v>
      </c>
      <c r="AV518" s="26"/>
      <c r="AW518" s="26"/>
      <c r="AX518" s="26"/>
      <c r="AY518" s="26"/>
      <c r="AZ518" s="178">
        <f t="shared" si="1574"/>
        <v>0</v>
      </c>
      <c r="BA518" s="26"/>
      <c r="BB518" s="26"/>
      <c r="BC518" s="26"/>
      <c r="BD518" s="26"/>
      <c r="BE518" s="178">
        <f t="shared" si="1575"/>
        <v>0</v>
      </c>
      <c r="BF518" s="26"/>
      <c r="BG518" s="26"/>
      <c r="BH518" s="26"/>
      <c r="BI518" s="26"/>
      <c r="BJ518" s="178">
        <f t="shared" si="1576"/>
        <v>0</v>
      </c>
      <c r="BK518" s="26"/>
      <c r="BL518" s="26"/>
      <c r="BM518" s="26"/>
      <c r="BN518" s="26"/>
      <c r="BO518" s="178">
        <f t="shared" si="1577"/>
        <v>0</v>
      </c>
      <c r="BP518" s="26"/>
      <c r="BQ518" s="26"/>
      <c r="BR518" s="26"/>
      <c r="BS518" s="26"/>
      <c r="BT518" s="178">
        <f t="shared" si="1578"/>
        <v>0</v>
      </c>
      <c r="BU518" s="26"/>
      <c r="BV518" s="26"/>
      <c r="BW518" s="26"/>
      <c r="BX518" s="26"/>
      <c r="BY518" s="178">
        <f t="shared" si="1579"/>
        <v>0</v>
      </c>
      <c r="BZ518" s="26"/>
      <c r="CA518" s="26"/>
      <c r="CB518" s="26"/>
      <c r="CC518" s="26"/>
      <c r="CD518" s="178">
        <f t="shared" si="1580"/>
        <v>0</v>
      </c>
      <c r="CE518" s="26"/>
      <c r="CF518" s="26"/>
      <c r="CG518" s="26"/>
      <c r="CH518" s="26"/>
      <c r="CI518" s="178">
        <f t="shared" si="1581"/>
        <v>0</v>
      </c>
      <c r="CJ518" s="26"/>
      <c r="CK518" s="26"/>
      <c r="CL518" s="26"/>
      <c r="CM518" s="26"/>
      <c r="CN518" s="178">
        <f t="shared" si="1582"/>
        <v>0</v>
      </c>
      <c r="CO518" s="26"/>
      <c r="CP518" s="26"/>
      <c r="CQ518" s="26"/>
      <c r="CR518" s="26"/>
      <c r="CS518" s="162">
        <f t="shared" si="1450"/>
        <v>0</v>
      </c>
      <c r="CT518" s="10"/>
      <c r="CU518" s="160">
        <f t="shared" si="1451"/>
        <v>0</v>
      </c>
      <c r="CV518" s="160">
        <f t="shared" si="1452"/>
        <v>0</v>
      </c>
      <c r="CW518" s="160">
        <f t="shared" si="1453"/>
        <v>0</v>
      </c>
      <c r="CX518" s="160">
        <f t="shared" si="1454"/>
        <v>0</v>
      </c>
      <c r="CY518" s="160">
        <f t="shared" si="1455"/>
        <v>0</v>
      </c>
      <c r="CZ518" s="160">
        <f t="shared" si="1456"/>
        <v>0</v>
      </c>
      <c r="DA518" s="160">
        <f t="shared" si="1457"/>
        <v>0</v>
      </c>
      <c r="DB518" s="160">
        <f t="shared" si="1458"/>
        <v>0</v>
      </c>
      <c r="DC518" s="160">
        <f t="shared" si="1459"/>
        <v>0</v>
      </c>
      <c r="DD518" s="160">
        <f t="shared" si="1460"/>
        <v>0</v>
      </c>
      <c r="DE518" s="160">
        <f t="shared" si="1461"/>
        <v>0</v>
      </c>
      <c r="DF518" s="160">
        <f t="shared" si="1462"/>
        <v>0</v>
      </c>
      <c r="DG518" s="160">
        <f t="shared" si="1463"/>
        <v>0</v>
      </c>
      <c r="DH518" s="160">
        <f t="shared" si="1464"/>
        <v>0</v>
      </c>
      <c r="DI518" s="160">
        <f t="shared" si="1465"/>
        <v>0</v>
      </c>
      <c r="DJ518" s="160">
        <f t="shared" si="1466"/>
        <v>0</v>
      </c>
      <c r="DK518" s="160">
        <f t="shared" si="1467"/>
        <v>0</v>
      </c>
      <c r="DL518" s="160">
        <f t="shared" si="1468"/>
        <v>0</v>
      </c>
      <c r="DM518" s="10"/>
      <c r="DN518" s="160">
        <f t="shared" si="1469"/>
        <v>0</v>
      </c>
      <c r="DO518" s="160">
        <f t="shared" si="1470"/>
        <v>0</v>
      </c>
      <c r="DP518" s="160">
        <f t="shared" si="1471"/>
        <v>0</v>
      </c>
      <c r="DQ518" s="160">
        <f t="shared" si="1472"/>
        <v>0</v>
      </c>
      <c r="DR518" s="160">
        <f t="shared" si="1473"/>
        <v>0</v>
      </c>
      <c r="DS518" s="160">
        <f t="shared" si="1474"/>
        <v>0</v>
      </c>
      <c r="DT518" s="160">
        <f t="shared" si="1475"/>
        <v>0</v>
      </c>
      <c r="DU518" s="160">
        <f t="shared" si="1476"/>
        <v>0</v>
      </c>
      <c r="DV518" s="160">
        <f t="shared" si="1477"/>
        <v>0</v>
      </c>
      <c r="DW518" s="160">
        <f t="shared" si="1478"/>
        <v>0</v>
      </c>
      <c r="DX518" s="160">
        <f t="shared" si="1479"/>
        <v>0</v>
      </c>
      <c r="DY518" s="160">
        <f t="shared" si="1480"/>
        <v>0</v>
      </c>
      <c r="DZ518" s="160">
        <f t="shared" si="1481"/>
        <v>0</v>
      </c>
      <c r="EA518" s="160">
        <f t="shared" si="1482"/>
        <v>0</v>
      </c>
      <c r="EB518" s="160">
        <f t="shared" si="1483"/>
        <v>0</v>
      </c>
      <c r="EC518" s="160">
        <f t="shared" si="1484"/>
        <v>0</v>
      </c>
      <c r="ED518" s="160">
        <f t="shared" si="1485"/>
        <v>0</v>
      </c>
      <c r="EE518" s="160">
        <f t="shared" si="1486"/>
        <v>0</v>
      </c>
      <c r="EF518" s="160">
        <f t="shared" si="1487"/>
        <v>0</v>
      </c>
      <c r="EG518" s="160">
        <f t="shared" si="1488"/>
        <v>0</v>
      </c>
      <c r="EH518" s="160">
        <f t="shared" si="1489"/>
        <v>0</v>
      </c>
      <c r="EI518" s="160">
        <f t="shared" si="1490"/>
        <v>0</v>
      </c>
      <c r="EJ518" s="160">
        <f t="shared" si="1491"/>
        <v>0</v>
      </c>
      <c r="EK518" s="160">
        <f t="shared" si="1492"/>
        <v>0</v>
      </c>
      <c r="EL518" s="160">
        <f t="shared" si="1493"/>
        <v>0</v>
      </c>
      <c r="EM518" s="160">
        <f t="shared" si="1494"/>
        <v>0</v>
      </c>
      <c r="EN518" s="160">
        <f t="shared" si="1495"/>
        <v>0</v>
      </c>
      <c r="EO518" s="160">
        <f t="shared" si="1496"/>
        <v>0</v>
      </c>
      <c r="EP518" s="160">
        <f t="shared" si="1497"/>
        <v>0</v>
      </c>
      <c r="EQ518" s="160">
        <f t="shared" si="1498"/>
        <v>0</v>
      </c>
      <c r="ER518" s="10"/>
      <c r="ES518" s="160">
        <f t="shared" si="1499"/>
        <v>0</v>
      </c>
      <c r="ET518" s="160">
        <f t="shared" si="1500"/>
        <v>0</v>
      </c>
      <c r="EU518" s="160">
        <f t="shared" si="1501"/>
        <v>0</v>
      </c>
      <c r="EV518" s="160">
        <f t="shared" si="1502"/>
        <v>0</v>
      </c>
      <c r="EW518" s="160">
        <f t="shared" si="1503"/>
        <v>0</v>
      </c>
      <c r="EX518" s="160">
        <f t="shared" si="1504"/>
        <v>0</v>
      </c>
      <c r="EY518" s="160">
        <f t="shared" si="1505"/>
        <v>0</v>
      </c>
      <c r="EZ518" s="160">
        <f t="shared" si="1506"/>
        <v>0</v>
      </c>
      <c r="FA518" s="160">
        <f t="shared" si="1507"/>
        <v>0</v>
      </c>
      <c r="FB518" s="160">
        <f t="shared" si="1508"/>
        <v>0</v>
      </c>
      <c r="FC518" s="160">
        <f t="shared" si="1509"/>
        <v>0</v>
      </c>
      <c r="FD518" s="160">
        <f t="shared" si="1510"/>
        <v>0</v>
      </c>
      <c r="FE518" s="160">
        <f t="shared" si="1511"/>
        <v>0</v>
      </c>
      <c r="FF518" s="160">
        <f t="shared" si="1512"/>
        <v>0</v>
      </c>
      <c r="FG518" s="160">
        <f t="shared" si="1513"/>
        <v>0</v>
      </c>
      <c r="FH518" s="10"/>
      <c r="FI518" s="195">
        <f t="shared" si="1514"/>
        <v>0</v>
      </c>
      <c r="FJ518" s="195">
        <f t="shared" si="1515"/>
        <v>0</v>
      </c>
      <c r="FK518" s="195">
        <f t="shared" si="1516"/>
        <v>0</v>
      </c>
      <c r="FL518" s="195">
        <f t="shared" si="1517"/>
        <v>0</v>
      </c>
      <c r="FM518" s="195">
        <f t="shared" si="1518"/>
        <v>0</v>
      </c>
      <c r="FN518" s="195">
        <f t="shared" si="1519"/>
        <v>0</v>
      </c>
      <c r="FO518" s="195">
        <f t="shared" si="1520"/>
        <v>0</v>
      </c>
      <c r="FP518" s="195">
        <f t="shared" si="1521"/>
        <v>0</v>
      </c>
      <c r="FQ518" s="195">
        <f t="shared" si="1522"/>
        <v>0</v>
      </c>
      <c r="FR518" s="195">
        <f t="shared" si="1523"/>
        <v>0</v>
      </c>
      <c r="FS518" s="195">
        <f t="shared" si="1524"/>
        <v>0</v>
      </c>
      <c r="FT518" s="195">
        <f t="shared" si="1525"/>
        <v>0</v>
      </c>
      <c r="FU518" s="195">
        <f t="shared" si="1526"/>
        <v>0</v>
      </c>
      <c r="FV518" s="195">
        <f t="shared" si="1527"/>
        <v>0</v>
      </c>
      <c r="FW518" s="195">
        <f t="shared" si="1528"/>
        <v>0</v>
      </c>
      <c r="FX518" s="195">
        <f t="shared" si="1529"/>
        <v>0</v>
      </c>
      <c r="FY518" s="195">
        <f t="shared" si="1530"/>
        <v>0</v>
      </c>
      <c r="FZ518" s="195">
        <f t="shared" si="1531"/>
        <v>0</v>
      </c>
      <c r="GA518" s="195">
        <f t="shared" si="1532"/>
        <v>0</v>
      </c>
      <c r="GB518" s="195">
        <f t="shared" si="1533"/>
        <v>0</v>
      </c>
      <c r="GC518" s="195">
        <f t="shared" si="1534"/>
        <v>0</v>
      </c>
      <c r="GD518" s="195">
        <f t="shared" si="1535"/>
        <v>0</v>
      </c>
      <c r="GE518" s="195">
        <f t="shared" si="1536"/>
        <v>0</v>
      </c>
      <c r="GF518" s="195">
        <f t="shared" si="1537"/>
        <v>0</v>
      </c>
      <c r="GG518" s="195">
        <f t="shared" si="1538"/>
        <v>0</v>
      </c>
      <c r="GH518" s="195">
        <f t="shared" si="1539"/>
        <v>0</v>
      </c>
      <c r="GI518" s="195">
        <f t="shared" si="1540"/>
        <v>0</v>
      </c>
      <c r="GJ518" s="195">
        <f t="shared" si="1541"/>
        <v>0</v>
      </c>
      <c r="GK518" s="195">
        <f t="shared" si="1542"/>
        <v>0</v>
      </c>
      <c r="GL518" s="195">
        <f t="shared" si="1543"/>
        <v>0</v>
      </c>
      <c r="GM518" s="10"/>
      <c r="GN518" s="10"/>
      <c r="GO518" s="264">
        <f t="shared" si="1544"/>
        <v>0</v>
      </c>
      <c r="GP518" s="264">
        <f t="shared" si="1545"/>
        <v>0</v>
      </c>
      <c r="GQ518" s="264">
        <f t="shared" si="1546"/>
        <v>0</v>
      </c>
      <c r="GR518" s="264">
        <f t="shared" si="1547"/>
        <v>0</v>
      </c>
      <c r="GS518" s="264">
        <f t="shared" si="1548"/>
        <v>0</v>
      </c>
      <c r="GT518" s="264">
        <f t="shared" si="1549"/>
        <v>0</v>
      </c>
      <c r="GU518" s="264">
        <f t="shared" si="1550"/>
        <v>0</v>
      </c>
      <c r="GV518" s="264">
        <f t="shared" si="1551"/>
        <v>0</v>
      </c>
      <c r="GW518" s="264">
        <f t="shared" si="1552"/>
        <v>0</v>
      </c>
      <c r="GX518" s="264">
        <f t="shared" si="1553"/>
        <v>0</v>
      </c>
      <c r="GY518" s="162"/>
      <c r="GZ518" s="264">
        <f t="shared" si="1554"/>
        <v>0</v>
      </c>
      <c r="HA518" s="264">
        <f t="shared" si="1555"/>
        <v>0</v>
      </c>
      <c r="HB518" s="264">
        <f t="shared" si="1556"/>
        <v>0</v>
      </c>
      <c r="HC518" s="264">
        <f t="shared" si="1557"/>
        <v>0</v>
      </c>
      <c r="HD518" s="264">
        <f t="shared" si="1558"/>
        <v>0</v>
      </c>
    </row>
    <row r="519" spans="3:212" ht="45" hidden="1" x14ac:dyDescent="0.25">
      <c r="C519" s="65" t="s">
        <v>297</v>
      </c>
      <c r="D519" s="7">
        <v>5134</v>
      </c>
      <c r="E519" s="200">
        <v>23</v>
      </c>
      <c r="F519" s="246"/>
      <c r="G519" s="178">
        <f t="shared" si="1565"/>
        <v>0</v>
      </c>
      <c r="H519" s="178">
        <f t="shared" si="1566"/>
        <v>0</v>
      </c>
      <c r="I519" s="26"/>
      <c r="J519" s="26"/>
      <c r="K519" s="26"/>
      <c r="L519" s="26"/>
      <c r="M519" s="26"/>
      <c r="N519" s="26"/>
      <c r="O519" s="26"/>
      <c r="P519" s="26"/>
      <c r="Q519" s="178">
        <f t="shared" si="1567"/>
        <v>0</v>
      </c>
      <c r="R519" s="26"/>
      <c r="S519" s="26"/>
      <c r="T519" s="26"/>
      <c r="U519" s="26"/>
      <c r="V519" s="178">
        <f t="shared" si="1568"/>
        <v>0</v>
      </c>
      <c r="W519" s="26"/>
      <c r="X519" s="26"/>
      <c r="Y519" s="26"/>
      <c r="Z519" s="26"/>
      <c r="AA519" s="178">
        <f t="shared" si="1569"/>
        <v>0</v>
      </c>
      <c r="AB519" s="26"/>
      <c r="AC519" s="26"/>
      <c r="AD519" s="26"/>
      <c r="AE519" s="26"/>
      <c r="AF519" s="178">
        <f t="shared" si="1570"/>
        <v>0</v>
      </c>
      <c r="AG519" s="26"/>
      <c r="AH519" s="26"/>
      <c r="AI519" s="26"/>
      <c r="AJ519" s="26"/>
      <c r="AK519" s="178">
        <f t="shared" si="1571"/>
        <v>0</v>
      </c>
      <c r="AL519" s="178">
        <f t="shared" si="1572"/>
        <v>0</v>
      </c>
      <c r="AM519" s="26"/>
      <c r="AN519" s="26"/>
      <c r="AO519" s="26"/>
      <c r="AP519" s="26"/>
      <c r="AQ519" s="26"/>
      <c r="AR519" s="26"/>
      <c r="AS519" s="26"/>
      <c r="AT519" s="26"/>
      <c r="AU519" s="178">
        <f t="shared" si="1573"/>
        <v>0</v>
      </c>
      <c r="AV519" s="26"/>
      <c r="AW519" s="26"/>
      <c r="AX519" s="26"/>
      <c r="AY519" s="26"/>
      <c r="AZ519" s="178">
        <f t="shared" si="1574"/>
        <v>0</v>
      </c>
      <c r="BA519" s="26"/>
      <c r="BB519" s="26"/>
      <c r="BC519" s="26"/>
      <c r="BD519" s="26"/>
      <c r="BE519" s="178">
        <f t="shared" si="1575"/>
        <v>0</v>
      </c>
      <c r="BF519" s="26"/>
      <c r="BG519" s="26"/>
      <c r="BH519" s="26"/>
      <c r="BI519" s="26"/>
      <c r="BJ519" s="178">
        <f t="shared" si="1576"/>
        <v>0</v>
      </c>
      <c r="BK519" s="26"/>
      <c r="BL519" s="26"/>
      <c r="BM519" s="26"/>
      <c r="BN519" s="26"/>
      <c r="BO519" s="178">
        <f t="shared" si="1577"/>
        <v>0</v>
      </c>
      <c r="BP519" s="26"/>
      <c r="BQ519" s="26"/>
      <c r="BR519" s="26"/>
      <c r="BS519" s="26"/>
      <c r="BT519" s="178">
        <f t="shared" si="1578"/>
        <v>0</v>
      </c>
      <c r="BU519" s="26"/>
      <c r="BV519" s="26"/>
      <c r="BW519" s="26"/>
      <c r="BX519" s="26"/>
      <c r="BY519" s="178">
        <f t="shared" si="1579"/>
        <v>0</v>
      </c>
      <c r="BZ519" s="26"/>
      <c r="CA519" s="26"/>
      <c r="CB519" s="26"/>
      <c r="CC519" s="26"/>
      <c r="CD519" s="178">
        <f t="shared" si="1580"/>
        <v>0</v>
      </c>
      <c r="CE519" s="26"/>
      <c r="CF519" s="26"/>
      <c r="CG519" s="26"/>
      <c r="CH519" s="26"/>
      <c r="CI519" s="178">
        <f t="shared" si="1581"/>
        <v>0</v>
      </c>
      <c r="CJ519" s="26"/>
      <c r="CK519" s="26"/>
      <c r="CL519" s="26"/>
      <c r="CM519" s="26"/>
      <c r="CN519" s="178">
        <f t="shared" si="1582"/>
        <v>0</v>
      </c>
      <c r="CO519" s="26"/>
      <c r="CP519" s="26"/>
      <c r="CQ519" s="26"/>
      <c r="CR519" s="26"/>
      <c r="CS519" s="162">
        <f t="shared" si="1450"/>
        <v>0</v>
      </c>
      <c r="CT519" s="10"/>
      <c r="CU519" s="160">
        <f t="shared" si="1451"/>
        <v>0</v>
      </c>
      <c r="CV519" s="160">
        <f t="shared" si="1452"/>
        <v>0</v>
      </c>
      <c r="CW519" s="160">
        <f t="shared" si="1453"/>
        <v>0</v>
      </c>
      <c r="CX519" s="160">
        <f t="shared" si="1454"/>
        <v>0</v>
      </c>
      <c r="CY519" s="160">
        <f t="shared" si="1455"/>
        <v>0</v>
      </c>
      <c r="CZ519" s="160">
        <f t="shared" si="1456"/>
        <v>0</v>
      </c>
      <c r="DA519" s="160">
        <f t="shared" si="1457"/>
        <v>0</v>
      </c>
      <c r="DB519" s="160">
        <f t="shared" si="1458"/>
        <v>0</v>
      </c>
      <c r="DC519" s="160">
        <f t="shared" si="1459"/>
        <v>0</v>
      </c>
      <c r="DD519" s="160">
        <f t="shared" si="1460"/>
        <v>0</v>
      </c>
      <c r="DE519" s="160">
        <f t="shared" si="1461"/>
        <v>0</v>
      </c>
      <c r="DF519" s="160">
        <f t="shared" si="1462"/>
        <v>0</v>
      </c>
      <c r="DG519" s="160">
        <f t="shared" si="1463"/>
        <v>0</v>
      </c>
      <c r="DH519" s="160">
        <f t="shared" si="1464"/>
        <v>0</v>
      </c>
      <c r="DI519" s="160">
        <f t="shared" si="1465"/>
        <v>0</v>
      </c>
      <c r="DJ519" s="160">
        <f t="shared" si="1466"/>
        <v>0</v>
      </c>
      <c r="DK519" s="160">
        <f t="shared" si="1467"/>
        <v>0</v>
      </c>
      <c r="DL519" s="160">
        <f t="shared" si="1468"/>
        <v>0</v>
      </c>
      <c r="DM519" s="10"/>
      <c r="DN519" s="160">
        <f t="shared" si="1469"/>
        <v>0</v>
      </c>
      <c r="DO519" s="160">
        <f t="shared" si="1470"/>
        <v>0</v>
      </c>
      <c r="DP519" s="160">
        <f t="shared" si="1471"/>
        <v>0</v>
      </c>
      <c r="DQ519" s="160">
        <f t="shared" si="1472"/>
        <v>0</v>
      </c>
      <c r="DR519" s="160">
        <f t="shared" si="1473"/>
        <v>0</v>
      </c>
      <c r="DS519" s="160">
        <f t="shared" si="1474"/>
        <v>0</v>
      </c>
      <c r="DT519" s="160">
        <f t="shared" si="1475"/>
        <v>0</v>
      </c>
      <c r="DU519" s="160">
        <f t="shared" si="1476"/>
        <v>0</v>
      </c>
      <c r="DV519" s="160">
        <f t="shared" si="1477"/>
        <v>0</v>
      </c>
      <c r="DW519" s="160">
        <f t="shared" si="1478"/>
        <v>0</v>
      </c>
      <c r="DX519" s="160">
        <f t="shared" si="1479"/>
        <v>0</v>
      </c>
      <c r="DY519" s="160">
        <f t="shared" si="1480"/>
        <v>0</v>
      </c>
      <c r="DZ519" s="160">
        <f t="shared" si="1481"/>
        <v>0</v>
      </c>
      <c r="EA519" s="160">
        <f t="shared" si="1482"/>
        <v>0</v>
      </c>
      <c r="EB519" s="160">
        <f t="shared" si="1483"/>
        <v>0</v>
      </c>
      <c r="EC519" s="160">
        <f t="shared" si="1484"/>
        <v>0</v>
      </c>
      <c r="ED519" s="160">
        <f t="shared" si="1485"/>
        <v>0</v>
      </c>
      <c r="EE519" s="160">
        <f t="shared" si="1486"/>
        <v>0</v>
      </c>
      <c r="EF519" s="160">
        <f t="shared" si="1487"/>
        <v>0</v>
      </c>
      <c r="EG519" s="160">
        <f t="shared" si="1488"/>
        <v>0</v>
      </c>
      <c r="EH519" s="160">
        <f t="shared" si="1489"/>
        <v>0</v>
      </c>
      <c r="EI519" s="160">
        <f t="shared" si="1490"/>
        <v>0</v>
      </c>
      <c r="EJ519" s="160">
        <f t="shared" si="1491"/>
        <v>0</v>
      </c>
      <c r="EK519" s="160">
        <f t="shared" si="1492"/>
        <v>0</v>
      </c>
      <c r="EL519" s="160">
        <f t="shared" si="1493"/>
        <v>0</v>
      </c>
      <c r="EM519" s="160">
        <f t="shared" si="1494"/>
        <v>0</v>
      </c>
      <c r="EN519" s="160">
        <f t="shared" si="1495"/>
        <v>0</v>
      </c>
      <c r="EO519" s="160">
        <f t="shared" si="1496"/>
        <v>0</v>
      </c>
      <c r="EP519" s="160">
        <f t="shared" si="1497"/>
        <v>0</v>
      </c>
      <c r="EQ519" s="160">
        <f t="shared" si="1498"/>
        <v>0</v>
      </c>
      <c r="ER519" s="10"/>
      <c r="ES519" s="160">
        <f t="shared" si="1499"/>
        <v>0</v>
      </c>
      <c r="ET519" s="160">
        <f t="shared" si="1500"/>
        <v>0</v>
      </c>
      <c r="EU519" s="160">
        <f t="shared" si="1501"/>
        <v>0</v>
      </c>
      <c r="EV519" s="160">
        <f t="shared" si="1502"/>
        <v>0</v>
      </c>
      <c r="EW519" s="160">
        <f t="shared" si="1503"/>
        <v>0</v>
      </c>
      <c r="EX519" s="160">
        <f t="shared" si="1504"/>
        <v>0</v>
      </c>
      <c r="EY519" s="160">
        <f t="shared" si="1505"/>
        <v>0</v>
      </c>
      <c r="EZ519" s="160">
        <f t="shared" si="1506"/>
        <v>0</v>
      </c>
      <c r="FA519" s="160">
        <f t="shared" si="1507"/>
        <v>0</v>
      </c>
      <c r="FB519" s="160">
        <f t="shared" si="1508"/>
        <v>0</v>
      </c>
      <c r="FC519" s="160">
        <f t="shared" si="1509"/>
        <v>0</v>
      </c>
      <c r="FD519" s="160">
        <f t="shared" si="1510"/>
        <v>0</v>
      </c>
      <c r="FE519" s="160">
        <f t="shared" si="1511"/>
        <v>0</v>
      </c>
      <c r="FF519" s="160">
        <f t="shared" si="1512"/>
        <v>0</v>
      </c>
      <c r="FG519" s="160">
        <f t="shared" si="1513"/>
        <v>0</v>
      </c>
      <c r="FH519" s="10"/>
      <c r="FI519" s="195">
        <f t="shared" si="1514"/>
        <v>0</v>
      </c>
      <c r="FJ519" s="195">
        <f t="shared" si="1515"/>
        <v>0</v>
      </c>
      <c r="FK519" s="195">
        <f t="shared" si="1516"/>
        <v>0</v>
      </c>
      <c r="FL519" s="195">
        <f t="shared" si="1517"/>
        <v>0</v>
      </c>
      <c r="FM519" s="195">
        <f t="shared" si="1518"/>
        <v>0</v>
      </c>
      <c r="FN519" s="195">
        <f t="shared" si="1519"/>
        <v>0</v>
      </c>
      <c r="FO519" s="195">
        <f t="shared" si="1520"/>
        <v>0</v>
      </c>
      <c r="FP519" s="195">
        <f t="shared" si="1521"/>
        <v>0</v>
      </c>
      <c r="FQ519" s="195">
        <f t="shared" si="1522"/>
        <v>0</v>
      </c>
      <c r="FR519" s="195">
        <f t="shared" si="1523"/>
        <v>0</v>
      </c>
      <c r="FS519" s="195">
        <f t="shared" si="1524"/>
        <v>0</v>
      </c>
      <c r="FT519" s="195">
        <f t="shared" si="1525"/>
        <v>0</v>
      </c>
      <c r="FU519" s="195">
        <f t="shared" si="1526"/>
        <v>0</v>
      </c>
      <c r="FV519" s="195">
        <f t="shared" si="1527"/>
        <v>0</v>
      </c>
      <c r="FW519" s="195">
        <f t="shared" si="1528"/>
        <v>0</v>
      </c>
      <c r="FX519" s="195">
        <f t="shared" si="1529"/>
        <v>0</v>
      </c>
      <c r="FY519" s="195">
        <f t="shared" si="1530"/>
        <v>0</v>
      </c>
      <c r="FZ519" s="195">
        <f t="shared" si="1531"/>
        <v>0</v>
      </c>
      <c r="GA519" s="195">
        <f t="shared" si="1532"/>
        <v>0</v>
      </c>
      <c r="GB519" s="195">
        <f t="shared" si="1533"/>
        <v>0</v>
      </c>
      <c r="GC519" s="195">
        <f t="shared" si="1534"/>
        <v>0</v>
      </c>
      <c r="GD519" s="195">
        <f t="shared" si="1535"/>
        <v>0</v>
      </c>
      <c r="GE519" s="195">
        <f t="shared" si="1536"/>
        <v>0</v>
      </c>
      <c r="GF519" s="195">
        <f t="shared" si="1537"/>
        <v>0</v>
      </c>
      <c r="GG519" s="195">
        <f t="shared" si="1538"/>
        <v>0</v>
      </c>
      <c r="GH519" s="195">
        <f t="shared" si="1539"/>
        <v>0</v>
      </c>
      <c r="GI519" s="195">
        <f t="shared" si="1540"/>
        <v>0</v>
      </c>
      <c r="GJ519" s="195">
        <f t="shared" si="1541"/>
        <v>0</v>
      </c>
      <c r="GK519" s="195">
        <f t="shared" si="1542"/>
        <v>0</v>
      </c>
      <c r="GL519" s="195">
        <f t="shared" si="1543"/>
        <v>0</v>
      </c>
      <c r="GM519" s="10"/>
      <c r="GN519" s="10"/>
      <c r="GO519" s="264">
        <f t="shared" si="1544"/>
        <v>0</v>
      </c>
      <c r="GP519" s="264">
        <f t="shared" si="1545"/>
        <v>0</v>
      </c>
      <c r="GQ519" s="264">
        <f t="shared" si="1546"/>
        <v>0</v>
      </c>
      <c r="GR519" s="264">
        <f t="shared" si="1547"/>
        <v>0</v>
      </c>
      <c r="GS519" s="264">
        <f t="shared" si="1548"/>
        <v>0</v>
      </c>
      <c r="GT519" s="264">
        <f t="shared" si="1549"/>
        <v>0</v>
      </c>
      <c r="GU519" s="264">
        <f t="shared" si="1550"/>
        <v>0</v>
      </c>
      <c r="GV519" s="264">
        <f t="shared" si="1551"/>
        <v>0</v>
      </c>
      <c r="GW519" s="264">
        <f t="shared" si="1552"/>
        <v>0</v>
      </c>
      <c r="GX519" s="264">
        <f t="shared" si="1553"/>
        <v>0</v>
      </c>
      <c r="GY519" s="162"/>
      <c r="GZ519" s="264">
        <f t="shared" si="1554"/>
        <v>0</v>
      </c>
      <c r="HA519" s="264">
        <f t="shared" si="1555"/>
        <v>0</v>
      </c>
      <c r="HB519" s="264">
        <f t="shared" si="1556"/>
        <v>0</v>
      </c>
      <c r="HC519" s="264">
        <f t="shared" si="1557"/>
        <v>0</v>
      </c>
      <c r="HD519" s="264">
        <f t="shared" si="1558"/>
        <v>0</v>
      </c>
    </row>
    <row r="520" spans="3:212" ht="30" hidden="1" x14ac:dyDescent="0.25">
      <c r="C520" s="65" t="s">
        <v>298</v>
      </c>
      <c r="D520" s="7">
        <v>5135</v>
      </c>
      <c r="E520" s="200">
        <v>12</v>
      </c>
      <c r="F520" s="246"/>
      <c r="G520" s="178">
        <f t="shared" si="1565"/>
        <v>0</v>
      </c>
      <c r="H520" s="178">
        <f t="shared" si="1566"/>
        <v>0</v>
      </c>
      <c r="I520" s="26"/>
      <c r="J520" s="26"/>
      <c r="K520" s="26"/>
      <c r="L520" s="26"/>
      <c r="M520" s="26"/>
      <c r="N520" s="26"/>
      <c r="O520" s="26"/>
      <c r="P520" s="26"/>
      <c r="Q520" s="178">
        <f t="shared" si="1567"/>
        <v>0</v>
      </c>
      <c r="R520" s="26"/>
      <c r="S520" s="26"/>
      <c r="T520" s="26"/>
      <c r="U520" s="26"/>
      <c r="V520" s="178">
        <f t="shared" si="1568"/>
        <v>0</v>
      </c>
      <c r="W520" s="26"/>
      <c r="X520" s="26"/>
      <c r="Y520" s="26"/>
      <c r="Z520" s="26"/>
      <c r="AA520" s="178">
        <f t="shared" si="1569"/>
        <v>0</v>
      </c>
      <c r="AB520" s="26"/>
      <c r="AC520" s="26"/>
      <c r="AD520" s="26"/>
      <c r="AE520" s="26"/>
      <c r="AF520" s="178">
        <f t="shared" si="1570"/>
        <v>0</v>
      </c>
      <c r="AG520" s="26"/>
      <c r="AH520" s="26"/>
      <c r="AI520" s="26"/>
      <c r="AJ520" s="26"/>
      <c r="AK520" s="178">
        <f t="shared" si="1571"/>
        <v>0</v>
      </c>
      <c r="AL520" s="178">
        <f t="shared" si="1572"/>
        <v>0</v>
      </c>
      <c r="AM520" s="26"/>
      <c r="AN520" s="26"/>
      <c r="AO520" s="26"/>
      <c r="AP520" s="26"/>
      <c r="AQ520" s="26"/>
      <c r="AR520" s="26"/>
      <c r="AS520" s="26"/>
      <c r="AT520" s="26"/>
      <c r="AU520" s="178">
        <f t="shared" si="1573"/>
        <v>0</v>
      </c>
      <c r="AV520" s="26"/>
      <c r="AW520" s="26"/>
      <c r="AX520" s="26"/>
      <c r="AY520" s="26"/>
      <c r="AZ520" s="178">
        <f t="shared" si="1574"/>
        <v>0</v>
      </c>
      <c r="BA520" s="26"/>
      <c r="BB520" s="26"/>
      <c r="BC520" s="26"/>
      <c r="BD520" s="26"/>
      <c r="BE520" s="178">
        <f t="shared" si="1575"/>
        <v>0</v>
      </c>
      <c r="BF520" s="26"/>
      <c r="BG520" s="26"/>
      <c r="BH520" s="26"/>
      <c r="BI520" s="26"/>
      <c r="BJ520" s="178">
        <f t="shared" si="1576"/>
        <v>0</v>
      </c>
      <c r="BK520" s="26"/>
      <c r="BL520" s="26"/>
      <c r="BM520" s="26"/>
      <c r="BN520" s="26"/>
      <c r="BO520" s="178">
        <f t="shared" si="1577"/>
        <v>0</v>
      </c>
      <c r="BP520" s="26"/>
      <c r="BQ520" s="26"/>
      <c r="BR520" s="26"/>
      <c r="BS520" s="26"/>
      <c r="BT520" s="178">
        <f t="shared" si="1578"/>
        <v>0</v>
      </c>
      <c r="BU520" s="26"/>
      <c r="BV520" s="26"/>
      <c r="BW520" s="26"/>
      <c r="BX520" s="26"/>
      <c r="BY520" s="178">
        <f t="shared" si="1579"/>
        <v>0</v>
      </c>
      <c r="BZ520" s="26"/>
      <c r="CA520" s="26"/>
      <c r="CB520" s="26"/>
      <c r="CC520" s="26"/>
      <c r="CD520" s="178">
        <f t="shared" si="1580"/>
        <v>0</v>
      </c>
      <c r="CE520" s="26"/>
      <c r="CF520" s="26"/>
      <c r="CG520" s="26"/>
      <c r="CH520" s="26"/>
      <c r="CI520" s="178">
        <f t="shared" si="1581"/>
        <v>0</v>
      </c>
      <c r="CJ520" s="26"/>
      <c r="CK520" s="26"/>
      <c r="CL520" s="26"/>
      <c r="CM520" s="26"/>
      <c r="CN520" s="178">
        <f t="shared" si="1582"/>
        <v>0</v>
      </c>
      <c r="CO520" s="26"/>
      <c r="CP520" s="26"/>
      <c r="CQ520" s="26"/>
      <c r="CR520" s="26"/>
      <c r="CS520" s="162">
        <f t="shared" si="1450"/>
        <v>0</v>
      </c>
      <c r="CT520" s="10"/>
      <c r="CU520" s="160">
        <f t="shared" si="1451"/>
        <v>0</v>
      </c>
      <c r="CV520" s="160">
        <f t="shared" si="1452"/>
        <v>0</v>
      </c>
      <c r="CW520" s="160">
        <f t="shared" si="1453"/>
        <v>0</v>
      </c>
      <c r="CX520" s="160">
        <f t="shared" si="1454"/>
        <v>0</v>
      </c>
      <c r="CY520" s="160">
        <f t="shared" si="1455"/>
        <v>0</v>
      </c>
      <c r="CZ520" s="160">
        <f t="shared" si="1456"/>
        <v>0</v>
      </c>
      <c r="DA520" s="160">
        <f t="shared" si="1457"/>
        <v>0</v>
      </c>
      <c r="DB520" s="160">
        <f t="shared" si="1458"/>
        <v>0</v>
      </c>
      <c r="DC520" s="160">
        <f t="shared" si="1459"/>
        <v>0</v>
      </c>
      <c r="DD520" s="160">
        <f t="shared" si="1460"/>
        <v>0</v>
      </c>
      <c r="DE520" s="160">
        <f t="shared" si="1461"/>
        <v>0</v>
      </c>
      <c r="DF520" s="160">
        <f t="shared" si="1462"/>
        <v>0</v>
      </c>
      <c r="DG520" s="160">
        <f t="shared" si="1463"/>
        <v>0</v>
      </c>
      <c r="DH520" s="160">
        <f t="shared" si="1464"/>
        <v>0</v>
      </c>
      <c r="DI520" s="160">
        <f t="shared" si="1465"/>
        <v>0</v>
      </c>
      <c r="DJ520" s="160">
        <f t="shared" si="1466"/>
        <v>0</v>
      </c>
      <c r="DK520" s="160">
        <f t="shared" si="1467"/>
        <v>0</v>
      </c>
      <c r="DL520" s="160">
        <f t="shared" si="1468"/>
        <v>0</v>
      </c>
      <c r="DM520" s="10"/>
      <c r="DN520" s="160">
        <f t="shared" si="1469"/>
        <v>0</v>
      </c>
      <c r="DO520" s="160">
        <f t="shared" si="1470"/>
        <v>0</v>
      </c>
      <c r="DP520" s="160">
        <f t="shared" si="1471"/>
        <v>0</v>
      </c>
      <c r="DQ520" s="160">
        <f t="shared" si="1472"/>
        <v>0</v>
      </c>
      <c r="DR520" s="160">
        <f t="shared" si="1473"/>
        <v>0</v>
      </c>
      <c r="DS520" s="160">
        <f t="shared" si="1474"/>
        <v>0</v>
      </c>
      <c r="DT520" s="160">
        <f t="shared" si="1475"/>
        <v>0</v>
      </c>
      <c r="DU520" s="160">
        <f t="shared" si="1476"/>
        <v>0</v>
      </c>
      <c r="DV520" s="160">
        <f t="shared" si="1477"/>
        <v>0</v>
      </c>
      <c r="DW520" s="160">
        <f t="shared" si="1478"/>
        <v>0</v>
      </c>
      <c r="DX520" s="160">
        <f t="shared" si="1479"/>
        <v>0</v>
      </c>
      <c r="DY520" s="160">
        <f t="shared" si="1480"/>
        <v>0</v>
      </c>
      <c r="DZ520" s="160">
        <f t="shared" si="1481"/>
        <v>0</v>
      </c>
      <c r="EA520" s="160">
        <f t="shared" si="1482"/>
        <v>0</v>
      </c>
      <c r="EB520" s="160">
        <f t="shared" si="1483"/>
        <v>0</v>
      </c>
      <c r="EC520" s="160">
        <f t="shared" si="1484"/>
        <v>0</v>
      </c>
      <c r="ED520" s="160">
        <f t="shared" si="1485"/>
        <v>0</v>
      </c>
      <c r="EE520" s="160">
        <f t="shared" si="1486"/>
        <v>0</v>
      </c>
      <c r="EF520" s="160">
        <f t="shared" si="1487"/>
        <v>0</v>
      </c>
      <c r="EG520" s="160">
        <f t="shared" si="1488"/>
        <v>0</v>
      </c>
      <c r="EH520" s="160">
        <f t="shared" si="1489"/>
        <v>0</v>
      </c>
      <c r="EI520" s="160">
        <f t="shared" si="1490"/>
        <v>0</v>
      </c>
      <c r="EJ520" s="160">
        <f t="shared" si="1491"/>
        <v>0</v>
      </c>
      <c r="EK520" s="160">
        <f t="shared" si="1492"/>
        <v>0</v>
      </c>
      <c r="EL520" s="160">
        <f t="shared" si="1493"/>
        <v>0</v>
      </c>
      <c r="EM520" s="160">
        <f t="shared" si="1494"/>
        <v>0</v>
      </c>
      <c r="EN520" s="160">
        <f t="shared" si="1495"/>
        <v>0</v>
      </c>
      <c r="EO520" s="160">
        <f t="shared" si="1496"/>
        <v>0</v>
      </c>
      <c r="EP520" s="160">
        <f t="shared" si="1497"/>
        <v>0</v>
      </c>
      <c r="EQ520" s="160">
        <f t="shared" si="1498"/>
        <v>0</v>
      </c>
      <c r="ER520" s="10"/>
      <c r="ES520" s="160">
        <f t="shared" si="1499"/>
        <v>0</v>
      </c>
      <c r="ET520" s="160">
        <f t="shared" si="1500"/>
        <v>0</v>
      </c>
      <c r="EU520" s="160">
        <f t="shared" si="1501"/>
        <v>0</v>
      </c>
      <c r="EV520" s="160">
        <f t="shared" si="1502"/>
        <v>0</v>
      </c>
      <c r="EW520" s="160">
        <f t="shared" si="1503"/>
        <v>0</v>
      </c>
      <c r="EX520" s="160">
        <f t="shared" si="1504"/>
        <v>0</v>
      </c>
      <c r="EY520" s="160">
        <f t="shared" si="1505"/>
        <v>0</v>
      </c>
      <c r="EZ520" s="160">
        <f t="shared" si="1506"/>
        <v>0</v>
      </c>
      <c r="FA520" s="160">
        <f t="shared" si="1507"/>
        <v>0</v>
      </c>
      <c r="FB520" s="160">
        <f t="shared" si="1508"/>
        <v>0</v>
      </c>
      <c r="FC520" s="160">
        <f t="shared" si="1509"/>
        <v>0</v>
      </c>
      <c r="FD520" s="160">
        <f t="shared" si="1510"/>
        <v>0</v>
      </c>
      <c r="FE520" s="160">
        <f t="shared" si="1511"/>
        <v>0</v>
      </c>
      <c r="FF520" s="160">
        <f t="shared" si="1512"/>
        <v>0</v>
      </c>
      <c r="FG520" s="160">
        <f t="shared" si="1513"/>
        <v>0</v>
      </c>
      <c r="FH520" s="10"/>
      <c r="FI520" s="195">
        <f t="shared" si="1514"/>
        <v>0</v>
      </c>
      <c r="FJ520" s="195">
        <f t="shared" si="1515"/>
        <v>0</v>
      </c>
      <c r="FK520" s="195">
        <f t="shared" si="1516"/>
        <v>0</v>
      </c>
      <c r="FL520" s="195">
        <f t="shared" si="1517"/>
        <v>0</v>
      </c>
      <c r="FM520" s="195">
        <f t="shared" si="1518"/>
        <v>0</v>
      </c>
      <c r="FN520" s="195">
        <f t="shared" si="1519"/>
        <v>0</v>
      </c>
      <c r="FO520" s="195">
        <f t="shared" si="1520"/>
        <v>0</v>
      </c>
      <c r="FP520" s="195">
        <f t="shared" si="1521"/>
        <v>0</v>
      </c>
      <c r="FQ520" s="195">
        <f t="shared" si="1522"/>
        <v>0</v>
      </c>
      <c r="FR520" s="195">
        <f t="shared" si="1523"/>
        <v>0</v>
      </c>
      <c r="FS520" s="195">
        <f t="shared" si="1524"/>
        <v>0</v>
      </c>
      <c r="FT520" s="195">
        <f t="shared" si="1525"/>
        <v>0</v>
      </c>
      <c r="FU520" s="195">
        <f t="shared" si="1526"/>
        <v>0</v>
      </c>
      <c r="FV520" s="195">
        <f t="shared" si="1527"/>
        <v>0</v>
      </c>
      <c r="FW520" s="195">
        <f t="shared" si="1528"/>
        <v>0</v>
      </c>
      <c r="FX520" s="195">
        <f t="shared" si="1529"/>
        <v>0</v>
      </c>
      <c r="FY520" s="195">
        <f t="shared" si="1530"/>
        <v>0</v>
      </c>
      <c r="FZ520" s="195">
        <f t="shared" si="1531"/>
        <v>0</v>
      </c>
      <c r="GA520" s="195">
        <f t="shared" si="1532"/>
        <v>0</v>
      </c>
      <c r="GB520" s="195">
        <f t="shared" si="1533"/>
        <v>0</v>
      </c>
      <c r="GC520" s="195">
        <f t="shared" si="1534"/>
        <v>0</v>
      </c>
      <c r="GD520" s="195">
        <f t="shared" si="1535"/>
        <v>0</v>
      </c>
      <c r="GE520" s="195">
        <f t="shared" si="1536"/>
        <v>0</v>
      </c>
      <c r="GF520" s="195">
        <f t="shared" si="1537"/>
        <v>0</v>
      </c>
      <c r="GG520" s="195">
        <f t="shared" si="1538"/>
        <v>0</v>
      </c>
      <c r="GH520" s="195">
        <f t="shared" si="1539"/>
        <v>0</v>
      </c>
      <c r="GI520" s="195">
        <f t="shared" si="1540"/>
        <v>0</v>
      </c>
      <c r="GJ520" s="195">
        <f t="shared" si="1541"/>
        <v>0</v>
      </c>
      <c r="GK520" s="195">
        <f t="shared" si="1542"/>
        <v>0</v>
      </c>
      <c r="GL520" s="195">
        <f t="shared" si="1543"/>
        <v>0</v>
      </c>
      <c r="GM520" s="10"/>
      <c r="GN520" s="10"/>
      <c r="GO520" s="264">
        <f t="shared" si="1544"/>
        <v>0</v>
      </c>
      <c r="GP520" s="264">
        <f t="shared" si="1545"/>
        <v>0</v>
      </c>
      <c r="GQ520" s="264">
        <f t="shared" si="1546"/>
        <v>0</v>
      </c>
      <c r="GR520" s="264">
        <f t="shared" si="1547"/>
        <v>0</v>
      </c>
      <c r="GS520" s="264">
        <f t="shared" si="1548"/>
        <v>0</v>
      </c>
      <c r="GT520" s="264">
        <f t="shared" si="1549"/>
        <v>0</v>
      </c>
      <c r="GU520" s="264">
        <f t="shared" si="1550"/>
        <v>0</v>
      </c>
      <c r="GV520" s="264">
        <f t="shared" si="1551"/>
        <v>0</v>
      </c>
      <c r="GW520" s="264">
        <f t="shared" si="1552"/>
        <v>0</v>
      </c>
      <c r="GX520" s="264">
        <f t="shared" si="1553"/>
        <v>0</v>
      </c>
      <c r="GY520" s="162"/>
      <c r="GZ520" s="264">
        <f t="shared" si="1554"/>
        <v>0</v>
      </c>
      <c r="HA520" s="264">
        <f t="shared" si="1555"/>
        <v>0</v>
      </c>
      <c r="HB520" s="264">
        <f t="shared" si="1556"/>
        <v>0</v>
      </c>
      <c r="HC520" s="264">
        <f t="shared" si="1557"/>
        <v>0</v>
      </c>
      <c r="HD520" s="264">
        <f t="shared" si="1558"/>
        <v>0</v>
      </c>
    </row>
    <row r="521" spans="3:212" ht="45" hidden="1" x14ac:dyDescent="0.25">
      <c r="C521" s="65" t="s">
        <v>299</v>
      </c>
      <c r="D521" s="7">
        <v>5136</v>
      </c>
      <c r="E521" s="200">
        <v>2</v>
      </c>
      <c r="F521" s="246"/>
      <c r="G521" s="178">
        <f t="shared" si="1565"/>
        <v>0</v>
      </c>
      <c r="H521" s="178">
        <f t="shared" si="1566"/>
        <v>0</v>
      </c>
      <c r="I521" s="26"/>
      <c r="J521" s="26"/>
      <c r="K521" s="26"/>
      <c r="L521" s="26"/>
      <c r="M521" s="26"/>
      <c r="N521" s="26"/>
      <c r="O521" s="26"/>
      <c r="P521" s="26"/>
      <c r="Q521" s="178">
        <f t="shared" si="1567"/>
        <v>0</v>
      </c>
      <c r="R521" s="26"/>
      <c r="S521" s="26"/>
      <c r="T521" s="26"/>
      <c r="U521" s="26"/>
      <c r="V521" s="178">
        <f t="shared" si="1568"/>
        <v>0</v>
      </c>
      <c r="W521" s="26"/>
      <c r="X521" s="26"/>
      <c r="Y521" s="26"/>
      <c r="Z521" s="26"/>
      <c r="AA521" s="178">
        <f t="shared" si="1569"/>
        <v>0</v>
      </c>
      <c r="AB521" s="26"/>
      <c r="AC521" s="26"/>
      <c r="AD521" s="26"/>
      <c r="AE521" s="26"/>
      <c r="AF521" s="178">
        <f t="shared" si="1570"/>
        <v>0</v>
      </c>
      <c r="AG521" s="26"/>
      <c r="AH521" s="26"/>
      <c r="AI521" s="26"/>
      <c r="AJ521" s="26"/>
      <c r="AK521" s="178">
        <f t="shared" si="1571"/>
        <v>0</v>
      </c>
      <c r="AL521" s="178">
        <f t="shared" si="1572"/>
        <v>0</v>
      </c>
      <c r="AM521" s="26"/>
      <c r="AN521" s="26"/>
      <c r="AO521" s="26"/>
      <c r="AP521" s="26"/>
      <c r="AQ521" s="26"/>
      <c r="AR521" s="26"/>
      <c r="AS521" s="26"/>
      <c r="AT521" s="26"/>
      <c r="AU521" s="178">
        <f t="shared" si="1573"/>
        <v>0</v>
      </c>
      <c r="AV521" s="26"/>
      <c r="AW521" s="26"/>
      <c r="AX521" s="26"/>
      <c r="AY521" s="26"/>
      <c r="AZ521" s="178">
        <f t="shared" si="1574"/>
        <v>0</v>
      </c>
      <c r="BA521" s="26"/>
      <c r="BB521" s="26"/>
      <c r="BC521" s="26"/>
      <c r="BD521" s="26"/>
      <c r="BE521" s="178">
        <f t="shared" si="1575"/>
        <v>0</v>
      </c>
      <c r="BF521" s="26"/>
      <c r="BG521" s="26"/>
      <c r="BH521" s="26"/>
      <c r="BI521" s="26"/>
      <c r="BJ521" s="178">
        <f t="shared" si="1576"/>
        <v>0</v>
      </c>
      <c r="BK521" s="26"/>
      <c r="BL521" s="26"/>
      <c r="BM521" s="26"/>
      <c r="BN521" s="26"/>
      <c r="BO521" s="178">
        <f t="shared" si="1577"/>
        <v>0</v>
      </c>
      <c r="BP521" s="26"/>
      <c r="BQ521" s="26"/>
      <c r="BR521" s="26"/>
      <c r="BS521" s="26"/>
      <c r="BT521" s="178">
        <f t="shared" si="1578"/>
        <v>0</v>
      </c>
      <c r="BU521" s="26"/>
      <c r="BV521" s="26"/>
      <c r="BW521" s="26"/>
      <c r="BX521" s="26"/>
      <c r="BY521" s="178">
        <f t="shared" si="1579"/>
        <v>0</v>
      </c>
      <c r="BZ521" s="26"/>
      <c r="CA521" s="26"/>
      <c r="CB521" s="26"/>
      <c r="CC521" s="26"/>
      <c r="CD521" s="178">
        <f t="shared" si="1580"/>
        <v>0</v>
      </c>
      <c r="CE521" s="26"/>
      <c r="CF521" s="26"/>
      <c r="CG521" s="26"/>
      <c r="CH521" s="26"/>
      <c r="CI521" s="178">
        <f t="shared" si="1581"/>
        <v>0</v>
      </c>
      <c r="CJ521" s="26"/>
      <c r="CK521" s="26"/>
      <c r="CL521" s="26"/>
      <c r="CM521" s="26"/>
      <c r="CN521" s="178">
        <f t="shared" si="1582"/>
        <v>0</v>
      </c>
      <c r="CO521" s="26"/>
      <c r="CP521" s="26"/>
      <c r="CQ521" s="26"/>
      <c r="CR521" s="26"/>
      <c r="CS521" s="162">
        <f t="shared" si="1450"/>
        <v>0</v>
      </c>
      <c r="CT521" s="10"/>
      <c r="CU521" s="160">
        <f t="shared" si="1451"/>
        <v>0</v>
      </c>
      <c r="CV521" s="160">
        <f t="shared" si="1452"/>
        <v>0</v>
      </c>
      <c r="CW521" s="160">
        <f t="shared" si="1453"/>
        <v>0</v>
      </c>
      <c r="CX521" s="160">
        <f t="shared" si="1454"/>
        <v>0</v>
      </c>
      <c r="CY521" s="160">
        <f t="shared" si="1455"/>
        <v>0</v>
      </c>
      <c r="CZ521" s="160">
        <f t="shared" si="1456"/>
        <v>0</v>
      </c>
      <c r="DA521" s="160">
        <f t="shared" si="1457"/>
        <v>0</v>
      </c>
      <c r="DB521" s="160">
        <f t="shared" si="1458"/>
        <v>0</v>
      </c>
      <c r="DC521" s="160">
        <f t="shared" si="1459"/>
        <v>0</v>
      </c>
      <c r="DD521" s="160">
        <f t="shared" si="1460"/>
        <v>0</v>
      </c>
      <c r="DE521" s="160">
        <f t="shared" si="1461"/>
        <v>0</v>
      </c>
      <c r="DF521" s="160">
        <f t="shared" si="1462"/>
        <v>0</v>
      </c>
      <c r="DG521" s="160">
        <f t="shared" si="1463"/>
        <v>0</v>
      </c>
      <c r="DH521" s="160">
        <f t="shared" si="1464"/>
        <v>0</v>
      </c>
      <c r="DI521" s="160">
        <f t="shared" si="1465"/>
        <v>0</v>
      </c>
      <c r="DJ521" s="160">
        <f t="shared" si="1466"/>
        <v>0</v>
      </c>
      <c r="DK521" s="160">
        <f t="shared" si="1467"/>
        <v>0</v>
      </c>
      <c r="DL521" s="160">
        <f t="shared" si="1468"/>
        <v>0</v>
      </c>
      <c r="DM521" s="10"/>
      <c r="DN521" s="160">
        <f t="shared" si="1469"/>
        <v>0</v>
      </c>
      <c r="DO521" s="160">
        <f t="shared" si="1470"/>
        <v>0</v>
      </c>
      <c r="DP521" s="160">
        <f t="shared" si="1471"/>
        <v>0</v>
      </c>
      <c r="DQ521" s="160">
        <f t="shared" si="1472"/>
        <v>0</v>
      </c>
      <c r="DR521" s="160">
        <f t="shared" si="1473"/>
        <v>0</v>
      </c>
      <c r="DS521" s="160">
        <f t="shared" si="1474"/>
        <v>0</v>
      </c>
      <c r="DT521" s="160">
        <f t="shared" si="1475"/>
        <v>0</v>
      </c>
      <c r="DU521" s="160">
        <f t="shared" si="1476"/>
        <v>0</v>
      </c>
      <c r="DV521" s="160">
        <f t="shared" si="1477"/>
        <v>0</v>
      </c>
      <c r="DW521" s="160">
        <f t="shared" si="1478"/>
        <v>0</v>
      </c>
      <c r="DX521" s="160">
        <f t="shared" si="1479"/>
        <v>0</v>
      </c>
      <c r="DY521" s="160">
        <f t="shared" si="1480"/>
        <v>0</v>
      </c>
      <c r="DZ521" s="160">
        <f t="shared" si="1481"/>
        <v>0</v>
      </c>
      <c r="EA521" s="160">
        <f t="shared" si="1482"/>
        <v>0</v>
      </c>
      <c r="EB521" s="160">
        <f t="shared" si="1483"/>
        <v>0</v>
      </c>
      <c r="EC521" s="160">
        <f t="shared" si="1484"/>
        <v>0</v>
      </c>
      <c r="ED521" s="160">
        <f t="shared" si="1485"/>
        <v>0</v>
      </c>
      <c r="EE521" s="160">
        <f t="shared" si="1486"/>
        <v>0</v>
      </c>
      <c r="EF521" s="160">
        <f t="shared" si="1487"/>
        <v>0</v>
      </c>
      <c r="EG521" s="160">
        <f t="shared" si="1488"/>
        <v>0</v>
      </c>
      <c r="EH521" s="160">
        <f t="shared" si="1489"/>
        <v>0</v>
      </c>
      <c r="EI521" s="160">
        <f t="shared" si="1490"/>
        <v>0</v>
      </c>
      <c r="EJ521" s="160">
        <f t="shared" si="1491"/>
        <v>0</v>
      </c>
      <c r="EK521" s="160">
        <f t="shared" si="1492"/>
        <v>0</v>
      </c>
      <c r="EL521" s="160">
        <f t="shared" si="1493"/>
        <v>0</v>
      </c>
      <c r="EM521" s="160">
        <f t="shared" si="1494"/>
        <v>0</v>
      </c>
      <c r="EN521" s="160">
        <f t="shared" si="1495"/>
        <v>0</v>
      </c>
      <c r="EO521" s="160">
        <f t="shared" si="1496"/>
        <v>0</v>
      </c>
      <c r="EP521" s="160">
        <f t="shared" si="1497"/>
        <v>0</v>
      </c>
      <c r="EQ521" s="160">
        <f t="shared" si="1498"/>
        <v>0</v>
      </c>
      <c r="ER521" s="10"/>
      <c r="ES521" s="160">
        <f t="shared" si="1499"/>
        <v>0</v>
      </c>
      <c r="ET521" s="160">
        <f t="shared" si="1500"/>
        <v>0</v>
      </c>
      <c r="EU521" s="160">
        <f t="shared" si="1501"/>
        <v>0</v>
      </c>
      <c r="EV521" s="160">
        <f t="shared" si="1502"/>
        <v>0</v>
      </c>
      <c r="EW521" s="160">
        <f t="shared" si="1503"/>
        <v>0</v>
      </c>
      <c r="EX521" s="160">
        <f t="shared" si="1504"/>
        <v>0</v>
      </c>
      <c r="EY521" s="160">
        <f t="shared" si="1505"/>
        <v>0</v>
      </c>
      <c r="EZ521" s="160">
        <f t="shared" si="1506"/>
        <v>0</v>
      </c>
      <c r="FA521" s="160">
        <f t="shared" si="1507"/>
        <v>0</v>
      </c>
      <c r="FB521" s="160">
        <f t="shared" si="1508"/>
        <v>0</v>
      </c>
      <c r="FC521" s="160">
        <f t="shared" si="1509"/>
        <v>0</v>
      </c>
      <c r="FD521" s="160">
        <f t="shared" si="1510"/>
        <v>0</v>
      </c>
      <c r="FE521" s="160">
        <f t="shared" si="1511"/>
        <v>0</v>
      </c>
      <c r="FF521" s="160">
        <f t="shared" si="1512"/>
        <v>0</v>
      </c>
      <c r="FG521" s="160">
        <f t="shared" si="1513"/>
        <v>0</v>
      </c>
      <c r="FH521" s="10"/>
      <c r="FI521" s="195">
        <f t="shared" si="1514"/>
        <v>0</v>
      </c>
      <c r="FJ521" s="195">
        <f t="shared" si="1515"/>
        <v>0</v>
      </c>
      <c r="FK521" s="195">
        <f t="shared" si="1516"/>
        <v>0</v>
      </c>
      <c r="FL521" s="195">
        <f t="shared" si="1517"/>
        <v>0</v>
      </c>
      <c r="FM521" s="195">
        <f t="shared" si="1518"/>
        <v>0</v>
      </c>
      <c r="FN521" s="195">
        <f t="shared" si="1519"/>
        <v>0</v>
      </c>
      <c r="FO521" s="195">
        <f t="shared" si="1520"/>
        <v>0</v>
      </c>
      <c r="FP521" s="195">
        <f t="shared" si="1521"/>
        <v>0</v>
      </c>
      <c r="FQ521" s="195">
        <f t="shared" si="1522"/>
        <v>0</v>
      </c>
      <c r="FR521" s="195">
        <f t="shared" si="1523"/>
        <v>0</v>
      </c>
      <c r="FS521" s="195">
        <f t="shared" si="1524"/>
        <v>0</v>
      </c>
      <c r="FT521" s="195">
        <f t="shared" si="1525"/>
        <v>0</v>
      </c>
      <c r="FU521" s="195">
        <f t="shared" si="1526"/>
        <v>0</v>
      </c>
      <c r="FV521" s="195">
        <f t="shared" si="1527"/>
        <v>0</v>
      </c>
      <c r="FW521" s="195">
        <f t="shared" si="1528"/>
        <v>0</v>
      </c>
      <c r="FX521" s="195">
        <f t="shared" si="1529"/>
        <v>0</v>
      </c>
      <c r="FY521" s="195">
        <f t="shared" si="1530"/>
        <v>0</v>
      </c>
      <c r="FZ521" s="195">
        <f t="shared" si="1531"/>
        <v>0</v>
      </c>
      <c r="GA521" s="195">
        <f t="shared" si="1532"/>
        <v>0</v>
      </c>
      <c r="GB521" s="195">
        <f t="shared" si="1533"/>
        <v>0</v>
      </c>
      <c r="GC521" s="195">
        <f t="shared" si="1534"/>
        <v>0</v>
      </c>
      <c r="GD521" s="195">
        <f t="shared" si="1535"/>
        <v>0</v>
      </c>
      <c r="GE521" s="195">
        <f t="shared" si="1536"/>
        <v>0</v>
      </c>
      <c r="GF521" s="195">
        <f t="shared" si="1537"/>
        <v>0</v>
      </c>
      <c r="GG521" s="195">
        <f t="shared" si="1538"/>
        <v>0</v>
      </c>
      <c r="GH521" s="195">
        <f t="shared" si="1539"/>
        <v>0</v>
      </c>
      <c r="GI521" s="195">
        <f t="shared" si="1540"/>
        <v>0</v>
      </c>
      <c r="GJ521" s="195">
        <f t="shared" si="1541"/>
        <v>0</v>
      </c>
      <c r="GK521" s="195">
        <f t="shared" si="1542"/>
        <v>0</v>
      </c>
      <c r="GL521" s="195">
        <f t="shared" si="1543"/>
        <v>0</v>
      </c>
      <c r="GM521" s="10"/>
      <c r="GN521" s="10"/>
      <c r="GO521" s="264">
        <f t="shared" si="1544"/>
        <v>0</v>
      </c>
      <c r="GP521" s="264">
        <f t="shared" si="1545"/>
        <v>0</v>
      </c>
      <c r="GQ521" s="264">
        <f t="shared" si="1546"/>
        <v>0</v>
      </c>
      <c r="GR521" s="264">
        <f t="shared" si="1547"/>
        <v>0</v>
      </c>
      <c r="GS521" s="264">
        <f t="shared" si="1548"/>
        <v>0</v>
      </c>
      <c r="GT521" s="264">
        <f t="shared" si="1549"/>
        <v>0</v>
      </c>
      <c r="GU521" s="264">
        <f t="shared" si="1550"/>
        <v>0</v>
      </c>
      <c r="GV521" s="264">
        <f t="shared" si="1551"/>
        <v>0</v>
      </c>
      <c r="GW521" s="264">
        <f t="shared" si="1552"/>
        <v>0</v>
      </c>
      <c r="GX521" s="264">
        <f t="shared" si="1553"/>
        <v>0</v>
      </c>
      <c r="GY521" s="162"/>
      <c r="GZ521" s="264">
        <f t="shared" si="1554"/>
        <v>0</v>
      </c>
      <c r="HA521" s="264">
        <f t="shared" si="1555"/>
        <v>0</v>
      </c>
      <c r="HB521" s="264">
        <f t="shared" si="1556"/>
        <v>0</v>
      </c>
      <c r="HC521" s="264">
        <f t="shared" si="1557"/>
        <v>0</v>
      </c>
      <c r="HD521" s="264">
        <f t="shared" si="1558"/>
        <v>0</v>
      </c>
    </row>
    <row r="522" spans="3:212" ht="45" hidden="1" x14ac:dyDescent="0.25">
      <c r="C522" s="65" t="s">
        <v>1188</v>
      </c>
      <c r="D522" s="7">
        <v>5137</v>
      </c>
      <c r="E522" s="200">
        <v>2</v>
      </c>
      <c r="F522" s="246"/>
      <c r="G522" s="178">
        <f t="shared" si="1565"/>
        <v>0</v>
      </c>
      <c r="H522" s="178">
        <f t="shared" si="1566"/>
        <v>0</v>
      </c>
      <c r="I522" s="26"/>
      <c r="J522" s="26"/>
      <c r="K522" s="26"/>
      <c r="L522" s="26"/>
      <c r="M522" s="26"/>
      <c r="N522" s="26"/>
      <c r="O522" s="26"/>
      <c r="P522" s="26"/>
      <c r="Q522" s="178">
        <f t="shared" si="1567"/>
        <v>0</v>
      </c>
      <c r="R522" s="26"/>
      <c r="S522" s="26"/>
      <c r="T522" s="26"/>
      <c r="U522" s="26"/>
      <c r="V522" s="178">
        <f t="shared" si="1568"/>
        <v>0</v>
      </c>
      <c r="W522" s="26"/>
      <c r="X522" s="26"/>
      <c r="Y522" s="26"/>
      <c r="Z522" s="26"/>
      <c r="AA522" s="178">
        <f t="shared" si="1569"/>
        <v>0</v>
      </c>
      <c r="AB522" s="26"/>
      <c r="AC522" s="26"/>
      <c r="AD522" s="26"/>
      <c r="AE522" s="26"/>
      <c r="AF522" s="178">
        <f t="shared" si="1570"/>
        <v>0</v>
      </c>
      <c r="AG522" s="26"/>
      <c r="AH522" s="26"/>
      <c r="AI522" s="26"/>
      <c r="AJ522" s="26"/>
      <c r="AK522" s="178">
        <f t="shared" si="1571"/>
        <v>0</v>
      </c>
      <c r="AL522" s="178">
        <f t="shared" si="1572"/>
        <v>0</v>
      </c>
      <c r="AM522" s="26"/>
      <c r="AN522" s="26"/>
      <c r="AO522" s="26"/>
      <c r="AP522" s="26"/>
      <c r="AQ522" s="26"/>
      <c r="AR522" s="26"/>
      <c r="AS522" s="26"/>
      <c r="AT522" s="26"/>
      <c r="AU522" s="178">
        <f t="shared" si="1573"/>
        <v>0</v>
      </c>
      <c r="AV522" s="26"/>
      <c r="AW522" s="26"/>
      <c r="AX522" s="26"/>
      <c r="AY522" s="26"/>
      <c r="AZ522" s="178">
        <f t="shared" si="1574"/>
        <v>0</v>
      </c>
      <c r="BA522" s="26"/>
      <c r="BB522" s="26"/>
      <c r="BC522" s="26"/>
      <c r="BD522" s="26"/>
      <c r="BE522" s="178">
        <f t="shared" si="1575"/>
        <v>0</v>
      </c>
      <c r="BF522" s="26"/>
      <c r="BG522" s="26"/>
      <c r="BH522" s="26"/>
      <c r="BI522" s="26"/>
      <c r="BJ522" s="178">
        <f t="shared" si="1576"/>
        <v>0</v>
      </c>
      <c r="BK522" s="26"/>
      <c r="BL522" s="26"/>
      <c r="BM522" s="26"/>
      <c r="BN522" s="26"/>
      <c r="BO522" s="178">
        <f t="shared" si="1577"/>
        <v>0</v>
      </c>
      <c r="BP522" s="26"/>
      <c r="BQ522" s="26"/>
      <c r="BR522" s="26"/>
      <c r="BS522" s="26"/>
      <c r="BT522" s="178">
        <f t="shared" si="1578"/>
        <v>0</v>
      </c>
      <c r="BU522" s="26"/>
      <c r="BV522" s="26"/>
      <c r="BW522" s="26"/>
      <c r="BX522" s="26"/>
      <c r="BY522" s="178">
        <f t="shared" si="1579"/>
        <v>0</v>
      </c>
      <c r="BZ522" s="26"/>
      <c r="CA522" s="26"/>
      <c r="CB522" s="26"/>
      <c r="CC522" s="26"/>
      <c r="CD522" s="178">
        <f t="shared" si="1580"/>
        <v>0</v>
      </c>
      <c r="CE522" s="26"/>
      <c r="CF522" s="26"/>
      <c r="CG522" s="26"/>
      <c r="CH522" s="26"/>
      <c r="CI522" s="178">
        <f t="shared" si="1581"/>
        <v>0</v>
      </c>
      <c r="CJ522" s="26"/>
      <c r="CK522" s="26"/>
      <c r="CL522" s="26"/>
      <c r="CM522" s="26"/>
      <c r="CN522" s="178">
        <f t="shared" si="1582"/>
        <v>0</v>
      </c>
      <c r="CO522" s="26"/>
      <c r="CP522" s="26"/>
      <c r="CQ522" s="26"/>
      <c r="CR522" s="26"/>
      <c r="CS522" s="162">
        <f t="shared" si="1450"/>
        <v>0</v>
      </c>
      <c r="CT522" s="10"/>
      <c r="CU522" s="160">
        <f t="shared" si="1451"/>
        <v>0</v>
      </c>
      <c r="CV522" s="160">
        <f t="shared" si="1452"/>
        <v>0</v>
      </c>
      <c r="CW522" s="160">
        <f t="shared" si="1453"/>
        <v>0</v>
      </c>
      <c r="CX522" s="160">
        <f t="shared" si="1454"/>
        <v>0</v>
      </c>
      <c r="CY522" s="160">
        <f t="shared" si="1455"/>
        <v>0</v>
      </c>
      <c r="CZ522" s="160">
        <f t="shared" si="1456"/>
        <v>0</v>
      </c>
      <c r="DA522" s="160">
        <f t="shared" si="1457"/>
        <v>0</v>
      </c>
      <c r="DB522" s="160">
        <f t="shared" si="1458"/>
        <v>0</v>
      </c>
      <c r="DC522" s="160">
        <f t="shared" si="1459"/>
        <v>0</v>
      </c>
      <c r="DD522" s="160">
        <f t="shared" si="1460"/>
        <v>0</v>
      </c>
      <c r="DE522" s="160">
        <f t="shared" si="1461"/>
        <v>0</v>
      </c>
      <c r="DF522" s="160">
        <f t="shared" si="1462"/>
        <v>0</v>
      </c>
      <c r="DG522" s="160">
        <f t="shared" si="1463"/>
        <v>0</v>
      </c>
      <c r="DH522" s="160">
        <f t="shared" si="1464"/>
        <v>0</v>
      </c>
      <c r="DI522" s="160">
        <f t="shared" si="1465"/>
        <v>0</v>
      </c>
      <c r="DJ522" s="160">
        <f t="shared" si="1466"/>
        <v>0</v>
      </c>
      <c r="DK522" s="160">
        <f t="shared" si="1467"/>
        <v>0</v>
      </c>
      <c r="DL522" s="160">
        <f t="shared" si="1468"/>
        <v>0</v>
      </c>
      <c r="DM522" s="10"/>
      <c r="DN522" s="160">
        <f t="shared" si="1469"/>
        <v>0</v>
      </c>
      <c r="DO522" s="160">
        <f t="shared" si="1470"/>
        <v>0</v>
      </c>
      <c r="DP522" s="160">
        <f t="shared" si="1471"/>
        <v>0</v>
      </c>
      <c r="DQ522" s="160">
        <f t="shared" si="1472"/>
        <v>0</v>
      </c>
      <c r="DR522" s="160">
        <f t="shared" si="1473"/>
        <v>0</v>
      </c>
      <c r="DS522" s="160">
        <f t="shared" si="1474"/>
        <v>0</v>
      </c>
      <c r="DT522" s="160">
        <f t="shared" si="1475"/>
        <v>0</v>
      </c>
      <c r="DU522" s="160">
        <f t="shared" si="1476"/>
        <v>0</v>
      </c>
      <c r="DV522" s="160">
        <f t="shared" si="1477"/>
        <v>0</v>
      </c>
      <c r="DW522" s="160">
        <f t="shared" si="1478"/>
        <v>0</v>
      </c>
      <c r="DX522" s="160">
        <f t="shared" si="1479"/>
        <v>0</v>
      </c>
      <c r="DY522" s="160">
        <f t="shared" si="1480"/>
        <v>0</v>
      </c>
      <c r="DZ522" s="160">
        <f t="shared" si="1481"/>
        <v>0</v>
      </c>
      <c r="EA522" s="160">
        <f t="shared" si="1482"/>
        <v>0</v>
      </c>
      <c r="EB522" s="160">
        <f t="shared" si="1483"/>
        <v>0</v>
      </c>
      <c r="EC522" s="160">
        <f t="shared" si="1484"/>
        <v>0</v>
      </c>
      <c r="ED522" s="160">
        <f t="shared" si="1485"/>
        <v>0</v>
      </c>
      <c r="EE522" s="160">
        <f t="shared" si="1486"/>
        <v>0</v>
      </c>
      <c r="EF522" s="160">
        <f t="shared" si="1487"/>
        <v>0</v>
      </c>
      <c r="EG522" s="160">
        <f t="shared" si="1488"/>
        <v>0</v>
      </c>
      <c r="EH522" s="160">
        <f t="shared" si="1489"/>
        <v>0</v>
      </c>
      <c r="EI522" s="160">
        <f t="shared" si="1490"/>
        <v>0</v>
      </c>
      <c r="EJ522" s="160">
        <f t="shared" si="1491"/>
        <v>0</v>
      </c>
      <c r="EK522" s="160">
        <f t="shared" si="1492"/>
        <v>0</v>
      </c>
      <c r="EL522" s="160">
        <f t="shared" si="1493"/>
        <v>0</v>
      </c>
      <c r="EM522" s="160">
        <f t="shared" si="1494"/>
        <v>0</v>
      </c>
      <c r="EN522" s="160">
        <f t="shared" si="1495"/>
        <v>0</v>
      </c>
      <c r="EO522" s="160">
        <f t="shared" si="1496"/>
        <v>0</v>
      </c>
      <c r="EP522" s="160">
        <f t="shared" si="1497"/>
        <v>0</v>
      </c>
      <c r="EQ522" s="160">
        <f t="shared" si="1498"/>
        <v>0</v>
      </c>
      <c r="ER522" s="10"/>
      <c r="ES522" s="160">
        <f t="shared" si="1499"/>
        <v>0</v>
      </c>
      <c r="ET522" s="160">
        <f t="shared" si="1500"/>
        <v>0</v>
      </c>
      <c r="EU522" s="160">
        <f t="shared" si="1501"/>
        <v>0</v>
      </c>
      <c r="EV522" s="160">
        <f t="shared" si="1502"/>
        <v>0</v>
      </c>
      <c r="EW522" s="160">
        <f t="shared" si="1503"/>
        <v>0</v>
      </c>
      <c r="EX522" s="160">
        <f t="shared" si="1504"/>
        <v>0</v>
      </c>
      <c r="EY522" s="160">
        <f t="shared" si="1505"/>
        <v>0</v>
      </c>
      <c r="EZ522" s="160">
        <f t="shared" si="1506"/>
        <v>0</v>
      </c>
      <c r="FA522" s="160">
        <f t="shared" si="1507"/>
        <v>0</v>
      </c>
      <c r="FB522" s="160">
        <f t="shared" si="1508"/>
        <v>0</v>
      </c>
      <c r="FC522" s="160">
        <f t="shared" si="1509"/>
        <v>0</v>
      </c>
      <c r="FD522" s="160">
        <f t="shared" si="1510"/>
        <v>0</v>
      </c>
      <c r="FE522" s="160">
        <f t="shared" si="1511"/>
        <v>0</v>
      </c>
      <c r="FF522" s="160">
        <f t="shared" si="1512"/>
        <v>0</v>
      </c>
      <c r="FG522" s="160">
        <f t="shared" si="1513"/>
        <v>0</v>
      </c>
      <c r="FH522" s="10"/>
      <c r="FI522" s="195">
        <f t="shared" si="1514"/>
        <v>0</v>
      </c>
      <c r="FJ522" s="195">
        <f t="shared" si="1515"/>
        <v>0</v>
      </c>
      <c r="FK522" s="195">
        <f t="shared" si="1516"/>
        <v>0</v>
      </c>
      <c r="FL522" s="195">
        <f t="shared" si="1517"/>
        <v>0</v>
      </c>
      <c r="FM522" s="195">
        <f t="shared" si="1518"/>
        <v>0</v>
      </c>
      <c r="FN522" s="195">
        <f t="shared" si="1519"/>
        <v>0</v>
      </c>
      <c r="FO522" s="195">
        <f t="shared" si="1520"/>
        <v>0</v>
      </c>
      <c r="FP522" s="195">
        <f t="shared" si="1521"/>
        <v>0</v>
      </c>
      <c r="FQ522" s="195">
        <f t="shared" si="1522"/>
        <v>0</v>
      </c>
      <c r="FR522" s="195">
        <f t="shared" si="1523"/>
        <v>0</v>
      </c>
      <c r="FS522" s="195">
        <f t="shared" si="1524"/>
        <v>0</v>
      </c>
      <c r="FT522" s="195">
        <f t="shared" si="1525"/>
        <v>0</v>
      </c>
      <c r="FU522" s="195">
        <f t="shared" si="1526"/>
        <v>0</v>
      </c>
      <c r="FV522" s="195">
        <f t="shared" si="1527"/>
        <v>0</v>
      </c>
      <c r="FW522" s="195">
        <f t="shared" si="1528"/>
        <v>0</v>
      </c>
      <c r="FX522" s="195">
        <f t="shared" si="1529"/>
        <v>0</v>
      </c>
      <c r="FY522" s="195">
        <f t="shared" si="1530"/>
        <v>0</v>
      </c>
      <c r="FZ522" s="195">
        <f t="shared" si="1531"/>
        <v>0</v>
      </c>
      <c r="GA522" s="195">
        <f t="shared" si="1532"/>
        <v>0</v>
      </c>
      <c r="GB522" s="195">
        <f t="shared" si="1533"/>
        <v>0</v>
      </c>
      <c r="GC522" s="195">
        <f t="shared" si="1534"/>
        <v>0</v>
      </c>
      <c r="GD522" s="195">
        <f t="shared" si="1535"/>
        <v>0</v>
      </c>
      <c r="GE522" s="195">
        <f t="shared" si="1536"/>
        <v>0</v>
      </c>
      <c r="GF522" s="195">
        <f t="shared" si="1537"/>
        <v>0</v>
      </c>
      <c r="GG522" s="195">
        <f t="shared" si="1538"/>
        <v>0</v>
      </c>
      <c r="GH522" s="195">
        <f t="shared" si="1539"/>
        <v>0</v>
      </c>
      <c r="GI522" s="195">
        <f t="shared" si="1540"/>
        <v>0</v>
      </c>
      <c r="GJ522" s="195">
        <f t="shared" si="1541"/>
        <v>0</v>
      </c>
      <c r="GK522" s="195">
        <f t="shared" si="1542"/>
        <v>0</v>
      </c>
      <c r="GL522" s="195">
        <f t="shared" si="1543"/>
        <v>0</v>
      </c>
      <c r="GM522" s="10"/>
      <c r="GN522" s="10"/>
      <c r="GO522" s="264">
        <f t="shared" si="1544"/>
        <v>0</v>
      </c>
      <c r="GP522" s="264">
        <f t="shared" si="1545"/>
        <v>0</v>
      </c>
      <c r="GQ522" s="264">
        <f t="shared" si="1546"/>
        <v>0</v>
      </c>
      <c r="GR522" s="264">
        <f t="shared" si="1547"/>
        <v>0</v>
      </c>
      <c r="GS522" s="264">
        <f t="shared" si="1548"/>
        <v>0</v>
      </c>
      <c r="GT522" s="264">
        <f t="shared" si="1549"/>
        <v>0</v>
      </c>
      <c r="GU522" s="264">
        <f t="shared" si="1550"/>
        <v>0</v>
      </c>
      <c r="GV522" s="264">
        <f t="shared" si="1551"/>
        <v>0</v>
      </c>
      <c r="GW522" s="264">
        <f t="shared" si="1552"/>
        <v>0</v>
      </c>
      <c r="GX522" s="264">
        <f t="shared" si="1553"/>
        <v>0</v>
      </c>
      <c r="GY522" s="162"/>
      <c r="GZ522" s="264">
        <f t="shared" si="1554"/>
        <v>0</v>
      </c>
      <c r="HA522" s="264">
        <f t="shared" si="1555"/>
        <v>0</v>
      </c>
      <c r="HB522" s="264">
        <f t="shared" si="1556"/>
        <v>0</v>
      </c>
      <c r="HC522" s="264">
        <f t="shared" si="1557"/>
        <v>0</v>
      </c>
      <c r="HD522" s="264">
        <f t="shared" si="1558"/>
        <v>0</v>
      </c>
    </row>
    <row r="523" spans="3:212" ht="30" hidden="1" x14ac:dyDescent="0.25">
      <c r="C523" s="65" t="s">
        <v>537</v>
      </c>
      <c r="D523" s="7">
        <v>5138</v>
      </c>
      <c r="E523" s="200">
        <v>2</v>
      </c>
      <c r="F523" s="246"/>
      <c r="G523" s="178">
        <f t="shared" si="1565"/>
        <v>0</v>
      </c>
      <c r="H523" s="178">
        <f t="shared" si="1566"/>
        <v>0</v>
      </c>
      <c r="I523" s="26"/>
      <c r="J523" s="26"/>
      <c r="K523" s="26"/>
      <c r="L523" s="26"/>
      <c r="M523" s="26"/>
      <c r="N523" s="26"/>
      <c r="O523" s="26"/>
      <c r="P523" s="26"/>
      <c r="Q523" s="178">
        <f t="shared" si="1567"/>
        <v>0</v>
      </c>
      <c r="R523" s="26"/>
      <c r="S523" s="26"/>
      <c r="T523" s="26"/>
      <c r="U523" s="26"/>
      <c r="V523" s="178">
        <f t="shared" si="1568"/>
        <v>0</v>
      </c>
      <c r="W523" s="26"/>
      <c r="X523" s="26"/>
      <c r="Y523" s="26"/>
      <c r="Z523" s="26"/>
      <c r="AA523" s="178">
        <f t="shared" si="1569"/>
        <v>0</v>
      </c>
      <c r="AB523" s="26"/>
      <c r="AC523" s="26"/>
      <c r="AD523" s="26"/>
      <c r="AE523" s="26"/>
      <c r="AF523" s="178">
        <f t="shared" si="1570"/>
        <v>0</v>
      </c>
      <c r="AG523" s="26"/>
      <c r="AH523" s="26"/>
      <c r="AI523" s="26"/>
      <c r="AJ523" s="26"/>
      <c r="AK523" s="178">
        <f t="shared" si="1571"/>
        <v>0</v>
      </c>
      <c r="AL523" s="178">
        <f t="shared" si="1572"/>
        <v>0</v>
      </c>
      <c r="AM523" s="26"/>
      <c r="AN523" s="26"/>
      <c r="AO523" s="26"/>
      <c r="AP523" s="26"/>
      <c r="AQ523" s="26"/>
      <c r="AR523" s="26"/>
      <c r="AS523" s="26"/>
      <c r="AT523" s="26"/>
      <c r="AU523" s="178">
        <f t="shared" si="1573"/>
        <v>0</v>
      </c>
      <c r="AV523" s="26"/>
      <c r="AW523" s="26"/>
      <c r="AX523" s="26"/>
      <c r="AY523" s="26"/>
      <c r="AZ523" s="178">
        <f t="shared" si="1574"/>
        <v>0</v>
      </c>
      <c r="BA523" s="26"/>
      <c r="BB523" s="26"/>
      <c r="BC523" s="26"/>
      <c r="BD523" s="26"/>
      <c r="BE523" s="178">
        <f t="shared" si="1575"/>
        <v>0</v>
      </c>
      <c r="BF523" s="26"/>
      <c r="BG523" s="26"/>
      <c r="BH523" s="26"/>
      <c r="BI523" s="26"/>
      <c r="BJ523" s="178">
        <f t="shared" si="1576"/>
        <v>0</v>
      </c>
      <c r="BK523" s="26"/>
      <c r="BL523" s="26"/>
      <c r="BM523" s="26"/>
      <c r="BN523" s="26"/>
      <c r="BO523" s="178">
        <f t="shared" si="1577"/>
        <v>0</v>
      </c>
      <c r="BP523" s="26"/>
      <c r="BQ523" s="26"/>
      <c r="BR523" s="26"/>
      <c r="BS523" s="26"/>
      <c r="BT523" s="178">
        <f t="shared" si="1578"/>
        <v>0</v>
      </c>
      <c r="BU523" s="26"/>
      <c r="BV523" s="26"/>
      <c r="BW523" s="26"/>
      <c r="BX523" s="26"/>
      <c r="BY523" s="178">
        <f t="shared" si="1579"/>
        <v>0</v>
      </c>
      <c r="BZ523" s="26"/>
      <c r="CA523" s="26"/>
      <c r="CB523" s="26"/>
      <c r="CC523" s="26"/>
      <c r="CD523" s="178">
        <f t="shared" si="1580"/>
        <v>0</v>
      </c>
      <c r="CE523" s="26"/>
      <c r="CF523" s="26"/>
      <c r="CG523" s="26"/>
      <c r="CH523" s="26"/>
      <c r="CI523" s="178">
        <f t="shared" si="1581"/>
        <v>0</v>
      </c>
      <c r="CJ523" s="26"/>
      <c r="CK523" s="26"/>
      <c r="CL523" s="26"/>
      <c r="CM523" s="26"/>
      <c r="CN523" s="178">
        <f t="shared" si="1582"/>
        <v>0</v>
      </c>
      <c r="CO523" s="26"/>
      <c r="CP523" s="26"/>
      <c r="CQ523" s="26"/>
      <c r="CR523" s="26"/>
      <c r="CS523" s="162">
        <f t="shared" si="1450"/>
        <v>0</v>
      </c>
      <c r="CT523" s="10"/>
      <c r="CU523" s="160">
        <f t="shared" si="1451"/>
        <v>0</v>
      </c>
      <c r="CV523" s="160">
        <f t="shared" si="1452"/>
        <v>0</v>
      </c>
      <c r="CW523" s="160">
        <f t="shared" si="1453"/>
        <v>0</v>
      </c>
      <c r="CX523" s="160">
        <f t="shared" si="1454"/>
        <v>0</v>
      </c>
      <c r="CY523" s="160">
        <f t="shared" si="1455"/>
        <v>0</v>
      </c>
      <c r="CZ523" s="160">
        <f t="shared" si="1456"/>
        <v>0</v>
      </c>
      <c r="DA523" s="160">
        <f t="shared" si="1457"/>
        <v>0</v>
      </c>
      <c r="DB523" s="160">
        <f t="shared" si="1458"/>
        <v>0</v>
      </c>
      <c r="DC523" s="160">
        <f t="shared" si="1459"/>
        <v>0</v>
      </c>
      <c r="DD523" s="160">
        <f t="shared" si="1460"/>
        <v>0</v>
      </c>
      <c r="DE523" s="160">
        <f t="shared" si="1461"/>
        <v>0</v>
      </c>
      <c r="DF523" s="160">
        <f t="shared" si="1462"/>
        <v>0</v>
      </c>
      <c r="DG523" s="160">
        <f t="shared" si="1463"/>
        <v>0</v>
      </c>
      <c r="DH523" s="160">
        <f t="shared" si="1464"/>
        <v>0</v>
      </c>
      <c r="DI523" s="160">
        <f t="shared" si="1465"/>
        <v>0</v>
      </c>
      <c r="DJ523" s="160">
        <f t="shared" si="1466"/>
        <v>0</v>
      </c>
      <c r="DK523" s="160">
        <f t="shared" si="1467"/>
        <v>0</v>
      </c>
      <c r="DL523" s="160">
        <f t="shared" si="1468"/>
        <v>0</v>
      </c>
      <c r="DM523" s="10"/>
      <c r="DN523" s="160">
        <f t="shared" si="1469"/>
        <v>0</v>
      </c>
      <c r="DO523" s="160">
        <f t="shared" si="1470"/>
        <v>0</v>
      </c>
      <c r="DP523" s="160">
        <f t="shared" si="1471"/>
        <v>0</v>
      </c>
      <c r="DQ523" s="160">
        <f t="shared" si="1472"/>
        <v>0</v>
      </c>
      <c r="DR523" s="160">
        <f t="shared" si="1473"/>
        <v>0</v>
      </c>
      <c r="DS523" s="160">
        <f t="shared" si="1474"/>
        <v>0</v>
      </c>
      <c r="DT523" s="160">
        <f t="shared" si="1475"/>
        <v>0</v>
      </c>
      <c r="DU523" s="160">
        <f t="shared" si="1476"/>
        <v>0</v>
      </c>
      <c r="DV523" s="160">
        <f t="shared" si="1477"/>
        <v>0</v>
      </c>
      <c r="DW523" s="160">
        <f t="shared" si="1478"/>
        <v>0</v>
      </c>
      <c r="DX523" s="160">
        <f t="shared" si="1479"/>
        <v>0</v>
      </c>
      <c r="DY523" s="160">
        <f t="shared" si="1480"/>
        <v>0</v>
      </c>
      <c r="DZ523" s="160">
        <f t="shared" si="1481"/>
        <v>0</v>
      </c>
      <c r="EA523" s="160">
        <f t="shared" si="1482"/>
        <v>0</v>
      </c>
      <c r="EB523" s="160">
        <f t="shared" si="1483"/>
        <v>0</v>
      </c>
      <c r="EC523" s="160">
        <f t="shared" si="1484"/>
        <v>0</v>
      </c>
      <c r="ED523" s="160">
        <f t="shared" si="1485"/>
        <v>0</v>
      </c>
      <c r="EE523" s="160">
        <f t="shared" si="1486"/>
        <v>0</v>
      </c>
      <c r="EF523" s="160">
        <f t="shared" si="1487"/>
        <v>0</v>
      </c>
      <c r="EG523" s="160">
        <f t="shared" si="1488"/>
        <v>0</v>
      </c>
      <c r="EH523" s="160">
        <f t="shared" si="1489"/>
        <v>0</v>
      </c>
      <c r="EI523" s="160">
        <f t="shared" si="1490"/>
        <v>0</v>
      </c>
      <c r="EJ523" s="160">
        <f t="shared" si="1491"/>
        <v>0</v>
      </c>
      <c r="EK523" s="160">
        <f t="shared" si="1492"/>
        <v>0</v>
      </c>
      <c r="EL523" s="160">
        <f t="shared" si="1493"/>
        <v>0</v>
      </c>
      <c r="EM523" s="160">
        <f t="shared" si="1494"/>
        <v>0</v>
      </c>
      <c r="EN523" s="160">
        <f t="shared" si="1495"/>
        <v>0</v>
      </c>
      <c r="EO523" s="160">
        <f t="shared" si="1496"/>
        <v>0</v>
      </c>
      <c r="EP523" s="160">
        <f t="shared" si="1497"/>
        <v>0</v>
      </c>
      <c r="EQ523" s="160">
        <f t="shared" si="1498"/>
        <v>0</v>
      </c>
      <c r="ER523" s="10"/>
      <c r="ES523" s="160">
        <f t="shared" si="1499"/>
        <v>0</v>
      </c>
      <c r="ET523" s="160">
        <f t="shared" si="1500"/>
        <v>0</v>
      </c>
      <c r="EU523" s="160">
        <f t="shared" si="1501"/>
        <v>0</v>
      </c>
      <c r="EV523" s="160">
        <f t="shared" si="1502"/>
        <v>0</v>
      </c>
      <c r="EW523" s="160">
        <f t="shared" si="1503"/>
        <v>0</v>
      </c>
      <c r="EX523" s="160">
        <f t="shared" si="1504"/>
        <v>0</v>
      </c>
      <c r="EY523" s="160">
        <f t="shared" si="1505"/>
        <v>0</v>
      </c>
      <c r="EZ523" s="160">
        <f t="shared" si="1506"/>
        <v>0</v>
      </c>
      <c r="FA523" s="160">
        <f t="shared" si="1507"/>
        <v>0</v>
      </c>
      <c r="FB523" s="160">
        <f t="shared" si="1508"/>
        <v>0</v>
      </c>
      <c r="FC523" s="160">
        <f t="shared" si="1509"/>
        <v>0</v>
      </c>
      <c r="FD523" s="160">
        <f t="shared" si="1510"/>
        <v>0</v>
      </c>
      <c r="FE523" s="160">
        <f t="shared" si="1511"/>
        <v>0</v>
      </c>
      <c r="FF523" s="160">
        <f t="shared" si="1512"/>
        <v>0</v>
      </c>
      <c r="FG523" s="160">
        <f t="shared" si="1513"/>
        <v>0</v>
      </c>
      <c r="FH523" s="10"/>
      <c r="FI523" s="195">
        <f t="shared" si="1514"/>
        <v>0</v>
      </c>
      <c r="FJ523" s="195">
        <f t="shared" si="1515"/>
        <v>0</v>
      </c>
      <c r="FK523" s="195">
        <f t="shared" si="1516"/>
        <v>0</v>
      </c>
      <c r="FL523" s="195">
        <f t="shared" si="1517"/>
        <v>0</v>
      </c>
      <c r="FM523" s="195">
        <f t="shared" si="1518"/>
        <v>0</v>
      </c>
      <c r="FN523" s="195">
        <f t="shared" si="1519"/>
        <v>0</v>
      </c>
      <c r="FO523" s="195">
        <f t="shared" si="1520"/>
        <v>0</v>
      </c>
      <c r="FP523" s="195">
        <f t="shared" si="1521"/>
        <v>0</v>
      </c>
      <c r="FQ523" s="195">
        <f t="shared" si="1522"/>
        <v>0</v>
      </c>
      <c r="FR523" s="195">
        <f t="shared" si="1523"/>
        <v>0</v>
      </c>
      <c r="FS523" s="195">
        <f t="shared" si="1524"/>
        <v>0</v>
      </c>
      <c r="FT523" s="195">
        <f t="shared" si="1525"/>
        <v>0</v>
      </c>
      <c r="FU523" s="195">
        <f t="shared" si="1526"/>
        <v>0</v>
      </c>
      <c r="FV523" s="195">
        <f t="shared" si="1527"/>
        <v>0</v>
      </c>
      <c r="FW523" s="195">
        <f t="shared" si="1528"/>
        <v>0</v>
      </c>
      <c r="FX523" s="195">
        <f t="shared" si="1529"/>
        <v>0</v>
      </c>
      <c r="FY523" s="195">
        <f t="shared" si="1530"/>
        <v>0</v>
      </c>
      <c r="FZ523" s="195">
        <f t="shared" si="1531"/>
        <v>0</v>
      </c>
      <c r="GA523" s="195">
        <f t="shared" si="1532"/>
        <v>0</v>
      </c>
      <c r="GB523" s="195">
        <f t="shared" si="1533"/>
        <v>0</v>
      </c>
      <c r="GC523" s="195">
        <f t="shared" si="1534"/>
        <v>0</v>
      </c>
      <c r="GD523" s="195">
        <f t="shared" si="1535"/>
        <v>0</v>
      </c>
      <c r="GE523" s="195">
        <f t="shared" si="1536"/>
        <v>0</v>
      </c>
      <c r="GF523" s="195">
        <f t="shared" si="1537"/>
        <v>0</v>
      </c>
      <c r="GG523" s="195">
        <f t="shared" si="1538"/>
        <v>0</v>
      </c>
      <c r="GH523" s="195">
        <f t="shared" si="1539"/>
        <v>0</v>
      </c>
      <c r="GI523" s="195">
        <f t="shared" si="1540"/>
        <v>0</v>
      </c>
      <c r="GJ523" s="195">
        <f t="shared" si="1541"/>
        <v>0</v>
      </c>
      <c r="GK523" s="195">
        <f t="shared" si="1542"/>
        <v>0</v>
      </c>
      <c r="GL523" s="195">
        <f t="shared" si="1543"/>
        <v>0</v>
      </c>
      <c r="GM523" s="10"/>
      <c r="GN523" s="10"/>
      <c r="GO523" s="264">
        <f t="shared" si="1544"/>
        <v>0</v>
      </c>
      <c r="GP523" s="264">
        <f t="shared" si="1545"/>
        <v>0</v>
      </c>
      <c r="GQ523" s="264">
        <f t="shared" si="1546"/>
        <v>0</v>
      </c>
      <c r="GR523" s="264">
        <f t="shared" si="1547"/>
        <v>0</v>
      </c>
      <c r="GS523" s="264">
        <f t="shared" si="1548"/>
        <v>0</v>
      </c>
      <c r="GT523" s="264">
        <f t="shared" si="1549"/>
        <v>0</v>
      </c>
      <c r="GU523" s="264">
        <f t="shared" si="1550"/>
        <v>0</v>
      </c>
      <c r="GV523" s="264">
        <f t="shared" si="1551"/>
        <v>0</v>
      </c>
      <c r="GW523" s="264">
        <f t="shared" si="1552"/>
        <v>0</v>
      </c>
      <c r="GX523" s="264">
        <f t="shared" si="1553"/>
        <v>0</v>
      </c>
      <c r="GY523" s="162"/>
      <c r="GZ523" s="264">
        <f t="shared" si="1554"/>
        <v>0</v>
      </c>
      <c r="HA523" s="264">
        <f t="shared" si="1555"/>
        <v>0</v>
      </c>
      <c r="HB523" s="264">
        <f t="shared" si="1556"/>
        <v>0</v>
      </c>
      <c r="HC523" s="264">
        <f t="shared" si="1557"/>
        <v>0</v>
      </c>
      <c r="HD523" s="264">
        <f t="shared" si="1558"/>
        <v>0</v>
      </c>
    </row>
    <row r="524" spans="3:212" hidden="1" x14ac:dyDescent="0.25">
      <c r="C524" s="65" t="s">
        <v>300</v>
      </c>
      <c r="D524" s="7">
        <v>5139</v>
      </c>
      <c r="E524" s="200">
        <v>2</v>
      </c>
      <c r="F524" s="246"/>
      <c r="G524" s="178">
        <f t="shared" si="1565"/>
        <v>0</v>
      </c>
      <c r="H524" s="178">
        <f t="shared" si="1566"/>
        <v>0</v>
      </c>
      <c r="I524" s="26"/>
      <c r="J524" s="26"/>
      <c r="K524" s="26"/>
      <c r="L524" s="26"/>
      <c r="M524" s="26"/>
      <c r="N524" s="26"/>
      <c r="O524" s="26"/>
      <c r="P524" s="26"/>
      <c r="Q524" s="178">
        <f t="shared" si="1567"/>
        <v>0</v>
      </c>
      <c r="R524" s="26"/>
      <c r="S524" s="26"/>
      <c r="T524" s="26"/>
      <c r="U524" s="26"/>
      <c r="V524" s="178">
        <f t="shared" si="1568"/>
        <v>0</v>
      </c>
      <c r="W524" s="26"/>
      <c r="X524" s="26"/>
      <c r="Y524" s="26"/>
      <c r="Z524" s="26"/>
      <c r="AA524" s="178">
        <f t="shared" si="1569"/>
        <v>0</v>
      </c>
      <c r="AB524" s="26"/>
      <c r="AC524" s="26"/>
      <c r="AD524" s="26"/>
      <c r="AE524" s="26"/>
      <c r="AF524" s="178">
        <f t="shared" si="1570"/>
        <v>0</v>
      </c>
      <c r="AG524" s="26"/>
      <c r="AH524" s="26"/>
      <c r="AI524" s="26"/>
      <c r="AJ524" s="26"/>
      <c r="AK524" s="178">
        <f t="shared" si="1571"/>
        <v>0</v>
      </c>
      <c r="AL524" s="178">
        <f t="shared" si="1572"/>
        <v>0</v>
      </c>
      <c r="AM524" s="26"/>
      <c r="AN524" s="26"/>
      <c r="AO524" s="26"/>
      <c r="AP524" s="26"/>
      <c r="AQ524" s="26"/>
      <c r="AR524" s="26"/>
      <c r="AS524" s="26"/>
      <c r="AT524" s="26"/>
      <c r="AU524" s="178">
        <f t="shared" si="1573"/>
        <v>0</v>
      </c>
      <c r="AV524" s="26"/>
      <c r="AW524" s="26"/>
      <c r="AX524" s="26"/>
      <c r="AY524" s="26"/>
      <c r="AZ524" s="178">
        <f t="shared" si="1574"/>
        <v>0</v>
      </c>
      <c r="BA524" s="26"/>
      <c r="BB524" s="26"/>
      <c r="BC524" s="26"/>
      <c r="BD524" s="26"/>
      <c r="BE524" s="178">
        <f t="shared" si="1575"/>
        <v>0</v>
      </c>
      <c r="BF524" s="26"/>
      <c r="BG524" s="26"/>
      <c r="BH524" s="26"/>
      <c r="BI524" s="26"/>
      <c r="BJ524" s="178">
        <f t="shared" si="1576"/>
        <v>0</v>
      </c>
      <c r="BK524" s="26"/>
      <c r="BL524" s="26"/>
      <c r="BM524" s="26"/>
      <c r="BN524" s="26"/>
      <c r="BO524" s="178">
        <f t="shared" si="1577"/>
        <v>0</v>
      </c>
      <c r="BP524" s="26"/>
      <c r="BQ524" s="26"/>
      <c r="BR524" s="26"/>
      <c r="BS524" s="26"/>
      <c r="BT524" s="178">
        <f t="shared" si="1578"/>
        <v>0</v>
      </c>
      <c r="BU524" s="26"/>
      <c r="BV524" s="26"/>
      <c r="BW524" s="26"/>
      <c r="BX524" s="26"/>
      <c r="BY524" s="178">
        <f t="shared" si="1579"/>
        <v>0</v>
      </c>
      <c r="BZ524" s="26"/>
      <c r="CA524" s="26"/>
      <c r="CB524" s="26"/>
      <c r="CC524" s="26"/>
      <c r="CD524" s="178">
        <f t="shared" si="1580"/>
        <v>0</v>
      </c>
      <c r="CE524" s="26"/>
      <c r="CF524" s="26"/>
      <c r="CG524" s="26"/>
      <c r="CH524" s="26"/>
      <c r="CI524" s="178">
        <f t="shared" si="1581"/>
        <v>0</v>
      </c>
      <c r="CJ524" s="26"/>
      <c r="CK524" s="26"/>
      <c r="CL524" s="26"/>
      <c r="CM524" s="26"/>
      <c r="CN524" s="178">
        <f t="shared" si="1582"/>
        <v>0</v>
      </c>
      <c r="CO524" s="26"/>
      <c r="CP524" s="26"/>
      <c r="CQ524" s="26"/>
      <c r="CR524" s="26"/>
      <c r="CS524" s="162">
        <f t="shared" si="1450"/>
        <v>0</v>
      </c>
      <c r="CT524" s="10"/>
      <c r="CU524" s="160">
        <f t="shared" si="1451"/>
        <v>0</v>
      </c>
      <c r="CV524" s="160">
        <f t="shared" si="1452"/>
        <v>0</v>
      </c>
      <c r="CW524" s="160">
        <f t="shared" si="1453"/>
        <v>0</v>
      </c>
      <c r="CX524" s="160">
        <f t="shared" si="1454"/>
        <v>0</v>
      </c>
      <c r="CY524" s="160">
        <f t="shared" si="1455"/>
        <v>0</v>
      </c>
      <c r="CZ524" s="160">
        <f t="shared" si="1456"/>
        <v>0</v>
      </c>
      <c r="DA524" s="160">
        <f t="shared" si="1457"/>
        <v>0</v>
      </c>
      <c r="DB524" s="160">
        <f t="shared" si="1458"/>
        <v>0</v>
      </c>
      <c r="DC524" s="160">
        <f t="shared" si="1459"/>
        <v>0</v>
      </c>
      <c r="DD524" s="160">
        <f t="shared" si="1460"/>
        <v>0</v>
      </c>
      <c r="DE524" s="160">
        <f t="shared" si="1461"/>
        <v>0</v>
      </c>
      <c r="DF524" s="160">
        <f t="shared" si="1462"/>
        <v>0</v>
      </c>
      <c r="DG524" s="160">
        <f t="shared" si="1463"/>
        <v>0</v>
      </c>
      <c r="DH524" s="160">
        <f t="shared" si="1464"/>
        <v>0</v>
      </c>
      <c r="DI524" s="160">
        <f t="shared" si="1465"/>
        <v>0</v>
      </c>
      <c r="DJ524" s="160">
        <f t="shared" si="1466"/>
        <v>0</v>
      </c>
      <c r="DK524" s="160">
        <f t="shared" si="1467"/>
        <v>0</v>
      </c>
      <c r="DL524" s="160">
        <f t="shared" si="1468"/>
        <v>0</v>
      </c>
      <c r="DM524" s="10"/>
      <c r="DN524" s="160">
        <f t="shared" si="1469"/>
        <v>0</v>
      </c>
      <c r="DO524" s="160">
        <f t="shared" si="1470"/>
        <v>0</v>
      </c>
      <c r="DP524" s="160">
        <f t="shared" si="1471"/>
        <v>0</v>
      </c>
      <c r="DQ524" s="160">
        <f t="shared" si="1472"/>
        <v>0</v>
      </c>
      <c r="DR524" s="160">
        <f t="shared" si="1473"/>
        <v>0</v>
      </c>
      <c r="DS524" s="160">
        <f t="shared" si="1474"/>
        <v>0</v>
      </c>
      <c r="DT524" s="160">
        <f t="shared" si="1475"/>
        <v>0</v>
      </c>
      <c r="DU524" s="160">
        <f t="shared" si="1476"/>
        <v>0</v>
      </c>
      <c r="DV524" s="160">
        <f t="shared" si="1477"/>
        <v>0</v>
      </c>
      <c r="DW524" s="160">
        <f t="shared" si="1478"/>
        <v>0</v>
      </c>
      <c r="DX524" s="160">
        <f t="shared" si="1479"/>
        <v>0</v>
      </c>
      <c r="DY524" s="160">
        <f t="shared" si="1480"/>
        <v>0</v>
      </c>
      <c r="DZ524" s="160">
        <f t="shared" si="1481"/>
        <v>0</v>
      </c>
      <c r="EA524" s="160">
        <f t="shared" si="1482"/>
        <v>0</v>
      </c>
      <c r="EB524" s="160">
        <f t="shared" si="1483"/>
        <v>0</v>
      </c>
      <c r="EC524" s="160">
        <f t="shared" si="1484"/>
        <v>0</v>
      </c>
      <c r="ED524" s="160">
        <f t="shared" si="1485"/>
        <v>0</v>
      </c>
      <c r="EE524" s="160">
        <f t="shared" si="1486"/>
        <v>0</v>
      </c>
      <c r="EF524" s="160">
        <f t="shared" si="1487"/>
        <v>0</v>
      </c>
      <c r="EG524" s="160">
        <f t="shared" si="1488"/>
        <v>0</v>
      </c>
      <c r="EH524" s="160">
        <f t="shared" si="1489"/>
        <v>0</v>
      </c>
      <c r="EI524" s="160">
        <f t="shared" si="1490"/>
        <v>0</v>
      </c>
      <c r="EJ524" s="160">
        <f t="shared" si="1491"/>
        <v>0</v>
      </c>
      <c r="EK524" s="160">
        <f t="shared" si="1492"/>
        <v>0</v>
      </c>
      <c r="EL524" s="160">
        <f t="shared" si="1493"/>
        <v>0</v>
      </c>
      <c r="EM524" s="160">
        <f t="shared" si="1494"/>
        <v>0</v>
      </c>
      <c r="EN524" s="160">
        <f t="shared" si="1495"/>
        <v>0</v>
      </c>
      <c r="EO524" s="160">
        <f t="shared" si="1496"/>
        <v>0</v>
      </c>
      <c r="EP524" s="160">
        <f t="shared" si="1497"/>
        <v>0</v>
      </c>
      <c r="EQ524" s="160">
        <f t="shared" si="1498"/>
        <v>0</v>
      </c>
      <c r="ER524" s="10"/>
      <c r="ES524" s="160">
        <f t="shared" si="1499"/>
        <v>0</v>
      </c>
      <c r="ET524" s="160">
        <f t="shared" si="1500"/>
        <v>0</v>
      </c>
      <c r="EU524" s="160">
        <f t="shared" si="1501"/>
        <v>0</v>
      </c>
      <c r="EV524" s="160">
        <f t="shared" si="1502"/>
        <v>0</v>
      </c>
      <c r="EW524" s="160">
        <f t="shared" si="1503"/>
        <v>0</v>
      </c>
      <c r="EX524" s="160">
        <f t="shared" si="1504"/>
        <v>0</v>
      </c>
      <c r="EY524" s="160">
        <f t="shared" si="1505"/>
        <v>0</v>
      </c>
      <c r="EZ524" s="160">
        <f t="shared" si="1506"/>
        <v>0</v>
      </c>
      <c r="FA524" s="160">
        <f t="shared" si="1507"/>
        <v>0</v>
      </c>
      <c r="FB524" s="160">
        <f t="shared" si="1508"/>
        <v>0</v>
      </c>
      <c r="FC524" s="160">
        <f t="shared" si="1509"/>
        <v>0</v>
      </c>
      <c r="FD524" s="160">
        <f t="shared" si="1510"/>
        <v>0</v>
      </c>
      <c r="FE524" s="160">
        <f t="shared" si="1511"/>
        <v>0</v>
      </c>
      <c r="FF524" s="160">
        <f t="shared" si="1512"/>
        <v>0</v>
      </c>
      <c r="FG524" s="160">
        <f t="shared" si="1513"/>
        <v>0</v>
      </c>
      <c r="FH524" s="10"/>
      <c r="FI524" s="195">
        <f t="shared" si="1514"/>
        <v>0</v>
      </c>
      <c r="FJ524" s="195">
        <f t="shared" si="1515"/>
        <v>0</v>
      </c>
      <c r="FK524" s="195">
        <f t="shared" si="1516"/>
        <v>0</v>
      </c>
      <c r="FL524" s="195">
        <f t="shared" si="1517"/>
        <v>0</v>
      </c>
      <c r="FM524" s="195">
        <f t="shared" si="1518"/>
        <v>0</v>
      </c>
      <c r="FN524" s="195">
        <f t="shared" si="1519"/>
        <v>0</v>
      </c>
      <c r="FO524" s="195">
        <f t="shared" si="1520"/>
        <v>0</v>
      </c>
      <c r="FP524" s="195">
        <f t="shared" si="1521"/>
        <v>0</v>
      </c>
      <c r="FQ524" s="195">
        <f t="shared" si="1522"/>
        <v>0</v>
      </c>
      <c r="FR524" s="195">
        <f t="shared" si="1523"/>
        <v>0</v>
      </c>
      <c r="FS524" s="195">
        <f t="shared" si="1524"/>
        <v>0</v>
      </c>
      <c r="FT524" s="195">
        <f t="shared" si="1525"/>
        <v>0</v>
      </c>
      <c r="FU524" s="195">
        <f t="shared" si="1526"/>
        <v>0</v>
      </c>
      <c r="FV524" s="195">
        <f t="shared" si="1527"/>
        <v>0</v>
      </c>
      <c r="FW524" s="195">
        <f t="shared" si="1528"/>
        <v>0</v>
      </c>
      <c r="FX524" s="195">
        <f t="shared" si="1529"/>
        <v>0</v>
      </c>
      <c r="FY524" s="195">
        <f t="shared" si="1530"/>
        <v>0</v>
      </c>
      <c r="FZ524" s="195">
        <f t="shared" si="1531"/>
        <v>0</v>
      </c>
      <c r="GA524" s="195">
        <f t="shared" si="1532"/>
        <v>0</v>
      </c>
      <c r="GB524" s="195">
        <f t="shared" si="1533"/>
        <v>0</v>
      </c>
      <c r="GC524" s="195">
        <f t="shared" si="1534"/>
        <v>0</v>
      </c>
      <c r="GD524" s="195">
        <f t="shared" si="1535"/>
        <v>0</v>
      </c>
      <c r="GE524" s="195">
        <f t="shared" si="1536"/>
        <v>0</v>
      </c>
      <c r="GF524" s="195">
        <f t="shared" si="1537"/>
        <v>0</v>
      </c>
      <c r="GG524" s="195">
        <f t="shared" si="1538"/>
        <v>0</v>
      </c>
      <c r="GH524" s="195">
        <f t="shared" si="1539"/>
        <v>0</v>
      </c>
      <c r="GI524" s="195">
        <f t="shared" si="1540"/>
        <v>0</v>
      </c>
      <c r="GJ524" s="195">
        <f t="shared" si="1541"/>
        <v>0</v>
      </c>
      <c r="GK524" s="195">
        <f t="shared" si="1542"/>
        <v>0</v>
      </c>
      <c r="GL524" s="195">
        <f t="shared" si="1543"/>
        <v>0</v>
      </c>
      <c r="GM524" s="10"/>
      <c r="GN524" s="10"/>
      <c r="GO524" s="264">
        <f t="shared" si="1544"/>
        <v>0</v>
      </c>
      <c r="GP524" s="264">
        <f t="shared" si="1545"/>
        <v>0</v>
      </c>
      <c r="GQ524" s="264">
        <f t="shared" si="1546"/>
        <v>0</v>
      </c>
      <c r="GR524" s="264">
        <f t="shared" si="1547"/>
        <v>0</v>
      </c>
      <c r="GS524" s="264">
        <f t="shared" si="1548"/>
        <v>0</v>
      </c>
      <c r="GT524" s="264">
        <f t="shared" si="1549"/>
        <v>0</v>
      </c>
      <c r="GU524" s="264">
        <f t="shared" si="1550"/>
        <v>0</v>
      </c>
      <c r="GV524" s="264">
        <f t="shared" si="1551"/>
        <v>0</v>
      </c>
      <c r="GW524" s="264">
        <f t="shared" si="1552"/>
        <v>0</v>
      </c>
      <c r="GX524" s="264">
        <f t="shared" si="1553"/>
        <v>0</v>
      </c>
      <c r="GY524" s="162"/>
      <c r="GZ524" s="264">
        <f t="shared" si="1554"/>
        <v>0</v>
      </c>
      <c r="HA524" s="264">
        <f t="shared" si="1555"/>
        <v>0</v>
      </c>
      <c r="HB524" s="264">
        <f t="shared" si="1556"/>
        <v>0</v>
      </c>
      <c r="HC524" s="264">
        <f t="shared" si="1557"/>
        <v>0</v>
      </c>
      <c r="HD524" s="264">
        <f t="shared" si="1558"/>
        <v>0</v>
      </c>
    </row>
    <row r="525" spans="3:212" ht="45" hidden="1" x14ac:dyDescent="0.25">
      <c r="C525" s="65" t="s">
        <v>1383</v>
      </c>
      <c r="D525" s="7">
        <v>5140</v>
      </c>
      <c r="E525" s="200">
        <v>23</v>
      </c>
      <c r="F525" s="246"/>
      <c r="G525" s="178">
        <f t="shared" si="1565"/>
        <v>0</v>
      </c>
      <c r="H525" s="178">
        <f t="shared" si="1566"/>
        <v>0</v>
      </c>
      <c r="I525" s="26"/>
      <c r="J525" s="26"/>
      <c r="K525" s="26"/>
      <c r="L525" s="26"/>
      <c r="M525" s="26"/>
      <c r="N525" s="26"/>
      <c r="O525" s="26"/>
      <c r="P525" s="26"/>
      <c r="Q525" s="178">
        <f t="shared" si="1567"/>
        <v>0</v>
      </c>
      <c r="R525" s="26"/>
      <c r="S525" s="26"/>
      <c r="T525" s="26"/>
      <c r="U525" s="26"/>
      <c r="V525" s="178">
        <f t="shared" si="1568"/>
        <v>0</v>
      </c>
      <c r="W525" s="26"/>
      <c r="X525" s="26"/>
      <c r="Y525" s="26"/>
      <c r="Z525" s="26"/>
      <c r="AA525" s="178">
        <f t="shared" si="1569"/>
        <v>0</v>
      </c>
      <c r="AB525" s="26"/>
      <c r="AC525" s="26"/>
      <c r="AD525" s="26"/>
      <c r="AE525" s="26"/>
      <c r="AF525" s="178">
        <f t="shared" si="1570"/>
        <v>0</v>
      </c>
      <c r="AG525" s="26"/>
      <c r="AH525" s="26"/>
      <c r="AI525" s="26"/>
      <c r="AJ525" s="26"/>
      <c r="AK525" s="178">
        <f t="shared" si="1571"/>
        <v>0</v>
      </c>
      <c r="AL525" s="178">
        <f t="shared" si="1572"/>
        <v>0</v>
      </c>
      <c r="AM525" s="26"/>
      <c r="AN525" s="26"/>
      <c r="AO525" s="26"/>
      <c r="AP525" s="26"/>
      <c r="AQ525" s="26"/>
      <c r="AR525" s="26"/>
      <c r="AS525" s="26"/>
      <c r="AT525" s="26"/>
      <c r="AU525" s="178">
        <f t="shared" si="1573"/>
        <v>0</v>
      </c>
      <c r="AV525" s="26"/>
      <c r="AW525" s="26"/>
      <c r="AX525" s="26"/>
      <c r="AY525" s="26"/>
      <c r="AZ525" s="178">
        <f t="shared" si="1574"/>
        <v>0</v>
      </c>
      <c r="BA525" s="26"/>
      <c r="BB525" s="26"/>
      <c r="BC525" s="26"/>
      <c r="BD525" s="26"/>
      <c r="BE525" s="178">
        <f t="shared" si="1575"/>
        <v>0</v>
      </c>
      <c r="BF525" s="26"/>
      <c r="BG525" s="26"/>
      <c r="BH525" s="26"/>
      <c r="BI525" s="26"/>
      <c r="BJ525" s="178">
        <f t="shared" si="1576"/>
        <v>0</v>
      </c>
      <c r="BK525" s="26"/>
      <c r="BL525" s="26"/>
      <c r="BM525" s="26"/>
      <c r="BN525" s="26"/>
      <c r="BO525" s="178">
        <f t="shared" si="1577"/>
        <v>0</v>
      </c>
      <c r="BP525" s="26"/>
      <c r="BQ525" s="26"/>
      <c r="BR525" s="26"/>
      <c r="BS525" s="26"/>
      <c r="BT525" s="178">
        <f t="shared" si="1578"/>
        <v>0</v>
      </c>
      <c r="BU525" s="26"/>
      <c r="BV525" s="26"/>
      <c r="BW525" s="26"/>
      <c r="BX525" s="26"/>
      <c r="BY525" s="178">
        <f t="shared" si="1579"/>
        <v>0</v>
      </c>
      <c r="BZ525" s="26"/>
      <c r="CA525" s="26"/>
      <c r="CB525" s="26"/>
      <c r="CC525" s="26"/>
      <c r="CD525" s="178">
        <f t="shared" si="1580"/>
        <v>0</v>
      </c>
      <c r="CE525" s="26"/>
      <c r="CF525" s="26"/>
      <c r="CG525" s="26"/>
      <c r="CH525" s="26"/>
      <c r="CI525" s="178">
        <f t="shared" si="1581"/>
        <v>0</v>
      </c>
      <c r="CJ525" s="26"/>
      <c r="CK525" s="26"/>
      <c r="CL525" s="26"/>
      <c r="CM525" s="26"/>
      <c r="CN525" s="178">
        <f t="shared" si="1582"/>
        <v>0</v>
      </c>
      <c r="CO525" s="26"/>
      <c r="CP525" s="26"/>
      <c r="CQ525" s="26"/>
      <c r="CR525" s="26"/>
      <c r="CS525" s="162">
        <f t="shared" si="1450"/>
        <v>0</v>
      </c>
      <c r="CT525" s="10"/>
      <c r="CU525" s="160">
        <f t="shared" si="1451"/>
        <v>0</v>
      </c>
      <c r="CV525" s="160">
        <f t="shared" si="1452"/>
        <v>0</v>
      </c>
      <c r="CW525" s="160">
        <f t="shared" si="1453"/>
        <v>0</v>
      </c>
      <c r="CX525" s="160">
        <f t="shared" si="1454"/>
        <v>0</v>
      </c>
      <c r="CY525" s="160">
        <f t="shared" si="1455"/>
        <v>0</v>
      </c>
      <c r="CZ525" s="160">
        <f t="shared" si="1456"/>
        <v>0</v>
      </c>
      <c r="DA525" s="160">
        <f t="shared" si="1457"/>
        <v>0</v>
      </c>
      <c r="DB525" s="160">
        <f t="shared" si="1458"/>
        <v>0</v>
      </c>
      <c r="DC525" s="160">
        <f t="shared" si="1459"/>
        <v>0</v>
      </c>
      <c r="DD525" s="160">
        <f t="shared" si="1460"/>
        <v>0</v>
      </c>
      <c r="DE525" s="160">
        <f t="shared" si="1461"/>
        <v>0</v>
      </c>
      <c r="DF525" s="160">
        <f t="shared" si="1462"/>
        <v>0</v>
      </c>
      <c r="DG525" s="160">
        <f t="shared" si="1463"/>
        <v>0</v>
      </c>
      <c r="DH525" s="160">
        <f t="shared" si="1464"/>
        <v>0</v>
      </c>
      <c r="DI525" s="160">
        <f t="shared" si="1465"/>
        <v>0</v>
      </c>
      <c r="DJ525" s="160">
        <f t="shared" si="1466"/>
        <v>0</v>
      </c>
      <c r="DK525" s="160">
        <f t="shared" si="1467"/>
        <v>0</v>
      </c>
      <c r="DL525" s="160">
        <f t="shared" si="1468"/>
        <v>0</v>
      </c>
      <c r="DM525" s="10"/>
      <c r="DN525" s="160">
        <f t="shared" si="1469"/>
        <v>0</v>
      </c>
      <c r="DO525" s="160">
        <f t="shared" si="1470"/>
        <v>0</v>
      </c>
      <c r="DP525" s="160">
        <f t="shared" si="1471"/>
        <v>0</v>
      </c>
      <c r="DQ525" s="160">
        <f t="shared" si="1472"/>
        <v>0</v>
      </c>
      <c r="DR525" s="160">
        <f t="shared" si="1473"/>
        <v>0</v>
      </c>
      <c r="DS525" s="160">
        <f t="shared" si="1474"/>
        <v>0</v>
      </c>
      <c r="DT525" s="160">
        <f t="shared" si="1475"/>
        <v>0</v>
      </c>
      <c r="DU525" s="160">
        <f t="shared" si="1476"/>
        <v>0</v>
      </c>
      <c r="DV525" s="160">
        <f t="shared" si="1477"/>
        <v>0</v>
      </c>
      <c r="DW525" s="160">
        <f t="shared" si="1478"/>
        <v>0</v>
      </c>
      <c r="DX525" s="160">
        <f t="shared" si="1479"/>
        <v>0</v>
      </c>
      <c r="DY525" s="160">
        <f t="shared" si="1480"/>
        <v>0</v>
      </c>
      <c r="DZ525" s="160">
        <f t="shared" si="1481"/>
        <v>0</v>
      </c>
      <c r="EA525" s="160">
        <f t="shared" si="1482"/>
        <v>0</v>
      </c>
      <c r="EB525" s="160">
        <f t="shared" si="1483"/>
        <v>0</v>
      </c>
      <c r="EC525" s="160">
        <f t="shared" si="1484"/>
        <v>0</v>
      </c>
      <c r="ED525" s="160">
        <f t="shared" si="1485"/>
        <v>0</v>
      </c>
      <c r="EE525" s="160">
        <f t="shared" si="1486"/>
        <v>0</v>
      </c>
      <c r="EF525" s="160">
        <f t="shared" si="1487"/>
        <v>0</v>
      </c>
      <c r="EG525" s="160">
        <f t="shared" si="1488"/>
        <v>0</v>
      </c>
      <c r="EH525" s="160">
        <f t="shared" si="1489"/>
        <v>0</v>
      </c>
      <c r="EI525" s="160">
        <f t="shared" si="1490"/>
        <v>0</v>
      </c>
      <c r="EJ525" s="160">
        <f t="shared" si="1491"/>
        <v>0</v>
      </c>
      <c r="EK525" s="160">
        <f t="shared" si="1492"/>
        <v>0</v>
      </c>
      <c r="EL525" s="160">
        <f t="shared" si="1493"/>
        <v>0</v>
      </c>
      <c r="EM525" s="160">
        <f t="shared" si="1494"/>
        <v>0</v>
      </c>
      <c r="EN525" s="160">
        <f t="shared" si="1495"/>
        <v>0</v>
      </c>
      <c r="EO525" s="160">
        <f t="shared" si="1496"/>
        <v>0</v>
      </c>
      <c r="EP525" s="160">
        <f t="shared" si="1497"/>
        <v>0</v>
      </c>
      <c r="EQ525" s="160">
        <f t="shared" si="1498"/>
        <v>0</v>
      </c>
      <c r="ER525" s="10"/>
      <c r="ES525" s="160">
        <f t="shared" si="1499"/>
        <v>0</v>
      </c>
      <c r="ET525" s="160">
        <f t="shared" si="1500"/>
        <v>0</v>
      </c>
      <c r="EU525" s="160">
        <f t="shared" si="1501"/>
        <v>0</v>
      </c>
      <c r="EV525" s="160">
        <f t="shared" si="1502"/>
        <v>0</v>
      </c>
      <c r="EW525" s="160">
        <f t="shared" si="1503"/>
        <v>0</v>
      </c>
      <c r="EX525" s="160">
        <f t="shared" si="1504"/>
        <v>0</v>
      </c>
      <c r="EY525" s="160">
        <f t="shared" si="1505"/>
        <v>0</v>
      </c>
      <c r="EZ525" s="160">
        <f t="shared" si="1506"/>
        <v>0</v>
      </c>
      <c r="FA525" s="160">
        <f t="shared" si="1507"/>
        <v>0</v>
      </c>
      <c r="FB525" s="160">
        <f t="shared" si="1508"/>
        <v>0</v>
      </c>
      <c r="FC525" s="160">
        <f t="shared" si="1509"/>
        <v>0</v>
      </c>
      <c r="FD525" s="160">
        <f t="shared" si="1510"/>
        <v>0</v>
      </c>
      <c r="FE525" s="160">
        <f t="shared" si="1511"/>
        <v>0</v>
      </c>
      <c r="FF525" s="160">
        <f t="shared" si="1512"/>
        <v>0</v>
      </c>
      <c r="FG525" s="160">
        <f t="shared" si="1513"/>
        <v>0</v>
      </c>
      <c r="FH525" s="10"/>
      <c r="FI525" s="195">
        <f t="shared" si="1514"/>
        <v>0</v>
      </c>
      <c r="FJ525" s="195">
        <f t="shared" si="1515"/>
        <v>0</v>
      </c>
      <c r="FK525" s="195">
        <f t="shared" si="1516"/>
        <v>0</v>
      </c>
      <c r="FL525" s="195">
        <f t="shared" si="1517"/>
        <v>0</v>
      </c>
      <c r="FM525" s="195">
        <f t="shared" si="1518"/>
        <v>0</v>
      </c>
      <c r="FN525" s="195">
        <f t="shared" si="1519"/>
        <v>0</v>
      </c>
      <c r="FO525" s="195">
        <f t="shared" si="1520"/>
        <v>0</v>
      </c>
      <c r="FP525" s="195">
        <f t="shared" si="1521"/>
        <v>0</v>
      </c>
      <c r="FQ525" s="195">
        <f t="shared" si="1522"/>
        <v>0</v>
      </c>
      <c r="FR525" s="195">
        <f t="shared" si="1523"/>
        <v>0</v>
      </c>
      <c r="FS525" s="195">
        <f t="shared" si="1524"/>
        <v>0</v>
      </c>
      <c r="FT525" s="195">
        <f t="shared" si="1525"/>
        <v>0</v>
      </c>
      <c r="FU525" s="195">
        <f t="shared" si="1526"/>
        <v>0</v>
      </c>
      <c r="FV525" s="195">
        <f t="shared" si="1527"/>
        <v>0</v>
      </c>
      <c r="FW525" s="195">
        <f t="shared" si="1528"/>
        <v>0</v>
      </c>
      <c r="FX525" s="195">
        <f t="shared" si="1529"/>
        <v>0</v>
      </c>
      <c r="FY525" s="195">
        <f t="shared" si="1530"/>
        <v>0</v>
      </c>
      <c r="FZ525" s="195">
        <f t="shared" si="1531"/>
        <v>0</v>
      </c>
      <c r="GA525" s="195">
        <f t="shared" si="1532"/>
        <v>0</v>
      </c>
      <c r="GB525" s="195">
        <f t="shared" si="1533"/>
        <v>0</v>
      </c>
      <c r="GC525" s="195">
        <f t="shared" si="1534"/>
        <v>0</v>
      </c>
      <c r="GD525" s="195">
        <f t="shared" si="1535"/>
        <v>0</v>
      </c>
      <c r="GE525" s="195">
        <f t="shared" si="1536"/>
        <v>0</v>
      </c>
      <c r="GF525" s="195">
        <f t="shared" si="1537"/>
        <v>0</v>
      </c>
      <c r="GG525" s="195">
        <f t="shared" si="1538"/>
        <v>0</v>
      </c>
      <c r="GH525" s="195">
        <f t="shared" si="1539"/>
        <v>0</v>
      </c>
      <c r="GI525" s="195">
        <f t="shared" si="1540"/>
        <v>0</v>
      </c>
      <c r="GJ525" s="195">
        <f t="shared" si="1541"/>
        <v>0</v>
      </c>
      <c r="GK525" s="195">
        <f t="shared" si="1542"/>
        <v>0</v>
      </c>
      <c r="GL525" s="195">
        <f t="shared" si="1543"/>
        <v>0</v>
      </c>
      <c r="GM525" s="10"/>
      <c r="GN525" s="10"/>
      <c r="GO525" s="264">
        <f t="shared" si="1544"/>
        <v>0</v>
      </c>
      <c r="GP525" s="264">
        <f t="shared" si="1545"/>
        <v>0</v>
      </c>
      <c r="GQ525" s="264">
        <f t="shared" si="1546"/>
        <v>0</v>
      </c>
      <c r="GR525" s="264">
        <f t="shared" si="1547"/>
        <v>0</v>
      </c>
      <c r="GS525" s="264">
        <f t="shared" si="1548"/>
        <v>0</v>
      </c>
      <c r="GT525" s="264">
        <f t="shared" si="1549"/>
        <v>0</v>
      </c>
      <c r="GU525" s="264">
        <f t="shared" si="1550"/>
        <v>0</v>
      </c>
      <c r="GV525" s="264">
        <f t="shared" si="1551"/>
        <v>0</v>
      </c>
      <c r="GW525" s="264">
        <f t="shared" si="1552"/>
        <v>0</v>
      </c>
      <c r="GX525" s="264">
        <f t="shared" si="1553"/>
        <v>0</v>
      </c>
      <c r="GY525" s="162"/>
      <c r="GZ525" s="264">
        <f t="shared" si="1554"/>
        <v>0</v>
      </c>
      <c r="HA525" s="264">
        <f t="shared" si="1555"/>
        <v>0</v>
      </c>
      <c r="HB525" s="264">
        <f t="shared" si="1556"/>
        <v>0</v>
      </c>
      <c r="HC525" s="264">
        <f t="shared" si="1557"/>
        <v>0</v>
      </c>
      <c r="HD525" s="264">
        <f t="shared" si="1558"/>
        <v>0</v>
      </c>
    </row>
    <row r="526" spans="3:212" ht="45" hidden="1" x14ac:dyDescent="0.25">
      <c r="C526" s="38" t="s">
        <v>301</v>
      </c>
      <c r="D526" s="7">
        <v>5141</v>
      </c>
      <c r="E526" s="200">
        <v>11</v>
      </c>
      <c r="F526" s="246"/>
      <c r="G526" s="178">
        <f t="shared" si="1565"/>
        <v>0</v>
      </c>
      <c r="H526" s="178">
        <f t="shared" si="1566"/>
        <v>0</v>
      </c>
      <c r="I526" s="26"/>
      <c r="J526" s="26"/>
      <c r="K526" s="26"/>
      <c r="L526" s="26"/>
      <c r="M526" s="26"/>
      <c r="N526" s="26"/>
      <c r="O526" s="26"/>
      <c r="P526" s="26"/>
      <c r="Q526" s="178">
        <f t="shared" si="1567"/>
        <v>0</v>
      </c>
      <c r="R526" s="26"/>
      <c r="S526" s="26"/>
      <c r="T526" s="26"/>
      <c r="U526" s="26"/>
      <c r="V526" s="178">
        <f t="shared" si="1568"/>
        <v>0</v>
      </c>
      <c r="W526" s="26"/>
      <c r="X526" s="26"/>
      <c r="Y526" s="26"/>
      <c r="Z526" s="26"/>
      <c r="AA526" s="178">
        <f t="shared" si="1569"/>
        <v>0</v>
      </c>
      <c r="AB526" s="26"/>
      <c r="AC526" s="26"/>
      <c r="AD526" s="26"/>
      <c r="AE526" s="26"/>
      <c r="AF526" s="178">
        <f t="shared" si="1570"/>
        <v>0</v>
      </c>
      <c r="AG526" s="26"/>
      <c r="AH526" s="26"/>
      <c r="AI526" s="26"/>
      <c r="AJ526" s="26"/>
      <c r="AK526" s="178">
        <f t="shared" si="1571"/>
        <v>0</v>
      </c>
      <c r="AL526" s="178">
        <f t="shared" si="1572"/>
        <v>0</v>
      </c>
      <c r="AM526" s="26"/>
      <c r="AN526" s="26"/>
      <c r="AO526" s="26"/>
      <c r="AP526" s="26"/>
      <c r="AQ526" s="26"/>
      <c r="AR526" s="26"/>
      <c r="AS526" s="26"/>
      <c r="AT526" s="26"/>
      <c r="AU526" s="178">
        <f t="shared" si="1573"/>
        <v>0</v>
      </c>
      <c r="AV526" s="26"/>
      <c r="AW526" s="26"/>
      <c r="AX526" s="26"/>
      <c r="AY526" s="26"/>
      <c r="AZ526" s="178">
        <f t="shared" si="1574"/>
        <v>0</v>
      </c>
      <c r="BA526" s="26"/>
      <c r="BB526" s="26"/>
      <c r="BC526" s="26"/>
      <c r="BD526" s="26"/>
      <c r="BE526" s="178">
        <f t="shared" si="1575"/>
        <v>0</v>
      </c>
      <c r="BF526" s="26"/>
      <c r="BG526" s="26"/>
      <c r="BH526" s="26"/>
      <c r="BI526" s="26"/>
      <c r="BJ526" s="178">
        <f t="shared" si="1576"/>
        <v>0</v>
      </c>
      <c r="BK526" s="26"/>
      <c r="BL526" s="26"/>
      <c r="BM526" s="26"/>
      <c r="BN526" s="26"/>
      <c r="BO526" s="178">
        <f t="shared" si="1577"/>
        <v>0</v>
      </c>
      <c r="BP526" s="26"/>
      <c r="BQ526" s="26"/>
      <c r="BR526" s="26"/>
      <c r="BS526" s="26"/>
      <c r="BT526" s="178">
        <f t="shared" si="1578"/>
        <v>0</v>
      </c>
      <c r="BU526" s="26"/>
      <c r="BV526" s="26"/>
      <c r="BW526" s="26"/>
      <c r="BX526" s="26"/>
      <c r="BY526" s="178">
        <f t="shared" si="1579"/>
        <v>0</v>
      </c>
      <c r="BZ526" s="26"/>
      <c r="CA526" s="26"/>
      <c r="CB526" s="26"/>
      <c r="CC526" s="26"/>
      <c r="CD526" s="178">
        <f t="shared" si="1580"/>
        <v>0</v>
      </c>
      <c r="CE526" s="26"/>
      <c r="CF526" s="26"/>
      <c r="CG526" s="26"/>
      <c r="CH526" s="26"/>
      <c r="CI526" s="178">
        <f t="shared" si="1581"/>
        <v>0</v>
      </c>
      <c r="CJ526" s="26"/>
      <c r="CK526" s="26"/>
      <c r="CL526" s="26"/>
      <c r="CM526" s="26"/>
      <c r="CN526" s="178">
        <f t="shared" si="1582"/>
        <v>0</v>
      </c>
      <c r="CO526" s="26"/>
      <c r="CP526" s="26"/>
      <c r="CQ526" s="26"/>
      <c r="CR526" s="26"/>
      <c r="CS526" s="162">
        <f t="shared" ref="CS526:CS589" si="1583">SUM(G526:CR526)</f>
        <v>0</v>
      </c>
      <c r="CT526" s="10"/>
      <c r="CU526" s="160">
        <f t="shared" ref="CU526:CU589" si="1584">+G526-I526-K526-M526-O526</f>
        <v>0</v>
      </c>
      <c r="CV526" s="160">
        <f t="shared" ref="CV526:CV589" si="1585">+H526-J526-L526-N526-P526</f>
        <v>0</v>
      </c>
      <c r="CW526" s="160">
        <f t="shared" ref="CW526:CW589" si="1586">Q526-SUM(R526:U526)</f>
        <v>0</v>
      </c>
      <c r="CX526" s="160">
        <f t="shared" ref="CX526:CX589" si="1587">V526-SUM(W526:Z526)</f>
        <v>0</v>
      </c>
      <c r="CY526" s="160">
        <f t="shared" ref="CY526:CY589" si="1588">AA526-SUM(AB526:AE526)</f>
        <v>0</v>
      </c>
      <c r="CZ526" s="160">
        <f t="shared" ref="CZ526:CZ589" si="1589">AF526-SUM(AG526:AJ526)</f>
        <v>0</v>
      </c>
      <c r="DA526" s="160">
        <f t="shared" ref="DA526:DA589" si="1590">+AK526-AM526-AO526-AQ526-AS526</f>
        <v>0</v>
      </c>
      <c r="DB526" s="160">
        <f t="shared" ref="DB526:DB589" si="1591">+AL526-AN526-AP526-AR526-AT526</f>
        <v>0</v>
      </c>
      <c r="DC526" s="160">
        <f t="shared" ref="DC526:DC589" si="1592">AU526-SUM(AV526:AY526)</f>
        <v>0</v>
      </c>
      <c r="DD526" s="160">
        <f t="shared" ref="DD526:DD589" si="1593">AZ526-SUM(BA526:BD526)</f>
        <v>0</v>
      </c>
      <c r="DE526" s="160">
        <f t="shared" ref="DE526:DE589" si="1594">BE526-SUM(BF526:BI526)</f>
        <v>0</v>
      </c>
      <c r="DF526" s="160">
        <f t="shared" ref="DF526:DF589" si="1595">BJ526-SUM(BK526:BN526)</f>
        <v>0</v>
      </c>
      <c r="DG526" s="160">
        <f t="shared" ref="DG526:DG589" si="1596">BO526-SUM(BP526:BS526)</f>
        <v>0</v>
      </c>
      <c r="DH526" s="160">
        <f t="shared" ref="DH526:DH589" si="1597">BT526-SUM(BU526:BX526)</f>
        <v>0</v>
      </c>
      <c r="DI526" s="160">
        <f t="shared" ref="DI526:DI589" si="1598">BY526-SUM(BZ526:CC526)</f>
        <v>0</v>
      </c>
      <c r="DJ526" s="160">
        <f t="shared" ref="DJ526:DJ589" si="1599">CD526-SUM(CE526:CH526)</f>
        <v>0</v>
      </c>
      <c r="DK526" s="160">
        <f t="shared" ref="DK526:DK589" si="1600">CI526-SUM(CJ526:CM526)</f>
        <v>0</v>
      </c>
      <c r="DL526" s="160">
        <f t="shared" ref="DL526:DL589" si="1601">CN526-SUM(CO526:CR526)</f>
        <v>0</v>
      </c>
      <c r="DM526" s="10"/>
      <c r="DN526" s="160">
        <f t="shared" ref="DN526:DN589" si="1602">IF((G526-AK526)&gt;0,0,G526-AK526)</f>
        <v>0</v>
      </c>
      <c r="DO526" s="160">
        <f t="shared" ref="DO526:DO589" si="1603">IF((H526-AL526)&gt;0,0,H526-AL526)</f>
        <v>0</v>
      </c>
      <c r="DP526" s="160">
        <f t="shared" ref="DP526:DP589" si="1604">IF((I526-AM526)&gt;0,0,I526-AM526)</f>
        <v>0</v>
      </c>
      <c r="DQ526" s="160">
        <f t="shared" ref="DQ526:DQ589" si="1605">IF((J526-AN526)&gt;0,0,J526-AN526)</f>
        <v>0</v>
      </c>
      <c r="DR526" s="160">
        <f t="shared" ref="DR526:DR589" si="1606">IF((K526-AO526)&gt;0,0,K526-AO526)</f>
        <v>0</v>
      </c>
      <c r="DS526" s="160">
        <f t="shared" ref="DS526:DS589" si="1607">IF((L526-AP526)&gt;0,0,L526-AP526)</f>
        <v>0</v>
      </c>
      <c r="DT526" s="160">
        <f t="shared" ref="DT526:DT589" si="1608">IF((M526-AQ526)&gt;0,0,M526-AQ526)</f>
        <v>0</v>
      </c>
      <c r="DU526" s="160">
        <f t="shared" ref="DU526:DU589" si="1609">IF((N526-AR526)&gt;0,0,N526-AR526)</f>
        <v>0</v>
      </c>
      <c r="DV526" s="160">
        <f t="shared" ref="DV526:DV589" si="1610">IF((O526-AS526)&gt;0,0,O526-AS526)</f>
        <v>0</v>
      </c>
      <c r="DW526" s="160">
        <f t="shared" ref="DW526:DW589" si="1611">IF((P526-AT526)&gt;0,0,P526-AT526)</f>
        <v>0</v>
      </c>
      <c r="DX526" s="160">
        <f t="shared" ref="DX526:DX589" si="1612">IF((Q526-AU526)&gt;0,0,Q526-AU526)</f>
        <v>0</v>
      </c>
      <c r="DY526" s="160">
        <f t="shared" ref="DY526:DY589" si="1613">IF((R526-AV526)&gt;0,0,R526-AV526)</f>
        <v>0</v>
      </c>
      <c r="DZ526" s="160">
        <f t="shared" ref="DZ526:DZ589" si="1614">IF((S526-AW526)&gt;0,0,S526-AW526)</f>
        <v>0</v>
      </c>
      <c r="EA526" s="160">
        <f t="shared" ref="EA526:EA589" si="1615">IF((T526-AX526)&gt;0,0,T526-AX526)</f>
        <v>0</v>
      </c>
      <c r="EB526" s="160">
        <f t="shared" ref="EB526:EB589" si="1616">IF((U526-AY526)&gt;0,0,U526-AY526)</f>
        <v>0</v>
      </c>
      <c r="EC526" s="160">
        <f t="shared" ref="EC526:EC589" si="1617">IF((V526-AZ526)&gt;0,0,V526-AZ526)</f>
        <v>0</v>
      </c>
      <c r="ED526" s="160">
        <f t="shared" ref="ED526:ED589" si="1618">IF((W526-BA526)&gt;0,0,W526-BA526)</f>
        <v>0</v>
      </c>
      <c r="EE526" s="160">
        <f t="shared" ref="EE526:EE589" si="1619">IF((X526-BB526)&gt;0,0,X526-BB526)</f>
        <v>0</v>
      </c>
      <c r="EF526" s="160">
        <f t="shared" ref="EF526:EF589" si="1620">IF((Y526-BC526)&gt;0,0,Y526-BC526)</f>
        <v>0</v>
      </c>
      <c r="EG526" s="160">
        <f t="shared" ref="EG526:EG589" si="1621">IF((Z526-BD526)&gt;0,0,Z526-BD526)</f>
        <v>0</v>
      </c>
      <c r="EH526" s="160">
        <f t="shared" ref="EH526:EH589" si="1622">IF((AA526-BE526)&gt;0,0,AA526-BE526)</f>
        <v>0</v>
      </c>
      <c r="EI526" s="160">
        <f t="shared" ref="EI526:EI589" si="1623">IF((AB526-BF526)&gt;0,0,AB526-BF526)</f>
        <v>0</v>
      </c>
      <c r="EJ526" s="160">
        <f t="shared" ref="EJ526:EJ589" si="1624">IF((AC526-BG526)&gt;0,0,AC526-BG526)</f>
        <v>0</v>
      </c>
      <c r="EK526" s="160">
        <f t="shared" ref="EK526:EK589" si="1625">IF((AD526-BH526)&gt;0,0,AD526-BH526)</f>
        <v>0</v>
      </c>
      <c r="EL526" s="160">
        <f t="shared" ref="EL526:EL589" si="1626">IF((AE526-BI526)&gt;0,0,AE526-BI526)</f>
        <v>0</v>
      </c>
      <c r="EM526" s="160">
        <f t="shared" ref="EM526:EM589" si="1627">IF((AF526-BJ526)&gt;0,0,AF526-BJ526)</f>
        <v>0</v>
      </c>
      <c r="EN526" s="160">
        <f t="shared" ref="EN526:EN589" si="1628">IF((AG526-BK526)&gt;0,0,AG526-BK526)</f>
        <v>0</v>
      </c>
      <c r="EO526" s="160">
        <f t="shared" ref="EO526:EO589" si="1629">IF((AH526-BL526)&gt;0,0,AH526-BL526)</f>
        <v>0</v>
      </c>
      <c r="EP526" s="160">
        <f t="shared" ref="EP526:EP589" si="1630">IF((AI526-BM526)&gt;0,0,AI526-BM526)</f>
        <v>0</v>
      </c>
      <c r="EQ526" s="160">
        <f t="shared" ref="EQ526:EQ589" si="1631">IF((AJ526-BN526)&gt;0,0,AJ526-BN526)</f>
        <v>0</v>
      </c>
      <c r="ER526" s="10"/>
      <c r="ES526" s="160">
        <f t="shared" ref="ES526:ES589" si="1632">IF((BO526-CD526)&gt;0,0,BO526-CD526)</f>
        <v>0</v>
      </c>
      <c r="ET526" s="160">
        <f t="shared" ref="ET526:ET589" si="1633">IF((BP526-CE526)&gt;0,0,BP526-CE526)</f>
        <v>0</v>
      </c>
      <c r="EU526" s="160">
        <f t="shared" ref="EU526:EU589" si="1634">IF((BQ526-CF526)&gt;0,0,BQ526-CF526)</f>
        <v>0</v>
      </c>
      <c r="EV526" s="160">
        <f t="shared" ref="EV526:EV589" si="1635">IF((BR526-CG526)&gt;0,0,BR526-CG526)</f>
        <v>0</v>
      </c>
      <c r="EW526" s="160">
        <f t="shared" ref="EW526:EW589" si="1636">IF((BS526-CH526)&gt;0,0,BS526-CH526)</f>
        <v>0</v>
      </c>
      <c r="EX526" s="160">
        <f t="shared" ref="EX526:EX589" si="1637">IF((BT526-CI526)&gt;0,0,BT526-CI526)</f>
        <v>0</v>
      </c>
      <c r="EY526" s="160">
        <f t="shared" ref="EY526:EY589" si="1638">IF((BU526-CJ526)&gt;0,0,BU526-CJ526)</f>
        <v>0</v>
      </c>
      <c r="EZ526" s="160">
        <f t="shared" ref="EZ526:EZ589" si="1639">IF((BV526-CK526)&gt;0,0,BV526-CK526)</f>
        <v>0</v>
      </c>
      <c r="FA526" s="160">
        <f t="shared" ref="FA526:FA589" si="1640">IF((BW526-CL526)&gt;0,0,BW526-CL526)</f>
        <v>0</v>
      </c>
      <c r="FB526" s="160">
        <f t="shared" ref="FB526:FB589" si="1641">IF((BX526-CM526)&gt;0,0,BX526-CM526)</f>
        <v>0</v>
      </c>
      <c r="FC526" s="160">
        <f t="shared" ref="FC526:FC589" si="1642">IF((BY526-CN526)&gt;0,0,BY526-CN526)</f>
        <v>0</v>
      </c>
      <c r="FD526" s="160">
        <f t="shared" ref="FD526:FD589" si="1643">IF((BZ526-CO526)&gt;0,0,BZ526-CO526)</f>
        <v>0</v>
      </c>
      <c r="FE526" s="160">
        <f t="shared" ref="FE526:FE589" si="1644">IF((CA526-CP526)&gt;0,0,CA526-CP526)</f>
        <v>0</v>
      </c>
      <c r="FF526" s="160">
        <f t="shared" ref="FF526:FF589" si="1645">IF((CB526-CQ526)&gt;0,0,CB526-CQ526)</f>
        <v>0</v>
      </c>
      <c r="FG526" s="160">
        <f t="shared" ref="FG526:FG589" si="1646">IF((CC526-CR526)&gt;0,0,CC526-CR526)</f>
        <v>0</v>
      </c>
      <c r="FH526" s="10"/>
      <c r="FI526" s="195">
        <f t="shared" ref="FI526:FI589" si="1647">IF((BO526-G526)&gt;0,0,BO526-G526)</f>
        <v>0</v>
      </c>
      <c r="FJ526" s="195">
        <f t="shared" ref="FJ526:FJ589" si="1648">IF((BP526-I526)&gt;0,0,BP526-I526)</f>
        <v>0</v>
      </c>
      <c r="FK526" s="195">
        <f t="shared" ref="FK526:FK589" si="1649">IF((BQ526-K526)&gt;0,0,BQ526-K526)</f>
        <v>0</v>
      </c>
      <c r="FL526" s="195">
        <f t="shared" ref="FL526:FL589" si="1650">IF((BR526-M526)&gt;0,0,BR526-M526)</f>
        <v>0</v>
      </c>
      <c r="FM526" s="195">
        <f t="shared" ref="FM526:FM589" si="1651">IF((BS526-O526)&gt;0,0,BS526-O526)</f>
        <v>0</v>
      </c>
      <c r="FN526" s="195">
        <f t="shared" ref="FN526:FN589" si="1652">IF((BT526-Q526)&gt;0,0,BT526-Q526)</f>
        <v>0</v>
      </c>
      <c r="FO526" s="195">
        <f t="shared" ref="FO526:FO589" si="1653">IF((BU526-R526)&gt;0,0,BU526-R526)</f>
        <v>0</v>
      </c>
      <c r="FP526" s="195">
        <f t="shared" ref="FP526:FP589" si="1654">IF((BV526-S526)&gt;0,0,BV526-S526)</f>
        <v>0</v>
      </c>
      <c r="FQ526" s="195">
        <f t="shared" ref="FQ526:FQ589" si="1655">IF((BW526-T526)&gt;0,0,BW526-T526)</f>
        <v>0</v>
      </c>
      <c r="FR526" s="195">
        <f t="shared" ref="FR526:FR589" si="1656">IF((BX526-U526)&gt;0,0,BX526-U526)</f>
        <v>0</v>
      </c>
      <c r="FS526" s="195">
        <f t="shared" ref="FS526:FS589" si="1657">IF((BY526-V526)&gt;0,0,BY526-V526)</f>
        <v>0</v>
      </c>
      <c r="FT526" s="195">
        <f t="shared" ref="FT526:FT589" si="1658">IF((BZ526-W526)&gt;0,0,BZ526-W526)</f>
        <v>0</v>
      </c>
      <c r="FU526" s="195">
        <f t="shared" ref="FU526:FU589" si="1659">IF((CA526-X526)&gt;0,0,CA526-X526)</f>
        <v>0</v>
      </c>
      <c r="FV526" s="195">
        <f t="shared" ref="FV526:FV589" si="1660">IF((CB526-Y526)&gt;0,0,CB526-Y526)</f>
        <v>0</v>
      </c>
      <c r="FW526" s="195">
        <f t="shared" ref="FW526:FW589" si="1661">IF((CC526-Z526)&gt;0,0,CC526-Z526)</f>
        <v>0</v>
      </c>
      <c r="FX526" s="195">
        <f t="shared" ref="FX526:FX589" si="1662">IF((CD526-AK526)&gt;0,0,CD526-AK526)</f>
        <v>0</v>
      </c>
      <c r="FY526" s="195">
        <f t="shared" ref="FY526:FY589" si="1663">IF((CE526-AM526)&gt;0,0,CE526-AM526)</f>
        <v>0</v>
      </c>
      <c r="FZ526" s="195">
        <f t="shared" ref="FZ526:FZ589" si="1664">IF((CF526-AO526)&gt;0,0,CF526-AO526)</f>
        <v>0</v>
      </c>
      <c r="GA526" s="195">
        <f t="shared" ref="GA526:GA589" si="1665">IF((CG526-AQ526)&gt;0,0,CG526-AQ526)</f>
        <v>0</v>
      </c>
      <c r="GB526" s="195">
        <f t="shared" ref="GB526:GB589" si="1666">IF((CH526-AS526)&gt;0,0,CH526-AS526)</f>
        <v>0</v>
      </c>
      <c r="GC526" s="195">
        <f t="shared" ref="GC526:GC589" si="1667">IF((CI526-AU526)&gt;0,0,CI526-AU526)</f>
        <v>0</v>
      </c>
      <c r="GD526" s="195">
        <f t="shared" ref="GD526:GD589" si="1668">IF((CJ526-AV526)&gt;0,0,CJ526-AV526)</f>
        <v>0</v>
      </c>
      <c r="GE526" s="195">
        <f t="shared" ref="GE526:GE589" si="1669">IF((CK526-AW526)&gt;0,0,CK526-AW526)</f>
        <v>0</v>
      </c>
      <c r="GF526" s="195">
        <f t="shared" ref="GF526:GF589" si="1670">IF((CL526-AX526)&gt;0,0,CL526-AX526)</f>
        <v>0</v>
      </c>
      <c r="GG526" s="195">
        <f t="shared" ref="GG526:GG589" si="1671">IF((CM526-AY526)&gt;0,0,CM526-AY526)</f>
        <v>0</v>
      </c>
      <c r="GH526" s="195">
        <f t="shared" ref="GH526:GH589" si="1672">IF((CN526-AZ526)&gt;0,0,CN526-AZ526)</f>
        <v>0</v>
      </c>
      <c r="GI526" s="195">
        <f t="shared" ref="GI526:GI589" si="1673">IF((CO526-BA526)&gt;0,0,CO526-BA526)</f>
        <v>0</v>
      </c>
      <c r="GJ526" s="195">
        <f t="shared" ref="GJ526:GJ589" si="1674">IF((CP526-BB526)&gt;0,0,CP526-BB526)</f>
        <v>0</v>
      </c>
      <c r="GK526" s="195">
        <f t="shared" ref="GK526:GK589" si="1675">IF((CQ526-BC526)&gt;0,0,CQ526-BC526)</f>
        <v>0</v>
      </c>
      <c r="GL526" s="195">
        <f t="shared" ref="GL526:GL589" si="1676">IF((CR526-BD526)&gt;0,0,CR526-BD526)</f>
        <v>0</v>
      </c>
      <c r="GM526" s="10"/>
      <c r="GN526" s="10"/>
      <c r="GO526" s="264">
        <f t="shared" ref="GO526:GO589" si="1677">IF(H526&gt;G526,H526-G526,0)</f>
        <v>0</v>
      </c>
      <c r="GP526" s="264">
        <f t="shared" ref="GP526:GP589" si="1678">IF(J526&gt;I526,J526-I526,0)</f>
        <v>0</v>
      </c>
      <c r="GQ526" s="264">
        <f t="shared" ref="GQ526:GQ589" si="1679">IF(L526&gt;K526,L526-K526,0)</f>
        <v>0</v>
      </c>
      <c r="GR526" s="264">
        <f t="shared" ref="GR526:GR589" si="1680">IF(N526&gt;M526,N526-M526,0)</f>
        <v>0</v>
      </c>
      <c r="GS526" s="264">
        <f t="shared" ref="GS526:GS589" si="1681">IF(P526&gt;O526,P526-O526,0)</f>
        <v>0</v>
      </c>
      <c r="GT526" s="264">
        <f t="shared" ref="GT526:GT589" si="1682">IF(AL526&gt;AK526,AL526-AK526,0)</f>
        <v>0</v>
      </c>
      <c r="GU526" s="264">
        <f t="shared" ref="GU526:GU589" si="1683">IF(AN526&gt;AM526,AN526-AM526,0)</f>
        <v>0</v>
      </c>
      <c r="GV526" s="264">
        <f t="shared" ref="GV526:GV589" si="1684">IF(AP526&gt;AO526,AP526-AO526,0)</f>
        <v>0</v>
      </c>
      <c r="GW526" s="264">
        <f t="shared" ref="GW526:GW589" si="1685">IF(AR526&gt;AQ526,AR526-AQ526,0)</f>
        <v>0</v>
      </c>
      <c r="GX526" s="264">
        <f t="shared" ref="GX526:GX589" si="1686">IF(AT526&gt;AS526,AT526-AS526,0)</f>
        <v>0</v>
      </c>
      <c r="GY526" s="162"/>
      <c r="GZ526" s="264">
        <f t="shared" ref="GZ526:GZ589" si="1687">IF((H526-AL526)&lt;=(G526-AK526),0,((H526-AL526)-(G526-AK526)))</f>
        <v>0</v>
      </c>
      <c r="HA526" s="264">
        <f t="shared" ref="HA526:HA589" si="1688">IF((J526-AN526)&lt;=(I526-AM526),0,((J526-AN526)-(I526-AM526)))</f>
        <v>0</v>
      </c>
      <c r="HB526" s="264">
        <f t="shared" ref="HB526:HB589" si="1689">IF((L526-AP526)&lt;=(K526-AO526),0,((L526-AP526)-(K526-AO526)))</f>
        <v>0</v>
      </c>
      <c r="HC526" s="264">
        <f t="shared" ref="HC526:HC589" si="1690">IF((N526-AR526)&lt;=(M526-AQ526),0,((N526-AR526)-(M526-AQ526)))</f>
        <v>0</v>
      </c>
      <c r="HD526" s="264">
        <f t="shared" ref="HD526:HD589" si="1691">IF((P526-AT526)&lt;=(O526-AS526),0,((P526-AT526)-(O526-AS526)))</f>
        <v>0</v>
      </c>
    </row>
    <row r="527" spans="3:212" ht="30" hidden="1" x14ac:dyDescent="0.25">
      <c r="C527" s="38" t="s">
        <v>302</v>
      </c>
      <c r="D527" s="7">
        <v>5142</v>
      </c>
      <c r="E527" s="200">
        <v>11</v>
      </c>
      <c r="F527" s="246"/>
      <c r="G527" s="178">
        <f t="shared" si="1565"/>
        <v>0</v>
      </c>
      <c r="H527" s="178">
        <f t="shared" si="1566"/>
        <v>0</v>
      </c>
      <c r="I527" s="26"/>
      <c r="J527" s="26"/>
      <c r="K527" s="26"/>
      <c r="L527" s="26"/>
      <c r="M527" s="26"/>
      <c r="N527" s="26"/>
      <c r="O527" s="26"/>
      <c r="P527" s="26"/>
      <c r="Q527" s="178">
        <f t="shared" si="1567"/>
        <v>0</v>
      </c>
      <c r="R527" s="26"/>
      <c r="S527" s="26"/>
      <c r="T527" s="26"/>
      <c r="U527" s="26"/>
      <c r="V527" s="178">
        <f t="shared" si="1568"/>
        <v>0</v>
      </c>
      <c r="W527" s="26"/>
      <c r="X527" s="26"/>
      <c r="Y527" s="26"/>
      <c r="Z527" s="26"/>
      <c r="AA527" s="178">
        <f t="shared" si="1569"/>
        <v>0</v>
      </c>
      <c r="AB527" s="26"/>
      <c r="AC527" s="26"/>
      <c r="AD527" s="26"/>
      <c r="AE527" s="26"/>
      <c r="AF527" s="178">
        <f t="shared" si="1570"/>
        <v>0</v>
      </c>
      <c r="AG527" s="26"/>
      <c r="AH527" s="26"/>
      <c r="AI527" s="26"/>
      <c r="AJ527" s="26"/>
      <c r="AK527" s="178">
        <f t="shared" si="1571"/>
        <v>0</v>
      </c>
      <c r="AL527" s="178">
        <f t="shared" si="1572"/>
        <v>0</v>
      </c>
      <c r="AM527" s="26"/>
      <c r="AN527" s="26"/>
      <c r="AO527" s="26"/>
      <c r="AP527" s="26"/>
      <c r="AQ527" s="26"/>
      <c r="AR527" s="26"/>
      <c r="AS527" s="26"/>
      <c r="AT527" s="26"/>
      <c r="AU527" s="178">
        <f t="shared" si="1573"/>
        <v>0</v>
      </c>
      <c r="AV527" s="26"/>
      <c r="AW527" s="26"/>
      <c r="AX527" s="26"/>
      <c r="AY527" s="26"/>
      <c r="AZ527" s="178">
        <f t="shared" si="1574"/>
        <v>0</v>
      </c>
      <c r="BA527" s="26"/>
      <c r="BB527" s="26"/>
      <c r="BC527" s="26"/>
      <c r="BD527" s="26"/>
      <c r="BE527" s="178">
        <f t="shared" si="1575"/>
        <v>0</v>
      </c>
      <c r="BF527" s="26"/>
      <c r="BG527" s="26"/>
      <c r="BH527" s="26"/>
      <c r="BI527" s="26"/>
      <c r="BJ527" s="178">
        <f t="shared" si="1576"/>
        <v>0</v>
      </c>
      <c r="BK527" s="26"/>
      <c r="BL527" s="26"/>
      <c r="BM527" s="26"/>
      <c r="BN527" s="26"/>
      <c r="BO527" s="178">
        <f t="shared" si="1577"/>
        <v>0</v>
      </c>
      <c r="BP527" s="26"/>
      <c r="BQ527" s="26"/>
      <c r="BR527" s="26"/>
      <c r="BS527" s="26"/>
      <c r="BT527" s="178">
        <f t="shared" si="1578"/>
        <v>0</v>
      </c>
      <c r="BU527" s="26"/>
      <c r="BV527" s="26"/>
      <c r="BW527" s="26"/>
      <c r="BX527" s="26"/>
      <c r="BY527" s="178">
        <f t="shared" si="1579"/>
        <v>0</v>
      </c>
      <c r="BZ527" s="26"/>
      <c r="CA527" s="26"/>
      <c r="CB527" s="26"/>
      <c r="CC527" s="26"/>
      <c r="CD527" s="178">
        <f t="shared" si="1580"/>
        <v>0</v>
      </c>
      <c r="CE527" s="26"/>
      <c r="CF527" s="26"/>
      <c r="CG527" s="26"/>
      <c r="CH527" s="26"/>
      <c r="CI527" s="178">
        <f t="shared" si="1581"/>
        <v>0</v>
      </c>
      <c r="CJ527" s="26"/>
      <c r="CK527" s="26"/>
      <c r="CL527" s="26"/>
      <c r="CM527" s="26"/>
      <c r="CN527" s="178">
        <f t="shared" si="1582"/>
        <v>0</v>
      </c>
      <c r="CO527" s="26"/>
      <c r="CP527" s="26"/>
      <c r="CQ527" s="26"/>
      <c r="CR527" s="26"/>
      <c r="CS527" s="162">
        <f t="shared" si="1583"/>
        <v>0</v>
      </c>
      <c r="CT527" s="10"/>
      <c r="CU527" s="160">
        <f t="shared" si="1584"/>
        <v>0</v>
      </c>
      <c r="CV527" s="160">
        <f t="shared" si="1585"/>
        <v>0</v>
      </c>
      <c r="CW527" s="160">
        <f t="shared" si="1586"/>
        <v>0</v>
      </c>
      <c r="CX527" s="160">
        <f t="shared" si="1587"/>
        <v>0</v>
      </c>
      <c r="CY527" s="160">
        <f t="shared" si="1588"/>
        <v>0</v>
      </c>
      <c r="CZ527" s="160">
        <f t="shared" si="1589"/>
        <v>0</v>
      </c>
      <c r="DA527" s="160">
        <f t="shared" si="1590"/>
        <v>0</v>
      </c>
      <c r="DB527" s="160">
        <f t="shared" si="1591"/>
        <v>0</v>
      </c>
      <c r="DC527" s="160">
        <f t="shared" si="1592"/>
        <v>0</v>
      </c>
      <c r="DD527" s="160">
        <f t="shared" si="1593"/>
        <v>0</v>
      </c>
      <c r="DE527" s="160">
        <f t="shared" si="1594"/>
        <v>0</v>
      </c>
      <c r="DF527" s="160">
        <f t="shared" si="1595"/>
        <v>0</v>
      </c>
      <c r="DG527" s="160">
        <f t="shared" si="1596"/>
        <v>0</v>
      </c>
      <c r="DH527" s="160">
        <f t="shared" si="1597"/>
        <v>0</v>
      </c>
      <c r="DI527" s="160">
        <f t="shared" si="1598"/>
        <v>0</v>
      </c>
      <c r="DJ527" s="160">
        <f t="shared" si="1599"/>
        <v>0</v>
      </c>
      <c r="DK527" s="160">
        <f t="shared" si="1600"/>
        <v>0</v>
      </c>
      <c r="DL527" s="160">
        <f t="shared" si="1601"/>
        <v>0</v>
      </c>
      <c r="DM527" s="10"/>
      <c r="DN527" s="160">
        <f t="shared" si="1602"/>
        <v>0</v>
      </c>
      <c r="DO527" s="160">
        <f t="shared" si="1603"/>
        <v>0</v>
      </c>
      <c r="DP527" s="160">
        <f t="shared" si="1604"/>
        <v>0</v>
      </c>
      <c r="DQ527" s="160">
        <f t="shared" si="1605"/>
        <v>0</v>
      </c>
      <c r="DR527" s="160">
        <f t="shared" si="1606"/>
        <v>0</v>
      </c>
      <c r="DS527" s="160">
        <f t="shared" si="1607"/>
        <v>0</v>
      </c>
      <c r="DT527" s="160">
        <f t="shared" si="1608"/>
        <v>0</v>
      </c>
      <c r="DU527" s="160">
        <f t="shared" si="1609"/>
        <v>0</v>
      </c>
      <c r="DV527" s="160">
        <f t="shared" si="1610"/>
        <v>0</v>
      </c>
      <c r="DW527" s="160">
        <f t="shared" si="1611"/>
        <v>0</v>
      </c>
      <c r="DX527" s="160">
        <f t="shared" si="1612"/>
        <v>0</v>
      </c>
      <c r="DY527" s="160">
        <f t="shared" si="1613"/>
        <v>0</v>
      </c>
      <c r="DZ527" s="160">
        <f t="shared" si="1614"/>
        <v>0</v>
      </c>
      <c r="EA527" s="160">
        <f t="shared" si="1615"/>
        <v>0</v>
      </c>
      <c r="EB527" s="160">
        <f t="shared" si="1616"/>
        <v>0</v>
      </c>
      <c r="EC527" s="160">
        <f t="shared" si="1617"/>
        <v>0</v>
      </c>
      <c r="ED527" s="160">
        <f t="shared" si="1618"/>
        <v>0</v>
      </c>
      <c r="EE527" s="160">
        <f t="shared" si="1619"/>
        <v>0</v>
      </c>
      <c r="EF527" s="160">
        <f t="shared" si="1620"/>
        <v>0</v>
      </c>
      <c r="EG527" s="160">
        <f t="shared" si="1621"/>
        <v>0</v>
      </c>
      <c r="EH527" s="160">
        <f t="shared" si="1622"/>
        <v>0</v>
      </c>
      <c r="EI527" s="160">
        <f t="shared" si="1623"/>
        <v>0</v>
      </c>
      <c r="EJ527" s="160">
        <f t="shared" si="1624"/>
        <v>0</v>
      </c>
      <c r="EK527" s="160">
        <f t="shared" si="1625"/>
        <v>0</v>
      </c>
      <c r="EL527" s="160">
        <f t="shared" si="1626"/>
        <v>0</v>
      </c>
      <c r="EM527" s="160">
        <f t="shared" si="1627"/>
        <v>0</v>
      </c>
      <c r="EN527" s="160">
        <f t="shared" si="1628"/>
        <v>0</v>
      </c>
      <c r="EO527" s="160">
        <f t="shared" si="1629"/>
        <v>0</v>
      </c>
      <c r="EP527" s="160">
        <f t="shared" si="1630"/>
        <v>0</v>
      </c>
      <c r="EQ527" s="160">
        <f t="shared" si="1631"/>
        <v>0</v>
      </c>
      <c r="ER527" s="10"/>
      <c r="ES527" s="160">
        <f t="shared" si="1632"/>
        <v>0</v>
      </c>
      <c r="ET527" s="160">
        <f t="shared" si="1633"/>
        <v>0</v>
      </c>
      <c r="EU527" s="160">
        <f t="shared" si="1634"/>
        <v>0</v>
      </c>
      <c r="EV527" s="160">
        <f t="shared" si="1635"/>
        <v>0</v>
      </c>
      <c r="EW527" s="160">
        <f t="shared" si="1636"/>
        <v>0</v>
      </c>
      <c r="EX527" s="160">
        <f t="shared" si="1637"/>
        <v>0</v>
      </c>
      <c r="EY527" s="160">
        <f t="shared" si="1638"/>
        <v>0</v>
      </c>
      <c r="EZ527" s="160">
        <f t="shared" si="1639"/>
        <v>0</v>
      </c>
      <c r="FA527" s="160">
        <f t="shared" si="1640"/>
        <v>0</v>
      </c>
      <c r="FB527" s="160">
        <f t="shared" si="1641"/>
        <v>0</v>
      </c>
      <c r="FC527" s="160">
        <f t="shared" si="1642"/>
        <v>0</v>
      </c>
      <c r="FD527" s="160">
        <f t="shared" si="1643"/>
        <v>0</v>
      </c>
      <c r="FE527" s="160">
        <f t="shared" si="1644"/>
        <v>0</v>
      </c>
      <c r="FF527" s="160">
        <f t="shared" si="1645"/>
        <v>0</v>
      </c>
      <c r="FG527" s="160">
        <f t="shared" si="1646"/>
        <v>0</v>
      </c>
      <c r="FH527" s="10"/>
      <c r="FI527" s="195">
        <f t="shared" si="1647"/>
        <v>0</v>
      </c>
      <c r="FJ527" s="195">
        <f t="shared" si="1648"/>
        <v>0</v>
      </c>
      <c r="FK527" s="195">
        <f t="shared" si="1649"/>
        <v>0</v>
      </c>
      <c r="FL527" s="195">
        <f t="shared" si="1650"/>
        <v>0</v>
      </c>
      <c r="FM527" s="195">
        <f t="shared" si="1651"/>
        <v>0</v>
      </c>
      <c r="FN527" s="195">
        <f t="shared" si="1652"/>
        <v>0</v>
      </c>
      <c r="FO527" s="195">
        <f t="shared" si="1653"/>
        <v>0</v>
      </c>
      <c r="FP527" s="195">
        <f t="shared" si="1654"/>
        <v>0</v>
      </c>
      <c r="FQ527" s="195">
        <f t="shared" si="1655"/>
        <v>0</v>
      </c>
      <c r="FR527" s="195">
        <f t="shared" si="1656"/>
        <v>0</v>
      </c>
      <c r="FS527" s="195">
        <f t="shared" si="1657"/>
        <v>0</v>
      </c>
      <c r="FT527" s="195">
        <f t="shared" si="1658"/>
        <v>0</v>
      </c>
      <c r="FU527" s="195">
        <f t="shared" si="1659"/>
        <v>0</v>
      </c>
      <c r="FV527" s="195">
        <f t="shared" si="1660"/>
        <v>0</v>
      </c>
      <c r="FW527" s="195">
        <f t="shared" si="1661"/>
        <v>0</v>
      </c>
      <c r="FX527" s="195">
        <f t="shared" si="1662"/>
        <v>0</v>
      </c>
      <c r="FY527" s="195">
        <f t="shared" si="1663"/>
        <v>0</v>
      </c>
      <c r="FZ527" s="195">
        <f t="shared" si="1664"/>
        <v>0</v>
      </c>
      <c r="GA527" s="195">
        <f t="shared" si="1665"/>
        <v>0</v>
      </c>
      <c r="GB527" s="195">
        <f t="shared" si="1666"/>
        <v>0</v>
      </c>
      <c r="GC527" s="195">
        <f t="shared" si="1667"/>
        <v>0</v>
      </c>
      <c r="GD527" s="195">
        <f t="shared" si="1668"/>
        <v>0</v>
      </c>
      <c r="GE527" s="195">
        <f t="shared" si="1669"/>
        <v>0</v>
      </c>
      <c r="GF527" s="195">
        <f t="shared" si="1670"/>
        <v>0</v>
      </c>
      <c r="GG527" s="195">
        <f t="shared" si="1671"/>
        <v>0</v>
      </c>
      <c r="GH527" s="195">
        <f t="shared" si="1672"/>
        <v>0</v>
      </c>
      <c r="GI527" s="195">
        <f t="shared" si="1673"/>
        <v>0</v>
      </c>
      <c r="GJ527" s="195">
        <f t="shared" si="1674"/>
        <v>0</v>
      </c>
      <c r="GK527" s="195">
        <f t="shared" si="1675"/>
        <v>0</v>
      </c>
      <c r="GL527" s="195">
        <f t="shared" si="1676"/>
        <v>0</v>
      </c>
      <c r="GM527" s="10"/>
      <c r="GN527" s="10"/>
      <c r="GO527" s="264">
        <f t="shared" si="1677"/>
        <v>0</v>
      </c>
      <c r="GP527" s="264">
        <f t="shared" si="1678"/>
        <v>0</v>
      </c>
      <c r="GQ527" s="264">
        <f t="shared" si="1679"/>
        <v>0</v>
      </c>
      <c r="GR527" s="264">
        <f t="shared" si="1680"/>
        <v>0</v>
      </c>
      <c r="GS527" s="264">
        <f t="shared" si="1681"/>
        <v>0</v>
      </c>
      <c r="GT527" s="264">
        <f t="shared" si="1682"/>
        <v>0</v>
      </c>
      <c r="GU527" s="264">
        <f t="shared" si="1683"/>
        <v>0</v>
      </c>
      <c r="GV527" s="264">
        <f t="shared" si="1684"/>
        <v>0</v>
      </c>
      <c r="GW527" s="264">
        <f t="shared" si="1685"/>
        <v>0</v>
      </c>
      <c r="GX527" s="264">
        <f t="shared" si="1686"/>
        <v>0</v>
      </c>
      <c r="GY527" s="162"/>
      <c r="GZ527" s="264">
        <f t="shared" si="1687"/>
        <v>0</v>
      </c>
      <c r="HA527" s="264">
        <f t="shared" si="1688"/>
        <v>0</v>
      </c>
      <c r="HB527" s="264">
        <f t="shared" si="1689"/>
        <v>0</v>
      </c>
      <c r="HC527" s="264">
        <f t="shared" si="1690"/>
        <v>0</v>
      </c>
      <c r="HD527" s="264">
        <f t="shared" si="1691"/>
        <v>0</v>
      </c>
    </row>
    <row r="528" spans="3:212" ht="30" hidden="1" x14ac:dyDescent="0.25">
      <c r="C528" s="38" t="s">
        <v>303</v>
      </c>
      <c r="D528" s="7">
        <v>5143</v>
      </c>
      <c r="E528" s="200">
        <v>6</v>
      </c>
      <c r="F528" s="246"/>
      <c r="G528" s="178">
        <f t="shared" si="1565"/>
        <v>0</v>
      </c>
      <c r="H528" s="178">
        <f t="shared" si="1566"/>
        <v>0</v>
      </c>
      <c r="I528" s="26"/>
      <c r="J528" s="26"/>
      <c r="K528" s="26"/>
      <c r="L528" s="26"/>
      <c r="M528" s="26"/>
      <c r="N528" s="26"/>
      <c r="O528" s="26"/>
      <c r="P528" s="26"/>
      <c r="Q528" s="178">
        <f t="shared" si="1567"/>
        <v>0</v>
      </c>
      <c r="R528" s="26"/>
      <c r="S528" s="26"/>
      <c r="T528" s="26"/>
      <c r="U528" s="26"/>
      <c r="V528" s="178">
        <f t="shared" si="1568"/>
        <v>0</v>
      </c>
      <c r="W528" s="26"/>
      <c r="X528" s="26"/>
      <c r="Y528" s="26"/>
      <c r="Z528" s="26"/>
      <c r="AA528" s="178">
        <f t="shared" si="1569"/>
        <v>0</v>
      </c>
      <c r="AB528" s="26"/>
      <c r="AC528" s="26"/>
      <c r="AD528" s="26"/>
      <c r="AE528" s="26"/>
      <c r="AF528" s="178">
        <f t="shared" si="1570"/>
        <v>0</v>
      </c>
      <c r="AG528" s="26"/>
      <c r="AH528" s="26"/>
      <c r="AI528" s="26"/>
      <c r="AJ528" s="26"/>
      <c r="AK528" s="178">
        <f t="shared" si="1571"/>
        <v>0</v>
      </c>
      <c r="AL528" s="178">
        <f t="shared" si="1572"/>
        <v>0</v>
      </c>
      <c r="AM528" s="26"/>
      <c r="AN528" s="26"/>
      <c r="AO528" s="26"/>
      <c r="AP528" s="26"/>
      <c r="AQ528" s="26"/>
      <c r="AR528" s="26"/>
      <c r="AS528" s="26"/>
      <c r="AT528" s="26"/>
      <c r="AU528" s="178">
        <f t="shared" si="1573"/>
        <v>0</v>
      </c>
      <c r="AV528" s="26"/>
      <c r="AW528" s="26"/>
      <c r="AX528" s="26"/>
      <c r="AY528" s="26"/>
      <c r="AZ528" s="178">
        <f t="shared" si="1574"/>
        <v>0</v>
      </c>
      <c r="BA528" s="26"/>
      <c r="BB528" s="26"/>
      <c r="BC528" s="26"/>
      <c r="BD528" s="26"/>
      <c r="BE528" s="178">
        <f t="shared" si="1575"/>
        <v>0</v>
      </c>
      <c r="BF528" s="26"/>
      <c r="BG528" s="26"/>
      <c r="BH528" s="26"/>
      <c r="BI528" s="26"/>
      <c r="BJ528" s="178">
        <f t="shared" si="1576"/>
        <v>0</v>
      </c>
      <c r="BK528" s="26"/>
      <c r="BL528" s="26"/>
      <c r="BM528" s="26"/>
      <c r="BN528" s="26"/>
      <c r="BO528" s="178">
        <f t="shared" si="1577"/>
        <v>0</v>
      </c>
      <c r="BP528" s="26"/>
      <c r="BQ528" s="26"/>
      <c r="BR528" s="26"/>
      <c r="BS528" s="26"/>
      <c r="BT528" s="178">
        <f t="shared" si="1578"/>
        <v>0</v>
      </c>
      <c r="BU528" s="26"/>
      <c r="BV528" s="26"/>
      <c r="BW528" s="26"/>
      <c r="BX528" s="26"/>
      <c r="BY528" s="178">
        <f t="shared" si="1579"/>
        <v>0</v>
      </c>
      <c r="BZ528" s="26"/>
      <c r="CA528" s="26"/>
      <c r="CB528" s="26"/>
      <c r="CC528" s="26"/>
      <c r="CD528" s="178">
        <f t="shared" si="1580"/>
        <v>0</v>
      </c>
      <c r="CE528" s="26"/>
      <c r="CF528" s="26"/>
      <c r="CG528" s="26"/>
      <c r="CH528" s="26"/>
      <c r="CI528" s="178">
        <f t="shared" si="1581"/>
        <v>0</v>
      </c>
      <c r="CJ528" s="26"/>
      <c r="CK528" s="26"/>
      <c r="CL528" s="26"/>
      <c r="CM528" s="26"/>
      <c r="CN528" s="178">
        <f t="shared" si="1582"/>
        <v>0</v>
      </c>
      <c r="CO528" s="26"/>
      <c r="CP528" s="26"/>
      <c r="CQ528" s="26"/>
      <c r="CR528" s="26"/>
      <c r="CS528" s="162">
        <f t="shared" si="1583"/>
        <v>0</v>
      </c>
      <c r="CT528" s="10"/>
      <c r="CU528" s="160">
        <f t="shared" si="1584"/>
        <v>0</v>
      </c>
      <c r="CV528" s="160">
        <f t="shared" si="1585"/>
        <v>0</v>
      </c>
      <c r="CW528" s="160">
        <f t="shared" si="1586"/>
        <v>0</v>
      </c>
      <c r="CX528" s="160">
        <f t="shared" si="1587"/>
        <v>0</v>
      </c>
      <c r="CY528" s="160">
        <f t="shared" si="1588"/>
        <v>0</v>
      </c>
      <c r="CZ528" s="160">
        <f t="shared" si="1589"/>
        <v>0</v>
      </c>
      <c r="DA528" s="160">
        <f t="shared" si="1590"/>
        <v>0</v>
      </c>
      <c r="DB528" s="160">
        <f t="shared" si="1591"/>
        <v>0</v>
      </c>
      <c r="DC528" s="160">
        <f t="shared" si="1592"/>
        <v>0</v>
      </c>
      <c r="DD528" s="160">
        <f t="shared" si="1593"/>
        <v>0</v>
      </c>
      <c r="DE528" s="160">
        <f t="shared" si="1594"/>
        <v>0</v>
      </c>
      <c r="DF528" s="160">
        <f t="shared" si="1595"/>
        <v>0</v>
      </c>
      <c r="DG528" s="160">
        <f t="shared" si="1596"/>
        <v>0</v>
      </c>
      <c r="DH528" s="160">
        <f t="shared" si="1597"/>
        <v>0</v>
      </c>
      <c r="DI528" s="160">
        <f t="shared" si="1598"/>
        <v>0</v>
      </c>
      <c r="DJ528" s="160">
        <f t="shared" si="1599"/>
        <v>0</v>
      </c>
      <c r="DK528" s="160">
        <f t="shared" si="1600"/>
        <v>0</v>
      </c>
      <c r="DL528" s="160">
        <f t="shared" si="1601"/>
        <v>0</v>
      </c>
      <c r="DM528" s="10"/>
      <c r="DN528" s="160">
        <f t="shared" si="1602"/>
        <v>0</v>
      </c>
      <c r="DO528" s="160">
        <f t="shared" si="1603"/>
        <v>0</v>
      </c>
      <c r="DP528" s="160">
        <f t="shared" si="1604"/>
        <v>0</v>
      </c>
      <c r="DQ528" s="160">
        <f t="shared" si="1605"/>
        <v>0</v>
      </c>
      <c r="DR528" s="160">
        <f t="shared" si="1606"/>
        <v>0</v>
      </c>
      <c r="DS528" s="160">
        <f t="shared" si="1607"/>
        <v>0</v>
      </c>
      <c r="DT528" s="160">
        <f t="shared" si="1608"/>
        <v>0</v>
      </c>
      <c r="DU528" s="160">
        <f t="shared" si="1609"/>
        <v>0</v>
      </c>
      <c r="DV528" s="160">
        <f t="shared" si="1610"/>
        <v>0</v>
      </c>
      <c r="DW528" s="160">
        <f t="shared" si="1611"/>
        <v>0</v>
      </c>
      <c r="DX528" s="160">
        <f t="shared" si="1612"/>
        <v>0</v>
      </c>
      <c r="DY528" s="160">
        <f t="shared" si="1613"/>
        <v>0</v>
      </c>
      <c r="DZ528" s="160">
        <f t="shared" si="1614"/>
        <v>0</v>
      </c>
      <c r="EA528" s="160">
        <f t="shared" si="1615"/>
        <v>0</v>
      </c>
      <c r="EB528" s="160">
        <f t="shared" si="1616"/>
        <v>0</v>
      </c>
      <c r="EC528" s="160">
        <f t="shared" si="1617"/>
        <v>0</v>
      </c>
      <c r="ED528" s="160">
        <f t="shared" si="1618"/>
        <v>0</v>
      </c>
      <c r="EE528" s="160">
        <f t="shared" si="1619"/>
        <v>0</v>
      </c>
      <c r="EF528" s="160">
        <f t="shared" si="1620"/>
        <v>0</v>
      </c>
      <c r="EG528" s="160">
        <f t="shared" si="1621"/>
        <v>0</v>
      </c>
      <c r="EH528" s="160">
        <f t="shared" si="1622"/>
        <v>0</v>
      </c>
      <c r="EI528" s="160">
        <f t="shared" si="1623"/>
        <v>0</v>
      </c>
      <c r="EJ528" s="160">
        <f t="shared" si="1624"/>
        <v>0</v>
      </c>
      <c r="EK528" s="160">
        <f t="shared" si="1625"/>
        <v>0</v>
      </c>
      <c r="EL528" s="160">
        <f t="shared" si="1626"/>
        <v>0</v>
      </c>
      <c r="EM528" s="160">
        <f t="shared" si="1627"/>
        <v>0</v>
      </c>
      <c r="EN528" s="160">
        <f t="shared" si="1628"/>
        <v>0</v>
      </c>
      <c r="EO528" s="160">
        <f t="shared" si="1629"/>
        <v>0</v>
      </c>
      <c r="EP528" s="160">
        <f t="shared" si="1630"/>
        <v>0</v>
      </c>
      <c r="EQ528" s="160">
        <f t="shared" si="1631"/>
        <v>0</v>
      </c>
      <c r="ER528" s="10"/>
      <c r="ES528" s="160">
        <f t="shared" si="1632"/>
        <v>0</v>
      </c>
      <c r="ET528" s="160">
        <f t="shared" si="1633"/>
        <v>0</v>
      </c>
      <c r="EU528" s="160">
        <f t="shared" si="1634"/>
        <v>0</v>
      </c>
      <c r="EV528" s="160">
        <f t="shared" si="1635"/>
        <v>0</v>
      </c>
      <c r="EW528" s="160">
        <f t="shared" si="1636"/>
        <v>0</v>
      </c>
      <c r="EX528" s="160">
        <f t="shared" si="1637"/>
        <v>0</v>
      </c>
      <c r="EY528" s="160">
        <f t="shared" si="1638"/>
        <v>0</v>
      </c>
      <c r="EZ528" s="160">
        <f t="shared" si="1639"/>
        <v>0</v>
      </c>
      <c r="FA528" s="160">
        <f t="shared" si="1640"/>
        <v>0</v>
      </c>
      <c r="FB528" s="160">
        <f t="shared" si="1641"/>
        <v>0</v>
      </c>
      <c r="FC528" s="160">
        <f t="shared" si="1642"/>
        <v>0</v>
      </c>
      <c r="FD528" s="160">
        <f t="shared" si="1643"/>
        <v>0</v>
      </c>
      <c r="FE528" s="160">
        <f t="shared" si="1644"/>
        <v>0</v>
      </c>
      <c r="FF528" s="160">
        <f t="shared" si="1645"/>
        <v>0</v>
      </c>
      <c r="FG528" s="160">
        <f t="shared" si="1646"/>
        <v>0</v>
      </c>
      <c r="FH528" s="10"/>
      <c r="FI528" s="195">
        <f t="shared" si="1647"/>
        <v>0</v>
      </c>
      <c r="FJ528" s="195">
        <f t="shared" si="1648"/>
        <v>0</v>
      </c>
      <c r="FK528" s="195">
        <f t="shared" si="1649"/>
        <v>0</v>
      </c>
      <c r="FL528" s="195">
        <f t="shared" si="1650"/>
        <v>0</v>
      </c>
      <c r="FM528" s="195">
        <f t="shared" si="1651"/>
        <v>0</v>
      </c>
      <c r="FN528" s="195">
        <f t="shared" si="1652"/>
        <v>0</v>
      </c>
      <c r="FO528" s="195">
        <f t="shared" si="1653"/>
        <v>0</v>
      </c>
      <c r="FP528" s="195">
        <f t="shared" si="1654"/>
        <v>0</v>
      </c>
      <c r="FQ528" s="195">
        <f t="shared" si="1655"/>
        <v>0</v>
      </c>
      <c r="FR528" s="195">
        <f t="shared" si="1656"/>
        <v>0</v>
      </c>
      <c r="FS528" s="195">
        <f t="shared" si="1657"/>
        <v>0</v>
      </c>
      <c r="FT528" s="195">
        <f t="shared" si="1658"/>
        <v>0</v>
      </c>
      <c r="FU528" s="195">
        <f t="shared" si="1659"/>
        <v>0</v>
      </c>
      <c r="FV528" s="195">
        <f t="shared" si="1660"/>
        <v>0</v>
      </c>
      <c r="FW528" s="195">
        <f t="shared" si="1661"/>
        <v>0</v>
      </c>
      <c r="FX528" s="195">
        <f t="shared" si="1662"/>
        <v>0</v>
      </c>
      <c r="FY528" s="195">
        <f t="shared" si="1663"/>
        <v>0</v>
      </c>
      <c r="FZ528" s="195">
        <f t="shared" si="1664"/>
        <v>0</v>
      </c>
      <c r="GA528" s="195">
        <f t="shared" si="1665"/>
        <v>0</v>
      </c>
      <c r="GB528" s="195">
        <f t="shared" si="1666"/>
        <v>0</v>
      </c>
      <c r="GC528" s="195">
        <f t="shared" si="1667"/>
        <v>0</v>
      </c>
      <c r="GD528" s="195">
        <f t="shared" si="1668"/>
        <v>0</v>
      </c>
      <c r="GE528" s="195">
        <f t="shared" si="1669"/>
        <v>0</v>
      </c>
      <c r="GF528" s="195">
        <f t="shared" si="1670"/>
        <v>0</v>
      </c>
      <c r="GG528" s="195">
        <f t="shared" si="1671"/>
        <v>0</v>
      </c>
      <c r="GH528" s="195">
        <f t="shared" si="1672"/>
        <v>0</v>
      </c>
      <c r="GI528" s="195">
        <f t="shared" si="1673"/>
        <v>0</v>
      </c>
      <c r="GJ528" s="195">
        <f t="shared" si="1674"/>
        <v>0</v>
      </c>
      <c r="GK528" s="195">
        <f t="shared" si="1675"/>
        <v>0</v>
      </c>
      <c r="GL528" s="195">
        <f t="shared" si="1676"/>
        <v>0</v>
      </c>
      <c r="GM528" s="10"/>
      <c r="GN528" s="10"/>
      <c r="GO528" s="264">
        <f t="shared" si="1677"/>
        <v>0</v>
      </c>
      <c r="GP528" s="264">
        <f t="shared" si="1678"/>
        <v>0</v>
      </c>
      <c r="GQ528" s="264">
        <f t="shared" si="1679"/>
        <v>0</v>
      </c>
      <c r="GR528" s="264">
        <f t="shared" si="1680"/>
        <v>0</v>
      </c>
      <c r="GS528" s="264">
        <f t="shared" si="1681"/>
        <v>0</v>
      </c>
      <c r="GT528" s="264">
        <f t="shared" si="1682"/>
        <v>0</v>
      </c>
      <c r="GU528" s="264">
        <f t="shared" si="1683"/>
        <v>0</v>
      </c>
      <c r="GV528" s="264">
        <f t="shared" si="1684"/>
        <v>0</v>
      </c>
      <c r="GW528" s="264">
        <f t="shared" si="1685"/>
        <v>0</v>
      </c>
      <c r="GX528" s="264">
        <f t="shared" si="1686"/>
        <v>0</v>
      </c>
      <c r="GY528" s="162"/>
      <c r="GZ528" s="264">
        <f t="shared" si="1687"/>
        <v>0</v>
      </c>
      <c r="HA528" s="264">
        <f t="shared" si="1688"/>
        <v>0</v>
      </c>
      <c r="HB528" s="264">
        <f t="shared" si="1689"/>
        <v>0</v>
      </c>
      <c r="HC528" s="264">
        <f t="shared" si="1690"/>
        <v>0</v>
      </c>
      <c r="HD528" s="264">
        <f t="shared" si="1691"/>
        <v>0</v>
      </c>
    </row>
    <row r="529" spans="3:212" ht="90" hidden="1" x14ac:dyDescent="0.25">
      <c r="C529" s="65" t="s">
        <v>304</v>
      </c>
      <c r="D529" s="7">
        <v>5144</v>
      </c>
      <c r="E529" s="200">
        <v>23</v>
      </c>
      <c r="F529" s="246"/>
      <c r="G529" s="178">
        <f t="shared" si="1565"/>
        <v>0</v>
      </c>
      <c r="H529" s="178">
        <f t="shared" si="1566"/>
        <v>0</v>
      </c>
      <c r="I529" s="26"/>
      <c r="J529" s="26"/>
      <c r="K529" s="26"/>
      <c r="L529" s="26"/>
      <c r="M529" s="26"/>
      <c r="N529" s="26"/>
      <c r="O529" s="26"/>
      <c r="P529" s="26"/>
      <c r="Q529" s="178">
        <f t="shared" si="1567"/>
        <v>0</v>
      </c>
      <c r="R529" s="26"/>
      <c r="S529" s="26"/>
      <c r="T529" s="26"/>
      <c r="U529" s="26"/>
      <c r="V529" s="178">
        <f t="shared" si="1568"/>
        <v>0</v>
      </c>
      <c r="W529" s="26"/>
      <c r="X529" s="26"/>
      <c r="Y529" s="26"/>
      <c r="Z529" s="26"/>
      <c r="AA529" s="178">
        <f t="shared" si="1569"/>
        <v>0</v>
      </c>
      <c r="AB529" s="26"/>
      <c r="AC529" s="26"/>
      <c r="AD529" s="26"/>
      <c r="AE529" s="26"/>
      <c r="AF529" s="178">
        <f t="shared" si="1570"/>
        <v>0</v>
      </c>
      <c r="AG529" s="26"/>
      <c r="AH529" s="26"/>
      <c r="AI529" s="26"/>
      <c r="AJ529" s="26"/>
      <c r="AK529" s="178">
        <f t="shared" si="1571"/>
        <v>0</v>
      </c>
      <c r="AL529" s="178">
        <f t="shared" si="1572"/>
        <v>0</v>
      </c>
      <c r="AM529" s="26"/>
      <c r="AN529" s="26"/>
      <c r="AO529" s="26"/>
      <c r="AP529" s="26"/>
      <c r="AQ529" s="26"/>
      <c r="AR529" s="26"/>
      <c r="AS529" s="26"/>
      <c r="AT529" s="26"/>
      <c r="AU529" s="178">
        <f t="shared" si="1573"/>
        <v>0</v>
      </c>
      <c r="AV529" s="26"/>
      <c r="AW529" s="26"/>
      <c r="AX529" s="26"/>
      <c r="AY529" s="26"/>
      <c r="AZ529" s="178">
        <f t="shared" si="1574"/>
        <v>0</v>
      </c>
      <c r="BA529" s="26"/>
      <c r="BB529" s="26"/>
      <c r="BC529" s="26"/>
      <c r="BD529" s="26"/>
      <c r="BE529" s="178">
        <f t="shared" si="1575"/>
        <v>0</v>
      </c>
      <c r="BF529" s="26"/>
      <c r="BG529" s="26"/>
      <c r="BH529" s="26"/>
      <c r="BI529" s="26"/>
      <c r="BJ529" s="178">
        <f t="shared" si="1576"/>
        <v>0</v>
      </c>
      <c r="BK529" s="26"/>
      <c r="BL529" s="26"/>
      <c r="BM529" s="26"/>
      <c r="BN529" s="26"/>
      <c r="BO529" s="178">
        <f t="shared" si="1577"/>
        <v>0</v>
      </c>
      <c r="BP529" s="26"/>
      <c r="BQ529" s="26"/>
      <c r="BR529" s="26"/>
      <c r="BS529" s="26"/>
      <c r="BT529" s="178">
        <f t="shared" si="1578"/>
        <v>0</v>
      </c>
      <c r="BU529" s="26"/>
      <c r="BV529" s="26"/>
      <c r="BW529" s="26"/>
      <c r="BX529" s="26"/>
      <c r="BY529" s="178">
        <f t="shared" si="1579"/>
        <v>0</v>
      </c>
      <c r="BZ529" s="26"/>
      <c r="CA529" s="26"/>
      <c r="CB529" s="26"/>
      <c r="CC529" s="26"/>
      <c r="CD529" s="178">
        <f t="shared" si="1580"/>
        <v>0</v>
      </c>
      <c r="CE529" s="26"/>
      <c r="CF529" s="26"/>
      <c r="CG529" s="26"/>
      <c r="CH529" s="26"/>
      <c r="CI529" s="178">
        <f t="shared" si="1581"/>
        <v>0</v>
      </c>
      <c r="CJ529" s="26"/>
      <c r="CK529" s="26"/>
      <c r="CL529" s="26"/>
      <c r="CM529" s="26"/>
      <c r="CN529" s="178">
        <f t="shared" si="1582"/>
        <v>0</v>
      </c>
      <c r="CO529" s="26"/>
      <c r="CP529" s="26"/>
      <c r="CQ529" s="26"/>
      <c r="CR529" s="26"/>
      <c r="CS529" s="162">
        <f t="shared" si="1583"/>
        <v>0</v>
      </c>
      <c r="CT529" s="10"/>
      <c r="CU529" s="160">
        <f t="shared" si="1584"/>
        <v>0</v>
      </c>
      <c r="CV529" s="160">
        <f t="shared" si="1585"/>
        <v>0</v>
      </c>
      <c r="CW529" s="160">
        <f t="shared" si="1586"/>
        <v>0</v>
      </c>
      <c r="CX529" s="160">
        <f t="shared" si="1587"/>
        <v>0</v>
      </c>
      <c r="CY529" s="160">
        <f t="shared" si="1588"/>
        <v>0</v>
      </c>
      <c r="CZ529" s="160">
        <f t="shared" si="1589"/>
        <v>0</v>
      </c>
      <c r="DA529" s="160">
        <f t="shared" si="1590"/>
        <v>0</v>
      </c>
      <c r="DB529" s="160">
        <f t="shared" si="1591"/>
        <v>0</v>
      </c>
      <c r="DC529" s="160">
        <f t="shared" si="1592"/>
        <v>0</v>
      </c>
      <c r="DD529" s="160">
        <f t="shared" si="1593"/>
        <v>0</v>
      </c>
      <c r="DE529" s="160">
        <f t="shared" si="1594"/>
        <v>0</v>
      </c>
      <c r="DF529" s="160">
        <f t="shared" si="1595"/>
        <v>0</v>
      </c>
      <c r="DG529" s="160">
        <f t="shared" si="1596"/>
        <v>0</v>
      </c>
      <c r="DH529" s="160">
        <f t="shared" si="1597"/>
        <v>0</v>
      </c>
      <c r="DI529" s="160">
        <f t="shared" si="1598"/>
        <v>0</v>
      </c>
      <c r="DJ529" s="160">
        <f t="shared" si="1599"/>
        <v>0</v>
      </c>
      <c r="DK529" s="160">
        <f t="shared" si="1600"/>
        <v>0</v>
      </c>
      <c r="DL529" s="160">
        <f t="shared" si="1601"/>
        <v>0</v>
      </c>
      <c r="DM529" s="10"/>
      <c r="DN529" s="160">
        <f t="shared" si="1602"/>
        <v>0</v>
      </c>
      <c r="DO529" s="160">
        <f t="shared" si="1603"/>
        <v>0</v>
      </c>
      <c r="DP529" s="160">
        <f t="shared" si="1604"/>
        <v>0</v>
      </c>
      <c r="DQ529" s="160">
        <f t="shared" si="1605"/>
        <v>0</v>
      </c>
      <c r="DR529" s="160">
        <f t="shared" si="1606"/>
        <v>0</v>
      </c>
      <c r="DS529" s="160">
        <f t="shared" si="1607"/>
        <v>0</v>
      </c>
      <c r="DT529" s="160">
        <f t="shared" si="1608"/>
        <v>0</v>
      </c>
      <c r="DU529" s="160">
        <f t="shared" si="1609"/>
        <v>0</v>
      </c>
      <c r="DV529" s="160">
        <f t="shared" si="1610"/>
        <v>0</v>
      </c>
      <c r="DW529" s="160">
        <f t="shared" si="1611"/>
        <v>0</v>
      </c>
      <c r="DX529" s="160">
        <f t="shared" si="1612"/>
        <v>0</v>
      </c>
      <c r="DY529" s="160">
        <f t="shared" si="1613"/>
        <v>0</v>
      </c>
      <c r="DZ529" s="160">
        <f t="shared" si="1614"/>
        <v>0</v>
      </c>
      <c r="EA529" s="160">
        <f t="shared" si="1615"/>
        <v>0</v>
      </c>
      <c r="EB529" s="160">
        <f t="shared" si="1616"/>
        <v>0</v>
      </c>
      <c r="EC529" s="160">
        <f t="shared" si="1617"/>
        <v>0</v>
      </c>
      <c r="ED529" s="160">
        <f t="shared" si="1618"/>
        <v>0</v>
      </c>
      <c r="EE529" s="160">
        <f t="shared" si="1619"/>
        <v>0</v>
      </c>
      <c r="EF529" s="160">
        <f t="shared" si="1620"/>
        <v>0</v>
      </c>
      <c r="EG529" s="160">
        <f t="shared" si="1621"/>
        <v>0</v>
      </c>
      <c r="EH529" s="160">
        <f t="shared" si="1622"/>
        <v>0</v>
      </c>
      <c r="EI529" s="160">
        <f t="shared" si="1623"/>
        <v>0</v>
      </c>
      <c r="EJ529" s="160">
        <f t="shared" si="1624"/>
        <v>0</v>
      </c>
      <c r="EK529" s="160">
        <f t="shared" si="1625"/>
        <v>0</v>
      </c>
      <c r="EL529" s="160">
        <f t="shared" si="1626"/>
        <v>0</v>
      </c>
      <c r="EM529" s="160">
        <f t="shared" si="1627"/>
        <v>0</v>
      </c>
      <c r="EN529" s="160">
        <f t="shared" si="1628"/>
        <v>0</v>
      </c>
      <c r="EO529" s="160">
        <f t="shared" si="1629"/>
        <v>0</v>
      </c>
      <c r="EP529" s="160">
        <f t="shared" si="1630"/>
        <v>0</v>
      </c>
      <c r="EQ529" s="160">
        <f t="shared" si="1631"/>
        <v>0</v>
      </c>
      <c r="ER529" s="10"/>
      <c r="ES529" s="160">
        <f t="shared" si="1632"/>
        <v>0</v>
      </c>
      <c r="ET529" s="160">
        <f t="shared" si="1633"/>
        <v>0</v>
      </c>
      <c r="EU529" s="160">
        <f t="shared" si="1634"/>
        <v>0</v>
      </c>
      <c r="EV529" s="160">
        <f t="shared" si="1635"/>
        <v>0</v>
      </c>
      <c r="EW529" s="160">
        <f t="shared" si="1636"/>
        <v>0</v>
      </c>
      <c r="EX529" s="160">
        <f t="shared" si="1637"/>
        <v>0</v>
      </c>
      <c r="EY529" s="160">
        <f t="shared" si="1638"/>
        <v>0</v>
      </c>
      <c r="EZ529" s="160">
        <f t="shared" si="1639"/>
        <v>0</v>
      </c>
      <c r="FA529" s="160">
        <f t="shared" si="1640"/>
        <v>0</v>
      </c>
      <c r="FB529" s="160">
        <f t="shared" si="1641"/>
        <v>0</v>
      </c>
      <c r="FC529" s="160">
        <f t="shared" si="1642"/>
        <v>0</v>
      </c>
      <c r="FD529" s="160">
        <f t="shared" si="1643"/>
        <v>0</v>
      </c>
      <c r="FE529" s="160">
        <f t="shared" si="1644"/>
        <v>0</v>
      </c>
      <c r="FF529" s="160">
        <f t="shared" si="1645"/>
        <v>0</v>
      </c>
      <c r="FG529" s="160">
        <f t="shared" si="1646"/>
        <v>0</v>
      </c>
      <c r="FH529" s="10"/>
      <c r="FI529" s="195">
        <f t="shared" si="1647"/>
        <v>0</v>
      </c>
      <c r="FJ529" s="195">
        <f t="shared" si="1648"/>
        <v>0</v>
      </c>
      <c r="FK529" s="195">
        <f t="shared" si="1649"/>
        <v>0</v>
      </c>
      <c r="FL529" s="195">
        <f t="shared" si="1650"/>
        <v>0</v>
      </c>
      <c r="FM529" s="195">
        <f t="shared" si="1651"/>
        <v>0</v>
      </c>
      <c r="FN529" s="195">
        <f t="shared" si="1652"/>
        <v>0</v>
      </c>
      <c r="FO529" s="195">
        <f t="shared" si="1653"/>
        <v>0</v>
      </c>
      <c r="FP529" s="195">
        <f t="shared" si="1654"/>
        <v>0</v>
      </c>
      <c r="FQ529" s="195">
        <f t="shared" si="1655"/>
        <v>0</v>
      </c>
      <c r="FR529" s="195">
        <f t="shared" si="1656"/>
        <v>0</v>
      </c>
      <c r="FS529" s="195">
        <f t="shared" si="1657"/>
        <v>0</v>
      </c>
      <c r="FT529" s="195">
        <f t="shared" si="1658"/>
        <v>0</v>
      </c>
      <c r="FU529" s="195">
        <f t="shared" si="1659"/>
        <v>0</v>
      </c>
      <c r="FV529" s="195">
        <f t="shared" si="1660"/>
        <v>0</v>
      </c>
      <c r="FW529" s="195">
        <f t="shared" si="1661"/>
        <v>0</v>
      </c>
      <c r="FX529" s="195">
        <f t="shared" si="1662"/>
        <v>0</v>
      </c>
      <c r="FY529" s="195">
        <f t="shared" si="1663"/>
        <v>0</v>
      </c>
      <c r="FZ529" s="195">
        <f t="shared" si="1664"/>
        <v>0</v>
      </c>
      <c r="GA529" s="195">
        <f t="shared" si="1665"/>
        <v>0</v>
      </c>
      <c r="GB529" s="195">
        <f t="shared" si="1666"/>
        <v>0</v>
      </c>
      <c r="GC529" s="195">
        <f t="shared" si="1667"/>
        <v>0</v>
      </c>
      <c r="GD529" s="195">
        <f t="shared" si="1668"/>
        <v>0</v>
      </c>
      <c r="GE529" s="195">
        <f t="shared" si="1669"/>
        <v>0</v>
      </c>
      <c r="GF529" s="195">
        <f t="shared" si="1670"/>
        <v>0</v>
      </c>
      <c r="GG529" s="195">
        <f t="shared" si="1671"/>
        <v>0</v>
      </c>
      <c r="GH529" s="195">
        <f t="shared" si="1672"/>
        <v>0</v>
      </c>
      <c r="GI529" s="195">
        <f t="shared" si="1673"/>
        <v>0</v>
      </c>
      <c r="GJ529" s="195">
        <f t="shared" si="1674"/>
        <v>0</v>
      </c>
      <c r="GK529" s="195">
        <f t="shared" si="1675"/>
        <v>0</v>
      </c>
      <c r="GL529" s="195">
        <f t="shared" si="1676"/>
        <v>0</v>
      </c>
      <c r="GM529" s="10"/>
      <c r="GN529" s="10"/>
      <c r="GO529" s="264">
        <f t="shared" si="1677"/>
        <v>0</v>
      </c>
      <c r="GP529" s="264">
        <f t="shared" si="1678"/>
        <v>0</v>
      </c>
      <c r="GQ529" s="264">
        <f t="shared" si="1679"/>
        <v>0</v>
      </c>
      <c r="GR529" s="264">
        <f t="shared" si="1680"/>
        <v>0</v>
      </c>
      <c r="GS529" s="264">
        <f t="shared" si="1681"/>
        <v>0</v>
      </c>
      <c r="GT529" s="264">
        <f t="shared" si="1682"/>
        <v>0</v>
      </c>
      <c r="GU529" s="264">
        <f t="shared" si="1683"/>
        <v>0</v>
      </c>
      <c r="GV529" s="264">
        <f t="shared" si="1684"/>
        <v>0</v>
      </c>
      <c r="GW529" s="264">
        <f t="shared" si="1685"/>
        <v>0</v>
      </c>
      <c r="GX529" s="264">
        <f t="shared" si="1686"/>
        <v>0</v>
      </c>
      <c r="GY529" s="162"/>
      <c r="GZ529" s="264">
        <f t="shared" si="1687"/>
        <v>0</v>
      </c>
      <c r="HA529" s="264">
        <f t="shared" si="1688"/>
        <v>0</v>
      </c>
      <c r="HB529" s="264">
        <f t="shared" si="1689"/>
        <v>0</v>
      </c>
      <c r="HC529" s="264">
        <f t="shared" si="1690"/>
        <v>0</v>
      </c>
      <c r="HD529" s="264">
        <f t="shared" si="1691"/>
        <v>0</v>
      </c>
    </row>
    <row r="530" spans="3:212" hidden="1" x14ac:dyDescent="0.25">
      <c r="C530" s="65" t="s">
        <v>305</v>
      </c>
      <c r="D530" s="7">
        <v>5145</v>
      </c>
      <c r="E530" s="200">
        <v>23</v>
      </c>
      <c r="F530" s="246"/>
      <c r="G530" s="178">
        <f t="shared" si="1565"/>
        <v>0</v>
      </c>
      <c r="H530" s="178">
        <f t="shared" si="1566"/>
        <v>0</v>
      </c>
      <c r="I530" s="26"/>
      <c r="J530" s="26"/>
      <c r="K530" s="26"/>
      <c r="L530" s="26"/>
      <c r="M530" s="26"/>
      <c r="N530" s="26"/>
      <c r="O530" s="26"/>
      <c r="P530" s="26"/>
      <c r="Q530" s="178">
        <f t="shared" si="1567"/>
        <v>0</v>
      </c>
      <c r="R530" s="26"/>
      <c r="S530" s="26"/>
      <c r="T530" s="26"/>
      <c r="U530" s="26"/>
      <c r="V530" s="178">
        <f t="shared" si="1568"/>
        <v>0</v>
      </c>
      <c r="W530" s="26"/>
      <c r="X530" s="26"/>
      <c r="Y530" s="26"/>
      <c r="Z530" s="26"/>
      <c r="AA530" s="178">
        <f t="shared" si="1569"/>
        <v>0</v>
      </c>
      <c r="AB530" s="26"/>
      <c r="AC530" s="26"/>
      <c r="AD530" s="26"/>
      <c r="AE530" s="26"/>
      <c r="AF530" s="178">
        <f t="shared" si="1570"/>
        <v>0</v>
      </c>
      <c r="AG530" s="26"/>
      <c r="AH530" s="26"/>
      <c r="AI530" s="26"/>
      <c r="AJ530" s="26"/>
      <c r="AK530" s="178">
        <f t="shared" si="1571"/>
        <v>0</v>
      </c>
      <c r="AL530" s="178">
        <f t="shared" si="1572"/>
        <v>0</v>
      </c>
      <c r="AM530" s="26"/>
      <c r="AN530" s="26"/>
      <c r="AO530" s="26"/>
      <c r="AP530" s="26"/>
      <c r="AQ530" s="26"/>
      <c r="AR530" s="26"/>
      <c r="AS530" s="26"/>
      <c r="AT530" s="26"/>
      <c r="AU530" s="178">
        <f t="shared" si="1573"/>
        <v>0</v>
      </c>
      <c r="AV530" s="26"/>
      <c r="AW530" s="26"/>
      <c r="AX530" s="26"/>
      <c r="AY530" s="26"/>
      <c r="AZ530" s="178">
        <f t="shared" si="1574"/>
        <v>0</v>
      </c>
      <c r="BA530" s="26"/>
      <c r="BB530" s="26"/>
      <c r="BC530" s="26"/>
      <c r="BD530" s="26"/>
      <c r="BE530" s="178">
        <f t="shared" si="1575"/>
        <v>0</v>
      </c>
      <c r="BF530" s="26"/>
      <c r="BG530" s="26"/>
      <c r="BH530" s="26"/>
      <c r="BI530" s="26"/>
      <c r="BJ530" s="178">
        <f t="shared" si="1576"/>
        <v>0</v>
      </c>
      <c r="BK530" s="26"/>
      <c r="BL530" s="26"/>
      <c r="BM530" s="26"/>
      <c r="BN530" s="26"/>
      <c r="BO530" s="178">
        <f t="shared" si="1577"/>
        <v>0</v>
      </c>
      <c r="BP530" s="26"/>
      <c r="BQ530" s="26"/>
      <c r="BR530" s="26"/>
      <c r="BS530" s="26"/>
      <c r="BT530" s="178">
        <f t="shared" si="1578"/>
        <v>0</v>
      </c>
      <c r="BU530" s="26"/>
      <c r="BV530" s="26"/>
      <c r="BW530" s="26"/>
      <c r="BX530" s="26"/>
      <c r="BY530" s="178">
        <f t="shared" si="1579"/>
        <v>0</v>
      </c>
      <c r="BZ530" s="26"/>
      <c r="CA530" s="26"/>
      <c r="CB530" s="26"/>
      <c r="CC530" s="26"/>
      <c r="CD530" s="178">
        <f t="shared" si="1580"/>
        <v>0</v>
      </c>
      <c r="CE530" s="26"/>
      <c r="CF530" s="26"/>
      <c r="CG530" s="26"/>
      <c r="CH530" s="26"/>
      <c r="CI530" s="178">
        <f t="shared" si="1581"/>
        <v>0</v>
      </c>
      <c r="CJ530" s="26"/>
      <c r="CK530" s="26"/>
      <c r="CL530" s="26"/>
      <c r="CM530" s="26"/>
      <c r="CN530" s="178">
        <f t="shared" si="1582"/>
        <v>0</v>
      </c>
      <c r="CO530" s="26"/>
      <c r="CP530" s="26"/>
      <c r="CQ530" s="26"/>
      <c r="CR530" s="26"/>
      <c r="CS530" s="162">
        <f t="shared" si="1583"/>
        <v>0</v>
      </c>
      <c r="CT530" s="10"/>
      <c r="CU530" s="160">
        <f t="shared" si="1584"/>
        <v>0</v>
      </c>
      <c r="CV530" s="160">
        <f t="shared" si="1585"/>
        <v>0</v>
      </c>
      <c r="CW530" s="160">
        <f t="shared" si="1586"/>
        <v>0</v>
      </c>
      <c r="CX530" s="160">
        <f t="shared" si="1587"/>
        <v>0</v>
      </c>
      <c r="CY530" s="160">
        <f t="shared" si="1588"/>
        <v>0</v>
      </c>
      <c r="CZ530" s="160">
        <f t="shared" si="1589"/>
        <v>0</v>
      </c>
      <c r="DA530" s="160">
        <f t="shared" si="1590"/>
        <v>0</v>
      </c>
      <c r="DB530" s="160">
        <f t="shared" si="1591"/>
        <v>0</v>
      </c>
      <c r="DC530" s="160">
        <f t="shared" si="1592"/>
        <v>0</v>
      </c>
      <c r="DD530" s="160">
        <f t="shared" si="1593"/>
        <v>0</v>
      </c>
      <c r="DE530" s="160">
        <f t="shared" si="1594"/>
        <v>0</v>
      </c>
      <c r="DF530" s="160">
        <f t="shared" si="1595"/>
        <v>0</v>
      </c>
      <c r="DG530" s="160">
        <f t="shared" si="1596"/>
        <v>0</v>
      </c>
      <c r="DH530" s="160">
        <f t="shared" si="1597"/>
        <v>0</v>
      </c>
      <c r="DI530" s="160">
        <f t="shared" si="1598"/>
        <v>0</v>
      </c>
      <c r="DJ530" s="160">
        <f t="shared" si="1599"/>
        <v>0</v>
      </c>
      <c r="DK530" s="160">
        <f t="shared" si="1600"/>
        <v>0</v>
      </c>
      <c r="DL530" s="160">
        <f t="shared" si="1601"/>
        <v>0</v>
      </c>
      <c r="DM530" s="10"/>
      <c r="DN530" s="160">
        <f t="shared" si="1602"/>
        <v>0</v>
      </c>
      <c r="DO530" s="160">
        <f t="shared" si="1603"/>
        <v>0</v>
      </c>
      <c r="DP530" s="160">
        <f t="shared" si="1604"/>
        <v>0</v>
      </c>
      <c r="DQ530" s="160">
        <f t="shared" si="1605"/>
        <v>0</v>
      </c>
      <c r="DR530" s="160">
        <f t="shared" si="1606"/>
        <v>0</v>
      </c>
      <c r="DS530" s="160">
        <f t="shared" si="1607"/>
        <v>0</v>
      </c>
      <c r="DT530" s="160">
        <f t="shared" si="1608"/>
        <v>0</v>
      </c>
      <c r="DU530" s="160">
        <f t="shared" si="1609"/>
        <v>0</v>
      </c>
      <c r="DV530" s="160">
        <f t="shared" si="1610"/>
        <v>0</v>
      </c>
      <c r="DW530" s="160">
        <f t="shared" si="1611"/>
        <v>0</v>
      </c>
      <c r="DX530" s="160">
        <f t="shared" si="1612"/>
        <v>0</v>
      </c>
      <c r="DY530" s="160">
        <f t="shared" si="1613"/>
        <v>0</v>
      </c>
      <c r="DZ530" s="160">
        <f t="shared" si="1614"/>
        <v>0</v>
      </c>
      <c r="EA530" s="160">
        <f t="shared" si="1615"/>
        <v>0</v>
      </c>
      <c r="EB530" s="160">
        <f t="shared" si="1616"/>
        <v>0</v>
      </c>
      <c r="EC530" s="160">
        <f t="shared" si="1617"/>
        <v>0</v>
      </c>
      <c r="ED530" s="160">
        <f t="shared" si="1618"/>
        <v>0</v>
      </c>
      <c r="EE530" s="160">
        <f t="shared" si="1619"/>
        <v>0</v>
      </c>
      <c r="EF530" s="160">
        <f t="shared" si="1620"/>
        <v>0</v>
      </c>
      <c r="EG530" s="160">
        <f t="shared" si="1621"/>
        <v>0</v>
      </c>
      <c r="EH530" s="160">
        <f t="shared" si="1622"/>
        <v>0</v>
      </c>
      <c r="EI530" s="160">
        <f t="shared" si="1623"/>
        <v>0</v>
      </c>
      <c r="EJ530" s="160">
        <f t="shared" si="1624"/>
        <v>0</v>
      </c>
      <c r="EK530" s="160">
        <f t="shared" si="1625"/>
        <v>0</v>
      </c>
      <c r="EL530" s="160">
        <f t="shared" si="1626"/>
        <v>0</v>
      </c>
      <c r="EM530" s="160">
        <f t="shared" si="1627"/>
        <v>0</v>
      </c>
      <c r="EN530" s="160">
        <f t="shared" si="1628"/>
        <v>0</v>
      </c>
      <c r="EO530" s="160">
        <f t="shared" si="1629"/>
        <v>0</v>
      </c>
      <c r="EP530" s="160">
        <f t="shared" si="1630"/>
        <v>0</v>
      </c>
      <c r="EQ530" s="160">
        <f t="shared" si="1631"/>
        <v>0</v>
      </c>
      <c r="ER530" s="10"/>
      <c r="ES530" s="160">
        <f t="shared" si="1632"/>
        <v>0</v>
      </c>
      <c r="ET530" s="160">
        <f t="shared" si="1633"/>
        <v>0</v>
      </c>
      <c r="EU530" s="160">
        <f t="shared" si="1634"/>
        <v>0</v>
      </c>
      <c r="EV530" s="160">
        <f t="shared" si="1635"/>
        <v>0</v>
      </c>
      <c r="EW530" s="160">
        <f t="shared" si="1636"/>
        <v>0</v>
      </c>
      <c r="EX530" s="160">
        <f t="shared" si="1637"/>
        <v>0</v>
      </c>
      <c r="EY530" s="160">
        <f t="shared" si="1638"/>
        <v>0</v>
      </c>
      <c r="EZ530" s="160">
        <f t="shared" si="1639"/>
        <v>0</v>
      </c>
      <c r="FA530" s="160">
        <f t="shared" si="1640"/>
        <v>0</v>
      </c>
      <c r="FB530" s="160">
        <f t="shared" si="1641"/>
        <v>0</v>
      </c>
      <c r="FC530" s="160">
        <f t="shared" si="1642"/>
        <v>0</v>
      </c>
      <c r="FD530" s="160">
        <f t="shared" si="1643"/>
        <v>0</v>
      </c>
      <c r="FE530" s="160">
        <f t="shared" si="1644"/>
        <v>0</v>
      </c>
      <c r="FF530" s="160">
        <f t="shared" si="1645"/>
        <v>0</v>
      </c>
      <c r="FG530" s="160">
        <f t="shared" si="1646"/>
        <v>0</v>
      </c>
      <c r="FH530" s="10"/>
      <c r="FI530" s="195">
        <f t="shared" si="1647"/>
        <v>0</v>
      </c>
      <c r="FJ530" s="195">
        <f t="shared" si="1648"/>
        <v>0</v>
      </c>
      <c r="FK530" s="195">
        <f t="shared" si="1649"/>
        <v>0</v>
      </c>
      <c r="FL530" s="195">
        <f t="shared" si="1650"/>
        <v>0</v>
      </c>
      <c r="FM530" s="195">
        <f t="shared" si="1651"/>
        <v>0</v>
      </c>
      <c r="FN530" s="195">
        <f t="shared" si="1652"/>
        <v>0</v>
      </c>
      <c r="FO530" s="195">
        <f t="shared" si="1653"/>
        <v>0</v>
      </c>
      <c r="FP530" s="195">
        <f t="shared" si="1654"/>
        <v>0</v>
      </c>
      <c r="FQ530" s="195">
        <f t="shared" si="1655"/>
        <v>0</v>
      </c>
      <c r="FR530" s="195">
        <f t="shared" si="1656"/>
        <v>0</v>
      </c>
      <c r="FS530" s="195">
        <f t="shared" si="1657"/>
        <v>0</v>
      </c>
      <c r="FT530" s="195">
        <f t="shared" si="1658"/>
        <v>0</v>
      </c>
      <c r="FU530" s="195">
        <f t="shared" si="1659"/>
        <v>0</v>
      </c>
      <c r="FV530" s="195">
        <f t="shared" si="1660"/>
        <v>0</v>
      </c>
      <c r="FW530" s="195">
        <f t="shared" si="1661"/>
        <v>0</v>
      </c>
      <c r="FX530" s="195">
        <f t="shared" si="1662"/>
        <v>0</v>
      </c>
      <c r="FY530" s="195">
        <f t="shared" si="1663"/>
        <v>0</v>
      </c>
      <c r="FZ530" s="195">
        <f t="shared" si="1664"/>
        <v>0</v>
      </c>
      <c r="GA530" s="195">
        <f t="shared" si="1665"/>
        <v>0</v>
      </c>
      <c r="GB530" s="195">
        <f t="shared" si="1666"/>
        <v>0</v>
      </c>
      <c r="GC530" s="195">
        <f t="shared" si="1667"/>
        <v>0</v>
      </c>
      <c r="GD530" s="195">
        <f t="shared" si="1668"/>
        <v>0</v>
      </c>
      <c r="GE530" s="195">
        <f t="shared" si="1669"/>
        <v>0</v>
      </c>
      <c r="GF530" s="195">
        <f t="shared" si="1670"/>
        <v>0</v>
      </c>
      <c r="GG530" s="195">
        <f t="shared" si="1671"/>
        <v>0</v>
      </c>
      <c r="GH530" s="195">
        <f t="shared" si="1672"/>
        <v>0</v>
      </c>
      <c r="GI530" s="195">
        <f t="shared" si="1673"/>
        <v>0</v>
      </c>
      <c r="GJ530" s="195">
        <f t="shared" si="1674"/>
        <v>0</v>
      </c>
      <c r="GK530" s="195">
        <f t="shared" si="1675"/>
        <v>0</v>
      </c>
      <c r="GL530" s="195">
        <f t="shared" si="1676"/>
        <v>0</v>
      </c>
      <c r="GM530" s="10"/>
      <c r="GN530" s="10"/>
      <c r="GO530" s="264">
        <f t="shared" si="1677"/>
        <v>0</v>
      </c>
      <c r="GP530" s="264">
        <f t="shared" si="1678"/>
        <v>0</v>
      </c>
      <c r="GQ530" s="264">
        <f t="shared" si="1679"/>
        <v>0</v>
      </c>
      <c r="GR530" s="264">
        <f t="shared" si="1680"/>
        <v>0</v>
      </c>
      <c r="GS530" s="264">
        <f t="shared" si="1681"/>
        <v>0</v>
      </c>
      <c r="GT530" s="264">
        <f t="shared" si="1682"/>
        <v>0</v>
      </c>
      <c r="GU530" s="264">
        <f t="shared" si="1683"/>
        <v>0</v>
      </c>
      <c r="GV530" s="264">
        <f t="shared" si="1684"/>
        <v>0</v>
      </c>
      <c r="GW530" s="264">
        <f t="shared" si="1685"/>
        <v>0</v>
      </c>
      <c r="GX530" s="264">
        <f t="shared" si="1686"/>
        <v>0</v>
      </c>
      <c r="GY530" s="162"/>
      <c r="GZ530" s="264">
        <f t="shared" si="1687"/>
        <v>0</v>
      </c>
      <c r="HA530" s="264">
        <f t="shared" si="1688"/>
        <v>0</v>
      </c>
      <c r="HB530" s="264">
        <f t="shared" si="1689"/>
        <v>0</v>
      </c>
      <c r="HC530" s="264">
        <f t="shared" si="1690"/>
        <v>0</v>
      </c>
      <c r="HD530" s="264">
        <f t="shared" si="1691"/>
        <v>0</v>
      </c>
    </row>
    <row r="531" spans="3:212" ht="75" hidden="1" x14ac:dyDescent="0.25">
      <c r="C531" s="38" t="s">
        <v>306</v>
      </c>
      <c r="D531" s="7">
        <v>5146</v>
      </c>
      <c r="E531" s="200">
        <v>20</v>
      </c>
      <c r="F531" s="246"/>
      <c r="G531" s="178">
        <f t="shared" si="1565"/>
        <v>0</v>
      </c>
      <c r="H531" s="178">
        <f t="shared" si="1566"/>
        <v>0</v>
      </c>
      <c r="I531" s="26"/>
      <c r="J531" s="26"/>
      <c r="K531" s="26"/>
      <c r="L531" s="26"/>
      <c r="M531" s="26"/>
      <c r="N531" s="26"/>
      <c r="O531" s="26"/>
      <c r="P531" s="26"/>
      <c r="Q531" s="178">
        <f t="shared" si="1567"/>
        <v>0</v>
      </c>
      <c r="R531" s="26"/>
      <c r="S531" s="26"/>
      <c r="T531" s="26"/>
      <c r="U531" s="26"/>
      <c r="V531" s="178">
        <f t="shared" si="1568"/>
        <v>0</v>
      </c>
      <c r="W531" s="26"/>
      <c r="X531" s="26"/>
      <c r="Y531" s="26"/>
      <c r="Z531" s="26"/>
      <c r="AA531" s="178">
        <f t="shared" si="1569"/>
        <v>0</v>
      </c>
      <c r="AB531" s="26"/>
      <c r="AC531" s="26"/>
      <c r="AD531" s="26"/>
      <c r="AE531" s="26"/>
      <c r="AF531" s="178">
        <f t="shared" si="1570"/>
        <v>0</v>
      </c>
      <c r="AG531" s="26"/>
      <c r="AH531" s="26"/>
      <c r="AI531" s="26"/>
      <c r="AJ531" s="26"/>
      <c r="AK531" s="178">
        <f t="shared" si="1571"/>
        <v>0</v>
      </c>
      <c r="AL531" s="178">
        <f t="shared" si="1572"/>
        <v>0</v>
      </c>
      <c r="AM531" s="26"/>
      <c r="AN531" s="26"/>
      <c r="AO531" s="26"/>
      <c r="AP531" s="26"/>
      <c r="AQ531" s="26"/>
      <c r="AR531" s="26"/>
      <c r="AS531" s="26"/>
      <c r="AT531" s="26"/>
      <c r="AU531" s="178">
        <f t="shared" si="1573"/>
        <v>0</v>
      </c>
      <c r="AV531" s="26"/>
      <c r="AW531" s="26"/>
      <c r="AX531" s="26"/>
      <c r="AY531" s="26"/>
      <c r="AZ531" s="178">
        <f t="shared" si="1574"/>
        <v>0</v>
      </c>
      <c r="BA531" s="26"/>
      <c r="BB531" s="26"/>
      <c r="BC531" s="26"/>
      <c r="BD531" s="26"/>
      <c r="BE531" s="178">
        <f t="shared" si="1575"/>
        <v>0</v>
      </c>
      <c r="BF531" s="26"/>
      <c r="BG531" s="26"/>
      <c r="BH531" s="26"/>
      <c r="BI531" s="26"/>
      <c r="BJ531" s="178">
        <f t="shared" si="1576"/>
        <v>0</v>
      </c>
      <c r="BK531" s="26"/>
      <c r="BL531" s="26"/>
      <c r="BM531" s="26"/>
      <c r="BN531" s="26"/>
      <c r="BO531" s="178">
        <f t="shared" si="1577"/>
        <v>0</v>
      </c>
      <c r="BP531" s="26"/>
      <c r="BQ531" s="26"/>
      <c r="BR531" s="26"/>
      <c r="BS531" s="26"/>
      <c r="BT531" s="178">
        <f t="shared" si="1578"/>
        <v>0</v>
      </c>
      <c r="BU531" s="26"/>
      <c r="BV531" s="26"/>
      <c r="BW531" s="26"/>
      <c r="BX531" s="26"/>
      <c r="BY531" s="178">
        <f t="shared" si="1579"/>
        <v>0</v>
      </c>
      <c r="BZ531" s="26"/>
      <c r="CA531" s="26"/>
      <c r="CB531" s="26"/>
      <c r="CC531" s="26"/>
      <c r="CD531" s="178">
        <f t="shared" si="1580"/>
        <v>0</v>
      </c>
      <c r="CE531" s="26"/>
      <c r="CF531" s="26"/>
      <c r="CG531" s="26"/>
      <c r="CH531" s="26"/>
      <c r="CI531" s="178">
        <f t="shared" si="1581"/>
        <v>0</v>
      </c>
      <c r="CJ531" s="26"/>
      <c r="CK531" s="26"/>
      <c r="CL531" s="26"/>
      <c r="CM531" s="26"/>
      <c r="CN531" s="178">
        <f t="shared" si="1582"/>
        <v>0</v>
      </c>
      <c r="CO531" s="26"/>
      <c r="CP531" s="26"/>
      <c r="CQ531" s="26"/>
      <c r="CR531" s="26"/>
      <c r="CS531" s="162">
        <f t="shared" si="1583"/>
        <v>0</v>
      </c>
      <c r="CT531" s="10"/>
      <c r="CU531" s="160">
        <f t="shared" si="1584"/>
        <v>0</v>
      </c>
      <c r="CV531" s="160">
        <f t="shared" si="1585"/>
        <v>0</v>
      </c>
      <c r="CW531" s="160">
        <f t="shared" si="1586"/>
        <v>0</v>
      </c>
      <c r="CX531" s="160">
        <f t="shared" si="1587"/>
        <v>0</v>
      </c>
      <c r="CY531" s="160">
        <f t="shared" si="1588"/>
        <v>0</v>
      </c>
      <c r="CZ531" s="160">
        <f t="shared" si="1589"/>
        <v>0</v>
      </c>
      <c r="DA531" s="160">
        <f t="shared" si="1590"/>
        <v>0</v>
      </c>
      <c r="DB531" s="160">
        <f t="shared" si="1591"/>
        <v>0</v>
      </c>
      <c r="DC531" s="160">
        <f t="shared" si="1592"/>
        <v>0</v>
      </c>
      <c r="DD531" s="160">
        <f t="shared" si="1593"/>
        <v>0</v>
      </c>
      <c r="DE531" s="160">
        <f t="shared" si="1594"/>
        <v>0</v>
      </c>
      <c r="DF531" s="160">
        <f t="shared" si="1595"/>
        <v>0</v>
      </c>
      <c r="DG531" s="160">
        <f t="shared" si="1596"/>
        <v>0</v>
      </c>
      <c r="DH531" s="160">
        <f t="shared" si="1597"/>
        <v>0</v>
      </c>
      <c r="DI531" s="160">
        <f t="shared" si="1598"/>
        <v>0</v>
      </c>
      <c r="DJ531" s="160">
        <f t="shared" si="1599"/>
        <v>0</v>
      </c>
      <c r="DK531" s="160">
        <f t="shared" si="1600"/>
        <v>0</v>
      </c>
      <c r="DL531" s="160">
        <f t="shared" si="1601"/>
        <v>0</v>
      </c>
      <c r="DM531" s="10"/>
      <c r="DN531" s="160">
        <f t="shared" si="1602"/>
        <v>0</v>
      </c>
      <c r="DO531" s="160">
        <f t="shared" si="1603"/>
        <v>0</v>
      </c>
      <c r="DP531" s="160">
        <f t="shared" si="1604"/>
        <v>0</v>
      </c>
      <c r="DQ531" s="160">
        <f t="shared" si="1605"/>
        <v>0</v>
      </c>
      <c r="DR531" s="160">
        <f t="shared" si="1606"/>
        <v>0</v>
      </c>
      <c r="DS531" s="160">
        <f t="shared" si="1607"/>
        <v>0</v>
      </c>
      <c r="DT531" s="160">
        <f t="shared" si="1608"/>
        <v>0</v>
      </c>
      <c r="DU531" s="160">
        <f t="shared" si="1609"/>
        <v>0</v>
      </c>
      <c r="DV531" s="160">
        <f t="shared" si="1610"/>
        <v>0</v>
      </c>
      <c r="DW531" s="160">
        <f t="shared" si="1611"/>
        <v>0</v>
      </c>
      <c r="DX531" s="160">
        <f t="shared" si="1612"/>
        <v>0</v>
      </c>
      <c r="DY531" s="160">
        <f t="shared" si="1613"/>
        <v>0</v>
      </c>
      <c r="DZ531" s="160">
        <f t="shared" si="1614"/>
        <v>0</v>
      </c>
      <c r="EA531" s="160">
        <f t="shared" si="1615"/>
        <v>0</v>
      </c>
      <c r="EB531" s="160">
        <f t="shared" si="1616"/>
        <v>0</v>
      </c>
      <c r="EC531" s="160">
        <f t="shared" si="1617"/>
        <v>0</v>
      </c>
      <c r="ED531" s="160">
        <f t="shared" si="1618"/>
        <v>0</v>
      </c>
      <c r="EE531" s="160">
        <f t="shared" si="1619"/>
        <v>0</v>
      </c>
      <c r="EF531" s="160">
        <f t="shared" si="1620"/>
        <v>0</v>
      </c>
      <c r="EG531" s="160">
        <f t="shared" si="1621"/>
        <v>0</v>
      </c>
      <c r="EH531" s="160">
        <f t="shared" si="1622"/>
        <v>0</v>
      </c>
      <c r="EI531" s="160">
        <f t="shared" si="1623"/>
        <v>0</v>
      </c>
      <c r="EJ531" s="160">
        <f t="shared" si="1624"/>
        <v>0</v>
      </c>
      <c r="EK531" s="160">
        <f t="shared" si="1625"/>
        <v>0</v>
      </c>
      <c r="EL531" s="160">
        <f t="shared" si="1626"/>
        <v>0</v>
      </c>
      <c r="EM531" s="160">
        <f t="shared" si="1627"/>
        <v>0</v>
      </c>
      <c r="EN531" s="160">
        <f t="shared" si="1628"/>
        <v>0</v>
      </c>
      <c r="EO531" s="160">
        <f t="shared" si="1629"/>
        <v>0</v>
      </c>
      <c r="EP531" s="160">
        <f t="shared" si="1630"/>
        <v>0</v>
      </c>
      <c r="EQ531" s="160">
        <f t="shared" si="1631"/>
        <v>0</v>
      </c>
      <c r="ER531" s="10"/>
      <c r="ES531" s="160">
        <f t="shared" si="1632"/>
        <v>0</v>
      </c>
      <c r="ET531" s="160">
        <f t="shared" si="1633"/>
        <v>0</v>
      </c>
      <c r="EU531" s="160">
        <f t="shared" si="1634"/>
        <v>0</v>
      </c>
      <c r="EV531" s="160">
        <f t="shared" si="1635"/>
        <v>0</v>
      </c>
      <c r="EW531" s="160">
        <f t="shared" si="1636"/>
        <v>0</v>
      </c>
      <c r="EX531" s="160">
        <f t="shared" si="1637"/>
        <v>0</v>
      </c>
      <c r="EY531" s="160">
        <f t="shared" si="1638"/>
        <v>0</v>
      </c>
      <c r="EZ531" s="160">
        <f t="shared" si="1639"/>
        <v>0</v>
      </c>
      <c r="FA531" s="160">
        <f t="shared" si="1640"/>
        <v>0</v>
      </c>
      <c r="FB531" s="160">
        <f t="shared" si="1641"/>
        <v>0</v>
      </c>
      <c r="FC531" s="160">
        <f t="shared" si="1642"/>
        <v>0</v>
      </c>
      <c r="FD531" s="160">
        <f t="shared" si="1643"/>
        <v>0</v>
      </c>
      <c r="FE531" s="160">
        <f t="shared" si="1644"/>
        <v>0</v>
      </c>
      <c r="FF531" s="160">
        <f t="shared" si="1645"/>
        <v>0</v>
      </c>
      <c r="FG531" s="160">
        <f t="shared" si="1646"/>
        <v>0</v>
      </c>
      <c r="FH531" s="10"/>
      <c r="FI531" s="195">
        <f t="shared" si="1647"/>
        <v>0</v>
      </c>
      <c r="FJ531" s="195">
        <f t="shared" si="1648"/>
        <v>0</v>
      </c>
      <c r="FK531" s="195">
        <f t="shared" si="1649"/>
        <v>0</v>
      </c>
      <c r="FL531" s="195">
        <f t="shared" si="1650"/>
        <v>0</v>
      </c>
      <c r="FM531" s="195">
        <f t="shared" si="1651"/>
        <v>0</v>
      </c>
      <c r="FN531" s="195">
        <f t="shared" si="1652"/>
        <v>0</v>
      </c>
      <c r="FO531" s="195">
        <f t="shared" si="1653"/>
        <v>0</v>
      </c>
      <c r="FP531" s="195">
        <f t="shared" si="1654"/>
        <v>0</v>
      </c>
      <c r="FQ531" s="195">
        <f t="shared" si="1655"/>
        <v>0</v>
      </c>
      <c r="FR531" s="195">
        <f t="shared" si="1656"/>
        <v>0</v>
      </c>
      <c r="FS531" s="195">
        <f t="shared" si="1657"/>
        <v>0</v>
      </c>
      <c r="FT531" s="195">
        <f t="shared" si="1658"/>
        <v>0</v>
      </c>
      <c r="FU531" s="195">
        <f t="shared" si="1659"/>
        <v>0</v>
      </c>
      <c r="FV531" s="195">
        <f t="shared" si="1660"/>
        <v>0</v>
      </c>
      <c r="FW531" s="195">
        <f t="shared" si="1661"/>
        <v>0</v>
      </c>
      <c r="FX531" s="195">
        <f t="shared" si="1662"/>
        <v>0</v>
      </c>
      <c r="FY531" s="195">
        <f t="shared" si="1663"/>
        <v>0</v>
      </c>
      <c r="FZ531" s="195">
        <f t="shared" si="1664"/>
        <v>0</v>
      </c>
      <c r="GA531" s="195">
        <f t="shared" si="1665"/>
        <v>0</v>
      </c>
      <c r="GB531" s="195">
        <f t="shared" si="1666"/>
        <v>0</v>
      </c>
      <c r="GC531" s="195">
        <f t="shared" si="1667"/>
        <v>0</v>
      </c>
      <c r="GD531" s="195">
        <f t="shared" si="1668"/>
        <v>0</v>
      </c>
      <c r="GE531" s="195">
        <f t="shared" si="1669"/>
        <v>0</v>
      </c>
      <c r="GF531" s="195">
        <f t="shared" si="1670"/>
        <v>0</v>
      </c>
      <c r="GG531" s="195">
        <f t="shared" si="1671"/>
        <v>0</v>
      </c>
      <c r="GH531" s="195">
        <f t="shared" si="1672"/>
        <v>0</v>
      </c>
      <c r="GI531" s="195">
        <f t="shared" si="1673"/>
        <v>0</v>
      </c>
      <c r="GJ531" s="195">
        <f t="shared" si="1674"/>
        <v>0</v>
      </c>
      <c r="GK531" s="195">
        <f t="shared" si="1675"/>
        <v>0</v>
      </c>
      <c r="GL531" s="195">
        <f t="shared" si="1676"/>
        <v>0</v>
      </c>
      <c r="GM531" s="10"/>
      <c r="GN531" s="10"/>
      <c r="GO531" s="264">
        <f t="shared" si="1677"/>
        <v>0</v>
      </c>
      <c r="GP531" s="264">
        <f t="shared" si="1678"/>
        <v>0</v>
      </c>
      <c r="GQ531" s="264">
        <f t="shared" si="1679"/>
        <v>0</v>
      </c>
      <c r="GR531" s="264">
        <f t="shared" si="1680"/>
        <v>0</v>
      </c>
      <c r="GS531" s="264">
        <f t="shared" si="1681"/>
        <v>0</v>
      </c>
      <c r="GT531" s="264">
        <f t="shared" si="1682"/>
        <v>0</v>
      </c>
      <c r="GU531" s="264">
        <f t="shared" si="1683"/>
        <v>0</v>
      </c>
      <c r="GV531" s="264">
        <f t="shared" si="1684"/>
        <v>0</v>
      </c>
      <c r="GW531" s="264">
        <f t="shared" si="1685"/>
        <v>0</v>
      </c>
      <c r="GX531" s="264">
        <f t="shared" si="1686"/>
        <v>0</v>
      </c>
      <c r="GY531" s="162"/>
      <c r="GZ531" s="264">
        <f t="shared" si="1687"/>
        <v>0</v>
      </c>
      <c r="HA531" s="264">
        <f t="shared" si="1688"/>
        <v>0</v>
      </c>
      <c r="HB531" s="264">
        <f t="shared" si="1689"/>
        <v>0</v>
      </c>
      <c r="HC531" s="264">
        <f t="shared" si="1690"/>
        <v>0</v>
      </c>
      <c r="HD531" s="264">
        <f t="shared" si="1691"/>
        <v>0</v>
      </c>
    </row>
    <row r="532" spans="3:212" ht="30" hidden="1" x14ac:dyDescent="0.25">
      <c r="C532" s="65" t="s">
        <v>307</v>
      </c>
      <c r="D532" s="7">
        <v>5147</v>
      </c>
      <c r="E532" s="200">
        <v>1</v>
      </c>
      <c r="F532" s="246"/>
      <c r="G532" s="178">
        <f t="shared" si="1565"/>
        <v>0</v>
      </c>
      <c r="H532" s="178">
        <f t="shared" si="1566"/>
        <v>0</v>
      </c>
      <c r="I532" s="26"/>
      <c r="J532" s="26"/>
      <c r="K532" s="26"/>
      <c r="L532" s="26"/>
      <c r="M532" s="26"/>
      <c r="N532" s="26"/>
      <c r="O532" s="26"/>
      <c r="P532" s="26"/>
      <c r="Q532" s="178">
        <f t="shared" si="1567"/>
        <v>0</v>
      </c>
      <c r="R532" s="26"/>
      <c r="S532" s="26"/>
      <c r="T532" s="26"/>
      <c r="U532" s="26"/>
      <c r="V532" s="178">
        <f t="shared" si="1568"/>
        <v>0</v>
      </c>
      <c r="W532" s="26"/>
      <c r="X532" s="26"/>
      <c r="Y532" s="26"/>
      <c r="Z532" s="26"/>
      <c r="AA532" s="178">
        <f t="shared" si="1569"/>
        <v>0</v>
      </c>
      <c r="AB532" s="26"/>
      <c r="AC532" s="26"/>
      <c r="AD532" s="26"/>
      <c r="AE532" s="26"/>
      <c r="AF532" s="178">
        <f t="shared" si="1570"/>
        <v>0</v>
      </c>
      <c r="AG532" s="26"/>
      <c r="AH532" s="26"/>
      <c r="AI532" s="26"/>
      <c r="AJ532" s="26"/>
      <c r="AK532" s="178">
        <f t="shared" si="1571"/>
        <v>0</v>
      </c>
      <c r="AL532" s="178">
        <f t="shared" si="1572"/>
        <v>0</v>
      </c>
      <c r="AM532" s="26"/>
      <c r="AN532" s="26"/>
      <c r="AO532" s="26"/>
      <c r="AP532" s="26"/>
      <c r="AQ532" s="26"/>
      <c r="AR532" s="26"/>
      <c r="AS532" s="26"/>
      <c r="AT532" s="26"/>
      <c r="AU532" s="178">
        <f t="shared" si="1573"/>
        <v>0</v>
      </c>
      <c r="AV532" s="26"/>
      <c r="AW532" s="26"/>
      <c r="AX532" s="26"/>
      <c r="AY532" s="26"/>
      <c r="AZ532" s="178">
        <f t="shared" si="1574"/>
        <v>0</v>
      </c>
      <c r="BA532" s="26"/>
      <c r="BB532" s="26"/>
      <c r="BC532" s="26"/>
      <c r="BD532" s="26"/>
      <c r="BE532" s="178">
        <f t="shared" si="1575"/>
        <v>0</v>
      </c>
      <c r="BF532" s="26"/>
      <c r="BG532" s="26"/>
      <c r="BH532" s="26"/>
      <c r="BI532" s="26"/>
      <c r="BJ532" s="178">
        <f t="shared" si="1576"/>
        <v>0</v>
      </c>
      <c r="BK532" s="26"/>
      <c r="BL532" s="26"/>
      <c r="BM532" s="26"/>
      <c r="BN532" s="26"/>
      <c r="BO532" s="178">
        <f t="shared" si="1577"/>
        <v>0</v>
      </c>
      <c r="BP532" s="26"/>
      <c r="BQ532" s="26"/>
      <c r="BR532" s="26"/>
      <c r="BS532" s="26"/>
      <c r="BT532" s="178">
        <f t="shared" si="1578"/>
        <v>0</v>
      </c>
      <c r="BU532" s="26"/>
      <c r="BV532" s="26"/>
      <c r="BW532" s="26"/>
      <c r="BX532" s="26"/>
      <c r="BY532" s="178">
        <f t="shared" si="1579"/>
        <v>0</v>
      </c>
      <c r="BZ532" s="26"/>
      <c r="CA532" s="26"/>
      <c r="CB532" s="26"/>
      <c r="CC532" s="26"/>
      <c r="CD532" s="178">
        <f t="shared" si="1580"/>
        <v>0</v>
      </c>
      <c r="CE532" s="26"/>
      <c r="CF532" s="26"/>
      <c r="CG532" s="26"/>
      <c r="CH532" s="26"/>
      <c r="CI532" s="178">
        <f t="shared" si="1581"/>
        <v>0</v>
      </c>
      <c r="CJ532" s="26"/>
      <c r="CK532" s="26"/>
      <c r="CL532" s="26"/>
      <c r="CM532" s="26"/>
      <c r="CN532" s="178">
        <f t="shared" si="1582"/>
        <v>0</v>
      </c>
      <c r="CO532" s="26"/>
      <c r="CP532" s="26"/>
      <c r="CQ532" s="26"/>
      <c r="CR532" s="26"/>
      <c r="CS532" s="162">
        <f t="shared" si="1583"/>
        <v>0</v>
      </c>
      <c r="CT532" s="10"/>
      <c r="CU532" s="160">
        <f t="shared" si="1584"/>
        <v>0</v>
      </c>
      <c r="CV532" s="160">
        <f t="shared" si="1585"/>
        <v>0</v>
      </c>
      <c r="CW532" s="160">
        <f t="shared" si="1586"/>
        <v>0</v>
      </c>
      <c r="CX532" s="160">
        <f t="shared" si="1587"/>
        <v>0</v>
      </c>
      <c r="CY532" s="160">
        <f t="shared" si="1588"/>
        <v>0</v>
      </c>
      <c r="CZ532" s="160">
        <f t="shared" si="1589"/>
        <v>0</v>
      </c>
      <c r="DA532" s="160">
        <f t="shared" si="1590"/>
        <v>0</v>
      </c>
      <c r="DB532" s="160">
        <f t="shared" si="1591"/>
        <v>0</v>
      </c>
      <c r="DC532" s="160">
        <f t="shared" si="1592"/>
        <v>0</v>
      </c>
      <c r="DD532" s="160">
        <f t="shared" si="1593"/>
        <v>0</v>
      </c>
      <c r="DE532" s="160">
        <f t="shared" si="1594"/>
        <v>0</v>
      </c>
      <c r="DF532" s="160">
        <f t="shared" si="1595"/>
        <v>0</v>
      </c>
      <c r="DG532" s="160">
        <f t="shared" si="1596"/>
        <v>0</v>
      </c>
      <c r="DH532" s="160">
        <f t="shared" si="1597"/>
        <v>0</v>
      </c>
      <c r="DI532" s="160">
        <f t="shared" si="1598"/>
        <v>0</v>
      </c>
      <c r="DJ532" s="160">
        <f t="shared" si="1599"/>
        <v>0</v>
      </c>
      <c r="DK532" s="160">
        <f t="shared" si="1600"/>
        <v>0</v>
      </c>
      <c r="DL532" s="160">
        <f t="shared" si="1601"/>
        <v>0</v>
      </c>
      <c r="DM532" s="10"/>
      <c r="DN532" s="160">
        <f t="shared" si="1602"/>
        <v>0</v>
      </c>
      <c r="DO532" s="160">
        <f t="shared" si="1603"/>
        <v>0</v>
      </c>
      <c r="DP532" s="160">
        <f t="shared" si="1604"/>
        <v>0</v>
      </c>
      <c r="DQ532" s="160">
        <f t="shared" si="1605"/>
        <v>0</v>
      </c>
      <c r="DR532" s="160">
        <f t="shared" si="1606"/>
        <v>0</v>
      </c>
      <c r="DS532" s="160">
        <f t="shared" si="1607"/>
        <v>0</v>
      </c>
      <c r="DT532" s="160">
        <f t="shared" si="1608"/>
        <v>0</v>
      </c>
      <c r="DU532" s="160">
        <f t="shared" si="1609"/>
        <v>0</v>
      </c>
      <c r="DV532" s="160">
        <f t="shared" si="1610"/>
        <v>0</v>
      </c>
      <c r="DW532" s="160">
        <f t="shared" si="1611"/>
        <v>0</v>
      </c>
      <c r="DX532" s="160">
        <f t="shared" si="1612"/>
        <v>0</v>
      </c>
      <c r="DY532" s="160">
        <f t="shared" si="1613"/>
        <v>0</v>
      </c>
      <c r="DZ532" s="160">
        <f t="shared" si="1614"/>
        <v>0</v>
      </c>
      <c r="EA532" s="160">
        <f t="shared" si="1615"/>
        <v>0</v>
      </c>
      <c r="EB532" s="160">
        <f t="shared" si="1616"/>
        <v>0</v>
      </c>
      <c r="EC532" s="160">
        <f t="shared" si="1617"/>
        <v>0</v>
      </c>
      <c r="ED532" s="160">
        <f t="shared" si="1618"/>
        <v>0</v>
      </c>
      <c r="EE532" s="160">
        <f t="shared" si="1619"/>
        <v>0</v>
      </c>
      <c r="EF532" s="160">
        <f t="shared" si="1620"/>
        <v>0</v>
      </c>
      <c r="EG532" s="160">
        <f t="shared" si="1621"/>
        <v>0</v>
      </c>
      <c r="EH532" s="160">
        <f t="shared" si="1622"/>
        <v>0</v>
      </c>
      <c r="EI532" s="160">
        <f t="shared" si="1623"/>
        <v>0</v>
      </c>
      <c r="EJ532" s="160">
        <f t="shared" si="1624"/>
        <v>0</v>
      </c>
      <c r="EK532" s="160">
        <f t="shared" si="1625"/>
        <v>0</v>
      </c>
      <c r="EL532" s="160">
        <f t="shared" si="1626"/>
        <v>0</v>
      </c>
      <c r="EM532" s="160">
        <f t="shared" si="1627"/>
        <v>0</v>
      </c>
      <c r="EN532" s="160">
        <f t="shared" si="1628"/>
        <v>0</v>
      </c>
      <c r="EO532" s="160">
        <f t="shared" si="1629"/>
        <v>0</v>
      </c>
      <c r="EP532" s="160">
        <f t="shared" si="1630"/>
        <v>0</v>
      </c>
      <c r="EQ532" s="160">
        <f t="shared" si="1631"/>
        <v>0</v>
      </c>
      <c r="ER532" s="10"/>
      <c r="ES532" s="160">
        <f t="shared" si="1632"/>
        <v>0</v>
      </c>
      <c r="ET532" s="160">
        <f t="shared" si="1633"/>
        <v>0</v>
      </c>
      <c r="EU532" s="160">
        <f t="shared" si="1634"/>
        <v>0</v>
      </c>
      <c r="EV532" s="160">
        <f t="shared" si="1635"/>
        <v>0</v>
      </c>
      <c r="EW532" s="160">
        <f t="shared" si="1636"/>
        <v>0</v>
      </c>
      <c r="EX532" s="160">
        <f t="shared" si="1637"/>
        <v>0</v>
      </c>
      <c r="EY532" s="160">
        <f t="shared" si="1638"/>
        <v>0</v>
      </c>
      <c r="EZ532" s="160">
        <f t="shared" si="1639"/>
        <v>0</v>
      </c>
      <c r="FA532" s="160">
        <f t="shared" si="1640"/>
        <v>0</v>
      </c>
      <c r="FB532" s="160">
        <f t="shared" si="1641"/>
        <v>0</v>
      </c>
      <c r="FC532" s="160">
        <f t="shared" si="1642"/>
        <v>0</v>
      </c>
      <c r="FD532" s="160">
        <f t="shared" si="1643"/>
        <v>0</v>
      </c>
      <c r="FE532" s="160">
        <f t="shared" si="1644"/>
        <v>0</v>
      </c>
      <c r="FF532" s="160">
        <f t="shared" si="1645"/>
        <v>0</v>
      </c>
      <c r="FG532" s="160">
        <f t="shared" si="1646"/>
        <v>0</v>
      </c>
      <c r="FH532" s="10"/>
      <c r="FI532" s="195">
        <f t="shared" si="1647"/>
        <v>0</v>
      </c>
      <c r="FJ532" s="195">
        <f t="shared" si="1648"/>
        <v>0</v>
      </c>
      <c r="FK532" s="195">
        <f t="shared" si="1649"/>
        <v>0</v>
      </c>
      <c r="FL532" s="195">
        <f t="shared" si="1650"/>
        <v>0</v>
      </c>
      <c r="FM532" s="195">
        <f t="shared" si="1651"/>
        <v>0</v>
      </c>
      <c r="FN532" s="195">
        <f t="shared" si="1652"/>
        <v>0</v>
      </c>
      <c r="FO532" s="195">
        <f t="shared" si="1653"/>
        <v>0</v>
      </c>
      <c r="FP532" s="195">
        <f t="shared" si="1654"/>
        <v>0</v>
      </c>
      <c r="FQ532" s="195">
        <f t="shared" si="1655"/>
        <v>0</v>
      </c>
      <c r="FR532" s="195">
        <f t="shared" si="1656"/>
        <v>0</v>
      </c>
      <c r="FS532" s="195">
        <f t="shared" si="1657"/>
        <v>0</v>
      </c>
      <c r="FT532" s="195">
        <f t="shared" si="1658"/>
        <v>0</v>
      </c>
      <c r="FU532" s="195">
        <f t="shared" si="1659"/>
        <v>0</v>
      </c>
      <c r="FV532" s="195">
        <f t="shared" si="1660"/>
        <v>0</v>
      </c>
      <c r="FW532" s="195">
        <f t="shared" si="1661"/>
        <v>0</v>
      </c>
      <c r="FX532" s="195">
        <f t="shared" si="1662"/>
        <v>0</v>
      </c>
      <c r="FY532" s="195">
        <f t="shared" si="1663"/>
        <v>0</v>
      </c>
      <c r="FZ532" s="195">
        <f t="shared" si="1664"/>
        <v>0</v>
      </c>
      <c r="GA532" s="195">
        <f t="shared" si="1665"/>
        <v>0</v>
      </c>
      <c r="GB532" s="195">
        <f t="shared" si="1666"/>
        <v>0</v>
      </c>
      <c r="GC532" s="195">
        <f t="shared" si="1667"/>
        <v>0</v>
      </c>
      <c r="GD532" s="195">
        <f t="shared" si="1668"/>
        <v>0</v>
      </c>
      <c r="GE532" s="195">
        <f t="shared" si="1669"/>
        <v>0</v>
      </c>
      <c r="GF532" s="195">
        <f t="shared" si="1670"/>
        <v>0</v>
      </c>
      <c r="GG532" s="195">
        <f t="shared" si="1671"/>
        <v>0</v>
      </c>
      <c r="GH532" s="195">
        <f t="shared" si="1672"/>
        <v>0</v>
      </c>
      <c r="GI532" s="195">
        <f t="shared" si="1673"/>
        <v>0</v>
      </c>
      <c r="GJ532" s="195">
        <f t="shared" si="1674"/>
        <v>0</v>
      </c>
      <c r="GK532" s="195">
        <f t="shared" si="1675"/>
        <v>0</v>
      </c>
      <c r="GL532" s="195">
        <f t="shared" si="1676"/>
        <v>0</v>
      </c>
      <c r="GM532" s="10"/>
      <c r="GN532" s="10"/>
      <c r="GO532" s="264">
        <f t="shared" si="1677"/>
        <v>0</v>
      </c>
      <c r="GP532" s="264">
        <f t="shared" si="1678"/>
        <v>0</v>
      </c>
      <c r="GQ532" s="264">
        <f t="shared" si="1679"/>
        <v>0</v>
      </c>
      <c r="GR532" s="264">
        <f t="shared" si="1680"/>
        <v>0</v>
      </c>
      <c r="GS532" s="264">
        <f t="shared" si="1681"/>
        <v>0</v>
      </c>
      <c r="GT532" s="264">
        <f t="shared" si="1682"/>
        <v>0</v>
      </c>
      <c r="GU532" s="264">
        <f t="shared" si="1683"/>
        <v>0</v>
      </c>
      <c r="GV532" s="264">
        <f t="shared" si="1684"/>
        <v>0</v>
      </c>
      <c r="GW532" s="264">
        <f t="shared" si="1685"/>
        <v>0</v>
      </c>
      <c r="GX532" s="264">
        <f t="shared" si="1686"/>
        <v>0</v>
      </c>
      <c r="GY532" s="162"/>
      <c r="GZ532" s="264">
        <f t="shared" si="1687"/>
        <v>0</v>
      </c>
      <c r="HA532" s="264">
        <f t="shared" si="1688"/>
        <v>0</v>
      </c>
      <c r="HB532" s="264">
        <f t="shared" si="1689"/>
        <v>0</v>
      </c>
      <c r="HC532" s="264">
        <f t="shared" si="1690"/>
        <v>0</v>
      </c>
      <c r="HD532" s="264">
        <f t="shared" si="1691"/>
        <v>0</v>
      </c>
    </row>
    <row r="533" spans="3:212" ht="120" hidden="1" x14ac:dyDescent="0.25">
      <c r="C533" s="38" t="s">
        <v>308</v>
      </c>
      <c r="D533" s="7">
        <v>5148</v>
      </c>
      <c r="E533" s="200">
        <v>21</v>
      </c>
      <c r="F533" s="246"/>
      <c r="G533" s="178">
        <f t="shared" si="1565"/>
        <v>0</v>
      </c>
      <c r="H533" s="178">
        <f t="shared" si="1566"/>
        <v>0</v>
      </c>
      <c r="I533" s="26"/>
      <c r="J533" s="26"/>
      <c r="K533" s="26"/>
      <c r="L533" s="26"/>
      <c r="M533" s="26"/>
      <c r="N533" s="26"/>
      <c r="O533" s="26"/>
      <c r="P533" s="26"/>
      <c r="Q533" s="178">
        <f t="shared" si="1567"/>
        <v>0</v>
      </c>
      <c r="R533" s="26"/>
      <c r="S533" s="26"/>
      <c r="T533" s="26"/>
      <c r="U533" s="26"/>
      <c r="V533" s="178">
        <f t="shared" si="1568"/>
        <v>0</v>
      </c>
      <c r="W533" s="26"/>
      <c r="X533" s="26"/>
      <c r="Y533" s="26"/>
      <c r="Z533" s="26"/>
      <c r="AA533" s="178">
        <f t="shared" si="1569"/>
        <v>0</v>
      </c>
      <c r="AB533" s="26"/>
      <c r="AC533" s="26"/>
      <c r="AD533" s="26"/>
      <c r="AE533" s="26"/>
      <c r="AF533" s="178">
        <f t="shared" si="1570"/>
        <v>0</v>
      </c>
      <c r="AG533" s="26"/>
      <c r="AH533" s="26"/>
      <c r="AI533" s="26"/>
      <c r="AJ533" s="26"/>
      <c r="AK533" s="178">
        <f t="shared" si="1571"/>
        <v>0</v>
      </c>
      <c r="AL533" s="178">
        <f t="shared" si="1572"/>
        <v>0</v>
      </c>
      <c r="AM533" s="26"/>
      <c r="AN533" s="26"/>
      <c r="AO533" s="26"/>
      <c r="AP533" s="26"/>
      <c r="AQ533" s="26"/>
      <c r="AR533" s="26"/>
      <c r="AS533" s="26"/>
      <c r="AT533" s="26"/>
      <c r="AU533" s="178">
        <f t="shared" si="1573"/>
        <v>0</v>
      </c>
      <c r="AV533" s="26"/>
      <c r="AW533" s="26"/>
      <c r="AX533" s="26"/>
      <c r="AY533" s="26"/>
      <c r="AZ533" s="178">
        <f t="shared" si="1574"/>
        <v>0</v>
      </c>
      <c r="BA533" s="26"/>
      <c r="BB533" s="26"/>
      <c r="BC533" s="26"/>
      <c r="BD533" s="26"/>
      <c r="BE533" s="178">
        <f t="shared" si="1575"/>
        <v>0</v>
      </c>
      <c r="BF533" s="26"/>
      <c r="BG533" s="26"/>
      <c r="BH533" s="26"/>
      <c r="BI533" s="26"/>
      <c r="BJ533" s="178">
        <f t="shared" si="1576"/>
        <v>0</v>
      </c>
      <c r="BK533" s="26"/>
      <c r="BL533" s="26"/>
      <c r="BM533" s="26"/>
      <c r="BN533" s="26"/>
      <c r="BO533" s="178">
        <f t="shared" si="1577"/>
        <v>0</v>
      </c>
      <c r="BP533" s="26"/>
      <c r="BQ533" s="26"/>
      <c r="BR533" s="26"/>
      <c r="BS533" s="26"/>
      <c r="BT533" s="178">
        <f t="shared" si="1578"/>
        <v>0</v>
      </c>
      <c r="BU533" s="26"/>
      <c r="BV533" s="26"/>
      <c r="BW533" s="26"/>
      <c r="BX533" s="26"/>
      <c r="BY533" s="178">
        <f t="shared" si="1579"/>
        <v>0</v>
      </c>
      <c r="BZ533" s="26"/>
      <c r="CA533" s="26"/>
      <c r="CB533" s="26"/>
      <c r="CC533" s="26"/>
      <c r="CD533" s="178">
        <f t="shared" si="1580"/>
        <v>0</v>
      </c>
      <c r="CE533" s="26"/>
      <c r="CF533" s="26"/>
      <c r="CG533" s="26"/>
      <c r="CH533" s="26"/>
      <c r="CI533" s="178">
        <f t="shared" si="1581"/>
        <v>0</v>
      </c>
      <c r="CJ533" s="26"/>
      <c r="CK533" s="26"/>
      <c r="CL533" s="26"/>
      <c r="CM533" s="26"/>
      <c r="CN533" s="178">
        <f t="shared" si="1582"/>
        <v>0</v>
      </c>
      <c r="CO533" s="26"/>
      <c r="CP533" s="26"/>
      <c r="CQ533" s="26"/>
      <c r="CR533" s="26"/>
      <c r="CS533" s="162">
        <f t="shared" si="1583"/>
        <v>0</v>
      </c>
      <c r="CT533" s="10"/>
      <c r="CU533" s="160">
        <f t="shared" si="1584"/>
        <v>0</v>
      </c>
      <c r="CV533" s="160">
        <f t="shared" si="1585"/>
        <v>0</v>
      </c>
      <c r="CW533" s="160">
        <f t="shared" si="1586"/>
        <v>0</v>
      </c>
      <c r="CX533" s="160">
        <f t="shared" si="1587"/>
        <v>0</v>
      </c>
      <c r="CY533" s="160">
        <f t="shared" si="1588"/>
        <v>0</v>
      </c>
      <c r="CZ533" s="160">
        <f t="shared" si="1589"/>
        <v>0</v>
      </c>
      <c r="DA533" s="160">
        <f t="shared" si="1590"/>
        <v>0</v>
      </c>
      <c r="DB533" s="160">
        <f t="shared" si="1591"/>
        <v>0</v>
      </c>
      <c r="DC533" s="160">
        <f t="shared" si="1592"/>
        <v>0</v>
      </c>
      <c r="DD533" s="160">
        <f t="shared" si="1593"/>
        <v>0</v>
      </c>
      <c r="DE533" s="160">
        <f t="shared" si="1594"/>
        <v>0</v>
      </c>
      <c r="DF533" s="160">
        <f t="shared" si="1595"/>
        <v>0</v>
      </c>
      <c r="DG533" s="160">
        <f t="shared" si="1596"/>
        <v>0</v>
      </c>
      <c r="DH533" s="160">
        <f t="shared" si="1597"/>
        <v>0</v>
      </c>
      <c r="DI533" s="160">
        <f t="shared" si="1598"/>
        <v>0</v>
      </c>
      <c r="DJ533" s="160">
        <f t="shared" si="1599"/>
        <v>0</v>
      </c>
      <c r="DK533" s="160">
        <f t="shared" si="1600"/>
        <v>0</v>
      </c>
      <c r="DL533" s="160">
        <f t="shared" si="1601"/>
        <v>0</v>
      </c>
      <c r="DM533" s="10"/>
      <c r="DN533" s="160">
        <f t="shared" si="1602"/>
        <v>0</v>
      </c>
      <c r="DO533" s="160">
        <f t="shared" si="1603"/>
        <v>0</v>
      </c>
      <c r="DP533" s="160">
        <f t="shared" si="1604"/>
        <v>0</v>
      </c>
      <c r="DQ533" s="160">
        <f t="shared" si="1605"/>
        <v>0</v>
      </c>
      <c r="DR533" s="160">
        <f t="shared" si="1606"/>
        <v>0</v>
      </c>
      <c r="DS533" s="160">
        <f t="shared" si="1607"/>
        <v>0</v>
      </c>
      <c r="DT533" s="160">
        <f t="shared" si="1608"/>
        <v>0</v>
      </c>
      <c r="DU533" s="160">
        <f t="shared" si="1609"/>
        <v>0</v>
      </c>
      <c r="DV533" s="160">
        <f t="shared" si="1610"/>
        <v>0</v>
      </c>
      <c r="DW533" s="160">
        <f t="shared" si="1611"/>
        <v>0</v>
      </c>
      <c r="DX533" s="160">
        <f t="shared" si="1612"/>
        <v>0</v>
      </c>
      <c r="DY533" s="160">
        <f t="shared" si="1613"/>
        <v>0</v>
      </c>
      <c r="DZ533" s="160">
        <f t="shared" si="1614"/>
        <v>0</v>
      </c>
      <c r="EA533" s="160">
        <f t="shared" si="1615"/>
        <v>0</v>
      </c>
      <c r="EB533" s="160">
        <f t="shared" si="1616"/>
        <v>0</v>
      </c>
      <c r="EC533" s="160">
        <f t="shared" si="1617"/>
        <v>0</v>
      </c>
      <c r="ED533" s="160">
        <f t="shared" si="1618"/>
        <v>0</v>
      </c>
      <c r="EE533" s="160">
        <f t="shared" si="1619"/>
        <v>0</v>
      </c>
      <c r="EF533" s="160">
        <f t="shared" si="1620"/>
        <v>0</v>
      </c>
      <c r="EG533" s="160">
        <f t="shared" si="1621"/>
        <v>0</v>
      </c>
      <c r="EH533" s="160">
        <f t="shared" si="1622"/>
        <v>0</v>
      </c>
      <c r="EI533" s="160">
        <f t="shared" si="1623"/>
        <v>0</v>
      </c>
      <c r="EJ533" s="160">
        <f t="shared" si="1624"/>
        <v>0</v>
      </c>
      <c r="EK533" s="160">
        <f t="shared" si="1625"/>
        <v>0</v>
      </c>
      <c r="EL533" s="160">
        <f t="shared" si="1626"/>
        <v>0</v>
      </c>
      <c r="EM533" s="160">
        <f t="shared" si="1627"/>
        <v>0</v>
      </c>
      <c r="EN533" s="160">
        <f t="shared" si="1628"/>
        <v>0</v>
      </c>
      <c r="EO533" s="160">
        <f t="shared" si="1629"/>
        <v>0</v>
      </c>
      <c r="EP533" s="160">
        <f t="shared" si="1630"/>
        <v>0</v>
      </c>
      <c r="EQ533" s="160">
        <f t="shared" si="1631"/>
        <v>0</v>
      </c>
      <c r="ER533" s="10"/>
      <c r="ES533" s="160">
        <f t="shared" si="1632"/>
        <v>0</v>
      </c>
      <c r="ET533" s="160">
        <f t="shared" si="1633"/>
        <v>0</v>
      </c>
      <c r="EU533" s="160">
        <f t="shared" si="1634"/>
        <v>0</v>
      </c>
      <c r="EV533" s="160">
        <f t="shared" si="1635"/>
        <v>0</v>
      </c>
      <c r="EW533" s="160">
        <f t="shared" si="1636"/>
        <v>0</v>
      </c>
      <c r="EX533" s="160">
        <f t="shared" si="1637"/>
        <v>0</v>
      </c>
      <c r="EY533" s="160">
        <f t="shared" si="1638"/>
        <v>0</v>
      </c>
      <c r="EZ533" s="160">
        <f t="shared" si="1639"/>
        <v>0</v>
      </c>
      <c r="FA533" s="160">
        <f t="shared" si="1640"/>
        <v>0</v>
      </c>
      <c r="FB533" s="160">
        <f t="shared" si="1641"/>
        <v>0</v>
      </c>
      <c r="FC533" s="160">
        <f t="shared" si="1642"/>
        <v>0</v>
      </c>
      <c r="FD533" s="160">
        <f t="shared" si="1643"/>
        <v>0</v>
      </c>
      <c r="FE533" s="160">
        <f t="shared" si="1644"/>
        <v>0</v>
      </c>
      <c r="FF533" s="160">
        <f t="shared" si="1645"/>
        <v>0</v>
      </c>
      <c r="FG533" s="160">
        <f t="shared" si="1646"/>
        <v>0</v>
      </c>
      <c r="FH533" s="10"/>
      <c r="FI533" s="195">
        <f t="shared" si="1647"/>
        <v>0</v>
      </c>
      <c r="FJ533" s="195">
        <f t="shared" si="1648"/>
        <v>0</v>
      </c>
      <c r="FK533" s="195">
        <f t="shared" si="1649"/>
        <v>0</v>
      </c>
      <c r="FL533" s="195">
        <f t="shared" si="1650"/>
        <v>0</v>
      </c>
      <c r="FM533" s="195">
        <f t="shared" si="1651"/>
        <v>0</v>
      </c>
      <c r="FN533" s="195">
        <f t="shared" si="1652"/>
        <v>0</v>
      </c>
      <c r="FO533" s="195">
        <f t="shared" si="1653"/>
        <v>0</v>
      </c>
      <c r="FP533" s="195">
        <f t="shared" si="1654"/>
        <v>0</v>
      </c>
      <c r="FQ533" s="195">
        <f t="shared" si="1655"/>
        <v>0</v>
      </c>
      <c r="FR533" s="195">
        <f t="shared" si="1656"/>
        <v>0</v>
      </c>
      <c r="FS533" s="195">
        <f t="shared" si="1657"/>
        <v>0</v>
      </c>
      <c r="FT533" s="195">
        <f t="shared" si="1658"/>
        <v>0</v>
      </c>
      <c r="FU533" s="195">
        <f t="shared" si="1659"/>
        <v>0</v>
      </c>
      <c r="FV533" s="195">
        <f t="shared" si="1660"/>
        <v>0</v>
      </c>
      <c r="FW533" s="195">
        <f t="shared" si="1661"/>
        <v>0</v>
      </c>
      <c r="FX533" s="195">
        <f t="shared" si="1662"/>
        <v>0</v>
      </c>
      <c r="FY533" s="195">
        <f t="shared" si="1663"/>
        <v>0</v>
      </c>
      <c r="FZ533" s="195">
        <f t="shared" si="1664"/>
        <v>0</v>
      </c>
      <c r="GA533" s="195">
        <f t="shared" si="1665"/>
        <v>0</v>
      </c>
      <c r="GB533" s="195">
        <f t="shared" si="1666"/>
        <v>0</v>
      </c>
      <c r="GC533" s="195">
        <f t="shared" si="1667"/>
        <v>0</v>
      </c>
      <c r="GD533" s="195">
        <f t="shared" si="1668"/>
        <v>0</v>
      </c>
      <c r="GE533" s="195">
        <f t="shared" si="1669"/>
        <v>0</v>
      </c>
      <c r="GF533" s="195">
        <f t="shared" si="1670"/>
        <v>0</v>
      </c>
      <c r="GG533" s="195">
        <f t="shared" si="1671"/>
        <v>0</v>
      </c>
      <c r="GH533" s="195">
        <f t="shared" si="1672"/>
        <v>0</v>
      </c>
      <c r="GI533" s="195">
        <f t="shared" si="1673"/>
        <v>0</v>
      </c>
      <c r="GJ533" s="195">
        <f t="shared" si="1674"/>
        <v>0</v>
      </c>
      <c r="GK533" s="195">
        <f t="shared" si="1675"/>
        <v>0</v>
      </c>
      <c r="GL533" s="195">
        <f t="shared" si="1676"/>
        <v>0</v>
      </c>
      <c r="GM533" s="10"/>
      <c r="GN533" s="10"/>
      <c r="GO533" s="264">
        <f t="shared" si="1677"/>
        <v>0</v>
      </c>
      <c r="GP533" s="264">
        <f t="shared" si="1678"/>
        <v>0</v>
      </c>
      <c r="GQ533" s="264">
        <f t="shared" si="1679"/>
        <v>0</v>
      </c>
      <c r="GR533" s="264">
        <f t="shared" si="1680"/>
        <v>0</v>
      </c>
      <c r="GS533" s="264">
        <f t="shared" si="1681"/>
        <v>0</v>
      </c>
      <c r="GT533" s="264">
        <f t="shared" si="1682"/>
        <v>0</v>
      </c>
      <c r="GU533" s="264">
        <f t="shared" si="1683"/>
        <v>0</v>
      </c>
      <c r="GV533" s="264">
        <f t="shared" si="1684"/>
        <v>0</v>
      </c>
      <c r="GW533" s="264">
        <f t="shared" si="1685"/>
        <v>0</v>
      </c>
      <c r="GX533" s="264">
        <f t="shared" si="1686"/>
        <v>0</v>
      </c>
      <c r="GY533" s="162"/>
      <c r="GZ533" s="264">
        <f t="shared" si="1687"/>
        <v>0</v>
      </c>
      <c r="HA533" s="264">
        <f t="shared" si="1688"/>
        <v>0</v>
      </c>
      <c r="HB533" s="264">
        <f t="shared" si="1689"/>
        <v>0</v>
      </c>
      <c r="HC533" s="264">
        <f t="shared" si="1690"/>
        <v>0</v>
      </c>
      <c r="HD533" s="264">
        <f t="shared" si="1691"/>
        <v>0</v>
      </c>
    </row>
    <row r="534" spans="3:212" ht="30" hidden="1" x14ac:dyDescent="0.25">
      <c r="C534" s="38" t="s">
        <v>309</v>
      </c>
      <c r="D534" s="7">
        <v>5149</v>
      </c>
      <c r="E534" s="200">
        <v>20</v>
      </c>
      <c r="F534" s="246"/>
      <c r="G534" s="178">
        <f t="shared" si="1565"/>
        <v>0</v>
      </c>
      <c r="H534" s="178">
        <f t="shared" si="1566"/>
        <v>0</v>
      </c>
      <c r="I534" s="26"/>
      <c r="J534" s="26"/>
      <c r="K534" s="26"/>
      <c r="L534" s="26"/>
      <c r="M534" s="26"/>
      <c r="N534" s="26"/>
      <c r="O534" s="26"/>
      <c r="P534" s="26"/>
      <c r="Q534" s="178">
        <f t="shared" si="1567"/>
        <v>0</v>
      </c>
      <c r="R534" s="26"/>
      <c r="S534" s="26"/>
      <c r="T534" s="26"/>
      <c r="U534" s="26"/>
      <c r="V534" s="178">
        <f t="shared" si="1568"/>
        <v>0</v>
      </c>
      <c r="W534" s="26"/>
      <c r="X534" s="26"/>
      <c r="Y534" s="26"/>
      <c r="Z534" s="26"/>
      <c r="AA534" s="178">
        <f t="shared" si="1569"/>
        <v>0</v>
      </c>
      <c r="AB534" s="26"/>
      <c r="AC534" s="26"/>
      <c r="AD534" s="26"/>
      <c r="AE534" s="26"/>
      <c r="AF534" s="178">
        <f t="shared" si="1570"/>
        <v>0</v>
      </c>
      <c r="AG534" s="26"/>
      <c r="AH534" s="26"/>
      <c r="AI534" s="26"/>
      <c r="AJ534" s="26"/>
      <c r="AK534" s="178">
        <f t="shared" si="1571"/>
        <v>0</v>
      </c>
      <c r="AL534" s="178">
        <f t="shared" si="1572"/>
        <v>0</v>
      </c>
      <c r="AM534" s="26"/>
      <c r="AN534" s="26"/>
      <c r="AO534" s="26"/>
      <c r="AP534" s="26"/>
      <c r="AQ534" s="26"/>
      <c r="AR534" s="26"/>
      <c r="AS534" s="26"/>
      <c r="AT534" s="26"/>
      <c r="AU534" s="178">
        <f t="shared" si="1573"/>
        <v>0</v>
      </c>
      <c r="AV534" s="26"/>
      <c r="AW534" s="26"/>
      <c r="AX534" s="26"/>
      <c r="AY534" s="26"/>
      <c r="AZ534" s="178">
        <f t="shared" si="1574"/>
        <v>0</v>
      </c>
      <c r="BA534" s="26"/>
      <c r="BB534" s="26"/>
      <c r="BC534" s="26"/>
      <c r="BD534" s="26"/>
      <c r="BE534" s="178">
        <f t="shared" si="1575"/>
        <v>0</v>
      </c>
      <c r="BF534" s="26"/>
      <c r="BG534" s="26"/>
      <c r="BH534" s="26"/>
      <c r="BI534" s="26"/>
      <c r="BJ534" s="178">
        <f t="shared" si="1576"/>
        <v>0</v>
      </c>
      <c r="BK534" s="26"/>
      <c r="BL534" s="26"/>
      <c r="BM534" s="26"/>
      <c r="BN534" s="26"/>
      <c r="BO534" s="178">
        <f t="shared" si="1577"/>
        <v>0</v>
      </c>
      <c r="BP534" s="26"/>
      <c r="BQ534" s="26"/>
      <c r="BR534" s="26"/>
      <c r="BS534" s="26"/>
      <c r="BT534" s="178">
        <f t="shared" si="1578"/>
        <v>0</v>
      </c>
      <c r="BU534" s="26"/>
      <c r="BV534" s="26"/>
      <c r="BW534" s="26"/>
      <c r="BX534" s="26"/>
      <c r="BY534" s="178">
        <f t="shared" si="1579"/>
        <v>0</v>
      </c>
      <c r="BZ534" s="26"/>
      <c r="CA534" s="26"/>
      <c r="CB534" s="26"/>
      <c r="CC534" s="26"/>
      <c r="CD534" s="178">
        <f t="shared" si="1580"/>
        <v>0</v>
      </c>
      <c r="CE534" s="26"/>
      <c r="CF534" s="26"/>
      <c r="CG534" s="26"/>
      <c r="CH534" s="26"/>
      <c r="CI534" s="178">
        <f t="shared" si="1581"/>
        <v>0</v>
      </c>
      <c r="CJ534" s="26"/>
      <c r="CK534" s="26"/>
      <c r="CL534" s="26"/>
      <c r="CM534" s="26"/>
      <c r="CN534" s="178">
        <f t="shared" si="1582"/>
        <v>0</v>
      </c>
      <c r="CO534" s="26"/>
      <c r="CP534" s="26"/>
      <c r="CQ534" s="26"/>
      <c r="CR534" s="26"/>
      <c r="CS534" s="162">
        <f t="shared" si="1583"/>
        <v>0</v>
      </c>
      <c r="CT534" s="10"/>
      <c r="CU534" s="160">
        <f t="shared" si="1584"/>
        <v>0</v>
      </c>
      <c r="CV534" s="160">
        <f t="shared" si="1585"/>
        <v>0</v>
      </c>
      <c r="CW534" s="160">
        <f t="shared" si="1586"/>
        <v>0</v>
      </c>
      <c r="CX534" s="160">
        <f t="shared" si="1587"/>
        <v>0</v>
      </c>
      <c r="CY534" s="160">
        <f t="shared" si="1588"/>
        <v>0</v>
      </c>
      <c r="CZ534" s="160">
        <f t="shared" si="1589"/>
        <v>0</v>
      </c>
      <c r="DA534" s="160">
        <f t="shared" si="1590"/>
        <v>0</v>
      </c>
      <c r="DB534" s="160">
        <f t="shared" si="1591"/>
        <v>0</v>
      </c>
      <c r="DC534" s="160">
        <f t="shared" si="1592"/>
        <v>0</v>
      </c>
      <c r="DD534" s="160">
        <f t="shared" si="1593"/>
        <v>0</v>
      </c>
      <c r="DE534" s="160">
        <f t="shared" si="1594"/>
        <v>0</v>
      </c>
      <c r="DF534" s="160">
        <f t="shared" si="1595"/>
        <v>0</v>
      </c>
      <c r="DG534" s="160">
        <f t="shared" si="1596"/>
        <v>0</v>
      </c>
      <c r="DH534" s="160">
        <f t="shared" si="1597"/>
        <v>0</v>
      </c>
      <c r="DI534" s="160">
        <f t="shared" si="1598"/>
        <v>0</v>
      </c>
      <c r="DJ534" s="160">
        <f t="shared" si="1599"/>
        <v>0</v>
      </c>
      <c r="DK534" s="160">
        <f t="shared" si="1600"/>
        <v>0</v>
      </c>
      <c r="DL534" s="160">
        <f t="shared" si="1601"/>
        <v>0</v>
      </c>
      <c r="DM534" s="10"/>
      <c r="DN534" s="160">
        <f t="shared" si="1602"/>
        <v>0</v>
      </c>
      <c r="DO534" s="160">
        <f t="shared" si="1603"/>
        <v>0</v>
      </c>
      <c r="DP534" s="160">
        <f t="shared" si="1604"/>
        <v>0</v>
      </c>
      <c r="DQ534" s="160">
        <f t="shared" si="1605"/>
        <v>0</v>
      </c>
      <c r="DR534" s="160">
        <f t="shared" si="1606"/>
        <v>0</v>
      </c>
      <c r="DS534" s="160">
        <f t="shared" si="1607"/>
        <v>0</v>
      </c>
      <c r="DT534" s="160">
        <f t="shared" si="1608"/>
        <v>0</v>
      </c>
      <c r="DU534" s="160">
        <f t="shared" si="1609"/>
        <v>0</v>
      </c>
      <c r="DV534" s="160">
        <f t="shared" si="1610"/>
        <v>0</v>
      </c>
      <c r="DW534" s="160">
        <f t="shared" si="1611"/>
        <v>0</v>
      </c>
      <c r="DX534" s="160">
        <f t="shared" si="1612"/>
        <v>0</v>
      </c>
      <c r="DY534" s="160">
        <f t="shared" si="1613"/>
        <v>0</v>
      </c>
      <c r="DZ534" s="160">
        <f t="shared" si="1614"/>
        <v>0</v>
      </c>
      <c r="EA534" s="160">
        <f t="shared" si="1615"/>
        <v>0</v>
      </c>
      <c r="EB534" s="160">
        <f t="shared" si="1616"/>
        <v>0</v>
      </c>
      <c r="EC534" s="160">
        <f t="shared" si="1617"/>
        <v>0</v>
      </c>
      <c r="ED534" s="160">
        <f t="shared" si="1618"/>
        <v>0</v>
      </c>
      <c r="EE534" s="160">
        <f t="shared" si="1619"/>
        <v>0</v>
      </c>
      <c r="EF534" s="160">
        <f t="shared" si="1620"/>
        <v>0</v>
      </c>
      <c r="EG534" s="160">
        <f t="shared" si="1621"/>
        <v>0</v>
      </c>
      <c r="EH534" s="160">
        <f t="shared" si="1622"/>
        <v>0</v>
      </c>
      <c r="EI534" s="160">
        <f t="shared" si="1623"/>
        <v>0</v>
      </c>
      <c r="EJ534" s="160">
        <f t="shared" si="1624"/>
        <v>0</v>
      </c>
      <c r="EK534" s="160">
        <f t="shared" si="1625"/>
        <v>0</v>
      </c>
      <c r="EL534" s="160">
        <f t="shared" si="1626"/>
        <v>0</v>
      </c>
      <c r="EM534" s="160">
        <f t="shared" si="1627"/>
        <v>0</v>
      </c>
      <c r="EN534" s="160">
        <f t="shared" si="1628"/>
        <v>0</v>
      </c>
      <c r="EO534" s="160">
        <f t="shared" si="1629"/>
        <v>0</v>
      </c>
      <c r="EP534" s="160">
        <f t="shared" si="1630"/>
        <v>0</v>
      </c>
      <c r="EQ534" s="160">
        <f t="shared" si="1631"/>
        <v>0</v>
      </c>
      <c r="ER534" s="10"/>
      <c r="ES534" s="160">
        <f t="shared" si="1632"/>
        <v>0</v>
      </c>
      <c r="ET534" s="160">
        <f t="shared" si="1633"/>
        <v>0</v>
      </c>
      <c r="EU534" s="160">
        <f t="shared" si="1634"/>
        <v>0</v>
      </c>
      <c r="EV534" s="160">
        <f t="shared" si="1635"/>
        <v>0</v>
      </c>
      <c r="EW534" s="160">
        <f t="shared" si="1636"/>
        <v>0</v>
      </c>
      <c r="EX534" s="160">
        <f t="shared" si="1637"/>
        <v>0</v>
      </c>
      <c r="EY534" s="160">
        <f t="shared" si="1638"/>
        <v>0</v>
      </c>
      <c r="EZ534" s="160">
        <f t="shared" si="1639"/>
        <v>0</v>
      </c>
      <c r="FA534" s="160">
        <f t="shared" si="1640"/>
        <v>0</v>
      </c>
      <c r="FB534" s="160">
        <f t="shared" si="1641"/>
        <v>0</v>
      </c>
      <c r="FC534" s="160">
        <f t="shared" si="1642"/>
        <v>0</v>
      </c>
      <c r="FD534" s="160">
        <f t="shared" si="1643"/>
        <v>0</v>
      </c>
      <c r="FE534" s="160">
        <f t="shared" si="1644"/>
        <v>0</v>
      </c>
      <c r="FF534" s="160">
        <f t="shared" si="1645"/>
        <v>0</v>
      </c>
      <c r="FG534" s="160">
        <f t="shared" si="1646"/>
        <v>0</v>
      </c>
      <c r="FH534" s="10"/>
      <c r="FI534" s="195">
        <f t="shared" si="1647"/>
        <v>0</v>
      </c>
      <c r="FJ534" s="195">
        <f t="shared" si="1648"/>
        <v>0</v>
      </c>
      <c r="FK534" s="195">
        <f t="shared" si="1649"/>
        <v>0</v>
      </c>
      <c r="FL534" s="195">
        <f t="shared" si="1650"/>
        <v>0</v>
      </c>
      <c r="FM534" s="195">
        <f t="shared" si="1651"/>
        <v>0</v>
      </c>
      <c r="FN534" s="195">
        <f t="shared" si="1652"/>
        <v>0</v>
      </c>
      <c r="FO534" s="195">
        <f t="shared" si="1653"/>
        <v>0</v>
      </c>
      <c r="FP534" s="195">
        <f t="shared" si="1654"/>
        <v>0</v>
      </c>
      <c r="FQ534" s="195">
        <f t="shared" si="1655"/>
        <v>0</v>
      </c>
      <c r="FR534" s="195">
        <f t="shared" si="1656"/>
        <v>0</v>
      </c>
      <c r="FS534" s="195">
        <f t="shared" si="1657"/>
        <v>0</v>
      </c>
      <c r="FT534" s="195">
        <f t="shared" si="1658"/>
        <v>0</v>
      </c>
      <c r="FU534" s="195">
        <f t="shared" si="1659"/>
        <v>0</v>
      </c>
      <c r="FV534" s="195">
        <f t="shared" si="1660"/>
        <v>0</v>
      </c>
      <c r="FW534" s="195">
        <f t="shared" si="1661"/>
        <v>0</v>
      </c>
      <c r="FX534" s="195">
        <f t="shared" si="1662"/>
        <v>0</v>
      </c>
      <c r="FY534" s="195">
        <f t="shared" si="1663"/>
        <v>0</v>
      </c>
      <c r="FZ534" s="195">
        <f t="shared" si="1664"/>
        <v>0</v>
      </c>
      <c r="GA534" s="195">
        <f t="shared" si="1665"/>
        <v>0</v>
      </c>
      <c r="GB534" s="195">
        <f t="shared" si="1666"/>
        <v>0</v>
      </c>
      <c r="GC534" s="195">
        <f t="shared" si="1667"/>
        <v>0</v>
      </c>
      <c r="GD534" s="195">
        <f t="shared" si="1668"/>
        <v>0</v>
      </c>
      <c r="GE534" s="195">
        <f t="shared" si="1669"/>
        <v>0</v>
      </c>
      <c r="GF534" s="195">
        <f t="shared" si="1670"/>
        <v>0</v>
      </c>
      <c r="GG534" s="195">
        <f t="shared" si="1671"/>
        <v>0</v>
      </c>
      <c r="GH534" s="195">
        <f t="shared" si="1672"/>
        <v>0</v>
      </c>
      <c r="GI534" s="195">
        <f t="shared" si="1673"/>
        <v>0</v>
      </c>
      <c r="GJ534" s="195">
        <f t="shared" si="1674"/>
        <v>0</v>
      </c>
      <c r="GK534" s="195">
        <f t="shared" si="1675"/>
        <v>0</v>
      </c>
      <c r="GL534" s="195">
        <f t="shared" si="1676"/>
        <v>0</v>
      </c>
      <c r="GM534" s="10"/>
      <c r="GN534" s="10"/>
      <c r="GO534" s="264">
        <f t="shared" si="1677"/>
        <v>0</v>
      </c>
      <c r="GP534" s="264">
        <f t="shared" si="1678"/>
        <v>0</v>
      </c>
      <c r="GQ534" s="264">
        <f t="shared" si="1679"/>
        <v>0</v>
      </c>
      <c r="GR534" s="264">
        <f t="shared" si="1680"/>
        <v>0</v>
      </c>
      <c r="GS534" s="264">
        <f t="shared" si="1681"/>
        <v>0</v>
      </c>
      <c r="GT534" s="264">
        <f t="shared" si="1682"/>
        <v>0</v>
      </c>
      <c r="GU534" s="264">
        <f t="shared" si="1683"/>
        <v>0</v>
      </c>
      <c r="GV534" s="264">
        <f t="shared" si="1684"/>
        <v>0</v>
      </c>
      <c r="GW534" s="264">
        <f t="shared" si="1685"/>
        <v>0</v>
      </c>
      <c r="GX534" s="264">
        <f t="shared" si="1686"/>
        <v>0</v>
      </c>
      <c r="GY534" s="162"/>
      <c r="GZ534" s="264">
        <f t="shared" si="1687"/>
        <v>0</v>
      </c>
      <c r="HA534" s="264">
        <f t="shared" si="1688"/>
        <v>0</v>
      </c>
      <c r="HB534" s="264">
        <f t="shared" si="1689"/>
        <v>0</v>
      </c>
      <c r="HC534" s="264">
        <f t="shared" si="1690"/>
        <v>0</v>
      </c>
      <c r="HD534" s="264">
        <f t="shared" si="1691"/>
        <v>0</v>
      </c>
    </row>
    <row r="535" spans="3:212" ht="60" hidden="1" x14ac:dyDescent="0.25">
      <c r="C535" s="38" t="s">
        <v>310</v>
      </c>
      <c r="D535" s="7">
        <v>5150</v>
      </c>
      <c r="E535" s="200">
        <v>20</v>
      </c>
      <c r="F535" s="246"/>
      <c r="G535" s="178">
        <f t="shared" si="1565"/>
        <v>0</v>
      </c>
      <c r="H535" s="178">
        <f t="shared" si="1566"/>
        <v>0</v>
      </c>
      <c r="I535" s="26"/>
      <c r="J535" s="26"/>
      <c r="K535" s="26"/>
      <c r="L535" s="26"/>
      <c r="M535" s="26"/>
      <c r="N535" s="26"/>
      <c r="O535" s="26"/>
      <c r="P535" s="26"/>
      <c r="Q535" s="178">
        <f t="shared" si="1567"/>
        <v>0</v>
      </c>
      <c r="R535" s="26"/>
      <c r="S535" s="26"/>
      <c r="T535" s="26"/>
      <c r="U535" s="26"/>
      <c r="V535" s="178">
        <f t="shared" si="1568"/>
        <v>0</v>
      </c>
      <c r="W535" s="26"/>
      <c r="X535" s="26"/>
      <c r="Y535" s="26"/>
      <c r="Z535" s="26"/>
      <c r="AA535" s="178">
        <f t="shared" si="1569"/>
        <v>0</v>
      </c>
      <c r="AB535" s="26"/>
      <c r="AC535" s="26"/>
      <c r="AD535" s="26"/>
      <c r="AE535" s="26"/>
      <c r="AF535" s="178">
        <f t="shared" si="1570"/>
        <v>0</v>
      </c>
      <c r="AG535" s="26"/>
      <c r="AH535" s="26"/>
      <c r="AI535" s="26"/>
      <c r="AJ535" s="26"/>
      <c r="AK535" s="178">
        <f t="shared" si="1571"/>
        <v>0</v>
      </c>
      <c r="AL535" s="178">
        <f t="shared" si="1572"/>
        <v>0</v>
      </c>
      <c r="AM535" s="26"/>
      <c r="AN535" s="26"/>
      <c r="AO535" s="26"/>
      <c r="AP535" s="26"/>
      <c r="AQ535" s="26"/>
      <c r="AR535" s="26"/>
      <c r="AS535" s="26"/>
      <c r="AT535" s="26"/>
      <c r="AU535" s="178">
        <f t="shared" si="1573"/>
        <v>0</v>
      </c>
      <c r="AV535" s="26"/>
      <c r="AW535" s="26"/>
      <c r="AX535" s="26"/>
      <c r="AY535" s="26"/>
      <c r="AZ535" s="178">
        <f t="shared" si="1574"/>
        <v>0</v>
      </c>
      <c r="BA535" s="26"/>
      <c r="BB535" s="26"/>
      <c r="BC535" s="26"/>
      <c r="BD535" s="26"/>
      <c r="BE535" s="178">
        <f t="shared" si="1575"/>
        <v>0</v>
      </c>
      <c r="BF535" s="26"/>
      <c r="BG535" s="26"/>
      <c r="BH535" s="26"/>
      <c r="BI535" s="26"/>
      <c r="BJ535" s="178">
        <f t="shared" si="1576"/>
        <v>0</v>
      </c>
      <c r="BK535" s="26"/>
      <c r="BL535" s="26"/>
      <c r="BM535" s="26"/>
      <c r="BN535" s="26"/>
      <c r="BO535" s="178">
        <f t="shared" si="1577"/>
        <v>0</v>
      </c>
      <c r="BP535" s="26"/>
      <c r="BQ535" s="26"/>
      <c r="BR535" s="26"/>
      <c r="BS535" s="26"/>
      <c r="BT535" s="178">
        <f t="shared" si="1578"/>
        <v>0</v>
      </c>
      <c r="BU535" s="26"/>
      <c r="BV535" s="26"/>
      <c r="BW535" s="26"/>
      <c r="BX535" s="26"/>
      <c r="BY535" s="178">
        <f t="shared" si="1579"/>
        <v>0</v>
      </c>
      <c r="BZ535" s="26"/>
      <c r="CA535" s="26"/>
      <c r="CB535" s="26"/>
      <c r="CC535" s="26"/>
      <c r="CD535" s="178">
        <f t="shared" si="1580"/>
        <v>0</v>
      </c>
      <c r="CE535" s="26"/>
      <c r="CF535" s="26"/>
      <c r="CG535" s="26"/>
      <c r="CH535" s="26"/>
      <c r="CI535" s="178">
        <f t="shared" si="1581"/>
        <v>0</v>
      </c>
      <c r="CJ535" s="26"/>
      <c r="CK535" s="26"/>
      <c r="CL535" s="26"/>
      <c r="CM535" s="26"/>
      <c r="CN535" s="178">
        <f t="shared" si="1582"/>
        <v>0</v>
      </c>
      <c r="CO535" s="26"/>
      <c r="CP535" s="26"/>
      <c r="CQ535" s="26"/>
      <c r="CR535" s="26"/>
      <c r="CS535" s="162">
        <f t="shared" si="1583"/>
        <v>0</v>
      </c>
      <c r="CT535" s="10"/>
      <c r="CU535" s="160">
        <f t="shared" si="1584"/>
        <v>0</v>
      </c>
      <c r="CV535" s="160">
        <f t="shared" si="1585"/>
        <v>0</v>
      </c>
      <c r="CW535" s="160">
        <f t="shared" si="1586"/>
        <v>0</v>
      </c>
      <c r="CX535" s="160">
        <f t="shared" si="1587"/>
        <v>0</v>
      </c>
      <c r="CY535" s="160">
        <f t="shared" si="1588"/>
        <v>0</v>
      </c>
      <c r="CZ535" s="160">
        <f t="shared" si="1589"/>
        <v>0</v>
      </c>
      <c r="DA535" s="160">
        <f t="shared" si="1590"/>
        <v>0</v>
      </c>
      <c r="DB535" s="160">
        <f t="shared" si="1591"/>
        <v>0</v>
      </c>
      <c r="DC535" s="160">
        <f t="shared" si="1592"/>
        <v>0</v>
      </c>
      <c r="DD535" s="160">
        <f t="shared" si="1593"/>
        <v>0</v>
      </c>
      <c r="DE535" s="160">
        <f t="shared" si="1594"/>
        <v>0</v>
      </c>
      <c r="DF535" s="160">
        <f t="shared" si="1595"/>
        <v>0</v>
      </c>
      <c r="DG535" s="160">
        <f t="shared" si="1596"/>
        <v>0</v>
      </c>
      <c r="DH535" s="160">
        <f t="shared" si="1597"/>
        <v>0</v>
      </c>
      <c r="DI535" s="160">
        <f t="shared" si="1598"/>
        <v>0</v>
      </c>
      <c r="DJ535" s="160">
        <f t="shared" si="1599"/>
        <v>0</v>
      </c>
      <c r="DK535" s="160">
        <f t="shared" si="1600"/>
        <v>0</v>
      </c>
      <c r="DL535" s="160">
        <f t="shared" si="1601"/>
        <v>0</v>
      </c>
      <c r="DM535" s="10"/>
      <c r="DN535" s="160">
        <f t="shared" si="1602"/>
        <v>0</v>
      </c>
      <c r="DO535" s="160">
        <f t="shared" si="1603"/>
        <v>0</v>
      </c>
      <c r="DP535" s="160">
        <f t="shared" si="1604"/>
        <v>0</v>
      </c>
      <c r="DQ535" s="160">
        <f t="shared" si="1605"/>
        <v>0</v>
      </c>
      <c r="DR535" s="160">
        <f t="shared" si="1606"/>
        <v>0</v>
      </c>
      <c r="DS535" s="160">
        <f t="shared" si="1607"/>
        <v>0</v>
      </c>
      <c r="DT535" s="160">
        <f t="shared" si="1608"/>
        <v>0</v>
      </c>
      <c r="DU535" s="160">
        <f t="shared" si="1609"/>
        <v>0</v>
      </c>
      <c r="DV535" s="160">
        <f t="shared" si="1610"/>
        <v>0</v>
      </c>
      <c r="DW535" s="160">
        <f t="shared" si="1611"/>
        <v>0</v>
      </c>
      <c r="DX535" s="160">
        <f t="shared" si="1612"/>
        <v>0</v>
      </c>
      <c r="DY535" s="160">
        <f t="shared" si="1613"/>
        <v>0</v>
      </c>
      <c r="DZ535" s="160">
        <f t="shared" si="1614"/>
        <v>0</v>
      </c>
      <c r="EA535" s="160">
        <f t="shared" si="1615"/>
        <v>0</v>
      </c>
      <c r="EB535" s="160">
        <f t="shared" si="1616"/>
        <v>0</v>
      </c>
      <c r="EC535" s="160">
        <f t="shared" si="1617"/>
        <v>0</v>
      </c>
      <c r="ED535" s="160">
        <f t="shared" si="1618"/>
        <v>0</v>
      </c>
      <c r="EE535" s="160">
        <f t="shared" si="1619"/>
        <v>0</v>
      </c>
      <c r="EF535" s="160">
        <f t="shared" si="1620"/>
        <v>0</v>
      </c>
      <c r="EG535" s="160">
        <f t="shared" si="1621"/>
        <v>0</v>
      </c>
      <c r="EH535" s="160">
        <f t="shared" si="1622"/>
        <v>0</v>
      </c>
      <c r="EI535" s="160">
        <f t="shared" si="1623"/>
        <v>0</v>
      </c>
      <c r="EJ535" s="160">
        <f t="shared" si="1624"/>
        <v>0</v>
      </c>
      <c r="EK535" s="160">
        <f t="shared" si="1625"/>
        <v>0</v>
      </c>
      <c r="EL535" s="160">
        <f t="shared" si="1626"/>
        <v>0</v>
      </c>
      <c r="EM535" s="160">
        <f t="shared" si="1627"/>
        <v>0</v>
      </c>
      <c r="EN535" s="160">
        <f t="shared" si="1628"/>
        <v>0</v>
      </c>
      <c r="EO535" s="160">
        <f t="shared" si="1629"/>
        <v>0</v>
      </c>
      <c r="EP535" s="160">
        <f t="shared" si="1630"/>
        <v>0</v>
      </c>
      <c r="EQ535" s="160">
        <f t="shared" si="1631"/>
        <v>0</v>
      </c>
      <c r="ER535" s="10"/>
      <c r="ES535" s="160">
        <f t="shared" si="1632"/>
        <v>0</v>
      </c>
      <c r="ET535" s="160">
        <f t="shared" si="1633"/>
        <v>0</v>
      </c>
      <c r="EU535" s="160">
        <f t="shared" si="1634"/>
        <v>0</v>
      </c>
      <c r="EV535" s="160">
        <f t="shared" si="1635"/>
        <v>0</v>
      </c>
      <c r="EW535" s="160">
        <f t="shared" si="1636"/>
        <v>0</v>
      </c>
      <c r="EX535" s="160">
        <f t="shared" si="1637"/>
        <v>0</v>
      </c>
      <c r="EY535" s="160">
        <f t="shared" si="1638"/>
        <v>0</v>
      </c>
      <c r="EZ535" s="160">
        <f t="shared" si="1639"/>
        <v>0</v>
      </c>
      <c r="FA535" s="160">
        <f t="shared" si="1640"/>
        <v>0</v>
      </c>
      <c r="FB535" s="160">
        <f t="shared" si="1641"/>
        <v>0</v>
      </c>
      <c r="FC535" s="160">
        <f t="shared" si="1642"/>
        <v>0</v>
      </c>
      <c r="FD535" s="160">
        <f t="shared" si="1643"/>
        <v>0</v>
      </c>
      <c r="FE535" s="160">
        <f t="shared" si="1644"/>
        <v>0</v>
      </c>
      <c r="FF535" s="160">
        <f t="shared" si="1645"/>
        <v>0</v>
      </c>
      <c r="FG535" s="160">
        <f t="shared" si="1646"/>
        <v>0</v>
      </c>
      <c r="FH535" s="10"/>
      <c r="FI535" s="195">
        <f t="shared" si="1647"/>
        <v>0</v>
      </c>
      <c r="FJ535" s="195">
        <f t="shared" si="1648"/>
        <v>0</v>
      </c>
      <c r="FK535" s="195">
        <f t="shared" si="1649"/>
        <v>0</v>
      </c>
      <c r="FL535" s="195">
        <f t="shared" si="1650"/>
        <v>0</v>
      </c>
      <c r="FM535" s="195">
        <f t="shared" si="1651"/>
        <v>0</v>
      </c>
      <c r="FN535" s="195">
        <f t="shared" si="1652"/>
        <v>0</v>
      </c>
      <c r="FO535" s="195">
        <f t="shared" si="1653"/>
        <v>0</v>
      </c>
      <c r="FP535" s="195">
        <f t="shared" si="1654"/>
        <v>0</v>
      </c>
      <c r="FQ535" s="195">
        <f t="shared" si="1655"/>
        <v>0</v>
      </c>
      <c r="FR535" s="195">
        <f t="shared" si="1656"/>
        <v>0</v>
      </c>
      <c r="FS535" s="195">
        <f t="shared" si="1657"/>
        <v>0</v>
      </c>
      <c r="FT535" s="195">
        <f t="shared" si="1658"/>
        <v>0</v>
      </c>
      <c r="FU535" s="195">
        <f t="shared" si="1659"/>
        <v>0</v>
      </c>
      <c r="FV535" s="195">
        <f t="shared" si="1660"/>
        <v>0</v>
      </c>
      <c r="FW535" s="195">
        <f t="shared" si="1661"/>
        <v>0</v>
      </c>
      <c r="FX535" s="195">
        <f t="shared" si="1662"/>
        <v>0</v>
      </c>
      <c r="FY535" s="195">
        <f t="shared" si="1663"/>
        <v>0</v>
      </c>
      <c r="FZ535" s="195">
        <f t="shared" si="1664"/>
        <v>0</v>
      </c>
      <c r="GA535" s="195">
        <f t="shared" si="1665"/>
        <v>0</v>
      </c>
      <c r="GB535" s="195">
        <f t="shared" si="1666"/>
        <v>0</v>
      </c>
      <c r="GC535" s="195">
        <f t="shared" si="1667"/>
        <v>0</v>
      </c>
      <c r="GD535" s="195">
        <f t="shared" si="1668"/>
        <v>0</v>
      </c>
      <c r="GE535" s="195">
        <f t="shared" si="1669"/>
        <v>0</v>
      </c>
      <c r="GF535" s="195">
        <f t="shared" si="1670"/>
        <v>0</v>
      </c>
      <c r="GG535" s="195">
        <f t="shared" si="1671"/>
        <v>0</v>
      </c>
      <c r="GH535" s="195">
        <f t="shared" si="1672"/>
        <v>0</v>
      </c>
      <c r="GI535" s="195">
        <f t="shared" si="1673"/>
        <v>0</v>
      </c>
      <c r="GJ535" s="195">
        <f t="shared" si="1674"/>
        <v>0</v>
      </c>
      <c r="GK535" s="195">
        <f t="shared" si="1675"/>
        <v>0</v>
      </c>
      <c r="GL535" s="195">
        <f t="shared" si="1676"/>
        <v>0</v>
      </c>
      <c r="GM535" s="10"/>
      <c r="GN535" s="10"/>
      <c r="GO535" s="264">
        <f t="shared" si="1677"/>
        <v>0</v>
      </c>
      <c r="GP535" s="264">
        <f t="shared" si="1678"/>
        <v>0</v>
      </c>
      <c r="GQ535" s="264">
        <f t="shared" si="1679"/>
        <v>0</v>
      </c>
      <c r="GR535" s="264">
        <f t="shared" si="1680"/>
        <v>0</v>
      </c>
      <c r="GS535" s="264">
        <f t="shared" si="1681"/>
        <v>0</v>
      </c>
      <c r="GT535" s="264">
        <f t="shared" si="1682"/>
        <v>0</v>
      </c>
      <c r="GU535" s="264">
        <f t="shared" si="1683"/>
        <v>0</v>
      </c>
      <c r="GV535" s="264">
        <f t="shared" si="1684"/>
        <v>0</v>
      </c>
      <c r="GW535" s="264">
        <f t="shared" si="1685"/>
        <v>0</v>
      </c>
      <c r="GX535" s="264">
        <f t="shared" si="1686"/>
        <v>0</v>
      </c>
      <c r="GY535" s="162"/>
      <c r="GZ535" s="264">
        <f t="shared" si="1687"/>
        <v>0</v>
      </c>
      <c r="HA535" s="264">
        <f t="shared" si="1688"/>
        <v>0</v>
      </c>
      <c r="HB535" s="264">
        <f t="shared" si="1689"/>
        <v>0</v>
      </c>
      <c r="HC535" s="264">
        <f t="shared" si="1690"/>
        <v>0</v>
      </c>
      <c r="HD535" s="264">
        <f t="shared" si="1691"/>
        <v>0</v>
      </c>
    </row>
    <row r="536" spans="3:212" ht="45" hidden="1" x14ac:dyDescent="0.25">
      <c r="C536" s="65" t="s">
        <v>1009</v>
      </c>
      <c r="D536" s="7">
        <v>5151</v>
      </c>
      <c r="E536" s="200">
        <v>1</v>
      </c>
      <c r="F536" s="246"/>
      <c r="G536" s="178">
        <f t="shared" si="1565"/>
        <v>0</v>
      </c>
      <c r="H536" s="178">
        <f t="shared" si="1566"/>
        <v>0</v>
      </c>
      <c r="I536" s="26"/>
      <c r="J536" s="26"/>
      <c r="K536" s="26"/>
      <c r="L536" s="26"/>
      <c r="M536" s="26"/>
      <c r="N536" s="26"/>
      <c r="O536" s="26"/>
      <c r="P536" s="26"/>
      <c r="Q536" s="178">
        <f t="shared" si="1567"/>
        <v>0</v>
      </c>
      <c r="R536" s="26"/>
      <c r="S536" s="26"/>
      <c r="T536" s="26"/>
      <c r="U536" s="26"/>
      <c r="V536" s="178">
        <f t="shared" si="1568"/>
        <v>0</v>
      </c>
      <c r="W536" s="26"/>
      <c r="X536" s="26"/>
      <c r="Y536" s="26"/>
      <c r="Z536" s="26"/>
      <c r="AA536" s="178">
        <f t="shared" si="1569"/>
        <v>0</v>
      </c>
      <c r="AB536" s="26"/>
      <c r="AC536" s="26"/>
      <c r="AD536" s="26"/>
      <c r="AE536" s="26"/>
      <c r="AF536" s="178">
        <f t="shared" si="1570"/>
        <v>0</v>
      </c>
      <c r="AG536" s="26"/>
      <c r="AH536" s="26"/>
      <c r="AI536" s="26"/>
      <c r="AJ536" s="26"/>
      <c r="AK536" s="178">
        <f t="shared" si="1571"/>
        <v>0</v>
      </c>
      <c r="AL536" s="178">
        <f t="shared" si="1572"/>
        <v>0</v>
      </c>
      <c r="AM536" s="26"/>
      <c r="AN536" s="26"/>
      <c r="AO536" s="26"/>
      <c r="AP536" s="26"/>
      <c r="AQ536" s="26"/>
      <c r="AR536" s="26"/>
      <c r="AS536" s="26"/>
      <c r="AT536" s="26"/>
      <c r="AU536" s="178">
        <f t="shared" si="1573"/>
        <v>0</v>
      </c>
      <c r="AV536" s="26"/>
      <c r="AW536" s="26"/>
      <c r="AX536" s="26"/>
      <c r="AY536" s="26"/>
      <c r="AZ536" s="178">
        <f t="shared" si="1574"/>
        <v>0</v>
      </c>
      <c r="BA536" s="26"/>
      <c r="BB536" s="26"/>
      <c r="BC536" s="26"/>
      <c r="BD536" s="26"/>
      <c r="BE536" s="178">
        <f t="shared" si="1575"/>
        <v>0</v>
      </c>
      <c r="BF536" s="26"/>
      <c r="BG536" s="26"/>
      <c r="BH536" s="26"/>
      <c r="BI536" s="26"/>
      <c r="BJ536" s="178">
        <f t="shared" si="1576"/>
        <v>0</v>
      </c>
      <c r="BK536" s="26"/>
      <c r="BL536" s="26"/>
      <c r="BM536" s="26"/>
      <c r="BN536" s="26"/>
      <c r="BO536" s="178">
        <f t="shared" si="1577"/>
        <v>0</v>
      </c>
      <c r="BP536" s="26"/>
      <c r="BQ536" s="26"/>
      <c r="BR536" s="26"/>
      <c r="BS536" s="26"/>
      <c r="BT536" s="178">
        <f t="shared" si="1578"/>
        <v>0</v>
      </c>
      <c r="BU536" s="26"/>
      <c r="BV536" s="26"/>
      <c r="BW536" s="26"/>
      <c r="BX536" s="26"/>
      <c r="BY536" s="178">
        <f t="shared" si="1579"/>
        <v>0</v>
      </c>
      <c r="BZ536" s="26"/>
      <c r="CA536" s="26"/>
      <c r="CB536" s="26"/>
      <c r="CC536" s="26"/>
      <c r="CD536" s="178">
        <f t="shared" si="1580"/>
        <v>0</v>
      </c>
      <c r="CE536" s="26"/>
      <c r="CF536" s="26"/>
      <c r="CG536" s="26"/>
      <c r="CH536" s="26"/>
      <c r="CI536" s="178">
        <f t="shared" si="1581"/>
        <v>0</v>
      </c>
      <c r="CJ536" s="26"/>
      <c r="CK536" s="26"/>
      <c r="CL536" s="26"/>
      <c r="CM536" s="26"/>
      <c r="CN536" s="178">
        <f t="shared" si="1582"/>
        <v>0</v>
      </c>
      <c r="CO536" s="26"/>
      <c r="CP536" s="26"/>
      <c r="CQ536" s="26"/>
      <c r="CR536" s="26"/>
      <c r="CS536" s="162">
        <f t="shared" si="1583"/>
        <v>0</v>
      </c>
      <c r="CT536" s="10"/>
      <c r="CU536" s="160">
        <f t="shared" si="1584"/>
        <v>0</v>
      </c>
      <c r="CV536" s="160">
        <f t="shared" si="1585"/>
        <v>0</v>
      </c>
      <c r="CW536" s="160">
        <f t="shared" si="1586"/>
        <v>0</v>
      </c>
      <c r="CX536" s="160">
        <f t="shared" si="1587"/>
        <v>0</v>
      </c>
      <c r="CY536" s="160">
        <f t="shared" si="1588"/>
        <v>0</v>
      </c>
      <c r="CZ536" s="160">
        <f t="shared" si="1589"/>
        <v>0</v>
      </c>
      <c r="DA536" s="160">
        <f t="shared" si="1590"/>
        <v>0</v>
      </c>
      <c r="DB536" s="160">
        <f t="shared" si="1591"/>
        <v>0</v>
      </c>
      <c r="DC536" s="160">
        <f t="shared" si="1592"/>
        <v>0</v>
      </c>
      <c r="DD536" s="160">
        <f t="shared" si="1593"/>
        <v>0</v>
      </c>
      <c r="DE536" s="160">
        <f t="shared" si="1594"/>
        <v>0</v>
      </c>
      <c r="DF536" s="160">
        <f t="shared" si="1595"/>
        <v>0</v>
      </c>
      <c r="DG536" s="160">
        <f t="shared" si="1596"/>
        <v>0</v>
      </c>
      <c r="DH536" s="160">
        <f t="shared" si="1597"/>
        <v>0</v>
      </c>
      <c r="DI536" s="160">
        <f t="shared" si="1598"/>
        <v>0</v>
      </c>
      <c r="DJ536" s="160">
        <f t="shared" si="1599"/>
        <v>0</v>
      </c>
      <c r="DK536" s="160">
        <f t="shared" si="1600"/>
        <v>0</v>
      </c>
      <c r="DL536" s="160">
        <f t="shared" si="1601"/>
        <v>0</v>
      </c>
      <c r="DM536" s="10"/>
      <c r="DN536" s="160">
        <f t="shared" si="1602"/>
        <v>0</v>
      </c>
      <c r="DO536" s="160">
        <f t="shared" si="1603"/>
        <v>0</v>
      </c>
      <c r="DP536" s="160">
        <f t="shared" si="1604"/>
        <v>0</v>
      </c>
      <c r="DQ536" s="160">
        <f t="shared" si="1605"/>
        <v>0</v>
      </c>
      <c r="DR536" s="160">
        <f t="shared" si="1606"/>
        <v>0</v>
      </c>
      <c r="DS536" s="160">
        <f t="shared" si="1607"/>
        <v>0</v>
      </c>
      <c r="DT536" s="160">
        <f t="shared" si="1608"/>
        <v>0</v>
      </c>
      <c r="DU536" s="160">
        <f t="shared" si="1609"/>
        <v>0</v>
      </c>
      <c r="DV536" s="160">
        <f t="shared" si="1610"/>
        <v>0</v>
      </c>
      <c r="DW536" s="160">
        <f t="shared" si="1611"/>
        <v>0</v>
      </c>
      <c r="DX536" s="160">
        <f t="shared" si="1612"/>
        <v>0</v>
      </c>
      <c r="DY536" s="160">
        <f t="shared" si="1613"/>
        <v>0</v>
      </c>
      <c r="DZ536" s="160">
        <f t="shared" si="1614"/>
        <v>0</v>
      </c>
      <c r="EA536" s="160">
        <f t="shared" si="1615"/>
        <v>0</v>
      </c>
      <c r="EB536" s="160">
        <f t="shared" si="1616"/>
        <v>0</v>
      </c>
      <c r="EC536" s="160">
        <f t="shared" si="1617"/>
        <v>0</v>
      </c>
      <c r="ED536" s="160">
        <f t="shared" si="1618"/>
        <v>0</v>
      </c>
      <c r="EE536" s="160">
        <f t="shared" si="1619"/>
        <v>0</v>
      </c>
      <c r="EF536" s="160">
        <f t="shared" si="1620"/>
        <v>0</v>
      </c>
      <c r="EG536" s="160">
        <f t="shared" si="1621"/>
        <v>0</v>
      </c>
      <c r="EH536" s="160">
        <f t="shared" si="1622"/>
        <v>0</v>
      </c>
      <c r="EI536" s="160">
        <f t="shared" si="1623"/>
        <v>0</v>
      </c>
      <c r="EJ536" s="160">
        <f t="shared" si="1624"/>
        <v>0</v>
      </c>
      <c r="EK536" s="160">
        <f t="shared" si="1625"/>
        <v>0</v>
      </c>
      <c r="EL536" s="160">
        <f t="shared" si="1626"/>
        <v>0</v>
      </c>
      <c r="EM536" s="160">
        <f t="shared" si="1627"/>
        <v>0</v>
      </c>
      <c r="EN536" s="160">
        <f t="shared" si="1628"/>
        <v>0</v>
      </c>
      <c r="EO536" s="160">
        <f t="shared" si="1629"/>
        <v>0</v>
      </c>
      <c r="EP536" s="160">
        <f t="shared" si="1630"/>
        <v>0</v>
      </c>
      <c r="EQ536" s="160">
        <f t="shared" si="1631"/>
        <v>0</v>
      </c>
      <c r="ER536" s="10"/>
      <c r="ES536" s="160">
        <f t="shared" si="1632"/>
        <v>0</v>
      </c>
      <c r="ET536" s="160">
        <f t="shared" si="1633"/>
        <v>0</v>
      </c>
      <c r="EU536" s="160">
        <f t="shared" si="1634"/>
        <v>0</v>
      </c>
      <c r="EV536" s="160">
        <f t="shared" si="1635"/>
        <v>0</v>
      </c>
      <c r="EW536" s="160">
        <f t="shared" si="1636"/>
        <v>0</v>
      </c>
      <c r="EX536" s="160">
        <f t="shared" si="1637"/>
        <v>0</v>
      </c>
      <c r="EY536" s="160">
        <f t="shared" si="1638"/>
        <v>0</v>
      </c>
      <c r="EZ536" s="160">
        <f t="shared" si="1639"/>
        <v>0</v>
      </c>
      <c r="FA536" s="160">
        <f t="shared" si="1640"/>
        <v>0</v>
      </c>
      <c r="FB536" s="160">
        <f t="shared" si="1641"/>
        <v>0</v>
      </c>
      <c r="FC536" s="160">
        <f t="shared" si="1642"/>
        <v>0</v>
      </c>
      <c r="FD536" s="160">
        <f t="shared" si="1643"/>
        <v>0</v>
      </c>
      <c r="FE536" s="160">
        <f t="shared" si="1644"/>
        <v>0</v>
      </c>
      <c r="FF536" s="160">
        <f t="shared" si="1645"/>
        <v>0</v>
      </c>
      <c r="FG536" s="160">
        <f t="shared" si="1646"/>
        <v>0</v>
      </c>
      <c r="FH536" s="10"/>
      <c r="FI536" s="195">
        <f t="shared" si="1647"/>
        <v>0</v>
      </c>
      <c r="FJ536" s="195">
        <f t="shared" si="1648"/>
        <v>0</v>
      </c>
      <c r="FK536" s="195">
        <f t="shared" si="1649"/>
        <v>0</v>
      </c>
      <c r="FL536" s="195">
        <f t="shared" si="1650"/>
        <v>0</v>
      </c>
      <c r="FM536" s="195">
        <f t="shared" si="1651"/>
        <v>0</v>
      </c>
      <c r="FN536" s="195">
        <f t="shared" si="1652"/>
        <v>0</v>
      </c>
      <c r="FO536" s="195">
        <f t="shared" si="1653"/>
        <v>0</v>
      </c>
      <c r="FP536" s="195">
        <f t="shared" si="1654"/>
        <v>0</v>
      </c>
      <c r="FQ536" s="195">
        <f t="shared" si="1655"/>
        <v>0</v>
      </c>
      <c r="FR536" s="195">
        <f t="shared" si="1656"/>
        <v>0</v>
      </c>
      <c r="FS536" s="195">
        <f t="shared" si="1657"/>
        <v>0</v>
      </c>
      <c r="FT536" s="195">
        <f t="shared" si="1658"/>
        <v>0</v>
      </c>
      <c r="FU536" s="195">
        <f t="shared" si="1659"/>
        <v>0</v>
      </c>
      <c r="FV536" s="195">
        <f t="shared" si="1660"/>
        <v>0</v>
      </c>
      <c r="FW536" s="195">
        <f t="shared" si="1661"/>
        <v>0</v>
      </c>
      <c r="FX536" s="195">
        <f t="shared" si="1662"/>
        <v>0</v>
      </c>
      <c r="FY536" s="195">
        <f t="shared" si="1663"/>
        <v>0</v>
      </c>
      <c r="FZ536" s="195">
        <f t="shared" si="1664"/>
        <v>0</v>
      </c>
      <c r="GA536" s="195">
        <f t="shared" si="1665"/>
        <v>0</v>
      </c>
      <c r="GB536" s="195">
        <f t="shared" si="1666"/>
        <v>0</v>
      </c>
      <c r="GC536" s="195">
        <f t="shared" si="1667"/>
        <v>0</v>
      </c>
      <c r="GD536" s="195">
        <f t="shared" si="1668"/>
        <v>0</v>
      </c>
      <c r="GE536" s="195">
        <f t="shared" si="1669"/>
        <v>0</v>
      </c>
      <c r="GF536" s="195">
        <f t="shared" si="1670"/>
        <v>0</v>
      </c>
      <c r="GG536" s="195">
        <f t="shared" si="1671"/>
        <v>0</v>
      </c>
      <c r="GH536" s="195">
        <f t="shared" si="1672"/>
        <v>0</v>
      </c>
      <c r="GI536" s="195">
        <f t="shared" si="1673"/>
        <v>0</v>
      </c>
      <c r="GJ536" s="195">
        <f t="shared" si="1674"/>
        <v>0</v>
      </c>
      <c r="GK536" s="195">
        <f t="shared" si="1675"/>
        <v>0</v>
      </c>
      <c r="GL536" s="195">
        <f t="shared" si="1676"/>
        <v>0</v>
      </c>
      <c r="GM536" s="10"/>
      <c r="GN536" s="10"/>
      <c r="GO536" s="264">
        <f t="shared" si="1677"/>
        <v>0</v>
      </c>
      <c r="GP536" s="264">
        <f t="shared" si="1678"/>
        <v>0</v>
      </c>
      <c r="GQ536" s="264">
        <f t="shared" si="1679"/>
        <v>0</v>
      </c>
      <c r="GR536" s="264">
        <f t="shared" si="1680"/>
        <v>0</v>
      </c>
      <c r="GS536" s="264">
        <f t="shared" si="1681"/>
        <v>0</v>
      </c>
      <c r="GT536" s="264">
        <f t="shared" si="1682"/>
        <v>0</v>
      </c>
      <c r="GU536" s="264">
        <f t="shared" si="1683"/>
        <v>0</v>
      </c>
      <c r="GV536" s="264">
        <f t="shared" si="1684"/>
        <v>0</v>
      </c>
      <c r="GW536" s="264">
        <f t="shared" si="1685"/>
        <v>0</v>
      </c>
      <c r="GX536" s="264">
        <f t="shared" si="1686"/>
        <v>0</v>
      </c>
      <c r="GY536" s="162"/>
      <c r="GZ536" s="264">
        <f t="shared" si="1687"/>
        <v>0</v>
      </c>
      <c r="HA536" s="264">
        <f t="shared" si="1688"/>
        <v>0</v>
      </c>
      <c r="HB536" s="264">
        <f t="shared" si="1689"/>
        <v>0</v>
      </c>
      <c r="HC536" s="264">
        <f t="shared" si="1690"/>
        <v>0</v>
      </c>
      <c r="HD536" s="264">
        <f t="shared" si="1691"/>
        <v>0</v>
      </c>
    </row>
    <row r="537" spans="3:212" ht="45" hidden="1" x14ac:dyDescent="0.25">
      <c r="C537" s="65" t="s">
        <v>1010</v>
      </c>
      <c r="D537" s="7">
        <v>5152</v>
      </c>
      <c r="E537" s="200">
        <v>1</v>
      </c>
      <c r="F537" s="246"/>
      <c r="G537" s="178">
        <f t="shared" si="1565"/>
        <v>0</v>
      </c>
      <c r="H537" s="178">
        <f t="shared" si="1566"/>
        <v>0</v>
      </c>
      <c r="I537" s="26"/>
      <c r="J537" s="26"/>
      <c r="K537" s="26"/>
      <c r="L537" s="26"/>
      <c r="M537" s="26"/>
      <c r="N537" s="26"/>
      <c r="O537" s="26"/>
      <c r="P537" s="26"/>
      <c r="Q537" s="178">
        <f t="shared" si="1567"/>
        <v>0</v>
      </c>
      <c r="R537" s="26"/>
      <c r="S537" s="26"/>
      <c r="T537" s="26"/>
      <c r="U537" s="26"/>
      <c r="V537" s="178">
        <f t="shared" si="1568"/>
        <v>0</v>
      </c>
      <c r="W537" s="26"/>
      <c r="X537" s="26"/>
      <c r="Y537" s="26"/>
      <c r="Z537" s="26"/>
      <c r="AA537" s="178">
        <f t="shared" si="1569"/>
        <v>0</v>
      </c>
      <c r="AB537" s="26"/>
      <c r="AC537" s="26"/>
      <c r="AD537" s="26"/>
      <c r="AE537" s="26"/>
      <c r="AF537" s="178">
        <f t="shared" si="1570"/>
        <v>0</v>
      </c>
      <c r="AG537" s="26"/>
      <c r="AH537" s="26"/>
      <c r="AI537" s="26"/>
      <c r="AJ537" s="26"/>
      <c r="AK537" s="178">
        <f t="shared" si="1571"/>
        <v>0</v>
      </c>
      <c r="AL537" s="178">
        <f t="shared" si="1572"/>
        <v>0</v>
      </c>
      <c r="AM537" s="26"/>
      <c r="AN537" s="26"/>
      <c r="AO537" s="26"/>
      <c r="AP537" s="26"/>
      <c r="AQ537" s="26"/>
      <c r="AR537" s="26"/>
      <c r="AS537" s="26"/>
      <c r="AT537" s="26"/>
      <c r="AU537" s="178">
        <f t="shared" si="1573"/>
        <v>0</v>
      </c>
      <c r="AV537" s="26"/>
      <c r="AW537" s="26"/>
      <c r="AX537" s="26"/>
      <c r="AY537" s="26"/>
      <c r="AZ537" s="178">
        <f t="shared" si="1574"/>
        <v>0</v>
      </c>
      <c r="BA537" s="26"/>
      <c r="BB537" s="26"/>
      <c r="BC537" s="26"/>
      <c r="BD537" s="26"/>
      <c r="BE537" s="178">
        <f t="shared" si="1575"/>
        <v>0</v>
      </c>
      <c r="BF537" s="26"/>
      <c r="BG537" s="26"/>
      <c r="BH537" s="26"/>
      <c r="BI537" s="26"/>
      <c r="BJ537" s="178">
        <f t="shared" si="1576"/>
        <v>0</v>
      </c>
      <c r="BK537" s="26"/>
      <c r="BL537" s="26"/>
      <c r="BM537" s="26"/>
      <c r="BN537" s="26"/>
      <c r="BO537" s="178">
        <f t="shared" si="1577"/>
        <v>0</v>
      </c>
      <c r="BP537" s="26"/>
      <c r="BQ537" s="26"/>
      <c r="BR537" s="26"/>
      <c r="BS537" s="26"/>
      <c r="BT537" s="178">
        <f t="shared" si="1578"/>
        <v>0</v>
      </c>
      <c r="BU537" s="26"/>
      <c r="BV537" s="26"/>
      <c r="BW537" s="26"/>
      <c r="BX537" s="26"/>
      <c r="BY537" s="178">
        <f t="shared" si="1579"/>
        <v>0</v>
      </c>
      <c r="BZ537" s="26"/>
      <c r="CA537" s="26"/>
      <c r="CB537" s="26"/>
      <c r="CC537" s="26"/>
      <c r="CD537" s="178">
        <f t="shared" si="1580"/>
        <v>0</v>
      </c>
      <c r="CE537" s="26"/>
      <c r="CF537" s="26"/>
      <c r="CG537" s="26"/>
      <c r="CH537" s="26"/>
      <c r="CI537" s="178">
        <f t="shared" si="1581"/>
        <v>0</v>
      </c>
      <c r="CJ537" s="26"/>
      <c r="CK537" s="26"/>
      <c r="CL537" s="26"/>
      <c r="CM537" s="26"/>
      <c r="CN537" s="178">
        <f t="shared" si="1582"/>
        <v>0</v>
      </c>
      <c r="CO537" s="26"/>
      <c r="CP537" s="26"/>
      <c r="CQ537" s="26"/>
      <c r="CR537" s="26"/>
      <c r="CS537" s="162">
        <f t="shared" si="1583"/>
        <v>0</v>
      </c>
      <c r="CT537" s="10"/>
      <c r="CU537" s="160">
        <f t="shared" si="1584"/>
        <v>0</v>
      </c>
      <c r="CV537" s="160">
        <f t="shared" si="1585"/>
        <v>0</v>
      </c>
      <c r="CW537" s="160">
        <f t="shared" si="1586"/>
        <v>0</v>
      </c>
      <c r="CX537" s="160">
        <f t="shared" si="1587"/>
        <v>0</v>
      </c>
      <c r="CY537" s="160">
        <f t="shared" si="1588"/>
        <v>0</v>
      </c>
      <c r="CZ537" s="160">
        <f t="shared" si="1589"/>
        <v>0</v>
      </c>
      <c r="DA537" s="160">
        <f t="shared" si="1590"/>
        <v>0</v>
      </c>
      <c r="DB537" s="160">
        <f t="shared" si="1591"/>
        <v>0</v>
      </c>
      <c r="DC537" s="160">
        <f t="shared" si="1592"/>
        <v>0</v>
      </c>
      <c r="DD537" s="160">
        <f t="shared" si="1593"/>
        <v>0</v>
      </c>
      <c r="DE537" s="160">
        <f t="shared" si="1594"/>
        <v>0</v>
      </c>
      <c r="DF537" s="160">
        <f t="shared" si="1595"/>
        <v>0</v>
      </c>
      <c r="DG537" s="160">
        <f t="shared" si="1596"/>
        <v>0</v>
      </c>
      <c r="DH537" s="160">
        <f t="shared" si="1597"/>
        <v>0</v>
      </c>
      <c r="DI537" s="160">
        <f t="shared" si="1598"/>
        <v>0</v>
      </c>
      <c r="DJ537" s="160">
        <f t="shared" si="1599"/>
        <v>0</v>
      </c>
      <c r="DK537" s="160">
        <f t="shared" si="1600"/>
        <v>0</v>
      </c>
      <c r="DL537" s="160">
        <f t="shared" si="1601"/>
        <v>0</v>
      </c>
      <c r="DM537" s="10"/>
      <c r="DN537" s="160">
        <f t="shared" si="1602"/>
        <v>0</v>
      </c>
      <c r="DO537" s="160">
        <f t="shared" si="1603"/>
        <v>0</v>
      </c>
      <c r="DP537" s="160">
        <f t="shared" si="1604"/>
        <v>0</v>
      </c>
      <c r="DQ537" s="160">
        <f t="shared" si="1605"/>
        <v>0</v>
      </c>
      <c r="DR537" s="160">
        <f t="shared" si="1606"/>
        <v>0</v>
      </c>
      <c r="DS537" s="160">
        <f t="shared" si="1607"/>
        <v>0</v>
      </c>
      <c r="DT537" s="160">
        <f t="shared" si="1608"/>
        <v>0</v>
      </c>
      <c r="DU537" s="160">
        <f t="shared" si="1609"/>
        <v>0</v>
      </c>
      <c r="DV537" s="160">
        <f t="shared" si="1610"/>
        <v>0</v>
      </c>
      <c r="DW537" s="160">
        <f t="shared" si="1611"/>
        <v>0</v>
      </c>
      <c r="DX537" s="160">
        <f t="shared" si="1612"/>
        <v>0</v>
      </c>
      <c r="DY537" s="160">
        <f t="shared" si="1613"/>
        <v>0</v>
      </c>
      <c r="DZ537" s="160">
        <f t="shared" si="1614"/>
        <v>0</v>
      </c>
      <c r="EA537" s="160">
        <f t="shared" si="1615"/>
        <v>0</v>
      </c>
      <c r="EB537" s="160">
        <f t="shared" si="1616"/>
        <v>0</v>
      </c>
      <c r="EC537" s="160">
        <f t="shared" si="1617"/>
        <v>0</v>
      </c>
      <c r="ED537" s="160">
        <f t="shared" si="1618"/>
        <v>0</v>
      </c>
      <c r="EE537" s="160">
        <f t="shared" si="1619"/>
        <v>0</v>
      </c>
      <c r="EF537" s="160">
        <f t="shared" si="1620"/>
        <v>0</v>
      </c>
      <c r="EG537" s="160">
        <f t="shared" si="1621"/>
        <v>0</v>
      </c>
      <c r="EH537" s="160">
        <f t="shared" si="1622"/>
        <v>0</v>
      </c>
      <c r="EI537" s="160">
        <f t="shared" si="1623"/>
        <v>0</v>
      </c>
      <c r="EJ537" s="160">
        <f t="shared" si="1624"/>
        <v>0</v>
      </c>
      <c r="EK537" s="160">
        <f t="shared" si="1625"/>
        <v>0</v>
      </c>
      <c r="EL537" s="160">
        <f t="shared" si="1626"/>
        <v>0</v>
      </c>
      <c r="EM537" s="160">
        <f t="shared" si="1627"/>
        <v>0</v>
      </c>
      <c r="EN537" s="160">
        <f t="shared" si="1628"/>
        <v>0</v>
      </c>
      <c r="EO537" s="160">
        <f t="shared" si="1629"/>
        <v>0</v>
      </c>
      <c r="EP537" s="160">
        <f t="shared" si="1630"/>
        <v>0</v>
      </c>
      <c r="EQ537" s="160">
        <f t="shared" si="1631"/>
        <v>0</v>
      </c>
      <c r="ER537" s="10"/>
      <c r="ES537" s="160">
        <f t="shared" si="1632"/>
        <v>0</v>
      </c>
      <c r="ET537" s="160">
        <f t="shared" si="1633"/>
        <v>0</v>
      </c>
      <c r="EU537" s="160">
        <f t="shared" si="1634"/>
        <v>0</v>
      </c>
      <c r="EV537" s="160">
        <f t="shared" si="1635"/>
        <v>0</v>
      </c>
      <c r="EW537" s="160">
        <f t="shared" si="1636"/>
        <v>0</v>
      </c>
      <c r="EX537" s="160">
        <f t="shared" si="1637"/>
        <v>0</v>
      </c>
      <c r="EY537" s="160">
        <f t="shared" si="1638"/>
        <v>0</v>
      </c>
      <c r="EZ537" s="160">
        <f t="shared" si="1639"/>
        <v>0</v>
      </c>
      <c r="FA537" s="160">
        <f t="shared" si="1640"/>
        <v>0</v>
      </c>
      <c r="FB537" s="160">
        <f t="shared" si="1641"/>
        <v>0</v>
      </c>
      <c r="FC537" s="160">
        <f t="shared" si="1642"/>
        <v>0</v>
      </c>
      <c r="FD537" s="160">
        <f t="shared" si="1643"/>
        <v>0</v>
      </c>
      <c r="FE537" s="160">
        <f t="shared" si="1644"/>
        <v>0</v>
      </c>
      <c r="FF537" s="160">
        <f t="shared" si="1645"/>
        <v>0</v>
      </c>
      <c r="FG537" s="160">
        <f t="shared" si="1646"/>
        <v>0</v>
      </c>
      <c r="FH537" s="10"/>
      <c r="FI537" s="195">
        <f t="shared" si="1647"/>
        <v>0</v>
      </c>
      <c r="FJ537" s="195">
        <f t="shared" si="1648"/>
        <v>0</v>
      </c>
      <c r="FK537" s="195">
        <f t="shared" si="1649"/>
        <v>0</v>
      </c>
      <c r="FL537" s="195">
        <f t="shared" si="1650"/>
        <v>0</v>
      </c>
      <c r="FM537" s="195">
        <f t="shared" si="1651"/>
        <v>0</v>
      </c>
      <c r="FN537" s="195">
        <f t="shared" si="1652"/>
        <v>0</v>
      </c>
      <c r="FO537" s="195">
        <f t="shared" si="1653"/>
        <v>0</v>
      </c>
      <c r="FP537" s="195">
        <f t="shared" si="1654"/>
        <v>0</v>
      </c>
      <c r="FQ537" s="195">
        <f t="shared" si="1655"/>
        <v>0</v>
      </c>
      <c r="FR537" s="195">
        <f t="shared" si="1656"/>
        <v>0</v>
      </c>
      <c r="FS537" s="195">
        <f t="shared" si="1657"/>
        <v>0</v>
      </c>
      <c r="FT537" s="195">
        <f t="shared" si="1658"/>
        <v>0</v>
      </c>
      <c r="FU537" s="195">
        <f t="shared" si="1659"/>
        <v>0</v>
      </c>
      <c r="FV537" s="195">
        <f t="shared" si="1660"/>
        <v>0</v>
      </c>
      <c r="FW537" s="195">
        <f t="shared" si="1661"/>
        <v>0</v>
      </c>
      <c r="FX537" s="195">
        <f t="shared" si="1662"/>
        <v>0</v>
      </c>
      <c r="FY537" s="195">
        <f t="shared" si="1663"/>
        <v>0</v>
      </c>
      <c r="FZ537" s="195">
        <f t="shared" si="1664"/>
        <v>0</v>
      </c>
      <c r="GA537" s="195">
        <f t="shared" si="1665"/>
        <v>0</v>
      </c>
      <c r="GB537" s="195">
        <f t="shared" si="1666"/>
        <v>0</v>
      </c>
      <c r="GC537" s="195">
        <f t="shared" si="1667"/>
        <v>0</v>
      </c>
      <c r="GD537" s="195">
        <f t="shared" si="1668"/>
        <v>0</v>
      </c>
      <c r="GE537" s="195">
        <f t="shared" si="1669"/>
        <v>0</v>
      </c>
      <c r="GF537" s="195">
        <f t="shared" si="1670"/>
        <v>0</v>
      </c>
      <c r="GG537" s="195">
        <f t="shared" si="1671"/>
        <v>0</v>
      </c>
      <c r="GH537" s="195">
        <f t="shared" si="1672"/>
        <v>0</v>
      </c>
      <c r="GI537" s="195">
        <f t="shared" si="1673"/>
        <v>0</v>
      </c>
      <c r="GJ537" s="195">
        <f t="shared" si="1674"/>
        <v>0</v>
      </c>
      <c r="GK537" s="195">
        <f t="shared" si="1675"/>
        <v>0</v>
      </c>
      <c r="GL537" s="195">
        <f t="shared" si="1676"/>
        <v>0</v>
      </c>
      <c r="GM537" s="10"/>
      <c r="GN537" s="10"/>
      <c r="GO537" s="264">
        <f t="shared" si="1677"/>
        <v>0</v>
      </c>
      <c r="GP537" s="264">
        <f t="shared" si="1678"/>
        <v>0</v>
      </c>
      <c r="GQ537" s="264">
        <f t="shared" si="1679"/>
        <v>0</v>
      </c>
      <c r="GR537" s="264">
        <f t="shared" si="1680"/>
        <v>0</v>
      </c>
      <c r="GS537" s="264">
        <f t="shared" si="1681"/>
        <v>0</v>
      </c>
      <c r="GT537" s="264">
        <f t="shared" si="1682"/>
        <v>0</v>
      </c>
      <c r="GU537" s="264">
        <f t="shared" si="1683"/>
        <v>0</v>
      </c>
      <c r="GV537" s="264">
        <f t="shared" si="1684"/>
        <v>0</v>
      </c>
      <c r="GW537" s="264">
        <f t="shared" si="1685"/>
        <v>0</v>
      </c>
      <c r="GX537" s="264">
        <f t="shared" si="1686"/>
        <v>0</v>
      </c>
      <c r="GY537" s="162"/>
      <c r="GZ537" s="264">
        <f t="shared" si="1687"/>
        <v>0</v>
      </c>
      <c r="HA537" s="264">
        <f t="shared" si="1688"/>
        <v>0</v>
      </c>
      <c r="HB537" s="264">
        <f t="shared" si="1689"/>
        <v>0</v>
      </c>
      <c r="HC537" s="264">
        <f t="shared" si="1690"/>
        <v>0</v>
      </c>
      <c r="HD537" s="264">
        <f t="shared" si="1691"/>
        <v>0</v>
      </c>
    </row>
    <row r="538" spans="3:212" ht="30" hidden="1" x14ac:dyDescent="0.25">
      <c r="C538" s="38" t="s">
        <v>1189</v>
      </c>
      <c r="D538" s="7">
        <v>5153</v>
      </c>
      <c r="E538" s="200">
        <v>2</v>
      </c>
      <c r="F538" s="246"/>
      <c r="G538" s="178">
        <f t="shared" ref="G538" si="1692">+I538+K538+M538+O538</f>
        <v>0</v>
      </c>
      <c r="H538" s="178">
        <f t="shared" ref="H538" si="1693">+J538+L538+N538+P538</f>
        <v>0</v>
      </c>
      <c r="I538" s="26"/>
      <c r="J538" s="26"/>
      <c r="K538" s="26"/>
      <c r="L538" s="26"/>
      <c r="M538" s="26"/>
      <c r="N538" s="26"/>
      <c r="O538" s="26"/>
      <c r="P538" s="26"/>
      <c r="Q538" s="178">
        <f t="shared" si="1567"/>
        <v>0</v>
      </c>
      <c r="R538" s="26"/>
      <c r="S538" s="26"/>
      <c r="T538" s="26"/>
      <c r="U538" s="26"/>
      <c r="V538" s="178">
        <f t="shared" si="1568"/>
        <v>0</v>
      </c>
      <c r="W538" s="26"/>
      <c r="X538" s="26"/>
      <c r="Y538" s="26"/>
      <c r="Z538" s="26"/>
      <c r="AA538" s="178">
        <f t="shared" si="1569"/>
        <v>0</v>
      </c>
      <c r="AB538" s="26"/>
      <c r="AC538" s="26"/>
      <c r="AD538" s="26"/>
      <c r="AE538" s="26"/>
      <c r="AF538" s="178">
        <f t="shared" si="1570"/>
        <v>0</v>
      </c>
      <c r="AG538" s="26"/>
      <c r="AH538" s="26"/>
      <c r="AI538" s="26"/>
      <c r="AJ538" s="26"/>
      <c r="AK538" s="178">
        <f t="shared" ref="AK538" si="1694">+AM538+AO538+AQ538+AS538</f>
        <v>0</v>
      </c>
      <c r="AL538" s="178">
        <f t="shared" ref="AL538" si="1695">+AN538+AP538+AR538+AT538</f>
        <v>0</v>
      </c>
      <c r="AM538" s="26"/>
      <c r="AN538" s="26"/>
      <c r="AO538" s="26"/>
      <c r="AP538" s="26"/>
      <c r="AQ538" s="26"/>
      <c r="AR538" s="26"/>
      <c r="AS538" s="26"/>
      <c r="AT538" s="26"/>
      <c r="AU538" s="178">
        <f t="shared" si="1573"/>
        <v>0</v>
      </c>
      <c r="AV538" s="26"/>
      <c r="AW538" s="26"/>
      <c r="AX538" s="26"/>
      <c r="AY538" s="26"/>
      <c r="AZ538" s="178">
        <f t="shared" si="1574"/>
        <v>0</v>
      </c>
      <c r="BA538" s="26"/>
      <c r="BB538" s="26"/>
      <c r="BC538" s="26"/>
      <c r="BD538" s="26"/>
      <c r="BE538" s="178">
        <f t="shared" si="1575"/>
        <v>0</v>
      </c>
      <c r="BF538" s="26"/>
      <c r="BG538" s="26"/>
      <c r="BH538" s="26"/>
      <c r="BI538" s="26"/>
      <c r="BJ538" s="178">
        <f t="shared" si="1576"/>
        <v>0</v>
      </c>
      <c r="BK538" s="26"/>
      <c r="BL538" s="26"/>
      <c r="BM538" s="26"/>
      <c r="BN538" s="26"/>
      <c r="BO538" s="178">
        <f t="shared" si="1577"/>
        <v>0</v>
      </c>
      <c r="BP538" s="26"/>
      <c r="BQ538" s="26"/>
      <c r="BR538" s="26"/>
      <c r="BS538" s="26"/>
      <c r="BT538" s="178">
        <f t="shared" si="1578"/>
        <v>0</v>
      </c>
      <c r="BU538" s="26"/>
      <c r="BV538" s="26"/>
      <c r="BW538" s="26"/>
      <c r="BX538" s="26"/>
      <c r="BY538" s="178">
        <f t="shared" si="1579"/>
        <v>0</v>
      </c>
      <c r="BZ538" s="26"/>
      <c r="CA538" s="26"/>
      <c r="CB538" s="26"/>
      <c r="CC538" s="26"/>
      <c r="CD538" s="178">
        <f t="shared" si="1580"/>
        <v>0</v>
      </c>
      <c r="CE538" s="26"/>
      <c r="CF538" s="26"/>
      <c r="CG538" s="26"/>
      <c r="CH538" s="26"/>
      <c r="CI538" s="178">
        <f t="shared" si="1581"/>
        <v>0</v>
      </c>
      <c r="CJ538" s="26"/>
      <c r="CK538" s="26"/>
      <c r="CL538" s="26"/>
      <c r="CM538" s="26"/>
      <c r="CN538" s="178">
        <f t="shared" si="1582"/>
        <v>0</v>
      </c>
      <c r="CO538" s="26"/>
      <c r="CP538" s="26"/>
      <c r="CQ538" s="26"/>
      <c r="CR538" s="26"/>
      <c r="CS538" s="162">
        <f t="shared" si="1583"/>
        <v>0</v>
      </c>
      <c r="CT538" s="10"/>
      <c r="CU538" s="160">
        <f t="shared" si="1584"/>
        <v>0</v>
      </c>
      <c r="CV538" s="160">
        <f t="shared" si="1585"/>
        <v>0</v>
      </c>
      <c r="CW538" s="160">
        <f t="shared" si="1586"/>
        <v>0</v>
      </c>
      <c r="CX538" s="160">
        <f t="shared" si="1587"/>
        <v>0</v>
      </c>
      <c r="CY538" s="160">
        <f t="shared" si="1588"/>
        <v>0</v>
      </c>
      <c r="CZ538" s="160">
        <f t="shared" si="1589"/>
        <v>0</v>
      </c>
      <c r="DA538" s="160">
        <f t="shared" si="1590"/>
        <v>0</v>
      </c>
      <c r="DB538" s="160">
        <f t="shared" si="1591"/>
        <v>0</v>
      </c>
      <c r="DC538" s="160">
        <f t="shared" si="1592"/>
        <v>0</v>
      </c>
      <c r="DD538" s="160">
        <f t="shared" si="1593"/>
        <v>0</v>
      </c>
      <c r="DE538" s="160">
        <f t="shared" si="1594"/>
        <v>0</v>
      </c>
      <c r="DF538" s="160">
        <f t="shared" si="1595"/>
        <v>0</v>
      </c>
      <c r="DG538" s="160">
        <f t="shared" si="1596"/>
        <v>0</v>
      </c>
      <c r="DH538" s="160">
        <f t="shared" si="1597"/>
        <v>0</v>
      </c>
      <c r="DI538" s="160">
        <f t="shared" si="1598"/>
        <v>0</v>
      </c>
      <c r="DJ538" s="160">
        <f t="shared" si="1599"/>
        <v>0</v>
      </c>
      <c r="DK538" s="160">
        <f t="shared" si="1600"/>
        <v>0</v>
      </c>
      <c r="DL538" s="160">
        <f t="shared" si="1601"/>
        <v>0</v>
      </c>
      <c r="DM538" s="10"/>
      <c r="DN538" s="160">
        <f t="shared" si="1602"/>
        <v>0</v>
      </c>
      <c r="DO538" s="160">
        <f t="shared" si="1603"/>
        <v>0</v>
      </c>
      <c r="DP538" s="160">
        <f t="shared" si="1604"/>
        <v>0</v>
      </c>
      <c r="DQ538" s="160">
        <f t="shared" si="1605"/>
        <v>0</v>
      </c>
      <c r="DR538" s="160">
        <f t="shared" si="1606"/>
        <v>0</v>
      </c>
      <c r="DS538" s="160">
        <f t="shared" si="1607"/>
        <v>0</v>
      </c>
      <c r="DT538" s="160">
        <f t="shared" si="1608"/>
        <v>0</v>
      </c>
      <c r="DU538" s="160">
        <f t="shared" si="1609"/>
        <v>0</v>
      </c>
      <c r="DV538" s="160">
        <f t="shared" si="1610"/>
        <v>0</v>
      </c>
      <c r="DW538" s="160">
        <f t="shared" si="1611"/>
        <v>0</v>
      </c>
      <c r="DX538" s="160">
        <f t="shared" si="1612"/>
        <v>0</v>
      </c>
      <c r="DY538" s="160">
        <f t="shared" si="1613"/>
        <v>0</v>
      </c>
      <c r="DZ538" s="160">
        <f t="shared" si="1614"/>
        <v>0</v>
      </c>
      <c r="EA538" s="160">
        <f t="shared" si="1615"/>
        <v>0</v>
      </c>
      <c r="EB538" s="160">
        <f t="shared" si="1616"/>
        <v>0</v>
      </c>
      <c r="EC538" s="160">
        <f t="shared" si="1617"/>
        <v>0</v>
      </c>
      <c r="ED538" s="160">
        <f t="shared" si="1618"/>
        <v>0</v>
      </c>
      <c r="EE538" s="160">
        <f t="shared" si="1619"/>
        <v>0</v>
      </c>
      <c r="EF538" s="160">
        <f t="shared" si="1620"/>
        <v>0</v>
      </c>
      <c r="EG538" s="160">
        <f t="shared" si="1621"/>
        <v>0</v>
      </c>
      <c r="EH538" s="160">
        <f t="shared" si="1622"/>
        <v>0</v>
      </c>
      <c r="EI538" s="160">
        <f t="shared" si="1623"/>
        <v>0</v>
      </c>
      <c r="EJ538" s="160">
        <f t="shared" si="1624"/>
        <v>0</v>
      </c>
      <c r="EK538" s="160">
        <f t="shared" si="1625"/>
        <v>0</v>
      </c>
      <c r="EL538" s="160">
        <f t="shared" si="1626"/>
        <v>0</v>
      </c>
      <c r="EM538" s="160">
        <f t="shared" si="1627"/>
        <v>0</v>
      </c>
      <c r="EN538" s="160">
        <f t="shared" si="1628"/>
        <v>0</v>
      </c>
      <c r="EO538" s="160">
        <f t="shared" si="1629"/>
        <v>0</v>
      </c>
      <c r="EP538" s="160">
        <f t="shared" si="1630"/>
        <v>0</v>
      </c>
      <c r="EQ538" s="160">
        <f t="shared" si="1631"/>
        <v>0</v>
      </c>
      <c r="ER538" s="10"/>
      <c r="ES538" s="160">
        <f t="shared" si="1632"/>
        <v>0</v>
      </c>
      <c r="ET538" s="160">
        <f t="shared" si="1633"/>
        <v>0</v>
      </c>
      <c r="EU538" s="160">
        <f t="shared" si="1634"/>
        <v>0</v>
      </c>
      <c r="EV538" s="160">
        <f t="shared" si="1635"/>
        <v>0</v>
      </c>
      <c r="EW538" s="160">
        <f t="shared" si="1636"/>
        <v>0</v>
      </c>
      <c r="EX538" s="160">
        <f t="shared" si="1637"/>
        <v>0</v>
      </c>
      <c r="EY538" s="160">
        <f t="shared" si="1638"/>
        <v>0</v>
      </c>
      <c r="EZ538" s="160">
        <f t="shared" si="1639"/>
        <v>0</v>
      </c>
      <c r="FA538" s="160">
        <f t="shared" si="1640"/>
        <v>0</v>
      </c>
      <c r="FB538" s="160">
        <f t="shared" si="1641"/>
        <v>0</v>
      </c>
      <c r="FC538" s="160">
        <f t="shared" si="1642"/>
        <v>0</v>
      </c>
      <c r="FD538" s="160">
        <f t="shared" si="1643"/>
        <v>0</v>
      </c>
      <c r="FE538" s="160">
        <f t="shared" si="1644"/>
        <v>0</v>
      </c>
      <c r="FF538" s="160">
        <f t="shared" si="1645"/>
        <v>0</v>
      </c>
      <c r="FG538" s="160">
        <f t="shared" si="1646"/>
        <v>0</v>
      </c>
      <c r="FH538" s="10"/>
      <c r="FI538" s="195">
        <f t="shared" si="1647"/>
        <v>0</v>
      </c>
      <c r="FJ538" s="195">
        <f t="shared" si="1648"/>
        <v>0</v>
      </c>
      <c r="FK538" s="195">
        <f t="shared" si="1649"/>
        <v>0</v>
      </c>
      <c r="FL538" s="195">
        <f t="shared" si="1650"/>
        <v>0</v>
      </c>
      <c r="FM538" s="195">
        <f t="shared" si="1651"/>
        <v>0</v>
      </c>
      <c r="FN538" s="195">
        <f t="shared" si="1652"/>
        <v>0</v>
      </c>
      <c r="FO538" s="195">
        <f t="shared" si="1653"/>
        <v>0</v>
      </c>
      <c r="FP538" s="195">
        <f t="shared" si="1654"/>
        <v>0</v>
      </c>
      <c r="FQ538" s="195">
        <f t="shared" si="1655"/>
        <v>0</v>
      </c>
      <c r="FR538" s="195">
        <f t="shared" si="1656"/>
        <v>0</v>
      </c>
      <c r="FS538" s="195">
        <f t="shared" si="1657"/>
        <v>0</v>
      </c>
      <c r="FT538" s="195">
        <f t="shared" si="1658"/>
        <v>0</v>
      </c>
      <c r="FU538" s="195">
        <f t="shared" si="1659"/>
        <v>0</v>
      </c>
      <c r="FV538" s="195">
        <f t="shared" si="1660"/>
        <v>0</v>
      </c>
      <c r="FW538" s="195">
        <f t="shared" si="1661"/>
        <v>0</v>
      </c>
      <c r="FX538" s="195">
        <f t="shared" si="1662"/>
        <v>0</v>
      </c>
      <c r="FY538" s="195">
        <f t="shared" si="1663"/>
        <v>0</v>
      </c>
      <c r="FZ538" s="195">
        <f t="shared" si="1664"/>
        <v>0</v>
      </c>
      <c r="GA538" s="195">
        <f t="shared" si="1665"/>
        <v>0</v>
      </c>
      <c r="GB538" s="195">
        <f t="shared" si="1666"/>
        <v>0</v>
      </c>
      <c r="GC538" s="195">
        <f t="shared" si="1667"/>
        <v>0</v>
      </c>
      <c r="GD538" s="195">
        <f t="shared" si="1668"/>
        <v>0</v>
      </c>
      <c r="GE538" s="195">
        <f t="shared" si="1669"/>
        <v>0</v>
      </c>
      <c r="GF538" s="195">
        <f t="shared" si="1670"/>
        <v>0</v>
      </c>
      <c r="GG538" s="195">
        <f t="shared" si="1671"/>
        <v>0</v>
      </c>
      <c r="GH538" s="195">
        <f t="shared" si="1672"/>
        <v>0</v>
      </c>
      <c r="GI538" s="195">
        <f t="shared" si="1673"/>
        <v>0</v>
      </c>
      <c r="GJ538" s="195">
        <f t="shared" si="1674"/>
        <v>0</v>
      </c>
      <c r="GK538" s="195">
        <f t="shared" si="1675"/>
        <v>0</v>
      </c>
      <c r="GL538" s="195">
        <f t="shared" si="1676"/>
        <v>0</v>
      </c>
      <c r="GM538" s="10"/>
      <c r="GN538" s="10"/>
      <c r="GO538" s="264">
        <f t="shared" si="1677"/>
        <v>0</v>
      </c>
      <c r="GP538" s="264">
        <f t="shared" si="1678"/>
        <v>0</v>
      </c>
      <c r="GQ538" s="264">
        <f t="shared" si="1679"/>
        <v>0</v>
      </c>
      <c r="GR538" s="264">
        <f t="shared" si="1680"/>
        <v>0</v>
      </c>
      <c r="GS538" s="264">
        <f t="shared" si="1681"/>
        <v>0</v>
      </c>
      <c r="GT538" s="264">
        <f t="shared" si="1682"/>
        <v>0</v>
      </c>
      <c r="GU538" s="264">
        <f t="shared" si="1683"/>
        <v>0</v>
      </c>
      <c r="GV538" s="264">
        <f t="shared" si="1684"/>
        <v>0</v>
      </c>
      <c r="GW538" s="264">
        <f t="shared" si="1685"/>
        <v>0</v>
      </c>
      <c r="GX538" s="264">
        <f t="shared" si="1686"/>
        <v>0</v>
      </c>
      <c r="GY538" s="162"/>
      <c r="GZ538" s="264">
        <f t="shared" si="1687"/>
        <v>0</v>
      </c>
      <c r="HA538" s="264">
        <f t="shared" si="1688"/>
        <v>0</v>
      </c>
      <c r="HB538" s="264">
        <f t="shared" si="1689"/>
        <v>0</v>
      </c>
      <c r="HC538" s="264">
        <f t="shared" si="1690"/>
        <v>0</v>
      </c>
      <c r="HD538" s="264">
        <f t="shared" si="1691"/>
        <v>0</v>
      </c>
    </row>
    <row r="539" spans="3:212" ht="99.75" hidden="1" x14ac:dyDescent="0.25">
      <c r="C539" s="43" t="s">
        <v>45</v>
      </c>
      <c r="D539" s="14">
        <v>5200</v>
      </c>
      <c r="E539" s="198" t="s">
        <v>30</v>
      </c>
      <c r="F539" s="253">
        <f>SUM(G541:G561)</f>
        <v>0</v>
      </c>
      <c r="G539" s="24">
        <f>SUM(G541:G563)</f>
        <v>0</v>
      </c>
      <c r="H539" s="24">
        <f t="shared" ref="H539:BS539" si="1696">SUM(H541:H563)</f>
        <v>0</v>
      </c>
      <c r="I539" s="24">
        <f>SUM(I541:I563)</f>
        <v>0</v>
      </c>
      <c r="J539" s="24">
        <f t="shared" si="1696"/>
        <v>0</v>
      </c>
      <c r="K539" s="24">
        <f t="shared" si="1696"/>
        <v>0</v>
      </c>
      <c r="L539" s="24">
        <f t="shared" si="1696"/>
        <v>0</v>
      </c>
      <c r="M539" s="24">
        <f t="shared" si="1696"/>
        <v>0</v>
      </c>
      <c r="N539" s="24">
        <f t="shared" si="1696"/>
        <v>0</v>
      </c>
      <c r="O539" s="24">
        <f t="shared" si="1696"/>
        <v>0</v>
      </c>
      <c r="P539" s="24">
        <f t="shared" si="1696"/>
        <v>0</v>
      </c>
      <c r="Q539" s="24">
        <f t="shared" si="1696"/>
        <v>0</v>
      </c>
      <c r="R539" s="24">
        <f t="shared" si="1696"/>
        <v>0</v>
      </c>
      <c r="S539" s="24">
        <f t="shared" si="1696"/>
        <v>0</v>
      </c>
      <c r="T539" s="24">
        <f t="shared" si="1696"/>
        <v>0</v>
      </c>
      <c r="U539" s="24">
        <f t="shared" si="1696"/>
        <v>0</v>
      </c>
      <c r="V539" s="24">
        <f t="shared" si="1696"/>
        <v>0</v>
      </c>
      <c r="W539" s="24">
        <f t="shared" si="1696"/>
        <v>0</v>
      </c>
      <c r="X539" s="24">
        <f t="shared" si="1696"/>
        <v>0</v>
      </c>
      <c r="Y539" s="24">
        <f t="shared" si="1696"/>
        <v>0</v>
      </c>
      <c r="Z539" s="24">
        <f t="shared" si="1696"/>
        <v>0</v>
      </c>
      <c r="AA539" s="24">
        <f t="shared" si="1696"/>
        <v>0</v>
      </c>
      <c r="AB539" s="24">
        <f t="shared" si="1696"/>
        <v>0</v>
      </c>
      <c r="AC539" s="24">
        <f t="shared" si="1696"/>
        <v>0</v>
      </c>
      <c r="AD539" s="24">
        <f t="shared" si="1696"/>
        <v>0</v>
      </c>
      <c r="AE539" s="24">
        <f t="shared" si="1696"/>
        <v>0</v>
      </c>
      <c r="AF539" s="24">
        <f t="shared" si="1696"/>
        <v>0</v>
      </c>
      <c r="AG539" s="24">
        <f t="shared" si="1696"/>
        <v>0</v>
      </c>
      <c r="AH539" s="24">
        <f t="shared" si="1696"/>
        <v>0</v>
      </c>
      <c r="AI539" s="24">
        <f t="shared" si="1696"/>
        <v>0</v>
      </c>
      <c r="AJ539" s="24">
        <f t="shared" si="1696"/>
        <v>0</v>
      </c>
      <c r="AK539" s="24">
        <f t="shared" si="1696"/>
        <v>0</v>
      </c>
      <c r="AL539" s="24">
        <f t="shared" si="1696"/>
        <v>0</v>
      </c>
      <c r="AM539" s="24">
        <f t="shared" si="1696"/>
        <v>0</v>
      </c>
      <c r="AN539" s="24">
        <f t="shared" si="1696"/>
        <v>0</v>
      </c>
      <c r="AO539" s="24">
        <f t="shared" si="1696"/>
        <v>0</v>
      </c>
      <c r="AP539" s="24">
        <f t="shared" si="1696"/>
        <v>0</v>
      </c>
      <c r="AQ539" s="24">
        <f t="shared" si="1696"/>
        <v>0</v>
      </c>
      <c r="AR539" s="24">
        <f t="shared" si="1696"/>
        <v>0</v>
      </c>
      <c r="AS539" s="24">
        <f t="shared" si="1696"/>
        <v>0</v>
      </c>
      <c r="AT539" s="24">
        <f t="shared" si="1696"/>
        <v>0</v>
      </c>
      <c r="AU539" s="24">
        <f t="shared" si="1696"/>
        <v>0</v>
      </c>
      <c r="AV539" s="24">
        <f t="shared" si="1696"/>
        <v>0</v>
      </c>
      <c r="AW539" s="24">
        <f t="shared" si="1696"/>
        <v>0</v>
      </c>
      <c r="AX539" s="24">
        <f t="shared" si="1696"/>
        <v>0</v>
      </c>
      <c r="AY539" s="24">
        <f t="shared" si="1696"/>
        <v>0</v>
      </c>
      <c r="AZ539" s="24">
        <f t="shared" si="1696"/>
        <v>0</v>
      </c>
      <c r="BA539" s="24">
        <f t="shared" si="1696"/>
        <v>0</v>
      </c>
      <c r="BB539" s="24">
        <f t="shared" si="1696"/>
        <v>0</v>
      </c>
      <c r="BC539" s="24">
        <f t="shared" si="1696"/>
        <v>0</v>
      </c>
      <c r="BD539" s="24">
        <f t="shared" si="1696"/>
        <v>0</v>
      </c>
      <c r="BE539" s="24">
        <f t="shared" si="1696"/>
        <v>0</v>
      </c>
      <c r="BF539" s="24">
        <f t="shared" si="1696"/>
        <v>0</v>
      </c>
      <c r="BG539" s="24">
        <f t="shared" si="1696"/>
        <v>0</v>
      </c>
      <c r="BH539" s="24">
        <f t="shared" si="1696"/>
        <v>0</v>
      </c>
      <c r="BI539" s="24">
        <f t="shared" si="1696"/>
        <v>0</v>
      </c>
      <c r="BJ539" s="24">
        <f t="shared" si="1696"/>
        <v>0</v>
      </c>
      <c r="BK539" s="24">
        <f t="shared" si="1696"/>
        <v>0</v>
      </c>
      <c r="BL539" s="24">
        <f t="shared" si="1696"/>
        <v>0</v>
      </c>
      <c r="BM539" s="24">
        <f t="shared" si="1696"/>
        <v>0</v>
      </c>
      <c r="BN539" s="24">
        <f t="shared" si="1696"/>
        <v>0</v>
      </c>
      <c r="BO539" s="24">
        <f t="shared" si="1696"/>
        <v>0</v>
      </c>
      <c r="BP539" s="24">
        <f t="shared" si="1696"/>
        <v>0</v>
      </c>
      <c r="BQ539" s="24">
        <f t="shared" si="1696"/>
        <v>0</v>
      </c>
      <c r="BR539" s="24">
        <f t="shared" si="1696"/>
        <v>0</v>
      </c>
      <c r="BS539" s="24">
        <f t="shared" si="1696"/>
        <v>0</v>
      </c>
      <c r="BT539" s="24">
        <f t="shared" ref="BT539:CR539" si="1697">SUM(BT541:BT563)</f>
        <v>0</v>
      </c>
      <c r="BU539" s="24">
        <f t="shared" si="1697"/>
        <v>0</v>
      </c>
      <c r="BV539" s="24">
        <f t="shared" si="1697"/>
        <v>0</v>
      </c>
      <c r="BW539" s="24">
        <f t="shared" si="1697"/>
        <v>0</v>
      </c>
      <c r="BX539" s="24">
        <f t="shared" si="1697"/>
        <v>0</v>
      </c>
      <c r="BY539" s="24">
        <f t="shared" si="1697"/>
        <v>0</v>
      </c>
      <c r="BZ539" s="24">
        <f t="shared" si="1697"/>
        <v>0</v>
      </c>
      <c r="CA539" s="24">
        <f t="shared" si="1697"/>
        <v>0</v>
      </c>
      <c r="CB539" s="24">
        <f t="shared" si="1697"/>
        <v>0</v>
      </c>
      <c r="CC539" s="24">
        <f t="shared" si="1697"/>
        <v>0</v>
      </c>
      <c r="CD539" s="24">
        <f t="shared" si="1697"/>
        <v>0</v>
      </c>
      <c r="CE539" s="24">
        <f t="shared" si="1697"/>
        <v>0</v>
      </c>
      <c r="CF539" s="24">
        <f t="shared" si="1697"/>
        <v>0</v>
      </c>
      <c r="CG539" s="24">
        <f t="shared" si="1697"/>
        <v>0</v>
      </c>
      <c r="CH539" s="24">
        <f t="shared" si="1697"/>
        <v>0</v>
      </c>
      <c r="CI539" s="24">
        <f t="shared" si="1697"/>
        <v>0</v>
      </c>
      <c r="CJ539" s="24">
        <f t="shared" si="1697"/>
        <v>0</v>
      </c>
      <c r="CK539" s="24">
        <f t="shared" si="1697"/>
        <v>0</v>
      </c>
      <c r="CL539" s="24">
        <f t="shared" si="1697"/>
        <v>0</v>
      </c>
      <c r="CM539" s="24">
        <f t="shared" si="1697"/>
        <v>0</v>
      </c>
      <c r="CN539" s="24">
        <f t="shared" si="1697"/>
        <v>0</v>
      </c>
      <c r="CO539" s="24">
        <f t="shared" si="1697"/>
        <v>0</v>
      </c>
      <c r="CP539" s="24">
        <f t="shared" si="1697"/>
        <v>0</v>
      </c>
      <c r="CQ539" s="24">
        <f t="shared" si="1697"/>
        <v>0</v>
      </c>
      <c r="CR539" s="24">
        <f t="shared" si="1697"/>
        <v>0</v>
      </c>
      <c r="CS539" s="162">
        <f t="shared" si="1583"/>
        <v>0</v>
      </c>
      <c r="CT539" s="10"/>
      <c r="CU539" s="160">
        <f t="shared" si="1584"/>
        <v>0</v>
      </c>
      <c r="CV539" s="160">
        <f t="shared" si="1585"/>
        <v>0</v>
      </c>
      <c r="CW539" s="160">
        <f t="shared" si="1586"/>
        <v>0</v>
      </c>
      <c r="CX539" s="160">
        <f t="shared" si="1587"/>
        <v>0</v>
      </c>
      <c r="CY539" s="160">
        <f t="shared" si="1588"/>
        <v>0</v>
      </c>
      <c r="CZ539" s="160">
        <f t="shared" si="1589"/>
        <v>0</v>
      </c>
      <c r="DA539" s="160">
        <f t="shared" si="1590"/>
        <v>0</v>
      </c>
      <c r="DB539" s="160">
        <f t="shared" si="1591"/>
        <v>0</v>
      </c>
      <c r="DC539" s="160">
        <f t="shared" si="1592"/>
        <v>0</v>
      </c>
      <c r="DD539" s="160">
        <f t="shared" si="1593"/>
        <v>0</v>
      </c>
      <c r="DE539" s="160">
        <f t="shared" si="1594"/>
        <v>0</v>
      </c>
      <c r="DF539" s="160">
        <f t="shared" si="1595"/>
        <v>0</v>
      </c>
      <c r="DG539" s="160">
        <f t="shared" si="1596"/>
        <v>0</v>
      </c>
      <c r="DH539" s="160">
        <f t="shared" si="1597"/>
        <v>0</v>
      </c>
      <c r="DI539" s="160">
        <f t="shared" si="1598"/>
        <v>0</v>
      </c>
      <c r="DJ539" s="160">
        <f t="shared" si="1599"/>
        <v>0</v>
      </c>
      <c r="DK539" s="160">
        <f t="shared" si="1600"/>
        <v>0</v>
      </c>
      <c r="DL539" s="160">
        <f t="shared" si="1601"/>
        <v>0</v>
      </c>
      <c r="DM539" s="10"/>
      <c r="DN539" s="160">
        <f t="shared" si="1602"/>
        <v>0</v>
      </c>
      <c r="DO539" s="160">
        <f t="shared" si="1603"/>
        <v>0</v>
      </c>
      <c r="DP539" s="160">
        <f t="shared" si="1604"/>
        <v>0</v>
      </c>
      <c r="DQ539" s="160">
        <f t="shared" si="1605"/>
        <v>0</v>
      </c>
      <c r="DR539" s="160">
        <f t="shared" si="1606"/>
        <v>0</v>
      </c>
      <c r="DS539" s="160">
        <f t="shared" si="1607"/>
        <v>0</v>
      </c>
      <c r="DT539" s="160">
        <f t="shared" si="1608"/>
        <v>0</v>
      </c>
      <c r="DU539" s="160">
        <f t="shared" si="1609"/>
        <v>0</v>
      </c>
      <c r="DV539" s="160">
        <f t="shared" si="1610"/>
        <v>0</v>
      </c>
      <c r="DW539" s="160">
        <f t="shared" si="1611"/>
        <v>0</v>
      </c>
      <c r="DX539" s="160">
        <f t="shared" si="1612"/>
        <v>0</v>
      </c>
      <c r="DY539" s="160">
        <f t="shared" si="1613"/>
        <v>0</v>
      </c>
      <c r="DZ539" s="160">
        <f t="shared" si="1614"/>
        <v>0</v>
      </c>
      <c r="EA539" s="160">
        <f t="shared" si="1615"/>
        <v>0</v>
      </c>
      <c r="EB539" s="160">
        <f t="shared" si="1616"/>
        <v>0</v>
      </c>
      <c r="EC539" s="160">
        <f t="shared" si="1617"/>
        <v>0</v>
      </c>
      <c r="ED539" s="160">
        <f t="shared" si="1618"/>
        <v>0</v>
      </c>
      <c r="EE539" s="160">
        <f t="shared" si="1619"/>
        <v>0</v>
      </c>
      <c r="EF539" s="160">
        <f t="shared" si="1620"/>
        <v>0</v>
      </c>
      <c r="EG539" s="160">
        <f t="shared" si="1621"/>
        <v>0</v>
      </c>
      <c r="EH539" s="160">
        <f t="shared" si="1622"/>
        <v>0</v>
      </c>
      <c r="EI539" s="160">
        <f t="shared" si="1623"/>
        <v>0</v>
      </c>
      <c r="EJ539" s="160">
        <f t="shared" si="1624"/>
        <v>0</v>
      </c>
      <c r="EK539" s="160">
        <f t="shared" si="1625"/>
        <v>0</v>
      </c>
      <c r="EL539" s="160">
        <f t="shared" si="1626"/>
        <v>0</v>
      </c>
      <c r="EM539" s="160">
        <f t="shared" si="1627"/>
        <v>0</v>
      </c>
      <c r="EN539" s="160">
        <f t="shared" si="1628"/>
        <v>0</v>
      </c>
      <c r="EO539" s="160">
        <f t="shared" si="1629"/>
        <v>0</v>
      </c>
      <c r="EP539" s="160">
        <f t="shared" si="1630"/>
        <v>0</v>
      </c>
      <c r="EQ539" s="160">
        <f t="shared" si="1631"/>
        <v>0</v>
      </c>
      <c r="ER539" s="10"/>
      <c r="ES539" s="160">
        <f t="shared" si="1632"/>
        <v>0</v>
      </c>
      <c r="ET539" s="160">
        <f t="shared" si="1633"/>
        <v>0</v>
      </c>
      <c r="EU539" s="160">
        <f t="shared" si="1634"/>
        <v>0</v>
      </c>
      <c r="EV539" s="160">
        <f t="shared" si="1635"/>
        <v>0</v>
      </c>
      <c r="EW539" s="160">
        <f t="shared" si="1636"/>
        <v>0</v>
      </c>
      <c r="EX539" s="160">
        <f t="shared" si="1637"/>
        <v>0</v>
      </c>
      <c r="EY539" s="160">
        <f t="shared" si="1638"/>
        <v>0</v>
      </c>
      <c r="EZ539" s="160">
        <f t="shared" si="1639"/>
        <v>0</v>
      </c>
      <c r="FA539" s="160">
        <f t="shared" si="1640"/>
        <v>0</v>
      </c>
      <c r="FB539" s="160">
        <f t="shared" si="1641"/>
        <v>0</v>
      </c>
      <c r="FC539" s="160">
        <f t="shared" si="1642"/>
        <v>0</v>
      </c>
      <c r="FD539" s="160">
        <f t="shared" si="1643"/>
        <v>0</v>
      </c>
      <c r="FE539" s="160">
        <f t="shared" si="1644"/>
        <v>0</v>
      </c>
      <c r="FF539" s="160">
        <f t="shared" si="1645"/>
        <v>0</v>
      </c>
      <c r="FG539" s="160">
        <f t="shared" si="1646"/>
        <v>0</v>
      </c>
      <c r="FH539" s="10"/>
      <c r="FI539" s="195">
        <f t="shared" si="1647"/>
        <v>0</v>
      </c>
      <c r="FJ539" s="195">
        <f t="shared" si="1648"/>
        <v>0</v>
      </c>
      <c r="FK539" s="195">
        <f t="shared" si="1649"/>
        <v>0</v>
      </c>
      <c r="FL539" s="195">
        <f t="shared" si="1650"/>
        <v>0</v>
      </c>
      <c r="FM539" s="195">
        <f t="shared" si="1651"/>
        <v>0</v>
      </c>
      <c r="FN539" s="195">
        <f t="shared" si="1652"/>
        <v>0</v>
      </c>
      <c r="FO539" s="195">
        <f t="shared" si="1653"/>
        <v>0</v>
      </c>
      <c r="FP539" s="195">
        <f t="shared" si="1654"/>
        <v>0</v>
      </c>
      <c r="FQ539" s="195">
        <f t="shared" si="1655"/>
        <v>0</v>
      </c>
      <c r="FR539" s="195">
        <f t="shared" si="1656"/>
        <v>0</v>
      </c>
      <c r="FS539" s="195">
        <f t="shared" si="1657"/>
        <v>0</v>
      </c>
      <c r="FT539" s="195">
        <f t="shared" si="1658"/>
        <v>0</v>
      </c>
      <c r="FU539" s="195">
        <f t="shared" si="1659"/>
        <v>0</v>
      </c>
      <c r="FV539" s="195">
        <f t="shared" si="1660"/>
        <v>0</v>
      </c>
      <c r="FW539" s="195">
        <f t="shared" si="1661"/>
        <v>0</v>
      </c>
      <c r="FX539" s="195">
        <f t="shared" si="1662"/>
        <v>0</v>
      </c>
      <c r="FY539" s="195">
        <f t="shared" si="1663"/>
        <v>0</v>
      </c>
      <c r="FZ539" s="195">
        <f t="shared" si="1664"/>
        <v>0</v>
      </c>
      <c r="GA539" s="195">
        <f t="shared" si="1665"/>
        <v>0</v>
      </c>
      <c r="GB539" s="195">
        <f t="shared" si="1666"/>
        <v>0</v>
      </c>
      <c r="GC539" s="195">
        <f t="shared" si="1667"/>
        <v>0</v>
      </c>
      <c r="GD539" s="195">
        <f t="shared" si="1668"/>
        <v>0</v>
      </c>
      <c r="GE539" s="195">
        <f t="shared" si="1669"/>
        <v>0</v>
      </c>
      <c r="GF539" s="195">
        <f t="shared" si="1670"/>
        <v>0</v>
      </c>
      <c r="GG539" s="195">
        <f t="shared" si="1671"/>
        <v>0</v>
      </c>
      <c r="GH539" s="195">
        <f t="shared" si="1672"/>
        <v>0</v>
      </c>
      <c r="GI539" s="195">
        <f t="shared" si="1673"/>
        <v>0</v>
      </c>
      <c r="GJ539" s="195">
        <f t="shared" si="1674"/>
        <v>0</v>
      </c>
      <c r="GK539" s="195">
        <f t="shared" si="1675"/>
        <v>0</v>
      </c>
      <c r="GL539" s="195">
        <f t="shared" si="1676"/>
        <v>0</v>
      </c>
      <c r="GM539" s="10"/>
      <c r="GN539" s="10"/>
      <c r="GO539" s="264">
        <f t="shared" si="1677"/>
        <v>0</v>
      </c>
      <c r="GP539" s="264">
        <f t="shared" si="1678"/>
        <v>0</v>
      </c>
      <c r="GQ539" s="264">
        <f t="shared" si="1679"/>
        <v>0</v>
      </c>
      <c r="GR539" s="264">
        <f t="shared" si="1680"/>
        <v>0</v>
      </c>
      <c r="GS539" s="264">
        <f t="shared" si="1681"/>
        <v>0</v>
      </c>
      <c r="GT539" s="264">
        <f t="shared" si="1682"/>
        <v>0</v>
      </c>
      <c r="GU539" s="264">
        <f t="shared" si="1683"/>
        <v>0</v>
      </c>
      <c r="GV539" s="264">
        <f t="shared" si="1684"/>
        <v>0</v>
      </c>
      <c r="GW539" s="264">
        <f t="shared" si="1685"/>
        <v>0</v>
      </c>
      <c r="GX539" s="264">
        <f t="shared" si="1686"/>
        <v>0</v>
      </c>
      <c r="GY539" s="162"/>
      <c r="GZ539" s="264">
        <f t="shared" si="1687"/>
        <v>0</v>
      </c>
      <c r="HA539" s="264">
        <f t="shared" si="1688"/>
        <v>0</v>
      </c>
      <c r="HB539" s="264">
        <f t="shared" si="1689"/>
        <v>0</v>
      </c>
      <c r="HC539" s="264">
        <f t="shared" si="1690"/>
        <v>0</v>
      </c>
      <c r="HD539" s="264">
        <f t="shared" si="1691"/>
        <v>0</v>
      </c>
    </row>
    <row r="540" spans="3:212" hidden="1" x14ac:dyDescent="0.25">
      <c r="C540" s="50" t="s">
        <v>2</v>
      </c>
      <c r="D540" s="165"/>
      <c r="E540" s="7"/>
      <c r="F540" s="277"/>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162">
        <f t="shared" si="1583"/>
        <v>0</v>
      </c>
      <c r="CT540" s="10"/>
      <c r="CU540" s="160">
        <f t="shared" si="1584"/>
        <v>0</v>
      </c>
      <c r="CV540" s="160">
        <f t="shared" si="1585"/>
        <v>0</v>
      </c>
      <c r="CW540" s="160">
        <f t="shared" si="1586"/>
        <v>0</v>
      </c>
      <c r="CX540" s="160">
        <f t="shared" si="1587"/>
        <v>0</v>
      </c>
      <c r="CY540" s="160">
        <f t="shared" si="1588"/>
        <v>0</v>
      </c>
      <c r="CZ540" s="160">
        <f t="shared" si="1589"/>
        <v>0</v>
      </c>
      <c r="DA540" s="160">
        <f t="shared" si="1590"/>
        <v>0</v>
      </c>
      <c r="DB540" s="160">
        <f t="shared" si="1591"/>
        <v>0</v>
      </c>
      <c r="DC540" s="160">
        <f t="shared" si="1592"/>
        <v>0</v>
      </c>
      <c r="DD540" s="160">
        <f t="shared" si="1593"/>
        <v>0</v>
      </c>
      <c r="DE540" s="160">
        <f t="shared" si="1594"/>
        <v>0</v>
      </c>
      <c r="DF540" s="160">
        <f t="shared" si="1595"/>
        <v>0</v>
      </c>
      <c r="DG540" s="160">
        <f t="shared" si="1596"/>
        <v>0</v>
      </c>
      <c r="DH540" s="160">
        <f t="shared" si="1597"/>
        <v>0</v>
      </c>
      <c r="DI540" s="160">
        <f t="shared" si="1598"/>
        <v>0</v>
      </c>
      <c r="DJ540" s="160">
        <f t="shared" si="1599"/>
        <v>0</v>
      </c>
      <c r="DK540" s="160">
        <f t="shared" si="1600"/>
        <v>0</v>
      </c>
      <c r="DL540" s="160">
        <f t="shared" si="1601"/>
        <v>0</v>
      </c>
      <c r="DM540" s="10"/>
      <c r="DN540" s="160">
        <f t="shared" si="1602"/>
        <v>0</v>
      </c>
      <c r="DO540" s="160">
        <f t="shared" si="1603"/>
        <v>0</v>
      </c>
      <c r="DP540" s="160">
        <f t="shared" si="1604"/>
        <v>0</v>
      </c>
      <c r="DQ540" s="160">
        <f t="shared" si="1605"/>
        <v>0</v>
      </c>
      <c r="DR540" s="160">
        <f t="shared" si="1606"/>
        <v>0</v>
      </c>
      <c r="DS540" s="160">
        <f t="shared" si="1607"/>
        <v>0</v>
      </c>
      <c r="DT540" s="160">
        <f t="shared" si="1608"/>
        <v>0</v>
      </c>
      <c r="DU540" s="160">
        <f t="shared" si="1609"/>
        <v>0</v>
      </c>
      <c r="DV540" s="160">
        <f t="shared" si="1610"/>
        <v>0</v>
      </c>
      <c r="DW540" s="160">
        <f t="shared" si="1611"/>
        <v>0</v>
      </c>
      <c r="DX540" s="160">
        <f t="shared" si="1612"/>
        <v>0</v>
      </c>
      <c r="DY540" s="160">
        <f t="shared" si="1613"/>
        <v>0</v>
      </c>
      <c r="DZ540" s="160">
        <f t="shared" si="1614"/>
        <v>0</v>
      </c>
      <c r="EA540" s="160">
        <f t="shared" si="1615"/>
        <v>0</v>
      </c>
      <c r="EB540" s="160">
        <f t="shared" si="1616"/>
        <v>0</v>
      </c>
      <c r="EC540" s="160">
        <f t="shared" si="1617"/>
        <v>0</v>
      </c>
      <c r="ED540" s="160">
        <f t="shared" si="1618"/>
        <v>0</v>
      </c>
      <c r="EE540" s="160">
        <f t="shared" si="1619"/>
        <v>0</v>
      </c>
      <c r="EF540" s="160">
        <f t="shared" si="1620"/>
        <v>0</v>
      </c>
      <c r="EG540" s="160">
        <f t="shared" si="1621"/>
        <v>0</v>
      </c>
      <c r="EH540" s="160">
        <f t="shared" si="1622"/>
        <v>0</v>
      </c>
      <c r="EI540" s="160">
        <f t="shared" si="1623"/>
        <v>0</v>
      </c>
      <c r="EJ540" s="160">
        <f t="shared" si="1624"/>
        <v>0</v>
      </c>
      <c r="EK540" s="160">
        <f t="shared" si="1625"/>
        <v>0</v>
      </c>
      <c r="EL540" s="160">
        <f t="shared" si="1626"/>
        <v>0</v>
      </c>
      <c r="EM540" s="160">
        <f t="shared" si="1627"/>
        <v>0</v>
      </c>
      <c r="EN540" s="160">
        <f t="shared" si="1628"/>
        <v>0</v>
      </c>
      <c r="EO540" s="160">
        <f t="shared" si="1629"/>
        <v>0</v>
      </c>
      <c r="EP540" s="160">
        <f t="shared" si="1630"/>
        <v>0</v>
      </c>
      <c r="EQ540" s="160">
        <f t="shared" si="1631"/>
        <v>0</v>
      </c>
      <c r="ER540" s="10"/>
      <c r="ES540" s="160">
        <f t="shared" si="1632"/>
        <v>0</v>
      </c>
      <c r="ET540" s="160">
        <f t="shared" si="1633"/>
        <v>0</v>
      </c>
      <c r="EU540" s="160">
        <f t="shared" si="1634"/>
        <v>0</v>
      </c>
      <c r="EV540" s="160">
        <f t="shared" si="1635"/>
        <v>0</v>
      </c>
      <c r="EW540" s="160">
        <f t="shared" si="1636"/>
        <v>0</v>
      </c>
      <c r="EX540" s="160">
        <f t="shared" si="1637"/>
        <v>0</v>
      </c>
      <c r="EY540" s="160">
        <f t="shared" si="1638"/>
        <v>0</v>
      </c>
      <c r="EZ540" s="160">
        <f t="shared" si="1639"/>
        <v>0</v>
      </c>
      <c r="FA540" s="160">
        <f t="shared" si="1640"/>
        <v>0</v>
      </c>
      <c r="FB540" s="160">
        <f t="shared" si="1641"/>
        <v>0</v>
      </c>
      <c r="FC540" s="160">
        <f t="shared" si="1642"/>
        <v>0</v>
      </c>
      <c r="FD540" s="160">
        <f t="shared" si="1643"/>
        <v>0</v>
      </c>
      <c r="FE540" s="160">
        <f t="shared" si="1644"/>
        <v>0</v>
      </c>
      <c r="FF540" s="160">
        <f t="shared" si="1645"/>
        <v>0</v>
      </c>
      <c r="FG540" s="160">
        <f t="shared" si="1646"/>
        <v>0</v>
      </c>
      <c r="FH540" s="10"/>
      <c r="FI540" s="195">
        <f t="shared" si="1647"/>
        <v>0</v>
      </c>
      <c r="FJ540" s="195">
        <f t="shared" si="1648"/>
        <v>0</v>
      </c>
      <c r="FK540" s="195">
        <f t="shared" si="1649"/>
        <v>0</v>
      </c>
      <c r="FL540" s="195">
        <f t="shared" si="1650"/>
        <v>0</v>
      </c>
      <c r="FM540" s="195">
        <f t="shared" si="1651"/>
        <v>0</v>
      </c>
      <c r="FN540" s="195">
        <f t="shared" si="1652"/>
        <v>0</v>
      </c>
      <c r="FO540" s="195">
        <f t="shared" si="1653"/>
        <v>0</v>
      </c>
      <c r="FP540" s="195">
        <f t="shared" si="1654"/>
        <v>0</v>
      </c>
      <c r="FQ540" s="195">
        <f t="shared" si="1655"/>
        <v>0</v>
      </c>
      <c r="FR540" s="195">
        <f t="shared" si="1656"/>
        <v>0</v>
      </c>
      <c r="FS540" s="195">
        <f t="shared" si="1657"/>
        <v>0</v>
      </c>
      <c r="FT540" s="195">
        <f t="shared" si="1658"/>
        <v>0</v>
      </c>
      <c r="FU540" s="195">
        <f t="shared" si="1659"/>
        <v>0</v>
      </c>
      <c r="FV540" s="195">
        <f t="shared" si="1660"/>
        <v>0</v>
      </c>
      <c r="FW540" s="195">
        <f t="shared" si="1661"/>
        <v>0</v>
      </c>
      <c r="FX540" s="195">
        <f t="shared" si="1662"/>
        <v>0</v>
      </c>
      <c r="FY540" s="195">
        <f t="shared" si="1663"/>
        <v>0</v>
      </c>
      <c r="FZ540" s="195">
        <f t="shared" si="1664"/>
        <v>0</v>
      </c>
      <c r="GA540" s="195">
        <f t="shared" si="1665"/>
        <v>0</v>
      </c>
      <c r="GB540" s="195">
        <f t="shared" si="1666"/>
        <v>0</v>
      </c>
      <c r="GC540" s="195">
        <f t="shared" si="1667"/>
        <v>0</v>
      </c>
      <c r="GD540" s="195">
        <f t="shared" si="1668"/>
        <v>0</v>
      </c>
      <c r="GE540" s="195">
        <f t="shared" si="1669"/>
        <v>0</v>
      </c>
      <c r="GF540" s="195">
        <f t="shared" si="1670"/>
        <v>0</v>
      </c>
      <c r="GG540" s="195">
        <f t="shared" si="1671"/>
        <v>0</v>
      </c>
      <c r="GH540" s="195">
        <f t="shared" si="1672"/>
        <v>0</v>
      </c>
      <c r="GI540" s="195">
        <f t="shared" si="1673"/>
        <v>0</v>
      </c>
      <c r="GJ540" s="195">
        <f t="shared" si="1674"/>
        <v>0</v>
      </c>
      <c r="GK540" s="195">
        <f t="shared" si="1675"/>
        <v>0</v>
      </c>
      <c r="GL540" s="195">
        <f t="shared" si="1676"/>
        <v>0</v>
      </c>
      <c r="GM540" s="10"/>
      <c r="GN540" s="10"/>
      <c r="GO540" s="264">
        <f t="shared" si="1677"/>
        <v>0</v>
      </c>
      <c r="GP540" s="264">
        <f t="shared" si="1678"/>
        <v>0</v>
      </c>
      <c r="GQ540" s="264">
        <f t="shared" si="1679"/>
        <v>0</v>
      </c>
      <c r="GR540" s="264">
        <f t="shared" si="1680"/>
        <v>0</v>
      </c>
      <c r="GS540" s="264">
        <f t="shared" si="1681"/>
        <v>0</v>
      </c>
      <c r="GT540" s="264">
        <f t="shared" si="1682"/>
        <v>0</v>
      </c>
      <c r="GU540" s="264">
        <f t="shared" si="1683"/>
        <v>0</v>
      </c>
      <c r="GV540" s="264">
        <f t="shared" si="1684"/>
        <v>0</v>
      </c>
      <c r="GW540" s="264">
        <f t="shared" si="1685"/>
        <v>0</v>
      </c>
      <c r="GX540" s="264">
        <f t="shared" si="1686"/>
        <v>0</v>
      </c>
      <c r="GY540" s="162"/>
      <c r="GZ540" s="264">
        <f t="shared" si="1687"/>
        <v>0</v>
      </c>
      <c r="HA540" s="264">
        <f t="shared" si="1688"/>
        <v>0</v>
      </c>
      <c r="HB540" s="264">
        <f t="shared" si="1689"/>
        <v>0</v>
      </c>
      <c r="HC540" s="264">
        <f t="shared" si="1690"/>
        <v>0</v>
      </c>
      <c r="HD540" s="264">
        <f t="shared" si="1691"/>
        <v>0</v>
      </c>
    </row>
    <row r="541" spans="3:212" ht="45" hidden="1" x14ac:dyDescent="0.25">
      <c r="C541" s="65" t="s">
        <v>480</v>
      </c>
      <c r="D541" s="7">
        <v>5201</v>
      </c>
      <c r="E541" s="200">
        <v>1</v>
      </c>
      <c r="F541" s="246"/>
      <c r="G541" s="178">
        <f t="shared" ref="G541:G561" si="1698">+I541+K541+M541+O541</f>
        <v>0</v>
      </c>
      <c r="H541" s="178">
        <f t="shared" ref="H541:H561" si="1699">+J541+L541+N541+P541</f>
        <v>0</v>
      </c>
      <c r="I541" s="26"/>
      <c r="J541" s="26"/>
      <c r="K541" s="26"/>
      <c r="L541" s="26"/>
      <c r="M541" s="26"/>
      <c r="N541" s="26"/>
      <c r="O541" s="26"/>
      <c r="P541" s="26"/>
      <c r="Q541" s="178">
        <f t="shared" ref="Q541:Q563" si="1700">SUM(R541:U541)</f>
        <v>0</v>
      </c>
      <c r="R541" s="26"/>
      <c r="S541" s="26"/>
      <c r="T541" s="26"/>
      <c r="U541" s="26"/>
      <c r="V541" s="178">
        <f t="shared" ref="V541:V563" si="1701">SUM(W541:Z541)</f>
        <v>0</v>
      </c>
      <c r="W541" s="26"/>
      <c r="X541" s="26"/>
      <c r="Y541" s="26"/>
      <c r="Z541" s="26"/>
      <c r="AA541" s="178">
        <f t="shared" ref="AA541:AA563" si="1702">SUM(AB541:AE541)</f>
        <v>0</v>
      </c>
      <c r="AB541" s="26"/>
      <c r="AC541" s="26"/>
      <c r="AD541" s="26"/>
      <c r="AE541" s="26"/>
      <c r="AF541" s="178">
        <f t="shared" ref="AF541:AF563" si="1703">SUM(AG541:AJ541)</f>
        <v>0</v>
      </c>
      <c r="AG541" s="26"/>
      <c r="AH541" s="26"/>
      <c r="AI541" s="26"/>
      <c r="AJ541" s="26"/>
      <c r="AK541" s="178">
        <f t="shared" ref="AK541:AK561" si="1704">+AM541+AO541+AQ541+AS541</f>
        <v>0</v>
      </c>
      <c r="AL541" s="178">
        <f t="shared" ref="AL541:AL561" si="1705">+AN541+AP541+AR541+AT541</f>
        <v>0</v>
      </c>
      <c r="AM541" s="26"/>
      <c r="AN541" s="26"/>
      <c r="AO541" s="26"/>
      <c r="AP541" s="26"/>
      <c r="AQ541" s="26"/>
      <c r="AR541" s="26"/>
      <c r="AS541" s="26"/>
      <c r="AT541" s="26"/>
      <c r="AU541" s="178">
        <f t="shared" ref="AU541:AU563" si="1706">SUM(AV541:AY541)</f>
        <v>0</v>
      </c>
      <c r="AV541" s="26"/>
      <c r="AW541" s="26"/>
      <c r="AX541" s="26"/>
      <c r="AY541" s="26"/>
      <c r="AZ541" s="178">
        <f t="shared" ref="AZ541:AZ563" si="1707">SUM(BA541:BD541)</f>
        <v>0</v>
      </c>
      <c r="BA541" s="26"/>
      <c r="BB541" s="26"/>
      <c r="BC541" s="26"/>
      <c r="BD541" s="26"/>
      <c r="BE541" s="178">
        <f t="shared" ref="BE541:BE563" si="1708">SUM(BF541:BI541)</f>
        <v>0</v>
      </c>
      <c r="BF541" s="26"/>
      <c r="BG541" s="26"/>
      <c r="BH541" s="26"/>
      <c r="BI541" s="26"/>
      <c r="BJ541" s="178">
        <f t="shared" ref="BJ541:BJ563" si="1709">SUM(BK541:BN541)</f>
        <v>0</v>
      </c>
      <c r="BK541" s="26"/>
      <c r="BL541" s="26"/>
      <c r="BM541" s="26"/>
      <c r="BN541" s="26"/>
      <c r="BO541" s="178">
        <f t="shared" ref="BO541:BO563" si="1710">SUM(BP541:BS541)</f>
        <v>0</v>
      </c>
      <c r="BP541" s="26"/>
      <c r="BQ541" s="26"/>
      <c r="BR541" s="26"/>
      <c r="BS541" s="26"/>
      <c r="BT541" s="178">
        <f t="shared" ref="BT541:BT563" si="1711">SUM(BU541:BX541)</f>
        <v>0</v>
      </c>
      <c r="BU541" s="26"/>
      <c r="BV541" s="26"/>
      <c r="BW541" s="26"/>
      <c r="BX541" s="26"/>
      <c r="BY541" s="178">
        <f t="shared" ref="BY541:BY563" si="1712">SUM(BZ541:CC541)</f>
        <v>0</v>
      </c>
      <c r="BZ541" s="26"/>
      <c r="CA541" s="26"/>
      <c r="CB541" s="26"/>
      <c r="CC541" s="26"/>
      <c r="CD541" s="178">
        <f t="shared" ref="CD541:CD563" si="1713">SUM(CE541:CH541)</f>
        <v>0</v>
      </c>
      <c r="CE541" s="26"/>
      <c r="CF541" s="26"/>
      <c r="CG541" s="26"/>
      <c r="CH541" s="26"/>
      <c r="CI541" s="178">
        <f t="shared" ref="CI541:CI563" si="1714">SUM(CJ541:CM541)</f>
        <v>0</v>
      </c>
      <c r="CJ541" s="26"/>
      <c r="CK541" s="26"/>
      <c r="CL541" s="26"/>
      <c r="CM541" s="26"/>
      <c r="CN541" s="178">
        <f t="shared" ref="CN541:CN563" si="1715">SUM(CO541:CR541)</f>
        <v>0</v>
      </c>
      <c r="CO541" s="26"/>
      <c r="CP541" s="26"/>
      <c r="CQ541" s="26"/>
      <c r="CR541" s="26"/>
      <c r="CS541" s="162">
        <f t="shared" si="1583"/>
        <v>0</v>
      </c>
      <c r="CT541" s="10"/>
      <c r="CU541" s="160">
        <f t="shared" si="1584"/>
        <v>0</v>
      </c>
      <c r="CV541" s="160">
        <f t="shared" si="1585"/>
        <v>0</v>
      </c>
      <c r="CW541" s="160">
        <f t="shared" si="1586"/>
        <v>0</v>
      </c>
      <c r="CX541" s="160">
        <f t="shared" si="1587"/>
        <v>0</v>
      </c>
      <c r="CY541" s="160">
        <f t="shared" si="1588"/>
        <v>0</v>
      </c>
      <c r="CZ541" s="160">
        <f t="shared" si="1589"/>
        <v>0</v>
      </c>
      <c r="DA541" s="160">
        <f t="shared" si="1590"/>
        <v>0</v>
      </c>
      <c r="DB541" s="160">
        <f t="shared" si="1591"/>
        <v>0</v>
      </c>
      <c r="DC541" s="160">
        <f t="shared" si="1592"/>
        <v>0</v>
      </c>
      <c r="DD541" s="160">
        <f t="shared" si="1593"/>
        <v>0</v>
      </c>
      <c r="DE541" s="160">
        <f t="shared" si="1594"/>
        <v>0</v>
      </c>
      <c r="DF541" s="160">
        <f t="shared" si="1595"/>
        <v>0</v>
      </c>
      <c r="DG541" s="160">
        <f t="shared" si="1596"/>
        <v>0</v>
      </c>
      <c r="DH541" s="160">
        <f t="shared" si="1597"/>
        <v>0</v>
      </c>
      <c r="DI541" s="160">
        <f t="shared" si="1598"/>
        <v>0</v>
      </c>
      <c r="DJ541" s="160">
        <f t="shared" si="1599"/>
        <v>0</v>
      </c>
      <c r="DK541" s="160">
        <f t="shared" si="1600"/>
        <v>0</v>
      </c>
      <c r="DL541" s="160">
        <f t="shared" si="1601"/>
        <v>0</v>
      </c>
      <c r="DM541" s="10"/>
      <c r="DN541" s="160">
        <f t="shared" si="1602"/>
        <v>0</v>
      </c>
      <c r="DO541" s="160">
        <f t="shared" si="1603"/>
        <v>0</v>
      </c>
      <c r="DP541" s="160">
        <f t="shared" si="1604"/>
        <v>0</v>
      </c>
      <c r="DQ541" s="160">
        <f t="shared" si="1605"/>
        <v>0</v>
      </c>
      <c r="DR541" s="160">
        <f t="shared" si="1606"/>
        <v>0</v>
      </c>
      <c r="DS541" s="160">
        <f t="shared" si="1607"/>
        <v>0</v>
      </c>
      <c r="DT541" s="160">
        <f t="shared" si="1608"/>
        <v>0</v>
      </c>
      <c r="DU541" s="160">
        <f t="shared" si="1609"/>
        <v>0</v>
      </c>
      <c r="DV541" s="160">
        <f t="shared" si="1610"/>
        <v>0</v>
      </c>
      <c r="DW541" s="160">
        <f t="shared" si="1611"/>
        <v>0</v>
      </c>
      <c r="DX541" s="160">
        <f t="shared" si="1612"/>
        <v>0</v>
      </c>
      <c r="DY541" s="160">
        <f t="shared" si="1613"/>
        <v>0</v>
      </c>
      <c r="DZ541" s="160">
        <f t="shared" si="1614"/>
        <v>0</v>
      </c>
      <c r="EA541" s="160">
        <f t="shared" si="1615"/>
        <v>0</v>
      </c>
      <c r="EB541" s="160">
        <f t="shared" si="1616"/>
        <v>0</v>
      </c>
      <c r="EC541" s="160">
        <f t="shared" si="1617"/>
        <v>0</v>
      </c>
      <c r="ED541" s="160">
        <f t="shared" si="1618"/>
        <v>0</v>
      </c>
      <c r="EE541" s="160">
        <f t="shared" si="1619"/>
        <v>0</v>
      </c>
      <c r="EF541" s="160">
        <f t="shared" si="1620"/>
        <v>0</v>
      </c>
      <c r="EG541" s="160">
        <f t="shared" si="1621"/>
        <v>0</v>
      </c>
      <c r="EH541" s="160">
        <f t="shared" si="1622"/>
        <v>0</v>
      </c>
      <c r="EI541" s="160">
        <f t="shared" si="1623"/>
        <v>0</v>
      </c>
      <c r="EJ541" s="160">
        <f t="shared" si="1624"/>
        <v>0</v>
      </c>
      <c r="EK541" s="160">
        <f t="shared" si="1625"/>
        <v>0</v>
      </c>
      <c r="EL541" s="160">
        <f t="shared" si="1626"/>
        <v>0</v>
      </c>
      <c r="EM541" s="160">
        <f t="shared" si="1627"/>
        <v>0</v>
      </c>
      <c r="EN541" s="160">
        <f t="shared" si="1628"/>
        <v>0</v>
      </c>
      <c r="EO541" s="160">
        <f t="shared" si="1629"/>
        <v>0</v>
      </c>
      <c r="EP541" s="160">
        <f t="shared" si="1630"/>
        <v>0</v>
      </c>
      <c r="EQ541" s="160">
        <f t="shared" si="1631"/>
        <v>0</v>
      </c>
      <c r="ER541" s="10"/>
      <c r="ES541" s="160">
        <f t="shared" si="1632"/>
        <v>0</v>
      </c>
      <c r="ET541" s="160">
        <f t="shared" si="1633"/>
        <v>0</v>
      </c>
      <c r="EU541" s="160">
        <f t="shared" si="1634"/>
        <v>0</v>
      </c>
      <c r="EV541" s="160">
        <f t="shared" si="1635"/>
        <v>0</v>
      </c>
      <c r="EW541" s="160">
        <f t="shared" si="1636"/>
        <v>0</v>
      </c>
      <c r="EX541" s="160">
        <f t="shared" si="1637"/>
        <v>0</v>
      </c>
      <c r="EY541" s="160">
        <f t="shared" si="1638"/>
        <v>0</v>
      </c>
      <c r="EZ541" s="160">
        <f t="shared" si="1639"/>
        <v>0</v>
      </c>
      <c r="FA541" s="160">
        <f t="shared" si="1640"/>
        <v>0</v>
      </c>
      <c r="FB541" s="160">
        <f t="shared" si="1641"/>
        <v>0</v>
      </c>
      <c r="FC541" s="160">
        <f t="shared" si="1642"/>
        <v>0</v>
      </c>
      <c r="FD541" s="160">
        <f t="shared" si="1643"/>
        <v>0</v>
      </c>
      <c r="FE541" s="160">
        <f t="shared" si="1644"/>
        <v>0</v>
      </c>
      <c r="FF541" s="160">
        <f t="shared" si="1645"/>
        <v>0</v>
      </c>
      <c r="FG541" s="160">
        <f t="shared" si="1646"/>
        <v>0</v>
      </c>
      <c r="FH541" s="10"/>
      <c r="FI541" s="195">
        <f t="shared" si="1647"/>
        <v>0</v>
      </c>
      <c r="FJ541" s="195">
        <f t="shared" si="1648"/>
        <v>0</v>
      </c>
      <c r="FK541" s="195">
        <f t="shared" si="1649"/>
        <v>0</v>
      </c>
      <c r="FL541" s="195">
        <f t="shared" si="1650"/>
        <v>0</v>
      </c>
      <c r="FM541" s="195">
        <f t="shared" si="1651"/>
        <v>0</v>
      </c>
      <c r="FN541" s="195">
        <f t="shared" si="1652"/>
        <v>0</v>
      </c>
      <c r="FO541" s="195">
        <f t="shared" si="1653"/>
        <v>0</v>
      </c>
      <c r="FP541" s="195">
        <f t="shared" si="1654"/>
        <v>0</v>
      </c>
      <c r="FQ541" s="195">
        <f t="shared" si="1655"/>
        <v>0</v>
      </c>
      <c r="FR541" s="195">
        <f t="shared" si="1656"/>
        <v>0</v>
      </c>
      <c r="FS541" s="195">
        <f t="shared" si="1657"/>
        <v>0</v>
      </c>
      <c r="FT541" s="195">
        <f t="shared" si="1658"/>
        <v>0</v>
      </c>
      <c r="FU541" s="195">
        <f t="shared" si="1659"/>
        <v>0</v>
      </c>
      <c r="FV541" s="195">
        <f t="shared" si="1660"/>
        <v>0</v>
      </c>
      <c r="FW541" s="195">
        <f t="shared" si="1661"/>
        <v>0</v>
      </c>
      <c r="FX541" s="195">
        <f t="shared" si="1662"/>
        <v>0</v>
      </c>
      <c r="FY541" s="195">
        <f t="shared" si="1663"/>
        <v>0</v>
      </c>
      <c r="FZ541" s="195">
        <f t="shared" si="1664"/>
        <v>0</v>
      </c>
      <c r="GA541" s="195">
        <f t="shared" si="1665"/>
        <v>0</v>
      </c>
      <c r="GB541" s="195">
        <f t="shared" si="1666"/>
        <v>0</v>
      </c>
      <c r="GC541" s="195">
        <f t="shared" si="1667"/>
        <v>0</v>
      </c>
      <c r="GD541" s="195">
        <f t="shared" si="1668"/>
        <v>0</v>
      </c>
      <c r="GE541" s="195">
        <f t="shared" si="1669"/>
        <v>0</v>
      </c>
      <c r="GF541" s="195">
        <f t="shared" si="1670"/>
        <v>0</v>
      </c>
      <c r="GG541" s="195">
        <f t="shared" si="1671"/>
        <v>0</v>
      </c>
      <c r="GH541" s="195">
        <f t="shared" si="1672"/>
        <v>0</v>
      </c>
      <c r="GI541" s="195">
        <f t="shared" si="1673"/>
        <v>0</v>
      </c>
      <c r="GJ541" s="195">
        <f t="shared" si="1674"/>
        <v>0</v>
      </c>
      <c r="GK541" s="195">
        <f t="shared" si="1675"/>
        <v>0</v>
      </c>
      <c r="GL541" s="195">
        <f t="shared" si="1676"/>
        <v>0</v>
      </c>
      <c r="GM541" s="10"/>
      <c r="GN541" s="10"/>
      <c r="GO541" s="264">
        <f t="shared" si="1677"/>
        <v>0</v>
      </c>
      <c r="GP541" s="264">
        <f t="shared" si="1678"/>
        <v>0</v>
      </c>
      <c r="GQ541" s="264">
        <f t="shared" si="1679"/>
        <v>0</v>
      </c>
      <c r="GR541" s="264">
        <f t="shared" si="1680"/>
        <v>0</v>
      </c>
      <c r="GS541" s="264">
        <f t="shared" si="1681"/>
        <v>0</v>
      </c>
      <c r="GT541" s="264">
        <f t="shared" si="1682"/>
        <v>0</v>
      </c>
      <c r="GU541" s="264">
        <f t="shared" si="1683"/>
        <v>0</v>
      </c>
      <c r="GV541" s="264">
        <f t="shared" si="1684"/>
        <v>0</v>
      </c>
      <c r="GW541" s="264">
        <f t="shared" si="1685"/>
        <v>0</v>
      </c>
      <c r="GX541" s="264">
        <f t="shared" si="1686"/>
        <v>0</v>
      </c>
      <c r="GY541" s="162"/>
      <c r="GZ541" s="264">
        <f t="shared" si="1687"/>
        <v>0</v>
      </c>
      <c r="HA541" s="264">
        <f t="shared" si="1688"/>
        <v>0</v>
      </c>
      <c r="HB541" s="264">
        <f t="shared" si="1689"/>
        <v>0</v>
      </c>
      <c r="HC541" s="264">
        <f t="shared" si="1690"/>
        <v>0</v>
      </c>
      <c r="HD541" s="264">
        <f t="shared" si="1691"/>
        <v>0</v>
      </c>
    </row>
    <row r="542" spans="3:212" ht="45" hidden="1" x14ac:dyDescent="0.25">
      <c r="C542" s="65" t="s">
        <v>481</v>
      </c>
      <c r="D542" s="7">
        <v>5202</v>
      </c>
      <c r="E542" s="200">
        <v>1</v>
      </c>
      <c r="F542" s="246"/>
      <c r="G542" s="178">
        <f t="shared" si="1698"/>
        <v>0</v>
      </c>
      <c r="H542" s="178">
        <f t="shared" si="1699"/>
        <v>0</v>
      </c>
      <c r="I542" s="26"/>
      <c r="J542" s="26"/>
      <c r="K542" s="26"/>
      <c r="L542" s="26"/>
      <c r="M542" s="26"/>
      <c r="N542" s="26"/>
      <c r="O542" s="26"/>
      <c r="P542" s="26"/>
      <c r="Q542" s="178">
        <f t="shared" si="1700"/>
        <v>0</v>
      </c>
      <c r="R542" s="26"/>
      <c r="S542" s="26"/>
      <c r="T542" s="26"/>
      <c r="U542" s="26"/>
      <c r="V542" s="178">
        <f t="shared" si="1701"/>
        <v>0</v>
      </c>
      <c r="W542" s="26"/>
      <c r="X542" s="26"/>
      <c r="Y542" s="26"/>
      <c r="Z542" s="26"/>
      <c r="AA542" s="178">
        <f t="shared" si="1702"/>
        <v>0</v>
      </c>
      <c r="AB542" s="26"/>
      <c r="AC542" s="26"/>
      <c r="AD542" s="26"/>
      <c r="AE542" s="26"/>
      <c r="AF542" s="178">
        <f t="shared" si="1703"/>
        <v>0</v>
      </c>
      <c r="AG542" s="26"/>
      <c r="AH542" s="26"/>
      <c r="AI542" s="26"/>
      <c r="AJ542" s="26"/>
      <c r="AK542" s="178">
        <f t="shared" si="1704"/>
        <v>0</v>
      </c>
      <c r="AL542" s="178">
        <f t="shared" si="1705"/>
        <v>0</v>
      </c>
      <c r="AM542" s="26"/>
      <c r="AN542" s="26"/>
      <c r="AO542" s="26"/>
      <c r="AP542" s="26"/>
      <c r="AQ542" s="26"/>
      <c r="AR542" s="26"/>
      <c r="AS542" s="26"/>
      <c r="AT542" s="26"/>
      <c r="AU542" s="178">
        <f t="shared" si="1706"/>
        <v>0</v>
      </c>
      <c r="AV542" s="26"/>
      <c r="AW542" s="26"/>
      <c r="AX542" s="26"/>
      <c r="AY542" s="26"/>
      <c r="AZ542" s="178">
        <f t="shared" si="1707"/>
        <v>0</v>
      </c>
      <c r="BA542" s="26"/>
      <c r="BB542" s="26"/>
      <c r="BC542" s="26"/>
      <c r="BD542" s="26"/>
      <c r="BE542" s="178">
        <f t="shared" si="1708"/>
        <v>0</v>
      </c>
      <c r="BF542" s="26"/>
      <c r="BG542" s="26"/>
      <c r="BH542" s="26"/>
      <c r="BI542" s="26"/>
      <c r="BJ542" s="178">
        <f t="shared" si="1709"/>
        <v>0</v>
      </c>
      <c r="BK542" s="26"/>
      <c r="BL542" s="26"/>
      <c r="BM542" s="26"/>
      <c r="BN542" s="26"/>
      <c r="BO542" s="178">
        <f t="shared" si="1710"/>
        <v>0</v>
      </c>
      <c r="BP542" s="26"/>
      <c r="BQ542" s="26"/>
      <c r="BR542" s="26"/>
      <c r="BS542" s="26"/>
      <c r="BT542" s="178">
        <f t="shared" si="1711"/>
        <v>0</v>
      </c>
      <c r="BU542" s="26"/>
      <c r="BV542" s="26"/>
      <c r="BW542" s="26"/>
      <c r="BX542" s="26"/>
      <c r="BY542" s="178">
        <f t="shared" si="1712"/>
        <v>0</v>
      </c>
      <c r="BZ542" s="26"/>
      <c r="CA542" s="26"/>
      <c r="CB542" s="26"/>
      <c r="CC542" s="26"/>
      <c r="CD542" s="178">
        <f t="shared" si="1713"/>
        <v>0</v>
      </c>
      <c r="CE542" s="26"/>
      <c r="CF542" s="26"/>
      <c r="CG542" s="26"/>
      <c r="CH542" s="26"/>
      <c r="CI542" s="178">
        <f t="shared" si="1714"/>
        <v>0</v>
      </c>
      <c r="CJ542" s="26"/>
      <c r="CK542" s="26"/>
      <c r="CL542" s="26"/>
      <c r="CM542" s="26"/>
      <c r="CN542" s="178">
        <f t="shared" si="1715"/>
        <v>0</v>
      </c>
      <c r="CO542" s="26"/>
      <c r="CP542" s="26"/>
      <c r="CQ542" s="26"/>
      <c r="CR542" s="26"/>
      <c r="CS542" s="162">
        <f t="shared" si="1583"/>
        <v>0</v>
      </c>
      <c r="CT542" s="10"/>
      <c r="CU542" s="160">
        <f t="shared" si="1584"/>
        <v>0</v>
      </c>
      <c r="CV542" s="160">
        <f t="shared" si="1585"/>
        <v>0</v>
      </c>
      <c r="CW542" s="160">
        <f t="shared" si="1586"/>
        <v>0</v>
      </c>
      <c r="CX542" s="160">
        <f t="shared" si="1587"/>
        <v>0</v>
      </c>
      <c r="CY542" s="160">
        <f t="shared" si="1588"/>
        <v>0</v>
      </c>
      <c r="CZ542" s="160">
        <f t="shared" si="1589"/>
        <v>0</v>
      </c>
      <c r="DA542" s="160">
        <f t="shared" si="1590"/>
        <v>0</v>
      </c>
      <c r="DB542" s="160">
        <f t="shared" si="1591"/>
        <v>0</v>
      </c>
      <c r="DC542" s="160">
        <f t="shared" si="1592"/>
        <v>0</v>
      </c>
      <c r="DD542" s="160">
        <f t="shared" si="1593"/>
        <v>0</v>
      </c>
      <c r="DE542" s="160">
        <f t="shared" si="1594"/>
        <v>0</v>
      </c>
      <c r="DF542" s="160">
        <f t="shared" si="1595"/>
        <v>0</v>
      </c>
      <c r="DG542" s="160">
        <f t="shared" si="1596"/>
        <v>0</v>
      </c>
      <c r="DH542" s="160">
        <f t="shared" si="1597"/>
        <v>0</v>
      </c>
      <c r="DI542" s="160">
        <f t="shared" si="1598"/>
        <v>0</v>
      </c>
      <c r="DJ542" s="160">
        <f t="shared" si="1599"/>
        <v>0</v>
      </c>
      <c r="DK542" s="160">
        <f t="shared" si="1600"/>
        <v>0</v>
      </c>
      <c r="DL542" s="160">
        <f t="shared" si="1601"/>
        <v>0</v>
      </c>
      <c r="DM542" s="10"/>
      <c r="DN542" s="160">
        <f t="shared" si="1602"/>
        <v>0</v>
      </c>
      <c r="DO542" s="160">
        <f t="shared" si="1603"/>
        <v>0</v>
      </c>
      <c r="DP542" s="160">
        <f t="shared" si="1604"/>
        <v>0</v>
      </c>
      <c r="DQ542" s="160">
        <f t="shared" si="1605"/>
        <v>0</v>
      </c>
      <c r="DR542" s="160">
        <f t="shared" si="1606"/>
        <v>0</v>
      </c>
      <c r="DS542" s="160">
        <f t="shared" si="1607"/>
        <v>0</v>
      </c>
      <c r="DT542" s="160">
        <f t="shared" si="1608"/>
        <v>0</v>
      </c>
      <c r="DU542" s="160">
        <f t="shared" si="1609"/>
        <v>0</v>
      </c>
      <c r="DV542" s="160">
        <f t="shared" si="1610"/>
        <v>0</v>
      </c>
      <c r="DW542" s="160">
        <f t="shared" si="1611"/>
        <v>0</v>
      </c>
      <c r="DX542" s="160">
        <f t="shared" si="1612"/>
        <v>0</v>
      </c>
      <c r="DY542" s="160">
        <f t="shared" si="1613"/>
        <v>0</v>
      </c>
      <c r="DZ542" s="160">
        <f t="shared" si="1614"/>
        <v>0</v>
      </c>
      <c r="EA542" s="160">
        <f t="shared" si="1615"/>
        <v>0</v>
      </c>
      <c r="EB542" s="160">
        <f t="shared" si="1616"/>
        <v>0</v>
      </c>
      <c r="EC542" s="160">
        <f t="shared" si="1617"/>
        <v>0</v>
      </c>
      <c r="ED542" s="160">
        <f t="shared" si="1618"/>
        <v>0</v>
      </c>
      <c r="EE542" s="160">
        <f t="shared" si="1619"/>
        <v>0</v>
      </c>
      <c r="EF542" s="160">
        <f t="shared" si="1620"/>
        <v>0</v>
      </c>
      <c r="EG542" s="160">
        <f t="shared" si="1621"/>
        <v>0</v>
      </c>
      <c r="EH542" s="160">
        <f t="shared" si="1622"/>
        <v>0</v>
      </c>
      <c r="EI542" s="160">
        <f t="shared" si="1623"/>
        <v>0</v>
      </c>
      <c r="EJ542" s="160">
        <f t="shared" si="1624"/>
        <v>0</v>
      </c>
      <c r="EK542" s="160">
        <f t="shared" si="1625"/>
        <v>0</v>
      </c>
      <c r="EL542" s="160">
        <f t="shared" si="1626"/>
        <v>0</v>
      </c>
      <c r="EM542" s="160">
        <f t="shared" si="1627"/>
        <v>0</v>
      </c>
      <c r="EN542" s="160">
        <f t="shared" si="1628"/>
        <v>0</v>
      </c>
      <c r="EO542" s="160">
        <f t="shared" si="1629"/>
        <v>0</v>
      </c>
      <c r="EP542" s="160">
        <f t="shared" si="1630"/>
        <v>0</v>
      </c>
      <c r="EQ542" s="160">
        <f t="shared" si="1631"/>
        <v>0</v>
      </c>
      <c r="ER542" s="10"/>
      <c r="ES542" s="160">
        <f t="shared" si="1632"/>
        <v>0</v>
      </c>
      <c r="ET542" s="160">
        <f t="shared" si="1633"/>
        <v>0</v>
      </c>
      <c r="EU542" s="160">
        <f t="shared" si="1634"/>
        <v>0</v>
      </c>
      <c r="EV542" s="160">
        <f t="shared" si="1635"/>
        <v>0</v>
      </c>
      <c r="EW542" s="160">
        <f t="shared" si="1636"/>
        <v>0</v>
      </c>
      <c r="EX542" s="160">
        <f t="shared" si="1637"/>
        <v>0</v>
      </c>
      <c r="EY542" s="160">
        <f t="shared" si="1638"/>
        <v>0</v>
      </c>
      <c r="EZ542" s="160">
        <f t="shared" si="1639"/>
        <v>0</v>
      </c>
      <c r="FA542" s="160">
        <f t="shared" si="1640"/>
        <v>0</v>
      </c>
      <c r="FB542" s="160">
        <f t="shared" si="1641"/>
        <v>0</v>
      </c>
      <c r="FC542" s="160">
        <f t="shared" si="1642"/>
        <v>0</v>
      </c>
      <c r="FD542" s="160">
        <f t="shared" si="1643"/>
        <v>0</v>
      </c>
      <c r="FE542" s="160">
        <f t="shared" si="1644"/>
        <v>0</v>
      </c>
      <c r="FF542" s="160">
        <f t="shared" si="1645"/>
        <v>0</v>
      </c>
      <c r="FG542" s="160">
        <f t="shared" si="1646"/>
        <v>0</v>
      </c>
      <c r="FH542" s="10"/>
      <c r="FI542" s="195">
        <f t="shared" si="1647"/>
        <v>0</v>
      </c>
      <c r="FJ542" s="195">
        <f t="shared" si="1648"/>
        <v>0</v>
      </c>
      <c r="FK542" s="195">
        <f t="shared" si="1649"/>
        <v>0</v>
      </c>
      <c r="FL542" s="195">
        <f t="shared" si="1650"/>
        <v>0</v>
      </c>
      <c r="FM542" s="195">
        <f t="shared" si="1651"/>
        <v>0</v>
      </c>
      <c r="FN542" s="195">
        <f t="shared" si="1652"/>
        <v>0</v>
      </c>
      <c r="FO542" s="195">
        <f t="shared" si="1653"/>
        <v>0</v>
      </c>
      <c r="FP542" s="195">
        <f t="shared" si="1654"/>
        <v>0</v>
      </c>
      <c r="FQ542" s="195">
        <f t="shared" si="1655"/>
        <v>0</v>
      </c>
      <c r="FR542" s="195">
        <f t="shared" si="1656"/>
        <v>0</v>
      </c>
      <c r="FS542" s="195">
        <f t="shared" si="1657"/>
        <v>0</v>
      </c>
      <c r="FT542" s="195">
        <f t="shared" si="1658"/>
        <v>0</v>
      </c>
      <c r="FU542" s="195">
        <f t="shared" si="1659"/>
        <v>0</v>
      </c>
      <c r="FV542" s="195">
        <f t="shared" si="1660"/>
        <v>0</v>
      </c>
      <c r="FW542" s="195">
        <f t="shared" si="1661"/>
        <v>0</v>
      </c>
      <c r="FX542" s="195">
        <f t="shared" si="1662"/>
        <v>0</v>
      </c>
      <c r="FY542" s="195">
        <f t="shared" si="1663"/>
        <v>0</v>
      </c>
      <c r="FZ542" s="195">
        <f t="shared" si="1664"/>
        <v>0</v>
      </c>
      <c r="GA542" s="195">
        <f t="shared" si="1665"/>
        <v>0</v>
      </c>
      <c r="GB542" s="195">
        <f t="shared" si="1666"/>
        <v>0</v>
      </c>
      <c r="GC542" s="195">
        <f t="shared" si="1667"/>
        <v>0</v>
      </c>
      <c r="GD542" s="195">
        <f t="shared" si="1668"/>
        <v>0</v>
      </c>
      <c r="GE542" s="195">
        <f t="shared" si="1669"/>
        <v>0</v>
      </c>
      <c r="GF542" s="195">
        <f t="shared" si="1670"/>
        <v>0</v>
      </c>
      <c r="GG542" s="195">
        <f t="shared" si="1671"/>
        <v>0</v>
      </c>
      <c r="GH542" s="195">
        <f t="shared" si="1672"/>
        <v>0</v>
      </c>
      <c r="GI542" s="195">
        <f t="shared" si="1673"/>
        <v>0</v>
      </c>
      <c r="GJ542" s="195">
        <f t="shared" si="1674"/>
        <v>0</v>
      </c>
      <c r="GK542" s="195">
        <f t="shared" si="1675"/>
        <v>0</v>
      </c>
      <c r="GL542" s="195">
        <f t="shared" si="1676"/>
        <v>0</v>
      </c>
      <c r="GM542" s="10"/>
      <c r="GN542" s="10"/>
      <c r="GO542" s="264">
        <f t="shared" si="1677"/>
        <v>0</v>
      </c>
      <c r="GP542" s="264">
        <f t="shared" si="1678"/>
        <v>0</v>
      </c>
      <c r="GQ542" s="264">
        <f t="shared" si="1679"/>
        <v>0</v>
      </c>
      <c r="GR542" s="264">
        <f t="shared" si="1680"/>
        <v>0</v>
      </c>
      <c r="GS542" s="264">
        <f t="shared" si="1681"/>
        <v>0</v>
      </c>
      <c r="GT542" s="264">
        <f t="shared" si="1682"/>
        <v>0</v>
      </c>
      <c r="GU542" s="264">
        <f t="shared" si="1683"/>
        <v>0</v>
      </c>
      <c r="GV542" s="264">
        <f t="shared" si="1684"/>
        <v>0</v>
      </c>
      <c r="GW542" s="264">
        <f t="shared" si="1685"/>
        <v>0</v>
      </c>
      <c r="GX542" s="264">
        <f t="shared" si="1686"/>
        <v>0</v>
      </c>
      <c r="GY542" s="162"/>
      <c r="GZ542" s="264">
        <f t="shared" si="1687"/>
        <v>0</v>
      </c>
      <c r="HA542" s="264">
        <f t="shared" si="1688"/>
        <v>0</v>
      </c>
      <c r="HB542" s="264">
        <f t="shared" si="1689"/>
        <v>0</v>
      </c>
      <c r="HC542" s="264">
        <f t="shared" si="1690"/>
        <v>0</v>
      </c>
      <c r="HD542" s="264">
        <f t="shared" si="1691"/>
        <v>0</v>
      </c>
    </row>
    <row r="543" spans="3:212" ht="60" hidden="1" x14ac:dyDescent="0.25">
      <c r="C543" s="65" t="s">
        <v>1011</v>
      </c>
      <c r="D543" s="7">
        <v>5203</v>
      </c>
      <c r="E543" s="200">
        <v>13</v>
      </c>
      <c r="F543" s="246"/>
      <c r="G543" s="178">
        <f t="shared" si="1698"/>
        <v>0</v>
      </c>
      <c r="H543" s="178">
        <f t="shared" si="1699"/>
        <v>0</v>
      </c>
      <c r="I543" s="26"/>
      <c r="J543" s="26"/>
      <c r="K543" s="26"/>
      <c r="L543" s="26"/>
      <c r="M543" s="26"/>
      <c r="N543" s="26"/>
      <c r="O543" s="26"/>
      <c r="P543" s="26"/>
      <c r="Q543" s="178">
        <f t="shared" si="1700"/>
        <v>0</v>
      </c>
      <c r="R543" s="26"/>
      <c r="S543" s="26"/>
      <c r="T543" s="26"/>
      <c r="U543" s="26"/>
      <c r="V543" s="178">
        <f t="shared" si="1701"/>
        <v>0</v>
      </c>
      <c r="W543" s="26"/>
      <c r="X543" s="26"/>
      <c r="Y543" s="26"/>
      <c r="Z543" s="26"/>
      <c r="AA543" s="178">
        <f t="shared" si="1702"/>
        <v>0</v>
      </c>
      <c r="AB543" s="26"/>
      <c r="AC543" s="26"/>
      <c r="AD543" s="26"/>
      <c r="AE543" s="26"/>
      <c r="AF543" s="178">
        <f t="shared" si="1703"/>
        <v>0</v>
      </c>
      <c r="AG543" s="26"/>
      <c r="AH543" s="26"/>
      <c r="AI543" s="26"/>
      <c r="AJ543" s="26"/>
      <c r="AK543" s="178">
        <f t="shared" si="1704"/>
        <v>0</v>
      </c>
      <c r="AL543" s="178">
        <f t="shared" si="1705"/>
        <v>0</v>
      </c>
      <c r="AM543" s="26"/>
      <c r="AN543" s="26"/>
      <c r="AO543" s="26"/>
      <c r="AP543" s="26"/>
      <c r="AQ543" s="26"/>
      <c r="AR543" s="26"/>
      <c r="AS543" s="26"/>
      <c r="AT543" s="26"/>
      <c r="AU543" s="178">
        <f t="shared" si="1706"/>
        <v>0</v>
      </c>
      <c r="AV543" s="26"/>
      <c r="AW543" s="26"/>
      <c r="AX543" s="26"/>
      <c r="AY543" s="26"/>
      <c r="AZ543" s="178">
        <f t="shared" si="1707"/>
        <v>0</v>
      </c>
      <c r="BA543" s="26"/>
      <c r="BB543" s="26"/>
      <c r="BC543" s="26"/>
      <c r="BD543" s="26"/>
      <c r="BE543" s="178">
        <f t="shared" si="1708"/>
        <v>0</v>
      </c>
      <c r="BF543" s="26"/>
      <c r="BG543" s="26"/>
      <c r="BH543" s="26"/>
      <c r="BI543" s="26"/>
      <c r="BJ543" s="178">
        <f t="shared" si="1709"/>
        <v>0</v>
      </c>
      <c r="BK543" s="26"/>
      <c r="BL543" s="26"/>
      <c r="BM543" s="26"/>
      <c r="BN543" s="26"/>
      <c r="BO543" s="178">
        <f t="shared" si="1710"/>
        <v>0</v>
      </c>
      <c r="BP543" s="26"/>
      <c r="BQ543" s="26"/>
      <c r="BR543" s="26"/>
      <c r="BS543" s="26"/>
      <c r="BT543" s="178">
        <f t="shared" si="1711"/>
        <v>0</v>
      </c>
      <c r="BU543" s="26"/>
      <c r="BV543" s="26"/>
      <c r="BW543" s="26"/>
      <c r="BX543" s="26"/>
      <c r="BY543" s="178">
        <f t="shared" si="1712"/>
        <v>0</v>
      </c>
      <c r="BZ543" s="26"/>
      <c r="CA543" s="26"/>
      <c r="CB543" s="26"/>
      <c r="CC543" s="26"/>
      <c r="CD543" s="178">
        <f t="shared" si="1713"/>
        <v>0</v>
      </c>
      <c r="CE543" s="26"/>
      <c r="CF543" s="26"/>
      <c r="CG543" s="26"/>
      <c r="CH543" s="26"/>
      <c r="CI543" s="178">
        <f t="shared" si="1714"/>
        <v>0</v>
      </c>
      <c r="CJ543" s="26"/>
      <c r="CK543" s="26"/>
      <c r="CL543" s="26"/>
      <c r="CM543" s="26"/>
      <c r="CN543" s="178">
        <f t="shared" si="1715"/>
        <v>0</v>
      </c>
      <c r="CO543" s="26"/>
      <c r="CP543" s="26"/>
      <c r="CQ543" s="26"/>
      <c r="CR543" s="26"/>
      <c r="CS543" s="162">
        <f t="shared" si="1583"/>
        <v>0</v>
      </c>
      <c r="CT543" s="10"/>
      <c r="CU543" s="160">
        <f t="shared" si="1584"/>
        <v>0</v>
      </c>
      <c r="CV543" s="160">
        <f t="shared" si="1585"/>
        <v>0</v>
      </c>
      <c r="CW543" s="160">
        <f t="shared" si="1586"/>
        <v>0</v>
      </c>
      <c r="CX543" s="160">
        <f t="shared" si="1587"/>
        <v>0</v>
      </c>
      <c r="CY543" s="160">
        <f t="shared" si="1588"/>
        <v>0</v>
      </c>
      <c r="CZ543" s="160">
        <f t="shared" si="1589"/>
        <v>0</v>
      </c>
      <c r="DA543" s="160">
        <f t="shared" si="1590"/>
        <v>0</v>
      </c>
      <c r="DB543" s="160">
        <f t="shared" si="1591"/>
        <v>0</v>
      </c>
      <c r="DC543" s="160">
        <f t="shared" si="1592"/>
        <v>0</v>
      </c>
      <c r="DD543" s="160">
        <f t="shared" si="1593"/>
        <v>0</v>
      </c>
      <c r="DE543" s="160">
        <f t="shared" si="1594"/>
        <v>0</v>
      </c>
      <c r="DF543" s="160">
        <f t="shared" si="1595"/>
        <v>0</v>
      </c>
      <c r="DG543" s="160">
        <f t="shared" si="1596"/>
        <v>0</v>
      </c>
      <c r="DH543" s="160">
        <f t="shared" si="1597"/>
        <v>0</v>
      </c>
      <c r="DI543" s="160">
        <f t="shared" si="1598"/>
        <v>0</v>
      </c>
      <c r="DJ543" s="160">
        <f t="shared" si="1599"/>
        <v>0</v>
      </c>
      <c r="DK543" s="160">
        <f t="shared" si="1600"/>
        <v>0</v>
      </c>
      <c r="DL543" s="160">
        <f t="shared" si="1601"/>
        <v>0</v>
      </c>
      <c r="DM543" s="10"/>
      <c r="DN543" s="160">
        <f t="shared" si="1602"/>
        <v>0</v>
      </c>
      <c r="DO543" s="160">
        <f t="shared" si="1603"/>
        <v>0</v>
      </c>
      <c r="DP543" s="160">
        <f t="shared" si="1604"/>
        <v>0</v>
      </c>
      <c r="DQ543" s="160">
        <f t="shared" si="1605"/>
        <v>0</v>
      </c>
      <c r="DR543" s="160">
        <f t="shared" si="1606"/>
        <v>0</v>
      </c>
      <c r="DS543" s="160">
        <f t="shared" si="1607"/>
        <v>0</v>
      </c>
      <c r="DT543" s="160">
        <f t="shared" si="1608"/>
        <v>0</v>
      </c>
      <c r="DU543" s="160">
        <f t="shared" si="1609"/>
        <v>0</v>
      </c>
      <c r="DV543" s="160">
        <f t="shared" si="1610"/>
        <v>0</v>
      </c>
      <c r="DW543" s="160">
        <f t="shared" si="1611"/>
        <v>0</v>
      </c>
      <c r="DX543" s="160">
        <f t="shared" si="1612"/>
        <v>0</v>
      </c>
      <c r="DY543" s="160">
        <f t="shared" si="1613"/>
        <v>0</v>
      </c>
      <c r="DZ543" s="160">
        <f t="shared" si="1614"/>
        <v>0</v>
      </c>
      <c r="EA543" s="160">
        <f t="shared" si="1615"/>
        <v>0</v>
      </c>
      <c r="EB543" s="160">
        <f t="shared" si="1616"/>
        <v>0</v>
      </c>
      <c r="EC543" s="160">
        <f t="shared" si="1617"/>
        <v>0</v>
      </c>
      <c r="ED543" s="160">
        <f t="shared" si="1618"/>
        <v>0</v>
      </c>
      <c r="EE543" s="160">
        <f t="shared" si="1619"/>
        <v>0</v>
      </c>
      <c r="EF543" s="160">
        <f t="shared" si="1620"/>
        <v>0</v>
      </c>
      <c r="EG543" s="160">
        <f t="shared" si="1621"/>
        <v>0</v>
      </c>
      <c r="EH543" s="160">
        <f t="shared" si="1622"/>
        <v>0</v>
      </c>
      <c r="EI543" s="160">
        <f t="shared" si="1623"/>
        <v>0</v>
      </c>
      <c r="EJ543" s="160">
        <f t="shared" si="1624"/>
        <v>0</v>
      </c>
      <c r="EK543" s="160">
        <f t="shared" si="1625"/>
        <v>0</v>
      </c>
      <c r="EL543" s="160">
        <f t="shared" si="1626"/>
        <v>0</v>
      </c>
      <c r="EM543" s="160">
        <f t="shared" si="1627"/>
        <v>0</v>
      </c>
      <c r="EN543" s="160">
        <f t="shared" si="1628"/>
        <v>0</v>
      </c>
      <c r="EO543" s="160">
        <f t="shared" si="1629"/>
        <v>0</v>
      </c>
      <c r="EP543" s="160">
        <f t="shared" si="1630"/>
        <v>0</v>
      </c>
      <c r="EQ543" s="160">
        <f t="shared" si="1631"/>
        <v>0</v>
      </c>
      <c r="ER543" s="10"/>
      <c r="ES543" s="160">
        <f t="shared" si="1632"/>
        <v>0</v>
      </c>
      <c r="ET543" s="160">
        <f t="shared" si="1633"/>
        <v>0</v>
      </c>
      <c r="EU543" s="160">
        <f t="shared" si="1634"/>
        <v>0</v>
      </c>
      <c r="EV543" s="160">
        <f t="shared" si="1635"/>
        <v>0</v>
      </c>
      <c r="EW543" s="160">
        <f t="shared" si="1636"/>
        <v>0</v>
      </c>
      <c r="EX543" s="160">
        <f t="shared" si="1637"/>
        <v>0</v>
      </c>
      <c r="EY543" s="160">
        <f t="shared" si="1638"/>
        <v>0</v>
      </c>
      <c r="EZ543" s="160">
        <f t="shared" si="1639"/>
        <v>0</v>
      </c>
      <c r="FA543" s="160">
        <f t="shared" si="1640"/>
        <v>0</v>
      </c>
      <c r="FB543" s="160">
        <f t="shared" si="1641"/>
        <v>0</v>
      </c>
      <c r="FC543" s="160">
        <f t="shared" si="1642"/>
        <v>0</v>
      </c>
      <c r="FD543" s="160">
        <f t="shared" si="1643"/>
        <v>0</v>
      </c>
      <c r="FE543" s="160">
        <f t="shared" si="1644"/>
        <v>0</v>
      </c>
      <c r="FF543" s="160">
        <f t="shared" si="1645"/>
        <v>0</v>
      </c>
      <c r="FG543" s="160">
        <f t="shared" si="1646"/>
        <v>0</v>
      </c>
      <c r="FH543" s="10"/>
      <c r="FI543" s="195">
        <f t="shared" si="1647"/>
        <v>0</v>
      </c>
      <c r="FJ543" s="195">
        <f t="shared" si="1648"/>
        <v>0</v>
      </c>
      <c r="FK543" s="195">
        <f t="shared" si="1649"/>
        <v>0</v>
      </c>
      <c r="FL543" s="195">
        <f t="shared" si="1650"/>
        <v>0</v>
      </c>
      <c r="FM543" s="195">
        <f t="shared" si="1651"/>
        <v>0</v>
      </c>
      <c r="FN543" s="195">
        <f t="shared" si="1652"/>
        <v>0</v>
      </c>
      <c r="FO543" s="195">
        <f t="shared" si="1653"/>
        <v>0</v>
      </c>
      <c r="FP543" s="195">
        <f t="shared" si="1654"/>
        <v>0</v>
      </c>
      <c r="FQ543" s="195">
        <f t="shared" si="1655"/>
        <v>0</v>
      </c>
      <c r="FR543" s="195">
        <f t="shared" si="1656"/>
        <v>0</v>
      </c>
      <c r="FS543" s="195">
        <f t="shared" si="1657"/>
        <v>0</v>
      </c>
      <c r="FT543" s="195">
        <f t="shared" si="1658"/>
        <v>0</v>
      </c>
      <c r="FU543" s="195">
        <f t="shared" si="1659"/>
        <v>0</v>
      </c>
      <c r="FV543" s="195">
        <f t="shared" si="1660"/>
        <v>0</v>
      </c>
      <c r="FW543" s="195">
        <f t="shared" si="1661"/>
        <v>0</v>
      </c>
      <c r="FX543" s="195">
        <f t="shared" si="1662"/>
        <v>0</v>
      </c>
      <c r="FY543" s="195">
        <f t="shared" si="1663"/>
        <v>0</v>
      </c>
      <c r="FZ543" s="195">
        <f t="shared" si="1664"/>
        <v>0</v>
      </c>
      <c r="GA543" s="195">
        <f t="shared" si="1665"/>
        <v>0</v>
      </c>
      <c r="GB543" s="195">
        <f t="shared" si="1666"/>
        <v>0</v>
      </c>
      <c r="GC543" s="195">
        <f t="shared" si="1667"/>
        <v>0</v>
      </c>
      <c r="GD543" s="195">
        <f t="shared" si="1668"/>
        <v>0</v>
      </c>
      <c r="GE543" s="195">
        <f t="shared" si="1669"/>
        <v>0</v>
      </c>
      <c r="GF543" s="195">
        <f t="shared" si="1670"/>
        <v>0</v>
      </c>
      <c r="GG543" s="195">
        <f t="shared" si="1671"/>
        <v>0</v>
      </c>
      <c r="GH543" s="195">
        <f t="shared" si="1672"/>
        <v>0</v>
      </c>
      <c r="GI543" s="195">
        <f t="shared" si="1673"/>
        <v>0</v>
      </c>
      <c r="GJ543" s="195">
        <f t="shared" si="1674"/>
        <v>0</v>
      </c>
      <c r="GK543" s="195">
        <f t="shared" si="1675"/>
        <v>0</v>
      </c>
      <c r="GL543" s="195">
        <f t="shared" si="1676"/>
        <v>0</v>
      </c>
      <c r="GM543" s="10"/>
      <c r="GN543" s="10"/>
      <c r="GO543" s="264">
        <f t="shared" si="1677"/>
        <v>0</v>
      </c>
      <c r="GP543" s="264">
        <f t="shared" si="1678"/>
        <v>0</v>
      </c>
      <c r="GQ543" s="264">
        <f t="shared" si="1679"/>
        <v>0</v>
      </c>
      <c r="GR543" s="264">
        <f t="shared" si="1680"/>
        <v>0</v>
      </c>
      <c r="GS543" s="264">
        <f t="shared" si="1681"/>
        <v>0</v>
      </c>
      <c r="GT543" s="264">
        <f t="shared" si="1682"/>
        <v>0</v>
      </c>
      <c r="GU543" s="264">
        <f t="shared" si="1683"/>
        <v>0</v>
      </c>
      <c r="GV543" s="264">
        <f t="shared" si="1684"/>
        <v>0</v>
      </c>
      <c r="GW543" s="264">
        <f t="shared" si="1685"/>
        <v>0</v>
      </c>
      <c r="GX543" s="264">
        <f t="shared" si="1686"/>
        <v>0</v>
      </c>
      <c r="GY543" s="162"/>
      <c r="GZ543" s="264">
        <f t="shared" si="1687"/>
        <v>0</v>
      </c>
      <c r="HA543" s="264">
        <f t="shared" si="1688"/>
        <v>0</v>
      </c>
      <c r="HB543" s="264">
        <f t="shared" si="1689"/>
        <v>0</v>
      </c>
      <c r="HC543" s="264">
        <f t="shared" si="1690"/>
        <v>0</v>
      </c>
      <c r="HD543" s="264">
        <f t="shared" si="1691"/>
        <v>0</v>
      </c>
    </row>
    <row r="544" spans="3:212" ht="45" hidden="1" x14ac:dyDescent="0.25">
      <c r="C544" s="65" t="s">
        <v>1012</v>
      </c>
      <c r="D544" s="7">
        <v>5204</v>
      </c>
      <c r="E544" s="200" t="s">
        <v>1149</v>
      </c>
      <c r="F544" s="246"/>
      <c r="G544" s="178">
        <f t="shared" si="1698"/>
        <v>0</v>
      </c>
      <c r="H544" s="178">
        <f t="shared" si="1699"/>
        <v>0</v>
      </c>
      <c r="I544" s="26"/>
      <c r="J544" s="26"/>
      <c r="K544" s="26"/>
      <c r="L544" s="26"/>
      <c r="M544" s="26"/>
      <c r="N544" s="26"/>
      <c r="O544" s="26"/>
      <c r="P544" s="26"/>
      <c r="Q544" s="178">
        <f t="shared" si="1700"/>
        <v>0</v>
      </c>
      <c r="R544" s="26"/>
      <c r="S544" s="26"/>
      <c r="T544" s="26"/>
      <c r="U544" s="26"/>
      <c r="V544" s="178">
        <f t="shared" si="1701"/>
        <v>0</v>
      </c>
      <c r="W544" s="26"/>
      <c r="X544" s="26"/>
      <c r="Y544" s="26"/>
      <c r="Z544" s="26"/>
      <c r="AA544" s="178">
        <f t="shared" si="1702"/>
        <v>0</v>
      </c>
      <c r="AB544" s="26"/>
      <c r="AC544" s="26"/>
      <c r="AD544" s="26"/>
      <c r="AE544" s="26"/>
      <c r="AF544" s="178">
        <f t="shared" si="1703"/>
        <v>0</v>
      </c>
      <c r="AG544" s="26"/>
      <c r="AH544" s="26"/>
      <c r="AI544" s="26"/>
      <c r="AJ544" s="26"/>
      <c r="AK544" s="178">
        <f t="shared" si="1704"/>
        <v>0</v>
      </c>
      <c r="AL544" s="178">
        <f t="shared" si="1705"/>
        <v>0</v>
      </c>
      <c r="AM544" s="26"/>
      <c r="AN544" s="26"/>
      <c r="AO544" s="26"/>
      <c r="AP544" s="26"/>
      <c r="AQ544" s="26"/>
      <c r="AR544" s="26"/>
      <c r="AS544" s="26"/>
      <c r="AT544" s="26"/>
      <c r="AU544" s="178">
        <f t="shared" si="1706"/>
        <v>0</v>
      </c>
      <c r="AV544" s="26"/>
      <c r="AW544" s="26"/>
      <c r="AX544" s="26"/>
      <c r="AY544" s="26"/>
      <c r="AZ544" s="178">
        <f t="shared" si="1707"/>
        <v>0</v>
      </c>
      <c r="BA544" s="26"/>
      <c r="BB544" s="26"/>
      <c r="BC544" s="26"/>
      <c r="BD544" s="26"/>
      <c r="BE544" s="178">
        <f t="shared" si="1708"/>
        <v>0</v>
      </c>
      <c r="BF544" s="26"/>
      <c r="BG544" s="26"/>
      <c r="BH544" s="26"/>
      <c r="BI544" s="26"/>
      <c r="BJ544" s="178">
        <f t="shared" si="1709"/>
        <v>0</v>
      </c>
      <c r="BK544" s="26"/>
      <c r="BL544" s="26"/>
      <c r="BM544" s="26"/>
      <c r="BN544" s="26"/>
      <c r="BO544" s="178">
        <f t="shared" si="1710"/>
        <v>0</v>
      </c>
      <c r="BP544" s="26"/>
      <c r="BQ544" s="26"/>
      <c r="BR544" s="26"/>
      <c r="BS544" s="26"/>
      <c r="BT544" s="178">
        <f t="shared" si="1711"/>
        <v>0</v>
      </c>
      <c r="BU544" s="26"/>
      <c r="BV544" s="26"/>
      <c r="BW544" s="26"/>
      <c r="BX544" s="26"/>
      <c r="BY544" s="178">
        <f t="shared" si="1712"/>
        <v>0</v>
      </c>
      <c r="BZ544" s="26"/>
      <c r="CA544" s="26"/>
      <c r="CB544" s="26"/>
      <c r="CC544" s="26"/>
      <c r="CD544" s="178">
        <f t="shared" si="1713"/>
        <v>0</v>
      </c>
      <c r="CE544" s="26"/>
      <c r="CF544" s="26"/>
      <c r="CG544" s="26"/>
      <c r="CH544" s="26"/>
      <c r="CI544" s="178">
        <f t="shared" si="1714"/>
        <v>0</v>
      </c>
      <c r="CJ544" s="26"/>
      <c r="CK544" s="26"/>
      <c r="CL544" s="26"/>
      <c r="CM544" s="26"/>
      <c r="CN544" s="178">
        <f t="shared" si="1715"/>
        <v>0</v>
      </c>
      <c r="CO544" s="26"/>
      <c r="CP544" s="26"/>
      <c r="CQ544" s="26"/>
      <c r="CR544" s="26"/>
      <c r="CS544" s="162">
        <f t="shared" si="1583"/>
        <v>0</v>
      </c>
      <c r="CT544" s="10"/>
      <c r="CU544" s="160">
        <f t="shared" si="1584"/>
        <v>0</v>
      </c>
      <c r="CV544" s="160">
        <f t="shared" si="1585"/>
        <v>0</v>
      </c>
      <c r="CW544" s="160">
        <f t="shared" si="1586"/>
        <v>0</v>
      </c>
      <c r="CX544" s="160">
        <f t="shared" si="1587"/>
        <v>0</v>
      </c>
      <c r="CY544" s="160">
        <f t="shared" si="1588"/>
        <v>0</v>
      </c>
      <c r="CZ544" s="160">
        <f t="shared" si="1589"/>
        <v>0</v>
      </c>
      <c r="DA544" s="160">
        <f t="shared" si="1590"/>
        <v>0</v>
      </c>
      <c r="DB544" s="160">
        <f t="shared" si="1591"/>
        <v>0</v>
      </c>
      <c r="DC544" s="160">
        <f t="shared" si="1592"/>
        <v>0</v>
      </c>
      <c r="DD544" s="160">
        <f t="shared" si="1593"/>
        <v>0</v>
      </c>
      <c r="DE544" s="160">
        <f t="shared" si="1594"/>
        <v>0</v>
      </c>
      <c r="DF544" s="160">
        <f t="shared" si="1595"/>
        <v>0</v>
      </c>
      <c r="DG544" s="160">
        <f t="shared" si="1596"/>
        <v>0</v>
      </c>
      <c r="DH544" s="160">
        <f t="shared" si="1597"/>
        <v>0</v>
      </c>
      <c r="DI544" s="160">
        <f t="shared" si="1598"/>
        <v>0</v>
      </c>
      <c r="DJ544" s="160">
        <f t="shared" si="1599"/>
        <v>0</v>
      </c>
      <c r="DK544" s="160">
        <f t="shared" si="1600"/>
        <v>0</v>
      </c>
      <c r="DL544" s="160">
        <f t="shared" si="1601"/>
        <v>0</v>
      </c>
      <c r="DM544" s="10"/>
      <c r="DN544" s="160">
        <f t="shared" si="1602"/>
        <v>0</v>
      </c>
      <c r="DO544" s="160">
        <f t="shared" si="1603"/>
        <v>0</v>
      </c>
      <c r="DP544" s="160">
        <f t="shared" si="1604"/>
        <v>0</v>
      </c>
      <c r="DQ544" s="160">
        <f t="shared" si="1605"/>
        <v>0</v>
      </c>
      <c r="DR544" s="160">
        <f t="shared" si="1606"/>
        <v>0</v>
      </c>
      <c r="DS544" s="160">
        <f t="shared" si="1607"/>
        <v>0</v>
      </c>
      <c r="DT544" s="160">
        <f t="shared" si="1608"/>
        <v>0</v>
      </c>
      <c r="DU544" s="160">
        <f t="shared" si="1609"/>
        <v>0</v>
      </c>
      <c r="DV544" s="160">
        <f t="shared" si="1610"/>
        <v>0</v>
      </c>
      <c r="DW544" s="160">
        <f t="shared" si="1611"/>
        <v>0</v>
      </c>
      <c r="DX544" s="160">
        <f t="shared" si="1612"/>
        <v>0</v>
      </c>
      <c r="DY544" s="160">
        <f t="shared" si="1613"/>
        <v>0</v>
      </c>
      <c r="DZ544" s="160">
        <f t="shared" si="1614"/>
        <v>0</v>
      </c>
      <c r="EA544" s="160">
        <f t="shared" si="1615"/>
        <v>0</v>
      </c>
      <c r="EB544" s="160">
        <f t="shared" si="1616"/>
        <v>0</v>
      </c>
      <c r="EC544" s="160">
        <f t="shared" si="1617"/>
        <v>0</v>
      </c>
      <c r="ED544" s="160">
        <f t="shared" si="1618"/>
        <v>0</v>
      </c>
      <c r="EE544" s="160">
        <f t="shared" si="1619"/>
        <v>0</v>
      </c>
      <c r="EF544" s="160">
        <f t="shared" si="1620"/>
        <v>0</v>
      </c>
      <c r="EG544" s="160">
        <f t="shared" si="1621"/>
        <v>0</v>
      </c>
      <c r="EH544" s="160">
        <f t="shared" si="1622"/>
        <v>0</v>
      </c>
      <c r="EI544" s="160">
        <f t="shared" si="1623"/>
        <v>0</v>
      </c>
      <c r="EJ544" s="160">
        <f t="shared" si="1624"/>
        <v>0</v>
      </c>
      <c r="EK544" s="160">
        <f t="shared" si="1625"/>
        <v>0</v>
      </c>
      <c r="EL544" s="160">
        <f t="shared" si="1626"/>
        <v>0</v>
      </c>
      <c r="EM544" s="160">
        <f t="shared" si="1627"/>
        <v>0</v>
      </c>
      <c r="EN544" s="160">
        <f t="shared" si="1628"/>
        <v>0</v>
      </c>
      <c r="EO544" s="160">
        <f t="shared" si="1629"/>
        <v>0</v>
      </c>
      <c r="EP544" s="160">
        <f t="shared" si="1630"/>
        <v>0</v>
      </c>
      <c r="EQ544" s="160">
        <f t="shared" si="1631"/>
        <v>0</v>
      </c>
      <c r="ER544" s="10"/>
      <c r="ES544" s="160">
        <f t="shared" si="1632"/>
        <v>0</v>
      </c>
      <c r="ET544" s="160">
        <f t="shared" si="1633"/>
        <v>0</v>
      </c>
      <c r="EU544" s="160">
        <f t="shared" si="1634"/>
        <v>0</v>
      </c>
      <c r="EV544" s="160">
        <f t="shared" si="1635"/>
        <v>0</v>
      </c>
      <c r="EW544" s="160">
        <f t="shared" si="1636"/>
        <v>0</v>
      </c>
      <c r="EX544" s="160">
        <f t="shared" si="1637"/>
        <v>0</v>
      </c>
      <c r="EY544" s="160">
        <f t="shared" si="1638"/>
        <v>0</v>
      </c>
      <c r="EZ544" s="160">
        <f t="shared" si="1639"/>
        <v>0</v>
      </c>
      <c r="FA544" s="160">
        <f t="shared" si="1640"/>
        <v>0</v>
      </c>
      <c r="FB544" s="160">
        <f t="shared" si="1641"/>
        <v>0</v>
      </c>
      <c r="FC544" s="160">
        <f t="shared" si="1642"/>
        <v>0</v>
      </c>
      <c r="FD544" s="160">
        <f t="shared" si="1643"/>
        <v>0</v>
      </c>
      <c r="FE544" s="160">
        <f t="shared" si="1644"/>
        <v>0</v>
      </c>
      <c r="FF544" s="160">
        <f t="shared" si="1645"/>
        <v>0</v>
      </c>
      <c r="FG544" s="160">
        <f t="shared" si="1646"/>
        <v>0</v>
      </c>
      <c r="FH544" s="10"/>
      <c r="FI544" s="195">
        <f t="shared" si="1647"/>
        <v>0</v>
      </c>
      <c r="FJ544" s="195">
        <f t="shared" si="1648"/>
        <v>0</v>
      </c>
      <c r="FK544" s="195">
        <f t="shared" si="1649"/>
        <v>0</v>
      </c>
      <c r="FL544" s="195">
        <f t="shared" si="1650"/>
        <v>0</v>
      </c>
      <c r="FM544" s="195">
        <f t="shared" si="1651"/>
        <v>0</v>
      </c>
      <c r="FN544" s="195">
        <f t="shared" si="1652"/>
        <v>0</v>
      </c>
      <c r="FO544" s="195">
        <f t="shared" si="1653"/>
        <v>0</v>
      </c>
      <c r="FP544" s="195">
        <f t="shared" si="1654"/>
        <v>0</v>
      </c>
      <c r="FQ544" s="195">
        <f t="shared" si="1655"/>
        <v>0</v>
      </c>
      <c r="FR544" s="195">
        <f t="shared" si="1656"/>
        <v>0</v>
      </c>
      <c r="FS544" s="195">
        <f t="shared" si="1657"/>
        <v>0</v>
      </c>
      <c r="FT544" s="195">
        <f t="shared" si="1658"/>
        <v>0</v>
      </c>
      <c r="FU544" s="195">
        <f t="shared" si="1659"/>
        <v>0</v>
      </c>
      <c r="FV544" s="195">
        <f t="shared" si="1660"/>
        <v>0</v>
      </c>
      <c r="FW544" s="195">
        <f t="shared" si="1661"/>
        <v>0</v>
      </c>
      <c r="FX544" s="195">
        <f t="shared" si="1662"/>
        <v>0</v>
      </c>
      <c r="FY544" s="195">
        <f t="shared" si="1663"/>
        <v>0</v>
      </c>
      <c r="FZ544" s="195">
        <f t="shared" si="1664"/>
        <v>0</v>
      </c>
      <c r="GA544" s="195">
        <f t="shared" si="1665"/>
        <v>0</v>
      </c>
      <c r="GB544" s="195">
        <f t="shared" si="1666"/>
        <v>0</v>
      </c>
      <c r="GC544" s="195">
        <f t="shared" si="1667"/>
        <v>0</v>
      </c>
      <c r="GD544" s="195">
        <f t="shared" si="1668"/>
        <v>0</v>
      </c>
      <c r="GE544" s="195">
        <f t="shared" si="1669"/>
        <v>0</v>
      </c>
      <c r="GF544" s="195">
        <f t="shared" si="1670"/>
        <v>0</v>
      </c>
      <c r="GG544" s="195">
        <f t="shared" si="1671"/>
        <v>0</v>
      </c>
      <c r="GH544" s="195">
        <f t="shared" si="1672"/>
        <v>0</v>
      </c>
      <c r="GI544" s="195">
        <f t="shared" si="1673"/>
        <v>0</v>
      </c>
      <c r="GJ544" s="195">
        <f t="shared" si="1674"/>
        <v>0</v>
      </c>
      <c r="GK544" s="195">
        <f t="shared" si="1675"/>
        <v>0</v>
      </c>
      <c r="GL544" s="195">
        <f t="shared" si="1676"/>
        <v>0</v>
      </c>
      <c r="GM544" s="10"/>
      <c r="GN544" s="10"/>
      <c r="GO544" s="264">
        <f t="shared" si="1677"/>
        <v>0</v>
      </c>
      <c r="GP544" s="264">
        <f t="shared" si="1678"/>
        <v>0</v>
      </c>
      <c r="GQ544" s="264">
        <f t="shared" si="1679"/>
        <v>0</v>
      </c>
      <c r="GR544" s="264">
        <f t="shared" si="1680"/>
        <v>0</v>
      </c>
      <c r="GS544" s="264">
        <f t="shared" si="1681"/>
        <v>0</v>
      </c>
      <c r="GT544" s="264">
        <f t="shared" si="1682"/>
        <v>0</v>
      </c>
      <c r="GU544" s="264">
        <f t="shared" si="1683"/>
        <v>0</v>
      </c>
      <c r="GV544" s="264">
        <f t="shared" si="1684"/>
        <v>0</v>
      </c>
      <c r="GW544" s="264">
        <f t="shared" si="1685"/>
        <v>0</v>
      </c>
      <c r="GX544" s="264">
        <f t="shared" si="1686"/>
        <v>0</v>
      </c>
      <c r="GY544" s="162"/>
      <c r="GZ544" s="264">
        <f t="shared" si="1687"/>
        <v>0</v>
      </c>
      <c r="HA544" s="264">
        <f t="shared" si="1688"/>
        <v>0</v>
      </c>
      <c r="HB544" s="264">
        <f t="shared" si="1689"/>
        <v>0</v>
      </c>
      <c r="HC544" s="264">
        <f t="shared" si="1690"/>
        <v>0</v>
      </c>
      <c r="HD544" s="264">
        <f t="shared" si="1691"/>
        <v>0</v>
      </c>
    </row>
    <row r="545" spans="1:212" hidden="1" x14ac:dyDescent="0.25">
      <c r="C545" s="65" t="s">
        <v>311</v>
      </c>
      <c r="D545" s="7">
        <v>5205</v>
      </c>
      <c r="E545" s="200">
        <v>1</v>
      </c>
      <c r="F545" s="246"/>
      <c r="G545" s="178">
        <f t="shared" si="1698"/>
        <v>0</v>
      </c>
      <c r="H545" s="178">
        <f t="shared" si="1699"/>
        <v>0</v>
      </c>
      <c r="I545" s="26"/>
      <c r="J545" s="26"/>
      <c r="K545" s="26"/>
      <c r="L545" s="26"/>
      <c r="M545" s="26"/>
      <c r="N545" s="26"/>
      <c r="O545" s="26"/>
      <c r="P545" s="26"/>
      <c r="Q545" s="178">
        <f t="shared" si="1700"/>
        <v>0</v>
      </c>
      <c r="R545" s="26"/>
      <c r="S545" s="26"/>
      <c r="T545" s="26"/>
      <c r="U545" s="26"/>
      <c r="V545" s="178">
        <f t="shared" si="1701"/>
        <v>0</v>
      </c>
      <c r="W545" s="26"/>
      <c r="X545" s="26"/>
      <c r="Y545" s="26"/>
      <c r="Z545" s="26"/>
      <c r="AA545" s="178">
        <f t="shared" si="1702"/>
        <v>0</v>
      </c>
      <c r="AB545" s="26"/>
      <c r="AC545" s="26"/>
      <c r="AD545" s="26"/>
      <c r="AE545" s="26"/>
      <c r="AF545" s="178">
        <f t="shared" si="1703"/>
        <v>0</v>
      </c>
      <c r="AG545" s="26"/>
      <c r="AH545" s="26"/>
      <c r="AI545" s="26"/>
      <c r="AJ545" s="26"/>
      <c r="AK545" s="178">
        <f t="shared" si="1704"/>
        <v>0</v>
      </c>
      <c r="AL545" s="178">
        <f t="shared" si="1705"/>
        <v>0</v>
      </c>
      <c r="AM545" s="26"/>
      <c r="AN545" s="26"/>
      <c r="AO545" s="26"/>
      <c r="AP545" s="26"/>
      <c r="AQ545" s="26"/>
      <c r="AR545" s="26"/>
      <c r="AS545" s="26"/>
      <c r="AT545" s="26"/>
      <c r="AU545" s="178">
        <f t="shared" si="1706"/>
        <v>0</v>
      </c>
      <c r="AV545" s="26"/>
      <c r="AW545" s="26"/>
      <c r="AX545" s="26"/>
      <c r="AY545" s="26"/>
      <c r="AZ545" s="178">
        <f t="shared" si="1707"/>
        <v>0</v>
      </c>
      <c r="BA545" s="26"/>
      <c r="BB545" s="26"/>
      <c r="BC545" s="26"/>
      <c r="BD545" s="26"/>
      <c r="BE545" s="178">
        <f t="shared" si="1708"/>
        <v>0</v>
      </c>
      <c r="BF545" s="26"/>
      <c r="BG545" s="26"/>
      <c r="BH545" s="26"/>
      <c r="BI545" s="26"/>
      <c r="BJ545" s="178">
        <f t="shared" si="1709"/>
        <v>0</v>
      </c>
      <c r="BK545" s="26"/>
      <c r="BL545" s="26"/>
      <c r="BM545" s="26"/>
      <c r="BN545" s="26"/>
      <c r="BO545" s="178">
        <f t="shared" si="1710"/>
        <v>0</v>
      </c>
      <c r="BP545" s="26"/>
      <c r="BQ545" s="26"/>
      <c r="BR545" s="26"/>
      <c r="BS545" s="26"/>
      <c r="BT545" s="178">
        <f t="shared" si="1711"/>
        <v>0</v>
      </c>
      <c r="BU545" s="26"/>
      <c r="BV545" s="26"/>
      <c r="BW545" s="26"/>
      <c r="BX545" s="26"/>
      <c r="BY545" s="178">
        <f t="shared" si="1712"/>
        <v>0</v>
      </c>
      <c r="BZ545" s="26"/>
      <c r="CA545" s="26"/>
      <c r="CB545" s="26"/>
      <c r="CC545" s="26"/>
      <c r="CD545" s="178">
        <f t="shared" si="1713"/>
        <v>0</v>
      </c>
      <c r="CE545" s="26"/>
      <c r="CF545" s="26"/>
      <c r="CG545" s="26"/>
      <c r="CH545" s="26"/>
      <c r="CI545" s="178">
        <f t="shared" si="1714"/>
        <v>0</v>
      </c>
      <c r="CJ545" s="26"/>
      <c r="CK545" s="26"/>
      <c r="CL545" s="26"/>
      <c r="CM545" s="26"/>
      <c r="CN545" s="178">
        <f t="shared" si="1715"/>
        <v>0</v>
      </c>
      <c r="CO545" s="26"/>
      <c r="CP545" s="26"/>
      <c r="CQ545" s="26"/>
      <c r="CR545" s="26"/>
      <c r="CS545" s="162">
        <f t="shared" si="1583"/>
        <v>0</v>
      </c>
      <c r="CT545" s="10"/>
      <c r="CU545" s="160">
        <f t="shared" si="1584"/>
        <v>0</v>
      </c>
      <c r="CV545" s="160">
        <f t="shared" si="1585"/>
        <v>0</v>
      </c>
      <c r="CW545" s="160">
        <f t="shared" si="1586"/>
        <v>0</v>
      </c>
      <c r="CX545" s="160">
        <f t="shared" si="1587"/>
        <v>0</v>
      </c>
      <c r="CY545" s="160">
        <f t="shared" si="1588"/>
        <v>0</v>
      </c>
      <c r="CZ545" s="160">
        <f t="shared" si="1589"/>
        <v>0</v>
      </c>
      <c r="DA545" s="160">
        <f t="shared" si="1590"/>
        <v>0</v>
      </c>
      <c r="DB545" s="160">
        <f t="shared" si="1591"/>
        <v>0</v>
      </c>
      <c r="DC545" s="160">
        <f t="shared" si="1592"/>
        <v>0</v>
      </c>
      <c r="DD545" s="160">
        <f t="shared" si="1593"/>
        <v>0</v>
      </c>
      <c r="DE545" s="160">
        <f t="shared" si="1594"/>
        <v>0</v>
      </c>
      <c r="DF545" s="160">
        <f t="shared" si="1595"/>
        <v>0</v>
      </c>
      <c r="DG545" s="160">
        <f t="shared" si="1596"/>
        <v>0</v>
      </c>
      <c r="DH545" s="160">
        <f t="shared" si="1597"/>
        <v>0</v>
      </c>
      <c r="DI545" s="160">
        <f t="shared" si="1598"/>
        <v>0</v>
      </c>
      <c r="DJ545" s="160">
        <f t="shared" si="1599"/>
        <v>0</v>
      </c>
      <c r="DK545" s="160">
        <f t="shared" si="1600"/>
        <v>0</v>
      </c>
      <c r="DL545" s="160">
        <f t="shared" si="1601"/>
        <v>0</v>
      </c>
      <c r="DM545" s="10"/>
      <c r="DN545" s="160">
        <f t="shared" si="1602"/>
        <v>0</v>
      </c>
      <c r="DO545" s="160">
        <f t="shared" si="1603"/>
        <v>0</v>
      </c>
      <c r="DP545" s="160">
        <f t="shared" si="1604"/>
        <v>0</v>
      </c>
      <c r="DQ545" s="160">
        <f t="shared" si="1605"/>
        <v>0</v>
      </c>
      <c r="DR545" s="160">
        <f t="shared" si="1606"/>
        <v>0</v>
      </c>
      <c r="DS545" s="160">
        <f t="shared" si="1607"/>
        <v>0</v>
      </c>
      <c r="DT545" s="160">
        <f t="shared" si="1608"/>
        <v>0</v>
      </c>
      <c r="DU545" s="160">
        <f t="shared" si="1609"/>
        <v>0</v>
      </c>
      <c r="DV545" s="160">
        <f t="shared" si="1610"/>
        <v>0</v>
      </c>
      <c r="DW545" s="160">
        <f t="shared" si="1611"/>
        <v>0</v>
      </c>
      <c r="DX545" s="160">
        <f t="shared" si="1612"/>
        <v>0</v>
      </c>
      <c r="DY545" s="160">
        <f t="shared" si="1613"/>
        <v>0</v>
      </c>
      <c r="DZ545" s="160">
        <f t="shared" si="1614"/>
        <v>0</v>
      </c>
      <c r="EA545" s="160">
        <f t="shared" si="1615"/>
        <v>0</v>
      </c>
      <c r="EB545" s="160">
        <f t="shared" si="1616"/>
        <v>0</v>
      </c>
      <c r="EC545" s="160">
        <f t="shared" si="1617"/>
        <v>0</v>
      </c>
      <c r="ED545" s="160">
        <f t="shared" si="1618"/>
        <v>0</v>
      </c>
      <c r="EE545" s="160">
        <f t="shared" si="1619"/>
        <v>0</v>
      </c>
      <c r="EF545" s="160">
        <f t="shared" si="1620"/>
        <v>0</v>
      </c>
      <c r="EG545" s="160">
        <f t="shared" si="1621"/>
        <v>0</v>
      </c>
      <c r="EH545" s="160">
        <f t="shared" si="1622"/>
        <v>0</v>
      </c>
      <c r="EI545" s="160">
        <f t="shared" si="1623"/>
        <v>0</v>
      </c>
      <c r="EJ545" s="160">
        <f t="shared" si="1624"/>
        <v>0</v>
      </c>
      <c r="EK545" s="160">
        <f t="shared" si="1625"/>
        <v>0</v>
      </c>
      <c r="EL545" s="160">
        <f t="shared" si="1626"/>
        <v>0</v>
      </c>
      <c r="EM545" s="160">
        <f t="shared" si="1627"/>
        <v>0</v>
      </c>
      <c r="EN545" s="160">
        <f t="shared" si="1628"/>
        <v>0</v>
      </c>
      <c r="EO545" s="160">
        <f t="shared" si="1629"/>
        <v>0</v>
      </c>
      <c r="EP545" s="160">
        <f t="shared" si="1630"/>
        <v>0</v>
      </c>
      <c r="EQ545" s="160">
        <f t="shared" si="1631"/>
        <v>0</v>
      </c>
      <c r="ER545" s="10"/>
      <c r="ES545" s="160">
        <f t="shared" si="1632"/>
        <v>0</v>
      </c>
      <c r="ET545" s="160">
        <f t="shared" si="1633"/>
        <v>0</v>
      </c>
      <c r="EU545" s="160">
        <f t="shared" si="1634"/>
        <v>0</v>
      </c>
      <c r="EV545" s="160">
        <f t="shared" si="1635"/>
        <v>0</v>
      </c>
      <c r="EW545" s="160">
        <f t="shared" si="1636"/>
        <v>0</v>
      </c>
      <c r="EX545" s="160">
        <f t="shared" si="1637"/>
        <v>0</v>
      </c>
      <c r="EY545" s="160">
        <f t="shared" si="1638"/>
        <v>0</v>
      </c>
      <c r="EZ545" s="160">
        <f t="shared" si="1639"/>
        <v>0</v>
      </c>
      <c r="FA545" s="160">
        <f t="shared" si="1640"/>
        <v>0</v>
      </c>
      <c r="FB545" s="160">
        <f t="shared" si="1641"/>
        <v>0</v>
      </c>
      <c r="FC545" s="160">
        <f t="shared" si="1642"/>
        <v>0</v>
      </c>
      <c r="FD545" s="160">
        <f t="shared" si="1643"/>
        <v>0</v>
      </c>
      <c r="FE545" s="160">
        <f t="shared" si="1644"/>
        <v>0</v>
      </c>
      <c r="FF545" s="160">
        <f t="shared" si="1645"/>
        <v>0</v>
      </c>
      <c r="FG545" s="160">
        <f t="shared" si="1646"/>
        <v>0</v>
      </c>
      <c r="FH545" s="10"/>
      <c r="FI545" s="195">
        <f t="shared" si="1647"/>
        <v>0</v>
      </c>
      <c r="FJ545" s="195">
        <f t="shared" si="1648"/>
        <v>0</v>
      </c>
      <c r="FK545" s="195">
        <f t="shared" si="1649"/>
        <v>0</v>
      </c>
      <c r="FL545" s="195">
        <f t="shared" si="1650"/>
        <v>0</v>
      </c>
      <c r="FM545" s="195">
        <f t="shared" si="1651"/>
        <v>0</v>
      </c>
      <c r="FN545" s="195">
        <f t="shared" si="1652"/>
        <v>0</v>
      </c>
      <c r="FO545" s="195">
        <f t="shared" si="1653"/>
        <v>0</v>
      </c>
      <c r="FP545" s="195">
        <f t="shared" si="1654"/>
        <v>0</v>
      </c>
      <c r="FQ545" s="195">
        <f t="shared" si="1655"/>
        <v>0</v>
      </c>
      <c r="FR545" s="195">
        <f t="shared" si="1656"/>
        <v>0</v>
      </c>
      <c r="FS545" s="195">
        <f t="shared" si="1657"/>
        <v>0</v>
      </c>
      <c r="FT545" s="195">
        <f t="shared" si="1658"/>
        <v>0</v>
      </c>
      <c r="FU545" s="195">
        <f t="shared" si="1659"/>
        <v>0</v>
      </c>
      <c r="FV545" s="195">
        <f t="shared" si="1660"/>
        <v>0</v>
      </c>
      <c r="FW545" s="195">
        <f t="shared" si="1661"/>
        <v>0</v>
      </c>
      <c r="FX545" s="195">
        <f t="shared" si="1662"/>
        <v>0</v>
      </c>
      <c r="FY545" s="195">
        <f t="shared" si="1663"/>
        <v>0</v>
      </c>
      <c r="FZ545" s="195">
        <f t="shared" si="1664"/>
        <v>0</v>
      </c>
      <c r="GA545" s="195">
        <f t="shared" si="1665"/>
        <v>0</v>
      </c>
      <c r="GB545" s="195">
        <f t="shared" si="1666"/>
        <v>0</v>
      </c>
      <c r="GC545" s="195">
        <f t="shared" si="1667"/>
        <v>0</v>
      </c>
      <c r="GD545" s="195">
        <f t="shared" si="1668"/>
        <v>0</v>
      </c>
      <c r="GE545" s="195">
        <f t="shared" si="1669"/>
        <v>0</v>
      </c>
      <c r="GF545" s="195">
        <f t="shared" si="1670"/>
        <v>0</v>
      </c>
      <c r="GG545" s="195">
        <f t="shared" si="1671"/>
        <v>0</v>
      </c>
      <c r="GH545" s="195">
        <f t="shared" si="1672"/>
        <v>0</v>
      </c>
      <c r="GI545" s="195">
        <f t="shared" si="1673"/>
        <v>0</v>
      </c>
      <c r="GJ545" s="195">
        <f t="shared" si="1674"/>
        <v>0</v>
      </c>
      <c r="GK545" s="195">
        <f t="shared" si="1675"/>
        <v>0</v>
      </c>
      <c r="GL545" s="195">
        <f t="shared" si="1676"/>
        <v>0</v>
      </c>
      <c r="GM545" s="10"/>
      <c r="GN545" s="10"/>
      <c r="GO545" s="264">
        <f t="shared" si="1677"/>
        <v>0</v>
      </c>
      <c r="GP545" s="264">
        <f t="shared" si="1678"/>
        <v>0</v>
      </c>
      <c r="GQ545" s="264">
        <f t="shared" si="1679"/>
        <v>0</v>
      </c>
      <c r="GR545" s="264">
        <f t="shared" si="1680"/>
        <v>0</v>
      </c>
      <c r="GS545" s="264">
        <f t="shared" si="1681"/>
        <v>0</v>
      </c>
      <c r="GT545" s="264">
        <f t="shared" si="1682"/>
        <v>0</v>
      </c>
      <c r="GU545" s="264">
        <f t="shared" si="1683"/>
        <v>0</v>
      </c>
      <c r="GV545" s="264">
        <f t="shared" si="1684"/>
        <v>0</v>
      </c>
      <c r="GW545" s="264">
        <f t="shared" si="1685"/>
        <v>0</v>
      </c>
      <c r="GX545" s="264">
        <f t="shared" si="1686"/>
        <v>0</v>
      </c>
      <c r="GY545" s="162"/>
      <c r="GZ545" s="264">
        <f t="shared" si="1687"/>
        <v>0</v>
      </c>
      <c r="HA545" s="264">
        <f t="shared" si="1688"/>
        <v>0</v>
      </c>
      <c r="HB545" s="264">
        <f t="shared" si="1689"/>
        <v>0</v>
      </c>
      <c r="HC545" s="264">
        <f t="shared" si="1690"/>
        <v>0</v>
      </c>
      <c r="HD545" s="264">
        <f t="shared" si="1691"/>
        <v>0</v>
      </c>
    </row>
    <row r="546" spans="1:212" ht="30" hidden="1" x14ac:dyDescent="0.25">
      <c r="C546" s="65" t="s">
        <v>312</v>
      </c>
      <c r="D546" s="7">
        <v>5206</v>
      </c>
      <c r="E546" s="200">
        <v>1</v>
      </c>
      <c r="F546" s="246"/>
      <c r="G546" s="178">
        <f t="shared" si="1698"/>
        <v>0</v>
      </c>
      <c r="H546" s="178">
        <f t="shared" si="1699"/>
        <v>0</v>
      </c>
      <c r="I546" s="26"/>
      <c r="J546" s="26"/>
      <c r="K546" s="26"/>
      <c r="L546" s="26"/>
      <c r="M546" s="26"/>
      <c r="N546" s="26"/>
      <c r="O546" s="26"/>
      <c r="P546" s="26"/>
      <c r="Q546" s="178">
        <f t="shared" si="1700"/>
        <v>0</v>
      </c>
      <c r="R546" s="26"/>
      <c r="S546" s="26"/>
      <c r="T546" s="26"/>
      <c r="U546" s="26"/>
      <c r="V546" s="178">
        <f t="shared" si="1701"/>
        <v>0</v>
      </c>
      <c r="W546" s="26"/>
      <c r="X546" s="26"/>
      <c r="Y546" s="26"/>
      <c r="Z546" s="26"/>
      <c r="AA546" s="178">
        <f t="shared" si="1702"/>
        <v>0</v>
      </c>
      <c r="AB546" s="26"/>
      <c r="AC546" s="26"/>
      <c r="AD546" s="26"/>
      <c r="AE546" s="26"/>
      <c r="AF546" s="178">
        <f t="shared" si="1703"/>
        <v>0</v>
      </c>
      <c r="AG546" s="26"/>
      <c r="AH546" s="26"/>
      <c r="AI546" s="26"/>
      <c r="AJ546" s="26"/>
      <c r="AK546" s="178">
        <f t="shared" si="1704"/>
        <v>0</v>
      </c>
      <c r="AL546" s="178">
        <f t="shared" si="1705"/>
        <v>0</v>
      </c>
      <c r="AM546" s="26"/>
      <c r="AN546" s="26"/>
      <c r="AO546" s="26"/>
      <c r="AP546" s="26"/>
      <c r="AQ546" s="26"/>
      <c r="AR546" s="26"/>
      <c r="AS546" s="26"/>
      <c r="AT546" s="26"/>
      <c r="AU546" s="178">
        <f t="shared" si="1706"/>
        <v>0</v>
      </c>
      <c r="AV546" s="26"/>
      <c r="AW546" s="26"/>
      <c r="AX546" s="26"/>
      <c r="AY546" s="26"/>
      <c r="AZ546" s="178">
        <f t="shared" si="1707"/>
        <v>0</v>
      </c>
      <c r="BA546" s="26"/>
      <c r="BB546" s="26"/>
      <c r="BC546" s="26"/>
      <c r="BD546" s="26"/>
      <c r="BE546" s="178">
        <f t="shared" si="1708"/>
        <v>0</v>
      </c>
      <c r="BF546" s="26"/>
      <c r="BG546" s="26"/>
      <c r="BH546" s="26"/>
      <c r="BI546" s="26"/>
      <c r="BJ546" s="178">
        <f t="shared" si="1709"/>
        <v>0</v>
      </c>
      <c r="BK546" s="26"/>
      <c r="BL546" s="26"/>
      <c r="BM546" s="26"/>
      <c r="BN546" s="26"/>
      <c r="BO546" s="178">
        <f t="shared" si="1710"/>
        <v>0</v>
      </c>
      <c r="BP546" s="26"/>
      <c r="BQ546" s="26"/>
      <c r="BR546" s="26"/>
      <c r="BS546" s="26"/>
      <c r="BT546" s="178">
        <f t="shared" si="1711"/>
        <v>0</v>
      </c>
      <c r="BU546" s="26"/>
      <c r="BV546" s="26"/>
      <c r="BW546" s="26"/>
      <c r="BX546" s="26"/>
      <c r="BY546" s="178">
        <f t="shared" si="1712"/>
        <v>0</v>
      </c>
      <c r="BZ546" s="26"/>
      <c r="CA546" s="26"/>
      <c r="CB546" s="26"/>
      <c r="CC546" s="26"/>
      <c r="CD546" s="178">
        <f t="shared" si="1713"/>
        <v>0</v>
      </c>
      <c r="CE546" s="26"/>
      <c r="CF546" s="26"/>
      <c r="CG546" s="26"/>
      <c r="CH546" s="26"/>
      <c r="CI546" s="178">
        <f t="shared" si="1714"/>
        <v>0</v>
      </c>
      <c r="CJ546" s="26"/>
      <c r="CK546" s="26"/>
      <c r="CL546" s="26"/>
      <c r="CM546" s="26"/>
      <c r="CN546" s="178">
        <f t="shared" si="1715"/>
        <v>0</v>
      </c>
      <c r="CO546" s="26"/>
      <c r="CP546" s="26"/>
      <c r="CQ546" s="26"/>
      <c r="CR546" s="26"/>
      <c r="CS546" s="162">
        <f t="shared" si="1583"/>
        <v>0</v>
      </c>
      <c r="CT546" s="10"/>
      <c r="CU546" s="160">
        <f t="shared" si="1584"/>
        <v>0</v>
      </c>
      <c r="CV546" s="160">
        <f t="shared" si="1585"/>
        <v>0</v>
      </c>
      <c r="CW546" s="160">
        <f t="shared" si="1586"/>
        <v>0</v>
      </c>
      <c r="CX546" s="160">
        <f t="shared" si="1587"/>
        <v>0</v>
      </c>
      <c r="CY546" s="160">
        <f t="shared" si="1588"/>
        <v>0</v>
      </c>
      <c r="CZ546" s="160">
        <f t="shared" si="1589"/>
        <v>0</v>
      </c>
      <c r="DA546" s="160">
        <f t="shared" si="1590"/>
        <v>0</v>
      </c>
      <c r="DB546" s="160">
        <f t="shared" si="1591"/>
        <v>0</v>
      </c>
      <c r="DC546" s="160">
        <f t="shared" si="1592"/>
        <v>0</v>
      </c>
      <c r="DD546" s="160">
        <f t="shared" si="1593"/>
        <v>0</v>
      </c>
      <c r="DE546" s="160">
        <f t="shared" si="1594"/>
        <v>0</v>
      </c>
      <c r="DF546" s="160">
        <f t="shared" si="1595"/>
        <v>0</v>
      </c>
      <c r="DG546" s="160">
        <f t="shared" si="1596"/>
        <v>0</v>
      </c>
      <c r="DH546" s="160">
        <f t="shared" si="1597"/>
        <v>0</v>
      </c>
      <c r="DI546" s="160">
        <f t="shared" si="1598"/>
        <v>0</v>
      </c>
      <c r="DJ546" s="160">
        <f t="shared" si="1599"/>
        <v>0</v>
      </c>
      <c r="DK546" s="160">
        <f t="shared" si="1600"/>
        <v>0</v>
      </c>
      <c r="DL546" s="160">
        <f t="shared" si="1601"/>
        <v>0</v>
      </c>
      <c r="DM546" s="10"/>
      <c r="DN546" s="160">
        <f t="shared" si="1602"/>
        <v>0</v>
      </c>
      <c r="DO546" s="160">
        <f t="shared" si="1603"/>
        <v>0</v>
      </c>
      <c r="DP546" s="160">
        <f t="shared" si="1604"/>
        <v>0</v>
      </c>
      <c r="DQ546" s="160">
        <f t="shared" si="1605"/>
        <v>0</v>
      </c>
      <c r="DR546" s="160">
        <f t="shared" si="1606"/>
        <v>0</v>
      </c>
      <c r="DS546" s="160">
        <f t="shared" si="1607"/>
        <v>0</v>
      </c>
      <c r="DT546" s="160">
        <f t="shared" si="1608"/>
        <v>0</v>
      </c>
      <c r="DU546" s="160">
        <f t="shared" si="1609"/>
        <v>0</v>
      </c>
      <c r="DV546" s="160">
        <f t="shared" si="1610"/>
        <v>0</v>
      </c>
      <c r="DW546" s="160">
        <f t="shared" si="1611"/>
        <v>0</v>
      </c>
      <c r="DX546" s="160">
        <f t="shared" si="1612"/>
        <v>0</v>
      </c>
      <c r="DY546" s="160">
        <f t="shared" si="1613"/>
        <v>0</v>
      </c>
      <c r="DZ546" s="160">
        <f t="shared" si="1614"/>
        <v>0</v>
      </c>
      <c r="EA546" s="160">
        <f t="shared" si="1615"/>
        <v>0</v>
      </c>
      <c r="EB546" s="160">
        <f t="shared" si="1616"/>
        <v>0</v>
      </c>
      <c r="EC546" s="160">
        <f t="shared" si="1617"/>
        <v>0</v>
      </c>
      <c r="ED546" s="160">
        <f t="shared" si="1618"/>
        <v>0</v>
      </c>
      <c r="EE546" s="160">
        <f t="shared" si="1619"/>
        <v>0</v>
      </c>
      <c r="EF546" s="160">
        <f t="shared" si="1620"/>
        <v>0</v>
      </c>
      <c r="EG546" s="160">
        <f t="shared" si="1621"/>
        <v>0</v>
      </c>
      <c r="EH546" s="160">
        <f t="shared" si="1622"/>
        <v>0</v>
      </c>
      <c r="EI546" s="160">
        <f t="shared" si="1623"/>
        <v>0</v>
      </c>
      <c r="EJ546" s="160">
        <f t="shared" si="1624"/>
        <v>0</v>
      </c>
      <c r="EK546" s="160">
        <f t="shared" si="1625"/>
        <v>0</v>
      </c>
      <c r="EL546" s="160">
        <f t="shared" si="1626"/>
        <v>0</v>
      </c>
      <c r="EM546" s="160">
        <f t="shared" si="1627"/>
        <v>0</v>
      </c>
      <c r="EN546" s="160">
        <f t="shared" si="1628"/>
        <v>0</v>
      </c>
      <c r="EO546" s="160">
        <f t="shared" si="1629"/>
        <v>0</v>
      </c>
      <c r="EP546" s="160">
        <f t="shared" si="1630"/>
        <v>0</v>
      </c>
      <c r="EQ546" s="160">
        <f t="shared" si="1631"/>
        <v>0</v>
      </c>
      <c r="ER546" s="10"/>
      <c r="ES546" s="160">
        <f t="shared" si="1632"/>
        <v>0</v>
      </c>
      <c r="ET546" s="160">
        <f t="shared" si="1633"/>
        <v>0</v>
      </c>
      <c r="EU546" s="160">
        <f t="shared" si="1634"/>
        <v>0</v>
      </c>
      <c r="EV546" s="160">
        <f t="shared" si="1635"/>
        <v>0</v>
      </c>
      <c r="EW546" s="160">
        <f t="shared" si="1636"/>
        <v>0</v>
      </c>
      <c r="EX546" s="160">
        <f t="shared" si="1637"/>
        <v>0</v>
      </c>
      <c r="EY546" s="160">
        <f t="shared" si="1638"/>
        <v>0</v>
      </c>
      <c r="EZ546" s="160">
        <f t="shared" si="1639"/>
        <v>0</v>
      </c>
      <c r="FA546" s="160">
        <f t="shared" si="1640"/>
        <v>0</v>
      </c>
      <c r="FB546" s="160">
        <f t="shared" si="1641"/>
        <v>0</v>
      </c>
      <c r="FC546" s="160">
        <f t="shared" si="1642"/>
        <v>0</v>
      </c>
      <c r="FD546" s="160">
        <f t="shared" si="1643"/>
        <v>0</v>
      </c>
      <c r="FE546" s="160">
        <f t="shared" si="1644"/>
        <v>0</v>
      </c>
      <c r="FF546" s="160">
        <f t="shared" si="1645"/>
        <v>0</v>
      </c>
      <c r="FG546" s="160">
        <f t="shared" si="1646"/>
        <v>0</v>
      </c>
      <c r="FH546" s="10"/>
      <c r="FI546" s="195">
        <f t="shared" si="1647"/>
        <v>0</v>
      </c>
      <c r="FJ546" s="195">
        <f t="shared" si="1648"/>
        <v>0</v>
      </c>
      <c r="FK546" s="195">
        <f t="shared" si="1649"/>
        <v>0</v>
      </c>
      <c r="FL546" s="195">
        <f t="shared" si="1650"/>
        <v>0</v>
      </c>
      <c r="FM546" s="195">
        <f t="shared" si="1651"/>
        <v>0</v>
      </c>
      <c r="FN546" s="195">
        <f t="shared" si="1652"/>
        <v>0</v>
      </c>
      <c r="FO546" s="195">
        <f t="shared" si="1653"/>
        <v>0</v>
      </c>
      <c r="FP546" s="195">
        <f t="shared" si="1654"/>
        <v>0</v>
      </c>
      <c r="FQ546" s="195">
        <f t="shared" si="1655"/>
        <v>0</v>
      </c>
      <c r="FR546" s="195">
        <f t="shared" si="1656"/>
        <v>0</v>
      </c>
      <c r="FS546" s="195">
        <f t="shared" si="1657"/>
        <v>0</v>
      </c>
      <c r="FT546" s="195">
        <f t="shared" si="1658"/>
        <v>0</v>
      </c>
      <c r="FU546" s="195">
        <f t="shared" si="1659"/>
        <v>0</v>
      </c>
      <c r="FV546" s="195">
        <f t="shared" si="1660"/>
        <v>0</v>
      </c>
      <c r="FW546" s="195">
        <f t="shared" si="1661"/>
        <v>0</v>
      </c>
      <c r="FX546" s="195">
        <f t="shared" si="1662"/>
        <v>0</v>
      </c>
      <c r="FY546" s="195">
        <f t="shared" si="1663"/>
        <v>0</v>
      </c>
      <c r="FZ546" s="195">
        <f t="shared" si="1664"/>
        <v>0</v>
      </c>
      <c r="GA546" s="195">
        <f t="shared" si="1665"/>
        <v>0</v>
      </c>
      <c r="GB546" s="195">
        <f t="shared" si="1666"/>
        <v>0</v>
      </c>
      <c r="GC546" s="195">
        <f t="shared" si="1667"/>
        <v>0</v>
      </c>
      <c r="GD546" s="195">
        <f t="shared" si="1668"/>
        <v>0</v>
      </c>
      <c r="GE546" s="195">
        <f t="shared" si="1669"/>
        <v>0</v>
      </c>
      <c r="GF546" s="195">
        <f t="shared" si="1670"/>
        <v>0</v>
      </c>
      <c r="GG546" s="195">
        <f t="shared" si="1671"/>
        <v>0</v>
      </c>
      <c r="GH546" s="195">
        <f t="shared" si="1672"/>
        <v>0</v>
      </c>
      <c r="GI546" s="195">
        <f t="shared" si="1673"/>
        <v>0</v>
      </c>
      <c r="GJ546" s="195">
        <f t="shared" si="1674"/>
        <v>0</v>
      </c>
      <c r="GK546" s="195">
        <f t="shared" si="1675"/>
        <v>0</v>
      </c>
      <c r="GL546" s="195">
        <f t="shared" si="1676"/>
        <v>0</v>
      </c>
      <c r="GM546" s="10"/>
      <c r="GN546" s="10"/>
      <c r="GO546" s="264">
        <f t="shared" si="1677"/>
        <v>0</v>
      </c>
      <c r="GP546" s="264">
        <f t="shared" si="1678"/>
        <v>0</v>
      </c>
      <c r="GQ546" s="264">
        <f t="shared" si="1679"/>
        <v>0</v>
      </c>
      <c r="GR546" s="264">
        <f t="shared" si="1680"/>
        <v>0</v>
      </c>
      <c r="GS546" s="264">
        <f t="shared" si="1681"/>
        <v>0</v>
      </c>
      <c r="GT546" s="264">
        <f t="shared" si="1682"/>
        <v>0</v>
      </c>
      <c r="GU546" s="264">
        <f t="shared" si="1683"/>
        <v>0</v>
      </c>
      <c r="GV546" s="264">
        <f t="shared" si="1684"/>
        <v>0</v>
      </c>
      <c r="GW546" s="264">
        <f t="shared" si="1685"/>
        <v>0</v>
      </c>
      <c r="GX546" s="264">
        <f t="shared" si="1686"/>
        <v>0</v>
      </c>
      <c r="GY546" s="162"/>
      <c r="GZ546" s="264">
        <f t="shared" si="1687"/>
        <v>0</v>
      </c>
      <c r="HA546" s="264">
        <f t="shared" si="1688"/>
        <v>0</v>
      </c>
      <c r="HB546" s="264">
        <f t="shared" si="1689"/>
        <v>0</v>
      </c>
      <c r="HC546" s="264">
        <f t="shared" si="1690"/>
        <v>0</v>
      </c>
      <c r="HD546" s="264">
        <f t="shared" si="1691"/>
        <v>0</v>
      </c>
    </row>
    <row r="547" spans="1:212" hidden="1" x14ac:dyDescent="0.25">
      <c r="C547" s="65" t="s">
        <v>313</v>
      </c>
      <c r="D547" s="7">
        <v>5207</v>
      </c>
      <c r="E547" s="200">
        <v>1</v>
      </c>
      <c r="F547" s="246"/>
      <c r="G547" s="178">
        <f t="shared" si="1698"/>
        <v>0</v>
      </c>
      <c r="H547" s="178">
        <f t="shared" si="1699"/>
        <v>0</v>
      </c>
      <c r="I547" s="26"/>
      <c r="J547" s="26"/>
      <c r="K547" s="26"/>
      <c r="L547" s="26"/>
      <c r="M547" s="26"/>
      <c r="N547" s="26"/>
      <c r="O547" s="26"/>
      <c r="P547" s="26"/>
      <c r="Q547" s="178">
        <f t="shared" si="1700"/>
        <v>0</v>
      </c>
      <c r="R547" s="26"/>
      <c r="S547" s="26"/>
      <c r="T547" s="26"/>
      <c r="U547" s="26"/>
      <c r="V547" s="178">
        <f t="shared" si="1701"/>
        <v>0</v>
      </c>
      <c r="W547" s="26"/>
      <c r="X547" s="26"/>
      <c r="Y547" s="26"/>
      <c r="Z547" s="26"/>
      <c r="AA547" s="178">
        <f t="shared" si="1702"/>
        <v>0</v>
      </c>
      <c r="AB547" s="26"/>
      <c r="AC547" s="26"/>
      <c r="AD547" s="26"/>
      <c r="AE547" s="26"/>
      <c r="AF547" s="178">
        <f t="shared" si="1703"/>
        <v>0</v>
      </c>
      <c r="AG547" s="26"/>
      <c r="AH547" s="26"/>
      <c r="AI547" s="26"/>
      <c r="AJ547" s="26"/>
      <c r="AK547" s="178">
        <f t="shared" si="1704"/>
        <v>0</v>
      </c>
      <c r="AL547" s="178">
        <f t="shared" si="1705"/>
        <v>0</v>
      </c>
      <c r="AM547" s="26"/>
      <c r="AN547" s="26"/>
      <c r="AO547" s="26"/>
      <c r="AP547" s="26"/>
      <c r="AQ547" s="26"/>
      <c r="AR547" s="26"/>
      <c r="AS547" s="26"/>
      <c r="AT547" s="26"/>
      <c r="AU547" s="178">
        <f t="shared" si="1706"/>
        <v>0</v>
      </c>
      <c r="AV547" s="26"/>
      <c r="AW547" s="26"/>
      <c r="AX547" s="26"/>
      <c r="AY547" s="26"/>
      <c r="AZ547" s="178">
        <f t="shared" si="1707"/>
        <v>0</v>
      </c>
      <c r="BA547" s="26"/>
      <c r="BB547" s="26"/>
      <c r="BC547" s="26"/>
      <c r="BD547" s="26"/>
      <c r="BE547" s="178">
        <f t="shared" si="1708"/>
        <v>0</v>
      </c>
      <c r="BF547" s="26"/>
      <c r="BG547" s="26"/>
      <c r="BH547" s="26"/>
      <c r="BI547" s="26"/>
      <c r="BJ547" s="178">
        <f t="shared" si="1709"/>
        <v>0</v>
      </c>
      <c r="BK547" s="26"/>
      <c r="BL547" s="26"/>
      <c r="BM547" s="26"/>
      <c r="BN547" s="26"/>
      <c r="BO547" s="178">
        <f t="shared" si="1710"/>
        <v>0</v>
      </c>
      <c r="BP547" s="26"/>
      <c r="BQ547" s="26"/>
      <c r="BR547" s="26"/>
      <c r="BS547" s="26"/>
      <c r="BT547" s="178">
        <f t="shared" si="1711"/>
        <v>0</v>
      </c>
      <c r="BU547" s="26"/>
      <c r="BV547" s="26"/>
      <c r="BW547" s="26"/>
      <c r="BX547" s="26"/>
      <c r="BY547" s="178">
        <f t="shared" si="1712"/>
        <v>0</v>
      </c>
      <c r="BZ547" s="26"/>
      <c r="CA547" s="26"/>
      <c r="CB547" s="26"/>
      <c r="CC547" s="26"/>
      <c r="CD547" s="178">
        <f t="shared" si="1713"/>
        <v>0</v>
      </c>
      <c r="CE547" s="26"/>
      <c r="CF547" s="26"/>
      <c r="CG547" s="26"/>
      <c r="CH547" s="26"/>
      <c r="CI547" s="178">
        <f t="shared" si="1714"/>
        <v>0</v>
      </c>
      <c r="CJ547" s="26"/>
      <c r="CK547" s="26"/>
      <c r="CL547" s="26"/>
      <c r="CM547" s="26"/>
      <c r="CN547" s="178">
        <f t="shared" si="1715"/>
        <v>0</v>
      </c>
      <c r="CO547" s="26"/>
      <c r="CP547" s="26"/>
      <c r="CQ547" s="26"/>
      <c r="CR547" s="26"/>
      <c r="CS547" s="162">
        <f t="shared" si="1583"/>
        <v>0</v>
      </c>
      <c r="CT547" s="10"/>
      <c r="CU547" s="160">
        <f t="shared" si="1584"/>
        <v>0</v>
      </c>
      <c r="CV547" s="160">
        <f t="shared" si="1585"/>
        <v>0</v>
      </c>
      <c r="CW547" s="160">
        <f t="shared" si="1586"/>
        <v>0</v>
      </c>
      <c r="CX547" s="160">
        <f t="shared" si="1587"/>
        <v>0</v>
      </c>
      <c r="CY547" s="160">
        <f t="shared" si="1588"/>
        <v>0</v>
      </c>
      <c r="CZ547" s="160">
        <f t="shared" si="1589"/>
        <v>0</v>
      </c>
      <c r="DA547" s="160">
        <f t="shared" si="1590"/>
        <v>0</v>
      </c>
      <c r="DB547" s="160">
        <f t="shared" si="1591"/>
        <v>0</v>
      </c>
      <c r="DC547" s="160">
        <f t="shared" si="1592"/>
        <v>0</v>
      </c>
      <c r="DD547" s="160">
        <f t="shared" si="1593"/>
        <v>0</v>
      </c>
      <c r="DE547" s="160">
        <f t="shared" si="1594"/>
        <v>0</v>
      </c>
      <c r="DF547" s="160">
        <f t="shared" si="1595"/>
        <v>0</v>
      </c>
      <c r="DG547" s="160">
        <f t="shared" si="1596"/>
        <v>0</v>
      </c>
      <c r="DH547" s="160">
        <f t="shared" si="1597"/>
        <v>0</v>
      </c>
      <c r="DI547" s="160">
        <f t="shared" si="1598"/>
        <v>0</v>
      </c>
      <c r="DJ547" s="160">
        <f t="shared" si="1599"/>
        <v>0</v>
      </c>
      <c r="DK547" s="160">
        <f t="shared" si="1600"/>
        <v>0</v>
      </c>
      <c r="DL547" s="160">
        <f t="shared" si="1601"/>
        <v>0</v>
      </c>
      <c r="DM547" s="10"/>
      <c r="DN547" s="160">
        <f t="shared" si="1602"/>
        <v>0</v>
      </c>
      <c r="DO547" s="160">
        <f t="shared" si="1603"/>
        <v>0</v>
      </c>
      <c r="DP547" s="160">
        <f t="shared" si="1604"/>
        <v>0</v>
      </c>
      <c r="DQ547" s="160">
        <f t="shared" si="1605"/>
        <v>0</v>
      </c>
      <c r="DR547" s="160">
        <f t="shared" si="1606"/>
        <v>0</v>
      </c>
      <c r="DS547" s="160">
        <f t="shared" si="1607"/>
        <v>0</v>
      </c>
      <c r="DT547" s="160">
        <f t="shared" si="1608"/>
        <v>0</v>
      </c>
      <c r="DU547" s="160">
        <f t="shared" si="1609"/>
        <v>0</v>
      </c>
      <c r="DV547" s="160">
        <f t="shared" si="1610"/>
        <v>0</v>
      </c>
      <c r="DW547" s="160">
        <f t="shared" si="1611"/>
        <v>0</v>
      </c>
      <c r="DX547" s="160">
        <f t="shared" si="1612"/>
        <v>0</v>
      </c>
      <c r="DY547" s="160">
        <f t="shared" si="1613"/>
        <v>0</v>
      </c>
      <c r="DZ547" s="160">
        <f t="shared" si="1614"/>
        <v>0</v>
      </c>
      <c r="EA547" s="160">
        <f t="shared" si="1615"/>
        <v>0</v>
      </c>
      <c r="EB547" s="160">
        <f t="shared" si="1616"/>
        <v>0</v>
      </c>
      <c r="EC547" s="160">
        <f t="shared" si="1617"/>
        <v>0</v>
      </c>
      <c r="ED547" s="160">
        <f t="shared" si="1618"/>
        <v>0</v>
      </c>
      <c r="EE547" s="160">
        <f t="shared" si="1619"/>
        <v>0</v>
      </c>
      <c r="EF547" s="160">
        <f t="shared" si="1620"/>
        <v>0</v>
      </c>
      <c r="EG547" s="160">
        <f t="shared" si="1621"/>
        <v>0</v>
      </c>
      <c r="EH547" s="160">
        <f t="shared" si="1622"/>
        <v>0</v>
      </c>
      <c r="EI547" s="160">
        <f t="shared" si="1623"/>
        <v>0</v>
      </c>
      <c r="EJ547" s="160">
        <f t="shared" si="1624"/>
        <v>0</v>
      </c>
      <c r="EK547" s="160">
        <f t="shared" si="1625"/>
        <v>0</v>
      </c>
      <c r="EL547" s="160">
        <f t="shared" si="1626"/>
        <v>0</v>
      </c>
      <c r="EM547" s="160">
        <f t="shared" si="1627"/>
        <v>0</v>
      </c>
      <c r="EN547" s="160">
        <f t="shared" si="1628"/>
        <v>0</v>
      </c>
      <c r="EO547" s="160">
        <f t="shared" si="1629"/>
        <v>0</v>
      </c>
      <c r="EP547" s="160">
        <f t="shared" si="1630"/>
        <v>0</v>
      </c>
      <c r="EQ547" s="160">
        <f t="shared" si="1631"/>
        <v>0</v>
      </c>
      <c r="ER547" s="10"/>
      <c r="ES547" s="160">
        <f t="shared" si="1632"/>
        <v>0</v>
      </c>
      <c r="ET547" s="160">
        <f t="shared" si="1633"/>
        <v>0</v>
      </c>
      <c r="EU547" s="160">
        <f t="shared" si="1634"/>
        <v>0</v>
      </c>
      <c r="EV547" s="160">
        <f t="shared" si="1635"/>
        <v>0</v>
      </c>
      <c r="EW547" s="160">
        <f t="shared" si="1636"/>
        <v>0</v>
      </c>
      <c r="EX547" s="160">
        <f t="shared" si="1637"/>
        <v>0</v>
      </c>
      <c r="EY547" s="160">
        <f t="shared" si="1638"/>
        <v>0</v>
      </c>
      <c r="EZ547" s="160">
        <f t="shared" si="1639"/>
        <v>0</v>
      </c>
      <c r="FA547" s="160">
        <f t="shared" si="1640"/>
        <v>0</v>
      </c>
      <c r="FB547" s="160">
        <f t="shared" si="1641"/>
        <v>0</v>
      </c>
      <c r="FC547" s="160">
        <f t="shared" si="1642"/>
        <v>0</v>
      </c>
      <c r="FD547" s="160">
        <f t="shared" si="1643"/>
        <v>0</v>
      </c>
      <c r="FE547" s="160">
        <f t="shared" si="1644"/>
        <v>0</v>
      </c>
      <c r="FF547" s="160">
        <f t="shared" si="1645"/>
        <v>0</v>
      </c>
      <c r="FG547" s="160">
        <f t="shared" si="1646"/>
        <v>0</v>
      </c>
      <c r="FH547" s="10"/>
      <c r="FI547" s="195">
        <f t="shared" si="1647"/>
        <v>0</v>
      </c>
      <c r="FJ547" s="195">
        <f t="shared" si="1648"/>
        <v>0</v>
      </c>
      <c r="FK547" s="195">
        <f t="shared" si="1649"/>
        <v>0</v>
      </c>
      <c r="FL547" s="195">
        <f t="shared" si="1650"/>
        <v>0</v>
      </c>
      <c r="FM547" s="195">
        <f t="shared" si="1651"/>
        <v>0</v>
      </c>
      <c r="FN547" s="195">
        <f t="shared" si="1652"/>
        <v>0</v>
      </c>
      <c r="FO547" s="195">
        <f t="shared" si="1653"/>
        <v>0</v>
      </c>
      <c r="FP547" s="195">
        <f t="shared" si="1654"/>
        <v>0</v>
      </c>
      <c r="FQ547" s="195">
        <f t="shared" si="1655"/>
        <v>0</v>
      </c>
      <c r="FR547" s="195">
        <f t="shared" si="1656"/>
        <v>0</v>
      </c>
      <c r="FS547" s="195">
        <f t="shared" si="1657"/>
        <v>0</v>
      </c>
      <c r="FT547" s="195">
        <f t="shared" si="1658"/>
        <v>0</v>
      </c>
      <c r="FU547" s="195">
        <f t="shared" si="1659"/>
        <v>0</v>
      </c>
      <c r="FV547" s="195">
        <f t="shared" si="1660"/>
        <v>0</v>
      </c>
      <c r="FW547" s="195">
        <f t="shared" si="1661"/>
        <v>0</v>
      </c>
      <c r="FX547" s="195">
        <f t="shared" si="1662"/>
        <v>0</v>
      </c>
      <c r="FY547" s="195">
        <f t="shared" si="1663"/>
        <v>0</v>
      </c>
      <c r="FZ547" s="195">
        <f t="shared" si="1664"/>
        <v>0</v>
      </c>
      <c r="GA547" s="195">
        <f t="shared" si="1665"/>
        <v>0</v>
      </c>
      <c r="GB547" s="195">
        <f t="shared" si="1666"/>
        <v>0</v>
      </c>
      <c r="GC547" s="195">
        <f t="shared" si="1667"/>
        <v>0</v>
      </c>
      <c r="GD547" s="195">
        <f t="shared" si="1668"/>
        <v>0</v>
      </c>
      <c r="GE547" s="195">
        <f t="shared" si="1669"/>
        <v>0</v>
      </c>
      <c r="GF547" s="195">
        <f t="shared" si="1670"/>
        <v>0</v>
      </c>
      <c r="GG547" s="195">
        <f t="shared" si="1671"/>
        <v>0</v>
      </c>
      <c r="GH547" s="195">
        <f t="shared" si="1672"/>
        <v>0</v>
      </c>
      <c r="GI547" s="195">
        <f t="shared" si="1673"/>
        <v>0</v>
      </c>
      <c r="GJ547" s="195">
        <f t="shared" si="1674"/>
        <v>0</v>
      </c>
      <c r="GK547" s="195">
        <f t="shared" si="1675"/>
        <v>0</v>
      </c>
      <c r="GL547" s="195">
        <f t="shared" si="1676"/>
        <v>0</v>
      </c>
      <c r="GM547" s="10"/>
      <c r="GN547" s="10"/>
      <c r="GO547" s="264">
        <f t="shared" si="1677"/>
        <v>0</v>
      </c>
      <c r="GP547" s="264">
        <f t="shared" si="1678"/>
        <v>0</v>
      </c>
      <c r="GQ547" s="264">
        <f t="shared" si="1679"/>
        <v>0</v>
      </c>
      <c r="GR547" s="264">
        <f t="shared" si="1680"/>
        <v>0</v>
      </c>
      <c r="GS547" s="264">
        <f t="shared" si="1681"/>
        <v>0</v>
      </c>
      <c r="GT547" s="264">
        <f t="shared" si="1682"/>
        <v>0</v>
      </c>
      <c r="GU547" s="264">
        <f t="shared" si="1683"/>
        <v>0</v>
      </c>
      <c r="GV547" s="264">
        <f t="shared" si="1684"/>
        <v>0</v>
      </c>
      <c r="GW547" s="264">
        <f t="shared" si="1685"/>
        <v>0</v>
      </c>
      <c r="GX547" s="264">
        <f t="shared" si="1686"/>
        <v>0</v>
      </c>
      <c r="GY547" s="162"/>
      <c r="GZ547" s="264">
        <f t="shared" si="1687"/>
        <v>0</v>
      </c>
      <c r="HA547" s="264">
        <f t="shared" si="1688"/>
        <v>0</v>
      </c>
      <c r="HB547" s="264">
        <f t="shared" si="1689"/>
        <v>0</v>
      </c>
      <c r="HC547" s="264">
        <f t="shared" si="1690"/>
        <v>0</v>
      </c>
      <c r="HD547" s="264">
        <f t="shared" si="1691"/>
        <v>0</v>
      </c>
    </row>
    <row r="548" spans="1:212" ht="90" hidden="1" x14ac:dyDescent="0.25">
      <c r="C548" s="65" t="s">
        <v>314</v>
      </c>
      <c r="D548" s="7">
        <v>5208</v>
      </c>
      <c r="E548" s="200">
        <v>1</v>
      </c>
      <c r="F548" s="246"/>
      <c r="G548" s="178">
        <f t="shared" si="1698"/>
        <v>0</v>
      </c>
      <c r="H548" s="178">
        <f t="shared" si="1699"/>
        <v>0</v>
      </c>
      <c r="I548" s="26"/>
      <c r="J548" s="26"/>
      <c r="K548" s="26"/>
      <c r="L548" s="26"/>
      <c r="M548" s="26"/>
      <c r="N548" s="26"/>
      <c r="O548" s="26"/>
      <c r="P548" s="26"/>
      <c r="Q548" s="178">
        <f t="shared" si="1700"/>
        <v>0</v>
      </c>
      <c r="R548" s="26"/>
      <c r="S548" s="26"/>
      <c r="T548" s="26"/>
      <c r="U548" s="26"/>
      <c r="V548" s="178">
        <f t="shared" si="1701"/>
        <v>0</v>
      </c>
      <c r="W548" s="26"/>
      <c r="X548" s="26"/>
      <c r="Y548" s="26"/>
      <c r="Z548" s="26"/>
      <c r="AA548" s="178">
        <f t="shared" si="1702"/>
        <v>0</v>
      </c>
      <c r="AB548" s="26"/>
      <c r="AC548" s="26"/>
      <c r="AD548" s="26"/>
      <c r="AE548" s="26"/>
      <c r="AF548" s="178">
        <f t="shared" si="1703"/>
        <v>0</v>
      </c>
      <c r="AG548" s="26"/>
      <c r="AH548" s="26"/>
      <c r="AI548" s="26"/>
      <c r="AJ548" s="26"/>
      <c r="AK548" s="178">
        <f t="shared" si="1704"/>
        <v>0</v>
      </c>
      <c r="AL548" s="178">
        <f t="shared" si="1705"/>
        <v>0</v>
      </c>
      <c r="AM548" s="26"/>
      <c r="AN548" s="26"/>
      <c r="AO548" s="26"/>
      <c r="AP548" s="26"/>
      <c r="AQ548" s="26"/>
      <c r="AR548" s="26"/>
      <c r="AS548" s="26"/>
      <c r="AT548" s="26"/>
      <c r="AU548" s="178">
        <f t="shared" si="1706"/>
        <v>0</v>
      </c>
      <c r="AV548" s="26"/>
      <c r="AW548" s="26"/>
      <c r="AX548" s="26"/>
      <c r="AY548" s="26"/>
      <c r="AZ548" s="178">
        <f t="shared" si="1707"/>
        <v>0</v>
      </c>
      <c r="BA548" s="26"/>
      <c r="BB548" s="26"/>
      <c r="BC548" s="26"/>
      <c r="BD548" s="26"/>
      <c r="BE548" s="178">
        <f t="shared" si="1708"/>
        <v>0</v>
      </c>
      <c r="BF548" s="26"/>
      <c r="BG548" s="26"/>
      <c r="BH548" s="26"/>
      <c r="BI548" s="26"/>
      <c r="BJ548" s="178">
        <f t="shared" si="1709"/>
        <v>0</v>
      </c>
      <c r="BK548" s="26"/>
      <c r="BL548" s="26"/>
      <c r="BM548" s="26"/>
      <c r="BN548" s="26"/>
      <c r="BO548" s="178">
        <f t="shared" si="1710"/>
        <v>0</v>
      </c>
      <c r="BP548" s="26"/>
      <c r="BQ548" s="26"/>
      <c r="BR548" s="26"/>
      <c r="BS548" s="26"/>
      <c r="BT548" s="178">
        <f t="shared" si="1711"/>
        <v>0</v>
      </c>
      <c r="BU548" s="26"/>
      <c r="BV548" s="26"/>
      <c r="BW548" s="26"/>
      <c r="BX548" s="26"/>
      <c r="BY548" s="178">
        <f t="shared" si="1712"/>
        <v>0</v>
      </c>
      <c r="BZ548" s="26"/>
      <c r="CA548" s="26"/>
      <c r="CB548" s="26"/>
      <c r="CC548" s="26"/>
      <c r="CD548" s="178">
        <f t="shared" si="1713"/>
        <v>0</v>
      </c>
      <c r="CE548" s="26"/>
      <c r="CF548" s="26"/>
      <c r="CG548" s="26"/>
      <c r="CH548" s="26"/>
      <c r="CI548" s="178">
        <f t="shared" si="1714"/>
        <v>0</v>
      </c>
      <c r="CJ548" s="26"/>
      <c r="CK548" s="26"/>
      <c r="CL548" s="26"/>
      <c r="CM548" s="26"/>
      <c r="CN548" s="178">
        <f t="shared" si="1715"/>
        <v>0</v>
      </c>
      <c r="CO548" s="26"/>
      <c r="CP548" s="26"/>
      <c r="CQ548" s="26"/>
      <c r="CR548" s="26"/>
      <c r="CS548" s="162">
        <f t="shared" si="1583"/>
        <v>0</v>
      </c>
      <c r="CT548" s="10"/>
      <c r="CU548" s="160">
        <f t="shared" si="1584"/>
        <v>0</v>
      </c>
      <c r="CV548" s="160">
        <f t="shared" si="1585"/>
        <v>0</v>
      </c>
      <c r="CW548" s="160">
        <f t="shared" si="1586"/>
        <v>0</v>
      </c>
      <c r="CX548" s="160">
        <f t="shared" si="1587"/>
        <v>0</v>
      </c>
      <c r="CY548" s="160">
        <f t="shared" si="1588"/>
        <v>0</v>
      </c>
      <c r="CZ548" s="160">
        <f t="shared" si="1589"/>
        <v>0</v>
      </c>
      <c r="DA548" s="160">
        <f t="shared" si="1590"/>
        <v>0</v>
      </c>
      <c r="DB548" s="160">
        <f t="shared" si="1591"/>
        <v>0</v>
      </c>
      <c r="DC548" s="160">
        <f t="shared" si="1592"/>
        <v>0</v>
      </c>
      <c r="DD548" s="160">
        <f t="shared" si="1593"/>
        <v>0</v>
      </c>
      <c r="DE548" s="160">
        <f t="shared" si="1594"/>
        <v>0</v>
      </c>
      <c r="DF548" s="160">
        <f t="shared" si="1595"/>
        <v>0</v>
      </c>
      <c r="DG548" s="160">
        <f t="shared" si="1596"/>
        <v>0</v>
      </c>
      <c r="DH548" s="160">
        <f t="shared" si="1597"/>
        <v>0</v>
      </c>
      <c r="DI548" s="160">
        <f t="shared" si="1598"/>
        <v>0</v>
      </c>
      <c r="DJ548" s="160">
        <f t="shared" si="1599"/>
        <v>0</v>
      </c>
      <c r="DK548" s="160">
        <f t="shared" si="1600"/>
        <v>0</v>
      </c>
      <c r="DL548" s="160">
        <f t="shared" si="1601"/>
        <v>0</v>
      </c>
      <c r="DM548" s="10"/>
      <c r="DN548" s="160">
        <f t="shared" si="1602"/>
        <v>0</v>
      </c>
      <c r="DO548" s="160">
        <f t="shared" si="1603"/>
        <v>0</v>
      </c>
      <c r="DP548" s="160">
        <f t="shared" si="1604"/>
        <v>0</v>
      </c>
      <c r="DQ548" s="160">
        <f t="shared" si="1605"/>
        <v>0</v>
      </c>
      <c r="DR548" s="160">
        <f t="shared" si="1606"/>
        <v>0</v>
      </c>
      <c r="DS548" s="160">
        <f t="shared" si="1607"/>
        <v>0</v>
      </c>
      <c r="DT548" s="160">
        <f t="shared" si="1608"/>
        <v>0</v>
      </c>
      <c r="DU548" s="160">
        <f t="shared" si="1609"/>
        <v>0</v>
      </c>
      <c r="DV548" s="160">
        <f t="shared" si="1610"/>
        <v>0</v>
      </c>
      <c r="DW548" s="160">
        <f t="shared" si="1611"/>
        <v>0</v>
      </c>
      <c r="DX548" s="160">
        <f t="shared" si="1612"/>
        <v>0</v>
      </c>
      <c r="DY548" s="160">
        <f t="shared" si="1613"/>
        <v>0</v>
      </c>
      <c r="DZ548" s="160">
        <f t="shared" si="1614"/>
        <v>0</v>
      </c>
      <c r="EA548" s="160">
        <f t="shared" si="1615"/>
        <v>0</v>
      </c>
      <c r="EB548" s="160">
        <f t="shared" si="1616"/>
        <v>0</v>
      </c>
      <c r="EC548" s="160">
        <f t="shared" si="1617"/>
        <v>0</v>
      </c>
      <c r="ED548" s="160">
        <f t="shared" si="1618"/>
        <v>0</v>
      </c>
      <c r="EE548" s="160">
        <f t="shared" si="1619"/>
        <v>0</v>
      </c>
      <c r="EF548" s="160">
        <f t="shared" si="1620"/>
        <v>0</v>
      </c>
      <c r="EG548" s="160">
        <f t="shared" si="1621"/>
        <v>0</v>
      </c>
      <c r="EH548" s="160">
        <f t="shared" si="1622"/>
        <v>0</v>
      </c>
      <c r="EI548" s="160">
        <f t="shared" si="1623"/>
        <v>0</v>
      </c>
      <c r="EJ548" s="160">
        <f t="shared" si="1624"/>
        <v>0</v>
      </c>
      <c r="EK548" s="160">
        <f t="shared" si="1625"/>
        <v>0</v>
      </c>
      <c r="EL548" s="160">
        <f t="shared" si="1626"/>
        <v>0</v>
      </c>
      <c r="EM548" s="160">
        <f t="shared" si="1627"/>
        <v>0</v>
      </c>
      <c r="EN548" s="160">
        <f t="shared" si="1628"/>
        <v>0</v>
      </c>
      <c r="EO548" s="160">
        <f t="shared" si="1629"/>
        <v>0</v>
      </c>
      <c r="EP548" s="160">
        <f t="shared" si="1630"/>
        <v>0</v>
      </c>
      <c r="EQ548" s="160">
        <f t="shared" si="1631"/>
        <v>0</v>
      </c>
      <c r="ER548" s="10"/>
      <c r="ES548" s="160">
        <f t="shared" si="1632"/>
        <v>0</v>
      </c>
      <c r="ET548" s="160">
        <f t="shared" si="1633"/>
        <v>0</v>
      </c>
      <c r="EU548" s="160">
        <f t="shared" si="1634"/>
        <v>0</v>
      </c>
      <c r="EV548" s="160">
        <f t="shared" si="1635"/>
        <v>0</v>
      </c>
      <c r="EW548" s="160">
        <f t="shared" si="1636"/>
        <v>0</v>
      </c>
      <c r="EX548" s="160">
        <f t="shared" si="1637"/>
        <v>0</v>
      </c>
      <c r="EY548" s="160">
        <f t="shared" si="1638"/>
        <v>0</v>
      </c>
      <c r="EZ548" s="160">
        <f t="shared" si="1639"/>
        <v>0</v>
      </c>
      <c r="FA548" s="160">
        <f t="shared" si="1640"/>
        <v>0</v>
      </c>
      <c r="FB548" s="160">
        <f t="shared" si="1641"/>
        <v>0</v>
      </c>
      <c r="FC548" s="160">
        <f t="shared" si="1642"/>
        <v>0</v>
      </c>
      <c r="FD548" s="160">
        <f t="shared" si="1643"/>
        <v>0</v>
      </c>
      <c r="FE548" s="160">
        <f t="shared" si="1644"/>
        <v>0</v>
      </c>
      <c r="FF548" s="160">
        <f t="shared" si="1645"/>
        <v>0</v>
      </c>
      <c r="FG548" s="160">
        <f t="shared" si="1646"/>
        <v>0</v>
      </c>
      <c r="FH548" s="10"/>
      <c r="FI548" s="195">
        <f t="shared" si="1647"/>
        <v>0</v>
      </c>
      <c r="FJ548" s="195">
        <f t="shared" si="1648"/>
        <v>0</v>
      </c>
      <c r="FK548" s="195">
        <f t="shared" si="1649"/>
        <v>0</v>
      </c>
      <c r="FL548" s="195">
        <f t="shared" si="1650"/>
        <v>0</v>
      </c>
      <c r="FM548" s="195">
        <f t="shared" si="1651"/>
        <v>0</v>
      </c>
      <c r="FN548" s="195">
        <f t="shared" si="1652"/>
        <v>0</v>
      </c>
      <c r="FO548" s="195">
        <f t="shared" si="1653"/>
        <v>0</v>
      </c>
      <c r="FP548" s="195">
        <f t="shared" si="1654"/>
        <v>0</v>
      </c>
      <c r="FQ548" s="195">
        <f t="shared" si="1655"/>
        <v>0</v>
      </c>
      <c r="FR548" s="195">
        <f t="shared" si="1656"/>
        <v>0</v>
      </c>
      <c r="FS548" s="195">
        <f t="shared" si="1657"/>
        <v>0</v>
      </c>
      <c r="FT548" s="195">
        <f t="shared" si="1658"/>
        <v>0</v>
      </c>
      <c r="FU548" s="195">
        <f t="shared" si="1659"/>
        <v>0</v>
      </c>
      <c r="FV548" s="195">
        <f t="shared" si="1660"/>
        <v>0</v>
      </c>
      <c r="FW548" s="195">
        <f t="shared" si="1661"/>
        <v>0</v>
      </c>
      <c r="FX548" s="195">
        <f t="shared" si="1662"/>
        <v>0</v>
      </c>
      <c r="FY548" s="195">
        <f t="shared" si="1663"/>
        <v>0</v>
      </c>
      <c r="FZ548" s="195">
        <f t="shared" si="1664"/>
        <v>0</v>
      </c>
      <c r="GA548" s="195">
        <f t="shared" si="1665"/>
        <v>0</v>
      </c>
      <c r="GB548" s="195">
        <f t="shared" si="1666"/>
        <v>0</v>
      </c>
      <c r="GC548" s="195">
        <f t="shared" si="1667"/>
        <v>0</v>
      </c>
      <c r="GD548" s="195">
        <f t="shared" si="1668"/>
        <v>0</v>
      </c>
      <c r="GE548" s="195">
        <f t="shared" si="1669"/>
        <v>0</v>
      </c>
      <c r="GF548" s="195">
        <f t="shared" si="1670"/>
        <v>0</v>
      </c>
      <c r="GG548" s="195">
        <f t="shared" si="1671"/>
        <v>0</v>
      </c>
      <c r="GH548" s="195">
        <f t="shared" si="1672"/>
        <v>0</v>
      </c>
      <c r="GI548" s="195">
        <f t="shared" si="1673"/>
        <v>0</v>
      </c>
      <c r="GJ548" s="195">
        <f t="shared" si="1674"/>
        <v>0</v>
      </c>
      <c r="GK548" s="195">
        <f t="shared" si="1675"/>
        <v>0</v>
      </c>
      <c r="GL548" s="195">
        <f t="shared" si="1676"/>
        <v>0</v>
      </c>
      <c r="GM548" s="10"/>
      <c r="GN548" s="10"/>
      <c r="GO548" s="264">
        <f t="shared" si="1677"/>
        <v>0</v>
      </c>
      <c r="GP548" s="264">
        <f t="shared" si="1678"/>
        <v>0</v>
      </c>
      <c r="GQ548" s="264">
        <f t="shared" si="1679"/>
        <v>0</v>
      </c>
      <c r="GR548" s="264">
        <f t="shared" si="1680"/>
        <v>0</v>
      </c>
      <c r="GS548" s="264">
        <f t="shared" si="1681"/>
        <v>0</v>
      </c>
      <c r="GT548" s="264">
        <f t="shared" si="1682"/>
        <v>0</v>
      </c>
      <c r="GU548" s="264">
        <f t="shared" si="1683"/>
        <v>0</v>
      </c>
      <c r="GV548" s="264">
        <f t="shared" si="1684"/>
        <v>0</v>
      </c>
      <c r="GW548" s="264">
        <f t="shared" si="1685"/>
        <v>0</v>
      </c>
      <c r="GX548" s="264">
        <f t="shared" si="1686"/>
        <v>0</v>
      </c>
      <c r="GY548" s="162"/>
      <c r="GZ548" s="264">
        <f t="shared" si="1687"/>
        <v>0</v>
      </c>
      <c r="HA548" s="264">
        <f t="shared" si="1688"/>
        <v>0</v>
      </c>
      <c r="HB548" s="264">
        <f t="shared" si="1689"/>
        <v>0</v>
      </c>
      <c r="HC548" s="264">
        <f t="shared" si="1690"/>
        <v>0</v>
      </c>
      <c r="HD548" s="264">
        <f t="shared" si="1691"/>
        <v>0</v>
      </c>
    </row>
    <row r="549" spans="1:212" ht="60" hidden="1" x14ac:dyDescent="0.25">
      <c r="C549" s="38" t="s">
        <v>315</v>
      </c>
      <c r="D549" s="7">
        <v>5209</v>
      </c>
      <c r="E549" s="200">
        <v>5</v>
      </c>
      <c r="F549" s="246"/>
      <c r="G549" s="178">
        <f t="shared" si="1698"/>
        <v>0</v>
      </c>
      <c r="H549" s="178">
        <f t="shared" si="1699"/>
        <v>0</v>
      </c>
      <c r="I549" s="26"/>
      <c r="J549" s="26"/>
      <c r="K549" s="26"/>
      <c r="L549" s="26"/>
      <c r="M549" s="26"/>
      <c r="N549" s="26"/>
      <c r="O549" s="26"/>
      <c r="P549" s="26"/>
      <c r="Q549" s="178">
        <f t="shared" si="1700"/>
        <v>0</v>
      </c>
      <c r="R549" s="26"/>
      <c r="S549" s="26"/>
      <c r="T549" s="26"/>
      <c r="U549" s="26"/>
      <c r="V549" s="178">
        <f t="shared" si="1701"/>
        <v>0</v>
      </c>
      <c r="W549" s="26"/>
      <c r="X549" s="26"/>
      <c r="Y549" s="26"/>
      <c r="Z549" s="26"/>
      <c r="AA549" s="178">
        <f t="shared" si="1702"/>
        <v>0</v>
      </c>
      <c r="AB549" s="26"/>
      <c r="AC549" s="26"/>
      <c r="AD549" s="26"/>
      <c r="AE549" s="26"/>
      <c r="AF549" s="178">
        <f t="shared" si="1703"/>
        <v>0</v>
      </c>
      <c r="AG549" s="26"/>
      <c r="AH549" s="26"/>
      <c r="AI549" s="26"/>
      <c r="AJ549" s="26"/>
      <c r="AK549" s="178">
        <f t="shared" si="1704"/>
        <v>0</v>
      </c>
      <c r="AL549" s="178">
        <f t="shared" si="1705"/>
        <v>0</v>
      </c>
      <c r="AM549" s="26"/>
      <c r="AN549" s="26"/>
      <c r="AO549" s="26"/>
      <c r="AP549" s="26"/>
      <c r="AQ549" s="26"/>
      <c r="AR549" s="26"/>
      <c r="AS549" s="26"/>
      <c r="AT549" s="26"/>
      <c r="AU549" s="178">
        <f t="shared" si="1706"/>
        <v>0</v>
      </c>
      <c r="AV549" s="26"/>
      <c r="AW549" s="26"/>
      <c r="AX549" s="26"/>
      <c r="AY549" s="26"/>
      <c r="AZ549" s="178">
        <f t="shared" si="1707"/>
        <v>0</v>
      </c>
      <c r="BA549" s="26"/>
      <c r="BB549" s="26"/>
      <c r="BC549" s="26"/>
      <c r="BD549" s="26"/>
      <c r="BE549" s="178">
        <f t="shared" si="1708"/>
        <v>0</v>
      </c>
      <c r="BF549" s="26"/>
      <c r="BG549" s="26"/>
      <c r="BH549" s="26"/>
      <c r="BI549" s="26"/>
      <c r="BJ549" s="178">
        <f t="shared" si="1709"/>
        <v>0</v>
      </c>
      <c r="BK549" s="26"/>
      <c r="BL549" s="26"/>
      <c r="BM549" s="26"/>
      <c r="BN549" s="26"/>
      <c r="BO549" s="178">
        <f t="shared" si="1710"/>
        <v>0</v>
      </c>
      <c r="BP549" s="26"/>
      <c r="BQ549" s="26"/>
      <c r="BR549" s="26"/>
      <c r="BS549" s="26"/>
      <c r="BT549" s="178">
        <f t="shared" si="1711"/>
        <v>0</v>
      </c>
      <c r="BU549" s="26"/>
      <c r="BV549" s="26"/>
      <c r="BW549" s="26"/>
      <c r="BX549" s="26"/>
      <c r="BY549" s="178">
        <f t="shared" si="1712"/>
        <v>0</v>
      </c>
      <c r="BZ549" s="26"/>
      <c r="CA549" s="26"/>
      <c r="CB549" s="26"/>
      <c r="CC549" s="26"/>
      <c r="CD549" s="178">
        <f t="shared" si="1713"/>
        <v>0</v>
      </c>
      <c r="CE549" s="26"/>
      <c r="CF549" s="26"/>
      <c r="CG549" s="26"/>
      <c r="CH549" s="26"/>
      <c r="CI549" s="178">
        <f t="shared" si="1714"/>
        <v>0</v>
      </c>
      <c r="CJ549" s="26"/>
      <c r="CK549" s="26"/>
      <c r="CL549" s="26"/>
      <c r="CM549" s="26"/>
      <c r="CN549" s="178">
        <f t="shared" si="1715"/>
        <v>0</v>
      </c>
      <c r="CO549" s="26"/>
      <c r="CP549" s="26"/>
      <c r="CQ549" s="26"/>
      <c r="CR549" s="26"/>
      <c r="CS549" s="162">
        <f t="shared" si="1583"/>
        <v>0</v>
      </c>
      <c r="CT549" s="10"/>
      <c r="CU549" s="160">
        <f t="shared" si="1584"/>
        <v>0</v>
      </c>
      <c r="CV549" s="160">
        <f t="shared" si="1585"/>
        <v>0</v>
      </c>
      <c r="CW549" s="160">
        <f t="shared" si="1586"/>
        <v>0</v>
      </c>
      <c r="CX549" s="160">
        <f t="shared" si="1587"/>
        <v>0</v>
      </c>
      <c r="CY549" s="160">
        <f t="shared" si="1588"/>
        <v>0</v>
      </c>
      <c r="CZ549" s="160">
        <f t="shared" si="1589"/>
        <v>0</v>
      </c>
      <c r="DA549" s="160">
        <f t="shared" si="1590"/>
        <v>0</v>
      </c>
      <c r="DB549" s="160">
        <f t="shared" si="1591"/>
        <v>0</v>
      </c>
      <c r="DC549" s="160">
        <f t="shared" si="1592"/>
        <v>0</v>
      </c>
      <c r="DD549" s="160">
        <f t="shared" si="1593"/>
        <v>0</v>
      </c>
      <c r="DE549" s="160">
        <f t="shared" si="1594"/>
        <v>0</v>
      </c>
      <c r="DF549" s="160">
        <f t="shared" si="1595"/>
        <v>0</v>
      </c>
      <c r="DG549" s="160">
        <f t="shared" si="1596"/>
        <v>0</v>
      </c>
      <c r="DH549" s="160">
        <f t="shared" si="1597"/>
        <v>0</v>
      </c>
      <c r="DI549" s="160">
        <f t="shared" si="1598"/>
        <v>0</v>
      </c>
      <c r="DJ549" s="160">
        <f t="shared" si="1599"/>
        <v>0</v>
      </c>
      <c r="DK549" s="160">
        <f t="shared" si="1600"/>
        <v>0</v>
      </c>
      <c r="DL549" s="160">
        <f t="shared" si="1601"/>
        <v>0</v>
      </c>
      <c r="DM549" s="10"/>
      <c r="DN549" s="160">
        <f t="shared" si="1602"/>
        <v>0</v>
      </c>
      <c r="DO549" s="160">
        <f t="shared" si="1603"/>
        <v>0</v>
      </c>
      <c r="DP549" s="160">
        <f t="shared" si="1604"/>
        <v>0</v>
      </c>
      <c r="DQ549" s="160">
        <f t="shared" si="1605"/>
        <v>0</v>
      </c>
      <c r="DR549" s="160">
        <f t="shared" si="1606"/>
        <v>0</v>
      </c>
      <c r="DS549" s="160">
        <f t="shared" si="1607"/>
        <v>0</v>
      </c>
      <c r="DT549" s="160">
        <f t="shared" si="1608"/>
        <v>0</v>
      </c>
      <c r="DU549" s="160">
        <f t="shared" si="1609"/>
        <v>0</v>
      </c>
      <c r="DV549" s="160">
        <f t="shared" si="1610"/>
        <v>0</v>
      </c>
      <c r="DW549" s="160">
        <f t="shared" si="1611"/>
        <v>0</v>
      </c>
      <c r="DX549" s="160">
        <f t="shared" si="1612"/>
        <v>0</v>
      </c>
      <c r="DY549" s="160">
        <f t="shared" si="1613"/>
        <v>0</v>
      </c>
      <c r="DZ549" s="160">
        <f t="shared" si="1614"/>
        <v>0</v>
      </c>
      <c r="EA549" s="160">
        <f t="shared" si="1615"/>
        <v>0</v>
      </c>
      <c r="EB549" s="160">
        <f t="shared" si="1616"/>
        <v>0</v>
      </c>
      <c r="EC549" s="160">
        <f t="shared" si="1617"/>
        <v>0</v>
      </c>
      <c r="ED549" s="160">
        <f t="shared" si="1618"/>
        <v>0</v>
      </c>
      <c r="EE549" s="160">
        <f t="shared" si="1619"/>
        <v>0</v>
      </c>
      <c r="EF549" s="160">
        <f t="shared" si="1620"/>
        <v>0</v>
      </c>
      <c r="EG549" s="160">
        <f t="shared" si="1621"/>
        <v>0</v>
      </c>
      <c r="EH549" s="160">
        <f t="shared" si="1622"/>
        <v>0</v>
      </c>
      <c r="EI549" s="160">
        <f t="shared" si="1623"/>
        <v>0</v>
      </c>
      <c r="EJ549" s="160">
        <f t="shared" si="1624"/>
        <v>0</v>
      </c>
      <c r="EK549" s="160">
        <f t="shared" si="1625"/>
        <v>0</v>
      </c>
      <c r="EL549" s="160">
        <f t="shared" si="1626"/>
        <v>0</v>
      </c>
      <c r="EM549" s="160">
        <f t="shared" si="1627"/>
        <v>0</v>
      </c>
      <c r="EN549" s="160">
        <f t="shared" si="1628"/>
        <v>0</v>
      </c>
      <c r="EO549" s="160">
        <f t="shared" si="1629"/>
        <v>0</v>
      </c>
      <c r="EP549" s="160">
        <f t="shared" si="1630"/>
        <v>0</v>
      </c>
      <c r="EQ549" s="160">
        <f t="shared" si="1631"/>
        <v>0</v>
      </c>
      <c r="ER549" s="10"/>
      <c r="ES549" s="160">
        <f t="shared" si="1632"/>
        <v>0</v>
      </c>
      <c r="ET549" s="160">
        <f t="shared" si="1633"/>
        <v>0</v>
      </c>
      <c r="EU549" s="160">
        <f t="shared" si="1634"/>
        <v>0</v>
      </c>
      <c r="EV549" s="160">
        <f t="shared" si="1635"/>
        <v>0</v>
      </c>
      <c r="EW549" s="160">
        <f t="shared" si="1636"/>
        <v>0</v>
      </c>
      <c r="EX549" s="160">
        <f t="shared" si="1637"/>
        <v>0</v>
      </c>
      <c r="EY549" s="160">
        <f t="shared" si="1638"/>
        <v>0</v>
      </c>
      <c r="EZ549" s="160">
        <f t="shared" si="1639"/>
        <v>0</v>
      </c>
      <c r="FA549" s="160">
        <f t="shared" si="1640"/>
        <v>0</v>
      </c>
      <c r="FB549" s="160">
        <f t="shared" si="1641"/>
        <v>0</v>
      </c>
      <c r="FC549" s="160">
        <f t="shared" si="1642"/>
        <v>0</v>
      </c>
      <c r="FD549" s="160">
        <f t="shared" si="1643"/>
        <v>0</v>
      </c>
      <c r="FE549" s="160">
        <f t="shared" si="1644"/>
        <v>0</v>
      </c>
      <c r="FF549" s="160">
        <f t="shared" si="1645"/>
        <v>0</v>
      </c>
      <c r="FG549" s="160">
        <f t="shared" si="1646"/>
        <v>0</v>
      </c>
      <c r="FH549" s="10"/>
      <c r="FI549" s="195">
        <f t="shared" si="1647"/>
        <v>0</v>
      </c>
      <c r="FJ549" s="195">
        <f t="shared" si="1648"/>
        <v>0</v>
      </c>
      <c r="FK549" s="195">
        <f t="shared" si="1649"/>
        <v>0</v>
      </c>
      <c r="FL549" s="195">
        <f t="shared" si="1650"/>
        <v>0</v>
      </c>
      <c r="FM549" s="195">
        <f t="shared" si="1651"/>
        <v>0</v>
      </c>
      <c r="FN549" s="195">
        <f t="shared" si="1652"/>
        <v>0</v>
      </c>
      <c r="FO549" s="195">
        <f t="shared" si="1653"/>
        <v>0</v>
      </c>
      <c r="FP549" s="195">
        <f t="shared" si="1654"/>
        <v>0</v>
      </c>
      <c r="FQ549" s="195">
        <f t="shared" si="1655"/>
        <v>0</v>
      </c>
      <c r="FR549" s="195">
        <f t="shared" si="1656"/>
        <v>0</v>
      </c>
      <c r="FS549" s="195">
        <f t="shared" si="1657"/>
        <v>0</v>
      </c>
      <c r="FT549" s="195">
        <f t="shared" si="1658"/>
        <v>0</v>
      </c>
      <c r="FU549" s="195">
        <f t="shared" si="1659"/>
        <v>0</v>
      </c>
      <c r="FV549" s="195">
        <f t="shared" si="1660"/>
        <v>0</v>
      </c>
      <c r="FW549" s="195">
        <f t="shared" si="1661"/>
        <v>0</v>
      </c>
      <c r="FX549" s="195">
        <f t="shared" si="1662"/>
        <v>0</v>
      </c>
      <c r="FY549" s="195">
        <f t="shared" si="1663"/>
        <v>0</v>
      </c>
      <c r="FZ549" s="195">
        <f t="shared" si="1664"/>
        <v>0</v>
      </c>
      <c r="GA549" s="195">
        <f t="shared" si="1665"/>
        <v>0</v>
      </c>
      <c r="GB549" s="195">
        <f t="shared" si="1666"/>
        <v>0</v>
      </c>
      <c r="GC549" s="195">
        <f t="shared" si="1667"/>
        <v>0</v>
      </c>
      <c r="GD549" s="195">
        <f t="shared" si="1668"/>
        <v>0</v>
      </c>
      <c r="GE549" s="195">
        <f t="shared" si="1669"/>
        <v>0</v>
      </c>
      <c r="GF549" s="195">
        <f t="shared" si="1670"/>
        <v>0</v>
      </c>
      <c r="GG549" s="195">
        <f t="shared" si="1671"/>
        <v>0</v>
      </c>
      <c r="GH549" s="195">
        <f t="shared" si="1672"/>
        <v>0</v>
      </c>
      <c r="GI549" s="195">
        <f t="shared" si="1673"/>
        <v>0</v>
      </c>
      <c r="GJ549" s="195">
        <f t="shared" si="1674"/>
        <v>0</v>
      </c>
      <c r="GK549" s="195">
        <f t="shared" si="1675"/>
        <v>0</v>
      </c>
      <c r="GL549" s="195">
        <f t="shared" si="1676"/>
        <v>0</v>
      </c>
      <c r="GM549" s="10"/>
      <c r="GN549" s="10"/>
      <c r="GO549" s="264">
        <f t="shared" si="1677"/>
        <v>0</v>
      </c>
      <c r="GP549" s="264">
        <f t="shared" si="1678"/>
        <v>0</v>
      </c>
      <c r="GQ549" s="264">
        <f t="shared" si="1679"/>
        <v>0</v>
      </c>
      <c r="GR549" s="264">
        <f t="shared" si="1680"/>
        <v>0</v>
      </c>
      <c r="GS549" s="264">
        <f t="shared" si="1681"/>
        <v>0</v>
      </c>
      <c r="GT549" s="264">
        <f t="shared" si="1682"/>
        <v>0</v>
      </c>
      <c r="GU549" s="264">
        <f t="shared" si="1683"/>
        <v>0</v>
      </c>
      <c r="GV549" s="264">
        <f t="shared" si="1684"/>
        <v>0</v>
      </c>
      <c r="GW549" s="264">
        <f t="shared" si="1685"/>
        <v>0</v>
      </c>
      <c r="GX549" s="264">
        <f t="shared" si="1686"/>
        <v>0</v>
      </c>
      <c r="GY549" s="162"/>
      <c r="GZ549" s="264">
        <f t="shared" si="1687"/>
        <v>0</v>
      </c>
      <c r="HA549" s="264">
        <f t="shared" si="1688"/>
        <v>0</v>
      </c>
      <c r="HB549" s="264">
        <f t="shared" si="1689"/>
        <v>0</v>
      </c>
      <c r="HC549" s="264">
        <f t="shared" si="1690"/>
        <v>0</v>
      </c>
      <c r="HD549" s="264">
        <f t="shared" si="1691"/>
        <v>0</v>
      </c>
    </row>
    <row r="550" spans="1:212" s="186" customFormat="1" ht="75" hidden="1" x14ac:dyDescent="0.25">
      <c r="A550" s="170"/>
      <c r="B550" s="170"/>
      <c r="C550" s="47" t="s">
        <v>1384</v>
      </c>
      <c r="D550" s="33">
        <v>5210</v>
      </c>
      <c r="E550" s="201">
        <v>5</v>
      </c>
      <c r="F550" s="251"/>
      <c r="G550" s="185">
        <f t="shared" si="1698"/>
        <v>0</v>
      </c>
      <c r="H550" s="185">
        <f t="shared" si="1699"/>
        <v>0</v>
      </c>
      <c r="I550" s="185"/>
      <c r="J550" s="185"/>
      <c r="K550" s="185"/>
      <c r="L550" s="185"/>
      <c r="M550" s="185"/>
      <c r="N550" s="185"/>
      <c r="O550" s="185"/>
      <c r="P550" s="185"/>
      <c r="Q550" s="185">
        <f t="shared" si="1700"/>
        <v>0</v>
      </c>
      <c r="R550" s="185"/>
      <c r="S550" s="185"/>
      <c r="T550" s="185"/>
      <c r="U550" s="185"/>
      <c r="V550" s="185">
        <f t="shared" si="1701"/>
        <v>0</v>
      </c>
      <c r="W550" s="185"/>
      <c r="X550" s="185"/>
      <c r="Y550" s="185"/>
      <c r="Z550" s="185"/>
      <c r="AA550" s="185">
        <f t="shared" si="1702"/>
        <v>0</v>
      </c>
      <c r="AB550" s="185"/>
      <c r="AC550" s="185"/>
      <c r="AD550" s="185"/>
      <c r="AE550" s="185"/>
      <c r="AF550" s="185">
        <f t="shared" si="1703"/>
        <v>0</v>
      </c>
      <c r="AG550" s="185"/>
      <c r="AH550" s="185"/>
      <c r="AI550" s="185"/>
      <c r="AJ550" s="185"/>
      <c r="AK550" s="185">
        <f t="shared" si="1704"/>
        <v>0</v>
      </c>
      <c r="AL550" s="185">
        <f t="shared" si="1705"/>
        <v>0</v>
      </c>
      <c r="AM550" s="185"/>
      <c r="AN550" s="185"/>
      <c r="AO550" s="185"/>
      <c r="AP550" s="185"/>
      <c r="AQ550" s="185"/>
      <c r="AR550" s="185"/>
      <c r="AS550" s="185"/>
      <c r="AT550" s="185"/>
      <c r="AU550" s="185">
        <f t="shared" si="1706"/>
        <v>0</v>
      </c>
      <c r="AV550" s="185"/>
      <c r="AW550" s="185"/>
      <c r="AX550" s="185"/>
      <c r="AY550" s="185"/>
      <c r="AZ550" s="185">
        <f t="shared" si="1707"/>
        <v>0</v>
      </c>
      <c r="BA550" s="185"/>
      <c r="BB550" s="185"/>
      <c r="BC550" s="185"/>
      <c r="BD550" s="185"/>
      <c r="BE550" s="185">
        <f t="shared" si="1708"/>
        <v>0</v>
      </c>
      <c r="BF550" s="185"/>
      <c r="BG550" s="185"/>
      <c r="BH550" s="185"/>
      <c r="BI550" s="185"/>
      <c r="BJ550" s="185">
        <f t="shared" si="1709"/>
        <v>0</v>
      </c>
      <c r="BK550" s="185"/>
      <c r="BL550" s="185"/>
      <c r="BM550" s="185"/>
      <c r="BN550" s="185"/>
      <c r="BO550" s="185">
        <f t="shared" si="1710"/>
        <v>0</v>
      </c>
      <c r="BP550" s="185"/>
      <c r="BQ550" s="185"/>
      <c r="BR550" s="185"/>
      <c r="BS550" s="185"/>
      <c r="BT550" s="185">
        <f t="shared" si="1711"/>
        <v>0</v>
      </c>
      <c r="BU550" s="185"/>
      <c r="BV550" s="185"/>
      <c r="BW550" s="185"/>
      <c r="BX550" s="185"/>
      <c r="BY550" s="185">
        <f t="shared" si="1712"/>
        <v>0</v>
      </c>
      <c r="BZ550" s="185"/>
      <c r="CA550" s="185"/>
      <c r="CB550" s="185"/>
      <c r="CC550" s="185"/>
      <c r="CD550" s="185">
        <f t="shared" si="1713"/>
        <v>0</v>
      </c>
      <c r="CE550" s="185"/>
      <c r="CF550" s="185"/>
      <c r="CG550" s="185"/>
      <c r="CH550" s="185"/>
      <c r="CI550" s="185">
        <f t="shared" si="1714"/>
        <v>0</v>
      </c>
      <c r="CJ550" s="185"/>
      <c r="CK550" s="185"/>
      <c r="CL550" s="185"/>
      <c r="CM550" s="185"/>
      <c r="CN550" s="185">
        <f t="shared" si="1715"/>
        <v>0</v>
      </c>
      <c r="CO550" s="185"/>
      <c r="CP550" s="185"/>
      <c r="CQ550" s="185"/>
      <c r="CR550" s="185"/>
      <c r="CS550" s="162">
        <f t="shared" si="1583"/>
        <v>0</v>
      </c>
      <c r="CT550" s="10"/>
      <c r="CU550" s="160">
        <f t="shared" si="1584"/>
        <v>0</v>
      </c>
      <c r="CV550" s="160">
        <f t="shared" si="1585"/>
        <v>0</v>
      </c>
      <c r="CW550" s="160">
        <f t="shared" si="1586"/>
        <v>0</v>
      </c>
      <c r="CX550" s="160">
        <f t="shared" si="1587"/>
        <v>0</v>
      </c>
      <c r="CY550" s="160">
        <f t="shared" si="1588"/>
        <v>0</v>
      </c>
      <c r="CZ550" s="160">
        <f t="shared" si="1589"/>
        <v>0</v>
      </c>
      <c r="DA550" s="160">
        <f t="shared" si="1590"/>
        <v>0</v>
      </c>
      <c r="DB550" s="160">
        <f t="shared" si="1591"/>
        <v>0</v>
      </c>
      <c r="DC550" s="160">
        <f t="shared" si="1592"/>
        <v>0</v>
      </c>
      <c r="DD550" s="160">
        <f t="shared" si="1593"/>
        <v>0</v>
      </c>
      <c r="DE550" s="160">
        <f t="shared" si="1594"/>
        <v>0</v>
      </c>
      <c r="DF550" s="160">
        <f t="shared" si="1595"/>
        <v>0</v>
      </c>
      <c r="DG550" s="160">
        <f t="shared" si="1596"/>
        <v>0</v>
      </c>
      <c r="DH550" s="160">
        <f t="shared" si="1597"/>
        <v>0</v>
      </c>
      <c r="DI550" s="160">
        <f t="shared" si="1598"/>
        <v>0</v>
      </c>
      <c r="DJ550" s="160">
        <f t="shared" si="1599"/>
        <v>0</v>
      </c>
      <c r="DK550" s="160">
        <f t="shared" si="1600"/>
        <v>0</v>
      </c>
      <c r="DL550" s="160">
        <f t="shared" si="1601"/>
        <v>0</v>
      </c>
      <c r="DM550" s="10"/>
      <c r="DN550" s="160">
        <f t="shared" si="1602"/>
        <v>0</v>
      </c>
      <c r="DO550" s="160">
        <f t="shared" si="1603"/>
        <v>0</v>
      </c>
      <c r="DP550" s="160">
        <f t="shared" si="1604"/>
        <v>0</v>
      </c>
      <c r="DQ550" s="160">
        <f t="shared" si="1605"/>
        <v>0</v>
      </c>
      <c r="DR550" s="160">
        <f t="shared" si="1606"/>
        <v>0</v>
      </c>
      <c r="DS550" s="160">
        <f t="shared" si="1607"/>
        <v>0</v>
      </c>
      <c r="DT550" s="160">
        <f t="shared" si="1608"/>
        <v>0</v>
      </c>
      <c r="DU550" s="160">
        <f t="shared" si="1609"/>
        <v>0</v>
      </c>
      <c r="DV550" s="160">
        <f t="shared" si="1610"/>
        <v>0</v>
      </c>
      <c r="DW550" s="160">
        <f t="shared" si="1611"/>
        <v>0</v>
      </c>
      <c r="DX550" s="160">
        <f t="shared" si="1612"/>
        <v>0</v>
      </c>
      <c r="DY550" s="160">
        <f t="shared" si="1613"/>
        <v>0</v>
      </c>
      <c r="DZ550" s="160">
        <f t="shared" si="1614"/>
        <v>0</v>
      </c>
      <c r="EA550" s="160">
        <f t="shared" si="1615"/>
        <v>0</v>
      </c>
      <c r="EB550" s="160">
        <f t="shared" si="1616"/>
        <v>0</v>
      </c>
      <c r="EC550" s="160">
        <f t="shared" si="1617"/>
        <v>0</v>
      </c>
      <c r="ED550" s="160">
        <f t="shared" si="1618"/>
        <v>0</v>
      </c>
      <c r="EE550" s="160">
        <f t="shared" si="1619"/>
        <v>0</v>
      </c>
      <c r="EF550" s="160">
        <f t="shared" si="1620"/>
        <v>0</v>
      </c>
      <c r="EG550" s="160">
        <f t="shared" si="1621"/>
        <v>0</v>
      </c>
      <c r="EH550" s="160">
        <f t="shared" si="1622"/>
        <v>0</v>
      </c>
      <c r="EI550" s="160">
        <f t="shared" si="1623"/>
        <v>0</v>
      </c>
      <c r="EJ550" s="160">
        <f t="shared" si="1624"/>
        <v>0</v>
      </c>
      <c r="EK550" s="160">
        <f t="shared" si="1625"/>
        <v>0</v>
      </c>
      <c r="EL550" s="160">
        <f t="shared" si="1626"/>
        <v>0</v>
      </c>
      <c r="EM550" s="160">
        <f t="shared" si="1627"/>
        <v>0</v>
      </c>
      <c r="EN550" s="160">
        <f t="shared" si="1628"/>
        <v>0</v>
      </c>
      <c r="EO550" s="160">
        <f t="shared" si="1629"/>
        <v>0</v>
      </c>
      <c r="EP550" s="160">
        <f t="shared" si="1630"/>
        <v>0</v>
      </c>
      <c r="EQ550" s="160">
        <f t="shared" si="1631"/>
        <v>0</v>
      </c>
      <c r="ER550" s="10"/>
      <c r="ES550" s="160">
        <f t="shared" si="1632"/>
        <v>0</v>
      </c>
      <c r="ET550" s="160">
        <f t="shared" si="1633"/>
        <v>0</v>
      </c>
      <c r="EU550" s="160">
        <f t="shared" si="1634"/>
        <v>0</v>
      </c>
      <c r="EV550" s="160">
        <f t="shared" si="1635"/>
        <v>0</v>
      </c>
      <c r="EW550" s="160">
        <f t="shared" si="1636"/>
        <v>0</v>
      </c>
      <c r="EX550" s="160">
        <f t="shared" si="1637"/>
        <v>0</v>
      </c>
      <c r="EY550" s="160">
        <f t="shared" si="1638"/>
        <v>0</v>
      </c>
      <c r="EZ550" s="160">
        <f t="shared" si="1639"/>
        <v>0</v>
      </c>
      <c r="FA550" s="160">
        <f t="shared" si="1640"/>
        <v>0</v>
      </c>
      <c r="FB550" s="160">
        <f t="shared" si="1641"/>
        <v>0</v>
      </c>
      <c r="FC550" s="160">
        <f t="shared" si="1642"/>
        <v>0</v>
      </c>
      <c r="FD550" s="160">
        <f t="shared" si="1643"/>
        <v>0</v>
      </c>
      <c r="FE550" s="160">
        <f t="shared" si="1644"/>
        <v>0</v>
      </c>
      <c r="FF550" s="160">
        <f t="shared" si="1645"/>
        <v>0</v>
      </c>
      <c r="FG550" s="160">
        <f t="shared" si="1646"/>
        <v>0</v>
      </c>
      <c r="FH550" s="10"/>
      <c r="FI550" s="195">
        <f t="shared" si="1647"/>
        <v>0</v>
      </c>
      <c r="FJ550" s="195">
        <f t="shared" si="1648"/>
        <v>0</v>
      </c>
      <c r="FK550" s="195">
        <f t="shared" si="1649"/>
        <v>0</v>
      </c>
      <c r="FL550" s="195">
        <f t="shared" si="1650"/>
        <v>0</v>
      </c>
      <c r="FM550" s="195">
        <f t="shared" si="1651"/>
        <v>0</v>
      </c>
      <c r="FN550" s="195">
        <f t="shared" si="1652"/>
        <v>0</v>
      </c>
      <c r="FO550" s="195">
        <f t="shared" si="1653"/>
        <v>0</v>
      </c>
      <c r="FP550" s="195">
        <f t="shared" si="1654"/>
        <v>0</v>
      </c>
      <c r="FQ550" s="195">
        <f t="shared" si="1655"/>
        <v>0</v>
      </c>
      <c r="FR550" s="195">
        <f t="shared" si="1656"/>
        <v>0</v>
      </c>
      <c r="FS550" s="195">
        <f t="shared" si="1657"/>
        <v>0</v>
      </c>
      <c r="FT550" s="195">
        <f t="shared" si="1658"/>
        <v>0</v>
      </c>
      <c r="FU550" s="195">
        <f t="shared" si="1659"/>
        <v>0</v>
      </c>
      <c r="FV550" s="195">
        <f t="shared" si="1660"/>
        <v>0</v>
      </c>
      <c r="FW550" s="195">
        <f t="shared" si="1661"/>
        <v>0</v>
      </c>
      <c r="FX550" s="195">
        <f t="shared" si="1662"/>
        <v>0</v>
      </c>
      <c r="FY550" s="195">
        <f t="shared" si="1663"/>
        <v>0</v>
      </c>
      <c r="FZ550" s="195">
        <f t="shared" si="1664"/>
        <v>0</v>
      </c>
      <c r="GA550" s="195">
        <f t="shared" si="1665"/>
        <v>0</v>
      </c>
      <c r="GB550" s="195">
        <f t="shared" si="1666"/>
        <v>0</v>
      </c>
      <c r="GC550" s="195">
        <f t="shared" si="1667"/>
        <v>0</v>
      </c>
      <c r="GD550" s="195">
        <f t="shared" si="1668"/>
        <v>0</v>
      </c>
      <c r="GE550" s="195">
        <f t="shared" si="1669"/>
        <v>0</v>
      </c>
      <c r="GF550" s="195">
        <f t="shared" si="1670"/>
        <v>0</v>
      </c>
      <c r="GG550" s="195">
        <f t="shared" si="1671"/>
        <v>0</v>
      </c>
      <c r="GH550" s="195">
        <f t="shared" si="1672"/>
        <v>0</v>
      </c>
      <c r="GI550" s="195">
        <f t="shared" si="1673"/>
        <v>0</v>
      </c>
      <c r="GJ550" s="195">
        <f t="shared" si="1674"/>
        <v>0</v>
      </c>
      <c r="GK550" s="195">
        <f t="shared" si="1675"/>
        <v>0</v>
      </c>
      <c r="GL550" s="195">
        <f t="shared" si="1676"/>
        <v>0</v>
      </c>
      <c r="GM550" s="10"/>
      <c r="GN550" s="10"/>
      <c r="GO550" s="264">
        <f t="shared" si="1677"/>
        <v>0</v>
      </c>
      <c r="GP550" s="264">
        <f t="shared" si="1678"/>
        <v>0</v>
      </c>
      <c r="GQ550" s="264">
        <f t="shared" si="1679"/>
        <v>0</v>
      </c>
      <c r="GR550" s="264">
        <f t="shared" si="1680"/>
        <v>0</v>
      </c>
      <c r="GS550" s="264">
        <f t="shared" si="1681"/>
        <v>0</v>
      </c>
      <c r="GT550" s="264">
        <f t="shared" si="1682"/>
        <v>0</v>
      </c>
      <c r="GU550" s="264">
        <f t="shared" si="1683"/>
        <v>0</v>
      </c>
      <c r="GV550" s="264">
        <f t="shared" si="1684"/>
        <v>0</v>
      </c>
      <c r="GW550" s="264">
        <f t="shared" si="1685"/>
        <v>0</v>
      </c>
      <c r="GX550" s="264">
        <f t="shared" si="1686"/>
        <v>0</v>
      </c>
      <c r="GY550" s="162"/>
      <c r="GZ550" s="264">
        <f t="shared" si="1687"/>
        <v>0</v>
      </c>
      <c r="HA550" s="264">
        <f t="shared" si="1688"/>
        <v>0</v>
      </c>
      <c r="HB550" s="264">
        <f t="shared" si="1689"/>
        <v>0</v>
      </c>
      <c r="HC550" s="264">
        <f t="shared" si="1690"/>
        <v>0</v>
      </c>
      <c r="HD550" s="264">
        <f t="shared" si="1691"/>
        <v>0</v>
      </c>
    </row>
    <row r="551" spans="1:212" s="186" customFormat="1" ht="45" hidden="1" x14ac:dyDescent="0.25">
      <c r="A551" s="170"/>
      <c r="B551" s="170"/>
      <c r="C551" s="47" t="s">
        <v>1385</v>
      </c>
      <c r="D551" s="33">
        <v>5211</v>
      </c>
      <c r="E551" s="201">
        <v>19</v>
      </c>
      <c r="F551" s="251"/>
      <c r="G551" s="185">
        <f t="shared" si="1698"/>
        <v>0</v>
      </c>
      <c r="H551" s="185">
        <f t="shared" si="1699"/>
        <v>0</v>
      </c>
      <c r="I551" s="185"/>
      <c r="J551" s="185"/>
      <c r="K551" s="185"/>
      <c r="L551" s="185"/>
      <c r="M551" s="185"/>
      <c r="N551" s="185"/>
      <c r="O551" s="185"/>
      <c r="P551" s="185"/>
      <c r="Q551" s="185">
        <f t="shared" si="1700"/>
        <v>0</v>
      </c>
      <c r="R551" s="185"/>
      <c r="S551" s="185"/>
      <c r="T551" s="185"/>
      <c r="U551" s="185"/>
      <c r="V551" s="185">
        <f t="shared" si="1701"/>
        <v>0</v>
      </c>
      <c r="W551" s="185"/>
      <c r="X551" s="185"/>
      <c r="Y551" s="185"/>
      <c r="Z551" s="185"/>
      <c r="AA551" s="185">
        <f t="shared" si="1702"/>
        <v>0</v>
      </c>
      <c r="AB551" s="185"/>
      <c r="AC551" s="185"/>
      <c r="AD551" s="185"/>
      <c r="AE551" s="185"/>
      <c r="AF551" s="185">
        <f t="shared" si="1703"/>
        <v>0</v>
      </c>
      <c r="AG551" s="185"/>
      <c r="AH551" s="185"/>
      <c r="AI551" s="185"/>
      <c r="AJ551" s="185"/>
      <c r="AK551" s="185">
        <f t="shared" si="1704"/>
        <v>0</v>
      </c>
      <c r="AL551" s="185">
        <f t="shared" si="1705"/>
        <v>0</v>
      </c>
      <c r="AM551" s="185"/>
      <c r="AN551" s="185"/>
      <c r="AO551" s="185"/>
      <c r="AP551" s="185"/>
      <c r="AQ551" s="185"/>
      <c r="AR551" s="185"/>
      <c r="AS551" s="185"/>
      <c r="AT551" s="185"/>
      <c r="AU551" s="185">
        <f t="shared" si="1706"/>
        <v>0</v>
      </c>
      <c r="AV551" s="185"/>
      <c r="AW551" s="185"/>
      <c r="AX551" s="185"/>
      <c r="AY551" s="185"/>
      <c r="AZ551" s="185">
        <f t="shared" si="1707"/>
        <v>0</v>
      </c>
      <c r="BA551" s="185"/>
      <c r="BB551" s="185"/>
      <c r="BC551" s="185"/>
      <c r="BD551" s="185"/>
      <c r="BE551" s="185">
        <f t="shared" si="1708"/>
        <v>0</v>
      </c>
      <c r="BF551" s="185"/>
      <c r="BG551" s="185"/>
      <c r="BH551" s="185"/>
      <c r="BI551" s="185"/>
      <c r="BJ551" s="185">
        <f t="shared" si="1709"/>
        <v>0</v>
      </c>
      <c r="BK551" s="185"/>
      <c r="BL551" s="185"/>
      <c r="BM551" s="185"/>
      <c r="BN551" s="185"/>
      <c r="BO551" s="185">
        <f t="shared" si="1710"/>
        <v>0</v>
      </c>
      <c r="BP551" s="185"/>
      <c r="BQ551" s="185"/>
      <c r="BR551" s="185"/>
      <c r="BS551" s="185"/>
      <c r="BT551" s="185">
        <f t="shared" si="1711"/>
        <v>0</v>
      </c>
      <c r="BU551" s="185"/>
      <c r="BV551" s="185"/>
      <c r="BW551" s="185"/>
      <c r="BX551" s="185"/>
      <c r="BY551" s="185">
        <f t="shared" si="1712"/>
        <v>0</v>
      </c>
      <c r="BZ551" s="185"/>
      <c r="CA551" s="185"/>
      <c r="CB551" s="185"/>
      <c r="CC551" s="185"/>
      <c r="CD551" s="185">
        <f t="shared" si="1713"/>
        <v>0</v>
      </c>
      <c r="CE551" s="185"/>
      <c r="CF551" s="185"/>
      <c r="CG551" s="185"/>
      <c r="CH551" s="185"/>
      <c r="CI551" s="185">
        <f t="shared" si="1714"/>
        <v>0</v>
      </c>
      <c r="CJ551" s="185"/>
      <c r="CK551" s="185"/>
      <c r="CL551" s="185"/>
      <c r="CM551" s="185"/>
      <c r="CN551" s="185">
        <f t="shared" si="1715"/>
        <v>0</v>
      </c>
      <c r="CO551" s="185"/>
      <c r="CP551" s="185"/>
      <c r="CQ551" s="185"/>
      <c r="CR551" s="185"/>
      <c r="CS551" s="162">
        <f t="shared" si="1583"/>
        <v>0</v>
      </c>
      <c r="CT551" s="10"/>
      <c r="CU551" s="160">
        <f t="shared" si="1584"/>
        <v>0</v>
      </c>
      <c r="CV551" s="160">
        <f t="shared" si="1585"/>
        <v>0</v>
      </c>
      <c r="CW551" s="160">
        <f t="shared" si="1586"/>
        <v>0</v>
      </c>
      <c r="CX551" s="160">
        <f t="shared" si="1587"/>
        <v>0</v>
      </c>
      <c r="CY551" s="160">
        <f t="shared" si="1588"/>
        <v>0</v>
      </c>
      <c r="CZ551" s="160">
        <f t="shared" si="1589"/>
        <v>0</v>
      </c>
      <c r="DA551" s="160">
        <f t="shared" si="1590"/>
        <v>0</v>
      </c>
      <c r="DB551" s="160">
        <f t="shared" si="1591"/>
        <v>0</v>
      </c>
      <c r="DC551" s="160">
        <f t="shared" si="1592"/>
        <v>0</v>
      </c>
      <c r="DD551" s="160">
        <f t="shared" si="1593"/>
        <v>0</v>
      </c>
      <c r="DE551" s="160">
        <f t="shared" si="1594"/>
        <v>0</v>
      </c>
      <c r="DF551" s="160">
        <f t="shared" si="1595"/>
        <v>0</v>
      </c>
      <c r="DG551" s="160">
        <f t="shared" si="1596"/>
        <v>0</v>
      </c>
      <c r="DH551" s="160">
        <f t="shared" si="1597"/>
        <v>0</v>
      </c>
      <c r="DI551" s="160">
        <f t="shared" si="1598"/>
        <v>0</v>
      </c>
      <c r="DJ551" s="160">
        <f t="shared" si="1599"/>
        <v>0</v>
      </c>
      <c r="DK551" s="160">
        <f t="shared" si="1600"/>
        <v>0</v>
      </c>
      <c r="DL551" s="160">
        <f t="shared" si="1601"/>
        <v>0</v>
      </c>
      <c r="DM551" s="10"/>
      <c r="DN551" s="160">
        <f t="shared" si="1602"/>
        <v>0</v>
      </c>
      <c r="DO551" s="160">
        <f t="shared" si="1603"/>
        <v>0</v>
      </c>
      <c r="DP551" s="160">
        <f t="shared" si="1604"/>
        <v>0</v>
      </c>
      <c r="DQ551" s="160">
        <f t="shared" si="1605"/>
        <v>0</v>
      </c>
      <c r="DR551" s="160">
        <f t="shared" si="1606"/>
        <v>0</v>
      </c>
      <c r="DS551" s="160">
        <f t="shared" si="1607"/>
        <v>0</v>
      </c>
      <c r="DT551" s="160">
        <f t="shared" si="1608"/>
        <v>0</v>
      </c>
      <c r="DU551" s="160">
        <f t="shared" si="1609"/>
        <v>0</v>
      </c>
      <c r="DV551" s="160">
        <f t="shared" si="1610"/>
        <v>0</v>
      </c>
      <c r="DW551" s="160">
        <f t="shared" si="1611"/>
        <v>0</v>
      </c>
      <c r="DX551" s="160">
        <f t="shared" si="1612"/>
        <v>0</v>
      </c>
      <c r="DY551" s="160">
        <f t="shared" si="1613"/>
        <v>0</v>
      </c>
      <c r="DZ551" s="160">
        <f t="shared" si="1614"/>
        <v>0</v>
      </c>
      <c r="EA551" s="160">
        <f t="shared" si="1615"/>
        <v>0</v>
      </c>
      <c r="EB551" s="160">
        <f t="shared" si="1616"/>
        <v>0</v>
      </c>
      <c r="EC551" s="160">
        <f t="shared" si="1617"/>
        <v>0</v>
      </c>
      <c r="ED551" s="160">
        <f t="shared" si="1618"/>
        <v>0</v>
      </c>
      <c r="EE551" s="160">
        <f t="shared" si="1619"/>
        <v>0</v>
      </c>
      <c r="EF551" s="160">
        <f t="shared" si="1620"/>
        <v>0</v>
      </c>
      <c r="EG551" s="160">
        <f t="shared" si="1621"/>
        <v>0</v>
      </c>
      <c r="EH551" s="160">
        <f t="shared" si="1622"/>
        <v>0</v>
      </c>
      <c r="EI551" s="160">
        <f t="shared" si="1623"/>
        <v>0</v>
      </c>
      <c r="EJ551" s="160">
        <f t="shared" si="1624"/>
        <v>0</v>
      </c>
      <c r="EK551" s="160">
        <f t="shared" si="1625"/>
        <v>0</v>
      </c>
      <c r="EL551" s="160">
        <f t="shared" si="1626"/>
        <v>0</v>
      </c>
      <c r="EM551" s="160">
        <f t="shared" si="1627"/>
        <v>0</v>
      </c>
      <c r="EN551" s="160">
        <f t="shared" si="1628"/>
        <v>0</v>
      </c>
      <c r="EO551" s="160">
        <f t="shared" si="1629"/>
        <v>0</v>
      </c>
      <c r="EP551" s="160">
        <f t="shared" si="1630"/>
        <v>0</v>
      </c>
      <c r="EQ551" s="160">
        <f t="shared" si="1631"/>
        <v>0</v>
      </c>
      <c r="ER551" s="10"/>
      <c r="ES551" s="160">
        <f t="shared" si="1632"/>
        <v>0</v>
      </c>
      <c r="ET551" s="160">
        <f t="shared" si="1633"/>
        <v>0</v>
      </c>
      <c r="EU551" s="160">
        <f t="shared" si="1634"/>
        <v>0</v>
      </c>
      <c r="EV551" s="160">
        <f t="shared" si="1635"/>
        <v>0</v>
      </c>
      <c r="EW551" s="160">
        <f t="shared" si="1636"/>
        <v>0</v>
      </c>
      <c r="EX551" s="160">
        <f t="shared" si="1637"/>
        <v>0</v>
      </c>
      <c r="EY551" s="160">
        <f t="shared" si="1638"/>
        <v>0</v>
      </c>
      <c r="EZ551" s="160">
        <f t="shared" si="1639"/>
        <v>0</v>
      </c>
      <c r="FA551" s="160">
        <f t="shared" si="1640"/>
        <v>0</v>
      </c>
      <c r="FB551" s="160">
        <f t="shared" si="1641"/>
        <v>0</v>
      </c>
      <c r="FC551" s="160">
        <f t="shared" si="1642"/>
        <v>0</v>
      </c>
      <c r="FD551" s="160">
        <f t="shared" si="1643"/>
        <v>0</v>
      </c>
      <c r="FE551" s="160">
        <f t="shared" si="1644"/>
        <v>0</v>
      </c>
      <c r="FF551" s="160">
        <f t="shared" si="1645"/>
        <v>0</v>
      </c>
      <c r="FG551" s="160">
        <f t="shared" si="1646"/>
        <v>0</v>
      </c>
      <c r="FH551" s="10"/>
      <c r="FI551" s="195">
        <f t="shared" si="1647"/>
        <v>0</v>
      </c>
      <c r="FJ551" s="195">
        <f t="shared" si="1648"/>
        <v>0</v>
      </c>
      <c r="FK551" s="195">
        <f t="shared" si="1649"/>
        <v>0</v>
      </c>
      <c r="FL551" s="195">
        <f t="shared" si="1650"/>
        <v>0</v>
      </c>
      <c r="FM551" s="195">
        <f t="shared" si="1651"/>
        <v>0</v>
      </c>
      <c r="FN551" s="195">
        <f t="shared" si="1652"/>
        <v>0</v>
      </c>
      <c r="FO551" s="195">
        <f t="shared" si="1653"/>
        <v>0</v>
      </c>
      <c r="FP551" s="195">
        <f t="shared" si="1654"/>
        <v>0</v>
      </c>
      <c r="FQ551" s="195">
        <f t="shared" si="1655"/>
        <v>0</v>
      </c>
      <c r="FR551" s="195">
        <f t="shared" si="1656"/>
        <v>0</v>
      </c>
      <c r="FS551" s="195">
        <f t="shared" si="1657"/>
        <v>0</v>
      </c>
      <c r="FT551" s="195">
        <f t="shared" si="1658"/>
        <v>0</v>
      </c>
      <c r="FU551" s="195">
        <f t="shared" si="1659"/>
        <v>0</v>
      </c>
      <c r="FV551" s="195">
        <f t="shared" si="1660"/>
        <v>0</v>
      </c>
      <c r="FW551" s="195">
        <f t="shared" si="1661"/>
        <v>0</v>
      </c>
      <c r="FX551" s="195">
        <f t="shared" si="1662"/>
        <v>0</v>
      </c>
      <c r="FY551" s="195">
        <f t="shared" si="1663"/>
        <v>0</v>
      </c>
      <c r="FZ551" s="195">
        <f t="shared" si="1664"/>
        <v>0</v>
      </c>
      <c r="GA551" s="195">
        <f t="shared" si="1665"/>
        <v>0</v>
      </c>
      <c r="GB551" s="195">
        <f t="shared" si="1666"/>
        <v>0</v>
      </c>
      <c r="GC551" s="195">
        <f t="shared" si="1667"/>
        <v>0</v>
      </c>
      <c r="GD551" s="195">
        <f t="shared" si="1668"/>
        <v>0</v>
      </c>
      <c r="GE551" s="195">
        <f t="shared" si="1669"/>
        <v>0</v>
      </c>
      <c r="GF551" s="195">
        <f t="shared" si="1670"/>
        <v>0</v>
      </c>
      <c r="GG551" s="195">
        <f t="shared" si="1671"/>
        <v>0</v>
      </c>
      <c r="GH551" s="195">
        <f t="shared" si="1672"/>
        <v>0</v>
      </c>
      <c r="GI551" s="195">
        <f t="shared" si="1673"/>
        <v>0</v>
      </c>
      <c r="GJ551" s="195">
        <f t="shared" si="1674"/>
        <v>0</v>
      </c>
      <c r="GK551" s="195">
        <f t="shared" si="1675"/>
        <v>0</v>
      </c>
      <c r="GL551" s="195">
        <f t="shared" si="1676"/>
        <v>0</v>
      </c>
      <c r="GM551" s="10"/>
      <c r="GN551" s="10"/>
      <c r="GO551" s="264">
        <f t="shared" si="1677"/>
        <v>0</v>
      </c>
      <c r="GP551" s="264">
        <f t="shared" si="1678"/>
        <v>0</v>
      </c>
      <c r="GQ551" s="264">
        <f t="shared" si="1679"/>
        <v>0</v>
      </c>
      <c r="GR551" s="264">
        <f t="shared" si="1680"/>
        <v>0</v>
      </c>
      <c r="GS551" s="264">
        <f t="shared" si="1681"/>
        <v>0</v>
      </c>
      <c r="GT551" s="264">
        <f t="shared" si="1682"/>
        <v>0</v>
      </c>
      <c r="GU551" s="264">
        <f t="shared" si="1683"/>
        <v>0</v>
      </c>
      <c r="GV551" s="264">
        <f t="shared" si="1684"/>
        <v>0</v>
      </c>
      <c r="GW551" s="264">
        <f t="shared" si="1685"/>
        <v>0</v>
      </c>
      <c r="GX551" s="264">
        <f t="shared" si="1686"/>
        <v>0</v>
      </c>
      <c r="GY551" s="162"/>
      <c r="GZ551" s="264">
        <f t="shared" si="1687"/>
        <v>0</v>
      </c>
      <c r="HA551" s="264">
        <f t="shared" si="1688"/>
        <v>0</v>
      </c>
      <c r="HB551" s="264">
        <f t="shared" si="1689"/>
        <v>0</v>
      </c>
      <c r="HC551" s="264">
        <f t="shared" si="1690"/>
        <v>0</v>
      </c>
      <c r="HD551" s="264">
        <f t="shared" si="1691"/>
        <v>0</v>
      </c>
    </row>
    <row r="552" spans="1:212" s="186" customFormat="1" ht="45" hidden="1" x14ac:dyDescent="0.25">
      <c r="A552" s="170"/>
      <c r="B552" s="170"/>
      <c r="C552" s="47" t="s">
        <v>1386</v>
      </c>
      <c r="D552" s="33">
        <v>5212</v>
      </c>
      <c r="E552" s="201">
        <v>19</v>
      </c>
      <c r="F552" s="251"/>
      <c r="G552" s="185">
        <f t="shared" si="1698"/>
        <v>0</v>
      </c>
      <c r="H552" s="185">
        <f t="shared" si="1699"/>
        <v>0</v>
      </c>
      <c r="I552" s="185"/>
      <c r="J552" s="185"/>
      <c r="K552" s="185"/>
      <c r="L552" s="185"/>
      <c r="M552" s="185"/>
      <c r="N552" s="185"/>
      <c r="O552" s="185"/>
      <c r="P552" s="185"/>
      <c r="Q552" s="185">
        <f t="shared" si="1700"/>
        <v>0</v>
      </c>
      <c r="R552" s="185"/>
      <c r="S552" s="185"/>
      <c r="T552" s="185"/>
      <c r="U552" s="185"/>
      <c r="V552" s="185">
        <f t="shared" si="1701"/>
        <v>0</v>
      </c>
      <c r="W552" s="185"/>
      <c r="X552" s="185"/>
      <c r="Y552" s="185"/>
      <c r="Z552" s="185"/>
      <c r="AA552" s="185">
        <f t="shared" si="1702"/>
        <v>0</v>
      </c>
      <c r="AB552" s="185"/>
      <c r="AC552" s="185"/>
      <c r="AD552" s="185"/>
      <c r="AE552" s="185"/>
      <c r="AF552" s="185">
        <f t="shared" si="1703"/>
        <v>0</v>
      </c>
      <c r="AG552" s="185"/>
      <c r="AH552" s="185"/>
      <c r="AI552" s="185"/>
      <c r="AJ552" s="185"/>
      <c r="AK552" s="185">
        <f t="shared" si="1704"/>
        <v>0</v>
      </c>
      <c r="AL552" s="185">
        <f t="shared" si="1705"/>
        <v>0</v>
      </c>
      <c r="AM552" s="185"/>
      <c r="AN552" s="185"/>
      <c r="AO552" s="185"/>
      <c r="AP552" s="185"/>
      <c r="AQ552" s="185"/>
      <c r="AR552" s="185"/>
      <c r="AS552" s="185"/>
      <c r="AT552" s="185"/>
      <c r="AU552" s="185">
        <f t="shared" si="1706"/>
        <v>0</v>
      </c>
      <c r="AV552" s="185"/>
      <c r="AW552" s="185"/>
      <c r="AX552" s="185"/>
      <c r="AY552" s="185"/>
      <c r="AZ552" s="185">
        <f t="shared" si="1707"/>
        <v>0</v>
      </c>
      <c r="BA552" s="185"/>
      <c r="BB552" s="185"/>
      <c r="BC552" s="185"/>
      <c r="BD552" s="185"/>
      <c r="BE552" s="185">
        <f t="shared" si="1708"/>
        <v>0</v>
      </c>
      <c r="BF552" s="185"/>
      <c r="BG552" s="185"/>
      <c r="BH552" s="185"/>
      <c r="BI552" s="185"/>
      <c r="BJ552" s="185">
        <f t="shared" si="1709"/>
        <v>0</v>
      </c>
      <c r="BK552" s="185"/>
      <c r="BL552" s="185"/>
      <c r="BM552" s="185"/>
      <c r="BN552" s="185"/>
      <c r="BO552" s="185">
        <f t="shared" si="1710"/>
        <v>0</v>
      </c>
      <c r="BP552" s="185"/>
      <c r="BQ552" s="185"/>
      <c r="BR552" s="185"/>
      <c r="BS552" s="185"/>
      <c r="BT552" s="185">
        <f t="shared" si="1711"/>
        <v>0</v>
      </c>
      <c r="BU552" s="185"/>
      <c r="BV552" s="185"/>
      <c r="BW552" s="185"/>
      <c r="BX552" s="185"/>
      <c r="BY552" s="185">
        <f t="shared" si="1712"/>
        <v>0</v>
      </c>
      <c r="BZ552" s="185"/>
      <c r="CA552" s="185"/>
      <c r="CB552" s="185"/>
      <c r="CC552" s="185"/>
      <c r="CD552" s="185">
        <f t="shared" si="1713"/>
        <v>0</v>
      </c>
      <c r="CE552" s="185"/>
      <c r="CF552" s="185"/>
      <c r="CG552" s="185"/>
      <c r="CH552" s="185"/>
      <c r="CI552" s="185">
        <f t="shared" si="1714"/>
        <v>0</v>
      </c>
      <c r="CJ552" s="185"/>
      <c r="CK552" s="185"/>
      <c r="CL552" s="185"/>
      <c r="CM552" s="185"/>
      <c r="CN552" s="185">
        <f t="shared" si="1715"/>
        <v>0</v>
      </c>
      <c r="CO552" s="185"/>
      <c r="CP552" s="185"/>
      <c r="CQ552" s="185"/>
      <c r="CR552" s="185"/>
      <c r="CS552" s="162">
        <f t="shared" si="1583"/>
        <v>0</v>
      </c>
      <c r="CT552" s="10"/>
      <c r="CU552" s="160">
        <f t="shared" si="1584"/>
        <v>0</v>
      </c>
      <c r="CV552" s="160">
        <f t="shared" si="1585"/>
        <v>0</v>
      </c>
      <c r="CW552" s="160">
        <f t="shared" si="1586"/>
        <v>0</v>
      </c>
      <c r="CX552" s="160">
        <f t="shared" si="1587"/>
        <v>0</v>
      </c>
      <c r="CY552" s="160">
        <f t="shared" si="1588"/>
        <v>0</v>
      </c>
      <c r="CZ552" s="160">
        <f t="shared" si="1589"/>
        <v>0</v>
      </c>
      <c r="DA552" s="160">
        <f t="shared" si="1590"/>
        <v>0</v>
      </c>
      <c r="DB552" s="160">
        <f t="shared" si="1591"/>
        <v>0</v>
      </c>
      <c r="DC552" s="160">
        <f t="shared" si="1592"/>
        <v>0</v>
      </c>
      <c r="DD552" s="160">
        <f t="shared" si="1593"/>
        <v>0</v>
      </c>
      <c r="DE552" s="160">
        <f t="shared" si="1594"/>
        <v>0</v>
      </c>
      <c r="DF552" s="160">
        <f t="shared" si="1595"/>
        <v>0</v>
      </c>
      <c r="DG552" s="160">
        <f t="shared" si="1596"/>
        <v>0</v>
      </c>
      <c r="DH552" s="160">
        <f t="shared" si="1597"/>
        <v>0</v>
      </c>
      <c r="DI552" s="160">
        <f t="shared" si="1598"/>
        <v>0</v>
      </c>
      <c r="DJ552" s="160">
        <f t="shared" si="1599"/>
        <v>0</v>
      </c>
      <c r="DK552" s="160">
        <f t="shared" si="1600"/>
        <v>0</v>
      </c>
      <c r="DL552" s="160">
        <f t="shared" si="1601"/>
        <v>0</v>
      </c>
      <c r="DM552" s="10"/>
      <c r="DN552" s="160">
        <f t="shared" si="1602"/>
        <v>0</v>
      </c>
      <c r="DO552" s="160">
        <f t="shared" si="1603"/>
        <v>0</v>
      </c>
      <c r="DP552" s="160">
        <f t="shared" si="1604"/>
        <v>0</v>
      </c>
      <c r="DQ552" s="160">
        <f t="shared" si="1605"/>
        <v>0</v>
      </c>
      <c r="DR552" s="160">
        <f t="shared" si="1606"/>
        <v>0</v>
      </c>
      <c r="DS552" s="160">
        <f t="shared" si="1607"/>
        <v>0</v>
      </c>
      <c r="DT552" s="160">
        <f t="shared" si="1608"/>
        <v>0</v>
      </c>
      <c r="DU552" s="160">
        <f t="shared" si="1609"/>
        <v>0</v>
      </c>
      <c r="DV552" s="160">
        <f t="shared" si="1610"/>
        <v>0</v>
      </c>
      <c r="DW552" s="160">
        <f t="shared" si="1611"/>
        <v>0</v>
      </c>
      <c r="DX552" s="160">
        <f t="shared" si="1612"/>
        <v>0</v>
      </c>
      <c r="DY552" s="160">
        <f t="shared" si="1613"/>
        <v>0</v>
      </c>
      <c r="DZ552" s="160">
        <f t="shared" si="1614"/>
        <v>0</v>
      </c>
      <c r="EA552" s="160">
        <f t="shared" si="1615"/>
        <v>0</v>
      </c>
      <c r="EB552" s="160">
        <f t="shared" si="1616"/>
        <v>0</v>
      </c>
      <c r="EC552" s="160">
        <f t="shared" si="1617"/>
        <v>0</v>
      </c>
      <c r="ED552" s="160">
        <f t="shared" si="1618"/>
        <v>0</v>
      </c>
      <c r="EE552" s="160">
        <f t="shared" si="1619"/>
        <v>0</v>
      </c>
      <c r="EF552" s="160">
        <f t="shared" si="1620"/>
        <v>0</v>
      </c>
      <c r="EG552" s="160">
        <f t="shared" si="1621"/>
        <v>0</v>
      </c>
      <c r="EH552" s="160">
        <f t="shared" si="1622"/>
        <v>0</v>
      </c>
      <c r="EI552" s="160">
        <f t="shared" si="1623"/>
        <v>0</v>
      </c>
      <c r="EJ552" s="160">
        <f t="shared" si="1624"/>
        <v>0</v>
      </c>
      <c r="EK552" s="160">
        <f t="shared" si="1625"/>
        <v>0</v>
      </c>
      <c r="EL552" s="160">
        <f t="shared" si="1626"/>
        <v>0</v>
      </c>
      <c r="EM552" s="160">
        <f t="shared" si="1627"/>
        <v>0</v>
      </c>
      <c r="EN552" s="160">
        <f t="shared" si="1628"/>
        <v>0</v>
      </c>
      <c r="EO552" s="160">
        <f t="shared" si="1629"/>
        <v>0</v>
      </c>
      <c r="EP552" s="160">
        <f t="shared" si="1630"/>
        <v>0</v>
      </c>
      <c r="EQ552" s="160">
        <f t="shared" si="1631"/>
        <v>0</v>
      </c>
      <c r="ER552" s="10"/>
      <c r="ES552" s="160">
        <f t="shared" si="1632"/>
        <v>0</v>
      </c>
      <c r="ET552" s="160">
        <f t="shared" si="1633"/>
        <v>0</v>
      </c>
      <c r="EU552" s="160">
        <f t="shared" si="1634"/>
        <v>0</v>
      </c>
      <c r="EV552" s="160">
        <f t="shared" si="1635"/>
        <v>0</v>
      </c>
      <c r="EW552" s="160">
        <f t="shared" si="1636"/>
        <v>0</v>
      </c>
      <c r="EX552" s="160">
        <f t="shared" si="1637"/>
        <v>0</v>
      </c>
      <c r="EY552" s="160">
        <f t="shared" si="1638"/>
        <v>0</v>
      </c>
      <c r="EZ552" s="160">
        <f t="shared" si="1639"/>
        <v>0</v>
      </c>
      <c r="FA552" s="160">
        <f t="shared" si="1640"/>
        <v>0</v>
      </c>
      <c r="FB552" s="160">
        <f t="shared" si="1641"/>
        <v>0</v>
      </c>
      <c r="FC552" s="160">
        <f t="shared" si="1642"/>
        <v>0</v>
      </c>
      <c r="FD552" s="160">
        <f t="shared" si="1643"/>
        <v>0</v>
      </c>
      <c r="FE552" s="160">
        <f t="shared" si="1644"/>
        <v>0</v>
      </c>
      <c r="FF552" s="160">
        <f t="shared" si="1645"/>
        <v>0</v>
      </c>
      <c r="FG552" s="160">
        <f t="shared" si="1646"/>
        <v>0</v>
      </c>
      <c r="FH552" s="10"/>
      <c r="FI552" s="195">
        <f t="shared" si="1647"/>
        <v>0</v>
      </c>
      <c r="FJ552" s="195">
        <f t="shared" si="1648"/>
        <v>0</v>
      </c>
      <c r="FK552" s="195">
        <f t="shared" si="1649"/>
        <v>0</v>
      </c>
      <c r="FL552" s="195">
        <f t="shared" si="1650"/>
        <v>0</v>
      </c>
      <c r="FM552" s="195">
        <f t="shared" si="1651"/>
        <v>0</v>
      </c>
      <c r="FN552" s="195">
        <f t="shared" si="1652"/>
        <v>0</v>
      </c>
      <c r="FO552" s="195">
        <f t="shared" si="1653"/>
        <v>0</v>
      </c>
      <c r="FP552" s="195">
        <f t="shared" si="1654"/>
        <v>0</v>
      </c>
      <c r="FQ552" s="195">
        <f t="shared" si="1655"/>
        <v>0</v>
      </c>
      <c r="FR552" s="195">
        <f t="shared" si="1656"/>
        <v>0</v>
      </c>
      <c r="FS552" s="195">
        <f t="shared" si="1657"/>
        <v>0</v>
      </c>
      <c r="FT552" s="195">
        <f t="shared" si="1658"/>
        <v>0</v>
      </c>
      <c r="FU552" s="195">
        <f t="shared" si="1659"/>
        <v>0</v>
      </c>
      <c r="FV552" s="195">
        <f t="shared" si="1660"/>
        <v>0</v>
      </c>
      <c r="FW552" s="195">
        <f t="shared" si="1661"/>
        <v>0</v>
      </c>
      <c r="FX552" s="195">
        <f t="shared" si="1662"/>
        <v>0</v>
      </c>
      <c r="FY552" s="195">
        <f t="shared" si="1663"/>
        <v>0</v>
      </c>
      <c r="FZ552" s="195">
        <f t="shared" si="1664"/>
        <v>0</v>
      </c>
      <c r="GA552" s="195">
        <f t="shared" si="1665"/>
        <v>0</v>
      </c>
      <c r="GB552" s="195">
        <f t="shared" si="1666"/>
        <v>0</v>
      </c>
      <c r="GC552" s="195">
        <f t="shared" si="1667"/>
        <v>0</v>
      </c>
      <c r="GD552" s="195">
        <f t="shared" si="1668"/>
        <v>0</v>
      </c>
      <c r="GE552" s="195">
        <f t="shared" si="1669"/>
        <v>0</v>
      </c>
      <c r="GF552" s="195">
        <f t="shared" si="1670"/>
        <v>0</v>
      </c>
      <c r="GG552" s="195">
        <f t="shared" si="1671"/>
        <v>0</v>
      </c>
      <c r="GH552" s="195">
        <f t="shared" si="1672"/>
        <v>0</v>
      </c>
      <c r="GI552" s="195">
        <f t="shared" si="1673"/>
        <v>0</v>
      </c>
      <c r="GJ552" s="195">
        <f t="shared" si="1674"/>
        <v>0</v>
      </c>
      <c r="GK552" s="195">
        <f t="shared" si="1675"/>
        <v>0</v>
      </c>
      <c r="GL552" s="195">
        <f t="shared" si="1676"/>
        <v>0</v>
      </c>
      <c r="GM552" s="10"/>
      <c r="GN552" s="10"/>
      <c r="GO552" s="264">
        <f t="shared" si="1677"/>
        <v>0</v>
      </c>
      <c r="GP552" s="264">
        <f t="shared" si="1678"/>
        <v>0</v>
      </c>
      <c r="GQ552" s="264">
        <f t="shared" si="1679"/>
        <v>0</v>
      </c>
      <c r="GR552" s="264">
        <f t="shared" si="1680"/>
        <v>0</v>
      </c>
      <c r="GS552" s="264">
        <f t="shared" si="1681"/>
        <v>0</v>
      </c>
      <c r="GT552" s="264">
        <f t="shared" si="1682"/>
        <v>0</v>
      </c>
      <c r="GU552" s="264">
        <f t="shared" si="1683"/>
        <v>0</v>
      </c>
      <c r="GV552" s="264">
        <f t="shared" si="1684"/>
        <v>0</v>
      </c>
      <c r="GW552" s="264">
        <f t="shared" si="1685"/>
        <v>0</v>
      </c>
      <c r="GX552" s="264">
        <f t="shared" si="1686"/>
        <v>0</v>
      </c>
      <c r="GY552" s="162"/>
      <c r="GZ552" s="264">
        <f t="shared" si="1687"/>
        <v>0</v>
      </c>
      <c r="HA552" s="264">
        <f t="shared" si="1688"/>
        <v>0</v>
      </c>
      <c r="HB552" s="264">
        <f t="shared" si="1689"/>
        <v>0</v>
      </c>
      <c r="HC552" s="264">
        <f t="shared" si="1690"/>
        <v>0</v>
      </c>
      <c r="HD552" s="264">
        <f t="shared" si="1691"/>
        <v>0</v>
      </c>
    </row>
    <row r="553" spans="1:212" ht="105" hidden="1" x14ac:dyDescent="0.25">
      <c r="C553" s="38" t="s">
        <v>316</v>
      </c>
      <c r="D553" s="7">
        <v>5213</v>
      </c>
      <c r="E553" s="200">
        <v>23</v>
      </c>
      <c r="F553" s="246"/>
      <c r="G553" s="178">
        <f t="shared" si="1698"/>
        <v>0</v>
      </c>
      <c r="H553" s="178">
        <f t="shared" si="1699"/>
        <v>0</v>
      </c>
      <c r="I553" s="26"/>
      <c r="J553" s="26"/>
      <c r="K553" s="26"/>
      <c r="L553" s="26"/>
      <c r="M553" s="26"/>
      <c r="N553" s="26"/>
      <c r="O553" s="26"/>
      <c r="P553" s="26"/>
      <c r="Q553" s="178">
        <f t="shared" si="1700"/>
        <v>0</v>
      </c>
      <c r="R553" s="26"/>
      <c r="S553" s="26"/>
      <c r="T553" s="26"/>
      <c r="U553" s="26"/>
      <c r="V553" s="178">
        <f t="shared" si="1701"/>
        <v>0</v>
      </c>
      <c r="W553" s="26"/>
      <c r="X553" s="26"/>
      <c r="Y553" s="26"/>
      <c r="Z553" s="26"/>
      <c r="AA553" s="178">
        <f t="shared" si="1702"/>
        <v>0</v>
      </c>
      <c r="AB553" s="26"/>
      <c r="AC553" s="26"/>
      <c r="AD553" s="26"/>
      <c r="AE553" s="26"/>
      <c r="AF553" s="178">
        <f t="shared" si="1703"/>
        <v>0</v>
      </c>
      <c r="AG553" s="26"/>
      <c r="AH553" s="26"/>
      <c r="AI553" s="26"/>
      <c r="AJ553" s="26"/>
      <c r="AK553" s="178">
        <f t="shared" si="1704"/>
        <v>0</v>
      </c>
      <c r="AL553" s="178">
        <f t="shared" si="1705"/>
        <v>0</v>
      </c>
      <c r="AM553" s="26"/>
      <c r="AN553" s="26"/>
      <c r="AO553" s="26"/>
      <c r="AP553" s="26"/>
      <c r="AQ553" s="26"/>
      <c r="AR553" s="26"/>
      <c r="AS553" s="26"/>
      <c r="AT553" s="26"/>
      <c r="AU553" s="178">
        <f t="shared" si="1706"/>
        <v>0</v>
      </c>
      <c r="AV553" s="26"/>
      <c r="AW553" s="26"/>
      <c r="AX553" s="26"/>
      <c r="AY553" s="26"/>
      <c r="AZ553" s="178">
        <f t="shared" si="1707"/>
        <v>0</v>
      </c>
      <c r="BA553" s="26"/>
      <c r="BB553" s="26"/>
      <c r="BC553" s="26"/>
      <c r="BD553" s="26"/>
      <c r="BE553" s="178">
        <f t="shared" si="1708"/>
        <v>0</v>
      </c>
      <c r="BF553" s="26"/>
      <c r="BG553" s="26"/>
      <c r="BH553" s="26"/>
      <c r="BI553" s="26"/>
      <c r="BJ553" s="178">
        <f t="shared" si="1709"/>
        <v>0</v>
      </c>
      <c r="BK553" s="26"/>
      <c r="BL553" s="26"/>
      <c r="BM553" s="26"/>
      <c r="BN553" s="26"/>
      <c r="BO553" s="178">
        <f t="shared" si="1710"/>
        <v>0</v>
      </c>
      <c r="BP553" s="26"/>
      <c r="BQ553" s="26"/>
      <c r="BR553" s="26"/>
      <c r="BS553" s="26"/>
      <c r="BT553" s="178">
        <f t="shared" si="1711"/>
        <v>0</v>
      </c>
      <c r="BU553" s="26"/>
      <c r="BV553" s="26"/>
      <c r="BW553" s="26"/>
      <c r="BX553" s="26"/>
      <c r="BY553" s="178">
        <f t="shared" si="1712"/>
        <v>0</v>
      </c>
      <c r="BZ553" s="26"/>
      <c r="CA553" s="26"/>
      <c r="CB553" s="26"/>
      <c r="CC553" s="26"/>
      <c r="CD553" s="178">
        <f t="shared" si="1713"/>
        <v>0</v>
      </c>
      <c r="CE553" s="26"/>
      <c r="CF553" s="26"/>
      <c r="CG553" s="26"/>
      <c r="CH553" s="26"/>
      <c r="CI553" s="178">
        <f t="shared" si="1714"/>
        <v>0</v>
      </c>
      <c r="CJ553" s="26"/>
      <c r="CK553" s="26"/>
      <c r="CL553" s="26"/>
      <c r="CM553" s="26"/>
      <c r="CN553" s="178">
        <f t="shared" si="1715"/>
        <v>0</v>
      </c>
      <c r="CO553" s="26"/>
      <c r="CP553" s="26"/>
      <c r="CQ553" s="26"/>
      <c r="CR553" s="26"/>
      <c r="CS553" s="162">
        <f t="shared" si="1583"/>
        <v>0</v>
      </c>
      <c r="CT553" s="10"/>
      <c r="CU553" s="160">
        <f t="shared" si="1584"/>
        <v>0</v>
      </c>
      <c r="CV553" s="160">
        <f t="shared" si="1585"/>
        <v>0</v>
      </c>
      <c r="CW553" s="160">
        <f t="shared" si="1586"/>
        <v>0</v>
      </c>
      <c r="CX553" s="160">
        <f t="shared" si="1587"/>
        <v>0</v>
      </c>
      <c r="CY553" s="160">
        <f t="shared" si="1588"/>
        <v>0</v>
      </c>
      <c r="CZ553" s="160">
        <f t="shared" si="1589"/>
        <v>0</v>
      </c>
      <c r="DA553" s="160">
        <f t="shared" si="1590"/>
        <v>0</v>
      </c>
      <c r="DB553" s="160">
        <f t="shared" si="1591"/>
        <v>0</v>
      </c>
      <c r="DC553" s="160">
        <f t="shared" si="1592"/>
        <v>0</v>
      </c>
      <c r="DD553" s="160">
        <f t="shared" si="1593"/>
        <v>0</v>
      </c>
      <c r="DE553" s="160">
        <f t="shared" si="1594"/>
        <v>0</v>
      </c>
      <c r="DF553" s="160">
        <f t="shared" si="1595"/>
        <v>0</v>
      </c>
      <c r="DG553" s="160">
        <f t="shared" si="1596"/>
        <v>0</v>
      </c>
      <c r="DH553" s="160">
        <f t="shared" si="1597"/>
        <v>0</v>
      </c>
      <c r="DI553" s="160">
        <f t="shared" si="1598"/>
        <v>0</v>
      </c>
      <c r="DJ553" s="160">
        <f t="shared" si="1599"/>
        <v>0</v>
      </c>
      <c r="DK553" s="160">
        <f t="shared" si="1600"/>
        <v>0</v>
      </c>
      <c r="DL553" s="160">
        <f t="shared" si="1601"/>
        <v>0</v>
      </c>
      <c r="DM553" s="10"/>
      <c r="DN553" s="160">
        <f t="shared" si="1602"/>
        <v>0</v>
      </c>
      <c r="DO553" s="160">
        <f t="shared" si="1603"/>
        <v>0</v>
      </c>
      <c r="DP553" s="160">
        <f t="shared" si="1604"/>
        <v>0</v>
      </c>
      <c r="DQ553" s="160">
        <f t="shared" si="1605"/>
        <v>0</v>
      </c>
      <c r="DR553" s="160">
        <f t="shared" si="1606"/>
        <v>0</v>
      </c>
      <c r="DS553" s="160">
        <f t="shared" si="1607"/>
        <v>0</v>
      </c>
      <c r="DT553" s="160">
        <f t="shared" si="1608"/>
        <v>0</v>
      </c>
      <c r="DU553" s="160">
        <f t="shared" si="1609"/>
        <v>0</v>
      </c>
      <c r="DV553" s="160">
        <f t="shared" si="1610"/>
        <v>0</v>
      </c>
      <c r="DW553" s="160">
        <f t="shared" si="1611"/>
        <v>0</v>
      </c>
      <c r="DX553" s="160">
        <f t="shared" si="1612"/>
        <v>0</v>
      </c>
      <c r="DY553" s="160">
        <f t="shared" si="1613"/>
        <v>0</v>
      </c>
      <c r="DZ553" s="160">
        <f t="shared" si="1614"/>
        <v>0</v>
      </c>
      <c r="EA553" s="160">
        <f t="shared" si="1615"/>
        <v>0</v>
      </c>
      <c r="EB553" s="160">
        <f t="shared" si="1616"/>
        <v>0</v>
      </c>
      <c r="EC553" s="160">
        <f t="shared" si="1617"/>
        <v>0</v>
      </c>
      <c r="ED553" s="160">
        <f t="shared" si="1618"/>
        <v>0</v>
      </c>
      <c r="EE553" s="160">
        <f t="shared" si="1619"/>
        <v>0</v>
      </c>
      <c r="EF553" s="160">
        <f t="shared" si="1620"/>
        <v>0</v>
      </c>
      <c r="EG553" s="160">
        <f t="shared" si="1621"/>
        <v>0</v>
      </c>
      <c r="EH553" s="160">
        <f t="shared" si="1622"/>
        <v>0</v>
      </c>
      <c r="EI553" s="160">
        <f t="shared" si="1623"/>
        <v>0</v>
      </c>
      <c r="EJ553" s="160">
        <f t="shared" si="1624"/>
        <v>0</v>
      </c>
      <c r="EK553" s="160">
        <f t="shared" si="1625"/>
        <v>0</v>
      </c>
      <c r="EL553" s="160">
        <f t="shared" si="1626"/>
        <v>0</v>
      </c>
      <c r="EM553" s="160">
        <f t="shared" si="1627"/>
        <v>0</v>
      </c>
      <c r="EN553" s="160">
        <f t="shared" si="1628"/>
        <v>0</v>
      </c>
      <c r="EO553" s="160">
        <f t="shared" si="1629"/>
        <v>0</v>
      </c>
      <c r="EP553" s="160">
        <f t="shared" si="1630"/>
        <v>0</v>
      </c>
      <c r="EQ553" s="160">
        <f t="shared" si="1631"/>
        <v>0</v>
      </c>
      <c r="ER553" s="10"/>
      <c r="ES553" s="160">
        <f t="shared" si="1632"/>
        <v>0</v>
      </c>
      <c r="ET553" s="160">
        <f t="shared" si="1633"/>
        <v>0</v>
      </c>
      <c r="EU553" s="160">
        <f t="shared" si="1634"/>
        <v>0</v>
      </c>
      <c r="EV553" s="160">
        <f t="shared" si="1635"/>
        <v>0</v>
      </c>
      <c r="EW553" s="160">
        <f t="shared" si="1636"/>
        <v>0</v>
      </c>
      <c r="EX553" s="160">
        <f t="shared" si="1637"/>
        <v>0</v>
      </c>
      <c r="EY553" s="160">
        <f t="shared" si="1638"/>
        <v>0</v>
      </c>
      <c r="EZ553" s="160">
        <f t="shared" si="1639"/>
        <v>0</v>
      </c>
      <c r="FA553" s="160">
        <f t="shared" si="1640"/>
        <v>0</v>
      </c>
      <c r="FB553" s="160">
        <f t="shared" si="1641"/>
        <v>0</v>
      </c>
      <c r="FC553" s="160">
        <f t="shared" si="1642"/>
        <v>0</v>
      </c>
      <c r="FD553" s="160">
        <f t="shared" si="1643"/>
        <v>0</v>
      </c>
      <c r="FE553" s="160">
        <f t="shared" si="1644"/>
        <v>0</v>
      </c>
      <c r="FF553" s="160">
        <f t="shared" si="1645"/>
        <v>0</v>
      </c>
      <c r="FG553" s="160">
        <f t="shared" si="1646"/>
        <v>0</v>
      </c>
      <c r="FH553" s="10"/>
      <c r="FI553" s="195">
        <f t="shared" si="1647"/>
        <v>0</v>
      </c>
      <c r="FJ553" s="195">
        <f t="shared" si="1648"/>
        <v>0</v>
      </c>
      <c r="FK553" s="195">
        <f t="shared" si="1649"/>
        <v>0</v>
      </c>
      <c r="FL553" s="195">
        <f t="shared" si="1650"/>
        <v>0</v>
      </c>
      <c r="FM553" s="195">
        <f t="shared" si="1651"/>
        <v>0</v>
      </c>
      <c r="FN553" s="195">
        <f t="shared" si="1652"/>
        <v>0</v>
      </c>
      <c r="FO553" s="195">
        <f t="shared" si="1653"/>
        <v>0</v>
      </c>
      <c r="FP553" s="195">
        <f t="shared" si="1654"/>
        <v>0</v>
      </c>
      <c r="FQ553" s="195">
        <f t="shared" si="1655"/>
        <v>0</v>
      </c>
      <c r="FR553" s="195">
        <f t="shared" si="1656"/>
        <v>0</v>
      </c>
      <c r="FS553" s="195">
        <f t="shared" si="1657"/>
        <v>0</v>
      </c>
      <c r="FT553" s="195">
        <f t="shared" si="1658"/>
        <v>0</v>
      </c>
      <c r="FU553" s="195">
        <f t="shared" si="1659"/>
        <v>0</v>
      </c>
      <c r="FV553" s="195">
        <f t="shared" si="1660"/>
        <v>0</v>
      </c>
      <c r="FW553" s="195">
        <f t="shared" si="1661"/>
        <v>0</v>
      </c>
      <c r="FX553" s="195">
        <f t="shared" si="1662"/>
        <v>0</v>
      </c>
      <c r="FY553" s="195">
        <f t="shared" si="1663"/>
        <v>0</v>
      </c>
      <c r="FZ553" s="195">
        <f t="shared" si="1664"/>
        <v>0</v>
      </c>
      <c r="GA553" s="195">
        <f t="shared" si="1665"/>
        <v>0</v>
      </c>
      <c r="GB553" s="195">
        <f t="shared" si="1666"/>
        <v>0</v>
      </c>
      <c r="GC553" s="195">
        <f t="shared" si="1667"/>
        <v>0</v>
      </c>
      <c r="GD553" s="195">
        <f t="shared" si="1668"/>
        <v>0</v>
      </c>
      <c r="GE553" s="195">
        <f t="shared" si="1669"/>
        <v>0</v>
      </c>
      <c r="GF553" s="195">
        <f t="shared" si="1670"/>
        <v>0</v>
      </c>
      <c r="GG553" s="195">
        <f t="shared" si="1671"/>
        <v>0</v>
      </c>
      <c r="GH553" s="195">
        <f t="shared" si="1672"/>
        <v>0</v>
      </c>
      <c r="GI553" s="195">
        <f t="shared" si="1673"/>
        <v>0</v>
      </c>
      <c r="GJ553" s="195">
        <f t="shared" si="1674"/>
        <v>0</v>
      </c>
      <c r="GK553" s="195">
        <f t="shared" si="1675"/>
        <v>0</v>
      </c>
      <c r="GL553" s="195">
        <f t="shared" si="1676"/>
        <v>0</v>
      </c>
      <c r="GM553" s="10"/>
      <c r="GN553" s="10"/>
      <c r="GO553" s="264">
        <f t="shared" si="1677"/>
        <v>0</v>
      </c>
      <c r="GP553" s="264">
        <f t="shared" si="1678"/>
        <v>0</v>
      </c>
      <c r="GQ553" s="264">
        <f t="shared" si="1679"/>
        <v>0</v>
      </c>
      <c r="GR553" s="264">
        <f t="shared" si="1680"/>
        <v>0</v>
      </c>
      <c r="GS553" s="264">
        <f t="shared" si="1681"/>
        <v>0</v>
      </c>
      <c r="GT553" s="264">
        <f t="shared" si="1682"/>
        <v>0</v>
      </c>
      <c r="GU553" s="264">
        <f t="shared" si="1683"/>
        <v>0</v>
      </c>
      <c r="GV553" s="264">
        <f t="shared" si="1684"/>
        <v>0</v>
      </c>
      <c r="GW553" s="264">
        <f t="shared" si="1685"/>
        <v>0</v>
      </c>
      <c r="GX553" s="264">
        <f t="shared" si="1686"/>
        <v>0</v>
      </c>
      <c r="GY553" s="162"/>
      <c r="GZ553" s="264">
        <f t="shared" si="1687"/>
        <v>0</v>
      </c>
      <c r="HA553" s="264">
        <f t="shared" si="1688"/>
        <v>0</v>
      </c>
      <c r="HB553" s="264">
        <f t="shared" si="1689"/>
        <v>0</v>
      </c>
      <c r="HC553" s="264">
        <f t="shared" si="1690"/>
        <v>0</v>
      </c>
      <c r="HD553" s="264">
        <f t="shared" si="1691"/>
        <v>0</v>
      </c>
    </row>
    <row r="554" spans="1:212" ht="75" hidden="1" x14ac:dyDescent="0.25">
      <c r="C554" s="65" t="s">
        <v>317</v>
      </c>
      <c r="D554" s="7">
        <v>5214</v>
      </c>
      <c r="E554" s="200">
        <v>1</v>
      </c>
      <c r="F554" s="246"/>
      <c r="G554" s="178">
        <f t="shared" si="1698"/>
        <v>0</v>
      </c>
      <c r="H554" s="178">
        <f t="shared" si="1699"/>
        <v>0</v>
      </c>
      <c r="I554" s="26"/>
      <c r="J554" s="26"/>
      <c r="K554" s="26"/>
      <c r="L554" s="26"/>
      <c r="M554" s="26"/>
      <c r="N554" s="26"/>
      <c r="O554" s="26"/>
      <c r="P554" s="26"/>
      <c r="Q554" s="178">
        <f t="shared" si="1700"/>
        <v>0</v>
      </c>
      <c r="R554" s="26"/>
      <c r="S554" s="26"/>
      <c r="T554" s="26"/>
      <c r="U554" s="26"/>
      <c r="V554" s="178">
        <f t="shared" si="1701"/>
        <v>0</v>
      </c>
      <c r="W554" s="26"/>
      <c r="X554" s="26"/>
      <c r="Y554" s="26"/>
      <c r="Z554" s="26"/>
      <c r="AA554" s="178">
        <f t="shared" si="1702"/>
        <v>0</v>
      </c>
      <c r="AB554" s="26"/>
      <c r="AC554" s="26"/>
      <c r="AD554" s="26"/>
      <c r="AE554" s="26"/>
      <c r="AF554" s="178">
        <f t="shared" si="1703"/>
        <v>0</v>
      </c>
      <c r="AG554" s="26"/>
      <c r="AH554" s="26"/>
      <c r="AI554" s="26"/>
      <c r="AJ554" s="26"/>
      <c r="AK554" s="178">
        <f t="shared" si="1704"/>
        <v>0</v>
      </c>
      <c r="AL554" s="178">
        <f t="shared" si="1705"/>
        <v>0</v>
      </c>
      <c r="AM554" s="26"/>
      <c r="AN554" s="26"/>
      <c r="AO554" s="26"/>
      <c r="AP554" s="26"/>
      <c r="AQ554" s="26"/>
      <c r="AR554" s="26"/>
      <c r="AS554" s="26"/>
      <c r="AT554" s="26"/>
      <c r="AU554" s="178">
        <f t="shared" si="1706"/>
        <v>0</v>
      </c>
      <c r="AV554" s="26"/>
      <c r="AW554" s="26"/>
      <c r="AX554" s="26"/>
      <c r="AY554" s="26"/>
      <c r="AZ554" s="178">
        <f t="shared" si="1707"/>
        <v>0</v>
      </c>
      <c r="BA554" s="26"/>
      <c r="BB554" s="26"/>
      <c r="BC554" s="26"/>
      <c r="BD554" s="26"/>
      <c r="BE554" s="178">
        <f t="shared" si="1708"/>
        <v>0</v>
      </c>
      <c r="BF554" s="26"/>
      <c r="BG554" s="26"/>
      <c r="BH554" s="26"/>
      <c r="BI554" s="26"/>
      <c r="BJ554" s="178">
        <f t="shared" si="1709"/>
        <v>0</v>
      </c>
      <c r="BK554" s="26"/>
      <c r="BL554" s="26"/>
      <c r="BM554" s="26"/>
      <c r="BN554" s="26"/>
      <c r="BO554" s="178">
        <f t="shared" si="1710"/>
        <v>0</v>
      </c>
      <c r="BP554" s="26"/>
      <c r="BQ554" s="26"/>
      <c r="BR554" s="26"/>
      <c r="BS554" s="26"/>
      <c r="BT554" s="178">
        <f t="shared" si="1711"/>
        <v>0</v>
      </c>
      <c r="BU554" s="26"/>
      <c r="BV554" s="26"/>
      <c r="BW554" s="26"/>
      <c r="BX554" s="26"/>
      <c r="BY554" s="178">
        <f t="shared" si="1712"/>
        <v>0</v>
      </c>
      <c r="BZ554" s="26"/>
      <c r="CA554" s="26"/>
      <c r="CB554" s="26"/>
      <c r="CC554" s="26"/>
      <c r="CD554" s="178">
        <f t="shared" si="1713"/>
        <v>0</v>
      </c>
      <c r="CE554" s="26"/>
      <c r="CF554" s="26"/>
      <c r="CG554" s="26"/>
      <c r="CH554" s="26"/>
      <c r="CI554" s="178">
        <f t="shared" si="1714"/>
        <v>0</v>
      </c>
      <c r="CJ554" s="26"/>
      <c r="CK554" s="26"/>
      <c r="CL554" s="26"/>
      <c r="CM554" s="26"/>
      <c r="CN554" s="178">
        <f t="shared" si="1715"/>
        <v>0</v>
      </c>
      <c r="CO554" s="26"/>
      <c r="CP554" s="26"/>
      <c r="CQ554" s="26"/>
      <c r="CR554" s="26"/>
      <c r="CS554" s="162">
        <f t="shared" si="1583"/>
        <v>0</v>
      </c>
      <c r="CT554" s="10"/>
      <c r="CU554" s="160">
        <f t="shared" si="1584"/>
        <v>0</v>
      </c>
      <c r="CV554" s="160">
        <f t="shared" si="1585"/>
        <v>0</v>
      </c>
      <c r="CW554" s="160">
        <f t="shared" si="1586"/>
        <v>0</v>
      </c>
      <c r="CX554" s="160">
        <f t="shared" si="1587"/>
        <v>0</v>
      </c>
      <c r="CY554" s="160">
        <f t="shared" si="1588"/>
        <v>0</v>
      </c>
      <c r="CZ554" s="160">
        <f t="shared" si="1589"/>
        <v>0</v>
      </c>
      <c r="DA554" s="160">
        <f t="shared" si="1590"/>
        <v>0</v>
      </c>
      <c r="DB554" s="160">
        <f t="shared" si="1591"/>
        <v>0</v>
      </c>
      <c r="DC554" s="160">
        <f t="shared" si="1592"/>
        <v>0</v>
      </c>
      <c r="DD554" s="160">
        <f t="shared" si="1593"/>
        <v>0</v>
      </c>
      <c r="DE554" s="160">
        <f t="shared" si="1594"/>
        <v>0</v>
      </c>
      <c r="DF554" s="160">
        <f t="shared" si="1595"/>
        <v>0</v>
      </c>
      <c r="DG554" s="160">
        <f t="shared" si="1596"/>
        <v>0</v>
      </c>
      <c r="DH554" s="160">
        <f t="shared" si="1597"/>
        <v>0</v>
      </c>
      <c r="DI554" s="160">
        <f t="shared" si="1598"/>
        <v>0</v>
      </c>
      <c r="DJ554" s="160">
        <f t="shared" si="1599"/>
        <v>0</v>
      </c>
      <c r="DK554" s="160">
        <f t="shared" si="1600"/>
        <v>0</v>
      </c>
      <c r="DL554" s="160">
        <f t="shared" si="1601"/>
        <v>0</v>
      </c>
      <c r="DM554" s="10"/>
      <c r="DN554" s="160">
        <f t="shared" si="1602"/>
        <v>0</v>
      </c>
      <c r="DO554" s="160">
        <f t="shared" si="1603"/>
        <v>0</v>
      </c>
      <c r="DP554" s="160">
        <f t="shared" si="1604"/>
        <v>0</v>
      </c>
      <c r="DQ554" s="160">
        <f t="shared" si="1605"/>
        <v>0</v>
      </c>
      <c r="DR554" s="160">
        <f t="shared" si="1606"/>
        <v>0</v>
      </c>
      <c r="DS554" s="160">
        <f t="shared" si="1607"/>
        <v>0</v>
      </c>
      <c r="DT554" s="160">
        <f t="shared" si="1608"/>
        <v>0</v>
      </c>
      <c r="DU554" s="160">
        <f t="shared" si="1609"/>
        <v>0</v>
      </c>
      <c r="DV554" s="160">
        <f t="shared" si="1610"/>
        <v>0</v>
      </c>
      <c r="DW554" s="160">
        <f t="shared" si="1611"/>
        <v>0</v>
      </c>
      <c r="DX554" s="160">
        <f t="shared" si="1612"/>
        <v>0</v>
      </c>
      <c r="DY554" s="160">
        <f t="shared" si="1613"/>
        <v>0</v>
      </c>
      <c r="DZ554" s="160">
        <f t="shared" si="1614"/>
        <v>0</v>
      </c>
      <c r="EA554" s="160">
        <f t="shared" si="1615"/>
        <v>0</v>
      </c>
      <c r="EB554" s="160">
        <f t="shared" si="1616"/>
        <v>0</v>
      </c>
      <c r="EC554" s="160">
        <f t="shared" si="1617"/>
        <v>0</v>
      </c>
      <c r="ED554" s="160">
        <f t="shared" si="1618"/>
        <v>0</v>
      </c>
      <c r="EE554" s="160">
        <f t="shared" si="1619"/>
        <v>0</v>
      </c>
      <c r="EF554" s="160">
        <f t="shared" si="1620"/>
        <v>0</v>
      </c>
      <c r="EG554" s="160">
        <f t="shared" si="1621"/>
        <v>0</v>
      </c>
      <c r="EH554" s="160">
        <f t="shared" si="1622"/>
        <v>0</v>
      </c>
      <c r="EI554" s="160">
        <f t="shared" si="1623"/>
        <v>0</v>
      </c>
      <c r="EJ554" s="160">
        <f t="shared" si="1624"/>
        <v>0</v>
      </c>
      <c r="EK554" s="160">
        <f t="shared" si="1625"/>
        <v>0</v>
      </c>
      <c r="EL554" s="160">
        <f t="shared" si="1626"/>
        <v>0</v>
      </c>
      <c r="EM554" s="160">
        <f t="shared" si="1627"/>
        <v>0</v>
      </c>
      <c r="EN554" s="160">
        <f t="shared" si="1628"/>
        <v>0</v>
      </c>
      <c r="EO554" s="160">
        <f t="shared" si="1629"/>
        <v>0</v>
      </c>
      <c r="EP554" s="160">
        <f t="shared" si="1630"/>
        <v>0</v>
      </c>
      <c r="EQ554" s="160">
        <f t="shared" si="1631"/>
        <v>0</v>
      </c>
      <c r="ER554" s="10"/>
      <c r="ES554" s="160">
        <f t="shared" si="1632"/>
        <v>0</v>
      </c>
      <c r="ET554" s="160">
        <f t="shared" si="1633"/>
        <v>0</v>
      </c>
      <c r="EU554" s="160">
        <f t="shared" si="1634"/>
        <v>0</v>
      </c>
      <c r="EV554" s="160">
        <f t="shared" si="1635"/>
        <v>0</v>
      </c>
      <c r="EW554" s="160">
        <f t="shared" si="1636"/>
        <v>0</v>
      </c>
      <c r="EX554" s="160">
        <f t="shared" si="1637"/>
        <v>0</v>
      </c>
      <c r="EY554" s="160">
        <f t="shared" si="1638"/>
        <v>0</v>
      </c>
      <c r="EZ554" s="160">
        <f t="shared" si="1639"/>
        <v>0</v>
      </c>
      <c r="FA554" s="160">
        <f t="shared" si="1640"/>
        <v>0</v>
      </c>
      <c r="FB554" s="160">
        <f t="shared" si="1641"/>
        <v>0</v>
      </c>
      <c r="FC554" s="160">
        <f t="shared" si="1642"/>
        <v>0</v>
      </c>
      <c r="FD554" s="160">
        <f t="shared" si="1643"/>
        <v>0</v>
      </c>
      <c r="FE554" s="160">
        <f t="shared" si="1644"/>
        <v>0</v>
      </c>
      <c r="FF554" s="160">
        <f t="shared" si="1645"/>
        <v>0</v>
      </c>
      <c r="FG554" s="160">
        <f t="shared" si="1646"/>
        <v>0</v>
      </c>
      <c r="FH554" s="10"/>
      <c r="FI554" s="195">
        <f t="shared" si="1647"/>
        <v>0</v>
      </c>
      <c r="FJ554" s="195">
        <f t="shared" si="1648"/>
        <v>0</v>
      </c>
      <c r="FK554" s="195">
        <f t="shared" si="1649"/>
        <v>0</v>
      </c>
      <c r="FL554" s="195">
        <f t="shared" si="1650"/>
        <v>0</v>
      </c>
      <c r="FM554" s="195">
        <f t="shared" si="1651"/>
        <v>0</v>
      </c>
      <c r="FN554" s="195">
        <f t="shared" si="1652"/>
        <v>0</v>
      </c>
      <c r="FO554" s="195">
        <f t="shared" si="1653"/>
        <v>0</v>
      </c>
      <c r="FP554" s="195">
        <f t="shared" si="1654"/>
        <v>0</v>
      </c>
      <c r="FQ554" s="195">
        <f t="shared" si="1655"/>
        <v>0</v>
      </c>
      <c r="FR554" s="195">
        <f t="shared" si="1656"/>
        <v>0</v>
      </c>
      <c r="FS554" s="195">
        <f t="shared" si="1657"/>
        <v>0</v>
      </c>
      <c r="FT554" s="195">
        <f t="shared" si="1658"/>
        <v>0</v>
      </c>
      <c r="FU554" s="195">
        <f t="shared" si="1659"/>
        <v>0</v>
      </c>
      <c r="FV554" s="195">
        <f t="shared" si="1660"/>
        <v>0</v>
      </c>
      <c r="FW554" s="195">
        <f t="shared" si="1661"/>
        <v>0</v>
      </c>
      <c r="FX554" s="195">
        <f t="shared" si="1662"/>
        <v>0</v>
      </c>
      <c r="FY554" s="195">
        <f t="shared" si="1663"/>
        <v>0</v>
      </c>
      <c r="FZ554" s="195">
        <f t="shared" si="1664"/>
        <v>0</v>
      </c>
      <c r="GA554" s="195">
        <f t="shared" si="1665"/>
        <v>0</v>
      </c>
      <c r="GB554" s="195">
        <f t="shared" si="1666"/>
        <v>0</v>
      </c>
      <c r="GC554" s="195">
        <f t="shared" si="1667"/>
        <v>0</v>
      </c>
      <c r="GD554" s="195">
        <f t="shared" si="1668"/>
        <v>0</v>
      </c>
      <c r="GE554" s="195">
        <f t="shared" si="1669"/>
        <v>0</v>
      </c>
      <c r="GF554" s="195">
        <f t="shared" si="1670"/>
        <v>0</v>
      </c>
      <c r="GG554" s="195">
        <f t="shared" si="1671"/>
        <v>0</v>
      </c>
      <c r="GH554" s="195">
        <f t="shared" si="1672"/>
        <v>0</v>
      </c>
      <c r="GI554" s="195">
        <f t="shared" si="1673"/>
        <v>0</v>
      </c>
      <c r="GJ554" s="195">
        <f t="shared" si="1674"/>
        <v>0</v>
      </c>
      <c r="GK554" s="195">
        <f t="shared" si="1675"/>
        <v>0</v>
      </c>
      <c r="GL554" s="195">
        <f t="shared" si="1676"/>
        <v>0</v>
      </c>
      <c r="GM554" s="10"/>
      <c r="GN554" s="10"/>
      <c r="GO554" s="264">
        <f t="shared" si="1677"/>
        <v>0</v>
      </c>
      <c r="GP554" s="264">
        <f t="shared" si="1678"/>
        <v>0</v>
      </c>
      <c r="GQ554" s="264">
        <f t="shared" si="1679"/>
        <v>0</v>
      </c>
      <c r="GR554" s="264">
        <f t="shared" si="1680"/>
        <v>0</v>
      </c>
      <c r="GS554" s="264">
        <f t="shared" si="1681"/>
        <v>0</v>
      </c>
      <c r="GT554" s="264">
        <f t="shared" si="1682"/>
        <v>0</v>
      </c>
      <c r="GU554" s="264">
        <f t="shared" si="1683"/>
        <v>0</v>
      </c>
      <c r="GV554" s="264">
        <f t="shared" si="1684"/>
        <v>0</v>
      </c>
      <c r="GW554" s="264">
        <f t="shared" si="1685"/>
        <v>0</v>
      </c>
      <c r="GX554" s="264">
        <f t="shared" si="1686"/>
        <v>0</v>
      </c>
      <c r="GY554" s="162"/>
      <c r="GZ554" s="264">
        <f t="shared" si="1687"/>
        <v>0</v>
      </c>
      <c r="HA554" s="264">
        <f t="shared" si="1688"/>
        <v>0</v>
      </c>
      <c r="HB554" s="264">
        <f t="shared" si="1689"/>
        <v>0</v>
      </c>
      <c r="HC554" s="264">
        <f t="shared" si="1690"/>
        <v>0</v>
      </c>
      <c r="HD554" s="264">
        <f t="shared" si="1691"/>
        <v>0</v>
      </c>
    </row>
    <row r="555" spans="1:212" ht="45" hidden="1" x14ac:dyDescent="0.25">
      <c r="C555" s="65" t="s">
        <v>318</v>
      </c>
      <c r="D555" s="7">
        <v>5215</v>
      </c>
      <c r="E555" s="200">
        <v>1</v>
      </c>
      <c r="F555" s="246"/>
      <c r="G555" s="178">
        <f t="shared" si="1698"/>
        <v>0</v>
      </c>
      <c r="H555" s="178">
        <f t="shared" si="1699"/>
        <v>0</v>
      </c>
      <c r="I555" s="26"/>
      <c r="J555" s="26"/>
      <c r="K555" s="26"/>
      <c r="L555" s="26"/>
      <c r="M555" s="26"/>
      <c r="N555" s="26"/>
      <c r="O555" s="26"/>
      <c r="P555" s="26"/>
      <c r="Q555" s="178">
        <f t="shared" si="1700"/>
        <v>0</v>
      </c>
      <c r="R555" s="26"/>
      <c r="S555" s="26"/>
      <c r="T555" s="26"/>
      <c r="U555" s="26"/>
      <c r="V555" s="178">
        <f t="shared" si="1701"/>
        <v>0</v>
      </c>
      <c r="W555" s="26"/>
      <c r="X555" s="26"/>
      <c r="Y555" s="26"/>
      <c r="Z555" s="26"/>
      <c r="AA555" s="178">
        <f t="shared" si="1702"/>
        <v>0</v>
      </c>
      <c r="AB555" s="26"/>
      <c r="AC555" s="26"/>
      <c r="AD555" s="26"/>
      <c r="AE555" s="26"/>
      <c r="AF555" s="178">
        <f t="shared" si="1703"/>
        <v>0</v>
      </c>
      <c r="AG555" s="26"/>
      <c r="AH555" s="26"/>
      <c r="AI555" s="26"/>
      <c r="AJ555" s="26"/>
      <c r="AK555" s="178">
        <f t="shared" si="1704"/>
        <v>0</v>
      </c>
      <c r="AL555" s="178">
        <f t="shared" si="1705"/>
        <v>0</v>
      </c>
      <c r="AM555" s="26"/>
      <c r="AN555" s="26"/>
      <c r="AO555" s="26"/>
      <c r="AP555" s="26"/>
      <c r="AQ555" s="26"/>
      <c r="AR555" s="26"/>
      <c r="AS555" s="26"/>
      <c r="AT555" s="26"/>
      <c r="AU555" s="178">
        <f t="shared" si="1706"/>
        <v>0</v>
      </c>
      <c r="AV555" s="26"/>
      <c r="AW555" s="26"/>
      <c r="AX555" s="26"/>
      <c r="AY555" s="26"/>
      <c r="AZ555" s="178">
        <f t="shared" si="1707"/>
        <v>0</v>
      </c>
      <c r="BA555" s="26"/>
      <c r="BB555" s="26"/>
      <c r="BC555" s="26"/>
      <c r="BD555" s="26"/>
      <c r="BE555" s="178">
        <f t="shared" si="1708"/>
        <v>0</v>
      </c>
      <c r="BF555" s="26"/>
      <c r="BG555" s="26"/>
      <c r="BH555" s="26"/>
      <c r="BI555" s="26"/>
      <c r="BJ555" s="178">
        <f t="shared" si="1709"/>
        <v>0</v>
      </c>
      <c r="BK555" s="26"/>
      <c r="BL555" s="26"/>
      <c r="BM555" s="26"/>
      <c r="BN555" s="26"/>
      <c r="BO555" s="178">
        <f t="shared" si="1710"/>
        <v>0</v>
      </c>
      <c r="BP555" s="26"/>
      <c r="BQ555" s="26"/>
      <c r="BR555" s="26"/>
      <c r="BS555" s="26"/>
      <c r="BT555" s="178">
        <f t="shared" si="1711"/>
        <v>0</v>
      </c>
      <c r="BU555" s="26"/>
      <c r="BV555" s="26"/>
      <c r="BW555" s="26"/>
      <c r="BX555" s="26"/>
      <c r="BY555" s="178">
        <f t="shared" si="1712"/>
        <v>0</v>
      </c>
      <c r="BZ555" s="26"/>
      <c r="CA555" s="26"/>
      <c r="CB555" s="26"/>
      <c r="CC555" s="26"/>
      <c r="CD555" s="178">
        <f t="shared" si="1713"/>
        <v>0</v>
      </c>
      <c r="CE555" s="26"/>
      <c r="CF555" s="26"/>
      <c r="CG555" s="26"/>
      <c r="CH555" s="26"/>
      <c r="CI555" s="178">
        <f t="shared" si="1714"/>
        <v>0</v>
      </c>
      <c r="CJ555" s="26"/>
      <c r="CK555" s="26"/>
      <c r="CL555" s="26"/>
      <c r="CM555" s="26"/>
      <c r="CN555" s="178">
        <f t="shared" si="1715"/>
        <v>0</v>
      </c>
      <c r="CO555" s="26"/>
      <c r="CP555" s="26"/>
      <c r="CQ555" s="26"/>
      <c r="CR555" s="26"/>
      <c r="CS555" s="162">
        <f t="shared" si="1583"/>
        <v>0</v>
      </c>
      <c r="CT555" s="10"/>
      <c r="CU555" s="160">
        <f t="shared" si="1584"/>
        <v>0</v>
      </c>
      <c r="CV555" s="160">
        <f t="shared" si="1585"/>
        <v>0</v>
      </c>
      <c r="CW555" s="160">
        <f t="shared" si="1586"/>
        <v>0</v>
      </c>
      <c r="CX555" s="160">
        <f t="shared" si="1587"/>
        <v>0</v>
      </c>
      <c r="CY555" s="160">
        <f t="shared" si="1588"/>
        <v>0</v>
      </c>
      <c r="CZ555" s="160">
        <f t="shared" si="1589"/>
        <v>0</v>
      </c>
      <c r="DA555" s="160">
        <f t="shared" si="1590"/>
        <v>0</v>
      </c>
      <c r="DB555" s="160">
        <f t="shared" si="1591"/>
        <v>0</v>
      </c>
      <c r="DC555" s="160">
        <f t="shared" si="1592"/>
        <v>0</v>
      </c>
      <c r="DD555" s="160">
        <f t="shared" si="1593"/>
        <v>0</v>
      </c>
      <c r="DE555" s="160">
        <f t="shared" si="1594"/>
        <v>0</v>
      </c>
      <c r="DF555" s="160">
        <f t="shared" si="1595"/>
        <v>0</v>
      </c>
      <c r="DG555" s="160">
        <f t="shared" si="1596"/>
        <v>0</v>
      </c>
      <c r="DH555" s="160">
        <f t="shared" si="1597"/>
        <v>0</v>
      </c>
      <c r="DI555" s="160">
        <f t="shared" si="1598"/>
        <v>0</v>
      </c>
      <c r="DJ555" s="160">
        <f t="shared" si="1599"/>
        <v>0</v>
      </c>
      <c r="DK555" s="160">
        <f t="shared" si="1600"/>
        <v>0</v>
      </c>
      <c r="DL555" s="160">
        <f t="shared" si="1601"/>
        <v>0</v>
      </c>
      <c r="DM555" s="10"/>
      <c r="DN555" s="160">
        <f t="shared" si="1602"/>
        <v>0</v>
      </c>
      <c r="DO555" s="160">
        <f t="shared" si="1603"/>
        <v>0</v>
      </c>
      <c r="DP555" s="160">
        <f t="shared" si="1604"/>
        <v>0</v>
      </c>
      <c r="DQ555" s="160">
        <f t="shared" si="1605"/>
        <v>0</v>
      </c>
      <c r="DR555" s="160">
        <f t="shared" si="1606"/>
        <v>0</v>
      </c>
      <c r="DS555" s="160">
        <f t="shared" si="1607"/>
        <v>0</v>
      </c>
      <c r="DT555" s="160">
        <f t="shared" si="1608"/>
        <v>0</v>
      </c>
      <c r="DU555" s="160">
        <f t="shared" si="1609"/>
        <v>0</v>
      </c>
      <c r="DV555" s="160">
        <f t="shared" si="1610"/>
        <v>0</v>
      </c>
      <c r="DW555" s="160">
        <f t="shared" si="1611"/>
        <v>0</v>
      </c>
      <c r="DX555" s="160">
        <f t="shared" si="1612"/>
        <v>0</v>
      </c>
      <c r="DY555" s="160">
        <f t="shared" si="1613"/>
        <v>0</v>
      </c>
      <c r="DZ555" s="160">
        <f t="shared" si="1614"/>
        <v>0</v>
      </c>
      <c r="EA555" s="160">
        <f t="shared" si="1615"/>
        <v>0</v>
      </c>
      <c r="EB555" s="160">
        <f t="shared" si="1616"/>
        <v>0</v>
      </c>
      <c r="EC555" s="160">
        <f t="shared" si="1617"/>
        <v>0</v>
      </c>
      <c r="ED555" s="160">
        <f t="shared" si="1618"/>
        <v>0</v>
      </c>
      <c r="EE555" s="160">
        <f t="shared" si="1619"/>
        <v>0</v>
      </c>
      <c r="EF555" s="160">
        <f t="shared" si="1620"/>
        <v>0</v>
      </c>
      <c r="EG555" s="160">
        <f t="shared" si="1621"/>
        <v>0</v>
      </c>
      <c r="EH555" s="160">
        <f t="shared" si="1622"/>
        <v>0</v>
      </c>
      <c r="EI555" s="160">
        <f t="shared" si="1623"/>
        <v>0</v>
      </c>
      <c r="EJ555" s="160">
        <f t="shared" si="1624"/>
        <v>0</v>
      </c>
      <c r="EK555" s="160">
        <f t="shared" si="1625"/>
        <v>0</v>
      </c>
      <c r="EL555" s="160">
        <f t="shared" si="1626"/>
        <v>0</v>
      </c>
      <c r="EM555" s="160">
        <f t="shared" si="1627"/>
        <v>0</v>
      </c>
      <c r="EN555" s="160">
        <f t="shared" si="1628"/>
        <v>0</v>
      </c>
      <c r="EO555" s="160">
        <f t="shared" si="1629"/>
        <v>0</v>
      </c>
      <c r="EP555" s="160">
        <f t="shared" si="1630"/>
        <v>0</v>
      </c>
      <c r="EQ555" s="160">
        <f t="shared" si="1631"/>
        <v>0</v>
      </c>
      <c r="ER555" s="10"/>
      <c r="ES555" s="160">
        <f t="shared" si="1632"/>
        <v>0</v>
      </c>
      <c r="ET555" s="160">
        <f t="shared" si="1633"/>
        <v>0</v>
      </c>
      <c r="EU555" s="160">
        <f t="shared" si="1634"/>
        <v>0</v>
      </c>
      <c r="EV555" s="160">
        <f t="shared" si="1635"/>
        <v>0</v>
      </c>
      <c r="EW555" s="160">
        <f t="shared" si="1636"/>
        <v>0</v>
      </c>
      <c r="EX555" s="160">
        <f t="shared" si="1637"/>
        <v>0</v>
      </c>
      <c r="EY555" s="160">
        <f t="shared" si="1638"/>
        <v>0</v>
      </c>
      <c r="EZ555" s="160">
        <f t="shared" si="1639"/>
        <v>0</v>
      </c>
      <c r="FA555" s="160">
        <f t="shared" si="1640"/>
        <v>0</v>
      </c>
      <c r="FB555" s="160">
        <f t="shared" si="1641"/>
        <v>0</v>
      </c>
      <c r="FC555" s="160">
        <f t="shared" si="1642"/>
        <v>0</v>
      </c>
      <c r="FD555" s="160">
        <f t="shared" si="1643"/>
        <v>0</v>
      </c>
      <c r="FE555" s="160">
        <f t="shared" si="1644"/>
        <v>0</v>
      </c>
      <c r="FF555" s="160">
        <f t="shared" si="1645"/>
        <v>0</v>
      </c>
      <c r="FG555" s="160">
        <f t="shared" si="1646"/>
        <v>0</v>
      </c>
      <c r="FH555" s="10"/>
      <c r="FI555" s="195">
        <f t="shared" si="1647"/>
        <v>0</v>
      </c>
      <c r="FJ555" s="195">
        <f t="shared" si="1648"/>
        <v>0</v>
      </c>
      <c r="FK555" s="195">
        <f t="shared" si="1649"/>
        <v>0</v>
      </c>
      <c r="FL555" s="195">
        <f t="shared" si="1650"/>
        <v>0</v>
      </c>
      <c r="FM555" s="195">
        <f t="shared" si="1651"/>
        <v>0</v>
      </c>
      <c r="FN555" s="195">
        <f t="shared" si="1652"/>
        <v>0</v>
      </c>
      <c r="FO555" s="195">
        <f t="shared" si="1653"/>
        <v>0</v>
      </c>
      <c r="FP555" s="195">
        <f t="shared" si="1654"/>
        <v>0</v>
      </c>
      <c r="FQ555" s="195">
        <f t="shared" si="1655"/>
        <v>0</v>
      </c>
      <c r="FR555" s="195">
        <f t="shared" si="1656"/>
        <v>0</v>
      </c>
      <c r="FS555" s="195">
        <f t="shared" si="1657"/>
        <v>0</v>
      </c>
      <c r="FT555" s="195">
        <f t="shared" si="1658"/>
        <v>0</v>
      </c>
      <c r="FU555" s="195">
        <f t="shared" si="1659"/>
        <v>0</v>
      </c>
      <c r="FV555" s="195">
        <f t="shared" si="1660"/>
        <v>0</v>
      </c>
      <c r="FW555" s="195">
        <f t="shared" si="1661"/>
        <v>0</v>
      </c>
      <c r="FX555" s="195">
        <f t="shared" si="1662"/>
        <v>0</v>
      </c>
      <c r="FY555" s="195">
        <f t="shared" si="1663"/>
        <v>0</v>
      </c>
      <c r="FZ555" s="195">
        <f t="shared" si="1664"/>
        <v>0</v>
      </c>
      <c r="GA555" s="195">
        <f t="shared" si="1665"/>
        <v>0</v>
      </c>
      <c r="GB555" s="195">
        <f t="shared" si="1666"/>
        <v>0</v>
      </c>
      <c r="GC555" s="195">
        <f t="shared" si="1667"/>
        <v>0</v>
      </c>
      <c r="GD555" s="195">
        <f t="shared" si="1668"/>
        <v>0</v>
      </c>
      <c r="GE555" s="195">
        <f t="shared" si="1669"/>
        <v>0</v>
      </c>
      <c r="GF555" s="195">
        <f t="shared" si="1670"/>
        <v>0</v>
      </c>
      <c r="GG555" s="195">
        <f t="shared" si="1671"/>
        <v>0</v>
      </c>
      <c r="GH555" s="195">
        <f t="shared" si="1672"/>
        <v>0</v>
      </c>
      <c r="GI555" s="195">
        <f t="shared" si="1673"/>
        <v>0</v>
      </c>
      <c r="GJ555" s="195">
        <f t="shared" si="1674"/>
        <v>0</v>
      </c>
      <c r="GK555" s="195">
        <f t="shared" si="1675"/>
        <v>0</v>
      </c>
      <c r="GL555" s="195">
        <f t="shared" si="1676"/>
        <v>0</v>
      </c>
      <c r="GM555" s="10"/>
      <c r="GN555" s="10"/>
      <c r="GO555" s="264">
        <f t="shared" si="1677"/>
        <v>0</v>
      </c>
      <c r="GP555" s="264">
        <f t="shared" si="1678"/>
        <v>0</v>
      </c>
      <c r="GQ555" s="264">
        <f t="shared" si="1679"/>
        <v>0</v>
      </c>
      <c r="GR555" s="264">
        <f t="shared" si="1680"/>
        <v>0</v>
      </c>
      <c r="GS555" s="264">
        <f t="shared" si="1681"/>
        <v>0</v>
      </c>
      <c r="GT555" s="264">
        <f t="shared" si="1682"/>
        <v>0</v>
      </c>
      <c r="GU555" s="264">
        <f t="shared" si="1683"/>
        <v>0</v>
      </c>
      <c r="GV555" s="264">
        <f t="shared" si="1684"/>
        <v>0</v>
      </c>
      <c r="GW555" s="264">
        <f t="shared" si="1685"/>
        <v>0</v>
      </c>
      <c r="GX555" s="264">
        <f t="shared" si="1686"/>
        <v>0</v>
      </c>
      <c r="GY555" s="162"/>
      <c r="GZ555" s="264">
        <f t="shared" si="1687"/>
        <v>0</v>
      </c>
      <c r="HA555" s="264">
        <f t="shared" si="1688"/>
        <v>0</v>
      </c>
      <c r="HB555" s="264">
        <f t="shared" si="1689"/>
        <v>0</v>
      </c>
      <c r="HC555" s="264">
        <f t="shared" si="1690"/>
        <v>0</v>
      </c>
      <c r="HD555" s="264">
        <f t="shared" si="1691"/>
        <v>0</v>
      </c>
    </row>
    <row r="556" spans="1:212" ht="90" hidden="1" x14ac:dyDescent="0.25">
      <c r="C556" s="38" t="s">
        <v>1402</v>
      </c>
      <c r="D556" s="7">
        <v>5216</v>
      </c>
      <c r="E556" s="200">
        <v>19</v>
      </c>
      <c r="F556" s="246"/>
      <c r="G556" s="178">
        <f t="shared" si="1698"/>
        <v>0</v>
      </c>
      <c r="H556" s="178">
        <f t="shared" si="1699"/>
        <v>0</v>
      </c>
      <c r="I556" s="26"/>
      <c r="J556" s="26"/>
      <c r="K556" s="26"/>
      <c r="L556" s="26"/>
      <c r="M556" s="26"/>
      <c r="N556" s="26"/>
      <c r="O556" s="26"/>
      <c r="P556" s="26"/>
      <c r="Q556" s="178">
        <f t="shared" si="1700"/>
        <v>0</v>
      </c>
      <c r="R556" s="26"/>
      <c r="S556" s="26"/>
      <c r="T556" s="26"/>
      <c r="U556" s="26"/>
      <c r="V556" s="178">
        <f t="shared" si="1701"/>
        <v>0</v>
      </c>
      <c r="W556" s="26"/>
      <c r="X556" s="26"/>
      <c r="Y556" s="26"/>
      <c r="Z556" s="26"/>
      <c r="AA556" s="178">
        <f t="shared" si="1702"/>
        <v>0</v>
      </c>
      <c r="AB556" s="26"/>
      <c r="AC556" s="26"/>
      <c r="AD556" s="26"/>
      <c r="AE556" s="26"/>
      <c r="AF556" s="178">
        <f t="shared" si="1703"/>
        <v>0</v>
      </c>
      <c r="AG556" s="26"/>
      <c r="AH556" s="26"/>
      <c r="AI556" s="26"/>
      <c r="AJ556" s="26"/>
      <c r="AK556" s="178">
        <f t="shared" si="1704"/>
        <v>0</v>
      </c>
      <c r="AL556" s="178">
        <f t="shared" si="1705"/>
        <v>0</v>
      </c>
      <c r="AM556" s="26"/>
      <c r="AN556" s="26"/>
      <c r="AO556" s="26"/>
      <c r="AP556" s="26"/>
      <c r="AQ556" s="26"/>
      <c r="AR556" s="26"/>
      <c r="AS556" s="26"/>
      <c r="AT556" s="26"/>
      <c r="AU556" s="178">
        <f t="shared" si="1706"/>
        <v>0</v>
      </c>
      <c r="AV556" s="26"/>
      <c r="AW556" s="26"/>
      <c r="AX556" s="26"/>
      <c r="AY556" s="26"/>
      <c r="AZ556" s="178">
        <f t="shared" si="1707"/>
        <v>0</v>
      </c>
      <c r="BA556" s="26"/>
      <c r="BB556" s="26"/>
      <c r="BC556" s="26"/>
      <c r="BD556" s="26"/>
      <c r="BE556" s="178">
        <f t="shared" si="1708"/>
        <v>0</v>
      </c>
      <c r="BF556" s="26"/>
      <c r="BG556" s="26"/>
      <c r="BH556" s="26"/>
      <c r="BI556" s="26"/>
      <c r="BJ556" s="178">
        <f t="shared" si="1709"/>
        <v>0</v>
      </c>
      <c r="BK556" s="26"/>
      <c r="BL556" s="26"/>
      <c r="BM556" s="26"/>
      <c r="BN556" s="26"/>
      <c r="BO556" s="178">
        <f t="shared" si="1710"/>
        <v>0</v>
      </c>
      <c r="BP556" s="26"/>
      <c r="BQ556" s="26"/>
      <c r="BR556" s="26"/>
      <c r="BS556" s="26"/>
      <c r="BT556" s="178">
        <f t="shared" si="1711"/>
        <v>0</v>
      </c>
      <c r="BU556" s="26"/>
      <c r="BV556" s="26"/>
      <c r="BW556" s="26"/>
      <c r="BX556" s="26"/>
      <c r="BY556" s="178">
        <f t="shared" si="1712"/>
        <v>0</v>
      </c>
      <c r="BZ556" s="26"/>
      <c r="CA556" s="26"/>
      <c r="CB556" s="26"/>
      <c r="CC556" s="26"/>
      <c r="CD556" s="178">
        <f t="shared" si="1713"/>
        <v>0</v>
      </c>
      <c r="CE556" s="26"/>
      <c r="CF556" s="26"/>
      <c r="CG556" s="26"/>
      <c r="CH556" s="26"/>
      <c r="CI556" s="178">
        <f t="shared" si="1714"/>
        <v>0</v>
      </c>
      <c r="CJ556" s="26"/>
      <c r="CK556" s="26"/>
      <c r="CL556" s="26"/>
      <c r="CM556" s="26"/>
      <c r="CN556" s="178">
        <f t="shared" si="1715"/>
        <v>0</v>
      </c>
      <c r="CO556" s="26"/>
      <c r="CP556" s="26"/>
      <c r="CQ556" s="26"/>
      <c r="CR556" s="26"/>
      <c r="CS556" s="162">
        <f t="shared" si="1583"/>
        <v>0</v>
      </c>
      <c r="CT556" s="10"/>
      <c r="CU556" s="160">
        <f t="shared" si="1584"/>
        <v>0</v>
      </c>
      <c r="CV556" s="160">
        <f t="shared" si="1585"/>
        <v>0</v>
      </c>
      <c r="CW556" s="160">
        <f t="shared" si="1586"/>
        <v>0</v>
      </c>
      <c r="CX556" s="160">
        <f t="shared" si="1587"/>
        <v>0</v>
      </c>
      <c r="CY556" s="160">
        <f t="shared" si="1588"/>
        <v>0</v>
      </c>
      <c r="CZ556" s="160">
        <f t="shared" si="1589"/>
        <v>0</v>
      </c>
      <c r="DA556" s="160">
        <f t="shared" si="1590"/>
        <v>0</v>
      </c>
      <c r="DB556" s="160">
        <f t="shared" si="1591"/>
        <v>0</v>
      </c>
      <c r="DC556" s="160">
        <f t="shared" si="1592"/>
        <v>0</v>
      </c>
      <c r="DD556" s="160">
        <f t="shared" si="1593"/>
        <v>0</v>
      </c>
      <c r="DE556" s="160">
        <f t="shared" si="1594"/>
        <v>0</v>
      </c>
      <c r="DF556" s="160">
        <f t="shared" si="1595"/>
        <v>0</v>
      </c>
      <c r="DG556" s="160">
        <f t="shared" si="1596"/>
        <v>0</v>
      </c>
      <c r="DH556" s="160">
        <f t="shared" si="1597"/>
        <v>0</v>
      </c>
      <c r="DI556" s="160">
        <f t="shared" si="1598"/>
        <v>0</v>
      </c>
      <c r="DJ556" s="160">
        <f t="shared" si="1599"/>
        <v>0</v>
      </c>
      <c r="DK556" s="160">
        <f t="shared" si="1600"/>
        <v>0</v>
      </c>
      <c r="DL556" s="160">
        <f t="shared" si="1601"/>
        <v>0</v>
      </c>
      <c r="DM556" s="10"/>
      <c r="DN556" s="160">
        <f t="shared" si="1602"/>
        <v>0</v>
      </c>
      <c r="DO556" s="160">
        <f t="shared" si="1603"/>
        <v>0</v>
      </c>
      <c r="DP556" s="160">
        <f t="shared" si="1604"/>
        <v>0</v>
      </c>
      <c r="DQ556" s="160">
        <f t="shared" si="1605"/>
        <v>0</v>
      </c>
      <c r="DR556" s="160">
        <f t="shared" si="1606"/>
        <v>0</v>
      </c>
      <c r="DS556" s="160">
        <f t="shared" si="1607"/>
        <v>0</v>
      </c>
      <c r="DT556" s="160">
        <f t="shared" si="1608"/>
        <v>0</v>
      </c>
      <c r="DU556" s="160">
        <f t="shared" si="1609"/>
        <v>0</v>
      </c>
      <c r="DV556" s="160">
        <f t="shared" si="1610"/>
        <v>0</v>
      </c>
      <c r="DW556" s="160">
        <f t="shared" si="1611"/>
        <v>0</v>
      </c>
      <c r="DX556" s="160">
        <f t="shared" si="1612"/>
        <v>0</v>
      </c>
      <c r="DY556" s="160">
        <f t="shared" si="1613"/>
        <v>0</v>
      </c>
      <c r="DZ556" s="160">
        <f t="shared" si="1614"/>
        <v>0</v>
      </c>
      <c r="EA556" s="160">
        <f t="shared" si="1615"/>
        <v>0</v>
      </c>
      <c r="EB556" s="160">
        <f t="shared" si="1616"/>
        <v>0</v>
      </c>
      <c r="EC556" s="160">
        <f t="shared" si="1617"/>
        <v>0</v>
      </c>
      <c r="ED556" s="160">
        <f t="shared" si="1618"/>
        <v>0</v>
      </c>
      <c r="EE556" s="160">
        <f t="shared" si="1619"/>
        <v>0</v>
      </c>
      <c r="EF556" s="160">
        <f t="shared" si="1620"/>
        <v>0</v>
      </c>
      <c r="EG556" s="160">
        <f t="shared" si="1621"/>
        <v>0</v>
      </c>
      <c r="EH556" s="160">
        <f t="shared" si="1622"/>
        <v>0</v>
      </c>
      <c r="EI556" s="160">
        <f t="shared" si="1623"/>
        <v>0</v>
      </c>
      <c r="EJ556" s="160">
        <f t="shared" si="1624"/>
        <v>0</v>
      </c>
      <c r="EK556" s="160">
        <f t="shared" si="1625"/>
        <v>0</v>
      </c>
      <c r="EL556" s="160">
        <f t="shared" si="1626"/>
        <v>0</v>
      </c>
      <c r="EM556" s="160">
        <f t="shared" si="1627"/>
        <v>0</v>
      </c>
      <c r="EN556" s="160">
        <f t="shared" si="1628"/>
        <v>0</v>
      </c>
      <c r="EO556" s="160">
        <f t="shared" si="1629"/>
        <v>0</v>
      </c>
      <c r="EP556" s="160">
        <f t="shared" si="1630"/>
        <v>0</v>
      </c>
      <c r="EQ556" s="160">
        <f t="shared" si="1631"/>
        <v>0</v>
      </c>
      <c r="ER556" s="10"/>
      <c r="ES556" s="160">
        <f t="shared" si="1632"/>
        <v>0</v>
      </c>
      <c r="ET556" s="160">
        <f t="shared" si="1633"/>
        <v>0</v>
      </c>
      <c r="EU556" s="160">
        <f t="shared" si="1634"/>
        <v>0</v>
      </c>
      <c r="EV556" s="160">
        <f t="shared" si="1635"/>
        <v>0</v>
      </c>
      <c r="EW556" s="160">
        <f t="shared" si="1636"/>
        <v>0</v>
      </c>
      <c r="EX556" s="160">
        <f t="shared" si="1637"/>
        <v>0</v>
      </c>
      <c r="EY556" s="160">
        <f t="shared" si="1638"/>
        <v>0</v>
      </c>
      <c r="EZ556" s="160">
        <f t="shared" si="1639"/>
        <v>0</v>
      </c>
      <c r="FA556" s="160">
        <f t="shared" si="1640"/>
        <v>0</v>
      </c>
      <c r="FB556" s="160">
        <f t="shared" si="1641"/>
        <v>0</v>
      </c>
      <c r="FC556" s="160">
        <f t="shared" si="1642"/>
        <v>0</v>
      </c>
      <c r="FD556" s="160">
        <f t="shared" si="1643"/>
        <v>0</v>
      </c>
      <c r="FE556" s="160">
        <f t="shared" si="1644"/>
        <v>0</v>
      </c>
      <c r="FF556" s="160">
        <f t="shared" si="1645"/>
        <v>0</v>
      </c>
      <c r="FG556" s="160">
        <f t="shared" si="1646"/>
        <v>0</v>
      </c>
      <c r="FH556" s="10"/>
      <c r="FI556" s="195">
        <f t="shared" si="1647"/>
        <v>0</v>
      </c>
      <c r="FJ556" s="195">
        <f t="shared" si="1648"/>
        <v>0</v>
      </c>
      <c r="FK556" s="195">
        <f t="shared" si="1649"/>
        <v>0</v>
      </c>
      <c r="FL556" s="195">
        <f t="shared" si="1650"/>
        <v>0</v>
      </c>
      <c r="FM556" s="195">
        <f t="shared" si="1651"/>
        <v>0</v>
      </c>
      <c r="FN556" s="195">
        <f t="shared" si="1652"/>
        <v>0</v>
      </c>
      <c r="FO556" s="195">
        <f t="shared" si="1653"/>
        <v>0</v>
      </c>
      <c r="FP556" s="195">
        <f t="shared" si="1654"/>
        <v>0</v>
      </c>
      <c r="FQ556" s="195">
        <f t="shared" si="1655"/>
        <v>0</v>
      </c>
      <c r="FR556" s="195">
        <f t="shared" si="1656"/>
        <v>0</v>
      </c>
      <c r="FS556" s="195">
        <f t="shared" si="1657"/>
        <v>0</v>
      </c>
      <c r="FT556" s="195">
        <f t="shared" si="1658"/>
        <v>0</v>
      </c>
      <c r="FU556" s="195">
        <f t="shared" si="1659"/>
        <v>0</v>
      </c>
      <c r="FV556" s="195">
        <f t="shared" si="1660"/>
        <v>0</v>
      </c>
      <c r="FW556" s="195">
        <f t="shared" si="1661"/>
        <v>0</v>
      </c>
      <c r="FX556" s="195">
        <f t="shared" si="1662"/>
        <v>0</v>
      </c>
      <c r="FY556" s="195">
        <f t="shared" si="1663"/>
        <v>0</v>
      </c>
      <c r="FZ556" s="195">
        <f t="shared" si="1664"/>
        <v>0</v>
      </c>
      <c r="GA556" s="195">
        <f t="shared" si="1665"/>
        <v>0</v>
      </c>
      <c r="GB556" s="195">
        <f t="shared" si="1666"/>
        <v>0</v>
      </c>
      <c r="GC556" s="195">
        <f t="shared" si="1667"/>
        <v>0</v>
      </c>
      <c r="GD556" s="195">
        <f t="shared" si="1668"/>
        <v>0</v>
      </c>
      <c r="GE556" s="195">
        <f t="shared" si="1669"/>
        <v>0</v>
      </c>
      <c r="GF556" s="195">
        <f t="shared" si="1670"/>
        <v>0</v>
      </c>
      <c r="GG556" s="195">
        <f t="shared" si="1671"/>
        <v>0</v>
      </c>
      <c r="GH556" s="195">
        <f t="shared" si="1672"/>
        <v>0</v>
      </c>
      <c r="GI556" s="195">
        <f t="shared" si="1673"/>
        <v>0</v>
      </c>
      <c r="GJ556" s="195">
        <f t="shared" si="1674"/>
        <v>0</v>
      </c>
      <c r="GK556" s="195">
        <f t="shared" si="1675"/>
        <v>0</v>
      </c>
      <c r="GL556" s="195">
        <f t="shared" si="1676"/>
        <v>0</v>
      </c>
      <c r="GM556" s="10"/>
      <c r="GN556" s="10"/>
      <c r="GO556" s="264">
        <f t="shared" si="1677"/>
        <v>0</v>
      </c>
      <c r="GP556" s="264">
        <f t="shared" si="1678"/>
        <v>0</v>
      </c>
      <c r="GQ556" s="264">
        <f t="shared" si="1679"/>
        <v>0</v>
      </c>
      <c r="GR556" s="264">
        <f t="shared" si="1680"/>
        <v>0</v>
      </c>
      <c r="GS556" s="264">
        <f t="shared" si="1681"/>
        <v>0</v>
      </c>
      <c r="GT556" s="264">
        <f t="shared" si="1682"/>
        <v>0</v>
      </c>
      <c r="GU556" s="264">
        <f t="shared" si="1683"/>
        <v>0</v>
      </c>
      <c r="GV556" s="264">
        <f t="shared" si="1684"/>
        <v>0</v>
      </c>
      <c r="GW556" s="264">
        <f t="shared" si="1685"/>
        <v>0</v>
      </c>
      <c r="GX556" s="264">
        <f t="shared" si="1686"/>
        <v>0</v>
      </c>
      <c r="GY556" s="162"/>
      <c r="GZ556" s="264">
        <f t="shared" si="1687"/>
        <v>0</v>
      </c>
      <c r="HA556" s="264">
        <f t="shared" si="1688"/>
        <v>0</v>
      </c>
      <c r="HB556" s="264">
        <f t="shared" si="1689"/>
        <v>0</v>
      </c>
      <c r="HC556" s="264">
        <f t="shared" si="1690"/>
        <v>0</v>
      </c>
      <c r="HD556" s="264">
        <f t="shared" si="1691"/>
        <v>0</v>
      </c>
    </row>
    <row r="557" spans="1:212" ht="105" hidden="1" x14ac:dyDescent="0.25">
      <c r="C557" s="65" t="s">
        <v>319</v>
      </c>
      <c r="D557" s="7">
        <v>5217</v>
      </c>
      <c r="E557" s="200">
        <v>1</v>
      </c>
      <c r="F557" s="246"/>
      <c r="G557" s="178">
        <f t="shared" si="1698"/>
        <v>0</v>
      </c>
      <c r="H557" s="178">
        <f t="shared" si="1699"/>
        <v>0</v>
      </c>
      <c r="I557" s="26"/>
      <c r="J557" s="26"/>
      <c r="K557" s="26"/>
      <c r="L557" s="26"/>
      <c r="M557" s="26"/>
      <c r="N557" s="26"/>
      <c r="O557" s="26"/>
      <c r="P557" s="26"/>
      <c r="Q557" s="178">
        <f t="shared" si="1700"/>
        <v>0</v>
      </c>
      <c r="R557" s="26"/>
      <c r="S557" s="26"/>
      <c r="T557" s="26"/>
      <c r="U557" s="26"/>
      <c r="V557" s="178">
        <f t="shared" si="1701"/>
        <v>0</v>
      </c>
      <c r="W557" s="26"/>
      <c r="X557" s="26"/>
      <c r="Y557" s="26"/>
      <c r="Z557" s="26"/>
      <c r="AA557" s="178">
        <f t="shared" si="1702"/>
        <v>0</v>
      </c>
      <c r="AB557" s="26"/>
      <c r="AC557" s="26"/>
      <c r="AD557" s="26"/>
      <c r="AE557" s="26"/>
      <c r="AF557" s="178">
        <f t="shared" si="1703"/>
        <v>0</v>
      </c>
      <c r="AG557" s="26"/>
      <c r="AH557" s="26"/>
      <c r="AI557" s="26"/>
      <c r="AJ557" s="26"/>
      <c r="AK557" s="178">
        <f t="shared" si="1704"/>
        <v>0</v>
      </c>
      <c r="AL557" s="178">
        <f t="shared" si="1705"/>
        <v>0</v>
      </c>
      <c r="AM557" s="26"/>
      <c r="AN557" s="26"/>
      <c r="AO557" s="26"/>
      <c r="AP557" s="26"/>
      <c r="AQ557" s="26"/>
      <c r="AR557" s="26"/>
      <c r="AS557" s="26"/>
      <c r="AT557" s="26"/>
      <c r="AU557" s="178">
        <f t="shared" si="1706"/>
        <v>0</v>
      </c>
      <c r="AV557" s="26"/>
      <c r="AW557" s="26"/>
      <c r="AX557" s="26"/>
      <c r="AY557" s="26"/>
      <c r="AZ557" s="178">
        <f t="shared" si="1707"/>
        <v>0</v>
      </c>
      <c r="BA557" s="26"/>
      <c r="BB557" s="26"/>
      <c r="BC557" s="26"/>
      <c r="BD557" s="26"/>
      <c r="BE557" s="178">
        <f t="shared" si="1708"/>
        <v>0</v>
      </c>
      <c r="BF557" s="26"/>
      <c r="BG557" s="26"/>
      <c r="BH557" s="26"/>
      <c r="BI557" s="26"/>
      <c r="BJ557" s="178">
        <f t="shared" si="1709"/>
        <v>0</v>
      </c>
      <c r="BK557" s="26"/>
      <c r="BL557" s="26"/>
      <c r="BM557" s="26"/>
      <c r="BN557" s="26"/>
      <c r="BO557" s="178">
        <f t="shared" si="1710"/>
        <v>0</v>
      </c>
      <c r="BP557" s="26"/>
      <c r="BQ557" s="26"/>
      <c r="BR557" s="26"/>
      <c r="BS557" s="26"/>
      <c r="BT557" s="178">
        <f t="shared" si="1711"/>
        <v>0</v>
      </c>
      <c r="BU557" s="26"/>
      <c r="BV557" s="26"/>
      <c r="BW557" s="26"/>
      <c r="BX557" s="26"/>
      <c r="BY557" s="178">
        <f t="shared" si="1712"/>
        <v>0</v>
      </c>
      <c r="BZ557" s="26"/>
      <c r="CA557" s="26"/>
      <c r="CB557" s="26"/>
      <c r="CC557" s="26"/>
      <c r="CD557" s="178">
        <f t="shared" si="1713"/>
        <v>0</v>
      </c>
      <c r="CE557" s="26"/>
      <c r="CF557" s="26"/>
      <c r="CG557" s="26"/>
      <c r="CH557" s="26"/>
      <c r="CI557" s="178">
        <f t="shared" si="1714"/>
        <v>0</v>
      </c>
      <c r="CJ557" s="26"/>
      <c r="CK557" s="26"/>
      <c r="CL557" s="26"/>
      <c r="CM557" s="26"/>
      <c r="CN557" s="178">
        <f t="shared" si="1715"/>
        <v>0</v>
      </c>
      <c r="CO557" s="26"/>
      <c r="CP557" s="26"/>
      <c r="CQ557" s="26"/>
      <c r="CR557" s="26"/>
      <c r="CS557" s="162">
        <f t="shared" si="1583"/>
        <v>0</v>
      </c>
      <c r="CT557" s="10"/>
      <c r="CU557" s="160">
        <f t="shared" si="1584"/>
        <v>0</v>
      </c>
      <c r="CV557" s="160">
        <f t="shared" si="1585"/>
        <v>0</v>
      </c>
      <c r="CW557" s="160">
        <f t="shared" si="1586"/>
        <v>0</v>
      </c>
      <c r="CX557" s="160">
        <f t="shared" si="1587"/>
        <v>0</v>
      </c>
      <c r="CY557" s="160">
        <f t="shared" si="1588"/>
        <v>0</v>
      </c>
      <c r="CZ557" s="160">
        <f t="shared" si="1589"/>
        <v>0</v>
      </c>
      <c r="DA557" s="160">
        <f t="shared" si="1590"/>
        <v>0</v>
      </c>
      <c r="DB557" s="160">
        <f t="shared" si="1591"/>
        <v>0</v>
      </c>
      <c r="DC557" s="160">
        <f t="shared" si="1592"/>
        <v>0</v>
      </c>
      <c r="DD557" s="160">
        <f t="shared" si="1593"/>
        <v>0</v>
      </c>
      <c r="DE557" s="160">
        <f t="shared" si="1594"/>
        <v>0</v>
      </c>
      <c r="DF557" s="160">
        <f t="shared" si="1595"/>
        <v>0</v>
      </c>
      <c r="DG557" s="160">
        <f t="shared" si="1596"/>
        <v>0</v>
      </c>
      <c r="DH557" s="160">
        <f t="shared" si="1597"/>
        <v>0</v>
      </c>
      <c r="DI557" s="160">
        <f t="shared" si="1598"/>
        <v>0</v>
      </c>
      <c r="DJ557" s="160">
        <f t="shared" si="1599"/>
        <v>0</v>
      </c>
      <c r="DK557" s="160">
        <f t="shared" si="1600"/>
        <v>0</v>
      </c>
      <c r="DL557" s="160">
        <f t="shared" si="1601"/>
        <v>0</v>
      </c>
      <c r="DM557" s="10"/>
      <c r="DN557" s="160">
        <f t="shared" si="1602"/>
        <v>0</v>
      </c>
      <c r="DO557" s="160">
        <f t="shared" si="1603"/>
        <v>0</v>
      </c>
      <c r="DP557" s="160">
        <f t="shared" si="1604"/>
        <v>0</v>
      </c>
      <c r="DQ557" s="160">
        <f t="shared" si="1605"/>
        <v>0</v>
      </c>
      <c r="DR557" s="160">
        <f t="shared" si="1606"/>
        <v>0</v>
      </c>
      <c r="DS557" s="160">
        <f t="shared" si="1607"/>
        <v>0</v>
      </c>
      <c r="DT557" s="160">
        <f t="shared" si="1608"/>
        <v>0</v>
      </c>
      <c r="DU557" s="160">
        <f t="shared" si="1609"/>
        <v>0</v>
      </c>
      <c r="DV557" s="160">
        <f t="shared" si="1610"/>
        <v>0</v>
      </c>
      <c r="DW557" s="160">
        <f t="shared" si="1611"/>
        <v>0</v>
      </c>
      <c r="DX557" s="160">
        <f t="shared" si="1612"/>
        <v>0</v>
      </c>
      <c r="DY557" s="160">
        <f t="shared" si="1613"/>
        <v>0</v>
      </c>
      <c r="DZ557" s="160">
        <f t="shared" si="1614"/>
        <v>0</v>
      </c>
      <c r="EA557" s="160">
        <f t="shared" si="1615"/>
        <v>0</v>
      </c>
      <c r="EB557" s="160">
        <f t="shared" si="1616"/>
        <v>0</v>
      </c>
      <c r="EC557" s="160">
        <f t="shared" si="1617"/>
        <v>0</v>
      </c>
      <c r="ED557" s="160">
        <f t="shared" si="1618"/>
        <v>0</v>
      </c>
      <c r="EE557" s="160">
        <f t="shared" si="1619"/>
        <v>0</v>
      </c>
      <c r="EF557" s="160">
        <f t="shared" si="1620"/>
        <v>0</v>
      </c>
      <c r="EG557" s="160">
        <f t="shared" si="1621"/>
        <v>0</v>
      </c>
      <c r="EH557" s="160">
        <f t="shared" si="1622"/>
        <v>0</v>
      </c>
      <c r="EI557" s="160">
        <f t="shared" si="1623"/>
        <v>0</v>
      </c>
      <c r="EJ557" s="160">
        <f t="shared" si="1624"/>
        <v>0</v>
      </c>
      <c r="EK557" s="160">
        <f t="shared" si="1625"/>
        <v>0</v>
      </c>
      <c r="EL557" s="160">
        <f t="shared" si="1626"/>
        <v>0</v>
      </c>
      <c r="EM557" s="160">
        <f t="shared" si="1627"/>
        <v>0</v>
      </c>
      <c r="EN557" s="160">
        <f t="shared" si="1628"/>
        <v>0</v>
      </c>
      <c r="EO557" s="160">
        <f t="shared" si="1629"/>
        <v>0</v>
      </c>
      <c r="EP557" s="160">
        <f t="shared" si="1630"/>
        <v>0</v>
      </c>
      <c r="EQ557" s="160">
        <f t="shared" si="1631"/>
        <v>0</v>
      </c>
      <c r="ER557" s="10"/>
      <c r="ES557" s="160">
        <f t="shared" si="1632"/>
        <v>0</v>
      </c>
      <c r="ET557" s="160">
        <f t="shared" si="1633"/>
        <v>0</v>
      </c>
      <c r="EU557" s="160">
        <f t="shared" si="1634"/>
        <v>0</v>
      </c>
      <c r="EV557" s="160">
        <f t="shared" si="1635"/>
        <v>0</v>
      </c>
      <c r="EW557" s="160">
        <f t="shared" si="1636"/>
        <v>0</v>
      </c>
      <c r="EX557" s="160">
        <f t="shared" si="1637"/>
        <v>0</v>
      </c>
      <c r="EY557" s="160">
        <f t="shared" si="1638"/>
        <v>0</v>
      </c>
      <c r="EZ557" s="160">
        <f t="shared" si="1639"/>
        <v>0</v>
      </c>
      <c r="FA557" s="160">
        <f t="shared" si="1640"/>
        <v>0</v>
      </c>
      <c r="FB557" s="160">
        <f t="shared" si="1641"/>
        <v>0</v>
      </c>
      <c r="FC557" s="160">
        <f t="shared" si="1642"/>
        <v>0</v>
      </c>
      <c r="FD557" s="160">
        <f t="shared" si="1643"/>
        <v>0</v>
      </c>
      <c r="FE557" s="160">
        <f t="shared" si="1644"/>
        <v>0</v>
      </c>
      <c r="FF557" s="160">
        <f t="shared" si="1645"/>
        <v>0</v>
      </c>
      <c r="FG557" s="160">
        <f t="shared" si="1646"/>
        <v>0</v>
      </c>
      <c r="FH557" s="10"/>
      <c r="FI557" s="195">
        <f t="shared" si="1647"/>
        <v>0</v>
      </c>
      <c r="FJ557" s="195">
        <f t="shared" si="1648"/>
        <v>0</v>
      </c>
      <c r="FK557" s="195">
        <f t="shared" si="1649"/>
        <v>0</v>
      </c>
      <c r="FL557" s="195">
        <f t="shared" si="1650"/>
        <v>0</v>
      </c>
      <c r="FM557" s="195">
        <f t="shared" si="1651"/>
        <v>0</v>
      </c>
      <c r="FN557" s="195">
        <f t="shared" si="1652"/>
        <v>0</v>
      </c>
      <c r="FO557" s="195">
        <f t="shared" si="1653"/>
        <v>0</v>
      </c>
      <c r="FP557" s="195">
        <f t="shared" si="1654"/>
        <v>0</v>
      </c>
      <c r="FQ557" s="195">
        <f t="shared" si="1655"/>
        <v>0</v>
      </c>
      <c r="FR557" s="195">
        <f t="shared" si="1656"/>
        <v>0</v>
      </c>
      <c r="FS557" s="195">
        <f t="shared" si="1657"/>
        <v>0</v>
      </c>
      <c r="FT557" s="195">
        <f t="shared" si="1658"/>
        <v>0</v>
      </c>
      <c r="FU557" s="195">
        <f t="shared" si="1659"/>
        <v>0</v>
      </c>
      <c r="FV557" s="195">
        <f t="shared" si="1660"/>
        <v>0</v>
      </c>
      <c r="FW557" s="195">
        <f t="shared" si="1661"/>
        <v>0</v>
      </c>
      <c r="FX557" s="195">
        <f t="shared" si="1662"/>
        <v>0</v>
      </c>
      <c r="FY557" s="195">
        <f t="shared" si="1663"/>
        <v>0</v>
      </c>
      <c r="FZ557" s="195">
        <f t="shared" si="1664"/>
        <v>0</v>
      </c>
      <c r="GA557" s="195">
        <f t="shared" si="1665"/>
        <v>0</v>
      </c>
      <c r="GB557" s="195">
        <f t="shared" si="1666"/>
        <v>0</v>
      </c>
      <c r="GC557" s="195">
        <f t="shared" si="1667"/>
        <v>0</v>
      </c>
      <c r="GD557" s="195">
        <f t="shared" si="1668"/>
        <v>0</v>
      </c>
      <c r="GE557" s="195">
        <f t="shared" si="1669"/>
        <v>0</v>
      </c>
      <c r="GF557" s="195">
        <f t="shared" si="1670"/>
        <v>0</v>
      </c>
      <c r="GG557" s="195">
        <f t="shared" si="1671"/>
        <v>0</v>
      </c>
      <c r="GH557" s="195">
        <f t="shared" si="1672"/>
        <v>0</v>
      </c>
      <c r="GI557" s="195">
        <f t="shared" si="1673"/>
        <v>0</v>
      </c>
      <c r="GJ557" s="195">
        <f t="shared" si="1674"/>
        <v>0</v>
      </c>
      <c r="GK557" s="195">
        <f t="shared" si="1675"/>
        <v>0</v>
      </c>
      <c r="GL557" s="195">
        <f t="shared" si="1676"/>
        <v>0</v>
      </c>
      <c r="GM557" s="10"/>
      <c r="GN557" s="10"/>
      <c r="GO557" s="264">
        <f t="shared" si="1677"/>
        <v>0</v>
      </c>
      <c r="GP557" s="264">
        <f t="shared" si="1678"/>
        <v>0</v>
      </c>
      <c r="GQ557" s="264">
        <f t="shared" si="1679"/>
        <v>0</v>
      </c>
      <c r="GR557" s="264">
        <f t="shared" si="1680"/>
        <v>0</v>
      </c>
      <c r="GS557" s="264">
        <f t="shared" si="1681"/>
        <v>0</v>
      </c>
      <c r="GT557" s="264">
        <f t="shared" si="1682"/>
        <v>0</v>
      </c>
      <c r="GU557" s="264">
        <f t="shared" si="1683"/>
        <v>0</v>
      </c>
      <c r="GV557" s="264">
        <f t="shared" si="1684"/>
        <v>0</v>
      </c>
      <c r="GW557" s="264">
        <f t="shared" si="1685"/>
        <v>0</v>
      </c>
      <c r="GX557" s="264">
        <f t="shared" si="1686"/>
        <v>0</v>
      </c>
      <c r="GY557" s="162"/>
      <c r="GZ557" s="264">
        <f t="shared" si="1687"/>
        <v>0</v>
      </c>
      <c r="HA557" s="264">
        <f t="shared" si="1688"/>
        <v>0</v>
      </c>
      <c r="HB557" s="264">
        <f t="shared" si="1689"/>
        <v>0</v>
      </c>
      <c r="HC557" s="264">
        <f t="shared" si="1690"/>
        <v>0</v>
      </c>
      <c r="HD557" s="264">
        <f t="shared" si="1691"/>
        <v>0</v>
      </c>
    </row>
    <row r="558" spans="1:212" ht="30" hidden="1" x14ac:dyDescent="0.25">
      <c r="C558" s="65" t="s">
        <v>320</v>
      </c>
      <c r="D558" s="7">
        <v>5218</v>
      </c>
      <c r="E558" s="200">
        <v>1</v>
      </c>
      <c r="F558" s="246"/>
      <c r="G558" s="178">
        <f t="shared" si="1698"/>
        <v>0</v>
      </c>
      <c r="H558" s="178">
        <f t="shared" si="1699"/>
        <v>0</v>
      </c>
      <c r="I558" s="26"/>
      <c r="J558" s="26"/>
      <c r="K558" s="26"/>
      <c r="L558" s="26"/>
      <c r="M558" s="26"/>
      <c r="N558" s="26"/>
      <c r="O558" s="26"/>
      <c r="P558" s="26"/>
      <c r="Q558" s="178">
        <f t="shared" si="1700"/>
        <v>0</v>
      </c>
      <c r="R558" s="26"/>
      <c r="S558" s="26"/>
      <c r="T558" s="26"/>
      <c r="U558" s="26"/>
      <c r="V558" s="178">
        <f t="shared" si="1701"/>
        <v>0</v>
      </c>
      <c r="W558" s="26"/>
      <c r="X558" s="26"/>
      <c r="Y558" s="26"/>
      <c r="Z558" s="26"/>
      <c r="AA558" s="178">
        <f t="shared" si="1702"/>
        <v>0</v>
      </c>
      <c r="AB558" s="26"/>
      <c r="AC558" s="26"/>
      <c r="AD558" s="26"/>
      <c r="AE558" s="26"/>
      <c r="AF558" s="178">
        <f t="shared" si="1703"/>
        <v>0</v>
      </c>
      <c r="AG558" s="26"/>
      <c r="AH558" s="26"/>
      <c r="AI558" s="26"/>
      <c r="AJ558" s="26"/>
      <c r="AK558" s="178">
        <f t="shared" si="1704"/>
        <v>0</v>
      </c>
      <c r="AL558" s="178">
        <f t="shared" si="1705"/>
        <v>0</v>
      </c>
      <c r="AM558" s="26"/>
      <c r="AN558" s="26"/>
      <c r="AO558" s="26"/>
      <c r="AP558" s="26"/>
      <c r="AQ558" s="26"/>
      <c r="AR558" s="26"/>
      <c r="AS558" s="26"/>
      <c r="AT558" s="26"/>
      <c r="AU558" s="178">
        <f t="shared" si="1706"/>
        <v>0</v>
      </c>
      <c r="AV558" s="26"/>
      <c r="AW558" s="26"/>
      <c r="AX558" s="26"/>
      <c r="AY558" s="26"/>
      <c r="AZ558" s="178">
        <f t="shared" si="1707"/>
        <v>0</v>
      </c>
      <c r="BA558" s="26"/>
      <c r="BB558" s="26"/>
      <c r="BC558" s="26"/>
      <c r="BD558" s="26"/>
      <c r="BE558" s="178">
        <f t="shared" si="1708"/>
        <v>0</v>
      </c>
      <c r="BF558" s="26"/>
      <c r="BG558" s="26"/>
      <c r="BH558" s="26"/>
      <c r="BI558" s="26"/>
      <c r="BJ558" s="178">
        <f t="shared" si="1709"/>
        <v>0</v>
      </c>
      <c r="BK558" s="26"/>
      <c r="BL558" s="26"/>
      <c r="BM558" s="26"/>
      <c r="BN558" s="26"/>
      <c r="BO558" s="178">
        <f t="shared" si="1710"/>
        <v>0</v>
      </c>
      <c r="BP558" s="26"/>
      <c r="BQ558" s="26"/>
      <c r="BR558" s="26"/>
      <c r="BS558" s="26"/>
      <c r="BT558" s="178">
        <f t="shared" si="1711"/>
        <v>0</v>
      </c>
      <c r="BU558" s="26"/>
      <c r="BV558" s="26"/>
      <c r="BW558" s="26"/>
      <c r="BX558" s="26"/>
      <c r="BY558" s="178">
        <f t="shared" si="1712"/>
        <v>0</v>
      </c>
      <c r="BZ558" s="26"/>
      <c r="CA558" s="26"/>
      <c r="CB558" s="26"/>
      <c r="CC558" s="26"/>
      <c r="CD558" s="178">
        <f t="shared" si="1713"/>
        <v>0</v>
      </c>
      <c r="CE558" s="26"/>
      <c r="CF558" s="26"/>
      <c r="CG558" s="26"/>
      <c r="CH558" s="26"/>
      <c r="CI558" s="178">
        <f t="shared" si="1714"/>
        <v>0</v>
      </c>
      <c r="CJ558" s="26"/>
      <c r="CK558" s="26"/>
      <c r="CL558" s="26"/>
      <c r="CM558" s="26"/>
      <c r="CN558" s="178">
        <f t="shared" si="1715"/>
        <v>0</v>
      </c>
      <c r="CO558" s="26"/>
      <c r="CP558" s="26"/>
      <c r="CQ558" s="26"/>
      <c r="CR558" s="26"/>
      <c r="CS558" s="162">
        <f t="shared" si="1583"/>
        <v>0</v>
      </c>
      <c r="CT558" s="10"/>
      <c r="CU558" s="160">
        <f t="shared" si="1584"/>
        <v>0</v>
      </c>
      <c r="CV558" s="160">
        <f t="shared" si="1585"/>
        <v>0</v>
      </c>
      <c r="CW558" s="160">
        <f t="shared" si="1586"/>
        <v>0</v>
      </c>
      <c r="CX558" s="160">
        <f t="shared" si="1587"/>
        <v>0</v>
      </c>
      <c r="CY558" s="160">
        <f t="shared" si="1588"/>
        <v>0</v>
      </c>
      <c r="CZ558" s="160">
        <f t="shared" si="1589"/>
        <v>0</v>
      </c>
      <c r="DA558" s="160">
        <f t="shared" si="1590"/>
        <v>0</v>
      </c>
      <c r="DB558" s="160">
        <f t="shared" si="1591"/>
        <v>0</v>
      </c>
      <c r="DC558" s="160">
        <f t="shared" si="1592"/>
        <v>0</v>
      </c>
      <c r="DD558" s="160">
        <f t="shared" si="1593"/>
        <v>0</v>
      </c>
      <c r="DE558" s="160">
        <f t="shared" si="1594"/>
        <v>0</v>
      </c>
      <c r="DF558" s="160">
        <f t="shared" si="1595"/>
        <v>0</v>
      </c>
      <c r="DG558" s="160">
        <f t="shared" si="1596"/>
        <v>0</v>
      </c>
      <c r="DH558" s="160">
        <f t="shared" si="1597"/>
        <v>0</v>
      </c>
      <c r="DI558" s="160">
        <f t="shared" si="1598"/>
        <v>0</v>
      </c>
      <c r="DJ558" s="160">
        <f t="shared" si="1599"/>
        <v>0</v>
      </c>
      <c r="DK558" s="160">
        <f t="shared" si="1600"/>
        <v>0</v>
      </c>
      <c r="DL558" s="160">
        <f t="shared" si="1601"/>
        <v>0</v>
      </c>
      <c r="DM558" s="10"/>
      <c r="DN558" s="160">
        <f t="shared" si="1602"/>
        <v>0</v>
      </c>
      <c r="DO558" s="160">
        <f t="shared" si="1603"/>
        <v>0</v>
      </c>
      <c r="DP558" s="160">
        <f t="shared" si="1604"/>
        <v>0</v>
      </c>
      <c r="DQ558" s="160">
        <f t="shared" si="1605"/>
        <v>0</v>
      </c>
      <c r="DR558" s="160">
        <f t="shared" si="1606"/>
        <v>0</v>
      </c>
      <c r="DS558" s="160">
        <f t="shared" si="1607"/>
        <v>0</v>
      </c>
      <c r="DT558" s="160">
        <f t="shared" si="1608"/>
        <v>0</v>
      </c>
      <c r="DU558" s="160">
        <f t="shared" si="1609"/>
        <v>0</v>
      </c>
      <c r="DV558" s="160">
        <f t="shared" si="1610"/>
        <v>0</v>
      </c>
      <c r="DW558" s="160">
        <f t="shared" si="1611"/>
        <v>0</v>
      </c>
      <c r="DX558" s="160">
        <f t="shared" si="1612"/>
        <v>0</v>
      </c>
      <c r="DY558" s="160">
        <f t="shared" si="1613"/>
        <v>0</v>
      </c>
      <c r="DZ558" s="160">
        <f t="shared" si="1614"/>
        <v>0</v>
      </c>
      <c r="EA558" s="160">
        <f t="shared" si="1615"/>
        <v>0</v>
      </c>
      <c r="EB558" s="160">
        <f t="shared" si="1616"/>
        <v>0</v>
      </c>
      <c r="EC558" s="160">
        <f t="shared" si="1617"/>
        <v>0</v>
      </c>
      <c r="ED558" s="160">
        <f t="shared" si="1618"/>
        <v>0</v>
      </c>
      <c r="EE558" s="160">
        <f t="shared" si="1619"/>
        <v>0</v>
      </c>
      <c r="EF558" s="160">
        <f t="shared" si="1620"/>
        <v>0</v>
      </c>
      <c r="EG558" s="160">
        <f t="shared" si="1621"/>
        <v>0</v>
      </c>
      <c r="EH558" s="160">
        <f t="shared" si="1622"/>
        <v>0</v>
      </c>
      <c r="EI558" s="160">
        <f t="shared" si="1623"/>
        <v>0</v>
      </c>
      <c r="EJ558" s="160">
        <f t="shared" si="1624"/>
        <v>0</v>
      </c>
      <c r="EK558" s="160">
        <f t="shared" si="1625"/>
        <v>0</v>
      </c>
      <c r="EL558" s="160">
        <f t="shared" si="1626"/>
        <v>0</v>
      </c>
      <c r="EM558" s="160">
        <f t="shared" si="1627"/>
        <v>0</v>
      </c>
      <c r="EN558" s="160">
        <f t="shared" si="1628"/>
        <v>0</v>
      </c>
      <c r="EO558" s="160">
        <f t="shared" si="1629"/>
        <v>0</v>
      </c>
      <c r="EP558" s="160">
        <f t="shared" si="1630"/>
        <v>0</v>
      </c>
      <c r="EQ558" s="160">
        <f t="shared" si="1631"/>
        <v>0</v>
      </c>
      <c r="ER558" s="10"/>
      <c r="ES558" s="160">
        <f t="shared" si="1632"/>
        <v>0</v>
      </c>
      <c r="ET558" s="160">
        <f t="shared" si="1633"/>
        <v>0</v>
      </c>
      <c r="EU558" s="160">
        <f t="shared" si="1634"/>
        <v>0</v>
      </c>
      <c r="EV558" s="160">
        <f t="shared" si="1635"/>
        <v>0</v>
      </c>
      <c r="EW558" s="160">
        <f t="shared" si="1636"/>
        <v>0</v>
      </c>
      <c r="EX558" s="160">
        <f t="shared" si="1637"/>
        <v>0</v>
      </c>
      <c r="EY558" s="160">
        <f t="shared" si="1638"/>
        <v>0</v>
      </c>
      <c r="EZ558" s="160">
        <f t="shared" si="1639"/>
        <v>0</v>
      </c>
      <c r="FA558" s="160">
        <f t="shared" si="1640"/>
        <v>0</v>
      </c>
      <c r="FB558" s="160">
        <f t="shared" si="1641"/>
        <v>0</v>
      </c>
      <c r="FC558" s="160">
        <f t="shared" si="1642"/>
        <v>0</v>
      </c>
      <c r="FD558" s="160">
        <f t="shared" si="1643"/>
        <v>0</v>
      </c>
      <c r="FE558" s="160">
        <f t="shared" si="1644"/>
        <v>0</v>
      </c>
      <c r="FF558" s="160">
        <f t="shared" si="1645"/>
        <v>0</v>
      </c>
      <c r="FG558" s="160">
        <f t="shared" si="1646"/>
        <v>0</v>
      </c>
      <c r="FH558" s="10"/>
      <c r="FI558" s="195">
        <f t="shared" si="1647"/>
        <v>0</v>
      </c>
      <c r="FJ558" s="195">
        <f t="shared" si="1648"/>
        <v>0</v>
      </c>
      <c r="FK558" s="195">
        <f t="shared" si="1649"/>
        <v>0</v>
      </c>
      <c r="FL558" s="195">
        <f t="shared" si="1650"/>
        <v>0</v>
      </c>
      <c r="FM558" s="195">
        <f t="shared" si="1651"/>
        <v>0</v>
      </c>
      <c r="FN558" s="195">
        <f t="shared" si="1652"/>
        <v>0</v>
      </c>
      <c r="FO558" s="195">
        <f t="shared" si="1653"/>
        <v>0</v>
      </c>
      <c r="FP558" s="195">
        <f t="shared" si="1654"/>
        <v>0</v>
      </c>
      <c r="FQ558" s="195">
        <f t="shared" si="1655"/>
        <v>0</v>
      </c>
      <c r="FR558" s="195">
        <f t="shared" si="1656"/>
        <v>0</v>
      </c>
      <c r="FS558" s="195">
        <f t="shared" si="1657"/>
        <v>0</v>
      </c>
      <c r="FT558" s="195">
        <f t="shared" si="1658"/>
        <v>0</v>
      </c>
      <c r="FU558" s="195">
        <f t="shared" si="1659"/>
        <v>0</v>
      </c>
      <c r="FV558" s="195">
        <f t="shared" si="1660"/>
        <v>0</v>
      </c>
      <c r="FW558" s="195">
        <f t="shared" si="1661"/>
        <v>0</v>
      </c>
      <c r="FX558" s="195">
        <f t="shared" si="1662"/>
        <v>0</v>
      </c>
      <c r="FY558" s="195">
        <f t="shared" si="1663"/>
        <v>0</v>
      </c>
      <c r="FZ558" s="195">
        <f t="shared" si="1664"/>
        <v>0</v>
      </c>
      <c r="GA558" s="195">
        <f t="shared" si="1665"/>
        <v>0</v>
      </c>
      <c r="GB558" s="195">
        <f t="shared" si="1666"/>
        <v>0</v>
      </c>
      <c r="GC558" s="195">
        <f t="shared" si="1667"/>
        <v>0</v>
      </c>
      <c r="GD558" s="195">
        <f t="shared" si="1668"/>
        <v>0</v>
      </c>
      <c r="GE558" s="195">
        <f t="shared" si="1669"/>
        <v>0</v>
      </c>
      <c r="GF558" s="195">
        <f t="shared" si="1670"/>
        <v>0</v>
      </c>
      <c r="GG558" s="195">
        <f t="shared" si="1671"/>
        <v>0</v>
      </c>
      <c r="GH558" s="195">
        <f t="shared" si="1672"/>
        <v>0</v>
      </c>
      <c r="GI558" s="195">
        <f t="shared" si="1673"/>
        <v>0</v>
      </c>
      <c r="GJ558" s="195">
        <f t="shared" si="1674"/>
        <v>0</v>
      </c>
      <c r="GK558" s="195">
        <f t="shared" si="1675"/>
        <v>0</v>
      </c>
      <c r="GL558" s="195">
        <f t="shared" si="1676"/>
        <v>0</v>
      </c>
      <c r="GM558" s="10"/>
      <c r="GN558" s="10"/>
      <c r="GO558" s="264">
        <f t="shared" si="1677"/>
        <v>0</v>
      </c>
      <c r="GP558" s="264">
        <f t="shared" si="1678"/>
        <v>0</v>
      </c>
      <c r="GQ558" s="264">
        <f t="shared" si="1679"/>
        <v>0</v>
      </c>
      <c r="GR558" s="264">
        <f t="shared" si="1680"/>
        <v>0</v>
      </c>
      <c r="GS558" s="264">
        <f t="shared" si="1681"/>
        <v>0</v>
      </c>
      <c r="GT558" s="264">
        <f t="shared" si="1682"/>
        <v>0</v>
      </c>
      <c r="GU558" s="264">
        <f t="shared" si="1683"/>
        <v>0</v>
      </c>
      <c r="GV558" s="264">
        <f t="shared" si="1684"/>
        <v>0</v>
      </c>
      <c r="GW558" s="264">
        <f t="shared" si="1685"/>
        <v>0</v>
      </c>
      <c r="GX558" s="264">
        <f t="shared" si="1686"/>
        <v>0</v>
      </c>
      <c r="GY558" s="162"/>
      <c r="GZ558" s="264">
        <f t="shared" si="1687"/>
        <v>0</v>
      </c>
      <c r="HA558" s="264">
        <f t="shared" si="1688"/>
        <v>0</v>
      </c>
      <c r="HB558" s="264">
        <f t="shared" si="1689"/>
        <v>0</v>
      </c>
      <c r="HC558" s="264">
        <f t="shared" si="1690"/>
        <v>0</v>
      </c>
      <c r="HD558" s="264">
        <f t="shared" si="1691"/>
        <v>0</v>
      </c>
    </row>
    <row r="559" spans="1:212" ht="135" hidden="1" x14ac:dyDescent="0.25">
      <c r="C559" s="65" t="s">
        <v>321</v>
      </c>
      <c r="D559" s="7">
        <v>5219</v>
      </c>
      <c r="E559" s="200">
        <v>1</v>
      </c>
      <c r="F559" s="246"/>
      <c r="G559" s="178">
        <f t="shared" si="1698"/>
        <v>0</v>
      </c>
      <c r="H559" s="178">
        <f t="shared" si="1699"/>
        <v>0</v>
      </c>
      <c r="I559" s="26"/>
      <c r="J559" s="26"/>
      <c r="K559" s="26"/>
      <c r="L559" s="26"/>
      <c r="M559" s="26"/>
      <c r="N559" s="26"/>
      <c r="O559" s="26"/>
      <c r="P559" s="26"/>
      <c r="Q559" s="178">
        <f t="shared" si="1700"/>
        <v>0</v>
      </c>
      <c r="R559" s="26"/>
      <c r="S559" s="26"/>
      <c r="T559" s="26"/>
      <c r="U559" s="26"/>
      <c r="V559" s="178">
        <f t="shared" si="1701"/>
        <v>0</v>
      </c>
      <c r="W559" s="26"/>
      <c r="X559" s="26"/>
      <c r="Y559" s="26"/>
      <c r="Z559" s="26"/>
      <c r="AA559" s="178">
        <f t="shared" si="1702"/>
        <v>0</v>
      </c>
      <c r="AB559" s="26"/>
      <c r="AC559" s="26"/>
      <c r="AD559" s="26"/>
      <c r="AE559" s="26"/>
      <c r="AF559" s="178">
        <f t="shared" si="1703"/>
        <v>0</v>
      </c>
      <c r="AG559" s="26"/>
      <c r="AH559" s="26"/>
      <c r="AI559" s="26"/>
      <c r="AJ559" s="26"/>
      <c r="AK559" s="178">
        <f t="shared" si="1704"/>
        <v>0</v>
      </c>
      <c r="AL559" s="178">
        <f t="shared" si="1705"/>
        <v>0</v>
      </c>
      <c r="AM559" s="26"/>
      <c r="AN559" s="26"/>
      <c r="AO559" s="26"/>
      <c r="AP559" s="26"/>
      <c r="AQ559" s="26"/>
      <c r="AR559" s="26"/>
      <c r="AS559" s="26"/>
      <c r="AT559" s="26"/>
      <c r="AU559" s="178">
        <f t="shared" si="1706"/>
        <v>0</v>
      </c>
      <c r="AV559" s="26"/>
      <c r="AW559" s="26"/>
      <c r="AX559" s="26"/>
      <c r="AY559" s="26"/>
      <c r="AZ559" s="178">
        <f t="shared" si="1707"/>
        <v>0</v>
      </c>
      <c r="BA559" s="26"/>
      <c r="BB559" s="26"/>
      <c r="BC559" s="26"/>
      <c r="BD559" s="26"/>
      <c r="BE559" s="178">
        <f t="shared" si="1708"/>
        <v>0</v>
      </c>
      <c r="BF559" s="26"/>
      <c r="BG559" s="26"/>
      <c r="BH559" s="26"/>
      <c r="BI559" s="26"/>
      <c r="BJ559" s="178">
        <f t="shared" si="1709"/>
        <v>0</v>
      </c>
      <c r="BK559" s="26"/>
      <c r="BL559" s="26"/>
      <c r="BM559" s="26"/>
      <c r="BN559" s="26"/>
      <c r="BO559" s="178">
        <f t="shared" si="1710"/>
        <v>0</v>
      </c>
      <c r="BP559" s="26"/>
      <c r="BQ559" s="26"/>
      <c r="BR559" s="26"/>
      <c r="BS559" s="26"/>
      <c r="BT559" s="178">
        <f t="shared" si="1711"/>
        <v>0</v>
      </c>
      <c r="BU559" s="26"/>
      <c r="BV559" s="26"/>
      <c r="BW559" s="26"/>
      <c r="BX559" s="26"/>
      <c r="BY559" s="178">
        <f t="shared" si="1712"/>
        <v>0</v>
      </c>
      <c r="BZ559" s="26"/>
      <c r="CA559" s="26"/>
      <c r="CB559" s="26"/>
      <c r="CC559" s="26"/>
      <c r="CD559" s="178">
        <f t="shared" si="1713"/>
        <v>0</v>
      </c>
      <c r="CE559" s="26"/>
      <c r="CF559" s="26"/>
      <c r="CG559" s="26"/>
      <c r="CH559" s="26"/>
      <c r="CI559" s="178">
        <f t="shared" si="1714"/>
        <v>0</v>
      </c>
      <c r="CJ559" s="26"/>
      <c r="CK559" s="26"/>
      <c r="CL559" s="26"/>
      <c r="CM559" s="26"/>
      <c r="CN559" s="178">
        <f t="shared" si="1715"/>
        <v>0</v>
      </c>
      <c r="CO559" s="26"/>
      <c r="CP559" s="26"/>
      <c r="CQ559" s="26"/>
      <c r="CR559" s="26"/>
      <c r="CS559" s="162">
        <f t="shared" si="1583"/>
        <v>0</v>
      </c>
      <c r="CT559" s="10"/>
      <c r="CU559" s="160">
        <f t="shared" si="1584"/>
        <v>0</v>
      </c>
      <c r="CV559" s="160">
        <f t="shared" si="1585"/>
        <v>0</v>
      </c>
      <c r="CW559" s="160">
        <f t="shared" si="1586"/>
        <v>0</v>
      </c>
      <c r="CX559" s="160">
        <f t="shared" si="1587"/>
        <v>0</v>
      </c>
      <c r="CY559" s="160">
        <f t="shared" si="1588"/>
        <v>0</v>
      </c>
      <c r="CZ559" s="160">
        <f t="shared" si="1589"/>
        <v>0</v>
      </c>
      <c r="DA559" s="160">
        <f t="shared" si="1590"/>
        <v>0</v>
      </c>
      <c r="DB559" s="160">
        <f t="shared" si="1591"/>
        <v>0</v>
      </c>
      <c r="DC559" s="160">
        <f t="shared" si="1592"/>
        <v>0</v>
      </c>
      <c r="DD559" s="160">
        <f t="shared" si="1593"/>
        <v>0</v>
      </c>
      <c r="DE559" s="160">
        <f t="shared" si="1594"/>
        <v>0</v>
      </c>
      <c r="DF559" s="160">
        <f t="shared" si="1595"/>
        <v>0</v>
      </c>
      <c r="DG559" s="160">
        <f t="shared" si="1596"/>
        <v>0</v>
      </c>
      <c r="DH559" s="160">
        <f t="shared" si="1597"/>
        <v>0</v>
      </c>
      <c r="DI559" s="160">
        <f t="shared" si="1598"/>
        <v>0</v>
      </c>
      <c r="DJ559" s="160">
        <f t="shared" si="1599"/>
        <v>0</v>
      </c>
      <c r="DK559" s="160">
        <f t="shared" si="1600"/>
        <v>0</v>
      </c>
      <c r="DL559" s="160">
        <f t="shared" si="1601"/>
        <v>0</v>
      </c>
      <c r="DM559" s="10"/>
      <c r="DN559" s="160">
        <f t="shared" si="1602"/>
        <v>0</v>
      </c>
      <c r="DO559" s="160">
        <f t="shared" si="1603"/>
        <v>0</v>
      </c>
      <c r="DP559" s="160">
        <f t="shared" si="1604"/>
        <v>0</v>
      </c>
      <c r="DQ559" s="160">
        <f t="shared" si="1605"/>
        <v>0</v>
      </c>
      <c r="DR559" s="160">
        <f t="shared" si="1606"/>
        <v>0</v>
      </c>
      <c r="DS559" s="160">
        <f t="shared" si="1607"/>
        <v>0</v>
      </c>
      <c r="DT559" s="160">
        <f t="shared" si="1608"/>
        <v>0</v>
      </c>
      <c r="DU559" s="160">
        <f t="shared" si="1609"/>
        <v>0</v>
      </c>
      <c r="DV559" s="160">
        <f t="shared" si="1610"/>
        <v>0</v>
      </c>
      <c r="DW559" s="160">
        <f t="shared" si="1611"/>
        <v>0</v>
      </c>
      <c r="DX559" s="160">
        <f t="shared" si="1612"/>
        <v>0</v>
      </c>
      <c r="DY559" s="160">
        <f t="shared" si="1613"/>
        <v>0</v>
      </c>
      <c r="DZ559" s="160">
        <f t="shared" si="1614"/>
        <v>0</v>
      </c>
      <c r="EA559" s="160">
        <f t="shared" si="1615"/>
        <v>0</v>
      </c>
      <c r="EB559" s="160">
        <f t="shared" si="1616"/>
        <v>0</v>
      </c>
      <c r="EC559" s="160">
        <f t="shared" si="1617"/>
        <v>0</v>
      </c>
      <c r="ED559" s="160">
        <f t="shared" si="1618"/>
        <v>0</v>
      </c>
      <c r="EE559" s="160">
        <f t="shared" si="1619"/>
        <v>0</v>
      </c>
      <c r="EF559" s="160">
        <f t="shared" si="1620"/>
        <v>0</v>
      </c>
      <c r="EG559" s="160">
        <f t="shared" si="1621"/>
        <v>0</v>
      </c>
      <c r="EH559" s="160">
        <f t="shared" si="1622"/>
        <v>0</v>
      </c>
      <c r="EI559" s="160">
        <f t="shared" si="1623"/>
        <v>0</v>
      </c>
      <c r="EJ559" s="160">
        <f t="shared" si="1624"/>
        <v>0</v>
      </c>
      <c r="EK559" s="160">
        <f t="shared" si="1625"/>
        <v>0</v>
      </c>
      <c r="EL559" s="160">
        <f t="shared" si="1626"/>
        <v>0</v>
      </c>
      <c r="EM559" s="160">
        <f t="shared" si="1627"/>
        <v>0</v>
      </c>
      <c r="EN559" s="160">
        <f t="shared" si="1628"/>
        <v>0</v>
      </c>
      <c r="EO559" s="160">
        <f t="shared" si="1629"/>
        <v>0</v>
      </c>
      <c r="EP559" s="160">
        <f t="shared" si="1630"/>
        <v>0</v>
      </c>
      <c r="EQ559" s="160">
        <f t="shared" si="1631"/>
        <v>0</v>
      </c>
      <c r="ER559" s="10"/>
      <c r="ES559" s="160">
        <f t="shared" si="1632"/>
        <v>0</v>
      </c>
      <c r="ET559" s="160">
        <f t="shared" si="1633"/>
        <v>0</v>
      </c>
      <c r="EU559" s="160">
        <f t="shared" si="1634"/>
        <v>0</v>
      </c>
      <c r="EV559" s="160">
        <f t="shared" si="1635"/>
        <v>0</v>
      </c>
      <c r="EW559" s="160">
        <f t="shared" si="1636"/>
        <v>0</v>
      </c>
      <c r="EX559" s="160">
        <f t="shared" si="1637"/>
        <v>0</v>
      </c>
      <c r="EY559" s="160">
        <f t="shared" si="1638"/>
        <v>0</v>
      </c>
      <c r="EZ559" s="160">
        <f t="shared" si="1639"/>
        <v>0</v>
      </c>
      <c r="FA559" s="160">
        <f t="shared" si="1640"/>
        <v>0</v>
      </c>
      <c r="FB559" s="160">
        <f t="shared" si="1641"/>
        <v>0</v>
      </c>
      <c r="FC559" s="160">
        <f t="shared" si="1642"/>
        <v>0</v>
      </c>
      <c r="FD559" s="160">
        <f t="shared" si="1643"/>
        <v>0</v>
      </c>
      <c r="FE559" s="160">
        <f t="shared" si="1644"/>
        <v>0</v>
      </c>
      <c r="FF559" s="160">
        <f t="shared" si="1645"/>
        <v>0</v>
      </c>
      <c r="FG559" s="160">
        <f t="shared" si="1646"/>
        <v>0</v>
      </c>
      <c r="FH559" s="10"/>
      <c r="FI559" s="195">
        <f t="shared" si="1647"/>
        <v>0</v>
      </c>
      <c r="FJ559" s="195">
        <f t="shared" si="1648"/>
        <v>0</v>
      </c>
      <c r="FK559" s="195">
        <f t="shared" si="1649"/>
        <v>0</v>
      </c>
      <c r="FL559" s="195">
        <f t="shared" si="1650"/>
        <v>0</v>
      </c>
      <c r="FM559" s="195">
        <f t="shared" si="1651"/>
        <v>0</v>
      </c>
      <c r="FN559" s="195">
        <f t="shared" si="1652"/>
        <v>0</v>
      </c>
      <c r="FO559" s="195">
        <f t="shared" si="1653"/>
        <v>0</v>
      </c>
      <c r="FP559" s="195">
        <f t="shared" si="1654"/>
        <v>0</v>
      </c>
      <c r="FQ559" s="195">
        <f t="shared" si="1655"/>
        <v>0</v>
      </c>
      <c r="FR559" s="195">
        <f t="shared" si="1656"/>
        <v>0</v>
      </c>
      <c r="FS559" s="195">
        <f t="shared" si="1657"/>
        <v>0</v>
      </c>
      <c r="FT559" s="195">
        <f t="shared" si="1658"/>
        <v>0</v>
      </c>
      <c r="FU559" s="195">
        <f t="shared" si="1659"/>
        <v>0</v>
      </c>
      <c r="FV559" s="195">
        <f t="shared" si="1660"/>
        <v>0</v>
      </c>
      <c r="FW559" s="195">
        <f t="shared" si="1661"/>
        <v>0</v>
      </c>
      <c r="FX559" s="195">
        <f t="shared" si="1662"/>
        <v>0</v>
      </c>
      <c r="FY559" s="195">
        <f t="shared" si="1663"/>
        <v>0</v>
      </c>
      <c r="FZ559" s="195">
        <f t="shared" si="1664"/>
        <v>0</v>
      </c>
      <c r="GA559" s="195">
        <f t="shared" si="1665"/>
        <v>0</v>
      </c>
      <c r="GB559" s="195">
        <f t="shared" si="1666"/>
        <v>0</v>
      </c>
      <c r="GC559" s="195">
        <f t="shared" si="1667"/>
        <v>0</v>
      </c>
      <c r="GD559" s="195">
        <f t="shared" si="1668"/>
        <v>0</v>
      </c>
      <c r="GE559" s="195">
        <f t="shared" si="1669"/>
        <v>0</v>
      </c>
      <c r="GF559" s="195">
        <f t="shared" si="1670"/>
        <v>0</v>
      </c>
      <c r="GG559" s="195">
        <f t="shared" si="1671"/>
        <v>0</v>
      </c>
      <c r="GH559" s="195">
        <f t="shared" si="1672"/>
        <v>0</v>
      </c>
      <c r="GI559" s="195">
        <f t="shared" si="1673"/>
        <v>0</v>
      </c>
      <c r="GJ559" s="195">
        <f t="shared" si="1674"/>
        <v>0</v>
      </c>
      <c r="GK559" s="195">
        <f t="shared" si="1675"/>
        <v>0</v>
      </c>
      <c r="GL559" s="195">
        <f t="shared" si="1676"/>
        <v>0</v>
      </c>
      <c r="GM559" s="10"/>
      <c r="GN559" s="10"/>
      <c r="GO559" s="264">
        <f t="shared" si="1677"/>
        <v>0</v>
      </c>
      <c r="GP559" s="264">
        <f t="shared" si="1678"/>
        <v>0</v>
      </c>
      <c r="GQ559" s="264">
        <f t="shared" si="1679"/>
        <v>0</v>
      </c>
      <c r="GR559" s="264">
        <f t="shared" si="1680"/>
        <v>0</v>
      </c>
      <c r="GS559" s="264">
        <f t="shared" si="1681"/>
        <v>0</v>
      </c>
      <c r="GT559" s="264">
        <f t="shared" si="1682"/>
        <v>0</v>
      </c>
      <c r="GU559" s="264">
        <f t="shared" si="1683"/>
        <v>0</v>
      </c>
      <c r="GV559" s="264">
        <f t="shared" si="1684"/>
        <v>0</v>
      </c>
      <c r="GW559" s="264">
        <f t="shared" si="1685"/>
        <v>0</v>
      </c>
      <c r="GX559" s="264">
        <f t="shared" si="1686"/>
        <v>0</v>
      </c>
      <c r="GY559" s="162"/>
      <c r="GZ559" s="264">
        <f t="shared" si="1687"/>
        <v>0</v>
      </c>
      <c r="HA559" s="264">
        <f t="shared" si="1688"/>
        <v>0</v>
      </c>
      <c r="HB559" s="264">
        <f t="shared" si="1689"/>
        <v>0</v>
      </c>
      <c r="HC559" s="264">
        <f t="shared" si="1690"/>
        <v>0</v>
      </c>
      <c r="HD559" s="264">
        <f t="shared" si="1691"/>
        <v>0</v>
      </c>
    </row>
    <row r="560" spans="1:212" ht="120" hidden="1" x14ac:dyDescent="0.25">
      <c r="C560" s="38" t="s">
        <v>322</v>
      </c>
      <c r="D560" s="7">
        <v>5220</v>
      </c>
      <c r="E560" s="200">
        <v>19</v>
      </c>
      <c r="F560" s="246"/>
      <c r="G560" s="178">
        <f t="shared" si="1698"/>
        <v>0</v>
      </c>
      <c r="H560" s="178">
        <f t="shared" si="1699"/>
        <v>0</v>
      </c>
      <c r="I560" s="26"/>
      <c r="J560" s="26"/>
      <c r="K560" s="26"/>
      <c r="L560" s="26"/>
      <c r="M560" s="26"/>
      <c r="N560" s="26"/>
      <c r="O560" s="26"/>
      <c r="P560" s="26"/>
      <c r="Q560" s="178">
        <f t="shared" si="1700"/>
        <v>0</v>
      </c>
      <c r="R560" s="26"/>
      <c r="S560" s="26"/>
      <c r="T560" s="26"/>
      <c r="U560" s="26"/>
      <c r="V560" s="178">
        <f t="shared" si="1701"/>
        <v>0</v>
      </c>
      <c r="W560" s="26"/>
      <c r="X560" s="26"/>
      <c r="Y560" s="26"/>
      <c r="Z560" s="26"/>
      <c r="AA560" s="178">
        <f t="shared" si="1702"/>
        <v>0</v>
      </c>
      <c r="AB560" s="26"/>
      <c r="AC560" s="26"/>
      <c r="AD560" s="26"/>
      <c r="AE560" s="26"/>
      <c r="AF560" s="178">
        <f t="shared" si="1703"/>
        <v>0</v>
      </c>
      <c r="AG560" s="26"/>
      <c r="AH560" s="26"/>
      <c r="AI560" s="26"/>
      <c r="AJ560" s="26"/>
      <c r="AK560" s="178">
        <f t="shared" si="1704"/>
        <v>0</v>
      </c>
      <c r="AL560" s="178">
        <f t="shared" si="1705"/>
        <v>0</v>
      </c>
      <c r="AM560" s="26"/>
      <c r="AN560" s="26"/>
      <c r="AO560" s="26"/>
      <c r="AP560" s="26"/>
      <c r="AQ560" s="26"/>
      <c r="AR560" s="26"/>
      <c r="AS560" s="26"/>
      <c r="AT560" s="26"/>
      <c r="AU560" s="178">
        <f t="shared" si="1706"/>
        <v>0</v>
      </c>
      <c r="AV560" s="26"/>
      <c r="AW560" s="26"/>
      <c r="AX560" s="26"/>
      <c r="AY560" s="26"/>
      <c r="AZ560" s="178">
        <f t="shared" si="1707"/>
        <v>0</v>
      </c>
      <c r="BA560" s="26"/>
      <c r="BB560" s="26"/>
      <c r="BC560" s="26"/>
      <c r="BD560" s="26"/>
      <c r="BE560" s="178">
        <f t="shared" si="1708"/>
        <v>0</v>
      </c>
      <c r="BF560" s="26"/>
      <c r="BG560" s="26"/>
      <c r="BH560" s="26"/>
      <c r="BI560" s="26"/>
      <c r="BJ560" s="178">
        <f t="shared" si="1709"/>
        <v>0</v>
      </c>
      <c r="BK560" s="26"/>
      <c r="BL560" s="26"/>
      <c r="BM560" s="26"/>
      <c r="BN560" s="26"/>
      <c r="BO560" s="178">
        <f t="shared" si="1710"/>
        <v>0</v>
      </c>
      <c r="BP560" s="26"/>
      <c r="BQ560" s="26"/>
      <c r="BR560" s="26"/>
      <c r="BS560" s="26"/>
      <c r="BT560" s="178">
        <f t="shared" si="1711"/>
        <v>0</v>
      </c>
      <c r="BU560" s="26"/>
      <c r="BV560" s="26"/>
      <c r="BW560" s="26"/>
      <c r="BX560" s="26"/>
      <c r="BY560" s="178">
        <f t="shared" si="1712"/>
        <v>0</v>
      </c>
      <c r="BZ560" s="26"/>
      <c r="CA560" s="26"/>
      <c r="CB560" s="26"/>
      <c r="CC560" s="26"/>
      <c r="CD560" s="178">
        <f t="shared" si="1713"/>
        <v>0</v>
      </c>
      <c r="CE560" s="26"/>
      <c r="CF560" s="26"/>
      <c r="CG560" s="26"/>
      <c r="CH560" s="26"/>
      <c r="CI560" s="178">
        <f t="shared" si="1714"/>
        <v>0</v>
      </c>
      <c r="CJ560" s="26"/>
      <c r="CK560" s="26"/>
      <c r="CL560" s="26"/>
      <c r="CM560" s="26"/>
      <c r="CN560" s="178">
        <f t="shared" si="1715"/>
        <v>0</v>
      </c>
      <c r="CO560" s="26"/>
      <c r="CP560" s="26"/>
      <c r="CQ560" s="26"/>
      <c r="CR560" s="26"/>
      <c r="CS560" s="162">
        <f t="shared" si="1583"/>
        <v>0</v>
      </c>
      <c r="CT560" s="10"/>
      <c r="CU560" s="160">
        <f t="shared" si="1584"/>
        <v>0</v>
      </c>
      <c r="CV560" s="160">
        <f t="shared" si="1585"/>
        <v>0</v>
      </c>
      <c r="CW560" s="160">
        <f t="shared" si="1586"/>
        <v>0</v>
      </c>
      <c r="CX560" s="160">
        <f t="shared" si="1587"/>
        <v>0</v>
      </c>
      <c r="CY560" s="160">
        <f t="shared" si="1588"/>
        <v>0</v>
      </c>
      <c r="CZ560" s="160">
        <f t="shared" si="1589"/>
        <v>0</v>
      </c>
      <c r="DA560" s="160">
        <f t="shared" si="1590"/>
        <v>0</v>
      </c>
      <c r="DB560" s="160">
        <f t="shared" si="1591"/>
        <v>0</v>
      </c>
      <c r="DC560" s="160">
        <f t="shared" si="1592"/>
        <v>0</v>
      </c>
      <c r="DD560" s="160">
        <f t="shared" si="1593"/>
        <v>0</v>
      </c>
      <c r="DE560" s="160">
        <f t="shared" si="1594"/>
        <v>0</v>
      </c>
      <c r="DF560" s="160">
        <f t="shared" si="1595"/>
        <v>0</v>
      </c>
      <c r="DG560" s="160">
        <f t="shared" si="1596"/>
        <v>0</v>
      </c>
      <c r="DH560" s="160">
        <f t="shared" si="1597"/>
        <v>0</v>
      </c>
      <c r="DI560" s="160">
        <f t="shared" si="1598"/>
        <v>0</v>
      </c>
      <c r="DJ560" s="160">
        <f t="shared" si="1599"/>
        <v>0</v>
      </c>
      <c r="DK560" s="160">
        <f t="shared" si="1600"/>
        <v>0</v>
      </c>
      <c r="DL560" s="160">
        <f t="shared" si="1601"/>
        <v>0</v>
      </c>
      <c r="DM560" s="10"/>
      <c r="DN560" s="160">
        <f t="shared" si="1602"/>
        <v>0</v>
      </c>
      <c r="DO560" s="160">
        <f t="shared" si="1603"/>
        <v>0</v>
      </c>
      <c r="DP560" s="160">
        <f t="shared" si="1604"/>
        <v>0</v>
      </c>
      <c r="DQ560" s="160">
        <f t="shared" si="1605"/>
        <v>0</v>
      </c>
      <c r="DR560" s="160">
        <f t="shared" si="1606"/>
        <v>0</v>
      </c>
      <c r="DS560" s="160">
        <f t="shared" si="1607"/>
        <v>0</v>
      </c>
      <c r="DT560" s="160">
        <f t="shared" si="1608"/>
        <v>0</v>
      </c>
      <c r="DU560" s="160">
        <f t="shared" si="1609"/>
        <v>0</v>
      </c>
      <c r="DV560" s="160">
        <f t="shared" si="1610"/>
        <v>0</v>
      </c>
      <c r="DW560" s="160">
        <f t="shared" si="1611"/>
        <v>0</v>
      </c>
      <c r="DX560" s="160">
        <f t="shared" si="1612"/>
        <v>0</v>
      </c>
      <c r="DY560" s="160">
        <f t="shared" si="1613"/>
        <v>0</v>
      </c>
      <c r="DZ560" s="160">
        <f t="shared" si="1614"/>
        <v>0</v>
      </c>
      <c r="EA560" s="160">
        <f t="shared" si="1615"/>
        <v>0</v>
      </c>
      <c r="EB560" s="160">
        <f t="shared" si="1616"/>
        <v>0</v>
      </c>
      <c r="EC560" s="160">
        <f t="shared" si="1617"/>
        <v>0</v>
      </c>
      <c r="ED560" s="160">
        <f t="shared" si="1618"/>
        <v>0</v>
      </c>
      <c r="EE560" s="160">
        <f t="shared" si="1619"/>
        <v>0</v>
      </c>
      <c r="EF560" s="160">
        <f t="shared" si="1620"/>
        <v>0</v>
      </c>
      <c r="EG560" s="160">
        <f t="shared" si="1621"/>
        <v>0</v>
      </c>
      <c r="EH560" s="160">
        <f t="shared" si="1622"/>
        <v>0</v>
      </c>
      <c r="EI560" s="160">
        <f t="shared" si="1623"/>
        <v>0</v>
      </c>
      <c r="EJ560" s="160">
        <f t="shared" si="1624"/>
        <v>0</v>
      </c>
      <c r="EK560" s="160">
        <f t="shared" si="1625"/>
        <v>0</v>
      </c>
      <c r="EL560" s="160">
        <f t="shared" si="1626"/>
        <v>0</v>
      </c>
      <c r="EM560" s="160">
        <f t="shared" si="1627"/>
        <v>0</v>
      </c>
      <c r="EN560" s="160">
        <f t="shared" si="1628"/>
        <v>0</v>
      </c>
      <c r="EO560" s="160">
        <f t="shared" si="1629"/>
        <v>0</v>
      </c>
      <c r="EP560" s="160">
        <f t="shared" si="1630"/>
        <v>0</v>
      </c>
      <c r="EQ560" s="160">
        <f t="shared" si="1631"/>
        <v>0</v>
      </c>
      <c r="ER560" s="10"/>
      <c r="ES560" s="160">
        <f t="shared" si="1632"/>
        <v>0</v>
      </c>
      <c r="ET560" s="160">
        <f t="shared" si="1633"/>
        <v>0</v>
      </c>
      <c r="EU560" s="160">
        <f t="shared" si="1634"/>
        <v>0</v>
      </c>
      <c r="EV560" s="160">
        <f t="shared" si="1635"/>
        <v>0</v>
      </c>
      <c r="EW560" s="160">
        <f t="shared" si="1636"/>
        <v>0</v>
      </c>
      <c r="EX560" s="160">
        <f t="shared" si="1637"/>
        <v>0</v>
      </c>
      <c r="EY560" s="160">
        <f t="shared" si="1638"/>
        <v>0</v>
      </c>
      <c r="EZ560" s="160">
        <f t="shared" si="1639"/>
        <v>0</v>
      </c>
      <c r="FA560" s="160">
        <f t="shared" si="1640"/>
        <v>0</v>
      </c>
      <c r="FB560" s="160">
        <f t="shared" si="1641"/>
        <v>0</v>
      </c>
      <c r="FC560" s="160">
        <f t="shared" si="1642"/>
        <v>0</v>
      </c>
      <c r="FD560" s="160">
        <f t="shared" si="1643"/>
        <v>0</v>
      </c>
      <c r="FE560" s="160">
        <f t="shared" si="1644"/>
        <v>0</v>
      </c>
      <c r="FF560" s="160">
        <f t="shared" si="1645"/>
        <v>0</v>
      </c>
      <c r="FG560" s="160">
        <f t="shared" si="1646"/>
        <v>0</v>
      </c>
      <c r="FH560" s="10"/>
      <c r="FI560" s="195">
        <f t="shared" si="1647"/>
        <v>0</v>
      </c>
      <c r="FJ560" s="195">
        <f t="shared" si="1648"/>
        <v>0</v>
      </c>
      <c r="FK560" s="195">
        <f t="shared" si="1649"/>
        <v>0</v>
      </c>
      <c r="FL560" s="195">
        <f t="shared" si="1650"/>
        <v>0</v>
      </c>
      <c r="FM560" s="195">
        <f t="shared" si="1651"/>
        <v>0</v>
      </c>
      <c r="FN560" s="195">
        <f t="shared" si="1652"/>
        <v>0</v>
      </c>
      <c r="FO560" s="195">
        <f t="shared" si="1653"/>
        <v>0</v>
      </c>
      <c r="FP560" s="195">
        <f t="shared" si="1654"/>
        <v>0</v>
      </c>
      <c r="FQ560" s="195">
        <f t="shared" si="1655"/>
        <v>0</v>
      </c>
      <c r="FR560" s="195">
        <f t="shared" si="1656"/>
        <v>0</v>
      </c>
      <c r="FS560" s="195">
        <f t="shared" si="1657"/>
        <v>0</v>
      </c>
      <c r="FT560" s="195">
        <f t="shared" si="1658"/>
        <v>0</v>
      </c>
      <c r="FU560" s="195">
        <f t="shared" si="1659"/>
        <v>0</v>
      </c>
      <c r="FV560" s="195">
        <f t="shared" si="1660"/>
        <v>0</v>
      </c>
      <c r="FW560" s="195">
        <f t="shared" si="1661"/>
        <v>0</v>
      </c>
      <c r="FX560" s="195">
        <f t="shared" si="1662"/>
        <v>0</v>
      </c>
      <c r="FY560" s="195">
        <f t="shared" si="1663"/>
        <v>0</v>
      </c>
      <c r="FZ560" s="195">
        <f t="shared" si="1664"/>
        <v>0</v>
      </c>
      <c r="GA560" s="195">
        <f t="shared" si="1665"/>
        <v>0</v>
      </c>
      <c r="GB560" s="195">
        <f t="shared" si="1666"/>
        <v>0</v>
      </c>
      <c r="GC560" s="195">
        <f t="shared" si="1667"/>
        <v>0</v>
      </c>
      <c r="GD560" s="195">
        <f t="shared" si="1668"/>
        <v>0</v>
      </c>
      <c r="GE560" s="195">
        <f t="shared" si="1669"/>
        <v>0</v>
      </c>
      <c r="GF560" s="195">
        <f t="shared" si="1670"/>
        <v>0</v>
      </c>
      <c r="GG560" s="195">
        <f t="shared" si="1671"/>
        <v>0</v>
      </c>
      <c r="GH560" s="195">
        <f t="shared" si="1672"/>
        <v>0</v>
      </c>
      <c r="GI560" s="195">
        <f t="shared" si="1673"/>
        <v>0</v>
      </c>
      <c r="GJ560" s="195">
        <f t="shared" si="1674"/>
        <v>0</v>
      </c>
      <c r="GK560" s="195">
        <f t="shared" si="1675"/>
        <v>0</v>
      </c>
      <c r="GL560" s="195">
        <f t="shared" si="1676"/>
        <v>0</v>
      </c>
      <c r="GM560" s="10"/>
      <c r="GN560" s="10"/>
      <c r="GO560" s="264">
        <f t="shared" si="1677"/>
        <v>0</v>
      </c>
      <c r="GP560" s="264">
        <f t="shared" si="1678"/>
        <v>0</v>
      </c>
      <c r="GQ560" s="264">
        <f t="shared" si="1679"/>
        <v>0</v>
      </c>
      <c r="GR560" s="264">
        <f t="shared" si="1680"/>
        <v>0</v>
      </c>
      <c r="GS560" s="264">
        <f t="shared" si="1681"/>
        <v>0</v>
      </c>
      <c r="GT560" s="264">
        <f t="shared" si="1682"/>
        <v>0</v>
      </c>
      <c r="GU560" s="264">
        <f t="shared" si="1683"/>
        <v>0</v>
      </c>
      <c r="GV560" s="264">
        <f t="shared" si="1684"/>
        <v>0</v>
      </c>
      <c r="GW560" s="264">
        <f t="shared" si="1685"/>
        <v>0</v>
      </c>
      <c r="GX560" s="264">
        <f t="shared" si="1686"/>
        <v>0</v>
      </c>
      <c r="GY560" s="162"/>
      <c r="GZ560" s="264">
        <f t="shared" si="1687"/>
        <v>0</v>
      </c>
      <c r="HA560" s="264">
        <f t="shared" si="1688"/>
        <v>0</v>
      </c>
      <c r="HB560" s="264">
        <f t="shared" si="1689"/>
        <v>0</v>
      </c>
      <c r="HC560" s="264">
        <f t="shared" si="1690"/>
        <v>0</v>
      </c>
      <c r="HD560" s="264">
        <f t="shared" si="1691"/>
        <v>0</v>
      </c>
    </row>
    <row r="561" spans="3:212" ht="105" hidden="1" x14ac:dyDescent="0.25">
      <c r="C561" s="38" t="s">
        <v>1387</v>
      </c>
      <c r="D561" s="7">
        <v>5221</v>
      </c>
      <c r="E561" s="200">
        <v>15</v>
      </c>
      <c r="F561" s="246"/>
      <c r="G561" s="178">
        <f t="shared" si="1698"/>
        <v>0</v>
      </c>
      <c r="H561" s="178">
        <f t="shared" si="1699"/>
        <v>0</v>
      </c>
      <c r="I561" s="26"/>
      <c r="J561" s="26"/>
      <c r="K561" s="26"/>
      <c r="L561" s="26"/>
      <c r="M561" s="26"/>
      <c r="N561" s="26"/>
      <c r="O561" s="26"/>
      <c r="P561" s="26"/>
      <c r="Q561" s="178">
        <f t="shared" si="1700"/>
        <v>0</v>
      </c>
      <c r="R561" s="26"/>
      <c r="S561" s="26"/>
      <c r="T561" s="26"/>
      <c r="U561" s="26"/>
      <c r="V561" s="178">
        <f t="shared" si="1701"/>
        <v>0</v>
      </c>
      <c r="W561" s="26"/>
      <c r="X561" s="26"/>
      <c r="Y561" s="26"/>
      <c r="Z561" s="26"/>
      <c r="AA561" s="178">
        <f t="shared" si="1702"/>
        <v>0</v>
      </c>
      <c r="AB561" s="26"/>
      <c r="AC561" s="26"/>
      <c r="AD561" s="26"/>
      <c r="AE561" s="26"/>
      <c r="AF561" s="178">
        <f t="shared" si="1703"/>
        <v>0</v>
      </c>
      <c r="AG561" s="26"/>
      <c r="AH561" s="26"/>
      <c r="AI561" s="26"/>
      <c r="AJ561" s="26"/>
      <c r="AK561" s="178">
        <f t="shared" si="1704"/>
        <v>0</v>
      </c>
      <c r="AL561" s="178">
        <f t="shared" si="1705"/>
        <v>0</v>
      </c>
      <c r="AM561" s="26"/>
      <c r="AN561" s="26"/>
      <c r="AO561" s="26"/>
      <c r="AP561" s="26"/>
      <c r="AQ561" s="26"/>
      <c r="AR561" s="26"/>
      <c r="AS561" s="26"/>
      <c r="AT561" s="26"/>
      <c r="AU561" s="178">
        <f t="shared" si="1706"/>
        <v>0</v>
      </c>
      <c r="AV561" s="26"/>
      <c r="AW561" s="26"/>
      <c r="AX561" s="26"/>
      <c r="AY561" s="26"/>
      <c r="AZ561" s="178">
        <f t="shared" si="1707"/>
        <v>0</v>
      </c>
      <c r="BA561" s="26"/>
      <c r="BB561" s="26"/>
      <c r="BC561" s="26"/>
      <c r="BD561" s="26"/>
      <c r="BE561" s="178">
        <f t="shared" si="1708"/>
        <v>0</v>
      </c>
      <c r="BF561" s="26"/>
      <c r="BG561" s="26"/>
      <c r="BH561" s="26"/>
      <c r="BI561" s="26"/>
      <c r="BJ561" s="178">
        <f t="shared" si="1709"/>
        <v>0</v>
      </c>
      <c r="BK561" s="26"/>
      <c r="BL561" s="26"/>
      <c r="BM561" s="26"/>
      <c r="BN561" s="26"/>
      <c r="BO561" s="178">
        <f t="shared" si="1710"/>
        <v>0</v>
      </c>
      <c r="BP561" s="26"/>
      <c r="BQ561" s="26"/>
      <c r="BR561" s="26"/>
      <c r="BS561" s="26"/>
      <c r="BT561" s="178">
        <f t="shared" si="1711"/>
        <v>0</v>
      </c>
      <c r="BU561" s="26"/>
      <c r="BV561" s="26"/>
      <c r="BW561" s="26"/>
      <c r="BX561" s="26"/>
      <c r="BY561" s="178">
        <f t="shared" si="1712"/>
        <v>0</v>
      </c>
      <c r="BZ561" s="26"/>
      <c r="CA561" s="26"/>
      <c r="CB561" s="26"/>
      <c r="CC561" s="26"/>
      <c r="CD561" s="178">
        <f t="shared" si="1713"/>
        <v>0</v>
      </c>
      <c r="CE561" s="26"/>
      <c r="CF561" s="26"/>
      <c r="CG561" s="26"/>
      <c r="CH561" s="26"/>
      <c r="CI561" s="178">
        <f t="shared" si="1714"/>
        <v>0</v>
      </c>
      <c r="CJ561" s="26"/>
      <c r="CK561" s="26"/>
      <c r="CL561" s="26"/>
      <c r="CM561" s="26"/>
      <c r="CN561" s="178">
        <f t="shared" si="1715"/>
        <v>0</v>
      </c>
      <c r="CO561" s="26"/>
      <c r="CP561" s="26"/>
      <c r="CQ561" s="26"/>
      <c r="CR561" s="26"/>
      <c r="CS561" s="162">
        <f t="shared" si="1583"/>
        <v>0</v>
      </c>
      <c r="CT561" s="10"/>
      <c r="CU561" s="160">
        <f t="shared" si="1584"/>
        <v>0</v>
      </c>
      <c r="CV561" s="160">
        <f t="shared" si="1585"/>
        <v>0</v>
      </c>
      <c r="CW561" s="160">
        <f t="shared" si="1586"/>
        <v>0</v>
      </c>
      <c r="CX561" s="160">
        <f t="shared" si="1587"/>
        <v>0</v>
      </c>
      <c r="CY561" s="160">
        <f t="shared" si="1588"/>
        <v>0</v>
      </c>
      <c r="CZ561" s="160">
        <f t="shared" si="1589"/>
        <v>0</v>
      </c>
      <c r="DA561" s="160">
        <f t="shared" si="1590"/>
        <v>0</v>
      </c>
      <c r="DB561" s="160">
        <f t="shared" si="1591"/>
        <v>0</v>
      </c>
      <c r="DC561" s="160">
        <f t="shared" si="1592"/>
        <v>0</v>
      </c>
      <c r="DD561" s="160">
        <f t="shared" si="1593"/>
        <v>0</v>
      </c>
      <c r="DE561" s="160">
        <f t="shared" si="1594"/>
        <v>0</v>
      </c>
      <c r="DF561" s="160">
        <f t="shared" si="1595"/>
        <v>0</v>
      </c>
      <c r="DG561" s="160">
        <f t="shared" si="1596"/>
        <v>0</v>
      </c>
      <c r="DH561" s="160">
        <f t="shared" si="1597"/>
        <v>0</v>
      </c>
      <c r="DI561" s="160">
        <f t="shared" si="1598"/>
        <v>0</v>
      </c>
      <c r="DJ561" s="160">
        <f t="shared" si="1599"/>
        <v>0</v>
      </c>
      <c r="DK561" s="160">
        <f t="shared" si="1600"/>
        <v>0</v>
      </c>
      <c r="DL561" s="160">
        <f t="shared" si="1601"/>
        <v>0</v>
      </c>
      <c r="DM561" s="10"/>
      <c r="DN561" s="160">
        <f t="shared" si="1602"/>
        <v>0</v>
      </c>
      <c r="DO561" s="160">
        <f t="shared" si="1603"/>
        <v>0</v>
      </c>
      <c r="DP561" s="160">
        <f t="shared" si="1604"/>
        <v>0</v>
      </c>
      <c r="DQ561" s="160">
        <f t="shared" si="1605"/>
        <v>0</v>
      </c>
      <c r="DR561" s="160">
        <f t="shared" si="1606"/>
        <v>0</v>
      </c>
      <c r="DS561" s="160">
        <f t="shared" si="1607"/>
        <v>0</v>
      </c>
      <c r="DT561" s="160">
        <f t="shared" si="1608"/>
        <v>0</v>
      </c>
      <c r="DU561" s="160">
        <f t="shared" si="1609"/>
        <v>0</v>
      </c>
      <c r="DV561" s="160">
        <f t="shared" si="1610"/>
        <v>0</v>
      </c>
      <c r="DW561" s="160">
        <f t="shared" si="1611"/>
        <v>0</v>
      </c>
      <c r="DX561" s="160">
        <f t="shared" si="1612"/>
        <v>0</v>
      </c>
      <c r="DY561" s="160">
        <f t="shared" si="1613"/>
        <v>0</v>
      </c>
      <c r="DZ561" s="160">
        <f t="shared" si="1614"/>
        <v>0</v>
      </c>
      <c r="EA561" s="160">
        <f t="shared" si="1615"/>
        <v>0</v>
      </c>
      <c r="EB561" s="160">
        <f t="shared" si="1616"/>
        <v>0</v>
      </c>
      <c r="EC561" s="160">
        <f t="shared" si="1617"/>
        <v>0</v>
      </c>
      <c r="ED561" s="160">
        <f t="shared" si="1618"/>
        <v>0</v>
      </c>
      <c r="EE561" s="160">
        <f t="shared" si="1619"/>
        <v>0</v>
      </c>
      <c r="EF561" s="160">
        <f t="shared" si="1620"/>
        <v>0</v>
      </c>
      <c r="EG561" s="160">
        <f t="shared" si="1621"/>
        <v>0</v>
      </c>
      <c r="EH561" s="160">
        <f t="shared" si="1622"/>
        <v>0</v>
      </c>
      <c r="EI561" s="160">
        <f t="shared" si="1623"/>
        <v>0</v>
      </c>
      <c r="EJ561" s="160">
        <f t="shared" si="1624"/>
        <v>0</v>
      </c>
      <c r="EK561" s="160">
        <f t="shared" si="1625"/>
        <v>0</v>
      </c>
      <c r="EL561" s="160">
        <f t="shared" si="1626"/>
        <v>0</v>
      </c>
      <c r="EM561" s="160">
        <f t="shared" si="1627"/>
        <v>0</v>
      </c>
      <c r="EN561" s="160">
        <f t="shared" si="1628"/>
        <v>0</v>
      </c>
      <c r="EO561" s="160">
        <f t="shared" si="1629"/>
        <v>0</v>
      </c>
      <c r="EP561" s="160">
        <f t="shared" si="1630"/>
        <v>0</v>
      </c>
      <c r="EQ561" s="160">
        <f t="shared" si="1631"/>
        <v>0</v>
      </c>
      <c r="ER561" s="10"/>
      <c r="ES561" s="160">
        <f t="shared" si="1632"/>
        <v>0</v>
      </c>
      <c r="ET561" s="160">
        <f t="shared" si="1633"/>
        <v>0</v>
      </c>
      <c r="EU561" s="160">
        <f t="shared" si="1634"/>
        <v>0</v>
      </c>
      <c r="EV561" s="160">
        <f t="shared" si="1635"/>
        <v>0</v>
      </c>
      <c r="EW561" s="160">
        <f t="shared" si="1636"/>
        <v>0</v>
      </c>
      <c r="EX561" s="160">
        <f t="shared" si="1637"/>
        <v>0</v>
      </c>
      <c r="EY561" s="160">
        <f t="shared" si="1638"/>
        <v>0</v>
      </c>
      <c r="EZ561" s="160">
        <f t="shared" si="1639"/>
        <v>0</v>
      </c>
      <c r="FA561" s="160">
        <f t="shared" si="1640"/>
        <v>0</v>
      </c>
      <c r="FB561" s="160">
        <f t="shared" si="1641"/>
        <v>0</v>
      </c>
      <c r="FC561" s="160">
        <f t="shared" si="1642"/>
        <v>0</v>
      </c>
      <c r="FD561" s="160">
        <f t="shared" si="1643"/>
        <v>0</v>
      </c>
      <c r="FE561" s="160">
        <f t="shared" si="1644"/>
        <v>0</v>
      </c>
      <c r="FF561" s="160">
        <f t="shared" si="1645"/>
        <v>0</v>
      </c>
      <c r="FG561" s="160">
        <f t="shared" si="1646"/>
        <v>0</v>
      </c>
      <c r="FH561" s="10"/>
      <c r="FI561" s="195">
        <f t="shared" si="1647"/>
        <v>0</v>
      </c>
      <c r="FJ561" s="195">
        <f t="shared" si="1648"/>
        <v>0</v>
      </c>
      <c r="FK561" s="195">
        <f t="shared" si="1649"/>
        <v>0</v>
      </c>
      <c r="FL561" s="195">
        <f t="shared" si="1650"/>
        <v>0</v>
      </c>
      <c r="FM561" s="195">
        <f t="shared" si="1651"/>
        <v>0</v>
      </c>
      <c r="FN561" s="195">
        <f t="shared" si="1652"/>
        <v>0</v>
      </c>
      <c r="FO561" s="195">
        <f t="shared" si="1653"/>
        <v>0</v>
      </c>
      <c r="FP561" s="195">
        <f t="shared" si="1654"/>
        <v>0</v>
      </c>
      <c r="FQ561" s="195">
        <f t="shared" si="1655"/>
        <v>0</v>
      </c>
      <c r="FR561" s="195">
        <f t="shared" si="1656"/>
        <v>0</v>
      </c>
      <c r="FS561" s="195">
        <f t="shared" si="1657"/>
        <v>0</v>
      </c>
      <c r="FT561" s="195">
        <f t="shared" si="1658"/>
        <v>0</v>
      </c>
      <c r="FU561" s="195">
        <f t="shared" si="1659"/>
        <v>0</v>
      </c>
      <c r="FV561" s="195">
        <f t="shared" si="1660"/>
        <v>0</v>
      </c>
      <c r="FW561" s="195">
        <f t="shared" si="1661"/>
        <v>0</v>
      </c>
      <c r="FX561" s="195">
        <f t="shared" si="1662"/>
        <v>0</v>
      </c>
      <c r="FY561" s="195">
        <f t="shared" si="1663"/>
        <v>0</v>
      </c>
      <c r="FZ561" s="195">
        <f t="shared" si="1664"/>
        <v>0</v>
      </c>
      <c r="GA561" s="195">
        <f t="shared" si="1665"/>
        <v>0</v>
      </c>
      <c r="GB561" s="195">
        <f t="shared" si="1666"/>
        <v>0</v>
      </c>
      <c r="GC561" s="195">
        <f t="shared" si="1667"/>
        <v>0</v>
      </c>
      <c r="GD561" s="195">
        <f t="shared" si="1668"/>
        <v>0</v>
      </c>
      <c r="GE561" s="195">
        <f t="shared" si="1669"/>
        <v>0</v>
      </c>
      <c r="GF561" s="195">
        <f t="shared" si="1670"/>
        <v>0</v>
      </c>
      <c r="GG561" s="195">
        <f t="shared" si="1671"/>
        <v>0</v>
      </c>
      <c r="GH561" s="195">
        <f t="shared" si="1672"/>
        <v>0</v>
      </c>
      <c r="GI561" s="195">
        <f t="shared" si="1673"/>
        <v>0</v>
      </c>
      <c r="GJ561" s="195">
        <f t="shared" si="1674"/>
        <v>0</v>
      </c>
      <c r="GK561" s="195">
        <f t="shared" si="1675"/>
        <v>0</v>
      </c>
      <c r="GL561" s="195">
        <f t="shared" si="1676"/>
        <v>0</v>
      </c>
      <c r="GM561" s="10"/>
      <c r="GN561" s="10"/>
      <c r="GO561" s="264">
        <f t="shared" si="1677"/>
        <v>0</v>
      </c>
      <c r="GP561" s="264">
        <f t="shared" si="1678"/>
        <v>0</v>
      </c>
      <c r="GQ561" s="264">
        <f t="shared" si="1679"/>
        <v>0</v>
      </c>
      <c r="GR561" s="264">
        <f t="shared" si="1680"/>
        <v>0</v>
      </c>
      <c r="GS561" s="264">
        <f t="shared" si="1681"/>
        <v>0</v>
      </c>
      <c r="GT561" s="264">
        <f t="shared" si="1682"/>
        <v>0</v>
      </c>
      <c r="GU561" s="264">
        <f t="shared" si="1683"/>
        <v>0</v>
      </c>
      <c r="GV561" s="264">
        <f t="shared" si="1684"/>
        <v>0</v>
      </c>
      <c r="GW561" s="264">
        <f t="shared" si="1685"/>
        <v>0</v>
      </c>
      <c r="GX561" s="264">
        <f t="shared" si="1686"/>
        <v>0</v>
      </c>
      <c r="GY561" s="162"/>
      <c r="GZ561" s="264">
        <f t="shared" si="1687"/>
        <v>0</v>
      </c>
      <c r="HA561" s="264">
        <f t="shared" si="1688"/>
        <v>0</v>
      </c>
      <c r="HB561" s="264">
        <f t="shared" si="1689"/>
        <v>0</v>
      </c>
      <c r="HC561" s="264">
        <f t="shared" si="1690"/>
        <v>0</v>
      </c>
      <c r="HD561" s="264">
        <f t="shared" si="1691"/>
        <v>0</v>
      </c>
    </row>
    <row r="562" spans="3:212" ht="90" hidden="1" x14ac:dyDescent="0.25">
      <c r="C562" s="38" t="s">
        <v>1190</v>
      </c>
      <c r="D562" s="7">
        <v>5222</v>
      </c>
      <c r="E562" s="200">
        <v>2</v>
      </c>
      <c r="F562" s="246"/>
      <c r="G562" s="178">
        <f>+I562+K562+M562+O562</f>
        <v>0</v>
      </c>
      <c r="H562" s="178">
        <f t="shared" ref="H562:H563" si="1716">+J562+L562+N562+P562</f>
        <v>0</v>
      </c>
      <c r="I562" s="26"/>
      <c r="J562" s="26"/>
      <c r="K562" s="26"/>
      <c r="L562" s="26"/>
      <c r="M562" s="26"/>
      <c r="N562" s="26"/>
      <c r="O562" s="26"/>
      <c r="P562" s="26"/>
      <c r="Q562" s="178">
        <f t="shared" si="1700"/>
        <v>0</v>
      </c>
      <c r="R562" s="26"/>
      <c r="S562" s="26"/>
      <c r="T562" s="26"/>
      <c r="U562" s="26"/>
      <c r="V562" s="178">
        <f t="shared" si="1701"/>
        <v>0</v>
      </c>
      <c r="W562" s="26"/>
      <c r="X562" s="26"/>
      <c r="Y562" s="26"/>
      <c r="Z562" s="26"/>
      <c r="AA562" s="178">
        <f t="shared" si="1702"/>
        <v>0</v>
      </c>
      <c r="AB562" s="26"/>
      <c r="AC562" s="26"/>
      <c r="AD562" s="26"/>
      <c r="AE562" s="26"/>
      <c r="AF562" s="178">
        <f t="shared" si="1703"/>
        <v>0</v>
      </c>
      <c r="AG562" s="26"/>
      <c r="AH562" s="26"/>
      <c r="AI562" s="26"/>
      <c r="AJ562" s="26"/>
      <c r="AK562" s="178">
        <f t="shared" ref="AK562:AK563" si="1717">+AM562+AO562+AQ562+AS562</f>
        <v>0</v>
      </c>
      <c r="AL562" s="178">
        <f t="shared" ref="AL562:AL563" si="1718">+AN562+AP562+AR562+AT562</f>
        <v>0</v>
      </c>
      <c r="AM562" s="26"/>
      <c r="AN562" s="26"/>
      <c r="AO562" s="26"/>
      <c r="AP562" s="26"/>
      <c r="AQ562" s="26"/>
      <c r="AR562" s="26"/>
      <c r="AS562" s="26"/>
      <c r="AT562" s="26"/>
      <c r="AU562" s="178">
        <f t="shared" si="1706"/>
        <v>0</v>
      </c>
      <c r="AV562" s="26"/>
      <c r="AW562" s="26"/>
      <c r="AX562" s="26"/>
      <c r="AY562" s="26"/>
      <c r="AZ562" s="178">
        <f t="shared" si="1707"/>
        <v>0</v>
      </c>
      <c r="BA562" s="26"/>
      <c r="BB562" s="26"/>
      <c r="BC562" s="26"/>
      <c r="BD562" s="26"/>
      <c r="BE562" s="178">
        <f t="shared" si="1708"/>
        <v>0</v>
      </c>
      <c r="BF562" s="26"/>
      <c r="BG562" s="26"/>
      <c r="BH562" s="26"/>
      <c r="BI562" s="26"/>
      <c r="BJ562" s="178">
        <f t="shared" si="1709"/>
        <v>0</v>
      </c>
      <c r="BK562" s="26"/>
      <c r="BL562" s="26"/>
      <c r="BM562" s="26"/>
      <c r="BN562" s="26"/>
      <c r="BO562" s="178">
        <f t="shared" si="1710"/>
        <v>0</v>
      </c>
      <c r="BP562" s="26"/>
      <c r="BQ562" s="26"/>
      <c r="BR562" s="26"/>
      <c r="BS562" s="26"/>
      <c r="BT562" s="178">
        <f t="shared" si="1711"/>
        <v>0</v>
      </c>
      <c r="BU562" s="26"/>
      <c r="BV562" s="26"/>
      <c r="BW562" s="26"/>
      <c r="BX562" s="26"/>
      <c r="BY562" s="178">
        <f t="shared" si="1712"/>
        <v>0</v>
      </c>
      <c r="BZ562" s="26"/>
      <c r="CA562" s="26"/>
      <c r="CB562" s="26"/>
      <c r="CC562" s="26"/>
      <c r="CD562" s="178">
        <f t="shared" si="1713"/>
        <v>0</v>
      </c>
      <c r="CE562" s="26"/>
      <c r="CF562" s="26"/>
      <c r="CG562" s="26"/>
      <c r="CH562" s="26"/>
      <c r="CI562" s="178">
        <f t="shared" si="1714"/>
        <v>0</v>
      </c>
      <c r="CJ562" s="26"/>
      <c r="CK562" s="26"/>
      <c r="CL562" s="26"/>
      <c r="CM562" s="26"/>
      <c r="CN562" s="178">
        <f t="shared" si="1715"/>
        <v>0</v>
      </c>
      <c r="CO562" s="26"/>
      <c r="CP562" s="26"/>
      <c r="CQ562" s="26"/>
      <c r="CR562" s="26"/>
      <c r="CS562" s="162">
        <f t="shared" si="1583"/>
        <v>0</v>
      </c>
      <c r="CT562" s="10"/>
      <c r="CU562" s="160">
        <f t="shared" si="1584"/>
        <v>0</v>
      </c>
      <c r="CV562" s="160">
        <f t="shared" si="1585"/>
        <v>0</v>
      </c>
      <c r="CW562" s="160">
        <f t="shared" si="1586"/>
        <v>0</v>
      </c>
      <c r="CX562" s="160">
        <f t="shared" si="1587"/>
        <v>0</v>
      </c>
      <c r="CY562" s="160">
        <f t="shared" si="1588"/>
        <v>0</v>
      </c>
      <c r="CZ562" s="160">
        <f t="shared" si="1589"/>
        <v>0</v>
      </c>
      <c r="DA562" s="160">
        <f t="shared" si="1590"/>
        <v>0</v>
      </c>
      <c r="DB562" s="160">
        <f t="shared" si="1591"/>
        <v>0</v>
      </c>
      <c r="DC562" s="160">
        <f t="shared" si="1592"/>
        <v>0</v>
      </c>
      <c r="DD562" s="160">
        <f t="shared" si="1593"/>
        <v>0</v>
      </c>
      <c r="DE562" s="160">
        <f t="shared" si="1594"/>
        <v>0</v>
      </c>
      <c r="DF562" s="160">
        <f t="shared" si="1595"/>
        <v>0</v>
      </c>
      <c r="DG562" s="160">
        <f t="shared" si="1596"/>
        <v>0</v>
      </c>
      <c r="DH562" s="160">
        <f t="shared" si="1597"/>
        <v>0</v>
      </c>
      <c r="DI562" s="160">
        <f t="shared" si="1598"/>
        <v>0</v>
      </c>
      <c r="DJ562" s="160">
        <f t="shared" si="1599"/>
        <v>0</v>
      </c>
      <c r="DK562" s="160">
        <f t="shared" si="1600"/>
        <v>0</v>
      </c>
      <c r="DL562" s="160">
        <f t="shared" si="1601"/>
        <v>0</v>
      </c>
      <c r="DM562" s="10"/>
      <c r="DN562" s="160">
        <f t="shared" si="1602"/>
        <v>0</v>
      </c>
      <c r="DO562" s="160">
        <f t="shared" si="1603"/>
        <v>0</v>
      </c>
      <c r="DP562" s="160">
        <f t="shared" si="1604"/>
        <v>0</v>
      </c>
      <c r="DQ562" s="160">
        <f t="shared" si="1605"/>
        <v>0</v>
      </c>
      <c r="DR562" s="160">
        <f t="shared" si="1606"/>
        <v>0</v>
      </c>
      <c r="DS562" s="160">
        <f t="shared" si="1607"/>
        <v>0</v>
      </c>
      <c r="DT562" s="160">
        <f t="shared" si="1608"/>
        <v>0</v>
      </c>
      <c r="DU562" s="160">
        <f t="shared" si="1609"/>
        <v>0</v>
      </c>
      <c r="DV562" s="160">
        <f t="shared" si="1610"/>
        <v>0</v>
      </c>
      <c r="DW562" s="160">
        <f t="shared" si="1611"/>
        <v>0</v>
      </c>
      <c r="DX562" s="160">
        <f t="shared" si="1612"/>
        <v>0</v>
      </c>
      <c r="DY562" s="160">
        <f t="shared" si="1613"/>
        <v>0</v>
      </c>
      <c r="DZ562" s="160">
        <f t="shared" si="1614"/>
        <v>0</v>
      </c>
      <c r="EA562" s="160">
        <f t="shared" si="1615"/>
        <v>0</v>
      </c>
      <c r="EB562" s="160">
        <f t="shared" si="1616"/>
        <v>0</v>
      </c>
      <c r="EC562" s="160">
        <f t="shared" si="1617"/>
        <v>0</v>
      </c>
      <c r="ED562" s="160">
        <f t="shared" si="1618"/>
        <v>0</v>
      </c>
      <c r="EE562" s="160">
        <f t="shared" si="1619"/>
        <v>0</v>
      </c>
      <c r="EF562" s="160">
        <f t="shared" si="1620"/>
        <v>0</v>
      </c>
      <c r="EG562" s="160">
        <f t="shared" si="1621"/>
        <v>0</v>
      </c>
      <c r="EH562" s="160">
        <f t="shared" si="1622"/>
        <v>0</v>
      </c>
      <c r="EI562" s="160">
        <f t="shared" si="1623"/>
        <v>0</v>
      </c>
      <c r="EJ562" s="160">
        <f t="shared" si="1624"/>
        <v>0</v>
      </c>
      <c r="EK562" s="160">
        <f t="shared" si="1625"/>
        <v>0</v>
      </c>
      <c r="EL562" s="160">
        <f t="shared" si="1626"/>
        <v>0</v>
      </c>
      <c r="EM562" s="160">
        <f t="shared" si="1627"/>
        <v>0</v>
      </c>
      <c r="EN562" s="160">
        <f t="shared" si="1628"/>
        <v>0</v>
      </c>
      <c r="EO562" s="160">
        <f t="shared" si="1629"/>
        <v>0</v>
      </c>
      <c r="EP562" s="160">
        <f t="shared" si="1630"/>
        <v>0</v>
      </c>
      <c r="EQ562" s="160">
        <f t="shared" si="1631"/>
        <v>0</v>
      </c>
      <c r="ER562" s="10"/>
      <c r="ES562" s="160">
        <f t="shared" si="1632"/>
        <v>0</v>
      </c>
      <c r="ET562" s="160">
        <f t="shared" si="1633"/>
        <v>0</v>
      </c>
      <c r="EU562" s="160">
        <f t="shared" si="1634"/>
        <v>0</v>
      </c>
      <c r="EV562" s="160">
        <f t="shared" si="1635"/>
        <v>0</v>
      </c>
      <c r="EW562" s="160">
        <f t="shared" si="1636"/>
        <v>0</v>
      </c>
      <c r="EX562" s="160">
        <f t="shared" si="1637"/>
        <v>0</v>
      </c>
      <c r="EY562" s="160">
        <f t="shared" si="1638"/>
        <v>0</v>
      </c>
      <c r="EZ562" s="160">
        <f t="shared" si="1639"/>
        <v>0</v>
      </c>
      <c r="FA562" s="160">
        <f t="shared" si="1640"/>
        <v>0</v>
      </c>
      <c r="FB562" s="160">
        <f t="shared" si="1641"/>
        <v>0</v>
      </c>
      <c r="FC562" s="160">
        <f t="shared" si="1642"/>
        <v>0</v>
      </c>
      <c r="FD562" s="160">
        <f t="shared" si="1643"/>
        <v>0</v>
      </c>
      <c r="FE562" s="160">
        <f t="shared" si="1644"/>
        <v>0</v>
      </c>
      <c r="FF562" s="160">
        <f t="shared" si="1645"/>
        <v>0</v>
      </c>
      <c r="FG562" s="160">
        <f t="shared" si="1646"/>
        <v>0</v>
      </c>
      <c r="FH562" s="10"/>
      <c r="FI562" s="195">
        <f t="shared" si="1647"/>
        <v>0</v>
      </c>
      <c r="FJ562" s="195">
        <f t="shared" si="1648"/>
        <v>0</v>
      </c>
      <c r="FK562" s="195">
        <f t="shared" si="1649"/>
        <v>0</v>
      </c>
      <c r="FL562" s="195">
        <f t="shared" si="1650"/>
        <v>0</v>
      </c>
      <c r="FM562" s="195">
        <f t="shared" si="1651"/>
        <v>0</v>
      </c>
      <c r="FN562" s="195">
        <f t="shared" si="1652"/>
        <v>0</v>
      </c>
      <c r="FO562" s="195">
        <f t="shared" si="1653"/>
        <v>0</v>
      </c>
      <c r="FP562" s="195">
        <f t="shared" si="1654"/>
        <v>0</v>
      </c>
      <c r="FQ562" s="195">
        <f t="shared" si="1655"/>
        <v>0</v>
      </c>
      <c r="FR562" s="195">
        <f t="shared" si="1656"/>
        <v>0</v>
      </c>
      <c r="FS562" s="195">
        <f t="shared" si="1657"/>
        <v>0</v>
      </c>
      <c r="FT562" s="195">
        <f t="shared" si="1658"/>
        <v>0</v>
      </c>
      <c r="FU562" s="195">
        <f t="shared" si="1659"/>
        <v>0</v>
      </c>
      <c r="FV562" s="195">
        <f t="shared" si="1660"/>
        <v>0</v>
      </c>
      <c r="FW562" s="195">
        <f t="shared" si="1661"/>
        <v>0</v>
      </c>
      <c r="FX562" s="195">
        <f t="shared" si="1662"/>
        <v>0</v>
      </c>
      <c r="FY562" s="195">
        <f t="shared" si="1663"/>
        <v>0</v>
      </c>
      <c r="FZ562" s="195">
        <f t="shared" si="1664"/>
        <v>0</v>
      </c>
      <c r="GA562" s="195">
        <f t="shared" si="1665"/>
        <v>0</v>
      </c>
      <c r="GB562" s="195">
        <f t="shared" si="1666"/>
        <v>0</v>
      </c>
      <c r="GC562" s="195">
        <f t="shared" si="1667"/>
        <v>0</v>
      </c>
      <c r="GD562" s="195">
        <f t="shared" si="1668"/>
        <v>0</v>
      </c>
      <c r="GE562" s="195">
        <f t="shared" si="1669"/>
        <v>0</v>
      </c>
      <c r="GF562" s="195">
        <f t="shared" si="1670"/>
        <v>0</v>
      </c>
      <c r="GG562" s="195">
        <f t="shared" si="1671"/>
        <v>0</v>
      </c>
      <c r="GH562" s="195">
        <f t="shared" si="1672"/>
        <v>0</v>
      </c>
      <c r="GI562" s="195">
        <f t="shared" si="1673"/>
        <v>0</v>
      </c>
      <c r="GJ562" s="195">
        <f t="shared" si="1674"/>
        <v>0</v>
      </c>
      <c r="GK562" s="195">
        <f t="shared" si="1675"/>
        <v>0</v>
      </c>
      <c r="GL562" s="195">
        <f t="shared" si="1676"/>
        <v>0</v>
      </c>
      <c r="GM562" s="10"/>
      <c r="GN562" s="10"/>
      <c r="GO562" s="264">
        <f t="shared" si="1677"/>
        <v>0</v>
      </c>
      <c r="GP562" s="264">
        <f t="shared" si="1678"/>
        <v>0</v>
      </c>
      <c r="GQ562" s="264">
        <f t="shared" si="1679"/>
        <v>0</v>
      </c>
      <c r="GR562" s="264">
        <f t="shared" si="1680"/>
        <v>0</v>
      </c>
      <c r="GS562" s="264">
        <f t="shared" si="1681"/>
        <v>0</v>
      </c>
      <c r="GT562" s="264">
        <f t="shared" si="1682"/>
        <v>0</v>
      </c>
      <c r="GU562" s="264">
        <f t="shared" si="1683"/>
        <v>0</v>
      </c>
      <c r="GV562" s="264">
        <f t="shared" si="1684"/>
        <v>0</v>
      </c>
      <c r="GW562" s="264">
        <f t="shared" si="1685"/>
        <v>0</v>
      </c>
      <c r="GX562" s="264">
        <f t="shared" si="1686"/>
        <v>0</v>
      </c>
      <c r="GY562" s="162"/>
      <c r="GZ562" s="264">
        <f t="shared" si="1687"/>
        <v>0</v>
      </c>
      <c r="HA562" s="264">
        <f t="shared" si="1688"/>
        <v>0</v>
      </c>
      <c r="HB562" s="264">
        <f t="shared" si="1689"/>
        <v>0</v>
      </c>
      <c r="HC562" s="264">
        <f t="shared" si="1690"/>
        <v>0</v>
      </c>
      <c r="HD562" s="264">
        <f t="shared" si="1691"/>
        <v>0</v>
      </c>
    </row>
    <row r="563" spans="3:212" ht="30" hidden="1" x14ac:dyDescent="0.25">
      <c r="C563" s="38" t="s">
        <v>1191</v>
      </c>
      <c r="D563" s="7">
        <v>5223</v>
      </c>
      <c r="E563" s="200">
        <v>10</v>
      </c>
      <c r="F563" s="246"/>
      <c r="G563" s="178">
        <f t="shared" ref="G563" si="1719">+I563+K563+M563+O563</f>
        <v>0</v>
      </c>
      <c r="H563" s="178">
        <f t="shared" si="1716"/>
        <v>0</v>
      </c>
      <c r="I563" s="26"/>
      <c r="J563" s="26"/>
      <c r="K563" s="26"/>
      <c r="L563" s="26"/>
      <c r="M563" s="26"/>
      <c r="N563" s="26"/>
      <c r="O563" s="26"/>
      <c r="P563" s="26"/>
      <c r="Q563" s="178">
        <f t="shared" si="1700"/>
        <v>0</v>
      </c>
      <c r="R563" s="26"/>
      <c r="S563" s="26"/>
      <c r="T563" s="26"/>
      <c r="U563" s="26"/>
      <c r="V563" s="178">
        <f t="shared" si="1701"/>
        <v>0</v>
      </c>
      <c r="W563" s="26"/>
      <c r="X563" s="26"/>
      <c r="Y563" s="26"/>
      <c r="Z563" s="26"/>
      <c r="AA563" s="178">
        <f t="shared" si="1702"/>
        <v>0</v>
      </c>
      <c r="AB563" s="26"/>
      <c r="AC563" s="26"/>
      <c r="AD563" s="26"/>
      <c r="AE563" s="26"/>
      <c r="AF563" s="178">
        <f t="shared" si="1703"/>
        <v>0</v>
      </c>
      <c r="AG563" s="26"/>
      <c r="AH563" s="26"/>
      <c r="AI563" s="26"/>
      <c r="AJ563" s="26"/>
      <c r="AK563" s="178">
        <f t="shared" si="1717"/>
        <v>0</v>
      </c>
      <c r="AL563" s="178">
        <f t="shared" si="1718"/>
        <v>0</v>
      </c>
      <c r="AM563" s="26"/>
      <c r="AN563" s="26"/>
      <c r="AO563" s="26"/>
      <c r="AP563" s="26"/>
      <c r="AQ563" s="26"/>
      <c r="AR563" s="26"/>
      <c r="AS563" s="26"/>
      <c r="AT563" s="26"/>
      <c r="AU563" s="178">
        <f t="shared" si="1706"/>
        <v>0</v>
      </c>
      <c r="AV563" s="26"/>
      <c r="AW563" s="26"/>
      <c r="AX563" s="26"/>
      <c r="AY563" s="26"/>
      <c r="AZ563" s="178">
        <f t="shared" si="1707"/>
        <v>0</v>
      </c>
      <c r="BA563" s="26"/>
      <c r="BB563" s="26"/>
      <c r="BC563" s="26"/>
      <c r="BD563" s="26"/>
      <c r="BE563" s="178">
        <f t="shared" si="1708"/>
        <v>0</v>
      </c>
      <c r="BF563" s="26"/>
      <c r="BG563" s="26"/>
      <c r="BH563" s="26"/>
      <c r="BI563" s="26"/>
      <c r="BJ563" s="178">
        <f t="shared" si="1709"/>
        <v>0</v>
      </c>
      <c r="BK563" s="26"/>
      <c r="BL563" s="26"/>
      <c r="BM563" s="26"/>
      <c r="BN563" s="26"/>
      <c r="BO563" s="178">
        <f t="shared" si="1710"/>
        <v>0</v>
      </c>
      <c r="BP563" s="26"/>
      <c r="BQ563" s="26"/>
      <c r="BR563" s="26"/>
      <c r="BS563" s="26"/>
      <c r="BT563" s="178">
        <f t="shared" si="1711"/>
        <v>0</v>
      </c>
      <c r="BU563" s="26"/>
      <c r="BV563" s="26"/>
      <c r="BW563" s="26"/>
      <c r="BX563" s="26"/>
      <c r="BY563" s="178">
        <f t="shared" si="1712"/>
        <v>0</v>
      </c>
      <c r="BZ563" s="26"/>
      <c r="CA563" s="26"/>
      <c r="CB563" s="26"/>
      <c r="CC563" s="26"/>
      <c r="CD563" s="178">
        <f t="shared" si="1713"/>
        <v>0</v>
      </c>
      <c r="CE563" s="26"/>
      <c r="CF563" s="26"/>
      <c r="CG563" s="26"/>
      <c r="CH563" s="26"/>
      <c r="CI563" s="178">
        <f t="shared" si="1714"/>
        <v>0</v>
      </c>
      <c r="CJ563" s="26"/>
      <c r="CK563" s="26"/>
      <c r="CL563" s="26"/>
      <c r="CM563" s="26"/>
      <c r="CN563" s="178">
        <f t="shared" si="1715"/>
        <v>0</v>
      </c>
      <c r="CO563" s="26"/>
      <c r="CP563" s="26"/>
      <c r="CQ563" s="26"/>
      <c r="CR563" s="26"/>
      <c r="CS563" s="162">
        <f t="shared" si="1583"/>
        <v>0</v>
      </c>
      <c r="CT563" s="10"/>
      <c r="CU563" s="160">
        <f t="shared" si="1584"/>
        <v>0</v>
      </c>
      <c r="CV563" s="160">
        <f t="shared" si="1585"/>
        <v>0</v>
      </c>
      <c r="CW563" s="160">
        <f t="shared" si="1586"/>
        <v>0</v>
      </c>
      <c r="CX563" s="160">
        <f t="shared" si="1587"/>
        <v>0</v>
      </c>
      <c r="CY563" s="160">
        <f t="shared" si="1588"/>
        <v>0</v>
      </c>
      <c r="CZ563" s="160">
        <f t="shared" si="1589"/>
        <v>0</v>
      </c>
      <c r="DA563" s="160">
        <f t="shared" si="1590"/>
        <v>0</v>
      </c>
      <c r="DB563" s="160">
        <f t="shared" si="1591"/>
        <v>0</v>
      </c>
      <c r="DC563" s="160">
        <f t="shared" si="1592"/>
        <v>0</v>
      </c>
      <c r="DD563" s="160">
        <f t="shared" si="1593"/>
        <v>0</v>
      </c>
      <c r="DE563" s="160">
        <f t="shared" si="1594"/>
        <v>0</v>
      </c>
      <c r="DF563" s="160">
        <f t="shared" si="1595"/>
        <v>0</v>
      </c>
      <c r="DG563" s="160">
        <f t="shared" si="1596"/>
        <v>0</v>
      </c>
      <c r="DH563" s="160">
        <f t="shared" si="1597"/>
        <v>0</v>
      </c>
      <c r="DI563" s="160">
        <f t="shared" si="1598"/>
        <v>0</v>
      </c>
      <c r="DJ563" s="160">
        <f t="shared" si="1599"/>
        <v>0</v>
      </c>
      <c r="DK563" s="160">
        <f t="shared" si="1600"/>
        <v>0</v>
      </c>
      <c r="DL563" s="160">
        <f t="shared" si="1601"/>
        <v>0</v>
      </c>
      <c r="DM563" s="10"/>
      <c r="DN563" s="160">
        <f t="shared" si="1602"/>
        <v>0</v>
      </c>
      <c r="DO563" s="160">
        <f t="shared" si="1603"/>
        <v>0</v>
      </c>
      <c r="DP563" s="160">
        <f t="shared" si="1604"/>
        <v>0</v>
      </c>
      <c r="DQ563" s="160">
        <f t="shared" si="1605"/>
        <v>0</v>
      </c>
      <c r="DR563" s="160">
        <f t="shared" si="1606"/>
        <v>0</v>
      </c>
      <c r="DS563" s="160">
        <f t="shared" si="1607"/>
        <v>0</v>
      </c>
      <c r="DT563" s="160">
        <f t="shared" si="1608"/>
        <v>0</v>
      </c>
      <c r="DU563" s="160">
        <f t="shared" si="1609"/>
        <v>0</v>
      </c>
      <c r="DV563" s="160">
        <f t="shared" si="1610"/>
        <v>0</v>
      </c>
      <c r="DW563" s="160">
        <f t="shared" si="1611"/>
        <v>0</v>
      </c>
      <c r="DX563" s="160">
        <f t="shared" si="1612"/>
        <v>0</v>
      </c>
      <c r="DY563" s="160">
        <f t="shared" si="1613"/>
        <v>0</v>
      </c>
      <c r="DZ563" s="160">
        <f t="shared" si="1614"/>
        <v>0</v>
      </c>
      <c r="EA563" s="160">
        <f t="shared" si="1615"/>
        <v>0</v>
      </c>
      <c r="EB563" s="160">
        <f t="shared" si="1616"/>
        <v>0</v>
      </c>
      <c r="EC563" s="160">
        <f t="shared" si="1617"/>
        <v>0</v>
      </c>
      <c r="ED563" s="160">
        <f t="shared" si="1618"/>
        <v>0</v>
      </c>
      <c r="EE563" s="160">
        <f t="shared" si="1619"/>
        <v>0</v>
      </c>
      <c r="EF563" s="160">
        <f t="shared" si="1620"/>
        <v>0</v>
      </c>
      <c r="EG563" s="160">
        <f t="shared" si="1621"/>
        <v>0</v>
      </c>
      <c r="EH563" s="160">
        <f t="shared" si="1622"/>
        <v>0</v>
      </c>
      <c r="EI563" s="160">
        <f t="shared" si="1623"/>
        <v>0</v>
      </c>
      <c r="EJ563" s="160">
        <f t="shared" si="1624"/>
        <v>0</v>
      </c>
      <c r="EK563" s="160">
        <f t="shared" si="1625"/>
        <v>0</v>
      </c>
      <c r="EL563" s="160">
        <f t="shared" si="1626"/>
        <v>0</v>
      </c>
      <c r="EM563" s="160">
        <f t="shared" si="1627"/>
        <v>0</v>
      </c>
      <c r="EN563" s="160">
        <f t="shared" si="1628"/>
        <v>0</v>
      </c>
      <c r="EO563" s="160">
        <f t="shared" si="1629"/>
        <v>0</v>
      </c>
      <c r="EP563" s="160">
        <f t="shared" si="1630"/>
        <v>0</v>
      </c>
      <c r="EQ563" s="160">
        <f t="shared" si="1631"/>
        <v>0</v>
      </c>
      <c r="ER563" s="10"/>
      <c r="ES563" s="160">
        <f t="shared" si="1632"/>
        <v>0</v>
      </c>
      <c r="ET563" s="160">
        <f t="shared" si="1633"/>
        <v>0</v>
      </c>
      <c r="EU563" s="160">
        <f t="shared" si="1634"/>
        <v>0</v>
      </c>
      <c r="EV563" s="160">
        <f t="shared" si="1635"/>
        <v>0</v>
      </c>
      <c r="EW563" s="160">
        <f t="shared" si="1636"/>
        <v>0</v>
      </c>
      <c r="EX563" s="160">
        <f t="shared" si="1637"/>
        <v>0</v>
      </c>
      <c r="EY563" s="160">
        <f t="shared" si="1638"/>
        <v>0</v>
      </c>
      <c r="EZ563" s="160">
        <f t="shared" si="1639"/>
        <v>0</v>
      </c>
      <c r="FA563" s="160">
        <f t="shared" si="1640"/>
        <v>0</v>
      </c>
      <c r="FB563" s="160">
        <f t="shared" si="1641"/>
        <v>0</v>
      </c>
      <c r="FC563" s="160">
        <f t="shared" si="1642"/>
        <v>0</v>
      </c>
      <c r="FD563" s="160">
        <f t="shared" si="1643"/>
        <v>0</v>
      </c>
      <c r="FE563" s="160">
        <f t="shared" si="1644"/>
        <v>0</v>
      </c>
      <c r="FF563" s="160">
        <f t="shared" si="1645"/>
        <v>0</v>
      </c>
      <c r="FG563" s="160">
        <f t="shared" si="1646"/>
        <v>0</v>
      </c>
      <c r="FH563" s="10"/>
      <c r="FI563" s="195">
        <f t="shared" si="1647"/>
        <v>0</v>
      </c>
      <c r="FJ563" s="195">
        <f t="shared" si="1648"/>
        <v>0</v>
      </c>
      <c r="FK563" s="195">
        <f t="shared" si="1649"/>
        <v>0</v>
      </c>
      <c r="FL563" s="195">
        <f t="shared" si="1650"/>
        <v>0</v>
      </c>
      <c r="FM563" s="195">
        <f t="shared" si="1651"/>
        <v>0</v>
      </c>
      <c r="FN563" s="195">
        <f t="shared" si="1652"/>
        <v>0</v>
      </c>
      <c r="FO563" s="195">
        <f t="shared" si="1653"/>
        <v>0</v>
      </c>
      <c r="FP563" s="195">
        <f t="shared" si="1654"/>
        <v>0</v>
      </c>
      <c r="FQ563" s="195">
        <f t="shared" si="1655"/>
        <v>0</v>
      </c>
      <c r="FR563" s="195">
        <f t="shared" si="1656"/>
        <v>0</v>
      </c>
      <c r="FS563" s="195">
        <f t="shared" si="1657"/>
        <v>0</v>
      </c>
      <c r="FT563" s="195">
        <f t="shared" si="1658"/>
        <v>0</v>
      </c>
      <c r="FU563" s="195">
        <f t="shared" si="1659"/>
        <v>0</v>
      </c>
      <c r="FV563" s="195">
        <f t="shared" si="1660"/>
        <v>0</v>
      </c>
      <c r="FW563" s="195">
        <f t="shared" si="1661"/>
        <v>0</v>
      </c>
      <c r="FX563" s="195">
        <f t="shared" si="1662"/>
        <v>0</v>
      </c>
      <c r="FY563" s="195">
        <f t="shared" si="1663"/>
        <v>0</v>
      </c>
      <c r="FZ563" s="195">
        <f t="shared" si="1664"/>
        <v>0</v>
      </c>
      <c r="GA563" s="195">
        <f t="shared" si="1665"/>
        <v>0</v>
      </c>
      <c r="GB563" s="195">
        <f t="shared" si="1666"/>
        <v>0</v>
      </c>
      <c r="GC563" s="195">
        <f t="shared" si="1667"/>
        <v>0</v>
      </c>
      <c r="GD563" s="195">
        <f t="shared" si="1668"/>
        <v>0</v>
      </c>
      <c r="GE563" s="195">
        <f t="shared" si="1669"/>
        <v>0</v>
      </c>
      <c r="GF563" s="195">
        <f t="shared" si="1670"/>
        <v>0</v>
      </c>
      <c r="GG563" s="195">
        <f t="shared" si="1671"/>
        <v>0</v>
      </c>
      <c r="GH563" s="195">
        <f t="shared" si="1672"/>
        <v>0</v>
      </c>
      <c r="GI563" s="195">
        <f t="shared" si="1673"/>
        <v>0</v>
      </c>
      <c r="GJ563" s="195">
        <f t="shared" si="1674"/>
        <v>0</v>
      </c>
      <c r="GK563" s="195">
        <f t="shared" si="1675"/>
        <v>0</v>
      </c>
      <c r="GL563" s="195">
        <f t="shared" si="1676"/>
        <v>0</v>
      </c>
      <c r="GM563" s="10"/>
      <c r="GN563" s="10"/>
      <c r="GO563" s="264">
        <f t="shared" si="1677"/>
        <v>0</v>
      </c>
      <c r="GP563" s="264">
        <f t="shared" si="1678"/>
        <v>0</v>
      </c>
      <c r="GQ563" s="264">
        <f t="shared" si="1679"/>
        <v>0</v>
      </c>
      <c r="GR563" s="264">
        <f t="shared" si="1680"/>
        <v>0</v>
      </c>
      <c r="GS563" s="264">
        <f t="shared" si="1681"/>
        <v>0</v>
      </c>
      <c r="GT563" s="264">
        <f t="shared" si="1682"/>
        <v>0</v>
      </c>
      <c r="GU563" s="264">
        <f t="shared" si="1683"/>
        <v>0</v>
      </c>
      <c r="GV563" s="264">
        <f t="shared" si="1684"/>
        <v>0</v>
      </c>
      <c r="GW563" s="264">
        <f t="shared" si="1685"/>
        <v>0</v>
      </c>
      <c r="GX563" s="264">
        <f t="shared" si="1686"/>
        <v>0</v>
      </c>
      <c r="GY563" s="162"/>
      <c r="GZ563" s="264">
        <f t="shared" si="1687"/>
        <v>0</v>
      </c>
      <c r="HA563" s="264">
        <f t="shared" si="1688"/>
        <v>0</v>
      </c>
      <c r="HB563" s="264">
        <f t="shared" si="1689"/>
        <v>0</v>
      </c>
      <c r="HC563" s="264">
        <f t="shared" si="1690"/>
        <v>0</v>
      </c>
      <c r="HD563" s="264">
        <f t="shared" si="1691"/>
        <v>0</v>
      </c>
    </row>
    <row r="564" spans="3:212" ht="85.5" hidden="1" x14ac:dyDescent="0.25">
      <c r="C564" s="43" t="s">
        <v>12</v>
      </c>
      <c r="D564" s="14">
        <v>5300</v>
      </c>
      <c r="E564" s="198" t="s">
        <v>30</v>
      </c>
      <c r="F564" s="253">
        <f>SUM(G567:G580,G583:G584,G587:G590,G593:G594)</f>
        <v>0</v>
      </c>
      <c r="G564" s="24">
        <f t="shared" ref="G564:AL564" si="1720">+G565+G581+G585+G591</f>
        <v>0</v>
      </c>
      <c r="H564" s="24">
        <f t="shared" si="1720"/>
        <v>0</v>
      </c>
      <c r="I564" s="24">
        <f>+I565+I581+I585+I591</f>
        <v>0</v>
      </c>
      <c r="J564" s="24">
        <f t="shared" si="1720"/>
        <v>0</v>
      </c>
      <c r="K564" s="24">
        <f t="shared" si="1720"/>
        <v>0</v>
      </c>
      <c r="L564" s="24">
        <f t="shared" si="1720"/>
        <v>0</v>
      </c>
      <c r="M564" s="24">
        <f t="shared" si="1720"/>
        <v>0</v>
      </c>
      <c r="N564" s="24">
        <f t="shared" si="1720"/>
        <v>0</v>
      </c>
      <c r="O564" s="24">
        <f t="shared" si="1720"/>
        <v>0</v>
      </c>
      <c r="P564" s="24">
        <f t="shared" si="1720"/>
        <v>0</v>
      </c>
      <c r="Q564" s="24">
        <f t="shared" si="1720"/>
        <v>0</v>
      </c>
      <c r="R564" s="24">
        <f t="shared" si="1720"/>
        <v>0</v>
      </c>
      <c r="S564" s="24">
        <f t="shared" si="1720"/>
        <v>0</v>
      </c>
      <c r="T564" s="24">
        <f t="shared" si="1720"/>
        <v>0</v>
      </c>
      <c r="U564" s="24">
        <f t="shared" si="1720"/>
        <v>0</v>
      </c>
      <c r="V564" s="24">
        <f t="shared" si="1720"/>
        <v>0</v>
      </c>
      <c r="W564" s="24">
        <f t="shared" si="1720"/>
        <v>0</v>
      </c>
      <c r="X564" s="24">
        <f t="shared" si="1720"/>
        <v>0</v>
      </c>
      <c r="Y564" s="24">
        <f t="shared" si="1720"/>
        <v>0</v>
      </c>
      <c r="Z564" s="24">
        <f t="shared" si="1720"/>
        <v>0</v>
      </c>
      <c r="AA564" s="24">
        <f t="shared" si="1720"/>
        <v>0</v>
      </c>
      <c r="AB564" s="24">
        <f t="shared" si="1720"/>
        <v>0</v>
      </c>
      <c r="AC564" s="24">
        <f t="shared" si="1720"/>
        <v>0</v>
      </c>
      <c r="AD564" s="24">
        <f t="shared" si="1720"/>
        <v>0</v>
      </c>
      <c r="AE564" s="24">
        <f t="shared" si="1720"/>
        <v>0</v>
      </c>
      <c r="AF564" s="24">
        <f t="shared" si="1720"/>
        <v>0</v>
      </c>
      <c r="AG564" s="24">
        <f t="shared" si="1720"/>
        <v>0</v>
      </c>
      <c r="AH564" s="24">
        <f t="shared" si="1720"/>
        <v>0</v>
      </c>
      <c r="AI564" s="24">
        <f t="shared" si="1720"/>
        <v>0</v>
      </c>
      <c r="AJ564" s="24">
        <f t="shared" si="1720"/>
        <v>0</v>
      </c>
      <c r="AK564" s="24">
        <f t="shared" si="1720"/>
        <v>0</v>
      </c>
      <c r="AL564" s="24">
        <f t="shared" si="1720"/>
        <v>0</v>
      </c>
      <c r="AM564" s="24">
        <f t="shared" ref="AM564:BR564" si="1721">+AM565+AM581+AM585+AM591</f>
        <v>0</v>
      </c>
      <c r="AN564" s="24">
        <f t="shared" si="1721"/>
        <v>0</v>
      </c>
      <c r="AO564" s="24">
        <f t="shared" si="1721"/>
        <v>0</v>
      </c>
      <c r="AP564" s="24">
        <f t="shared" si="1721"/>
        <v>0</v>
      </c>
      <c r="AQ564" s="24">
        <f t="shared" si="1721"/>
        <v>0</v>
      </c>
      <c r="AR564" s="24">
        <f t="shared" si="1721"/>
        <v>0</v>
      </c>
      <c r="AS564" s="24">
        <f t="shared" si="1721"/>
        <v>0</v>
      </c>
      <c r="AT564" s="24">
        <f t="shared" si="1721"/>
        <v>0</v>
      </c>
      <c r="AU564" s="24">
        <f t="shared" si="1721"/>
        <v>0</v>
      </c>
      <c r="AV564" s="24">
        <f t="shared" si="1721"/>
        <v>0</v>
      </c>
      <c r="AW564" s="24">
        <f t="shared" si="1721"/>
        <v>0</v>
      </c>
      <c r="AX564" s="24">
        <f t="shared" si="1721"/>
        <v>0</v>
      </c>
      <c r="AY564" s="24">
        <f t="shared" si="1721"/>
        <v>0</v>
      </c>
      <c r="AZ564" s="24">
        <f t="shared" si="1721"/>
        <v>0</v>
      </c>
      <c r="BA564" s="24">
        <f t="shared" si="1721"/>
        <v>0</v>
      </c>
      <c r="BB564" s="24">
        <f t="shared" si="1721"/>
        <v>0</v>
      </c>
      <c r="BC564" s="24">
        <f t="shared" si="1721"/>
        <v>0</v>
      </c>
      <c r="BD564" s="24">
        <f t="shared" si="1721"/>
        <v>0</v>
      </c>
      <c r="BE564" s="24">
        <f t="shared" si="1721"/>
        <v>0</v>
      </c>
      <c r="BF564" s="24">
        <f t="shared" si="1721"/>
        <v>0</v>
      </c>
      <c r="BG564" s="24">
        <f t="shared" si="1721"/>
        <v>0</v>
      </c>
      <c r="BH564" s="24">
        <f t="shared" si="1721"/>
        <v>0</v>
      </c>
      <c r="BI564" s="24">
        <f t="shared" si="1721"/>
        <v>0</v>
      </c>
      <c r="BJ564" s="24">
        <f t="shared" si="1721"/>
        <v>0</v>
      </c>
      <c r="BK564" s="24">
        <f t="shared" si="1721"/>
        <v>0</v>
      </c>
      <c r="BL564" s="24">
        <f t="shared" si="1721"/>
        <v>0</v>
      </c>
      <c r="BM564" s="24">
        <f t="shared" si="1721"/>
        <v>0</v>
      </c>
      <c r="BN564" s="24">
        <f t="shared" si="1721"/>
        <v>0</v>
      </c>
      <c r="BO564" s="24">
        <f t="shared" si="1721"/>
        <v>0</v>
      </c>
      <c r="BP564" s="24">
        <f t="shared" si="1721"/>
        <v>0</v>
      </c>
      <c r="BQ564" s="24">
        <f t="shared" si="1721"/>
        <v>0</v>
      </c>
      <c r="BR564" s="24">
        <f t="shared" si="1721"/>
        <v>0</v>
      </c>
      <c r="BS564" s="24">
        <f t="shared" ref="BS564:CR564" si="1722">+BS565+BS581+BS585+BS591</f>
        <v>0</v>
      </c>
      <c r="BT564" s="24">
        <f t="shared" si="1722"/>
        <v>0</v>
      </c>
      <c r="BU564" s="24">
        <f t="shared" si="1722"/>
        <v>0</v>
      </c>
      <c r="BV564" s="24">
        <f t="shared" si="1722"/>
        <v>0</v>
      </c>
      <c r="BW564" s="24">
        <f t="shared" si="1722"/>
        <v>0</v>
      </c>
      <c r="BX564" s="24">
        <f t="shared" si="1722"/>
        <v>0</v>
      </c>
      <c r="BY564" s="24">
        <f t="shared" si="1722"/>
        <v>0</v>
      </c>
      <c r="BZ564" s="24">
        <f t="shared" si="1722"/>
        <v>0</v>
      </c>
      <c r="CA564" s="24">
        <f t="shared" si="1722"/>
        <v>0</v>
      </c>
      <c r="CB564" s="24">
        <f t="shared" si="1722"/>
        <v>0</v>
      </c>
      <c r="CC564" s="24">
        <f t="shared" si="1722"/>
        <v>0</v>
      </c>
      <c r="CD564" s="24">
        <f t="shared" si="1722"/>
        <v>0</v>
      </c>
      <c r="CE564" s="24">
        <f t="shared" si="1722"/>
        <v>0</v>
      </c>
      <c r="CF564" s="24">
        <f t="shared" si="1722"/>
        <v>0</v>
      </c>
      <c r="CG564" s="24">
        <f t="shared" si="1722"/>
        <v>0</v>
      </c>
      <c r="CH564" s="24">
        <f t="shared" si="1722"/>
        <v>0</v>
      </c>
      <c r="CI564" s="24">
        <f t="shared" si="1722"/>
        <v>0</v>
      </c>
      <c r="CJ564" s="24">
        <f t="shared" si="1722"/>
        <v>0</v>
      </c>
      <c r="CK564" s="24">
        <f t="shared" si="1722"/>
        <v>0</v>
      </c>
      <c r="CL564" s="24">
        <f t="shared" si="1722"/>
        <v>0</v>
      </c>
      <c r="CM564" s="24">
        <f t="shared" si="1722"/>
        <v>0</v>
      </c>
      <c r="CN564" s="24">
        <f t="shared" si="1722"/>
        <v>0</v>
      </c>
      <c r="CO564" s="24">
        <f t="shared" si="1722"/>
        <v>0</v>
      </c>
      <c r="CP564" s="24">
        <f t="shared" si="1722"/>
        <v>0</v>
      </c>
      <c r="CQ564" s="24">
        <f t="shared" si="1722"/>
        <v>0</v>
      </c>
      <c r="CR564" s="24">
        <f t="shared" si="1722"/>
        <v>0</v>
      </c>
      <c r="CS564" s="162">
        <f t="shared" si="1583"/>
        <v>0</v>
      </c>
      <c r="CT564" s="10"/>
      <c r="CU564" s="160">
        <f t="shared" si="1584"/>
        <v>0</v>
      </c>
      <c r="CV564" s="160">
        <f t="shared" si="1585"/>
        <v>0</v>
      </c>
      <c r="CW564" s="160">
        <f t="shared" si="1586"/>
        <v>0</v>
      </c>
      <c r="CX564" s="160">
        <f t="shared" si="1587"/>
        <v>0</v>
      </c>
      <c r="CY564" s="160">
        <f t="shared" si="1588"/>
        <v>0</v>
      </c>
      <c r="CZ564" s="160">
        <f t="shared" si="1589"/>
        <v>0</v>
      </c>
      <c r="DA564" s="160">
        <f t="shared" si="1590"/>
        <v>0</v>
      </c>
      <c r="DB564" s="160">
        <f t="shared" si="1591"/>
        <v>0</v>
      </c>
      <c r="DC564" s="160">
        <f t="shared" si="1592"/>
        <v>0</v>
      </c>
      <c r="DD564" s="160">
        <f t="shared" si="1593"/>
        <v>0</v>
      </c>
      <c r="DE564" s="160">
        <f t="shared" si="1594"/>
        <v>0</v>
      </c>
      <c r="DF564" s="160">
        <f t="shared" si="1595"/>
        <v>0</v>
      </c>
      <c r="DG564" s="160">
        <f t="shared" si="1596"/>
        <v>0</v>
      </c>
      <c r="DH564" s="160">
        <f t="shared" si="1597"/>
        <v>0</v>
      </c>
      <c r="DI564" s="160">
        <f t="shared" si="1598"/>
        <v>0</v>
      </c>
      <c r="DJ564" s="160">
        <f t="shared" si="1599"/>
        <v>0</v>
      </c>
      <c r="DK564" s="160">
        <f t="shared" si="1600"/>
        <v>0</v>
      </c>
      <c r="DL564" s="160">
        <f t="shared" si="1601"/>
        <v>0</v>
      </c>
      <c r="DM564" s="10"/>
      <c r="DN564" s="160">
        <f t="shared" si="1602"/>
        <v>0</v>
      </c>
      <c r="DO564" s="160">
        <f t="shared" si="1603"/>
        <v>0</v>
      </c>
      <c r="DP564" s="160">
        <f t="shared" si="1604"/>
        <v>0</v>
      </c>
      <c r="DQ564" s="160">
        <f t="shared" si="1605"/>
        <v>0</v>
      </c>
      <c r="DR564" s="160">
        <f t="shared" si="1606"/>
        <v>0</v>
      </c>
      <c r="DS564" s="160">
        <f t="shared" si="1607"/>
        <v>0</v>
      </c>
      <c r="DT564" s="160">
        <f t="shared" si="1608"/>
        <v>0</v>
      </c>
      <c r="DU564" s="160">
        <f t="shared" si="1609"/>
        <v>0</v>
      </c>
      <c r="DV564" s="160">
        <f t="shared" si="1610"/>
        <v>0</v>
      </c>
      <c r="DW564" s="160">
        <f t="shared" si="1611"/>
        <v>0</v>
      </c>
      <c r="DX564" s="160">
        <f t="shared" si="1612"/>
        <v>0</v>
      </c>
      <c r="DY564" s="160">
        <f t="shared" si="1613"/>
        <v>0</v>
      </c>
      <c r="DZ564" s="160">
        <f t="shared" si="1614"/>
        <v>0</v>
      </c>
      <c r="EA564" s="160">
        <f t="shared" si="1615"/>
        <v>0</v>
      </c>
      <c r="EB564" s="160">
        <f t="shared" si="1616"/>
        <v>0</v>
      </c>
      <c r="EC564" s="160">
        <f t="shared" si="1617"/>
        <v>0</v>
      </c>
      <c r="ED564" s="160">
        <f t="shared" si="1618"/>
        <v>0</v>
      </c>
      <c r="EE564" s="160">
        <f t="shared" si="1619"/>
        <v>0</v>
      </c>
      <c r="EF564" s="160">
        <f t="shared" si="1620"/>
        <v>0</v>
      </c>
      <c r="EG564" s="160">
        <f t="shared" si="1621"/>
        <v>0</v>
      </c>
      <c r="EH564" s="160">
        <f t="shared" si="1622"/>
        <v>0</v>
      </c>
      <c r="EI564" s="160">
        <f t="shared" si="1623"/>
        <v>0</v>
      </c>
      <c r="EJ564" s="160">
        <f t="shared" si="1624"/>
        <v>0</v>
      </c>
      <c r="EK564" s="160">
        <f t="shared" si="1625"/>
        <v>0</v>
      </c>
      <c r="EL564" s="160">
        <f t="shared" si="1626"/>
        <v>0</v>
      </c>
      <c r="EM564" s="160">
        <f t="shared" si="1627"/>
        <v>0</v>
      </c>
      <c r="EN564" s="160">
        <f t="shared" si="1628"/>
        <v>0</v>
      </c>
      <c r="EO564" s="160">
        <f t="shared" si="1629"/>
        <v>0</v>
      </c>
      <c r="EP564" s="160">
        <f t="shared" si="1630"/>
        <v>0</v>
      </c>
      <c r="EQ564" s="160">
        <f t="shared" si="1631"/>
        <v>0</v>
      </c>
      <c r="ER564" s="10"/>
      <c r="ES564" s="160">
        <f t="shared" si="1632"/>
        <v>0</v>
      </c>
      <c r="ET564" s="160">
        <f t="shared" si="1633"/>
        <v>0</v>
      </c>
      <c r="EU564" s="160">
        <f t="shared" si="1634"/>
        <v>0</v>
      </c>
      <c r="EV564" s="160">
        <f t="shared" si="1635"/>
        <v>0</v>
      </c>
      <c r="EW564" s="160">
        <f t="shared" si="1636"/>
        <v>0</v>
      </c>
      <c r="EX564" s="160">
        <f t="shared" si="1637"/>
        <v>0</v>
      </c>
      <c r="EY564" s="160">
        <f t="shared" si="1638"/>
        <v>0</v>
      </c>
      <c r="EZ564" s="160">
        <f t="shared" si="1639"/>
        <v>0</v>
      </c>
      <c r="FA564" s="160">
        <f t="shared" si="1640"/>
        <v>0</v>
      </c>
      <c r="FB564" s="160">
        <f t="shared" si="1641"/>
        <v>0</v>
      </c>
      <c r="FC564" s="160">
        <f t="shared" si="1642"/>
        <v>0</v>
      </c>
      <c r="FD564" s="160">
        <f t="shared" si="1643"/>
        <v>0</v>
      </c>
      <c r="FE564" s="160">
        <f t="shared" si="1644"/>
        <v>0</v>
      </c>
      <c r="FF564" s="160">
        <f t="shared" si="1645"/>
        <v>0</v>
      </c>
      <c r="FG564" s="160">
        <f t="shared" si="1646"/>
        <v>0</v>
      </c>
      <c r="FH564" s="10"/>
      <c r="FI564" s="195">
        <f t="shared" si="1647"/>
        <v>0</v>
      </c>
      <c r="FJ564" s="195">
        <f t="shared" si="1648"/>
        <v>0</v>
      </c>
      <c r="FK564" s="195">
        <f t="shared" si="1649"/>
        <v>0</v>
      </c>
      <c r="FL564" s="195">
        <f t="shared" si="1650"/>
        <v>0</v>
      </c>
      <c r="FM564" s="195">
        <f t="shared" si="1651"/>
        <v>0</v>
      </c>
      <c r="FN564" s="195">
        <f t="shared" si="1652"/>
        <v>0</v>
      </c>
      <c r="FO564" s="195">
        <f t="shared" si="1653"/>
        <v>0</v>
      </c>
      <c r="FP564" s="195">
        <f t="shared" si="1654"/>
        <v>0</v>
      </c>
      <c r="FQ564" s="195">
        <f t="shared" si="1655"/>
        <v>0</v>
      </c>
      <c r="FR564" s="195">
        <f t="shared" si="1656"/>
        <v>0</v>
      </c>
      <c r="FS564" s="195">
        <f t="shared" si="1657"/>
        <v>0</v>
      </c>
      <c r="FT564" s="195">
        <f t="shared" si="1658"/>
        <v>0</v>
      </c>
      <c r="FU564" s="195">
        <f t="shared" si="1659"/>
        <v>0</v>
      </c>
      <c r="FV564" s="195">
        <f t="shared" si="1660"/>
        <v>0</v>
      </c>
      <c r="FW564" s="195">
        <f t="shared" si="1661"/>
        <v>0</v>
      </c>
      <c r="FX564" s="195">
        <f t="shared" si="1662"/>
        <v>0</v>
      </c>
      <c r="FY564" s="195">
        <f t="shared" si="1663"/>
        <v>0</v>
      </c>
      <c r="FZ564" s="195">
        <f t="shared" si="1664"/>
        <v>0</v>
      </c>
      <c r="GA564" s="195">
        <f t="shared" si="1665"/>
        <v>0</v>
      </c>
      <c r="GB564" s="195">
        <f t="shared" si="1666"/>
        <v>0</v>
      </c>
      <c r="GC564" s="195">
        <f t="shared" si="1667"/>
        <v>0</v>
      </c>
      <c r="GD564" s="195">
        <f t="shared" si="1668"/>
        <v>0</v>
      </c>
      <c r="GE564" s="195">
        <f t="shared" si="1669"/>
        <v>0</v>
      </c>
      <c r="GF564" s="195">
        <f t="shared" si="1670"/>
        <v>0</v>
      </c>
      <c r="GG564" s="195">
        <f t="shared" si="1671"/>
        <v>0</v>
      </c>
      <c r="GH564" s="195">
        <f t="shared" si="1672"/>
        <v>0</v>
      </c>
      <c r="GI564" s="195">
        <f t="shared" si="1673"/>
        <v>0</v>
      </c>
      <c r="GJ564" s="195">
        <f t="shared" si="1674"/>
        <v>0</v>
      </c>
      <c r="GK564" s="195">
        <f t="shared" si="1675"/>
        <v>0</v>
      </c>
      <c r="GL564" s="195">
        <f t="shared" si="1676"/>
        <v>0</v>
      </c>
      <c r="GM564" s="10"/>
      <c r="GN564" s="10"/>
      <c r="GO564" s="264">
        <f t="shared" si="1677"/>
        <v>0</v>
      </c>
      <c r="GP564" s="264">
        <f t="shared" si="1678"/>
        <v>0</v>
      </c>
      <c r="GQ564" s="264">
        <f t="shared" si="1679"/>
        <v>0</v>
      </c>
      <c r="GR564" s="264">
        <f t="shared" si="1680"/>
        <v>0</v>
      </c>
      <c r="GS564" s="264">
        <f t="shared" si="1681"/>
        <v>0</v>
      </c>
      <c r="GT564" s="264">
        <f t="shared" si="1682"/>
        <v>0</v>
      </c>
      <c r="GU564" s="264">
        <f t="shared" si="1683"/>
        <v>0</v>
      </c>
      <c r="GV564" s="264">
        <f t="shared" si="1684"/>
        <v>0</v>
      </c>
      <c r="GW564" s="264">
        <f t="shared" si="1685"/>
        <v>0</v>
      </c>
      <c r="GX564" s="264">
        <f t="shared" si="1686"/>
        <v>0</v>
      </c>
      <c r="GY564" s="162"/>
      <c r="GZ564" s="264">
        <f t="shared" si="1687"/>
        <v>0</v>
      </c>
      <c r="HA564" s="264">
        <f t="shared" si="1688"/>
        <v>0</v>
      </c>
      <c r="HB564" s="264">
        <f t="shared" si="1689"/>
        <v>0</v>
      </c>
      <c r="HC564" s="264">
        <f t="shared" si="1690"/>
        <v>0</v>
      </c>
      <c r="HD564" s="264">
        <f t="shared" si="1691"/>
        <v>0</v>
      </c>
    </row>
    <row r="565" spans="3:212" ht="21.75" hidden="1" customHeight="1" x14ac:dyDescent="0.25">
      <c r="C565" s="45" t="s">
        <v>1388</v>
      </c>
      <c r="D565" s="16">
        <v>5301</v>
      </c>
      <c r="E565" s="199" t="s">
        <v>30</v>
      </c>
      <c r="F565" s="252" t="s">
        <v>30</v>
      </c>
      <c r="G565" s="25">
        <f>SUM(G567:G580)</f>
        <v>0</v>
      </c>
      <c r="H565" s="25">
        <f>SUM(H567:H580)</f>
        <v>0</v>
      </c>
      <c r="I565" s="25">
        <f>SUM(I567:I580)</f>
        <v>0</v>
      </c>
      <c r="J565" s="25">
        <f t="shared" ref="J565:BT565" si="1723">SUM(J567:J580)</f>
        <v>0</v>
      </c>
      <c r="K565" s="25">
        <f t="shared" si="1723"/>
        <v>0</v>
      </c>
      <c r="L565" s="25">
        <f t="shared" si="1723"/>
        <v>0</v>
      </c>
      <c r="M565" s="25">
        <f t="shared" si="1723"/>
        <v>0</v>
      </c>
      <c r="N565" s="25">
        <f t="shared" si="1723"/>
        <v>0</v>
      </c>
      <c r="O565" s="25">
        <f t="shared" si="1723"/>
        <v>0</v>
      </c>
      <c r="P565" s="25">
        <f t="shared" si="1723"/>
        <v>0</v>
      </c>
      <c r="Q565" s="25">
        <f t="shared" si="1723"/>
        <v>0</v>
      </c>
      <c r="R565" s="25">
        <f t="shared" si="1723"/>
        <v>0</v>
      </c>
      <c r="S565" s="25">
        <f t="shared" si="1723"/>
        <v>0</v>
      </c>
      <c r="T565" s="25">
        <f t="shared" si="1723"/>
        <v>0</v>
      </c>
      <c r="U565" s="25">
        <f t="shared" si="1723"/>
        <v>0</v>
      </c>
      <c r="V565" s="25">
        <f t="shared" si="1723"/>
        <v>0</v>
      </c>
      <c r="W565" s="25">
        <f t="shared" si="1723"/>
        <v>0</v>
      </c>
      <c r="X565" s="25">
        <f t="shared" si="1723"/>
        <v>0</v>
      </c>
      <c r="Y565" s="25">
        <f t="shared" si="1723"/>
        <v>0</v>
      </c>
      <c r="Z565" s="25">
        <f t="shared" si="1723"/>
        <v>0</v>
      </c>
      <c r="AA565" s="25">
        <f t="shared" si="1723"/>
        <v>0</v>
      </c>
      <c r="AB565" s="25">
        <f t="shared" si="1723"/>
        <v>0</v>
      </c>
      <c r="AC565" s="25">
        <f t="shared" si="1723"/>
        <v>0</v>
      </c>
      <c r="AD565" s="25">
        <f t="shared" si="1723"/>
        <v>0</v>
      </c>
      <c r="AE565" s="25">
        <f t="shared" si="1723"/>
        <v>0</v>
      </c>
      <c r="AF565" s="25">
        <f t="shared" si="1723"/>
        <v>0</v>
      </c>
      <c r="AG565" s="25">
        <f t="shared" si="1723"/>
        <v>0</v>
      </c>
      <c r="AH565" s="25">
        <f t="shared" si="1723"/>
        <v>0</v>
      </c>
      <c r="AI565" s="25">
        <f t="shared" si="1723"/>
        <v>0</v>
      </c>
      <c r="AJ565" s="25">
        <f t="shared" si="1723"/>
        <v>0</v>
      </c>
      <c r="AK565" s="25">
        <f t="shared" si="1723"/>
        <v>0</v>
      </c>
      <c r="AL565" s="25">
        <f t="shared" si="1723"/>
        <v>0</v>
      </c>
      <c r="AM565" s="25">
        <f t="shared" si="1723"/>
        <v>0</v>
      </c>
      <c r="AN565" s="25">
        <f t="shared" si="1723"/>
        <v>0</v>
      </c>
      <c r="AO565" s="25">
        <f t="shared" si="1723"/>
        <v>0</v>
      </c>
      <c r="AP565" s="25">
        <f t="shared" si="1723"/>
        <v>0</v>
      </c>
      <c r="AQ565" s="25">
        <f t="shared" si="1723"/>
        <v>0</v>
      </c>
      <c r="AR565" s="25">
        <f t="shared" si="1723"/>
        <v>0</v>
      </c>
      <c r="AS565" s="25">
        <f t="shared" si="1723"/>
        <v>0</v>
      </c>
      <c r="AT565" s="25">
        <f t="shared" si="1723"/>
        <v>0</v>
      </c>
      <c r="AU565" s="25">
        <f t="shared" si="1723"/>
        <v>0</v>
      </c>
      <c r="AV565" s="25">
        <f t="shared" si="1723"/>
        <v>0</v>
      </c>
      <c r="AW565" s="25">
        <f t="shared" si="1723"/>
        <v>0</v>
      </c>
      <c r="AX565" s="25">
        <f t="shared" si="1723"/>
        <v>0</v>
      </c>
      <c r="AY565" s="25">
        <f t="shared" si="1723"/>
        <v>0</v>
      </c>
      <c r="AZ565" s="25">
        <f t="shared" si="1723"/>
        <v>0</v>
      </c>
      <c r="BA565" s="25">
        <f t="shared" si="1723"/>
        <v>0</v>
      </c>
      <c r="BB565" s="25">
        <f t="shared" si="1723"/>
        <v>0</v>
      </c>
      <c r="BC565" s="25">
        <f t="shared" si="1723"/>
        <v>0</v>
      </c>
      <c r="BD565" s="25">
        <f t="shared" si="1723"/>
        <v>0</v>
      </c>
      <c r="BE565" s="25">
        <f t="shared" si="1723"/>
        <v>0</v>
      </c>
      <c r="BF565" s="25">
        <f t="shared" si="1723"/>
        <v>0</v>
      </c>
      <c r="BG565" s="25">
        <f t="shared" si="1723"/>
        <v>0</v>
      </c>
      <c r="BH565" s="25">
        <f t="shared" si="1723"/>
        <v>0</v>
      </c>
      <c r="BI565" s="25">
        <f t="shared" si="1723"/>
        <v>0</v>
      </c>
      <c r="BJ565" s="25">
        <f t="shared" si="1723"/>
        <v>0</v>
      </c>
      <c r="BK565" s="25">
        <f t="shared" si="1723"/>
        <v>0</v>
      </c>
      <c r="BL565" s="25">
        <f t="shared" si="1723"/>
        <v>0</v>
      </c>
      <c r="BM565" s="25">
        <f t="shared" si="1723"/>
        <v>0</v>
      </c>
      <c r="BN565" s="25">
        <f t="shared" si="1723"/>
        <v>0</v>
      </c>
      <c r="BO565" s="25">
        <f t="shared" si="1723"/>
        <v>0</v>
      </c>
      <c r="BP565" s="25">
        <f t="shared" si="1723"/>
        <v>0</v>
      </c>
      <c r="BQ565" s="25">
        <f t="shared" si="1723"/>
        <v>0</v>
      </c>
      <c r="BR565" s="25">
        <f t="shared" si="1723"/>
        <v>0</v>
      </c>
      <c r="BS565" s="25">
        <f t="shared" si="1723"/>
        <v>0</v>
      </c>
      <c r="BT565" s="25">
        <f t="shared" si="1723"/>
        <v>0</v>
      </c>
      <c r="BU565" s="25">
        <f t="shared" ref="BU565:CR565" si="1724">SUM(BU567:BU580)</f>
        <v>0</v>
      </c>
      <c r="BV565" s="25">
        <f t="shared" si="1724"/>
        <v>0</v>
      </c>
      <c r="BW565" s="25">
        <f t="shared" si="1724"/>
        <v>0</v>
      </c>
      <c r="BX565" s="25">
        <f t="shared" si="1724"/>
        <v>0</v>
      </c>
      <c r="BY565" s="25">
        <f t="shared" si="1724"/>
        <v>0</v>
      </c>
      <c r="BZ565" s="25">
        <f t="shared" si="1724"/>
        <v>0</v>
      </c>
      <c r="CA565" s="25">
        <f t="shared" si="1724"/>
        <v>0</v>
      </c>
      <c r="CB565" s="25">
        <f t="shared" si="1724"/>
        <v>0</v>
      </c>
      <c r="CC565" s="25">
        <f t="shared" si="1724"/>
        <v>0</v>
      </c>
      <c r="CD565" s="25">
        <f t="shared" si="1724"/>
        <v>0</v>
      </c>
      <c r="CE565" s="25">
        <f t="shared" si="1724"/>
        <v>0</v>
      </c>
      <c r="CF565" s="25">
        <f t="shared" si="1724"/>
        <v>0</v>
      </c>
      <c r="CG565" s="25">
        <f t="shared" si="1724"/>
        <v>0</v>
      </c>
      <c r="CH565" s="25">
        <f t="shared" si="1724"/>
        <v>0</v>
      </c>
      <c r="CI565" s="25">
        <f t="shared" si="1724"/>
        <v>0</v>
      </c>
      <c r="CJ565" s="25">
        <f t="shared" si="1724"/>
        <v>0</v>
      </c>
      <c r="CK565" s="25">
        <f t="shared" si="1724"/>
        <v>0</v>
      </c>
      <c r="CL565" s="25">
        <f t="shared" si="1724"/>
        <v>0</v>
      </c>
      <c r="CM565" s="25">
        <f t="shared" si="1724"/>
        <v>0</v>
      </c>
      <c r="CN565" s="25">
        <f t="shared" si="1724"/>
        <v>0</v>
      </c>
      <c r="CO565" s="25">
        <f t="shared" si="1724"/>
        <v>0</v>
      </c>
      <c r="CP565" s="25">
        <f t="shared" si="1724"/>
        <v>0</v>
      </c>
      <c r="CQ565" s="25">
        <f t="shared" si="1724"/>
        <v>0</v>
      </c>
      <c r="CR565" s="25">
        <f t="shared" si="1724"/>
        <v>0</v>
      </c>
      <c r="CS565" s="162">
        <f t="shared" si="1583"/>
        <v>0</v>
      </c>
      <c r="CT565" s="10"/>
      <c r="CU565" s="160">
        <f t="shared" si="1584"/>
        <v>0</v>
      </c>
      <c r="CV565" s="160">
        <f t="shared" si="1585"/>
        <v>0</v>
      </c>
      <c r="CW565" s="160">
        <f t="shared" si="1586"/>
        <v>0</v>
      </c>
      <c r="CX565" s="160">
        <f t="shared" si="1587"/>
        <v>0</v>
      </c>
      <c r="CY565" s="160">
        <f t="shared" si="1588"/>
        <v>0</v>
      </c>
      <c r="CZ565" s="160">
        <f t="shared" si="1589"/>
        <v>0</v>
      </c>
      <c r="DA565" s="160">
        <f t="shared" si="1590"/>
        <v>0</v>
      </c>
      <c r="DB565" s="160">
        <f t="shared" si="1591"/>
        <v>0</v>
      </c>
      <c r="DC565" s="160">
        <f t="shared" si="1592"/>
        <v>0</v>
      </c>
      <c r="DD565" s="160">
        <f t="shared" si="1593"/>
        <v>0</v>
      </c>
      <c r="DE565" s="160">
        <f t="shared" si="1594"/>
        <v>0</v>
      </c>
      <c r="DF565" s="160">
        <f t="shared" si="1595"/>
        <v>0</v>
      </c>
      <c r="DG565" s="160">
        <f t="shared" si="1596"/>
        <v>0</v>
      </c>
      <c r="DH565" s="160">
        <f t="shared" si="1597"/>
        <v>0</v>
      </c>
      <c r="DI565" s="160">
        <f t="shared" si="1598"/>
        <v>0</v>
      </c>
      <c r="DJ565" s="160">
        <f t="shared" si="1599"/>
        <v>0</v>
      </c>
      <c r="DK565" s="160">
        <f t="shared" si="1600"/>
        <v>0</v>
      </c>
      <c r="DL565" s="160">
        <f t="shared" si="1601"/>
        <v>0</v>
      </c>
      <c r="DM565" s="10"/>
      <c r="DN565" s="160">
        <f t="shared" si="1602"/>
        <v>0</v>
      </c>
      <c r="DO565" s="160">
        <f t="shared" si="1603"/>
        <v>0</v>
      </c>
      <c r="DP565" s="160">
        <f t="shared" si="1604"/>
        <v>0</v>
      </c>
      <c r="DQ565" s="160">
        <f t="shared" si="1605"/>
        <v>0</v>
      </c>
      <c r="DR565" s="160">
        <f t="shared" si="1606"/>
        <v>0</v>
      </c>
      <c r="DS565" s="160">
        <f t="shared" si="1607"/>
        <v>0</v>
      </c>
      <c r="DT565" s="160">
        <f t="shared" si="1608"/>
        <v>0</v>
      </c>
      <c r="DU565" s="160">
        <f t="shared" si="1609"/>
        <v>0</v>
      </c>
      <c r="DV565" s="160">
        <f t="shared" si="1610"/>
        <v>0</v>
      </c>
      <c r="DW565" s="160">
        <f t="shared" si="1611"/>
        <v>0</v>
      </c>
      <c r="DX565" s="160">
        <f t="shared" si="1612"/>
        <v>0</v>
      </c>
      <c r="DY565" s="160">
        <f t="shared" si="1613"/>
        <v>0</v>
      </c>
      <c r="DZ565" s="160">
        <f t="shared" si="1614"/>
        <v>0</v>
      </c>
      <c r="EA565" s="160">
        <f t="shared" si="1615"/>
        <v>0</v>
      </c>
      <c r="EB565" s="160">
        <f t="shared" si="1616"/>
        <v>0</v>
      </c>
      <c r="EC565" s="160">
        <f t="shared" si="1617"/>
        <v>0</v>
      </c>
      <c r="ED565" s="160">
        <f t="shared" si="1618"/>
        <v>0</v>
      </c>
      <c r="EE565" s="160">
        <f t="shared" si="1619"/>
        <v>0</v>
      </c>
      <c r="EF565" s="160">
        <f t="shared" si="1620"/>
        <v>0</v>
      </c>
      <c r="EG565" s="160">
        <f t="shared" si="1621"/>
        <v>0</v>
      </c>
      <c r="EH565" s="160">
        <f t="shared" si="1622"/>
        <v>0</v>
      </c>
      <c r="EI565" s="160">
        <f t="shared" si="1623"/>
        <v>0</v>
      </c>
      <c r="EJ565" s="160">
        <f t="shared" si="1624"/>
        <v>0</v>
      </c>
      <c r="EK565" s="160">
        <f t="shared" si="1625"/>
        <v>0</v>
      </c>
      <c r="EL565" s="160">
        <f t="shared" si="1626"/>
        <v>0</v>
      </c>
      <c r="EM565" s="160">
        <f t="shared" si="1627"/>
        <v>0</v>
      </c>
      <c r="EN565" s="160">
        <f t="shared" si="1628"/>
        <v>0</v>
      </c>
      <c r="EO565" s="160">
        <f t="shared" si="1629"/>
        <v>0</v>
      </c>
      <c r="EP565" s="160">
        <f t="shared" si="1630"/>
        <v>0</v>
      </c>
      <c r="EQ565" s="160">
        <f t="shared" si="1631"/>
        <v>0</v>
      </c>
      <c r="ER565" s="10"/>
      <c r="ES565" s="160">
        <f t="shared" si="1632"/>
        <v>0</v>
      </c>
      <c r="ET565" s="160">
        <f t="shared" si="1633"/>
        <v>0</v>
      </c>
      <c r="EU565" s="160">
        <f t="shared" si="1634"/>
        <v>0</v>
      </c>
      <c r="EV565" s="160">
        <f t="shared" si="1635"/>
        <v>0</v>
      </c>
      <c r="EW565" s="160">
        <f t="shared" si="1636"/>
        <v>0</v>
      </c>
      <c r="EX565" s="160">
        <f t="shared" si="1637"/>
        <v>0</v>
      </c>
      <c r="EY565" s="160">
        <f t="shared" si="1638"/>
        <v>0</v>
      </c>
      <c r="EZ565" s="160">
        <f t="shared" si="1639"/>
        <v>0</v>
      </c>
      <c r="FA565" s="160">
        <f t="shared" si="1640"/>
        <v>0</v>
      </c>
      <c r="FB565" s="160">
        <f t="shared" si="1641"/>
        <v>0</v>
      </c>
      <c r="FC565" s="160">
        <f t="shared" si="1642"/>
        <v>0</v>
      </c>
      <c r="FD565" s="160">
        <f t="shared" si="1643"/>
        <v>0</v>
      </c>
      <c r="FE565" s="160">
        <f t="shared" si="1644"/>
        <v>0</v>
      </c>
      <c r="FF565" s="160">
        <f t="shared" si="1645"/>
        <v>0</v>
      </c>
      <c r="FG565" s="160">
        <f t="shared" si="1646"/>
        <v>0</v>
      </c>
      <c r="FH565" s="10"/>
      <c r="FI565" s="195">
        <f t="shared" si="1647"/>
        <v>0</v>
      </c>
      <c r="FJ565" s="195">
        <f t="shared" si="1648"/>
        <v>0</v>
      </c>
      <c r="FK565" s="195">
        <f t="shared" si="1649"/>
        <v>0</v>
      </c>
      <c r="FL565" s="195">
        <f t="shared" si="1650"/>
        <v>0</v>
      </c>
      <c r="FM565" s="195">
        <f t="shared" si="1651"/>
        <v>0</v>
      </c>
      <c r="FN565" s="195">
        <f t="shared" si="1652"/>
        <v>0</v>
      </c>
      <c r="FO565" s="195">
        <f t="shared" si="1653"/>
        <v>0</v>
      </c>
      <c r="FP565" s="195">
        <f t="shared" si="1654"/>
        <v>0</v>
      </c>
      <c r="FQ565" s="195">
        <f t="shared" si="1655"/>
        <v>0</v>
      </c>
      <c r="FR565" s="195">
        <f t="shared" si="1656"/>
        <v>0</v>
      </c>
      <c r="FS565" s="195">
        <f t="shared" si="1657"/>
        <v>0</v>
      </c>
      <c r="FT565" s="195">
        <f t="shared" si="1658"/>
        <v>0</v>
      </c>
      <c r="FU565" s="195">
        <f t="shared" si="1659"/>
        <v>0</v>
      </c>
      <c r="FV565" s="195">
        <f t="shared" si="1660"/>
        <v>0</v>
      </c>
      <c r="FW565" s="195">
        <f t="shared" si="1661"/>
        <v>0</v>
      </c>
      <c r="FX565" s="195">
        <f t="shared" si="1662"/>
        <v>0</v>
      </c>
      <c r="FY565" s="195">
        <f t="shared" si="1663"/>
        <v>0</v>
      </c>
      <c r="FZ565" s="195">
        <f t="shared" si="1664"/>
        <v>0</v>
      </c>
      <c r="GA565" s="195">
        <f t="shared" si="1665"/>
        <v>0</v>
      </c>
      <c r="GB565" s="195">
        <f t="shared" si="1666"/>
        <v>0</v>
      </c>
      <c r="GC565" s="195">
        <f t="shared" si="1667"/>
        <v>0</v>
      </c>
      <c r="GD565" s="195">
        <f t="shared" si="1668"/>
        <v>0</v>
      </c>
      <c r="GE565" s="195">
        <f t="shared" si="1669"/>
        <v>0</v>
      </c>
      <c r="GF565" s="195">
        <f t="shared" si="1670"/>
        <v>0</v>
      </c>
      <c r="GG565" s="195">
        <f t="shared" si="1671"/>
        <v>0</v>
      </c>
      <c r="GH565" s="195">
        <f t="shared" si="1672"/>
        <v>0</v>
      </c>
      <c r="GI565" s="195">
        <f t="shared" si="1673"/>
        <v>0</v>
      </c>
      <c r="GJ565" s="195">
        <f t="shared" si="1674"/>
        <v>0</v>
      </c>
      <c r="GK565" s="195">
        <f t="shared" si="1675"/>
        <v>0</v>
      </c>
      <c r="GL565" s="195">
        <f t="shared" si="1676"/>
        <v>0</v>
      </c>
      <c r="GM565" s="10"/>
      <c r="GN565" s="10"/>
      <c r="GO565" s="264">
        <f t="shared" si="1677"/>
        <v>0</v>
      </c>
      <c r="GP565" s="264">
        <f t="shared" si="1678"/>
        <v>0</v>
      </c>
      <c r="GQ565" s="264">
        <f t="shared" si="1679"/>
        <v>0</v>
      </c>
      <c r="GR565" s="264">
        <f t="shared" si="1680"/>
        <v>0</v>
      </c>
      <c r="GS565" s="264">
        <f t="shared" si="1681"/>
        <v>0</v>
      </c>
      <c r="GT565" s="264">
        <f t="shared" si="1682"/>
        <v>0</v>
      </c>
      <c r="GU565" s="264">
        <f t="shared" si="1683"/>
        <v>0</v>
      </c>
      <c r="GV565" s="264">
        <f t="shared" si="1684"/>
        <v>0</v>
      </c>
      <c r="GW565" s="264">
        <f t="shared" si="1685"/>
        <v>0</v>
      </c>
      <c r="GX565" s="264">
        <f t="shared" si="1686"/>
        <v>0</v>
      </c>
      <c r="GY565" s="162"/>
      <c r="GZ565" s="264">
        <f t="shared" si="1687"/>
        <v>0</v>
      </c>
      <c r="HA565" s="264">
        <f t="shared" si="1688"/>
        <v>0</v>
      </c>
      <c r="HB565" s="264">
        <f t="shared" si="1689"/>
        <v>0</v>
      </c>
      <c r="HC565" s="264">
        <f t="shared" si="1690"/>
        <v>0</v>
      </c>
      <c r="HD565" s="264">
        <f t="shared" si="1691"/>
        <v>0</v>
      </c>
    </row>
    <row r="566" spans="3:212" hidden="1" x14ac:dyDescent="0.25">
      <c r="C566" s="50" t="s">
        <v>2</v>
      </c>
      <c r="D566" s="165"/>
      <c r="E566" s="7"/>
      <c r="F566" s="277"/>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162">
        <f t="shared" si="1583"/>
        <v>0</v>
      </c>
      <c r="CT566" s="10"/>
      <c r="CU566" s="160">
        <f t="shared" si="1584"/>
        <v>0</v>
      </c>
      <c r="CV566" s="160">
        <f t="shared" si="1585"/>
        <v>0</v>
      </c>
      <c r="CW566" s="160">
        <f t="shared" si="1586"/>
        <v>0</v>
      </c>
      <c r="CX566" s="160">
        <f t="shared" si="1587"/>
        <v>0</v>
      </c>
      <c r="CY566" s="160">
        <f t="shared" si="1588"/>
        <v>0</v>
      </c>
      <c r="CZ566" s="160">
        <f t="shared" si="1589"/>
        <v>0</v>
      </c>
      <c r="DA566" s="160">
        <f t="shared" si="1590"/>
        <v>0</v>
      </c>
      <c r="DB566" s="160">
        <f t="shared" si="1591"/>
        <v>0</v>
      </c>
      <c r="DC566" s="160">
        <f t="shared" si="1592"/>
        <v>0</v>
      </c>
      <c r="DD566" s="160">
        <f t="shared" si="1593"/>
        <v>0</v>
      </c>
      <c r="DE566" s="160">
        <f t="shared" si="1594"/>
        <v>0</v>
      </c>
      <c r="DF566" s="160">
        <f t="shared" si="1595"/>
        <v>0</v>
      </c>
      <c r="DG566" s="160">
        <f t="shared" si="1596"/>
        <v>0</v>
      </c>
      <c r="DH566" s="160">
        <f t="shared" si="1597"/>
        <v>0</v>
      </c>
      <c r="DI566" s="160">
        <f t="shared" si="1598"/>
        <v>0</v>
      </c>
      <c r="DJ566" s="160">
        <f t="shared" si="1599"/>
        <v>0</v>
      </c>
      <c r="DK566" s="160">
        <f t="shared" si="1600"/>
        <v>0</v>
      </c>
      <c r="DL566" s="160">
        <f t="shared" si="1601"/>
        <v>0</v>
      </c>
      <c r="DM566" s="10"/>
      <c r="DN566" s="160">
        <f t="shared" si="1602"/>
        <v>0</v>
      </c>
      <c r="DO566" s="160">
        <f t="shared" si="1603"/>
        <v>0</v>
      </c>
      <c r="DP566" s="160">
        <f t="shared" si="1604"/>
        <v>0</v>
      </c>
      <c r="DQ566" s="160">
        <f t="shared" si="1605"/>
        <v>0</v>
      </c>
      <c r="DR566" s="160">
        <f t="shared" si="1606"/>
        <v>0</v>
      </c>
      <c r="DS566" s="160">
        <f t="shared" si="1607"/>
        <v>0</v>
      </c>
      <c r="DT566" s="160">
        <f t="shared" si="1608"/>
        <v>0</v>
      </c>
      <c r="DU566" s="160">
        <f t="shared" si="1609"/>
        <v>0</v>
      </c>
      <c r="DV566" s="160">
        <f t="shared" si="1610"/>
        <v>0</v>
      </c>
      <c r="DW566" s="160">
        <f t="shared" si="1611"/>
        <v>0</v>
      </c>
      <c r="DX566" s="160">
        <f t="shared" si="1612"/>
        <v>0</v>
      </c>
      <c r="DY566" s="160">
        <f t="shared" si="1613"/>
        <v>0</v>
      </c>
      <c r="DZ566" s="160">
        <f t="shared" si="1614"/>
        <v>0</v>
      </c>
      <c r="EA566" s="160">
        <f t="shared" si="1615"/>
        <v>0</v>
      </c>
      <c r="EB566" s="160">
        <f t="shared" si="1616"/>
        <v>0</v>
      </c>
      <c r="EC566" s="160">
        <f t="shared" si="1617"/>
        <v>0</v>
      </c>
      <c r="ED566" s="160">
        <f t="shared" si="1618"/>
        <v>0</v>
      </c>
      <c r="EE566" s="160">
        <f t="shared" si="1619"/>
        <v>0</v>
      </c>
      <c r="EF566" s="160">
        <f t="shared" si="1620"/>
        <v>0</v>
      </c>
      <c r="EG566" s="160">
        <f t="shared" si="1621"/>
        <v>0</v>
      </c>
      <c r="EH566" s="160">
        <f t="shared" si="1622"/>
        <v>0</v>
      </c>
      <c r="EI566" s="160">
        <f t="shared" si="1623"/>
        <v>0</v>
      </c>
      <c r="EJ566" s="160">
        <f t="shared" si="1624"/>
        <v>0</v>
      </c>
      <c r="EK566" s="160">
        <f t="shared" si="1625"/>
        <v>0</v>
      </c>
      <c r="EL566" s="160">
        <f t="shared" si="1626"/>
        <v>0</v>
      </c>
      <c r="EM566" s="160">
        <f t="shared" si="1627"/>
        <v>0</v>
      </c>
      <c r="EN566" s="160">
        <f t="shared" si="1628"/>
        <v>0</v>
      </c>
      <c r="EO566" s="160">
        <f t="shared" si="1629"/>
        <v>0</v>
      </c>
      <c r="EP566" s="160">
        <f t="shared" si="1630"/>
        <v>0</v>
      </c>
      <c r="EQ566" s="160">
        <f t="shared" si="1631"/>
        <v>0</v>
      </c>
      <c r="ER566" s="10"/>
      <c r="ES566" s="160">
        <f t="shared" si="1632"/>
        <v>0</v>
      </c>
      <c r="ET566" s="160">
        <f t="shared" si="1633"/>
        <v>0</v>
      </c>
      <c r="EU566" s="160">
        <f t="shared" si="1634"/>
        <v>0</v>
      </c>
      <c r="EV566" s="160">
        <f t="shared" si="1635"/>
        <v>0</v>
      </c>
      <c r="EW566" s="160">
        <f t="shared" si="1636"/>
        <v>0</v>
      </c>
      <c r="EX566" s="160">
        <f t="shared" si="1637"/>
        <v>0</v>
      </c>
      <c r="EY566" s="160">
        <f t="shared" si="1638"/>
        <v>0</v>
      </c>
      <c r="EZ566" s="160">
        <f t="shared" si="1639"/>
        <v>0</v>
      </c>
      <c r="FA566" s="160">
        <f t="shared" si="1640"/>
        <v>0</v>
      </c>
      <c r="FB566" s="160">
        <f t="shared" si="1641"/>
        <v>0</v>
      </c>
      <c r="FC566" s="160">
        <f t="shared" si="1642"/>
        <v>0</v>
      </c>
      <c r="FD566" s="160">
        <f t="shared" si="1643"/>
        <v>0</v>
      </c>
      <c r="FE566" s="160">
        <f t="shared" si="1644"/>
        <v>0</v>
      </c>
      <c r="FF566" s="160">
        <f t="shared" si="1645"/>
        <v>0</v>
      </c>
      <c r="FG566" s="160">
        <f t="shared" si="1646"/>
        <v>0</v>
      </c>
      <c r="FH566" s="10"/>
      <c r="FI566" s="195">
        <f t="shared" si="1647"/>
        <v>0</v>
      </c>
      <c r="FJ566" s="195">
        <f t="shared" si="1648"/>
        <v>0</v>
      </c>
      <c r="FK566" s="195">
        <f t="shared" si="1649"/>
        <v>0</v>
      </c>
      <c r="FL566" s="195">
        <f t="shared" si="1650"/>
        <v>0</v>
      </c>
      <c r="FM566" s="195">
        <f t="shared" si="1651"/>
        <v>0</v>
      </c>
      <c r="FN566" s="195">
        <f t="shared" si="1652"/>
        <v>0</v>
      </c>
      <c r="FO566" s="195">
        <f t="shared" si="1653"/>
        <v>0</v>
      </c>
      <c r="FP566" s="195">
        <f t="shared" si="1654"/>
        <v>0</v>
      </c>
      <c r="FQ566" s="195">
        <f t="shared" si="1655"/>
        <v>0</v>
      </c>
      <c r="FR566" s="195">
        <f t="shared" si="1656"/>
        <v>0</v>
      </c>
      <c r="FS566" s="195">
        <f t="shared" si="1657"/>
        <v>0</v>
      </c>
      <c r="FT566" s="195">
        <f t="shared" si="1658"/>
        <v>0</v>
      </c>
      <c r="FU566" s="195">
        <f t="shared" si="1659"/>
        <v>0</v>
      </c>
      <c r="FV566" s="195">
        <f t="shared" si="1660"/>
        <v>0</v>
      </c>
      <c r="FW566" s="195">
        <f t="shared" si="1661"/>
        <v>0</v>
      </c>
      <c r="FX566" s="195">
        <f t="shared" si="1662"/>
        <v>0</v>
      </c>
      <c r="FY566" s="195">
        <f t="shared" si="1663"/>
        <v>0</v>
      </c>
      <c r="FZ566" s="195">
        <f t="shared" si="1664"/>
        <v>0</v>
      </c>
      <c r="GA566" s="195">
        <f t="shared" si="1665"/>
        <v>0</v>
      </c>
      <c r="GB566" s="195">
        <f t="shared" si="1666"/>
        <v>0</v>
      </c>
      <c r="GC566" s="195">
        <f t="shared" si="1667"/>
        <v>0</v>
      </c>
      <c r="GD566" s="195">
        <f t="shared" si="1668"/>
        <v>0</v>
      </c>
      <c r="GE566" s="195">
        <f t="shared" si="1669"/>
        <v>0</v>
      </c>
      <c r="GF566" s="195">
        <f t="shared" si="1670"/>
        <v>0</v>
      </c>
      <c r="GG566" s="195">
        <f t="shared" si="1671"/>
        <v>0</v>
      </c>
      <c r="GH566" s="195">
        <f t="shared" si="1672"/>
        <v>0</v>
      </c>
      <c r="GI566" s="195">
        <f t="shared" si="1673"/>
        <v>0</v>
      </c>
      <c r="GJ566" s="195">
        <f t="shared" si="1674"/>
        <v>0</v>
      </c>
      <c r="GK566" s="195">
        <f t="shared" si="1675"/>
        <v>0</v>
      </c>
      <c r="GL566" s="195">
        <f t="shared" si="1676"/>
        <v>0</v>
      </c>
      <c r="GM566" s="10"/>
      <c r="GN566" s="10"/>
      <c r="GO566" s="264">
        <f t="shared" si="1677"/>
        <v>0</v>
      </c>
      <c r="GP566" s="264">
        <f t="shared" si="1678"/>
        <v>0</v>
      </c>
      <c r="GQ566" s="264">
        <f t="shared" si="1679"/>
        <v>0</v>
      </c>
      <c r="GR566" s="264">
        <f t="shared" si="1680"/>
        <v>0</v>
      </c>
      <c r="GS566" s="264">
        <f t="shared" si="1681"/>
        <v>0</v>
      </c>
      <c r="GT566" s="264">
        <f t="shared" si="1682"/>
        <v>0</v>
      </c>
      <c r="GU566" s="264">
        <f t="shared" si="1683"/>
        <v>0</v>
      </c>
      <c r="GV566" s="264">
        <f t="shared" si="1684"/>
        <v>0</v>
      </c>
      <c r="GW566" s="264">
        <f t="shared" si="1685"/>
        <v>0</v>
      </c>
      <c r="GX566" s="264">
        <f t="shared" si="1686"/>
        <v>0</v>
      </c>
      <c r="GY566" s="162"/>
      <c r="GZ566" s="264">
        <f t="shared" si="1687"/>
        <v>0</v>
      </c>
      <c r="HA566" s="264">
        <f t="shared" si="1688"/>
        <v>0</v>
      </c>
      <c r="HB566" s="264">
        <f t="shared" si="1689"/>
        <v>0</v>
      </c>
      <c r="HC566" s="264">
        <f t="shared" si="1690"/>
        <v>0</v>
      </c>
      <c r="HD566" s="264">
        <f t="shared" si="1691"/>
        <v>0</v>
      </c>
    </row>
    <row r="567" spans="3:212" hidden="1" x14ac:dyDescent="0.25">
      <c r="C567" s="38" t="s">
        <v>323</v>
      </c>
      <c r="D567" s="7">
        <v>5302</v>
      </c>
      <c r="E567" s="200">
        <v>24</v>
      </c>
      <c r="F567" s="246"/>
      <c r="G567" s="178">
        <f t="shared" ref="G567:G580" si="1725">+I567+K567+M567+O567</f>
        <v>0</v>
      </c>
      <c r="H567" s="178">
        <f t="shared" ref="H567:H580" si="1726">+J567+L567+N567+P567</f>
        <v>0</v>
      </c>
      <c r="I567" s="26"/>
      <c r="J567" s="26"/>
      <c r="K567" s="26"/>
      <c r="L567" s="26"/>
      <c r="M567" s="26"/>
      <c r="N567" s="26"/>
      <c r="O567" s="26"/>
      <c r="P567" s="26"/>
      <c r="Q567" s="178">
        <f t="shared" ref="Q567:Q580" si="1727">SUM(R567:U567)</f>
        <v>0</v>
      </c>
      <c r="R567" s="26"/>
      <c r="S567" s="26"/>
      <c r="T567" s="26"/>
      <c r="U567" s="26"/>
      <c r="V567" s="178">
        <f t="shared" ref="V567:V580" si="1728">SUM(W567:Z567)</f>
        <v>0</v>
      </c>
      <c r="W567" s="26"/>
      <c r="X567" s="26"/>
      <c r="Y567" s="26"/>
      <c r="Z567" s="26"/>
      <c r="AA567" s="178">
        <f t="shared" ref="AA567:AA580" si="1729">SUM(AB567:AE567)</f>
        <v>0</v>
      </c>
      <c r="AB567" s="26"/>
      <c r="AC567" s="26"/>
      <c r="AD567" s="26"/>
      <c r="AE567" s="26"/>
      <c r="AF567" s="178">
        <f t="shared" ref="AF567:AF580" si="1730">SUM(AG567:AJ567)</f>
        <v>0</v>
      </c>
      <c r="AG567" s="26"/>
      <c r="AH567" s="26"/>
      <c r="AI567" s="26"/>
      <c r="AJ567" s="26"/>
      <c r="AK567" s="178">
        <f t="shared" ref="AK567:AK580" si="1731">+AM567+AO567+AQ567+AS567</f>
        <v>0</v>
      </c>
      <c r="AL567" s="178">
        <f t="shared" ref="AL567:AL580" si="1732">+AN567+AP567+AR567+AT567</f>
        <v>0</v>
      </c>
      <c r="AM567" s="26"/>
      <c r="AN567" s="26"/>
      <c r="AO567" s="26"/>
      <c r="AP567" s="26"/>
      <c r="AQ567" s="26"/>
      <c r="AR567" s="26"/>
      <c r="AS567" s="26"/>
      <c r="AT567" s="26"/>
      <c r="AU567" s="178">
        <f t="shared" ref="AU567:AU580" si="1733">SUM(AV567:AY567)</f>
        <v>0</v>
      </c>
      <c r="AV567" s="26"/>
      <c r="AW567" s="26"/>
      <c r="AX567" s="26"/>
      <c r="AY567" s="26"/>
      <c r="AZ567" s="178">
        <f t="shared" ref="AZ567:AZ580" si="1734">SUM(BA567:BD567)</f>
        <v>0</v>
      </c>
      <c r="BA567" s="26"/>
      <c r="BB567" s="26"/>
      <c r="BC567" s="26"/>
      <c r="BD567" s="26"/>
      <c r="BE567" s="178">
        <f t="shared" ref="BE567:BE580" si="1735">SUM(BF567:BI567)</f>
        <v>0</v>
      </c>
      <c r="BF567" s="26"/>
      <c r="BG567" s="26"/>
      <c r="BH567" s="26"/>
      <c r="BI567" s="26"/>
      <c r="BJ567" s="178">
        <f t="shared" ref="BJ567:BJ580" si="1736">SUM(BK567:BN567)</f>
        <v>0</v>
      </c>
      <c r="BK567" s="26"/>
      <c r="BL567" s="26"/>
      <c r="BM567" s="26"/>
      <c r="BN567" s="26"/>
      <c r="BO567" s="178">
        <f t="shared" ref="BO567:BO580" si="1737">SUM(BP567:BS567)</f>
        <v>0</v>
      </c>
      <c r="BP567" s="26"/>
      <c r="BQ567" s="26"/>
      <c r="BR567" s="26"/>
      <c r="BS567" s="26"/>
      <c r="BT567" s="178">
        <f t="shared" ref="BT567:BT580" si="1738">SUM(BU567:BX567)</f>
        <v>0</v>
      </c>
      <c r="BU567" s="26"/>
      <c r="BV567" s="26"/>
      <c r="BW567" s="26"/>
      <c r="BX567" s="26"/>
      <c r="BY567" s="178">
        <f t="shared" ref="BY567:BY580" si="1739">SUM(BZ567:CC567)</f>
        <v>0</v>
      </c>
      <c r="BZ567" s="26"/>
      <c r="CA567" s="26"/>
      <c r="CB567" s="26"/>
      <c r="CC567" s="26"/>
      <c r="CD567" s="178">
        <f t="shared" ref="CD567:CD580" si="1740">SUM(CE567:CH567)</f>
        <v>0</v>
      </c>
      <c r="CE567" s="26"/>
      <c r="CF567" s="26"/>
      <c r="CG567" s="26"/>
      <c r="CH567" s="26"/>
      <c r="CI567" s="178">
        <f t="shared" ref="CI567:CI580" si="1741">SUM(CJ567:CM567)</f>
        <v>0</v>
      </c>
      <c r="CJ567" s="26"/>
      <c r="CK567" s="26"/>
      <c r="CL567" s="26"/>
      <c r="CM567" s="26"/>
      <c r="CN567" s="178">
        <f t="shared" ref="CN567:CN580" si="1742">SUM(CO567:CR567)</f>
        <v>0</v>
      </c>
      <c r="CO567" s="26"/>
      <c r="CP567" s="26"/>
      <c r="CQ567" s="26"/>
      <c r="CR567" s="26"/>
      <c r="CS567" s="162">
        <f t="shared" si="1583"/>
        <v>0</v>
      </c>
      <c r="CT567" s="10"/>
      <c r="CU567" s="160">
        <f t="shared" si="1584"/>
        <v>0</v>
      </c>
      <c r="CV567" s="160">
        <f t="shared" si="1585"/>
        <v>0</v>
      </c>
      <c r="CW567" s="160">
        <f t="shared" si="1586"/>
        <v>0</v>
      </c>
      <c r="CX567" s="160">
        <f t="shared" si="1587"/>
        <v>0</v>
      </c>
      <c r="CY567" s="160">
        <f t="shared" si="1588"/>
        <v>0</v>
      </c>
      <c r="CZ567" s="160">
        <f t="shared" si="1589"/>
        <v>0</v>
      </c>
      <c r="DA567" s="160">
        <f t="shared" si="1590"/>
        <v>0</v>
      </c>
      <c r="DB567" s="160">
        <f t="shared" si="1591"/>
        <v>0</v>
      </c>
      <c r="DC567" s="160">
        <f t="shared" si="1592"/>
        <v>0</v>
      </c>
      <c r="DD567" s="160">
        <f t="shared" si="1593"/>
        <v>0</v>
      </c>
      <c r="DE567" s="160">
        <f t="shared" si="1594"/>
        <v>0</v>
      </c>
      <c r="DF567" s="160">
        <f t="shared" si="1595"/>
        <v>0</v>
      </c>
      <c r="DG567" s="160">
        <f t="shared" si="1596"/>
        <v>0</v>
      </c>
      <c r="DH567" s="160">
        <f t="shared" si="1597"/>
        <v>0</v>
      </c>
      <c r="DI567" s="160">
        <f t="shared" si="1598"/>
        <v>0</v>
      </c>
      <c r="DJ567" s="160">
        <f t="shared" si="1599"/>
        <v>0</v>
      </c>
      <c r="DK567" s="160">
        <f t="shared" si="1600"/>
        <v>0</v>
      </c>
      <c r="DL567" s="160">
        <f t="shared" si="1601"/>
        <v>0</v>
      </c>
      <c r="DM567" s="10"/>
      <c r="DN567" s="160">
        <f t="shared" si="1602"/>
        <v>0</v>
      </c>
      <c r="DO567" s="160">
        <f t="shared" si="1603"/>
        <v>0</v>
      </c>
      <c r="DP567" s="160">
        <f t="shared" si="1604"/>
        <v>0</v>
      </c>
      <c r="DQ567" s="160">
        <f t="shared" si="1605"/>
        <v>0</v>
      </c>
      <c r="DR567" s="160">
        <f t="shared" si="1606"/>
        <v>0</v>
      </c>
      <c r="DS567" s="160">
        <f t="shared" si="1607"/>
        <v>0</v>
      </c>
      <c r="DT567" s="160">
        <f t="shared" si="1608"/>
        <v>0</v>
      </c>
      <c r="DU567" s="160">
        <f t="shared" si="1609"/>
        <v>0</v>
      </c>
      <c r="DV567" s="160">
        <f t="shared" si="1610"/>
        <v>0</v>
      </c>
      <c r="DW567" s="160">
        <f t="shared" si="1611"/>
        <v>0</v>
      </c>
      <c r="DX567" s="160">
        <f t="shared" si="1612"/>
        <v>0</v>
      </c>
      <c r="DY567" s="160">
        <f t="shared" si="1613"/>
        <v>0</v>
      </c>
      <c r="DZ567" s="160">
        <f t="shared" si="1614"/>
        <v>0</v>
      </c>
      <c r="EA567" s="160">
        <f t="shared" si="1615"/>
        <v>0</v>
      </c>
      <c r="EB567" s="160">
        <f t="shared" si="1616"/>
        <v>0</v>
      </c>
      <c r="EC567" s="160">
        <f t="shared" si="1617"/>
        <v>0</v>
      </c>
      <c r="ED567" s="160">
        <f t="shared" si="1618"/>
        <v>0</v>
      </c>
      <c r="EE567" s="160">
        <f t="shared" si="1619"/>
        <v>0</v>
      </c>
      <c r="EF567" s="160">
        <f t="shared" si="1620"/>
        <v>0</v>
      </c>
      <c r="EG567" s="160">
        <f t="shared" si="1621"/>
        <v>0</v>
      </c>
      <c r="EH567" s="160">
        <f t="shared" si="1622"/>
        <v>0</v>
      </c>
      <c r="EI567" s="160">
        <f t="shared" si="1623"/>
        <v>0</v>
      </c>
      <c r="EJ567" s="160">
        <f t="shared" si="1624"/>
        <v>0</v>
      </c>
      <c r="EK567" s="160">
        <f t="shared" si="1625"/>
        <v>0</v>
      </c>
      <c r="EL567" s="160">
        <f t="shared" si="1626"/>
        <v>0</v>
      </c>
      <c r="EM567" s="160">
        <f t="shared" si="1627"/>
        <v>0</v>
      </c>
      <c r="EN567" s="160">
        <f t="shared" si="1628"/>
        <v>0</v>
      </c>
      <c r="EO567" s="160">
        <f t="shared" si="1629"/>
        <v>0</v>
      </c>
      <c r="EP567" s="160">
        <f t="shared" si="1630"/>
        <v>0</v>
      </c>
      <c r="EQ567" s="160">
        <f t="shared" si="1631"/>
        <v>0</v>
      </c>
      <c r="ER567" s="10"/>
      <c r="ES567" s="160">
        <f t="shared" si="1632"/>
        <v>0</v>
      </c>
      <c r="ET567" s="160">
        <f t="shared" si="1633"/>
        <v>0</v>
      </c>
      <c r="EU567" s="160">
        <f t="shared" si="1634"/>
        <v>0</v>
      </c>
      <c r="EV567" s="160">
        <f t="shared" si="1635"/>
        <v>0</v>
      </c>
      <c r="EW567" s="160">
        <f t="shared" si="1636"/>
        <v>0</v>
      </c>
      <c r="EX567" s="160">
        <f t="shared" si="1637"/>
        <v>0</v>
      </c>
      <c r="EY567" s="160">
        <f t="shared" si="1638"/>
        <v>0</v>
      </c>
      <c r="EZ567" s="160">
        <f t="shared" si="1639"/>
        <v>0</v>
      </c>
      <c r="FA567" s="160">
        <f t="shared" si="1640"/>
        <v>0</v>
      </c>
      <c r="FB567" s="160">
        <f t="shared" si="1641"/>
        <v>0</v>
      </c>
      <c r="FC567" s="160">
        <f t="shared" si="1642"/>
        <v>0</v>
      </c>
      <c r="FD567" s="160">
        <f t="shared" si="1643"/>
        <v>0</v>
      </c>
      <c r="FE567" s="160">
        <f t="shared" si="1644"/>
        <v>0</v>
      </c>
      <c r="FF567" s="160">
        <f t="shared" si="1645"/>
        <v>0</v>
      </c>
      <c r="FG567" s="160">
        <f t="shared" si="1646"/>
        <v>0</v>
      </c>
      <c r="FH567" s="10"/>
      <c r="FI567" s="195">
        <f t="shared" si="1647"/>
        <v>0</v>
      </c>
      <c r="FJ567" s="195">
        <f t="shared" si="1648"/>
        <v>0</v>
      </c>
      <c r="FK567" s="195">
        <f t="shared" si="1649"/>
        <v>0</v>
      </c>
      <c r="FL567" s="195">
        <f t="shared" si="1650"/>
        <v>0</v>
      </c>
      <c r="FM567" s="195">
        <f t="shared" si="1651"/>
        <v>0</v>
      </c>
      <c r="FN567" s="195">
        <f t="shared" si="1652"/>
        <v>0</v>
      </c>
      <c r="FO567" s="195">
        <f t="shared" si="1653"/>
        <v>0</v>
      </c>
      <c r="FP567" s="195">
        <f t="shared" si="1654"/>
        <v>0</v>
      </c>
      <c r="FQ567" s="195">
        <f t="shared" si="1655"/>
        <v>0</v>
      </c>
      <c r="FR567" s="195">
        <f t="shared" si="1656"/>
        <v>0</v>
      </c>
      <c r="FS567" s="195">
        <f t="shared" si="1657"/>
        <v>0</v>
      </c>
      <c r="FT567" s="195">
        <f t="shared" si="1658"/>
        <v>0</v>
      </c>
      <c r="FU567" s="195">
        <f t="shared" si="1659"/>
        <v>0</v>
      </c>
      <c r="FV567" s="195">
        <f t="shared" si="1660"/>
        <v>0</v>
      </c>
      <c r="FW567" s="195">
        <f t="shared" si="1661"/>
        <v>0</v>
      </c>
      <c r="FX567" s="195">
        <f t="shared" si="1662"/>
        <v>0</v>
      </c>
      <c r="FY567" s="195">
        <f t="shared" si="1663"/>
        <v>0</v>
      </c>
      <c r="FZ567" s="195">
        <f t="shared" si="1664"/>
        <v>0</v>
      </c>
      <c r="GA567" s="195">
        <f t="shared" si="1665"/>
        <v>0</v>
      </c>
      <c r="GB567" s="195">
        <f t="shared" si="1666"/>
        <v>0</v>
      </c>
      <c r="GC567" s="195">
        <f t="shared" si="1667"/>
        <v>0</v>
      </c>
      <c r="GD567" s="195">
        <f t="shared" si="1668"/>
        <v>0</v>
      </c>
      <c r="GE567" s="195">
        <f t="shared" si="1669"/>
        <v>0</v>
      </c>
      <c r="GF567" s="195">
        <f t="shared" si="1670"/>
        <v>0</v>
      </c>
      <c r="GG567" s="195">
        <f t="shared" si="1671"/>
        <v>0</v>
      </c>
      <c r="GH567" s="195">
        <f t="shared" si="1672"/>
        <v>0</v>
      </c>
      <c r="GI567" s="195">
        <f t="shared" si="1673"/>
        <v>0</v>
      </c>
      <c r="GJ567" s="195">
        <f t="shared" si="1674"/>
        <v>0</v>
      </c>
      <c r="GK567" s="195">
        <f t="shared" si="1675"/>
        <v>0</v>
      </c>
      <c r="GL567" s="195">
        <f t="shared" si="1676"/>
        <v>0</v>
      </c>
      <c r="GM567" s="10"/>
      <c r="GN567" s="10"/>
      <c r="GO567" s="264">
        <f t="shared" si="1677"/>
        <v>0</v>
      </c>
      <c r="GP567" s="264">
        <f t="shared" si="1678"/>
        <v>0</v>
      </c>
      <c r="GQ567" s="264">
        <f t="shared" si="1679"/>
        <v>0</v>
      </c>
      <c r="GR567" s="264">
        <f t="shared" si="1680"/>
        <v>0</v>
      </c>
      <c r="GS567" s="264">
        <f t="shared" si="1681"/>
        <v>0</v>
      </c>
      <c r="GT567" s="264">
        <f t="shared" si="1682"/>
        <v>0</v>
      </c>
      <c r="GU567" s="264">
        <f t="shared" si="1683"/>
        <v>0</v>
      </c>
      <c r="GV567" s="264">
        <f t="shared" si="1684"/>
        <v>0</v>
      </c>
      <c r="GW567" s="264">
        <f t="shared" si="1685"/>
        <v>0</v>
      </c>
      <c r="GX567" s="264">
        <f t="shared" si="1686"/>
        <v>0</v>
      </c>
      <c r="GY567" s="162"/>
      <c r="GZ567" s="264">
        <f t="shared" si="1687"/>
        <v>0</v>
      </c>
      <c r="HA567" s="264">
        <f t="shared" si="1688"/>
        <v>0</v>
      </c>
      <c r="HB567" s="264">
        <f t="shared" si="1689"/>
        <v>0</v>
      </c>
      <c r="HC567" s="264">
        <f t="shared" si="1690"/>
        <v>0</v>
      </c>
      <c r="HD567" s="264">
        <f t="shared" si="1691"/>
        <v>0</v>
      </c>
    </row>
    <row r="568" spans="3:212" ht="45" hidden="1" x14ac:dyDescent="0.25">
      <c r="C568" s="38" t="s">
        <v>324</v>
      </c>
      <c r="D568" s="7">
        <v>5303</v>
      </c>
      <c r="E568" s="200">
        <v>24</v>
      </c>
      <c r="F568" s="246"/>
      <c r="G568" s="178">
        <f t="shared" si="1725"/>
        <v>0</v>
      </c>
      <c r="H568" s="178">
        <f t="shared" si="1726"/>
        <v>0</v>
      </c>
      <c r="I568" s="26"/>
      <c r="J568" s="26"/>
      <c r="K568" s="26"/>
      <c r="L568" s="26"/>
      <c r="M568" s="26"/>
      <c r="N568" s="26"/>
      <c r="O568" s="26"/>
      <c r="P568" s="26"/>
      <c r="Q568" s="178">
        <f t="shared" si="1727"/>
        <v>0</v>
      </c>
      <c r="R568" s="26"/>
      <c r="S568" s="26"/>
      <c r="T568" s="26"/>
      <c r="U568" s="26"/>
      <c r="V568" s="178">
        <f t="shared" si="1728"/>
        <v>0</v>
      </c>
      <c r="W568" s="26"/>
      <c r="X568" s="26"/>
      <c r="Y568" s="26"/>
      <c r="Z568" s="26"/>
      <c r="AA568" s="178">
        <f t="shared" si="1729"/>
        <v>0</v>
      </c>
      <c r="AB568" s="26"/>
      <c r="AC568" s="26"/>
      <c r="AD568" s="26"/>
      <c r="AE568" s="26"/>
      <c r="AF568" s="178">
        <f t="shared" si="1730"/>
        <v>0</v>
      </c>
      <c r="AG568" s="26"/>
      <c r="AH568" s="26"/>
      <c r="AI568" s="26"/>
      <c r="AJ568" s="26"/>
      <c r="AK568" s="178">
        <f t="shared" si="1731"/>
        <v>0</v>
      </c>
      <c r="AL568" s="178">
        <f t="shared" si="1732"/>
        <v>0</v>
      </c>
      <c r="AM568" s="26"/>
      <c r="AN568" s="26"/>
      <c r="AO568" s="26"/>
      <c r="AP568" s="26"/>
      <c r="AQ568" s="26"/>
      <c r="AR568" s="26"/>
      <c r="AS568" s="26"/>
      <c r="AT568" s="26"/>
      <c r="AU568" s="178">
        <f t="shared" si="1733"/>
        <v>0</v>
      </c>
      <c r="AV568" s="26"/>
      <c r="AW568" s="26"/>
      <c r="AX568" s="26"/>
      <c r="AY568" s="26"/>
      <c r="AZ568" s="178">
        <f t="shared" si="1734"/>
        <v>0</v>
      </c>
      <c r="BA568" s="26"/>
      <c r="BB568" s="26"/>
      <c r="BC568" s="26"/>
      <c r="BD568" s="26"/>
      <c r="BE568" s="178">
        <f t="shared" si="1735"/>
        <v>0</v>
      </c>
      <c r="BF568" s="26"/>
      <c r="BG568" s="26"/>
      <c r="BH568" s="26"/>
      <c r="BI568" s="26"/>
      <c r="BJ568" s="178">
        <f t="shared" si="1736"/>
        <v>0</v>
      </c>
      <c r="BK568" s="26"/>
      <c r="BL568" s="26"/>
      <c r="BM568" s="26"/>
      <c r="BN568" s="26"/>
      <c r="BO568" s="178">
        <f t="shared" si="1737"/>
        <v>0</v>
      </c>
      <c r="BP568" s="26"/>
      <c r="BQ568" s="26"/>
      <c r="BR568" s="26"/>
      <c r="BS568" s="26"/>
      <c r="BT568" s="178">
        <f t="shared" si="1738"/>
        <v>0</v>
      </c>
      <c r="BU568" s="26"/>
      <c r="BV568" s="26"/>
      <c r="BW568" s="26"/>
      <c r="BX568" s="26"/>
      <c r="BY568" s="178">
        <f t="shared" si="1739"/>
        <v>0</v>
      </c>
      <c r="BZ568" s="26"/>
      <c r="CA568" s="26"/>
      <c r="CB568" s="26"/>
      <c r="CC568" s="26"/>
      <c r="CD568" s="178">
        <f t="shared" si="1740"/>
        <v>0</v>
      </c>
      <c r="CE568" s="26"/>
      <c r="CF568" s="26"/>
      <c r="CG568" s="26"/>
      <c r="CH568" s="26"/>
      <c r="CI568" s="178">
        <f t="shared" si="1741"/>
        <v>0</v>
      </c>
      <c r="CJ568" s="26"/>
      <c r="CK568" s="26"/>
      <c r="CL568" s="26"/>
      <c r="CM568" s="26"/>
      <c r="CN568" s="178">
        <f t="shared" si="1742"/>
        <v>0</v>
      </c>
      <c r="CO568" s="26"/>
      <c r="CP568" s="26"/>
      <c r="CQ568" s="26"/>
      <c r="CR568" s="26"/>
      <c r="CS568" s="162">
        <f t="shared" si="1583"/>
        <v>0</v>
      </c>
      <c r="CT568" s="10"/>
      <c r="CU568" s="160">
        <f t="shared" si="1584"/>
        <v>0</v>
      </c>
      <c r="CV568" s="160">
        <f t="shared" si="1585"/>
        <v>0</v>
      </c>
      <c r="CW568" s="160">
        <f t="shared" si="1586"/>
        <v>0</v>
      </c>
      <c r="CX568" s="160">
        <f t="shared" si="1587"/>
        <v>0</v>
      </c>
      <c r="CY568" s="160">
        <f t="shared" si="1588"/>
        <v>0</v>
      </c>
      <c r="CZ568" s="160">
        <f t="shared" si="1589"/>
        <v>0</v>
      </c>
      <c r="DA568" s="160">
        <f t="shared" si="1590"/>
        <v>0</v>
      </c>
      <c r="DB568" s="160">
        <f t="shared" si="1591"/>
        <v>0</v>
      </c>
      <c r="DC568" s="160">
        <f t="shared" si="1592"/>
        <v>0</v>
      </c>
      <c r="DD568" s="160">
        <f t="shared" si="1593"/>
        <v>0</v>
      </c>
      <c r="DE568" s="160">
        <f t="shared" si="1594"/>
        <v>0</v>
      </c>
      <c r="DF568" s="160">
        <f t="shared" si="1595"/>
        <v>0</v>
      </c>
      <c r="DG568" s="160">
        <f t="shared" si="1596"/>
        <v>0</v>
      </c>
      <c r="DH568" s="160">
        <f t="shared" si="1597"/>
        <v>0</v>
      </c>
      <c r="DI568" s="160">
        <f t="shared" si="1598"/>
        <v>0</v>
      </c>
      <c r="DJ568" s="160">
        <f t="shared" si="1599"/>
        <v>0</v>
      </c>
      <c r="DK568" s="160">
        <f t="shared" si="1600"/>
        <v>0</v>
      </c>
      <c r="DL568" s="160">
        <f t="shared" si="1601"/>
        <v>0</v>
      </c>
      <c r="DM568" s="10"/>
      <c r="DN568" s="160">
        <f t="shared" si="1602"/>
        <v>0</v>
      </c>
      <c r="DO568" s="160">
        <f t="shared" si="1603"/>
        <v>0</v>
      </c>
      <c r="DP568" s="160">
        <f t="shared" si="1604"/>
        <v>0</v>
      </c>
      <c r="DQ568" s="160">
        <f t="shared" si="1605"/>
        <v>0</v>
      </c>
      <c r="DR568" s="160">
        <f t="shared" si="1606"/>
        <v>0</v>
      </c>
      <c r="DS568" s="160">
        <f t="shared" si="1607"/>
        <v>0</v>
      </c>
      <c r="DT568" s="160">
        <f t="shared" si="1608"/>
        <v>0</v>
      </c>
      <c r="DU568" s="160">
        <f t="shared" si="1609"/>
        <v>0</v>
      </c>
      <c r="DV568" s="160">
        <f t="shared" si="1610"/>
        <v>0</v>
      </c>
      <c r="DW568" s="160">
        <f t="shared" si="1611"/>
        <v>0</v>
      </c>
      <c r="DX568" s="160">
        <f t="shared" si="1612"/>
        <v>0</v>
      </c>
      <c r="DY568" s="160">
        <f t="shared" si="1613"/>
        <v>0</v>
      </c>
      <c r="DZ568" s="160">
        <f t="shared" si="1614"/>
        <v>0</v>
      </c>
      <c r="EA568" s="160">
        <f t="shared" si="1615"/>
        <v>0</v>
      </c>
      <c r="EB568" s="160">
        <f t="shared" si="1616"/>
        <v>0</v>
      </c>
      <c r="EC568" s="160">
        <f t="shared" si="1617"/>
        <v>0</v>
      </c>
      <c r="ED568" s="160">
        <f t="shared" si="1618"/>
        <v>0</v>
      </c>
      <c r="EE568" s="160">
        <f t="shared" si="1619"/>
        <v>0</v>
      </c>
      <c r="EF568" s="160">
        <f t="shared" si="1620"/>
        <v>0</v>
      </c>
      <c r="EG568" s="160">
        <f t="shared" si="1621"/>
        <v>0</v>
      </c>
      <c r="EH568" s="160">
        <f t="shared" si="1622"/>
        <v>0</v>
      </c>
      <c r="EI568" s="160">
        <f t="shared" si="1623"/>
        <v>0</v>
      </c>
      <c r="EJ568" s="160">
        <f t="shared" si="1624"/>
        <v>0</v>
      </c>
      <c r="EK568" s="160">
        <f t="shared" si="1625"/>
        <v>0</v>
      </c>
      <c r="EL568" s="160">
        <f t="shared" si="1626"/>
        <v>0</v>
      </c>
      <c r="EM568" s="160">
        <f t="shared" si="1627"/>
        <v>0</v>
      </c>
      <c r="EN568" s="160">
        <f t="shared" si="1628"/>
        <v>0</v>
      </c>
      <c r="EO568" s="160">
        <f t="shared" si="1629"/>
        <v>0</v>
      </c>
      <c r="EP568" s="160">
        <f t="shared" si="1630"/>
        <v>0</v>
      </c>
      <c r="EQ568" s="160">
        <f t="shared" si="1631"/>
        <v>0</v>
      </c>
      <c r="ER568" s="10"/>
      <c r="ES568" s="160">
        <f t="shared" si="1632"/>
        <v>0</v>
      </c>
      <c r="ET568" s="160">
        <f t="shared" si="1633"/>
        <v>0</v>
      </c>
      <c r="EU568" s="160">
        <f t="shared" si="1634"/>
        <v>0</v>
      </c>
      <c r="EV568" s="160">
        <f t="shared" si="1635"/>
        <v>0</v>
      </c>
      <c r="EW568" s="160">
        <f t="shared" si="1636"/>
        <v>0</v>
      </c>
      <c r="EX568" s="160">
        <f t="shared" si="1637"/>
        <v>0</v>
      </c>
      <c r="EY568" s="160">
        <f t="shared" si="1638"/>
        <v>0</v>
      </c>
      <c r="EZ568" s="160">
        <f t="shared" si="1639"/>
        <v>0</v>
      </c>
      <c r="FA568" s="160">
        <f t="shared" si="1640"/>
        <v>0</v>
      </c>
      <c r="FB568" s="160">
        <f t="shared" si="1641"/>
        <v>0</v>
      </c>
      <c r="FC568" s="160">
        <f t="shared" si="1642"/>
        <v>0</v>
      </c>
      <c r="FD568" s="160">
        <f t="shared" si="1643"/>
        <v>0</v>
      </c>
      <c r="FE568" s="160">
        <f t="shared" si="1644"/>
        <v>0</v>
      </c>
      <c r="FF568" s="160">
        <f t="shared" si="1645"/>
        <v>0</v>
      </c>
      <c r="FG568" s="160">
        <f t="shared" si="1646"/>
        <v>0</v>
      </c>
      <c r="FH568" s="10"/>
      <c r="FI568" s="195">
        <f t="shared" si="1647"/>
        <v>0</v>
      </c>
      <c r="FJ568" s="195">
        <f t="shared" si="1648"/>
        <v>0</v>
      </c>
      <c r="FK568" s="195">
        <f t="shared" si="1649"/>
        <v>0</v>
      </c>
      <c r="FL568" s="195">
        <f t="shared" si="1650"/>
        <v>0</v>
      </c>
      <c r="FM568" s="195">
        <f t="shared" si="1651"/>
        <v>0</v>
      </c>
      <c r="FN568" s="195">
        <f t="shared" si="1652"/>
        <v>0</v>
      </c>
      <c r="FO568" s="195">
        <f t="shared" si="1653"/>
        <v>0</v>
      </c>
      <c r="FP568" s="195">
        <f t="shared" si="1654"/>
        <v>0</v>
      </c>
      <c r="FQ568" s="195">
        <f t="shared" si="1655"/>
        <v>0</v>
      </c>
      <c r="FR568" s="195">
        <f t="shared" si="1656"/>
        <v>0</v>
      </c>
      <c r="FS568" s="195">
        <f t="shared" si="1657"/>
        <v>0</v>
      </c>
      <c r="FT568" s="195">
        <f t="shared" si="1658"/>
        <v>0</v>
      </c>
      <c r="FU568" s="195">
        <f t="shared" si="1659"/>
        <v>0</v>
      </c>
      <c r="FV568" s="195">
        <f t="shared" si="1660"/>
        <v>0</v>
      </c>
      <c r="FW568" s="195">
        <f t="shared" si="1661"/>
        <v>0</v>
      </c>
      <c r="FX568" s="195">
        <f t="shared" si="1662"/>
        <v>0</v>
      </c>
      <c r="FY568" s="195">
        <f t="shared" si="1663"/>
        <v>0</v>
      </c>
      <c r="FZ568" s="195">
        <f t="shared" si="1664"/>
        <v>0</v>
      </c>
      <c r="GA568" s="195">
        <f t="shared" si="1665"/>
        <v>0</v>
      </c>
      <c r="GB568" s="195">
        <f t="shared" si="1666"/>
        <v>0</v>
      </c>
      <c r="GC568" s="195">
        <f t="shared" si="1667"/>
        <v>0</v>
      </c>
      <c r="GD568" s="195">
        <f t="shared" si="1668"/>
        <v>0</v>
      </c>
      <c r="GE568" s="195">
        <f t="shared" si="1669"/>
        <v>0</v>
      </c>
      <c r="GF568" s="195">
        <f t="shared" si="1670"/>
        <v>0</v>
      </c>
      <c r="GG568" s="195">
        <f t="shared" si="1671"/>
        <v>0</v>
      </c>
      <c r="GH568" s="195">
        <f t="shared" si="1672"/>
        <v>0</v>
      </c>
      <c r="GI568" s="195">
        <f t="shared" si="1673"/>
        <v>0</v>
      </c>
      <c r="GJ568" s="195">
        <f t="shared" si="1674"/>
        <v>0</v>
      </c>
      <c r="GK568" s="195">
        <f t="shared" si="1675"/>
        <v>0</v>
      </c>
      <c r="GL568" s="195">
        <f t="shared" si="1676"/>
        <v>0</v>
      </c>
      <c r="GM568" s="10"/>
      <c r="GN568" s="10"/>
      <c r="GO568" s="264">
        <f t="shared" si="1677"/>
        <v>0</v>
      </c>
      <c r="GP568" s="264">
        <f t="shared" si="1678"/>
        <v>0</v>
      </c>
      <c r="GQ568" s="264">
        <f t="shared" si="1679"/>
        <v>0</v>
      </c>
      <c r="GR568" s="264">
        <f t="shared" si="1680"/>
        <v>0</v>
      </c>
      <c r="GS568" s="264">
        <f t="shared" si="1681"/>
        <v>0</v>
      </c>
      <c r="GT568" s="264">
        <f t="shared" si="1682"/>
        <v>0</v>
      </c>
      <c r="GU568" s="264">
        <f t="shared" si="1683"/>
        <v>0</v>
      </c>
      <c r="GV568" s="264">
        <f t="shared" si="1684"/>
        <v>0</v>
      </c>
      <c r="GW568" s="264">
        <f t="shared" si="1685"/>
        <v>0</v>
      </c>
      <c r="GX568" s="264">
        <f t="shared" si="1686"/>
        <v>0</v>
      </c>
      <c r="GY568" s="162"/>
      <c r="GZ568" s="264">
        <f t="shared" si="1687"/>
        <v>0</v>
      </c>
      <c r="HA568" s="264">
        <f t="shared" si="1688"/>
        <v>0</v>
      </c>
      <c r="HB568" s="264">
        <f t="shared" si="1689"/>
        <v>0</v>
      </c>
      <c r="HC568" s="264">
        <f t="shared" si="1690"/>
        <v>0</v>
      </c>
      <c r="HD568" s="264">
        <f t="shared" si="1691"/>
        <v>0</v>
      </c>
    </row>
    <row r="569" spans="3:212" ht="30" hidden="1" x14ac:dyDescent="0.25">
      <c r="C569" s="38" t="s">
        <v>325</v>
      </c>
      <c r="D569" s="7">
        <v>5304</v>
      </c>
      <c r="E569" s="200">
        <v>24</v>
      </c>
      <c r="F569" s="246"/>
      <c r="G569" s="178">
        <f t="shared" si="1725"/>
        <v>0</v>
      </c>
      <c r="H569" s="178">
        <f t="shared" si="1726"/>
        <v>0</v>
      </c>
      <c r="I569" s="26"/>
      <c r="J569" s="26"/>
      <c r="K569" s="26"/>
      <c r="L569" s="26"/>
      <c r="M569" s="26"/>
      <c r="N569" s="26"/>
      <c r="O569" s="26"/>
      <c r="P569" s="26"/>
      <c r="Q569" s="178">
        <f t="shared" si="1727"/>
        <v>0</v>
      </c>
      <c r="R569" s="26"/>
      <c r="S569" s="26"/>
      <c r="T569" s="26"/>
      <c r="U569" s="26"/>
      <c r="V569" s="178">
        <f t="shared" si="1728"/>
        <v>0</v>
      </c>
      <c r="W569" s="26"/>
      <c r="X569" s="26"/>
      <c r="Y569" s="26"/>
      <c r="Z569" s="26"/>
      <c r="AA569" s="178">
        <f t="shared" si="1729"/>
        <v>0</v>
      </c>
      <c r="AB569" s="26"/>
      <c r="AC569" s="26"/>
      <c r="AD569" s="26"/>
      <c r="AE569" s="26"/>
      <c r="AF569" s="178">
        <f t="shared" si="1730"/>
        <v>0</v>
      </c>
      <c r="AG569" s="26"/>
      <c r="AH569" s="26"/>
      <c r="AI569" s="26"/>
      <c r="AJ569" s="26"/>
      <c r="AK569" s="178">
        <f t="shared" si="1731"/>
        <v>0</v>
      </c>
      <c r="AL569" s="178">
        <f t="shared" si="1732"/>
        <v>0</v>
      </c>
      <c r="AM569" s="26"/>
      <c r="AN569" s="26"/>
      <c r="AO569" s="26"/>
      <c r="AP569" s="26"/>
      <c r="AQ569" s="26"/>
      <c r="AR569" s="26"/>
      <c r="AS569" s="26"/>
      <c r="AT569" s="26"/>
      <c r="AU569" s="178">
        <f t="shared" si="1733"/>
        <v>0</v>
      </c>
      <c r="AV569" s="26"/>
      <c r="AW569" s="26"/>
      <c r="AX569" s="26"/>
      <c r="AY569" s="26"/>
      <c r="AZ569" s="178">
        <f t="shared" si="1734"/>
        <v>0</v>
      </c>
      <c r="BA569" s="26"/>
      <c r="BB569" s="26"/>
      <c r="BC569" s="26"/>
      <c r="BD569" s="26"/>
      <c r="BE569" s="178">
        <f t="shared" si="1735"/>
        <v>0</v>
      </c>
      <c r="BF569" s="26"/>
      <c r="BG569" s="26"/>
      <c r="BH569" s="26"/>
      <c r="BI569" s="26"/>
      <c r="BJ569" s="178">
        <f t="shared" si="1736"/>
        <v>0</v>
      </c>
      <c r="BK569" s="26"/>
      <c r="BL569" s="26"/>
      <c r="BM569" s="26"/>
      <c r="BN569" s="26"/>
      <c r="BO569" s="178">
        <f t="shared" si="1737"/>
        <v>0</v>
      </c>
      <c r="BP569" s="26"/>
      <c r="BQ569" s="26"/>
      <c r="BR569" s="26"/>
      <c r="BS569" s="26"/>
      <c r="BT569" s="178">
        <f t="shared" si="1738"/>
        <v>0</v>
      </c>
      <c r="BU569" s="26"/>
      <c r="BV569" s="26"/>
      <c r="BW569" s="26"/>
      <c r="BX569" s="26"/>
      <c r="BY569" s="178">
        <f t="shared" si="1739"/>
        <v>0</v>
      </c>
      <c r="BZ569" s="26"/>
      <c r="CA569" s="26"/>
      <c r="CB569" s="26"/>
      <c r="CC569" s="26"/>
      <c r="CD569" s="178">
        <f t="shared" si="1740"/>
        <v>0</v>
      </c>
      <c r="CE569" s="26"/>
      <c r="CF569" s="26"/>
      <c r="CG569" s="26"/>
      <c r="CH569" s="26"/>
      <c r="CI569" s="178">
        <f t="shared" si="1741"/>
        <v>0</v>
      </c>
      <c r="CJ569" s="26"/>
      <c r="CK569" s="26"/>
      <c r="CL569" s="26"/>
      <c r="CM569" s="26"/>
      <c r="CN569" s="178">
        <f t="shared" si="1742"/>
        <v>0</v>
      </c>
      <c r="CO569" s="26"/>
      <c r="CP569" s="26"/>
      <c r="CQ569" s="26"/>
      <c r="CR569" s="26"/>
      <c r="CS569" s="162">
        <f t="shared" si="1583"/>
        <v>0</v>
      </c>
      <c r="CT569" s="10"/>
      <c r="CU569" s="160">
        <f t="shared" si="1584"/>
        <v>0</v>
      </c>
      <c r="CV569" s="160">
        <f t="shared" si="1585"/>
        <v>0</v>
      </c>
      <c r="CW569" s="160">
        <f t="shared" si="1586"/>
        <v>0</v>
      </c>
      <c r="CX569" s="160">
        <f t="shared" si="1587"/>
        <v>0</v>
      </c>
      <c r="CY569" s="160">
        <f t="shared" si="1588"/>
        <v>0</v>
      </c>
      <c r="CZ569" s="160">
        <f t="shared" si="1589"/>
        <v>0</v>
      </c>
      <c r="DA569" s="160">
        <f t="shared" si="1590"/>
        <v>0</v>
      </c>
      <c r="DB569" s="160">
        <f t="shared" si="1591"/>
        <v>0</v>
      </c>
      <c r="DC569" s="160">
        <f t="shared" si="1592"/>
        <v>0</v>
      </c>
      <c r="DD569" s="160">
        <f t="shared" si="1593"/>
        <v>0</v>
      </c>
      <c r="DE569" s="160">
        <f t="shared" si="1594"/>
        <v>0</v>
      </c>
      <c r="DF569" s="160">
        <f t="shared" si="1595"/>
        <v>0</v>
      </c>
      <c r="DG569" s="160">
        <f t="shared" si="1596"/>
        <v>0</v>
      </c>
      <c r="DH569" s="160">
        <f t="shared" si="1597"/>
        <v>0</v>
      </c>
      <c r="DI569" s="160">
        <f t="shared" si="1598"/>
        <v>0</v>
      </c>
      <c r="DJ569" s="160">
        <f t="shared" si="1599"/>
        <v>0</v>
      </c>
      <c r="DK569" s="160">
        <f t="shared" si="1600"/>
        <v>0</v>
      </c>
      <c r="DL569" s="160">
        <f t="shared" si="1601"/>
        <v>0</v>
      </c>
      <c r="DM569" s="10"/>
      <c r="DN569" s="160">
        <f t="shared" si="1602"/>
        <v>0</v>
      </c>
      <c r="DO569" s="160">
        <f t="shared" si="1603"/>
        <v>0</v>
      </c>
      <c r="DP569" s="160">
        <f t="shared" si="1604"/>
        <v>0</v>
      </c>
      <c r="DQ569" s="160">
        <f t="shared" si="1605"/>
        <v>0</v>
      </c>
      <c r="DR569" s="160">
        <f t="shared" si="1606"/>
        <v>0</v>
      </c>
      <c r="DS569" s="160">
        <f t="shared" si="1607"/>
        <v>0</v>
      </c>
      <c r="DT569" s="160">
        <f t="shared" si="1608"/>
        <v>0</v>
      </c>
      <c r="DU569" s="160">
        <f t="shared" si="1609"/>
        <v>0</v>
      </c>
      <c r="DV569" s="160">
        <f t="shared" si="1610"/>
        <v>0</v>
      </c>
      <c r="DW569" s="160">
        <f t="shared" si="1611"/>
        <v>0</v>
      </c>
      <c r="DX569" s="160">
        <f t="shared" si="1612"/>
        <v>0</v>
      </c>
      <c r="DY569" s="160">
        <f t="shared" si="1613"/>
        <v>0</v>
      </c>
      <c r="DZ569" s="160">
        <f t="shared" si="1614"/>
        <v>0</v>
      </c>
      <c r="EA569" s="160">
        <f t="shared" si="1615"/>
        <v>0</v>
      </c>
      <c r="EB569" s="160">
        <f t="shared" si="1616"/>
        <v>0</v>
      </c>
      <c r="EC569" s="160">
        <f t="shared" si="1617"/>
        <v>0</v>
      </c>
      <c r="ED569" s="160">
        <f t="shared" si="1618"/>
        <v>0</v>
      </c>
      <c r="EE569" s="160">
        <f t="shared" si="1619"/>
        <v>0</v>
      </c>
      <c r="EF569" s="160">
        <f t="shared" si="1620"/>
        <v>0</v>
      </c>
      <c r="EG569" s="160">
        <f t="shared" si="1621"/>
        <v>0</v>
      </c>
      <c r="EH569" s="160">
        <f t="shared" si="1622"/>
        <v>0</v>
      </c>
      <c r="EI569" s="160">
        <f t="shared" si="1623"/>
        <v>0</v>
      </c>
      <c r="EJ569" s="160">
        <f t="shared" si="1624"/>
        <v>0</v>
      </c>
      <c r="EK569" s="160">
        <f t="shared" si="1625"/>
        <v>0</v>
      </c>
      <c r="EL569" s="160">
        <f t="shared" si="1626"/>
        <v>0</v>
      </c>
      <c r="EM569" s="160">
        <f t="shared" si="1627"/>
        <v>0</v>
      </c>
      <c r="EN569" s="160">
        <f t="shared" si="1628"/>
        <v>0</v>
      </c>
      <c r="EO569" s="160">
        <f t="shared" si="1629"/>
        <v>0</v>
      </c>
      <c r="EP569" s="160">
        <f t="shared" si="1630"/>
        <v>0</v>
      </c>
      <c r="EQ569" s="160">
        <f t="shared" si="1631"/>
        <v>0</v>
      </c>
      <c r="ER569" s="10"/>
      <c r="ES569" s="160">
        <f t="shared" si="1632"/>
        <v>0</v>
      </c>
      <c r="ET569" s="160">
        <f t="shared" si="1633"/>
        <v>0</v>
      </c>
      <c r="EU569" s="160">
        <f t="shared" si="1634"/>
        <v>0</v>
      </c>
      <c r="EV569" s="160">
        <f t="shared" si="1635"/>
        <v>0</v>
      </c>
      <c r="EW569" s="160">
        <f t="shared" si="1636"/>
        <v>0</v>
      </c>
      <c r="EX569" s="160">
        <f t="shared" si="1637"/>
        <v>0</v>
      </c>
      <c r="EY569" s="160">
        <f t="shared" si="1638"/>
        <v>0</v>
      </c>
      <c r="EZ569" s="160">
        <f t="shared" si="1639"/>
        <v>0</v>
      </c>
      <c r="FA569" s="160">
        <f t="shared" si="1640"/>
        <v>0</v>
      </c>
      <c r="FB569" s="160">
        <f t="shared" si="1641"/>
        <v>0</v>
      </c>
      <c r="FC569" s="160">
        <f t="shared" si="1642"/>
        <v>0</v>
      </c>
      <c r="FD569" s="160">
        <f t="shared" si="1643"/>
        <v>0</v>
      </c>
      <c r="FE569" s="160">
        <f t="shared" si="1644"/>
        <v>0</v>
      </c>
      <c r="FF569" s="160">
        <f t="shared" si="1645"/>
        <v>0</v>
      </c>
      <c r="FG569" s="160">
        <f t="shared" si="1646"/>
        <v>0</v>
      </c>
      <c r="FH569" s="10"/>
      <c r="FI569" s="195">
        <f t="shared" si="1647"/>
        <v>0</v>
      </c>
      <c r="FJ569" s="195">
        <f t="shared" si="1648"/>
        <v>0</v>
      </c>
      <c r="FK569" s="195">
        <f t="shared" si="1649"/>
        <v>0</v>
      </c>
      <c r="FL569" s="195">
        <f t="shared" si="1650"/>
        <v>0</v>
      </c>
      <c r="FM569" s="195">
        <f t="shared" si="1651"/>
        <v>0</v>
      </c>
      <c r="FN569" s="195">
        <f t="shared" si="1652"/>
        <v>0</v>
      </c>
      <c r="FO569" s="195">
        <f t="shared" si="1653"/>
        <v>0</v>
      </c>
      <c r="FP569" s="195">
        <f t="shared" si="1654"/>
        <v>0</v>
      </c>
      <c r="FQ569" s="195">
        <f t="shared" si="1655"/>
        <v>0</v>
      </c>
      <c r="FR569" s="195">
        <f t="shared" si="1656"/>
        <v>0</v>
      </c>
      <c r="FS569" s="195">
        <f t="shared" si="1657"/>
        <v>0</v>
      </c>
      <c r="FT569" s="195">
        <f t="shared" si="1658"/>
        <v>0</v>
      </c>
      <c r="FU569" s="195">
        <f t="shared" si="1659"/>
        <v>0</v>
      </c>
      <c r="FV569" s="195">
        <f t="shared" si="1660"/>
        <v>0</v>
      </c>
      <c r="FW569" s="195">
        <f t="shared" si="1661"/>
        <v>0</v>
      </c>
      <c r="FX569" s="195">
        <f t="shared" si="1662"/>
        <v>0</v>
      </c>
      <c r="FY569" s="195">
        <f t="shared" si="1663"/>
        <v>0</v>
      </c>
      <c r="FZ569" s="195">
        <f t="shared" si="1664"/>
        <v>0</v>
      </c>
      <c r="GA569" s="195">
        <f t="shared" si="1665"/>
        <v>0</v>
      </c>
      <c r="GB569" s="195">
        <f t="shared" si="1666"/>
        <v>0</v>
      </c>
      <c r="GC569" s="195">
        <f t="shared" si="1667"/>
        <v>0</v>
      </c>
      <c r="GD569" s="195">
        <f t="shared" si="1668"/>
        <v>0</v>
      </c>
      <c r="GE569" s="195">
        <f t="shared" si="1669"/>
        <v>0</v>
      </c>
      <c r="GF569" s="195">
        <f t="shared" si="1670"/>
        <v>0</v>
      </c>
      <c r="GG569" s="195">
        <f t="shared" si="1671"/>
        <v>0</v>
      </c>
      <c r="GH569" s="195">
        <f t="shared" si="1672"/>
        <v>0</v>
      </c>
      <c r="GI569" s="195">
        <f t="shared" si="1673"/>
        <v>0</v>
      </c>
      <c r="GJ569" s="195">
        <f t="shared" si="1674"/>
        <v>0</v>
      </c>
      <c r="GK569" s="195">
        <f t="shared" si="1675"/>
        <v>0</v>
      </c>
      <c r="GL569" s="195">
        <f t="shared" si="1676"/>
        <v>0</v>
      </c>
      <c r="GM569" s="10"/>
      <c r="GN569" s="10"/>
      <c r="GO569" s="264">
        <f t="shared" si="1677"/>
        <v>0</v>
      </c>
      <c r="GP569" s="264">
        <f t="shared" si="1678"/>
        <v>0</v>
      </c>
      <c r="GQ569" s="264">
        <f t="shared" si="1679"/>
        <v>0</v>
      </c>
      <c r="GR569" s="264">
        <f t="shared" si="1680"/>
        <v>0</v>
      </c>
      <c r="GS569" s="264">
        <f t="shared" si="1681"/>
        <v>0</v>
      </c>
      <c r="GT569" s="264">
        <f t="shared" si="1682"/>
        <v>0</v>
      </c>
      <c r="GU569" s="264">
        <f t="shared" si="1683"/>
        <v>0</v>
      </c>
      <c r="GV569" s="264">
        <f t="shared" si="1684"/>
        <v>0</v>
      </c>
      <c r="GW569" s="264">
        <f t="shared" si="1685"/>
        <v>0</v>
      </c>
      <c r="GX569" s="264">
        <f t="shared" si="1686"/>
        <v>0</v>
      </c>
      <c r="GY569" s="162"/>
      <c r="GZ569" s="264">
        <f t="shared" si="1687"/>
        <v>0</v>
      </c>
      <c r="HA569" s="264">
        <f t="shared" si="1688"/>
        <v>0</v>
      </c>
      <c r="HB569" s="264">
        <f t="shared" si="1689"/>
        <v>0</v>
      </c>
      <c r="HC569" s="264">
        <f t="shared" si="1690"/>
        <v>0</v>
      </c>
      <c r="HD569" s="264">
        <f t="shared" si="1691"/>
        <v>0</v>
      </c>
    </row>
    <row r="570" spans="3:212" ht="45" hidden="1" x14ac:dyDescent="0.25">
      <c r="C570" s="38" t="s">
        <v>326</v>
      </c>
      <c r="D570" s="7">
        <v>5305</v>
      </c>
      <c r="E570" s="200">
        <v>24</v>
      </c>
      <c r="F570" s="246"/>
      <c r="G570" s="178">
        <f t="shared" si="1725"/>
        <v>0</v>
      </c>
      <c r="H570" s="178">
        <f t="shared" si="1726"/>
        <v>0</v>
      </c>
      <c r="I570" s="26"/>
      <c r="J570" s="26"/>
      <c r="K570" s="26"/>
      <c r="L570" s="26"/>
      <c r="M570" s="26"/>
      <c r="N570" s="26"/>
      <c r="O570" s="26"/>
      <c r="P570" s="26"/>
      <c r="Q570" s="178">
        <f t="shared" si="1727"/>
        <v>0</v>
      </c>
      <c r="R570" s="26"/>
      <c r="S570" s="26"/>
      <c r="T570" s="26"/>
      <c r="U570" s="26"/>
      <c r="V570" s="178">
        <f t="shared" si="1728"/>
        <v>0</v>
      </c>
      <c r="W570" s="26"/>
      <c r="X570" s="26"/>
      <c r="Y570" s="26"/>
      <c r="Z570" s="26"/>
      <c r="AA570" s="178">
        <f t="shared" si="1729"/>
        <v>0</v>
      </c>
      <c r="AB570" s="26"/>
      <c r="AC570" s="26"/>
      <c r="AD570" s="26"/>
      <c r="AE570" s="26"/>
      <c r="AF570" s="178">
        <f t="shared" si="1730"/>
        <v>0</v>
      </c>
      <c r="AG570" s="26"/>
      <c r="AH570" s="26"/>
      <c r="AI570" s="26"/>
      <c r="AJ570" s="26"/>
      <c r="AK570" s="178">
        <f t="shared" si="1731"/>
        <v>0</v>
      </c>
      <c r="AL570" s="178">
        <f t="shared" si="1732"/>
        <v>0</v>
      </c>
      <c r="AM570" s="26"/>
      <c r="AN570" s="26"/>
      <c r="AO570" s="26"/>
      <c r="AP570" s="26"/>
      <c r="AQ570" s="26"/>
      <c r="AR570" s="26"/>
      <c r="AS570" s="26"/>
      <c r="AT570" s="26"/>
      <c r="AU570" s="178">
        <f t="shared" si="1733"/>
        <v>0</v>
      </c>
      <c r="AV570" s="26"/>
      <c r="AW570" s="26"/>
      <c r="AX570" s="26"/>
      <c r="AY570" s="26"/>
      <c r="AZ570" s="178">
        <f t="shared" si="1734"/>
        <v>0</v>
      </c>
      <c r="BA570" s="26"/>
      <c r="BB570" s="26"/>
      <c r="BC570" s="26"/>
      <c r="BD570" s="26"/>
      <c r="BE570" s="178">
        <f t="shared" si="1735"/>
        <v>0</v>
      </c>
      <c r="BF570" s="26"/>
      <c r="BG570" s="26"/>
      <c r="BH570" s="26"/>
      <c r="BI570" s="26"/>
      <c r="BJ570" s="178">
        <f t="shared" si="1736"/>
        <v>0</v>
      </c>
      <c r="BK570" s="26"/>
      <c r="BL570" s="26"/>
      <c r="BM570" s="26"/>
      <c r="BN570" s="26"/>
      <c r="BO570" s="178">
        <f t="shared" si="1737"/>
        <v>0</v>
      </c>
      <c r="BP570" s="26"/>
      <c r="BQ570" s="26"/>
      <c r="BR570" s="26"/>
      <c r="BS570" s="26"/>
      <c r="BT570" s="178">
        <f t="shared" si="1738"/>
        <v>0</v>
      </c>
      <c r="BU570" s="26"/>
      <c r="BV570" s="26"/>
      <c r="BW570" s="26"/>
      <c r="BX570" s="26"/>
      <c r="BY570" s="178">
        <f t="shared" si="1739"/>
        <v>0</v>
      </c>
      <c r="BZ570" s="26"/>
      <c r="CA570" s="26"/>
      <c r="CB570" s="26"/>
      <c r="CC570" s="26"/>
      <c r="CD570" s="178">
        <f t="shared" si="1740"/>
        <v>0</v>
      </c>
      <c r="CE570" s="26"/>
      <c r="CF570" s="26"/>
      <c r="CG570" s="26"/>
      <c r="CH570" s="26"/>
      <c r="CI570" s="178">
        <f t="shared" si="1741"/>
        <v>0</v>
      </c>
      <c r="CJ570" s="26"/>
      <c r="CK570" s="26"/>
      <c r="CL570" s="26"/>
      <c r="CM570" s="26"/>
      <c r="CN570" s="178">
        <f t="shared" si="1742"/>
        <v>0</v>
      </c>
      <c r="CO570" s="26"/>
      <c r="CP570" s="26"/>
      <c r="CQ570" s="26"/>
      <c r="CR570" s="26"/>
      <c r="CS570" s="162">
        <f t="shared" si="1583"/>
        <v>0</v>
      </c>
      <c r="CT570" s="10"/>
      <c r="CU570" s="160">
        <f t="shared" si="1584"/>
        <v>0</v>
      </c>
      <c r="CV570" s="160">
        <f t="shared" si="1585"/>
        <v>0</v>
      </c>
      <c r="CW570" s="160">
        <f t="shared" si="1586"/>
        <v>0</v>
      </c>
      <c r="CX570" s="160">
        <f t="shared" si="1587"/>
        <v>0</v>
      </c>
      <c r="CY570" s="160">
        <f t="shared" si="1588"/>
        <v>0</v>
      </c>
      <c r="CZ570" s="160">
        <f t="shared" si="1589"/>
        <v>0</v>
      </c>
      <c r="DA570" s="160">
        <f t="shared" si="1590"/>
        <v>0</v>
      </c>
      <c r="DB570" s="160">
        <f t="shared" si="1591"/>
        <v>0</v>
      </c>
      <c r="DC570" s="160">
        <f t="shared" si="1592"/>
        <v>0</v>
      </c>
      <c r="DD570" s="160">
        <f t="shared" si="1593"/>
        <v>0</v>
      </c>
      <c r="DE570" s="160">
        <f t="shared" si="1594"/>
        <v>0</v>
      </c>
      <c r="DF570" s="160">
        <f t="shared" si="1595"/>
        <v>0</v>
      </c>
      <c r="DG570" s="160">
        <f t="shared" si="1596"/>
        <v>0</v>
      </c>
      <c r="DH570" s="160">
        <f t="shared" si="1597"/>
        <v>0</v>
      </c>
      <c r="DI570" s="160">
        <f t="shared" si="1598"/>
        <v>0</v>
      </c>
      <c r="DJ570" s="160">
        <f t="shared" si="1599"/>
        <v>0</v>
      </c>
      <c r="DK570" s="160">
        <f t="shared" si="1600"/>
        <v>0</v>
      </c>
      <c r="DL570" s="160">
        <f t="shared" si="1601"/>
        <v>0</v>
      </c>
      <c r="DM570" s="10"/>
      <c r="DN570" s="160">
        <f t="shared" si="1602"/>
        <v>0</v>
      </c>
      <c r="DO570" s="160">
        <f t="shared" si="1603"/>
        <v>0</v>
      </c>
      <c r="DP570" s="160">
        <f t="shared" si="1604"/>
        <v>0</v>
      </c>
      <c r="DQ570" s="160">
        <f t="shared" si="1605"/>
        <v>0</v>
      </c>
      <c r="DR570" s="160">
        <f t="shared" si="1606"/>
        <v>0</v>
      </c>
      <c r="DS570" s="160">
        <f t="shared" si="1607"/>
        <v>0</v>
      </c>
      <c r="DT570" s="160">
        <f t="shared" si="1608"/>
        <v>0</v>
      </c>
      <c r="DU570" s="160">
        <f t="shared" si="1609"/>
        <v>0</v>
      </c>
      <c r="DV570" s="160">
        <f t="shared" si="1610"/>
        <v>0</v>
      </c>
      <c r="DW570" s="160">
        <f t="shared" si="1611"/>
        <v>0</v>
      </c>
      <c r="DX570" s="160">
        <f t="shared" si="1612"/>
        <v>0</v>
      </c>
      <c r="DY570" s="160">
        <f t="shared" si="1613"/>
        <v>0</v>
      </c>
      <c r="DZ570" s="160">
        <f t="shared" si="1614"/>
        <v>0</v>
      </c>
      <c r="EA570" s="160">
        <f t="shared" si="1615"/>
        <v>0</v>
      </c>
      <c r="EB570" s="160">
        <f t="shared" si="1616"/>
        <v>0</v>
      </c>
      <c r="EC570" s="160">
        <f t="shared" si="1617"/>
        <v>0</v>
      </c>
      <c r="ED570" s="160">
        <f t="shared" si="1618"/>
        <v>0</v>
      </c>
      <c r="EE570" s="160">
        <f t="shared" si="1619"/>
        <v>0</v>
      </c>
      <c r="EF570" s="160">
        <f t="shared" si="1620"/>
        <v>0</v>
      </c>
      <c r="EG570" s="160">
        <f t="shared" si="1621"/>
        <v>0</v>
      </c>
      <c r="EH570" s="160">
        <f t="shared" si="1622"/>
        <v>0</v>
      </c>
      <c r="EI570" s="160">
        <f t="shared" si="1623"/>
        <v>0</v>
      </c>
      <c r="EJ570" s="160">
        <f t="shared" si="1624"/>
        <v>0</v>
      </c>
      <c r="EK570" s="160">
        <f t="shared" si="1625"/>
        <v>0</v>
      </c>
      <c r="EL570" s="160">
        <f t="shared" si="1626"/>
        <v>0</v>
      </c>
      <c r="EM570" s="160">
        <f t="shared" si="1627"/>
        <v>0</v>
      </c>
      <c r="EN570" s="160">
        <f t="shared" si="1628"/>
        <v>0</v>
      </c>
      <c r="EO570" s="160">
        <f t="shared" si="1629"/>
        <v>0</v>
      </c>
      <c r="EP570" s="160">
        <f t="shared" si="1630"/>
        <v>0</v>
      </c>
      <c r="EQ570" s="160">
        <f t="shared" si="1631"/>
        <v>0</v>
      </c>
      <c r="ER570" s="10"/>
      <c r="ES570" s="160">
        <f t="shared" si="1632"/>
        <v>0</v>
      </c>
      <c r="ET570" s="160">
        <f t="shared" si="1633"/>
        <v>0</v>
      </c>
      <c r="EU570" s="160">
        <f t="shared" si="1634"/>
        <v>0</v>
      </c>
      <c r="EV570" s="160">
        <f t="shared" si="1635"/>
        <v>0</v>
      </c>
      <c r="EW570" s="160">
        <f t="shared" si="1636"/>
        <v>0</v>
      </c>
      <c r="EX570" s="160">
        <f t="shared" si="1637"/>
        <v>0</v>
      </c>
      <c r="EY570" s="160">
        <f t="shared" si="1638"/>
        <v>0</v>
      </c>
      <c r="EZ570" s="160">
        <f t="shared" si="1639"/>
        <v>0</v>
      </c>
      <c r="FA570" s="160">
        <f t="shared" si="1640"/>
        <v>0</v>
      </c>
      <c r="FB570" s="160">
        <f t="shared" si="1641"/>
        <v>0</v>
      </c>
      <c r="FC570" s="160">
        <f t="shared" si="1642"/>
        <v>0</v>
      </c>
      <c r="FD570" s="160">
        <f t="shared" si="1643"/>
        <v>0</v>
      </c>
      <c r="FE570" s="160">
        <f t="shared" si="1644"/>
        <v>0</v>
      </c>
      <c r="FF570" s="160">
        <f t="shared" si="1645"/>
        <v>0</v>
      </c>
      <c r="FG570" s="160">
        <f t="shared" si="1646"/>
        <v>0</v>
      </c>
      <c r="FH570" s="10"/>
      <c r="FI570" s="195">
        <f t="shared" si="1647"/>
        <v>0</v>
      </c>
      <c r="FJ570" s="195">
        <f t="shared" si="1648"/>
        <v>0</v>
      </c>
      <c r="FK570" s="195">
        <f t="shared" si="1649"/>
        <v>0</v>
      </c>
      <c r="FL570" s="195">
        <f t="shared" si="1650"/>
        <v>0</v>
      </c>
      <c r="FM570" s="195">
        <f t="shared" si="1651"/>
        <v>0</v>
      </c>
      <c r="FN570" s="195">
        <f t="shared" si="1652"/>
        <v>0</v>
      </c>
      <c r="FO570" s="195">
        <f t="shared" si="1653"/>
        <v>0</v>
      </c>
      <c r="FP570" s="195">
        <f t="shared" si="1654"/>
        <v>0</v>
      </c>
      <c r="FQ570" s="195">
        <f t="shared" si="1655"/>
        <v>0</v>
      </c>
      <c r="FR570" s="195">
        <f t="shared" si="1656"/>
        <v>0</v>
      </c>
      <c r="FS570" s="195">
        <f t="shared" si="1657"/>
        <v>0</v>
      </c>
      <c r="FT570" s="195">
        <f t="shared" si="1658"/>
        <v>0</v>
      </c>
      <c r="FU570" s="195">
        <f t="shared" si="1659"/>
        <v>0</v>
      </c>
      <c r="FV570" s="195">
        <f t="shared" si="1660"/>
        <v>0</v>
      </c>
      <c r="FW570" s="195">
        <f t="shared" si="1661"/>
        <v>0</v>
      </c>
      <c r="FX570" s="195">
        <f t="shared" si="1662"/>
        <v>0</v>
      </c>
      <c r="FY570" s="195">
        <f t="shared" si="1663"/>
        <v>0</v>
      </c>
      <c r="FZ570" s="195">
        <f t="shared" si="1664"/>
        <v>0</v>
      </c>
      <c r="GA570" s="195">
        <f t="shared" si="1665"/>
        <v>0</v>
      </c>
      <c r="GB570" s="195">
        <f t="shared" si="1666"/>
        <v>0</v>
      </c>
      <c r="GC570" s="195">
        <f t="shared" si="1667"/>
        <v>0</v>
      </c>
      <c r="GD570" s="195">
        <f t="shared" si="1668"/>
        <v>0</v>
      </c>
      <c r="GE570" s="195">
        <f t="shared" si="1669"/>
        <v>0</v>
      </c>
      <c r="GF570" s="195">
        <f t="shared" si="1670"/>
        <v>0</v>
      </c>
      <c r="GG570" s="195">
        <f t="shared" si="1671"/>
        <v>0</v>
      </c>
      <c r="GH570" s="195">
        <f t="shared" si="1672"/>
        <v>0</v>
      </c>
      <c r="GI570" s="195">
        <f t="shared" si="1673"/>
        <v>0</v>
      </c>
      <c r="GJ570" s="195">
        <f t="shared" si="1674"/>
        <v>0</v>
      </c>
      <c r="GK570" s="195">
        <f t="shared" si="1675"/>
        <v>0</v>
      </c>
      <c r="GL570" s="195">
        <f t="shared" si="1676"/>
        <v>0</v>
      </c>
      <c r="GM570" s="10"/>
      <c r="GN570" s="10"/>
      <c r="GO570" s="264">
        <f t="shared" si="1677"/>
        <v>0</v>
      </c>
      <c r="GP570" s="264">
        <f t="shared" si="1678"/>
        <v>0</v>
      </c>
      <c r="GQ570" s="264">
        <f t="shared" si="1679"/>
        <v>0</v>
      </c>
      <c r="GR570" s="264">
        <f t="shared" si="1680"/>
        <v>0</v>
      </c>
      <c r="GS570" s="264">
        <f t="shared" si="1681"/>
        <v>0</v>
      </c>
      <c r="GT570" s="264">
        <f t="shared" si="1682"/>
        <v>0</v>
      </c>
      <c r="GU570" s="264">
        <f t="shared" si="1683"/>
        <v>0</v>
      </c>
      <c r="GV570" s="264">
        <f t="shared" si="1684"/>
        <v>0</v>
      </c>
      <c r="GW570" s="264">
        <f t="shared" si="1685"/>
        <v>0</v>
      </c>
      <c r="GX570" s="264">
        <f t="shared" si="1686"/>
        <v>0</v>
      </c>
      <c r="GY570" s="162"/>
      <c r="GZ570" s="264">
        <f t="shared" si="1687"/>
        <v>0</v>
      </c>
      <c r="HA570" s="264">
        <f t="shared" si="1688"/>
        <v>0</v>
      </c>
      <c r="HB570" s="264">
        <f t="shared" si="1689"/>
        <v>0</v>
      </c>
      <c r="HC570" s="264">
        <f t="shared" si="1690"/>
        <v>0</v>
      </c>
      <c r="HD570" s="264">
        <f t="shared" si="1691"/>
        <v>0</v>
      </c>
    </row>
    <row r="571" spans="3:212" ht="45" hidden="1" x14ac:dyDescent="0.25">
      <c r="C571" s="38" t="s">
        <v>327</v>
      </c>
      <c r="D571" s="7">
        <v>5306</v>
      </c>
      <c r="E571" s="200">
        <v>24</v>
      </c>
      <c r="F571" s="246"/>
      <c r="G571" s="178">
        <f t="shared" si="1725"/>
        <v>0</v>
      </c>
      <c r="H571" s="178">
        <f t="shared" si="1726"/>
        <v>0</v>
      </c>
      <c r="I571" s="26"/>
      <c r="J571" s="26"/>
      <c r="K571" s="26"/>
      <c r="L571" s="26"/>
      <c r="M571" s="26"/>
      <c r="N571" s="26"/>
      <c r="O571" s="26"/>
      <c r="P571" s="26"/>
      <c r="Q571" s="178">
        <f t="shared" si="1727"/>
        <v>0</v>
      </c>
      <c r="R571" s="26"/>
      <c r="S571" s="26"/>
      <c r="T571" s="26"/>
      <c r="U571" s="26"/>
      <c r="V571" s="178">
        <f t="shared" si="1728"/>
        <v>0</v>
      </c>
      <c r="W571" s="26"/>
      <c r="X571" s="26"/>
      <c r="Y571" s="26"/>
      <c r="Z571" s="26"/>
      <c r="AA571" s="178">
        <f t="shared" si="1729"/>
        <v>0</v>
      </c>
      <c r="AB571" s="26"/>
      <c r="AC571" s="26"/>
      <c r="AD571" s="26"/>
      <c r="AE571" s="26"/>
      <c r="AF571" s="178">
        <f t="shared" si="1730"/>
        <v>0</v>
      </c>
      <c r="AG571" s="26"/>
      <c r="AH571" s="26"/>
      <c r="AI571" s="26"/>
      <c r="AJ571" s="26"/>
      <c r="AK571" s="178">
        <f t="shared" si="1731"/>
        <v>0</v>
      </c>
      <c r="AL571" s="178">
        <f t="shared" si="1732"/>
        <v>0</v>
      </c>
      <c r="AM571" s="26"/>
      <c r="AN571" s="26"/>
      <c r="AO571" s="26"/>
      <c r="AP571" s="26"/>
      <c r="AQ571" s="26"/>
      <c r="AR571" s="26"/>
      <c r="AS571" s="26"/>
      <c r="AT571" s="26"/>
      <c r="AU571" s="178">
        <f t="shared" si="1733"/>
        <v>0</v>
      </c>
      <c r="AV571" s="26"/>
      <c r="AW571" s="26"/>
      <c r="AX571" s="26"/>
      <c r="AY571" s="26"/>
      <c r="AZ571" s="178">
        <f t="shared" si="1734"/>
        <v>0</v>
      </c>
      <c r="BA571" s="26"/>
      <c r="BB571" s="26"/>
      <c r="BC571" s="26"/>
      <c r="BD571" s="26"/>
      <c r="BE571" s="178">
        <f t="shared" si="1735"/>
        <v>0</v>
      </c>
      <c r="BF571" s="26"/>
      <c r="BG571" s="26"/>
      <c r="BH571" s="26"/>
      <c r="BI571" s="26"/>
      <c r="BJ571" s="178">
        <f t="shared" si="1736"/>
        <v>0</v>
      </c>
      <c r="BK571" s="26"/>
      <c r="BL571" s="26"/>
      <c r="BM571" s="26"/>
      <c r="BN571" s="26"/>
      <c r="BO571" s="178">
        <f t="shared" si="1737"/>
        <v>0</v>
      </c>
      <c r="BP571" s="26"/>
      <c r="BQ571" s="26"/>
      <c r="BR571" s="26"/>
      <c r="BS571" s="26"/>
      <c r="BT571" s="178">
        <f t="shared" si="1738"/>
        <v>0</v>
      </c>
      <c r="BU571" s="26"/>
      <c r="BV571" s="26"/>
      <c r="BW571" s="26"/>
      <c r="BX571" s="26"/>
      <c r="BY571" s="178">
        <f t="shared" si="1739"/>
        <v>0</v>
      </c>
      <c r="BZ571" s="26"/>
      <c r="CA571" s="26"/>
      <c r="CB571" s="26"/>
      <c r="CC571" s="26"/>
      <c r="CD571" s="178">
        <f t="shared" si="1740"/>
        <v>0</v>
      </c>
      <c r="CE571" s="26"/>
      <c r="CF571" s="26"/>
      <c r="CG571" s="26"/>
      <c r="CH571" s="26"/>
      <c r="CI571" s="178">
        <f t="shared" si="1741"/>
        <v>0</v>
      </c>
      <c r="CJ571" s="26"/>
      <c r="CK571" s="26"/>
      <c r="CL571" s="26"/>
      <c r="CM571" s="26"/>
      <c r="CN571" s="178">
        <f t="shared" si="1742"/>
        <v>0</v>
      </c>
      <c r="CO571" s="26"/>
      <c r="CP571" s="26"/>
      <c r="CQ571" s="26"/>
      <c r="CR571" s="26"/>
      <c r="CS571" s="162">
        <f t="shared" si="1583"/>
        <v>0</v>
      </c>
      <c r="CT571" s="10"/>
      <c r="CU571" s="160">
        <f t="shared" si="1584"/>
        <v>0</v>
      </c>
      <c r="CV571" s="160">
        <f t="shared" si="1585"/>
        <v>0</v>
      </c>
      <c r="CW571" s="160">
        <f t="shared" si="1586"/>
        <v>0</v>
      </c>
      <c r="CX571" s="160">
        <f t="shared" si="1587"/>
        <v>0</v>
      </c>
      <c r="CY571" s="160">
        <f t="shared" si="1588"/>
        <v>0</v>
      </c>
      <c r="CZ571" s="160">
        <f t="shared" si="1589"/>
        <v>0</v>
      </c>
      <c r="DA571" s="160">
        <f t="shared" si="1590"/>
        <v>0</v>
      </c>
      <c r="DB571" s="160">
        <f t="shared" si="1591"/>
        <v>0</v>
      </c>
      <c r="DC571" s="160">
        <f t="shared" si="1592"/>
        <v>0</v>
      </c>
      <c r="DD571" s="160">
        <f t="shared" si="1593"/>
        <v>0</v>
      </c>
      <c r="DE571" s="160">
        <f t="shared" si="1594"/>
        <v>0</v>
      </c>
      <c r="DF571" s="160">
        <f t="shared" si="1595"/>
        <v>0</v>
      </c>
      <c r="DG571" s="160">
        <f t="shared" si="1596"/>
        <v>0</v>
      </c>
      <c r="DH571" s="160">
        <f t="shared" si="1597"/>
        <v>0</v>
      </c>
      <c r="DI571" s="160">
        <f t="shared" si="1598"/>
        <v>0</v>
      </c>
      <c r="DJ571" s="160">
        <f t="shared" si="1599"/>
        <v>0</v>
      </c>
      <c r="DK571" s="160">
        <f t="shared" si="1600"/>
        <v>0</v>
      </c>
      <c r="DL571" s="160">
        <f t="shared" si="1601"/>
        <v>0</v>
      </c>
      <c r="DM571" s="10"/>
      <c r="DN571" s="160">
        <f t="shared" si="1602"/>
        <v>0</v>
      </c>
      <c r="DO571" s="160">
        <f t="shared" si="1603"/>
        <v>0</v>
      </c>
      <c r="DP571" s="160">
        <f t="shared" si="1604"/>
        <v>0</v>
      </c>
      <c r="DQ571" s="160">
        <f t="shared" si="1605"/>
        <v>0</v>
      </c>
      <c r="DR571" s="160">
        <f t="shared" si="1606"/>
        <v>0</v>
      </c>
      <c r="DS571" s="160">
        <f t="shared" si="1607"/>
        <v>0</v>
      </c>
      <c r="DT571" s="160">
        <f t="shared" si="1608"/>
        <v>0</v>
      </c>
      <c r="DU571" s="160">
        <f t="shared" si="1609"/>
        <v>0</v>
      </c>
      <c r="DV571" s="160">
        <f t="shared" si="1610"/>
        <v>0</v>
      </c>
      <c r="DW571" s="160">
        <f t="shared" si="1611"/>
        <v>0</v>
      </c>
      <c r="DX571" s="160">
        <f t="shared" si="1612"/>
        <v>0</v>
      </c>
      <c r="DY571" s="160">
        <f t="shared" si="1613"/>
        <v>0</v>
      </c>
      <c r="DZ571" s="160">
        <f t="shared" si="1614"/>
        <v>0</v>
      </c>
      <c r="EA571" s="160">
        <f t="shared" si="1615"/>
        <v>0</v>
      </c>
      <c r="EB571" s="160">
        <f t="shared" si="1616"/>
        <v>0</v>
      </c>
      <c r="EC571" s="160">
        <f t="shared" si="1617"/>
        <v>0</v>
      </c>
      <c r="ED571" s="160">
        <f t="shared" si="1618"/>
        <v>0</v>
      </c>
      <c r="EE571" s="160">
        <f t="shared" si="1619"/>
        <v>0</v>
      </c>
      <c r="EF571" s="160">
        <f t="shared" si="1620"/>
        <v>0</v>
      </c>
      <c r="EG571" s="160">
        <f t="shared" si="1621"/>
        <v>0</v>
      </c>
      <c r="EH571" s="160">
        <f t="shared" si="1622"/>
        <v>0</v>
      </c>
      <c r="EI571" s="160">
        <f t="shared" si="1623"/>
        <v>0</v>
      </c>
      <c r="EJ571" s="160">
        <f t="shared" si="1624"/>
        <v>0</v>
      </c>
      <c r="EK571" s="160">
        <f t="shared" si="1625"/>
        <v>0</v>
      </c>
      <c r="EL571" s="160">
        <f t="shared" si="1626"/>
        <v>0</v>
      </c>
      <c r="EM571" s="160">
        <f t="shared" si="1627"/>
        <v>0</v>
      </c>
      <c r="EN571" s="160">
        <f t="shared" si="1628"/>
        <v>0</v>
      </c>
      <c r="EO571" s="160">
        <f t="shared" si="1629"/>
        <v>0</v>
      </c>
      <c r="EP571" s="160">
        <f t="shared" si="1630"/>
        <v>0</v>
      </c>
      <c r="EQ571" s="160">
        <f t="shared" si="1631"/>
        <v>0</v>
      </c>
      <c r="ER571" s="10"/>
      <c r="ES571" s="160">
        <f t="shared" si="1632"/>
        <v>0</v>
      </c>
      <c r="ET571" s="160">
        <f t="shared" si="1633"/>
        <v>0</v>
      </c>
      <c r="EU571" s="160">
        <f t="shared" si="1634"/>
        <v>0</v>
      </c>
      <c r="EV571" s="160">
        <f t="shared" si="1635"/>
        <v>0</v>
      </c>
      <c r="EW571" s="160">
        <f t="shared" si="1636"/>
        <v>0</v>
      </c>
      <c r="EX571" s="160">
        <f t="shared" si="1637"/>
        <v>0</v>
      </c>
      <c r="EY571" s="160">
        <f t="shared" si="1638"/>
        <v>0</v>
      </c>
      <c r="EZ571" s="160">
        <f t="shared" si="1639"/>
        <v>0</v>
      </c>
      <c r="FA571" s="160">
        <f t="shared" si="1640"/>
        <v>0</v>
      </c>
      <c r="FB571" s="160">
        <f t="shared" si="1641"/>
        <v>0</v>
      </c>
      <c r="FC571" s="160">
        <f t="shared" si="1642"/>
        <v>0</v>
      </c>
      <c r="FD571" s="160">
        <f t="shared" si="1643"/>
        <v>0</v>
      </c>
      <c r="FE571" s="160">
        <f t="shared" si="1644"/>
        <v>0</v>
      </c>
      <c r="FF571" s="160">
        <f t="shared" si="1645"/>
        <v>0</v>
      </c>
      <c r="FG571" s="160">
        <f t="shared" si="1646"/>
        <v>0</v>
      </c>
      <c r="FH571" s="10"/>
      <c r="FI571" s="195">
        <f t="shared" si="1647"/>
        <v>0</v>
      </c>
      <c r="FJ571" s="195">
        <f t="shared" si="1648"/>
        <v>0</v>
      </c>
      <c r="FK571" s="195">
        <f t="shared" si="1649"/>
        <v>0</v>
      </c>
      <c r="FL571" s="195">
        <f t="shared" si="1650"/>
        <v>0</v>
      </c>
      <c r="FM571" s="195">
        <f t="shared" si="1651"/>
        <v>0</v>
      </c>
      <c r="FN571" s="195">
        <f t="shared" si="1652"/>
        <v>0</v>
      </c>
      <c r="FO571" s="195">
        <f t="shared" si="1653"/>
        <v>0</v>
      </c>
      <c r="FP571" s="195">
        <f t="shared" si="1654"/>
        <v>0</v>
      </c>
      <c r="FQ571" s="195">
        <f t="shared" si="1655"/>
        <v>0</v>
      </c>
      <c r="FR571" s="195">
        <f t="shared" si="1656"/>
        <v>0</v>
      </c>
      <c r="FS571" s="195">
        <f t="shared" si="1657"/>
        <v>0</v>
      </c>
      <c r="FT571" s="195">
        <f t="shared" si="1658"/>
        <v>0</v>
      </c>
      <c r="FU571" s="195">
        <f t="shared" si="1659"/>
        <v>0</v>
      </c>
      <c r="FV571" s="195">
        <f t="shared" si="1660"/>
        <v>0</v>
      </c>
      <c r="FW571" s="195">
        <f t="shared" si="1661"/>
        <v>0</v>
      </c>
      <c r="FX571" s="195">
        <f t="shared" si="1662"/>
        <v>0</v>
      </c>
      <c r="FY571" s="195">
        <f t="shared" si="1663"/>
        <v>0</v>
      </c>
      <c r="FZ571" s="195">
        <f t="shared" si="1664"/>
        <v>0</v>
      </c>
      <c r="GA571" s="195">
        <f t="shared" si="1665"/>
        <v>0</v>
      </c>
      <c r="GB571" s="195">
        <f t="shared" si="1666"/>
        <v>0</v>
      </c>
      <c r="GC571" s="195">
        <f t="shared" si="1667"/>
        <v>0</v>
      </c>
      <c r="GD571" s="195">
        <f t="shared" si="1668"/>
        <v>0</v>
      </c>
      <c r="GE571" s="195">
        <f t="shared" si="1669"/>
        <v>0</v>
      </c>
      <c r="GF571" s="195">
        <f t="shared" si="1670"/>
        <v>0</v>
      </c>
      <c r="GG571" s="195">
        <f t="shared" si="1671"/>
        <v>0</v>
      </c>
      <c r="GH571" s="195">
        <f t="shared" si="1672"/>
        <v>0</v>
      </c>
      <c r="GI571" s="195">
        <f t="shared" si="1673"/>
        <v>0</v>
      </c>
      <c r="GJ571" s="195">
        <f t="shared" si="1674"/>
        <v>0</v>
      </c>
      <c r="GK571" s="195">
        <f t="shared" si="1675"/>
        <v>0</v>
      </c>
      <c r="GL571" s="195">
        <f t="shared" si="1676"/>
        <v>0</v>
      </c>
      <c r="GM571" s="10"/>
      <c r="GN571" s="10"/>
      <c r="GO571" s="264">
        <f t="shared" si="1677"/>
        <v>0</v>
      </c>
      <c r="GP571" s="264">
        <f t="shared" si="1678"/>
        <v>0</v>
      </c>
      <c r="GQ571" s="264">
        <f t="shared" si="1679"/>
        <v>0</v>
      </c>
      <c r="GR571" s="264">
        <f t="shared" si="1680"/>
        <v>0</v>
      </c>
      <c r="GS571" s="264">
        <f t="shared" si="1681"/>
        <v>0</v>
      </c>
      <c r="GT571" s="264">
        <f t="shared" si="1682"/>
        <v>0</v>
      </c>
      <c r="GU571" s="264">
        <f t="shared" si="1683"/>
        <v>0</v>
      </c>
      <c r="GV571" s="264">
        <f t="shared" si="1684"/>
        <v>0</v>
      </c>
      <c r="GW571" s="264">
        <f t="shared" si="1685"/>
        <v>0</v>
      </c>
      <c r="GX571" s="264">
        <f t="shared" si="1686"/>
        <v>0</v>
      </c>
      <c r="GY571" s="162"/>
      <c r="GZ571" s="264">
        <f t="shared" si="1687"/>
        <v>0</v>
      </c>
      <c r="HA571" s="264">
        <f t="shared" si="1688"/>
        <v>0</v>
      </c>
      <c r="HB571" s="264">
        <f t="shared" si="1689"/>
        <v>0</v>
      </c>
      <c r="HC571" s="264">
        <f t="shared" si="1690"/>
        <v>0</v>
      </c>
      <c r="HD571" s="264">
        <f t="shared" si="1691"/>
        <v>0</v>
      </c>
    </row>
    <row r="572" spans="3:212" ht="45" hidden="1" x14ac:dyDescent="0.25">
      <c r="C572" s="38" t="s">
        <v>328</v>
      </c>
      <c r="D572" s="7">
        <v>5307</v>
      </c>
      <c r="E572" s="200">
        <v>24</v>
      </c>
      <c r="F572" s="246"/>
      <c r="G572" s="178">
        <f t="shared" si="1725"/>
        <v>0</v>
      </c>
      <c r="H572" s="178">
        <f t="shared" si="1726"/>
        <v>0</v>
      </c>
      <c r="I572" s="26"/>
      <c r="J572" s="26"/>
      <c r="K572" s="26"/>
      <c r="L572" s="26"/>
      <c r="M572" s="26"/>
      <c r="N572" s="26"/>
      <c r="O572" s="26"/>
      <c r="P572" s="26"/>
      <c r="Q572" s="178">
        <f t="shared" si="1727"/>
        <v>0</v>
      </c>
      <c r="R572" s="26"/>
      <c r="S572" s="26"/>
      <c r="T572" s="26"/>
      <c r="U572" s="26"/>
      <c r="V572" s="178">
        <f t="shared" si="1728"/>
        <v>0</v>
      </c>
      <c r="W572" s="26"/>
      <c r="X572" s="26"/>
      <c r="Y572" s="26"/>
      <c r="Z572" s="26"/>
      <c r="AA572" s="178">
        <f t="shared" si="1729"/>
        <v>0</v>
      </c>
      <c r="AB572" s="26"/>
      <c r="AC572" s="26"/>
      <c r="AD572" s="26"/>
      <c r="AE572" s="26"/>
      <c r="AF572" s="178">
        <f t="shared" si="1730"/>
        <v>0</v>
      </c>
      <c r="AG572" s="26"/>
      <c r="AH572" s="26"/>
      <c r="AI572" s="26"/>
      <c r="AJ572" s="26"/>
      <c r="AK572" s="178">
        <f t="shared" si="1731"/>
        <v>0</v>
      </c>
      <c r="AL572" s="178">
        <f t="shared" si="1732"/>
        <v>0</v>
      </c>
      <c r="AM572" s="26"/>
      <c r="AN572" s="26"/>
      <c r="AO572" s="26"/>
      <c r="AP572" s="26"/>
      <c r="AQ572" s="26"/>
      <c r="AR572" s="26"/>
      <c r="AS572" s="26"/>
      <c r="AT572" s="26"/>
      <c r="AU572" s="178">
        <f t="shared" si="1733"/>
        <v>0</v>
      </c>
      <c r="AV572" s="26"/>
      <c r="AW572" s="26"/>
      <c r="AX572" s="26"/>
      <c r="AY572" s="26"/>
      <c r="AZ572" s="178">
        <f t="shared" si="1734"/>
        <v>0</v>
      </c>
      <c r="BA572" s="26"/>
      <c r="BB572" s="26"/>
      <c r="BC572" s="26"/>
      <c r="BD572" s="26"/>
      <c r="BE572" s="178">
        <f t="shared" si="1735"/>
        <v>0</v>
      </c>
      <c r="BF572" s="26"/>
      <c r="BG572" s="26"/>
      <c r="BH572" s="26"/>
      <c r="BI572" s="26"/>
      <c r="BJ572" s="178">
        <f t="shared" si="1736"/>
        <v>0</v>
      </c>
      <c r="BK572" s="26"/>
      <c r="BL572" s="26"/>
      <c r="BM572" s="26"/>
      <c r="BN572" s="26"/>
      <c r="BO572" s="178">
        <f t="shared" si="1737"/>
        <v>0</v>
      </c>
      <c r="BP572" s="26"/>
      <c r="BQ572" s="26"/>
      <c r="BR572" s="26"/>
      <c r="BS572" s="26"/>
      <c r="BT572" s="178">
        <f t="shared" si="1738"/>
        <v>0</v>
      </c>
      <c r="BU572" s="26"/>
      <c r="BV572" s="26"/>
      <c r="BW572" s="26"/>
      <c r="BX572" s="26"/>
      <c r="BY572" s="178">
        <f t="shared" si="1739"/>
        <v>0</v>
      </c>
      <c r="BZ572" s="26"/>
      <c r="CA572" s="26"/>
      <c r="CB572" s="26"/>
      <c r="CC572" s="26"/>
      <c r="CD572" s="178">
        <f t="shared" si="1740"/>
        <v>0</v>
      </c>
      <c r="CE572" s="26"/>
      <c r="CF572" s="26"/>
      <c r="CG572" s="26"/>
      <c r="CH572" s="26"/>
      <c r="CI572" s="178">
        <f t="shared" si="1741"/>
        <v>0</v>
      </c>
      <c r="CJ572" s="26"/>
      <c r="CK572" s="26"/>
      <c r="CL572" s="26"/>
      <c r="CM572" s="26"/>
      <c r="CN572" s="178">
        <f t="shared" si="1742"/>
        <v>0</v>
      </c>
      <c r="CO572" s="26"/>
      <c r="CP572" s="26"/>
      <c r="CQ572" s="26"/>
      <c r="CR572" s="26"/>
      <c r="CS572" s="162">
        <f t="shared" si="1583"/>
        <v>0</v>
      </c>
      <c r="CT572" s="10"/>
      <c r="CU572" s="160">
        <f t="shared" si="1584"/>
        <v>0</v>
      </c>
      <c r="CV572" s="160">
        <f t="shared" si="1585"/>
        <v>0</v>
      </c>
      <c r="CW572" s="160">
        <f t="shared" si="1586"/>
        <v>0</v>
      </c>
      <c r="CX572" s="160">
        <f t="shared" si="1587"/>
        <v>0</v>
      </c>
      <c r="CY572" s="160">
        <f t="shared" si="1588"/>
        <v>0</v>
      </c>
      <c r="CZ572" s="160">
        <f t="shared" si="1589"/>
        <v>0</v>
      </c>
      <c r="DA572" s="160">
        <f t="shared" si="1590"/>
        <v>0</v>
      </c>
      <c r="DB572" s="160">
        <f t="shared" si="1591"/>
        <v>0</v>
      </c>
      <c r="DC572" s="160">
        <f t="shared" si="1592"/>
        <v>0</v>
      </c>
      <c r="DD572" s="160">
        <f t="shared" si="1593"/>
        <v>0</v>
      </c>
      <c r="DE572" s="160">
        <f t="shared" si="1594"/>
        <v>0</v>
      </c>
      <c r="DF572" s="160">
        <f t="shared" si="1595"/>
        <v>0</v>
      </c>
      <c r="DG572" s="160">
        <f t="shared" si="1596"/>
        <v>0</v>
      </c>
      <c r="DH572" s="160">
        <f t="shared" si="1597"/>
        <v>0</v>
      </c>
      <c r="DI572" s="160">
        <f t="shared" si="1598"/>
        <v>0</v>
      </c>
      <c r="DJ572" s="160">
        <f t="shared" si="1599"/>
        <v>0</v>
      </c>
      <c r="DK572" s="160">
        <f t="shared" si="1600"/>
        <v>0</v>
      </c>
      <c r="DL572" s="160">
        <f t="shared" si="1601"/>
        <v>0</v>
      </c>
      <c r="DM572" s="10"/>
      <c r="DN572" s="160">
        <f t="shared" si="1602"/>
        <v>0</v>
      </c>
      <c r="DO572" s="160">
        <f t="shared" si="1603"/>
        <v>0</v>
      </c>
      <c r="DP572" s="160">
        <f t="shared" si="1604"/>
        <v>0</v>
      </c>
      <c r="DQ572" s="160">
        <f t="shared" si="1605"/>
        <v>0</v>
      </c>
      <c r="DR572" s="160">
        <f t="shared" si="1606"/>
        <v>0</v>
      </c>
      <c r="DS572" s="160">
        <f t="shared" si="1607"/>
        <v>0</v>
      </c>
      <c r="DT572" s="160">
        <f t="shared" si="1608"/>
        <v>0</v>
      </c>
      <c r="DU572" s="160">
        <f t="shared" si="1609"/>
        <v>0</v>
      </c>
      <c r="DV572" s="160">
        <f t="shared" si="1610"/>
        <v>0</v>
      </c>
      <c r="DW572" s="160">
        <f t="shared" si="1611"/>
        <v>0</v>
      </c>
      <c r="DX572" s="160">
        <f t="shared" si="1612"/>
        <v>0</v>
      </c>
      <c r="DY572" s="160">
        <f t="shared" si="1613"/>
        <v>0</v>
      </c>
      <c r="DZ572" s="160">
        <f t="shared" si="1614"/>
        <v>0</v>
      </c>
      <c r="EA572" s="160">
        <f t="shared" si="1615"/>
        <v>0</v>
      </c>
      <c r="EB572" s="160">
        <f t="shared" si="1616"/>
        <v>0</v>
      </c>
      <c r="EC572" s="160">
        <f t="shared" si="1617"/>
        <v>0</v>
      </c>
      <c r="ED572" s="160">
        <f t="shared" si="1618"/>
        <v>0</v>
      </c>
      <c r="EE572" s="160">
        <f t="shared" si="1619"/>
        <v>0</v>
      </c>
      <c r="EF572" s="160">
        <f t="shared" si="1620"/>
        <v>0</v>
      </c>
      <c r="EG572" s="160">
        <f t="shared" si="1621"/>
        <v>0</v>
      </c>
      <c r="EH572" s="160">
        <f t="shared" si="1622"/>
        <v>0</v>
      </c>
      <c r="EI572" s="160">
        <f t="shared" si="1623"/>
        <v>0</v>
      </c>
      <c r="EJ572" s="160">
        <f t="shared" si="1624"/>
        <v>0</v>
      </c>
      <c r="EK572" s="160">
        <f t="shared" si="1625"/>
        <v>0</v>
      </c>
      <c r="EL572" s="160">
        <f t="shared" si="1626"/>
        <v>0</v>
      </c>
      <c r="EM572" s="160">
        <f t="shared" si="1627"/>
        <v>0</v>
      </c>
      <c r="EN572" s="160">
        <f t="shared" si="1628"/>
        <v>0</v>
      </c>
      <c r="EO572" s="160">
        <f t="shared" si="1629"/>
        <v>0</v>
      </c>
      <c r="EP572" s="160">
        <f t="shared" si="1630"/>
        <v>0</v>
      </c>
      <c r="EQ572" s="160">
        <f t="shared" si="1631"/>
        <v>0</v>
      </c>
      <c r="ER572" s="10"/>
      <c r="ES572" s="160">
        <f t="shared" si="1632"/>
        <v>0</v>
      </c>
      <c r="ET572" s="160">
        <f t="shared" si="1633"/>
        <v>0</v>
      </c>
      <c r="EU572" s="160">
        <f t="shared" si="1634"/>
        <v>0</v>
      </c>
      <c r="EV572" s="160">
        <f t="shared" si="1635"/>
        <v>0</v>
      </c>
      <c r="EW572" s="160">
        <f t="shared" si="1636"/>
        <v>0</v>
      </c>
      <c r="EX572" s="160">
        <f t="shared" si="1637"/>
        <v>0</v>
      </c>
      <c r="EY572" s="160">
        <f t="shared" si="1638"/>
        <v>0</v>
      </c>
      <c r="EZ572" s="160">
        <f t="shared" si="1639"/>
        <v>0</v>
      </c>
      <c r="FA572" s="160">
        <f t="shared" si="1640"/>
        <v>0</v>
      </c>
      <c r="FB572" s="160">
        <f t="shared" si="1641"/>
        <v>0</v>
      </c>
      <c r="FC572" s="160">
        <f t="shared" si="1642"/>
        <v>0</v>
      </c>
      <c r="FD572" s="160">
        <f t="shared" si="1643"/>
        <v>0</v>
      </c>
      <c r="FE572" s="160">
        <f t="shared" si="1644"/>
        <v>0</v>
      </c>
      <c r="FF572" s="160">
        <f t="shared" si="1645"/>
        <v>0</v>
      </c>
      <c r="FG572" s="160">
        <f t="shared" si="1646"/>
        <v>0</v>
      </c>
      <c r="FH572" s="10"/>
      <c r="FI572" s="195">
        <f t="shared" si="1647"/>
        <v>0</v>
      </c>
      <c r="FJ572" s="195">
        <f t="shared" si="1648"/>
        <v>0</v>
      </c>
      <c r="FK572" s="195">
        <f t="shared" si="1649"/>
        <v>0</v>
      </c>
      <c r="FL572" s="195">
        <f t="shared" si="1650"/>
        <v>0</v>
      </c>
      <c r="FM572" s="195">
        <f t="shared" si="1651"/>
        <v>0</v>
      </c>
      <c r="FN572" s="195">
        <f t="shared" si="1652"/>
        <v>0</v>
      </c>
      <c r="FO572" s="195">
        <f t="shared" si="1653"/>
        <v>0</v>
      </c>
      <c r="FP572" s="195">
        <f t="shared" si="1654"/>
        <v>0</v>
      </c>
      <c r="FQ572" s="195">
        <f t="shared" si="1655"/>
        <v>0</v>
      </c>
      <c r="FR572" s="195">
        <f t="shared" si="1656"/>
        <v>0</v>
      </c>
      <c r="FS572" s="195">
        <f t="shared" si="1657"/>
        <v>0</v>
      </c>
      <c r="FT572" s="195">
        <f t="shared" si="1658"/>
        <v>0</v>
      </c>
      <c r="FU572" s="195">
        <f t="shared" si="1659"/>
        <v>0</v>
      </c>
      <c r="FV572" s="195">
        <f t="shared" si="1660"/>
        <v>0</v>
      </c>
      <c r="FW572" s="195">
        <f t="shared" si="1661"/>
        <v>0</v>
      </c>
      <c r="FX572" s="195">
        <f t="shared" si="1662"/>
        <v>0</v>
      </c>
      <c r="FY572" s="195">
        <f t="shared" si="1663"/>
        <v>0</v>
      </c>
      <c r="FZ572" s="195">
        <f t="shared" si="1664"/>
        <v>0</v>
      </c>
      <c r="GA572" s="195">
        <f t="shared" si="1665"/>
        <v>0</v>
      </c>
      <c r="GB572" s="195">
        <f t="shared" si="1666"/>
        <v>0</v>
      </c>
      <c r="GC572" s="195">
        <f t="shared" si="1667"/>
        <v>0</v>
      </c>
      <c r="GD572" s="195">
        <f t="shared" si="1668"/>
        <v>0</v>
      </c>
      <c r="GE572" s="195">
        <f t="shared" si="1669"/>
        <v>0</v>
      </c>
      <c r="GF572" s="195">
        <f t="shared" si="1670"/>
        <v>0</v>
      </c>
      <c r="GG572" s="195">
        <f t="shared" si="1671"/>
        <v>0</v>
      </c>
      <c r="GH572" s="195">
        <f t="shared" si="1672"/>
        <v>0</v>
      </c>
      <c r="GI572" s="195">
        <f t="shared" si="1673"/>
        <v>0</v>
      </c>
      <c r="GJ572" s="195">
        <f t="shared" si="1674"/>
        <v>0</v>
      </c>
      <c r="GK572" s="195">
        <f t="shared" si="1675"/>
        <v>0</v>
      </c>
      <c r="GL572" s="195">
        <f t="shared" si="1676"/>
        <v>0</v>
      </c>
      <c r="GM572" s="10"/>
      <c r="GN572" s="10"/>
      <c r="GO572" s="264">
        <f t="shared" si="1677"/>
        <v>0</v>
      </c>
      <c r="GP572" s="264">
        <f t="shared" si="1678"/>
        <v>0</v>
      </c>
      <c r="GQ572" s="264">
        <f t="shared" si="1679"/>
        <v>0</v>
      </c>
      <c r="GR572" s="264">
        <f t="shared" si="1680"/>
        <v>0</v>
      </c>
      <c r="GS572" s="264">
        <f t="shared" si="1681"/>
        <v>0</v>
      </c>
      <c r="GT572" s="264">
        <f t="shared" si="1682"/>
        <v>0</v>
      </c>
      <c r="GU572" s="264">
        <f t="shared" si="1683"/>
        <v>0</v>
      </c>
      <c r="GV572" s="264">
        <f t="shared" si="1684"/>
        <v>0</v>
      </c>
      <c r="GW572" s="264">
        <f t="shared" si="1685"/>
        <v>0</v>
      </c>
      <c r="GX572" s="264">
        <f t="shared" si="1686"/>
        <v>0</v>
      </c>
      <c r="GY572" s="162"/>
      <c r="GZ572" s="264">
        <f t="shared" si="1687"/>
        <v>0</v>
      </c>
      <c r="HA572" s="264">
        <f t="shared" si="1688"/>
        <v>0</v>
      </c>
      <c r="HB572" s="264">
        <f t="shared" si="1689"/>
        <v>0</v>
      </c>
      <c r="HC572" s="264">
        <f t="shared" si="1690"/>
        <v>0</v>
      </c>
      <c r="HD572" s="264">
        <f t="shared" si="1691"/>
        <v>0</v>
      </c>
    </row>
    <row r="573" spans="3:212" hidden="1" x14ac:dyDescent="0.25">
      <c r="C573" s="38" t="s">
        <v>329</v>
      </c>
      <c r="D573" s="7">
        <v>5308</v>
      </c>
      <c r="E573" s="200">
        <v>24</v>
      </c>
      <c r="F573" s="246"/>
      <c r="G573" s="178">
        <f t="shared" si="1725"/>
        <v>0</v>
      </c>
      <c r="H573" s="178">
        <f t="shared" si="1726"/>
        <v>0</v>
      </c>
      <c r="I573" s="26"/>
      <c r="J573" s="26"/>
      <c r="K573" s="26"/>
      <c r="L573" s="26"/>
      <c r="M573" s="26"/>
      <c r="N573" s="26"/>
      <c r="O573" s="26"/>
      <c r="P573" s="26"/>
      <c r="Q573" s="178">
        <f t="shared" si="1727"/>
        <v>0</v>
      </c>
      <c r="R573" s="26"/>
      <c r="S573" s="26"/>
      <c r="T573" s="26"/>
      <c r="U573" s="26"/>
      <c r="V573" s="178">
        <f t="shared" si="1728"/>
        <v>0</v>
      </c>
      <c r="W573" s="26"/>
      <c r="X573" s="26"/>
      <c r="Y573" s="26"/>
      <c r="Z573" s="26"/>
      <c r="AA573" s="178">
        <f t="shared" si="1729"/>
        <v>0</v>
      </c>
      <c r="AB573" s="26"/>
      <c r="AC573" s="26"/>
      <c r="AD573" s="26"/>
      <c r="AE573" s="26"/>
      <c r="AF573" s="178">
        <f t="shared" si="1730"/>
        <v>0</v>
      </c>
      <c r="AG573" s="26"/>
      <c r="AH573" s="26"/>
      <c r="AI573" s="26"/>
      <c r="AJ573" s="26"/>
      <c r="AK573" s="178">
        <f t="shared" si="1731"/>
        <v>0</v>
      </c>
      <c r="AL573" s="178">
        <f t="shared" si="1732"/>
        <v>0</v>
      </c>
      <c r="AM573" s="26"/>
      <c r="AN573" s="26"/>
      <c r="AO573" s="26"/>
      <c r="AP573" s="26"/>
      <c r="AQ573" s="26"/>
      <c r="AR573" s="26"/>
      <c r="AS573" s="26"/>
      <c r="AT573" s="26"/>
      <c r="AU573" s="178">
        <f t="shared" si="1733"/>
        <v>0</v>
      </c>
      <c r="AV573" s="26"/>
      <c r="AW573" s="26"/>
      <c r="AX573" s="26"/>
      <c r="AY573" s="26"/>
      <c r="AZ573" s="178">
        <f t="shared" si="1734"/>
        <v>0</v>
      </c>
      <c r="BA573" s="26"/>
      <c r="BB573" s="26"/>
      <c r="BC573" s="26"/>
      <c r="BD573" s="26"/>
      <c r="BE573" s="178">
        <f t="shared" si="1735"/>
        <v>0</v>
      </c>
      <c r="BF573" s="26"/>
      <c r="BG573" s="26"/>
      <c r="BH573" s="26"/>
      <c r="BI573" s="26"/>
      <c r="BJ573" s="178">
        <f t="shared" si="1736"/>
        <v>0</v>
      </c>
      <c r="BK573" s="26"/>
      <c r="BL573" s="26"/>
      <c r="BM573" s="26"/>
      <c r="BN573" s="26"/>
      <c r="BO573" s="178">
        <f t="shared" si="1737"/>
        <v>0</v>
      </c>
      <c r="BP573" s="26"/>
      <c r="BQ573" s="26"/>
      <c r="BR573" s="26"/>
      <c r="BS573" s="26"/>
      <c r="BT573" s="178">
        <f t="shared" si="1738"/>
        <v>0</v>
      </c>
      <c r="BU573" s="26"/>
      <c r="BV573" s="26"/>
      <c r="BW573" s="26"/>
      <c r="BX573" s="26"/>
      <c r="BY573" s="178">
        <f t="shared" si="1739"/>
        <v>0</v>
      </c>
      <c r="BZ573" s="26"/>
      <c r="CA573" s="26"/>
      <c r="CB573" s="26"/>
      <c r="CC573" s="26"/>
      <c r="CD573" s="178">
        <f t="shared" si="1740"/>
        <v>0</v>
      </c>
      <c r="CE573" s="26"/>
      <c r="CF573" s="26"/>
      <c r="CG573" s="26"/>
      <c r="CH573" s="26"/>
      <c r="CI573" s="178">
        <f t="shared" si="1741"/>
        <v>0</v>
      </c>
      <c r="CJ573" s="26"/>
      <c r="CK573" s="26"/>
      <c r="CL573" s="26"/>
      <c r="CM573" s="26"/>
      <c r="CN573" s="178">
        <f t="shared" si="1742"/>
        <v>0</v>
      </c>
      <c r="CO573" s="26"/>
      <c r="CP573" s="26"/>
      <c r="CQ573" s="26"/>
      <c r="CR573" s="26"/>
      <c r="CS573" s="162">
        <f t="shared" si="1583"/>
        <v>0</v>
      </c>
      <c r="CT573" s="10"/>
      <c r="CU573" s="160">
        <f t="shared" si="1584"/>
        <v>0</v>
      </c>
      <c r="CV573" s="160">
        <f t="shared" si="1585"/>
        <v>0</v>
      </c>
      <c r="CW573" s="160">
        <f t="shared" si="1586"/>
        <v>0</v>
      </c>
      <c r="CX573" s="160">
        <f t="shared" si="1587"/>
        <v>0</v>
      </c>
      <c r="CY573" s="160">
        <f t="shared" si="1588"/>
        <v>0</v>
      </c>
      <c r="CZ573" s="160">
        <f t="shared" si="1589"/>
        <v>0</v>
      </c>
      <c r="DA573" s="160">
        <f t="shared" si="1590"/>
        <v>0</v>
      </c>
      <c r="DB573" s="160">
        <f t="shared" si="1591"/>
        <v>0</v>
      </c>
      <c r="DC573" s="160">
        <f t="shared" si="1592"/>
        <v>0</v>
      </c>
      <c r="DD573" s="160">
        <f t="shared" si="1593"/>
        <v>0</v>
      </c>
      <c r="DE573" s="160">
        <f t="shared" si="1594"/>
        <v>0</v>
      </c>
      <c r="DF573" s="160">
        <f t="shared" si="1595"/>
        <v>0</v>
      </c>
      <c r="DG573" s="160">
        <f t="shared" si="1596"/>
        <v>0</v>
      </c>
      <c r="DH573" s="160">
        <f t="shared" si="1597"/>
        <v>0</v>
      </c>
      <c r="DI573" s="160">
        <f t="shared" si="1598"/>
        <v>0</v>
      </c>
      <c r="DJ573" s="160">
        <f t="shared" si="1599"/>
        <v>0</v>
      </c>
      <c r="DK573" s="160">
        <f t="shared" si="1600"/>
        <v>0</v>
      </c>
      <c r="DL573" s="160">
        <f t="shared" si="1601"/>
        <v>0</v>
      </c>
      <c r="DM573" s="10"/>
      <c r="DN573" s="160">
        <f t="shared" si="1602"/>
        <v>0</v>
      </c>
      <c r="DO573" s="160">
        <f t="shared" si="1603"/>
        <v>0</v>
      </c>
      <c r="DP573" s="160">
        <f t="shared" si="1604"/>
        <v>0</v>
      </c>
      <c r="DQ573" s="160">
        <f t="shared" si="1605"/>
        <v>0</v>
      </c>
      <c r="DR573" s="160">
        <f t="shared" si="1606"/>
        <v>0</v>
      </c>
      <c r="DS573" s="160">
        <f t="shared" si="1607"/>
        <v>0</v>
      </c>
      <c r="DT573" s="160">
        <f t="shared" si="1608"/>
        <v>0</v>
      </c>
      <c r="DU573" s="160">
        <f t="shared" si="1609"/>
        <v>0</v>
      </c>
      <c r="DV573" s="160">
        <f t="shared" si="1610"/>
        <v>0</v>
      </c>
      <c r="DW573" s="160">
        <f t="shared" si="1611"/>
        <v>0</v>
      </c>
      <c r="DX573" s="160">
        <f t="shared" si="1612"/>
        <v>0</v>
      </c>
      <c r="DY573" s="160">
        <f t="shared" si="1613"/>
        <v>0</v>
      </c>
      <c r="DZ573" s="160">
        <f t="shared" si="1614"/>
        <v>0</v>
      </c>
      <c r="EA573" s="160">
        <f t="shared" si="1615"/>
        <v>0</v>
      </c>
      <c r="EB573" s="160">
        <f t="shared" si="1616"/>
        <v>0</v>
      </c>
      <c r="EC573" s="160">
        <f t="shared" si="1617"/>
        <v>0</v>
      </c>
      <c r="ED573" s="160">
        <f t="shared" si="1618"/>
        <v>0</v>
      </c>
      <c r="EE573" s="160">
        <f t="shared" si="1619"/>
        <v>0</v>
      </c>
      <c r="EF573" s="160">
        <f t="shared" si="1620"/>
        <v>0</v>
      </c>
      <c r="EG573" s="160">
        <f t="shared" si="1621"/>
        <v>0</v>
      </c>
      <c r="EH573" s="160">
        <f t="shared" si="1622"/>
        <v>0</v>
      </c>
      <c r="EI573" s="160">
        <f t="shared" si="1623"/>
        <v>0</v>
      </c>
      <c r="EJ573" s="160">
        <f t="shared" si="1624"/>
        <v>0</v>
      </c>
      <c r="EK573" s="160">
        <f t="shared" si="1625"/>
        <v>0</v>
      </c>
      <c r="EL573" s="160">
        <f t="shared" si="1626"/>
        <v>0</v>
      </c>
      <c r="EM573" s="160">
        <f t="shared" si="1627"/>
        <v>0</v>
      </c>
      <c r="EN573" s="160">
        <f t="shared" si="1628"/>
        <v>0</v>
      </c>
      <c r="EO573" s="160">
        <f t="shared" si="1629"/>
        <v>0</v>
      </c>
      <c r="EP573" s="160">
        <f t="shared" si="1630"/>
        <v>0</v>
      </c>
      <c r="EQ573" s="160">
        <f t="shared" si="1631"/>
        <v>0</v>
      </c>
      <c r="ER573" s="10"/>
      <c r="ES573" s="160">
        <f t="shared" si="1632"/>
        <v>0</v>
      </c>
      <c r="ET573" s="160">
        <f t="shared" si="1633"/>
        <v>0</v>
      </c>
      <c r="EU573" s="160">
        <f t="shared" si="1634"/>
        <v>0</v>
      </c>
      <c r="EV573" s="160">
        <f t="shared" si="1635"/>
        <v>0</v>
      </c>
      <c r="EW573" s="160">
        <f t="shared" si="1636"/>
        <v>0</v>
      </c>
      <c r="EX573" s="160">
        <f t="shared" si="1637"/>
        <v>0</v>
      </c>
      <c r="EY573" s="160">
        <f t="shared" si="1638"/>
        <v>0</v>
      </c>
      <c r="EZ573" s="160">
        <f t="shared" si="1639"/>
        <v>0</v>
      </c>
      <c r="FA573" s="160">
        <f t="shared" si="1640"/>
        <v>0</v>
      </c>
      <c r="FB573" s="160">
        <f t="shared" si="1641"/>
        <v>0</v>
      </c>
      <c r="FC573" s="160">
        <f t="shared" si="1642"/>
        <v>0</v>
      </c>
      <c r="FD573" s="160">
        <f t="shared" si="1643"/>
        <v>0</v>
      </c>
      <c r="FE573" s="160">
        <f t="shared" si="1644"/>
        <v>0</v>
      </c>
      <c r="FF573" s="160">
        <f t="shared" si="1645"/>
        <v>0</v>
      </c>
      <c r="FG573" s="160">
        <f t="shared" si="1646"/>
        <v>0</v>
      </c>
      <c r="FH573" s="10"/>
      <c r="FI573" s="195">
        <f t="shared" si="1647"/>
        <v>0</v>
      </c>
      <c r="FJ573" s="195">
        <f t="shared" si="1648"/>
        <v>0</v>
      </c>
      <c r="FK573" s="195">
        <f t="shared" si="1649"/>
        <v>0</v>
      </c>
      <c r="FL573" s="195">
        <f t="shared" si="1650"/>
        <v>0</v>
      </c>
      <c r="FM573" s="195">
        <f t="shared" si="1651"/>
        <v>0</v>
      </c>
      <c r="FN573" s="195">
        <f t="shared" si="1652"/>
        <v>0</v>
      </c>
      <c r="FO573" s="195">
        <f t="shared" si="1653"/>
        <v>0</v>
      </c>
      <c r="FP573" s="195">
        <f t="shared" si="1654"/>
        <v>0</v>
      </c>
      <c r="FQ573" s="195">
        <f t="shared" si="1655"/>
        <v>0</v>
      </c>
      <c r="FR573" s="195">
        <f t="shared" si="1656"/>
        <v>0</v>
      </c>
      <c r="FS573" s="195">
        <f t="shared" si="1657"/>
        <v>0</v>
      </c>
      <c r="FT573" s="195">
        <f t="shared" si="1658"/>
        <v>0</v>
      </c>
      <c r="FU573" s="195">
        <f t="shared" si="1659"/>
        <v>0</v>
      </c>
      <c r="FV573" s="195">
        <f t="shared" si="1660"/>
        <v>0</v>
      </c>
      <c r="FW573" s="195">
        <f t="shared" si="1661"/>
        <v>0</v>
      </c>
      <c r="FX573" s="195">
        <f t="shared" si="1662"/>
        <v>0</v>
      </c>
      <c r="FY573" s="195">
        <f t="shared" si="1663"/>
        <v>0</v>
      </c>
      <c r="FZ573" s="195">
        <f t="shared" si="1664"/>
        <v>0</v>
      </c>
      <c r="GA573" s="195">
        <f t="shared" si="1665"/>
        <v>0</v>
      </c>
      <c r="GB573" s="195">
        <f t="shared" si="1666"/>
        <v>0</v>
      </c>
      <c r="GC573" s="195">
        <f t="shared" si="1667"/>
        <v>0</v>
      </c>
      <c r="GD573" s="195">
        <f t="shared" si="1668"/>
        <v>0</v>
      </c>
      <c r="GE573" s="195">
        <f t="shared" si="1669"/>
        <v>0</v>
      </c>
      <c r="GF573" s="195">
        <f t="shared" si="1670"/>
        <v>0</v>
      </c>
      <c r="GG573" s="195">
        <f t="shared" si="1671"/>
        <v>0</v>
      </c>
      <c r="GH573" s="195">
        <f t="shared" si="1672"/>
        <v>0</v>
      </c>
      <c r="GI573" s="195">
        <f t="shared" si="1673"/>
        <v>0</v>
      </c>
      <c r="GJ573" s="195">
        <f t="shared" si="1674"/>
        <v>0</v>
      </c>
      <c r="GK573" s="195">
        <f t="shared" si="1675"/>
        <v>0</v>
      </c>
      <c r="GL573" s="195">
        <f t="shared" si="1676"/>
        <v>0</v>
      </c>
      <c r="GM573" s="10"/>
      <c r="GN573" s="10"/>
      <c r="GO573" s="264">
        <f t="shared" si="1677"/>
        <v>0</v>
      </c>
      <c r="GP573" s="264">
        <f t="shared" si="1678"/>
        <v>0</v>
      </c>
      <c r="GQ573" s="264">
        <f t="shared" si="1679"/>
        <v>0</v>
      </c>
      <c r="GR573" s="264">
        <f t="shared" si="1680"/>
        <v>0</v>
      </c>
      <c r="GS573" s="264">
        <f t="shared" si="1681"/>
        <v>0</v>
      </c>
      <c r="GT573" s="264">
        <f t="shared" si="1682"/>
        <v>0</v>
      </c>
      <c r="GU573" s="264">
        <f t="shared" si="1683"/>
        <v>0</v>
      </c>
      <c r="GV573" s="264">
        <f t="shared" si="1684"/>
        <v>0</v>
      </c>
      <c r="GW573" s="264">
        <f t="shared" si="1685"/>
        <v>0</v>
      </c>
      <c r="GX573" s="264">
        <f t="shared" si="1686"/>
        <v>0</v>
      </c>
      <c r="GY573" s="162"/>
      <c r="GZ573" s="264">
        <f t="shared" si="1687"/>
        <v>0</v>
      </c>
      <c r="HA573" s="264">
        <f t="shared" si="1688"/>
        <v>0</v>
      </c>
      <c r="HB573" s="264">
        <f t="shared" si="1689"/>
        <v>0</v>
      </c>
      <c r="HC573" s="264">
        <f t="shared" si="1690"/>
        <v>0</v>
      </c>
      <c r="HD573" s="264">
        <f t="shared" si="1691"/>
        <v>0</v>
      </c>
    </row>
    <row r="574" spans="3:212" hidden="1" x14ac:dyDescent="0.25">
      <c r="C574" s="38" t="s">
        <v>330</v>
      </c>
      <c r="D574" s="7">
        <v>5309</v>
      </c>
      <c r="E574" s="200">
        <v>24</v>
      </c>
      <c r="F574" s="246"/>
      <c r="G574" s="178">
        <f t="shared" si="1725"/>
        <v>0</v>
      </c>
      <c r="H574" s="178">
        <f t="shared" si="1726"/>
        <v>0</v>
      </c>
      <c r="I574" s="26"/>
      <c r="J574" s="26"/>
      <c r="K574" s="26"/>
      <c r="L574" s="26"/>
      <c r="M574" s="26"/>
      <c r="N574" s="26"/>
      <c r="O574" s="26"/>
      <c r="P574" s="26"/>
      <c r="Q574" s="178">
        <f t="shared" si="1727"/>
        <v>0</v>
      </c>
      <c r="R574" s="26"/>
      <c r="S574" s="26"/>
      <c r="T574" s="26"/>
      <c r="U574" s="26"/>
      <c r="V574" s="178">
        <f t="shared" si="1728"/>
        <v>0</v>
      </c>
      <c r="W574" s="26"/>
      <c r="X574" s="26"/>
      <c r="Y574" s="26"/>
      <c r="Z574" s="26"/>
      <c r="AA574" s="178">
        <f t="shared" si="1729"/>
        <v>0</v>
      </c>
      <c r="AB574" s="26"/>
      <c r="AC574" s="26"/>
      <c r="AD574" s="26"/>
      <c r="AE574" s="26"/>
      <c r="AF574" s="178">
        <f t="shared" si="1730"/>
        <v>0</v>
      </c>
      <c r="AG574" s="26"/>
      <c r="AH574" s="26"/>
      <c r="AI574" s="26"/>
      <c r="AJ574" s="26"/>
      <c r="AK574" s="178">
        <f t="shared" si="1731"/>
        <v>0</v>
      </c>
      <c r="AL574" s="178">
        <f t="shared" si="1732"/>
        <v>0</v>
      </c>
      <c r="AM574" s="26"/>
      <c r="AN574" s="26"/>
      <c r="AO574" s="26"/>
      <c r="AP574" s="26"/>
      <c r="AQ574" s="26"/>
      <c r="AR574" s="26"/>
      <c r="AS574" s="26"/>
      <c r="AT574" s="26"/>
      <c r="AU574" s="178">
        <f t="shared" si="1733"/>
        <v>0</v>
      </c>
      <c r="AV574" s="26"/>
      <c r="AW574" s="26"/>
      <c r="AX574" s="26"/>
      <c r="AY574" s="26"/>
      <c r="AZ574" s="178">
        <f t="shared" si="1734"/>
        <v>0</v>
      </c>
      <c r="BA574" s="26"/>
      <c r="BB574" s="26"/>
      <c r="BC574" s="26"/>
      <c r="BD574" s="26"/>
      <c r="BE574" s="178">
        <f t="shared" si="1735"/>
        <v>0</v>
      </c>
      <c r="BF574" s="26"/>
      <c r="BG574" s="26"/>
      <c r="BH574" s="26"/>
      <c r="BI574" s="26"/>
      <c r="BJ574" s="178">
        <f t="shared" si="1736"/>
        <v>0</v>
      </c>
      <c r="BK574" s="26"/>
      <c r="BL574" s="26"/>
      <c r="BM574" s="26"/>
      <c r="BN574" s="26"/>
      <c r="BO574" s="178">
        <f t="shared" si="1737"/>
        <v>0</v>
      </c>
      <c r="BP574" s="26"/>
      <c r="BQ574" s="26"/>
      <c r="BR574" s="26"/>
      <c r="BS574" s="26"/>
      <c r="BT574" s="178">
        <f t="shared" si="1738"/>
        <v>0</v>
      </c>
      <c r="BU574" s="26"/>
      <c r="BV574" s="26"/>
      <c r="BW574" s="26"/>
      <c r="BX574" s="26"/>
      <c r="BY574" s="178">
        <f t="shared" si="1739"/>
        <v>0</v>
      </c>
      <c r="BZ574" s="26"/>
      <c r="CA574" s="26"/>
      <c r="CB574" s="26"/>
      <c r="CC574" s="26"/>
      <c r="CD574" s="178">
        <f t="shared" si="1740"/>
        <v>0</v>
      </c>
      <c r="CE574" s="26"/>
      <c r="CF574" s="26"/>
      <c r="CG574" s="26"/>
      <c r="CH574" s="26"/>
      <c r="CI574" s="178">
        <f t="shared" si="1741"/>
        <v>0</v>
      </c>
      <c r="CJ574" s="26"/>
      <c r="CK574" s="26"/>
      <c r="CL574" s="26"/>
      <c r="CM574" s="26"/>
      <c r="CN574" s="178">
        <f t="shared" si="1742"/>
        <v>0</v>
      </c>
      <c r="CO574" s="26"/>
      <c r="CP574" s="26"/>
      <c r="CQ574" s="26"/>
      <c r="CR574" s="26"/>
      <c r="CS574" s="162">
        <f t="shared" si="1583"/>
        <v>0</v>
      </c>
      <c r="CT574" s="10"/>
      <c r="CU574" s="160">
        <f t="shared" si="1584"/>
        <v>0</v>
      </c>
      <c r="CV574" s="160">
        <f t="shared" si="1585"/>
        <v>0</v>
      </c>
      <c r="CW574" s="160">
        <f t="shared" si="1586"/>
        <v>0</v>
      </c>
      <c r="CX574" s="160">
        <f t="shared" si="1587"/>
        <v>0</v>
      </c>
      <c r="CY574" s="160">
        <f t="shared" si="1588"/>
        <v>0</v>
      </c>
      <c r="CZ574" s="160">
        <f t="shared" si="1589"/>
        <v>0</v>
      </c>
      <c r="DA574" s="160">
        <f t="shared" si="1590"/>
        <v>0</v>
      </c>
      <c r="DB574" s="160">
        <f t="shared" si="1591"/>
        <v>0</v>
      </c>
      <c r="DC574" s="160">
        <f t="shared" si="1592"/>
        <v>0</v>
      </c>
      <c r="DD574" s="160">
        <f t="shared" si="1593"/>
        <v>0</v>
      </c>
      <c r="DE574" s="160">
        <f t="shared" si="1594"/>
        <v>0</v>
      </c>
      <c r="DF574" s="160">
        <f t="shared" si="1595"/>
        <v>0</v>
      </c>
      <c r="DG574" s="160">
        <f t="shared" si="1596"/>
        <v>0</v>
      </c>
      <c r="DH574" s="160">
        <f t="shared" si="1597"/>
        <v>0</v>
      </c>
      <c r="DI574" s="160">
        <f t="shared" si="1598"/>
        <v>0</v>
      </c>
      <c r="DJ574" s="160">
        <f t="shared" si="1599"/>
        <v>0</v>
      </c>
      <c r="DK574" s="160">
        <f t="shared" si="1600"/>
        <v>0</v>
      </c>
      <c r="DL574" s="160">
        <f t="shared" si="1601"/>
        <v>0</v>
      </c>
      <c r="DM574" s="10"/>
      <c r="DN574" s="160">
        <f t="shared" si="1602"/>
        <v>0</v>
      </c>
      <c r="DO574" s="160">
        <f t="shared" si="1603"/>
        <v>0</v>
      </c>
      <c r="DP574" s="160">
        <f t="shared" si="1604"/>
        <v>0</v>
      </c>
      <c r="DQ574" s="160">
        <f t="shared" si="1605"/>
        <v>0</v>
      </c>
      <c r="DR574" s="160">
        <f t="shared" si="1606"/>
        <v>0</v>
      </c>
      <c r="DS574" s="160">
        <f t="shared" si="1607"/>
        <v>0</v>
      </c>
      <c r="DT574" s="160">
        <f t="shared" si="1608"/>
        <v>0</v>
      </c>
      <c r="DU574" s="160">
        <f t="shared" si="1609"/>
        <v>0</v>
      </c>
      <c r="DV574" s="160">
        <f t="shared" si="1610"/>
        <v>0</v>
      </c>
      <c r="DW574" s="160">
        <f t="shared" si="1611"/>
        <v>0</v>
      </c>
      <c r="DX574" s="160">
        <f t="shared" si="1612"/>
        <v>0</v>
      </c>
      <c r="DY574" s="160">
        <f t="shared" si="1613"/>
        <v>0</v>
      </c>
      <c r="DZ574" s="160">
        <f t="shared" si="1614"/>
        <v>0</v>
      </c>
      <c r="EA574" s="160">
        <f t="shared" si="1615"/>
        <v>0</v>
      </c>
      <c r="EB574" s="160">
        <f t="shared" si="1616"/>
        <v>0</v>
      </c>
      <c r="EC574" s="160">
        <f t="shared" si="1617"/>
        <v>0</v>
      </c>
      <c r="ED574" s="160">
        <f t="shared" si="1618"/>
        <v>0</v>
      </c>
      <c r="EE574" s="160">
        <f t="shared" si="1619"/>
        <v>0</v>
      </c>
      <c r="EF574" s="160">
        <f t="shared" si="1620"/>
        <v>0</v>
      </c>
      <c r="EG574" s="160">
        <f t="shared" si="1621"/>
        <v>0</v>
      </c>
      <c r="EH574" s="160">
        <f t="shared" si="1622"/>
        <v>0</v>
      </c>
      <c r="EI574" s="160">
        <f t="shared" si="1623"/>
        <v>0</v>
      </c>
      <c r="EJ574" s="160">
        <f t="shared" si="1624"/>
        <v>0</v>
      </c>
      <c r="EK574" s="160">
        <f t="shared" si="1625"/>
        <v>0</v>
      </c>
      <c r="EL574" s="160">
        <f t="shared" si="1626"/>
        <v>0</v>
      </c>
      <c r="EM574" s="160">
        <f t="shared" si="1627"/>
        <v>0</v>
      </c>
      <c r="EN574" s="160">
        <f t="shared" si="1628"/>
        <v>0</v>
      </c>
      <c r="EO574" s="160">
        <f t="shared" si="1629"/>
        <v>0</v>
      </c>
      <c r="EP574" s="160">
        <f t="shared" si="1630"/>
        <v>0</v>
      </c>
      <c r="EQ574" s="160">
        <f t="shared" si="1631"/>
        <v>0</v>
      </c>
      <c r="ER574" s="10"/>
      <c r="ES574" s="160">
        <f t="shared" si="1632"/>
        <v>0</v>
      </c>
      <c r="ET574" s="160">
        <f t="shared" si="1633"/>
        <v>0</v>
      </c>
      <c r="EU574" s="160">
        <f t="shared" si="1634"/>
        <v>0</v>
      </c>
      <c r="EV574" s="160">
        <f t="shared" si="1635"/>
        <v>0</v>
      </c>
      <c r="EW574" s="160">
        <f t="shared" si="1636"/>
        <v>0</v>
      </c>
      <c r="EX574" s="160">
        <f t="shared" si="1637"/>
        <v>0</v>
      </c>
      <c r="EY574" s="160">
        <f t="shared" si="1638"/>
        <v>0</v>
      </c>
      <c r="EZ574" s="160">
        <f t="shared" si="1639"/>
        <v>0</v>
      </c>
      <c r="FA574" s="160">
        <f t="shared" si="1640"/>
        <v>0</v>
      </c>
      <c r="FB574" s="160">
        <f t="shared" si="1641"/>
        <v>0</v>
      </c>
      <c r="FC574" s="160">
        <f t="shared" si="1642"/>
        <v>0</v>
      </c>
      <c r="FD574" s="160">
        <f t="shared" si="1643"/>
        <v>0</v>
      </c>
      <c r="FE574" s="160">
        <f t="shared" si="1644"/>
        <v>0</v>
      </c>
      <c r="FF574" s="160">
        <f t="shared" si="1645"/>
        <v>0</v>
      </c>
      <c r="FG574" s="160">
        <f t="shared" si="1646"/>
        <v>0</v>
      </c>
      <c r="FH574" s="10"/>
      <c r="FI574" s="195">
        <f t="shared" si="1647"/>
        <v>0</v>
      </c>
      <c r="FJ574" s="195">
        <f t="shared" si="1648"/>
        <v>0</v>
      </c>
      <c r="FK574" s="195">
        <f t="shared" si="1649"/>
        <v>0</v>
      </c>
      <c r="FL574" s="195">
        <f t="shared" si="1650"/>
        <v>0</v>
      </c>
      <c r="FM574" s="195">
        <f t="shared" si="1651"/>
        <v>0</v>
      </c>
      <c r="FN574" s="195">
        <f t="shared" si="1652"/>
        <v>0</v>
      </c>
      <c r="FO574" s="195">
        <f t="shared" si="1653"/>
        <v>0</v>
      </c>
      <c r="FP574" s="195">
        <f t="shared" si="1654"/>
        <v>0</v>
      </c>
      <c r="FQ574" s="195">
        <f t="shared" si="1655"/>
        <v>0</v>
      </c>
      <c r="FR574" s="195">
        <f t="shared" si="1656"/>
        <v>0</v>
      </c>
      <c r="FS574" s="195">
        <f t="shared" si="1657"/>
        <v>0</v>
      </c>
      <c r="FT574" s="195">
        <f t="shared" si="1658"/>
        <v>0</v>
      </c>
      <c r="FU574" s="195">
        <f t="shared" si="1659"/>
        <v>0</v>
      </c>
      <c r="FV574" s="195">
        <f t="shared" si="1660"/>
        <v>0</v>
      </c>
      <c r="FW574" s="195">
        <f t="shared" si="1661"/>
        <v>0</v>
      </c>
      <c r="FX574" s="195">
        <f t="shared" si="1662"/>
        <v>0</v>
      </c>
      <c r="FY574" s="195">
        <f t="shared" si="1663"/>
        <v>0</v>
      </c>
      <c r="FZ574" s="195">
        <f t="shared" si="1664"/>
        <v>0</v>
      </c>
      <c r="GA574" s="195">
        <f t="shared" si="1665"/>
        <v>0</v>
      </c>
      <c r="GB574" s="195">
        <f t="shared" si="1666"/>
        <v>0</v>
      </c>
      <c r="GC574" s="195">
        <f t="shared" si="1667"/>
        <v>0</v>
      </c>
      <c r="GD574" s="195">
        <f t="shared" si="1668"/>
        <v>0</v>
      </c>
      <c r="GE574" s="195">
        <f t="shared" si="1669"/>
        <v>0</v>
      </c>
      <c r="GF574" s="195">
        <f t="shared" si="1670"/>
        <v>0</v>
      </c>
      <c r="GG574" s="195">
        <f t="shared" si="1671"/>
        <v>0</v>
      </c>
      <c r="GH574" s="195">
        <f t="shared" si="1672"/>
        <v>0</v>
      </c>
      <c r="GI574" s="195">
        <f t="shared" si="1673"/>
        <v>0</v>
      </c>
      <c r="GJ574" s="195">
        <f t="shared" si="1674"/>
        <v>0</v>
      </c>
      <c r="GK574" s="195">
        <f t="shared" si="1675"/>
        <v>0</v>
      </c>
      <c r="GL574" s="195">
        <f t="shared" si="1676"/>
        <v>0</v>
      </c>
      <c r="GM574" s="10"/>
      <c r="GN574" s="10"/>
      <c r="GO574" s="264">
        <f t="shared" si="1677"/>
        <v>0</v>
      </c>
      <c r="GP574" s="264">
        <f t="shared" si="1678"/>
        <v>0</v>
      </c>
      <c r="GQ574" s="264">
        <f t="shared" si="1679"/>
        <v>0</v>
      </c>
      <c r="GR574" s="264">
        <f t="shared" si="1680"/>
        <v>0</v>
      </c>
      <c r="GS574" s="264">
        <f t="shared" si="1681"/>
        <v>0</v>
      </c>
      <c r="GT574" s="264">
        <f t="shared" si="1682"/>
        <v>0</v>
      </c>
      <c r="GU574" s="264">
        <f t="shared" si="1683"/>
        <v>0</v>
      </c>
      <c r="GV574" s="264">
        <f t="shared" si="1684"/>
        <v>0</v>
      </c>
      <c r="GW574" s="264">
        <f t="shared" si="1685"/>
        <v>0</v>
      </c>
      <c r="GX574" s="264">
        <f t="shared" si="1686"/>
        <v>0</v>
      </c>
      <c r="GY574" s="162"/>
      <c r="GZ574" s="264">
        <f t="shared" si="1687"/>
        <v>0</v>
      </c>
      <c r="HA574" s="264">
        <f t="shared" si="1688"/>
        <v>0</v>
      </c>
      <c r="HB574" s="264">
        <f t="shared" si="1689"/>
        <v>0</v>
      </c>
      <c r="HC574" s="264">
        <f t="shared" si="1690"/>
        <v>0</v>
      </c>
      <c r="HD574" s="264">
        <f t="shared" si="1691"/>
        <v>0</v>
      </c>
    </row>
    <row r="575" spans="3:212" ht="60" hidden="1" x14ac:dyDescent="0.25">
      <c r="C575" s="38" t="s">
        <v>331</v>
      </c>
      <c r="D575" s="7">
        <v>5310</v>
      </c>
      <c r="E575" s="200">
        <v>24</v>
      </c>
      <c r="F575" s="246"/>
      <c r="G575" s="178">
        <f t="shared" si="1725"/>
        <v>0</v>
      </c>
      <c r="H575" s="178">
        <f t="shared" si="1726"/>
        <v>0</v>
      </c>
      <c r="I575" s="26"/>
      <c r="J575" s="26"/>
      <c r="K575" s="26"/>
      <c r="L575" s="26"/>
      <c r="M575" s="26"/>
      <c r="N575" s="26"/>
      <c r="O575" s="26"/>
      <c r="P575" s="26"/>
      <c r="Q575" s="178">
        <f t="shared" si="1727"/>
        <v>0</v>
      </c>
      <c r="R575" s="26"/>
      <c r="S575" s="26"/>
      <c r="T575" s="26"/>
      <c r="U575" s="26"/>
      <c r="V575" s="178">
        <f t="shared" si="1728"/>
        <v>0</v>
      </c>
      <c r="W575" s="26"/>
      <c r="X575" s="26"/>
      <c r="Y575" s="26"/>
      <c r="Z575" s="26"/>
      <c r="AA575" s="178">
        <f t="shared" si="1729"/>
        <v>0</v>
      </c>
      <c r="AB575" s="26"/>
      <c r="AC575" s="26"/>
      <c r="AD575" s="26"/>
      <c r="AE575" s="26"/>
      <c r="AF575" s="178">
        <f t="shared" si="1730"/>
        <v>0</v>
      </c>
      <c r="AG575" s="26"/>
      <c r="AH575" s="26"/>
      <c r="AI575" s="26"/>
      <c r="AJ575" s="26"/>
      <c r="AK575" s="178">
        <f t="shared" si="1731"/>
        <v>0</v>
      </c>
      <c r="AL575" s="178">
        <f t="shared" si="1732"/>
        <v>0</v>
      </c>
      <c r="AM575" s="26"/>
      <c r="AN575" s="26"/>
      <c r="AO575" s="26"/>
      <c r="AP575" s="26"/>
      <c r="AQ575" s="26"/>
      <c r="AR575" s="26"/>
      <c r="AS575" s="26"/>
      <c r="AT575" s="26"/>
      <c r="AU575" s="178">
        <f t="shared" si="1733"/>
        <v>0</v>
      </c>
      <c r="AV575" s="26"/>
      <c r="AW575" s="26"/>
      <c r="AX575" s="26"/>
      <c r="AY575" s="26"/>
      <c r="AZ575" s="178">
        <f t="shared" si="1734"/>
        <v>0</v>
      </c>
      <c r="BA575" s="26"/>
      <c r="BB575" s="26"/>
      <c r="BC575" s="26"/>
      <c r="BD575" s="26"/>
      <c r="BE575" s="178">
        <f t="shared" si="1735"/>
        <v>0</v>
      </c>
      <c r="BF575" s="26"/>
      <c r="BG575" s="26"/>
      <c r="BH575" s="26"/>
      <c r="BI575" s="26"/>
      <c r="BJ575" s="178">
        <f t="shared" si="1736"/>
        <v>0</v>
      </c>
      <c r="BK575" s="26"/>
      <c r="BL575" s="26"/>
      <c r="BM575" s="26"/>
      <c r="BN575" s="26"/>
      <c r="BO575" s="178">
        <f t="shared" si="1737"/>
        <v>0</v>
      </c>
      <c r="BP575" s="26"/>
      <c r="BQ575" s="26"/>
      <c r="BR575" s="26"/>
      <c r="BS575" s="26"/>
      <c r="BT575" s="178">
        <f t="shared" si="1738"/>
        <v>0</v>
      </c>
      <c r="BU575" s="26"/>
      <c r="BV575" s="26"/>
      <c r="BW575" s="26"/>
      <c r="BX575" s="26"/>
      <c r="BY575" s="178">
        <f t="shared" si="1739"/>
        <v>0</v>
      </c>
      <c r="BZ575" s="26"/>
      <c r="CA575" s="26"/>
      <c r="CB575" s="26"/>
      <c r="CC575" s="26"/>
      <c r="CD575" s="178">
        <f t="shared" si="1740"/>
        <v>0</v>
      </c>
      <c r="CE575" s="26"/>
      <c r="CF575" s="26"/>
      <c r="CG575" s="26"/>
      <c r="CH575" s="26"/>
      <c r="CI575" s="178">
        <f t="shared" si="1741"/>
        <v>0</v>
      </c>
      <c r="CJ575" s="26"/>
      <c r="CK575" s="26"/>
      <c r="CL575" s="26"/>
      <c r="CM575" s="26"/>
      <c r="CN575" s="178">
        <f t="shared" si="1742"/>
        <v>0</v>
      </c>
      <c r="CO575" s="26"/>
      <c r="CP575" s="26"/>
      <c r="CQ575" s="26"/>
      <c r="CR575" s="26"/>
      <c r="CS575" s="162">
        <f t="shared" si="1583"/>
        <v>0</v>
      </c>
      <c r="CT575" s="10"/>
      <c r="CU575" s="160">
        <f t="shared" si="1584"/>
        <v>0</v>
      </c>
      <c r="CV575" s="160">
        <f t="shared" si="1585"/>
        <v>0</v>
      </c>
      <c r="CW575" s="160">
        <f t="shared" si="1586"/>
        <v>0</v>
      </c>
      <c r="CX575" s="160">
        <f t="shared" si="1587"/>
        <v>0</v>
      </c>
      <c r="CY575" s="160">
        <f t="shared" si="1588"/>
        <v>0</v>
      </c>
      <c r="CZ575" s="160">
        <f t="shared" si="1589"/>
        <v>0</v>
      </c>
      <c r="DA575" s="160">
        <f t="shared" si="1590"/>
        <v>0</v>
      </c>
      <c r="DB575" s="160">
        <f t="shared" si="1591"/>
        <v>0</v>
      </c>
      <c r="DC575" s="160">
        <f t="shared" si="1592"/>
        <v>0</v>
      </c>
      <c r="DD575" s="160">
        <f t="shared" si="1593"/>
        <v>0</v>
      </c>
      <c r="DE575" s="160">
        <f t="shared" si="1594"/>
        <v>0</v>
      </c>
      <c r="DF575" s="160">
        <f t="shared" si="1595"/>
        <v>0</v>
      </c>
      <c r="DG575" s="160">
        <f t="shared" si="1596"/>
        <v>0</v>
      </c>
      <c r="DH575" s="160">
        <f t="shared" si="1597"/>
        <v>0</v>
      </c>
      <c r="DI575" s="160">
        <f t="shared" si="1598"/>
        <v>0</v>
      </c>
      <c r="DJ575" s="160">
        <f t="shared" si="1599"/>
        <v>0</v>
      </c>
      <c r="DK575" s="160">
        <f t="shared" si="1600"/>
        <v>0</v>
      </c>
      <c r="DL575" s="160">
        <f t="shared" si="1601"/>
        <v>0</v>
      </c>
      <c r="DM575" s="10"/>
      <c r="DN575" s="160">
        <f t="shared" si="1602"/>
        <v>0</v>
      </c>
      <c r="DO575" s="160">
        <f t="shared" si="1603"/>
        <v>0</v>
      </c>
      <c r="DP575" s="160">
        <f t="shared" si="1604"/>
        <v>0</v>
      </c>
      <c r="DQ575" s="160">
        <f t="shared" si="1605"/>
        <v>0</v>
      </c>
      <c r="DR575" s="160">
        <f t="shared" si="1606"/>
        <v>0</v>
      </c>
      <c r="DS575" s="160">
        <f t="shared" si="1607"/>
        <v>0</v>
      </c>
      <c r="DT575" s="160">
        <f t="shared" si="1608"/>
        <v>0</v>
      </c>
      <c r="DU575" s="160">
        <f t="shared" si="1609"/>
        <v>0</v>
      </c>
      <c r="DV575" s="160">
        <f t="shared" si="1610"/>
        <v>0</v>
      </c>
      <c r="DW575" s="160">
        <f t="shared" si="1611"/>
        <v>0</v>
      </c>
      <c r="DX575" s="160">
        <f t="shared" si="1612"/>
        <v>0</v>
      </c>
      <c r="DY575" s="160">
        <f t="shared" si="1613"/>
        <v>0</v>
      </c>
      <c r="DZ575" s="160">
        <f t="shared" si="1614"/>
        <v>0</v>
      </c>
      <c r="EA575" s="160">
        <f t="shared" si="1615"/>
        <v>0</v>
      </c>
      <c r="EB575" s="160">
        <f t="shared" si="1616"/>
        <v>0</v>
      </c>
      <c r="EC575" s="160">
        <f t="shared" si="1617"/>
        <v>0</v>
      </c>
      <c r="ED575" s="160">
        <f t="shared" si="1618"/>
        <v>0</v>
      </c>
      <c r="EE575" s="160">
        <f t="shared" si="1619"/>
        <v>0</v>
      </c>
      <c r="EF575" s="160">
        <f t="shared" si="1620"/>
        <v>0</v>
      </c>
      <c r="EG575" s="160">
        <f t="shared" si="1621"/>
        <v>0</v>
      </c>
      <c r="EH575" s="160">
        <f t="shared" si="1622"/>
        <v>0</v>
      </c>
      <c r="EI575" s="160">
        <f t="shared" si="1623"/>
        <v>0</v>
      </c>
      <c r="EJ575" s="160">
        <f t="shared" si="1624"/>
        <v>0</v>
      </c>
      <c r="EK575" s="160">
        <f t="shared" si="1625"/>
        <v>0</v>
      </c>
      <c r="EL575" s="160">
        <f t="shared" si="1626"/>
        <v>0</v>
      </c>
      <c r="EM575" s="160">
        <f t="shared" si="1627"/>
        <v>0</v>
      </c>
      <c r="EN575" s="160">
        <f t="shared" si="1628"/>
        <v>0</v>
      </c>
      <c r="EO575" s="160">
        <f t="shared" si="1629"/>
        <v>0</v>
      </c>
      <c r="EP575" s="160">
        <f t="shared" si="1630"/>
        <v>0</v>
      </c>
      <c r="EQ575" s="160">
        <f t="shared" si="1631"/>
        <v>0</v>
      </c>
      <c r="ER575" s="10"/>
      <c r="ES575" s="160">
        <f t="shared" si="1632"/>
        <v>0</v>
      </c>
      <c r="ET575" s="160">
        <f t="shared" si="1633"/>
        <v>0</v>
      </c>
      <c r="EU575" s="160">
        <f t="shared" si="1634"/>
        <v>0</v>
      </c>
      <c r="EV575" s="160">
        <f t="shared" si="1635"/>
        <v>0</v>
      </c>
      <c r="EW575" s="160">
        <f t="shared" si="1636"/>
        <v>0</v>
      </c>
      <c r="EX575" s="160">
        <f t="shared" si="1637"/>
        <v>0</v>
      </c>
      <c r="EY575" s="160">
        <f t="shared" si="1638"/>
        <v>0</v>
      </c>
      <c r="EZ575" s="160">
        <f t="shared" si="1639"/>
        <v>0</v>
      </c>
      <c r="FA575" s="160">
        <f t="shared" si="1640"/>
        <v>0</v>
      </c>
      <c r="FB575" s="160">
        <f t="shared" si="1641"/>
        <v>0</v>
      </c>
      <c r="FC575" s="160">
        <f t="shared" si="1642"/>
        <v>0</v>
      </c>
      <c r="FD575" s="160">
        <f t="shared" si="1643"/>
        <v>0</v>
      </c>
      <c r="FE575" s="160">
        <f t="shared" si="1644"/>
        <v>0</v>
      </c>
      <c r="FF575" s="160">
        <f t="shared" si="1645"/>
        <v>0</v>
      </c>
      <c r="FG575" s="160">
        <f t="shared" si="1646"/>
        <v>0</v>
      </c>
      <c r="FH575" s="10"/>
      <c r="FI575" s="195">
        <f t="shared" si="1647"/>
        <v>0</v>
      </c>
      <c r="FJ575" s="195">
        <f t="shared" si="1648"/>
        <v>0</v>
      </c>
      <c r="FK575" s="195">
        <f t="shared" si="1649"/>
        <v>0</v>
      </c>
      <c r="FL575" s="195">
        <f t="shared" si="1650"/>
        <v>0</v>
      </c>
      <c r="FM575" s="195">
        <f t="shared" si="1651"/>
        <v>0</v>
      </c>
      <c r="FN575" s="195">
        <f t="shared" si="1652"/>
        <v>0</v>
      </c>
      <c r="FO575" s="195">
        <f t="shared" si="1653"/>
        <v>0</v>
      </c>
      <c r="FP575" s="195">
        <f t="shared" si="1654"/>
        <v>0</v>
      </c>
      <c r="FQ575" s="195">
        <f t="shared" si="1655"/>
        <v>0</v>
      </c>
      <c r="FR575" s="195">
        <f t="shared" si="1656"/>
        <v>0</v>
      </c>
      <c r="FS575" s="195">
        <f t="shared" si="1657"/>
        <v>0</v>
      </c>
      <c r="FT575" s="195">
        <f t="shared" si="1658"/>
        <v>0</v>
      </c>
      <c r="FU575" s="195">
        <f t="shared" si="1659"/>
        <v>0</v>
      </c>
      <c r="FV575" s="195">
        <f t="shared" si="1660"/>
        <v>0</v>
      </c>
      <c r="FW575" s="195">
        <f t="shared" si="1661"/>
        <v>0</v>
      </c>
      <c r="FX575" s="195">
        <f t="shared" si="1662"/>
        <v>0</v>
      </c>
      <c r="FY575" s="195">
        <f t="shared" si="1663"/>
        <v>0</v>
      </c>
      <c r="FZ575" s="195">
        <f t="shared" si="1664"/>
        <v>0</v>
      </c>
      <c r="GA575" s="195">
        <f t="shared" si="1665"/>
        <v>0</v>
      </c>
      <c r="GB575" s="195">
        <f t="shared" si="1666"/>
        <v>0</v>
      </c>
      <c r="GC575" s="195">
        <f t="shared" si="1667"/>
        <v>0</v>
      </c>
      <c r="GD575" s="195">
        <f t="shared" si="1668"/>
        <v>0</v>
      </c>
      <c r="GE575" s="195">
        <f t="shared" si="1669"/>
        <v>0</v>
      </c>
      <c r="GF575" s="195">
        <f t="shared" si="1670"/>
        <v>0</v>
      </c>
      <c r="GG575" s="195">
        <f t="shared" si="1671"/>
        <v>0</v>
      </c>
      <c r="GH575" s="195">
        <f t="shared" si="1672"/>
        <v>0</v>
      </c>
      <c r="GI575" s="195">
        <f t="shared" si="1673"/>
        <v>0</v>
      </c>
      <c r="GJ575" s="195">
        <f t="shared" si="1674"/>
        <v>0</v>
      </c>
      <c r="GK575" s="195">
        <f t="shared" si="1675"/>
        <v>0</v>
      </c>
      <c r="GL575" s="195">
        <f t="shared" si="1676"/>
        <v>0</v>
      </c>
      <c r="GM575" s="10"/>
      <c r="GN575" s="10"/>
      <c r="GO575" s="264">
        <f t="shared" si="1677"/>
        <v>0</v>
      </c>
      <c r="GP575" s="264">
        <f t="shared" si="1678"/>
        <v>0</v>
      </c>
      <c r="GQ575" s="264">
        <f t="shared" si="1679"/>
        <v>0</v>
      </c>
      <c r="GR575" s="264">
        <f t="shared" si="1680"/>
        <v>0</v>
      </c>
      <c r="GS575" s="264">
        <f t="shared" si="1681"/>
        <v>0</v>
      </c>
      <c r="GT575" s="264">
        <f t="shared" si="1682"/>
        <v>0</v>
      </c>
      <c r="GU575" s="264">
        <f t="shared" si="1683"/>
        <v>0</v>
      </c>
      <c r="GV575" s="264">
        <f t="shared" si="1684"/>
        <v>0</v>
      </c>
      <c r="GW575" s="264">
        <f t="shared" si="1685"/>
        <v>0</v>
      </c>
      <c r="GX575" s="264">
        <f t="shared" si="1686"/>
        <v>0</v>
      </c>
      <c r="GY575" s="162"/>
      <c r="GZ575" s="264">
        <f t="shared" si="1687"/>
        <v>0</v>
      </c>
      <c r="HA575" s="264">
        <f t="shared" si="1688"/>
        <v>0</v>
      </c>
      <c r="HB575" s="264">
        <f t="shared" si="1689"/>
        <v>0</v>
      </c>
      <c r="HC575" s="264">
        <f t="shared" si="1690"/>
        <v>0</v>
      </c>
      <c r="HD575" s="264">
        <f t="shared" si="1691"/>
        <v>0</v>
      </c>
    </row>
    <row r="576" spans="3:212" ht="75" hidden="1" x14ac:dyDescent="0.25">
      <c r="C576" s="38" t="s">
        <v>332</v>
      </c>
      <c r="D576" s="7">
        <v>5311</v>
      </c>
      <c r="E576" s="200">
        <v>24</v>
      </c>
      <c r="F576" s="246"/>
      <c r="G576" s="178">
        <f t="shared" si="1725"/>
        <v>0</v>
      </c>
      <c r="H576" s="178">
        <f t="shared" si="1726"/>
        <v>0</v>
      </c>
      <c r="I576" s="26"/>
      <c r="J576" s="26"/>
      <c r="K576" s="26"/>
      <c r="L576" s="26"/>
      <c r="M576" s="26"/>
      <c r="N576" s="26"/>
      <c r="O576" s="26"/>
      <c r="P576" s="26"/>
      <c r="Q576" s="178">
        <f t="shared" si="1727"/>
        <v>0</v>
      </c>
      <c r="R576" s="26"/>
      <c r="S576" s="26"/>
      <c r="T576" s="26"/>
      <c r="U576" s="26"/>
      <c r="V576" s="178">
        <f t="shared" si="1728"/>
        <v>0</v>
      </c>
      <c r="W576" s="26"/>
      <c r="X576" s="26"/>
      <c r="Y576" s="26"/>
      <c r="Z576" s="26"/>
      <c r="AA576" s="178">
        <f t="shared" si="1729"/>
        <v>0</v>
      </c>
      <c r="AB576" s="26"/>
      <c r="AC576" s="26"/>
      <c r="AD576" s="26"/>
      <c r="AE576" s="26"/>
      <c r="AF576" s="178">
        <f t="shared" si="1730"/>
        <v>0</v>
      </c>
      <c r="AG576" s="26"/>
      <c r="AH576" s="26"/>
      <c r="AI576" s="26"/>
      <c r="AJ576" s="26"/>
      <c r="AK576" s="178">
        <f t="shared" si="1731"/>
        <v>0</v>
      </c>
      <c r="AL576" s="178">
        <f t="shared" si="1732"/>
        <v>0</v>
      </c>
      <c r="AM576" s="26"/>
      <c r="AN576" s="26"/>
      <c r="AO576" s="26"/>
      <c r="AP576" s="26"/>
      <c r="AQ576" s="26"/>
      <c r="AR576" s="26"/>
      <c r="AS576" s="26"/>
      <c r="AT576" s="26"/>
      <c r="AU576" s="178">
        <f t="shared" si="1733"/>
        <v>0</v>
      </c>
      <c r="AV576" s="26"/>
      <c r="AW576" s="26"/>
      <c r="AX576" s="26"/>
      <c r="AY576" s="26"/>
      <c r="AZ576" s="178">
        <f t="shared" si="1734"/>
        <v>0</v>
      </c>
      <c r="BA576" s="26"/>
      <c r="BB576" s="26"/>
      <c r="BC576" s="26"/>
      <c r="BD576" s="26"/>
      <c r="BE576" s="178">
        <f t="shared" si="1735"/>
        <v>0</v>
      </c>
      <c r="BF576" s="26"/>
      <c r="BG576" s="26"/>
      <c r="BH576" s="26"/>
      <c r="BI576" s="26"/>
      <c r="BJ576" s="178">
        <f t="shared" si="1736"/>
        <v>0</v>
      </c>
      <c r="BK576" s="26"/>
      <c r="BL576" s="26"/>
      <c r="BM576" s="26"/>
      <c r="BN576" s="26"/>
      <c r="BO576" s="178">
        <f t="shared" si="1737"/>
        <v>0</v>
      </c>
      <c r="BP576" s="26"/>
      <c r="BQ576" s="26"/>
      <c r="BR576" s="26"/>
      <c r="BS576" s="26"/>
      <c r="BT576" s="178">
        <f t="shared" si="1738"/>
        <v>0</v>
      </c>
      <c r="BU576" s="26"/>
      <c r="BV576" s="26"/>
      <c r="BW576" s="26"/>
      <c r="BX576" s="26"/>
      <c r="BY576" s="178">
        <f t="shared" si="1739"/>
        <v>0</v>
      </c>
      <c r="BZ576" s="26"/>
      <c r="CA576" s="26"/>
      <c r="CB576" s="26"/>
      <c r="CC576" s="26"/>
      <c r="CD576" s="178">
        <f t="shared" si="1740"/>
        <v>0</v>
      </c>
      <c r="CE576" s="26"/>
      <c r="CF576" s="26"/>
      <c r="CG576" s="26"/>
      <c r="CH576" s="26"/>
      <c r="CI576" s="178">
        <f t="shared" si="1741"/>
        <v>0</v>
      </c>
      <c r="CJ576" s="26"/>
      <c r="CK576" s="26"/>
      <c r="CL576" s="26"/>
      <c r="CM576" s="26"/>
      <c r="CN576" s="178">
        <f t="shared" si="1742"/>
        <v>0</v>
      </c>
      <c r="CO576" s="26"/>
      <c r="CP576" s="26"/>
      <c r="CQ576" s="26"/>
      <c r="CR576" s="26"/>
      <c r="CS576" s="162">
        <f t="shared" si="1583"/>
        <v>0</v>
      </c>
      <c r="CT576" s="10"/>
      <c r="CU576" s="160">
        <f t="shared" si="1584"/>
        <v>0</v>
      </c>
      <c r="CV576" s="160">
        <f t="shared" si="1585"/>
        <v>0</v>
      </c>
      <c r="CW576" s="160">
        <f t="shared" si="1586"/>
        <v>0</v>
      </c>
      <c r="CX576" s="160">
        <f t="shared" si="1587"/>
        <v>0</v>
      </c>
      <c r="CY576" s="160">
        <f t="shared" si="1588"/>
        <v>0</v>
      </c>
      <c r="CZ576" s="160">
        <f t="shared" si="1589"/>
        <v>0</v>
      </c>
      <c r="DA576" s="160">
        <f t="shared" si="1590"/>
        <v>0</v>
      </c>
      <c r="DB576" s="160">
        <f t="shared" si="1591"/>
        <v>0</v>
      </c>
      <c r="DC576" s="160">
        <f t="shared" si="1592"/>
        <v>0</v>
      </c>
      <c r="DD576" s="160">
        <f t="shared" si="1593"/>
        <v>0</v>
      </c>
      <c r="DE576" s="160">
        <f t="shared" si="1594"/>
        <v>0</v>
      </c>
      <c r="DF576" s="160">
        <f t="shared" si="1595"/>
        <v>0</v>
      </c>
      <c r="DG576" s="160">
        <f t="shared" si="1596"/>
        <v>0</v>
      </c>
      <c r="DH576" s="160">
        <f t="shared" si="1597"/>
        <v>0</v>
      </c>
      <c r="DI576" s="160">
        <f t="shared" si="1598"/>
        <v>0</v>
      </c>
      <c r="DJ576" s="160">
        <f t="shared" si="1599"/>
        <v>0</v>
      </c>
      <c r="DK576" s="160">
        <f t="shared" si="1600"/>
        <v>0</v>
      </c>
      <c r="DL576" s="160">
        <f t="shared" si="1601"/>
        <v>0</v>
      </c>
      <c r="DM576" s="10"/>
      <c r="DN576" s="160">
        <f t="shared" si="1602"/>
        <v>0</v>
      </c>
      <c r="DO576" s="160">
        <f t="shared" si="1603"/>
        <v>0</v>
      </c>
      <c r="DP576" s="160">
        <f t="shared" si="1604"/>
        <v>0</v>
      </c>
      <c r="DQ576" s="160">
        <f t="shared" si="1605"/>
        <v>0</v>
      </c>
      <c r="DR576" s="160">
        <f t="shared" si="1606"/>
        <v>0</v>
      </c>
      <c r="DS576" s="160">
        <f t="shared" si="1607"/>
        <v>0</v>
      </c>
      <c r="DT576" s="160">
        <f t="shared" si="1608"/>
        <v>0</v>
      </c>
      <c r="DU576" s="160">
        <f t="shared" si="1609"/>
        <v>0</v>
      </c>
      <c r="DV576" s="160">
        <f t="shared" si="1610"/>
        <v>0</v>
      </c>
      <c r="DW576" s="160">
        <f t="shared" si="1611"/>
        <v>0</v>
      </c>
      <c r="DX576" s="160">
        <f t="shared" si="1612"/>
        <v>0</v>
      </c>
      <c r="DY576" s="160">
        <f t="shared" si="1613"/>
        <v>0</v>
      </c>
      <c r="DZ576" s="160">
        <f t="shared" si="1614"/>
        <v>0</v>
      </c>
      <c r="EA576" s="160">
        <f t="shared" si="1615"/>
        <v>0</v>
      </c>
      <c r="EB576" s="160">
        <f t="shared" si="1616"/>
        <v>0</v>
      </c>
      <c r="EC576" s="160">
        <f t="shared" si="1617"/>
        <v>0</v>
      </c>
      <c r="ED576" s="160">
        <f t="shared" si="1618"/>
        <v>0</v>
      </c>
      <c r="EE576" s="160">
        <f t="shared" si="1619"/>
        <v>0</v>
      </c>
      <c r="EF576" s="160">
        <f t="shared" si="1620"/>
        <v>0</v>
      </c>
      <c r="EG576" s="160">
        <f t="shared" si="1621"/>
        <v>0</v>
      </c>
      <c r="EH576" s="160">
        <f t="shared" si="1622"/>
        <v>0</v>
      </c>
      <c r="EI576" s="160">
        <f t="shared" si="1623"/>
        <v>0</v>
      </c>
      <c r="EJ576" s="160">
        <f t="shared" si="1624"/>
        <v>0</v>
      </c>
      <c r="EK576" s="160">
        <f t="shared" si="1625"/>
        <v>0</v>
      </c>
      <c r="EL576" s="160">
        <f t="shared" si="1626"/>
        <v>0</v>
      </c>
      <c r="EM576" s="160">
        <f t="shared" si="1627"/>
        <v>0</v>
      </c>
      <c r="EN576" s="160">
        <f t="shared" si="1628"/>
        <v>0</v>
      </c>
      <c r="EO576" s="160">
        <f t="shared" si="1629"/>
        <v>0</v>
      </c>
      <c r="EP576" s="160">
        <f t="shared" si="1630"/>
        <v>0</v>
      </c>
      <c r="EQ576" s="160">
        <f t="shared" si="1631"/>
        <v>0</v>
      </c>
      <c r="ER576" s="10"/>
      <c r="ES576" s="160">
        <f t="shared" si="1632"/>
        <v>0</v>
      </c>
      <c r="ET576" s="160">
        <f t="shared" si="1633"/>
        <v>0</v>
      </c>
      <c r="EU576" s="160">
        <f t="shared" si="1634"/>
        <v>0</v>
      </c>
      <c r="EV576" s="160">
        <f t="shared" si="1635"/>
        <v>0</v>
      </c>
      <c r="EW576" s="160">
        <f t="shared" si="1636"/>
        <v>0</v>
      </c>
      <c r="EX576" s="160">
        <f t="shared" si="1637"/>
        <v>0</v>
      </c>
      <c r="EY576" s="160">
        <f t="shared" si="1638"/>
        <v>0</v>
      </c>
      <c r="EZ576" s="160">
        <f t="shared" si="1639"/>
        <v>0</v>
      </c>
      <c r="FA576" s="160">
        <f t="shared" si="1640"/>
        <v>0</v>
      </c>
      <c r="FB576" s="160">
        <f t="shared" si="1641"/>
        <v>0</v>
      </c>
      <c r="FC576" s="160">
        <f t="shared" si="1642"/>
        <v>0</v>
      </c>
      <c r="FD576" s="160">
        <f t="shared" si="1643"/>
        <v>0</v>
      </c>
      <c r="FE576" s="160">
        <f t="shared" si="1644"/>
        <v>0</v>
      </c>
      <c r="FF576" s="160">
        <f t="shared" si="1645"/>
        <v>0</v>
      </c>
      <c r="FG576" s="160">
        <f t="shared" si="1646"/>
        <v>0</v>
      </c>
      <c r="FH576" s="10"/>
      <c r="FI576" s="195">
        <f t="shared" si="1647"/>
        <v>0</v>
      </c>
      <c r="FJ576" s="195">
        <f t="shared" si="1648"/>
        <v>0</v>
      </c>
      <c r="FK576" s="195">
        <f t="shared" si="1649"/>
        <v>0</v>
      </c>
      <c r="FL576" s="195">
        <f t="shared" si="1650"/>
        <v>0</v>
      </c>
      <c r="FM576" s="195">
        <f t="shared" si="1651"/>
        <v>0</v>
      </c>
      <c r="FN576" s="195">
        <f t="shared" si="1652"/>
        <v>0</v>
      </c>
      <c r="FO576" s="195">
        <f t="shared" si="1653"/>
        <v>0</v>
      </c>
      <c r="FP576" s="195">
        <f t="shared" si="1654"/>
        <v>0</v>
      </c>
      <c r="FQ576" s="195">
        <f t="shared" si="1655"/>
        <v>0</v>
      </c>
      <c r="FR576" s="195">
        <f t="shared" si="1656"/>
        <v>0</v>
      </c>
      <c r="FS576" s="195">
        <f t="shared" si="1657"/>
        <v>0</v>
      </c>
      <c r="FT576" s="195">
        <f t="shared" si="1658"/>
        <v>0</v>
      </c>
      <c r="FU576" s="195">
        <f t="shared" si="1659"/>
        <v>0</v>
      </c>
      <c r="FV576" s="195">
        <f t="shared" si="1660"/>
        <v>0</v>
      </c>
      <c r="FW576" s="195">
        <f t="shared" si="1661"/>
        <v>0</v>
      </c>
      <c r="FX576" s="195">
        <f t="shared" si="1662"/>
        <v>0</v>
      </c>
      <c r="FY576" s="195">
        <f t="shared" si="1663"/>
        <v>0</v>
      </c>
      <c r="FZ576" s="195">
        <f t="shared" si="1664"/>
        <v>0</v>
      </c>
      <c r="GA576" s="195">
        <f t="shared" si="1665"/>
        <v>0</v>
      </c>
      <c r="GB576" s="195">
        <f t="shared" si="1666"/>
        <v>0</v>
      </c>
      <c r="GC576" s="195">
        <f t="shared" si="1667"/>
        <v>0</v>
      </c>
      <c r="GD576" s="195">
        <f t="shared" si="1668"/>
        <v>0</v>
      </c>
      <c r="GE576" s="195">
        <f t="shared" si="1669"/>
        <v>0</v>
      </c>
      <c r="GF576" s="195">
        <f t="shared" si="1670"/>
        <v>0</v>
      </c>
      <c r="GG576" s="195">
        <f t="shared" si="1671"/>
        <v>0</v>
      </c>
      <c r="GH576" s="195">
        <f t="shared" si="1672"/>
        <v>0</v>
      </c>
      <c r="GI576" s="195">
        <f t="shared" si="1673"/>
        <v>0</v>
      </c>
      <c r="GJ576" s="195">
        <f t="shared" si="1674"/>
        <v>0</v>
      </c>
      <c r="GK576" s="195">
        <f t="shared" si="1675"/>
        <v>0</v>
      </c>
      <c r="GL576" s="195">
        <f t="shared" si="1676"/>
        <v>0</v>
      </c>
      <c r="GM576" s="10"/>
      <c r="GN576" s="10"/>
      <c r="GO576" s="264">
        <f t="shared" si="1677"/>
        <v>0</v>
      </c>
      <c r="GP576" s="264">
        <f t="shared" si="1678"/>
        <v>0</v>
      </c>
      <c r="GQ576" s="264">
        <f t="shared" si="1679"/>
        <v>0</v>
      </c>
      <c r="GR576" s="264">
        <f t="shared" si="1680"/>
        <v>0</v>
      </c>
      <c r="GS576" s="264">
        <f t="shared" si="1681"/>
        <v>0</v>
      </c>
      <c r="GT576" s="264">
        <f t="shared" si="1682"/>
        <v>0</v>
      </c>
      <c r="GU576" s="264">
        <f t="shared" si="1683"/>
        <v>0</v>
      </c>
      <c r="GV576" s="264">
        <f t="shared" si="1684"/>
        <v>0</v>
      </c>
      <c r="GW576" s="264">
        <f t="shared" si="1685"/>
        <v>0</v>
      </c>
      <c r="GX576" s="264">
        <f t="shared" si="1686"/>
        <v>0</v>
      </c>
      <c r="GY576" s="162"/>
      <c r="GZ576" s="264">
        <f t="shared" si="1687"/>
        <v>0</v>
      </c>
      <c r="HA576" s="264">
        <f t="shared" si="1688"/>
        <v>0</v>
      </c>
      <c r="HB576" s="264">
        <f t="shared" si="1689"/>
        <v>0</v>
      </c>
      <c r="HC576" s="264">
        <f t="shared" si="1690"/>
        <v>0</v>
      </c>
      <c r="HD576" s="264">
        <f t="shared" si="1691"/>
        <v>0</v>
      </c>
    </row>
    <row r="577" spans="3:212" ht="60" hidden="1" x14ac:dyDescent="0.25">
      <c r="C577" s="38" t="s">
        <v>333</v>
      </c>
      <c r="D577" s="7">
        <v>5312</v>
      </c>
      <c r="E577" s="200">
        <v>24</v>
      </c>
      <c r="F577" s="246"/>
      <c r="G577" s="178">
        <f t="shared" si="1725"/>
        <v>0</v>
      </c>
      <c r="H577" s="178">
        <f t="shared" si="1726"/>
        <v>0</v>
      </c>
      <c r="I577" s="26"/>
      <c r="J577" s="26"/>
      <c r="K577" s="26"/>
      <c r="L577" s="26"/>
      <c r="M577" s="26"/>
      <c r="N577" s="26"/>
      <c r="O577" s="26"/>
      <c r="P577" s="26"/>
      <c r="Q577" s="178">
        <f t="shared" si="1727"/>
        <v>0</v>
      </c>
      <c r="R577" s="26"/>
      <c r="S577" s="26"/>
      <c r="T577" s="26"/>
      <c r="U577" s="26"/>
      <c r="V577" s="178">
        <f t="shared" si="1728"/>
        <v>0</v>
      </c>
      <c r="W577" s="26"/>
      <c r="X577" s="26"/>
      <c r="Y577" s="26"/>
      <c r="Z577" s="26"/>
      <c r="AA577" s="178">
        <f t="shared" si="1729"/>
        <v>0</v>
      </c>
      <c r="AB577" s="26"/>
      <c r="AC577" s="26"/>
      <c r="AD577" s="26"/>
      <c r="AE577" s="26"/>
      <c r="AF577" s="178">
        <f t="shared" si="1730"/>
        <v>0</v>
      </c>
      <c r="AG577" s="26"/>
      <c r="AH577" s="26"/>
      <c r="AI577" s="26"/>
      <c r="AJ577" s="26"/>
      <c r="AK577" s="178">
        <f t="shared" si="1731"/>
        <v>0</v>
      </c>
      <c r="AL577" s="178">
        <f t="shared" si="1732"/>
        <v>0</v>
      </c>
      <c r="AM577" s="26"/>
      <c r="AN577" s="26"/>
      <c r="AO577" s="26"/>
      <c r="AP577" s="26"/>
      <c r="AQ577" s="26"/>
      <c r="AR577" s="26"/>
      <c r="AS577" s="26"/>
      <c r="AT577" s="26"/>
      <c r="AU577" s="178">
        <f t="shared" si="1733"/>
        <v>0</v>
      </c>
      <c r="AV577" s="26"/>
      <c r="AW577" s="26"/>
      <c r="AX577" s="26"/>
      <c r="AY577" s="26"/>
      <c r="AZ577" s="178">
        <f t="shared" si="1734"/>
        <v>0</v>
      </c>
      <c r="BA577" s="26"/>
      <c r="BB577" s="26"/>
      <c r="BC577" s="26"/>
      <c r="BD577" s="26"/>
      <c r="BE577" s="178">
        <f t="shared" si="1735"/>
        <v>0</v>
      </c>
      <c r="BF577" s="26"/>
      <c r="BG577" s="26"/>
      <c r="BH577" s="26"/>
      <c r="BI577" s="26"/>
      <c r="BJ577" s="178">
        <f t="shared" si="1736"/>
        <v>0</v>
      </c>
      <c r="BK577" s="26"/>
      <c r="BL577" s="26"/>
      <c r="BM577" s="26"/>
      <c r="BN577" s="26"/>
      <c r="BO577" s="178">
        <f t="shared" si="1737"/>
        <v>0</v>
      </c>
      <c r="BP577" s="26"/>
      <c r="BQ577" s="26"/>
      <c r="BR577" s="26"/>
      <c r="BS577" s="26"/>
      <c r="BT577" s="178">
        <f t="shared" si="1738"/>
        <v>0</v>
      </c>
      <c r="BU577" s="26"/>
      <c r="BV577" s="26"/>
      <c r="BW577" s="26"/>
      <c r="BX577" s="26"/>
      <c r="BY577" s="178">
        <f t="shared" si="1739"/>
        <v>0</v>
      </c>
      <c r="BZ577" s="26"/>
      <c r="CA577" s="26"/>
      <c r="CB577" s="26"/>
      <c r="CC577" s="26"/>
      <c r="CD577" s="178">
        <f t="shared" si="1740"/>
        <v>0</v>
      </c>
      <c r="CE577" s="26"/>
      <c r="CF577" s="26"/>
      <c r="CG577" s="26"/>
      <c r="CH577" s="26"/>
      <c r="CI577" s="178">
        <f t="shared" si="1741"/>
        <v>0</v>
      </c>
      <c r="CJ577" s="26"/>
      <c r="CK577" s="26"/>
      <c r="CL577" s="26"/>
      <c r="CM577" s="26"/>
      <c r="CN577" s="178">
        <f t="shared" si="1742"/>
        <v>0</v>
      </c>
      <c r="CO577" s="26"/>
      <c r="CP577" s="26"/>
      <c r="CQ577" s="26"/>
      <c r="CR577" s="26"/>
      <c r="CS577" s="162">
        <f t="shared" si="1583"/>
        <v>0</v>
      </c>
      <c r="CT577" s="10"/>
      <c r="CU577" s="160">
        <f t="shared" si="1584"/>
        <v>0</v>
      </c>
      <c r="CV577" s="160">
        <f t="shared" si="1585"/>
        <v>0</v>
      </c>
      <c r="CW577" s="160">
        <f t="shared" si="1586"/>
        <v>0</v>
      </c>
      <c r="CX577" s="160">
        <f t="shared" si="1587"/>
        <v>0</v>
      </c>
      <c r="CY577" s="160">
        <f t="shared" si="1588"/>
        <v>0</v>
      </c>
      <c r="CZ577" s="160">
        <f t="shared" si="1589"/>
        <v>0</v>
      </c>
      <c r="DA577" s="160">
        <f t="shared" si="1590"/>
        <v>0</v>
      </c>
      <c r="DB577" s="160">
        <f t="shared" si="1591"/>
        <v>0</v>
      </c>
      <c r="DC577" s="160">
        <f t="shared" si="1592"/>
        <v>0</v>
      </c>
      <c r="DD577" s="160">
        <f t="shared" si="1593"/>
        <v>0</v>
      </c>
      <c r="DE577" s="160">
        <f t="shared" si="1594"/>
        <v>0</v>
      </c>
      <c r="DF577" s="160">
        <f t="shared" si="1595"/>
        <v>0</v>
      </c>
      <c r="DG577" s="160">
        <f t="shared" si="1596"/>
        <v>0</v>
      </c>
      <c r="DH577" s="160">
        <f t="shared" si="1597"/>
        <v>0</v>
      </c>
      <c r="DI577" s="160">
        <f t="shared" si="1598"/>
        <v>0</v>
      </c>
      <c r="DJ577" s="160">
        <f t="shared" si="1599"/>
        <v>0</v>
      </c>
      <c r="DK577" s="160">
        <f t="shared" si="1600"/>
        <v>0</v>
      </c>
      <c r="DL577" s="160">
        <f t="shared" si="1601"/>
        <v>0</v>
      </c>
      <c r="DM577" s="10"/>
      <c r="DN577" s="160">
        <f t="shared" si="1602"/>
        <v>0</v>
      </c>
      <c r="DO577" s="160">
        <f t="shared" si="1603"/>
        <v>0</v>
      </c>
      <c r="DP577" s="160">
        <f t="shared" si="1604"/>
        <v>0</v>
      </c>
      <c r="DQ577" s="160">
        <f t="shared" si="1605"/>
        <v>0</v>
      </c>
      <c r="DR577" s="160">
        <f t="shared" si="1606"/>
        <v>0</v>
      </c>
      <c r="DS577" s="160">
        <f t="shared" si="1607"/>
        <v>0</v>
      </c>
      <c r="DT577" s="160">
        <f t="shared" si="1608"/>
        <v>0</v>
      </c>
      <c r="DU577" s="160">
        <f t="shared" si="1609"/>
        <v>0</v>
      </c>
      <c r="DV577" s="160">
        <f t="shared" si="1610"/>
        <v>0</v>
      </c>
      <c r="DW577" s="160">
        <f t="shared" si="1611"/>
        <v>0</v>
      </c>
      <c r="DX577" s="160">
        <f t="shared" si="1612"/>
        <v>0</v>
      </c>
      <c r="DY577" s="160">
        <f t="shared" si="1613"/>
        <v>0</v>
      </c>
      <c r="DZ577" s="160">
        <f t="shared" si="1614"/>
        <v>0</v>
      </c>
      <c r="EA577" s="160">
        <f t="shared" si="1615"/>
        <v>0</v>
      </c>
      <c r="EB577" s="160">
        <f t="shared" si="1616"/>
        <v>0</v>
      </c>
      <c r="EC577" s="160">
        <f t="shared" si="1617"/>
        <v>0</v>
      </c>
      <c r="ED577" s="160">
        <f t="shared" si="1618"/>
        <v>0</v>
      </c>
      <c r="EE577" s="160">
        <f t="shared" si="1619"/>
        <v>0</v>
      </c>
      <c r="EF577" s="160">
        <f t="shared" si="1620"/>
        <v>0</v>
      </c>
      <c r="EG577" s="160">
        <f t="shared" si="1621"/>
        <v>0</v>
      </c>
      <c r="EH577" s="160">
        <f t="shared" si="1622"/>
        <v>0</v>
      </c>
      <c r="EI577" s="160">
        <f t="shared" si="1623"/>
        <v>0</v>
      </c>
      <c r="EJ577" s="160">
        <f t="shared" si="1624"/>
        <v>0</v>
      </c>
      <c r="EK577" s="160">
        <f t="shared" si="1625"/>
        <v>0</v>
      </c>
      <c r="EL577" s="160">
        <f t="shared" si="1626"/>
        <v>0</v>
      </c>
      <c r="EM577" s="160">
        <f t="shared" si="1627"/>
        <v>0</v>
      </c>
      <c r="EN577" s="160">
        <f t="shared" si="1628"/>
        <v>0</v>
      </c>
      <c r="EO577" s="160">
        <f t="shared" si="1629"/>
        <v>0</v>
      </c>
      <c r="EP577" s="160">
        <f t="shared" si="1630"/>
        <v>0</v>
      </c>
      <c r="EQ577" s="160">
        <f t="shared" si="1631"/>
        <v>0</v>
      </c>
      <c r="ER577" s="10"/>
      <c r="ES577" s="160">
        <f t="shared" si="1632"/>
        <v>0</v>
      </c>
      <c r="ET577" s="160">
        <f t="shared" si="1633"/>
        <v>0</v>
      </c>
      <c r="EU577" s="160">
        <f t="shared" si="1634"/>
        <v>0</v>
      </c>
      <c r="EV577" s="160">
        <f t="shared" si="1635"/>
        <v>0</v>
      </c>
      <c r="EW577" s="160">
        <f t="shared" si="1636"/>
        <v>0</v>
      </c>
      <c r="EX577" s="160">
        <f t="shared" si="1637"/>
        <v>0</v>
      </c>
      <c r="EY577" s="160">
        <f t="shared" si="1638"/>
        <v>0</v>
      </c>
      <c r="EZ577" s="160">
        <f t="shared" si="1639"/>
        <v>0</v>
      </c>
      <c r="FA577" s="160">
        <f t="shared" si="1640"/>
        <v>0</v>
      </c>
      <c r="FB577" s="160">
        <f t="shared" si="1641"/>
        <v>0</v>
      </c>
      <c r="FC577" s="160">
        <f t="shared" si="1642"/>
        <v>0</v>
      </c>
      <c r="FD577" s="160">
        <f t="shared" si="1643"/>
        <v>0</v>
      </c>
      <c r="FE577" s="160">
        <f t="shared" si="1644"/>
        <v>0</v>
      </c>
      <c r="FF577" s="160">
        <f t="shared" si="1645"/>
        <v>0</v>
      </c>
      <c r="FG577" s="160">
        <f t="shared" si="1646"/>
        <v>0</v>
      </c>
      <c r="FH577" s="10"/>
      <c r="FI577" s="195">
        <f t="shared" si="1647"/>
        <v>0</v>
      </c>
      <c r="FJ577" s="195">
        <f t="shared" si="1648"/>
        <v>0</v>
      </c>
      <c r="FK577" s="195">
        <f t="shared" si="1649"/>
        <v>0</v>
      </c>
      <c r="FL577" s="195">
        <f t="shared" si="1650"/>
        <v>0</v>
      </c>
      <c r="FM577" s="195">
        <f t="shared" si="1651"/>
        <v>0</v>
      </c>
      <c r="FN577" s="195">
        <f t="shared" si="1652"/>
        <v>0</v>
      </c>
      <c r="FO577" s="195">
        <f t="shared" si="1653"/>
        <v>0</v>
      </c>
      <c r="FP577" s="195">
        <f t="shared" si="1654"/>
        <v>0</v>
      </c>
      <c r="FQ577" s="195">
        <f t="shared" si="1655"/>
        <v>0</v>
      </c>
      <c r="FR577" s="195">
        <f t="shared" si="1656"/>
        <v>0</v>
      </c>
      <c r="FS577" s="195">
        <f t="shared" si="1657"/>
        <v>0</v>
      </c>
      <c r="FT577" s="195">
        <f t="shared" si="1658"/>
        <v>0</v>
      </c>
      <c r="FU577" s="195">
        <f t="shared" si="1659"/>
        <v>0</v>
      </c>
      <c r="FV577" s="195">
        <f t="shared" si="1660"/>
        <v>0</v>
      </c>
      <c r="FW577" s="195">
        <f t="shared" si="1661"/>
        <v>0</v>
      </c>
      <c r="FX577" s="195">
        <f t="shared" si="1662"/>
        <v>0</v>
      </c>
      <c r="FY577" s="195">
        <f t="shared" si="1663"/>
        <v>0</v>
      </c>
      <c r="FZ577" s="195">
        <f t="shared" si="1664"/>
        <v>0</v>
      </c>
      <c r="GA577" s="195">
        <f t="shared" si="1665"/>
        <v>0</v>
      </c>
      <c r="GB577" s="195">
        <f t="shared" si="1666"/>
        <v>0</v>
      </c>
      <c r="GC577" s="195">
        <f t="shared" si="1667"/>
        <v>0</v>
      </c>
      <c r="GD577" s="195">
        <f t="shared" si="1668"/>
        <v>0</v>
      </c>
      <c r="GE577" s="195">
        <f t="shared" si="1669"/>
        <v>0</v>
      </c>
      <c r="GF577" s="195">
        <f t="shared" si="1670"/>
        <v>0</v>
      </c>
      <c r="GG577" s="195">
        <f t="shared" si="1671"/>
        <v>0</v>
      </c>
      <c r="GH577" s="195">
        <f t="shared" si="1672"/>
        <v>0</v>
      </c>
      <c r="GI577" s="195">
        <f t="shared" si="1673"/>
        <v>0</v>
      </c>
      <c r="GJ577" s="195">
        <f t="shared" si="1674"/>
        <v>0</v>
      </c>
      <c r="GK577" s="195">
        <f t="shared" si="1675"/>
        <v>0</v>
      </c>
      <c r="GL577" s="195">
        <f t="shared" si="1676"/>
        <v>0</v>
      </c>
      <c r="GM577" s="10"/>
      <c r="GN577" s="10"/>
      <c r="GO577" s="264">
        <f t="shared" si="1677"/>
        <v>0</v>
      </c>
      <c r="GP577" s="264">
        <f t="shared" si="1678"/>
        <v>0</v>
      </c>
      <c r="GQ577" s="264">
        <f t="shared" si="1679"/>
        <v>0</v>
      </c>
      <c r="GR577" s="264">
        <f t="shared" si="1680"/>
        <v>0</v>
      </c>
      <c r="GS577" s="264">
        <f t="shared" si="1681"/>
        <v>0</v>
      </c>
      <c r="GT577" s="264">
        <f t="shared" si="1682"/>
        <v>0</v>
      </c>
      <c r="GU577" s="264">
        <f t="shared" si="1683"/>
        <v>0</v>
      </c>
      <c r="GV577" s="264">
        <f t="shared" si="1684"/>
        <v>0</v>
      </c>
      <c r="GW577" s="264">
        <f t="shared" si="1685"/>
        <v>0</v>
      </c>
      <c r="GX577" s="264">
        <f t="shared" si="1686"/>
        <v>0</v>
      </c>
      <c r="GY577" s="162"/>
      <c r="GZ577" s="264">
        <f t="shared" si="1687"/>
        <v>0</v>
      </c>
      <c r="HA577" s="264">
        <f t="shared" si="1688"/>
        <v>0</v>
      </c>
      <c r="HB577" s="264">
        <f t="shared" si="1689"/>
        <v>0</v>
      </c>
      <c r="HC577" s="264">
        <f t="shared" si="1690"/>
        <v>0</v>
      </c>
      <c r="HD577" s="264">
        <f t="shared" si="1691"/>
        <v>0</v>
      </c>
    </row>
    <row r="578" spans="3:212" ht="30" hidden="1" x14ac:dyDescent="0.25">
      <c r="C578" s="38" t="s">
        <v>1389</v>
      </c>
      <c r="D578" s="7">
        <v>5313</v>
      </c>
      <c r="E578" s="200">
        <v>24</v>
      </c>
      <c r="F578" s="246"/>
      <c r="G578" s="178">
        <f t="shared" si="1725"/>
        <v>0</v>
      </c>
      <c r="H578" s="178">
        <f t="shared" si="1726"/>
        <v>0</v>
      </c>
      <c r="I578" s="26"/>
      <c r="J578" s="26"/>
      <c r="K578" s="26"/>
      <c r="L578" s="26"/>
      <c r="M578" s="26"/>
      <c r="N578" s="26"/>
      <c r="O578" s="26"/>
      <c r="P578" s="26"/>
      <c r="Q578" s="178">
        <f t="shared" si="1727"/>
        <v>0</v>
      </c>
      <c r="R578" s="26"/>
      <c r="S578" s="26"/>
      <c r="T578" s="26"/>
      <c r="U578" s="26"/>
      <c r="V578" s="178">
        <f t="shared" si="1728"/>
        <v>0</v>
      </c>
      <c r="W578" s="26"/>
      <c r="X578" s="26"/>
      <c r="Y578" s="26"/>
      <c r="Z578" s="26"/>
      <c r="AA578" s="178">
        <f t="shared" si="1729"/>
        <v>0</v>
      </c>
      <c r="AB578" s="26"/>
      <c r="AC578" s="26"/>
      <c r="AD578" s="26"/>
      <c r="AE578" s="26"/>
      <c r="AF578" s="178">
        <f t="shared" si="1730"/>
        <v>0</v>
      </c>
      <c r="AG578" s="26"/>
      <c r="AH578" s="26"/>
      <c r="AI578" s="26"/>
      <c r="AJ578" s="26"/>
      <c r="AK578" s="178">
        <f t="shared" si="1731"/>
        <v>0</v>
      </c>
      <c r="AL578" s="178">
        <f t="shared" si="1732"/>
        <v>0</v>
      </c>
      <c r="AM578" s="26"/>
      <c r="AN578" s="26"/>
      <c r="AO578" s="26"/>
      <c r="AP578" s="26"/>
      <c r="AQ578" s="26"/>
      <c r="AR578" s="26"/>
      <c r="AS578" s="26"/>
      <c r="AT578" s="26"/>
      <c r="AU578" s="178">
        <f t="shared" si="1733"/>
        <v>0</v>
      </c>
      <c r="AV578" s="26"/>
      <c r="AW578" s="26"/>
      <c r="AX578" s="26"/>
      <c r="AY578" s="26"/>
      <c r="AZ578" s="178">
        <f t="shared" si="1734"/>
        <v>0</v>
      </c>
      <c r="BA578" s="26"/>
      <c r="BB578" s="26"/>
      <c r="BC578" s="26"/>
      <c r="BD578" s="26"/>
      <c r="BE578" s="178">
        <f t="shared" si="1735"/>
        <v>0</v>
      </c>
      <c r="BF578" s="26"/>
      <c r="BG578" s="26"/>
      <c r="BH578" s="26"/>
      <c r="BI578" s="26"/>
      <c r="BJ578" s="178">
        <f t="shared" si="1736"/>
        <v>0</v>
      </c>
      <c r="BK578" s="26"/>
      <c r="BL578" s="26"/>
      <c r="BM578" s="26"/>
      <c r="BN578" s="26"/>
      <c r="BO578" s="178">
        <f t="shared" si="1737"/>
        <v>0</v>
      </c>
      <c r="BP578" s="26"/>
      <c r="BQ578" s="26"/>
      <c r="BR578" s="26"/>
      <c r="BS578" s="26"/>
      <c r="BT578" s="178">
        <f t="shared" si="1738"/>
        <v>0</v>
      </c>
      <c r="BU578" s="26"/>
      <c r="BV578" s="26"/>
      <c r="BW578" s="26"/>
      <c r="BX578" s="26"/>
      <c r="BY578" s="178">
        <f t="shared" si="1739"/>
        <v>0</v>
      </c>
      <c r="BZ578" s="26"/>
      <c r="CA578" s="26"/>
      <c r="CB578" s="26"/>
      <c r="CC578" s="26"/>
      <c r="CD578" s="178">
        <f t="shared" si="1740"/>
        <v>0</v>
      </c>
      <c r="CE578" s="26"/>
      <c r="CF578" s="26"/>
      <c r="CG578" s="26"/>
      <c r="CH578" s="26"/>
      <c r="CI578" s="178">
        <f t="shared" si="1741"/>
        <v>0</v>
      </c>
      <c r="CJ578" s="26"/>
      <c r="CK578" s="26"/>
      <c r="CL578" s="26"/>
      <c r="CM578" s="26"/>
      <c r="CN578" s="178">
        <f t="shared" si="1742"/>
        <v>0</v>
      </c>
      <c r="CO578" s="26"/>
      <c r="CP578" s="26"/>
      <c r="CQ578" s="26"/>
      <c r="CR578" s="26"/>
      <c r="CS578" s="162">
        <f t="shared" si="1583"/>
        <v>0</v>
      </c>
      <c r="CT578" s="10"/>
      <c r="CU578" s="160">
        <f t="shared" si="1584"/>
        <v>0</v>
      </c>
      <c r="CV578" s="160">
        <f t="shared" si="1585"/>
        <v>0</v>
      </c>
      <c r="CW578" s="160">
        <f t="shared" si="1586"/>
        <v>0</v>
      </c>
      <c r="CX578" s="160">
        <f t="shared" si="1587"/>
        <v>0</v>
      </c>
      <c r="CY578" s="160">
        <f t="shared" si="1588"/>
        <v>0</v>
      </c>
      <c r="CZ578" s="160">
        <f t="shared" si="1589"/>
        <v>0</v>
      </c>
      <c r="DA578" s="160">
        <f t="shared" si="1590"/>
        <v>0</v>
      </c>
      <c r="DB578" s="160">
        <f t="shared" si="1591"/>
        <v>0</v>
      </c>
      <c r="DC578" s="160">
        <f t="shared" si="1592"/>
        <v>0</v>
      </c>
      <c r="DD578" s="160">
        <f t="shared" si="1593"/>
        <v>0</v>
      </c>
      <c r="DE578" s="160">
        <f t="shared" si="1594"/>
        <v>0</v>
      </c>
      <c r="DF578" s="160">
        <f t="shared" si="1595"/>
        <v>0</v>
      </c>
      <c r="DG578" s="160">
        <f t="shared" si="1596"/>
        <v>0</v>
      </c>
      <c r="DH578" s="160">
        <f t="shared" si="1597"/>
        <v>0</v>
      </c>
      <c r="DI578" s="160">
        <f t="shared" si="1598"/>
        <v>0</v>
      </c>
      <c r="DJ578" s="160">
        <f t="shared" si="1599"/>
        <v>0</v>
      </c>
      <c r="DK578" s="160">
        <f t="shared" si="1600"/>
        <v>0</v>
      </c>
      <c r="DL578" s="160">
        <f t="shared" si="1601"/>
        <v>0</v>
      </c>
      <c r="DM578" s="10"/>
      <c r="DN578" s="160">
        <f t="shared" si="1602"/>
        <v>0</v>
      </c>
      <c r="DO578" s="160">
        <f t="shared" si="1603"/>
        <v>0</v>
      </c>
      <c r="DP578" s="160">
        <f t="shared" si="1604"/>
        <v>0</v>
      </c>
      <c r="DQ578" s="160">
        <f t="shared" si="1605"/>
        <v>0</v>
      </c>
      <c r="DR578" s="160">
        <f t="shared" si="1606"/>
        <v>0</v>
      </c>
      <c r="DS578" s="160">
        <f t="shared" si="1607"/>
        <v>0</v>
      </c>
      <c r="DT578" s="160">
        <f t="shared" si="1608"/>
        <v>0</v>
      </c>
      <c r="DU578" s="160">
        <f t="shared" si="1609"/>
        <v>0</v>
      </c>
      <c r="DV578" s="160">
        <f t="shared" si="1610"/>
        <v>0</v>
      </c>
      <c r="DW578" s="160">
        <f t="shared" si="1611"/>
        <v>0</v>
      </c>
      <c r="DX578" s="160">
        <f t="shared" si="1612"/>
        <v>0</v>
      </c>
      <c r="DY578" s="160">
        <f t="shared" si="1613"/>
        <v>0</v>
      </c>
      <c r="DZ578" s="160">
        <f t="shared" si="1614"/>
        <v>0</v>
      </c>
      <c r="EA578" s="160">
        <f t="shared" si="1615"/>
        <v>0</v>
      </c>
      <c r="EB578" s="160">
        <f t="shared" si="1616"/>
        <v>0</v>
      </c>
      <c r="EC578" s="160">
        <f t="shared" si="1617"/>
        <v>0</v>
      </c>
      <c r="ED578" s="160">
        <f t="shared" si="1618"/>
        <v>0</v>
      </c>
      <c r="EE578" s="160">
        <f t="shared" si="1619"/>
        <v>0</v>
      </c>
      <c r="EF578" s="160">
        <f t="shared" si="1620"/>
        <v>0</v>
      </c>
      <c r="EG578" s="160">
        <f t="shared" si="1621"/>
        <v>0</v>
      </c>
      <c r="EH578" s="160">
        <f t="shared" si="1622"/>
        <v>0</v>
      </c>
      <c r="EI578" s="160">
        <f t="shared" si="1623"/>
        <v>0</v>
      </c>
      <c r="EJ578" s="160">
        <f t="shared" si="1624"/>
        <v>0</v>
      </c>
      <c r="EK578" s="160">
        <f t="shared" si="1625"/>
        <v>0</v>
      </c>
      <c r="EL578" s="160">
        <f t="shared" si="1626"/>
        <v>0</v>
      </c>
      <c r="EM578" s="160">
        <f t="shared" si="1627"/>
        <v>0</v>
      </c>
      <c r="EN578" s="160">
        <f t="shared" si="1628"/>
        <v>0</v>
      </c>
      <c r="EO578" s="160">
        <f t="shared" si="1629"/>
        <v>0</v>
      </c>
      <c r="EP578" s="160">
        <f t="shared" si="1630"/>
        <v>0</v>
      </c>
      <c r="EQ578" s="160">
        <f t="shared" si="1631"/>
        <v>0</v>
      </c>
      <c r="ER578" s="10"/>
      <c r="ES578" s="160">
        <f t="shared" si="1632"/>
        <v>0</v>
      </c>
      <c r="ET578" s="160">
        <f t="shared" si="1633"/>
        <v>0</v>
      </c>
      <c r="EU578" s="160">
        <f t="shared" si="1634"/>
        <v>0</v>
      </c>
      <c r="EV578" s="160">
        <f t="shared" si="1635"/>
        <v>0</v>
      </c>
      <c r="EW578" s="160">
        <f t="shared" si="1636"/>
        <v>0</v>
      </c>
      <c r="EX578" s="160">
        <f t="shared" si="1637"/>
        <v>0</v>
      </c>
      <c r="EY578" s="160">
        <f t="shared" si="1638"/>
        <v>0</v>
      </c>
      <c r="EZ578" s="160">
        <f t="shared" si="1639"/>
        <v>0</v>
      </c>
      <c r="FA578" s="160">
        <f t="shared" si="1640"/>
        <v>0</v>
      </c>
      <c r="FB578" s="160">
        <f t="shared" si="1641"/>
        <v>0</v>
      </c>
      <c r="FC578" s="160">
        <f t="shared" si="1642"/>
        <v>0</v>
      </c>
      <c r="FD578" s="160">
        <f t="shared" si="1643"/>
        <v>0</v>
      </c>
      <c r="FE578" s="160">
        <f t="shared" si="1644"/>
        <v>0</v>
      </c>
      <c r="FF578" s="160">
        <f t="shared" si="1645"/>
        <v>0</v>
      </c>
      <c r="FG578" s="160">
        <f t="shared" si="1646"/>
        <v>0</v>
      </c>
      <c r="FH578" s="10"/>
      <c r="FI578" s="195">
        <f t="shared" si="1647"/>
        <v>0</v>
      </c>
      <c r="FJ578" s="195">
        <f t="shared" si="1648"/>
        <v>0</v>
      </c>
      <c r="FK578" s="195">
        <f t="shared" si="1649"/>
        <v>0</v>
      </c>
      <c r="FL578" s="195">
        <f t="shared" si="1650"/>
        <v>0</v>
      </c>
      <c r="FM578" s="195">
        <f t="shared" si="1651"/>
        <v>0</v>
      </c>
      <c r="FN578" s="195">
        <f t="shared" si="1652"/>
        <v>0</v>
      </c>
      <c r="FO578" s="195">
        <f t="shared" si="1653"/>
        <v>0</v>
      </c>
      <c r="FP578" s="195">
        <f t="shared" si="1654"/>
        <v>0</v>
      </c>
      <c r="FQ578" s="195">
        <f t="shared" si="1655"/>
        <v>0</v>
      </c>
      <c r="FR578" s="195">
        <f t="shared" si="1656"/>
        <v>0</v>
      </c>
      <c r="FS578" s="195">
        <f t="shared" si="1657"/>
        <v>0</v>
      </c>
      <c r="FT578" s="195">
        <f t="shared" si="1658"/>
        <v>0</v>
      </c>
      <c r="FU578" s="195">
        <f t="shared" si="1659"/>
        <v>0</v>
      </c>
      <c r="FV578" s="195">
        <f t="shared" si="1660"/>
        <v>0</v>
      </c>
      <c r="FW578" s="195">
        <f t="shared" si="1661"/>
        <v>0</v>
      </c>
      <c r="FX578" s="195">
        <f t="shared" si="1662"/>
        <v>0</v>
      </c>
      <c r="FY578" s="195">
        <f t="shared" si="1663"/>
        <v>0</v>
      </c>
      <c r="FZ578" s="195">
        <f t="shared" si="1664"/>
        <v>0</v>
      </c>
      <c r="GA578" s="195">
        <f t="shared" si="1665"/>
        <v>0</v>
      </c>
      <c r="GB578" s="195">
        <f t="shared" si="1666"/>
        <v>0</v>
      </c>
      <c r="GC578" s="195">
        <f t="shared" si="1667"/>
        <v>0</v>
      </c>
      <c r="GD578" s="195">
        <f t="shared" si="1668"/>
        <v>0</v>
      </c>
      <c r="GE578" s="195">
        <f t="shared" si="1669"/>
        <v>0</v>
      </c>
      <c r="GF578" s="195">
        <f t="shared" si="1670"/>
        <v>0</v>
      </c>
      <c r="GG578" s="195">
        <f t="shared" si="1671"/>
        <v>0</v>
      </c>
      <c r="GH578" s="195">
        <f t="shared" si="1672"/>
        <v>0</v>
      </c>
      <c r="GI578" s="195">
        <f t="shared" si="1673"/>
        <v>0</v>
      </c>
      <c r="GJ578" s="195">
        <f t="shared" si="1674"/>
        <v>0</v>
      </c>
      <c r="GK578" s="195">
        <f t="shared" si="1675"/>
        <v>0</v>
      </c>
      <c r="GL578" s="195">
        <f t="shared" si="1676"/>
        <v>0</v>
      </c>
      <c r="GM578" s="10"/>
      <c r="GN578" s="10"/>
      <c r="GO578" s="264">
        <f t="shared" si="1677"/>
        <v>0</v>
      </c>
      <c r="GP578" s="264">
        <f t="shared" si="1678"/>
        <v>0</v>
      </c>
      <c r="GQ578" s="264">
        <f t="shared" si="1679"/>
        <v>0</v>
      </c>
      <c r="GR578" s="264">
        <f t="shared" si="1680"/>
        <v>0</v>
      </c>
      <c r="GS578" s="264">
        <f t="shared" si="1681"/>
        <v>0</v>
      </c>
      <c r="GT578" s="264">
        <f t="shared" si="1682"/>
        <v>0</v>
      </c>
      <c r="GU578" s="264">
        <f t="shared" si="1683"/>
        <v>0</v>
      </c>
      <c r="GV578" s="264">
        <f t="shared" si="1684"/>
        <v>0</v>
      </c>
      <c r="GW578" s="264">
        <f t="shared" si="1685"/>
        <v>0</v>
      </c>
      <c r="GX578" s="264">
        <f t="shared" si="1686"/>
        <v>0</v>
      </c>
      <c r="GY578" s="162"/>
      <c r="GZ578" s="264">
        <f t="shared" si="1687"/>
        <v>0</v>
      </c>
      <c r="HA578" s="264">
        <f t="shared" si="1688"/>
        <v>0</v>
      </c>
      <c r="HB578" s="264">
        <f t="shared" si="1689"/>
        <v>0</v>
      </c>
      <c r="HC578" s="264">
        <f t="shared" si="1690"/>
        <v>0</v>
      </c>
      <c r="HD578" s="264">
        <f t="shared" si="1691"/>
        <v>0</v>
      </c>
    </row>
    <row r="579" spans="3:212" ht="60" hidden="1" x14ac:dyDescent="0.25">
      <c r="C579" s="38" t="s">
        <v>334</v>
      </c>
      <c r="D579" s="7">
        <v>5314</v>
      </c>
      <c r="E579" s="200">
        <v>24</v>
      </c>
      <c r="F579" s="246"/>
      <c r="G579" s="178">
        <f t="shared" si="1725"/>
        <v>0</v>
      </c>
      <c r="H579" s="178">
        <f t="shared" si="1726"/>
        <v>0</v>
      </c>
      <c r="I579" s="26"/>
      <c r="J579" s="26"/>
      <c r="K579" s="26"/>
      <c r="L579" s="26"/>
      <c r="M579" s="26"/>
      <c r="N579" s="26"/>
      <c r="O579" s="26"/>
      <c r="P579" s="26"/>
      <c r="Q579" s="178">
        <f t="shared" si="1727"/>
        <v>0</v>
      </c>
      <c r="R579" s="26"/>
      <c r="S579" s="26"/>
      <c r="T579" s="26"/>
      <c r="U579" s="26"/>
      <c r="V579" s="178">
        <f t="shared" si="1728"/>
        <v>0</v>
      </c>
      <c r="W579" s="26"/>
      <c r="X579" s="26"/>
      <c r="Y579" s="26"/>
      <c r="Z579" s="26"/>
      <c r="AA579" s="178">
        <f t="shared" si="1729"/>
        <v>0</v>
      </c>
      <c r="AB579" s="26"/>
      <c r="AC579" s="26"/>
      <c r="AD579" s="26"/>
      <c r="AE579" s="26"/>
      <c r="AF579" s="178">
        <f t="shared" si="1730"/>
        <v>0</v>
      </c>
      <c r="AG579" s="26"/>
      <c r="AH579" s="26"/>
      <c r="AI579" s="26"/>
      <c r="AJ579" s="26"/>
      <c r="AK579" s="178">
        <f t="shared" si="1731"/>
        <v>0</v>
      </c>
      <c r="AL579" s="178">
        <f t="shared" si="1732"/>
        <v>0</v>
      </c>
      <c r="AM579" s="26"/>
      <c r="AN579" s="26"/>
      <c r="AO579" s="26"/>
      <c r="AP579" s="26"/>
      <c r="AQ579" s="26"/>
      <c r="AR579" s="26"/>
      <c r="AS579" s="26"/>
      <c r="AT579" s="26"/>
      <c r="AU579" s="178">
        <f t="shared" si="1733"/>
        <v>0</v>
      </c>
      <c r="AV579" s="26"/>
      <c r="AW579" s="26"/>
      <c r="AX579" s="26"/>
      <c r="AY579" s="26"/>
      <c r="AZ579" s="178">
        <f t="shared" si="1734"/>
        <v>0</v>
      </c>
      <c r="BA579" s="26"/>
      <c r="BB579" s="26"/>
      <c r="BC579" s="26"/>
      <c r="BD579" s="26"/>
      <c r="BE579" s="178">
        <f t="shared" si="1735"/>
        <v>0</v>
      </c>
      <c r="BF579" s="26"/>
      <c r="BG579" s="26"/>
      <c r="BH579" s="26"/>
      <c r="BI579" s="26"/>
      <c r="BJ579" s="178">
        <f t="shared" si="1736"/>
        <v>0</v>
      </c>
      <c r="BK579" s="26"/>
      <c r="BL579" s="26"/>
      <c r="BM579" s="26"/>
      <c r="BN579" s="26"/>
      <c r="BO579" s="178">
        <f t="shared" si="1737"/>
        <v>0</v>
      </c>
      <c r="BP579" s="26"/>
      <c r="BQ579" s="26"/>
      <c r="BR579" s="26"/>
      <c r="BS579" s="26"/>
      <c r="BT579" s="178">
        <f t="shared" si="1738"/>
        <v>0</v>
      </c>
      <c r="BU579" s="26"/>
      <c r="BV579" s="26"/>
      <c r="BW579" s="26"/>
      <c r="BX579" s="26"/>
      <c r="BY579" s="178">
        <f t="shared" si="1739"/>
        <v>0</v>
      </c>
      <c r="BZ579" s="26"/>
      <c r="CA579" s="26"/>
      <c r="CB579" s="26"/>
      <c r="CC579" s="26"/>
      <c r="CD579" s="178">
        <f t="shared" si="1740"/>
        <v>0</v>
      </c>
      <c r="CE579" s="26"/>
      <c r="CF579" s="26"/>
      <c r="CG579" s="26"/>
      <c r="CH579" s="26"/>
      <c r="CI579" s="178">
        <f t="shared" si="1741"/>
        <v>0</v>
      </c>
      <c r="CJ579" s="26"/>
      <c r="CK579" s="26"/>
      <c r="CL579" s="26"/>
      <c r="CM579" s="26"/>
      <c r="CN579" s="178">
        <f t="shared" si="1742"/>
        <v>0</v>
      </c>
      <c r="CO579" s="26"/>
      <c r="CP579" s="26"/>
      <c r="CQ579" s="26"/>
      <c r="CR579" s="26"/>
      <c r="CS579" s="162">
        <f t="shared" si="1583"/>
        <v>0</v>
      </c>
      <c r="CT579" s="10"/>
      <c r="CU579" s="160">
        <f t="shared" si="1584"/>
        <v>0</v>
      </c>
      <c r="CV579" s="160">
        <f t="shared" si="1585"/>
        <v>0</v>
      </c>
      <c r="CW579" s="160">
        <f t="shared" si="1586"/>
        <v>0</v>
      </c>
      <c r="CX579" s="160">
        <f t="shared" si="1587"/>
        <v>0</v>
      </c>
      <c r="CY579" s="160">
        <f t="shared" si="1588"/>
        <v>0</v>
      </c>
      <c r="CZ579" s="160">
        <f t="shared" si="1589"/>
        <v>0</v>
      </c>
      <c r="DA579" s="160">
        <f t="shared" si="1590"/>
        <v>0</v>
      </c>
      <c r="DB579" s="160">
        <f t="shared" si="1591"/>
        <v>0</v>
      </c>
      <c r="DC579" s="160">
        <f t="shared" si="1592"/>
        <v>0</v>
      </c>
      <c r="DD579" s="160">
        <f t="shared" si="1593"/>
        <v>0</v>
      </c>
      <c r="DE579" s="160">
        <f t="shared" si="1594"/>
        <v>0</v>
      </c>
      <c r="DF579" s="160">
        <f t="shared" si="1595"/>
        <v>0</v>
      </c>
      <c r="DG579" s="160">
        <f t="shared" si="1596"/>
        <v>0</v>
      </c>
      <c r="DH579" s="160">
        <f t="shared" si="1597"/>
        <v>0</v>
      </c>
      <c r="DI579" s="160">
        <f t="shared" si="1598"/>
        <v>0</v>
      </c>
      <c r="DJ579" s="160">
        <f t="shared" si="1599"/>
        <v>0</v>
      </c>
      <c r="DK579" s="160">
        <f t="shared" si="1600"/>
        <v>0</v>
      </c>
      <c r="DL579" s="160">
        <f t="shared" si="1601"/>
        <v>0</v>
      </c>
      <c r="DM579" s="10"/>
      <c r="DN579" s="160">
        <f t="shared" si="1602"/>
        <v>0</v>
      </c>
      <c r="DO579" s="160">
        <f t="shared" si="1603"/>
        <v>0</v>
      </c>
      <c r="DP579" s="160">
        <f t="shared" si="1604"/>
        <v>0</v>
      </c>
      <c r="DQ579" s="160">
        <f t="shared" si="1605"/>
        <v>0</v>
      </c>
      <c r="DR579" s="160">
        <f t="shared" si="1606"/>
        <v>0</v>
      </c>
      <c r="DS579" s="160">
        <f t="shared" si="1607"/>
        <v>0</v>
      </c>
      <c r="DT579" s="160">
        <f t="shared" si="1608"/>
        <v>0</v>
      </c>
      <c r="DU579" s="160">
        <f t="shared" si="1609"/>
        <v>0</v>
      </c>
      <c r="DV579" s="160">
        <f t="shared" si="1610"/>
        <v>0</v>
      </c>
      <c r="DW579" s="160">
        <f t="shared" si="1611"/>
        <v>0</v>
      </c>
      <c r="DX579" s="160">
        <f t="shared" si="1612"/>
        <v>0</v>
      </c>
      <c r="DY579" s="160">
        <f t="shared" si="1613"/>
        <v>0</v>
      </c>
      <c r="DZ579" s="160">
        <f t="shared" si="1614"/>
        <v>0</v>
      </c>
      <c r="EA579" s="160">
        <f t="shared" si="1615"/>
        <v>0</v>
      </c>
      <c r="EB579" s="160">
        <f t="shared" si="1616"/>
        <v>0</v>
      </c>
      <c r="EC579" s="160">
        <f t="shared" si="1617"/>
        <v>0</v>
      </c>
      <c r="ED579" s="160">
        <f t="shared" si="1618"/>
        <v>0</v>
      </c>
      <c r="EE579" s="160">
        <f t="shared" si="1619"/>
        <v>0</v>
      </c>
      <c r="EF579" s="160">
        <f t="shared" si="1620"/>
        <v>0</v>
      </c>
      <c r="EG579" s="160">
        <f t="shared" si="1621"/>
        <v>0</v>
      </c>
      <c r="EH579" s="160">
        <f t="shared" si="1622"/>
        <v>0</v>
      </c>
      <c r="EI579" s="160">
        <f t="shared" si="1623"/>
        <v>0</v>
      </c>
      <c r="EJ579" s="160">
        <f t="shared" si="1624"/>
        <v>0</v>
      </c>
      <c r="EK579" s="160">
        <f t="shared" si="1625"/>
        <v>0</v>
      </c>
      <c r="EL579" s="160">
        <f t="shared" si="1626"/>
        <v>0</v>
      </c>
      <c r="EM579" s="160">
        <f t="shared" si="1627"/>
        <v>0</v>
      </c>
      <c r="EN579" s="160">
        <f t="shared" si="1628"/>
        <v>0</v>
      </c>
      <c r="EO579" s="160">
        <f t="shared" si="1629"/>
        <v>0</v>
      </c>
      <c r="EP579" s="160">
        <f t="shared" si="1630"/>
        <v>0</v>
      </c>
      <c r="EQ579" s="160">
        <f t="shared" si="1631"/>
        <v>0</v>
      </c>
      <c r="ER579" s="10"/>
      <c r="ES579" s="160">
        <f t="shared" si="1632"/>
        <v>0</v>
      </c>
      <c r="ET579" s="160">
        <f t="shared" si="1633"/>
        <v>0</v>
      </c>
      <c r="EU579" s="160">
        <f t="shared" si="1634"/>
        <v>0</v>
      </c>
      <c r="EV579" s="160">
        <f t="shared" si="1635"/>
        <v>0</v>
      </c>
      <c r="EW579" s="160">
        <f t="shared" si="1636"/>
        <v>0</v>
      </c>
      <c r="EX579" s="160">
        <f t="shared" si="1637"/>
        <v>0</v>
      </c>
      <c r="EY579" s="160">
        <f t="shared" si="1638"/>
        <v>0</v>
      </c>
      <c r="EZ579" s="160">
        <f t="shared" si="1639"/>
        <v>0</v>
      </c>
      <c r="FA579" s="160">
        <f t="shared" si="1640"/>
        <v>0</v>
      </c>
      <c r="FB579" s="160">
        <f t="shared" si="1641"/>
        <v>0</v>
      </c>
      <c r="FC579" s="160">
        <f t="shared" si="1642"/>
        <v>0</v>
      </c>
      <c r="FD579" s="160">
        <f t="shared" si="1643"/>
        <v>0</v>
      </c>
      <c r="FE579" s="160">
        <f t="shared" si="1644"/>
        <v>0</v>
      </c>
      <c r="FF579" s="160">
        <f t="shared" si="1645"/>
        <v>0</v>
      </c>
      <c r="FG579" s="160">
        <f t="shared" si="1646"/>
        <v>0</v>
      </c>
      <c r="FH579" s="10"/>
      <c r="FI579" s="195">
        <f t="shared" si="1647"/>
        <v>0</v>
      </c>
      <c r="FJ579" s="195">
        <f t="shared" si="1648"/>
        <v>0</v>
      </c>
      <c r="FK579" s="195">
        <f t="shared" si="1649"/>
        <v>0</v>
      </c>
      <c r="FL579" s="195">
        <f t="shared" si="1650"/>
        <v>0</v>
      </c>
      <c r="FM579" s="195">
        <f t="shared" si="1651"/>
        <v>0</v>
      </c>
      <c r="FN579" s="195">
        <f t="shared" si="1652"/>
        <v>0</v>
      </c>
      <c r="FO579" s="195">
        <f t="shared" si="1653"/>
        <v>0</v>
      </c>
      <c r="FP579" s="195">
        <f t="shared" si="1654"/>
        <v>0</v>
      </c>
      <c r="FQ579" s="195">
        <f t="shared" si="1655"/>
        <v>0</v>
      </c>
      <c r="FR579" s="195">
        <f t="shared" si="1656"/>
        <v>0</v>
      </c>
      <c r="FS579" s="195">
        <f t="shared" si="1657"/>
        <v>0</v>
      </c>
      <c r="FT579" s="195">
        <f t="shared" si="1658"/>
        <v>0</v>
      </c>
      <c r="FU579" s="195">
        <f t="shared" si="1659"/>
        <v>0</v>
      </c>
      <c r="FV579" s="195">
        <f t="shared" si="1660"/>
        <v>0</v>
      </c>
      <c r="FW579" s="195">
        <f t="shared" si="1661"/>
        <v>0</v>
      </c>
      <c r="FX579" s="195">
        <f t="shared" si="1662"/>
        <v>0</v>
      </c>
      <c r="FY579" s="195">
        <f t="shared" si="1663"/>
        <v>0</v>
      </c>
      <c r="FZ579" s="195">
        <f t="shared" si="1664"/>
        <v>0</v>
      </c>
      <c r="GA579" s="195">
        <f t="shared" si="1665"/>
        <v>0</v>
      </c>
      <c r="GB579" s="195">
        <f t="shared" si="1666"/>
        <v>0</v>
      </c>
      <c r="GC579" s="195">
        <f t="shared" si="1667"/>
        <v>0</v>
      </c>
      <c r="GD579" s="195">
        <f t="shared" si="1668"/>
        <v>0</v>
      </c>
      <c r="GE579" s="195">
        <f t="shared" si="1669"/>
        <v>0</v>
      </c>
      <c r="GF579" s="195">
        <f t="shared" si="1670"/>
        <v>0</v>
      </c>
      <c r="GG579" s="195">
        <f t="shared" si="1671"/>
        <v>0</v>
      </c>
      <c r="GH579" s="195">
        <f t="shared" si="1672"/>
        <v>0</v>
      </c>
      <c r="GI579" s="195">
        <f t="shared" si="1673"/>
        <v>0</v>
      </c>
      <c r="GJ579" s="195">
        <f t="shared" si="1674"/>
        <v>0</v>
      </c>
      <c r="GK579" s="195">
        <f t="shared" si="1675"/>
        <v>0</v>
      </c>
      <c r="GL579" s="195">
        <f t="shared" si="1676"/>
        <v>0</v>
      </c>
      <c r="GM579" s="10"/>
      <c r="GN579" s="10"/>
      <c r="GO579" s="264">
        <f t="shared" si="1677"/>
        <v>0</v>
      </c>
      <c r="GP579" s="264">
        <f t="shared" si="1678"/>
        <v>0</v>
      </c>
      <c r="GQ579" s="264">
        <f t="shared" si="1679"/>
        <v>0</v>
      </c>
      <c r="GR579" s="264">
        <f t="shared" si="1680"/>
        <v>0</v>
      </c>
      <c r="GS579" s="264">
        <f t="shared" si="1681"/>
        <v>0</v>
      </c>
      <c r="GT579" s="264">
        <f t="shared" si="1682"/>
        <v>0</v>
      </c>
      <c r="GU579" s="264">
        <f t="shared" si="1683"/>
        <v>0</v>
      </c>
      <c r="GV579" s="264">
        <f t="shared" si="1684"/>
        <v>0</v>
      </c>
      <c r="GW579" s="264">
        <f t="shared" si="1685"/>
        <v>0</v>
      </c>
      <c r="GX579" s="264">
        <f t="shared" si="1686"/>
        <v>0</v>
      </c>
      <c r="GY579" s="162"/>
      <c r="GZ579" s="264">
        <f t="shared" si="1687"/>
        <v>0</v>
      </c>
      <c r="HA579" s="264">
        <f t="shared" si="1688"/>
        <v>0</v>
      </c>
      <c r="HB579" s="264">
        <f t="shared" si="1689"/>
        <v>0</v>
      </c>
      <c r="HC579" s="264">
        <f t="shared" si="1690"/>
        <v>0</v>
      </c>
      <c r="HD579" s="264">
        <f t="shared" si="1691"/>
        <v>0</v>
      </c>
    </row>
    <row r="580" spans="3:212" ht="45" hidden="1" x14ac:dyDescent="0.25">
      <c r="C580" s="38" t="s">
        <v>335</v>
      </c>
      <c r="D580" s="7">
        <v>5315</v>
      </c>
      <c r="E580" s="200">
        <v>24</v>
      </c>
      <c r="F580" s="246"/>
      <c r="G580" s="178">
        <f t="shared" si="1725"/>
        <v>0</v>
      </c>
      <c r="H580" s="178">
        <f t="shared" si="1726"/>
        <v>0</v>
      </c>
      <c r="I580" s="26"/>
      <c r="J580" s="26"/>
      <c r="K580" s="26"/>
      <c r="L580" s="26"/>
      <c r="M580" s="26"/>
      <c r="N580" s="26"/>
      <c r="O580" s="26"/>
      <c r="P580" s="26"/>
      <c r="Q580" s="178">
        <f t="shared" si="1727"/>
        <v>0</v>
      </c>
      <c r="R580" s="26"/>
      <c r="S580" s="26"/>
      <c r="T580" s="26"/>
      <c r="U580" s="26"/>
      <c r="V580" s="178">
        <f t="shared" si="1728"/>
        <v>0</v>
      </c>
      <c r="W580" s="26"/>
      <c r="X580" s="26"/>
      <c r="Y580" s="26"/>
      <c r="Z580" s="26"/>
      <c r="AA580" s="178">
        <f t="shared" si="1729"/>
        <v>0</v>
      </c>
      <c r="AB580" s="26"/>
      <c r="AC580" s="26"/>
      <c r="AD580" s="26"/>
      <c r="AE580" s="26"/>
      <c r="AF580" s="178">
        <f t="shared" si="1730"/>
        <v>0</v>
      </c>
      <c r="AG580" s="26"/>
      <c r="AH580" s="26"/>
      <c r="AI580" s="26"/>
      <c r="AJ580" s="26"/>
      <c r="AK580" s="178">
        <f t="shared" si="1731"/>
        <v>0</v>
      </c>
      <c r="AL580" s="178">
        <f t="shared" si="1732"/>
        <v>0</v>
      </c>
      <c r="AM580" s="26"/>
      <c r="AN580" s="26"/>
      <c r="AO580" s="26"/>
      <c r="AP580" s="26"/>
      <c r="AQ580" s="26"/>
      <c r="AR580" s="26"/>
      <c r="AS580" s="26"/>
      <c r="AT580" s="26"/>
      <c r="AU580" s="178">
        <f t="shared" si="1733"/>
        <v>0</v>
      </c>
      <c r="AV580" s="26"/>
      <c r="AW580" s="26"/>
      <c r="AX580" s="26"/>
      <c r="AY580" s="26"/>
      <c r="AZ580" s="178">
        <f t="shared" si="1734"/>
        <v>0</v>
      </c>
      <c r="BA580" s="26"/>
      <c r="BB580" s="26"/>
      <c r="BC580" s="26"/>
      <c r="BD580" s="26"/>
      <c r="BE580" s="178">
        <f t="shared" si="1735"/>
        <v>0</v>
      </c>
      <c r="BF580" s="26"/>
      <c r="BG580" s="26"/>
      <c r="BH580" s="26"/>
      <c r="BI580" s="26"/>
      <c r="BJ580" s="178">
        <f t="shared" si="1736"/>
        <v>0</v>
      </c>
      <c r="BK580" s="26"/>
      <c r="BL580" s="26"/>
      <c r="BM580" s="26"/>
      <c r="BN580" s="26"/>
      <c r="BO580" s="178">
        <f t="shared" si="1737"/>
        <v>0</v>
      </c>
      <c r="BP580" s="26"/>
      <c r="BQ580" s="26"/>
      <c r="BR580" s="26"/>
      <c r="BS580" s="26"/>
      <c r="BT580" s="178">
        <f t="shared" si="1738"/>
        <v>0</v>
      </c>
      <c r="BU580" s="26"/>
      <c r="BV580" s="26"/>
      <c r="BW580" s="26"/>
      <c r="BX580" s="26"/>
      <c r="BY580" s="178">
        <f t="shared" si="1739"/>
        <v>0</v>
      </c>
      <c r="BZ580" s="26"/>
      <c r="CA580" s="26"/>
      <c r="CB580" s="26"/>
      <c r="CC580" s="26"/>
      <c r="CD580" s="178">
        <f t="shared" si="1740"/>
        <v>0</v>
      </c>
      <c r="CE580" s="26"/>
      <c r="CF580" s="26"/>
      <c r="CG580" s="26"/>
      <c r="CH580" s="26"/>
      <c r="CI580" s="178">
        <f t="shared" si="1741"/>
        <v>0</v>
      </c>
      <c r="CJ580" s="26"/>
      <c r="CK580" s="26"/>
      <c r="CL580" s="26"/>
      <c r="CM580" s="26"/>
      <c r="CN580" s="178">
        <f t="shared" si="1742"/>
        <v>0</v>
      </c>
      <c r="CO580" s="26"/>
      <c r="CP580" s="26"/>
      <c r="CQ580" s="26"/>
      <c r="CR580" s="26"/>
      <c r="CS580" s="162">
        <f t="shared" si="1583"/>
        <v>0</v>
      </c>
      <c r="CT580" s="10"/>
      <c r="CU580" s="160">
        <f t="shared" si="1584"/>
        <v>0</v>
      </c>
      <c r="CV580" s="160">
        <f t="shared" si="1585"/>
        <v>0</v>
      </c>
      <c r="CW580" s="160">
        <f t="shared" si="1586"/>
        <v>0</v>
      </c>
      <c r="CX580" s="160">
        <f t="shared" si="1587"/>
        <v>0</v>
      </c>
      <c r="CY580" s="160">
        <f t="shared" si="1588"/>
        <v>0</v>
      </c>
      <c r="CZ580" s="160">
        <f t="shared" si="1589"/>
        <v>0</v>
      </c>
      <c r="DA580" s="160">
        <f t="shared" si="1590"/>
        <v>0</v>
      </c>
      <c r="DB580" s="160">
        <f t="shared" si="1591"/>
        <v>0</v>
      </c>
      <c r="DC580" s="160">
        <f t="shared" si="1592"/>
        <v>0</v>
      </c>
      <c r="DD580" s="160">
        <f t="shared" si="1593"/>
        <v>0</v>
      </c>
      <c r="DE580" s="160">
        <f t="shared" si="1594"/>
        <v>0</v>
      </c>
      <c r="DF580" s="160">
        <f t="shared" si="1595"/>
        <v>0</v>
      </c>
      <c r="DG580" s="160">
        <f t="shared" si="1596"/>
        <v>0</v>
      </c>
      <c r="DH580" s="160">
        <f t="shared" si="1597"/>
        <v>0</v>
      </c>
      <c r="DI580" s="160">
        <f t="shared" si="1598"/>
        <v>0</v>
      </c>
      <c r="DJ580" s="160">
        <f t="shared" si="1599"/>
        <v>0</v>
      </c>
      <c r="DK580" s="160">
        <f t="shared" si="1600"/>
        <v>0</v>
      </c>
      <c r="DL580" s="160">
        <f t="shared" si="1601"/>
        <v>0</v>
      </c>
      <c r="DM580" s="10"/>
      <c r="DN580" s="160">
        <f t="shared" si="1602"/>
        <v>0</v>
      </c>
      <c r="DO580" s="160">
        <f t="shared" si="1603"/>
        <v>0</v>
      </c>
      <c r="DP580" s="160">
        <f t="shared" si="1604"/>
        <v>0</v>
      </c>
      <c r="DQ580" s="160">
        <f t="shared" si="1605"/>
        <v>0</v>
      </c>
      <c r="DR580" s="160">
        <f t="shared" si="1606"/>
        <v>0</v>
      </c>
      <c r="DS580" s="160">
        <f t="shared" si="1607"/>
        <v>0</v>
      </c>
      <c r="DT580" s="160">
        <f t="shared" si="1608"/>
        <v>0</v>
      </c>
      <c r="DU580" s="160">
        <f t="shared" si="1609"/>
        <v>0</v>
      </c>
      <c r="DV580" s="160">
        <f t="shared" si="1610"/>
        <v>0</v>
      </c>
      <c r="DW580" s="160">
        <f t="shared" si="1611"/>
        <v>0</v>
      </c>
      <c r="DX580" s="160">
        <f t="shared" si="1612"/>
        <v>0</v>
      </c>
      <c r="DY580" s="160">
        <f t="shared" si="1613"/>
        <v>0</v>
      </c>
      <c r="DZ580" s="160">
        <f t="shared" si="1614"/>
        <v>0</v>
      </c>
      <c r="EA580" s="160">
        <f t="shared" si="1615"/>
        <v>0</v>
      </c>
      <c r="EB580" s="160">
        <f t="shared" si="1616"/>
        <v>0</v>
      </c>
      <c r="EC580" s="160">
        <f t="shared" si="1617"/>
        <v>0</v>
      </c>
      <c r="ED580" s="160">
        <f t="shared" si="1618"/>
        <v>0</v>
      </c>
      <c r="EE580" s="160">
        <f t="shared" si="1619"/>
        <v>0</v>
      </c>
      <c r="EF580" s="160">
        <f t="shared" si="1620"/>
        <v>0</v>
      </c>
      <c r="EG580" s="160">
        <f t="shared" si="1621"/>
        <v>0</v>
      </c>
      <c r="EH580" s="160">
        <f t="shared" si="1622"/>
        <v>0</v>
      </c>
      <c r="EI580" s="160">
        <f t="shared" si="1623"/>
        <v>0</v>
      </c>
      <c r="EJ580" s="160">
        <f t="shared" si="1624"/>
        <v>0</v>
      </c>
      <c r="EK580" s="160">
        <f t="shared" si="1625"/>
        <v>0</v>
      </c>
      <c r="EL580" s="160">
        <f t="shared" si="1626"/>
        <v>0</v>
      </c>
      <c r="EM580" s="160">
        <f t="shared" si="1627"/>
        <v>0</v>
      </c>
      <c r="EN580" s="160">
        <f t="shared" si="1628"/>
        <v>0</v>
      </c>
      <c r="EO580" s="160">
        <f t="shared" si="1629"/>
        <v>0</v>
      </c>
      <c r="EP580" s="160">
        <f t="shared" si="1630"/>
        <v>0</v>
      </c>
      <c r="EQ580" s="160">
        <f t="shared" si="1631"/>
        <v>0</v>
      </c>
      <c r="ER580" s="10"/>
      <c r="ES580" s="160">
        <f t="shared" si="1632"/>
        <v>0</v>
      </c>
      <c r="ET580" s="160">
        <f t="shared" si="1633"/>
        <v>0</v>
      </c>
      <c r="EU580" s="160">
        <f t="shared" si="1634"/>
        <v>0</v>
      </c>
      <c r="EV580" s="160">
        <f t="shared" si="1635"/>
        <v>0</v>
      </c>
      <c r="EW580" s="160">
        <f t="shared" si="1636"/>
        <v>0</v>
      </c>
      <c r="EX580" s="160">
        <f t="shared" si="1637"/>
        <v>0</v>
      </c>
      <c r="EY580" s="160">
        <f t="shared" si="1638"/>
        <v>0</v>
      </c>
      <c r="EZ580" s="160">
        <f t="shared" si="1639"/>
        <v>0</v>
      </c>
      <c r="FA580" s="160">
        <f t="shared" si="1640"/>
        <v>0</v>
      </c>
      <c r="FB580" s="160">
        <f t="shared" si="1641"/>
        <v>0</v>
      </c>
      <c r="FC580" s="160">
        <f t="shared" si="1642"/>
        <v>0</v>
      </c>
      <c r="FD580" s="160">
        <f t="shared" si="1643"/>
        <v>0</v>
      </c>
      <c r="FE580" s="160">
        <f t="shared" si="1644"/>
        <v>0</v>
      </c>
      <c r="FF580" s="160">
        <f t="shared" si="1645"/>
        <v>0</v>
      </c>
      <c r="FG580" s="160">
        <f t="shared" si="1646"/>
        <v>0</v>
      </c>
      <c r="FH580" s="10"/>
      <c r="FI580" s="195">
        <f t="shared" si="1647"/>
        <v>0</v>
      </c>
      <c r="FJ580" s="195">
        <f t="shared" si="1648"/>
        <v>0</v>
      </c>
      <c r="FK580" s="195">
        <f t="shared" si="1649"/>
        <v>0</v>
      </c>
      <c r="FL580" s="195">
        <f t="shared" si="1650"/>
        <v>0</v>
      </c>
      <c r="FM580" s="195">
        <f t="shared" si="1651"/>
        <v>0</v>
      </c>
      <c r="FN580" s="195">
        <f t="shared" si="1652"/>
        <v>0</v>
      </c>
      <c r="FO580" s="195">
        <f t="shared" si="1653"/>
        <v>0</v>
      </c>
      <c r="FP580" s="195">
        <f t="shared" si="1654"/>
        <v>0</v>
      </c>
      <c r="FQ580" s="195">
        <f t="shared" si="1655"/>
        <v>0</v>
      </c>
      <c r="FR580" s="195">
        <f t="shared" si="1656"/>
        <v>0</v>
      </c>
      <c r="FS580" s="195">
        <f t="shared" si="1657"/>
        <v>0</v>
      </c>
      <c r="FT580" s="195">
        <f t="shared" si="1658"/>
        <v>0</v>
      </c>
      <c r="FU580" s="195">
        <f t="shared" si="1659"/>
        <v>0</v>
      </c>
      <c r="FV580" s="195">
        <f t="shared" si="1660"/>
        <v>0</v>
      </c>
      <c r="FW580" s="195">
        <f t="shared" si="1661"/>
        <v>0</v>
      </c>
      <c r="FX580" s="195">
        <f t="shared" si="1662"/>
        <v>0</v>
      </c>
      <c r="FY580" s="195">
        <f t="shared" si="1663"/>
        <v>0</v>
      </c>
      <c r="FZ580" s="195">
        <f t="shared" si="1664"/>
        <v>0</v>
      </c>
      <c r="GA580" s="195">
        <f t="shared" si="1665"/>
        <v>0</v>
      </c>
      <c r="GB580" s="195">
        <f t="shared" si="1666"/>
        <v>0</v>
      </c>
      <c r="GC580" s="195">
        <f t="shared" si="1667"/>
        <v>0</v>
      </c>
      <c r="GD580" s="195">
        <f t="shared" si="1668"/>
        <v>0</v>
      </c>
      <c r="GE580" s="195">
        <f t="shared" si="1669"/>
        <v>0</v>
      </c>
      <c r="GF580" s="195">
        <f t="shared" si="1670"/>
        <v>0</v>
      </c>
      <c r="GG580" s="195">
        <f t="shared" si="1671"/>
        <v>0</v>
      </c>
      <c r="GH580" s="195">
        <f t="shared" si="1672"/>
        <v>0</v>
      </c>
      <c r="GI580" s="195">
        <f t="shared" si="1673"/>
        <v>0</v>
      </c>
      <c r="GJ580" s="195">
        <f t="shared" si="1674"/>
        <v>0</v>
      </c>
      <c r="GK580" s="195">
        <f t="shared" si="1675"/>
        <v>0</v>
      </c>
      <c r="GL580" s="195">
        <f t="shared" si="1676"/>
        <v>0</v>
      </c>
      <c r="GM580" s="10"/>
      <c r="GN580" s="10"/>
      <c r="GO580" s="264">
        <f t="shared" si="1677"/>
        <v>0</v>
      </c>
      <c r="GP580" s="264">
        <f t="shared" si="1678"/>
        <v>0</v>
      </c>
      <c r="GQ580" s="264">
        <f t="shared" si="1679"/>
        <v>0</v>
      </c>
      <c r="GR580" s="264">
        <f t="shared" si="1680"/>
        <v>0</v>
      </c>
      <c r="GS580" s="264">
        <f t="shared" si="1681"/>
        <v>0</v>
      </c>
      <c r="GT580" s="264">
        <f t="shared" si="1682"/>
        <v>0</v>
      </c>
      <c r="GU580" s="264">
        <f t="shared" si="1683"/>
        <v>0</v>
      </c>
      <c r="GV580" s="264">
        <f t="shared" si="1684"/>
        <v>0</v>
      </c>
      <c r="GW580" s="264">
        <f t="shared" si="1685"/>
        <v>0</v>
      </c>
      <c r="GX580" s="264">
        <f t="shared" si="1686"/>
        <v>0</v>
      </c>
      <c r="GY580" s="162"/>
      <c r="GZ580" s="264">
        <f t="shared" si="1687"/>
        <v>0</v>
      </c>
      <c r="HA580" s="264">
        <f t="shared" si="1688"/>
        <v>0</v>
      </c>
      <c r="HB580" s="264">
        <f t="shared" si="1689"/>
        <v>0</v>
      </c>
      <c r="HC580" s="264">
        <f t="shared" si="1690"/>
        <v>0</v>
      </c>
      <c r="HD580" s="264">
        <f t="shared" si="1691"/>
        <v>0</v>
      </c>
    </row>
    <row r="581" spans="3:212" ht="57" hidden="1" x14ac:dyDescent="0.25">
      <c r="C581" s="45" t="s">
        <v>50</v>
      </c>
      <c r="D581" s="16">
        <v>5400</v>
      </c>
      <c r="E581" s="199" t="s">
        <v>30</v>
      </c>
      <c r="F581" s="252" t="s">
        <v>30</v>
      </c>
      <c r="G581" s="25">
        <f>SUM(G583:G584)</f>
        <v>0</v>
      </c>
      <c r="H581" s="25">
        <f>SUM(H583:H584)</f>
        <v>0</v>
      </c>
      <c r="I581" s="25">
        <f t="shared" ref="I581:BT581" si="1743">SUM(I583:I584)</f>
        <v>0</v>
      </c>
      <c r="J581" s="25">
        <f t="shared" si="1743"/>
        <v>0</v>
      </c>
      <c r="K581" s="25">
        <f t="shared" si="1743"/>
        <v>0</v>
      </c>
      <c r="L581" s="25">
        <f t="shared" si="1743"/>
        <v>0</v>
      </c>
      <c r="M581" s="25">
        <f t="shared" si="1743"/>
        <v>0</v>
      </c>
      <c r="N581" s="25">
        <f t="shared" si="1743"/>
        <v>0</v>
      </c>
      <c r="O581" s="25">
        <f t="shared" si="1743"/>
        <v>0</v>
      </c>
      <c r="P581" s="25">
        <f t="shared" si="1743"/>
        <v>0</v>
      </c>
      <c r="Q581" s="25">
        <f t="shared" si="1743"/>
        <v>0</v>
      </c>
      <c r="R581" s="25">
        <f t="shared" si="1743"/>
        <v>0</v>
      </c>
      <c r="S581" s="25">
        <f t="shared" si="1743"/>
        <v>0</v>
      </c>
      <c r="T581" s="25">
        <f t="shared" si="1743"/>
        <v>0</v>
      </c>
      <c r="U581" s="25">
        <f t="shared" si="1743"/>
        <v>0</v>
      </c>
      <c r="V581" s="25">
        <f t="shared" si="1743"/>
        <v>0</v>
      </c>
      <c r="W581" s="25">
        <f t="shared" si="1743"/>
        <v>0</v>
      </c>
      <c r="X581" s="25">
        <f t="shared" si="1743"/>
        <v>0</v>
      </c>
      <c r="Y581" s="25">
        <f t="shared" si="1743"/>
        <v>0</v>
      </c>
      <c r="Z581" s="25">
        <f t="shared" si="1743"/>
        <v>0</v>
      </c>
      <c r="AA581" s="25">
        <f t="shared" si="1743"/>
        <v>0</v>
      </c>
      <c r="AB581" s="25">
        <f t="shared" si="1743"/>
        <v>0</v>
      </c>
      <c r="AC581" s="25">
        <f t="shared" si="1743"/>
        <v>0</v>
      </c>
      <c r="AD581" s="25">
        <f t="shared" si="1743"/>
        <v>0</v>
      </c>
      <c r="AE581" s="25">
        <f t="shared" si="1743"/>
        <v>0</v>
      </c>
      <c r="AF581" s="25">
        <f t="shared" si="1743"/>
        <v>0</v>
      </c>
      <c r="AG581" s="25">
        <f t="shared" si="1743"/>
        <v>0</v>
      </c>
      <c r="AH581" s="25">
        <f t="shared" si="1743"/>
        <v>0</v>
      </c>
      <c r="AI581" s="25">
        <f t="shared" si="1743"/>
        <v>0</v>
      </c>
      <c r="AJ581" s="25">
        <f t="shared" si="1743"/>
        <v>0</v>
      </c>
      <c r="AK581" s="25">
        <f t="shared" si="1743"/>
        <v>0</v>
      </c>
      <c r="AL581" s="25">
        <f t="shared" si="1743"/>
        <v>0</v>
      </c>
      <c r="AM581" s="25">
        <f t="shared" si="1743"/>
        <v>0</v>
      </c>
      <c r="AN581" s="25">
        <f t="shared" si="1743"/>
        <v>0</v>
      </c>
      <c r="AO581" s="25">
        <f t="shared" si="1743"/>
        <v>0</v>
      </c>
      <c r="AP581" s="25">
        <f t="shared" si="1743"/>
        <v>0</v>
      </c>
      <c r="AQ581" s="25">
        <f t="shared" si="1743"/>
        <v>0</v>
      </c>
      <c r="AR581" s="25">
        <f t="shared" si="1743"/>
        <v>0</v>
      </c>
      <c r="AS581" s="25">
        <f t="shared" si="1743"/>
        <v>0</v>
      </c>
      <c r="AT581" s="25">
        <f t="shared" si="1743"/>
        <v>0</v>
      </c>
      <c r="AU581" s="25">
        <f t="shared" si="1743"/>
        <v>0</v>
      </c>
      <c r="AV581" s="25">
        <f t="shared" si="1743"/>
        <v>0</v>
      </c>
      <c r="AW581" s="25">
        <f t="shared" si="1743"/>
        <v>0</v>
      </c>
      <c r="AX581" s="25">
        <f t="shared" si="1743"/>
        <v>0</v>
      </c>
      <c r="AY581" s="25">
        <f t="shared" si="1743"/>
        <v>0</v>
      </c>
      <c r="AZ581" s="25">
        <f t="shared" si="1743"/>
        <v>0</v>
      </c>
      <c r="BA581" s="25">
        <f t="shared" si="1743"/>
        <v>0</v>
      </c>
      <c r="BB581" s="25">
        <f t="shared" si="1743"/>
        <v>0</v>
      </c>
      <c r="BC581" s="25">
        <f t="shared" si="1743"/>
        <v>0</v>
      </c>
      <c r="BD581" s="25">
        <f t="shared" si="1743"/>
        <v>0</v>
      </c>
      <c r="BE581" s="25">
        <f t="shared" si="1743"/>
        <v>0</v>
      </c>
      <c r="BF581" s="25">
        <f t="shared" si="1743"/>
        <v>0</v>
      </c>
      <c r="BG581" s="25">
        <f t="shared" si="1743"/>
        <v>0</v>
      </c>
      <c r="BH581" s="25">
        <f t="shared" si="1743"/>
        <v>0</v>
      </c>
      <c r="BI581" s="25">
        <f t="shared" si="1743"/>
        <v>0</v>
      </c>
      <c r="BJ581" s="25">
        <f t="shared" si="1743"/>
        <v>0</v>
      </c>
      <c r="BK581" s="25">
        <f t="shared" si="1743"/>
        <v>0</v>
      </c>
      <c r="BL581" s="25">
        <f t="shared" si="1743"/>
        <v>0</v>
      </c>
      <c r="BM581" s="25">
        <f t="shared" si="1743"/>
        <v>0</v>
      </c>
      <c r="BN581" s="25">
        <f t="shared" si="1743"/>
        <v>0</v>
      </c>
      <c r="BO581" s="25">
        <f t="shared" si="1743"/>
        <v>0</v>
      </c>
      <c r="BP581" s="25">
        <f t="shared" si="1743"/>
        <v>0</v>
      </c>
      <c r="BQ581" s="25">
        <f t="shared" si="1743"/>
        <v>0</v>
      </c>
      <c r="BR581" s="25">
        <f t="shared" si="1743"/>
        <v>0</v>
      </c>
      <c r="BS581" s="25">
        <f t="shared" si="1743"/>
        <v>0</v>
      </c>
      <c r="BT581" s="25">
        <f t="shared" si="1743"/>
        <v>0</v>
      </c>
      <c r="BU581" s="25">
        <f t="shared" ref="BU581:CR581" si="1744">SUM(BU583:BU584)</f>
        <v>0</v>
      </c>
      <c r="BV581" s="25">
        <f t="shared" si="1744"/>
        <v>0</v>
      </c>
      <c r="BW581" s="25">
        <f t="shared" si="1744"/>
        <v>0</v>
      </c>
      <c r="BX581" s="25">
        <f t="shared" si="1744"/>
        <v>0</v>
      </c>
      <c r="BY581" s="25">
        <f t="shared" si="1744"/>
        <v>0</v>
      </c>
      <c r="BZ581" s="25">
        <f t="shared" si="1744"/>
        <v>0</v>
      </c>
      <c r="CA581" s="25">
        <f t="shared" si="1744"/>
        <v>0</v>
      </c>
      <c r="CB581" s="25">
        <f t="shared" si="1744"/>
        <v>0</v>
      </c>
      <c r="CC581" s="25">
        <f t="shared" si="1744"/>
        <v>0</v>
      </c>
      <c r="CD581" s="25">
        <f t="shared" si="1744"/>
        <v>0</v>
      </c>
      <c r="CE581" s="25">
        <f t="shared" si="1744"/>
        <v>0</v>
      </c>
      <c r="CF581" s="25">
        <f t="shared" si="1744"/>
        <v>0</v>
      </c>
      <c r="CG581" s="25">
        <f t="shared" si="1744"/>
        <v>0</v>
      </c>
      <c r="CH581" s="25">
        <f t="shared" si="1744"/>
        <v>0</v>
      </c>
      <c r="CI581" s="25">
        <f t="shared" si="1744"/>
        <v>0</v>
      </c>
      <c r="CJ581" s="25">
        <f t="shared" si="1744"/>
        <v>0</v>
      </c>
      <c r="CK581" s="25">
        <f t="shared" si="1744"/>
        <v>0</v>
      </c>
      <c r="CL581" s="25">
        <f t="shared" si="1744"/>
        <v>0</v>
      </c>
      <c r="CM581" s="25">
        <f t="shared" si="1744"/>
        <v>0</v>
      </c>
      <c r="CN581" s="25">
        <f t="shared" si="1744"/>
        <v>0</v>
      </c>
      <c r="CO581" s="25">
        <f t="shared" si="1744"/>
        <v>0</v>
      </c>
      <c r="CP581" s="25">
        <f t="shared" si="1744"/>
        <v>0</v>
      </c>
      <c r="CQ581" s="25">
        <f t="shared" si="1744"/>
        <v>0</v>
      </c>
      <c r="CR581" s="25">
        <f t="shared" si="1744"/>
        <v>0</v>
      </c>
      <c r="CS581" s="162">
        <f t="shared" si="1583"/>
        <v>0</v>
      </c>
      <c r="CT581" s="10"/>
      <c r="CU581" s="160">
        <f t="shared" si="1584"/>
        <v>0</v>
      </c>
      <c r="CV581" s="160">
        <f t="shared" si="1585"/>
        <v>0</v>
      </c>
      <c r="CW581" s="160">
        <f t="shared" si="1586"/>
        <v>0</v>
      </c>
      <c r="CX581" s="160">
        <f t="shared" si="1587"/>
        <v>0</v>
      </c>
      <c r="CY581" s="160">
        <f t="shared" si="1588"/>
        <v>0</v>
      </c>
      <c r="CZ581" s="160">
        <f t="shared" si="1589"/>
        <v>0</v>
      </c>
      <c r="DA581" s="160">
        <f t="shared" si="1590"/>
        <v>0</v>
      </c>
      <c r="DB581" s="160">
        <f t="shared" si="1591"/>
        <v>0</v>
      </c>
      <c r="DC581" s="160">
        <f t="shared" si="1592"/>
        <v>0</v>
      </c>
      <c r="DD581" s="160">
        <f t="shared" si="1593"/>
        <v>0</v>
      </c>
      <c r="DE581" s="160">
        <f t="shared" si="1594"/>
        <v>0</v>
      </c>
      <c r="DF581" s="160">
        <f t="shared" si="1595"/>
        <v>0</v>
      </c>
      <c r="DG581" s="160">
        <f t="shared" si="1596"/>
        <v>0</v>
      </c>
      <c r="DH581" s="160">
        <f t="shared" si="1597"/>
        <v>0</v>
      </c>
      <c r="DI581" s="160">
        <f t="shared" si="1598"/>
        <v>0</v>
      </c>
      <c r="DJ581" s="160">
        <f t="shared" si="1599"/>
        <v>0</v>
      </c>
      <c r="DK581" s="160">
        <f t="shared" si="1600"/>
        <v>0</v>
      </c>
      <c r="DL581" s="160">
        <f t="shared" si="1601"/>
        <v>0</v>
      </c>
      <c r="DM581" s="10"/>
      <c r="DN581" s="160">
        <f t="shared" si="1602"/>
        <v>0</v>
      </c>
      <c r="DO581" s="160">
        <f t="shared" si="1603"/>
        <v>0</v>
      </c>
      <c r="DP581" s="160">
        <f t="shared" si="1604"/>
        <v>0</v>
      </c>
      <c r="DQ581" s="160">
        <f t="shared" si="1605"/>
        <v>0</v>
      </c>
      <c r="DR581" s="160">
        <f t="shared" si="1606"/>
        <v>0</v>
      </c>
      <c r="DS581" s="160">
        <f t="shared" si="1607"/>
        <v>0</v>
      </c>
      <c r="DT581" s="160">
        <f t="shared" si="1608"/>
        <v>0</v>
      </c>
      <c r="DU581" s="160">
        <f t="shared" si="1609"/>
        <v>0</v>
      </c>
      <c r="DV581" s="160">
        <f t="shared" si="1610"/>
        <v>0</v>
      </c>
      <c r="DW581" s="160">
        <f t="shared" si="1611"/>
        <v>0</v>
      </c>
      <c r="DX581" s="160">
        <f t="shared" si="1612"/>
        <v>0</v>
      </c>
      <c r="DY581" s="160">
        <f t="shared" si="1613"/>
        <v>0</v>
      </c>
      <c r="DZ581" s="160">
        <f t="shared" si="1614"/>
        <v>0</v>
      </c>
      <c r="EA581" s="160">
        <f t="shared" si="1615"/>
        <v>0</v>
      </c>
      <c r="EB581" s="160">
        <f t="shared" si="1616"/>
        <v>0</v>
      </c>
      <c r="EC581" s="160">
        <f t="shared" si="1617"/>
        <v>0</v>
      </c>
      <c r="ED581" s="160">
        <f t="shared" si="1618"/>
        <v>0</v>
      </c>
      <c r="EE581" s="160">
        <f t="shared" si="1619"/>
        <v>0</v>
      </c>
      <c r="EF581" s="160">
        <f t="shared" si="1620"/>
        <v>0</v>
      </c>
      <c r="EG581" s="160">
        <f t="shared" si="1621"/>
        <v>0</v>
      </c>
      <c r="EH581" s="160">
        <f t="shared" si="1622"/>
        <v>0</v>
      </c>
      <c r="EI581" s="160">
        <f t="shared" si="1623"/>
        <v>0</v>
      </c>
      <c r="EJ581" s="160">
        <f t="shared" si="1624"/>
        <v>0</v>
      </c>
      <c r="EK581" s="160">
        <f t="shared" si="1625"/>
        <v>0</v>
      </c>
      <c r="EL581" s="160">
        <f t="shared" si="1626"/>
        <v>0</v>
      </c>
      <c r="EM581" s="160">
        <f t="shared" si="1627"/>
        <v>0</v>
      </c>
      <c r="EN581" s="160">
        <f t="shared" si="1628"/>
        <v>0</v>
      </c>
      <c r="EO581" s="160">
        <f t="shared" si="1629"/>
        <v>0</v>
      </c>
      <c r="EP581" s="160">
        <f t="shared" si="1630"/>
        <v>0</v>
      </c>
      <c r="EQ581" s="160">
        <f t="shared" si="1631"/>
        <v>0</v>
      </c>
      <c r="ER581" s="10"/>
      <c r="ES581" s="160">
        <f t="shared" si="1632"/>
        <v>0</v>
      </c>
      <c r="ET581" s="160">
        <f t="shared" si="1633"/>
        <v>0</v>
      </c>
      <c r="EU581" s="160">
        <f t="shared" si="1634"/>
        <v>0</v>
      </c>
      <c r="EV581" s="160">
        <f t="shared" si="1635"/>
        <v>0</v>
      </c>
      <c r="EW581" s="160">
        <f t="shared" si="1636"/>
        <v>0</v>
      </c>
      <c r="EX581" s="160">
        <f t="shared" si="1637"/>
        <v>0</v>
      </c>
      <c r="EY581" s="160">
        <f t="shared" si="1638"/>
        <v>0</v>
      </c>
      <c r="EZ581" s="160">
        <f t="shared" si="1639"/>
        <v>0</v>
      </c>
      <c r="FA581" s="160">
        <f t="shared" si="1640"/>
        <v>0</v>
      </c>
      <c r="FB581" s="160">
        <f t="shared" si="1641"/>
        <v>0</v>
      </c>
      <c r="FC581" s="160">
        <f t="shared" si="1642"/>
        <v>0</v>
      </c>
      <c r="FD581" s="160">
        <f t="shared" si="1643"/>
        <v>0</v>
      </c>
      <c r="FE581" s="160">
        <f t="shared" si="1644"/>
        <v>0</v>
      </c>
      <c r="FF581" s="160">
        <f t="shared" si="1645"/>
        <v>0</v>
      </c>
      <c r="FG581" s="160">
        <f t="shared" si="1646"/>
        <v>0</v>
      </c>
      <c r="FH581" s="10"/>
      <c r="FI581" s="195">
        <f t="shared" si="1647"/>
        <v>0</v>
      </c>
      <c r="FJ581" s="195">
        <f t="shared" si="1648"/>
        <v>0</v>
      </c>
      <c r="FK581" s="195">
        <f t="shared" si="1649"/>
        <v>0</v>
      </c>
      <c r="FL581" s="195">
        <f t="shared" si="1650"/>
        <v>0</v>
      </c>
      <c r="FM581" s="195">
        <f t="shared" si="1651"/>
        <v>0</v>
      </c>
      <c r="FN581" s="195">
        <f t="shared" si="1652"/>
        <v>0</v>
      </c>
      <c r="FO581" s="195">
        <f t="shared" si="1653"/>
        <v>0</v>
      </c>
      <c r="FP581" s="195">
        <f t="shared" si="1654"/>
        <v>0</v>
      </c>
      <c r="FQ581" s="195">
        <f t="shared" si="1655"/>
        <v>0</v>
      </c>
      <c r="FR581" s="195">
        <f t="shared" si="1656"/>
        <v>0</v>
      </c>
      <c r="FS581" s="195">
        <f t="shared" si="1657"/>
        <v>0</v>
      </c>
      <c r="FT581" s="195">
        <f t="shared" si="1658"/>
        <v>0</v>
      </c>
      <c r="FU581" s="195">
        <f t="shared" si="1659"/>
        <v>0</v>
      </c>
      <c r="FV581" s="195">
        <f t="shared" si="1660"/>
        <v>0</v>
      </c>
      <c r="FW581" s="195">
        <f t="shared" si="1661"/>
        <v>0</v>
      </c>
      <c r="FX581" s="195">
        <f t="shared" si="1662"/>
        <v>0</v>
      </c>
      <c r="FY581" s="195">
        <f t="shared" si="1663"/>
        <v>0</v>
      </c>
      <c r="FZ581" s="195">
        <f t="shared" si="1664"/>
        <v>0</v>
      </c>
      <c r="GA581" s="195">
        <f t="shared" si="1665"/>
        <v>0</v>
      </c>
      <c r="GB581" s="195">
        <f t="shared" si="1666"/>
        <v>0</v>
      </c>
      <c r="GC581" s="195">
        <f t="shared" si="1667"/>
        <v>0</v>
      </c>
      <c r="GD581" s="195">
        <f t="shared" si="1668"/>
        <v>0</v>
      </c>
      <c r="GE581" s="195">
        <f t="shared" si="1669"/>
        <v>0</v>
      </c>
      <c r="GF581" s="195">
        <f t="shared" si="1670"/>
        <v>0</v>
      </c>
      <c r="GG581" s="195">
        <f t="shared" si="1671"/>
        <v>0</v>
      </c>
      <c r="GH581" s="195">
        <f t="shared" si="1672"/>
        <v>0</v>
      </c>
      <c r="GI581" s="195">
        <f t="shared" si="1673"/>
        <v>0</v>
      </c>
      <c r="GJ581" s="195">
        <f t="shared" si="1674"/>
        <v>0</v>
      </c>
      <c r="GK581" s="195">
        <f t="shared" si="1675"/>
        <v>0</v>
      </c>
      <c r="GL581" s="195">
        <f t="shared" si="1676"/>
        <v>0</v>
      </c>
      <c r="GM581" s="10"/>
      <c r="GN581" s="10"/>
      <c r="GO581" s="264">
        <f t="shared" si="1677"/>
        <v>0</v>
      </c>
      <c r="GP581" s="264">
        <f t="shared" si="1678"/>
        <v>0</v>
      </c>
      <c r="GQ581" s="264">
        <f t="shared" si="1679"/>
        <v>0</v>
      </c>
      <c r="GR581" s="264">
        <f t="shared" si="1680"/>
        <v>0</v>
      </c>
      <c r="GS581" s="264">
        <f t="shared" si="1681"/>
        <v>0</v>
      </c>
      <c r="GT581" s="264">
        <f t="shared" si="1682"/>
        <v>0</v>
      </c>
      <c r="GU581" s="264">
        <f t="shared" si="1683"/>
        <v>0</v>
      </c>
      <c r="GV581" s="264">
        <f t="shared" si="1684"/>
        <v>0</v>
      </c>
      <c r="GW581" s="264">
        <f t="shared" si="1685"/>
        <v>0</v>
      </c>
      <c r="GX581" s="264">
        <f t="shared" si="1686"/>
        <v>0</v>
      </c>
      <c r="GY581" s="162"/>
      <c r="GZ581" s="264">
        <f t="shared" si="1687"/>
        <v>0</v>
      </c>
      <c r="HA581" s="264">
        <f t="shared" si="1688"/>
        <v>0</v>
      </c>
      <c r="HB581" s="264">
        <f t="shared" si="1689"/>
        <v>0</v>
      </c>
      <c r="HC581" s="264">
        <f t="shared" si="1690"/>
        <v>0</v>
      </c>
      <c r="HD581" s="264">
        <f t="shared" si="1691"/>
        <v>0</v>
      </c>
    </row>
    <row r="582" spans="3:212" hidden="1" x14ac:dyDescent="0.25">
      <c r="C582" s="38" t="s">
        <v>2</v>
      </c>
      <c r="D582" s="1"/>
      <c r="E582" s="7"/>
      <c r="F582" s="277"/>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162">
        <f t="shared" si="1583"/>
        <v>0</v>
      </c>
      <c r="CT582" s="10"/>
      <c r="CU582" s="160">
        <f t="shared" si="1584"/>
        <v>0</v>
      </c>
      <c r="CV582" s="160">
        <f t="shared" si="1585"/>
        <v>0</v>
      </c>
      <c r="CW582" s="160">
        <f t="shared" si="1586"/>
        <v>0</v>
      </c>
      <c r="CX582" s="160">
        <f t="shared" si="1587"/>
        <v>0</v>
      </c>
      <c r="CY582" s="160">
        <f t="shared" si="1588"/>
        <v>0</v>
      </c>
      <c r="CZ582" s="160">
        <f t="shared" si="1589"/>
        <v>0</v>
      </c>
      <c r="DA582" s="160">
        <f t="shared" si="1590"/>
        <v>0</v>
      </c>
      <c r="DB582" s="160">
        <f t="shared" si="1591"/>
        <v>0</v>
      </c>
      <c r="DC582" s="160">
        <f t="shared" si="1592"/>
        <v>0</v>
      </c>
      <c r="DD582" s="160">
        <f t="shared" si="1593"/>
        <v>0</v>
      </c>
      <c r="DE582" s="160">
        <f t="shared" si="1594"/>
        <v>0</v>
      </c>
      <c r="DF582" s="160">
        <f t="shared" si="1595"/>
        <v>0</v>
      </c>
      <c r="DG582" s="160">
        <f t="shared" si="1596"/>
        <v>0</v>
      </c>
      <c r="DH582" s="160">
        <f t="shared" si="1597"/>
        <v>0</v>
      </c>
      <c r="DI582" s="160">
        <f t="shared" si="1598"/>
        <v>0</v>
      </c>
      <c r="DJ582" s="160">
        <f t="shared" si="1599"/>
        <v>0</v>
      </c>
      <c r="DK582" s="160">
        <f t="shared" si="1600"/>
        <v>0</v>
      </c>
      <c r="DL582" s="160">
        <f t="shared" si="1601"/>
        <v>0</v>
      </c>
      <c r="DM582" s="10"/>
      <c r="DN582" s="160">
        <f t="shared" si="1602"/>
        <v>0</v>
      </c>
      <c r="DO582" s="160">
        <f t="shared" si="1603"/>
        <v>0</v>
      </c>
      <c r="DP582" s="160">
        <f t="shared" si="1604"/>
        <v>0</v>
      </c>
      <c r="DQ582" s="160">
        <f t="shared" si="1605"/>
        <v>0</v>
      </c>
      <c r="DR582" s="160">
        <f t="shared" si="1606"/>
        <v>0</v>
      </c>
      <c r="DS582" s="160">
        <f t="shared" si="1607"/>
        <v>0</v>
      </c>
      <c r="DT582" s="160">
        <f t="shared" si="1608"/>
        <v>0</v>
      </c>
      <c r="DU582" s="160">
        <f t="shared" si="1609"/>
        <v>0</v>
      </c>
      <c r="DV582" s="160">
        <f t="shared" si="1610"/>
        <v>0</v>
      </c>
      <c r="DW582" s="160">
        <f t="shared" si="1611"/>
        <v>0</v>
      </c>
      <c r="DX582" s="160">
        <f t="shared" si="1612"/>
        <v>0</v>
      </c>
      <c r="DY582" s="160">
        <f t="shared" si="1613"/>
        <v>0</v>
      </c>
      <c r="DZ582" s="160">
        <f t="shared" si="1614"/>
        <v>0</v>
      </c>
      <c r="EA582" s="160">
        <f t="shared" si="1615"/>
        <v>0</v>
      </c>
      <c r="EB582" s="160">
        <f t="shared" si="1616"/>
        <v>0</v>
      </c>
      <c r="EC582" s="160">
        <f t="shared" si="1617"/>
        <v>0</v>
      </c>
      <c r="ED582" s="160">
        <f t="shared" si="1618"/>
        <v>0</v>
      </c>
      <c r="EE582" s="160">
        <f t="shared" si="1619"/>
        <v>0</v>
      </c>
      <c r="EF582" s="160">
        <f t="shared" si="1620"/>
        <v>0</v>
      </c>
      <c r="EG582" s="160">
        <f t="shared" si="1621"/>
        <v>0</v>
      </c>
      <c r="EH582" s="160">
        <f t="shared" si="1622"/>
        <v>0</v>
      </c>
      <c r="EI582" s="160">
        <f t="shared" si="1623"/>
        <v>0</v>
      </c>
      <c r="EJ582" s="160">
        <f t="shared" si="1624"/>
        <v>0</v>
      </c>
      <c r="EK582" s="160">
        <f t="shared" si="1625"/>
        <v>0</v>
      </c>
      <c r="EL582" s="160">
        <f t="shared" si="1626"/>
        <v>0</v>
      </c>
      <c r="EM582" s="160">
        <f t="shared" si="1627"/>
        <v>0</v>
      </c>
      <c r="EN582" s="160">
        <f t="shared" si="1628"/>
        <v>0</v>
      </c>
      <c r="EO582" s="160">
        <f t="shared" si="1629"/>
        <v>0</v>
      </c>
      <c r="EP582" s="160">
        <f t="shared" si="1630"/>
        <v>0</v>
      </c>
      <c r="EQ582" s="160">
        <f t="shared" si="1631"/>
        <v>0</v>
      </c>
      <c r="ER582" s="10"/>
      <c r="ES582" s="160">
        <f t="shared" si="1632"/>
        <v>0</v>
      </c>
      <c r="ET582" s="160">
        <f t="shared" si="1633"/>
        <v>0</v>
      </c>
      <c r="EU582" s="160">
        <f t="shared" si="1634"/>
        <v>0</v>
      </c>
      <c r="EV582" s="160">
        <f t="shared" si="1635"/>
        <v>0</v>
      </c>
      <c r="EW582" s="160">
        <f t="shared" si="1636"/>
        <v>0</v>
      </c>
      <c r="EX582" s="160">
        <f t="shared" si="1637"/>
        <v>0</v>
      </c>
      <c r="EY582" s="160">
        <f t="shared" si="1638"/>
        <v>0</v>
      </c>
      <c r="EZ582" s="160">
        <f t="shared" si="1639"/>
        <v>0</v>
      </c>
      <c r="FA582" s="160">
        <f t="shared" si="1640"/>
        <v>0</v>
      </c>
      <c r="FB582" s="160">
        <f t="shared" si="1641"/>
        <v>0</v>
      </c>
      <c r="FC582" s="160">
        <f t="shared" si="1642"/>
        <v>0</v>
      </c>
      <c r="FD582" s="160">
        <f t="shared" si="1643"/>
        <v>0</v>
      </c>
      <c r="FE582" s="160">
        <f t="shared" si="1644"/>
        <v>0</v>
      </c>
      <c r="FF582" s="160">
        <f t="shared" si="1645"/>
        <v>0</v>
      </c>
      <c r="FG582" s="160">
        <f t="shared" si="1646"/>
        <v>0</v>
      </c>
      <c r="FH582" s="10"/>
      <c r="FI582" s="195">
        <f t="shared" si="1647"/>
        <v>0</v>
      </c>
      <c r="FJ582" s="195">
        <f t="shared" si="1648"/>
        <v>0</v>
      </c>
      <c r="FK582" s="195">
        <f t="shared" si="1649"/>
        <v>0</v>
      </c>
      <c r="FL582" s="195">
        <f t="shared" si="1650"/>
        <v>0</v>
      </c>
      <c r="FM582" s="195">
        <f t="shared" si="1651"/>
        <v>0</v>
      </c>
      <c r="FN582" s="195">
        <f t="shared" si="1652"/>
        <v>0</v>
      </c>
      <c r="FO582" s="195">
        <f t="shared" si="1653"/>
        <v>0</v>
      </c>
      <c r="FP582" s="195">
        <f t="shared" si="1654"/>
        <v>0</v>
      </c>
      <c r="FQ582" s="195">
        <f t="shared" si="1655"/>
        <v>0</v>
      </c>
      <c r="FR582" s="195">
        <f t="shared" si="1656"/>
        <v>0</v>
      </c>
      <c r="FS582" s="195">
        <f t="shared" si="1657"/>
        <v>0</v>
      </c>
      <c r="FT582" s="195">
        <f t="shared" si="1658"/>
        <v>0</v>
      </c>
      <c r="FU582" s="195">
        <f t="shared" si="1659"/>
        <v>0</v>
      </c>
      <c r="FV582" s="195">
        <f t="shared" si="1660"/>
        <v>0</v>
      </c>
      <c r="FW582" s="195">
        <f t="shared" si="1661"/>
        <v>0</v>
      </c>
      <c r="FX582" s="195">
        <f t="shared" si="1662"/>
        <v>0</v>
      </c>
      <c r="FY582" s="195">
        <f t="shared" si="1663"/>
        <v>0</v>
      </c>
      <c r="FZ582" s="195">
        <f t="shared" si="1664"/>
        <v>0</v>
      </c>
      <c r="GA582" s="195">
        <f t="shared" si="1665"/>
        <v>0</v>
      </c>
      <c r="GB582" s="195">
        <f t="shared" si="1666"/>
        <v>0</v>
      </c>
      <c r="GC582" s="195">
        <f t="shared" si="1667"/>
        <v>0</v>
      </c>
      <c r="GD582" s="195">
        <f t="shared" si="1668"/>
        <v>0</v>
      </c>
      <c r="GE582" s="195">
        <f t="shared" si="1669"/>
        <v>0</v>
      </c>
      <c r="GF582" s="195">
        <f t="shared" si="1670"/>
        <v>0</v>
      </c>
      <c r="GG582" s="195">
        <f t="shared" si="1671"/>
        <v>0</v>
      </c>
      <c r="GH582" s="195">
        <f t="shared" si="1672"/>
        <v>0</v>
      </c>
      <c r="GI582" s="195">
        <f t="shared" si="1673"/>
        <v>0</v>
      </c>
      <c r="GJ582" s="195">
        <f t="shared" si="1674"/>
        <v>0</v>
      </c>
      <c r="GK582" s="195">
        <f t="shared" si="1675"/>
        <v>0</v>
      </c>
      <c r="GL582" s="195">
        <f t="shared" si="1676"/>
        <v>0</v>
      </c>
      <c r="GM582" s="10"/>
      <c r="GN582" s="10"/>
      <c r="GO582" s="264">
        <f t="shared" si="1677"/>
        <v>0</v>
      </c>
      <c r="GP582" s="264">
        <f t="shared" si="1678"/>
        <v>0</v>
      </c>
      <c r="GQ582" s="264">
        <f t="shared" si="1679"/>
        <v>0</v>
      </c>
      <c r="GR582" s="264">
        <f t="shared" si="1680"/>
        <v>0</v>
      </c>
      <c r="GS582" s="264">
        <f t="shared" si="1681"/>
        <v>0</v>
      </c>
      <c r="GT582" s="264">
        <f t="shared" si="1682"/>
        <v>0</v>
      </c>
      <c r="GU582" s="264">
        <f t="shared" si="1683"/>
        <v>0</v>
      </c>
      <c r="GV582" s="264">
        <f t="shared" si="1684"/>
        <v>0</v>
      </c>
      <c r="GW582" s="264">
        <f t="shared" si="1685"/>
        <v>0</v>
      </c>
      <c r="GX582" s="264">
        <f t="shared" si="1686"/>
        <v>0</v>
      </c>
      <c r="GY582" s="162"/>
      <c r="GZ582" s="264">
        <f t="shared" si="1687"/>
        <v>0</v>
      </c>
      <c r="HA582" s="264">
        <f t="shared" si="1688"/>
        <v>0</v>
      </c>
      <c r="HB582" s="264">
        <f t="shared" si="1689"/>
        <v>0</v>
      </c>
      <c r="HC582" s="264">
        <f t="shared" si="1690"/>
        <v>0</v>
      </c>
      <c r="HD582" s="264">
        <f t="shared" si="1691"/>
        <v>0</v>
      </c>
    </row>
    <row r="583" spans="3:212" ht="60" hidden="1" x14ac:dyDescent="0.25">
      <c r="C583" s="38" t="s">
        <v>1666</v>
      </c>
      <c r="D583" s="7">
        <v>5401</v>
      </c>
      <c r="E583" s="7">
        <v>24</v>
      </c>
      <c r="F583" s="277"/>
      <c r="G583" s="178">
        <f t="shared" ref="G583:G584" si="1745">+I583+K583+M583+O583</f>
        <v>0</v>
      </c>
      <c r="H583" s="178">
        <f t="shared" ref="H583:H584" si="1746">+J583+L583+N583+P583</f>
        <v>0</v>
      </c>
      <c r="I583" s="26"/>
      <c r="J583" s="26"/>
      <c r="K583" s="26"/>
      <c r="L583" s="26"/>
      <c r="M583" s="26"/>
      <c r="N583" s="26"/>
      <c r="O583" s="26"/>
      <c r="P583" s="26"/>
      <c r="Q583" s="178">
        <f t="shared" ref="Q583:Q584" si="1747">SUM(R583:U583)</f>
        <v>0</v>
      </c>
      <c r="R583" s="26"/>
      <c r="S583" s="26"/>
      <c r="T583" s="26"/>
      <c r="U583" s="26"/>
      <c r="V583" s="178">
        <f t="shared" ref="V583:V584" si="1748">SUM(W583:Z583)</f>
        <v>0</v>
      </c>
      <c r="W583" s="26"/>
      <c r="X583" s="26"/>
      <c r="Y583" s="26"/>
      <c r="Z583" s="26"/>
      <c r="AA583" s="178">
        <f t="shared" ref="AA583:AA584" si="1749">SUM(AB583:AE583)</f>
        <v>0</v>
      </c>
      <c r="AB583" s="26"/>
      <c r="AC583" s="26"/>
      <c r="AD583" s="26"/>
      <c r="AE583" s="26"/>
      <c r="AF583" s="178">
        <f t="shared" ref="AF583:AF584" si="1750">SUM(AG583:AJ583)</f>
        <v>0</v>
      </c>
      <c r="AG583" s="26"/>
      <c r="AH583" s="26"/>
      <c r="AI583" s="26"/>
      <c r="AJ583" s="26"/>
      <c r="AK583" s="178">
        <f t="shared" ref="AK583:AK584" si="1751">+AM583+AO583+AQ583+AS583</f>
        <v>0</v>
      </c>
      <c r="AL583" s="178">
        <f t="shared" ref="AL583:AL584" si="1752">+AN583+AP583+AR583+AT583</f>
        <v>0</v>
      </c>
      <c r="AM583" s="26"/>
      <c r="AN583" s="26"/>
      <c r="AO583" s="26"/>
      <c r="AP583" s="26"/>
      <c r="AQ583" s="26"/>
      <c r="AR583" s="26"/>
      <c r="AS583" s="26"/>
      <c r="AT583" s="26"/>
      <c r="AU583" s="178">
        <f t="shared" ref="AU583:AU584" si="1753">SUM(AV583:AY583)</f>
        <v>0</v>
      </c>
      <c r="AV583" s="26"/>
      <c r="AW583" s="26"/>
      <c r="AX583" s="26"/>
      <c r="AY583" s="26"/>
      <c r="AZ583" s="178">
        <f t="shared" ref="AZ583:AZ584" si="1754">SUM(BA583:BD583)</f>
        <v>0</v>
      </c>
      <c r="BA583" s="26"/>
      <c r="BB583" s="26"/>
      <c r="BC583" s="26"/>
      <c r="BD583" s="26"/>
      <c r="BE583" s="178">
        <f t="shared" ref="BE583:BE584" si="1755">SUM(BF583:BI583)</f>
        <v>0</v>
      </c>
      <c r="BF583" s="26"/>
      <c r="BG583" s="26"/>
      <c r="BH583" s="26"/>
      <c r="BI583" s="26"/>
      <c r="BJ583" s="178">
        <f t="shared" ref="BJ583:BJ584" si="1756">SUM(BK583:BN583)</f>
        <v>0</v>
      </c>
      <c r="BK583" s="26"/>
      <c r="BL583" s="26"/>
      <c r="BM583" s="26"/>
      <c r="BN583" s="26"/>
      <c r="BO583" s="178">
        <f t="shared" ref="BO583:BO584" si="1757">SUM(BP583:BS583)</f>
        <v>0</v>
      </c>
      <c r="BP583" s="26"/>
      <c r="BQ583" s="26"/>
      <c r="BR583" s="26"/>
      <c r="BS583" s="26"/>
      <c r="BT583" s="178">
        <f t="shared" ref="BT583:BT584" si="1758">SUM(BU583:BX583)</f>
        <v>0</v>
      </c>
      <c r="BU583" s="26"/>
      <c r="BV583" s="26"/>
      <c r="BW583" s="26"/>
      <c r="BX583" s="26"/>
      <c r="BY583" s="178">
        <f t="shared" ref="BY583:BY584" si="1759">SUM(BZ583:CC583)</f>
        <v>0</v>
      </c>
      <c r="BZ583" s="26"/>
      <c r="CA583" s="26"/>
      <c r="CB583" s="26"/>
      <c r="CC583" s="26"/>
      <c r="CD583" s="178">
        <f t="shared" ref="CD583:CD584" si="1760">SUM(CE583:CH583)</f>
        <v>0</v>
      </c>
      <c r="CE583" s="26"/>
      <c r="CF583" s="26"/>
      <c r="CG583" s="26"/>
      <c r="CH583" s="26"/>
      <c r="CI583" s="178">
        <f t="shared" ref="CI583:CI584" si="1761">SUM(CJ583:CM583)</f>
        <v>0</v>
      </c>
      <c r="CJ583" s="26"/>
      <c r="CK583" s="26"/>
      <c r="CL583" s="26"/>
      <c r="CM583" s="26"/>
      <c r="CN583" s="178">
        <f t="shared" ref="CN583:CN584" si="1762">SUM(CO583:CR583)</f>
        <v>0</v>
      </c>
      <c r="CO583" s="26"/>
      <c r="CP583" s="26"/>
      <c r="CQ583" s="26"/>
      <c r="CR583" s="26"/>
      <c r="CS583" s="162">
        <f t="shared" si="1583"/>
        <v>0</v>
      </c>
      <c r="CT583" s="10"/>
      <c r="CU583" s="160">
        <f t="shared" si="1584"/>
        <v>0</v>
      </c>
      <c r="CV583" s="160">
        <f t="shared" si="1585"/>
        <v>0</v>
      </c>
      <c r="CW583" s="160">
        <f t="shared" si="1586"/>
        <v>0</v>
      </c>
      <c r="CX583" s="160">
        <f t="shared" si="1587"/>
        <v>0</v>
      </c>
      <c r="CY583" s="160">
        <f t="shared" si="1588"/>
        <v>0</v>
      </c>
      <c r="CZ583" s="160">
        <f t="shared" si="1589"/>
        <v>0</v>
      </c>
      <c r="DA583" s="160">
        <f t="shared" si="1590"/>
        <v>0</v>
      </c>
      <c r="DB583" s="160">
        <f t="shared" si="1591"/>
        <v>0</v>
      </c>
      <c r="DC583" s="160">
        <f t="shared" si="1592"/>
        <v>0</v>
      </c>
      <c r="DD583" s="160">
        <f t="shared" si="1593"/>
        <v>0</v>
      </c>
      <c r="DE583" s="160">
        <f t="shared" si="1594"/>
        <v>0</v>
      </c>
      <c r="DF583" s="160">
        <f t="shared" si="1595"/>
        <v>0</v>
      </c>
      <c r="DG583" s="160">
        <f t="shared" si="1596"/>
        <v>0</v>
      </c>
      <c r="DH583" s="160">
        <f t="shared" si="1597"/>
        <v>0</v>
      </c>
      <c r="DI583" s="160">
        <f t="shared" si="1598"/>
        <v>0</v>
      </c>
      <c r="DJ583" s="160">
        <f t="shared" si="1599"/>
        <v>0</v>
      </c>
      <c r="DK583" s="160">
        <f t="shared" si="1600"/>
        <v>0</v>
      </c>
      <c r="DL583" s="160">
        <f t="shared" si="1601"/>
        <v>0</v>
      </c>
      <c r="DM583" s="10"/>
      <c r="DN583" s="160">
        <f t="shared" si="1602"/>
        <v>0</v>
      </c>
      <c r="DO583" s="160">
        <f t="shared" si="1603"/>
        <v>0</v>
      </c>
      <c r="DP583" s="160">
        <f t="shared" si="1604"/>
        <v>0</v>
      </c>
      <c r="DQ583" s="160">
        <f t="shared" si="1605"/>
        <v>0</v>
      </c>
      <c r="DR583" s="160">
        <f t="shared" si="1606"/>
        <v>0</v>
      </c>
      <c r="DS583" s="160">
        <f t="shared" si="1607"/>
        <v>0</v>
      </c>
      <c r="DT583" s="160">
        <f t="shared" si="1608"/>
        <v>0</v>
      </c>
      <c r="DU583" s="160">
        <f t="shared" si="1609"/>
        <v>0</v>
      </c>
      <c r="DV583" s="160">
        <f t="shared" si="1610"/>
        <v>0</v>
      </c>
      <c r="DW583" s="160">
        <f t="shared" si="1611"/>
        <v>0</v>
      </c>
      <c r="DX583" s="160">
        <f t="shared" si="1612"/>
        <v>0</v>
      </c>
      <c r="DY583" s="160">
        <f t="shared" si="1613"/>
        <v>0</v>
      </c>
      <c r="DZ583" s="160">
        <f t="shared" si="1614"/>
        <v>0</v>
      </c>
      <c r="EA583" s="160">
        <f t="shared" si="1615"/>
        <v>0</v>
      </c>
      <c r="EB583" s="160">
        <f t="shared" si="1616"/>
        <v>0</v>
      </c>
      <c r="EC583" s="160">
        <f t="shared" si="1617"/>
        <v>0</v>
      </c>
      <c r="ED583" s="160">
        <f t="shared" si="1618"/>
        <v>0</v>
      </c>
      <c r="EE583" s="160">
        <f t="shared" si="1619"/>
        <v>0</v>
      </c>
      <c r="EF583" s="160">
        <f t="shared" si="1620"/>
        <v>0</v>
      </c>
      <c r="EG583" s="160">
        <f t="shared" si="1621"/>
        <v>0</v>
      </c>
      <c r="EH583" s="160">
        <f t="shared" si="1622"/>
        <v>0</v>
      </c>
      <c r="EI583" s="160">
        <f t="shared" si="1623"/>
        <v>0</v>
      </c>
      <c r="EJ583" s="160">
        <f t="shared" si="1624"/>
        <v>0</v>
      </c>
      <c r="EK583" s="160">
        <f t="shared" si="1625"/>
        <v>0</v>
      </c>
      <c r="EL583" s="160">
        <f t="shared" si="1626"/>
        <v>0</v>
      </c>
      <c r="EM583" s="160">
        <f t="shared" si="1627"/>
        <v>0</v>
      </c>
      <c r="EN583" s="160">
        <f t="shared" si="1628"/>
        <v>0</v>
      </c>
      <c r="EO583" s="160">
        <f t="shared" si="1629"/>
        <v>0</v>
      </c>
      <c r="EP583" s="160">
        <f t="shared" si="1630"/>
        <v>0</v>
      </c>
      <c r="EQ583" s="160">
        <f t="shared" si="1631"/>
        <v>0</v>
      </c>
      <c r="ER583" s="10"/>
      <c r="ES583" s="160">
        <f t="shared" si="1632"/>
        <v>0</v>
      </c>
      <c r="ET583" s="160">
        <f t="shared" si="1633"/>
        <v>0</v>
      </c>
      <c r="EU583" s="160">
        <f t="shared" si="1634"/>
        <v>0</v>
      </c>
      <c r="EV583" s="160">
        <f t="shared" si="1635"/>
        <v>0</v>
      </c>
      <c r="EW583" s="160">
        <f t="shared" si="1636"/>
        <v>0</v>
      </c>
      <c r="EX583" s="160">
        <f t="shared" si="1637"/>
        <v>0</v>
      </c>
      <c r="EY583" s="160">
        <f t="shared" si="1638"/>
        <v>0</v>
      </c>
      <c r="EZ583" s="160">
        <f t="shared" si="1639"/>
        <v>0</v>
      </c>
      <c r="FA583" s="160">
        <f t="shared" si="1640"/>
        <v>0</v>
      </c>
      <c r="FB583" s="160">
        <f t="shared" si="1641"/>
        <v>0</v>
      </c>
      <c r="FC583" s="160">
        <f t="shared" si="1642"/>
        <v>0</v>
      </c>
      <c r="FD583" s="160">
        <f t="shared" si="1643"/>
        <v>0</v>
      </c>
      <c r="FE583" s="160">
        <f t="shared" si="1644"/>
        <v>0</v>
      </c>
      <c r="FF583" s="160">
        <f t="shared" si="1645"/>
        <v>0</v>
      </c>
      <c r="FG583" s="160">
        <f t="shared" si="1646"/>
        <v>0</v>
      </c>
      <c r="FH583" s="10"/>
      <c r="FI583" s="195">
        <f t="shared" si="1647"/>
        <v>0</v>
      </c>
      <c r="FJ583" s="195">
        <f t="shared" si="1648"/>
        <v>0</v>
      </c>
      <c r="FK583" s="195">
        <f t="shared" si="1649"/>
        <v>0</v>
      </c>
      <c r="FL583" s="195">
        <f t="shared" si="1650"/>
        <v>0</v>
      </c>
      <c r="FM583" s="195">
        <f t="shared" si="1651"/>
        <v>0</v>
      </c>
      <c r="FN583" s="195">
        <f t="shared" si="1652"/>
        <v>0</v>
      </c>
      <c r="FO583" s="195">
        <f t="shared" si="1653"/>
        <v>0</v>
      </c>
      <c r="FP583" s="195">
        <f t="shared" si="1654"/>
        <v>0</v>
      </c>
      <c r="FQ583" s="195">
        <f t="shared" si="1655"/>
        <v>0</v>
      </c>
      <c r="FR583" s="195">
        <f t="shared" si="1656"/>
        <v>0</v>
      </c>
      <c r="FS583" s="195">
        <f t="shared" si="1657"/>
        <v>0</v>
      </c>
      <c r="FT583" s="195">
        <f t="shared" si="1658"/>
        <v>0</v>
      </c>
      <c r="FU583" s="195">
        <f t="shared" si="1659"/>
        <v>0</v>
      </c>
      <c r="FV583" s="195">
        <f t="shared" si="1660"/>
        <v>0</v>
      </c>
      <c r="FW583" s="195">
        <f t="shared" si="1661"/>
        <v>0</v>
      </c>
      <c r="FX583" s="195">
        <f t="shared" si="1662"/>
        <v>0</v>
      </c>
      <c r="FY583" s="195">
        <f t="shared" si="1663"/>
        <v>0</v>
      </c>
      <c r="FZ583" s="195">
        <f t="shared" si="1664"/>
        <v>0</v>
      </c>
      <c r="GA583" s="195">
        <f t="shared" si="1665"/>
        <v>0</v>
      </c>
      <c r="GB583" s="195">
        <f t="shared" si="1666"/>
        <v>0</v>
      </c>
      <c r="GC583" s="195">
        <f t="shared" si="1667"/>
        <v>0</v>
      </c>
      <c r="GD583" s="195">
        <f t="shared" si="1668"/>
        <v>0</v>
      </c>
      <c r="GE583" s="195">
        <f t="shared" si="1669"/>
        <v>0</v>
      </c>
      <c r="GF583" s="195">
        <f t="shared" si="1670"/>
        <v>0</v>
      </c>
      <c r="GG583" s="195">
        <f t="shared" si="1671"/>
        <v>0</v>
      </c>
      <c r="GH583" s="195">
        <f t="shared" si="1672"/>
        <v>0</v>
      </c>
      <c r="GI583" s="195">
        <f t="shared" si="1673"/>
        <v>0</v>
      </c>
      <c r="GJ583" s="195">
        <f t="shared" si="1674"/>
        <v>0</v>
      </c>
      <c r="GK583" s="195">
        <f t="shared" si="1675"/>
        <v>0</v>
      </c>
      <c r="GL583" s="195">
        <f t="shared" si="1676"/>
        <v>0</v>
      </c>
      <c r="GM583" s="10"/>
      <c r="GN583" s="10"/>
      <c r="GO583" s="264">
        <f t="shared" si="1677"/>
        <v>0</v>
      </c>
      <c r="GP583" s="264">
        <f t="shared" si="1678"/>
        <v>0</v>
      </c>
      <c r="GQ583" s="264">
        <f t="shared" si="1679"/>
        <v>0</v>
      </c>
      <c r="GR583" s="264">
        <f t="shared" si="1680"/>
        <v>0</v>
      </c>
      <c r="GS583" s="264">
        <f t="shared" si="1681"/>
        <v>0</v>
      </c>
      <c r="GT583" s="264">
        <f t="shared" si="1682"/>
        <v>0</v>
      </c>
      <c r="GU583" s="264">
        <f t="shared" si="1683"/>
        <v>0</v>
      </c>
      <c r="GV583" s="264">
        <f t="shared" si="1684"/>
        <v>0</v>
      </c>
      <c r="GW583" s="264">
        <f t="shared" si="1685"/>
        <v>0</v>
      </c>
      <c r="GX583" s="264">
        <f t="shared" si="1686"/>
        <v>0</v>
      </c>
      <c r="GY583" s="162"/>
      <c r="GZ583" s="264">
        <f t="shared" si="1687"/>
        <v>0</v>
      </c>
      <c r="HA583" s="264">
        <f t="shared" si="1688"/>
        <v>0</v>
      </c>
      <c r="HB583" s="264">
        <f t="shared" si="1689"/>
        <v>0</v>
      </c>
      <c r="HC583" s="264">
        <f t="shared" si="1690"/>
        <v>0</v>
      </c>
      <c r="HD583" s="264">
        <f t="shared" si="1691"/>
        <v>0</v>
      </c>
    </row>
    <row r="584" spans="3:212" hidden="1" x14ac:dyDescent="0.25">
      <c r="C584" s="38" t="s">
        <v>3</v>
      </c>
      <c r="D584" s="7">
        <v>5402</v>
      </c>
      <c r="E584" s="7">
        <v>24</v>
      </c>
      <c r="F584" s="277"/>
      <c r="G584" s="178">
        <f t="shared" si="1745"/>
        <v>0</v>
      </c>
      <c r="H584" s="178">
        <f t="shared" si="1746"/>
        <v>0</v>
      </c>
      <c r="I584" s="26"/>
      <c r="J584" s="26"/>
      <c r="K584" s="26"/>
      <c r="L584" s="26"/>
      <c r="M584" s="26"/>
      <c r="N584" s="26"/>
      <c r="O584" s="26"/>
      <c r="P584" s="26"/>
      <c r="Q584" s="178">
        <f t="shared" si="1747"/>
        <v>0</v>
      </c>
      <c r="R584" s="26"/>
      <c r="S584" s="26"/>
      <c r="T584" s="26"/>
      <c r="U584" s="26"/>
      <c r="V584" s="178">
        <f t="shared" si="1748"/>
        <v>0</v>
      </c>
      <c r="W584" s="26"/>
      <c r="X584" s="26"/>
      <c r="Y584" s="26"/>
      <c r="Z584" s="26"/>
      <c r="AA584" s="178">
        <f t="shared" si="1749"/>
        <v>0</v>
      </c>
      <c r="AB584" s="26"/>
      <c r="AC584" s="26"/>
      <c r="AD584" s="26"/>
      <c r="AE584" s="26"/>
      <c r="AF584" s="178">
        <f t="shared" si="1750"/>
        <v>0</v>
      </c>
      <c r="AG584" s="26"/>
      <c r="AH584" s="26"/>
      <c r="AI584" s="26"/>
      <c r="AJ584" s="26"/>
      <c r="AK584" s="178">
        <f t="shared" si="1751"/>
        <v>0</v>
      </c>
      <c r="AL584" s="178">
        <f t="shared" si="1752"/>
        <v>0</v>
      </c>
      <c r="AM584" s="26"/>
      <c r="AN584" s="26"/>
      <c r="AO584" s="26"/>
      <c r="AP584" s="26"/>
      <c r="AQ584" s="26"/>
      <c r="AR584" s="26"/>
      <c r="AS584" s="26"/>
      <c r="AT584" s="26"/>
      <c r="AU584" s="178">
        <f t="shared" si="1753"/>
        <v>0</v>
      </c>
      <c r="AV584" s="26"/>
      <c r="AW584" s="26"/>
      <c r="AX584" s="26"/>
      <c r="AY584" s="26"/>
      <c r="AZ584" s="178">
        <f t="shared" si="1754"/>
        <v>0</v>
      </c>
      <c r="BA584" s="26"/>
      <c r="BB584" s="26"/>
      <c r="BC584" s="26"/>
      <c r="BD584" s="26"/>
      <c r="BE584" s="178">
        <f t="shared" si="1755"/>
        <v>0</v>
      </c>
      <c r="BF584" s="26"/>
      <c r="BG584" s="26"/>
      <c r="BH584" s="26"/>
      <c r="BI584" s="26"/>
      <c r="BJ584" s="178">
        <f t="shared" si="1756"/>
        <v>0</v>
      </c>
      <c r="BK584" s="26"/>
      <c r="BL584" s="26"/>
      <c r="BM584" s="26"/>
      <c r="BN584" s="26"/>
      <c r="BO584" s="178">
        <f t="shared" si="1757"/>
        <v>0</v>
      </c>
      <c r="BP584" s="26"/>
      <c r="BQ584" s="26"/>
      <c r="BR584" s="26"/>
      <c r="BS584" s="26"/>
      <c r="BT584" s="178">
        <f t="shared" si="1758"/>
        <v>0</v>
      </c>
      <c r="BU584" s="26"/>
      <c r="BV584" s="26"/>
      <c r="BW584" s="26"/>
      <c r="BX584" s="26"/>
      <c r="BY584" s="178">
        <f t="shared" si="1759"/>
        <v>0</v>
      </c>
      <c r="BZ584" s="26"/>
      <c r="CA584" s="26"/>
      <c r="CB584" s="26"/>
      <c r="CC584" s="26"/>
      <c r="CD584" s="178">
        <f t="shared" si="1760"/>
        <v>0</v>
      </c>
      <c r="CE584" s="26"/>
      <c r="CF584" s="26"/>
      <c r="CG584" s="26"/>
      <c r="CH584" s="26"/>
      <c r="CI584" s="178">
        <f t="shared" si="1761"/>
        <v>0</v>
      </c>
      <c r="CJ584" s="26"/>
      <c r="CK584" s="26"/>
      <c r="CL584" s="26"/>
      <c r="CM584" s="26"/>
      <c r="CN584" s="178">
        <f t="shared" si="1762"/>
        <v>0</v>
      </c>
      <c r="CO584" s="26"/>
      <c r="CP584" s="26"/>
      <c r="CQ584" s="26"/>
      <c r="CR584" s="26"/>
      <c r="CS584" s="162">
        <f t="shared" si="1583"/>
        <v>0</v>
      </c>
      <c r="CT584" s="10"/>
      <c r="CU584" s="160">
        <f t="shared" si="1584"/>
        <v>0</v>
      </c>
      <c r="CV584" s="160">
        <f t="shared" si="1585"/>
        <v>0</v>
      </c>
      <c r="CW584" s="160">
        <f t="shared" si="1586"/>
        <v>0</v>
      </c>
      <c r="CX584" s="160">
        <f t="shared" si="1587"/>
        <v>0</v>
      </c>
      <c r="CY584" s="160">
        <f t="shared" si="1588"/>
        <v>0</v>
      </c>
      <c r="CZ584" s="160">
        <f t="shared" si="1589"/>
        <v>0</v>
      </c>
      <c r="DA584" s="160">
        <f t="shared" si="1590"/>
        <v>0</v>
      </c>
      <c r="DB584" s="160">
        <f t="shared" si="1591"/>
        <v>0</v>
      </c>
      <c r="DC584" s="160">
        <f t="shared" si="1592"/>
        <v>0</v>
      </c>
      <c r="DD584" s="160">
        <f t="shared" si="1593"/>
        <v>0</v>
      </c>
      <c r="DE584" s="160">
        <f t="shared" si="1594"/>
        <v>0</v>
      </c>
      <c r="DF584" s="160">
        <f t="shared" si="1595"/>
        <v>0</v>
      </c>
      <c r="DG584" s="160">
        <f t="shared" si="1596"/>
        <v>0</v>
      </c>
      <c r="DH584" s="160">
        <f t="shared" si="1597"/>
        <v>0</v>
      </c>
      <c r="DI584" s="160">
        <f t="shared" si="1598"/>
        <v>0</v>
      </c>
      <c r="DJ584" s="160">
        <f t="shared" si="1599"/>
        <v>0</v>
      </c>
      <c r="DK584" s="160">
        <f t="shared" si="1600"/>
        <v>0</v>
      </c>
      <c r="DL584" s="160">
        <f t="shared" si="1601"/>
        <v>0</v>
      </c>
      <c r="DM584" s="10"/>
      <c r="DN584" s="160">
        <f t="shared" si="1602"/>
        <v>0</v>
      </c>
      <c r="DO584" s="160">
        <f t="shared" si="1603"/>
        <v>0</v>
      </c>
      <c r="DP584" s="160">
        <f t="shared" si="1604"/>
        <v>0</v>
      </c>
      <c r="DQ584" s="160">
        <f t="shared" si="1605"/>
        <v>0</v>
      </c>
      <c r="DR584" s="160">
        <f t="shared" si="1606"/>
        <v>0</v>
      </c>
      <c r="DS584" s="160">
        <f t="shared" si="1607"/>
        <v>0</v>
      </c>
      <c r="DT584" s="160">
        <f t="shared" si="1608"/>
        <v>0</v>
      </c>
      <c r="DU584" s="160">
        <f t="shared" si="1609"/>
        <v>0</v>
      </c>
      <c r="DV584" s="160">
        <f t="shared" si="1610"/>
        <v>0</v>
      </c>
      <c r="DW584" s="160">
        <f t="shared" si="1611"/>
        <v>0</v>
      </c>
      <c r="DX584" s="160">
        <f t="shared" si="1612"/>
        <v>0</v>
      </c>
      <c r="DY584" s="160">
        <f t="shared" si="1613"/>
        <v>0</v>
      </c>
      <c r="DZ584" s="160">
        <f t="shared" si="1614"/>
        <v>0</v>
      </c>
      <c r="EA584" s="160">
        <f t="shared" si="1615"/>
        <v>0</v>
      </c>
      <c r="EB584" s="160">
        <f t="shared" si="1616"/>
        <v>0</v>
      </c>
      <c r="EC584" s="160">
        <f t="shared" si="1617"/>
        <v>0</v>
      </c>
      <c r="ED584" s="160">
        <f t="shared" si="1618"/>
        <v>0</v>
      </c>
      <c r="EE584" s="160">
        <f t="shared" si="1619"/>
        <v>0</v>
      </c>
      <c r="EF584" s="160">
        <f t="shared" si="1620"/>
        <v>0</v>
      </c>
      <c r="EG584" s="160">
        <f t="shared" si="1621"/>
        <v>0</v>
      </c>
      <c r="EH584" s="160">
        <f t="shared" si="1622"/>
        <v>0</v>
      </c>
      <c r="EI584" s="160">
        <f t="shared" si="1623"/>
        <v>0</v>
      </c>
      <c r="EJ584" s="160">
        <f t="shared" si="1624"/>
        <v>0</v>
      </c>
      <c r="EK584" s="160">
        <f t="shared" si="1625"/>
        <v>0</v>
      </c>
      <c r="EL584" s="160">
        <f t="shared" si="1626"/>
        <v>0</v>
      </c>
      <c r="EM584" s="160">
        <f t="shared" si="1627"/>
        <v>0</v>
      </c>
      <c r="EN584" s="160">
        <f t="shared" si="1628"/>
        <v>0</v>
      </c>
      <c r="EO584" s="160">
        <f t="shared" si="1629"/>
        <v>0</v>
      </c>
      <c r="EP584" s="160">
        <f t="shared" si="1630"/>
        <v>0</v>
      </c>
      <c r="EQ584" s="160">
        <f t="shared" si="1631"/>
        <v>0</v>
      </c>
      <c r="ER584" s="10"/>
      <c r="ES584" s="160">
        <f t="shared" si="1632"/>
        <v>0</v>
      </c>
      <c r="ET584" s="160">
        <f t="shared" si="1633"/>
        <v>0</v>
      </c>
      <c r="EU584" s="160">
        <f t="shared" si="1634"/>
        <v>0</v>
      </c>
      <c r="EV584" s="160">
        <f t="shared" si="1635"/>
        <v>0</v>
      </c>
      <c r="EW584" s="160">
        <f t="shared" si="1636"/>
        <v>0</v>
      </c>
      <c r="EX584" s="160">
        <f t="shared" si="1637"/>
        <v>0</v>
      </c>
      <c r="EY584" s="160">
        <f t="shared" si="1638"/>
        <v>0</v>
      </c>
      <c r="EZ584" s="160">
        <f t="shared" si="1639"/>
        <v>0</v>
      </c>
      <c r="FA584" s="160">
        <f t="shared" si="1640"/>
        <v>0</v>
      </c>
      <c r="FB584" s="160">
        <f t="shared" si="1641"/>
        <v>0</v>
      </c>
      <c r="FC584" s="160">
        <f t="shared" si="1642"/>
        <v>0</v>
      </c>
      <c r="FD584" s="160">
        <f t="shared" si="1643"/>
        <v>0</v>
      </c>
      <c r="FE584" s="160">
        <f t="shared" si="1644"/>
        <v>0</v>
      </c>
      <c r="FF584" s="160">
        <f t="shared" si="1645"/>
        <v>0</v>
      </c>
      <c r="FG584" s="160">
        <f t="shared" si="1646"/>
        <v>0</v>
      </c>
      <c r="FH584" s="10"/>
      <c r="FI584" s="195">
        <f t="shared" si="1647"/>
        <v>0</v>
      </c>
      <c r="FJ584" s="195">
        <f t="shared" si="1648"/>
        <v>0</v>
      </c>
      <c r="FK584" s="195">
        <f t="shared" si="1649"/>
        <v>0</v>
      </c>
      <c r="FL584" s="195">
        <f t="shared" si="1650"/>
        <v>0</v>
      </c>
      <c r="FM584" s="195">
        <f t="shared" si="1651"/>
        <v>0</v>
      </c>
      <c r="FN584" s="195">
        <f t="shared" si="1652"/>
        <v>0</v>
      </c>
      <c r="FO584" s="195">
        <f t="shared" si="1653"/>
        <v>0</v>
      </c>
      <c r="FP584" s="195">
        <f t="shared" si="1654"/>
        <v>0</v>
      </c>
      <c r="FQ584" s="195">
        <f t="shared" si="1655"/>
        <v>0</v>
      </c>
      <c r="FR584" s="195">
        <f t="shared" si="1656"/>
        <v>0</v>
      </c>
      <c r="FS584" s="195">
        <f t="shared" si="1657"/>
        <v>0</v>
      </c>
      <c r="FT584" s="195">
        <f t="shared" si="1658"/>
        <v>0</v>
      </c>
      <c r="FU584" s="195">
        <f t="shared" si="1659"/>
        <v>0</v>
      </c>
      <c r="FV584" s="195">
        <f t="shared" si="1660"/>
        <v>0</v>
      </c>
      <c r="FW584" s="195">
        <f t="shared" si="1661"/>
        <v>0</v>
      </c>
      <c r="FX584" s="195">
        <f t="shared" si="1662"/>
        <v>0</v>
      </c>
      <c r="FY584" s="195">
        <f t="shared" si="1663"/>
        <v>0</v>
      </c>
      <c r="FZ584" s="195">
        <f t="shared" si="1664"/>
        <v>0</v>
      </c>
      <c r="GA584" s="195">
        <f t="shared" si="1665"/>
        <v>0</v>
      </c>
      <c r="GB584" s="195">
        <f t="shared" si="1666"/>
        <v>0</v>
      </c>
      <c r="GC584" s="195">
        <f t="shared" si="1667"/>
        <v>0</v>
      </c>
      <c r="GD584" s="195">
        <f t="shared" si="1668"/>
        <v>0</v>
      </c>
      <c r="GE584" s="195">
        <f t="shared" si="1669"/>
        <v>0</v>
      </c>
      <c r="GF584" s="195">
        <f t="shared" si="1670"/>
        <v>0</v>
      </c>
      <c r="GG584" s="195">
        <f t="shared" si="1671"/>
        <v>0</v>
      </c>
      <c r="GH584" s="195">
        <f t="shared" si="1672"/>
        <v>0</v>
      </c>
      <c r="GI584" s="195">
        <f t="shared" si="1673"/>
        <v>0</v>
      </c>
      <c r="GJ584" s="195">
        <f t="shared" si="1674"/>
        <v>0</v>
      </c>
      <c r="GK584" s="195">
        <f t="shared" si="1675"/>
        <v>0</v>
      </c>
      <c r="GL584" s="195">
        <f t="shared" si="1676"/>
        <v>0</v>
      </c>
      <c r="GM584" s="10"/>
      <c r="GN584" s="10"/>
      <c r="GO584" s="264">
        <f t="shared" si="1677"/>
        <v>0</v>
      </c>
      <c r="GP584" s="264">
        <f t="shared" si="1678"/>
        <v>0</v>
      </c>
      <c r="GQ584" s="264">
        <f t="shared" si="1679"/>
        <v>0</v>
      </c>
      <c r="GR584" s="264">
        <f t="shared" si="1680"/>
        <v>0</v>
      </c>
      <c r="GS584" s="264">
        <f t="shared" si="1681"/>
        <v>0</v>
      </c>
      <c r="GT584" s="264">
        <f t="shared" si="1682"/>
        <v>0</v>
      </c>
      <c r="GU584" s="264">
        <f t="shared" si="1683"/>
        <v>0</v>
      </c>
      <c r="GV584" s="264">
        <f t="shared" si="1684"/>
        <v>0</v>
      </c>
      <c r="GW584" s="264">
        <f t="shared" si="1685"/>
        <v>0</v>
      </c>
      <c r="GX584" s="264">
        <f t="shared" si="1686"/>
        <v>0</v>
      </c>
      <c r="GY584" s="162"/>
      <c r="GZ584" s="264">
        <f t="shared" si="1687"/>
        <v>0</v>
      </c>
      <c r="HA584" s="264">
        <f t="shared" si="1688"/>
        <v>0</v>
      </c>
      <c r="HB584" s="264">
        <f t="shared" si="1689"/>
        <v>0</v>
      </c>
      <c r="HC584" s="264">
        <f t="shared" si="1690"/>
        <v>0</v>
      </c>
      <c r="HD584" s="264">
        <f t="shared" si="1691"/>
        <v>0</v>
      </c>
    </row>
    <row r="585" spans="3:212" ht="71.25" hidden="1" x14ac:dyDescent="0.25">
      <c r="C585" s="45" t="s">
        <v>74</v>
      </c>
      <c r="D585" s="16">
        <v>5500</v>
      </c>
      <c r="E585" s="199" t="s">
        <v>30</v>
      </c>
      <c r="F585" s="252" t="s">
        <v>30</v>
      </c>
      <c r="G585" s="25">
        <f t="shared" ref="G585:AL585" si="1763">SUM(G587:G590)</f>
        <v>0</v>
      </c>
      <c r="H585" s="25">
        <f t="shared" si="1763"/>
        <v>0</v>
      </c>
      <c r="I585" s="25">
        <f t="shared" si="1763"/>
        <v>0</v>
      </c>
      <c r="J585" s="25">
        <f t="shared" si="1763"/>
        <v>0</v>
      </c>
      <c r="K585" s="25">
        <f t="shared" si="1763"/>
        <v>0</v>
      </c>
      <c r="L585" s="25">
        <f t="shared" si="1763"/>
        <v>0</v>
      </c>
      <c r="M585" s="25">
        <f t="shared" si="1763"/>
        <v>0</v>
      </c>
      <c r="N585" s="25">
        <f t="shared" si="1763"/>
        <v>0</v>
      </c>
      <c r="O585" s="25">
        <f t="shared" si="1763"/>
        <v>0</v>
      </c>
      <c r="P585" s="25">
        <f t="shared" si="1763"/>
        <v>0</v>
      </c>
      <c r="Q585" s="25">
        <f t="shared" si="1763"/>
        <v>0</v>
      </c>
      <c r="R585" s="25">
        <f t="shared" si="1763"/>
        <v>0</v>
      </c>
      <c r="S585" s="25">
        <f t="shared" si="1763"/>
        <v>0</v>
      </c>
      <c r="T585" s="25">
        <f t="shared" si="1763"/>
        <v>0</v>
      </c>
      <c r="U585" s="25">
        <f t="shared" si="1763"/>
        <v>0</v>
      </c>
      <c r="V585" s="25">
        <f t="shared" si="1763"/>
        <v>0</v>
      </c>
      <c r="W585" s="25">
        <f t="shared" si="1763"/>
        <v>0</v>
      </c>
      <c r="X585" s="25">
        <f t="shared" si="1763"/>
        <v>0</v>
      </c>
      <c r="Y585" s="25">
        <f t="shared" si="1763"/>
        <v>0</v>
      </c>
      <c r="Z585" s="25">
        <f t="shared" si="1763"/>
        <v>0</v>
      </c>
      <c r="AA585" s="25">
        <f t="shared" si="1763"/>
        <v>0</v>
      </c>
      <c r="AB585" s="25">
        <f t="shared" si="1763"/>
        <v>0</v>
      </c>
      <c r="AC585" s="25">
        <f t="shared" si="1763"/>
        <v>0</v>
      </c>
      <c r="AD585" s="25">
        <f t="shared" si="1763"/>
        <v>0</v>
      </c>
      <c r="AE585" s="25">
        <f t="shared" si="1763"/>
        <v>0</v>
      </c>
      <c r="AF585" s="25">
        <f t="shared" si="1763"/>
        <v>0</v>
      </c>
      <c r="AG585" s="25">
        <f t="shared" si="1763"/>
        <v>0</v>
      </c>
      <c r="AH585" s="25">
        <f t="shared" si="1763"/>
        <v>0</v>
      </c>
      <c r="AI585" s="25">
        <f t="shared" si="1763"/>
        <v>0</v>
      </c>
      <c r="AJ585" s="25">
        <f t="shared" si="1763"/>
        <v>0</v>
      </c>
      <c r="AK585" s="25">
        <f t="shared" si="1763"/>
        <v>0</v>
      </c>
      <c r="AL585" s="25">
        <f t="shared" si="1763"/>
        <v>0</v>
      </c>
      <c r="AM585" s="25">
        <f t="shared" ref="AM585:BR585" si="1764">SUM(AM587:AM590)</f>
        <v>0</v>
      </c>
      <c r="AN585" s="25">
        <f t="shared" si="1764"/>
        <v>0</v>
      </c>
      <c r="AO585" s="25">
        <f t="shared" si="1764"/>
        <v>0</v>
      </c>
      <c r="AP585" s="25">
        <f t="shared" si="1764"/>
        <v>0</v>
      </c>
      <c r="AQ585" s="25">
        <f t="shared" si="1764"/>
        <v>0</v>
      </c>
      <c r="AR585" s="25">
        <f t="shared" si="1764"/>
        <v>0</v>
      </c>
      <c r="AS585" s="25">
        <f t="shared" si="1764"/>
        <v>0</v>
      </c>
      <c r="AT585" s="25">
        <f t="shared" si="1764"/>
        <v>0</v>
      </c>
      <c r="AU585" s="25">
        <f t="shared" si="1764"/>
        <v>0</v>
      </c>
      <c r="AV585" s="25">
        <f t="shared" si="1764"/>
        <v>0</v>
      </c>
      <c r="AW585" s="25">
        <f t="shared" si="1764"/>
        <v>0</v>
      </c>
      <c r="AX585" s="25">
        <f t="shared" si="1764"/>
        <v>0</v>
      </c>
      <c r="AY585" s="25">
        <f t="shared" si="1764"/>
        <v>0</v>
      </c>
      <c r="AZ585" s="25">
        <f t="shared" si="1764"/>
        <v>0</v>
      </c>
      <c r="BA585" s="25">
        <f t="shared" si="1764"/>
        <v>0</v>
      </c>
      <c r="BB585" s="25">
        <f t="shared" si="1764"/>
        <v>0</v>
      </c>
      <c r="BC585" s="25">
        <f t="shared" si="1764"/>
        <v>0</v>
      </c>
      <c r="BD585" s="25">
        <f t="shared" si="1764"/>
        <v>0</v>
      </c>
      <c r="BE585" s="25">
        <f t="shared" si="1764"/>
        <v>0</v>
      </c>
      <c r="BF585" s="25">
        <f t="shared" si="1764"/>
        <v>0</v>
      </c>
      <c r="BG585" s="25">
        <f t="shared" si="1764"/>
        <v>0</v>
      </c>
      <c r="BH585" s="25">
        <f t="shared" si="1764"/>
        <v>0</v>
      </c>
      <c r="BI585" s="25">
        <f t="shared" si="1764"/>
        <v>0</v>
      </c>
      <c r="BJ585" s="25">
        <f t="shared" si="1764"/>
        <v>0</v>
      </c>
      <c r="BK585" s="25">
        <f t="shared" si="1764"/>
        <v>0</v>
      </c>
      <c r="BL585" s="25">
        <f t="shared" si="1764"/>
        <v>0</v>
      </c>
      <c r="BM585" s="25">
        <f t="shared" si="1764"/>
        <v>0</v>
      </c>
      <c r="BN585" s="25">
        <f t="shared" si="1764"/>
        <v>0</v>
      </c>
      <c r="BO585" s="25">
        <f t="shared" si="1764"/>
        <v>0</v>
      </c>
      <c r="BP585" s="25">
        <f t="shared" si="1764"/>
        <v>0</v>
      </c>
      <c r="BQ585" s="25">
        <f t="shared" si="1764"/>
        <v>0</v>
      </c>
      <c r="BR585" s="25">
        <f t="shared" si="1764"/>
        <v>0</v>
      </c>
      <c r="BS585" s="25">
        <f t="shared" ref="BS585:CR585" si="1765">SUM(BS587:BS590)</f>
        <v>0</v>
      </c>
      <c r="BT585" s="25">
        <f t="shared" si="1765"/>
        <v>0</v>
      </c>
      <c r="BU585" s="25">
        <f t="shared" si="1765"/>
        <v>0</v>
      </c>
      <c r="BV585" s="25">
        <f t="shared" si="1765"/>
        <v>0</v>
      </c>
      <c r="BW585" s="25">
        <f t="shared" si="1765"/>
        <v>0</v>
      </c>
      <c r="BX585" s="25">
        <f t="shared" si="1765"/>
        <v>0</v>
      </c>
      <c r="BY585" s="25">
        <f t="shared" si="1765"/>
        <v>0</v>
      </c>
      <c r="BZ585" s="25">
        <f t="shared" si="1765"/>
        <v>0</v>
      </c>
      <c r="CA585" s="25">
        <f t="shared" si="1765"/>
        <v>0</v>
      </c>
      <c r="CB585" s="25">
        <f t="shared" si="1765"/>
        <v>0</v>
      </c>
      <c r="CC585" s="25">
        <f t="shared" si="1765"/>
        <v>0</v>
      </c>
      <c r="CD585" s="25">
        <f t="shared" si="1765"/>
        <v>0</v>
      </c>
      <c r="CE585" s="25">
        <f t="shared" si="1765"/>
        <v>0</v>
      </c>
      <c r="CF585" s="25">
        <f t="shared" si="1765"/>
        <v>0</v>
      </c>
      <c r="CG585" s="25">
        <f t="shared" si="1765"/>
        <v>0</v>
      </c>
      <c r="CH585" s="25">
        <f t="shared" si="1765"/>
        <v>0</v>
      </c>
      <c r="CI585" s="25">
        <f t="shared" si="1765"/>
        <v>0</v>
      </c>
      <c r="CJ585" s="25">
        <f t="shared" si="1765"/>
        <v>0</v>
      </c>
      <c r="CK585" s="25">
        <f t="shared" si="1765"/>
        <v>0</v>
      </c>
      <c r="CL585" s="25">
        <f t="shared" si="1765"/>
        <v>0</v>
      </c>
      <c r="CM585" s="25">
        <f t="shared" si="1765"/>
        <v>0</v>
      </c>
      <c r="CN585" s="25">
        <f t="shared" si="1765"/>
        <v>0</v>
      </c>
      <c r="CO585" s="25">
        <f t="shared" si="1765"/>
        <v>0</v>
      </c>
      <c r="CP585" s="25">
        <f t="shared" si="1765"/>
        <v>0</v>
      </c>
      <c r="CQ585" s="25">
        <f t="shared" si="1765"/>
        <v>0</v>
      </c>
      <c r="CR585" s="25">
        <f t="shared" si="1765"/>
        <v>0</v>
      </c>
      <c r="CS585" s="162">
        <f t="shared" si="1583"/>
        <v>0</v>
      </c>
      <c r="CT585" s="10"/>
      <c r="CU585" s="160">
        <f t="shared" si="1584"/>
        <v>0</v>
      </c>
      <c r="CV585" s="160">
        <f t="shared" si="1585"/>
        <v>0</v>
      </c>
      <c r="CW585" s="160">
        <f t="shared" si="1586"/>
        <v>0</v>
      </c>
      <c r="CX585" s="160">
        <f t="shared" si="1587"/>
        <v>0</v>
      </c>
      <c r="CY585" s="160">
        <f t="shared" si="1588"/>
        <v>0</v>
      </c>
      <c r="CZ585" s="160">
        <f t="shared" si="1589"/>
        <v>0</v>
      </c>
      <c r="DA585" s="160">
        <f t="shared" si="1590"/>
        <v>0</v>
      </c>
      <c r="DB585" s="160">
        <f t="shared" si="1591"/>
        <v>0</v>
      </c>
      <c r="DC585" s="160">
        <f t="shared" si="1592"/>
        <v>0</v>
      </c>
      <c r="DD585" s="160">
        <f t="shared" si="1593"/>
        <v>0</v>
      </c>
      <c r="DE585" s="160">
        <f t="shared" si="1594"/>
        <v>0</v>
      </c>
      <c r="DF585" s="160">
        <f t="shared" si="1595"/>
        <v>0</v>
      </c>
      <c r="DG585" s="160">
        <f t="shared" si="1596"/>
        <v>0</v>
      </c>
      <c r="DH585" s="160">
        <f t="shared" si="1597"/>
        <v>0</v>
      </c>
      <c r="DI585" s="160">
        <f t="shared" si="1598"/>
        <v>0</v>
      </c>
      <c r="DJ585" s="160">
        <f t="shared" si="1599"/>
        <v>0</v>
      </c>
      <c r="DK585" s="160">
        <f t="shared" si="1600"/>
        <v>0</v>
      </c>
      <c r="DL585" s="160">
        <f t="shared" si="1601"/>
        <v>0</v>
      </c>
      <c r="DM585" s="10"/>
      <c r="DN585" s="160">
        <f t="shared" si="1602"/>
        <v>0</v>
      </c>
      <c r="DO585" s="160">
        <f t="shared" si="1603"/>
        <v>0</v>
      </c>
      <c r="DP585" s="160">
        <f t="shared" si="1604"/>
        <v>0</v>
      </c>
      <c r="DQ585" s="160">
        <f t="shared" si="1605"/>
        <v>0</v>
      </c>
      <c r="DR585" s="160">
        <f t="shared" si="1606"/>
        <v>0</v>
      </c>
      <c r="DS585" s="160">
        <f t="shared" si="1607"/>
        <v>0</v>
      </c>
      <c r="DT585" s="160">
        <f t="shared" si="1608"/>
        <v>0</v>
      </c>
      <c r="DU585" s="160">
        <f t="shared" si="1609"/>
        <v>0</v>
      </c>
      <c r="DV585" s="160">
        <f t="shared" si="1610"/>
        <v>0</v>
      </c>
      <c r="DW585" s="160">
        <f t="shared" si="1611"/>
        <v>0</v>
      </c>
      <c r="DX585" s="160">
        <f t="shared" si="1612"/>
        <v>0</v>
      </c>
      <c r="DY585" s="160">
        <f t="shared" si="1613"/>
        <v>0</v>
      </c>
      <c r="DZ585" s="160">
        <f t="shared" si="1614"/>
        <v>0</v>
      </c>
      <c r="EA585" s="160">
        <f t="shared" si="1615"/>
        <v>0</v>
      </c>
      <c r="EB585" s="160">
        <f t="shared" si="1616"/>
        <v>0</v>
      </c>
      <c r="EC585" s="160">
        <f t="shared" si="1617"/>
        <v>0</v>
      </c>
      <c r="ED585" s="160">
        <f t="shared" si="1618"/>
        <v>0</v>
      </c>
      <c r="EE585" s="160">
        <f t="shared" si="1619"/>
        <v>0</v>
      </c>
      <c r="EF585" s="160">
        <f t="shared" si="1620"/>
        <v>0</v>
      </c>
      <c r="EG585" s="160">
        <f t="shared" si="1621"/>
        <v>0</v>
      </c>
      <c r="EH585" s="160">
        <f t="shared" si="1622"/>
        <v>0</v>
      </c>
      <c r="EI585" s="160">
        <f t="shared" si="1623"/>
        <v>0</v>
      </c>
      <c r="EJ585" s="160">
        <f t="shared" si="1624"/>
        <v>0</v>
      </c>
      <c r="EK585" s="160">
        <f t="shared" si="1625"/>
        <v>0</v>
      </c>
      <c r="EL585" s="160">
        <f t="shared" si="1626"/>
        <v>0</v>
      </c>
      <c r="EM585" s="160">
        <f t="shared" si="1627"/>
        <v>0</v>
      </c>
      <c r="EN585" s="160">
        <f t="shared" si="1628"/>
        <v>0</v>
      </c>
      <c r="EO585" s="160">
        <f t="shared" si="1629"/>
        <v>0</v>
      </c>
      <c r="EP585" s="160">
        <f t="shared" si="1630"/>
        <v>0</v>
      </c>
      <c r="EQ585" s="160">
        <f t="shared" si="1631"/>
        <v>0</v>
      </c>
      <c r="ER585" s="10"/>
      <c r="ES585" s="160">
        <f t="shared" si="1632"/>
        <v>0</v>
      </c>
      <c r="ET585" s="160">
        <f t="shared" si="1633"/>
        <v>0</v>
      </c>
      <c r="EU585" s="160">
        <f t="shared" si="1634"/>
        <v>0</v>
      </c>
      <c r="EV585" s="160">
        <f t="shared" si="1635"/>
        <v>0</v>
      </c>
      <c r="EW585" s="160">
        <f t="shared" si="1636"/>
        <v>0</v>
      </c>
      <c r="EX585" s="160">
        <f t="shared" si="1637"/>
        <v>0</v>
      </c>
      <c r="EY585" s="160">
        <f t="shared" si="1638"/>
        <v>0</v>
      </c>
      <c r="EZ585" s="160">
        <f t="shared" si="1639"/>
        <v>0</v>
      </c>
      <c r="FA585" s="160">
        <f t="shared" si="1640"/>
        <v>0</v>
      </c>
      <c r="FB585" s="160">
        <f t="shared" si="1641"/>
        <v>0</v>
      </c>
      <c r="FC585" s="160">
        <f t="shared" si="1642"/>
        <v>0</v>
      </c>
      <c r="FD585" s="160">
        <f t="shared" si="1643"/>
        <v>0</v>
      </c>
      <c r="FE585" s="160">
        <f t="shared" si="1644"/>
        <v>0</v>
      </c>
      <c r="FF585" s="160">
        <f t="shared" si="1645"/>
        <v>0</v>
      </c>
      <c r="FG585" s="160">
        <f t="shared" si="1646"/>
        <v>0</v>
      </c>
      <c r="FH585" s="10"/>
      <c r="FI585" s="195">
        <f t="shared" si="1647"/>
        <v>0</v>
      </c>
      <c r="FJ585" s="195">
        <f t="shared" si="1648"/>
        <v>0</v>
      </c>
      <c r="FK585" s="195">
        <f t="shared" si="1649"/>
        <v>0</v>
      </c>
      <c r="FL585" s="195">
        <f t="shared" si="1650"/>
        <v>0</v>
      </c>
      <c r="FM585" s="195">
        <f t="shared" si="1651"/>
        <v>0</v>
      </c>
      <c r="FN585" s="195">
        <f t="shared" si="1652"/>
        <v>0</v>
      </c>
      <c r="FO585" s="195">
        <f t="shared" si="1653"/>
        <v>0</v>
      </c>
      <c r="FP585" s="195">
        <f t="shared" si="1654"/>
        <v>0</v>
      </c>
      <c r="FQ585" s="195">
        <f t="shared" si="1655"/>
        <v>0</v>
      </c>
      <c r="FR585" s="195">
        <f t="shared" si="1656"/>
        <v>0</v>
      </c>
      <c r="FS585" s="195">
        <f t="shared" si="1657"/>
        <v>0</v>
      </c>
      <c r="FT585" s="195">
        <f t="shared" si="1658"/>
        <v>0</v>
      </c>
      <c r="FU585" s="195">
        <f t="shared" si="1659"/>
        <v>0</v>
      </c>
      <c r="FV585" s="195">
        <f t="shared" si="1660"/>
        <v>0</v>
      </c>
      <c r="FW585" s="195">
        <f t="shared" si="1661"/>
        <v>0</v>
      </c>
      <c r="FX585" s="195">
        <f t="shared" si="1662"/>
        <v>0</v>
      </c>
      <c r="FY585" s="195">
        <f t="shared" si="1663"/>
        <v>0</v>
      </c>
      <c r="FZ585" s="195">
        <f t="shared" si="1664"/>
        <v>0</v>
      </c>
      <c r="GA585" s="195">
        <f t="shared" si="1665"/>
        <v>0</v>
      </c>
      <c r="GB585" s="195">
        <f t="shared" si="1666"/>
        <v>0</v>
      </c>
      <c r="GC585" s="195">
        <f t="shared" si="1667"/>
        <v>0</v>
      </c>
      <c r="GD585" s="195">
        <f t="shared" si="1668"/>
        <v>0</v>
      </c>
      <c r="GE585" s="195">
        <f t="shared" si="1669"/>
        <v>0</v>
      </c>
      <c r="GF585" s="195">
        <f t="shared" si="1670"/>
        <v>0</v>
      </c>
      <c r="GG585" s="195">
        <f t="shared" si="1671"/>
        <v>0</v>
      </c>
      <c r="GH585" s="195">
        <f t="shared" si="1672"/>
        <v>0</v>
      </c>
      <c r="GI585" s="195">
        <f t="shared" si="1673"/>
        <v>0</v>
      </c>
      <c r="GJ585" s="195">
        <f t="shared" si="1674"/>
        <v>0</v>
      </c>
      <c r="GK585" s="195">
        <f t="shared" si="1675"/>
        <v>0</v>
      </c>
      <c r="GL585" s="195">
        <f t="shared" si="1676"/>
        <v>0</v>
      </c>
      <c r="GM585" s="10"/>
      <c r="GN585" s="10"/>
      <c r="GO585" s="264">
        <f t="shared" si="1677"/>
        <v>0</v>
      </c>
      <c r="GP585" s="264">
        <f t="shared" si="1678"/>
        <v>0</v>
      </c>
      <c r="GQ585" s="264">
        <f t="shared" si="1679"/>
        <v>0</v>
      </c>
      <c r="GR585" s="264">
        <f t="shared" si="1680"/>
        <v>0</v>
      </c>
      <c r="GS585" s="264">
        <f t="shared" si="1681"/>
        <v>0</v>
      </c>
      <c r="GT585" s="264">
        <f t="shared" si="1682"/>
        <v>0</v>
      </c>
      <c r="GU585" s="264">
        <f t="shared" si="1683"/>
        <v>0</v>
      </c>
      <c r="GV585" s="264">
        <f t="shared" si="1684"/>
        <v>0</v>
      </c>
      <c r="GW585" s="264">
        <f t="shared" si="1685"/>
        <v>0</v>
      </c>
      <c r="GX585" s="264">
        <f t="shared" si="1686"/>
        <v>0</v>
      </c>
      <c r="GY585" s="162"/>
      <c r="GZ585" s="264">
        <f t="shared" si="1687"/>
        <v>0</v>
      </c>
      <c r="HA585" s="264">
        <f t="shared" si="1688"/>
        <v>0</v>
      </c>
      <c r="HB585" s="264">
        <f t="shared" si="1689"/>
        <v>0</v>
      </c>
      <c r="HC585" s="264">
        <f t="shared" si="1690"/>
        <v>0</v>
      </c>
      <c r="HD585" s="264">
        <f t="shared" si="1691"/>
        <v>0</v>
      </c>
    </row>
    <row r="586" spans="3:212" hidden="1" x14ac:dyDescent="0.25">
      <c r="C586" s="64" t="s">
        <v>2</v>
      </c>
      <c r="D586" s="1"/>
      <c r="E586" s="7"/>
      <c r="F586" s="277"/>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162">
        <f t="shared" si="1583"/>
        <v>0</v>
      </c>
      <c r="CT586" s="10"/>
      <c r="CU586" s="160">
        <f t="shared" si="1584"/>
        <v>0</v>
      </c>
      <c r="CV586" s="160">
        <f t="shared" si="1585"/>
        <v>0</v>
      </c>
      <c r="CW586" s="160">
        <f t="shared" si="1586"/>
        <v>0</v>
      </c>
      <c r="CX586" s="160">
        <f t="shared" si="1587"/>
        <v>0</v>
      </c>
      <c r="CY586" s="160">
        <f t="shared" si="1588"/>
        <v>0</v>
      </c>
      <c r="CZ586" s="160">
        <f t="shared" si="1589"/>
        <v>0</v>
      </c>
      <c r="DA586" s="160">
        <f t="shared" si="1590"/>
        <v>0</v>
      </c>
      <c r="DB586" s="160">
        <f t="shared" si="1591"/>
        <v>0</v>
      </c>
      <c r="DC586" s="160">
        <f t="shared" si="1592"/>
        <v>0</v>
      </c>
      <c r="DD586" s="160">
        <f t="shared" si="1593"/>
        <v>0</v>
      </c>
      <c r="DE586" s="160">
        <f t="shared" si="1594"/>
        <v>0</v>
      </c>
      <c r="DF586" s="160">
        <f t="shared" si="1595"/>
        <v>0</v>
      </c>
      <c r="DG586" s="160">
        <f t="shared" si="1596"/>
        <v>0</v>
      </c>
      <c r="DH586" s="160">
        <f t="shared" si="1597"/>
        <v>0</v>
      </c>
      <c r="DI586" s="160">
        <f t="shared" si="1598"/>
        <v>0</v>
      </c>
      <c r="DJ586" s="160">
        <f t="shared" si="1599"/>
        <v>0</v>
      </c>
      <c r="DK586" s="160">
        <f t="shared" si="1600"/>
        <v>0</v>
      </c>
      <c r="DL586" s="160">
        <f t="shared" si="1601"/>
        <v>0</v>
      </c>
      <c r="DM586" s="10"/>
      <c r="DN586" s="160">
        <f t="shared" si="1602"/>
        <v>0</v>
      </c>
      <c r="DO586" s="160">
        <f t="shared" si="1603"/>
        <v>0</v>
      </c>
      <c r="DP586" s="160">
        <f t="shared" si="1604"/>
        <v>0</v>
      </c>
      <c r="DQ586" s="160">
        <f t="shared" si="1605"/>
        <v>0</v>
      </c>
      <c r="DR586" s="160">
        <f t="shared" si="1606"/>
        <v>0</v>
      </c>
      <c r="DS586" s="160">
        <f t="shared" si="1607"/>
        <v>0</v>
      </c>
      <c r="DT586" s="160">
        <f t="shared" si="1608"/>
        <v>0</v>
      </c>
      <c r="DU586" s="160">
        <f t="shared" si="1609"/>
        <v>0</v>
      </c>
      <c r="DV586" s="160">
        <f t="shared" si="1610"/>
        <v>0</v>
      </c>
      <c r="DW586" s="160">
        <f t="shared" si="1611"/>
        <v>0</v>
      </c>
      <c r="DX586" s="160">
        <f t="shared" si="1612"/>
        <v>0</v>
      </c>
      <c r="DY586" s="160">
        <f t="shared" si="1613"/>
        <v>0</v>
      </c>
      <c r="DZ586" s="160">
        <f t="shared" si="1614"/>
        <v>0</v>
      </c>
      <c r="EA586" s="160">
        <f t="shared" si="1615"/>
        <v>0</v>
      </c>
      <c r="EB586" s="160">
        <f t="shared" si="1616"/>
        <v>0</v>
      </c>
      <c r="EC586" s="160">
        <f t="shared" si="1617"/>
        <v>0</v>
      </c>
      <c r="ED586" s="160">
        <f t="shared" si="1618"/>
        <v>0</v>
      </c>
      <c r="EE586" s="160">
        <f t="shared" si="1619"/>
        <v>0</v>
      </c>
      <c r="EF586" s="160">
        <f t="shared" si="1620"/>
        <v>0</v>
      </c>
      <c r="EG586" s="160">
        <f t="shared" si="1621"/>
        <v>0</v>
      </c>
      <c r="EH586" s="160">
        <f t="shared" si="1622"/>
        <v>0</v>
      </c>
      <c r="EI586" s="160">
        <f t="shared" si="1623"/>
        <v>0</v>
      </c>
      <c r="EJ586" s="160">
        <f t="shared" si="1624"/>
        <v>0</v>
      </c>
      <c r="EK586" s="160">
        <f t="shared" si="1625"/>
        <v>0</v>
      </c>
      <c r="EL586" s="160">
        <f t="shared" si="1626"/>
        <v>0</v>
      </c>
      <c r="EM586" s="160">
        <f t="shared" si="1627"/>
        <v>0</v>
      </c>
      <c r="EN586" s="160">
        <f t="shared" si="1628"/>
        <v>0</v>
      </c>
      <c r="EO586" s="160">
        <f t="shared" si="1629"/>
        <v>0</v>
      </c>
      <c r="EP586" s="160">
        <f t="shared" si="1630"/>
        <v>0</v>
      </c>
      <c r="EQ586" s="160">
        <f t="shared" si="1631"/>
        <v>0</v>
      </c>
      <c r="ER586" s="10"/>
      <c r="ES586" s="160">
        <f t="shared" si="1632"/>
        <v>0</v>
      </c>
      <c r="ET586" s="160">
        <f t="shared" si="1633"/>
        <v>0</v>
      </c>
      <c r="EU586" s="160">
        <f t="shared" si="1634"/>
        <v>0</v>
      </c>
      <c r="EV586" s="160">
        <f t="shared" si="1635"/>
        <v>0</v>
      </c>
      <c r="EW586" s="160">
        <f t="shared" si="1636"/>
        <v>0</v>
      </c>
      <c r="EX586" s="160">
        <f t="shared" si="1637"/>
        <v>0</v>
      </c>
      <c r="EY586" s="160">
        <f t="shared" si="1638"/>
        <v>0</v>
      </c>
      <c r="EZ586" s="160">
        <f t="shared" si="1639"/>
        <v>0</v>
      </c>
      <c r="FA586" s="160">
        <f t="shared" si="1640"/>
        <v>0</v>
      </c>
      <c r="FB586" s="160">
        <f t="shared" si="1641"/>
        <v>0</v>
      </c>
      <c r="FC586" s="160">
        <f t="shared" si="1642"/>
        <v>0</v>
      </c>
      <c r="FD586" s="160">
        <f t="shared" si="1643"/>
        <v>0</v>
      </c>
      <c r="FE586" s="160">
        <f t="shared" si="1644"/>
        <v>0</v>
      </c>
      <c r="FF586" s="160">
        <f t="shared" si="1645"/>
        <v>0</v>
      </c>
      <c r="FG586" s="160">
        <f t="shared" si="1646"/>
        <v>0</v>
      </c>
      <c r="FH586" s="10"/>
      <c r="FI586" s="195">
        <f t="shared" si="1647"/>
        <v>0</v>
      </c>
      <c r="FJ586" s="195">
        <f t="shared" si="1648"/>
        <v>0</v>
      </c>
      <c r="FK586" s="195">
        <f t="shared" si="1649"/>
        <v>0</v>
      </c>
      <c r="FL586" s="195">
        <f t="shared" si="1650"/>
        <v>0</v>
      </c>
      <c r="FM586" s="195">
        <f t="shared" si="1651"/>
        <v>0</v>
      </c>
      <c r="FN586" s="195">
        <f t="shared" si="1652"/>
        <v>0</v>
      </c>
      <c r="FO586" s="195">
        <f t="shared" si="1653"/>
        <v>0</v>
      </c>
      <c r="FP586" s="195">
        <f t="shared" si="1654"/>
        <v>0</v>
      </c>
      <c r="FQ586" s="195">
        <f t="shared" si="1655"/>
        <v>0</v>
      </c>
      <c r="FR586" s="195">
        <f t="shared" si="1656"/>
        <v>0</v>
      </c>
      <c r="FS586" s="195">
        <f t="shared" si="1657"/>
        <v>0</v>
      </c>
      <c r="FT586" s="195">
        <f t="shared" si="1658"/>
        <v>0</v>
      </c>
      <c r="FU586" s="195">
        <f t="shared" si="1659"/>
        <v>0</v>
      </c>
      <c r="FV586" s="195">
        <f t="shared" si="1660"/>
        <v>0</v>
      </c>
      <c r="FW586" s="195">
        <f t="shared" si="1661"/>
        <v>0</v>
      </c>
      <c r="FX586" s="195">
        <f t="shared" si="1662"/>
        <v>0</v>
      </c>
      <c r="FY586" s="195">
        <f t="shared" si="1663"/>
        <v>0</v>
      </c>
      <c r="FZ586" s="195">
        <f t="shared" si="1664"/>
        <v>0</v>
      </c>
      <c r="GA586" s="195">
        <f t="shared" si="1665"/>
        <v>0</v>
      </c>
      <c r="GB586" s="195">
        <f t="shared" si="1666"/>
        <v>0</v>
      </c>
      <c r="GC586" s="195">
        <f t="shared" si="1667"/>
        <v>0</v>
      </c>
      <c r="GD586" s="195">
        <f t="shared" si="1668"/>
        <v>0</v>
      </c>
      <c r="GE586" s="195">
        <f t="shared" si="1669"/>
        <v>0</v>
      </c>
      <c r="GF586" s="195">
        <f t="shared" si="1670"/>
        <v>0</v>
      </c>
      <c r="GG586" s="195">
        <f t="shared" si="1671"/>
        <v>0</v>
      </c>
      <c r="GH586" s="195">
        <f t="shared" si="1672"/>
        <v>0</v>
      </c>
      <c r="GI586" s="195">
        <f t="shared" si="1673"/>
        <v>0</v>
      </c>
      <c r="GJ586" s="195">
        <f t="shared" si="1674"/>
        <v>0</v>
      </c>
      <c r="GK586" s="195">
        <f t="shared" si="1675"/>
        <v>0</v>
      </c>
      <c r="GL586" s="195">
        <f t="shared" si="1676"/>
        <v>0</v>
      </c>
      <c r="GM586" s="10"/>
      <c r="GN586" s="10"/>
      <c r="GO586" s="264">
        <f t="shared" si="1677"/>
        <v>0</v>
      </c>
      <c r="GP586" s="264">
        <f t="shared" si="1678"/>
        <v>0</v>
      </c>
      <c r="GQ586" s="264">
        <f t="shared" si="1679"/>
        <v>0</v>
      </c>
      <c r="GR586" s="264">
        <f t="shared" si="1680"/>
        <v>0</v>
      </c>
      <c r="GS586" s="264">
        <f t="shared" si="1681"/>
        <v>0</v>
      </c>
      <c r="GT586" s="264">
        <f t="shared" si="1682"/>
        <v>0</v>
      </c>
      <c r="GU586" s="264">
        <f t="shared" si="1683"/>
        <v>0</v>
      </c>
      <c r="GV586" s="264">
        <f t="shared" si="1684"/>
        <v>0</v>
      </c>
      <c r="GW586" s="264">
        <f t="shared" si="1685"/>
        <v>0</v>
      </c>
      <c r="GX586" s="264">
        <f t="shared" si="1686"/>
        <v>0</v>
      </c>
      <c r="GY586" s="162"/>
      <c r="GZ586" s="264">
        <f t="shared" si="1687"/>
        <v>0</v>
      </c>
      <c r="HA586" s="264">
        <f t="shared" si="1688"/>
        <v>0</v>
      </c>
      <c r="HB586" s="264">
        <f t="shared" si="1689"/>
        <v>0</v>
      </c>
      <c r="HC586" s="264">
        <f t="shared" si="1690"/>
        <v>0</v>
      </c>
      <c r="HD586" s="264">
        <f t="shared" si="1691"/>
        <v>0</v>
      </c>
    </row>
    <row r="587" spans="3:212" hidden="1" x14ac:dyDescent="0.25">
      <c r="C587" s="38" t="s">
        <v>1192</v>
      </c>
      <c r="D587" s="7">
        <v>5501</v>
      </c>
      <c r="E587" s="7">
        <v>24</v>
      </c>
      <c r="F587" s="277"/>
      <c r="G587" s="178">
        <f t="shared" ref="G587:G590" si="1766">+I587+K587+M587+O587</f>
        <v>0</v>
      </c>
      <c r="H587" s="178">
        <f t="shared" ref="H587:H590" si="1767">+J587+L587+N587+P587</f>
        <v>0</v>
      </c>
      <c r="I587" s="26"/>
      <c r="J587" s="26"/>
      <c r="K587" s="26"/>
      <c r="L587" s="26"/>
      <c r="M587" s="26"/>
      <c r="N587" s="26"/>
      <c r="O587" s="26"/>
      <c r="P587" s="26"/>
      <c r="Q587" s="178">
        <f t="shared" ref="Q587:Q590" si="1768">SUM(R587:U587)</f>
        <v>0</v>
      </c>
      <c r="R587" s="26"/>
      <c r="S587" s="26"/>
      <c r="T587" s="26"/>
      <c r="U587" s="26"/>
      <c r="V587" s="178">
        <f t="shared" ref="V587:V590" si="1769">SUM(W587:Z587)</f>
        <v>0</v>
      </c>
      <c r="W587" s="26"/>
      <c r="X587" s="26"/>
      <c r="Y587" s="26"/>
      <c r="Z587" s="26"/>
      <c r="AA587" s="178">
        <f t="shared" ref="AA587:AA590" si="1770">SUM(AB587:AE587)</f>
        <v>0</v>
      </c>
      <c r="AB587" s="26"/>
      <c r="AC587" s="26"/>
      <c r="AD587" s="26"/>
      <c r="AE587" s="26"/>
      <c r="AF587" s="178">
        <f t="shared" ref="AF587:AF590" si="1771">SUM(AG587:AJ587)</f>
        <v>0</v>
      </c>
      <c r="AG587" s="26"/>
      <c r="AH587" s="26"/>
      <c r="AI587" s="26"/>
      <c r="AJ587" s="26"/>
      <c r="AK587" s="178">
        <f t="shared" ref="AK587:AK590" si="1772">+AM587+AO587+AQ587+AS587</f>
        <v>0</v>
      </c>
      <c r="AL587" s="178">
        <f t="shared" ref="AL587:AL590" si="1773">+AN587+AP587+AR587+AT587</f>
        <v>0</v>
      </c>
      <c r="AM587" s="26"/>
      <c r="AN587" s="26"/>
      <c r="AO587" s="26"/>
      <c r="AP587" s="26"/>
      <c r="AQ587" s="26"/>
      <c r="AR587" s="26"/>
      <c r="AS587" s="26"/>
      <c r="AT587" s="26"/>
      <c r="AU587" s="178">
        <f t="shared" ref="AU587:AU590" si="1774">SUM(AV587:AY587)</f>
        <v>0</v>
      </c>
      <c r="AV587" s="26"/>
      <c r="AW587" s="26"/>
      <c r="AX587" s="26"/>
      <c r="AY587" s="26"/>
      <c r="AZ587" s="178">
        <f t="shared" ref="AZ587:AZ590" si="1775">SUM(BA587:BD587)</f>
        <v>0</v>
      </c>
      <c r="BA587" s="26"/>
      <c r="BB587" s="26"/>
      <c r="BC587" s="26"/>
      <c r="BD587" s="26"/>
      <c r="BE587" s="178">
        <f t="shared" ref="BE587:BE590" si="1776">SUM(BF587:BI587)</f>
        <v>0</v>
      </c>
      <c r="BF587" s="26"/>
      <c r="BG587" s="26"/>
      <c r="BH587" s="26"/>
      <c r="BI587" s="26"/>
      <c r="BJ587" s="178">
        <f t="shared" ref="BJ587:BJ590" si="1777">SUM(BK587:BN587)</f>
        <v>0</v>
      </c>
      <c r="BK587" s="26"/>
      <c r="BL587" s="26"/>
      <c r="BM587" s="26"/>
      <c r="BN587" s="26"/>
      <c r="BO587" s="178">
        <f t="shared" ref="BO587:BO590" si="1778">SUM(BP587:BS587)</f>
        <v>0</v>
      </c>
      <c r="BP587" s="26"/>
      <c r="BQ587" s="26"/>
      <c r="BR587" s="26"/>
      <c r="BS587" s="26"/>
      <c r="BT587" s="178">
        <f t="shared" ref="BT587:BT590" si="1779">SUM(BU587:BX587)</f>
        <v>0</v>
      </c>
      <c r="BU587" s="26"/>
      <c r="BV587" s="26"/>
      <c r="BW587" s="26"/>
      <c r="BX587" s="26"/>
      <c r="BY587" s="178">
        <f t="shared" ref="BY587:BY590" si="1780">SUM(BZ587:CC587)</f>
        <v>0</v>
      </c>
      <c r="BZ587" s="26"/>
      <c r="CA587" s="26"/>
      <c r="CB587" s="26"/>
      <c r="CC587" s="26"/>
      <c r="CD587" s="178">
        <f t="shared" ref="CD587:CD590" si="1781">SUM(CE587:CH587)</f>
        <v>0</v>
      </c>
      <c r="CE587" s="26"/>
      <c r="CF587" s="26"/>
      <c r="CG587" s="26"/>
      <c r="CH587" s="26"/>
      <c r="CI587" s="178">
        <f t="shared" ref="CI587:CI590" si="1782">SUM(CJ587:CM587)</f>
        <v>0</v>
      </c>
      <c r="CJ587" s="26"/>
      <c r="CK587" s="26"/>
      <c r="CL587" s="26"/>
      <c r="CM587" s="26"/>
      <c r="CN587" s="178">
        <f t="shared" ref="CN587:CN590" si="1783">SUM(CO587:CR587)</f>
        <v>0</v>
      </c>
      <c r="CO587" s="26"/>
      <c r="CP587" s="26"/>
      <c r="CQ587" s="26"/>
      <c r="CR587" s="26"/>
      <c r="CS587" s="162">
        <f t="shared" si="1583"/>
        <v>0</v>
      </c>
      <c r="CT587" s="10"/>
      <c r="CU587" s="160">
        <f t="shared" si="1584"/>
        <v>0</v>
      </c>
      <c r="CV587" s="160">
        <f t="shared" si="1585"/>
        <v>0</v>
      </c>
      <c r="CW587" s="160">
        <f t="shared" si="1586"/>
        <v>0</v>
      </c>
      <c r="CX587" s="160">
        <f t="shared" si="1587"/>
        <v>0</v>
      </c>
      <c r="CY587" s="160">
        <f t="shared" si="1588"/>
        <v>0</v>
      </c>
      <c r="CZ587" s="160">
        <f t="shared" si="1589"/>
        <v>0</v>
      </c>
      <c r="DA587" s="160">
        <f t="shared" si="1590"/>
        <v>0</v>
      </c>
      <c r="DB587" s="160">
        <f t="shared" si="1591"/>
        <v>0</v>
      </c>
      <c r="DC587" s="160">
        <f t="shared" si="1592"/>
        <v>0</v>
      </c>
      <c r="DD587" s="160">
        <f t="shared" si="1593"/>
        <v>0</v>
      </c>
      <c r="DE587" s="160">
        <f t="shared" si="1594"/>
        <v>0</v>
      </c>
      <c r="DF587" s="160">
        <f t="shared" si="1595"/>
        <v>0</v>
      </c>
      <c r="DG587" s="160">
        <f t="shared" si="1596"/>
        <v>0</v>
      </c>
      <c r="DH587" s="160">
        <f t="shared" si="1597"/>
        <v>0</v>
      </c>
      <c r="DI587" s="160">
        <f t="shared" si="1598"/>
        <v>0</v>
      </c>
      <c r="DJ587" s="160">
        <f t="shared" si="1599"/>
        <v>0</v>
      </c>
      <c r="DK587" s="160">
        <f t="shared" si="1600"/>
        <v>0</v>
      </c>
      <c r="DL587" s="160">
        <f t="shared" si="1601"/>
        <v>0</v>
      </c>
      <c r="DM587" s="10"/>
      <c r="DN587" s="160">
        <f t="shared" si="1602"/>
        <v>0</v>
      </c>
      <c r="DO587" s="160">
        <f t="shared" si="1603"/>
        <v>0</v>
      </c>
      <c r="DP587" s="160">
        <f t="shared" si="1604"/>
        <v>0</v>
      </c>
      <c r="DQ587" s="160">
        <f t="shared" si="1605"/>
        <v>0</v>
      </c>
      <c r="DR587" s="160">
        <f t="shared" si="1606"/>
        <v>0</v>
      </c>
      <c r="DS587" s="160">
        <f t="shared" si="1607"/>
        <v>0</v>
      </c>
      <c r="DT587" s="160">
        <f t="shared" si="1608"/>
        <v>0</v>
      </c>
      <c r="DU587" s="160">
        <f t="shared" si="1609"/>
        <v>0</v>
      </c>
      <c r="DV587" s="160">
        <f t="shared" si="1610"/>
        <v>0</v>
      </c>
      <c r="DW587" s="160">
        <f t="shared" si="1611"/>
        <v>0</v>
      </c>
      <c r="DX587" s="160">
        <f t="shared" si="1612"/>
        <v>0</v>
      </c>
      <c r="DY587" s="160">
        <f t="shared" si="1613"/>
        <v>0</v>
      </c>
      <c r="DZ587" s="160">
        <f t="shared" si="1614"/>
        <v>0</v>
      </c>
      <c r="EA587" s="160">
        <f t="shared" si="1615"/>
        <v>0</v>
      </c>
      <c r="EB587" s="160">
        <f t="shared" si="1616"/>
        <v>0</v>
      </c>
      <c r="EC587" s="160">
        <f t="shared" si="1617"/>
        <v>0</v>
      </c>
      <c r="ED587" s="160">
        <f t="shared" si="1618"/>
        <v>0</v>
      </c>
      <c r="EE587" s="160">
        <f t="shared" si="1619"/>
        <v>0</v>
      </c>
      <c r="EF587" s="160">
        <f t="shared" si="1620"/>
        <v>0</v>
      </c>
      <c r="EG587" s="160">
        <f t="shared" si="1621"/>
        <v>0</v>
      </c>
      <c r="EH587" s="160">
        <f t="shared" si="1622"/>
        <v>0</v>
      </c>
      <c r="EI587" s="160">
        <f t="shared" si="1623"/>
        <v>0</v>
      </c>
      <c r="EJ587" s="160">
        <f t="shared" si="1624"/>
        <v>0</v>
      </c>
      <c r="EK587" s="160">
        <f t="shared" si="1625"/>
        <v>0</v>
      </c>
      <c r="EL587" s="160">
        <f t="shared" si="1626"/>
        <v>0</v>
      </c>
      <c r="EM587" s="160">
        <f t="shared" si="1627"/>
        <v>0</v>
      </c>
      <c r="EN587" s="160">
        <f t="shared" si="1628"/>
        <v>0</v>
      </c>
      <c r="EO587" s="160">
        <f t="shared" si="1629"/>
        <v>0</v>
      </c>
      <c r="EP587" s="160">
        <f t="shared" si="1630"/>
        <v>0</v>
      </c>
      <c r="EQ587" s="160">
        <f t="shared" si="1631"/>
        <v>0</v>
      </c>
      <c r="ER587" s="10"/>
      <c r="ES587" s="160">
        <f t="shared" si="1632"/>
        <v>0</v>
      </c>
      <c r="ET587" s="160">
        <f t="shared" si="1633"/>
        <v>0</v>
      </c>
      <c r="EU587" s="160">
        <f t="shared" si="1634"/>
        <v>0</v>
      </c>
      <c r="EV587" s="160">
        <f t="shared" si="1635"/>
        <v>0</v>
      </c>
      <c r="EW587" s="160">
        <f t="shared" si="1636"/>
        <v>0</v>
      </c>
      <c r="EX587" s="160">
        <f t="shared" si="1637"/>
        <v>0</v>
      </c>
      <c r="EY587" s="160">
        <f t="shared" si="1638"/>
        <v>0</v>
      </c>
      <c r="EZ587" s="160">
        <f t="shared" si="1639"/>
        <v>0</v>
      </c>
      <c r="FA587" s="160">
        <f t="shared" si="1640"/>
        <v>0</v>
      </c>
      <c r="FB587" s="160">
        <f t="shared" si="1641"/>
        <v>0</v>
      </c>
      <c r="FC587" s="160">
        <f t="shared" si="1642"/>
        <v>0</v>
      </c>
      <c r="FD587" s="160">
        <f t="shared" si="1643"/>
        <v>0</v>
      </c>
      <c r="FE587" s="160">
        <f t="shared" si="1644"/>
        <v>0</v>
      </c>
      <c r="FF587" s="160">
        <f t="shared" si="1645"/>
        <v>0</v>
      </c>
      <c r="FG587" s="160">
        <f t="shared" si="1646"/>
        <v>0</v>
      </c>
      <c r="FH587" s="10"/>
      <c r="FI587" s="195">
        <f t="shared" si="1647"/>
        <v>0</v>
      </c>
      <c r="FJ587" s="195">
        <f t="shared" si="1648"/>
        <v>0</v>
      </c>
      <c r="FK587" s="195">
        <f t="shared" si="1649"/>
        <v>0</v>
      </c>
      <c r="FL587" s="195">
        <f t="shared" si="1650"/>
        <v>0</v>
      </c>
      <c r="FM587" s="195">
        <f t="shared" si="1651"/>
        <v>0</v>
      </c>
      <c r="FN587" s="195">
        <f t="shared" si="1652"/>
        <v>0</v>
      </c>
      <c r="FO587" s="195">
        <f t="shared" si="1653"/>
        <v>0</v>
      </c>
      <c r="FP587" s="195">
        <f t="shared" si="1654"/>
        <v>0</v>
      </c>
      <c r="FQ587" s="195">
        <f t="shared" si="1655"/>
        <v>0</v>
      </c>
      <c r="FR587" s="195">
        <f t="shared" si="1656"/>
        <v>0</v>
      </c>
      <c r="FS587" s="195">
        <f t="shared" si="1657"/>
        <v>0</v>
      </c>
      <c r="FT587" s="195">
        <f t="shared" si="1658"/>
        <v>0</v>
      </c>
      <c r="FU587" s="195">
        <f t="shared" si="1659"/>
        <v>0</v>
      </c>
      <c r="FV587" s="195">
        <f t="shared" si="1660"/>
        <v>0</v>
      </c>
      <c r="FW587" s="195">
        <f t="shared" si="1661"/>
        <v>0</v>
      </c>
      <c r="FX587" s="195">
        <f t="shared" si="1662"/>
        <v>0</v>
      </c>
      <c r="FY587" s="195">
        <f t="shared" si="1663"/>
        <v>0</v>
      </c>
      <c r="FZ587" s="195">
        <f t="shared" si="1664"/>
        <v>0</v>
      </c>
      <c r="GA587" s="195">
        <f t="shared" si="1665"/>
        <v>0</v>
      </c>
      <c r="GB587" s="195">
        <f t="shared" si="1666"/>
        <v>0</v>
      </c>
      <c r="GC587" s="195">
        <f t="shared" si="1667"/>
        <v>0</v>
      </c>
      <c r="GD587" s="195">
        <f t="shared" si="1668"/>
        <v>0</v>
      </c>
      <c r="GE587" s="195">
        <f t="shared" si="1669"/>
        <v>0</v>
      </c>
      <c r="GF587" s="195">
        <f t="shared" si="1670"/>
        <v>0</v>
      </c>
      <c r="GG587" s="195">
        <f t="shared" si="1671"/>
        <v>0</v>
      </c>
      <c r="GH587" s="195">
        <f t="shared" si="1672"/>
        <v>0</v>
      </c>
      <c r="GI587" s="195">
        <f t="shared" si="1673"/>
        <v>0</v>
      </c>
      <c r="GJ587" s="195">
        <f t="shared" si="1674"/>
        <v>0</v>
      </c>
      <c r="GK587" s="195">
        <f t="shared" si="1675"/>
        <v>0</v>
      </c>
      <c r="GL587" s="195">
        <f t="shared" si="1676"/>
        <v>0</v>
      </c>
      <c r="GM587" s="10"/>
      <c r="GN587" s="10"/>
      <c r="GO587" s="264">
        <f t="shared" si="1677"/>
        <v>0</v>
      </c>
      <c r="GP587" s="264">
        <f t="shared" si="1678"/>
        <v>0</v>
      </c>
      <c r="GQ587" s="264">
        <f t="shared" si="1679"/>
        <v>0</v>
      </c>
      <c r="GR587" s="264">
        <f t="shared" si="1680"/>
        <v>0</v>
      </c>
      <c r="GS587" s="264">
        <f t="shared" si="1681"/>
        <v>0</v>
      </c>
      <c r="GT587" s="264">
        <f t="shared" si="1682"/>
        <v>0</v>
      </c>
      <c r="GU587" s="264">
        <f t="shared" si="1683"/>
        <v>0</v>
      </c>
      <c r="GV587" s="264">
        <f t="shared" si="1684"/>
        <v>0</v>
      </c>
      <c r="GW587" s="264">
        <f t="shared" si="1685"/>
        <v>0</v>
      </c>
      <c r="GX587" s="264">
        <f t="shared" si="1686"/>
        <v>0</v>
      </c>
      <c r="GY587" s="162"/>
      <c r="GZ587" s="264">
        <f t="shared" si="1687"/>
        <v>0</v>
      </c>
      <c r="HA587" s="264">
        <f t="shared" si="1688"/>
        <v>0</v>
      </c>
      <c r="HB587" s="264">
        <f t="shared" si="1689"/>
        <v>0</v>
      </c>
      <c r="HC587" s="264">
        <f t="shared" si="1690"/>
        <v>0</v>
      </c>
      <c r="HD587" s="264">
        <f t="shared" si="1691"/>
        <v>0</v>
      </c>
    </row>
    <row r="588" spans="3:212" hidden="1" x14ac:dyDescent="0.25">
      <c r="C588" s="38" t="s">
        <v>1193</v>
      </c>
      <c r="D588" s="7">
        <v>5502</v>
      </c>
      <c r="E588" s="7">
        <v>24</v>
      </c>
      <c r="F588" s="246"/>
      <c r="G588" s="178">
        <f t="shared" si="1766"/>
        <v>0</v>
      </c>
      <c r="H588" s="178">
        <f t="shared" si="1767"/>
        <v>0</v>
      </c>
      <c r="I588" s="26"/>
      <c r="J588" s="26"/>
      <c r="K588" s="26"/>
      <c r="L588" s="26"/>
      <c r="M588" s="26"/>
      <c r="N588" s="26"/>
      <c r="O588" s="26"/>
      <c r="P588" s="26"/>
      <c r="Q588" s="178">
        <f t="shared" si="1768"/>
        <v>0</v>
      </c>
      <c r="R588" s="26"/>
      <c r="S588" s="26"/>
      <c r="T588" s="26"/>
      <c r="U588" s="26"/>
      <c r="V588" s="178">
        <f t="shared" si="1769"/>
        <v>0</v>
      </c>
      <c r="W588" s="26"/>
      <c r="X588" s="26"/>
      <c r="Y588" s="26"/>
      <c r="Z588" s="26"/>
      <c r="AA588" s="178">
        <f t="shared" si="1770"/>
        <v>0</v>
      </c>
      <c r="AB588" s="26"/>
      <c r="AC588" s="26"/>
      <c r="AD588" s="26"/>
      <c r="AE588" s="26"/>
      <c r="AF588" s="178">
        <f t="shared" si="1771"/>
        <v>0</v>
      </c>
      <c r="AG588" s="26"/>
      <c r="AH588" s="26"/>
      <c r="AI588" s="26"/>
      <c r="AJ588" s="26"/>
      <c r="AK588" s="178">
        <f t="shared" si="1772"/>
        <v>0</v>
      </c>
      <c r="AL588" s="178">
        <f t="shared" si="1773"/>
        <v>0</v>
      </c>
      <c r="AM588" s="26"/>
      <c r="AN588" s="26"/>
      <c r="AO588" s="26"/>
      <c r="AP588" s="26"/>
      <c r="AQ588" s="26"/>
      <c r="AR588" s="26"/>
      <c r="AS588" s="26"/>
      <c r="AT588" s="26"/>
      <c r="AU588" s="178">
        <f t="shared" si="1774"/>
        <v>0</v>
      </c>
      <c r="AV588" s="26"/>
      <c r="AW588" s="26"/>
      <c r="AX588" s="26"/>
      <c r="AY588" s="26"/>
      <c r="AZ588" s="178">
        <f t="shared" si="1775"/>
        <v>0</v>
      </c>
      <c r="BA588" s="26"/>
      <c r="BB588" s="26"/>
      <c r="BC588" s="26"/>
      <c r="BD588" s="26"/>
      <c r="BE588" s="178">
        <f t="shared" si="1776"/>
        <v>0</v>
      </c>
      <c r="BF588" s="26"/>
      <c r="BG588" s="26"/>
      <c r="BH588" s="26"/>
      <c r="BI588" s="26"/>
      <c r="BJ588" s="178">
        <f t="shared" si="1777"/>
        <v>0</v>
      </c>
      <c r="BK588" s="26"/>
      <c r="BL588" s="26"/>
      <c r="BM588" s="26"/>
      <c r="BN588" s="26"/>
      <c r="BO588" s="178">
        <f t="shared" si="1778"/>
        <v>0</v>
      </c>
      <c r="BP588" s="26"/>
      <c r="BQ588" s="26"/>
      <c r="BR588" s="26"/>
      <c r="BS588" s="26"/>
      <c r="BT588" s="178">
        <f t="shared" si="1779"/>
        <v>0</v>
      </c>
      <c r="BU588" s="26"/>
      <c r="BV588" s="26"/>
      <c r="BW588" s="26"/>
      <c r="BX588" s="26"/>
      <c r="BY588" s="178">
        <f t="shared" si="1780"/>
        <v>0</v>
      </c>
      <c r="BZ588" s="26"/>
      <c r="CA588" s="26"/>
      <c r="CB588" s="26"/>
      <c r="CC588" s="26"/>
      <c r="CD588" s="178">
        <f t="shared" si="1781"/>
        <v>0</v>
      </c>
      <c r="CE588" s="26"/>
      <c r="CF588" s="26"/>
      <c r="CG588" s="26"/>
      <c r="CH588" s="26"/>
      <c r="CI588" s="178">
        <f t="shared" si="1782"/>
        <v>0</v>
      </c>
      <c r="CJ588" s="26"/>
      <c r="CK588" s="26"/>
      <c r="CL588" s="26"/>
      <c r="CM588" s="26"/>
      <c r="CN588" s="178">
        <f t="shared" si="1783"/>
        <v>0</v>
      </c>
      <c r="CO588" s="26"/>
      <c r="CP588" s="26"/>
      <c r="CQ588" s="26"/>
      <c r="CR588" s="26"/>
      <c r="CS588" s="162">
        <f t="shared" si="1583"/>
        <v>0</v>
      </c>
      <c r="CT588" s="10"/>
      <c r="CU588" s="160">
        <f t="shared" si="1584"/>
        <v>0</v>
      </c>
      <c r="CV588" s="160">
        <f t="shared" si="1585"/>
        <v>0</v>
      </c>
      <c r="CW588" s="160">
        <f t="shared" si="1586"/>
        <v>0</v>
      </c>
      <c r="CX588" s="160">
        <f t="shared" si="1587"/>
        <v>0</v>
      </c>
      <c r="CY588" s="160">
        <f t="shared" si="1588"/>
        <v>0</v>
      </c>
      <c r="CZ588" s="160">
        <f t="shared" si="1589"/>
        <v>0</v>
      </c>
      <c r="DA588" s="160">
        <f t="shared" si="1590"/>
        <v>0</v>
      </c>
      <c r="DB588" s="160">
        <f t="shared" si="1591"/>
        <v>0</v>
      </c>
      <c r="DC588" s="160">
        <f t="shared" si="1592"/>
        <v>0</v>
      </c>
      <c r="DD588" s="160">
        <f t="shared" si="1593"/>
        <v>0</v>
      </c>
      <c r="DE588" s="160">
        <f t="shared" si="1594"/>
        <v>0</v>
      </c>
      <c r="DF588" s="160">
        <f t="shared" si="1595"/>
        <v>0</v>
      </c>
      <c r="DG588" s="160">
        <f t="shared" si="1596"/>
        <v>0</v>
      </c>
      <c r="DH588" s="160">
        <f t="shared" si="1597"/>
        <v>0</v>
      </c>
      <c r="DI588" s="160">
        <f t="shared" si="1598"/>
        <v>0</v>
      </c>
      <c r="DJ588" s="160">
        <f t="shared" si="1599"/>
        <v>0</v>
      </c>
      <c r="DK588" s="160">
        <f t="shared" si="1600"/>
        <v>0</v>
      </c>
      <c r="DL588" s="160">
        <f t="shared" si="1601"/>
        <v>0</v>
      </c>
      <c r="DM588" s="10"/>
      <c r="DN588" s="160">
        <f t="shared" si="1602"/>
        <v>0</v>
      </c>
      <c r="DO588" s="160">
        <f t="shared" si="1603"/>
        <v>0</v>
      </c>
      <c r="DP588" s="160">
        <f t="shared" si="1604"/>
        <v>0</v>
      </c>
      <c r="DQ588" s="160">
        <f t="shared" si="1605"/>
        <v>0</v>
      </c>
      <c r="DR588" s="160">
        <f t="shared" si="1606"/>
        <v>0</v>
      </c>
      <c r="DS588" s="160">
        <f t="shared" si="1607"/>
        <v>0</v>
      </c>
      <c r="DT588" s="160">
        <f t="shared" si="1608"/>
        <v>0</v>
      </c>
      <c r="DU588" s="160">
        <f t="shared" si="1609"/>
        <v>0</v>
      </c>
      <c r="DV588" s="160">
        <f t="shared" si="1610"/>
        <v>0</v>
      </c>
      <c r="DW588" s="160">
        <f t="shared" si="1611"/>
        <v>0</v>
      </c>
      <c r="DX588" s="160">
        <f t="shared" si="1612"/>
        <v>0</v>
      </c>
      <c r="DY588" s="160">
        <f t="shared" si="1613"/>
        <v>0</v>
      </c>
      <c r="DZ588" s="160">
        <f t="shared" si="1614"/>
        <v>0</v>
      </c>
      <c r="EA588" s="160">
        <f t="shared" si="1615"/>
        <v>0</v>
      </c>
      <c r="EB588" s="160">
        <f t="shared" si="1616"/>
        <v>0</v>
      </c>
      <c r="EC588" s="160">
        <f t="shared" si="1617"/>
        <v>0</v>
      </c>
      <c r="ED588" s="160">
        <f t="shared" si="1618"/>
        <v>0</v>
      </c>
      <c r="EE588" s="160">
        <f t="shared" si="1619"/>
        <v>0</v>
      </c>
      <c r="EF588" s="160">
        <f t="shared" si="1620"/>
        <v>0</v>
      </c>
      <c r="EG588" s="160">
        <f t="shared" si="1621"/>
        <v>0</v>
      </c>
      <c r="EH588" s="160">
        <f t="shared" si="1622"/>
        <v>0</v>
      </c>
      <c r="EI588" s="160">
        <f t="shared" si="1623"/>
        <v>0</v>
      </c>
      <c r="EJ588" s="160">
        <f t="shared" si="1624"/>
        <v>0</v>
      </c>
      <c r="EK588" s="160">
        <f t="shared" si="1625"/>
        <v>0</v>
      </c>
      <c r="EL588" s="160">
        <f t="shared" si="1626"/>
        <v>0</v>
      </c>
      <c r="EM588" s="160">
        <f t="shared" si="1627"/>
        <v>0</v>
      </c>
      <c r="EN588" s="160">
        <f t="shared" si="1628"/>
        <v>0</v>
      </c>
      <c r="EO588" s="160">
        <f t="shared" si="1629"/>
        <v>0</v>
      </c>
      <c r="EP588" s="160">
        <f t="shared" si="1630"/>
        <v>0</v>
      </c>
      <c r="EQ588" s="160">
        <f t="shared" si="1631"/>
        <v>0</v>
      </c>
      <c r="ER588" s="10"/>
      <c r="ES588" s="160">
        <f t="shared" si="1632"/>
        <v>0</v>
      </c>
      <c r="ET588" s="160">
        <f t="shared" si="1633"/>
        <v>0</v>
      </c>
      <c r="EU588" s="160">
        <f t="shared" si="1634"/>
        <v>0</v>
      </c>
      <c r="EV588" s="160">
        <f t="shared" si="1635"/>
        <v>0</v>
      </c>
      <c r="EW588" s="160">
        <f t="shared" si="1636"/>
        <v>0</v>
      </c>
      <c r="EX588" s="160">
        <f t="shared" si="1637"/>
        <v>0</v>
      </c>
      <c r="EY588" s="160">
        <f t="shared" si="1638"/>
        <v>0</v>
      </c>
      <c r="EZ588" s="160">
        <f t="shared" si="1639"/>
        <v>0</v>
      </c>
      <c r="FA588" s="160">
        <f t="shared" si="1640"/>
        <v>0</v>
      </c>
      <c r="FB588" s="160">
        <f t="shared" si="1641"/>
        <v>0</v>
      </c>
      <c r="FC588" s="160">
        <f t="shared" si="1642"/>
        <v>0</v>
      </c>
      <c r="FD588" s="160">
        <f t="shared" si="1643"/>
        <v>0</v>
      </c>
      <c r="FE588" s="160">
        <f t="shared" si="1644"/>
        <v>0</v>
      </c>
      <c r="FF588" s="160">
        <f t="shared" si="1645"/>
        <v>0</v>
      </c>
      <c r="FG588" s="160">
        <f t="shared" si="1646"/>
        <v>0</v>
      </c>
      <c r="FH588" s="10"/>
      <c r="FI588" s="195">
        <f t="shared" si="1647"/>
        <v>0</v>
      </c>
      <c r="FJ588" s="195">
        <f t="shared" si="1648"/>
        <v>0</v>
      </c>
      <c r="FK588" s="195">
        <f t="shared" si="1649"/>
        <v>0</v>
      </c>
      <c r="FL588" s="195">
        <f t="shared" si="1650"/>
        <v>0</v>
      </c>
      <c r="FM588" s="195">
        <f t="shared" si="1651"/>
        <v>0</v>
      </c>
      <c r="FN588" s="195">
        <f t="shared" si="1652"/>
        <v>0</v>
      </c>
      <c r="FO588" s="195">
        <f t="shared" si="1653"/>
        <v>0</v>
      </c>
      <c r="FP588" s="195">
        <f t="shared" si="1654"/>
        <v>0</v>
      </c>
      <c r="FQ588" s="195">
        <f t="shared" si="1655"/>
        <v>0</v>
      </c>
      <c r="FR588" s="195">
        <f t="shared" si="1656"/>
        <v>0</v>
      </c>
      <c r="FS588" s="195">
        <f t="shared" si="1657"/>
        <v>0</v>
      </c>
      <c r="FT588" s="195">
        <f t="shared" si="1658"/>
        <v>0</v>
      </c>
      <c r="FU588" s="195">
        <f t="shared" si="1659"/>
        <v>0</v>
      </c>
      <c r="FV588" s="195">
        <f t="shared" si="1660"/>
        <v>0</v>
      </c>
      <c r="FW588" s="195">
        <f t="shared" si="1661"/>
        <v>0</v>
      </c>
      <c r="FX588" s="195">
        <f t="shared" si="1662"/>
        <v>0</v>
      </c>
      <c r="FY588" s="195">
        <f t="shared" si="1663"/>
        <v>0</v>
      </c>
      <c r="FZ588" s="195">
        <f t="shared" si="1664"/>
        <v>0</v>
      </c>
      <c r="GA588" s="195">
        <f t="shared" si="1665"/>
        <v>0</v>
      </c>
      <c r="GB588" s="195">
        <f t="shared" si="1666"/>
        <v>0</v>
      </c>
      <c r="GC588" s="195">
        <f t="shared" si="1667"/>
        <v>0</v>
      </c>
      <c r="GD588" s="195">
        <f t="shared" si="1668"/>
        <v>0</v>
      </c>
      <c r="GE588" s="195">
        <f t="shared" si="1669"/>
        <v>0</v>
      </c>
      <c r="GF588" s="195">
        <f t="shared" si="1670"/>
        <v>0</v>
      </c>
      <c r="GG588" s="195">
        <f t="shared" si="1671"/>
        <v>0</v>
      </c>
      <c r="GH588" s="195">
        <f t="shared" si="1672"/>
        <v>0</v>
      </c>
      <c r="GI588" s="195">
        <f t="shared" si="1673"/>
        <v>0</v>
      </c>
      <c r="GJ588" s="195">
        <f t="shared" si="1674"/>
        <v>0</v>
      </c>
      <c r="GK588" s="195">
        <f t="shared" si="1675"/>
        <v>0</v>
      </c>
      <c r="GL588" s="195">
        <f t="shared" si="1676"/>
        <v>0</v>
      </c>
      <c r="GM588" s="10"/>
      <c r="GN588" s="10"/>
      <c r="GO588" s="264">
        <f t="shared" si="1677"/>
        <v>0</v>
      </c>
      <c r="GP588" s="264">
        <f t="shared" si="1678"/>
        <v>0</v>
      </c>
      <c r="GQ588" s="264">
        <f t="shared" si="1679"/>
        <v>0</v>
      </c>
      <c r="GR588" s="264">
        <f t="shared" si="1680"/>
        <v>0</v>
      </c>
      <c r="GS588" s="264">
        <f t="shared" si="1681"/>
        <v>0</v>
      </c>
      <c r="GT588" s="264">
        <f t="shared" si="1682"/>
        <v>0</v>
      </c>
      <c r="GU588" s="264">
        <f t="shared" si="1683"/>
        <v>0</v>
      </c>
      <c r="GV588" s="264">
        <f t="shared" si="1684"/>
        <v>0</v>
      </c>
      <c r="GW588" s="264">
        <f t="shared" si="1685"/>
        <v>0</v>
      </c>
      <c r="GX588" s="264">
        <f t="shared" si="1686"/>
        <v>0</v>
      </c>
      <c r="GY588" s="162"/>
      <c r="GZ588" s="264">
        <f t="shared" si="1687"/>
        <v>0</v>
      </c>
      <c r="HA588" s="264">
        <f t="shared" si="1688"/>
        <v>0</v>
      </c>
      <c r="HB588" s="264">
        <f t="shared" si="1689"/>
        <v>0</v>
      </c>
      <c r="HC588" s="264">
        <f t="shared" si="1690"/>
        <v>0</v>
      </c>
      <c r="HD588" s="264">
        <f t="shared" si="1691"/>
        <v>0</v>
      </c>
    </row>
    <row r="589" spans="3:212" hidden="1" x14ac:dyDescent="0.25">
      <c r="C589" s="38" t="s">
        <v>1194</v>
      </c>
      <c r="D589" s="7">
        <v>5503</v>
      </c>
      <c r="E589" s="7">
        <v>24</v>
      </c>
      <c r="F589" s="246"/>
      <c r="G589" s="178">
        <f t="shared" si="1766"/>
        <v>0</v>
      </c>
      <c r="H589" s="178">
        <f t="shared" si="1767"/>
        <v>0</v>
      </c>
      <c r="I589" s="26"/>
      <c r="J589" s="26"/>
      <c r="K589" s="26"/>
      <c r="L589" s="26"/>
      <c r="M589" s="26"/>
      <c r="N589" s="26"/>
      <c r="O589" s="26"/>
      <c r="P589" s="26"/>
      <c r="Q589" s="178">
        <f t="shared" si="1768"/>
        <v>0</v>
      </c>
      <c r="R589" s="26"/>
      <c r="S589" s="26"/>
      <c r="T589" s="26"/>
      <c r="U589" s="26"/>
      <c r="V589" s="178">
        <f t="shared" si="1769"/>
        <v>0</v>
      </c>
      <c r="W589" s="26"/>
      <c r="X589" s="26"/>
      <c r="Y589" s="26"/>
      <c r="Z589" s="26"/>
      <c r="AA589" s="178">
        <f t="shared" si="1770"/>
        <v>0</v>
      </c>
      <c r="AB589" s="26"/>
      <c r="AC589" s="26"/>
      <c r="AD589" s="26"/>
      <c r="AE589" s="26"/>
      <c r="AF589" s="178">
        <f t="shared" si="1771"/>
        <v>0</v>
      </c>
      <c r="AG589" s="26"/>
      <c r="AH589" s="26"/>
      <c r="AI589" s="26"/>
      <c r="AJ589" s="26"/>
      <c r="AK589" s="178">
        <f t="shared" si="1772"/>
        <v>0</v>
      </c>
      <c r="AL589" s="178">
        <f t="shared" si="1773"/>
        <v>0</v>
      </c>
      <c r="AM589" s="26"/>
      <c r="AN589" s="26"/>
      <c r="AO589" s="26"/>
      <c r="AP589" s="26"/>
      <c r="AQ589" s="26"/>
      <c r="AR589" s="26"/>
      <c r="AS589" s="26"/>
      <c r="AT589" s="26"/>
      <c r="AU589" s="178">
        <f t="shared" si="1774"/>
        <v>0</v>
      </c>
      <c r="AV589" s="26"/>
      <c r="AW589" s="26"/>
      <c r="AX589" s="26"/>
      <c r="AY589" s="26"/>
      <c r="AZ589" s="178">
        <f t="shared" si="1775"/>
        <v>0</v>
      </c>
      <c r="BA589" s="26"/>
      <c r="BB589" s="26"/>
      <c r="BC589" s="26"/>
      <c r="BD589" s="26"/>
      <c r="BE589" s="178">
        <f t="shared" si="1776"/>
        <v>0</v>
      </c>
      <c r="BF589" s="26"/>
      <c r="BG589" s="26"/>
      <c r="BH589" s="26"/>
      <c r="BI589" s="26"/>
      <c r="BJ589" s="178">
        <f t="shared" si="1777"/>
        <v>0</v>
      </c>
      <c r="BK589" s="26"/>
      <c r="BL589" s="26"/>
      <c r="BM589" s="26"/>
      <c r="BN589" s="26"/>
      <c r="BO589" s="178">
        <f t="shared" si="1778"/>
        <v>0</v>
      </c>
      <c r="BP589" s="26"/>
      <c r="BQ589" s="26"/>
      <c r="BR589" s="26"/>
      <c r="BS589" s="26"/>
      <c r="BT589" s="178">
        <f t="shared" si="1779"/>
        <v>0</v>
      </c>
      <c r="BU589" s="26"/>
      <c r="BV589" s="26"/>
      <c r="BW589" s="26"/>
      <c r="BX589" s="26"/>
      <c r="BY589" s="178">
        <f t="shared" si="1780"/>
        <v>0</v>
      </c>
      <c r="BZ589" s="26"/>
      <c r="CA589" s="26"/>
      <c r="CB589" s="26"/>
      <c r="CC589" s="26"/>
      <c r="CD589" s="178">
        <f t="shared" si="1781"/>
        <v>0</v>
      </c>
      <c r="CE589" s="26"/>
      <c r="CF589" s="26"/>
      <c r="CG589" s="26"/>
      <c r="CH589" s="26"/>
      <c r="CI589" s="178">
        <f t="shared" si="1782"/>
        <v>0</v>
      </c>
      <c r="CJ589" s="26"/>
      <c r="CK589" s="26"/>
      <c r="CL589" s="26"/>
      <c r="CM589" s="26"/>
      <c r="CN589" s="178">
        <f t="shared" si="1783"/>
        <v>0</v>
      </c>
      <c r="CO589" s="26"/>
      <c r="CP589" s="26"/>
      <c r="CQ589" s="26"/>
      <c r="CR589" s="26"/>
      <c r="CS589" s="162">
        <f t="shared" si="1583"/>
        <v>0</v>
      </c>
      <c r="CT589" s="10"/>
      <c r="CU589" s="160">
        <f t="shared" si="1584"/>
        <v>0</v>
      </c>
      <c r="CV589" s="160">
        <f t="shared" si="1585"/>
        <v>0</v>
      </c>
      <c r="CW589" s="160">
        <f t="shared" si="1586"/>
        <v>0</v>
      </c>
      <c r="CX589" s="160">
        <f t="shared" si="1587"/>
        <v>0</v>
      </c>
      <c r="CY589" s="160">
        <f t="shared" si="1588"/>
        <v>0</v>
      </c>
      <c r="CZ589" s="160">
        <f t="shared" si="1589"/>
        <v>0</v>
      </c>
      <c r="DA589" s="160">
        <f t="shared" si="1590"/>
        <v>0</v>
      </c>
      <c r="DB589" s="160">
        <f t="shared" si="1591"/>
        <v>0</v>
      </c>
      <c r="DC589" s="160">
        <f t="shared" si="1592"/>
        <v>0</v>
      </c>
      <c r="DD589" s="160">
        <f t="shared" si="1593"/>
        <v>0</v>
      </c>
      <c r="DE589" s="160">
        <f t="shared" si="1594"/>
        <v>0</v>
      </c>
      <c r="DF589" s="160">
        <f t="shared" si="1595"/>
        <v>0</v>
      </c>
      <c r="DG589" s="160">
        <f t="shared" si="1596"/>
        <v>0</v>
      </c>
      <c r="DH589" s="160">
        <f t="shared" si="1597"/>
        <v>0</v>
      </c>
      <c r="DI589" s="160">
        <f t="shared" si="1598"/>
        <v>0</v>
      </c>
      <c r="DJ589" s="160">
        <f t="shared" si="1599"/>
        <v>0</v>
      </c>
      <c r="DK589" s="160">
        <f t="shared" si="1600"/>
        <v>0</v>
      </c>
      <c r="DL589" s="160">
        <f t="shared" si="1601"/>
        <v>0</v>
      </c>
      <c r="DM589" s="10"/>
      <c r="DN589" s="160">
        <f t="shared" si="1602"/>
        <v>0</v>
      </c>
      <c r="DO589" s="160">
        <f t="shared" si="1603"/>
        <v>0</v>
      </c>
      <c r="DP589" s="160">
        <f t="shared" si="1604"/>
        <v>0</v>
      </c>
      <c r="DQ589" s="160">
        <f t="shared" si="1605"/>
        <v>0</v>
      </c>
      <c r="DR589" s="160">
        <f t="shared" si="1606"/>
        <v>0</v>
      </c>
      <c r="DS589" s="160">
        <f t="shared" si="1607"/>
        <v>0</v>
      </c>
      <c r="DT589" s="160">
        <f t="shared" si="1608"/>
        <v>0</v>
      </c>
      <c r="DU589" s="160">
        <f t="shared" si="1609"/>
        <v>0</v>
      </c>
      <c r="DV589" s="160">
        <f t="shared" si="1610"/>
        <v>0</v>
      </c>
      <c r="DW589" s="160">
        <f t="shared" si="1611"/>
        <v>0</v>
      </c>
      <c r="DX589" s="160">
        <f t="shared" si="1612"/>
        <v>0</v>
      </c>
      <c r="DY589" s="160">
        <f t="shared" si="1613"/>
        <v>0</v>
      </c>
      <c r="DZ589" s="160">
        <f t="shared" si="1614"/>
        <v>0</v>
      </c>
      <c r="EA589" s="160">
        <f t="shared" si="1615"/>
        <v>0</v>
      </c>
      <c r="EB589" s="160">
        <f t="shared" si="1616"/>
        <v>0</v>
      </c>
      <c r="EC589" s="160">
        <f t="shared" si="1617"/>
        <v>0</v>
      </c>
      <c r="ED589" s="160">
        <f t="shared" si="1618"/>
        <v>0</v>
      </c>
      <c r="EE589" s="160">
        <f t="shared" si="1619"/>
        <v>0</v>
      </c>
      <c r="EF589" s="160">
        <f t="shared" si="1620"/>
        <v>0</v>
      </c>
      <c r="EG589" s="160">
        <f t="shared" si="1621"/>
        <v>0</v>
      </c>
      <c r="EH589" s="160">
        <f t="shared" si="1622"/>
        <v>0</v>
      </c>
      <c r="EI589" s="160">
        <f t="shared" si="1623"/>
        <v>0</v>
      </c>
      <c r="EJ589" s="160">
        <f t="shared" si="1624"/>
        <v>0</v>
      </c>
      <c r="EK589" s="160">
        <f t="shared" si="1625"/>
        <v>0</v>
      </c>
      <c r="EL589" s="160">
        <f t="shared" si="1626"/>
        <v>0</v>
      </c>
      <c r="EM589" s="160">
        <f t="shared" si="1627"/>
        <v>0</v>
      </c>
      <c r="EN589" s="160">
        <f t="shared" si="1628"/>
        <v>0</v>
      </c>
      <c r="EO589" s="160">
        <f t="shared" si="1629"/>
        <v>0</v>
      </c>
      <c r="EP589" s="160">
        <f t="shared" si="1630"/>
        <v>0</v>
      </c>
      <c r="EQ589" s="160">
        <f t="shared" si="1631"/>
        <v>0</v>
      </c>
      <c r="ER589" s="10"/>
      <c r="ES589" s="160">
        <f t="shared" si="1632"/>
        <v>0</v>
      </c>
      <c r="ET589" s="160">
        <f t="shared" si="1633"/>
        <v>0</v>
      </c>
      <c r="EU589" s="160">
        <f t="shared" si="1634"/>
        <v>0</v>
      </c>
      <c r="EV589" s="160">
        <f t="shared" si="1635"/>
        <v>0</v>
      </c>
      <c r="EW589" s="160">
        <f t="shared" si="1636"/>
        <v>0</v>
      </c>
      <c r="EX589" s="160">
        <f t="shared" si="1637"/>
        <v>0</v>
      </c>
      <c r="EY589" s="160">
        <f t="shared" si="1638"/>
        <v>0</v>
      </c>
      <c r="EZ589" s="160">
        <f t="shared" si="1639"/>
        <v>0</v>
      </c>
      <c r="FA589" s="160">
        <f t="shared" si="1640"/>
        <v>0</v>
      </c>
      <c r="FB589" s="160">
        <f t="shared" si="1641"/>
        <v>0</v>
      </c>
      <c r="FC589" s="160">
        <f t="shared" si="1642"/>
        <v>0</v>
      </c>
      <c r="FD589" s="160">
        <f t="shared" si="1643"/>
        <v>0</v>
      </c>
      <c r="FE589" s="160">
        <f t="shared" si="1644"/>
        <v>0</v>
      </c>
      <c r="FF589" s="160">
        <f t="shared" si="1645"/>
        <v>0</v>
      </c>
      <c r="FG589" s="160">
        <f t="shared" si="1646"/>
        <v>0</v>
      </c>
      <c r="FH589" s="10"/>
      <c r="FI589" s="195">
        <f t="shared" si="1647"/>
        <v>0</v>
      </c>
      <c r="FJ589" s="195">
        <f t="shared" si="1648"/>
        <v>0</v>
      </c>
      <c r="FK589" s="195">
        <f t="shared" si="1649"/>
        <v>0</v>
      </c>
      <c r="FL589" s="195">
        <f t="shared" si="1650"/>
        <v>0</v>
      </c>
      <c r="FM589" s="195">
        <f t="shared" si="1651"/>
        <v>0</v>
      </c>
      <c r="FN589" s="195">
        <f t="shared" si="1652"/>
        <v>0</v>
      </c>
      <c r="FO589" s="195">
        <f t="shared" si="1653"/>
        <v>0</v>
      </c>
      <c r="FP589" s="195">
        <f t="shared" si="1654"/>
        <v>0</v>
      </c>
      <c r="FQ589" s="195">
        <f t="shared" si="1655"/>
        <v>0</v>
      </c>
      <c r="FR589" s="195">
        <f t="shared" si="1656"/>
        <v>0</v>
      </c>
      <c r="FS589" s="195">
        <f t="shared" si="1657"/>
        <v>0</v>
      </c>
      <c r="FT589" s="195">
        <f t="shared" si="1658"/>
        <v>0</v>
      </c>
      <c r="FU589" s="195">
        <f t="shared" si="1659"/>
        <v>0</v>
      </c>
      <c r="FV589" s="195">
        <f t="shared" si="1660"/>
        <v>0</v>
      </c>
      <c r="FW589" s="195">
        <f t="shared" si="1661"/>
        <v>0</v>
      </c>
      <c r="FX589" s="195">
        <f t="shared" si="1662"/>
        <v>0</v>
      </c>
      <c r="FY589" s="195">
        <f t="shared" si="1663"/>
        <v>0</v>
      </c>
      <c r="FZ589" s="195">
        <f t="shared" si="1664"/>
        <v>0</v>
      </c>
      <c r="GA589" s="195">
        <f t="shared" si="1665"/>
        <v>0</v>
      </c>
      <c r="GB589" s="195">
        <f t="shared" si="1666"/>
        <v>0</v>
      </c>
      <c r="GC589" s="195">
        <f t="shared" si="1667"/>
        <v>0</v>
      </c>
      <c r="GD589" s="195">
        <f t="shared" si="1668"/>
        <v>0</v>
      </c>
      <c r="GE589" s="195">
        <f t="shared" si="1669"/>
        <v>0</v>
      </c>
      <c r="GF589" s="195">
        <f t="shared" si="1670"/>
        <v>0</v>
      </c>
      <c r="GG589" s="195">
        <f t="shared" si="1671"/>
        <v>0</v>
      </c>
      <c r="GH589" s="195">
        <f t="shared" si="1672"/>
        <v>0</v>
      </c>
      <c r="GI589" s="195">
        <f t="shared" si="1673"/>
        <v>0</v>
      </c>
      <c r="GJ589" s="195">
        <f t="shared" si="1674"/>
        <v>0</v>
      </c>
      <c r="GK589" s="195">
        <f t="shared" si="1675"/>
        <v>0</v>
      </c>
      <c r="GL589" s="195">
        <f t="shared" si="1676"/>
        <v>0</v>
      </c>
      <c r="GM589" s="10"/>
      <c r="GN589" s="10"/>
      <c r="GO589" s="264">
        <f t="shared" si="1677"/>
        <v>0</v>
      </c>
      <c r="GP589" s="264">
        <f t="shared" si="1678"/>
        <v>0</v>
      </c>
      <c r="GQ589" s="264">
        <f t="shared" si="1679"/>
        <v>0</v>
      </c>
      <c r="GR589" s="264">
        <f t="shared" si="1680"/>
        <v>0</v>
      </c>
      <c r="GS589" s="264">
        <f t="shared" si="1681"/>
        <v>0</v>
      </c>
      <c r="GT589" s="264">
        <f t="shared" si="1682"/>
        <v>0</v>
      </c>
      <c r="GU589" s="264">
        <f t="shared" si="1683"/>
        <v>0</v>
      </c>
      <c r="GV589" s="264">
        <f t="shared" si="1684"/>
        <v>0</v>
      </c>
      <c r="GW589" s="264">
        <f t="shared" si="1685"/>
        <v>0</v>
      </c>
      <c r="GX589" s="264">
        <f t="shared" si="1686"/>
        <v>0</v>
      </c>
      <c r="GY589" s="162"/>
      <c r="GZ589" s="264">
        <f t="shared" si="1687"/>
        <v>0</v>
      </c>
      <c r="HA589" s="264">
        <f t="shared" si="1688"/>
        <v>0</v>
      </c>
      <c r="HB589" s="264">
        <f t="shared" si="1689"/>
        <v>0</v>
      </c>
      <c r="HC589" s="264">
        <f t="shared" si="1690"/>
        <v>0</v>
      </c>
      <c r="HD589" s="264">
        <f t="shared" si="1691"/>
        <v>0</v>
      </c>
    </row>
    <row r="590" spans="3:212" ht="30" hidden="1" x14ac:dyDescent="0.25">
      <c r="C590" s="38" t="s">
        <v>1195</v>
      </c>
      <c r="D590" s="7">
        <v>5504</v>
      </c>
      <c r="E590" s="7">
        <v>24</v>
      </c>
      <c r="F590" s="246"/>
      <c r="G590" s="178">
        <f t="shared" si="1766"/>
        <v>0</v>
      </c>
      <c r="H590" s="178">
        <f t="shared" si="1767"/>
        <v>0</v>
      </c>
      <c r="I590" s="26"/>
      <c r="J590" s="26"/>
      <c r="K590" s="26"/>
      <c r="L590" s="26"/>
      <c r="M590" s="26"/>
      <c r="N590" s="26"/>
      <c r="O590" s="26"/>
      <c r="P590" s="26"/>
      <c r="Q590" s="178">
        <f t="shared" si="1768"/>
        <v>0</v>
      </c>
      <c r="R590" s="26"/>
      <c r="S590" s="26"/>
      <c r="T590" s="26"/>
      <c r="U590" s="26"/>
      <c r="V590" s="178">
        <f t="shared" si="1769"/>
        <v>0</v>
      </c>
      <c r="W590" s="26"/>
      <c r="X590" s="26"/>
      <c r="Y590" s="26"/>
      <c r="Z590" s="26"/>
      <c r="AA590" s="178">
        <f t="shared" si="1770"/>
        <v>0</v>
      </c>
      <c r="AB590" s="26"/>
      <c r="AC590" s="26"/>
      <c r="AD590" s="26"/>
      <c r="AE590" s="26"/>
      <c r="AF590" s="178">
        <f t="shared" si="1771"/>
        <v>0</v>
      </c>
      <c r="AG590" s="26"/>
      <c r="AH590" s="26"/>
      <c r="AI590" s="26"/>
      <c r="AJ590" s="26"/>
      <c r="AK590" s="178">
        <f t="shared" si="1772"/>
        <v>0</v>
      </c>
      <c r="AL590" s="178">
        <f t="shared" si="1773"/>
        <v>0</v>
      </c>
      <c r="AM590" s="26"/>
      <c r="AN590" s="26"/>
      <c r="AO590" s="26"/>
      <c r="AP590" s="26"/>
      <c r="AQ590" s="26"/>
      <c r="AR590" s="26"/>
      <c r="AS590" s="26"/>
      <c r="AT590" s="26"/>
      <c r="AU590" s="178">
        <f t="shared" si="1774"/>
        <v>0</v>
      </c>
      <c r="AV590" s="26"/>
      <c r="AW590" s="26"/>
      <c r="AX590" s="26"/>
      <c r="AY590" s="26"/>
      <c r="AZ590" s="178">
        <f t="shared" si="1775"/>
        <v>0</v>
      </c>
      <c r="BA590" s="26"/>
      <c r="BB590" s="26"/>
      <c r="BC590" s="26"/>
      <c r="BD590" s="26"/>
      <c r="BE590" s="178">
        <f t="shared" si="1776"/>
        <v>0</v>
      </c>
      <c r="BF590" s="26"/>
      <c r="BG590" s="26"/>
      <c r="BH590" s="26"/>
      <c r="BI590" s="26"/>
      <c r="BJ590" s="178">
        <f t="shared" si="1777"/>
        <v>0</v>
      </c>
      <c r="BK590" s="26"/>
      <c r="BL590" s="26"/>
      <c r="BM590" s="26"/>
      <c r="BN590" s="26"/>
      <c r="BO590" s="178">
        <f t="shared" si="1778"/>
        <v>0</v>
      </c>
      <c r="BP590" s="26"/>
      <c r="BQ590" s="26"/>
      <c r="BR590" s="26"/>
      <c r="BS590" s="26"/>
      <c r="BT590" s="178">
        <f t="shared" si="1779"/>
        <v>0</v>
      </c>
      <c r="BU590" s="26"/>
      <c r="BV590" s="26"/>
      <c r="BW590" s="26"/>
      <c r="BX590" s="26"/>
      <c r="BY590" s="178">
        <f t="shared" si="1780"/>
        <v>0</v>
      </c>
      <c r="BZ590" s="26"/>
      <c r="CA590" s="26"/>
      <c r="CB590" s="26"/>
      <c r="CC590" s="26"/>
      <c r="CD590" s="178">
        <f t="shared" si="1781"/>
        <v>0</v>
      </c>
      <c r="CE590" s="26"/>
      <c r="CF590" s="26"/>
      <c r="CG590" s="26"/>
      <c r="CH590" s="26"/>
      <c r="CI590" s="178">
        <f t="shared" si="1782"/>
        <v>0</v>
      </c>
      <c r="CJ590" s="26"/>
      <c r="CK590" s="26"/>
      <c r="CL590" s="26"/>
      <c r="CM590" s="26"/>
      <c r="CN590" s="178">
        <f t="shared" si="1783"/>
        <v>0</v>
      </c>
      <c r="CO590" s="26"/>
      <c r="CP590" s="26"/>
      <c r="CQ590" s="26"/>
      <c r="CR590" s="26"/>
      <c r="CS590" s="162">
        <f t="shared" ref="CS590:CS653" si="1784">SUM(G590:CR590)</f>
        <v>0</v>
      </c>
      <c r="CT590" s="10"/>
      <c r="CU590" s="160">
        <f t="shared" ref="CU590:CU653" si="1785">+G590-I590-K590-M590-O590</f>
        <v>0</v>
      </c>
      <c r="CV590" s="160">
        <f t="shared" ref="CV590:CV653" si="1786">+H590-J590-L590-N590-P590</f>
        <v>0</v>
      </c>
      <c r="CW590" s="160">
        <f t="shared" ref="CW590:CW653" si="1787">Q590-SUM(R590:U590)</f>
        <v>0</v>
      </c>
      <c r="CX590" s="160">
        <f t="shared" ref="CX590:CX653" si="1788">V590-SUM(W590:Z590)</f>
        <v>0</v>
      </c>
      <c r="CY590" s="160">
        <f t="shared" ref="CY590:CY653" si="1789">AA590-SUM(AB590:AE590)</f>
        <v>0</v>
      </c>
      <c r="CZ590" s="160">
        <f t="shared" ref="CZ590:CZ653" si="1790">AF590-SUM(AG590:AJ590)</f>
        <v>0</v>
      </c>
      <c r="DA590" s="160">
        <f t="shared" ref="DA590:DA653" si="1791">+AK590-AM590-AO590-AQ590-AS590</f>
        <v>0</v>
      </c>
      <c r="DB590" s="160">
        <f t="shared" ref="DB590:DB653" si="1792">+AL590-AN590-AP590-AR590-AT590</f>
        <v>0</v>
      </c>
      <c r="DC590" s="160">
        <f t="shared" ref="DC590:DC653" si="1793">AU590-SUM(AV590:AY590)</f>
        <v>0</v>
      </c>
      <c r="DD590" s="160">
        <f t="shared" ref="DD590:DD653" si="1794">AZ590-SUM(BA590:BD590)</f>
        <v>0</v>
      </c>
      <c r="DE590" s="160">
        <f t="shared" ref="DE590:DE653" si="1795">BE590-SUM(BF590:BI590)</f>
        <v>0</v>
      </c>
      <c r="DF590" s="160">
        <f t="shared" ref="DF590:DF653" si="1796">BJ590-SUM(BK590:BN590)</f>
        <v>0</v>
      </c>
      <c r="DG590" s="160">
        <f t="shared" ref="DG590:DG653" si="1797">BO590-SUM(BP590:BS590)</f>
        <v>0</v>
      </c>
      <c r="DH590" s="160">
        <f t="shared" ref="DH590:DH653" si="1798">BT590-SUM(BU590:BX590)</f>
        <v>0</v>
      </c>
      <c r="DI590" s="160">
        <f t="shared" ref="DI590:DI653" si="1799">BY590-SUM(BZ590:CC590)</f>
        <v>0</v>
      </c>
      <c r="DJ590" s="160">
        <f t="shared" ref="DJ590:DJ653" si="1800">CD590-SUM(CE590:CH590)</f>
        <v>0</v>
      </c>
      <c r="DK590" s="160">
        <f t="shared" ref="DK590:DK653" si="1801">CI590-SUM(CJ590:CM590)</f>
        <v>0</v>
      </c>
      <c r="DL590" s="160">
        <f t="shared" ref="DL590:DL653" si="1802">CN590-SUM(CO590:CR590)</f>
        <v>0</v>
      </c>
      <c r="DM590" s="10"/>
      <c r="DN590" s="160">
        <f t="shared" ref="DN590:DN653" si="1803">IF((G590-AK590)&gt;0,0,G590-AK590)</f>
        <v>0</v>
      </c>
      <c r="DO590" s="160">
        <f t="shared" ref="DO590:DO653" si="1804">IF((H590-AL590)&gt;0,0,H590-AL590)</f>
        <v>0</v>
      </c>
      <c r="DP590" s="160">
        <f t="shared" ref="DP590:DP653" si="1805">IF((I590-AM590)&gt;0,0,I590-AM590)</f>
        <v>0</v>
      </c>
      <c r="DQ590" s="160">
        <f t="shared" ref="DQ590:DQ653" si="1806">IF((J590-AN590)&gt;0,0,J590-AN590)</f>
        <v>0</v>
      </c>
      <c r="DR590" s="160">
        <f t="shared" ref="DR590:DR653" si="1807">IF((K590-AO590)&gt;0,0,K590-AO590)</f>
        <v>0</v>
      </c>
      <c r="DS590" s="160">
        <f t="shared" ref="DS590:DS653" si="1808">IF((L590-AP590)&gt;0,0,L590-AP590)</f>
        <v>0</v>
      </c>
      <c r="DT590" s="160">
        <f t="shared" ref="DT590:DT653" si="1809">IF((M590-AQ590)&gt;0,0,M590-AQ590)</f>
        <v>0</v>
      </c>
      <c r="DU590" s="160">
        <f t="shared" ref="DU590:DU653" si="1810">IF((N590-AR590)&gt;0,0,N590-AR590)</f>
        <v>0</v>
      </c>
      <c r="DV590" s="160">
        <f t="shared" ref="DV590:DV653" si="1811">IF((O590-AS590)&gt;0,0,O590-AS590)</f>
        <v>0</v>
      </c>
      <c r="DW590" s="160">
        <f t="shared" ref="DW590:DW653" si="1812">IF((P590-AT590)&gt;0,0,P590-AT590)</f>
        <v>0</v>
      </c>
      <c r="DX590" s="160">
        <f t="shared" ref="DX590:DX653" si="1813">IF((Q590-AU590)&gt;0,0,Q590-AU590)</f>
        <v>0</v>
      </c>
      <c r="DY590" s="160">
        <f t="shared" ref="DY590:DY653" si="1814">IF((R590-AV590)&gt;0,0,R590-AV590)</f>
        <v>0</v>
      </c>
      <c r="DZ590" s="160">
        <f t="shared" ref="DZ590:DZ653" si="1815">IF((S590-AW590)&gt;0,0,S590-AW590)</f>
        <v>0</v>
      </c>
      <c r="EA590" s="160">
        <f t="shared" ref="EA590:EA653" si="1816">IF((T590-AX590)&gt;0,0,T590-AX590)</f>
        <v>0</v>
      </c>
      <c r="EB590" s="160">
        <f t="shared" ref="EB590:EB653" si="1817">IF((U590-AY590)&gt;0,0,U590-AY590)</f>
        <v>0</v>
      </c>
      <c r="EC590" s="160">
        <f t="shared" ref="EC590:EC653" si="1818">IF((V590-AZ590)&gt;0,0,V590-AZ590)</f>
        <v>0</v>
      </c>
      <c r="ED590" s="160">
        <f t="shared" ref="ED590:ED653" si="1819">IF((W590-BA590)&gt;0,0,W590-BA590)</f>
        <v>0</v>
      </c>
      <c r="EE590" s="160">
        <f t="shared" ref="EE590:EE653" si="1820">IF((X590-BB590)&gt;0,0,X590-BB590)</f>
        <v>0</v>
      </c>
      <c r="EF590" s="160">
        <f t="shared" ref="EF590:EF653" si="1821">IF((Y590-BC590)&gt;0,0,Y590-BC590)</f>
        <v>0</v>
      </c>
      <c r="EG590" s="160">
        <f t="shared" ref="EG590:EG653" si="1822">IF((Z590-BD590)&gt;0,0,Z590-BD590)</f>
        <v>0</v>
      </c>
      <c r="EH590" s="160">
        <f t="shared" ref="EH590:EH653" si="1823">IF((AA590-BE590)&gt;0,0,AA590-BE590)</f>
        <v>0</v>
      </c>
      <c r="EI590" s="160">
        <f t="shared" ref="EI590:EI653" si="1824">IF((AB590-BF590)&gt;0,0,AB590-BF590)</f>
        <v>0</v>
      </c>
      <c r="EJ590" s="160">
        <f t="shared" ref="EJ590:EJ653" si="1825">IF((AC590-BG590)&gt;0,0,AC590-BG590)</f>
        <v>0</v>
      </c>
      <c r="EK590" s="160">
        <f t="shared" ref="EK590:EK653" si="1826">IF((AD590-BH590)&gt;0,0,AD590-BH590)</f>
        <v>0</v>
      </c>
      <c r="EL590" s="160">
        <f t="shared" ref="EL590:EL653" si="1827">IF((AE590-BI590)&gt;0,0,AE590-BI590)</f>
        <v>0</v>
      </c>
      <c r="EM590" s="160">
        <f t="shared" ref="EM590:EM653" si="1828">IF((AF590-BJ590)&gt;0,0,AF590-BJ590)</f>
        <v>0</v>
      </c>
      <c r="EN590" s="160">
        <f t="shared" ref="EN590:EN653" si="1829">IF((AG590-BK590)&gt;0,0,AG590-BK590)</f>
        <v>0</v>
      </c>
      <c r="EO590" s="160">
        <f t="shared" ref="EO590:EO653" si="1830">IF((AH590-BL590)&gt;0,0,AH590-BL590)</f>
        <v>0</v>
      </c>
      <c r="EP590" s="160">
        <f t="shared" ref="EP590:EP653" si="1831">IF((AI590-BM590)&gt;0,0,AI590-BM590)</f>
        <v>0</v>
      </c>
      <c r="EQ590" s="160">
        <f t="shared" ref="EQ590:EQ653" si="1832">IF((AJ590-BN590)&gt;0,0,AJ590-BN590)</f>
        <v>0</v>
      </c>
      <c r="ER590" s="10"/>
      <c r="ES590" s="160">
        <f t="shared" ref="ES590:ES653" si="1833">IF((BO590-CD590)&gt;0,0,BO590-CD590)</f>
        <v>0</v>
      </c>
      <c r="ET590" s="160">
        <f t="shared" ref="ET590:ET653" si="1834">IF((BP590-CE590)&gt;0,0,BP590-CE590)</f>
        <v>0</v>
      </c>
      <c r="EU590" s="160">
        <f t="shared" ref="EU590:EU653" si="1835">IF((BQ590-CF590)&gt;0,0,BQ590-CF590)</f>
        <v>0</v>
      </c>
      <c r="EV590" s="160">
        <f t="shared" ref="EV590:EV653" si="1836">IF((BR590-CG590)&gt;0,0,BR590-CG590)</f>
        <v>0</v>
      </c>
      <c r="EW590" s="160">
        <f t="shared" ref="EW590:EW653" si="1837">IF((BS590-CH590)&gt;0,0,BS590-CH590)</f>
        <v>0</v>
      </c>
      <c r="EX590" s="160">
        <f t="shared" ref="EX590:EX653" si="1838">IF((BT590-CI590)&gt;0,0,BT590-CI590)</f>
        <v>0</v>
      </c>
      <c r="EY590" s="160">
        <f t="shared" ref="EY590:EY653" si="1839">IF((BU590-CJ590)&gt;0,0,BU590-CJ590)</f>
        <v>0</v>
      </c>
      <c r="EZ590" s="160">
        <f t="shared" ref="EZ590:EZ653" si="1840">IF((BV590-CK590)&gt;0,0,BV590-CK590)</f>
        <v>0</v>
      </c>
      <c r="FA590" s="160">
        <f t="shared" ref="FA590:FA653" si="1841">IF((BW590-CL590)&gt;0,0,BW590-CL590)</f>
        <v>0</v>
      </c>
      <c r="FB590" s="160">
        <f t="shared" ref="FB590:FB653" si="1842">IF((BX590-CM590)&gt;0,0,BX590-CM590)</f>
        <v>0</v>
      </c>
      <c r="FC590" s="160">
        <f t="shared" ref="FC590:FC653" si="1843">IF((BY590-CN590)&gt;0,0,BY590-CN590)</f>
        <v>0</v>
      </c>
      <c r="FD590" s="160">
        <f t="shared" ref="FD590:FD653" si="1844">IF((BZ590-CO590)&gt;0,0,BZ590-CO590)</f>
        <v>0</v>
      </c>
      <c r="FE590" s="160">
        <f t="shared" ref="FE590:FE653" si="1845">IF((CA590-CP590)&gt;0,0,CA590-CP590)</f>
        <v>0</v>
      </c>
      <c r="FF590" s="160">
        <f t="shared" ref="FF590:FF653" si="1846">IF((CB590-CQ590)&gt;0,0,CB590-CQ590)</f>
        <v>0</v>
      </c>
      <c r="FG590" s="160">
        <f t="shared" ref="FG590:FG653" si="1847">IF((CC590-CR590)&gt;0,0,CC590-CR590)</f>
        <v>0</v>
      </c>
      <c r="FH590" s="10"/>
      <c r="FI590" s="195">
        <f t="shared" ref="FI590:FI653" si="1848">IF((BO590-G590)&gt;0,0,BO590-G590)</f>
        <v>0</v>
      </c>
      <c r="FJ590" s="195">
        <f t="shared" ref="FJ590:FJ653" si="1849">IF((BP590-I590)&gt;0,0,BP590-I590)</f>
        <v>0</v>
      </c>
      <c r="FK590" s="195">
        <f t="shared" ref="FK590:FK653" si="1850">IF((BQ590-K590)&gt;0,0,BQ590-K590)</f>
        <v>0</v>
      </c>
      <c r="FL590" s="195">
        <f t="shared" ref="FL590:FL653" si="1851">IF((BR590-M590)&gt;0,0,BR590-M590)</f>
        <v>0</v>
      </c>
      <c r="FM590" s="195">
        <f t="shared" ref="FM590:FM653" si="1852">IF((BS590-O590)&gt;0,0,BS590-O590)</f>
        <v>0</v>
      </c>
      <c r="FN590" s="195">
        <f t="shared" ref="FN590:FN653" si="1853">IF((BT590-Q590)&gt;0,0,BT590-Q590)</f>
        <v>0</v>
      </c>
      <c r="FO590" s="195">
        <f t="shared" ref="FO590:FO653" si="1854">IF((BU590-R590)&gt;0,0,BU590-R590)</f>
        <v>0</v>
      </c>
      <c r="FP590" s="195">
        <f t="shared" ref="FP590:FP653" si="1855">IF((BV590-S590)&gt;0,0,BV590-S590)</f>
        <v>0</v>
      </c>
      <c r="FQ590" s="195">
        <f t="shared" ref="FQ590:FQ653" si="1856">IF((BW590-T590)&gt;0,0,BW590-T590)</f>
        <v>0</v>
      </c>
      <c r="FR590" s="195">
        <f t="shared" ref="FR590:FR653" si="1857">IF((BX590-U590)&gt;0,0,BX590-U590)</f>
        <v>0</v>
      </c>
      <c r="FS590" s="195">
        <f t="shared" ref="FS590:FS653" si="1858">IF((BY590-V590)&gt;0,0,BY590-V590)</f>
        <v>0</v>
      </c>
      <c r="FT590" s="195">
        <f t="shared" ref="FT590:FT653" si="1859">IF((BZ590-W590)&gt;0,0,BZ590-W590)</f>
        <v>0</v>
      </c>
      <c r="FU590" s="195">
        <f t="shared" ref="FU590:FU653" si="1860">IF((CA590-X590)&gt;0,0,CA590-X590)</f>
        <v>0</v>
      </c>
      <c r="FV590" s="195">
        <f t="shared" ref="FV590:FV653" si="1861">IF((CB590-Y590)&gt;0,0,CB590-Y590)</f>
        <v>0</v>
      </c>
      <c r="FW590" s="195">
        <f t="shared" ref="FW590:FW653" si="1862">IF((CC590-Z590)&gt;0,0,CC590-Z590)</f>
        <v>0</v>
      </c>
      <c r="FX590" s="195">
        <f t="shared" ref="FX590:FX653" si="1863">IF((CD590-AK590)&gt;0,0,CD590-AK590)</f>
        <v>0</v>
      </c>
      <c r="FY590" s="195">
        <f t="shared" ref="FY590:FY653" si="1864">IF((CE590-AM590)&gt;0,0,CE590-AM590)</f>
        <v>0</v>
      </c>
      <c r="FZ590" s="195">
        <f t="shared" ref="FZ590:FZ653" si="1865">IF((CF590-AO590)&gt;0,0,CF590-AO590)</f>
        <v>0</v>
      </c>
      <c r="GA590" s="195">
        <f t="shared" ref="GA590:GA653" si="1866">IF((CG590-AQ590)&gt;0,0,CG590-AQ590)</f>
        <v>0</v>
      </c>
      <c r="GB590" s="195">
        <f t="shared" ref="GB590:GB653" si="1867">IF((CH590-AS590)&gt;0,0,CH590-AS590)</f>
        <v>0</v>
      </c>
      <c r="GC590" s="195">
        <f t="shared" ref="GC590:GC653" si="1868">IF((CI590-AU590)&gt;0,0,CI590-AU590)</f>
        <v>0</v>
      </c>
      <c r="GD590" s="195">
        <f t="shared" ref="GD590:GD653" si="1869">IF((CJ590-AV590)&gt;0,0,CJ590-AV590)</f>
        <v>0</v>
      </c>
      <c r="GE590" s="195">
        <f t="shared" ref="GE590:GE653" si="1870">IF((CK590-AW590)&gt;0,0,CK590-AW590)</f>
        <v>0</v>
      </c>
      <c r="GF590" s="195">
        <f t="shared" ref="GF590:GF653" si="1871">IF((CL590-AX590)&gt;0,0,CL590-AX590)</f>
        <v>0</v>
      </c>
      <c r="GG590" s="195">
        <f t="shared" ref="GG590:GG653" si="1872">IF((CM590-AY590)&gt;0,0,CM590-AY590)</f>
        <v>0</v>
      </c>
      <c r="GH590" s="195">
        <f t="shared" ref="GH590:GH653" si="1873">IF((CN590-AZ590)&gt;0,0,CN590-AZ590)</f>
        <v>0</v>
      </c>
      <c r="GI590" s="195">
        <f t="shared" ref="GI590:GI653" si="1874">IF((CO590-BA590)&gt;0,0,CO590-BA590)</f>
        <v>0</v>
      </c>
      <c r="GJ590" s="195">
        <f t="shared" ref="GJ590:GJ653" si="1875">IF((CP590-BB590)&gt;0,0,CP590-BB590)</f>
        <v>0</v>
      </c>
      <c r="GK590" s="195">
        <f t="shared" ref="GK590:GK653" si="1876">IF((CQ590-BC590)&gt;0,0,CQ590-BC590)</f>
        <v>0</v>
      </c>
      <c r="GL590" s="195">
        <f t="shared" ref="GL590:GL653" si="1877">IF((CR590-BD590)&gt;0,0,CR590-BD590)</f>
        <v>0</v>
      </c>
      <c r="GM590" s="10"/>
      <c r="GN590" s="10"/>
      <c r="GO590" s="264">
        <f t="shared" ref="GO590:GO653" si="1878">IF(H590&gt;G590,H590-G590,0)</f>
        <v>0</v>
      </c>
      <c r="GP590" s="264">
        <f t="shared" ref="GP590:GP653" si="1879">IF(J590&gt;I590,J590-I590,0)</f>
        <v>0</v>
      </c>
      <c r="GQ590" s="264">
        <f t="shared" ref="GQ590:GQ653" si="1880">IF(L590&gt;K590,L590-K590,0)</f>
        <v>0</v>
      </c>
      <c r="GR590" s="264">
        <f t="shared" ref="GR590:GR653" si="1881">IF(N590&gt;M590,N590-M590,0)</f>
        <v>0</v>
      </c>
      <c r="GS590" s="264">
        <f t="shared" ref="GS590:GS653" si="1882">IF(P590&gt;O590,P590-O590,0)</f>
        <v>0</v>
      </c>
      <c r="GT590" s="264">
        <f t="shared" ref="GT590:GT653" si="1883">IF(AL590&gt;AK590,AL590-AK590,0)</f>
        <v>0</v>
      </c>
      <c r="GU590" s="264">
        <f t="shared" ref="GU590:GU653" si="1884">IF(AN590&gt;AM590,AN590-AM590,0)</f>
        <v>0</v>
      </c>
      <c r="GV590" s="264">
        <f t="shared" ref="GV590:GV653" si="1885">IF(AP590&gt;AO590,AP590-AO590,0)</f>
        <v>0</v>
      </c>
      <c r="GW590" s="264">
        <f t="shared" ref="GW590:GW653" si="1886">IF(AR590&gt;AQ590,AR590-AQ590,0)</f>
        <v>0</v>
      </c>
      <c r="GX590" s="264">
        <f t="shared" ref="GX590:GX653" si="1887">IF(AT590&gt;AS590,AT590-AS590,0)</f>
        <v>0</v>
      </c>
      <c r="GY590" s="162"/>
      <c r="GZ590" s="264">
        <f t="shared" ref="GZ590:GZ653" si="1888">IF((H590-AL590)&lt;=(G590-AK590),0,((H590-AL590)-(G590-AK590)))</f>
        <v>0</v>
      </c>
      <c r="HA590" s="264">
        <f t="shared" ref="HA590:HA653" si="1889">IF((J590-AN590)&lt;=(I590-AM590),0,((J590-AN590)-(I590-AM590)))</f>
        <v>0</v>
      </c>
      <c r="HB590" s="264">
        <f t="shared" ref="HB590:HB653" si="1890">IF((L590-AP590)&lt;=(K590-AO590),0,((L590-AP590)-(K590-AO590)))</f>
        <v>0</v>
      </c>
      <c r="HC590" s="264">
        <f t="shared" ref="HC590:HC653" si="1891">IF((N590-AR590)&lt;=(M590-AQ590),0,((N590-AR590)-(M590-AQ590)))</f>
        <v>0</v>
      </c>
      <c r="HD590" s="264">
        <f t="shared" ref="HD590:HD653" si="1892">IF((P590-AT590)&lt;=(O590-AS590),0,((P590-AT590)-(O590-AS590)))</f>
        <v>0</v>
      </c>
    </row>
    <row r="591" spans="3:212" ht="71.25" hidden="1" x14ac:dyDescent="0.25">
      <c r="C591" s="45" t="s">
        <v>75</v>
      </c>
      <c r="D591" s="16">
        <v>5600</v>
      </c>
      <c r="E591" s="199" t="s">
        <v>30</v>
      </c>
      <c r="F591" s="252" t="s">
        <v>30</v>
      </c>
      <c r="G591" s="25">
        <f>SUM(G593:G594)</f>
        <v>0</v>
      </c>
      <c r="H591" s="25">
        <f>SUM(H593:H594)</f>
        <v>0</v>
      </c>
      <c r="I591" s="25">
        <f t="shared" ref="I591:BT591" si="1893">SUM(I593:I594)</f>
        <v>0</v>
      </c>
      <c r="J591" s="25">
        <f t="shared" si="1893"/>
        <v>0</v>
      </c>
      <c r="K591" s="25">
        <f t="shared" si="1893"/>
        <v>0</v>
      </c>
      <c r="L591" s="25">
        <f t="shared" si="1893"/>
        <v>0</v>
      </c>
      <c r="M591" s="25">
        <f t="shared" si="1893"/>
        <v>0</v>
      </c>
      <c r="N591" s="25">
        <f t="shared" si="1893"/>
        <v>0</v>
      </c>
      <c r="O591" s="25">
        <f t="shared" si="1893"/>
        <v>0</v>
      </c>
      <c r="P591" s="25">
        <f t="shared" si="1893"/>
        <v>0</v>
      </c>
      <c r="Q591" s="25">
        <f t="shared" si="1893"/>
        <v>0</v>
      </c>
      <c r="R591" s="25">
        <f t="shared" si="1893"/>
        <v>0</v>
      </c>
      <c r="S591" s="25">
        <f t="shared" si="1893"/>
        <v>0</v>
      </c>
      <c r="T591" s="25">
        <f t="shared" si="1893"/>
        <v>0</v>
      </c>
      <c r="U591" s="25">
        <f t="shared" si="1893"/>
        <v>0</v>
      </c>
      <c r="V591" s="25">
        <f t="shared" si="1893"/>
        <v>0</v>
      </c>
      <c r="W591" s="25">
        <f t="shared" si="1893"/>
        <v>0</v>
      </c>
      <c r="X591" s="25">
        <f t="shared" si="1893"/>
        <v>0</v>
      </c>
      <c r="Y591" s="25">
        <f t="shared" si="1893"/>
        <v>0</v>
      </c>
      <c r="Z591" s="25">
        <f t="shared" si="1893"/>
        <v>0</v>
      </c>
      <c r="AA591" s="25">
        <f t="shared" si="1893"/>
        <v>0</v>
      </c>
      <c r="AB591" s="25">
        <f t="shared" si="1893"/>
        <v>0</v>
      </c>
      <c r="AC591" s="25">
        <f t="shared" si="1893"/>
        <v>0</v>
      </c>
      <c r="AD591" s="25">
        <f t="shared" si="1893"/>
        <v>0</v>
      </c>
      <c r="AE591" s="25">
        <f t="shared" si="1893"/>
        <v>0</v>
      </c>
      <c r="AF591" s="25">
        <f t="shared" si="1893"/>
        <v>0</v>
      </c>
      <c r="AG591" s="25">
        <f t="shared" si="1893"/>
        <v>0</v>
      </c>
      <c r="AH591" s="25">
        <f t="shared" si="1893"/>
        <v>0</v>
      </c>
      <c r="AI591" s="25">
        <f t="shared" si="1893"/>
        <v>0</v>
      </c>
      <c r="AJ591" s="25">
        <f t="shared" si="1893"/>
        <v>0</v>
      </c>
      <c r="AK591" s="25">
        <f t="shared" si="1893"/>
        <v>0</v>
      </c>
      <c r="AL591" s="25">
        <f t="shared" si="1893"/>
        <v>0</v>
      </c>
      <c r="AM591" s="25">
        <f t="shared" si="1893"/>
        <v>0</v>
      </c>
      <c r="AN591" s="25">
        <f t="shared" si="1893"/>
        <v>0</v>
      </c>
      <c r="AO591" s="25">
        <f t="shared" si="1893"/>
        <v>0</v>
      </c>
      <c r="AP591" s="25">
        <f t="shared" si="1893"/>
        <v>0</v>
      </c>
      <c r="AQ591" s="25">
        <f t="shared" si="1893"/>
        <v>0</v>
      </c>
      <c r="AR591" s="25">
        <f t="shared" si="1893"/>
        <v>0</v>
      </c>
      <c r="AS591" s="25">
        <f t="shared" si="1893"/>
        <v>0</v>
      </c>
      <c r="AT591" s="25">
        <f t="shared" si="1893"/>
        <v>0</v>
      </c>
      <c r="AU591" s="25">
        <f t="shared" si="1893"/>
        <v>0</v>
      </c>
      <c r="AV591" s="25">
        <f t="shared" si="1893"/>
        <v>0</v>
      </c>
      <c r="AW591" s="25">
        <f t="shared" si="1893"/>
        <v>0</v>
      </c>
      <c r="AX591" s="25">
        <f t="shared" si="1893"/>
        <v>0</v>
      </c>
      <c r="AY591" s="25">
        <f t="shared" si="1893"/>
        <v>0</v>
      </c>
      <c r="AZ591" s="25">
        <f t="shared" si="1893"/>
        <v>0</v>
      </c>
      <c r="BA591" s="25">
        <f t="shared" si="1893"/>
        <v>0</v>
      </c>
      <c r="BB591" s="25">
        <f t="shared" si="1893"/>
        <v>0</v>
      </c>
      <c r="BC591" s="25">
        <f t="shared" si="1893"/>
        <v>0</v>
      </c>
      <c r="BD591" s="25">
        <f t="shared" si="1893"/>
        <v>0</v>
      </c>
      <c r="BE591" s="25">
        <f t="shared" si="1893"/>
        <v>0</v>
      </c>
      <c r="BF591" s="25">
        <f t="shared" si="1893"/>
        <v>0</v>
      </c>
      <c r="BG591" s="25">
        <f t="shared" si="1893"/>
        <v>0</v>
      </c>
      <c r="BH591" s="25">
        <f t="shared" si="1893"/>
        <v>0</v>
      </c>
      <c r="BI591" s="25">
        <f t="shared" si="1893"/>
        <v>0</v>
      </c>
      <c r="BJ591" s="25">
        <f t="shared" si="1893"/>
        <v>0</v>
      </c>
      <c r="BK591" s="25">
        <f t="shared" si="1893"/>
        <v>0</v>
      </c>
      <c r="BL591" s="25">
        <f t="shared" si="1893"/>
        <v>0</v>
      </c>
      <c r="BM591" s="25">
        <f t="shared" si="1893"/>
        <v>0</v>
      </c>
      <c r="BN591" s="25">
        <f t="shared" si="1893"/>
        <v>0</v>
      </c>
      <c r="BO591" s="25">
        <f t="shared" si="1893"/>
        <v>0</v>
      </c>
      <c r="BP591" s="25">
        <f t="shared" si="1893"/>
        <v>0</v>
      </c>
      <c r="BQ591" s="25">
        <f t="shared" si="1893"/>
        <v>0</v>
      </c>
      <c r="BR591" s="25">
        <f t="shared" si="1893"/>
        <v>0</v>
      </c>
      <c r="BS591" s="25">
        <f t="shared" si="1893"/>
        <v>0</v>
      </c>
      <c r="BT591" s="25">
        <f t="shared" si="1893"/>
        <v>0</v>
      </c>
      <c r="BU591" s="25">
        <f t="shared" ref="BU591:CR591" si="1894">SUM(BU593:BU594)</f>
        <v>0</v>
      </c>
      <c r="BV591" s="25">
        <f t="shared" si="1894"/>
        <v>0</v>
      </c>
      <c r="BW591" s="25">
        <f t="shared" si="1894"/>
        <v>0</v>
      </c>
      <c r="BX591" s="25">
        <f t="shared" si="1894"/>
        <v>0</v>
      </c>
      <c r="BY591" s="25">
        <f t="shared" si="1894"/>
        <v>0</v>
      </c>
      <c r="BZ591" s="25">
        <f t="shared" si="1894"/>
        <v>0</v>
      </c>
      <c r="CA591" s="25">
        <f t="shared" si="1894"/>
        <v>0</v>
      </c>
      <c r="CB591" s="25">
        <f t="shared" si="1894"/>
        <v>0</v>
      </c>
      <c r="CC591" s="25">
        <f t="shared" si="1894"/>
        <v>0</v>
      </c>
      <c r="CD591" s="25">
        <f t="shared" si="1894"/>
        <v>0</v>
      </c>
      <c r="CE591" s="25">
        <f t="shared" si="1894"/>
        <v>0</v>
      </c>
      <c r="CF591" s="25">
        <f t="shared" si="1894"/>
        <v>0</v>
      </c>
      <c r="CG591" s="25">
        <f t="shared" si="1894"/>
        <v>0</v>
      </c>
      <c r="CH591" s="25">
        <f t="shared" si="1894"/>
        <v>0</v>
      </c>
      <c r="CI591" s="25">
        <f t="shared" si="1894"/>
        <v>0</v>
      </c>
      <c r="CJ591" s="25">
        <f t="shared" si="1894"/>
        <v>0</v>
      </c>
      <c r="CK591" s="25">
        <f t="shared" si="1894"/>
        <v>0</v>
      </c>
      <c r="CL591" s="25">
        <f t="shared" si="1894"/>
        <v>0</v>
      </c>
      <c r="CM591" s="25">
        <f t="shared" si="1894"/>
        <v>0</v>
      </c>
      <c r="CN591" s="25">
        <f t="shared" si="1894"/>
        <v>0</v>
      </c>
      <c r="CO591" s="25">
        <f t="shared" si="1894"/>
        <v>0</v>
      </c>
      <c r="CP591" s="25">
        <f t="shared" si="1894"/>
        <v>0</v>
      </c>
      <c r="CQ591" s="25">
        <f t="shared" si="1894"/>
        <v>0</v>
      </c>
      <c r="CR591" s="25">
        <f t="shared" si="1894"/>
        <v>0</v>
      </c>
      <c r="CS591" s="162">
        <f t="shared" si="1784"/>
        <v>0</v>
      </c>
      <c r="CT591" s="10"/>
      <c r="CU591" s="160">
        <f t="shared" si="1785"/>
        <v>0</v>
      </c>
      <c r="CV591" s="160">
        <f t="shared" si="1786"/>
        <v>0</v>
      </c>
      <c r="CW591" s="160">
        <f t="shared" si="1787"/>
        <v>0</v>
      </c>
      <c r="CX591" s="160">
        <f t="shared" si="1788"/>
        <v>0</v>
      </c>
      <c r="CY591" s="160">
        <f t="shared" si="1789"/>
        <v>0</v>
      </c>
      <c r="CZ591" s="160">
        <f t="shared" si="1790"/>
        <v>0</v>
      </c>
      <c r="DA591" s="160">
        <f t="shared" si="1791"/>
        <v>0</v>
      </c>
      <c r="DB591" s="160">
        <f t="shared" si="1792"/>
        <v>0</v>
      </c>
      <c r="DC591" s="160">
        <f t="shared" si="1793"/>
        <v>0</v>
      </c>
      <c r="DD591" s="160">
        <f t="shared" si="1794"/>
        <v>0</v>
      </c>
      <c r="DE591" s="160">
        <f t="shared" si="1795"/>
        <v>0</v>
      </c>
      <c r="DF591" s="160">
        <f t="shared" si="1796"/>
        <v>0</v>
      </c>
      <c r="DG591" s="160">
        <f t="shared" si="1797"/>
        <v>0</v>
      </c>
      <c r="DH591" s="160">
        <f t="shared" si="1798"/>
        <v>0</v>
      </c>
      <c r="DI591" s="160">
        <f t="shared" si="1799"/>
        <v>0</v>
      </c>
      <c r="DJ591" s="160">
        <f t="shared" si="1800"/>
        <v>0</v>
      </c>
      <c r="DK591" s="160">
        <f t="shared" si="1801"/>
        <v>0</v>
      </c>
      <c r="DL591" s="160">
        <f t="shared" si="1802"/>
        <v>0</v>
      </c>
      <c r="DM591" s="10"/>
      <c r="DN591" s="160">
        <f t="shared" si="1803"/>
        <v>0</v>
      </c>
      <c r="DO591" s="160">
        <f t="shared" si="1804"/>
        <v>0</v>
      </c>
      <c r="DP591" s="160">
        <f t="shared" si="1805"/>
        <v>0</v>
      </c>
      <c r="DQ591" s="160">
        <f t="shared" si="1806"/>
        <v>0</v>
      </c>
      <c r="DR591" s="160">
        <f t="shared" si="1807"/>
        <v>0</v>
      </c>
      <c r="DS591" s="160">
        <f t="shared" si="1808"/>
        <v>0</v>
      </c>
      <c r="DT591" s="160">
        <f t="shared" si="1809"/>
        <v>0</v>
      </c>
      <c r="DU591" s="160">
        <f t="shared" si="1810"/>
        <v>0</v>
      </c>
      <c r="DV591" s="160">
        <f t="shared" si="1811"/>
        <v>0</v>
      </c>
      <c r="DW591" s="160">
        <f t="shared" si="1812"/>
        <v>0</v>
      </c>
      <c r="DX591" s="160">
        <f t="shared" si="1813"/>
        <v>0</v>
      </c>
      <c r="DY591" s="160">
        <f t="shared" si="1814"/>
        <v>0</v>
      </c>
      <c r="DZ591" s="160">
        <f t="shared" si="1815"/>
        <v>0</v>
      </c>
      <c r="EA591" s="160">
        <f t="shared" si="1816"/>
        <v>0</v>
      </c>
      <c r="EB591" s="160">
        <f t="shared" si="1817"/>
        <v>0</v>
      </c>
      <c r="EC591" s="160">
        <f t="shared" si="1818"/>
        <v>0</v>
      </c>
      <c r="ED591" s="160">
        <f t="shared" si="1819"/>
        <v>0</v>
      </c>
      <c r="EE591" s="160">
        <f t="shared" si="1820"/>
        <v>0</v>
      </c>
      <c r="EF591" s="160">
        <f t="shared" si="1821"/>
        <v>0</v>
      </c>
      <c r="EG591" s="160">
        <f t="shared" si="1822"/>
        <v>0</v>
      </c>
      <c r="EH591" s="160">
        <f t="shared" si="1823"/>
        <v>0</v>
      </c>
      <c r="EI591" s="160">
        <f t="shared" si="1824"/>
        <v>0</v>
      </c>
      <c r="EJ591" s="160">
        <f t="shared" si="1825"/>
        <v>0</v>
      </c>
      <c r="EK591" s="160">
        <f t="shared" si="1826"/>
        <v>0</v>
      </c>
      <c r="EL591" s="160">
        <f t="shared" si="1827"/>
        <v>0</v>
      </c>
      <c r="EM591" s="160">
        <f t="shared" si="1828"/>
        <v>0</v>
      </c>
      <c r="EN591" s="160">
        <f t="shared" si="1829"/>
        <v>0</v>
      </c>
      <c r="EO591" s="160">
        <f t="shared" si="1830"/>
        <v>0</v>
      </c>
      <c r="EP591" s="160">
        <f t="shared" si="1831"/>
        <v>0</v>
      </c>
      <c r="EQ591" s="160">
        <f t="shared" si="1832"/>
        <v>0</v>
      </c>
      <c r="ER591" s="10"/>
      <c r="ES591" s="160">
        <f t="shared" si="1833"/>
        <v>0</v>
      </c>
      <c r="ET591" s="160">
        <f t="shared" si="1834"/>
        <v>0</v>
      </c>
      <c r="EU591" s="160">
        <f t="shared" si="1835"/>
        <v>0</v>
      </c>
      <c r="EV591" s="160">
        <f t="shared" si="1836"/>
        <v>0</v>
      </c>
      <c r="EW591" s="160">
        <f t="shared" si="1837"/>
        <v>0</v>
      </c>
      <c r="EX591" s="160">
        <f t="shared" si="1838"/>
        <v>0</v>
      </c>
      <c r="EY591" s="160">
        <f t="shared" si="1839"/>
        <v>0</v>
      </c>
      <c r="EZ591" s="160">
        <f t="shared" si="1840"/>
        <v>0</v>
      </c>
      <c r="FA591" s="160">
        <f t="shared" si="1841"/>
        <v>0</v>
      </c>
      <c r="FB591" s="160">
        <f t="shared" si="1842"/>
        <v>0</v>
      </c>
      <c r="FC591" s="160">
        <f t="shared" si="1843"/>
        <v>0</v>
      </c>
      <c r="FD591" s="160">
        <f t="shared" si="1844"/>
        <v>0</v>
      </c>
      <c r="FE591" s="160">
        <f t="shared" si="1845"/>
        <v>0</v>
      </c>
      <c r="FF591" s="160">
        <f t="shared" si="1846"/>
        <v>0</v>
      </c>
      <c r="FG591" s="160">
        <f t="shared" si="1847"/>
        <v>0</v>
      </c>
      <c r="FH591" s="10"/>
      <c r="FI591" s="195">
        <f t="shared" si="1848"/>
        <v>0</v>
      </c>
      <c r="FJ591" s="195">
        <f t="shared" si="1849"/>
        <v>0</v>
      </c>
      <c r="FK591" s="195">
        <f t="shared" si="1850"/>
        <v>0</v>
      </c>
      <c r="FL591" s="195">
        <f t="shared" si="1851"/>
        <v>0</v>
      </c>
      <c r="FM591" s="195">
        <f t="shared" si="1852"/>
        <v>0</v>
      </c>
      <c r="FN591" s="195">
        <f t="shared" si="1853"/>
        <v>0</v>
      </c>
      <c r="FO591" s="195">
        <f t="shared" si="1854"/>
        <v>0</v>
      </c>
      <c r="FP591" s="195">
        <f t="shared" si="1855"/>
        <v>0</v>
      </c>
      <c r="FQ591" s="195">
        <f t="shared" si="1856"/>
        <v>0</v>
      </c>
      <c r="FR591" s="195">
        <f t="shared" si="1857"/>
        <v>0</v>
      </c>
      <c r="FS591" s="195">
        <f t="shared" si="1858"/>
        <v>0</v>
      </c>
      <c r="FT591" s="195">
        <f t="shared" si="1859"/>
        <v>0</v>
      </c>
      <c r="FU591" s="195">
        <f t="shared" si="1860"/>
        <v>0</v>
      </c>
      <c r="FV591" s="195">
        <f t="shared" si="1861"/>
        <v>0</v>
      </c>
      <c r="FW591" s="195">
        <f t="shared" si="1862"/>
        <v>0</v>
      </c>
      <c r="FX591" s="195">
        <f t="shared" si="1863"/>
        <v>0</v>
      </c>
      <c r="FY591" s="195">
        <f t="shared" si="1864"/>
        <v>0</v>
      </c>
      <c r="FZ591" s="195">
        <f t="shared" si="1865"/>
        <v>0</v>
      </c>
      <c r="GA591" s="195">
        <f t="shared" si="1866"/>
        <v>0</v>
      </c>
      <c r="GB591" s="195">
        <f t="shared" si="1867"/>
        <v>0</v>
      </c>
      <c r="GC591" s="195">
        <f t="shared" si="1868"/>
        <v>0</v>
      </c>
      <c r="GD591" s="195">
        <f t="shared" si="1869"/>
        <v>0</v>
      </c>
      <c r="GE591" s="195">
        <f t="shared" si="1870"/>
        <v>0</v>
      </c>
      <c r="GF591" s="195">
        <f t="shared" si="1871"/>
        <v>0</v>
      </c>
      <c r="GG591" s="195">
        <f t="shared" si="1872"/>
        <v>0</v>
      </c>
      <c r="GH591" s="195">
        <f t="shared" si="1873"/>
        <v>0</v>
      </c>
      <c r="GI591" s="195">
        <f t="shared" si="1874"/>
        <v>0</v>
      </c>
      <c r="GJ591" s="195">
        <f t="shared" si="1875"/>
        <v>0</v>
      </c>
      <c r="GK591" s="195">
        <f t="shared" si="1876"/>
        <v>0</v>
      </c>
      <c r="GL591" s="195">
        <f t="shared" si="1877"/>
        <v>0</v>
      </c>
      <c r="GM591" s="10"/>
      <c r="GN591" s="10"/>
      <c r="GO591" s="264">
        <f t="shared" si="1878"/>
        <v>0</v>
      </c>
      <c r="GP591" s="264">
        <f t="shared" si="1879"/>
        <v>0</v>
      </c>
      <c r="GQ591" s="264">
        <f t="shared" si="1880"/>
        <v>0</v>
      </c>
      <c r="GR591" s="264">
        <f t="shared" si="1881"/>
        <v>0</v>
      </c>
      <c r="GS591" s="264">
        <f t="shared" si="1882"/>
        <v>0</v>
      </c>
      <c r="GT591" s="264">
        <f t="shared" si="1883"/>
        <v>0</v>
      </c>
      <c r="GU591" s="264">
        <f t="shared" si="1884"/>
        <v>0</v>
      </c>
      <c r="GV591" s="264">
        <f t="shared" si="1885"/>
        <v>0</v>
      </c>
      <c r="GW591" s="264">
        <f t="shared" si="1886"/>
        <v>0</v>
      </c>
      <c r="GX591" s="264">
        <f t="shared" si="1887"/>
        <v>0</v>
      </c>
      <c r="GY591" s="162"/>
      <c r="GZ591" s="264">
        <f t="shared" si="1888"/>
        <v>0</v>
      </c>
      <c r="HA591" s="264">
        <f t="shared" si="1889"/>
        <v>0</v>
      </c>
      <c r="HB591" s="264">
        <f t="shared" si="1890"/>
        <v>0</v>
      </c>
      <c r="HC591" s="264">
        <f t="shared" si="1891"/>
        <v>0</v>
      </c>
      <c r="HD591" s="264">
        <f t="shared" si="1892"/>
        <v>0</v>
      </c>
    </row>
    <row r="592" spans="3:212" hidden="1" x14ac:dyDescent="0.25">
      <c r="C592" s="65" t="s">
        <v>2</v>
      </c>
      <c r="D592" s="1"/>
      <c r="E592" s="7"/>
      <c r="F592" s="277"/>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162">
        <f t="shared" si="1784"/>
        <v>0</v>
      </c>
      <c r="CT592" s="10"/>
      <c r="CU592" s="160">
        <f t="shared" si="1785"/>
        <v>0</v>
      </c>
      <c r="CV592" s="160">
        <f t="shared" si="1786"/>
        <v>0</v>
      </c>
      <c r="CW592" s="160">
        <f t="shared" si="1787"/>
        <v>0</v>
      </c>
      <c r="CX592" s="160">
        <f t="shared" si="1788"/>
        <v>0</v>
      </c>
      <c r="CY592" s="160">
        <f t="shared" si="1789"/>
        <v>0</v>
      </c>
      <c r="CZ592" s="160">
        <f t="shared" si="1790"/>
        <v>0</v>
      </c>
      <c r="DA592" s="160">
        <f t="shared" si="1791"/>
        <v>0</v>
      </c>
      <c r="DB592" s="160">
        <f t="shared" si="1792"/>
        <v>0</v>
      </c>
      <c r="DC592" s="160">
        <f t="shared" si="1793"/>
        <v>0</v>
      </c>
      <c r="DD592" s="160">
        <f t="shared" si="1794"/>
        <v>0</v>
      </c>
      <c r="DE592" s="160">
        <f t="shared" si="1795"/>
        <v>0</v>
      </c>
      <c r="DF592" s="160">
        <f t="shared" si="1796"/>
        <v>0</v>
      </c>
      <c r="DG592" s="160">
        <f t="shared" si="1797"/>
        <v>0</v>
      </c>
      <c r="DH592" s="160">
        <f t="shared" si="1798"/>
        <v>0</v>
      </c>
      <c r="DI592" s="160">
        <f t="shared" si="1799"/>
        <v>0</v>
      </c>
      <c r="DJ592" s="160">
        <f t="shared" si="1800"/>
        <v>0</v>
      </c>
      <c r="DK592" s="160">
        <f t="shared" si="1801"/>
        <v>0</v>
      </c>
      <c r="DL592" s="160">
        <f t="shared" si="1802"/>
        <v>0</v>
      </c>
      <c r="DM592" s="10"/>
      <c r="DN592" s="160">
        <f t="shared" si="1803"/>
        <v>0</v>
      </c>
      <c r="DO592" s="160">
        <f t="shared" si="1804"/>
        <v>0</v>
      </c>
      <c r="DP592" s="160">
        <f t="shared" si="1805"/>
        <v>0</v>
      </c>
      <c r="DQ592" s="160">
        <f t="shared" si="1806"/>
        <v>0</v>
      </c>
      <c r="DR592" s="160">
        <f t="shared" si="1807"/>
        <v>0</v>
      </c>
      <c r="DS592" s="160">
        <f t="shared" si="1808"/>
        <v>0</v>
      </c>
      <c r="DT592" s="160">
        <f t="shared" si="1809"/>
        <v>0</v>
      </c>
      <c r="DU592" s="160">
        <f t="shared" si="1810"/>
        <v>0</v>
      </c>
      <c r="DV592" s="160">
        <f t="shared" si="1811"/>
        <v>0</v>
      </c>
      <c r="DW592" s="160">
        <f t="shared" si="1812"/>
        <v>0</v>
      </c>
      <c r="DX592" s="160">
        <f t="shared" si="1813"/>
        <v>0</v>
      </c>
      <c r="DY592" s="160">
        <f t="shared" si="1814"/>
        <v>0</v>
      </c>
      <c r="DZ592" s="160">
        <f t="shared" si="1815"/>
        <v>0</v>
      </c>
      <c r="EA592" s="160">
        <f t="shared" si="1816"/>
        <v>0</v>
      </c>
      <c r="EB592" s="160">
        <f t="shared" si="1817"/>
        <v>0</v>
      </c>
      <c r="EC592" s="160">
        <f t="shared" si="1818"/>
        <v>0</v>
      </c>
      <c r="ED592" s="160">
        <f t="shared" si="1819"/>
        <v>0</v>
      </c>
      <c r="EE592" s="160">
        <f t="shared" si="1820"/>
        <v>0</v>
      </c>
      <c r="EF592" s="160">
        <f t="shared" si="1821"/>
        <v>0</v>
      </c>
      <c r="EG592" s="160">
        <f t="shared" si="1822"/>
        <v>0</v>
      </c>
      <c r="EH592" s="160">
        <f t="shared" si="1823"/>
        <v>0</v>
      </c>
      <c r="EI592" s="160">
        <f t="shared" si="1824"/>
        <v>0</v>
      </c>
      <c r="EJ592" s="160">
        <f t="shared" si="1825"/>
        <v>0</v>
      </c>
      <c r="EK592" s="160">
        <f t="shared" si="1826"/>
        <v>0</v>
      </c>
      <c r="EL592" s="160">
        <f t="shared" si="1827"/>
        <v>0</v>
      </c>
      <c r="EM592" s="160">
        <f t="shared" si="1828"/>
        <v>0</v>
      </c>
      <c r="EN592" s="160">
        <f t="shared" si="1829"/>
        <v>0</v>
      </c>
      <c r="EO592" s="160">
        <f t="shared" si="1830"/>
        <v>0</v>
      </c>
      <c r="EP592" s="160">
        <f t="shared" si="1831"/>
        <v>0</v>
      </c>
      <c r="EQ592" s="160">
        <f t="shared" si="1832"/>
        <v>0</v>
      </c>
      <c r="ER592" s="10"/>
      <c r="ES592" s="160">
        <f t="shared" si="1833"/>
        <v>0</v>
      </c>
      <c r="ET592" s="160">
        <f t="shared" si="1834"/>
        <v>0</v>
      </c>
      <c r="EU592" s="160">
        <f t="shared" si="1835"/>
        <v>0</v>
      </c>
      <c r="EV592" s="160">
        <f t="shared" si="1836"/>
        <v>0</v>
      </c>
      <c r="EW592" s="160">
        <f t="shared" si="1837"/>
        <v>0</v>
      </c>
      <c r="EX592" s="160">
        <f t="shared" si="1838"/>
        <v>0</v>
      </c>
      <c r="EY592" s="160">
        <f t="shared" si="1839"/>
        <v>0</v>
      </c>
      <c r="EZ592" s="160">
        <f t="shared" si="1840"/>
        <v>0</v>
      </c>
      <c r="FA592" s="160">
        <f t="shared" si="1841"/>
        <v>0</v>
      </c>
      <c r="FB592" s="160">
        <f t="shared" si="1842"/>
        <v>0</v>
      </c>
      <c r="FC592" s="160">
        <f t="shared" si="1843"/>
        <v>0</v>
      </c>
      <c r="FD592" s="160">
        <f t="shared" si="1844"/>
        <v>0</v>
      </c>
      <c r="FE592" s="160">
        <f t="shared" si="1845"/>
        <v>0</v>
      </c>
      <c r="FF592" s="160">
        <f t="shared" si="1846"/>
        <v>0</v>
      </c>
      <c r="FG592" s="160">
        <f t="shared" si="1847"/>
        <v>0</v>
      </c>
      <c r="FH592" s="10"/>
      <c r="FI592" s="195">
        <f t="shared" si="1848"/>
        <v>0</v>
      </c>
      <c r="FJ592" s="195">
        <f t="shared" si="1849"/>
        <v>0</v>
      </c>
      <c r="FK592" s="195">
        <f t="shared" si="1850"/>
        <v>0</v>
      </c>
      <c r="FL592" s="195">
        <f t="shared" si="1851"/>
        <v>0</v>
      </c>
      <c r="FM592" s="195">
        <f t="shared" si="1852"/>
        <v>0</v>
      </c>
      <c r="FN592" s="195">
        <f t="shared" si="1853"/>
        <v>0</v>
      </c>
      <c r="FO592" s="195">
        <f t="shared" si="1854"/>
        <v>0</v>
      </c>
      <c r="FP592" s="195">
        <f t="shared" si="1855"/>
        <v>0</v>
      </c>
      <c r="FQ592" s="195">
        <f t="shared" si="1856"/>
        <v>0</v>
      </c>
      <c r="FR592" s="195">
        <f t="shared" si="1857"/>
        <v>0</v>
      </c>
      <c r="FS592" s="195">
        <f t="shared" si="1858"/>
        <v>0</v>
      </c>
      <c r="FT592" s="195">
        <f t="shared" si="1859"/>
        <v>0</v>
      </c>
      <c r="FU592" s="195">
        <f t="shared" si="1860"/>
        <v>0</v>
      </c>
      <c r="FV592" s="195">
        <f t="shared" si="1861"/>
        <v>0</v>
      </c>
      <c r="FW592" s="195">
        <f t="shared" si="1862"/>
        <v>0</v>
      </c>
      <c r="FX592" s="195">
        <f t="shared" si="1863"/>
        <v>0</v>
      </c>
      <c r="FY592" s="195">
        <f t="shared" si="1864"/>
        <v>0</v>
      </c>
      <c r="FZ592" s="195">
        <f t="shared" si="1865"/>
        <v>0</v>
      </c>
      <c r="GA592" s="195">
        <f t="shared" si="1866"/>
        <v>0</v>
      </c>
      <c r="GB592" s="195">
        <f t="shared" si="1867"/>
        <v>0</v>
      </c>
      <c r="GC592" s="195">
        <f t="shared" si="1868"/>
        <v>0</v>
      </c>
      <c r="GD592" s="195">
        <f t="shared" si="1869"/>
        <v>0</v>
      </c>
      <c r="GE592" s="195">
        <f t="shared" si="1870"/>
        <v>0</v>
      </c>
      <c r="GF592" s="195">
        <f t="shared" si="1871"/>
        <v>0</v>
      </c>
      <c r="GG592" s="195">
        <f t="shared" si="1872"/>
        <v>0</v>
      </c>
      <c r="GH592" s="195">
        <f t="shared" si="1873"/>
        <v>0</v>
      </c>
      <c r="GI592" s="195">
        <f t="shared" si="1874"/>
        <v>0</v>
      </c>
      <c r="GJ592" s="195">
        <f t="shared" si="1875"/>
        <v>0</v>
      </c>
      <c r="GK592" s="195">
        <f t="shared" si="1876"/>
        <v>0</v>
      </c>
      <c r="GL592" s="195">
        <f t="shared" si="1877"/>
        <v>0</v>
      </c>
      <c r="GM592" s="10"/>
      <c r="GN592" s="10"/>
      <c r="GO592" s="264">
        <f t="shared" si="1878"/>
        <v>0</v>
      </c>
      <c r="GP592" s="264">
        <f t="shared" si="1879"/>
        <v>0</v>
      </c>
      <c r="GQ592" s="264">
        <f t="shared" si="1880"/>
        <v>0</v>
      </c>
      <c r="GR592" s="264">
        <f t="shared" si="1881"/>
        <v>0</v>
      </c>
      <c r="GS592" s="264">
        <f t="shared" si="1882"/>
        <v>0</v>
      </c>
      <c r="GT592" s="264">
        <f t="shared" si="1883"/>
        <v>0</v>
      </c>
      <c r="GU592" s="264">
        <f t="shared" si="1884"/>
        <v>0</v>
      </c>
      <c r="GV592" s="264">
        <f t="shared" si="1885"/>
        <v>0</v>
      </c>
      <c r="GW592" s="264">
        <f t="shared" si="1886"/>
        <v>0</v>
      </c>
      <c r="GX592" s="264">
        <f t="shared" si="1887"/>
        <v>0</v>
      </c>
      <c r="GY592" s="162"/>
      <c r="GZ592" s="264">
        <f t="shared" si="1888"/>
        <v>0</v>
      </c>
      <c r="HA592" s="264">
        <f t="shared" si="1889"/>
        <v>0</v>
      </c>
      <c r="HB592" s="264">
        <f t="shared" si="1890"/>
        <v>0</v>
      </c>
      <c r="HC592" s="264">
        <f t="shared" si="1891"/>
        <v>0</v>
      </c>
      <c r="HD592" s="264">
        <f t="shared" si="1892"/>
        <v>0</v>
      </c>
    </row>
    <row r="593" spans="3:212" hidden="1" x14ac:dyDescent="0.25">
      <c r="C593" s="65" t="s">
        <v>3</v>
      </c>
      <c r="D593" s="165">
        <v>5601</v>
      </c>
      <c r="E593" s="7">
        <v>24</v>
      </c>
      <c r="F593" s="277"/>
      <c r="G593" s="178">
        <f t="shared" ref="G593:G594" si="1895">+I593+K593+M593+O593</f>
        <v>0</v>
      </c>
      <c r="H593" s="178">
        <f t="shared" ref="H593:H594" si="1896">+J593+L593+N593+P593</f>
        <v>0</v>
      </c>
      <c r="I593" s="26"/>
      <c r="J593" s="26"/>
      <c r="K593" s="26"/>
      <c r="L593" s="26"/>
      <c r="M593" s="26"/>
      <c r="N593" s="26"/>
      <c r="O593" s="26"/>
      <c r="P593" s="26"/>
      <c r="Q593" s="178">
        <f t="shared" ref="Q593:Q594" si="1897">SUM(R593:U593)</f>
        <v>0</v>
      </c>
      <c r="R593" s="26"/>
      <c r="S593" s="26"/>
      <c r="T593" s="26"/>
      <c r="U593" s="26"/>
      <c r="V593" s="178">
        <f t="shared" ref="V593:V594" si="1898">SUM(W593:Z593)</f>
        <v>0</v>
      </c>
      <c r="W593" s="26"/>
      <c r="X593" s="26"/>
      <c r="Y593" s="26"/>
      <c r="Z593" s="26"/>
      <c r="AA593" s="178">
        <f t="shared" ref="AA593:AA594" si="1899">SUM(AB593:AE593)</f>
        <v>0</v>
      </c>
      <c r="AB593" s="26"/>
      <c r="AC593" s="26"/>
      <c r="AD593" s="26"/>
      <c r="AE593" s="26"/>
      <c r="AF593" s="178">
        <f t="shared" ref="AF593:AF594" si="1900">SUM(AG593:AJ593)</f>
        <v>0</v>
      </c>
      <c r="AG593" s="26"/>
      <c r="AH593" s="26"/>
      <c r="AI593" s="26"/>
      <c r="AJ593" s="26"/>
      <c r="AK593" s="178">
        <f t="shared" ref="AK593:AK594" si="1901">+AM593+AO593+AQ593+AS593</f>
        <v>0</v>
      </c>
      <c r="AL593" s="178">
        <f t="shared" ref="AL593:AL594" si="1902">+AN593+AP593+AR593+AT593</f>
        <v>0</v>
      </c>
      <c r="AM593" s="26"/>
      <c r="AN593" s="26"/>
      <c r="AO593" s="26"/>
      <c r="AP593" s="26"/>
      <c r="AQ593" s="26"/>
      <c r="AR593" s="26"/>
      <c r="AS593" s="26"/>
      <c r="AT593" s="26"/>
      <c r="AU593" s="178">
        <f t="shared" ref="AU593:AU594" si="1903">SUM(AV593:AY593)</f>
        <v>0</v>
      </c>
      <c r="AV593" s="26"/>
      <c r="AW593" s="26"/>
      <c r="AX593" s="26"/>
      <c r="AY593" s="26"/>
      <c r="AZ593" s="178">
        <f t="shared" ref="AZ593:AZ594" si="1904">SUM(BA593:BD593)</f>
        <v>0</v>
      </c>
      <c r="BA593" s="26"/>
      <c r="BB593" s="26"/>
      <c r="BC593" s="26"/>
      <c r="BD593" s="26"/>
      <c r="BE593" s="178">
        <f t="shared" ref="BE593:BE594" si="1905">SUM(BF593:BI593)</f>
        <v>0</v>
      </c>
      <c r="BF593" s="26"/>
      <c r="BG593" s="26"/>
      <c r="BH593" s="26"/>
      <c r="BI593" s="26"/>
      <c r="BJ593" s="178">
        <f t="shared" ref="BJ593:BJ594" si="1906">SUM(BK593:BN593)</f>
        <v>0</v>
      </c>
      <c r="BK593" s="26"/>
      <c r="BL593" s="26"/>
      <c r="BM593" s="26"/>
      <c r="BN593" s="26"/>
      <c r="BO593" s="178">
        <f t="shared" ref="BO593:BO594" si="1907">SUM(BP593:BS593)</f>
        <v>0</v>
      </c>
      <c r="BP593" s="26"/>
      <c r="BQ593" s="26"/>
      <c r="BR593" s="26"/>
      <c r="BS593" s="26"/>
      <c r="BT593" s="178">
        <f t="shared" ref="BT593:BT594" si="1908">SUM(BU593:BX593)</f>
        <v>0</v>
      </c>
      <c r="BU593" s="26"/>
      <c r="BV593" s="26"/>
      <c r="BW593" s="26"/>
      <c r="BX593" s="26"/>
      <c r="BY593" s="178">
        <f t="shared" ref="BY593:BY594" si="1909">SUM(BZ593:CC593)</f>
        <v>0</v>
      </c>
      <c r="BZ593" s="26"/>
      <c r="CA593" s="26"/>
      <c r="CB593" s="26"/>
      <c r="CC593" s="26"/>
      <c r="CD593" s="178">
        <f t="shared" ref="CD593:CD594" si="1910">SUM(CE593:CH593)</f>
        <v>0</v>
      </c>
      <c r="CE593" s="26"/>
      <c r="CF593" s="26"/>
      <c r="CG593" s="26"/>
      <c r="CH593" s="26"/>
      <c r="CI593" s="178">
        <f t="shared" ref="CI593:CI594" si="1911">SUM(CJ593:CM593)</f>
        <v>0</v>
      </c>
      <c r="CJ593" s="26"/>
      <c r="CK593" s="26"/>
      <c r="CL593" s="26"/>
      <c r="CM593" s="26"/>
      <c r="CN593" s="178">
        <f t="shared" ref="CN593:CN594" si="1912">SUM(CO593:CR593)</f>
        <v>0</v>
      </c>
      <c r="CO593" s="26"/>
      <c r="CP593" s="26"/>
      <c r="CQ593" s="26"/>
      <c r="CR593" s="26"/>
      <c r="CS593" s="162">
        <f t="shared" si="1784"/>
        <v>0</v>
      </c>
      <c r="CT593" s="10"/>
      <c r="CU593" s="160">
        <f t="shared" si="1785"/>
        <v>0</v>
      </c>
      <c r="CV593" s="160">
        <f t="shared" si="1786"/>
        <v>0</v>
      </c>
      <c r="CW593" s="160">
        <f t="shared" si="1787"/>
        <v>0</v>
      </c>
      <c r="CX593" s="160">
        <f t="shared" si="1788"/>
        <v>0</v>
      </c>
      <c r="CY593" s="160">
        <f t="shared" si="1789"/>
        <v>0</v>
      </c>
      <c r="CZ593" s="160">
        <f t="shared" si="1790"/>
        <v>0</v>
      </c>
      <c r="DA593" s="160">
        <f t="shared" si="1791"/>
        <v>0</v>
      </c>
      <c r="DB593" s="160">
        <f t="shared" si="1792"/>
        <v>0</v>
      </c>
      <c r="DC593" s="160">
        <f t="shared" si="1793"/>
        <v>0</v>
      </c>
      <c r="DD593" s="160">
        <f t="shared" si="1794"/>
        <v>0</v>
      </c>
      <c r="DE593" s="160">
        <f t="shared" si="1795"/>
        <v>0</v>
      </c>
      <c r="DF593" s="160">
        <f t="shared" si="1796"/>
        <v>0</v>
      </c>
      <c r="DG593" s="160">
        <f t="shared" si="1797"/>
        <v>0</v>
      </c>
      <c r="DH593" s="160">
        <f t="shared" si="1798"/>
        <v>0</v>
      </c>
      <c r="DI593" s="160">
        <f t="shared" si="1799"/>
        <v>0</v>
      </c>
      <c r="DJ593" s="160">
        <f t="shared" si="1800"/>
        <v>0</v>
      </c>
      <c r="DK593" s="160">
        <f t="shared" si="1801"/>
        <v>0</v>
      </c>
      <c r="DL593" s="160">
        <f t="shared" si="1802"/>
        <v>0</v>
      </c>
      <c r="DM593" s="10"/>
      <c r="DN593" s="160">
        <f t="shared" si="1803"/>
        <v>0</v>
      </c>
      <c r="DO593" s="160">
        <f t="shared" si="1804"/>
        <v>0</v>
      </c>
      <c r="DP593" s="160">
        <f t="shared" si="1805"/>
        <v>0</v>
      </c>
      <c r="DQ593" s="160">
        <f t="shared" si="1806"/>
        <v>0</v>
      </c>
      <c r="DR593" s="160">
        <f t="shared" si="1807"/>
        <v>0</v>
      </c>
      <c r="DS593" s="160">
        <f t="shared" si="1808"/>
        <v>0</v>
      </c>
      <c r="DT593" s="160">
        <f t="shared" si="1809"/>
        <v>0</v>
      </c>
      <c r="DU593" s="160">
        <f t="shared" si="1810"/>
        <v>0</v>
      </c>
      <c r="DV593" s="160">
        <f t="shared" si="1811"/>
        <v>0</v>
      </c>
      <c r="DW593" s="160">
        <f t="shared" si="1812"/>
        <v>0</v>
      </c>
      <c r="DX593" s="160">
        <f t="shared" si="1813"/>
        <v>0</v>
      </c>
      <c r="DY593" s="160">
        <f t="shared" si="1814"/>
        <v>0</v>
      </c>
      <c r="DZ593" s="160">
        <f t="shared" si="1815"/>
        <v>0</v>
      </c>
      <c r="EA593" s="160">
        <f t="shared" si="1816"/>
        <v>0</v>
      </c>
      <c r="EB593" s="160">
        <f t="shared" si="1817"/>
        <v>0</v>
      </c>
      <c r="EC593" s="160">
        <f t="shared" si="1818"/>
        <v>0</v>
      </c>
      <c r="ED593" s="160">
        <f t="shared" si="1819"/>
        <v>0</v>
      </c>
      <c r="EE593" s="160">
        <f t="shared" si="1820"/>
        <v>0</v>
      </c>
      <c r="EF593" s="160">
        <f t="shared" si="1821"/>
        <v>0</v>
      </c>
      <c r="EG593" s="160">
        <f t="shared" si="1822"/>
        <v>0</v>
      </c>
      <c r="EH593" s="160">
        <f t="shared" si="1823"/>
        <v>0</v>
      </c>
      <c r="EI593" s="160">
        <f t="shared" si="1824"/>
        <v>0</v>
      </c>
      <c r="EJ593" s="160">
        <f t="shared" si="1825"/>
        <v>0</v>
      </c>
      <c r="EK593" s="160">
        <f t="shared" si="1826"/>
        <v>0</v>
      </c>
      <c r="EL593" s="160">
        <f t="shared" si="1827"/>
        <v>0</v>
      </c>
      <c r="EM593" s="160">
        <f t="shared" si="1828"/>
        <v>0</v>
      </c>
      <c r="EN593" s="160">
        <f t="shared" si="1829"/>
        <v>0</v>
      </c>
      <c r="EO593" s="160">
        <f t="shared" si="1830"/>
        <v>0</v>
      </c>
      <c r="EP593" s="160">
        <f t="shared" si="1831"/>
        <v>0</v>
      </c>
      <c r="EQ593" s="160">
        <f t="shared" si="1832"/>
        <v>0</v>
      </c>
      <c r="ER593" s="10"/>
      <c r="ES593" s="160">
        <f t="shared" si="1833"/>
        <v>0</v>
      </c>
      <c r="ET593" s="160">
        <f t="shared" si="1834"/>
        <v>0</v>
      </c>
      <c r="EU593" s="160">
        <f t="shared" si="1835"/>
        <v>0</v>
      </c>
      <c r="EV593" s="160">
        <f t="shared" si="1836"/>
        <v>0</v>
      </c>
      <c r="EW593" s="160">
        <f t="shared" si="1837"/>
        <v>0</v>
      </c>
      <c r="EX593" s="160">
        <f t="shared" si="1838"/>
        <v>0</v>
      </c>
      <c r="EY593" s="160">
        <f t="shared" si="1839"/>
        <v>0</v>
      </c>
      <c r="EZ593" s="160">
        <f t="shared" si="1840"/>
        <v>0</v>
      </c>
      <c r="FA593" s="160">
        <f t="shared" si="1841"/>
        <v>0</v>
      </c>
      <c r="FB593" s="160">
        <f t="shared" si="1842"/>
        <v>0</v>
      </c>
      <c r="FC593" s="160">
        <f t="shared" si="1843"/>
        <v>0</v>
      </c>
      <c r="FD593" s="160">
        <f t="shared" si="1844"/>
        <v>0</v>
      </c>
      <c r="FE593" s="160">
        <f t="shared" si="1845"/>
        <v>0</v>
      </c>
      <c r="FF593" s="160">
        <f t="shared" si="1846"/>
        <v>0</v>
      </c>
      <c r="FG593" s="160">
        <f t="shared" si="1847"/>
        <v>0</v>
      </c>
      <c r="FH593" s="10"/>
      <c r="FI593" s="195">
        <f t="shared" si="1848"/>
        <v>0</v>
      </c>
      <c r="FJ593" s="195">
        <f t="shared" si="1849"/>
        <v>0</v>
      </c>
      <c r="FK593" s="195">
        <f t="shared" si="1850"/>
        <v>0</v>
      </c>
      <c r="FL593" s="195">
        <f t="shared" si="1851"/>
        <v>0</v>
      </c>
      <c r="FM593" s="195">
        <f t="shared" si="1852"/>
        <v>0</v>
      </c>
      <c r="FN593" s="195">
        <f t="shared" si="1853"/>
        <v>0</v>
      </c>
      <c r="FO593" s="195">
        <f t="shared" si="1854"/>
        <v>0</v>
      </c>
      <c r="FP593" s="195">
        <f t="shared" si="1855"/>
        <v>0</v>
      </c>
      <c r="FQ593" s="195">
        <f t="shared" si="1856"/>
        <v>0</v>
      </c>
      <c r="FR593" s="195">
        <f t="shared" si="1857"/>
        <v>0</v>
      </c>
      <c r="FS593" s="195">
        <f t="shared" si="1858"/>
        <v>0</v>
      </c>
      <c r="FT593" s="195">
        <f t="shared" si="1859"/>
        <v>0</v>
      </c>
      <c r="FU593" s="195">
        <f t="shared" si="1860"/>
        <v>0</v>
      </c>
      <c r="FV593" s="195">
        <f t="shared" si="1861"/>
        <v>0</v>
      </c>
      <c r="FW593" s="195">
        <f t="shared" si="1862"/>
        <v>0</v>
      </c>
      <c r="FX593" s="195">
        <f t="shared" si="1863"/>
        <v>0</v>
      </c>
      <c r="FY593" s="195">
        <f t="shared" si="1864"/>
        <v>0</v>
      </c>
      <c r="FZ593" s="195">
        <f t="shared" si="1865"/>
        <v>0</v>
      </c>
      <c r="GA593" s="195">
        <f t="shared" si="1866"/>
        <v>0</v>
      </c>
      <c r="GB593" s="195">
        <f t="shared" si="1867"/>
        <v>0</v>
      </c>
      <c r="GC593" s="195">
        <f t="shared" si="1868"/>
        <v>0</v>
      </c>
      <c r="GD593" s="195">
        <f t="shared" si="1869"/>
        <v>0</v>
      </c>
      <c r="GE593" s="195">
        <f t="shared" si="1870"/>
        <v>0</v>
      </c>
      <c r="GF593" s="195">
        <f t="shared" si="1871"/>
        <v>0</v>
      </c>
      <c r="GG593" s="195">
        <f t="shared" si="1872"/>
        <v>0</v>
      </c>
      <c r="GH593" s="195">
        <f t="shared" si="1873"/>
        <v>0</v>
      </c>
      <c r="GI593" s="195">
        <f t="shared" si="1874"/>
        <v>0</v>
      </c>
      <c r="GJ593" s="195">
        <f t="shared" si="1875"/>
        <v>0</v>
      </c>
      <c r="GK593" s="195">
        <f t="shared" si="1876"/>
        <v>0</v>
      </c>
      <c r="GL593" s="195">
        <f t="shared" si="1877"/>
        <v>0</v>
      </c>
      <c r="GM593" s="10"/>
      <c r="GN593" s="10"/>
      <c r="GO593" s="264">
        <f t="shared" si="1878"/>
        <v>0</v>
      </c>
      <c r="GP593" s="264">
        <f t="shared" si="1879"/>
        <v>0</v>
      </c>
      <c r="GQ593" s="264">
        <f t="shared" si="1880"/>
        <v>0</v>
      </c>
      <c r="GR593" s="264">
        <f t="shared" si="1881"/>
        <v>0</v>
      </c>
      <c r="GS593" s="264">
        <f t="shared" si="1882"/>
        <v>0</v>
      </c>
      <c r="GT593" s="264">
        <f t="shared" si="1883"/>
        <v>0</v>
      </c>
      <c r="GU593" s="264">
        <f t="shared" si="1884"/>
        <v>0</v>
      </c>
      <c r="GV593" s="264">
        <f t="shared" si="1885"/>
        <v>0</v>
      </c>
      <c r="GW593" s="264">
        <f t="shared" si="1886"/>
        <v>0</v>
      </c>
      <c r="GX593" s="264">
        <f t="shared" si="1887"/>
        <v>0</v>
      </c>
      <c r="GY593" s="162"/>
      <c r="GZ593" s="264">
        <f t="shared" si="1888"/>
        <v>0</v>
      </c>
      <c r="HA593" s="264">
        <f t="shared" si="1889"/>
        <v>0</v>
      </c>
      <c r="HB593" s="264">
        <f t="shared" si="1890"/>
        <v>0</v>
      </c>
      <c r="HC593" s="264">
        <f t="shared" si="1891"/>
        <v>0</v>
      </c>
      <c r="HD593" s="264">
        <f t="shared" si="1892"/>
        <v>0</v>
      </c>
    </row>
    <row r="594" spans="3:212" hidden="1" x14ac:dyDescent="0.25">
      <c r="C594" s="65" t="s">
        <v>3</v>
      </c>
      <c r="D594" s="7">
        <v>5602</v>
      </c>
      <c r="E594" s="7">
        <v>24</v>
      </c>
      <c r="F594" s="277"/>
      <c r="G594" s="178">
        <f t="shared" si="1895"/>
        <v>0</v>
      </c>
      <c r="H594" s="178">
        <f t="shared" si="1896"/>
        <v>0</v>
      </c>
      <c r="I594" s="26"/>
      <c r="J594" s="26"/>
      <c r="K594" s="26"/>
      <c r="L594" s="26"/>
      <c r="M594" s="26"/>
      <c r="N594" s="26"/>
      <c r="O594" s="26"/>
      <c r="P594" s="26"/>
      <c r="Q594" s="178">
        <f t="shared" si="1897"/>
        <v>0</v>
      </c>
      <c r="R594" s="26"/>
      <c r="S594" s="26"/>
      <c r="T594" s="26"/>
      <c r="U594" s="26"/>
      <c r="V594" s="178">
        <f t="shared" si="1898"/>
        <v>0</v>
      </c>
      <c r="W594" s="26"/>
      <c r="X594" s="26"/>
      <c r="Y594" s="26"/>
      <c r="Z594" s="26"/>
      <c r="AA594" s="178">
        <f t="shared" si="1899"/>
        <v>0</v>
      </c>
      <c r="AB594" s="26"/>
      <c r="AC594" s="26"/>
      <c r="AD594" s="26"/>
      <c r="AE594" s="26"/>
      <c r="AF594" s="178">
        <f t="shared" si="1900"/>
        <v>0</v>
      </c>
      <c r="AG594" s="26"/>
      <c r="AH594" s="26"/>
      <c r="AI594" s="26"/>
      <c r="AJ594" s="26"/>
      <c r="AK594" s="178">
        <f t="shared" si="1901"/>
        <v>0</v>
      </c>
      <c r="AL594" s="178">
        <f t="shared" si="1902"/>
        <v>0</v>
      </c>
      <c r="AM594" s="26"/>
      <c r="AN594" s="26"/>
      <c r="AO594" s="26"/>
      <c r="AP594" s="26"/>
      <c r="AQ594" s="26"/>
      <c r="AR594" s="26"/>
      <c r="AS594" s="26"/>
      <c r="AT594" s="26"/>
      <c r="AU594" s="178">
        <f t="shared" si="1903"/>
        <v>0</v>
      </c>
      <c r="AV594" s="26"/>
      <c r="AW594" s="26"/>
      <c r="AX594" s="26"/>
      <c r="AY594" s="26"/>
      <c r="AZ594" s="178">
        <f t="shared" si="1904"/>
        <v>0</v>
      </c>
      <c r="BA594" s="26"/>
      <c r="BB594" s="26"/>
      <c r="BC594" s="26"/>
      <c r="BD594" s="26"/>
      <c r="BE594" s="178">
        <f t="shared" si="1905"/>
        <v>0</v>
      </c>
      <c r="BF594" s="26"/>
      <c r="BG594" s="26"/>
      <c r="BH594" s="26"/>
      <c r="BI594" s="26"/>
      <c r="BJ594" s="178">
        <f t="shared" si="1906"/>
        <v>0</v>
      </c>
      <c r="BK594" s="26"/>
      <c r="BL594" s="26"/>
      <c r="BM594" s="26"/>
      <c r="BN594" s="26"/>
      <c r="BO594" s="178">
        <f t="shared" si="1907"/>
        <v>0</v>
      </c>
      <c r="BP594" s="26"/>
      <c r="BQ594" s="26"/>
      <c r="BR594" s="26"/>
      <c r="BS594" s="26"/>
      <c r="BT594" s="178">
        <f t="shared" si="1908"/>
        <v>0</v>
      </c>
      <c r="BU594" s="26"/>
      <c r="BV594" s="26"/>
      <c r="BW594" s="26"/>
      <c r="BX594" s="26"/>
      <c r="BY594" s="178">
        <f t="shared" si="1909"/>
        <v>0</v>
      </c>
      <c r="BZ594" s="26"/>
      <c r="CA594" s="26"/>
      <c r="CB594" s="26"/>
      <c r="CC594" s="26"/>
      <c r="CD594" s="178">
        <f t="shared" si="1910"/>
        <v>0</v>
      </c>
      <c r="CE594" s="26"/>
      <c r="CF594" s="26"/>
      <c r="CG594" s="26"/>
      <c r="CH594" s="26"/>
      <c r="CI594" s="178">
        <f t="shared" si="1911"/>
        <v>0</v>
      </c>
      <c r="CJ594" s="26"/>
      <c r="CK594" s="26"/>
      <c r="CL594" s="26"/>
      <c r="CM594" s="26"/>
      <c r="CN594" s="178">
        <f t="shared" si="1912"/>
        <v>0</v>
      </c>
      <c r="CO594" s="26"/>
      <c r="CP594" s="26"/>
      <c r="CQ594" s="26"/>
      <c r="CR594" s="26"/>
      <c r="CS594" s="162">
        <f t="shared" si="1784"/>
        <v>0</v>
      </c>
      <c r="CT594" s="10"/>
      <c r="CU594" s="160">
        <f t="shared" si="1785"/>
        <v>0</v>
      </c>
      <c r="CV594" s="160">
        <f t="shared" si="1786"/>
        <v>0</v>
      </c>
      <c r="CW594" s="160">
        <f t="shared" si="1787"/>
        <v>0</v>
      </c>
      <c r="CX594" s="160">
        <f t="shared" si="1788"/>
        <v>0</v>
      </c>
      <c r="CY594" s="160">
        <f t="shared" si="1789"/>
        <v>0</v>
      </c>
      <c r="CZ594" s="160">
        <f t="shared" si="1790"/>
        <v>0</v>
      </c>
      <c r="DA594" s="160">
        <f t="shared" si="1791"/>
        <v>0</v>
      </c>
      <c r="DB594" s="160">
        <f t="shared" si="1792"/>
        <v>0</v>
      </c>
      <c r="DC594" s="160">
        <f t="shared" si="1793"/>
        <v>0</v>
      </c>
      <c r="DD594" s="160">
        <f t="shared" si="1794"/>
        <v>0</v>
      </c>
      <c r="DE594" s="160">
        <f t="shared" si="1795"/>
        <v>0</v>
      </c>
      <c r="DF594" s="160">
        <f t="shared" si="1796"/>
        <v>0</v>
      </c>
      <c r="DG594" s="160">
        <f t="shared" si="1797"/>
        <v>0</v>
      </c>
      <c r="DH594" s="160">
        <f t="shared" si="1798"/>
        <v>0</v>
      </c>
      <c r="DI594" s="160">
        <f t="shared" si="1799"/>
        <v>0</v>
      </c>
      <c r="DJ594" s="160">
        <f t="shared" si="1800"/>
        <v>0</v>
      </c>
      <c r="DK594" s="160">
        <f t="shared" si="1801"/>
        <v>0</v>
      </c>
      <c r="DL594" s="160">
        <f t="shared" si="1802"/>
        <v>0</v>
      </c>
      <c r="DM594" s="10"/>
      <c r="DN594" s="160">
        <f t="shared" si="1803"/>
        <v>0</v>
      </c>
      <c r="DO594" s="160">
        <f t="shared" si="1804"/>
        <v>0</v>
      </c>
      <c r="DP594" s="160">
        <f t="shared" si="1805"/>
        <v>0</v>
      </c>
      <c r="DQ594" s="160">
        <f t="shared" si="1806"/>
        <v>0</v>
      </c>
      <c r="DR594" s="160">
        <f t="shared" si="1807"/>
        <v>0</v>
      </c>
      <c r="DS594" s="160">
        <f t="shared" si="1808"/>
        <v>0</v>
      </c>
      <c r="DT594" s="160">
        <f t="shared" si="1809"/>
        <v>0</v>
      </c>
      <c r="DU594" s="160">
        <f t="shared" si="1810"/>
        <v>0</v>
      </c>
      <c r="DV594" s="160">
        <f t="shared" si="1811"/>
        <v>0</v>
      </c>
      <c r="DW594" s="160">
        <f t="shared" si="1812"/>
        <v>0</v>
      </c>
      <c r="DX594" s="160">
        <f t="shared" si="1813"/>
        <v>0</v>
      </c>
      <c r="DY594" s="160">
        <f t="shared" si="1814"/>
        <v>0</v>
      </c>
      <c r="DZ594" s="160">
        <f t="shared" si="1815"/>
        <v>0</v>
      </c>
      <c r="EA594" s="160">
        <f t="shared" si="1816"/>
        <v>0</v>
      </c>
      <c r="EB594" s="160">
        <f t="shared" si="1817"/>
        <v>0</v>
      </c>
      <c r="EC594" s="160">
        <f t="shared" si="1818"/>
        <v>0</v>
      </c>
      <c r="ED594" s="160">
        <f t="shared" si="1819"/>
        <v>0</v>
      </c>
      <c r="EE594" s="160">
        <f t="shared" si="1820"/>
        <v>0</v>
      </c>
      <c r="EF594" s="160">
        <f t="shared" si="1821"/>
        <v>0</v>
      </c>
      <c r="EG594" s="160">
        <f t="shared" si="1822"/>
        <v>0</v>
      </c>
      <c r="EH594" s="160">
        <f t="shared" si="1823"/>
        <v>0</v>
      </c>
      <c r="EI594" s="160">
        <f t="shared" si="1824"/>
        <v>0</v>
      </c>
      <c r="EJ594" s="160">
        <f t="shared" si="1825"/>
        <v>0</v>
      </c>
      <c r="EK594" s="160">
        <f t="shared" si="1826"/>
        <v>0</v>
      </c>
      <c r="EL594" s="160">
        <f t="shared" si="1827"/>
        <v>0</v>
      </c>
      <c r="EM594" s="160">
        <f t="shared" si="1828"/>
        <v>0</v>
      </c>
      <c r="EN594" s="160">
        <f t="shared" si="1829"/>
        <v>0</v>
      </c>
      <c r="EO594" s="160">
        <f t="shared" si="1830"/>
        <v>0</v>
      </c>
      <c r="EP594" s="160">
        <f t="shared" si="1831"/>
        <v>0</v>
      </c>
      <c r="EQ594" s="160">
        <f t="shared" si="1832"/>
        <v>0</v>
      </c>
      <c r="ER594" s="10"/>
      <c r="ES594" s="160">
        <f t="shared" si="1833"/>
        <v>0</v>
      </c>
      <c r="ET594" s="160">
        <f t="shared" si="1834"/>
        <v>0</v>
      </c>
      <c r="EU594" s="160">
        <f t="shared" si="1835"/>
        <v>0</v>
      </c>
      <c r="EV594" s="160">
        <f t="shared" si="1836"/>
        <v>0</v>
      </c>
      <c r="EW594" s="160">
        <f t="shared" si="1837"/>
        <v>0</v>
      </c>
      <c r="EX594" s="160">
        <f t="shared" si="1838"/>
        <v>0</v>
      </c>
      <c r="EY594" s="160">
        <f t="shared" si="1839"/>
        <v>0</v>
      </c>
      <c r="EZ594" s="160">
        <f t="shared" si="1840"/>
        <v>0</v>
      </c>
      <c r="FA594" s="160">
        <f t="shared" si="1841"/>
        <v>0</v>
      </c>
      <c r="FB594" s="160">
        <f t="shared" si="1842"/>
        <v>0</v>
      </c>
      <c r="FC594" s="160">
        <f t="shared" si="1843"/>
        <v>0</v>
      </c>
      <c r="FD594" s="160">
        <f t="shared" si="1844"/>
        <v>0</v>
      </c>
      <c r="FE594" s="160">
        <f t="shared" si="1845"/>
        <v>0</v>
      </c>
      <c r="FF594" s="160">
        <f t="shared" si="1846"/>
        <v>0</v>
      </c>
      <c r="FG594" s="160">
        <f t="shared" si="1847"/>
        <v>0</v>
      </c>
      <c r="FH594" s="10"/>
      <c r="FI594" s="195">
        <f t="shared" si="1848"/>
        <v>0</v>
      </c>
      <c r="FJ594" s="195">
        <f t="shared" si="1849"/>
        <v>0</v>
      </c>
      <c r="FK594" s="195">
        <f t="shared" si="1850"/>
        <v>0</v>
      </c>
      <c r="FL594" s="195">
        <f t="shared" si="1851"/>
        <v>0</v>
      </c>
      <c r="FM594" s="195">
        <f t="shared" si="1852"/>
        <v>0</v>
      </c>
      <c r="FN594" s="195">
        <f t="shared" si="1853"/>
        <v>0</v>
      </c>
      <c r="FO594" s="195">
        <f t="shared" si="1854"/>
        <v>0</v>
      </c>
      <c r="FP594" s="195">
        <f t="shared" si="1855"/>
        <v>0</v>
      </c>
      <c r="FQ594" s="195">
        <f t="shared" si="1856"/>
        <v>0</v>
      </c>
      <c r="FR594" s="195">
        <f t="shared" si="1857"/>
        <v>0</v>
      </c>
      <c r="FS594" s="195">
        <f t="shared" si="1858"/>
        <v>0</v>
      </c>
      <c r="FT594" s="195">
        <f t="shared" si="1859"/>
        <v>0</v>
      </c>
      <c r="FU594" s="195">
        <f t="shared" si="1860"/>
        <v>0</v>
      </c>
      <c r="FV594" s="195">
        <f t="shared" si="1861"/>
        <v>0</v>
      </c>
      <c r="FW594" s="195">
        <f t="shared" si="1862"/>
        <v>0</v>
      </c>
      <c r="FX594" s="195">
        <f t="shared" si="1863"/>
        <v>0</v>
      </c>
      <c r="FY594" s="195">
        <f t="shared" si="1864"/>
        <v>0</v>
      </c>
      <c r="FZ594" s="195">
        <f t="shared" si="1865"/>
        <v>0</v>
      </c>
      <c r="GA594" s="195">
        <f t="shared" si="1866"/>
        <v>0</v>
      </c>
      <c r="GB594" s="195">
        <f t="shared" si="1867"/>
        <v>0</v>
      </c>
      <c r="GC594" s="195">
        <f t="shared" si="1868"/>
        <v>0</v>
      </c>
      <c r="GD594" s="195">
        <f t="shared" si="1869"/>
        <v>0</v>
      </c>
      <c r="GE594" s="195">
        <f t="shared" si="1870"/>
        <v>0</v>
      </c>
      <c r="GF594" s="195">
        <f t="shared" si="1871"/>
        <v>0</v>
      </c>
      <c r="GG594" s="195">
        <f t="shared" si="1872"/>
        <v>0</v>
      </c>
      <c r="GH594" s="195">
        <f t="shared" si="1873"/>
        <v>0</v>
      </c>
      <c r="GI594" s="195">
        <f t="shared" si="1874"/>
        <v>0</v>
      </c>
      <c r="GJ594" s="195">
        <f t="shared" si="1875"/>
        <v>0</v>
      </c>
      <c r="GK594" s="195">
        <f t="shared" si="1876"/>
        <v>0</v>
      </c>
      <c r="GL594" s="195">
        <f t="shared" si="1877"/>
        <v>0</v>
      </c>
      <c r="GM594" s="10"/>
      <c r="GN594" s="10"/>
      <c r="GO594" s="264">
        <f t="shared" si="1878"/>
        <v>0</v>
      </c>
      <c r="GP594" s="264">
        <f t="shared" si="1879"/>
        <v>0</v>
      </c>
      <c r="GQ594" s="264">
        <f t="shared" si="1880"/>
        <v>0</v>
      </c>
      <c r="GR594" s="264">
        <f t="shared" si="1881"/>
        <v>0</v>
      </c>
      <c r="GS594" s="264">
        <f t="shared" si="1882"/>
        <v>0</v>
      </c>
      <c r="GT594" s="264">
        <f t="shared" si="1883"/>
        <v>0</v>
      </c>
      <c r="GU594" s="264">
        <f t="shared" si="1884"/>
        <v>0</v>
      </c>
      <c r="GV594" s="264">
        <f t="shared" si="1885"/>
        <v>0</v>
      </c>
      <c r="GW594" s="264">
        <f t="shared" si="1886"/>
        <v>0</v>
      </c>
      <c r="GX594" s="264">
        <f t="shared" si="1887"/>
        <v>0</v>
      </c>
      <c r="GY594" s="162"/>
      <c r="GZ594" s="264">
        <f t="shared" si="1888"/>
        <v>0</v>
      </c>
      <c r="HA594" s="264">
        <f t="shared" si="1889"/>
        <v>0</v>
      </c>
      <c r="HB594" s="264">
        <f t="shared" si="1890"/>
        <v>0</v>
      </c>
      <c r="HC594" s="264">
        <f t="shared" si="1891"/>
        <v>0</v>
      </c>
      <c r="HD594" s="264">
        <f t="shared" si="1892"/>
        <v>0</v>
      </c>
    </row>
    <row r="595" spans="3:212" ht="114" hidden="1" x14ac:dyDescent="0.25">
      <c r="C595" s="43" t="s">
        <v>13</v>
      </c>
      <c r="D595" s="14">
        <v>5700</v>
      </c>
      <c r="E595" s="198" t="s">
        <v>30</v>
      </c>
      <c r="F595" s="253">
        <f>SUM(G598:G599,G602:G603,G606:G607)</f>
        <v>0</v>
      </c>
      <c r="G595" s="24">
        <f>+G596+G600+G604</f>
        <v>0</v>
      </c>
      <c r="H595" s="24">
        <f>+H596+H600+H604</f>
        <v>0</v>
      </c>
      <c r="I595" s="24">
        <f>+I596+I600+I604</f>
        <v>0</v>
      </c>
      <c r="J595" s="24">
        <f t="shared" ref="J595:BT595" si="1913">+J596+J600+J604</f>
        <v>0</v>
      </c>
      <c r="K595" s="24">
        <f t="shared" si="1913"/>
        <v>0</v>
      </c>
      <c r="L595" s="24">
        <f t="shared" si="1913"/>
        <v>0</v>
      </c>
      <c r="M595" s="24">
        <f t="shared" si="1913"/>
        <v>0</v>
      </c>
      <c r="N595" s="24">
        <f t="shared" si="1913"/>
        <v>0</v>
      </c>
      <c r="O595" s="24">
        <f t="shared" si="1913"/>
        <v>0</v>
      </c>
      <c r="P595" s="24">
        <f t="shared" si="1913"/>
        <v>0</v>
      </c>
      <c r="Q595" s="24">
        <f t="shared" si="1913"/>
        <v>0</v>
      </c>
      <c r="R595" s="24">
        <f t="shared" si="1913"/>
        <v>0</v>
      </c>
      <c r="S595" s="24">
        <f t="shared" si="1913"/>
        <v>0</v>
      </c>
      <c r="T595" s="24">
        <f t="shared" si="1913"/>
        <v>0</v>
      </c>
      <c r="U595" s="24">
        <f t="shared" si="1913"/>
        <v>0</v>
      </c>
      <c r="V595" s="24">
        <f t="shared" si="1913"/>
        <v>0</v>
      </c>
      <c r="W595" s="24">
        <f t="shared" si="1913"/>
        <v>0</v>
      </c>
      <c r="X595" s="24">
        <f t="shared" si="1913"/>
        <v>0</v>
      </c>
      <c r="Y595" s="24">
        <f t="shared" si="1913"/>
        <v>0</v>
      </c>
      <c r="Z595" s="24">
        <f t="shared" si="1913"/>
        <v>0</v>
      </c>
      <c r="AA595" s="24">
        <f t="shared" si="1913"/>
        <v>0</v>
      </c>
      <c r="AB595" s="24">
        <f t="shared" si="1913"/>
        <v>0</v>
      </c>
      <c r="AC595" s="24">
        <f t="shared" si="1913"/>
        <v>0</v>
      </c>
      <c r="AD595" s="24">
        <f t="shared" si="1913"/>
        <v>0</v>
      </c>
      <c r="AE595" s="24">
        <f t="shared" si="1913"/>
        <v>0</v>
      </c>
      <c r="AF595" s="24">
        <f t="shared" si="1913"/>
        <v>0</v>
      </c>
      <c r="AG595" s="24">
        <f t="shared" si="1913"/>
        <v>0</v>
      </c>
      <c r="AH595" s="24">
        <f t="shared" si="1913"/>
        <v>0</v>
      </c>
      <c r="AI595" s="24">
        <f t="shared" si="1913"/>
        <v>0</v>
      </c>
      <c r="AJ595" s="24">
        <f t="shared" si="1913"/>
        <v>0</v>
      </c>
      <c r="AK595" s="24">
        <f t="shared" si="1913"/>
        <v>0</v>
      </c>
      <c r="AL595" s="24">
        <f t="shared" si="1913"/>
        <v>0</v>
      </c>
      <c r="AM595" s="24">
        <f t="shared" si="1913"/>
        <v>0</v>
      </c>
      <c r="AN595" s="24">
        <f t="shared" si="1913"/>
        <v>0</v>
      </c>
      <c r="AO595" s="24">
        <f t="shared" si="1913"/>
        <v>0</v>
      </c>
      <c r="AP595" s="24">
        <f t="shared" si="1913"/>
        <v>0</v>
      </c>
      <c r="AQ595" s="24">
        <f t="shared" si="1913"/>
        <v>0</v>
      </c>
      <c r="AR595" s="24">
        <f t="shared" si="1913"/>
        <v>0</v>
      </c>
      <c r="AS595" s="24">
        <f t="shared" si="1913"/>
        <v>0</v>
      </c>
      <c r="AT595" s="24">
        <f t="shared" si="1913"/>
        <v>0</v>
      </c>
      <c r="AU595" s="24">
        <f t="shared" si="1913"/>
        <v>0</v>
      </c>
      <c r="AV595" s="24">
        <f t="shared" si="1913"/>
        <v>0</v>
      </c>
      <c r="AW595" s="24">
        <f t="shared" si="1913"/>
        <v>0</v>
      </c>
      <c r="AX595" s="24">
        <f t="shared" si="1913"/>
        <v>0</v>
      </c>
      <c r="AY595" s="24">
        <f t="shared" si="1913"/>
        <v>0</v>
      </c>
      <c r="AZ595" s="24">
        <f t="shared" si="1913"/>
        <v>0</v>
      </c>
      <c r="BA595" s="24">
        <f t="shared" si="1913"/>
        <v>0</v>
      </c>
      <c r="BB595" s="24">
        <f t="shared" si="1913"/>
        <v>0</v>
      </c>
      <c r="BC595" s="24">
        <f t="shared" si="1913"/>
        <v>0</v>
      </c>
      <c r="BD595" s="24">
        <f t="shared" si="1913"/>
        <v>0</v>
      </c>
      <c r="BE595" s="24">
        <f t="shared" si="1913"/>
        <v>0</v>
      </c>
      <c r="BF595" s="24">
        <f t="shared" si="1913"/>
        <v>0</v>
      </c>
      <c r="BG595" s="24">
        <f t="shared" si="1913"/>
        <v>0</v>
      </c>
      <c r="BH595" s="24">
        <f t="shared" si="1913"/>
        <v>0</v>
      </c>
      <c r="BI595" s="24">
        <f t="shared" si="1913"/>
        <v>0</v>
      </c>
      <c r="BJ595" s="24">
        <f t="shared" si="1913"/>
        <v>0</v>
      </c>
      <c r="BK595" s="24">
        <f t="shared" si="1913"/>
        <v>0</v>
      </c>
      <c r="BL595" s="24">
        <f t="shared" si="1913"/>
        <v>0</v>
      </c>
      <c r="BM595" s="24">
        <f t="shared" si="1913"/>
        <v>0</v>
      </c>
      <c r="BN595" s="24">
        <f t="shared" si="1913"/>
        <v>0</v>
      </c>
      <c r="BO595" s="24">
        <f t="shared" si="1913"/>
        <v>0</v>
      </c>
      <c r="BP595" s="24">
        <f t="shared" si="1913"/>
        <v>0</v>
      </c>
      <c r="BQ595" s="24">
        <f t="shared" si="1913"/>
        <v>0</v>
      </c>
      <c r="BR595" s="24">
        <f t="shared" si="1913"/>
        <v>0</v>
      </c>
      <c r="BS595" s="24">
        <f t="shared" si="1913"/>
        <v>0</v>
      </c>
      <c r="BT595" s="24">
        <f t="shared" si="1913"/>
        <v>0</v>
      </c>
      <c r="BU595" s="24">
        <f t="shared" ref="BU595:CR595" si="1914">+BU596+BU600+BU604</f>
        <v>0</v>
      </c>
      <c r="BV595" s="24">
        <f t="shared" si="1914"/>
        <v>0</v>
      </c>
      <c r="BW595" s="24">
        <f t="shared" si="1914"/>
        <v>0</v>
      </c>
      <c r="BX595" s="24">
        <f t="shared" si="1914"/>
        <v>0</v>
      </c>
      <c r="BY595" s="24">
        <f t="shared" si="1914"/>
        <v>0</v>
      </c>
      <c r="BZ595" s="24">
        <f t="shared" si="1914"/>
        <v>0</v>
      </c>
      <c r="CA595" s="24">
        <f t="shared" si="1914"/>
        <v>0</v>
      </c>
      <c r="CB595" s="24">
        <f t="shared" si="1914"/>
        <v>0</v>
      </c>
      <c r="CC595" s="24">
        <f t="shared" si="1914"/>
        <v>0</v>
      </c>
      <c r="CD595" s="24">
        <f t="shared" si="1914"/>
        <v>0</v>
      </c>
      <c r="CE595" s="24">
        <f t="shared" si="1914"/>
        <v>0</v>
      </c>
      <c r="CF595" s="24">
        <f t="shared" si="1914"/>
        <v>0</v>
      </c>
      <c r="CG595" s="24">
        <f t="shared" si="1914"/>
        <v>0</v>
      </c>
      <c r="CH595" s="24">
        <f t="shared" si="1914"/>
        <v>0</v>
      </c>
      <c r="CI595" s="24">
        <f t="shared" si="1914"/>
        <v>0</v>
      </c>
      <c r="CJ595" s="24">
        <f t="shared" si="1914"/>
        <v>0</v>
      </c>
      <c r="CK595" s="24">
        <f t="shared" si="1914"/>
        <v>0</v>
      </c>
      <c r="CL595" s="24">
        <f t="shared" si="1914"/>
        <v>0</v>
      </c>
      <c r="CM595" s="24">
        <f t="shared" si="1914"/>
        <v>0</v>
      </c>
      <c r="CN595" s="24">
        <f t="shared" si="1914"/>
        <v>0</v>
      </c>
      <c r="CO595" s="24">
        <f t="shared" si="1914"/>
        <v>0</v>
      </c>
      <c r="CP595" s="24">
        <f t="shared" si="1914"/>
        <v>0</v>
      </c>
      <c r="CQ595" s="24">
        <f t="shared" si="1914"/>
        <v>0</v>
      </c>
      <c r="CR595" s="24">
        <f t="shared" si="1914"/>
        <v>0</v>
      </c>
      <c r="CS595" s="162">
        <f t="shared" si="1784"/>
        <v>0</v>
      </c>
      <c r="CT595" s="10"/>
      <c r="CU595" s="160">
        <f t="shared" si="1785"/>
        <v>0</v>
      </c>
      <c r="CV595" s="160">
        <f t="shared" si="1786"/>
        <v>0</v>
      </c>
      <c r="CW595" s="160">
        <f t="shared" si="1787"/>
        <v>0</v>
      </c>
      <c r="CX595" s="160">
        <f t="shared" si="1788"/>
        <v>0</v>
      </c>
      <c r="CY595" s="160">
        <f t="shared" si="1789"/>
        <v>0</v>
      </c>
      <c r="CZ595" s="160">
        <f t="shared" si="1790"/>
        <v>0</v>
      </c>
      <c r="DA595" s="160">
        <f t="shared" si="1791"/>
        <v>0</v>
      </c>
      <c r="DB595" s="160">
        <f t="shared" si="1792"/>
        <v>0</v>
      </c>
      <c r="DC595" s="160">
        <f t="shared" si="1793"/>
        <v>0</v>
      </c>
      <c r="DD595" s="160">
        <f t="shared" si="1794"/>
        <v>0</v>
      </c>
      <c r="DE595" s="160">
        <f t="shared" si="1795"/>
        <v>0</v>
      </c>
      <c r="DF595" s="160">
        <f t="shared" si="1796"/>
        <v>0</v>
      </c>
      <c r="DG595" s="160">
        <f t="shared" si="1797"/>
        <v>0</v>
      </c>
      <c r="DH595" s="160">
        <f t="shared" si="1798"/>
        <v>0</v>
      </c>
      <c r="DI595" s="160">
        <f t="shared" si="1799"/>
        <v>0</v>
      </c>
      <c r="DJ595" s="160">
        <f t="shared" si="1800"/>
        <v>0</v>
      </c>
      <c r="DK595" s="160">
        <f t="shared" si="1801"/>
        <v>0</v>
      </c>
      <c r="DL595" s="160">
        <f t="shared" si="1802"/>
        <v>0</v>
      </c>
      <c r="DM595" s="10"/>
      <c r="DN595" s="160">
        <f t="shared" si="1803"/>
        <v>0</v>
      </c>
      <c r="DO595" s="160">
        <f t="shared" si="1804"/>
        <v>0</v>
      </c>
      <c r="DP595" s="160">
        <f t="shared" si="1805"/>
        <v>0</v>
      </c>
      <c r="DQ595" s="160">
        <f t="shared" si="1806"/>
        <v>0</v>
      </c>
      <c r="DR595" s="160">
        <f t="shared" si="1807"/>
        <v>0</v>
      </c>
      <c r="DS595" s="160">
        <f t="shared" si="1808"/>
        <v>0</v>
      </c>
      <c r="DT595" s="160">
        <f t="shared" si="1809"/>
        <v>0</v>
      </c>
      <c r="DU595" s="160">
        <f t="shared" si="1810"/>
        <v>0</v>
      </c>
      <c r="DV595" s="160">
        <f t="shared" si="1811"/>
        <v>0</v>
      </c>
      <c r="DW595" s="160">
        <f t="shared" si="1812"/>
        <v>0</v>
      </c>
      <c r="DX595" s="160">
        <f t="shared" si="1813"/>
        <v>0</v>
      </c>
      <c r="DY595" s="160">
        <f t="shared" si="1814"/>
        <v>0</v>
      </c>
      <c r="DZ595" s="160">
        <f t="shared" si="1815"/>
        <v>0</v>
      </c>
      <c r="EA595" s="160">
        <f t="shared" si="1816"/>
        <v>0</v>
      </c>
      <c r="EB595" s="160">
        <f t="shared" si="1817"/>
        <v>0</v>
      </c>
      <c r="EC595" s="160">
        <f t="shared" si="1818"/>
        <v>0</v>
      </c>
      <c r="ED595" s="160">
        <f t="shared" si="1819"/>
        <v>0</v>
      </c>
      <c r="EE595" s="160">
        <f t="shared" si="1820"/>
        <v>0</v>
      </c>
      <c r="EF595" s="160">
        <f t="shared" si="1821"/>
        <v>0</v>
      </c>
      <c r="EG595" s="160">
        <f t="shared" si="1822"/>
        <v>0</v>
      </c>
      <c r="EH595" s="160">
        <f t="shared" si="1823"/>
        <v>0</v>
      </c>
      <c r="EI595" s="160">
        <f t="shared" si="1824"/>
        <v>0</v>
      </c>
      <c r="EJ595" s="160">
        <f t="shared" si="1825"/>
        <v>0</v>
      </c>
      <c r="EK595" s="160">
        <f t="shared" si="1826"/>
        <v>0</v>
      </c>
      <c r="EL595" s="160">
        <f t="shared" si="1827"/>
        <v>0</v>
      </c>
      <c r="EM595" s="160">
        <f t="shared" si="1828"/>
        <v>0</v>
      </c>
      <c r="EN595" s="160">
        <f t="shared" si="1829"/>
        <v>0</v>
      </c>
      <c r="EO595" s="160">
        <f t="shared" si="1830"/>
        <v>0</v>
      </c>
      <c r="EP595" s="160">
        <f t="shared" si="1831"/>
        <v>0</v>
      </c>
      <c r="EQ595" s="160">
        <f t="shared" si="1832"/>
        <v>0</v>
      </c>
      <c r="ER595" s="10"/>
      <c r="ES595" s="160">
        <f t="shared" si="1833"/>
        <v>0</v>
      </c>
      <c r="ET595" s="160">
        <f t="shared" si="1834"/>
        <v>0</v>
      </c>
      <c r="EU595" s="160">
        <f t="shared" si="1835"/>
        <v>0</v>
      </c>
      <c r="EV595" s="160">
        <f t="shared" si="1836"/>
        <v>0</v>
      </c>
      <c r="EW595" s="160">
        <f t="shared" si="1837"/>
        <v>0</v>
      </c>
      <c r="EX595" s="160">
        <f t="shared" si="1838"/>
        <v>0</v>
      </c>
      <c r="EY595" s="160">
        <f t="shared" si="1839"/>
        <v>0</v>
      </c>
      <c r="EZ595" s="160">
        <f t="shared" si="1840"/>
        <v>0</v>
      </c>
      <c r="FA595" s="160">
        <f t="shared" si="1841"/>
        <v>0</v>
      </c>
      <c r="FB595" s="160">
        <f t="shared" si="1842"/>
        <v>0</v>
      </c>
      <c r="FC595" s="160">
        <f t="shared" si="1843"/>
        <v>0</v>
      </c>
      <c r="FD595" s="160">
        <f t="shared" si="1844"/>
        <v>0</v>
      </c>
      <c r="FE595" s="160">
        <f t="shared" si="1845"/>
        <v>0</v>
      </c>
      <c r="FF595" s="160">
        <f t="shared" si="1846"/>
        <v>0</v>
      </c>
      <c r="FG595" s="160">
        <f t="shared" si="1847"/>
        <v>0</v>
      </c>
      <c r="FH595" s="10"/>
      <c r="FI595" s="195">
        <f t="shared" si="1848"/>
        <v>0</v>
      </c>
      <c r="FJ595" s="195">
        <f t="shared" si="1849"/>
        <v>0</v>
      </c>
      <c r="FK595" s="195">
        <f t="shared" si="1850"/>
        <v>0</v>
      </c>
      <c r="FL595" s="195">
        <f t="shared" si="1851"/>
        <v>0</v>
      </c>
      <c r="FM595" s="195">
        <f t="shared" si="1852"/>
        <v>0</v>
      </c>
      <c r="FN595" s="195">
        <f t="shared" si="1853"/>
        <v>0</v>
      </c>
      <c r="FO595" s="195">
        <f t="shared" si="1854"/>
        <v>0</v>
      </c>
      <c r="FP595" s="195">
        <f t="shared" si="1855"/>
        <v>0</v>
      </c>
      <c r="FQ595" s="195">
        <f t="shared" si="1856"/>
        <v>0</v>
      </c>
      <c r="FR595" s="195">
        <f t="shared" si="1857"/>
        <v>0</v>
      </c>
      <c r="FS595" s="195">
        <f t="shared" si="1858"/>
        <v>0</v>
      </c>
      <c r="FT595" s="195">
        <f t="shared" si="1859"/>
        <v>0</v>
      </c>
      <c r="FU595" s="195">
        <f t="shared" si="1860"/>
        <v>0</v>
      </c>
      <c r="FV595" s="195">
        <f t="shared" si="1861"/>
        <v>0</v>
      </c>
      <c r="FW595" s="195">
        <f t="shared" si="1862"/>
        <v>0</v>
      </c>
      <c r="FX595" s="195">
        <f t="shared" si="1863"/>
        <v>0</v>
      </c>
      <c r="FY595" s="195">
        <f t="shared" si="1864"/>
        <v>0</v>
      </c>
      <c r="FZ595" s="195">
        <f t="shared" si="1865"/>
        <v>0</v>
      </c>
      <c r="GA595" s="195">
        <f t="shared" si="1866"/>
        <v>0</v>
      </c>
      <c r="GB595" s="195">
        <f t="shared" si="1867"/>
        <v>0</v>
      </c>
      <c r="GC595" s="195">
        <f t="shared" si="1868"/>
        <v>0</v>
      </c>
      <c r="GD595" s="195">
        <f t="shared" si="1869"/>
        <v>0</v>
      </c>
      <c r="GE595" s="195">
        <f t="shared" si="1870"/>
        <v>0</v>
      </c>
      <c r="GF595" s="195">
        <f t="shared" si="1871"/>
        <v>0</v>
      </c>
      <c r="GG595" s="195">
        <f t="shared" si="1872"/>
        <v>0</v>
      </c>
      <c r="GH595" s="195">
        <f t="shared" si="1873"/>
        <v>0</v>
      </c>
      <c r="GI595" s="195">
        <f t="shared" si="1874"/>
        <v>0</v>
      </c>
      <c r="GJ595" s="195">
        <f t="shared" si="1875"/>
        <v>0</v>
      </c>
      <c r="GK595" s="195">
        <f t="shared" si="1876"/>
        <v>0</v>
      </c>
      <c r="GL595" s="195">
        <f t="shared" si="1877"/>
        <v>0</v>
      </c>
      <c r="GM595" s="10"/>
      <c r="GN595" s="10"/>
      <c r="GO595" s="264">
        <f t="shared" si="1878"/>
        <v>0</v>
      </c>
      <c r="GP595" s="264">
        <f t="shared" si="1879"/>
        <v>0</v>
      </c>
      <c r="GQ595" s="264">
        <f t="shared" si="1880"/>
        <v>0</v>
      </c>
      <c r="GR595" s="264">
        <f t="shared" si="1881"/>
        <v>0</v>
      </c>
      <c r="GS595" s="264">
        <f t="shared" si="1882"/>
        <v>0</v>
      </c>
      <c r="GT595" s="264">
        <f t="shared" si="1883"/>
        <v>0</v>
      </c>
      <c r="GU595" s="264">
        <f t="shared" si="1884"/>
        <v>0</v>
      </c>
      <c r="GV595" s="264">
        <f t="shared" si="1885"/>
        <v>0</v>
      </c>
      <c r="GW595" s="264">
        <f t="shared" si="1886"/>
        <v>0</v>
      </c>
      <c r="GX595" s="264">
        <f t="shared" si="1887"/>
        <v>0</v>
      </c>
      <c r="GY595" s="162"/>
      <c r="GZ595" s="264">
        <f t="shared" si="1888"/>
        <v>0</v>
      </c>
      <c r="HA595" s="264">
        <f t="shared" si="1889"/>
        <v>0</v>
      </c>
      <c r="HB595" s="264">
        <f t="shared" si="1890"/>
        <v>0</v>
      </c>
      <c r="HC595" s="264">
        <f t="shared" si="1891"/>
        <v>0</v>
      </c>
      <c r="HD595" s="264">
        <f t="shared" si="1892"/>
        <v>0</v>
      </c>
    </row>
    <row r="596" spans="3:212" ht="28.5" hidden="1" x14ac:dyDescent="0.25">
      <c r="C596" s="45" t="s">
        <v>63</v>
      </c>
      <c r="D596" s="16">
        <v>5701</v>
      </c>
      <c r="E596" s="199" t="s">
        <v>30</v>
      </c>
      <c r="F596" s="252" t="s">
        <v>30</v>
      </c>
      <c r="G596" s="25">
        <f>SUM(G598:G599)</f>
        <v>0</v>
      </c>
      <c r="H596" s="25">
        <f>SUM(H598:H599)</f>
        <v>0</v>
      </c>
      <c r="I596" s="25">
        <f t="shared" ref="I596:BT596" si="1915">SUM(I598:I599)</f>
        <v>0</v>
      </c>
      <c r="J596" s="25">
        <f t="shared" si="1915"/>
        <v>0</v>
      </c>
      <c r="K596" s="25">
        <f t="shared" si="1915"/>
        <v>0</v>
      </c>
      <c r="L596" s="25">
        <f t="shared" si="1915"/>
        <v>0</v>
      </c>
      <c r="M596" s="25">
        <f t="shared" si="1915"/>
        <v>0</v>
      </c>
      <c r="N596" s="25">
        <f t="shared" si="1915"/>
        <v>0</v>
      </c>
      <c r="O596" s="25">
        <f t="shared" si="1915"/>
        <v>0</v>
      </c>
      <c r="P596" s="25">
        <f t="shared" si="1915"/>
        <v>0</v>
      </c>
      <c r="Q596" s="25">
        <f t="shared" si="1915"/>
        <v>0</v>
      </c>
      <c r="R596" s="25">
        <f t="shared" si="1915"/>
        <v>0</v>
      </c>
      <c r="S596" s="25">
        <f t="shared" si="1915"/>
        <v>0</v>
      </c>
      <c r="T596" s="25">
        <f t="shared" si="1915"/>
        <v>0</v>
      </c>
      <c r="U596" s="25">
        <f t="shared" si="1915"/>
        <v>0</v>
      </c>
      <c r="V596" s="25">
        <f t="shared" si="1915"/>
        <v>0</v>
      </c>
      <c r="W596" s="25">
        <f t="shared" si="1915"/>
        <v>0</v>
      </c>
      <c r="X596" s="25">
        <f t="shared" si="1915"/>
        <v>0</v>
      </c>
      <c r="Y596" s="25">
        <f t="shared" si="1915"/>
        <v>0</v>
      </c>
      <c r="Z596" s="25">
        <f t="shared" si="1915"/>
        <v>0</v>
      </c>
      <c r="AA596" s="25">
        <f t="shared" si="1915"/>
        <v>0</v>
      </c>
      <c r="AB596" s="25">
        <f t="shared" si="1915"/>
        <v>0</v>
      </c>
      <c r="AC596" s="25">
        <f t="shared" si="1915"/>
        <v>0</v>
      </c>
      <c r="AD596" s="25">
        <f t="shared" si="1915"/>
        <v>0</v>
      </c>
      <c r="AE596" s="25">
        <f t="shared" si="1915"/>
        <v>0</v>
      </c>
      <c r="AF596" s="25">
        <f t="shared" si="1915"/>
        <v>0</v>
      </c>
      <c r="AG596" s="25">
        <f t="shared" si="1915"/>
        <v>0</v>
      </c>
      <c r="AH596" s="25">
        <f t="shared" si="1915"/>
        <v>0</v>
      </c>
      <c r="AI596" s="25">
        <f t="shared" si="1915"/>
        <v>0</v>
      </c>
      <c r="AJ596" s="25">
        <f t="shared" si="1915"/>
        <v>0</v>
      </c>
      <c r="AK596" s="25">
        <f t="shared" si="1915"/>
        <v>0</v>
      </c>
      <c r="AL596" s="25">
        <f t="shared" si="1915"/>
        <v>0</v>
      </c>
      <c r="AM596" s="25">
        <f t="shared" si="1915"/>
        <v>0</v>
      </c>
      <c r="AN596" s="25">
        <f t="shared" si="1915"/>
        <v>0</v>
      </c>
      <c r="AO596" s="25">
        <f t="shared" si="1915"/>
        <v>0</v>
      </c>
      <c r="AP596" s="25">
        <f t="shared" si="1915"/>
        <v>0</v>
      </c>
      <c r="AQ596" s="25">
        <f t="shared" si="1915"/>
        <v>0</v>
      </c>
      <c r="AR596" s="25">
        <f t="shared" si="1915"/>
        <v>0</v>
      </c>
      <c r="AS596" s="25">
        <f t="shared" si="1915"/>
        <v>0</v>
      </c>
      <c r="AT596" s="25">
        <f t="shared" si="1915"/>
        <v>0</v>
      </c>
      <c r="AU596" s="25">
        <f t="shared" si="1915"/>
        <v>0</v>
      </c>
      <c r="AV596" s="25">
        <f t="shared" si="1915"/>
        <v>0</v>
      </c>
      <c r="AW596" s="25">
        <f t="shared" si="1915"/>
        <v>0</v>
      </c>
      <c r="AX596" s="25">
        <f t="shared" si="1915"/>
        <v>0</v>
      </c>
      <c r="AY596" s="25">
        <f t="shared" si="1915"/>
        <v>0</v>
      </c>
      <c r="AZ596" s="25">
        <f t="shared" si="1915"/>
        <v>0</v>
      </c>
      <c r="BA596" s="25">
        <f t="shared" si="1915"/>
        <v>0</v>
      </c>
      <c r="BB596" s="25">
        <f t="shared" si="1915"/>
        <v>0</v>
      </c>
      <c r="BC596" s="25">
        <f t="shared" si="1915"/>
        <v>0</v>
      </c>
      <c r="BD596" s="25">
        <f t="shared" si="1915"/>
        <v>0</v>
      </c>
      <c r="BE596" s="25">
        <f t="shared" si="1915"/>
        <v>0</v>
      </c>
      <c r="BF596" s="25">
        <f t="shared" si="1915"/>
        <v>0</v>
      </c>
      <c r="BG596" s="25">
        <f t="shared" si="1915"/>
        <v>0</v>
      </c>
      <c r="BH596" s="25">
        <f t="shared" si="1915"/>
        <v>0</v>
      </c>
      <c r="BI596" s="25">
        <f t="shared" si="1915"/>
        <v>0</v>
      </c>
      <c r="BJ596" s="25">
        <f t="shared" si="1915"/>
        <v>0</v>
      </c>
      <c r="BK596" s="25">
        <f t="shared" si="1915"/>
        <v>0</v>
      </c>
      <c r="BL596" s="25">
        <f t="shared" si="1915"/>
        <v>0</v>
      </c>
      <c r="BM596" s="25">
        <f t="shared" si="1915"/>
        <v>0</v>
      </c>
      <c r="BN596" s="25">
        <f t="shared" si="1915"/>
        <v>0</v>
      </c>
      <c r="BO596" s="25">
        <f t="shared" si="1915"/>
        <v>0</v>
      </c>
      <c r="BP596" s="25">
        <f t="shared" si="1915"/>
        <v>0</v>
      </c>
      <c r="BQ596" s="25">
        <f t="shared" si="1915"/>
        <v>0</v>
      </c>
      <c r="BR596" s="25">
        <f t="shared" si="1915"/>
        <v>0</v>
      </c>
      <c r="BS596" s="25">
        <f t="shared" si="1915"/>
        <v>0</v>
      </c>
      <c r="BT596" s="25">
        <f t="shared" si="1915"/>
        <v>0</v>
      </c>
      <c r="BU596" s="25">
        <f t="shared" ref="BU596:CR596" si="1916">SUM(BU598:BU599)</f>
        <v>0</v>
      </c>
      <c r="BV596" s="25">
        <f t="shared" si="1916"/>
        <v>0</v>
      </c>
      <c r="BW596" s="25">
        <f t="shared" si="1916"/>
        <v>0</v>
      </c>
      <c r="BX596" s="25">
        <f t="shared" si="1916"/>
        <v>0</v>
      </c>
      <c r="BY596" s="25">
        <f t="shared" si="1916"/>
        <v>0</v>
      </c>
      <c r="BZ596" s="25">
        <f t="shared" si="1916"/>
        <v>0</v>
      </c>
      <c r="CA596" s="25">
        <f t="shared" si="1916"/>
        <v>0</v>
      </c>
      <c r="CB596" s="25">
        <f t="shared" si="1916"/>
        <v>0</v>
      </c>
      <c r="CC596" s="25">
        <f t="shared" si="1916"/>
        <v>0</v>
      </c>
      <c r="CD596" s="25">
        <f t="shared" si="1916"/>
        <v>0</v>
      </c>
      <c r="CE596" s="25">
        <f t="shared" si="1916"/>
        <v>0</v>
      </c>
      <c r="CF596" s="25">
        <f t="shared" si="1916"/>
        <v>0</v>
      </c>
      <c r="CG596" s="25">
        <f t="shared" si="1916"/>
        <v>0</v>
      </c>
      <c r="CH596" s="25">
        <f t="shared" si="1916"/>
        <v>0</v>
      </c>
      <c r="CI596" s="25">
        <f t="shared" si="1916"/>
        <v>0</v>
      </c>
      <c r="CJ596" s="25">
        <f t="shared" si="1916"/>
        <v>0</v>
      </c>
      <c r="CK596" s="25">
        <f t="shared" si="1916"/>
        <v>0</v>
      </c>
      <c r="CL596" s="25">
        <f t="shared" si="1916"/>
        <v>0</v>
      </c>
      <c r="CM596" s="25">
        <f t="shared" si="1916"/>
        <v>0</v>
      </c>
      <c r="CN596" s="25">
        <f t="shared" si="1916"/>
        <v>0</v>
      </c>
      <c r="CO596" s="25">
        <f t="shared" si="1916"/>
        <v>0</v>
      </c>
      <c r="CP596" s="25">
        <f t="shared" si="1916"/>
        <v>0</v>
      </c>
      <c r="CQ596" s="25">
        <f t="shared" si="1916"/>
        <v>0</v>
      </c>
      <c r="CR596" s="25">
        <f t="shared" si="1916"/>
        <v>0</v>
      </c>
      <c r="CS596" s="162">
        <f t="shared" si="1784"/>
        <v>0</v>
      </c>
      <c r="CT596" s="10"/>
      <c r="CU596" s="160">
        <f t="shared" si="1785"/>
        <v>0</v>
      </c>
      <c r="CV596" s="160">
        <f t="shared" si="1786"/>
        <v>0</v>
      </c>
      <c r="CW596" s="160">
        <f t="shared" si="1787"/>
        <v>0</v>
      </c>
      <c r="CX596" s="160">
        <f t="shared" si="1788"/>
        <v>0</v>
      </c>
      <c r="CY596" s="160">
        <f t="shared" si="1789"/>
        <v>0</v>
      </c>
      <c r="CZ596" s="160">
        <f t="shared" si="1790"/>
        <v>0</v>
      </c>
      <c r="DA596" s="160">
        <f t="shared" si="1791"/>
        <v>0</v>
      </c>
      <c r="DB596" s="160">
        <f t="shared" si="1792"/>
        <v>0</v>
      </c>
      <c r="DC596" s="160">
        <f t="shared" si="1793"/>
        <v>0</v>
      </c>
      <c r="DD596" s="160">
        <f t="shared" si="1794"/>
        <v>0</v>
      </c>
      <c r="DE596" s="160">
        <f t="shared" si="1795"/>
        <v>0</v>
      </c>
      <c r="DF596" s="160">
        <f t="shared" si="1796"/>
        <v>0</v>
      </c>
      <c r="DG596" s="160">
        <f t="shared" si="1797"/>
        <v>0</v>
      </c>
      <c r="DH596" s="160">
        <f t="shared" si="1798"/>
        <v>0</v>
      </c>
      <c r="DI596" s="160">
        <f t="shared" si="1799"/>
        <v>0</v>
      </c>
      <c r="DJ596" s="160">
        <f t="shared" si="1800"/>
        <v>0</v>
      </c>
      <c r="DK596" s="160">
        <f t="shared" si="1801"/>
        <v>0</v>
      </c>
      <c r="DL596" s="160">
        <f t="shared" si="1802"/>
        <v>0</v>
      </c>
      <c r="DM596" s="10"/>
      <c r="DN596" s="160">
        <f t="shared" si="1803"/>
        <v>0</v>
      </c>
      <c r="DO596" s="160">
        <f t="shared" si="1804"/>
        <v>0</v>
      </c>
      <c r="DP596" s="160">
        <f t="shared" si="1805"/>
        <v>0</v>
      </c>
      <c r="DQ596" s="160">
        <f t="shared" si="1806"/>
        <v>0</v>
      </c>
      <c r="DR596" s="160">
        <f t="shared" si="1807"/>
        <v>0</v>
      </c>
      <c r="DS596" s="160">
        <f t="shared" si="1808"/>
        <v>0</v>
      </c>
      <c r="DT596" s="160">
        <f t="shared" si="1809"/>
        <v>0</v>
      </c>
      <c r="DU596" s="160">
        <f t="shared" si="1810"/>
        <v>0</v>
      </c>
      <c r="DV596" s="160">
        <f t="shared" si="1811"/>
        <v>0</v>
      </c>
      <c r="DW596" s="160">
        <f t="shared" si="1812"/>
        <v>0</v>
      </c>
      <c r="DX596" s="160">
        <f t="shared" si="1813"/>
        <v>0</v>
      </c>
      <c r="DY596" s="160">
        <f t="shared" si="1814"/>
        <v>0</v>
      </c>
      <c r="DZ596" s="160">
        <f t="shared" si="1815"/>
        <v>0</v>
      </c>
      <c r="EA596" s="160">
        <f t="shared" si="1816"/>
        <v>0</v>
      </c>
      <c r="EB596" s="160">
        <f t="shared" si="1817"/>
        <v>0</v>
      </c>
      <c r="EC596" s="160">
        <f t="shared" si="1818"/>
        <v>0</v>
      </c>
      <c r="ED596" s="160">
        <f t="shared" si="1819"/>
        <v>0</v>
      </c>
      <c r="EE596" s="160">
        <f t="shared" si="1820"/>
        <v>0</v>
      </c>
      <c r="EF596" s="160">
        <f t="shared" si="1821"/>
        <v>0</v>
      </c>
      <c r="EG596" s="160">
        <f t="shared" si="1822"/>
        <v>0</v>
      </c>
      <c r="EH596" s="160">
        <f t="shared" si="1823"/>
        <v>0</v>
      </c>
      <c r="EI596" s="160">
        <f t="shared" si="1824"/>
        <v>0</v>
      </c>
      <c r="EJ596" s="160">
        <f t="shared" si="1825"/>
        <v>0</v>
      </c>
      <c r="EK596" s="160">
        <f t="shared" si="1826"/>
        <v>0</v>
      </c>
      <c r="EL596" s="160">
        <f t="shared" si="1827"/>
        <v>0</v>
      </c>
      <c r="EM596" s="160">
        <f t="shared" si="1828"/>
        <v>0</v>
      </c>
      <c r="EN596" s="160">
        <f t="shared" si="1829"/>
        <v>0</v>
      </c>
      <c r="EO596" s="160">
        <f t="shared" si="1830"/>
        <v>0</v>
      </c>
      <c r="EP596" s="160">
        <f t="shared" si="1831"/>
        <v>0</v>
      </c>
      <c r="EQ596" s="160">
        <f t="shared" si="1832"/>
        <v>0</v>
      </c>
      <c r="ER596" s="10"/>
      <c r="ES596" s="160">
        <f t="shared" si="1833"/>
        <v>0</v>
      </c>
      <c r="ET596" s="160">
        <f t="shared" si="1834"/>
        <v>0</v>
      </c>
      <c r="EU596" s="160">
        <f t="shared" si="1835"/>
        <v>0</v>
      </c>
      <c r="EV596" s="160">
        <f t="shared" si="1836"/>
        <v>0</v>
      </c>
      <c r="EW596" s="160">
        <f t="shared" si="1837"/>
        <v>0</v>
      </c>
      <c r="EX596" s="160">
        <f t="shared" si="1838"/>
        <v>0</v>
      </c>
      <c r="EY596" s="160">
        <f t="shared" si="1839"/>
        <v>0</v>
      </c>
      <c r="EZ596" s="160">
        <f t="shared" si="1840"/>
        <v>0</v>
      </c>
      <c r="FA596" s="160">
        <f t="shared" si="1841"/>
        <v>0</v>
      </c>
      <c r="FB596" s="160">
        <f t="shared" si="1842"/>
        <v>0</v>
      </c>
      <c r="FC596" s="160">
        <f t="shared" si="1843"/>
        <v>0</v>
      </c>
      <c r="FD596" s="160">
        <f t="shared" si="1844"/>
        <v>0</v>
      </c>
      <c r="FE596" s="160">
        <f t="shared" si="1845"/>
        <v>0</v>
      </c>
      <c r="FF596" s="160">
        <f t="shared" si="1846"/>
        <v>0</v>
      </c>
      <c r="FG596" s="160">
        <f t="shared" si="1847"/>
        <v>0</v>
      </c>
      <c r="FH596" s="10"/>
      <c r="FI596" s="195">
        <f t="shared" si="1848"/>
        <v>0</v>
      </c>
      <c r="FJ596" s="195">
        <f t="shared" si="1849"/>
        <v>0</v>
      </c>
      <c r="FK596" s="195">
        <f t="shared" si="1850"/>
        <v>0</v>
      </c>
      <c r="FL596" s="195">
        <f t="shared" si="1851"/>
        <v>0</v>
      </c>
      <c r="FM596" s="195">
        <f t="shared" si="1852"/>
        <v>0</v>
      </c>
      <c r="FN596" s="195">
        <f t="shared" si="1853"/>
        <v>0</v>
      </c>
      <c r="FO596" s="195">
        <f t="shared" si="1854"/>
        <v>0</v>
      </c>
      <c r="FP596" s="195">
        <f t="shared" si="1855"/>
        <v>0</v>
      </c>
      <c r="FQ596" s="195">
        <f t="shared" si="1856"/>
        <v>0</v>
      </c>
      <c r="FR596" s="195">
        <f t="shared" si="1857"/>
        <v>0</v>
      </c>
      <c r="FS596" s="195">
        <f t="shared" si="1858"/>
        <v>0</v>
      </c>
      <c r="FT596" s="195">
        <f t="shared" si="1859"/>
        <v>0</v>
      </c>
      <c r="FU596" s="195">
        <f t="shared" si="1860"/>
        <v>0</v>
      </c>
      <c r="FV596" s="195">
        <f t="shared" si="1861"/>
        <v>0</v>
      </c>
      <c r="FW596" s="195">
        <f t="shared" si="1862"/>
        <v>0</v>
      </c>
      <c r="FX596" s="195">
        <f t="shared" si="1863"/>
        <v>0</v>
      </c>
      <c r="FY596" s="195">
        <f t="shared" si="1864"/>
        <v>0</v>
      </c>
      <c r="FZ596" s="195">
        <f t="shared" si="1865"/>
        <v>0</v>
      </c>
      <c r="GA596" s="195">
        <f t="shared" si="1866"/>
        <v>0</v>
      </c>
      <c r="GB596" s="195">
        <f t="shared" si="1867"/>
        <v>0</v>
      </c>
      <c r="GC596" s="195">
        <f t="shared" si="1868"/>
        <v>0</v>
      </c>
      <c r="GD596" s="195">
        <f t="shared" si="1869"/>
        <v>0</v>
      </c>
      <c r="GE596" s="195">
        <f t="shared" si="1870"/>
        <v>0</v>
      </c>
      <c r="GF596" s="195">
        <f t="shared" si="1871"/>
        <v>0</v>
      </c>
      <c r="GG596" s="195">
        <f t="shared" si="1872"/>
        <v>0</v>
      </c>
      <c r="GH596" s="195">
        <f t="shared" si="1873"/>
        <v>0</v>
      </c>
      <c r="GI596" s="195">
        <f t="shared" si="1874"/>
        <v>0</v>
      </c>
      <c r="GJ596" s="195">
        <f t="shared" si="1875"/>
        <v>0</v>
      </c>
      <c r="GK596" s="195">
        <f t="shared" si="1876"/>
        <v>0</v>
      </c>
      <c r="GL596" s="195">
        <f t="shared" si="1877"/>
        <v>0</v>
      </c>
      <c r="GM596" s="10"/>
      <c r="GN596" s="10"/>
      <c r="GO596" s="264">
        <f t="shared" si="1878"/>
        <v>0</v>
      </c>
      <c r="GP596" s="264">
        <f t="shared" si="1879"/>
        <v>0</v>
      </c>
      <c r="GQ596" s="264">
        <f t="shared" si="1880"/>
        <v>0</v>
      </c>
      <c r="GR596" s="264">
        <f t="shared" si="1881"/>
        <v>0</v>
      </c>
      <c r="GS596" s="264">
        <f t="shared" si="1882"/>
        <v>0</v>
      </c>
      <c r="GT596" s="264">
        <f t="shared" si="1883"/>
        <v>0</v>
      </c>
      <c r="GU596" s="264">
        <f t="shared" si="1884"/>
        <v>0</v>
      </c>
      <c r="GV596" s="264">
        <f t="shared" si="1885"/>
        <v>0</v>
      </c>
      <c r="GW596" s="264">
        <f t="shared" si="1886"/>
        <v>0</v>
      </c>
      <c r="GX596" s="264">
        <f t="shared" si="1887"/>
        <v>0</v>
      </c>
      <c r="GY596" s="162"/>
      <c r="GZ596" s="264">
        <f t="shared" si="1888"/>
        <v>0</v>
      </c>
      <c r="HA596" s="264">
        <f t="shared" si="1889"/>
        <v>0</v>
      </c>
      <c r="HB596" s="264">
        <f t="shared" si="1890"/>
        <v>0</v>
      </c>
      <c r="HC596" s="264">
        <f t="shared" si="1891"/>
        <v>0</v>
      </c>
      <c r="HD596" s="264">
        <f t="shared" si="1892"/>
        <v>0</v>
      </c>
    </row>
    <row r="597" spans="3:212" hidden="1" x14ac:dyDescent="0.25">
      <c r="C597" s="63" t="s">
        <v>2</v>
      </c>
      <c r="D597" s="165"/>
      <c r="E597" s="7"/>
      <c r="F597" s="277"/>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162">
        <f t="shared" si="1784"/>
        <v>0</v>
      </c>
      <c r="CT597" s="10"/>
      <c r="CU597" s="160">
        <f t="shared" si="1785"/>
        <v>0</v>
      </c>
      <c r="CV597" s="160">
        <f t="shared" si="1786"/>
        <v>0</v>
      </c>
      <c r="CW597" s="160">
        <f t="shared" si="1787"/>
        <v>0</v>
      </c>
      <c r="CX597" s="160">
        <f t="shared" si="1788"/>
        <v>0</v>
      </c>
      <c r="CY597" s="160">
        <f t="shared" si="1789"/>
        <v>0</v>
      </c>
      <c r="CZ597" s="160">
        <f t="shared" si="1790"/>
        <v>0</v>
      </c>
      <c r="DA597" s="160">
        <f t="shared" si="1791"/>
        <v>0</v>
      </c>
      <c r="DB597" s="160">
        <f t="shared" si="1792"/>
        <v>0</v>
      </c>
      <c r="DC597" s="160">
        <f t="shared" si="1793"/>
        <v>0</v>
      </c>
      <c r="DD597" s="160">
        <f t="shared" si="1794"/>
        <v>0</v>
      </c>
      <c r="DE597" s="160">
        <f t="shared" si="1795"/>
        <v>0</v>
      </c>
      <c r="DF597" s="160">
        <f t="shared" si="1796"/>
        <v>0</v>
      </c>
      <c r="DG597" s="160">
        <f t="shared" si="1797"/>
        <v>0</v>
      </c>
      <c r="DH597" s="160">
        <f t="shared" si="1798"/>
        <v>0</v>
      </c>
      <c r="DI597" s="160">
        <f t="shared" si="1799"/>
        <v>0</v>
      </c>
      <c r="DJ597" s="160">
        <f t="shared" si="1800"/>
        <v>0</v>
      </c>
      <c r="DK597" s="160">
        <f t="shared" si="1801"/>
        <v>0</v>
      </c>
      <c r="DL597" s="160">
        <f t="shared" si="1802"/>
        <v>0</v>
      </c>
      <c r="DM597" s="10"/>
      <c r="DN597" s="160">
        <f t="shared" si="1803"/>
        <v>0</v>
      </c>
      <c r="DO597" s="160">
        <f t="shared" si="1804"/>
        <v>0</v>
      </c>
      <c r="DP597" s="160">
        <f t="shared" si="1805"/>
        <v>0</v>
      </c>
      <c r="DQ597" s="160">
        <f t="shared" si="1806"/>
        <v>0</v>
      </c>
      <c r="DR597" s="160">
        <f t="shared" si="1807"/>
        <v>0</v>
      </c>
      <c r="DS597" s="160">
        <f t="shared" si="1808"/>
        <v>0</v>
      </c>
      <c r="DT597" s="160">
        <f t="shared" si="1809"/>
        <v>0</v>
      </c>
      <c r="DU597" s="160">
        <f t="shared" si="1810"/>
        <v>0</v>
      </c>
      <c r="DV597" s="160">
        <f t="shared" si="1811"/>
        <v>0</v>
      </c>
      <c r="DW597" s="160">
        <f t="shared" si="1812"/>
        <v>0</v>
      </c>
      <c r="DX597" s="160">
        <f t="shared" si="1813"/>
        <v>0</v>
      </c>
      <c r="DY597" s="160">
        <f t="shared" si="1814"/>
        <v>0</v>
      </c>
      <c r="DZ597" s="160">
        <f t="shared" si="1815"/>
        <v>0</v>
      </c>
      <c r="EA597" s="160">
        <f t="shared" si="1816"/>
        <v>0</v>
      </c>
      <c r="EB597" s="160">
        <f t="shared" si="1817"/>
        <v>0</v>
      </c>
      <c r="EC597" s="160">
        <f t="shared" si="1818"/>
        <v>0</v>
      </c>
      <c r="ED597" s="160">
        <f t="shared" si="1819"/>
        <v>0</v>
      </c>
      <c r="EE597" s="160">
        <f t="shared" si="1820"/>
        <v>0</v>
      </c>
      <c r="EF597" s="160">
        <f t="shared" si="1821"/>
        <v>0</v>
      </c>
      <c r="EG597" s="160">
        <f t="shared" si="1822"/>
        <v>0</v>
      </c>
      <c r="EH597" s="160">
        <f t="shared" si="1823"/>
        <v>0</v>
      </c>
      <c r="EI597" s="160">
        <f t="shared" si="1824"/>
        <v>0</v>
      </c>
      <c r="EJ597" s="160">
        <f t="shared" si="1825"/>
        <v>0</v>
      </c>
      <c r="EK597" s="160">
        <f t="shared" si="1826"/>
        <v>0</v>
      </c>
      <c r="EL597" s="160">
        <f t="shared" si="1827"/>
        <v>0</v>
      </c>
      <c r="EM597" s="160">
        <f t="shared" si="1828"/>
        <v>0</v>
      </c>
      <c r="EN597" s="160">
        <f t="shared" si="1829"/>
        <v>0</v>
      </c>
      <c r="EO597" s="160">
        <f t="shared" si="1830"/>
        <v>0</v>
      </c>
      <c r="EP597" s="160">
        <f t="shared" si="1831"/>
        <v>0</v>
      </c>
      <c r="EQ597" s="160">
        <f t="shared" si="1832"/>
        <v>0</v>
      </c>
      <c r="ER597" s="10"/>
      <c r="ES597" s="160">
        <f t="shared" si="1833"/>
        <v>0</v>
      </c>
      <c r="ET597" s="160">
        <f t="shared" si="1834"/>
        <v>0</v>
      </c>
      <c r="EU597" s="160">
        <f t="shared" si="1835"/>
        <v>0</v>
      </c>
      <c r="EV597" s="160">
        <f t="shared" si="1836"/>
        <v>0</v>
      </c>
      <c r="EW597" s="160">
        <f t="shared" si="1837"/>
        <v>0</v>
      </c>
      <c r="EX597" s="160">
        <f t="shared" si="1838"/>
        <v>0</v>
      </c>
      <c r="EY597" s="160">
        <f t="shared" si="1839"/>
        <v>0</v>
      </c>
      <c r="EZ597" s="160">
        <f t="shared" si="1840"/>
        <v>0</v>
      </c>
      <c r="FA597" s="160">
        <f t="shared" si="1841"/>
        <v>0</v>
      </c>
      <c r="FB597" s="160">
        <f t="shared" si="1842"/>
        <v>0</v>
      </c>
      <c r="FC597" s="160">
        <f t="shared" si="1843"/>
        <v>0</v>
      </c>
      <c r="FD597" s="160">
        <f t="shared" si="1844"/>
        <v>0</v>
      </c>
      <c r="FE597" s="160">
        <f t="shared" si="1845"/>
        <v>0</v>
      </c>
      <c r="FF597" s="160">
        <f t="shared" si="1846"/>
        <v>0</v>
      </c>
      <c r="FG597" s="160">
        <f t="shared" si="1847"/>
        <v>0</v>
      </c>
      <c r="FH597" s="10"/>
      <c r="FI597" s="195">
        <f t="shared" si="1848"/>
        <v>0</v>
      </c>
      <c r="FJ597" s="195">
        <f t="shared" si="1849"/>
        <v>0</v>
      </c>
      <c r="FK597" s="195">
        <f t="shared" si="1850"/>
        <v>0</v>
      </c>
      <c r="FL597" s="195">
        <f t="shared" si="1851"/>
        <v>0</v>
      </c>
      <c r="FM597" s="195">
        <f t="shared" si="1852"/>
        <v>0</v>
      </c>
      <c r="FN597" s="195">
        <f t="shared" si="1853"/>
        <v>0</v>
      </c>
      <c r="FO597" s="195">
        <f t="shared" si="1854"/>
        <v>0</v>
      </c>
      <c r="FP597" s="195">
        <f t="shared" si="1855"/>
        <v>0</v>
      </c>
      <c r="FQ597" s="195">
        <f t="shared" si="1856"/>
        <v>0</v>
      </c>
      <c r="FR597" s="195">
        <f t="shared" si="1857"/>
        <v>0</v>
      </c>
      <c r="FS597" s="195">
        <f t="shared" si="1858"/>
        <v>0</v>
      </c>
      <c r="FT597" s="195">
        <f t="shared" si="1859"/>
        <v>0</v>
      </c>
      <c r="FU597" s="195">
        <f t="shared" si="1860"/>
        <v>0</v>
      </c>
      <c r="FV597" s="195">
        <f t="shared" si="1861"/>
        <v>0</v>
      </c>
      <c r="FW597" s="195">
        <f t="shared" si="1862"/>
        <v>0</v>
      </c>
      <c r="FX597" s="195">
        <f t="shared" si="1863"/>
        <v>0</v>
      </c>
      <c r="FY597" s="195">
        <f t="shared" si="1864"/>
        <v>0</v>
      </c>
      <c r="FZ597" s="195">
        <f t="shared" si="1865"/>
        <v>0</v>
      </c>
      <c r="GA597" s="195">
        <f t="shared" si="1866"/>
        <v>0</v>
      </c>
      <c r="GB597" s="195">
        <f t="shared" si="1867"/>
        <v>0</v>
      </c>
      <c r="GC597" s="195">
        <f t="shared" si="1868"/>
        <v>0</v>
      </c>
      <c r="GD597" s="195">
        <f t="shared" si="1869"/>
        <v>0</v>
      </c>
      <c r="GE597" s="195">
        <f t="shared" si="1870"/>
        <v>0</v>
      </c>
      <c r="GF597" s="195">
        <f t="shared" si="1871"/>
        <v>0</v>
      </c>
      <c r="GG597" s="195">
        <f t="shared" si="1872"/>
        <v>0</v>
      </c>
      <c r="GH597" s="195">
        <f t="shared" si="1873"/>
        <v>0</v>
      </c>
      <c r="GI597" s="195">
        <f t="shared" si="1874"/>
        <v>0</v>
      </c>
      <c r="GJ597" s="195">
        <f t="shared" si="1875"/>
        <v>0</v>
      </c>
      <c r="GK597" s="195">
        <f t="shared" si="1876"/>
        <v>0</v>
      </c>
      <c r="GL597" s="195">
        <f t="shared" si="1877"/>
        <v>0</v>
      </c>
      <c r="GM597" s="10"/>
      <c r="GN597" s="10"/>
      <c r="GO597" s="264">
        <f t="shared" si="1878"/>
        <v>0</v>
      </c>
      <c r="GP597" s="264">
        <f t="shared" si="1879"/>
        <v>0</v>
      </c>
      <c r="GQ597" s="264">
        <f t="shared" si="1880"/>
        <v>0</v>
      </c>
      <c r="GR597" s="264">
        <f t="shared" si="1881"/>
        <v>0</v>
      </c>
      <c r="GS597" s="264">
        <f t="shared" si="1882"/>
        <v>0</v>
      </c>
      <c r="GT597" s="264">
        <f t="shared" si="1883"/>
        <v>0</v>
      </c>
      <c r="GU597" s="264">
        <f t="shared" si="1884"/>
        <v>0</v>
      </c>
      <c r="GV597" s="264">
        <f t="shared" si="1885"/>
        <v>0</v>
      </c>
      <c r="GW597" s="264">
        <f t="shared" si="1886"/>
        <v>0</v>
      </c>
      <c r="GX597" s="264">
        <f t="shared" si="1887"/>
        <v>0</v>
      </c>
      <c r="GY597" s="162"/>
      <c r="GZ597" s="264">
        <f t="shared" si="1888"/>
        <v>0</v>
      </c>
      <c r="HA597" s="264">
        <f t="shared" si="1889"/>
        <v>0</v>
      </c>
      <c r="HB597" s="264">
        <f t="shared" si="1890"/>
        <v>0</v>
      </c>
      <c r="HC597" s="264">
        <f t="shared" si="1891"/>
        <v>0</v>
      </c>
      <c r="HD597" s="264">
        <f t="shared" si="1892"/>
        <v>0</v>
      </c>
    </row>
    <row r="598" spans="3:212" hidden="1" x14ac:dyDescent="0.25">
      <c r="C598" s="38" t="s">
        <v>336</v>
      </c>
      <c r="D598" s="7">
        <v>5702</v>
      </c>
      <c r="E598" s="7" t="s">
        <v>596</v>
      </c>
      <c r="F598" s="277"/>
      <c r="G598" s="178">
        <f t="shared" ref="G598:G599" si="1917">+I598+K598+M598+O598</f>
        <v>0</v>
      </c>
      <c r="H598" s="178">
        <f t="shared" ref="H598:H599" si="1918">+J598+L598+N598+P598</f>
        <v>0</v>
      </c>
      <c r="I598" s="26"/>
      <c r="J598" s="26"/>
      <c r="K598" s="26"/>
      <c r="L598" s="26"/>
      <c r="M598" s="26"/>
      <c r="N598" s="26"/>
      <c r="O598" s="26"/>
      <c r="P598" s="26"/>
      <c r="Q598" s="178">
        <f t="shared" ref="Q598:Q599" si="1919">SUM(R598:U598)</f>
        <v>0</v>
      </c>
      <c r="R598" s="26"/>
      <c r="S598" s="26"/>
      <c r="T598" s="26"/>
      <c r="U598" s="26"/>
      <c r="V598" s="178">
        <f t="shared" ref="V598:V599" si="1920">SUM(W598:Z598)</f>
        <v>0</v>
      </c>
      <c r="W598" s="26"/>
      <c r="X598" s="26"/>
      <c r="Y598" s="26"/>
      <c r="Z598" s="26"/>
      <c r="AA598" s="178">
        <f t="shared" ref="AA598:AA599" si="1921">SUM(AB598:AE598)</f>
        <v>0</v>
      </c>
      <c r="AB598" s="26"/>
      <c r="AC598" s="26"/>
      <c r="AD598" s="26"/>
      <c r="AE598" s="26"/>
      <c r="AF598" s="178">
        <f t="shared" ref="AF598:AF599" si="1922">SUM(AG598:AJ598)</f>
        <v>0</v>
      </c>
      <c r="AG598" s="26"/>
      <c r="AH598" s="26"/>
      <c r="AI598" s="26"/>
      <c r="AJ598" s="26"/>
      <c r="AK598" s="178">
        <f t="shared" ref="AK598:AK599" si="1923">+AM598+AO598+AQ598+AS598</f>
        <v>0</v>
      </c>
      <c r="AL598" s="178">
        <f t="shared" ref="AL598:AL599" si="1924">+AN598+AP598+AR598+AT598</f>
        <v>0</v>
      </c>
      <c r="AM598" s="26"/>
      <c r="AN598" s="26"/>
      <c r="AO598" s="26"/>
      <c r="AP598" s="26"/>
      <c r="AQ598" s="26"/>
      <c r="AR598" s="26"/>
      <c r="AS598" s="26"/>
      <c r="AT598" s="26"/>
      <c r="AU598" s="178">
        <f t="shared" ref="AU598:AU599" si="1925">SUM(AV598:AY598)</f>
        <v>0</v>
      </c>
      <c r="AV598" s="26"/>
      <c r="AW598" s="26"/>
      <c r="AX598" s="26"/>
      <c r="AY598" s="26"/>
      <c r="AZ598" s="178">
        <f t="shared" ref="AZ598:AZ599" si="1926">SUM(BA598:BD598)</f>
        <v>0</v>
      </c>
      <c r="BA598" s="26"/>
      <c r="BB598" s="26"/>
      <c r="BC598" s="26"/>
      <c r="BD598" s="26"/>
      <c r="BE598" s="178">
        <f t="shared" ref="BE598:BE599" si="1927">SUM(BF598:BI598)</f>
        <v>0</v>
      </c>
      <c r="BF598" s="26"/>
      <c r="BG598" s="26"/>
      <c r="BH598" s="26"/>
      <c r="BI598" s="26"/>
      <c r="BJ598" s="178">
        <f t="shared" ref="BJ598:BJ599" si="1928">SUM(BK598:BN598)</f>
        <v>0</v>
      </c>
      <c r="BK598" s="26"/>
      <c r="BL598" s="26"/>
      <c r="BM598" s="26"/>
      <c r="BN598" s="26"/>
      <c r="BO598" s="178">
        <f t="shared" ref="BO598:BO599" si="1929">SUM(BP598:BS598)</f>
        <v>0</v>
      </c>
      <c r="BP598" s="26"/>
      <c r="BQ598" s="26"/>
      <c r="BR598" s="26"/>
      <c r="BS598" s="26"/>
      <c r="BT598" s="178">
        <f t="shared" ref="BT598:BT599" si="1930">SUM(BU598:BX598)</f>
        <v>0</v>
      </c>
      <c r="BU598" s="26"/>
      <c r="BV598" s="26"/>
      <c r="BW598" s="26"/>
      <c r="BX598" s="26"/>
      <c r="BY598" s="178">
        <f t="shared" ref="BY598:BY599" si="1931">SUM(BZ598:CC598)</f>
        <v>0</v>
      </c>
      <c r="BZ598" s="26"/>
      <c r="CA598" s="26"/>
      <c r="CB598" s="26"/>
      <c r="CC598" s="26"/>
      <c r="CD598" s="178">
        <f t="shared" ref="CD598:CD599" si="1932">SUM(CE598:CH598)</f>
        <v>0</v>
      </c>
      <c r="CE598" s="26"/>
      <c r="CF598" s="26"/>
      <c r="CG598" s="26"/>
      <c r="CH598" s="26"/>
      <c r="CI598" s="178">
        <f t="shared" ref="CI598:CI599" si="1933">SUM(CJ598:CM598)</f>
        <v>0</v>
      </c>
      <c r="CJ598" s="26"/>
      <c r="CK598" s="26"/>
      <c r="CL598" s="26"/>
      <c r="CM598" s="26"/>
      <c r="CN598" s="178">
        <f t="shared" ref="CN598:CN599" si="1934">SUM(CO598:CR598)</f>
        <v>0</v>
      </c>
      <c r="CO598" s="26"/>
      <c r="CP598" s="26"/>
      <c r="CQ598" s="26"/>
      <c r="CR598" s="26"/>
      <c r="CS598" s="162">
        <f t="shared" si="1784"/>
        <v>0</v>
      </c>
      <c r="CT598" s="10"/>
      <c r="CU598" s="160">
        <f t="shared" si="1785"/>
        <v>0</v>
      </c>
      <c r="CV598" s="160">
        <f t="shared" si="1786"/>
        <v>0</v>
      </c>
      <c r="CW598" s="160">
        <f t="shared" si="1787"/>
        <v>0</v>
      </c>
      <c r="CX598" s="160">
        <f t="shared" si="1788"/>
        <v>0</v>
      </c>
      <c r="CY598" s="160">
        <f t="shared" si="1789"/>
        <v>0</v>
      </c>
      <c r="CZ598" s="160">
        <f t="shared" si="1790"/>
        <v>0</v>
      </c>
      <c r="DA598" s="160">
        <f t="shared" si="1791"/>
        <v>0</v>
      </c>
      <c r="DB598" s="160">
        <f t="shared" si="1792"/>
        <v>0</v>
      </c>
      <c r="DC598" s="160">
        <f t="shared" si="1793"/>
        <v>0</v>
      </c>
      <c r="DD598" s="160">
        <f t="shared" si="1794"/>
        <v>0</v>
      </c>
      <c r="DE598" s="160">
        <f t="shared" si="1795"/>
        <v>0</v>
      </c>
      <c r="DF598" s="160">
        <f t="shared" si="1796"/>
        <v>0</v>
      </c>
      <c r="DG598" s="160">
        <f t="shared" si="1797"/>
        <v>0</v>
      </c>
      <c r="DH598" s="160">
        <f t="shared" si="1798"/>
        <v>0</v>
      </c>
      <c r="DI598" s="160">
        <f t="shared" si="1799"/>
        <v>0</v>
      </c>
      <c r="DJ598" s="160">
        <f t="shared" si="1800"/>
        <v>0</v>
      </c>
      <c r="DK598" s="160">
        <f t="shared" si="1801"/>
        <v>0</v>
      </c>
      <c r="DL598" s="160">
        <f t="shared" si="1802"/>
        <v>0</v>
      </c>
      <c r="DM598" s="10"/>
      <c r="DN598" s="160">
        <f t="shared" si="1803"/>
        <v>0</v>
      </c>
      <c r="DO598" s="160">
        <f t="shared" si="1804"/>
        <v>0</v>
      </c>
      <c r="DP598" s="160">
        <f t="shared" si="1805"/>
        <v>0</v>
      </c>
      <c r="DQ598" s="160">
        <f t="shared" si="1806"/>
        <v>0</v>
      </c>
      <c r="DR598" s="160">
        <f t="shared" si="1807"/>
        <v>0</v>
      </c>
      <c r="DS598" s="160">
        <f t="shared" si="1808"/>
        <v>0</v>
      </c>
      <c r="DT598" s="160">
        <f t="shared" si="1809"/>
        <v>0</v>
      </c>
      <c r="DU598" s="160">
        <f t="shared" si="1810"/>
        <v>0</v>
      </c>
      <c r="DV598" s="160">
        <f t="shared" si="1811"/>
        <v>0</v>
      </c>
      <c r="DW598" s="160">
        <f t="shared" si="1812"/>
        <v>0</v>
      </c>
      <c r="DX598" s="160">
        <f t="shared" si="1813"/>
        <v>0</v>
      </c>
      <c r="DY598" s="160">
        <f t="shared" si="1814"/>
        <v>0</v>
      </c>
      <c r="DZ598" s="160">
        <f t="shared" si="1815"/>
        <v>0</v>
      </c>
      <c r="EA598" s="160">
        <f t="shared" si="1816"/>
        <v>0</v>
      </c>
      <c r="EB598" s="160">
        <f t="shared" si="1817"/>
        <v>0</v>
      </c>
      <c r="EC598" s="160">
        <f t="shared" si="1818"/>
        <v>0</v>
      </c>
      <c r="ED598" s="160">
        <f t="shared" si="1819"/>
        <v>0</v>
      </c>
      <c r="EE598" s="160">
        <f t="shared" si="1820"/>
        <v>0</v>
      </c>
      <c r="EF598" s="160">
        <f t="shared" si="1821"/>
        <v>0</v>
      </c>
      <c r="EG598" s="160">
        <f t="shared" si="1822"/>
        <v>0</v>
      </c>
      <c r="EH598" s="160">
        <f t="shared" si="1823"/>
        <v>0</v>
      </c>
      <c r="EI598" s="160">
        <f t="shared" si="1824"/>
        <v>0</v>
      </c>
      <c r="EJ598" s="160">
        <f t="shared" si="1825"/>
        <v>0</v>
      </c>
      <c r="EK598" s="160">
        <f t="shared" si="1826"/>
        <v>0</v>
      </c>
      <c r="EL598" s="160">
        <f t="shared" si="1827"/>
        <v>0</v>
      </c>
      <c r="EM598" s="160">
        <f t="shared" si="1828"/>
        <v>0</v>
      </c>
      <c r="EN598" s="160">
        <f t="shared" si="1829"/>
        <v>0</v>
      </c>
      <c r="EO598" s="160">
        <f t="shared" si="1830"/>
        <v>0</v>
      </c>
      <c r="EP598" s="160">
        <f t="shared" si="1831"/>
        <v>0</v>
      </c>
      <c r="EQ598" s="160">
        <f t="shared" si="1832"/>
        <v>0</v>
      </c>
      <c r="ER598" s="10"/>
      <c r="ES598" s="160">
        <f t="shared" si="1833"/>
        <v>0</v>
      </c>
      <c r="ET598" s="160">
        <f t="shared" si="1834"/>
        <v>0</v>
      </c>
      <c r="EU598" s="160">
        <f t="shared" si="1835"/>
        <v>0</v>
      </c>
      <c r="EV598" s="160">
        <f t="shared" si="1836"/>
        <v>0</v>
      </c>
      <c r="EW598" s="160">
        <f t="shared" si="1837"/>
        <v>0</v>
      </c>
      <c r="EX598" s="160">
        <f t="shared" si="1838"/>
        <v>0</v>
      </c>
      <c r="EY598" s="160">
        <f t="shared" si="1839"/>
        <v>0</v>
      </c>
      <c r="EZ598" s="160">
        <f t="shared" si="1840"/>
        <v>0</v>
      </c>
      <c r="FA598" s="160">
        <f t="shared" si="1841"/>
        <v>0</v>
      </c>
      <c r="FB598" s="160">
        <f t="shared" si="1842"/>
        <v>0</v>
      </c>
      <c r="FC598" s="160">
        <f t="shared" si="1843"/>
        <v>0</v>
      </c>
      <c r="FD598" s="160">
        <f t="shared" si="1844"/>
        <v>0</v>
      </c>
      <c r="FE598" s="160">
        <f t="shared" si="1845"/>
        <v>0</v>
      </c>
      <c r="FF598" s="160">
        <f t="shared" si="1846"/>
        <v>0</v>
      </c>
      <c r="FG598" s="160">
        <f t="shared" si="1847"/>
        <v>0</v>
      </c>
      <c r="FH598" s="10"/>
      <c r="FI598" s="195">
        <f t="shared" si="1848"/>
        <v>0</v>
      </c>
      <c r="FJ598" s="195">
        <f t="shared" si="1849"/>
        <v>0</v>
      </c>
      <c r="FK598" s="195">
        <f t="shared" si="1850"/>
        <v>0</v>
      </c>
      <c r="FL598" s="195">
        <f t="shared" si="1851"/>
        <v>0</v>
      </c>
      <c r="FM598" s="195">
        <f t="shared" si="1852"/>
        <v>0</v>
      </c>
      <c r="FN598" s="195">
        <f t="shared" si="1853"/>
        <v>0</v>
      </c>
      <c r="FO598" s="195">
        <f t="shared" si="1854"/>
        <v>0</v>
      </c>
      <c r="FP598" s="195">
        <f t="shared" si="1855"/>
        <v>0</v>
      </c>
      <c r="FQ598" s="195">
        <f t="shared" si="1856"/>
        <v>0</v>
      </c>
      <c r="FR598" s="195">
        <f t="shared" si="1857"/>
        <v>0</v>
      </c>
      <c r="FS598" s="195">
        <f t="shared" si="1858"/>
        <v>0</v>
      </c>
      <c r="FT598" s="195">
        <f t="shared" si="1859"/>
        <v>0</v>
      </c>
      <c r="FU598" s="195">
        <f t="shared" si="1860"/>
        <v>0</v>
      </c>
      <c r="FV598" s="195">
        <f t="shared" si="1861"/>
        <v>0</v>
      </c>
      <c r="FW598" s="195">
        <f t="shared" si="1862"/>
        <v>0</v>
      </c>
      <c r="FX598" s="195">
        <f t="shared" si="1863"/>
        <v>0</v>
      </c>
      <c r="FY598" s="195">
        <f t="shared" si="1864"/>
        <v>0</v>
      </c>
      <c r="FZ598" s="195">
        <f t="shared" si="1865"/>
        <v>0</v>
      </c>
      <c r="GA598" s="195">
        <f t="shared" si="1866"/>
        <v>0</v>
      </c>
      <c r="GB598" s="195">
        <f t="shared" si="1867"/>
        <v>0</v>
      </c>
      <c r="GC598" s="195">
        <f t="shared" si="1868"/>
        <v>0</v>
      </c>
      <c r="GD598" s="195">
        <f t="shared" si="1869"/>
        <v>0</v>
      </c>
      <c r="GE598" s="195">
        <f t="shared" si="1870"/>
        <v>0</v>
      </c>
      <c r="GF598" s="195">
        <f t="shared" si="1871"/>
        <v>0</v>
      </c>
      <c r="GG598" s="195">
        <f t="shared" si="1872"/>
        <v>0</v>
      </c>
      <c r="GH598" s="195">
        <f t="shared" si="1873"/>
        <v>0</v>
      </c>
      <c r="GI598" s="195">
        <f t="shared" si="1874"/>
        <v>0</v>
      </c>
      <c r="GJ598" s="195">
        <f t="shared" si="1875"/>
        <v>0</v>
      </c>
      <c r="GK598" s="195">
        <f t="shared" si="1876"/>
        <v>0</v>
      </c>
      <c r="GL598" s="195">
        <f t="shared" si="1877"/>
        <v>0</v>
      </c>
      <c r="GM598" s="10"/>
      <c r="GN598" s="10"/>
      <c r="GO598" s="264">
        <f t="shared" si="1878"/>
        <v>0</v>
      </c>
      <c r="GP598" s="264">
        <f t="shared" si="1879"/>
        <v>0</v>
      </c>
      <c r="GQ598" s="264">
        <f t="shared" si="1880"/>
        <v>0</v>
      </c>
      <c r="GR598" s="264">
        <f t="shared" si="1881"/>
        <v>0</v>
      </c>
      <c r="GS598" s="264">
        <f t="shared" si="1882"/>
        <v>0</v>
      </c>
      <c r="GT598" s="264">
        <f t="shared" si="1883"/>
        <v>0</v>
      </c>
      <c r="GU598" s="264">
        <f t="shared" si="1884"/>
        <v>0</v>
      </c>
      <c r="GV598" s="264">
        <f t="shared" si="1885"/>
        <v>0</v>
      </c>
      <c r="GW598" s="264">
        <f t="shared" si="1886"/>
        <v>0</v>
      </c>
      <c r="GX598" s="264">
        <f t="shared" si="1887"/>
        <v>0</v>
      </c>
      <c r="GY598" s="162"/>
      <c r="GZ598" s="264">
        <f t="shared" si="1888"/>
        <v>0</v>
      </c>
      <c r="HA598" s="264">
        <f t="shared" si="1889"/>
        <v>0</v>
      </c>
      <c r="HB598" s="264">
        <f t="shared" si="1890"/>
        <v>0</v>
      </c>
      <c r="HC598" s="264">
        <f t="shared" si="1891"/>
        <v>0</v>
      </c>
      <c r="HD598" s="264">
        <f t="shared" si="1892"/>
        <v>0</v>
      </c>
    </row>
    <row r="599" spans="3:212" ht="30" hidden="1" x14ac:dyDescent="0.25">
      <c r="C599" s="38" t="s">
        <v>337</v>
      </c>
      <c r="D599" s="7">
        <v>5704</v>
      </c>
      <c r="E599" s="7" t="s">
        <v>596</v>
      </c>
      <c r="F599" s="277"/>
      <c r="G599" s="178">
        <f t="shared" si="1917"/>
        <v>0</v>
      </c>
      <c r="H599" s="178">
        <f t="shared" si="1918"/>
        <v>0</v>
      </c>
      <c r="I599" s="26"/>
      <c r="J599" s="26"/>
      <c r="K599" s="26"/>
      <c r="L599" s="26"/>
      <c r="M599" s="26"/>
      <c r="N599" s="26"/>
      <c r="O599" s="26"/>
      <c r="P599" s="26"/>
      <c r="Q599" s="178">
        <f t="shared" si="1919"/>
        <v>0</v>
      </c>
      <c r="R599" s="26"/>
      <c r="S599" s="26"/>
      <c r="T599" s="26"/>
      <c r="U599" s="26"/>
      <c r="V599" s="178">
        <f t="shared" si="1920"/>
        <v>0</v>
      </c>
      <c r="W599" s="26"/>
      <c r="X599" s="26"/>
      <c r="Y599" s="26"/>
      <c r="Z599" s="26"/>
      <c r="AA599" s="178">
        <f t="shared" si="1921"/>
        <v>0</v>
      </c>
      <c r="AB599" s="26"/>
      <c r="AC599" s="26"/>
      <c r="AD599" s="26"/>
      <c r="AE599" s="26"/>
      <c r="AF599" s="178">
        <f t="shared" si="1922"/>
        <v>0</v>
      </c>
      <c r="AG599" s="26"/>
      <c r="AH599" s="26"/>
      <c r="AI599" s="26"/>
      <c r="AJ599" s="26"/>
      <c r="AK599" s="178">
        <f t="shared" si="1923"/>
        <v>0</v>
      </c>
      <c r="AL599" s="178">
        <f t="shared" si="1924"/>
        <v>0</v>
      </c>
      <c r="AM599" s="26"/>
      <c r="AN599" s="26"/>
      <c r="AO599" s="26"/>
      <c r="AP599" s="26"/>
      <c r="AQ599" s="26"/>
      <c r="AR599" s="26"/>
      <c r="AS599" s="26"/>
      <c r="AT599" s="26"/>
      <c r="AU599" s="178">
        <f t="shared" si="1925"/>
        <v>0</v>
      </c>
      <c r="AV599" s="26"/>
      <c r="AW599" s="26"/>
      <c r="AX599" s="26"/>
      <c r="AY599" s="26"/>
      <c r="AZ599" s="178">
        <f t="shared" si="1926"/>
        <v>0</v>
      </c>
      <c r="BA599" s="26"/>
      <c r="BB599" s="26"/>
      <c r="BC599" s="26"/>
      <c r="BD599" s="26"/>
      <c r="BE599" s="178">
        <f t="shared" si="1927"/>
        <v>0</v>
      </c>
      <c r="BF599" s="26"/>
      <c r="BG599" s="26"/>
      <c r="BH599" s="26"/>
      <c r="BI599" s="26"/>
      <c r="BJ599" s="178">
        <f t="shared" si="1928"/>
        <v>0</v>
      </c>
      <c r="BK599" s="26"/>
      <c r="BL599" s="26"/>
      <c r="BM599" s="26"/>
      <c r="BN599" s="26"/>
      <c r="BO599" s="178">
        <f t="shared" si="1929"/>
        <v>0</v>
      </c>
      <c r="BP599" s="26"/>
      <c r="BQ599" s="26"/>
      <c r="BR599" s="26"/>
      <c r="BS599" s="26"/>
      <c r="BT599" s="178">
        <f t="shared" si="1930"/>
        <v>0</v>
      </c>
      <c r="BU599" s="26"/>
      <c r="BV599" s="26"/>
      <c r="BW599" s="26"/>
      <c r="BX599" s="26"/>
      <c r="BY599" s="178">
        <f t="shared" si="1931"/>
        <v>0</v>
      </c>
      <c r="BZ599" s="26"/>
      <c r="CA599" s="26"/>
      <c r="CB599" s="26"/>
      <c r="CC599" s="26"/>
      <c r="CD599" s="178">
        <f t="shared" si="1932"/>
        <v>0</v>
      </c>
      <c r="CE599" s="26"/>
      <c r="CF599" s="26"/>
      <c r="CG599" s="26"/>
      <c r="CH599" s="26"/>
      <c r="CI599" s="178">
        <f t="shared" si="1933"/>
        <v>0</v>
      </c>
      <c r="CJ599" s="26"/>
      <c r="CK599" s="26"/>
      <c r="CL599" s="26"/>
      <c r="CM599" s="26"/>
      <c r="CN599" s="178">
        <f t="shared" si="1934"/>
        <v>0</v>
      </c>
      <c r="CO599" s="26"/>
      <c r="CP599" s="26"/>
      <c r="CQ599" s="26"/>
      <c r="CR599" s="26"/>
      <c r="CS599" s="162">
        <f t="shared" si="1784"/>
        <v>0</v>
      </c>
      <c r="CT599" s="10"/>
      <c r="CU599" s="160">
        <f t="shared" si="1785"/>
        <v>0</v>
      </c>
      <c r="CV599" s="160">
        <f t="shared" si="1786"/>
        <v>0</v>
      </c>
      <c r="CW599" s="160">
        <f t="shared" si="1787"/>
        <v>0</v>
      </c>
      <c r="CX599" s="160">
        <f t="shared" si="1788"/>
        <v>0</v>
      </c>
      <c r="CY599" s="160">
        <f t="shared" si="1789"/>
        <v>0</v>
      </c>
      <c r="CZ599" s="160">
        <f t="shared" si="1790"/>
        <v>0</v>
      </c>
      <c r="DA599" s="160">
        <f t="shared" si="1791"/>
        <v>0</v>
      </c>
      <c r="DB599" s="160">
        <f t="shared" si="1792"/>
        <v>0</v>
      </c>
      <c r="DC599" s="160">
        <f t="shared" si="1793"/>
        <v>0</v>
      </c>
      <c r="DD599" s="160">
        <f t="shared" si="1794"/>
        <v>0</v>
      </c>
      <c r="DE599" s="160">
        <f t="shared" si="1795"/>
        <v>0</v>
      </c>
      <c r="DF599" s="160">
        <f t="shared" si="1796"/>
        <v>0</v>
      </c>
      <c r="DG599" s="160">
        <f t="shared" si="1797"/>
        <v>0</v>
      </c>
      <c r="DH599" s="160">
        <f t="shared" si="1798"/>
        <v>0</v>
      </c>
      <c r="DI599" s="160">
        <f t="shared" si="1799"/>
        <v>0</v>
      </c>
      <c r="DJ599" s="160">
        <f t="shared" si="1800"/>
        <v>0</v>
      </c>
      <c r="DK599" s="160">
        <f t="shared" si="1801"/>
        <v>0</v>
      </c>
      <c r="DL599" s="160">
        <f t="shared" si="1802"/>
        <v>0</v>
      </c>
      <c r="DM599" s="10"/>
      <c r="DN599" s="160">
        <f t="shared" si="1803"/>
        <v>0</v>
      </c>
      <c r="DO599" s="160">
        <f t="shared" si="1804"/>
        <v>0</v>
      </c>
      <c r="DP599" s="160">
        <f t="shared" si="1805"/>
        <v>0</v>
      </c>
      <c r="DQ599" s="160">
        <f t="shared" si="1806"/>
        <v>0</v>
      </c>
      <c r="DR599" s="160">
        <f t="shared" si="1807"/>
        <v>0</v>
      </c>
      <c r="DS599" s="160">
        <f t="shared" si="1808"/>
        <v>0</v>
      </c>
      <c r="DT599" s="160">
        <f t="shared" si="1809"/>
        <v>0</v>
      </c>
      <c r="DU599" s="160">
        <f t="shared" si="1810"/>
        <v>0</v>
      </c>
      <c r="DV599" s="160">
        <f t="shared" si="1811"/>
        <v>0</v>
      </c>
      <c r="DW599" s="160">
        <f t="shared" si="1812"/>
        <v>0</v>
      </c>
      <c r="DX599" s="160">
        <f t="shared" si="1813"/>
        <v>0</v>
      </c>
      <c r="DY599" s="160">
        <f t="shared" si="1814"/>
        <v>0</v>
      </c>
      <c r="DZ599" s="160">
        <f t="shared" si="1815"/>
        <v>0</v>
      </c>
      <c r="EA599" s="160">
        <f t="shared" si="1816"/>
        <v>0</v>
      </c>
      <c r="EB599" s="160">
        <f t="shared" si="1817"/>
        <v>0</v>
      </c>
      <c r="EC599" s="160">
        <f t="shared" si="1818"/>
        <v>0</v>
      </c>
      <c r="ED599" s="160">
        <f t="shared" si="1819"/>
        <v>0</v>
      </c>
      <c r="EE599" s="160">
        <f t="shared" si="1820"/>
        <v>0</v>
      </c>
      <c r="EF599" s="160">
        <f t="shared" si="1821"/>
        <v>0</v>
      </c>
      <c r="EG599" s="160">
        <f t="shared" si="1822"/>
        <v>0</v>
      </c>
      <c r="EH599" s="160">
        <f t="shared" si="1823"/>
        <v>0</v>
      </c>
      <c r="EI599" s="160">
        <f t="shared" si="1824"/>
        <v>0</v>
      </c>
      <c r="EJ599" s="160">
        <f t="shared" si="1825"/>
        <v>0</v>
      </c>
      <c r="EK599" s="160">
        <f t="shared" si="1826"/>
        <v>0</v>
      </c>
      <c r="EL599" s="160">
        <f t="shared" si="1827"/>
        <v>0</v>
      </c>
      <c r="EM599" s="160">
        <f t="shared" si="1828"/>
        <v>0</v>
      </c>
      <c r="EN599" s="160">
        <f t="shared" si="1829"/>
        <v>0</v>
      </c>
      <c r="EO599" s="160">
        <f t="shared" si="1830"/>
        <v>0</v>
      </c>
      <c r="EP599" s="160">
        <f t="shared" si="1831"/>
        <v>0</v>
      </c>
      <c r="EQ599" s="160">
        <f t="shared" si="1832"/>
        <v>0</v>
      </c>
      <c r="ER599" s="10"/>
      <c r="ES599" s="160">
        <f t="shared" si="1833"/>
        <v>0</v>
      </c>
      <c r="ET599" s="160">
        <f t="shared" si="1834"/>
        <v>0</v>
      </c>
      <c r="EU599" s="160">
        <f t="shared" si="1835"/>
        <v>0</v>
      </c>
      <c r="EV599" s="160">
        <f t="shared" si="1836"/>
        <v>0</v>
      </c>
      <c r="EW599" s="160">
        <f t="shared" si="1837"/>
        <v>0</v>
      </c>
      <c r="EX599" s="160">
        <f t="shared" si="1838"/>
        <v>0</v>
      </c>
      <c r="EY599" s="160">
        <f t="shared" si="1839"/>
        <v>0</v>
      </c>
      <c r="EZ599" s="160">
        <f t="shared" si="1840"/>
        <v>0</v>
      </c>
      <c r="FA599" s="160">
        <f t="shared" si="1841"/>
        <v>0</v>
      </c>
      <c r="FB599" s="160">
        <f t="shared" si="1842"/>
        <v>0</v>
      </c>
      <c r="FC599" s="160">
        <f t="shared" si="1843"/>
        <v>0</v>
      </c>
      <c r="FD599" s="160">
        <f t="shared" si="1844"/>
        <v>0</v>
      </c>
      <c r="FE599" s="160">
        <f t="shared" si="1845"/>
        <v>0</v>
      </c>
      <c r="FF599" s="160">
        <f t="shared" si="1846"/>
        <v>0</v>
      </c>
      <c r="FG599" s="160">
        <f t="shared" si="1847"/>
        <v>0</v>
      </c>
      <c r="FH599" s="10"/>
      <c r="FI599" s="195">
        <f t="shared" si="1848"/>
        <v>0</v>
      </c>
      <c r="FJ599" s="195">
        <f t="shared" si="1849"/>
        <v>0</v>
      </c>
      <c r="FK599" s="195">
        <f t="shared" si="1850"/>
        <v>0</v>
      </c>
      <c r="FL599" s="195">
        <f t="shared" si="1851"/>
        <v>0</v>
      </c>
      <c r="FM599" s="195">
        <f t="shared" si="1852"/>
        <v>0</v>
      </c>
      <c r="FN599" s="195">
        <f t="shared" si="1853"/>
        <v>0</v>
      </c>
      <c r="FO599" s="195">
        <f t="shared" si="1854"/>
        <v>0</v>
      </c>
      <c r="FP599" s="195">
        <f t="shared" si="1855"/>
        <v>0</v>
      </c>
      <c r="FQ599" s="195">
        <f t="shared" si="1856"/>
        <v>0</v>
      </c>
      <c r="FR599" s="195">
        <f t="shared" si="1857"/>
        <v>0</v>
      </c>
      <c r="FS599" s="195">
        <f t="shared" si="1858"/>
        <v>0</v>
      </c>
      <c r="FT599" s="195">
        <f t="shared" si="1859"/>
        <v>0</v>
      </c>
      <c r="FU599" s="195">
        <f t="shared" si="1860"/>
        <v>0</v>
      </c>
      <c r="FV599" s="195">
        <f t="shared" si="1861"/>
        <v>0</v>
      </c>
      <c r="FW599" s="195">
        <f t="shared" si="1862"/>
        <v>0</v>
      </c>
      <c r="FX599" s="195">
        <f t="shared" si="1863"/>
        <v>0</v>
      </c>
      <c r="FY599" s="195">
        <f t="shared" si="1864"/>
        <v>0</v>
      </c>
      <c r="FZ599" s="195">
        <f t="shared" si="1865"/>
        <v>0</v>
      </c>
      <c r="GA599" s="195">
        <f t="shared" si="1866"/>
        <v>0</v>
      </c>
      <c r="GB599" s="195">
        <f t="shared" si="1867"/>
        <v>0</v>
      </c>
      <c r="GC599" s="195">
        <f t="shared" si="1868"/>
        <v>0</v>
      </c>
      <c r="GD599" s="195">
        <f t="shared" si="1869"/>
        <v>0</v>
      </c>
      <c r="GE599" s="195">
        <f t="shared" si="1870"/>
        <v>0</v>
      </c>
      <c r="GF599" s="195">
        <f t="shared" si="1871"/>
        <v>0</v>
      </c>
      <c r="GG599" s="195">
        <f t="shared" si="1872"/>
        <v>0</v>
      </c>
      <c r="GH599" s="195">
        <f t="shared" si="1873"/>
        <v>0</v>
      </c>
      <c r="GI599" s="195">
        <f t="shared" si="1874"/>
        <v>0</v>
      </c>
      <c r="GJ599" s="195">
        <f t="shared" si="1875"/>
        <v>0</v>
      </c>
      <c r="GK599" s="195">
        <f t="shared" si="1876"/>
        <v>0</v>
      </c>
      <c r="GL599" s="195">
        <f t="shared" si="1877"/>
        <v>0</v>
      </c>
      <c r="GM599" s="10"/>
      <c r="GN599" s="10"/>
      <c r="GO599" s="264">
        <f t="shared" si="1878"/>
        <v>0</v>
      </c>
      <c r="GP599" s="264">
        <f t="shared" si="1879"/>
        <v>0</v>
      </c>
      <c r="GQ599" s="264">
        <f t="shared" si="1880"/>
        <v>0</v>
      </c>
      <c r="GR599" s="264">
        <f t="shared" si="1881"/>
        <v>0</v>
      </c>
      <c r="GS599" s="264">
        <f t="shared" si="1882"/>
        <v>0</v>
      </c>
      <c r="GT599" s="264">
        <f t="shared" si="1883"/>
        <v>0</v>
      </c>
      <c r="GU599" s="264">
        <f t="shared" si="1884"/>
        <v>0</v>
      </c>
      <c r="GV599" s="264">
        <f t="shared" si="1885"/>
        <v>0</v>
      </c>
      <c r="GW599" s="264">
        <f t="shared" si="1886"/>
        <v>0</v>
      </c>
      <c r="GX599" s="264">
        <f t="shared" si="1887"/>
        <v>0</v>
      </c>
      <c r="GY599" s="162"/>
      <c r="GZ599" s="264">
        <f t="shared" si="1888"/>
        <v>0</v>
      </c>
      <c r="HA599" s="264">
        <f t="shared" si="1889"/>
        <v>0</v>
      </c>
      <c r="HB599" s="264">
        <f t="shared" si="1890"/>
        <v>0</v>
      </c>
      <c r="HC599" s="264">
        <f t="shared" si="1891"/>
        <v>0</v>
      </c>
      <c r="HD599" s="264">
        <f t="shared" si="1892"/>
        <v>0</v>
      </c>
    </row>
    <row r="600" spans="3:212" ht="28.5" hidden="1" x14ac:dyDescent="0.25">
      <c r="C600" s="45" t="s">
        <v>64</v>
      </c>
      <c r="D600" s="16">
        <v>5800</v>
      </c>
      <c r="E600" s="199" t="s">
        <v>30</v>
      </c>
      <c r="F600" s="252" t="s">
        <v>30</v>
      </c>
      <c r="G600" s="25">
        <f>SUM(G602:G603)</f>
        <v>0</v>
      </c>
      <c r="H600" s="25">
        <f>SUM(H602:H603)</f>
        <v>0</v>
      </c>
      <c r="I600" s="25">
        <f t="shared" ref="I600:BT600" si="1935">SUM(I602:I603)</f>
        <v>0</v>
      </c>
      <c r="J600" s="25">
        <f t="shared" si="1935"/>
        <v>0</v>
      </c>
      <c r="K600" s="25">
        <f t="shared" si="1935"/>
        <v>0</v>
      </c>
      <c r="L600" s="25">
        <f t="shared" si="1935"/>
        <v>0</v>
      </c>
      <c r="M600" s="25">
        <f t="shared" si="1935"/>
        <v>0</v>
      </c>
      <c r="N600" s="25">
        <f t="shared" si="1935"/>
        <v>0</v>
      </c>
      <c r="O600" s="25">
        <f t="shared" si="1935"/>
        <v>0</v>
      </c>
      <c r="P600" s="25">
        <f t="shared" si="1935"/>
        <v>0</v>
      </c>
      <c r="Q600" s="25">
        <f t="shared" si="1935"/>
        <v>0</v>
      </c>
      <c r="R600" s="25">
        <f t="shared" si="1935"/>
        <v>0</v>
      </c>
      <c r="S600" s="25">
        <f t="shared" si="1935"/>
        <v>0</v>
      </c>
      <c r="T600" s="25">
        <f t="shared" si="1935"/>
        <v>0</v>
      </c>
      <c r="U600" s="25">
        <f t="shared" si="1935"/>
        <v>0</v>
      </c>
      <c r="V600" s="25">
        <f t="shared" si="1935"/>
        <v>0</v>
      </c>
      <c r="W600" s="25">
        <f t="shared" si="1935"/>
        <v>0</v>
      </c>
      <c r="X600" s="25">
        <f t="shared" si="1935"/>
        <v>0</v>
      </c>
      <c r="Y600" s="25">
        <f t="shared" si="1935"/>
        <v>0</v>
      </c>
      <c r="Z600" s="25">
        <f t="shared" si="1935"/>
        <v>0</v>
      </c>
      <c r="AA600" s="25">
        <f t="shared" si="1935"/>
        <v>0</v>
      </c>
      <c r="AB600" s="25">
        <f t="shared" si="1935"/>
        <v>0</v>
      </c>
      <c r="AC600" s="25">
        <f t="shared" si="1935"/>
        <v>0</v>
      </c>
      <c r="AD600" s="25">
        <f t="shared" si="1935"/>
        <v>0</v>
      </c>
      <c r="AE600" s="25">
        <f t="shared" si="1935"/>
        <v>0</v>
      </c>
      <c r="AF600" s="25">
        <f t="shared" si="1935"/>
        <v>0</v>
      </c>
      <c r="AG600" s="25">
        <f t="shared" si="1935"/>
        <v>0</v>
      </c>
      <c r="AH600" s="25">
        <f t="shared" si="1935"/>
        <v>0</v>
      </c>
      <c r="AI600" s="25">
        <f t="shared" si="1935"/>
        <v>0</v>
      </c>
      <c r="AJ600" s="25">
        <f t="shared" si="1935"/>
        <v>0</v>
      </c>
      <c r="AK600" s="25">
        <f t="shared" si="1935"/>
        <v>0</v>
      </c>
      <c r="AL600" s="25">
        <f t="shared" si="1935"/>
        <v>0</v>
      </c>
      <c r="AM600" s="25">
        <f t="shared" si="1935"/>
        <v>0</v>
      </c>
      <c r="AN600" s="25">
        <f t="shared" si="1935"/>
        <v>0</v>
      </c>
      <c r="AO600" s="25">
        <f t="shared" si="1935"/>
        <v>0</v>
      </c>
      <c r="AP600" s="25">
        <f t="shared" si="1935"/>
        <v>0</v>
      </c>
      <c r="AQ600" s="25">
        <f t="shared" si="1935"/>
        <v>0</v>
      </c>
      <c r="AR600" s="25">
        <f t="shared" si="1935"/>
        <v>0</v>
      </c>
      <c r="AS600" s="25">
        <f t="shared" si="1935"/>
        <v>0</v>
      </c>
      <c r="AT600" s="25">
        <f t="shared" si="1935"/>
        <v>0</v>
      </c>
      <c r="AU600" s="25">
        <f t="shared" si="1935"/>
        <v>0</v>
      </c>
      <c r="AV600" s="25">
        <f t="shared" si="1935"/>
        <v>0</v>
      </c>
      <c r="AW600" s="25">
        <f t="shared" si="1935"/>
        <v>0</v>
      </c>
      <c r="AX600" s="25">
        <f t="shared" si="1935"/>
        <v>0</v>
      </c>
      <c r="AY600" s="25">
        <f t="shared" si="1935"/>
        <v>0</v>
      </c>
      <c r="AZ600" s="25">
        <f t="shared" si="1935"/>
        <v>0</v>
      </c>
      <c r="BA600" s="25">
        <f t="shared" si="1935"/>
        <v>0</v>
      </c>
      <c r="BB600" s="25">
        <f t="shared" si="1935"/>
        <v>0</v>
      </c>
      <c r="BC600" s="25">
        <f t="shared" si="1935"/>
        <v>0</v>
      </c>
      <c r="BD600" s="25">
        <f t="shared" si="1935"/>
        <v>0</v>
      </c>
      <c r="BE600" s="25">
        <f t="shared" si="1935"/>
        <v>0</v>
      </c>
      <c r="BF600" s="25">
        <f t="shared" si="1935"/>
        <v>0</v>
      </c>
      <c r="BG600" s="25">
        <f t="shared" si="1935"/>
        <v>0</v>
      </c>
      <c r="BH600" s="25">
        <f t="shared" si="1935"/>
        <v>0</v>
      </c>
      <c r="BI600" s="25">
        <f t="shared" si="1935"/>
        <v>0</v>
      </c>
      <c r="BJ600" s="25">
        <f t="shared" si="1935"/>
        <v>0</v>
      </c>
      <c r="BK600" s="25">
        <f t="shared" si="1935"/>
        <v>0</v>
      </c>
      <c r="BL600" s="25">
        <f t="shared" si="1935"/>
        <v>0</v>
      </c>
      <c r="BM600" s="25">
        <f t="shared" si="1935"/>
        <v>0</v>
      </c>
      <c r="BN600" s="25">
        <f t="shared" si="1935"/>
        <v>0</v>
      </c>
      <c r="BO600" s="25">
        <f t="shared" si="1935"/>
        <v>0</v>
      </c>
      <c r="BP600" s="25">
        <f t="shared" si="1935"/>
        <v>0</v>
      </c>
      <c r="BQ600" s="25">
        <f t="shared" si="1935"/>
        <v>0</v>
      </c>
      <c r="BR600" s="25">
        <f t="shared" si="1935"/>
        <v>0</v>
      </c>
      <c r="BS600" s="25">
        <f t="shared" si="1935"/>
        <v>0</v>
      </c>
      <c r="BT600" s="25">
        <f t="shared" si="1935"/>
        <v>0</v>
      </c>
      <c r="BU600" s="25">
        <f t="shared" ref="BU600:CR600" si="1936">SUM(BU602:BU603)</f>
        <v>0</v>
      </c>
      <c r="BV600" s="25">
        <f t="shared" si="1936"/>
        <v>0</v>
      </c>
      <c r="BW600" s="25">
        <f t="shared" si="1936"/>
        <v>0</v>
      </c>
      <c r="BX600" s="25">
        <f t="shared" si="1936"/>
        <v>0</v>
      </c>
      <c r="BY600" s="25">
        <f t="shared" si="1936"/>
        <v>0</v>
      </c>
      <c r="BZ600" s="25">
        <f t="shared" si="1936"/>
        <v>0</v>
      </c>
      <c r="CA600" s="25">
        <f t="shared" si="1936"/>
        <v>0</v>
      </c>
      <c r="CB600" s="25">
        <f t="shared" si="1936"/>
        <v>0</v>
      </c>
      <c r="CC600" s="25">
        <f t="shared" si="1936"/>
        <v>0</v>
      </c>
      <c r="CD600" s="25">
        <f t="shared" si="1936"/>
        <v>0</v>
      </c>
      <c r="CE600" s="25">
        <f t="shared" si="1936"/>
        <v>0</v>
      </c>
      <c r="CF600" s="25">
        <f t="shared" si="1936"/>
        <v>0</v>
      </c>
      <c r="CG600" s="25">
        <f t="shared" si="1936"/>
        <v>0</v>
      </c>
      <c r="CH600" s="25">
        <f t="shared" si="1936"/>
        <v>0</v>
      </c>
      <c r="CI600" s="25">
        <f t="shared" si="1936"/>
        <v>0</v>
      </c>
      <c r="CJ600" s="25">
        <f t="shared" si="1936"/>
        <v>0</v>
      </c>
      <c r="CK600" s="25">
        <f t="shared" si="1936"/>
        <v>0</v>
      </c>
      <c r="CL600" s="25">
        <f t="shared" si="1936"/>
        <v>0</v>
      </c>
      <c r="CM600" s="25">
        <f t="shared" si="1936"/>
        <v>0</v>
      </c>
      <c r="CN600" s="25">
        <f t="shared" si="1936"/>
        <v>0</v>
      </c>
      <c r="CO600" s="25">
        <f t="shared" si="1936"/>
        <v>0</v>
      </c>
      <c r="CP600" s="25">
        <f t="shared" si="1936"/>
        <v>0</v>
      </c>
      <c r="CQ600" s="25">
        <f t="shared" si="1936"/>
        <v>0</v>
      </c>
      <c r="CR600" s="25">
        <f t="shared" si="1936"/>
        <v>0</v>
      </c>
      <c r="CS600" s="162">
        <f t="shared" si="1784"/>
        <v>0</v>
      </c>
      <c r="CT600" s="10"/>
      <c r="CU600" s="160">
        <f t="shared" si="1785"/>
        <v>0</v>
      </c>
      <c r="CV600" s="160">
        <f t="shared" si="1786"/>
        <v>0</v>
      </c>
      <c r="CW600" s="160">
        <f t="shared" si="1787"/>
        <v>0</v>
      </c>
      <c r="CX600" s="160">
        <f t="shared" si="1788"/>
        <v>0</v>
      </c>
      <c r="CY600" s="160">
        <f t="shared" si="1789"/>
        <v>0</v>
      </c>
      <c r="CZ600" s="160">
        <f t="shared" si="1790"/>
        <v>0</v>
      </c>
      <c r="DA600" s="160">
        <f t="shared" si="1791"/>
        <v>0</v>
      </c>
      <c r="DB600" s="160">
        <f t="shared" si="1792"/>
        <v>0</v>
      </c>
      <c r="DC600" s="160">
        <f t="shared" si="1793"/>
        <v>0</v>
      </c>
      <c r="DD600" s="160">
        <f t="shared" si="1794"/>
        <v>0</v>
      </c>
      <c r="DE600" s="160">
        <f t="shared" si="1795"/>
        <v>0</v>
      </c>
      <c r="DF600" s="160">
        <f t="shared" si="1796"/>
        <v>0</v>
      </c>
      <c r="DG600" s="160">
        <f t="shared" si="1797"/>
        <v>0</v>
      </c>
      <c r="DH600" s="160">
        <f t="shared" si="1798"/>
        <v>0</v>
      </c>
      <c r="DI600" s="160">
        <f t="shared" si="1799"/>
        <v>0</v>
      </c>
      <c r="DJ600" s="160">
        <f t="shared" si="1800"/>
        <v>0</v>
      </c>
      <c r="DK600" s="160">
        <f t="shared" si="1801"/>
        <v>0</v>
      </c>
      <c r="DL600" s="160">
        <f t="shared" si="1802"/>
        <v>0</v>
      </c>
      <c r="DM600" s="10"/>
      <c r="DN600" s="160">
        <f t="shared" si="1803"/>
        <v>0</v>
      </c>
      <c r="DO600" s="160">
        <f t="shared" si="1804"/>
        <v>0</v>
      </c>
      <c r="DP600" s="160">
        <f t="shared" si="1805"/>
        <v>0</v>
      </c>
      <c r="DQ600" s="160">
        <f t="shared" si="1806"/>
        <v>0</v>
      </c>
      <c r="DR600" s="160">
        <f t="shared" si="1807"/>
        <v>0</v>
      </c>
      <c r="DS600" s="160">
        <f t="shared" si="1808"/>
        <v>0</v>
      </c>
      <c r="DT600" s="160">
        <f t="shared" si="1809"/>
        <v>0</v>
      </c>
      <c r="DU600" s="160">
        <f t="shared" si="1810"/>
        <v>0</v>
      </c>
      <c r="DV600" s="160">
        <f t="shared" si="1811"/>
        <v>0</v>
      </c>
      <c r="DW600" s="160">
        <f t="shared" si="1812"/>
        <v>0</v>
      </c>
      <c r="DX600" s="160">
        <f t="shared" si="1813"/>
        <v>0</v>
      </c>
      <c r="DY600" s="160">
        <f t="shared" si="1814"/>
        <v>0</v>
      </c>
      <c r="DZ600" s="160">
        <f t="shared" si="1815"/>
        <v>0</v>
      </c>
      <c r="EA600" s="160">
        <f t="shared" si="1816"/>
        <v>0</v>
      </c>
      <c r="EB600" s="160">
        <f t="shared" si="1817"/>
        <v>0</v>
      </c>
      <c r="EC600" s="160">
        <f t="shared" si="1818"/>
        <v>0</v>
      </c>
      <c r="ED600" s="160">
        <f t="shared" si="1819"/>
        <v>0</v>
      </c>
      <c r="EE600" s="160">
        <f t="shared" si="1820"/>
        <v>0</v>
      </c>
      <c r="EF600" s="160">
        <f t="shared" si="1821"/>
        <v>0</v>
      </c>
      <c r="EG600" s="160">
        <f t="shared" si="1822"/>
        <v>0</v>
      </c>
      <c r="EH600" s="160">
        <f t="shared" si="1823"/>
        <v>0</v>
      </c>
      <c r="EI600" s="160">
        <f t="shared" si="1824"/>
        <v>0</v>
      </c>
      <c r="EJ600" s="160">
        <f t="shared" si="1825"/>
        <v>0</v>
      </c>
      <c r="EK600" s="160">
        <f t="shared" si="1826"/>
        <v>0</v>
      </c>
      <c r="EL600" s="160">
        <f t="shared" si="1827"/>
        <v>0</v>
      </c>
      <c r="EM600" s="160">
        <f t="shared" si="1828"/>
        <v>0</v>
      </c>
      <c r="EN600" s="160">
        <f t="shared" si="1829"/>
        <v>0</v>
      </c>
      <c r="EO600" s="160">
        <f t="shared" si="1830"/>
        <v>0</v>
      </c>
      <c r="EP600" s="160">
        <f t="shared" si="1831"/>
        <v>0</v>
      </c>
      <c r="EQ600" s="160">
        <f t="shared" si="1832"/>
        <v>0</v>
      </c>
      <c r="ER600" s="10"/>
      <c r="ES600" s="160">
        <f t="shared" si="1833"/>
        <v>0</v>
      </c>
      <c r="ET600" s="160">
        <f t="shared" si="1834"/>
        <v>0</v>
      </c>
      <c r="EU600" s="160">
        <f t="shared" si="1835"/>
        <v>0</v>
      </c>
      <c r="EV600" s="160">
        <f t="shared" si="1836"/>
        <v>0</v>
      </c>
      <c r="EW600" s="160">
        <f t="shared" si="1837"/>
        <v>0</v>
      </c>
      <c r="EX600" s="160">
        <f t="shared" si="1838"/>
        <v>0</v>
      </c>
      <c r="EY600" s="160">
        <f t="shared" si="1839"/>
        <v>0</v>
      </c>
      <c r="EZ600" s="160">
        <f t="shared" si="1840"/>
        <v>0</v>
      </c>
      <c r="FA600" s="160">
        <f t="shared" si="1841"/>
        <v>0</v>
      </c>
      <c r="FB600" s="160">
        <f t="shared" si="1842"/>
        <v>0</v>
      </c>
      <c r="FC600" s="160">
        <f t="shared" si="1843"/>
        <v>0</v>
      </c>
      <c r="FD600" s="160">
        <f t="shared" si="1844"/>
        <v>0</v>
      </c>
      <c r="FE600" s="160">
        <f t="shared" si="1845"/>
        <v>0</v>
      </c>
      <c r="FF600" s="160">
        <f t="shared" si="1846"/>
        <v>0</v>
      </c>
      <c r="FG600" s="160">
        <f t="shared" si="1847"/>
        <v>0</v>
      </c>
      <c r="FH600" s="10"/>
      <c r="FI600" s="195">
        <f t="shared" si="1848"/>
        <v>0</v>
      </c>
      <c r="FJ600" s="195">
        <f t="shared" si="1849"/>
        <v>0</v>
      </c>
      <c r="FK600" s="195">
        <f t="shared" si="1850"/>
        <v>0</v>
      </c>
      <c r="FL600" s="195">
        <f t="shared" si="1851"/>
        <v>0</v>
      </c>
      <c r="FM600" s="195">
        <f t="shared" si="1852"/>
        <v>0</v>
      </c>
      <c r="FN600" s="195">
        <f t="shared" si="1853"/>
        <v>0</v>
      </c>
      <c r="FO600" s="195">
        <f t="shared" si="1854"/>
        <v>0</v>
      </c>
      <c r="FP600" s="195">
        <f t="shared" si="1855"/>
        <v>0</v>
      </c>
      <c r="FQ600" s="195">
        <f t="shared" si="1856"/>
        <v>0</v>
      </c>
      <c r="FR600" s="195">
        <f t="shared" si="1857"/>
        <v>0</v>
      </c>
      <c r="FS600" s="195">
        <f t="shared" si="1858"/>
        <v>0</v>
      </c>
      <c r="FT600" s="195">
        <f t="shared" si="1859"/>
        <v>0</v>
      </c>
      <c r="FU600" s="195">
        <f t="shared" si="1860"/>
        <v>0</v>
      </c>
      <c r="FV600" s="195">
        <f t="shared" si="1861"/>
        <v>0</v>
      </c>
      <c r="FW600" s="195">
        <f t="shared" si="1862"/>
        <v>0</v>
      </c>
      <c r="FX600" s="195">
        <f t="shared" si="1863"/>
        <v>0</v>
      </c>
      <c r="FY600" s="195">
        <f t="shared" si="1864"/>
        <v>0</v>
      </c>
      <c r="FZ600" s="195">
        <f t="shared" si="1865"/>
        <v>0</v>
      </c>
      <c r="GA600" s="195">
        <f t="shared" si="1866"/>
        <v>0</v>
      </c>
      <c r="GB600" s="195">
        <f t="shared" si="1867"/>
        <v>0</v>
      </c>
      <c r="GC600" s="195">
        <f t="shared" si="1868"/>
        <v>0</v>
      </c>
      <c r="GD600" s="195">
        <f t="shared" si="1869"/>
        <v>0</v>
      </c>
      <c r="GE600" s="195">
        <f t="shared" si="1870"/>
        <v>0</v>
      </c>
      <c r="GF600" s="195">
        <f t="shared" si="1871"/>
        <v>0</v>
      </c>
      <c r="GG600" s="195">
        <f t="shared" si="1872"/>
        <v>0</v>
      </c>
      <c r="GH600" s="195">
        <f t="shared" si="1873"/>
        <v>0</v>
      </c>
      <c r="GI600" s="195">
        <f t="shared" si="1874"/>
        <v>0</v>
      </c>
      <c r="GJ600" s="195">
        <f t="shared" si="1875"/>
        <v>0</v>
      </c>
      <c r="GK600" s="195">
        <f t="shared" si="1876"/>
        <v>0</v>
      </c>
      <c r="GL600" s="195">
        <f t="shared" si="1877"/>
        <v>0</v>
      </c>
      <c r="GM600" s="10"/>
      <c r="GN600" s="10"/>
      <c r="GO600" s="264">
        <f t="shared" si="1878"/>
        <v>0</v>
      </c>
      <c r="GP600" s="264">
        <f t="shared" si="1879"/>
        <v>0</v>
      </c>
      <c r="GQ600" s="264">
        <f t="shared" si="1880"/>
        <v>0</v>
      </c>
      <c r="GR600" s="264">
        <f t="shared" si="1881"/>
        <v>0</v>
      </c>
      <c r="GS600" s="264">
        <f t="shared" si="1882"/>
        <v>0</v>
      </c>
      <c r="GT600" s="264">
        <f t="shared" si="1883"/>
        <v>0</v>
      </c>
      <c r="GU600" s="264">
        <f t="shared" si="1884"/>
        <v>0</v>
      </c>
      <c r="GV600" s="264">
        <f t="shared" si="1885"/>
        <v>0</v>
      </c>
      <c r="GW600" s="264">
        <f t="shared" si="1886"/>
        <v>0</v>
      </c>
      <c r="GX600" s="264">
        <f t="shared" si="1887"/>
        <v>0</v>
      </c>
      <c r="GY600" s="162"/>
      <c r="GZ600" s="264">
        <f t="shared" si="1888"/>
        <v>0</v>
      </c>
      <c r="HA600" s="264">
        <f t="shared" si="1889"/>
        <v>0</v>
      </c>
      <c r="HB600" s="264">
        <f t="shared" si="1890"/>
        <v>0</v>
      </c>
      <c r="HC600" s="264">
        <f t="shared" si="1891"/>
        <v>0</v>
      </c>
      <c r="HD600" s="264">
        <f t="shared" si="1892"/>
        <v>0</v>
      </c>
    </row>
    <row r="601" spans="3:212" hidden="1" x14ac:dyDescent="0.25">
      <c r="C601" s="65" t="s">
        <v>2</v>
      </c>
      <c r="D601" s="1"/>
      <c r="E601" s="7"/>
      <c r="F601" s="277"/>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162">
        <f t="shared" si="1784"/>
        <v>0</v>
      </c>
      <c r="CT601" s="10"/>
      <c r="CU601" s="160">
        <f t="shared" si="1785"/>
        <v>0</v>
      </c>
      <c r="CV601" s="160">
        <f t="shared" si="1786"/>
        <v>0</v>
      </c>
      <c r="CW601" s="160">
        <f t="shared" si="1787"/>
        <v>0</v>
      </c>
      <c r="CX601" s="160">
        <f t="shared" si="1788"/>
        <v>0</v>
      </c>
      <c r="CY601" s="160">
        <f t="shared" si="1789"/>
        <v>0</v>
      </c>
      <c r="CZ601" s="160">
        <f t="shared" si="1790"/>
        <v>0</v>
      </c>
      <c r="DA601" s="160">
        <f t="shared" si="1791"/>
        <v>0</v>
      </c>
      <c r="DB601" s="160">
        <f t="shared" si="1792"/>
        <v>0</v>
      </c>
      <c r="DC601" s="160">
        <f t="shared" si="1793"/>
        <v>0</v>
      </c>
      <c r="DD601" s="160">
        <f t="shared" si="1794"/>
        <v>0</v>
      </c>
      <c r="DE601" s="160">
        <f t="shared" si="1795"/>
        <v>0</v>
      </c>
      <c r="DF601" s="160">
        <f t="shared" si="1796"/>
        <v>0</v>
      </c>
      <c r="DG601" s="160">
        <f t="shared" si="1797"/>
        <v>0</v>
      </c>
      <c r="DH601" s="160">
        <f t="shared" si="1798"/>
        <v>0</v>
      </c>
      <c r="DI601" s="160">
        <f t="shared" si="1799"/>
        <v>0</v>
      </c>
      <c r="DJ601" s="160">
        <f t="shared" si="1800"/>
        <v>0</v>
      </c>
      <c r="DK601" s="160">
        <f t="shared" si="1801"/>
        <v>0</v>
      </c>
      <c r="DL601" s="160">
        <f t="shared" si="1802"/>
        <v>0</v>
      </c>
      <c r="DM601" s="10"/>
      <c r="DN601" s="160">
        <f t="shared" si="1803"/>
        <v>0</v>
      </c>
      <c r="DO601" s="160">
        <f t="shared" si="1804"/>
        <v>0</v>
      </c>
      <c r="DP601" s="160">
        <f t="shared" si="1805"/>
        <v>0</v>
      </c>
      <c r="DQ601" s="160">
        <f t="shared" si="1806"/>
        <v>0</v>
      </c>
      <c r="DR601" s="160">
        <f t="shared" si="1807"/>
        <v>0</v>
      </c>
      <c r="DS601" s="160">
        <f t="shared" si="1808"/>
        <v>0</v>
      </c>
      <c r="DT601" s="160">
        <f t="shared" si="1809"/>
        <v>0</v>
      </c>
      <c r="DU601" s="160">
        <f t="shared" si="1810"/>
        <v>0</v>
      </c>
      <c r="DV601" s="160">
        <f t="shared" si="1811"/>
        <v>0</v>
      </c>
      <c r="DW601" s="160">
        <f t="shared" si="1812"/>
        <v>0</v>
      </c>
      <c r="DX601" s="160">
        <f t="shared" si="1813"/>
        <v>0</v>
      </c>
      <c r="DY601" s="160">
        <f t="shared" si="1814"/>
        <v>0</v>
      </c>
      <c r="DZ601" s="160">
        <f t="shared" si="1815"/>
        <v>0</v>
      </c>
      <c r="EA601" s="160">
        <f t="shared" si="1816"/>
        <v>0</v>
      </c>
      <c r="EB601" s="160">
        <f t="shared" si="1817"/>
        <v>0</v>
      </c>
      <c r="EC601" s="160">
        <f t="shared" si="1818"/>
        <v>0</v>
      </c>
      <c r="ED601" s="160">
        <f t="shared" si="1819"/>
        <v>0</v>
      </c>
      <c r="EE601" s="160">
        <f t="shared" si="1820"/>
        <v>0</v>
      </c>
      <c r="EF601" s="160">
        <f t="shared" si="1821"/>
        <v>0</v>
      </c>
      <c r="EG601" s="160">
        <f t="shared" si="1822"/>
        <v>0</v>
      </c>
      <c r="EH601" s="160">
        <f t="shared" si="1823"/>
        <v>0</v>
      </c>
      <c r="EI601" s="160">
        <f t="shared" si="1824"/>
        <v>0</v>
      </c>
      <c r="EJ601" s="160">
        <f t="shared" si="1825"/>
        <v>0</v>
      </c>
      <c r="EK601" s="160">
        <f t="shared" si="1826"/>
        <v>0</v>
      </c>
      <c r="EL601" s="160">
        <f t="shared" si="1827"/>
        <v>0</v>
      </c>
      <c r="EM601" s="160">
        <f t="shared" si="1828"/>
        <v>0</v>
      </c>
      <c r="EN601" s="160">
        <f t="shared" si="1829"/>
        <v>0</v>
      </c>
      <c r="EO601" s="160">
        <f t="shared" si="1830"/>
        <v>0</v>
      </c>
      <c r="EP601" s="160">
        <f t="shared" si="1831"/>
        <v>0</v>
      </c>
      <c r="EQ601" s="160">
        <f t="shared" si="1832"/>
        <v>0</v>
      </c>
      <c r="ER601" s="10"/>
      <c r="ES601" s="160">
        <f t="shared" si="1833"/>
        <v>0</v>
      </c>
      <c r="ET601" s="160">
        <f t="shared" si="1834"/>
        <v>0</v>
      </c>
      <c r="EU601" s="160">
        <f t="shared" si="1835"/>
        <v>0</v>
      </c>
      <c r="EV601" s="160">
        <f t="shared" si="1836"/>
        <v>0</v>
      </c>
      <c r="EW601" s="160">
        <f t="shared" si="1837"/>
        <v>0</v>
      </c>
      <c r="EX601" s="160">
        <f t="shared" si="1838"/>
        <v>0</v>
      </c>
      <c r="EY601" s="160">
        <f t="shared" si="1839"/>
        <v>0</v>
      </c>
      <c r="EZ601" s="160">
        <f t="shared" si="1840"/>
        <v>0</v>
      </c>
      <c r="FA601" s="160">
        <f t="shared" si="1841"/>
        <v>0</v>
      </c>
      <c r="FB601" s="160">
        <f t="shared" si="1842"/>
        <v>0</v>
      </c>
      <c r="FC601" s="160">
        <f t="shared" si="1843"/>
        <v>0</v>
      </c>
      <c r="FD601" s="160">
        <f t="shared" si="1844"/>
        <v>0</v>
      </c>
      <c r="FE601" s="160">
        <f t="shared" si="1845"/>
        <v>0</v>
      </c>
      <c r="FF601" s="160">
        <f t="shared" si="1846"/>
        <v>0</v>
      </c>
      <c r="FG601" s="160">
        <f t="shared" si="1847"/>
        <v>0</v>
      </c>
      <c r="FH601" s="10"/>
      <c r="FI601" s="195">
        <f t="shared" si="1848"/>
        <v>0</v>
      </c>
      <c r="FJ601" s="195">
        <f t="shared" si="1849"/>
        <v>0</v>
      </c>
      <c r="FK601" s="195">
        <f t="shared" si="1850"/>
        <v>0</v>
      </c>
      <c r="FL601" s="195">
        <f t="shared" si="1851"/>
        <v>0</v>
      </c>
      <c r="FM601" s="195">
        <f t="shared" si="1852"/>
        <v>0</v>
      </c>
      <c r="FN601" s="195">
        <f t="shared" si="1853"/>
        <v>0</v>
      </c>
      <c r="FO601" s="195">
        <f t="shared" si="1854"/>
        <v>0</v>
      </c>
      <c r="FP601" s="195">
        <f t="shared" si="1855"/>
        <v>0</v>
      </c>
      <c r="FQ601" s="195">
        <f t="shared" si="1856"/>
        <v>0</v>
      </c>
      <c r="FR601" s="195">
        <f t="shared" si="1857"/>
        <v>0</v>
      </c>
      <c r="FS601" s="195">
        <f t="shared" si="1858"/>
        <v>0</v>
      </c>
      <c r="FT601" s="195">
        <f t="shared" si="1859"/>
        <v>0</v>
      </c>
      <c r="FU601" s="195">
        <f t="shared" si="1860"/>
        <v>0</v>
      </c>
      <c r="FV601" s="195">
        <f t="shared" si="1861"/>
        <v>0</v>
      </c>
      <c r="FW601" s="195">
        <f t="shared" si="1862"/>
        <v>0</v>
      </c>
      <c r="FX601" s="195">
        <f t="shared" si="1863"/>
        <v>0</v>
      </c>
      <c r="FY601" s="195">
        <f t="shared" si="1864"/>
        <v>0</v>
      </c>
      <c r="FZ601" s="195">
        <f t="shared" si="1865"/>
        <v>0</v>
      </c>
      <c r="GA601" s="195">
        <f t="shared" si="1866"/>
        <v>0</v>
      </c>
      <c r="GB601" s="195">
        <f t="shared" si="1867"/>
        <v>0</v>
      </c>
      <c r="GC601" s="195">
        <f t="shared" si="1868"/>
        <v>0</v>
      </c>
      <c r="GD601" s="195">
        <f t="shared" si="1869"/>
        <v>0</v>
      </c>
      <c r="GE601" s="195">
        <f t="shared" si="1870"/>
        <v>0</v>
      </c>
      <c r="GF601" s="195">
        <f t="shared" si="1871"/>
        <v>0</v>
      </c>
      <c r="GG601" s="195">
        <f t="shared" si="1872"/>
        <v>0</v>
      </c>
      <c r="GH601" s="195">
        <f t="shared" si="1873"/>
        <v>0</v>
      </c>
      <c r="GI601" s="195">
        <f t="shared" si="1874"/>
        <v>0</v>
      </c>
      <c r="GJ601" s="195">
        <f t="shared" si="1875"/>
        <v>0</v>
      </c>
      <c r="GK601" s="195">
        <f t="shared" si="1876"/>
        <v>0</v>
      </c>
      <c r="GL601" s="195">
        <f t="shared" si="1877"/>
        <v>0</v>
      </c>
      <c r="GM601" s="10"/>
      <c r="GN601" s="10"/>
      <c r="GO601" s="264">
        <f t="shared" si="1878"/>
        <v>0</v>
      </c>
      <c r="GP601" s="264">
        <f t="shared" si="1879"/>
        <v>0</v>
      </c>
      <c r="GQ601" s="264">
        <f t="shared" si="1880"/>
        <v>0</v>
      </c>
      <c r="GR601" s="264">
        <f t="shared" si="1881"/>
        <v>0</v>
      </c>
      <c r="GS601" s="264">
        <f t="shared" si="1882"/>
        <v>0</v>
      </c>
      <c r="GT601" s="264">
        <f t="shared" si="1883"/>
        <v>0</v>
      </c>
      <c r="GU601" s="264">
        <f t="shared" si="1884"/>
        <v>0</v>
      </c>
      <c r="GV601" s="264">
        <f t="shared" si="1885"/>
        <v>0</v>
      </c>
      <c r="GW601" s="264">
        <f t="shared" si="1886"/>
        <v>0</v>
      </c>
      <c r="GX601" s="264">
        <f t="shared" si="1887"/>
        <v>0</v>
      </c>
      <c r="GY601" s="162"/>
      <c r="GZ601" s="264">
        <f t="shared" si="1888"/>
        <v>0</v>
      </c>
      <c r="HA601" s="264">
        <f t="shared" si="1889"/>
        <v>0</v>
      </c>
      <c r="HB601" s="264">
        <f t="shared" si="1890"/>
        <v>0</v>
      </c>
      <c r="HC601" s="264">
        <f t="shared" si="1891"/>
        <v>0</v>
      </c>
      <c r="HD601" s="264">
        <f t="shared" si="1892"/>
        <v>0</v>
      </c>
    </row>
    <row r="602" spans="3:212" ht="45" hidden="1" x14ac:dyDescent="0.25">
      <c r="C602" s="65" t="s">
        <v>1390</v>
      </c>
      <c r="D602" s="165">
        <v>5801</v>
      </c>
      <c r="E602" s="7">
        <v>1</v>
      </c>
      <c r="F602" s="277"/>
      <c r="G602" s="178">
        <f t="shared" ref="G602:G603" si="1937">+I602+K602+M602+O602</f>
        <v>0</v>
      </c>
      <c r="H602" s="178">
        <f t="shared" ref="H602:H603" si="1938">+J602+L602+N602+P602</f>
        <v>0</v>
      </c>
      <c r="I602" s="26"/>
      <c r="J602" s="26"/>
      <c r="K602" s="26"/>
      <c r="L602" s="26"/>
      <c r="M602" s="26"/>
      <c r="N602" s="26"/>
      <c r="O602" s="26"/>
      <c r="P602" s="26"/>
      <c r="Q602" s="178">
        <f t="shared" ref="Q602:Q603" si="1939">SUM(R602:U602)</f>
        <v>0</v>
      </c>
      <c r="R602" s="26"/>
      <c r="S602" s="26"/>
      <c r="T602" s="26"/>
      <c r="U602" s="26"/>
      <c r="V602" s="178">
        <f t="shared" ref="V602:V603" si="1940">SUM(W602:Z602)</f>
        <v>0</v>
      </c>
      <c r="W602" s="26"/>
      <c r="X602" s="26"/>
      <c r="Y602" s="26"/>
      <c r="Z602" s="26"/>
      <c r="AA602" s="178">
        <f t="shared" ref="AA602:AA603" si="1941">SUM(AB602:AE602)</f>
        <v>0</v>
      </c>
      <c r="AB602" s="26"/>
      <c r="AC602" s="26"/>
      <c r="AD602" s="26"/>
      <c r="AE602" s="26"/>
      <c r="AF602" s="178">
        <f t="shared" ref="AF602:AF603" si="1942">SUM(AG602:AJ602)</f>
        <v>0</v>
      </c>
      <c r="AG602" s="26"/>
      <c r="AH602" s="26"/>
      <c r="AI602" s="26"/>
      <c r="AJ602" s="26"/>
      <c r="AK602" s="178">
        <f t="shared" ref="AK602:AK603" si="1943">+AM602+AO602+AQ602+AS602</f>
        <v>0</v>
      </c>
      <c r="AL602" s="178">
        <f t="shared" ref="AL602:AL603" si="1944">+AN602+AP602+AR602+AT602</f>
        <v>0</v>
      </c>
      <c r="AM602" s="26"/>
      <c r="AN602" s="26"/>
      <c r="AO602" s="26"/>
      <c r="AP602" s="26"/>
      <c r="AQ602" s="26"/>
      <c r="AR602" s="26"/>
      <c r="AS602" s="26"/>
      <c r="AT602" s="26"/>
      <c r="AU602" s="178">
        <f t="shared" ref="AU602:AU603" si="1945">SUM(AV602:AY602)</f>
        <v>0</v>
      </c>
      <c r="AV602" s="26"/>
      <c r="AW602" s="26"/>
      <c r="AX602" s="26"/>
      <c r="AY602" s="26"/>
      <c r="AZ602" s="178">
        <f t="shared" ref="AZ602:AZ603" si="1946">SUM(BA602:BD602)</f>
        <v>0</v>
      </c>
      <c r="BA602" s="26"/>
      <c r="BB602" s="26"/>
      <c r="BC602" s="26"/>
      <c r="BD602" s="26"/>
      <c r="BE602" s="178">
        <f t="shared" ref="BE602:BE603" si="1947">SUM(BF602:BI602)</f>
        <v>0</v>
      </c>
      <c r="BF602" s="26"/>
      <c r="BG602" s="26"/>
      <c r="BH602" s="26"/>
      <c r="BI602" s="26"/>
      <c r="BJ602" s="178">
        <f t="shared" ref="BJ602:BJ603" si="1948">SUM(BK602:BN602)</f>
        <v>0</v>
      </c>
      <c r="BK602" s="26"/>
      <c r="BL602" s="26"/>
      <c r="BM602" s="26"/>
      <c r="BN602" s="26"/>
      <c r="BO602" s="178">
        <f t="shared" ref="BO602:BO603" si="1949">SUM(BP602:BS602)</f>
        <v>0</v>
      </c>
      <c r="BP602" s="26"/>
      <c r="BQ602" s="26"/>
      <c r="BR602" s="26"/>
      <c r="BS602" s="26"/>
      <c r="BT602" s="178">
        <f t="shared" ref="BT602:BT603" si="1950">SUM(BU602:BX602)</f>
        <v>0</v>
      </c>
      <c r="BU602" s="26"/>
      <c r="BV602" s="26"/>
      <c r="BW602" s="26"/>
      <c r="BX602" s="26"/>
      <c r="BY602" s="178">
        <f t="shared" ref="BY602:BY603" si="1951">SUM(BZ602:CC602)</f>
        <v>0</v>
      </c>
      <c r="BZ602" s="26"/>
      <c r="CA602" s="26"/>
      <c r="CB602" s="26"/>
      <c r="CC602" s="26"/>
      <c r="CD602" s="178">
        <f t="shared" ref="CD602:CD603" si="1952">SUM(CE602:CH602)</f>
        <v>0</v>
      </c>
      <c r="CE602" s="26"/>
      <c r="CF602" s="26"/>
      <c r="CG602" s="26"/>
      <c r="CH602" s="26"/>
      <c r="CI602" s="178">
        <f t="shared" ref="CI602:CI603" si="1953">SUM(CJ602:CM602)</f>
        <v>0</v>
      </c>
      <c r="CJ602" s="26"/>
      <c r="CK602" s="26"/>
      <c r="CL602" s="26"/>
      <c r="CM602" s="26"/>
      <c r="CN602" s="178">
        <f t="shared" ref="CN602:CN603" si="1954">SUM(CO602:CR602)</f>
        <v>0</v>
      </c>
      <c r="CO602" s="26"/>
      <c r="CP602" s="26"/>
      <c r="CQ602" s="26"/>
      <c r="CR602" s="26"/>
      <c r="CS602" s="162">
        <f t="shared" si="1784"/>
        <v>0</v>
      </c>
      <c r="CT602" s="10"/>
      <c r="CU602" s="160">
        <f t="shared" si="1785"/>
        <v>0</v>
      </c>
      <c r="CV602" s="160">
        <f t="shared" si="1786"/>
        <v>0</v>
      </c>
      <c r="CW602" s="160">
        <f t="shared" si="1787"/>
        <v>0</v>
      </c>
      <c r="CX602" s="160">
        <f t="shared" si="1788"/>
        <v>0</v>
      </c>
      <c r="CY602" s="160">
        <f t="shared" si="1789"/>
        <v>0</v>
      </c>
      <c r="CZ602" s="160">
        <f t="shared" si="1790"/>
        <v>0</v>
      </c>
      <c r="DA602" s="160">
        <f t="shared" si="1791"/>
        <v>0</v>
      </c>
      <c r="DB602" s="160">
        <f t="shared" si="1792"/>
        <v>0</v>
      </c>
      <c r="DC602" s="160">
        <f t="shared" si="1793"/>
        <v>0</v>
      </c>
      <c r="DD602" s="160">
        <f t="shared" si="1794"/>
        <v>0</v>
      </c>
      <c r="DE602" s="160">
        <f t="shared" si="1795"/>
        <v>0</v>
      </c>
      <c r="DF602" s="160">
        <f t="shared" si="1796"/>
        <v>0</v>
      </c>
      <c r="DG602" s="160">
        <f t="shared" si="1797"/>
        <v>0</v>
      </c>
      <c r="DH602" s="160">
        <f t="shared" si="1798"/>
        <v>0</v>
      </c>
      <c r="DI602" s="160">
        <f t="shared" si="1799"/>
        <v>0</v>
      </c>
      <c r="DJ602" s="160">
        <f t="shared" si="1800"/>
        <v>0</v>
      </c>
      <c r="DK602" s="160">
        <f t="shared" si="1801"/>
        <v>0</v>
      </c>
      <c r="DL602" s="160">
        <f t="shared" si="1802"/>
        <v>0</v>
      </c>
      <c r="DM602" s="10"/>
      <c r="DN602" s="160">
        <f t="shared" si="1803"/>
        <v>0</v>
      </c>
      <c r="DO602" s="160">
        <f t="shared" si="1804"/>
        <v>0</v>
      </c>
      <c r="DP602" s="160">
        <f t="shared" si="1805"/>
        <v>0</v>
      </c>
      <c r="DQ602" s="160">
        <f t="shared" si="1806"/>
        <v>0</v>
      </c>
      <c r="DR602" s="160">
        <f t="shared" si="1807"/>
        <v>0</v>
      </c>
      <c r="DS602" s="160">
        <f t="shared" si="1808"/>
        <v>0</v>
      </c>
      <c r="DT602" s="160">
        <f t="shared" si="1809"/>
        <v>0</v>
      </c>
      <c r="DU602" s="160">
        <f t="shared" si="1810"/>
        <v>0</v>
      </c>
      <c r="DV602" s="160">
        <f t="shared" si="1811"/>
        <v>0</v>
      </c>
      <c r="DW602" s="160">
        <f t="shared" si="1812"/>
        <v>0</v>
      </c>
      <c r="DX602" s="160">
        <f t="shared" si="1813"/>
        <v>0</v>
      </c>
      <c r="DY602" s="160">
        <f t="shared" si="1814"/>
        <v>0</v>
      </c>
      <c r="DZ602" s="160">
        <f t="shared" si="1815"/>
        <v>0</v>
      </c>
      <c r="EA602" s="160">
        <f t="shared" si="1816"/>
        <v>0</v>
      </c>
      <c r="EB602" s="160">
        <f t="shared" si="1817"/>
        <v>0</v>
      </c>
      <c r="EC602" s="160">
        <f t="shared" si="1818"/>
        <v>0</v>
      </c>
      <c r="ED602" s="160">
        <f t="shared" si="1819"/>
        <v>0</v>
      </c>
      <c r="EE602" s="160">
        <f t="shared" si="1820"/>
        <v>0</v>
      </c>
      <c r="EF602" s="160">
        <f t="shared" si="1821"/>
        <v>0</v>
      </c>
      <c r="EG602" s="160">
        <f t="shared" si="1822"/>
        <v>0</v>
      </c>
      <c r="EH602" s="160">
        <f t="shared" si="1823"/>
        <v>0</v>
      </c>
      <c r="EI602" s="160">
        <f t="shared" si="1824"/>
        <v>0</v>
      </c>
      <c r="EJ602" s="160">
        <f t="shared" si="1825"/>
        <v>0</v>
      </c>
      <c r="EK602" s="160">
        <f t="shared" si="1826"/>
        <v>0</v>
      </c>
      <c r="EL602" s="160">
        <f t="shared" si="1827"/>
        <v>0</v>
      </c>
      <c r="EM602" s="160">
        <f t="shared" si="1828"/>
        <v>0</v>
      </c>
      <c r="EN602" s="160">
        <f t="shared" si="1829"/>
        <v>0</v>
      </c>
      <c r="EO602" s="160">
        <f t="shared" si="1830"/>
        <v>0</v>
      </c>
      <c r="EP602" s="160">
        <f t="shared" si="1831"/>
        <v>0</v>
      </c>
      <c r="EQ602" s="160">
        <f t="shared" si="1832"/>
        <v>0</v>
      </c>
      <c r="ER602" s="10"/>
      <c r="ES602" s="160">
        <f t="shared" si="1833"/>
        <v>0</v>
      </c>
      <c r="ET602" s="160">
        <f t="shared" si="1834"/>
        <v>0</v>
      </c>
      <c r="EU602" s="160">
        <f t="shared" si="1835"/>
        <v>0</v>
      </c>
      <c r="EV602" s="160">
        <f t="shared" si="1836"/>
        <v>0</v>
      </c>
      <c r="EW602" s="160">
        <f t="shared" si="1837"/>
        <v>0</v>
      </c>
      <c r="EX602" s="160">
        <f t="shared" si="1838"/>
        <v>0</v>
      </c>
      <c r="EY602" s="160">
        <f t="shared" si="1839"/>
        <v>0</v>
      </c>
      <c r="EZ602" s="160">
        <f t="shared" si="1840"/>
        <v>0</v>
      </c>
      <c r="FA602" s="160">
        <f t="shared" si="1841"/>
        <v>0</v>
      </c>
      <c r="FB602" s="160">
        <f t="shared" si="1842"/>
        <v>0</v>
      </c>
      <c r="FC602" s="160">
        <f t="shared" si="1843"/>
        <v>0</v>
      </c>
      <c r="FD602" s="160">
        <f t="shared" si="1844"/>
        <v>0</v>
      </c>
      <c r="FE602" s="160">
        <f t="shared" si="1845"/>
        <v>0</v>
      </c>
      <c r="FF602" s="160">
        <f t="shared" si="1846"/>
        <v>0</v>
      </c>
      <c r="FG602" s="160">
        <f t="shared" si="1847"/>
        <v>0</v>
      </c>
      <c r="FH602" s="10"/>
      <c r="FI602" s="195">
        <f t="shared" si="1848"/>
        <v>0</v>
      </c>
      <c r="FJ602" s="195">
        <f t="shared" si="1849"/>
        <v>0</v>
      </c>
      <c r="FK602" s="195">
        <f t="shared" si="1850"/>
        <v>0</v>
      </c>
      <c r="FL602" s="195">
        <f t="shared" si="1851"/>
        <v>0</v>
      </c>
      <c r="FM602" s="195">
        <f t="shared" si="1852"/>
        <v>0</v>
      </c>
      <c r="FN602" s="195">
        <f t="shared" si="1853"/>
        <v>0</v>
      </c>
      <c r="FO602" s="195">
        <f t="shared" si="1854"/>
        <v>0</v>
      </c>
      <c r="FP602" s="195">
        <f t="shared" si="1855"/>
        <v>0</v>
      </c>
      <c r="FQ602" s="195">
        <f t="shared" si="1856"/>
        <v>0</v>
      </c>
      <c r="FR602" s="195">
        <f t="shared" si="1857"/>
        <v>0</v>
      </c>
      <c r="FS602" s="195">
        <f t="shared" si="1858"/>
        <v>0</v>
      </c>
      <c r="FT602" s="195">
        <f t="shared" si="1859"/>
        <v>0</v>
      </c>
      <c r="FU602" s="195">
        <f t="shared" si="1860"/>
        <v>0</v>
      </c>
      <c r="FV602" s="195">
        <f t="shared" si="1861"/>
        <v>0</v>
      </c>
      <c r="FW602" s="195">
        <f t="shared" si="1862"/>
        <v>0</v>
      </c>
      <c r="FX602" s="195">
        <f t="shared" si="1863"/>
        <v>0</v>
      </c>
      <c r="FY602" s="195">
        <f t="shared" si="1864"/>
        <v>0</v>
      </c>
      <c r="FZ602" s="195">
        <f t="shared" si="1865"/>
        <v>0</v>
      </c>
      <c r="GA602" s="195">
        <f t="shared" si="1866"/>
        <v>0</v>
      </c>
      <c r="GB602" s="195">
        <f t="shared" si="1867"/>
        <v>0</v>
      </c>
      <c r="GC602" s="195">
        <f t="shared" si="1868"/>
        <v>0</v>
      </c>
      <c r="GD602" s="195">
        <f t="shared" si="1869"/>
        <v>0</v>
      </c>
      <c r="GE602" s="195">
        <f t="shared" si="1870"/>
        <v>0</v>
      </c>
      <c r="GF602" s="195">
        <f t="shared" si="1871"/>
        <v>0</v>
      </c>
      <c r="GG602" s="195">
        <f t="shared" si="1872"/>
        <v>0</v>
      </c>
      <c r="GH602" s="195">
        <f t="shared" si="1873"/>
        <v>0</v>
      </c>
      <c r="GI602" s="195">
        <f t="shared" si="1874"/>
        <v>0</v>
      </c>
      <c r="GJ602" s="195">
        <f t="shared" si="1875"/>
        <v>0</v>
      </c>
      <c r="GK602" s="195">
        <f t="shared" si="1876"/>
        <v>0</v>
      </c>
      <c r="GL602" s="195">
        <f t="shared" si="1877"/>
        <v>0</v>
      </c>
      <c r="GM602" s="10"/>
      <c r="GN602" s="10"/>
      <c r="GO602" s="264">
        <f t="shared" si="1878"/>
        <v>0</v>
      </c>
      <c r="GP602" s="264">
        <f t="shared" si="1879"/>
        <v>0</v>
      </c>
      <c r="GQ602" s="264">
        <f t="shared" si="1880"/>
        <v>0</v>
      </c>
      <c r="GR602" s="264">
        <f t="shared" si="1881"/>
        <v>0</v>
      </c>
      <c r="GS602" s="264">
        <f t="shared" si="1882"/>
        <v>0</v>
      </c>
      <c r="GT602" s="264">
        <f t="shared" si="1883"/>
        <v>0</v>
      </c>
      <c r="GU602" s="264">
        <f t="shared" si="1884"/>
        <v>0</v>
      </c>
      <c r="GV602" s="264">
        <f t="shared" si="1885"/>
        <v>0</v>
      </c>
      <c r="GW602" s="264">
        <f t="shared" si="1886"/>
        <v>0</v>
      </c>
      <c r="GX602" s="264">
        <f t="shared" si="1887"/>
        <v>0</v>
      </c>
      <c r="GY602" s="162"/>
      <c r="GZ602" s="264">
        <f t="shared" si="1888"/>
        <v>0</v>
      </c>
      <c r="HA602" s="264">
        <f t="shared" si="1889"/>
        <v>0</v>
      </c>
      <c r="HB602" s="264">
        <f t="shared" si="1890"/>
        <v>0</v>
      </c>
      <c r="HC602" s="264">
        <f t="shared" si="1891"/>
        <v>0</v>
      </c>
      <c r="HD602" s="264">
        <f t="shared" si="1892"/>
        <v>0</v>
      </c>
    </row>
    <row r="603" spans="3:212" ht="45" hidden="1" x14ac:dyDescent="0.25">
      <c r="C603" s="65" t="s">
        <v>1391</v>
      </c>
      <c r="D603" s="7">
        <v>5802</v>
      </c>
      <c r="E603" s="7">
        <v>1</v>
      </c>
      <c r="F603" s="277"/>
      <c r="G603" s="178">
        <f t="shared" si="1937"/>
        <v>0</v>
      </c>
      <c r="H603" s="178">
        <f t="shared" si="1938"/>
        <v>0</v>
      </c>
      <c r="I603" s="26"/>
      <c r="J603" s="26"/>
      <c r="K603" s="26"/>
      <c r="L603" s="26"/>
      <c r="M603" s="26"/>
      <c r="N603" s="26"/>
      <c r="O603" s="26"/>
      <c r="P603" s="26"/>
      <c r="Q603" s="178">
        <f t="shared" si="1939"/>
        <v>0</v>
      </c>
      <c r="R603" s="26"/>
      <c r="S603" s="26"/>
      <c r="T603" s="26"/>
      <c r="U603" s="26"/>
      <c r="V603" s="178">
        <f t="shared" si="1940"/>
        <v>0</v>
      </c>
      <c r="W603" s="26"/>
      <c r="X603" s="26"/>
      <c r="Y603" s="26"/>
      <c r="Z603" s="26"/>
      <c r="AA603" s="178">
        <f t="shared" si="1941"/>
        <v>0</v>
      </c>
      <c r="AB603" s="26"/>
      <c r="AC603" s="26"/>
      <c r="AD603" s="26"/>
      <c r="AE603" s="26"/>
      <c r="AF603" s="178">
        <f t="shared" si="1942"/>
        <v>0</v>
      </c>
      <c r="AG603" s="26"/>
      <c r="AH603" s="26"/>
      <c r="AI603" s="26"/>
      <c r="AJ603" s="26"/>
      <c r="AK603" s="178">
        <f t="shared" si="1943"/>
        <v>0</v>
      </c>
      <c r="AL603" s="178">
        <f t="shared" si="1944"/>
        <v>0</v>
      </c>
      <c r="AM603" s="26"/>
      <c r="AN603" s="26"/>
      <c r="AO603" s="26"/>
      <c r="AP603" s="26"/>
      <c r="AQ603" s="26"/>
      <c r="AR603" s="26"/>
      <c r="AS603" s="26"/>
      <c r="AT603" s="26"/>
      <c r="AU603" s="178">
        <f t="shared" si="1945"/>
        <v>0</v>
      </c>
      <c r="AV603" s="26"/>
      <c r="AW603" s="26"/>
      <c r="AX603" s="26"/>
      <c r="AY603" s="26"/>
      <c r="AZ603" s="178">
        <f t="shared" si="1946"/>
        <v>0</v>
      </c>
      <c r="BA603" s="26"/>
      <c r="BB603" s="26"/>
      <c r="BC603" s="26"/>
      <c r="BD603" s="26"/>
      <c r="BE603" s="178">
        <f t="shared" si="1947"/>
        <v>0</v>
      </c>
      <c r="BF603" s="26"/>
      <c r="BG603" s="26"/>
      <c r="BH603" s="26"/>
      <c r="BI603" s="26"/>
      <c r="BJ603" s="178">
        <f t="shared" si="1948"/>
        <v>0</v>
      </c>
      <c r="BK603" s="26"/>
      <c r="BL603" s="26"/>
      <c r="BM603" s="26"/>
      <c r="BN603" s="26"/>
      <c r="BO603" s="178">
        <f t="shared" si="1949"/>
        <v>0</v>
      </c>
      <c r="BP603" s="26"/>
      <c r="BQ603" s="26"/>
      <c r="BR603" s="26"/>
      <c r="BS603" s="26"/>
      <c r="BT603" s="178">
        <f t="shared" si="1950"/>
        <v>0</v>
      </c>
      <c r="BU603" s="26"/>
      <c r="BV603" s="26"/>
      <c r="BW603" s="26"/>
      <c r="BX603" s="26"/>
      <c r="BY603" s="178">
        <f t="shared" si="1951"/>
        <v>0</v>
      </c>
      <c r="BZ603" s="26"/>
      <c r="CA603" s="26"/>
      <c r="CB603" s="26"/>
      <c r="CC603" s="26"/>
      <c r="CD603" s="178">
        <f t="shared" si="1952"/>
        <v>0</v>
      </c>
      <c r="CE603" s="26"/>
      <c r="CF603" s="26"/>
      <c r="CG603" s="26"/>
      <c r="CH603" s="26"/>
      <c r="CI603" s="178">
        <f t="shared" si="1953"/>
        <v>0</v>
      </c>
      <c r="CJ603" s="26"/>
      <c r="CK603" s="26"/>
      <c r="CL603" s="26"/>
      <c r="CM603" s="26"/>
      <c r="CN603" s="178">
        <f t="shared" si="1954"/>
        <v>0</v>
      </c>
      <c r="CO603" s="26"/>
      <c r="CP603" s="26"/>
      <c r="CQ603" s="26"/>
      <c r="CR603" s="26"/>
      <c r="CS603" s="162">
        <f t="shared" si="1784"/>
        <v>0</v>
      </c>
      <c r="CT603" s="10"/>
      <c r="CU603" s="160">
        <f t="shared" si="1785"/>
        <v>0</v>
      </c>
      <c r="CV603" s="160">
        <f t="shared" si="1786"/>
        <v>0</v>
      </c>
      <c r="CW603" s="160">
        <f t="shared" si="1787"/>
        <v>0</v>
      </c>
      <c r="CX603" s="160">
        <f t="shared" si="1788"/>
        <v>0</v>
      </c>
      <c r="CY603" s="160">
        <f t="shared" si="1789"/>
        <v>0</v>
      </c>
      <c r="CZ603" s="160">
        <f t="shared" si="1790"/>
        <v>0</v>
      </c>
      <c r="DA603" s="160">
        <f t="shared" si="1791"/>
        <v>0</v>
      </c>
      <c r="DB603" s="160">
        <f t="shared" si="1792"/>
        <v>0</v>
      </c>
      <c r="DC603" s="160">
        <f t="shared" si="1793"/>
        <v>0</v>
      </c>
      <c r="DD603" s="160">
        <f t="shared" si="1794"/>
        <v>0</v>
      </c>
      <c r="DE603" s="160">
        <f t="shared" si="1795"/>
        <v>0</v>
      </c>
      <c r="DF603" s="160">
        <f t="shared" si="1796"/>
        <v>0</v>
      </c>
      <c r="DG603" s="160">
        <f t="shared" si="1797"/>
        <v>0</v>
      </c>
      <c r="DH603" s="160">
        <f t="shared" si="1798"/>
        <v>0</v>
      </c>
      <c r="DI603" s="160">
        <f t="shared" si="1799"/>
        <v>0</v>
      </c>
      <c r="DJ603" s="160">
        <f t="shared" si="1800"/>
        <v>0</v>
      </c>
      <c r="DK603" s="160">
        <f t="shared" si="1801"/>
        <v>0</v>
      </c>
      <c r="DL603" s="160">
        <f t="shared" si="1802"/>
        <v>0</v>
      </c>
      <c r="DM603" s="10"/>
      <c r="DN603" s="160">
        <f t="shared" si="1803"/>
        <v>0</v>
      </c>
      <c r="DO603" s="160">
        <f t="shared" si="1804"/>
        <v>0</v>
      </c>
      <c r="DP603" s="160">
        <f t="shared" si="1805"/>
        <v>0</v>
      </c>
      <c r="DQ603" s="160">
        <f t="shared" si="1806"/>
        <v>0</v>
      </c>
      <c r="DR603" s="160">
        <f t="shared" si="1807"/>
        <v>0</v>
      </c>
      <c r="DS603" s="160">
        <f t="shared" si="1808"/>
        <v>0</v>
      </c>
      <c r="DT603" s="160">
        <f t="shared" si="1809"/>
        <v>0</v>
      </c>
      <c r="DU603" s="160">
        <f t="shared" si="1810"/>
        <v>0</v>
      </c>
      <c r="DV603" s="160">
        <f t="shared" si="1811"/>
        <v>0</v>
      </c>
      <c r="DW603" s="160">
        <f t="shared" si="1812"/>
        <v>0</v>
      </c>
      <c r="DX603" s="160">
        <f t="shared" si="1813"/>
        <v>0</v>
      </c>
      <c r="DY603" s="160">
        <f t="shared" si="1814"/>
        <v>0</v>
      </c>
      <c r="DZ603" s="160">
        <f t="shared" si="1815"/>
        <v>0</v>
      </c>
      <c r="EA603" s="160">
        <f t="shared" si="1816"/>
        <v>0</v>
      </c>
      <c r="EB603" s="160">
        <f t="shared" si="1817"/>
        <v>0</v>
      </c>
      <c r="EC603" s="160">
        <f t="shared" si="1818"/>
        <v>0</v>
      </c>
      <c r="ED603" s="160">
        <f t="shared" si="1819"/>
        <v>0</v>
      </c>
      <c r="EE603" s="160">
        <f t="shared" si="1820"/>
        <v>0</v>
      </c>
      <c r="EF603" s="160">
        <f t="shared" si="1821"/>
        <v>0</v>
      </c>
      <c r="EG603" s="160">
        <f t="shared" si="1822"/>
        <v>0</v>
      </c>
      <c r="EH603" s="160">
        <f t="shared" si="1823"/>
        <v>0</v>
      </c>
      <c r="EI603" s="160">
        <f t="shared" si="1824"/>
        <v>0</v>
      </c>
      <c r="EJ603" s="160">
        <f t="shared" si="1825"/>
        <v>0</v>
      </c>
      <c r="EK603" s="160">
        <f t="shared" si="1826"/>
        <v>0</v>
      </c>
      <c r="EL603" s="160">
        <f t="shared" si="1827"/>
        <v>0</v>
      </c>
      <c r="EM603" s="160">
        <f t="shared" si="1828"/>
        <v>0</v>
      </c>
      <c r="EN603" s="160">
        <f t="shared" si="1829"/>
        <v>0</v>
      </c>
      <c r="EO603" s="160">
        <f t="shared" si="1830"/>
        <v>0</v>
      </c>
      <c r="EP603" s="160">
        <f t="shared" si="1831"/>
        <v>0</v>
      </c>
      <c r="EQ603" s="160">
        <f t="shared" si="1832"/>
        <v>0</v>
      </c>
      <c r="ER603" s="10"/>
      <c r="ES603" s="160">
        <f t="shared" si="1833"/>
        <v>0</v>
      </c>
      <c r="ET603" s="160">
        <f t="shared" si="1834"/>
        <v>0</v>
      </c>
      <c r="EU603" s="160">
        <f t="shared" si="1835"/>
        <v>0</v>
      </c>
      <c r="EV603" s="160">
        <f t="shared" si="1836"/>
        <v>0</v>
      </c>
      <c r="EW603" s="160">
        <f t="shared" si="1837"/>
        <v>0</v>
      </c>
      <c r="EX603" s="160">
        <f t="shared" si="1838"/>
        <v>0</v>
      </c>
      <c r="EY603" s="160">
        <f t="shared" si="1839"/>
        <v>0</v>
      </c>
      <c r="EZ603" s="160">
        <f t="shared" si="1840"/>
        <v>0</v>
      </c>
      <c r="FA603" s="160">
        <f t="shared" si="1841"/>
        <v>0</v>
      </c>
      <c r="FB603" s="160">
        <f t="shared" si="1842"/>
        <v>0</v>
      </c>
      <c r="FC603" s="160">
        <f t="shared" si="1843"/>
        <v>0</v>
      </c>
      <c r="FD603" s="160">
        <f t="shared" si="1844"/>
        <v>0</v>
      </c>
      <c r="FE603" s="160">
        <f t="shared" si="1845"/>
        <v>0</v>
      </c>
      <c r="FF603" s="160">
        <f t="shared" si="1846"/>
        <v>0</v>
      </c>
      <c r="FG603" s="160">
        <f t="shared" si="1847"/>
        <v>0</v>
      </c>
      <c r="FH603" s="10"/>
      <c r="FI603" s="195">
        <f t="shared" si="1848"/>
        <v>0</v>
      </c>
      <c r="FJ603" s="195">
        <f t="shared" si="1849"/>
        <v>0</v>
      </c>
      <c r="FK603" s="195">
        <f t="shared" si="1850"/>
        <v>0</v>
      </c>
      <c r="FL603" s="195">
        <f t="shared" si="1851"/>
        <v>0</v>
      </c>
      <c r="FM603" s="195">
        <f t="shared" si="1852"/>
        <v>0</v>
      </c>
      <c r="FN603" s="195">
        <f t="shared" si="1853"/>
        <v>0</v>
      </c>
      <c r="FO603" s="195">
        <f t="shared" si="1854"/>
        <v>0</v>
      </c>
      <c r="FP603" s="195">
        <f t="shared" si="1855"/>
        <v>0</v>
      </c>
      <c r="FQ603" s="195">
        <f t="shared" si="1856"/>
        <v>0</v>
      </c>
      <c r="FR603" s="195">
        <f t="shared" si="1857"/>
        <v>0</v>
      </c>
      <c r="FS603" s="195">
        <f t="shared" si="1858"/>
        <v>0</v>
      </c>
      <c r="FT603" s="195">
        <f t="shared" si="1859"/>
        <v>0</v>
      </c>
      <c r="FU603" s="195">
        <f t="shared" si="1860"/>
        <v>0</v>
      </c>
      <c r="FV603" s="195">
        <f t="shared" si="1861"/>
        <v>0</v>
      </c>
      <c r="FW603" s="195">
        <f t="shared" si="1862"/>
        <v>0</v>
      </c>
      <c r="FX603" s="195">
        <f t="shared" si="1863"/>
        <v>0</v>
      </c>
      <c r="FY603" s="195">
        <f t="shared" si="1864"/>
        <v>0</v>
      </c>
      <c r="FZ603" s="195">
        <f t="shared" si="1865"/>
        <v>0</v>
      </c>
      <c r="GA603" s="195">
        <f t="shared" si="1866"/>
        <v>0</v>
      </c>
      <c r="GB603" s="195">
        <f t="shared" si="1867"/>
        <v>0</v>
      </c>
      <c r="GC603" s="195">
        <f t="shared" si="1868"/>
        <v>0</v>
      </c>
      <c r="GD603" s="195">
        <f t="shared" si="1869"/>
        <v>0</v>
      </c>
      <c r="GE603" s="195">
        <f t="shared" si="1870"/>
        <v>0</v>
      </c>
      <c r="GF603" s="195">
        <f t="shared" si="1871"/>
        <v>0</v>
      </c>
      <c r="GG603" s="195">
        <f t="shared" si="1872"/>
        <v>0</v>
      </c>
      <c r="GH603" s="195">
        <f t="shared" si="1873"/>
        <v>0</v>
      </c>
      <c r="GI603" s="195">
        <f t="shared" si="1874"/>
        <v>0</v>
      </c>
      <c r="GJ603" s="195">
        <f t="shared" si="1875"/>
        <v>0</v>
      </c>
      <c r="GK603" s="195">
        <f t="shared" si="1876"/>
        <v>0</v>
      </c>
      <c r="GL603" s="195">
        <f t="shared" si="1877"/>
        <v>0</v>
      </c>
      <c r="GM603" s="10"/>
      <c r="GN603" s="10"/>
      <c r="GO603" s="264">
        <f t="shared" si="1878"/>
        <v>0</v>
      </c>
      <c r="GP603" s="264">
        <f t="shared" si="1879"/>
        <v>0</v>
      </c>
      <c r="GQ603" s="264">
        <f t="shared" si="1880"/>
        <v>0</v>
      </c>
      <c r="GR603" s="264">
        <f t="shared" si="1881"/>
        <v>0</v>
      </c>
      <c r="GS603" s="264">
        <f t="shared" si="1882"/>
        <v>0</v>
      </c>
      <c r="GT603" s="264">
        <f t="shared" si="1883"/>
        <v>0</v>
      </c>
      <c r="GU603" s="264">
        <f t="shared" si="1884"/>
        <v>0</v>
      </c>
      <c r="GV603" s="264">
        <f t="shared" si="1885"/>
        <v>0</v>
      </c>
      <c r="GW603" s="264">
        <f t="shared" si="1886"/>
        <v>0</v>
      </c>
      <c r="GX603" s="264">
        <f t="shared" si="1887"/>
        <v>0</v>
      </c>
      <c r="GY603" s="162"/>
      <c r="GZ603" s="264">
        <f t="shared" si="1888"/>
        <v>0</v>
      </c>
      <c r="HA603" s="264">
        <f t="shared" si="1889"/>
        <v>0</v>
      </c>
      <c r="HB603" s="264">
        <f t="shared" si="1890"/>
        <v>0</v>
      </c>
      <c r="HC603" s="264">
        <f t="shared" si="1891"/>
        <v>0</v>
      </c>
      <c r="HD603" s="264">
        <f t="shared" si="1892"/>
        <v>0</v>
      </c>
    </row>
    <row r="604" spans="3:212" ht="42.75" hidden="1" x14ac:dyDescent="0.25">
      <c r="C604" s="45" t="s">
        <v>65</v>
      </c>
      <c r="D604" s="16">
        <v>5900</v>
      </c>
      <c r="E604" s="199" t="s">
        <v>30</v>
      </c>
      <c r="F604" s="252" t="s">
        <v>30</v>
      </c>
      <c r="G604" s="25">
        <f>SUM(G606:G607)</f>
        <v>0</v>
      </c>
      <c r="H604" s="25">
        <f>SUM(H606:H607)</f>
        <v>0</v>
      </c>
      <c r="I604" s="25">
        <f t="shared" ref="I604:BT604" si="1955">SUM(I606:I607)</f>
        <v>0</v>
      </c>
      <c r="J604" s="25">
        <f t="shared" si="1955"/>
        <v>0</v>
      </c>
      <c r="K604" s="25">
        <f t="shared" si="1955"/>
        <v>0</v>
      </c>
      <c r="L604" s="25">
        <f t="shared" si="1955"/>
        <v>0</v>
      </c>
      <c r="M604" s="25">
        <f t="shared" si="1955"/>
        <v>0</v>
      </c>
      <c r="N604" s="25">
        <f t="shared" si="1955"/>
        <v>0</v>
      </c>
      <c r="O604" s="25">
        <f t="shared" si="1955"/>
        <v>0</v>
      </c>
      <c r="P604" s="25">
        <f t="shared" si="1955"/>
        <v>0</v>
      </c>
      <c r="Q604" s="25">
        <f t="shared" si="1955"/>
        <v>0</v>
      </c>
      <c r="R604" s="25">
        <f t="shared" si="1955"/>
        <v>0</v>
      </c>
      <c r="S604" s="25">
        <f t="shared" si="1955"/>
        <v>0</v>
      </c>
      <c r="T604" s="25">
        <f t="shared" si="1955"/>
        <v>0</v>
      </c>
      <c r="U604" s="25">
        <f t="shared" si="1955"/>
        <v>0</v>
      </c>
      <c r="V604" s="25">
        <f t="shared" si="1955"/>
        <v>0</v>
      </c>
      <c r="W604" s="25">
        <f t="shared" si="1955"/>
        <v>0</v>
      </c>
      <c r="X604" s="25">
        <f t="shared" si="1955"/>
        <v>0</v>
      </c>
      <c r="Y604" s="25">
        <f t="shared" si="1955"/>
        <v>0</v>
      </c>
      <c r="Z604" s="25">
        <f t="shared" si="1955"/>
        <v>0</v>
      </c>
      <c r="AA604" s="25">
        <f t="shared" si="1955"/>
        <v>0</v>
      </c>
      <c r="AB604" s="25">
        <f t="shared" si="1955"/>
        <v>0</v>
      </c>
      <c r="AC604" s="25">
        <f t="shared" si="1955"/>
        <v>0</v>
      </c>
      <c r="AD604" s="25">
        <f t="shared" si="1955"/>
        <v>0</v>
      </c>
      <c r="AE604" s="25">
        <f t="shared" si="1955"/>
        <v>0</v>
      </c>
      <c r="AF604" s="25">
        <f t="shared" si="1955"/>
        <v>0</v>
      </c>
      <c r="AG604" s="25">
        <f t="shared" si="1955"/>
        <v>0</v>
      </c>
      <c r="AH604" s="25">
        <f t="shared" si="1955"/>
        <v>0</v>
      </c>
      <c r="AI604" s="25">
        <f t="shared" si="1955"/>
        <v>0</v>
      </c>
      <c r="AJ604" s="25">
        <f t="shared" si="1955"/>
        <v>0</v>
      </c>
      <c r="AK604" s="25">
        <f t="shared" si="1955"/>
        <v>0</v>
      </c>
      <c r="AL604" s="25">
        <f t="shared" si="1955"/>
        <v>0</v>
      </c>
      <c r="AM604" s="25">
        <f t="shared" si="1955"/>
        <v>0</v>
      </c>
      <c r="AN604" s="25">
        <f t="shared" si="1955"/>
        <v>0</v>
      </c>
      <c r="AO604" s="25">
        <f t="shared" si="1955"/>
        <v>0</v>
      </c>
      <c r="AP604" s="25">
        <f t="shared" si="1955"/>
        <v>0</v>
      </c>
      <c r="AQ604" s="25">
        <f t="shared" si="1955"/>
        <v>0</v>
      </c>
      <c r="AR604" s="25">
        <f t="shared" si="1955"/>
        <v>0</v>
      </c>
      <c r="AS604" s="25">
        <f t="shared" si="1955"/>
        <v>0</v>
      </c>
      <c r="AT604" s="25">
        <f t="shared" si="1955"/>
        <v>0</v>
      </c>
      <c r="AU604" s="25">
        <f t="shared" si="1955"/>
        <v>0</v>
      </c>
      <c r="AV604" s="25">
        <f t="shared" si="1955"/>
        <v>0</v>
      </c>
      <c r="AW604" s="25">
        <f t="shared" si="1955"/>
        <v>0</v>
      </c>
      <c r="AX604" s="25">
        <f t="shared" si="1955"/>
        <v>0</v>
      </c>
      <c r="AY604" s="25">
        <f t="shared" si="1955"/>
        <v>0</v>
      </c>
      <c r="AZ604" s="25">
        <f t="shared" si="1955"/>
        <v>0</v>
      </c>
      <c r="BA604" s="25">
        <f t="shared" si="1955"/>
        <v>0</v>
      </c>
      <c r="BB604" s="25">
        <f t="shared" si="1955"/>
        <v>0</v>
      </c>
      <c r="BC604" s="25">
        <f t="shared" si="1955"/>
        <v>0</v>
      </c>
      <c r="BD604" s="25">
        <f t="shared" si="1955"/>
        <v>0</v>
      </c>
      <c r="BE604" s="25">
        <f t="shared" si="1955"/>
        <v>0</v>
      </c>
      <c r="BF604" s="25">
        <f t="shared" si="1955"/>
        <v>0</v>
      </c>
      <c r="BG604" s="25">
        <f t="shared" si="1955"/>
        <v>0</v>
      </c>
      <c r="BH604" s="25">
        <f t="shared" si="1955"/>
        <v>0</v>
      </c>
      <c r="BI604" s="25">
        <f t="shared" si="1955"/>
        <v>0</v>
      </c>
      <c r="BJ604" s="25">
        <f t="shared" si="1955"/>
        <v>0</v>
      </c>
      <c r="BK604" s="25">
        <f t="shared" si="1955"/>
        <v>0</v>
      </c>
      <c r="BL604" s="25">
        <f t="shared" si="1955"/>
        <v>0</v>
      </c>
      <c r="BM604" s="25">
        <f t="shared" si="1955"/>
        <v>0</v>
      </c>
      <c r="BN604" s="25">
        <f t="shared" si="1955"/>
        <v>0</v>
      </c>
      <c r="BO604" s="25">
        <f t="shared" si="1955"/>
        <v>0</v>
      </c>
      <c r="BP604" s="25">
        <f t="shared" si="1955"/>
        <v>0</v>
      </c>
      <c r="BQ604" s="25">
        <f t="shared" si="1955"/>
        <v>0</v>
      </c>
      <c r="BR604" s="25">
        <f t="shared" si="1955"/>
        <v>0</v>
      </c>
      <c r="BS604" s="25">
        <f t="shared" si="1955"/>
        <v>0</v>
      </c>
      <c r="BT604" s="25">
        <f t="shared" si="1955"/>
        <v>0</v>
      </c>
      <c r="BU604" s="25">
        <f t="shared" ref="BU604:CR604" si="1956">SUM(BU606:BU607)</f>
        <v>0</v>
      </c>
      <c r="BV604" s="25">
        <f t="shared" si="1956"/>
        <v>0</v>
      </c>
      <c r="BW604" s="25">
        <f t="shared" si="1956"/>
        <v>0</v>
      </c>
      <c r="BX604" s="25">
        <f t="shared" si="1956"/>
        <v>0</v>
      </c>
      <c r="BY604" s="25">
        <f t="shared" si="1956"/>
        <v>0</v>
      </c>
      <c r="BZ604" s="25">
        <f t="shared" si="1956"/>
        <v>0</v>
      </c>
      <c r="CA604" s="25">
        <f t="shared" si="1956"/>
        <v>0</v>
      </c>
      <c r="CB604" s="25">
        <f t="shared" si="1956"/>
        <v>0</v>
      </c>
      <c r="CC604" s="25">
        <f t="shared" si="1956"/>
        <v>0</v>
      </c>
      <c r="CD604" s="25">
        <f t="shared" si="1956"/>
        <v>0</v>
      </c>
      <c r="CE604" s="25">
        <f t="shared" si="1956"/>
        <v>0</v>
      </c>
      <c r="CF604" s="25">
        <f t="shared" si="1956"/>
        <v>0</v>
      </c>
      <c r="CG604" s="25">
        <f t="shared" si="1956"/>
        <v>0</v>
      </c>
      <c r="CH604" s="25">
        <f t="shared" si="1956"/>
        <v>0</v>
      </c>
      <c r="CI604" s="25">
        <f t="shared" si="1956"/>
        <v>0</v>
      </c>
      <c r="CJ604" s="25">
        <f t="shared" si="1956"/>
        <v>0</v>
      </c>
      <c r="CK604" s="25">
        <f t="shared" si="1956"/>
        <v>0</v>
      </c>
      <c r="CL604" s="25">
        <f t="shared" si="1956"/>
        <v>0</v>
      </c>
      <c r="CM604" s="25">
        <f t="shared" si="1956"/>
        <v>0</v>
      </c>
      <c r="CN604" s="25">
        <f t="shared" si="1956"/>
        <v>0</v>
      </c>
      <c r="CO604" s="25">
        <f t="shared" si="1956"/>
        <v>0</v>
      </c>
      <c r="CP604" s="25">
        <f t="shared" si="1956"/>
        <v>0</v>
      </c>
      <c r="CQ604" s="25">
        <f t="shared" si="1956"/>
        <v>0</v>
      </c>
      <c r="CR604" s="25">
        <f t="shared" si="1956"/>
        <v>0</v>
      </c>
      <c r="CS604" s="162">
        <f t="shared" si="1784"/>
        <v>0</v>
      </c>
      <c r="CT604" s="10"/>
      <c r="CU604" s="160">
        <f t="shared" si="1785"/>
        <v>0</v>
      </c>
      <c r="CV604" s="160">
        <f t="shared" si="1786"/>
        <v>0</v>
      </c>
      <c r="CW604" s="160">
        <f t="shared" si="1787"/>
        <v>0</v>
      </c>
      <c r="CX604" s="160">
        <f t="shared" si="1788"/>
        <v>0</v>
      </c>
      <c r="CY604" s="160">
        <f t="shared" si="1789"/>
        <v>0</v>
      </c>
      <c r="CZ604" s="160">
        <f t="shared" si="1790"/>
        <v>0</v>
      </c>
      <c r="DA604" s="160">
        <f t="shared" si="1791"/>
        <v>0</v>
      </c>
      <c r="DB604" s="160">
        <f t="shared" si="1792"/>
        <v>0</v>
      </c>
      <c r="DC604" s="160">
        <f t="shared" si="1793"/>
        <v>0</v>
      </c>
      <c r="DD604" s="160">
        <f t="shared" si="1794"/>
        <v>0</v>
      </c>
      <c r="DE604" s="160">
        <f t="shared" si="1795"/>
        <v>0</v>
      </c>
      <c r="DF604" s="160">
        <f t="shared" si="1796"/>
        <v>0</v>
      </c>
      <c r="DG604" s="160">
        <f t="shared" si="1797"/>
        <v>0</v>
      </c>
      <c r="DH604" s="160">
        <f t="shared" si="1798"/>
        <v>0</v>
      </c>
      <c r="DI604" s="160">
        <f t="shared" si="1799"/>
        <v>0</v>
      </c>
      <c r="DJ604" s="160">
        <f t="shared" si="1800"/>
        <v>0</v>
      </c>
      <c r="DK604" s="160">
        <f t="shared" si="1801"/>
        <v>0</v>
      </c>
      <c r="DL604" s="160">
        <f t="shared" si="1802"/>
        <v>0</v>
      </c>
      <c r="DM604" s="10"/>
      <c r="DN604" s="160">
        <f t="shared" si="1803"/>
        <v>0</v>
      </c>
      <c r="DO604" s="160">
        <f t="shared" si="1804"/>
        <v>0</v>
      </c>
      <c r="DP604" s="160">
        <f t="shared" si="1805"/>
        <v>0</v>
      </c>
      <c r="DQ604" s="160">
        <f t="shared" si="1806"/>
        <v>0</v>
      </c>
      <c r="DR604" s="160">
        <f t="shared" si="1807"/>
        <v>0</v>
      </c>
      <c r="DS604" s="160">
        <f t="shared" si="1808"/>
        <v>0</v>
      </c>
      <c r="DT604" s="160">
        <f t="shared" si="1809"/>
        <v>0</v>
      </c>
      <c r="DU604" s="160">
        <f t="shared" si="1810"/>
        <v>0</v>
      </c>
      <c r="DV604" s="160">
        <f t="shared" si="1811"/>
        <v>0</v>
      </c>
      <c r="DW604" s="160">
        <f t="shared" si="1812"/>
        <v>0</v>
      </c>
      <c r="DX604" s="160">
        <f t="shared" si="1813"/>
        <v>0</v>
      </c>
      <c r="DY604" s="160">
        <f t="shared" si="1814"/>
        <v>0</v>
      </c>
      <c r="DZ604" s="160">
        <f t="shared" si="1815"/>
        <v>0</v>
      </c>
      <c r="EA604" s="160">
        <f t="shared" si="1816"/>
        <v>0</v>
      </c>
      <c r="EB604" s="160">
        <f t="shared" si="1817"/>
        <v>0</v>
      </c>
      <c r="EC604" s="160">
        <f t="shared" si="1818"/>
        <v>0</v>
      </c>
      <c r="ED604" s="160">
        <f t="shared" si="1819"/>
        <v>0</v>
      </c>
      <c r="EE604" s="160">
        <f t="shared" si="1820"/>
        <v>0</v>
      </c>
      <c r="EF604" s="160">
        <f t="shared" si="1821"/>
        <v>0</v>
      </c>
      <c r="EG604" s="160">
        <f t="shared" si="1822"/>
        <v>0</v>
      </c>
      <c r="EH604" s="160">
        <f t="shared" si="1823"/>
        <v>0</v>
      </c>
      <c r="EI604" s="160">
        <f t="shared" si="1824"/>
        <v>0</v>
      </c>
      <c r="EJ604" s="160">
        <f t="shared" si="1825"/>
        <v>0</v>
      </c>
      <c r="EK604" s="160">
        <f t="shared" si="1826"/>
        <v>0</v>
      </c>
      <c r="EL604" s="160">
        <f t="shared" si="1827"/>
        <v>0</v>
      </c>
      <c r="EM604" s="160">
        <f t="shared" si="1828"/>
        <v>0</v>
      </c>
      <c r="EN604" s="160">
        <f t="shared" si="1829"/>
        <v>0</v>
      </c>
      <c r="EO604" s="160">
        <f t="shared" si="1830"/>
        <v>0</v>
      </c>
      <c r="EP604" s="160">
        <f t="shared" si="1831"/>
        <v>0</v>
      </c>
      <c r="EQ604" s="160">
        <f t="shared" si="1832"/>
        <v>0</v>
      </c>
      <c r="ER604" s="10"/>
      <c r="ES604" s="160">
        <f t="shared" si="1833"/>
        <v>0</v>
      </c>
      <c r="ET604" s="160">
        <f t="shared" si="1834"/>
        <v>0</v>
      </c>
      <c r="EU604" s="160">
        <f t="shared" si="1835"/>
        <v>0</v>
      </c>
      <c r="EV604" s="160">
        <f t="shared" si="1836"/>
        <v>0</v>
      </c>
      <c r="EW604" s="160">
        <f t="shared" si="1837"/>
        <v>0</v>
      </c>
      <c r="EX604" s="160">
        <f t="shared" si="1838"/>
        <v>0</v>
      </c>
      <c r="EY604" s="160">
        <f t="shared" si="1839"/>
        <v>0</v>
      </c>
      <c r="EZ604" s="160">
        <f t="shared" si="1840"/>
        <v>0</v>
      </c>
      <c r="FA604" s="160">
        <f t="shared" si="1841"/>
        <v>0</v>
      </c>
      <c r="FB604" s="160">
        <f t="shared" si="1842"/>
        <v>0</v>
      </c>
      <c r="FC604" s="160">
        <f t="shared" si="1843"/>
        <v>0</v>
      </c>
      <c r="FD604" s="160">
        <f t="shared" si="1844"/>
        <v>0</v>
      </c>
      <c r="FE604" s="160">
        <f t="shared" si="1845"/>
        <v>0</v>
      </c>
      <c r="FF604" s="160">
        <f t="shared" si="1846"/>
        <v>0</v>
      </c>
      <c r="FG604" s="160">
        <f t="shared" si="1847"/>
        <v>0</v>
      </c>
      <c r="FH604" s="10"/>
      <c r="FI604" s="195">
        <f t="shared" si="1848"/>
        <v>0</v>
      </c>
      <c r="FJ604" s="195">
        <f t="shared" si="1849"/>
        <v>0</v>
      </c>
      <c r="FK604" s="195">
        <f t="shared" si="1850"/>
        <v>0</v>
      </c>
      <c r="FL604" s="195">
        <f t="shared" si="1851"/>
        <v>0</v>
      </c>
      <c r="FM604" s="195">
        <f t="shared" si="1852"/>
        <v>0</v>
      </c>
      <c r="FN604" s="195">
        <f t="shared" si="1853"/>
        <v>0</v>
      </c>
      <c r="FO604" s="195">
        <f t="shared" si="1854"/>
        <v>0</v>
      </c>
      <c r="FP604" s="195">
        <f t="shared" si="1855"/>
        <v>0</v>
      </c>
      <c r="FQ604" s="195">
        <f t="shared" si="1856"/>
        <v>0</v>
      </c>
      <c r="FR604" s="195">
        <f t="shared" si="1857"/>
        <v>0</v>
      </c>
      <c r="FS604" s="195">
        <f t="shared" si="1858"/>
        <v>0</v>
      </c>
      <c r="FT604" s="195">
        <f t="shared" si="1859"/>
        <v>0</v>
      </c>
      <c r="FU604" s="195">
        <f t="shared" si="1860"/>
        <v>0</v>
      </c>
      <c r="FV604" s="195">
        <f t="shared" si="1861"/>
        <v>0</v>
      </c>
      <c r="FW604" s="195">
        <f t="shared" si="1862"/>
        <v>0</v>
      </c>
      <c r="FX604" s="195">
        <f t="shared" si="1863"/>
        <v>0</v>
      </c>
      <c r="FY604" s="195">
        <f t="shared" si="1864"/>
        <v>0</v>
      </c>
      <c r="FZ604" s="195">
        <f t="shared" si="1865"/>
        <v>0</v>
      </c>
      <c r="GA604" s="195">
        <f t="shared" si="1866"/>
        <v>0</v>
      </c>
      <c r="GB604" s="195">
        <f t="shared" si="1867"/>
        <v>0</v>
      </c>
      <c r="GC604" s="195">
        <f t="shared" si="1868"/>
        <v>0</v>
      </c>
      <c r="GD604" s="195">
        <f t="shared" si="1869"/>
        <v>0</v>
      </c>
      <c r="GE604" s="195">
        <f t="shared" si="1870"/>
        <v>0</v>
      </c>
      <c r="GF604" s="195">
        <f t="shared" si="1871"/>
        <v>0</v>
      </c>
      <c r="GG604" s="195">
        <f t="shared" si="1872"/>
        <v>0</v>
      </c>
      <c r="GH604" s="195">
        <f t="shared" si="1873"/>
        <v>0</v>
      </c>
      <c r="GI604" s="195">
        <f t="shared" si="1874"/>
        <v>0</v>
      </c>
      <c r="GJ604" s="195">
        <f t="shared" si="1875"/>
        <v>0</v>
      </c>
      <c r="GK604" s="195">
        <f t="shared" si="1876"/>
        <v>0</v>
      </c>
      <c r="GL604" s="195">
        <f t="shared" si="1877"/>
        <v>0</v>
      </c>
      <c r="GM604" s="10"/>
      <c r="GN604" s="10"/>
      <c r="GO604" s="264">
        <f t="shared" si="1878"/>
        <v>0</v>
      </c>
      <c r="GP604" s="264">
        <f t="shared" si="1879"/>
        <v>0</v>
      </c>
      <c r="GQ604" s="264">
        <f t="shared" si="1880"/>
        <v>0</v>
      </c>
      <c r="GR604" s="264">
        <f t="shared" si="1881"/>
        <v>0</v>
      </c>
      <c r="GS604" s="264">
        <f t="shared" si="1882"/>
        <v>0</v>
      </c>
      <c r="GT604" s="264">
        <f t="shared" si="1883"/>
        <v>0</v>
      </c>
      <c r="GU604" s="264">
        <f t="shared" si="1884"/>
        <v>0</v>
      </c>
      <c r="GV604" s="264">
        <f t="shared" si="1885"/>
        <v>0</v>
      </c>
      <c r="GW604" s="264">
        <f t="shared" si="1886"/>
        <v>0</v>
      </c>
      <c r="GX604" s="264">
        <f t="shared" si="1887"/>
        <v>0</v>
      </c>
      <c r="GY604" s="162"/>
      <c r="GZ604" s="264">
        <f t="shared" si="1888"/>
        <v>0</v>
      </c>
      <c r="HA604" s="264">
        <f t="shared" si="1889"/>
        <v>0</v>
      </c>
      <c r="HB604" s="264">
        <f t="shared" si="1890"/>
        <v>0</v>
      </c>
      <c r="HC604" s="264">
        <f t="shared" si="1891"/>
        <v>0</v>
      </c>
      <c r="HD604" s="264">
        <f t="shared" si="1892"/>
        <v>0</v>
      </c>
    </row>
    <row r="605" spans="3:212" hidden="1" x14ac:dyDescent="0.25">
      <c r="C605" s="50" t="s">
        <v>2</v>
      </c>
      <c r="D605" s="1"/>
      <c r="E605" s="7"/>
      <c r="F605" s="277"/>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162">
        <f t="shared" si="1784"/>
        <v>0</v>
      </c>
      <c r="CT605" s="10"/>
      <c r="CU605" s="160">
        <f t="shared" si="1785"/>
        <v>0</v>
      </c>
      <c r="CV605" s="160">
        <f t="shared" si="1786"/>
        <v>0</v>
      </c>
      <c r="CW605" s="160">
        <f t="shared" si="1787"/>
        <v>0</v>
      </c>
      <c r="CX605" s="160">
        <f t="shared" si="1788"/>
        <v>0</v>
      </c>
      <c r="CY605" s="160">
        <f t="shared" si="1789"/>
        <v>0</v>
      </c>
      <c r="CZ605" s="160">
        <f t="shared" si="1790"/>
        <v>0</v>
      </c>
      <c r="DA605" s="160">
        <f t="shared" si="1791"/>
        <v>0</v>
      </c>
      <c r="DB605" s="160">
        <f t="shared" si="1792"/>
        <v>0</v>
      </c>
      <c r="DC605" s="160">
        <f t="shared" si="1793"/>
        <v>0</v>
      </c>
      <c r="DD605" s="160">
        <f t="shared" si="1794"/>
        <v>0</v>
      </c>
      <c r="DE605" s="160">
        <f t="shared" si="1795"/>
        <v>0</v>
      </c>
      <c r="DF605" s="160">
        <f t="shared" si="1796"/>
        <v>0</v>
      </c>
      <c r="DG605" s="160">
        <f t="shared" si="1797"/>
        <v>0</v>
      </c>
      <c r="DH605" s="160">
        <f t="shared" si="1798"/>
        <v>0</v>
      </c>
      <c r="DI605" s="160">
        <f t="shared" si="1799"/>
        <v>0</v>
      </c>
      <c r="DJ605" s="160">
        <f t="shared" si="1800"/>
        <v>0</v>
      </c>
      <c r="DK605" s="160">
        <f t="shared" si="1801"/>
        <v>0</v>
      </c>
      <c r="DL605" s="160">
        <f t="shared" si="1802"/>
        <v>0</v>
      </c>
      <c r="DM605" s="10"/>
      <c r="DN605" s="160">
        <f t="shared" si="1803"/>
        <v>0</v>
      </c>
      <c r="DO605" s="160">
        <f t="shared" si="1804"/>
        <v>0</v>
      </c>
      <c r="DP605" s="160">
        <f t="shared" si="1805"/>
        <v>0</v>
      </c>
      <c r="DQ605" s="160">
        <f t="shared" si="1806"/>
        <v>0</v>
      </c>
      <c r="DR605" s="160">
        <f t="shared" si="1807"/>
        <v>0</v>
      </c>
      <c r="DS605" s="160">
        <f t="shared" si="1808"/>
        <v>0</v>
      </c>
      <c r="DT605" s="160">
        <f t="shared" si="1809"/>
        <v>0</v>
      </c>
      <c r="DU605" s="160">
        <f t="shared" si="1810"/>
        <v>0</v>
      </c>
      <c r="DV605" s="160">
        <f t="shared" si="1811"/>
        <v>0</v>
      </c>
      <c r="DW605" s="160">
        <f t="shared" si="1812"/>
        <v>0</v>
      </c>
      <c r="DX605" s="160">
        <f t="shared" si="1813"/>
        <v>0</v>
      </c>
      <c r="DY605" s="160">
        <f t="shared" si="1814"/>
        <v>0</v>
      </c>
      <c r="DZ605" s="160">
        <f t="shared" si="1815"/>
        <v>0</v>
      </c>
      <c r="EA605" s="160">
        <f t="shared" si="1816"/>
        <v>0</v>
      </c>
      <c r="EB605" s="160">
        <f t="shared" si="1817"/>
        <v>0</v>
      </c>
      <c r="EC605" s="160">
        <f t="shared" si="1818"/>
        <v>0</v>
      </c>
      <c r="ED605" s="160">
        <f t="shared" si="1819"/>
        <v>0</v>
      </c>
      <c r="EE605" s="160">
        <f t="shared" si="1820"/>
        <v>0</v>
      </c>
      <c r="EF605" s="160">
        <f t="shared" si="1821"/>
        <v>0</v>
      </c>
      <c r="EG605" s="160">
        <f t="shared" si="1822"/>
        <v>0</v>
      </c>
      <c r="EH605" s="160">
        <f t="shared" si="1823"/>
        <v>0</v>
      </c>
      <c r="EI605" s="160">
        <f t="shared" si="1824"/>
        <v>0</v>
      </c>
      <c r="EJ605" s="160">
        <f t="shared" si="1825"/>
        <v>0</v>
      </c>
      <c r="EK605" s="160">
        <f t="shared" si="1826"/>
        <v>0</v>
      </c>
      <c r="EL605" s="160">
        <f t="shared" si="1827"/>
        <v>0</v>
      </c>
      <c r="EM605" s="160">
        <f t="shared" si="1828"/>
        <v>0</v>
      </c>
      <c r="EN605" s="160">
        <f t="shared" si="1829"/>
        <v>0</v>
      </c>
      <c r="EO605" s="160">
        <f t="shared" si="1830"/>
        <v>0</v>
      </c>
      <c r="EP605" s="160">
        <f t="shared" si="1831"/>
        <v>0</v>
      </c>
      <c r="EQ605" s="160">
        <f t="shared" si="1832"/>
        <v>0</v>
      </c>
      <c r="ER605" s="10"/>
      <c r="ES605" s="160">
        <f t="shared" si="1833"/>
        <v>0</v>
      </c>
      <c r="ET605" s="160">
        <f t="shared" si="1834"/>
        <v>0</v>
      </c>
      <c r="EU605" s="160">
        <f t="shared" si="1835"/>
        <v>0</v>
      </c>
      <c r="EV605" s="160">
        <f t="shared" si="1836"/>
        <v>0</v>
      </c>
      <c r="EW605" s="160">
        <f t="shared" si="1837"/>
        <v>0</v>
      </c>
      <c r="EX605" s="160">
        <f t="shared" si="1838"/>
        <v>0</v>
      </c>
      <c r="EY605" s="160">
        <f t="shared" si="1839"/>
        <v>0</v>
      </c>
      <c r="EZ605" s="160">
        <f t="shared" si="1840"/>
        <v>0</v>
      </c>
      <c r="FA605" s="160">
        <f t="shared" si="1841"/>
        <v>0</v>
      </c>
      <c r="FB605" s="160">
        <f t="shared" si="1842"/>
        <v>0</v>
      </c>
      <c r="FC605" s="160">
        <f t="shared" si="1843"/>
        <v>0</v>
      </c>
      <c r="FD605" s="160">
        <f t="shared" si="1844"/>
        <v>0</v>
      </c>
      <c r="FE605" s="160">
        <f t="shared" si="1845"/>
        <v>0</v>
      </c>
      <c r="FF605" s="160">
        <f t="shared" si="1846"/>
        <v>0</v>
      </c>
      <c r="FG605" s="160">
        <f t="shared" si="1847"/>
        <v>0</v>
      </c>
      <c r="FH605" s="10"/>
      <c r="FI605" s="195">
        <f t="shared" si="1848"/>
        <v>0</v>
      </c>
      <c r="FJ605" s="195">
        <f t="shared" si="1849"/>
        <v>0</v>
      </c>
      <c r="FK605" s="195">
        <f t="shared" si="1850"/>
        <v>0</v>
      </c>
      <c r="FL605" s="195">
        <f t="shared" si="1851"/>
        <v>0</v>
      </c>
      <c r="FM605" s="195">
        <f t="shared" si="1852"/>
        <v>0</v>
      </c>
      <c r="FN605" s="195">
        <f t="shared" si="1853"/>
        <v>0</v>
      </c>
      <c r="FO605" s="195">
        <f t="shared" si="1854"/>
        <v>0</v>
      </c>
      <c r="FP605" s="195">
        <f t="shared" si="1855"/>
        <v>0</v>
      </c>
      <c r="FQ605" s="195">
        <f t="shared" si="1856"/>
        <v>0</v>
      </c>
      <c r="FR605" s="195">
        <f t="shared" si="1857"/>
        <v>0</v>
      </c>
      <c r="FS605" s="195">
        <f t="shared" si="1858"/>
        <v>0</v>
      </c>
      <c r="FT605" s="195">
        <f t="shared" si="1859"/>
        <v>0</v>
      </c>
      <c r="FU605" s="195">
        <f t="shared" si="1860"/>
        <v>0</v>
      </c>
      <c r="FV605" s="195">
        <f t="shared" si="1861"/>
        <v>0</v>
      </c>
      <c r="FW605" s="195">
        <f t="shared" si="1862"/>
        <v>0</v>
      </c>
      <c r="FX605" s="195">
        <f t="shared" si="1863"/>
        <v>0</v>
      </c>
      <c r="FY605" s="195">
        <f t="shared" si="1864"/>
        <v>0</v>
      </c>
      <c r="FZ605" s="195">
        <f t="shared" si="1865"/>
        <v>0</v>
      </c>
      <c r="GA605" s="195">
        <f t="shared" si="1866"/>
        <v>0</v>
      </c>
      <c r="GB605" s="195">
        <f t="shared" si="1867"/>
        <v>0</v>
      </c>
      <c r="GC605" s="195">
        <f t="shared" si="1868"/>
        <v>0</v>
      </c>
      <c r="GD605" s="195">
        <f t="shared" si="1869"/>
        <v>0</v>
      </c>
      <c r="GE605" s="195">
        <f t="shared" si="1870"/>
        <v>0</v>
      </c>
      <c r="GF605" s="195">
        <f t="shared" si="1871"/>
        <v>0</v>
      </c>
      <c r="GG605" s="195">
        <f t="shared" si="1872"/>
        <v>0</v>
      </c>
      <c r="GH605" s="195">
        <f t="shared" si="1873"/>
        <v>0</v>
      </c>
      <c r="GI605" s="195">
        <f t="shared" si="1874"/>
        <v>0</v>
      </c>
      <c r="GJ605" s="195">
        <f t="shared" si="1875"/>
        <v>0</v>
      </c>
      <c r="GK605" s="195">
        <f t="shared" si="1876"/>
        <v>0</v>
      </c>
      <c r="GL605" s="195">
        <f t="shared" si="1877"/>
        <v>0</v>
      </c>
      <c r="GM605" s="10"/>
      <c r="GN605" s="10"/>
      <c r="GO605" s="264">
        <f t="shared" si="1878"/>
        <v>0</v>
      </c>
      <c r="GP605" s="264">
        <f t="shared" si="1879"/>
        <v>0</v>
      </c>
      <c r="GQ605" s="264">
        <f t="shared" si="1880"/>
        <v>0</v>
      </c>
      <c r="GR605" s="264">
        <f t="shared" si="1881"/>
        <v>0</v>
      </c>
      <c r="GS605" s="264">
        <f t="shared" si="1882"/>
        <v>0</v>
      </c>
      <c r="GT605" s="264">
        <f t="shared" si="1883"/>
        <v>0</v>
      </c>
      <c r="GU605" s="264">
        <f t="shared" si="1884"/>
        <v>0</v>
      </c>
      <c r="GV605" s="264">
        <f t="shared" si="1885"/>
        <v>0</v>
      </c>
      <c r="GW605" s="264">
        <f t="shared" si="1886"/>
        <v>0</v>
      </c>
      <c r="GX605" s="264">
        <f t="shared" si="1887"/>
        <v>0</v>
      </c>
      <c r="GY605" s="162"/>
      <c r="GZ605" s="264">
        <f t="shared" si="1888"/>
        <v>0</v>
      </c>
      <c r="HA605" s="264">
        <f t="shared" si="1889"/>
        <v>0</v>
      </c>
      <c r="HB605" s="264">
        <f t="shared" si="1890"/>
        <v>0</v>
      </c>
      <c r="HC605" s="264">
        <f t="shared" si="1891"/>
        <v>0</v>
      </c>
      <c r="HD605" s="264">
        <f t="shared" si="1892"/>
        <v>0</v>
      </c>
    </row>
    <row r="606" spans="3:212" hidden="1" x14ac:dyDescent="0.25">
      <c r="C606" s="38" t="s">
        <v>3</v>
      </c>
      <c r="D606" s="7">
        <v>5901</v>
      </c>
      <c r="E606" s="7">
        <v>22</v>
      </c>
      <c r="F606" s="277"/>
      <c r="G606" s="178">
        <f t="shared" ref="G606:G607" si="1957">+I606+K606+M606+O606</f>
        <v>0</v>
      </c>
      <c r="H606" s="178">
        <f t="shared" ref="H606:H607" si="1958">+J606+L606+N606+P606</f>
        <v>0</v>
      </c>
      <c r="I606" s="26"/>
      <c r="J606" s="26"/>
      <c r="K606" s="26"/>
      <c r="L606" s="26"/>
      <c r="M606" s="26"/>
      <c r="N606" s="26"/>
      <c r="O606" s="26"/>
      <c r="P606" s="26"/>
      <c r="Q606" s="178">
        <f t="shared" ref="Q606:Q607" si="1959">SUM(R606:U606)</f>
        <v>0</v>
      </c>
      <c r="R606" s="26"/>
      <c r="S606" s="26"/>
      <c r="T606" s="26"/>
      <c r="U606" s="26"/>
      <c r="V606" s="178">
        <f t="shared" ref="V606:V607" si="1960">SUM(W606:Z606)</f>
        <v>0</v>
      </c>
      <c r="W606" s="26"/>
      <c r="X606" s="26"/>
      <c r="Y606" s="26"/>
      <c r="Z606" s="26"/>
      <c r="AA606" s="178">
        <f t="shared" ref="AA606:AA607" si="1961">SUM(AB606:AE606)</f>
        <v>0</v>
      </c>
      <c r="AB606" s="26"/>
      <c r="AC606" s="26"/>
      <c r="AD606" s="26"/>
      <c r="AE606" s="26"/>
      <c r="AF606" s="178">
        <f t="shared" ref="AF606:AF607" si="1962">SUM(AG606:AJ606)</f>
        <v>0</v>
      </c>
      <c r="AG606" s="26"/>
      <c r="AH606" s="26"/>
      <c r="AI606" s="26"/>
      <c r="AJ606" s="26"/>
      <c r="AK606" s="178">
        <f t="shared" ref="AK606:AK607" si="1963">+AM606+AO606+AQ606+AS606</f>
        <v>0</v>
      </c>
      <c r="AL606" s="178">
        <f t="shared" ref="AL606:AL607" si="1964">+AN606+AP606+AR606+AT606</f>
        <v>0</v>
      </c>
      <c r="AM606" s="26"/>
      <c r="AN606" s="26"/>
      <c r="AO606" s="26"/>
      <c r="AP606" s="26"/>
      <c r="AQ606" s="26"/>
      <c r="AR606" s="26"/>
      <c r="AS606" s="26"/>
      <c r="AT606" s="26"/>
      <c r="AU606" s="178">
        <f t="shared" ref="AU606:AU607" si="1965">SUM(AV606:AY606)</f>
        <v>0</v>
      </c>
      <c r="AV606" s="26"/>
      <c r="AW606" s="26"/>
      <c r="AX606" s="26"/>
      <c r="AY606" s="26"/>
      <c r="AZ606" s="178">
        <f t="shared" ref="AZ606:AZ607" si="1966">SUM(BA606:BD606)</f>
        <v>0</v>
      </c>
      <c r="BA606" s="26"/>
      <c r="BB606" s="26"/>
      <c r="BC606" s="26"/>
      <c r="BD606" s="26"/>
      <c r="BE606" s="178">
        <f t="shared" ref="BE606:BE607" si="1967">SUM(BF606:BI606)</f>
        <v>0</v>
      </c>
      <c r="BF606" s="26"/>
      <c r="BG606" s="26"/>
      <c r="BH606" s="26"/>
      <c r="BI606" s="26"/>
      <c r="BJ606" s="178">
        <f t="shared" ref="BJ606:BJ607" si="1968">SUM(BK606:BN606)</f>
        <v>0</v>
      </c>
      <c r="BK606" s="26"/>
      <c r="BL606" s="26"/>
      <c r="BM606" s="26"/>
      <c r="BN606" s="26"/>
      <c r="BO606" s="178">
        <f t="shared" ref="BO606:BO607" si="1969">SUM(BP606:BS606)</f>
        <v>0</v>
      </c>
      <c r="BP606" s="26"/>
      <c r="BQ606" s="26"/>
      <c r="BR606" s="26"/>
      <c r="BS606" s="26"/>
      <c r="BT606" s="178">
        <f t="shared" ref="BT606:BT607" si="1970">SUM(BU606:BX606)</f>
        <v>0</v>
      </c>
      <c r="BU606" s="26"/>
      <c r="BV606" s="26"/>
      <c r="BW606" s="26"/>
      <c r="BX606" s="26"/>
      <c r="BY606" s="178">
        <f t="shared" ref="BY606:BY607" si="1971">SUM(BZ606:CC606)</f>
        <v>0</v>
      </c>
      <c r="BZ606" s="26"/>
      <c r="CA606" s="26"/>
      <c r="CB606" s="26"/>
      <c r="CC606" s="26"/>
      <c r="CD606" s="178">
        <f t="shared" ref="CD606:CD607" si="1972">SUM(CE606:CH606)</f>
        <v>0</v>
      </c>
      <c r="CE606" s="26"/>
      <c r="CF606" s="26"/>
      <c r="CG606" s="26"/>
      <c r="CH606" s="26"/>
      <c r="CI606" s="178">
        <f t="shared" ref="CI606:CI607" si="1973">SUM(CJ606:CM606)</f>
        <v>0</v>
      </c>
      <c r="CJ606" s="26"/>
      <c r="CK606" s="26"/>
      <c r="CL606" s="26"/>
      <c r="CM606" s="26"/>
      <c r="CN606" s="178">
        <f t="shared" ref="CN606:CN607" si="1974">SUM(CO606:CR606)</f>
        <v>0</v>
      </c>
      <c r="CO606" s="26"/>
      <c r="CP606" s="26"/>
      <c r="CQ606" s="26"/>
      <c r="CR606" s="26"/>
      <c r="CS606" s="162">
        <f t="shared" si="1784"/>
        <v>0</v>
      </c>
      <c r="CT606" s="10"/>
      <c r="CU606" s="160">
        <f t="shared" si="1785"/>
        <v>0</v>
      </c>
      <c r="CV606" s="160">
        <f t="shared" si="1786"/>
        <v>0</v>
      </c>
      <c r="CW606" s="160">
        <f t="shared" si="1787"/>
        <v>0</v>
      </c>
      <c r="CX606" s="160">
        <f t="shared" si="1788"/>
        <v>0</v>
      </c>
      <c r="CY606" s="160">
        <f t="shared" si="1789"/>
        <v>0</v>
      </c>
      <c r="CZ606" s="160">
        <f t="shared" si="1790"/>
        <v>0</v>
      </c>
      <c r="DA606" s="160">
        <f t="shared" si="1791"/>
        <v>0</v>
      </c>
      <c r="DB606" s="160">
        <f t="shared" si="1792"/>
        <v>0</v>
      </c>
      <c r="DC606" s="160">
        <f t="shared" si="1793"/>
        <v>0</v>
      </c>
      <c r="DD606" s="160">
        <f t="shared" si="1794"/>
        <v>0</v>
      </c>
      <c r="DE606" s="160">
        <f t="shared" si="1795"/>
        <v>0</v>
      </c>
      <c r="DF606" s="160">
        <f t="shared" si="1796"/>
        <v>0</v>
      </c>
      <c r="DG606" s="160">
        <f t="shared" si="1797"/>
        <v>0</v>
      </c>
      <c r="DH606" s="160">
        <f t="shared" si="1798"/>
        <v>0</v>
      </c>
      <c r="DI606" s="160">
        <f t="shared" si="1799"/>
        <v>0</v>
      </c>
      <c r="DJ606" s="160">
        <f t="shared" si="1800"/>
        <v>0</v>
      </c>
      <c r="DK606" s="160">
        <f t="shared" si="1801"/>
        <v>0</v>
      </c>
      <c r="DL606" s="160">
        <f t="shared" si="1802"/>
        <v>0</v>
      </c>
      <c r="DM606" s="10"/>
      <c r="DN606" s="160">
        <f t="shared" si="1803"/>
        <v>0</v>
      </c>
      <c r="DO606" s="160">
        <f t="shared" si="1804"/>
        <v>0</v>
      </c>
      <c r="DP606" s="160">
        <f t="shared" si="1805"/>
        <v>0</v>
      </c>
      <c r="DQ606" s="160">
        <f t="shared" si="1806"/>
        <v>0</v>
      </c>
      <c r="DR606" s="160">
        <f t="shared" si="1807"/>
        <v>0</v>
      </c>
      <c r="DS606" s="160">
        <f t="shared" si="1808"/>
        <v>0</v>
      </c>
      <c r="DT606" s="160">
        <f t="shared" si="1809"/>
        <v>0</v>
      </c>
      <c r="DU606" s="160">
        <f t="shared" si="1810"/>
        <v>0</v>
      </c>
      <c r="DV606" s="160">
        <f t="shared" si="1811"/>
        <v>0</v>
      </c>
      <c r="DW606" s="160">
        <f t="shared" si="1812"/>
        <v>0</v>
      </c>
      <c r="DX606" s="160">
        <f t="shared" si="1813"/>
        <v>0</v>
      </c>
      <c r="DY606" s="160">
        <f t="shared" si="1814"/>
        <v>0</v>
      </c>
      <c r="DZ606" s="160">
        <f t="shared" si="1815"/>
        <v>0</v>
      </c>
      <c r="EA606" s="160">
        <f t="shared" si="1816"/>
        <v>0</v>
      </c>
      <c r="EB606" s="160">
        <f t="shared" si="1817"/>
        <v>0</v>
      </c>
      <c r="EC606" s="160">
        <f t="shared" si="1818"/>
        <v>0</v>
      </c>
      <c r="ED606" s="160">
        <f t="shared" si="1819"/>
        <v>0</v>
      </c>
      <c r="EE606" s="160">
        <f t="shared" si="1820"/>
        <v>0</v>
      </c>
      <c r="EF606" s="160">
        <f t="shared" si="1821"/>
        <v>0</v>
      </c>
      <c r="EG606" s="160">
        <f t="shared" si="1822"/>
        <v>0</v>
      </c>
      <c r="EH606" s="160">
        <f t="shared" si="1823"/>
        <v>0</v>
      </c>
      <c r="EI606" s="160">
        <f t="shared" si="1824"/>
        <v>0</v>
      </c>
      <c r="EJ606" s="160">
        <f t="shared" si="1825"/>
        <v>0</v>
      </c>
      <c r="EK606" s="160">
        <f t="shared" si="1826"/>
        <v>0</v>
      </c>
      <c r="EL606" s="160">
        <f t="shared" si="1827"/>
        <v>0</v>
      </c>
      <c r="EM606" s="160">
        <f t="shared" si="1828"/>
        <v>0</v>
      </c>
      <c r="EN606" s="160">
        <f t="shared" si="1829"/>
        <v>0</v>
      </c>
      <c r="EO606" s="160">
        <f t="shared" si="1830"/>
        <v>0</v>
      </c>
      <c r="EP606" s="160">
        <f t="shared" si="1831"/>
        <v>0</v>
      </c>
      <c r="EQ606" s="160">
        <f t="shared" si="1832"/>
        <v>0</v>
      </c>
      <c r="ER606" s="10"/>
      <c r="ES606" s="160">
        <f t="shared" si="1833"/>
        <v>0</v>
      </c>
      <c r="ET606" s="160">
        <f t="shared" si="1834"/>
        <v>0</v>
      </c>
      <c r="EU606" s="160">
        <f t="shared" si="1835"/>
        <v>0</v>
      </c>
      <c r="EV606" s="160">
        <f t="shared" si="1836"/>
        <v>0</v>
      </c>
      <c r="EW606" s="160">
        <f t="shared" si="1837"/>
        <v>0</v>
      </c>
      <c r="EX606" s="160">
        <f t="shared" si="1838"/>
        <v>0</v>
      </c>
      <c r="EY606" s="160">
        <f t="shared" si="1839"/>
        <v>0</v>
      </c>
      <c r="EZ606" s="160">
        <f t="shared" si="1840"/>
        <v>0</v>
      </c>
      <c r="FA606" s="160">
        <f t="shared" si="1841"/>
        <v>0</v>
      </c>
      <c r="FB606" s="160">
        <f t="shared" si="1842"/>
        <v>0</v>
      </c>
      <c r="FC606" s="160">
        <f t="shared" si="1843"/>
        <v>0</v>
      </c>
      <c r="FD606" s="160">
        <f t="shared" si="1844"/>
        <v>0</v>
      </c>
      <c r="FE606" s="160">
        <f t="shared" si="1845"/>
        <v>0</v>
      </c>
      <c r="FF606" s="160">
        <f t="shared" si="1846"/>
        <v>0</v>
      </c>
      <c r="FG606" s="160">
        <f t="shared" si="1847"/>
        <v>0</v>
      </c>
      <c r="FH606" s="10"/>
      <c r="FI606" s="195">
        <f t="shared" si="1848"/>
        <v>0</v>
      </c>
      <c r="FJ606" s="195">
        <f t="shared" si="1849"/>
        <v>0</v>
      </c>
      <c r="FK606" s="195">
        <f t="shared" si="1850"/>
        <v>0</v>
      </c>
      <c r="FL606" s="195">
        <f t="shared" si="1851"/>
        <v>0</v>
      </c>
      <c r="FM606" s="195">
        <f t="shared" si="1852"/>
        <v>0</v>
      </c>
      <c r="FN606" s="195">
        <f t="shared" si="1853"/>
        <v>0</v>
      </c>
      <c r="FO606" s="195">
        <f t="shared" si="1854"/>
        <v>0</v>
      </c>
      <c r="FP606" s="195">
        <f t="shared" si="1855"/>
        <v>0</v>
      </c>
      <c r="FQ606" s="195">
        <f t="shared" si="1856"/>
        <v>0</v>
      </c>
      <c r="FR606" s="195">
        <f t="shared" si="1857"/>
        <v>0</v>
      </c>
      <c r="FS606" s="195">
        <f t="shared" si="1858"/>
        <v>0</v>
      </c>
      <c r="FT606" s="195">
        <f t="shared" si="1859"/>
        <v>0</v>
      </c>
      <c r="FU606" s="195">
        <f t="shared" si="1860"/>
        <v>0</v>
      </c>
      <c r="FV606" s="195">
        <f t="shared" si="1861"/>
        <v>0</v>
      </c>
      <c r="FW606" s="195">
        <f t="shared" si="1862"/>
        <v>0</v>
      </c>
      <c r="FX606" s="195">
        <f t="shared" si="1863"/>
        <v>0</v>
      </c>
      <c r="FY606" s="195">
        <f t="shared" si="1864"/>
        <v>0</v>
      </c>
      <c r="FZ606" s="195">
        <f t="shared" si="1865"/>
        <v>0</v>
      </c>
      <c r="GA606" s="195">
        <f t="shared" si="1866"/>
        <v>0</v>
      </c>
      <c r="GB606" s="195">
        <f t="shared" si="1867"/>
        <v>0</v>
      </c>
      <c r="GC606" s="195">
        <f t="shared" si="1868"/>
        <v>0</v>
      </c>
      <c r="GD606" s="195">
        <f t="shared" si="1869"/>
        <v>0</v>
      </c>
      <c r="GE606" s="195">
        <f t="shared" si="1870"/>
        <v>0</v>
      </c>
      <c r="GF606" s="195">
        <f t="shared" si="1871"/>
        <v>0</v>
      </c>
      <c r="GG606" s="195">
        <f t="shared" si="1872"/>
        <v>0</v>
      </c>
      <c r="GH606" s="195">
        <f t="shared" si="1873"/>
        <v>0</v>
      </c>
      <c r="GI606" s="195">
        <f t="shared" si="1874"/>
        <v>0</v>
      </c>
      <c r="GJ606" s="195">
        <f t="shared" si="1875"/>
        <v>0</v>
      </c>
      <c r="GK606" s="195">
        <f t="shared" si="1876"/>
        <v>0</v>
      </c>
      <c r="GL606" s="195">
        <f t="shared" si="1877"/>
        <v>0</v>
      </c>
      <c r="GM606" s="10"/>
      <c r="GN606" s="10"/>
      <c r="GO606" s="264">
        <f t="shared" si="1878"/>
        <v>0</v>
      </c>
      <c r="GP606" s="264">
        <f t="shared" si="1879"/>
        <v>0</v>
      </c>
      <c r="GQ606" s="264">
        <f t="shared" si="1880"/>
        <v>0</v>
      </c>
      <c r="GR606" s="264">
        <f t="shared" si="1881"/>
        <v>0</v>
      </c>
      <c r="GS606" s="264">
        <f t="shared" si="1882"/>
        <v>0</v>
      </c>
      <c r="GT606" s="264">
        <f t="shared" si="1883"/>
        <v>0</v>
      </c>
      <c r="GU606" s="264">
        <f t="shared" si="1884"/>
        <v>0</v>
      </c>
      <c r="GV606" s="264">
        <f t="shared" si="1885"/>
        <v>0</v>
      </c>
      <c r="GW606" s="264">
        <f t="shared" si="1886"/>
        <v>0</v>
      </c>
      <c r="GX606" s="264">
        <f t="shared" si="1887"/>
        <v>0</v>
      </c>
      <c r="GY606" s="162"/>
      <c r="GZ606" s="264">
        <f t="shared" si="1888"/>
        <v>0</v>
      </c>
      <c r="HA606" s="264">
        <f t="shared" si="1889"/>
        <v>0</v>
      </c>
      <c r="HB606" s="264">
        <f t="shared" si="1890"/>
        <v>0</v>
      </c>
      <c r="HC606" s="264">
        <f t="shared" si="1891"/>
        <v>0</v>
      </c>
      <c r="HD606" s="264">
        <f t="shared" si="1892"/>
        <v>0</v>
      </c>
    </row>
    <row r="607" spans="3:212" hidden="1" x14ac:dyDescent="0.25">
      <c r="C607" s="38" t="s">
        <v>3</v>
      </c>
      <c r="D607" s="7">
        <v>5902</v>
      </c>
      <c r="E607" s="7">
        <v>22</v>
      </c>
      <c r="F607" s="277"/>
      <c r="G607" s="178">
        <f t="shared" si="1957"/>
        <v>0</v>
      </c>
      <c r="H607" s="178">
        <f t="shared" si="1958"/>
        <v>0</v>
      </c>
      <c r="I607" s="26"/>
      <c r="J607" s="26"/>
      <c r="K607" s="26"/>
      <c r="L607" s="26"/>
      <c r="M607" s="26"/>
      <c r="N607" s="26"/>
      <c r="O607" s="26"/>
      <c r="P607" s="26"/>
      <c r="Q607" s="178">
        <f t="shared" si="1959"/>
        <v>0</v>
      </c>
      <c r="R607" s="26"/>
      <c r="S607" s="26"/>
      <c r="T607" s="26"/>
      <c r="U607" s="26"/>
      <c r="V607" s="178">
        <f t="shared" si="1960"/>
        <v>0</v>
      </c>
      <c r="W607" s="26"/>
      <c r="X607" s="26"/>
      <c r="Y607" s="26"/>
      <c r="Z607" s="26"/>
      <c r="AA607" s="178">
        <f t="shared" si="1961"/>
        <v>0</v>
      </c>
      <c r="AB607" s="26"/>
      <c r="AC607" s="26"/>
      <c r="AD607" s="26"/>
      <c r="AE607" s="26"/>
      <c r="AF607" s="178">
        <f t="shared" si="1962"/>
        <v>0</v>
      </c>
      <c r="AG607" s="26"/>
      <c r="AH607" s="26"/>
      <c r="AI607" s="26"/>
      <c r="AJ607" s="26"/>
      <c r="AK607" s="178">
        <f t="shared" si="1963"/>
        <v>0</v>
      </c>
      <c r="AL607" s="178">
        <f t="shared" si="1964"/>
        <v>0</v>
      </c>
      <c r="AM607" s="26"/>
      <c r="AN607" s="26"/>
      <c r="AO607" s="26"/>
      <c r="AP607" s="26"/>
      <c r="AQ607" s="26"/>
      <c r="AR607" s="26"/>
      <c r="AS607" s="26"/>
      <c r="AT607" s="26"/>
      <c r="AU607" s="178">
        <f t="shared" si="1965"/>
        <v>0</v>
      </c>
      <c r="AV607" s="26"/>
      <c r="AW607" s="26"/>
      <c r="AX607" s="26"/>
      <c r="AY607" s="26"/>
      <c r="AZ607" s="178">
        <f t="shared" si="1966"/>
        <v>0</v>
      </c>
      <c r="BA607" s="26"/>
      <c r="BB607" s="26"/>
      <c r="BC607" s="26"/>
      <c r="BD607" s="26"/>
      <c r="BE607" s="178">
        <f t="shared" si="1967"/>
        <v>0</v>
      </c>
      <c r="BF607" s="26"/>
      <c r="BG607" s="26"/>
      <c r="BH607" s="26"/>
      <c r="BI607" s="26"/>
      <c r="BJ607" s="178">
        <f t="shared" si="1968"/>
        <v>0</v>
      </c>
      <c r="BK607" s="26"/>
      <c r="BL607" s="26"/>
      <c r="BM607" s="26"/>
      <c r="BN607" s="26"/>
      <c r="BO607" s="178">
        <f t="shared" si="1969"/>
        <v>0</v>
      </c>
      <c r="BP607" s="26"/>
      <c r="BQ607" s="26"/>
      <c r="BR607" s="26"/>
      <c r="BS607" s="26"/>
      <c r="BT607" s="178">
        <f t="shared" si="1970"/>
        <v>0</v>
      </c>
      <c r="BU607" s="26"/>
      <c r="BV607" s="26"/>
      <c r="BW607" s="26"/>
      <c r="BX607" s="26"/>
      <c r="BY607" s="178">
        <f t="shared" si="1971"/>
        <v>0</v>
      </c>
      <c r="BZ607" s="26"/>
      <c r="CA607" s="26"/>
      <c r="CB607" s="26"/>
      <c r="CC607" s="26"/>
      <c r="CD607" s="178">
        <f t="shared" si="1972"/>
        <v>0</v>
      </c>
      <c r="CE607" s="26"/>
      <c r="CF607" s="26"/>
      <c r="CG607" s="26"/>
      <c r="CH607" s="26"/>
      <c r="CI607" s="178">
        <f t="shared" si="1973"/>
        <v>0</v>
      </c>
      <c r="CJ607" s="26"/>
      <c r="CK607" s="26"/>
      <c r="CL607" s="26"/>
      <c r="CM607" s="26"/>
      <c r="CN607" s="178">
        <f t="shared" si="1974"/>
        <v>0</v>
      </c>
      <c r="CO607" s="26"/>
      <c r="CP607" s="26"/>
      <c r="CQ607" s="26"/>
      <c r="CR607" s="26"/>
      <c r="CS607" s="162">
        <f t="shared" si="1784"/>
        <v>0</v>
      </c>
      <c r="CT607" s="10"/>
      <c r="CU607" s="160">
        <f t="shared" si="1785"/>
        <v>0</v>
      </c>
      <c r="CV607" s="160">
        <f t="shared" si="1786"/>
        <v>0</v>
      </c>
      <c r="CW607" s="160">
        <f t="shared" si="1787"/>
        <v>0</v>
      </c>
      <c r="CX607" s="160">
        <f t="shared" si="1788"/>
        <v>0</v>
      </c>
      <c r="CY607" s="160">
        <f t="shared" si="1789"/>
        <v>0</v>
      </c>
      <c r="CZ607" s="160">
        <f t="shared" si="1790"/>
        <v>0</v>
      </c>
      <c r="DA607" s="160">
        <f t="shared" si="1791"/>
        <v>0</v>
      </c>
      <c r="DB607" s="160">
        <f t="shared" si="1792"/>
        <v>0</v>
      </c>
      <c r="DC607" s="160">
        <f t="shared" si="1793"/>
        <v>0</v>
      </c>
      <c r="DD607" s="160">
        <f t="shared" si="1794"/>
        <v>0</v>
      </c>
      <c r="DE607" s="160">
        <f t="shared" si="1795"/>
        <v>0</v>
      </c>
      <c r="DF607" s="160">
        <f t="shared" si="1796"/>
        <v>0</v>
      </c>
      <c r="DG607" s="160">
        <f t="shared" si="1797"/>
        <v>0</v>
      </c>
      <c r="DH607" s="160">
        <f t="shared" si="1798"/>
        <v>0</v>
      </c>
      <c r="DI607" s="160">
        <f t="shared" si="1799"/>
        <v>0</v>
      </c>
      <c r="DJ607" s="160">
        <f t="shared" si="1800"/>
        <v>0</v>
      </c>
      <c r="DK607" s="160">
        <f t="shared" si="1801"/>
        <v>0</v>
      </c>
      <c r="DL607" s="160">
        <f t="shared" si="1802"/>
        <v>0</v>
      </c>
      <c r="DM607" s="10"/>
      <c r="DN607" s="160">
        <f t="shared" si="1803"/>
        <v>0</v>
      </c>
      <c r="DO607" s="160">
        <f t="shared" si="1804"/>
        <v>0</v>
      </c>
      <c r="DP607" s="160">
        <f t="shared" si="1805"/>
        <v>0</v>
      </c>
      <c r="DQ607" s="160">
        <f t="shared" si="1806"/>
        <v>0</v>
      </c>
      <c r="DR607" s="160">
        <f t="shared" si="1807"/>
        <v>0</v>
      </c>
      <c r="DS607" s="160">
        <f t="shared" si="1808"/>
        <v>0</v>
      </c>
      <c r="DT607" s="160">
        <f t="shared" si="1809"/>
        <v>0</v>
      </c>
      <c r="DU607" s="160">
        <f t="shared" si="1810"/>
        <v>0</v>
      </c>
      <c r="DV607" s="160">
        <f t="shared" si="1811"/>
        <v>0</v>
      </c>
      <c r="DW607" s="160">
        <f t="shared" si="1812"/>
        <v>0</v>
      </c>
      <c r="DX607" s="160">
        <f t="shared" si="1813"/>
        <v>0</v>
      </c>
      <c r="DY607" s="160">
        <f t="shared" si="1814"/>
        <v>0</v>
      </c>
      <c r="DZ607" s="160">
        <f t="shared" si="1815"/>
        <v>0</v>
      </c>
      <c r="EA607" s="160">
        <f t="shared" si="1816"/>
        <v>0</v>
      </c>
      <c r="EB607" s="160">
        <f t="shared" si="1817"/>
        <v>0</v>
      </c>
      <c r="EC607" s="160">
        <f t="shared" si="1818"/>
        <v>0</v>
      </c>
      <c r="ED607" s="160">
        <f t="shared" si="1819"/>
        <v>0</v>
      </c>
      <c r="EE607" s="160">
        <f t="shared" si="1820"/>
        <v>0</v>
      </c>
      <c r="EF607" s="160">
        <f t="shared" si="1821"/>
        <v>0</v>
      </c>
      <c r="EG607" s="160">
        <f t="shared" si="1822"/>
        <v>0</v>
      </c>
      <c r="EH607" s="160">
        <f t="shared" si="1823"/>
        <v>0</v>
      </c>
      <c r="EI607" s="160">
        <f t="shared" si="1824"/>
        <v>0</v>
      </c>
      <c r="EJ607" s="160">
        <f t="shared" si="1825"/>
        <v>0</v>
      </c>
      <c r="EK607" s="160">
        <f t="shared" si="1826"/>
        <v>0</v>
      </c>
      <c r="EL607" s="160">
        <f t="shared" si="1827"/>
        <v>0</v>
      </c>
      <c r="EM607" s="160">
        <f t="shared" si="1828"/>
        <v>0</v>
      </c>
      <c r="EN607" s="160">
        <f t="shared" si="1829"/>
        <v>0</v>
      </c>
      <c r="EO607" s="160">
        <f t="shared" si="1830"/>
        <v>0</v>
      </c>
      <c r="EP607" s="160">
        <f t="shared" si="1831"/>
        <v>0</v>
      </c>
      <c r="EQ607" s="160">
        <f t="shared" si="1832"/>
        <v>0</v>
      </c>
      <c r="ER607" s="10"/>
      <c r="ES607" s="160">
        <f t="shared" si="1833"/>
        <v>0</v>
      </c>
      <c r="ET607" s="160">
        <f t="shared" si="1834"/>
        <v>0</v>
      </c>
      <c r="EU607" s="160">
        <f t="shared" si="1835"/>
        <v>0</v>
      </c>
      <c r="EV607" s="160">
        <f t="shared" si="1836"/>
        <v>0</v>
      </c>
      <c r="EW607" s="160">
        <f t="shared" si="1837"/>
        <v>0</v>
      </c>
      <c r="EX607" s="160">
        <f t="shared" si="1838"/>
        <v>0</v>
      </c>
      <c r="EY607" s="160">
        <f t="shared" si="1839"/>
        <v>0</v>
      </c>
      <c r="EZ607" s="160">
        <f t="shared" si="1840"/>
        <v>0</v>
      </c>
      <c r="FA607" s="160">
        <f t="shared" si="1841"/>
        <v>0</v>
      </c>
      <c r="FB607" s="160">
        <f t="shared" si="1842"/>
        <v>0</v>
      </c>
      <c r="FC607" s="160">
        <f t="shared" si="1843"/>
        <v>0</v>
      </c>
      <c r="FD607" s="160">
        <f t="shared" si="1844"/>
        <v>0</v>
      </c>
      <c r="FE607" s="160">
        <f t="shared" si="1845"/>
        <v>0</v>
      </c>
      <c r="FF607" s="160">
        <f t="shared" si="1846"/>
        <v>0</v>
      </c>
      <c r="FG607" s="160">
        <f t="shared" si="1847"/>
        <v>0</v>
      </c>
      <c r="FH607" s="10"/>
      <c r="FI607" s="195">
        <f t="shared" si="1848"/>
        <v>0</v>
      </c>
      <c r="FJ607" s="195">
        <f t="shared" si="1849"/>
        <v>0</v>
      </c>
      <c r="FK607" s="195">
        <f t="shared" si="1850"/>
        <v>0</v>
      </c>
      <c r="FL607" s="195">
        <f t="shared" si="1851"/>
        <v>0</v>
      </c>
      <c r="FM607" s="195">
        <f t="shared" si="1852"/>
        <v>0</v>
      </c>
      <c r="FN607" s="195">
        <f t="shared" si="1853"/>
        <v>0</v>
      </c>
      <c r="FO607" s="195">
        <f t="shared" si="1854"/>
        <v>0</v>
      </c>
      <c r="FP607" s="195">
        <f t="shared" si="1855"/>
        <v>0</v>
      </c>
      <c r="FQ607" s="195">
        <f t="shared" si="1856"/>
        <v>0</v>
      </c>
      <c r="FR607" s="195">
        <f t="shared" si="1857"/>
        <v>0</v>
      </c>
      <c r="FS607" s="195">
        <f t="shared" si="1858"/>
        <v>0</v>
      </c>
      <c r="FT607" s="195">
        <f t="shared" si="1859"/>
        <v>0</v>
      </c>
      <c r="FU607" s="195">
        <f t="shared" si="1860"/>
        <v>0</v>
      </c>
      <c r="FV607" s="195">
        <f t="shared" si="1861"/>
        <v>0</v>
      </c>
      <c r="FW607" s="195">
        <f t="shared" si="1862"/>
        <v>0</v>
      </c>
      <c r="FX607" s="195">
        <f t="shared" si="1863"/>
        <v>0</v>
      </c>
      <c r="FY607" s="195">
        <f t="shared" si="1864"/>
        <v>0</v>
      </c>
      <c r="FZ607" s="195">
        <f t="shared" si="1865"/>
        <v>0</v>
      </c>
      <c r="GA607" s="195">
        <f t="shared" si="1866"/>
        <v>0</v>
      </c>
      <c r="GB607" s="195">
        <f t="shared" si="1867"/>
        <v>0</v>
      </c>
      <c r="GC607" s="195">
        <f t="shared" si="1868"/>
        <v>0</v>
      </c>
      <c r="GD607" s="195">
        <f t="shared" si="1869"/>
        <v>0</v>
      </c>
      <c r="GE607" s="195">
        <f t="shared" si="1870"/>
        <v>0</v>
      </c>
      <c r="GF607" s="195">
        <f t="shared" si="1871"/>
        <v>0</v>
      </c>
      <c r="GG607" s="195">
        <f t="shared" si="1872"/>
        <v>0</v>
      </c>
      <c r="GH607" s="195">
        <f t="shared" si="1873"/>
        <v>0</v>
      </c>
      <c r="GI607" s="195">
        <f t="shared" si="1874"/>
        <v>0</v>
      </c>
      <c r="GJ607" s="195">
        <f t="shared" si="1875"/>
        <v>0</v>
      </c>
      <c r="GK607" s="195">
        <f t="shared" si="1876"/>
        <v>0</v>
      </c>
      <c r="GL607" s="195">
        <f t="shared" si="1877"/>
        <v>0</v>
      </c>
      <c r="GM607" s="10"/>
      <c r="GN607" s="10"/>
      <c r="GO607" s="264">
        <f t="shared" si="1878"/>
        <v>0</v>
      </c>
      <c r="GP607" s="264">
        <f t="shared" si="1879"/>
        <v>0</v>
      </c>
      <c r="GQ607" s="264">
        <f t="shared" si="1880"/>
        <v>0</v>
      </c>
      <c r="GR607" s="264">
        <f t="shared" si="1881"/>
        <v>0</v>
      </c>
      <c r="GS607" s="264">
        <f t="shared" si="1882"/>
        <v>0</v>
      </c>
      <c r="GT607" s="264">
        <f t="shared" si="1883"/>
        <v>0</v>
      </c>
      <c r="GU607" s="264">
        <f t="shared" si="1884"/>
        <v>0</v>
      </c>
      <c r="GV607" s="264">
        <f t="shared" si="1885"/>
        <v>0</v>
      </c>
      <c r="GW607" s="264">
        <f t="shared" si="1886"/>
        <v>0</v>
      </c>
      <c r="GX607" s="264">
        <f t="shared" si="1887"/>
        <v>0</v>
      </c>
      <c r="GY607" s="162"/>
      <c r="GZ607" s="264">
        <f t="shared" si="1888"/>
        <v>0</v>
      </c>
      <c r="HA607" s="264">
        <f t="shared" si="1889"/>
        <v>0</v>
      </c>
      <c r="HB607" s="264">
        <f t="shared" si="1890"/>
        <v>0</v>
      </c>
      <c r="HC607" s="264">
        <f t="shared" si="1891"/>
        <v>0</v>
      </c>
      <c r="HD607" s="264">
        <f t="shared" si="1892"/>
        <v>0</v>
      </c>
    </row>
    <row r="608" spans="3:212" ht="57" hidden="1" x14ac:dyDescent="0.25">
      <c r="C608" s="43" t="s">
        <v>1284</v>
      </c>
      <c r="D608" s="14">
        <v>6000</v>
      </c>
      <c r="E608" s="198"/>
      <c r="F608" s="253"/>
      <c r="G608" s="24">
        <f>SUM(G609:G612)</f>
        <v>0</v>
      </c>
      <c r="H608" s="24">
        <f t="shared" ref="H608:BS608" si="1975">SUM(H609:H612)</f>
        <v>0</v>
      </c>
      <c r="I608" s="24">
        <f t="shared" si="1975"/>
        <v>0</v>
      </c>
      <c r="J608" s="24">
        <f t="shared" si="1975"/>
        <v>0</v>
      </c>
      <c r="K608" s="24">
        <f t="shared" si="1975"/>
        <v>0</v>
      </c>
      <c r="L608" s="24">
        <f t="shared" si="1975"/>
        <v>0</v>
      </c>
      <c r="M608" s="24">
        <f t="shared" si="1975"/>
        <v>0</v>
      </c>
      <c r="N608" s="24">
        <f t="shared" si="1975"/>
        <v>0</v>
      </c>
      <c r="O608" s="24">
        <f t="shared" si="1975"/>
        <v>0</v>
      </c>
      <c r="P608" s="24">
        <f t="shared" si="1975"/>
        <v>0</v>
      </c>
      <c r="Q608" s="24">
        <f t="shared" si="1975"/>
        <v>0</v>
      </c>
      <c r="R608" s="24">
        <f t="shared" si="1975"/>
        <v>0</v>
      </c>
      <c r="S608" s="24">
        <f t="shared" si="1975"/>
        <v>0</v>
      </c>
      <c r="T608" s="24">
        <f t="shared" si="1975"/>
        <v>0</v>
      </c>
      <c r="U608" s="24">
        <f t="shared" si="1975"/>
        <v>0</v>
      </c>
      <c r="V608" s="24">
        <f t="shared" si="1975"/>
        <v>0</v>
      </c>
      <c r="W608" s="24">
        <f t="shared" si="1975"/>
        <v>0</v>
      </c>
      <c r="X608" s="24">
        <f t="shared" si="1975"/>
        <v>0</v>
      </c>
      <c r="Y608" s="24">
        <f t="shared" si="1975"/>
        <v>0</v>
      </c>
      <c r="Z608" s="24">
        <f t="shared" si="1975"/>
        <v>0</v>
      </c>
      <c r="AA608" s="24">
        <f t="shared" si="1975"/>
        <v>0</v>
      </c>
      <c r="AB608" s="24">
        <f t="shared" si="1975"/>
        <v>0</v>
      </c>
      <c r="AC608" s="24">
        <f t="shared" si="1975"/>
        <v>0</v>
      </c>
      <c r="AD608" s="24">
        <f t="shared" si="1975"/>
        <v>0</v>
      </c>
      <c r="AE608" s="24">
        <f t="shared" si="1975"/>
        <v>0</v>
      </c>
      <c r="AF608" s="24">
        <f t="shared" si="1975"/>
        <v>0</v>
      </c>
      <c r="AG608" s="24">
        <f t="shared" si="1975"/>
        <v>0</v>
      </c>
      <c r="AH608" s="24">
        <f t="shared" si="1975"/>
        <v>0</v>
      </c>
      <c r="AI608" s="24">
        <f t="shared" si="1975"/>
        <v>0</v>
      </c>
      <c r="AJ608" s="24">
        <f t="shared" si="1975"/>
        <v>0</v>
      </c>
      <c r="AK608" s="24">
        <f t="shared" si="1975"/>
        <v>0</v>
      </c>
      <c r="AL608" s="24">
        <f t="shared" si="1975"/>
        <v>0</v>
      </c>
      <c r="AM608" s="24">
        <f t="shared" si="1975"/>
        <v>0</v>
      </c>
      <c r="AN608" s="24">
        <f t="shared" si="1975"/>
        <v>0</v>
      </c>
      <c r="AO608" s="24">
        <f t="shared" si="1975"/>
        <v>0</v>
      </c>
      <c r="AP608" s="24">
        <f t="shared" si="1975"/>
        <v>0</v>
      </c>
      <c r="AQ608" s="24">
        <f t="shared" si="1975"/>
        <v>0</v>
      </c>
      <c r="AR608" s="24">
        <f t="shared" si="1975"/>
        <v>0</v>
      </c>
      <c r="AS608" s="24">
        <f t="shared" si="1975"/>
        <v>0</v>
      </c>
      <c r="AT608" s="24">
        <f t="shared" si="1975"/>
        <v>0</v>
      </c>
      <c r="AU608" s="24">
        <f t="shared" si="1975"/>
        <v>0</v>
      </c>
      <c r="AV608" s="24">
        <f t="shared" si="1975"/>
        <v>0</v>
      </c>
      <c r="AW608" s="24">
        <f t="shared" si="1975"/>
        <v>0</v>
      </c>
      <c r="AX608" s="24">
        <f t="shared" si="1975"/>
        <v>0</v>
      </c>
      <c r="AY608" s="24">
        <f t="shared" si="1975"/>
        <v>0</v>
      </c>
      <c r="AZ608" s="24">
        <f t="shared" si="1975"/>
        <v>0</v>
      </c>
      <c r="BA608" s="24">
        <f t="shared" si="1975"/>
        <v>0</v>
      </c>
      <c r="BB608" s="24">
        <f t="shared" si="1975"/>
        <v>0</v>
      </c>
      <c r="BC608" s="24">
        <f t="shared" si="1975"/>
        <v>0</v>
      </c>
      <c r="BD608" s="24">
        <f t="shared" si="1975"/>
        <v>0</v>
      </c>
      <c r="BE608" s="24">
        <f t="shared" si="1975"/>
        <v>0</v>
      </c>
      <c r="BF608" s="24">
        <f t="shared" si="1975"/>
        <v>0</v>
      </c>
      <c r="BG608" s="24">
        <f t="shared" si="1975"/>
        <v>0</v>
      </c>
      <c r="BH608" s="24">
        <f t="shared" si="1975"/>
        <v>0</v>
      </c>
      <c r="BI608" s="24">
        <f t="shared" si="1975"/>
        <v>0</v>
      </c>
      <c r="BJ608" s="24">
        <f t="shared" si="1975"/>
        <v>0</v>
      </c>
      <c r="BK608" s="24">
        <f t="shared" si="1975"/>
        <v>0</v>
      </c>
      <c r="BL608" s="24">
        <f t="shared" si="1975"/>
        <v>0</v>
      </c>
      <c r="BM608" s="24">
        <f t="shared" si="1975"/>
        <v>0</v>
      </c>
      <c r="BN608" s="24">
        <f t="shared" si="1975"/>
        <v>0</v>
      </c>
      <c r="BO608" s="24">
        <f t="shared" si="1975"/>
        <v>0</v>
      </c>
      <c r="BP608" s="24">
        <f t="shared" si="1975"/>
        <v>0</v>
      </c>
      <c r="BQ608" s="24">
        <f t="shared" si="1975"/>
        <v>0</v>
      </c>
      <c r="BR608" s="24">
        <f t="shared" si="1975"/>
        <v>0</v>
      </c>
      <c r="BS608" s="24">
        <f t="shared" si="1975"/>
        <v>0</v>
      </c>
      <c r="BT608" s="24">
        <f t="shared" ref="BT608:CR608" si="1976">SUM(BT609:BT612)</f>
        <v>0</v>
      </c>
      <c r="BU608" s="24">
        <f t="shared" si="1976"/>
        <v>0</v>
      </c>
      <c r="BV608" s="24">
        <f t="shared" si="1976"/>
        <v>0</v>
      </c>
      <c r="BW608" s="24">
        <f t="shared" si="1976"/>
        <v>0</v>
      </c>
      <c r="BX608" s="24">
        <f t="shared" si="1976"/>
        <v>0</v>
      </c>
      <c r="BY608" s="24">
        <f t="shared" si="1976"/>
        <v>0</v>
      </c>
      <c r="BZ608" s="24">
        <f t="shared" si="1976"/>
        <v>0</v>
      </c>
      <c r="CA608" s="24">
        <f t="shared" si="1976"/>
        <v>0</v>
      </c>
      <c r="CB608" s="24">
        <f t="shared" si="1976"/>
        <v>0</v>
      </c>
      <c r="CC608" s="24">
        <f t="shared" si="1976"/>
        <v>0</v>
      </c>
      <c r="CD608" s="24">
        <f t="shared" si="1976"/>
        <v>0</v>
      </c>
      <c r="CE608" s="24">
        <f t="shared" si="1976"/>
        <v>0</v>
      </c>
      <c r="CF608" s="24">
        <f t="shared" si="1976"/>
        <v>0</v>
      </c>
      <c r="CG608" s="24">
        <f t="shared" si="1976"/>
        <v>0</v>
      </c>
      <c r="CH608" s="24">
        <f t="shared" si="1976"/>
        <v>0</v>
      </c>
      <c r="CI608" s="24">
        <f t="shared" si="1976"/>
        <v>0</v>
      </c>
      <c r="CJ608" s="24">
        <f t="shared" si="1976"/>
        <v>0</v>
      </c>
      <c r="CK608" s="24">
        <f t="shared" si="1976"/>
        <v>0</v>
      </c>
      <c r="CL608" s="24">
        <f t="shared" si="1976"/>
        <v>0</v>
      </c>
      <c r="CM608" s="24">
        <f t="shared" si="1976"/>
        <v>0</v>
      </c>
      <c r="CN608" s="24">
        <f t="shared" si="1976"/>
        <v>0</v>
      </c>
      <c r="CO608" s="24">
        <f t="shared" si="1976"/>
        <v>0</v>
      </c>
      <c r="CP608" s="24">
        <f t="shared" si="1976"/>
        <v>0</v>
      </c>
      <c r="CQ608" s="24">
        <f t="shared" si="1976"/>
        <v>0</v>
      </c>
      <c r="CR608" s="24">
        <f t="shared" si="1976"/>
        <v>0</v>
      </c>
      <c r="CS608" s="162">
        <f t="shared" si="1784"/>
        <v>0</v>
      </c>
      <c r="CT608" s="10"/>
      <c r="CU608" s="160">
        <f t="shared" si="1785"/>
        <v>0</v>
      </c>
      <c r="CV608" s="160">
        <f t="shared" si="1786"/>
        <v>0</v>
      </c>
      <c r="CW608" s="160">
        <f t="shared" si="1787"/>
        <v>0</v>
      </c>
      <c r="CX608" s="160">
        <f t="shared" si="1788"/>
        <v>0</v>
      </c>
      <c r="CY608" s="160">
        <f t="shared" si="1789"/>
        <v>0</v>
      </c>
      <c r="CZ608" s="160">
        <f t="shared" si="1790"/>
        <v>0</v>
      </c>
      <c r="DA608" s="160">
        <f t="shared" si="1791"/>
        <v>0</v>
      </c>
      <c r="DB608" s="160">
        <f t="shared" si="1792"/>
        <v>0</v>
      </c>
      <c r="DC608" s="160">
        <f t="shared" si="1793"/>
        <v>0</v>
      </c>
      <c r="DD608" s="160">
        <f t="shared" si="1794"/>
        <v>0</v>
      </c>
      <c r="DE608" s="160">
        <f t="shared" si="1795"/>
        <v>0</v>
      </c>
      <c r="DF608" s="160">
        <f t="shared" si="1796"/>
        <v>0</v>
      </c>
      <c r="DG608" s="160">
        <f t="shared" si="1797"/>
        <v>0</v>
      </c>
      <c r="DH608" s="160">
        <f t="shared" si="1798"/>
        <v>0</v>
      </c>
      <c r="DI608" s="160">
        <f t="shared" si="1799"/>
        <v>0</v>
      </c>
      <c r="DJ608" s="160">
        <f t="shared" si="1800"/>
        <v>0</v>
      </c>
      <c r="DK608" s="160">
        <f t="shared" si="1801"/>
        <v>0</v>
      </c>
      <c r="DL608" s="160">
        <f t="shared" si="1802"/>
        <v>0</v>
      </c>
      <c r="DM608" s="10"/>
      <c r="DN608" s="160">
        <f t="shared" si="1803"/>
        <v>0</v>
      </c>
      <c r="DO608" s="160">
        <f t="shared" si="1804"/>
        <v>0</v>
      </c>
      <c r="DP608" s="160">
        <f t="shared" si="1805"/>
        <v>0</v>
      </c>
      <c r="DQ608" s="160">
        <f t="shared" si="1806"/>
        <v>0</v>
      </c>
      <c r="DR608" s="160">
        <f t="shared" si="1807"/>
        <v>0</v>
      </c>
      <c r="DS608" s="160">
        <f t="shared" si="1808"/>
        <v>0</v>
      </c>
      <c r="DT608" s="160">
        <f t="shared" si="1809"/>
        <v>0</v>
      </c>
      <c r="DU608" s="160">
        <f t="shared" si="1810"/>
        <v>0</v>
      </c>
      <c r="DV608" s="160">
        <f t="shared" si="1811"/>
        <v>0</v>
      </c>
      <c r="DW608" s="160">
        <f t="shared" si="1812"/>
        <v>0</v>
      </c>
      <c r="DX608" s="160">
        <f t="shared" si="1813"/>
        <v>0</v>
      </c>
      <c r="DY608" s="160">
        <f t="shared" si="1814"/>
        <v>0</v>
      </c>
      <c r="DZ608" s="160">
        <f t="shared" si="1815"/>
        <v>0</v>
      </c>
      <c r="EA608" s="160">
        <f t="shared" si="1816"/>
        <v>0</v>
      </c>
      <c r="EB608" s="160">
        <f t="shared" si="1817"/>
        <v>0</v>
      </c>
      <c r="EC608" s="160">
        <f t="shared" si="1818"/>
        <v>0</v>
      </c>
      <c r="ED608" s="160">
        <f t="shared" si="1819"/>
        <v>0</v>
      </c>
      <c r="EE608" s="160">
        <f t="shared" si="1820"/>
        <v>0</v>
      </c>
      <c r="EF608" s="160">
        <f t="shared" si="1821"/>
        <v>0</v>
      </c>
      <c r="EG608" s="160">
        <f t="shared" si="1822"/>
        <v>0</v>
      </c>
      <c r="EH608" s="160">
        <f t="shared" si="1823"/>
        <v>0</v>
      </c>
      <c r="EI608" s="160">
        <f t="shared" si="1824"/>
        <v>0</v>
      </c>
      <c r="EJ608" s="160">
        <f t="shared" si="1825"/>
        <v>0</v>
      </c>
      <c r="EK608" s="160">
        <f t="shared" si="1826"/>
        <v>0</v>
      </c>
      <c r="EL608" s="160">
        <f t="shared" si="1827"/>
        <v>0</v>
      </c>
      <c r="EM608" s="160">
        <f t="shared" si="1828"/>
        <v>0</v>
      </c>
      <c r="EN608" s="160">
        <f t="shared" si="1829"/>
        <v>0</v>
      </c>
      <c r="EO608" s="160">
        <f t="shared" si="1830"/>
        <v>0</v>
      </c>
      <c r="EP608" s="160">
        <f t="shared" si="1831"/>
        <v>0</v>
      </c>
      <c r="EQ608" s="160">
        <f t="shared" si="1832"/>
        <v>0</v>
      </c>
      <c r="ER608" s="10"/>
      <c r="ES608" s="160">
        <f t="shared" si="1833"/>
        <v>0</v>
      </c>
      <c r="ET608" s="160">
        <f t="shared" si="1834"/>
        <v>0</v>
      </c>
      <c r="EU608" s="160">
        <f t="shared" si="1835"/>
        <v>0</v>
      </c>
      <c r="EV608" s="160">
        <f t="shared" si="1836"/>
        <v>0</v>
      </c>
      <c r="EW608" s="160">
        <f t="shared" si="1837"/>
        <v>0</v>
      </c>
      <c r="EX608" s="160">
        <f t="shared" si="1838"/>
        <v>0</v>
      </c>
      <c r="EY608" s="160">
        <f t="shared" si="1839"/>
        <v>0</v>
      </c>
      <c r="EZ608" s="160">
        <f t="shared" si="1840"/>
        <v>0</v>
      </c>
      <c r="FA608" s="160">
        <f t="shared" si="1841"/>
        <v>0</v>
      </c>
      <c r="FB608" s="160">
        <f t="shared" si="1842"/>
        <v>0</v>
      </c>
      <c r="FC608" s="160">
        <f t="shared" si="1843"/>
        <v>0</v>
      </c>
      <c r="FD608" s="160">
        <f t="shared" si="1844"/>
        <v>0</v>
      </c>
      <c r="FE608" s="160">
        <f t="shared" si="1845"/>
        <v>0</v>
      </c>
      <c r="FF608" s="160">
        <f t="shared" si="1846"/>
        <v>0</v>
      </c>
      <c r="FG608" s="160">
        <f t="shared" si="1847"/>
        <v>0</v>
      </c>
      <c r="FH608" s="10"/>
      <c r="FI608" s="195">
        <f t="shared" si="1848"/>
        <v>0</v>
      </c>
      <c r="FJ608" s="195">
        <f t="shared" si="1849"/>
        <v>0</v>
      </c>
      <c r="FK608" s="195">
        <f t="shared" si="1850"/>
        <v>0</v>
      </c>
      <c r="FL608" s="195">
        <f t="shared" si="1851"/>
        <v>0</v>
      </c>
      <c r="FM608" s="195">
        <f t="shared" si="1852"/>
        <v>0</v>
      </c>
      <c r="FN608" s="195">
        <f t="shared" si="1853"/>
        <v>0</v>
      </c>
      <c r="FO608" s="195">
        <f t="shared" si="1854"/>
        <v>0</v>
      </c>
      <c r="FP608" s="195">
        <f t="shared" si="1855"/>
        <v>0</v>
      </c>
      <c r="FQ608" s="195">
        <f t="shared" si="1856"/>
        <v>0</v>
      </c>
      <c r="FR608" s="195">
        <f t="shared" si="1857"/>
        <v>0</v>
      </c>
      <c r="FS608" s="195">
        <f t="shared" si="1858"/>
        <v>0</v>
      </c>
      <c r="FT608" s="195">
        <f t="shared" si="1859"/>
        <v>0</v>
      </c>
      <c r="FU608" s="195">
        <f t="shared" si="1860"/>
        <v>0</v>
      </c>
      <c r="FV608" s="195">
        <f t="shared" si="1861"/>
        <v>0</v>
      </c>
      <c r="FW608" s="195">
        <f t="shared" si="1862"/>
        <v>0</v>
      </c>
      <c r="FX608" s="195">
        <f t="shared" si="1863"/>
        <v>0</v>
      </c>
      <c r="FY608" s="195">
        <f t="shared" si="1864"/>
        <v>0</v>
      </c>
      <c r="FZ608" s="195">
        <f t="shared" si="1865"/>
        <v>0</v>
      </c>
      <c r="GA608" s="195">
        <f t="shared" si="1866"/>
        <v>0</v>
      </c>
      <c r="GB608" s="195">
        <f t="shared" si="1867"/>
        <v>0</v>
      </c>
      <c r="GC608" s="195">
        <f t="shared" si="1868"/>
        <v>0</v>
      </c>
      <c r="GD608" s="195">
        <f t="shared" si="1869"/>
        <v>0</v>
      </c>
      <c r="GE608" s="195">
        <f t="shared" si="1870"/>
        <v>0</v>
      </c>
      <c r="GF608" s="195">
        <f t="shared" si="1871"/>
        <v>0</v>
      </c>
      <c r="GG608" s="195">
        <f t="shared" si="1872"/>
        <v>0</v>
      </c>
      <c r="GH608" s="195">
        <f t="shared" si="1873"/>
        <v>0</v>
      </c>
      <c r="GI608" s="195">
        <f t="shared" si="1874"/>
        <v>0</v>
      </c>
      <c r="GJ608" s="195">
        <f t="shared" si="1875"/>
        <v>0</v>
      </c>
      <c r="GK608" s="195">
        <f t="shared" si="1876"/>
        <v>0</v>
      </c>
      <c r="GL608" s="195">
        <f t="shared" si="1877"/>
        <v>0</v>
      </c>
      <c r="GM608" s="10"/>
      <c r="GN608" s="10"/>
      <c r="GO608" s="264">
        <f t="shared" si="1878"/>
        <v>0</v>
      </c>
      <c r="GP608" s="264">
        <f t="shared" si="1879"/>
        <v>0</v>
      </c>
      <c r="GQ608" s="264">
        <f t="shared" si="1880"/>
        <v>0</v>
      </c>
      <c r="GR608" s="264">
        <f t="shared" si="1881"/>
        <v>0</v>
      </c>
      <c r="GS608" s="264">
        <f t="shared" si="1882"/>
        <v>0</v>
      </c>
      <c r="GT608" s="264">
        <f t="shared" si="1883"/>
        <v>0</v>
      </c>
      <c r="GU608" s="264">
        <f t="shared" si="1884"/>
        <v>0</v>
      </c>
      <c r="GV608" s="264">
        <f t="shared" si="1885"/>
        <v>0</v>
      </c>
      <c r="GW608" s="264">
        <f t="shared" si="1886"/>
        <v>0</v>
      </c>
      <c r="GX608" s="264">
        <f t="shared" si="1887"/>
        <v>0</v>
      </c>
      <c r="GY608" s="162"/>
      <c r="GZ608" s="264">
        <f t="shared" si="1888"/>
        <v>0</v>
      </c>
      <c r="HA608" s="264">
        <f t="shared" si="1889"/>
        <v>0</v>
      </c>
      <c r="HB608" s="264">
        <f t="shared" si="1890"/>
        <v>0</v>
      </c>
      <c r="HC608" s="264">
        <f t="shared" si="1891"/>
        <v>0</v>
      </c>
      <c r="HD608" s="264">
        <f t="shared" si="1892"/>
        <v>0</v>
      </c>
    </row>
    <row r="609" spans="1:212" s="186" customFormat="1" ht="210" hidden="1" x14ac:dyDescent="0.25">
      <c r="A609" s="170"/>
      <c r="B609" s="170"/>
      <c r="C609" s="47" t="s">
        <v>1392</v>
      </c>
      <c r="D609" s="33">
        <v>6001</v>
      </c>
      <c r="E609" s="33">
        <v>6</v>
      </c>
      <c r="F609" s="279"/>
      <c r="G609" s="185">
        <f t="shared" ref="G609:G612" si="1977">+I609+K609+M609+O609</f>
        <v>0</v>
      </c>
      <c r="H609" s="185">
        <f t="shared" ref="H609:H612" si="1978">+J609+L609+N609+P609</f>
        <v>0</v>
      </c>
      <c r="I609" s="185"/>
      <c r="J609" s="185"/>
      <c r="K609" s="185"/>
      <c r="L609" s="185"/>
      <c r="M609" s="185"/>
      <c r="N609" s="185"/>
      <c r="O609" s="185"/>
      <c r="P609" s="185"/>
      <c r="Q609" s="185">
        <f t="shared" ref="Q609:Q612" si="1979">SUM(R609:U609)</f>
        <v>0</v>
      </c>
      <c r="R609" s="185"/>
      <c r="S609" s="185"/>
      <c r="T609" s="185"/>
      <c r="U609" s="185"/>
      <c r="V609" s="185">
        <f t="shared" ref="V609:V612" si="1980">SUM(W609:Z609)</f>
        <v>0</v>
      </c>
      <c r="W609" s="185"/>
      <c r="X609" s="185"/>
      <c r="Y609" s="185"/>
      <c r="Z609" s="185"/>
      <c r="AA609" s="185">
        <f t="shared" ref="AA609:AA612" si="1981">SUM(AB609:AE609)</f>
        <v>0</v>
      </c>
      <c r="AB609" s="185"/>
      <c r="AC609" s="185"/>
      <c r="AD609" s="185"/>
      <c r="AE609" s="185"/>
      <c r="AF609" s="185">
        <f t="shared" ref="AF609:AF612" si="1982">SUM(AG609:AJ609)</f>
        <v>0</v>
      </c>
      <c r="AG609" s="185"/>
      <c r="AH609" s="185"/>
      <c r="AI609" s="185"/>
      <c r="AJ609" s="185"/>
      <c r="AK609" s="185">
        <f>+AM609+AO609+AQ609+AS609</f>
        <v>0</v>
      </c>
      <c r="AL609" s="185">
        <f>+AN609+AP609+AR609+AT609</f>
        <v>0</v>
      </c>
      <c r="AM609" s="185"/>
      <c r="AN609" s="185"/>
      <c r="AO609" s="185"/>
      <c r="AP609" s="185"/>
      <c r="AQ609" s="185"/>
      <c r="AR609" s="185"/>
      <c r="AS609" s="185"/>
      <c r="AT609" s="185"/>
      <c r="AU609" s="185">
        <f t="shared" ref="AU609:AU612" si="1983">SUM(AV609:AY609)</f>
        <v>0</v>
      </c>
      <c r="AV609" s="185"/>
      <c r="AW609" s="185"/>
      <c r="AX609" s="185"/>
      <c r="AY609" s="185"/>
      <c r="AZ609" s="185">
        <f t="shared" ref="AZ609:AZ612" si="1984">SUM(BA609:BD609)</f>
        <v>0</v>
      </c>
      <c r="BA609" s="185"/>
      <c r="BB609" s="185"/>
      <c r="BC609" s="185"/>
      <c r="BD609" s="185"/>
      <c r="BE609" s="185">
        <f t="shared" ref="BE609:BE612" si="1985">SUM(BF609:BI609)</f>
        <v>0</v>
      </c>
      <c r="BF609" s="185"/>
      <c r="BG609" s="185"/>
      <c r="BH609" s="185"/>
      <c r="BI609" s="185"/>
      <c r="BJ609" s="185">
        <f t="shared" ref="BJ609:BJ612" si="1986">SUM(BK609:BN609)</f>
        <v>0</v>
      </c>
      <c r="BK609" s="185"/>
      <c r="BL609" s="185"/>
      <c r="BM609" s="185"/>
      <c r="BN609" s="185"/>
      <c r="BO609" s="185">
        <f t="shared" ref="BO609:BO612" si="1987">SUM(BP609:BS609)</f>
        <v>0</v>
      </c>
      <c r="BP609" s="185"/>
      <c r="BQ609" s="185"/>
      <c r="BR609" s="185"/>
      <c r="BS609" s="185"/>
      <c r="BT609" s="185">
        <f t="shared" ref="BT609:BT612" si="1988">SUM(BU609:BX609)</f>
        <v>0</v>
      </c>
      <c r="BU609" s="185"/>
      <c r="BV609" s="185"/>
      <c r="BW609" s="185"/>
      <c r="BX609" s="185"/>
      <c r="BY609" s="185">
        <f t="shared" ref="BY609:BY612" si="1989">SUM(BZ609:CC609)</f>
        <v>0</v>
      </c>
      <c r="BZ609" s="185"/>
      <c r="CA609" s="185"/>
      <c r="CB609" s="185"/>
      <c r="CC609" s="185"/>
      <c r="CD609" s="185">
        <f t="shared" ref="CD609:CD612" si="1990">SUM(CE609:CH609)</f>
        <v>0</v>
      </c>
      <c r="CE609" s="185"/>
      <c r="CF609" s="185"/>
      <c r="CG609" s="185"/>
      <c r="CH609" s="185"/>
      <c r="CI609" s="185">
        <f t="shared" ref="CI609:CI612" si="1991">SUM(CJ609:CM609)</f>
        <v>0</v>
      </c>
      <c r="CJ609" s="185"/>
      <c r="CK609" s="185"/>
      <c r="CL609" s="185"/>
      <c r="CM609" s="185"/>
      <c r="CN609" s="185">
        <f t="shared" ref="CN609:CN612" si="1992">SUM(CO609:CR609)</f>
        <v>0</v>
      </c>
      <c r="CO609" s="185"/>
      <c r="CP609" s="185"/>
      <c r="CQ609" s="185"/>
      <c r="CR609" s="185"/>
      <c r="CS609" s="162">
        <f t="shared" si="1784"/>
        <v>0</v>
      </c>
      <c r="CT609" s="10"/>
      <c r="CU609" s="160">
        <f t="shared" si="1785"/>
        <v>0</v>
      </c>
      <c r="CV609" s="160">
        <f t="shared" si="1786"/>
        <v>0</v>
      </c>
      <c r="CW609" s="160">
        <f t="shared" si="1787"/>
        <v>0</v>
      </c>
      <c r="CX609" s="160">
        <f t="shared" si="1788"/>
        <v>0</v>
      </c>
      <c r="CY609" s="160">
        <f t="shared" si="1789"/>
        <v>0</v>
      </c>
      <c r="CZ609" s="160">
        <f t="shared" si="1790"/>
        <v>0</v>
      </c>
      <c r="DA609" s="160">
        <f t="shared" si="1791"/>
        <v>0</v>
      </c>
      <c r="DB609" s="160">
        <f t="shared" si="1792"/>
        <v>0</v>
      </c>
      <c r="DC609" s="160">
        <f t="shared" si="1793"/>
        <v>0</v>
      </c>
      <c r="DD609" s="160">
        <f t="shared" si="1794"/>
        <v>0</v>
      </c>
      <c r="DE609" s="160">
        <f t="shared" si="1795"/>
        <v>0</v>
      </c>
      <c r="DF609" s="160">
        <f t="shared" si="1796"/>
        <v>0</v>
      </c>
      <c r="DG609" s="160">
        <f t="shared" si="1797"/>
        <v>0</v>
      </c>
      <c r="DH609" s="160">
        <f t="shared" si="1798"/>
        <v>0</v>
      </c>
      <c r="DI609" s="160">
        <f t="shared" si="1799"/>
        <v>0</v>
      </c>
      <c r="DJ609" s="160">
        <f t="shared" si="1800"/>
        <v>0</v>
      </c>
      <c r="DK609" s="160">
        <f t="shared" si="1801"/>
        <v>0</v>
      </c>
      <c r="DL609" s="160">
        <f t="shared" si="1802"/>
        <v>0</v>
      </c>
      <c r="DM609" s="10"/>
      <c r="DN609" s="160">
        <f t="shared" si="1803"/>
        <v>0</v>
      </c>
      <c r="DO609" s="160">
        <f t="shared" si="1804"/>
        <v>0</v>
      </c>
      <c r="DP609" s="160">
        <f t="shared" si="1805"/>
        <v>0</v>
      </c>
      <c r="DQ609" s="160">
        <f t="shared" si="1806"/>
        <v>0</v>
      </c>
      <c r="DR609" s="160">
        <f t="shared" si="1807"/>
        <v>0</v>
      </c>
      <c r="DS609" s="160">
        <f t="shared" si="1808"/>
        <v>0</v>
      </c>
      <c r="DT609" s="160">
        <f t="shared" si="1809"/>
        <v>0</v>
      </c>
      <c r="DU609" s="160">
        <f t="shared" si="1810"/>
        <v>0</v>
      </c>
      <c r="DV609" s="160">
        <f t="shared" si="1811"/>
        <v>0</v>
      </c>
      <c r="DW609" s="160">
        <f t="shared" si="1812"/>
        <v>0</v>
      </c>
      <c r="DX609" s="160">
        <f t="shared" si="1813"/>
        <v>0</v>
      </c>
      <c r="DY609" s="160">
        <f t="shared" si="1814"/>
        <v>0</v>
      </c>
      <c r="DZ609" s="160">
        <f t="shared" si="1815"/>
        <v>0</v>
      </c>
      <c r="EA609" s="160">
        <f t="shared" si="1816"/>
        <v>0</v>
      </c>
      <c r="EB609" s="160">
        <f t="shared" si="1817"/>
        <v>0</v>
      </c>
      <c r="EC609" s="160">
        <f t="shared" si="1818"/>
        <v>0</v>
      </c>
      <c r="ED609" s="160">
        <f t="shared" si="1819"/>
        <v>0</v>
      </c>
      <c r="EE609" s="160">
        <f t="shared" si="1820"/>
        <v>0</v>
      </c>
      <c r="EF609" s="160">
        <f t="shared" si="1821"/>
        <v>0</v>
      </c>
      <c r="EG609" s="160">
        <f t="shared" si="1822"/>
        <v>0</v>
      </c>
      <c r="EH609" s="160">
        <f t="shared" si="1823"/>
        <v>0</v>
      </c>
      <c r="EI609" s="160">
        <f t="shared" si="1824"/>
        <v>0</v>
      </c>
      <c r="EJ609" s="160">
        <f t="shared" si="1825"/>
        <v>0</v>
      </c>
      <c r="EK609" s="160">
        <f t="shared" si="1826"/>
        <v>0</v>
      </c>
      <c r="EL609" s="160">
        <f t="shared" si="1827"/>
        <v>0</v>
      </c>
      <c r="EM609" s="160">
        <f t="shared" si="1828"/>
        <v>0</v>
      </c>
      <c r="EN609" s="160">
        <f t="shared" si="1829"/>
        <v>0</v>
      </c>
      <c r="EO609" s="160">
        <f t="shared" si="1830"/>
        <v>0</v>
      </c>
      <c r="EP609" s="160">
        <f t="shared" si="1831"/>
        <v>0</v>
      </c>
      <c r="EQ609" s="160">
        <f t="shared" si="1832"/>
        <v>0</v>
      </c>
      <c r="ER609" s="10"/>
      <c r="ES609" s="160">
        <f t="shared" si="1833"/>
        <v>0</v>
      </c>
      <c r="ET609" s="160">
        <f t="shared" si="1834"/>
        <v>0</v>
      </c>
      <c r="EU609" s="160">
        <f t="shared" si="1835"/>
        <v>0</v>
      </c>
      <c r="EV609" s="160">
        <f t="shared" si="1836"/>
        <v>0</v>
      </c>
      <c r="EW609" s="160">
        <f t="shared" si="1837"/>
        <v>0</v>
      </c>
      <c r="EX609" s="160">
        <f t="shared" si="1838"/>
        <v>0</v>
      </c>
      <c r="EY609" s="160">
        <f t="shared" si="1839"/>
        <v>0</v>
      </c>
      <c r="EZ609" s="160">
        <f t="shared" si="1840"/>
        <v>0</v>
      </c>
      <c r="FA609" s="160">
        <f t="shared" si="1841"/>
        <v>0</v>
      </c>
      <c r="FB609" s="160">
        <f t="shared" si="1842"/>
        <v>0</v>
      </c>
      <c r="FC609" s="160">
        <f t="shared" si="1843"/>
        <v>0</v>
      </c>
      <c r="FD609" s="160">
        <f t="shared" si="1844"/>
        <v>0</v>
      </c>
      <c r="FE609" s="160">
        <f t="shared" si="1845"/>
        <v>0</v>
      </c>
      <c r="FF609" s="160">
        <f t="shared" si="1846"/>
        <v>0</v>
      </c>
      <c r="FG609" s="160">
        <f t="shared" si="1847"/>
        <v>0</v>
      </c>
      <c r="FH609" s="10"/>
      <c r="FI609" s="195">
        <f t="shared" si="1848"/>
        <v>0</v>
      </c>
      <c r="FJ609" s="195">
        <f t="shared" si="1849"/>
        <v>0</v>
      </c>
      <c r="FK609" s="195">
        <f t="shared" si="1850"/>
        <v>0</v>
      </c>
      <c r="FL609" s="195">
        <f t="shared" si="1851"/>
        <v>0</v>
      </c>
      <c r="FM609" s="195">
        <f t="shared" si="1852"/>
        <v>0</v>
      </c>
      <c r="FN609" s="195">
        <f t="shared" si="1853"/>
        <v>0</v>
      </c>
      <c r="FO609" s="195">
        <f t="shared" si="1854"/>
        <v>0</v>
      </c>
      <c r="FP609" s="195">
        <f t="shared" si="1855"/>
        <v>0</v>
      </c>
      <c r="FQ609" s="195">
        <f t="shared" si="1856"/>
        <v>0</v>
      </c>
      <c r="FR609" s="195">
        <f t="shared" si="1857"/>
        <v>0</v>
      </c>
      <c r="FS609" s="195">
        <f t="shared" si="1858"/>
        <v>0</v>
      </c>
      <c r="FT609" s="195">
        <f t="shared" si="1859"/>
        <v>0</v>
      </c>
      <c r="FU609" s="195">
        <f t="shared" si="1860"/>
        <v>0</v>
      </c>
      <c r="FV609" s="195">
        <f t="shared" si="1861"/>
        <v>0</v>
      </c>
      <c r="FW609" s="195">
        <f t="shared" si="1862"/>
        <v>0</v>
      </c>
      <c r="FX609" s="195">
        <f t="shared" si="1863"/>
        <v>0</v>
      </c>
      <c r="FY609" s="195">
        <f t="shared" si="1864"/>
        <v>0</v>
      </c>
      <c r="FZ609" s="195">
        <f t="shared" si="1865"/>
        <v>0</v>
      </c>
      <c r="GA609" s="195">
        <f t="shared" si="1866"/>
        <v>0</v>
      </c>
      <c r="GB609" s="195">
        <f t="shared" si="1867"/>
        <v>0</v>
      </c>
      <c r="GC609" s="195">
        <f t="shared" si="1868"/>
        <v>0</v>
      </c>
      <c r="GD609" s="195">
        <f t="shared" si="1869"/>
        <v>0</v>
      </c>
      <c r="GE609" s="195">
        <f t="shared" si="1870"/>
        <v>0</v>
      </c>
      <c r="GF609" s="195">
        <f t="shared" si="1871"/>
        <v>0</v>
      </c>
      <c r="GG609" s="195">
        <f t="shared" si="1872"/>
        <v>0</v>
      </c>
      <c r="GH609" s="195">
        <f t="shared" si="1873"/>
        <v>0</v>
      </c>
      <c r="GI609" s="195">
        <f t="shared" si="1874"/>
        <v>0</v>
      </c>
      <c r="GJ609" s="195">
        <f t="shared" si="1875"/>
        <v>0</v>
      </c>
      <c r="GK609" s="195">
        <f t="shared" si="1876"/>
        <v>0</v>
      </c>
      <c r="GL609" s="195">
        <f t="shared" si="1877"/>
        <v>0</v>
      </c>
      <c r="GM609" s="10"/>
      <c r="GN609" s="10"/>
      <c r="GO609" s="264">
        <f t="shared" si="1878"/>
        <v>0</v>
      </c>
      <c r="GP609" s="264">
        <f t="shared" si="1879"/>
        <v>0</v>
      </c>
      <c r="GQ609" s="264">
        <f t="shared" si="1880"/>
        <v>0</v>
      </c>
      <c r="GR609" s="264">
        <f t="shared" si="1881"/>
        <v>0</v>
      </c>
      <c r="GS609" s="264">
        <f t="shared" si="1882"/>
        <v>0</v>
      </c>
      <c r="GT609" s="264">
        <f t="shared" si="1883"/>
        <v>0</v>
      </c>
      <c r="GU609" s="264">
        <f t="shared" si="1884"/>
        <v>0</v>
      </c>
      <c r="GV609" s="264">
        <f t="shared" si="1885"/>
        <v>0</v>
      </c>
      <c r="GW609" s="264">
        <f t="shared" si="1886"/>
        <v>0</v>
      </c>
      <c r="GX609" s="264">
        <f t="shared" si="1887"/>
        <v>0</v>
      </c>
      <c r="GY609" s="162"/>
      <c r="GZ609" s="264">
        <f t="shared" si="1888"/>
        <v>0</v>
      </c>
      <c r="HA609" s="264">
        <f t="shared" si="1889"/>
        <v>0</v>
      </c>
      <c r="HB609" s="264">
        <f t="shared" si="1890"/>
        <v>0</v>
      </c>
      <c r="HC609" s="264">
        <f t="shared" si="1891"/>
        <v>0</v>
      </c>
      <c r="HD609" s="264">
        <f t="shared" si="1892"/>
        <v>0</v>
      </c>
    </row>
    <row r="610" spans="1:212" s="186" customFormat="1" ht="225" hidden="1" x14ac:dyDescent="0.25">
      <c r="A610" s="170"/>
      <c r="B610" s="170"/>
      <c r="C610" s="47" t="s">
        <v>1393</v>
      </c>
      <c r="D610" s="33">
        <v>6002</v>
      </c>
      <c r="E610" s="33">
        <v>6</v>
      </c>
      <c r="F610" s="279"/>
      <c r="G610" s="185">
        <f t="shared" si="1977"/>
        <v>0</v>
      </c>
      <c r="H610" s="185">
        <f t="shared" si="1978"/>
        <v>0</v>
      </c>
      <c r="I610" s="185"/>
      <c r="J610" s="185"/>
      <c r="K610" s="185"/>
      <c r="L610" s="185"/>
      <c r="M610" s="185"/>
      <c r="N610" s="185"/>
      <c r="O610" s="185"/>
      <c r="P610" s="185"/>
      <c r="Q610" s="185">
        <f t="shared" si="1979"/>
        <v>0</v>
      </c>
      <c r="R610" s="185"/>
      <c r="S610" s="185"/>
      <c r="T610" s="185"/>
      <c r="U610" s="185"/>
      <c r="V610" s="185">
        <f t="shared" si="1980"/>
        <v>0</v>
      </c>
      <c r="W610" s="185"/>
      <c r="X610" s="185"/>
      <c r="Y610" s="185"/>
      <c r="Z610" s="185"/>
      <c r="AA610" s="185">
        <f t="shared" si="1981"/>
        <v>0</v>
      </c>
      <c r="AB610" s="185"/>
      <c r="AC610" s="185"/>
      <c r="AD610" s="185"/>
      <c r="AE610" s="185"/>
      <c r="AF610" s="185">
        <f t="shared" si="1982"/>
        <v>0</v>
      </c>
      <c r="AG610" s="185"/>
      <c r="AH610" s="185"/>
      <c r="AI610" s="185"/>
      <c r="AJ610" s="185"/>
      <c r="AK610" s="185">
        <f t="shared" ref="AK610:AK612" si="1993">+AM610+AO610+AQ610+AS610</f>
        <v>0</v>
      </c>
      <c r="AL610" s="185">
        <f t="shared" ref="AL610:AL612" si="1994">+AN610+AP610+AR610+AT610</f>
        <v>0</v>
      </c>
      <c r="AM610" s="185"/>
      <c r="AN610" s="185"/>
      <c r="AO610" s="185"/>
      <c r="AP610" s="185"/>
      <c r="AQ610" s="185"/>
      <c r="AR610" s="185"/>
      <c r="AS610" s="185"/>
      <c r="AT610" s="185"/>
      <c r="AU610" s="185">
        <f t="shared" si="1983"/>
        <v>0</v>
      </c>
      <c r="AV610" s="185"/>
      <c r="AW610" s="185"/>
      <c r="AX610" s="185"/>
      <c r="AY610" s="185"/>
      <c r="AZ610" s="185">
        <f t="shared" si="1984"/>
        <v>0</v>
      </c>
      <c r="BA610" s="185"/>
      <c r="BB610" s="185"/>
      <c r="BC610" s="185"/>
      <c r="BD610" s="185"/>
      <c r="BE610" s="185">
        <f t="shared" si="1985"/>
        <v>0</v>
      </c>
      <c r="BF610" s="185"/>
      <c r="BG610" s="185"/>
      <c r="BH610" s="185"/>
      <c r="BI610" s="185"/>
      <c r="BJ610" s="185">
        <f t="shared" si="1986"/>
        <v>0</v>
      </c>
      <c r="BK610" s="185"/>
      <c r="BL610" s="185"/>
      <c r="BM610" s="185"/>
      <c r="BN610" s="185"/>
      <c r="BO610" s="185">
        <f t="shared" si="1987"/>
        <v>0</v>
      </c>
      <c r="BP610" s="185"/>
      <c r="BQ610" s="185"/>
      <c r="BR610" s="185"/>
      <c r="BS610" s="185"/>
      <c r="BT610" s="185">
        <f t="shared" si="1988"/>
        <v>0</v>
      </c>
      <c r="BU610" s="185"/>
      <c r="BV610" s="185"/>
      <c r="BW610" s="185"/>
      <c r="BX610" s="185"/>
      <c r="BY610" s="185">
        <f t="shared" si="1989"/>
        <v>0</v>
      </c>
      <c r="BZ610" s="185"/>
      <c r="CA610" s="185"/>
      <c r="CB610" s="185"/>
      <c r="CC610" s="185"/>
      <c r="CD610" s="185">
        <f t="shared" si="1990"/>
        <v>0</v>
      </c>
      <c r="CE610" s="185"/>
      <c r="CF610" s="185"/>
      <c r="CG610" s="185"/>
      <c r="CH610" s="185"/>
      <c r="CI610" s="185">
        <f t="shared" si="1991"/>
        <v>0</v>
      </c>
      <c r="CJ610" s="185"/>
      <c r="CK610" s="185"/>
      <c r="CL610" s="185"/>
      <c r="CM610" s="185"/>
      <c r="CN610" s="185">
        <f t="shared" si="1992"/>
        <v>0</v>
      </c>
      <c r="CO610" s="185"/>
      <c r="CP610" s="185"/>
      <c r="CQ610" s="185"/>
      <c r="CR610" s="185"/>
      <c r="CS610" s="162">
        <f t="shared" si="1784"/>
        <v>0</v>
      </c>
      <c r="CT610" s="10"/>
      <c r="CU610" s="160">
        <f t="shared" si="1785"/>
        <v>0</v>
      </c>
      <c r="CV610" s="160">
        <f t="shared" si="1786"/>
        <v>0</v>
      </c>
      <c r="CW610" s="160">
        <f t="shared" si="1787"/>
        <v>0</v>
      </c>
      <c r="CX610" s="160">
        <f t="shared" si="1788"/>
        <v>0</v>
      </c>
      <c r="CY610" s="160">
        <f t="shared" si="1789"/>
        <v>0</v>
      </c>
      <c r="CZ610" s="160">
        <f t="shared" si="1790"/>
        <v>0</v>
      </c>
      <c r="DA610" s="160">
        <f t="shared" si="1791"/>
        <v>0</v>
      </c>
      <c r="DB610" s="160">
        <f t="shared" si="1792"/>
        <v>0</v>
      </c>
      <c r="DC610" s="160">
        <f t="shared" si="1793"/>
        <v>0</v>
      </c>
      <c r="DD610" s="160">
        <f t="shared" si="1794"/>
        <v>0</v>
      </c>
      <c r="DE610" s="160">
        <f t="shared" si="1795"/>
        <v>0</v>
      </c>
      <c r="DF610" s="160">
        <f t="shared" si="1796"/>
        <v>0</v>
      </c>
      <c r="DG610" s="160">
        <f t="shared" si="1797"/>
        <v>0</v>
      </c>
      <c r="DH610" s="160">
        <f t="shared" si="1798"/>
        <v>0</v>
      </c>
      <c r="DI610" s="160">
        <f t="shared" si="1799"/>
        <v>0</v>
      </c>
      <c r="DJ610" s="160">
        <f t="shared" si="1800"/>
        <v>0</v>
      </c>
      <c r="DK610" s="160">
        <f t="shared" si="1801"/>
        <v>0</v>
      </c>
      <c r="DL610" s="160">
        <f t="shared" si="1802"/>
        <v>0</v>
      </c>
      <c r="DM610" s="10"/>
      <c r="DN610" s="160">
        <f t="shared" si="1803"/>
        <v>0</v>
      </c>
      <c r="DO610" s="160">
        <f t="shared" si="1804"/>
        <v>0</v>
      </c>
      <c r="DP610" s="160">
        <f t="shared" si="1805"/>
        <v>0</v>
      </c>
      <c r="DQ610" s="160">
        <f t="shared" si="1806"/>
        <v>0</v>
      </c>
      <c r="DR610" s="160">
        <f t="shared" si="1807"/>
        <v>0</v>
      </c>
      <c r="DS610" s="160">
        <f t="shared" si="1808"/>
        <v>0</v>
      </c>
      <c r="DT610" s="160">
        <f t="shared" si="1809"/>
        <v>0</v>
      </c>
      <c r="DU610" s="160">
        <f t="shared" si="1810"/>
        <v>0</v>
      </c>
      <c r="DV610" s="160">
        <f t="shared" si="1811"/>
        <v>0</v>
      </c>
      <c r="DW610" s="160">
        <f t="shared" si="1812"/>
        <v>0</v>
      </c>
      <c r="DX610" s="160">
        <f t="shared" si="1813"/>
        <v>0</v>
      </c>
      <c r="DY610" s="160">
        <f t="shared" si="1814"/>
        <v>0</v>
      </c>
      <c r="DZ610" s="160">
        <f t="shared" si="1815"/>
        <v>0</v>
      </c>
      <c r="EA610" s="160">
        <f t="shared" si="1816"/>
        <v>0</v>
      </c>
      <c r="EB610" s="160">
        <f t="shared" si="1817"/>
        <v>0</v>
      </c>
      <c r="EC610" s="160">
        <f t="shared" si="1818"/>
        <v>0</v>
      </c>
      <c r="ED610" s="160">
        <f t="shared" si="1819"/>
        <v>0</v>
      </c>
      <c r="EE610" s="160">
        <f t="shared" si="1820"/>
        <v>0</v>
      </c>
      <c r="EF610" s="160">
        <f t="shared" si="1821"/>
        <v>0</v>
      </c>
      <c r="EG610" s="160">
        <f t="shared" si="1822"/>
        <v>0</v>
      </c>
      <c r="EH610" s="160">
        <f t="shared" si="1823"/>
        <v>0</v>
      </c>
      <c r="EI610" s="160">
        <f t="shared" si="1824"/>
        <v>0</v>
      </c>
      <c r="EJ610" s="160">
        <f t="shared" si="1825"/>
        <v>0</v>
      </c>
      <c r="EK610" s="160">
        <f t="shared" si="1826"/>
        <v>0</v>
      </c>
      <c r="EL610" s="160">
        <f t="shared" si="1827"/>
        <v>0</v>
      </c>
      <c r="EM610" s="160">
        <f t="shared" si="1828"/>
        <v>0</v>
      </c>
      <c r="EN610" s="160">
        <f t="shared" si="1829"/>
        <v>0</v>
      </c>
      <c r="EO610" s="160">
        <f t="shared" si="1830"/>
        <v>0</v>
      </c>
      <c r="EP610" s="160">
        <f t="shared" si="1831"/>
        <v>0</v>
      </c>
      <c r="EQ610" s="160">
        <f t="shared" si="1832"/>
        <v>0</v>
      </c>
      <c r="ER610" s="10"/>
      <c r="ES610" s="160">
        <f t="shared" si="1833"/>
        <v>0</v>
      </c>
      <c r="ET610" s="160">
        <f t="shared" si="1834"/>
        <v>0</v>
      </c>
      <c r="EU610" s="160">
        <f t="shared" si="1835"/>
        <v>0</v>
      </c>
      <c r="EV610" s="160">
        <f t="shared" si="1836"/>
        <v>0</v>
      </c>
      <c r="EW610" s="160">
        <f t="shared" si="1837"/>
        <v>0</v>
      </c>
      <c r="EX610" s="160">
        <f t="shared" si="1838"/>
        <v>0</v>
      </c>
      <c r="EY610" s="160">
        <f t="shared" si="1839"/>
        <v>0</v>
      </c>
      <c r="EZ610" s="160">
        <f t="shared" si="1840"/>
        <v>0</v>
      </c>
      <c r="FA610" s="160">
        <f t="shared" si="1841"/>
        <v>0</v>
      </c>
      <c r="FB610" s="160">
        <f t="shared" si="1842"/>
        <v>0</v>
      </c>
      <c r="FC610" s="160">
        <f t="shared" si="1843"/>
        <v>0</v>
      </c>
      <c r="FD610" s="160">
        <f t="shared" si="1844"/>
        <v>0</v>
      </c>
      <c r="FE610" s="160">
        <f t="shared" si="1845"/>
        <v>0</v>
      </c>
      <c r="FF610" s="160">
        <f t="shared" si="1846"/>
        <v>0</v>
      </c>
      <c r="FG610" s="160">
        <f t="shared" si="1847"/>
        <v>0</v>
      </c>
      <c r="FH610" s="10"/>
      <c r="FI610" s="195">
        <f t="shared" si="1848"/>
        <v>0</v>
      </c>
      <c r="FJ610" s="195">
        <f t="shared" si="1849"/>
        <v>0</v>
      </c>
      <c r="FK610" s="195">
        <f t="shared" si="1850"/>
        <v>0</v>
      </c>
      <c r="FL610" s="195">
        <f t="shared" si="1851"/>
        <v>0</v>
      </c>
      <c r="FM610" s="195">
        <f t="shared" si="1852"/>
        <v>0</v>
      </c>
      <c r="FN610" s="195">
        <f t="shared" si="1853"/>
        <v>0</v>
      </c>
      <c r="FO610" s="195">
        <f t="shared" si="1854"/>
        <v>0</v>
      </c>
      <c r="FP610" s="195">
        <f t="shared" si="1855"/>
        <v>0</v>
      </c>
      <c r="FQ610" s="195">
        <f t="shared" si="1856"/>
        <v>0</v>
      </c>
      <c r="FR610" s="195">
        <f t="shared" si="1857"/>
        <v>0</v>
      </c>
      <c r="FS610" s="195">
        <f t="shared" si="1858"/>
        <v>0</v>
      </c>
      <c r="FT610" s="195">
        <f t="shared" si="1859"/>
        <v>0</v>
      </c>
      <c r="FU610" s="195">
        <f t="shared" si="1860"/>
        <v>0</v>
      </c>
      <c r="FV610" s="195">
        <f t="shared" si="1861"/>
        <v>0</v>
      </c>
      <c r="FW610" s="195">
        <f t="shared" si="1862"/>
        <v>0</v>
      </c>
      <c r="FX610" s="195">
        <f t="shared" si="1863"/>
        <v>0</v>
      </c>
      <c r="FY610" s="195">
        <f t="shared" si="1864"/>
        <v>0</v>
      </c>
      <c r="FZ610" s="195">
        <f t="shared" si="1865"/>
        <v>0</v>
      </c>
      <c r="GA610" s="195">
        <f t="shared" si="1866"/>
        <v>0</v>
      </c>
      <c r="GB610" s="195">
        <f t="shared" si="1867"/>
        <v>0</v>
      </c>
      <c r="GC610" s="195">
        <f t="shared" si="1868"/>
        <v>0</v>
      </c>
      <c r="GD610" s="195">
        <f t="shared" si="1869"/>
        <v>0</v>
      </c>
      <c r="GE610" s="195">
        <f t="shared" si="1870"/>
        <v>0</v>
      </c>
      <c r="GF610" s="195">
        <f t="shared" si="1871"/>
        <v>0</v>
      </c>
      <c r="GG610" s="195">
        <f t="shared" si="1872"/>
        <v>0</v>
      </c>
      <c r="GH610" s="195">
        <f t="shared" si="1873"/>
        <v>0</v>
      </c>
      <c r="GI610" s="195">
        <f t="shared" si="1874"/>
        <v>0</v>
      </c>
      <c r="GJ610" s="195">
        <f t="shared" si="1875"/>
        <v>0</v>
      </c>
      <c r="GK610" s="195">
        <f t="shared" si="1876"/>
        <v>0</v>
      </c>
      <c r="GL610" s="195">
        <f t="shared" si="1877"/>
        <v>0</v>
      </c>
      <c r="GM610" s="10"/>
      <c r="GN610" s="10"/>
      <c r="GO610" s="264">
        <f t="shared" si="1878"/>
        <v>0</v>
      </c>
      <c r="GP610" s="264">
        <f t="shared" si="1879"/>
        <v>0</v>
      </c>
      <c r="GQ610" s="264">
        <f t="shared" si="1880"/>
        <v>0</v>
      </c>
      <c r="GR610" s="264">
        <f t="shared" si="1881"/>
        <v>0</v>
      </c>
      <c r="GS610" s="264">
        <f t="shared" si="1882"/>
        <v>0</v>
      </c>
      <c r="GT610" s="264">
        <f t="shared" si="1883"/>
        <v>0</v>
      </c>
      <c r="GU610" s="264">
        <f t="shared" si="1884"/>
        <v>0</v>
      </c>
      <c r="GV610" s="264">
        <f t="shared" si="1885"/>
        <v>0</v>
      </c>
      <c r="GW610" s="264">
        <f t="shared" si="1886"/>
        <v>0</v>
      </c>
      <c r="GX610" s="264">
        <f t="shared" si="1887"/>
        <v>0</v>
      </c>
      <c r="GY610" s="162"/>
      <c r="GZ610" s="264">
        <f t="shared" si="1888"/>
        <v>0</v>
      </c>
      <c r="HA610" s="264">
        <f t="shared" si="1889"/>
        <v>0</v>
      </c>
      <c r="HB610" s="264">
        <f t="shared" si="1890"/>
        <v>0</v>
      </c>
      <c r="HC610" s="264">
        <f t="shared" si="1891"/>
        <v>0</v>
      </c>
      <c r="HD610" s="264">
        <f t="shared" si="1892"/>
        <v>0</v>
      </c>
    </row>
    <row r="611" spans="1:212" s="186" customFormat="1" ht="225" hidden="1" x14ac:dyDescent="0.25">
      <c r="A611" s="170"/>
      <c r="B611" s="170"/>
      <c r="C611" s="47" t="s">
        <v>1394</v>
      </c>
      <c r="D611" s="33">
        <v>6003</v>
      </c>
      <c r="E611" s="33">
        <v>6</v>
      </c>
      <c r="F611" s="279"/>
      <c r="G611" s="185">
        <f t="shared" si="1977"/>
        <v>0</v>
      </c>
      <c r="H611" s="185">
        <f t="shared" si="1978"/>
        <v>0</v>
      </c>
      <c r="I611" s="185"/>
      <c r="J611" s="185"/>
      <c r="K611" s="185"/>
      <c r="L611" s="185"/>
      <c r="M611" s="185"/>
      <c r="N611" s="185"/>
      <c r="O611" s="185"/>
      <c r="P611" s="185"/>
      <c r="Q611" s="185">
        <f t="shared" si="1979"/>
        <v>0</v>
      </c>
      <c r="R611" s="185"/>
      <c r="S611" s="185"/>
      <c r="T611" s="185"/>
      <c r="U611" s="185"/>
      <c r="V611" s="185">
        <f t="shared" si="1980"/>
        <v>0</v>
      </c>
      <c r="W611" s="185"/>
      <c r="X611" s="185"/>
      <c r="Y611" s="185"/>
      <c r="Z611" s="185"/>
      <c r="AA611" s="185">
        <f t="shared" si="1981"/>
        <v>0</v>
      </c>
      <c r="AB611" s="185"/>
      <c r="AC611" s="185"/>
      <c r="AD611" s="185"/>
      <c r="AE611" s="185"/>
      <c r="AF611" s="185">
        <f t="shared" si="1982"/>
        <v>0</v>
      </c>
      <c r="AG611" s="185"/>
      <c r="AH611" s="185"/>
      <c r="AI611" s="185"/>
      <c r="AJ611" s="185"/>
      <c r="AK611" s="185">
        <f t="shared" si="1993"/>
        <v>0</v>
      </c>
      <c r="AL611" s="185">
        <f t="shared" si="1994"/>
        <v>0</v>
      </c>
      <c r="AM611" s="185"/>
      <c r="AN611" s="185"/>
      <c r="AO611" s="185"/>
      <c r="AP611" s="185"/>
      <c r="AQ611" s="185"/>
      <c r="AR611" s="185"/>
      <c r="AS611" s="185"/>
      <c r="AT611" s="185"/>
      <c r="AU611" s="185">
        <f t="shared" si="1983"/>
        <v>0</v>
      </c>
      <c r="AV611" s="185"/>
      <c r="AW611" s="185"/>
      <c r="AX611" s="185"/>
      <c r="AY611" s="185"/>
      <c r="AZ611" s="185">
        <f t="shared" si="1984"/>
        <v>0</v>
      </c>
      <c r="BA611" s="185"/>
      <c r="BB611" s="185"/>
      <c r="BC611" s="185"/>
      <c r="BD611" s="185"/>
      <c r="BE611" s="185">
        <f t="shared" si="1985"/>
        <v>0</v>
      </c>
      <c r="BF611" s="185"/>
      <c r="BG611" s="185"/>
      <c r="BH611" s="185"/>
      <c r="BI611" s="185"/>
      <c r="BJ611" s="185">
        <f t="shared" si="1986"/>
        <v>0</v>
      </c>
      <c r="BK611" s="185"/>
      <c r="BL611" s="185"/>
      <c r="BM611" s="185"/>
      <c r="BN611" s="185"/>
      <c r="BO611" s="185">
        <f t="shared" si="1987"/>
        <v>0</v>
      </c>
      <c r="BP611" s="185"/>
      <c r="BQ611" s="185"/>
      <c r="BR611" s="185"/>
      <c r="BS611" s="185"/>
      <c r="BT611" s="185">
        <f t="shared" si="1988"/>
        <v>0</v>
      </c>
      <c r="BU611" s="185"/>
      <c r="BV611" s="185"/>
      <c r="BW611" s="185"/>
      <c r="BX611" s="185"/>
      <c r="BY611" s="185">
        <f t="shared" si="1989"/>
        <v>0</v>
      </c>
      <c r="BZ611" s="185"/>
      <c r="CA611" s="185"/>
      <c r="CB611" s="185"/>
      <c r="CC611" s="185"/>
      <c r="CD611" s="185">
        <f t="shared" si="1990"/>
        <v>0</v>
      </c>
      <c r="CE611" s="185"/>
      <c r="CF611" s="185"/>
      <c r="CG611" s="185"/>
      <c r="CH611" s="185"/>
      <c r="CI611" s="185">
        <f t="shared" si="1991"/>
        <v>0</v>
      </c>
      <c r="CJ611" s="185"/>
      <c r="CK611" s="185"/>
      <c r="CL611" s="185"/>
      <c r="CM611" s="185"/>
      <c r="CN611" s="185">
        <f t="shared" si="1992"/>
        <v>0</v>
      </c>
      <c r="CO611" s="185"/>
      <c r="CP611" s="185"/>
      <c r="CQ611" s="185"/>
      <c r="CR611" s="185"/>
      <c r="CS611" s="162">
        <f t="shared" si="1784"/>
        <v>0</v>
      </c>
      <c r="CT611" s="10"/>
      <c r="CU611" s="160">
        <f t="shared" si="1785"/>
        <v>0</v>
      </c>
      <c r="CV611" s="160">
        <f t="shared" si="1786"/>
        <v>0</v>
      </c>
      <c r="CW611" s="160">
        <f t="shared" si="1787"/>
        <v>0</v>
      </c>
      <c r="CX611" s="160">
        <f t="shared" si="1788"/>
        <v>0</v>
      </c>
      <c r="CY611" s="160">
        <f t="shared" si="1789"/>
        <v>0</v>
      </c>
      <c r="CZ611" s="160">
        <f t="shared" si="1790"/>
        <v>0</v>
      </c>
      <c r="DA611" s="160">
        <f t="shared" si="1791"/>
        <v>0</v>
      </c>
      <c r="DB611" s="160">
        <f t="shared" si="1792"/>
        <v>0</v>
      </c>
      <c r="DC611" s="160">
        <f t="shared" si="1793"/>
        <v>0</v>
      </c>
      <c r="DD611" s="160">
        <f t="shared" si="1794"/>
        <v>0</v>
      </c>
      <c r="DE611" s="160">
        <f t="shared" si="1795"/>
        <v>0</v>
      </c>
      <c r="DF611" s="160">
        <f t="shared" si="1796"/>
        <v>0</v>
      </c>
      <c r="DG611" s="160">
        <f t="shared" si="1797"/>
        <v>0</v>
      </c>
      <c r="DH611" s="160">
        <f t="shared" si="1798"/>
        <v>0</v>
      </c>
      <c r="DI611" s="160">
        <f t="shared" si="1799"/>
        <v>0</v>
      </c>
      <c r="DJ611" s="160">
        <f t="shared" si="1800"/>
        <v>0</v>
      </c>
      <c r="DK611" s="160">
        <f t="shared" si="1801"/>
        <v>0</v>
      </c>
      <c r="DL611" s="160">
        <f t="shared" si="1802"/>
        <v>0</v>
      </c>
      <c r="DM611" s="10"/>
      <c r="DN611" s="160">
        <f t="shared" si="1803"/>
        <v>0</v>
      </c>
      <c r="DO611" s="160">
        <f t="shared" si="1804"/>
        <v>0</v>
      </c>
      <c r="DP611" s="160">
        <f t="shared" si="1805"/>
        <v>0</v>
      </c>
      <c r="DQ611" s="160">
        <f t="shared" si="1806"/>
        <v>0</v>
      </c>
      <c r="DR611" s="160">
        <f t="shared" si="1807"/>
        <v>0</v>
      </c>
      <c r="DS611" s="160">
        <f t="shared" si="1808"/>
        <v>0</v>
      </c>
      <c r="DT611" s="160">
        <f t="shared" si="1809"/>
        <v>0</v>
      </c>
      <c r="DU611" s="160">
        <f t="shared" si="1810"/>
        <v>0</v>
      </c>
      <c r="DV611" s="160">
        <f t="shared" si="1811"/>
        <v>0</v>
      </c>
      <c r="DW611" s="160">
        <f t="shared" si="1812"/>
        <v>0</v>
      </c>
      <c r="DX611" s="160">
        <f t="shared" si="1813"/>
        <v>0</v>
      </c>
      <c r="DY611" s="160">
        <f t="shared" si="1814"/>
        <v>0</v>
      </c>
      <c r="DZ611" s="160">
        <f t="shared" si="1815"/>
        <v>0</v>
      </c>
      <c r="EA611" s="160">
        <f t="shared" si="1816"/>
        <v>0</v>
      </c>
      <c r="EB611" s="160">
        <f t="shared" si="1817"/>
        <v>0</v>
      </c>
      <c r="EC611" s="160">
        <f t="shared" si="1818"/>
        <v>0</v>
      </c>
      <c r="ED611" s="160">
        <f t="shared" si="1819"/>
        <v>0</v>
      </c>
      <c r="EE611" s="160">
        <f t="shared" si="1820"/>
        <v>0</v>
      </c>
      <c r="EF611" s="160">
        <f t="shared" si="1821"/>
        <v>0</v>
      </c>
      <c r="EG611" s="160">
        <f t="shared" si="1822"/>
        <v>0</v>
      </c>
      <c r="EH611" s="160">
        <f t="shared" si="1823"/>
        <v>0</v>
      </c>
      <c r="EI611" s="160">
        <f t="shared" si="1824"/>
        <v>0</v>
      </c>
      <c r="EJ611" s="160">
        <f t="shared" si="1825"/>
        <v>0</v>
      </c>
      <c r="EK611" s="160">
        <f t="shared" si="1826"/>
        <v>0</v>
      </c>
      <c r="EL611" s="160">
        <f t="shared" si="1827"/>
        <v>0</v>
      </c>
      <c r="EM611" s="160">
        <f t="shared" si="1828"/>
        <v>0</v>
      </c>
      <c r="EN611" s="160">
        <f t="shared" si="1829"/>
        <v>0</v>
      </c>
      <c r="EO611" s="160">
        <f t="shared" si="1830"/>
        <v>0</v>
      </c>
      <c r="EP611" s="160">
        <f t="shared" si="1831"/>
        <v>0</v>
      </c>
      <c r="EQ611" s="160">
        <f t="shared" si="1832"/>
        <v>0</v>
      </c>
      <c r="ER611" s="10"/>
      <c r="ES611" s="160">
        <f t="shared" si="1833"/>
        <v>0</v>
      </c>
      <c r="ET611" s="160">
        <f t="shared" si="1834"/>
        <v>0</v>
      </c>
      <c r="EU611" s="160">
        <f t="shared" si="1835"/>
        <v>0</v>
      </c>
      <c r="EV611" s="160">
        <f t="shared" si="1836"/>
        <v>0</v>
      </c>
      <c r="EW611" s="160">
        <f t="shared" si="1837"/>
        <v>0</v>
      </c>
      <c r="EX611" s="160">
        <f t="shared" si="1838"/>
        <v>0</v>
      </c>
      <c r="EY611" s="160">
        <f t="shared" si="1839"/>
        <v>0</v>
      </c>
      <c r="EZ611" s="160">
        <f t="shared" si="1840"/>
        <v>0</v>
      </c>
      <c r="FA611" s="160">
        <f t="shared" si="1841"/>
        <v>0</v>
      </c>
      <c r="FB611" s="160">
        <f t="shared" si="1842"/>
        <v>0</v>
      </c>
      <c r="FC611" s="160">
        <f t="shared" si="1843"/>
        <v>0</v>
      </c>
      <c r="FD611" s="160">
        <f t="shared" si="1844"/>
        <v>0</v>
      </c>
      <c r="FE611" s="160">
        <f t="shared" si="1845"/>
        <v>0</v>
      </c>
      <c r="FF611" s="160">
        <f t="shared" si="1846"/>
        <v>0</v>
      </c>
      <c r="FG611" s="160">
        <f t="shared" si="1847"/>
        <v>0</v>
      </c>
      <c r="FH611" s="10"/>
      <c r="FI611" s="195">
        <f t="shared" si="1848"/>
        <v>0</v>
      </c>
      <c r="FJ611" s="195">
        <f t="shared" si="1849"/>
        <v>0</v>
      </c>
      <c r="FK611" s="195">
        <f t="shared" si="1850"/>
        <v>0</v>
      </c>
      <c r="FL611" s="195">
        <f t="shared" si="1851"/>
        <v>0</v>
      </c>
      <c r="FM611" s="195">
        <f t="shared" si="1852"/>
        <v>0</v>
      </c>
      <c r="FN611" s="195">
        <f t="shared" si="1853"/>
        <v>0</v>
      </c>
      <c r="FO611" s="195">
        <f t="shared" si="1854"/>
        <v>0</v>
      </c>
      <c r="FP611" s="195">
        <f t="shared" si="1855"/>
        <v>0</v>
      </c>
      <c r="FQ611" s="195">
        <f t="shared" si="1856"/>
        <v>0</v>
      </c>
      <c r="FR611" s="195">
        <f t="shared" si="1857"/>
        <v>0</v>
      </c>
      <c r="FS611" s="195">
        <f t="shared" si="1858"/>
        <v>0</v>
      </c>
      <c r="FT611" s="195">
        <f t="shared" si="1859"/>
        <v>0</v>
      </c>
      <c r="FU611" s="195">
        <f t="shared" si="1860"/>
        <v>0</v>
      </c>
      <c r="FV611" s="195">
        <f t="shared" si="1861"/>
        <v>0</v>
      </c>
      <c r="FW611" s="195">
        <f t="shared" si="1862"/>
        <v>0</v>
      </c>
      <c r="FX611" s="195">
        <f t="shared" si="1863"/>
        <v>0</v>
      </c>
      <c r="FY611" s="195">
        <f t="shared" si="1864"/>
        <v>0</v>
      </c>
      <c r="FZ611" s="195">
        <f t="shared" si="1865"/>
        <v>0</v>
      </c>
      <c r="GA611" s="195">
        <f t="shared" si="1866"/>
        <v>0</v>
      </c>
      <c r="GB611" s="195">
        <f t="shared" si="1867"/>
        <v>0</v>
      </c>
      <c r="GC611" s="195">
        <f t="shared" si="1868"/>
        <v>0</v>
      </c>
      <c r="GD611" s="195">
        <f t="shared" si="1869"/>
        <v>0</v>
      </c>
      <c r="GE611" s="195">
        <f t="shared" si="1870"/>
        <v>0</v>
      </c>
      <c r="GF611" s="195">
        <f t="shared" si="1871"/>
        <v>0</v>
      </c>
      <c r="GG611" s="195">
        <f t="shared" si="1872"/>
        <v>0</v>
      </c>
      <c r="GH611" s="195">
        <f t="shared" si="1873"/>
        <v>0</v>
      </c>
      <c r="GI611" s="195">
        <f t="shared" si="1874"/>
        <v>0</v>
      </c>
      <c r="GJ611" s="195">
        <f t="shared" si="1875"/>
        <v>0</v>
      </c>
      <c r="GK611" s="195">
        <f t="shared" si="1876"/>
        <v>0</v>
      </c>
      <c r="GL611" s="195">
        <f t="shared" si="1877"/>
        <v>0</v>
      </c>
      <c r="GM611" s="10"/>
      <c r="GN611" s="10"/>
      <c r="GO611" s="264">
        <f t="shared" si="1878"/>
        <v>0</v>
      </c>
      <c r="GP611" s="264">
        <f t="shared" si="1879"/>
        <v>0</v>
      </c>
      <c r="GQ611" s="264">
        <f t="shared" si="1880"/>
        <v>0</v>
      </c>
      <c r="GR611" s="264">
        <f t="shared" si="1881"/>
        <v>0</v>
      </c>
      <c r="GS611" s="264">
        <f t="shared" si="1882"/>
        <v>0</v>
      </c>
      <c r="GT611" s="264">
        <f t="shared" si="1883"/>
        <v>0</v>
      </c>
      <c r="GU611" s="264">
        <f t="shared" si="1884"/>
        <v>0</v>
      </c>
      <c r="GV611" s="264">
        <f t="shared" si="1885"/>
        <v>0</v>
      </c>
      <c r="GW611" s="264">
        <f t="shared" si="1886"/>
        <v>0</v>
      </c>
      <c r="GX611" s="264">
        <f t="shared" si="1887"/>
        <v>0</v>
      </c>
      <c r="GY611" s="162"/>
      <c r="GZ611" s="264">
        <f t="shared" si="1888"/>
        <v>0</v>
      </c>
      <c r="HA611" s="264">
        <f t="shared" si="1889"/>
        <v>0</v>
      </c>
      <c r="HB611" s="264">
        <f t="shared" si="1890"/>
        <v>0</v>
      </c>
      <c r="HC611" s="264">
        <f t="shared" si="1891"/>
        <v>0</v>
      </c>
      <c r="HD611" s="264">
        <f t="shared" si="1892"/>
        <v>0</v>
      </c>
    </row>
    <row r="612" spans="1:212" s="186" customFormat="1" ht="210" hidden="1" x14ac:dyDescent="0.25">
      <c r="A612" s="170"/>
      <c r="B612" s="170"/>
      <c r="C612" s="47" t="s">
        <v>1395</v>
      </c>
      <c r="D612" s="33">
        <v>6004</v>
      </c>
      <c r="E612" s="33">
        <v>6</v>
      </c>
      <c r="F612" s="279"/>
      <c r="G612" s="185">
        <f t="shared" si="1977"/>
        <v>0</v>
      </c>
      <c r="H612" s="185">
        <f t="shared" si="1978"/>
        <v>0</v>
      </c>
      <c r="I612" s="185"/>
      <c r="J612" s="185"/>
      <c r="K612" s="185"/>
      <c r="L612" s="185"/>
      <c r="M612" s="185"/>
      <c r="N612" s="185"/>
      <c r="O612" s="185"/>
      <c r="P612" s="185"/>
      <c r="Q612" s="185">
        <f t="shared" si="1979"/>
        <v>0</v>
      </c>
      <c r="R612" s="185"/>
      <c r="S612" s="185"/>
      <c r="T612" s="185"/>
      <c r="U612" s="185"/>
      <c r="V612" s="185">
        <f t="shared" si="1980"/>
        <v>0</v>
      </c>
      <c r="W612" s="185"/>
      <c r="X612" s="185"/>
      <c r="Y612" s="185"/>
      <c r="Z612" s="185"/>
      <c r="AA612" s="185">
        <f t="shared" si="1981"/>
        <v>0</v>
      </c>
      <c r="AB612" s="185"/>
      <c r="AC612" s="185"/>
      <c r="AD612" s="185"/>
      <c r="AE612" s="185"/>
      <c r="AF612" s="185">
        <f t="shared" si="1982"/>
        <v>0</v>
      </c>
      <c r="AG612" s="185"/>
      <c r="AH612" s="185"/>
      <c r="AI612" s="185"/>
      <c r="AJ612" s="185"/>
      <c r="AK612" s="185">
        <f t="shared" si="1993"/>
        <v>0</v>
      </c>
      <c r="AL612" s="185">
        <f t="shared" si="1994"/>
        <v>0</v>
      </c>
      <c r="AM612" s="185"/>
      <c r="AN612" s="185"/>
      <c r="AO612" s="185"/>
      <c r="AP612" s="185"/>
      <c r="AQ612" s="185"/>
      <c r="AR612" s="185"/>
      <c r="AS612" s="185"/>
      <c r="AT612" s="185"/>
      <c r="AU612" s="185">
        <f t="shared" si="1983"/>
        <v>0</v>
      </c>
      <c r="AV612" s="185"/>
      <c r="AW612" s="185"/>
      <c r="AX612" s="185"/>
      <c r="AY612" s="185"/>
      <c r="AZ612" s="185">
        <f t="shared" si="1984"/>
        <v>0</v>
      </c>
      <c r="BA612" s="185"/>
      <c r="BB612" s="185"/>
      <c r="BC612" s="185"/>
      <c r="BD612" s="185"/>
      <c r="BE612" s="185">
        <f t="shared" si="1985"/>
        <v>0</v>
      </c>
      <c r="BF612" s="185"/>
      <c r="BG612" s="185"/>
      <c r="BH612" s="185"/>
      <c r="BI612" s="185"/>
      <c r="BJ612" s="185">
        <f t="shared" si="1986"/>
        <v>0</v>
      </c>
      <c r="BK612" s="185"/>
      <c r="BL612" s="185"/>
      <c r="BM612" s="185"/>
      <c r="BN612" s="185"/>
      <c r="BO612" s="185">
        <f t="shared" si="1987"/>
        <v>0</v>
      </c>
      <c r="BP612" s="185"/>
      <c r="BQ612" s="185"/>
      <c r="BR612" s="185"/>
      <c r="BS612" s="185"/>
      <c r="BT612" s="185">
        <f t="shared" si="1988"/>
        <v>0</v>
      </c>
      <c r="BU612" s="185"/>
      <c r="BV612" s="185"/>
      <c r="BW612" s="185"/>
      <c r="BX612" s="185"/>
      <c r="BY612" s="185">
        <f t="shared" si="1989"/>
        <v>0</v>
      </c>
      <c r="BZ612" s="185"/>
      <c r="CA612" s="185"/>
      <c r="CB612" s="185"/>
      <c r="CC612" s="185"/>
      <c r="CD612" s="185">
        <f t="shared" si="1990"/>
        <v>0</v>
      </c>
      <c r="CE612" s="185"/>
      <c r="CF612" s="185"/>
      <c r="CG612" s="185"/>
      <c r="CH612" s="185"/>
      <c r="CI612" s="185">
        <f t="shared" si="1991"/>
        <v>0</v>
      </c>
      <c r="CJ612" s="185"/>
      <c r="CK612" s="185"/>
      <c r="CL612" s="185"/>
      <c r="CM612" s="185"/>
      <c r="CN612" s="185">
        <f t="shared" si="1992"/>
        <v>0</v>
      </c>
      <c r="CO612" s="185"/>
      <c r="CP612" s="185"/>
      <c r="CQ612" s="185"/>
      <c r="CR612" s="185"/>
      <c r="CS612" s="162">
        <f t="shared" si="1784"/>
        <v>0</v>
      </c>
      <c r="CT612" s="10"/>
      <c r="CU612" s="160">
        <f t="shared" si="1785"/>
        <v>0</v>
      </c>
      <c r="CV612" s="160">
        <f t="shared" si="1786"/>
        <v>0</v>
      </c>
      <c r="CW612" s="160">
        <f t="shared" si="1787"/>
        <v>0</v>
      </c>
      <c r="CX612" s="160">
        <f t="shared" si="1788"/>
        <v>0</v>
      </c>
      <c r="CY612" s="160">
        <f t="shared" si="1789"/>
        <v>0</v>
      </c>
      <c r="CZ612" s="160">
        <f t="shared" si="1790"/>
        <v>0</v>
      </c>
      <c r="DA612" s="160">
        <f t="shared" si="1791"/>
        <v>0</v>
      </c>
      <c r="DB612" s="160">
        <f t="shared" si="1792"/>
        <v>0</v>
      </c>
      <c r="DC612" s="160">
        <f t="shared" si="1793"/>
        <v>0</v>
      </c>
      <c r="DD612" s="160">
        <f t="shared" si="1794"/>
        <v>0</v>
      </c>
      <c r="DE612" s="160">
        <f t="shared" si="1795"/>
        <v>0</v>
      </c>
      <c r="DF612" s="160">
        <f t="shared" si="1796"/>
        <v>0</v>
      </c>
      <c r="DG612" s="160">
        <f t="shared" si="1797"/>
        <v>0</v>
      </c>
      <c r="DH612" s="160">
        <f t="shared" si="1798"/>
        <v>0</v>
      </c>
      <c r="DI612" s="160">
        <f t="shared" si="1799"/>
        <v>0</v>
      </c>
      <c r="DJ612" s="160">
        <f t="shared" si="1800"/>
        <v>0</v>
      </c>
      <c r="DK612" s="160">
        <f t="shared" si="1801"/>
        <v>0</v>
      </c>
      <c r="DL612" s="160">
        <f t="shared" si="1802"/>
        <v>0</v>
      </c>
      <c r="DM612" s="10"/>
      <c r="DN612" s="160">
        <f t="shared" si="1803"/>
        <v>0</v>
      </c>
      <c r="DO612" s="160">
        <f t="shared" si="1804"/>
        <v>0</v>
      </c>
      <c r="DP612" s="160">
        <f t="shared" si="1805"/>
        <v>0</v>
      </c>
      <c r="DQ612" s="160">
        <f t="shared" si="1806"/>
        <v>0</v>
      </c>
      <c r="DR612" s="160">
        <f t="shared" si="1807"/>
        <v>0</v>
      </c>
      <c r="DS612" s="160">
        <f t="shared" si="1808"/>
        <v>0</v>
      </c>
      <c r="DT612" s="160">
        <f t="shared" si="1809"/>
        <v>0</v>
      </c>
      <c r="DU612" s="160">
        <f t="shared" si="1810"/>
        <v>0</v>
      </c>
      <c r="DV612" s="160">
        <f t="shared" si="1811"/>
        <v>0</v>
      </c>
      <c r="DW612" s="160">
        <f t="shared" si="1812"/>
        <v>0</v>
      </c>
      <c r="DX612" s="160">
        <f t="shared" si="1813"/>
        <v>0</v>
      </c>
      <c r="DY612" s="160">
        <f t="shared" si="1814"/>
        <v>0</v>
      </c>
      <c r="DZ612" s="160">
        <f t="shared" si="1815"/>
        <v>0</v>
      </c>
      <c r="EA612" s="160">
        <f t="shared" si="1816"/>
        <v>0</v>
      </c>
      <c r="EB612" s="160">
        <f t="shared" si="1817"/>
        <v>0</v>
      </c>
      <c r="EC612" s="160">
        <f t="shared" si="1818"/>
        <v>0</v>
      </c>
      <c r="ED612" s="160">
        <f t="shared" si="1819"/>
        <v>0</v>
      </c>
      <c r="EE612" s="160">
        <f t="shared" si="1820"/>
        <v>0</v>
      </c>
      <c r="EF612" s="160">
        <f t="shared" si="1821"/>
        <v>0</v>
      </c>
      <c r="EG612" s="160">
        <f t="shared" si="1822"/>
        <v>0</v>
      </c>
      <c r="EH612" s="160">
        <f t="shared" si="1823"/>
        <v>0</v>
      </c>
      <c r="EI612" s="160">
        <f t="shared" si="1824"/>
        <v>0</v>
      </c>
      <c r="EJ612" s="160">
        <f t="shared" si="1825"/>
        <v>0</v>
      </c>
      <c r="EK612" s="160">
        <f t="shared" si="1826"/>
        <v>0</v>
      </c>
      <c r="EL612" s="160">
        <f t="shared" si="1827"/>
        <v>0</v>
      </c>
      <c r="EM612" s="160">
        <f t="shared" si="1828"/>
        <v>0</v>
      </c>
      <c r="EN612" s="160">
        <f t="shared" si="1829"/>
        <v>0</v>
      </c>
      <c r="EO612" s="160">
        <f t="shared" si="1830"/>
        <v>0</v>
      </c>
      <c r="EP612" s="160">
        <f t="shared" si="1831"/>
        <v>0</v>
      </c>
      <c r="EQ612" s="160">
        <f t="shared" si="1832"/>
        <v>0</v>
      </c>
      <c r="ER612" s="10"/>
      <c r="ES612" s="160">
        <f t="shared" si="1833"/>
        <v>0</v>
      </c>
      <c r="ET612" s="160">
        <f t="shared" si="1834"/>
        <v>0</v>
      </c>
      <c r="EU612" s="160">
        <f t="shared" si="1835"/>
        <v>0</v>
      </c>
      <c r="EV612" s="160">
        <f t="shared" si="1836"/>
        <v>0</v>
      </c>
      <c r="EW612" s="160">
        <f t="shared" si="1837"/>
        <v>0</v>
      </c>
      <c r="EX612" s="160">
        <f t="shared" si="1838"/>
        <v>0</v>
      </c>
      <c r="EY612" s="160">
        <f t="shared" si="1839"/>
        <v>0</v>
      </c>
      <c r="EZ612" s="160">
        <f t="shared" si="1840"/>
        <v>0</v>
      </c>
      <c r="FA612" s="160">
        <f t="shared" si="1841"/>
        <v>0</v>
      </c>
      <c r="FB612" s="160">
        <f t="shared" si="1842"/>
        <v>0</v>
      </c>
      <c r="FC612" s="160">
        <f t="shared" si="1843"/>
        <v>0</v>
      </c>
      <c r="FD612" s="160">
        <f t="shared" si="1844"/>
        <v>0</v>
      </c>
      <c r="FE612" s="160">
        <f t="shared" si="1845"/>
        <v>0</v>
      </c>
      <c r="FF612" s="160">
        <f t="shared" si="1846"/>
        <v>0</v>
      </c>
      <c r="FG612" s="160">
        <f t="shared" si="1847"/>
        <v>0</v>
      </c>
      <c r="FH612" s="10"/>
      <c r="FI612" s="195">
        <f t="shared" si="1848"/>
        <v>0</v>
      </c>
      <c r="FJ612" s="195">
        <f t="shared" si="1849"/>
        <v>0</v>
      </c>
      <c r="FK612" s="195">
        <f t="shared" si="1850"/>
        <v>0</v>
      </c>
      <c r="FL612" s="195">
        <f t="shared" si="1851"/>
        <v>0</v>
      </c>
      <c r="FM612" s="195">
        <f t="shared" si="1852"/>
        <v>0</v>
      </c>
      <c r="FN612" s="195">
        <f t="shared" si="1853"/>
        <v>0</v>
      </c>
      <c r="FO612" s="195">
        <f t="shared" si="1854"/>
        <v>0</v>
      </c>
      <c r="FP612" s="195">
        <f t="shared" si="1855"/>
        <v>0</v>
      </c>
      <c r="FQ612" s="195">
        <f t="shared" si="1856"/>
        <v>0</v>
      </c>
      <c r="FR612" s="195">
        <f t="shared" si="1857"/>
        <v>0</v>
      </c>
      <c r="FS612" s="195">
        <f t="shared" si="1858"/>
        <v>0</v>
      </c>
      <c r="FT612" s="195">
        <f t="shared" si="1859"/>
        <v>0</v>
      </c>
      <c r="FU612" s="195">
        <f t="shared" si="1860"/>
        <v>0</v>
      </c>
      <c r="FV612" s="195">
        <f t="shared" si="1861"/>
        <v>0</v>
      </c>
      <c r="FW612" s="195">
        <f t="shared" si="1862"/>
        <v>0</v>
      </c>
      <c r="FX612" s="195">
        <f t="shared" si="1863"/>
        <v>0</v>
      </c>
      <c r="FY612" s="195">
        <f t="shared" si="1864"/>
        <v>0</v>
      </c>
      <c r="FZ612" s="195">
        <f t="shared" si="1865"/>
        <v>0</v>
      </c>
      <c r="GA612" s="195">
        <f t="shared" si="1866"/>
        <v>0</v>
      </c>
      <c r="GB612" s="195">
        <f t="shared" si="1867"/>
        <v>0</v>
      </c>
      <c r="GC612" s="195">
        <f t="shared" si="1868"/>
        <v>0</v>
      </c>
      <c r="GD612" s="195">
        <f t="shared" si="1869"/>
        <v>0</v>
      </c>
      <c r="GE612" s="195">
        <f t="shared" si="1870"/>
        <v>0</v>
      </c>
      <c r="GF612" s="195">
        <f t="shared" si="1871"/>
        <v>0</v>
      </c>
      <c r="GG612" s="195">
        <f t="shared" si="1872"/>
        <v>0</v>
      </c>
      <c r="GH612" s="195">
        <f t="shared" si="1873"/>
        <v>0</v>
      </c>
      <c r="GI612" s="195">
        <f t="shared" si="1874"/>
        <v>0</v>
      </c>
      <c r="GJ612" s="195">
        <f t="shared" si="1875"/>
        <v>0</v>
      </c>
      <c r="GK612" s="195">
        <f t="shared" si="1876"/>
        <v>0</v>
      </c>
      <c r="GL612" s="195">
        <f t="shared" si="1877"/>
        <v>0</v>
      </c>
      <c r="GM612" s="10"/>
      <c r="GN612" s="10"/>
      <c r="GO612" s="264">
        <f t="shared" si="1878"/>
        <v>0</v>
      </c>
      <c r="GP612" s="264">
        <f t="shared" si="1879"/>
        <v>0</v>
      </c>
      <c r="GQ612" s="264">
        <f t="shared" si="1880"/>
        <v>0</v>
      </c>
      <c r="GR612" s="264">
        <f t="shared" si="1881"/>
        <v>0</v>
      </c>
      <c r="GS612" s="264">
        <f t="shared" si="1882"/>
        <v>0</v>
      </c>
      <c r="GT612" s="264">
        <f t="shared" si="1883"/>
        <v>0</v>
      </c>
      <c r="GU612" s="264">
        <f t="shared" si="1884"/>
        <v>0</v>
      </c>
      <c r="GV612" s="264">
        <f t="shared" si="1885"/>
        <v>0</v>
      </c>
      <c r="GW612" s="264">
        <f t="shared" si="1886"/>
        <v>0</v>
      </c>
      <c r="GX612" s="264">
        <f t="shared" si="1887"/>
        <v>0</v>
      </c>
      <c r="GY612" s="162"/>
      <c r="GZ612" s="264">
        <f t="shared" si="1888"/>
        <v>0</v>
      </c>
      <c r="HA612" s="264">
        <f t="shared" si="1889"/>
        <v>0</v>
      </c>
      <c r="HB612" s="264">
        <f t="shared" si="1890"/>
        <v>0</v>
      </c>
      <c r="HC612" s="264">
        <f t="shared" si="1891"/>
        <v>0</v>
      </c>
      <c r="HD612" s="264">
        <f t="shared" si="1892"/>
        <v>0</v>
      </c>
    </row>
    <row r="613" spans="1:212" ht="85.5" hidden="1" x14ac:dyDescent="0.25">
      <c r="C613" s="43" t="s">
        <v>972</v>
      </c>
      <c r="D613" s="14">
        <v>6100</v>
      </c>
      <c r="E613" s="198" t="s">
        <v>30</v>
      </c>
      <c r="F613" s="253">
        <f>SUM(G614,G620:G636,G639:G640)</f>
        <v>0</v>
      </c>
      <c r="G613" s="24">
        <f>G614+G617</f>
        <v>0</v>
      </c>
      <c r="H613" s="24">
        <f t="shared" ref="H613:BS613" si="1995">H614+H617</f>
        <v>0</v>
      </c>
      <c r="I613" s="24">
        <f t="shared" si="1995"/>
        <v>0</v>
      </c>
      <c r="J613" s="24">
        <f t="shared" si="1995"/>
        <v>0</v>
      </c>
      <c r="K613" s="24">
        <f t="shared" si="1995"/>
        <v>0</v>
      </c>
      <c r="L613" s="24">
        <f t="shared" si="1995"/>
        <v>0</v>
      </c>
      <c r="M613" s="24">
        <f t="shared" si="1995"/>
        <v>0</v>
      </c>
      <c r="N613" s="24">
        <f t="shared" si="1995"/>
        <v>0</v>
      </c>
      <c r="O613" s="24">
        <f t="shared" si="1995"/>
        <v>0</v>
      </c>
      <c r="P613" s="24">
        <f t="shared" si="1995"/>
        <v>0</v>
      </c>
      <c r="Q613" s="24">
        <f t="shared" si="1995"/>
        <v>0</v>
      </c>
      <c r="R613" s="24">
        <f t="shared" si="1995"/>
        <v>0</v>
      </c>
      <c r="S613" s="24">
        <f t="shared" si="1995"/>
        <v>0</v>
      </c>
      <c r="T613" s="24">
        <f t="shared" si="1995"/>
        <v>0</v>
      </c>
      <c r="U613" s="24">
        <f t="shared" si="1995"/>
        <v>0</v>
      </c>
      <c r="V613" s="24">
        <f t="shared" si="1995"/>
        <v>0</v>
      </c>
      <c r="W613" s="24">
        <f t="shared" si="1995"/>
        <v>0</v>
      </c>
      <c r="X613" s="24">
        <f t="shared" si="1995"/>
        <v>0</v>
      </c>
      <c r="Y613" s="24">
        <f t="shared" si="1995"/>
        <v>0</v>
      </c>
      <c r="Z613" s="24">
        <f t="shared" si="1995"/>
        <v>0</v>
      </c>
      <c r="AA613" s="24">
        <f t="shared" si="1995"/>
        <v>0</v>
      </c>
      <c r="AB613" s="24">
        <f t="shared" si="1995"/>
        <v>0</v>
      </c>
      <c r="AC613" s="24">
        <f t="shared" si="1995"/>
        <v>0</v>
      </c>
      <c r="AD613" s="24">
        <f t="shared" si="1995"/>
        <v>0</v>
      </c>
      <c r="AE613" s="24">
        <f t="shared" si="1995"/>
        <v>0</v>
      </c>
      <c r="AF613" s="24">
        <f t="shared" si="1995"/>
        <v>0</v>
      </c>
      <c r="AG613" s="24">
        <f t="shared" si="1995"/>
        <v>0</v>
      </c>
      <c r="AH613" s="24">
        <f t="shared" si="1995"/>
        <v>0</v>
      </c>
      <c r="AI613" s="24">
        <f t="shared" si="1995"/>
        <v>0</v>
      </c>
      <c r="AJ613" s="24">
        <f t="shared" si="1995"/>
        <v>0</v>
      </c>
      <c r="AK613" s="24">
        <f t="shared" si="1995"/>
        <v>0</v>
      </c>
      <c r="AL613" s="24">
        <f t="shared" si="1995"/>
        <v>0</v>
      </c>
      <c r="AM613" s="24">
        <f t="shared" si="1995"/>
        <v>0</v>
      </c>
      <c r="AN613" s="24">
        <f t="shared" si="1995"/>
        <v>0</v>
      </c>
      <c r="AO613" s="24">
        <f t="shared" si="1995"/>
        <v>0</v>
      </c>
      <c r="AP613" s="24">
        <f t="shared" si="1995"/>
        <v>0</v>
      </c>
      <c r="AQ613" s="24">
        <f t="shared" si="1995"/>
        <v>0</v>
      </c>
      <c r="AR613" s="24">
        <f t="shared" si="1995"/>
        <v>0</v>
      </c>
      <c r="AS613" s="24">
        <f t="shared" si="1995"/>
        <v>0</v>
      </c>
      <c r="AT613" s="24">
        <f t="shared" si="1995"/>
        <v>0</v>
      </c>
      <c r="AU613" s="24">
        <f t="shared" si="1995"/>
        <v>0</v>
      </c>
      <c r="AV613" s="24">
        <f t="shared" si="1995"/>
        <v>0</v>
      </c>
      <c r="AW613" s="24">
        <f t="shared" si="1995"/>
        <v>0</v>
      </c>
      <c r="AX613" s="24">
        <f t="shared" si="1995"/>
        <v>0</v>
      </c>
      <c r="AY613" s="24">
        <f t="shared" si="1995"/>
        <v>0</v>
      </c>
      <c r="AZ613" s="24">
        <f t="shared" si="1995"/>
        <v>0</v>
      </c>
      <c r="BA613" s="24">
        <f t="shared" si="1995"/>
        <v>0</v>
      </c>
      <c r="BB613" s="24">
        <f t="shared" si="1995"/>
        <v>0</v>
      </c>
      <c r="BC613" s="24">
        <f t="shared" si="1995"/>
        <v>0</v>
      </c>
      <c r="BD613" s="24">
        <f t="shared" si="1995"/>
        <v>0</v>
      </c>
      <c r="BE613" s="24">
        <f t="shared" si="1995"/>
        <v>0</v>
      </c>
      <c r="BF613" s="24">
        <f t="shared" si="1995"/>
        <v>0</v>
      </c>
      <c r="BG613" s="24">
        <f t="shared" si="1995"/>
        <v>0</v>
      </c>
      <c r="BH613" s="24">
        <f t="shared" si="1995"/>
        <v>0</v>
      </c>
      <c r="BI613" s="24">
        <f t="shared" si="1995"/>
        <v>0</v>
      </c>
      <c r="BJ613" s="24">
        <f t="shared" si="1995"/>
        <v>0</v>
      </c>
      <c r="BK613" s="24">
        <f t="shared" si="1995"/>
        <v>0</v>
      </c>
      <c r="BL613" s="24">
        <f t="shared" si="1995"/>
        <v>0</v>
      </c>
      <c r="BM613" s="24">
        <f t="shared" si="1995"/>
        <v>0</v>
      </c>
      <c r="BN613" s="24">
        <f t="shared" si="1995"/>
        <v>0</v>
      </c>
      <c r="BO613" s="24">
        <f t="shared" si="1995"/>
        <v>0</v>
      </c>
      <c r="BP613" s="24">
        <f t="shared" si="1995"/>
        <v>0</v>
      </c>
      <c r="BQ613" s="24">
        <f t="shared" si="1995"/>
        <v>0</v>
      </c>
      <c r="BR613" s="24">
        <f t="shared" si="1995"/>
        <v>0</v>
      </c>
      <c r="BS613" s="24">
        <f t="shared" si="1995"/>
        <v>0</v>
      </c>
      <c r="BT613" s="24">
        <f t="shared" ref="BT613:CR613" si="1996">BT614+BT617</f>
        <v>0</v>
      </c>
      <c r="BU613" s="24">
        <f t="shared" si="1996"/>
        <v>0</v>
      </c>
      <c r="BV613" s="24">
        <f t="shared" si="1996"/>
        <v>0</v>
      </c>
      <c r="BW613" s="24">
        <f t="shared" si="1996"/>
        <v>0</v>
      </c>
      <c r="BX613" s="24">
        <f t="shared" si="1996"/>
        <v>0</v>
      </c>
      <c r="BY613" s="24">
        <f t="shared" si="1996"/>
        <v>0</v>
      </c>
      <c r="BZ613" s="24">
        <f t="shared" si="1996"/>
        <v>0</v>
      </c>
      <c r="CA613" s="24">
        <f t="shared" si="1996"/>
        <v>0</v>
      </c>
      <c r="CB613" s="24">
        <f t="shared" si="1996"/>
        <v>0</v>
      </c>
      <c r="CC613" s="24">
        <f t="shared" si="1996"/>
        <v>0</v>
      </c>
      <c r="CD613" s="24">
        <f t="shared" si="1996"/>
        <v>0</v>
      </c>
      <c r="CE613" s="24">
        <f t="shared" si="1996"/>
        <v>0</v>
      </c>
      <c r="CF613" s="24">
        <f t="shared" si="1996"/>
        <v>0</v>
      </c>
      <c r="CG613" s="24">
        <f t="shared" si="1996"/>
        <v>0</v>
      </c>
      <c r="CH613" s="24">
        <f t="shared" si="1996"/>
        <v>0</v>
      </c>
      <c r="CI613" s="24">
        <f t="shared" si="1996"/>
        <v>0</v>
      </c>
      <c r="CJ613" s="24">
        <f t="shared" si="1996"/>
        <v>0</v>
      </c>
      <c r="CK613" s="24">
        <f t="shared" si="1996"/>
        <v>0</v>
      </c>
      <c r="CL613" s="24">
        <f t="shared" si="1996"/>
        <v>0</v>
      </c>
      <c r="CM613" s="24">
        <f t="shared" si="1996"/>
        <v>0</v>
      </c>
      <c r="CN613" s="24">
        <f t="shared" si="1996"/>
        <v>0</v>
      </c>
      <c r="CO613" s="24">
        <f t="shared" si="1996"/>
        <v>0</v>
      </c>
      <c r="CP613" s="24">
        <f t="shared" si="1996"/>
        <v>0</v>
      </c>
      <c r="CQ613" s="24">
        <f t="shared" si="1996"/>
        <v>0</v>
      </c>
      <c r="CR613" s="24">
        <f t="shared" si="1996"/>
        <v>0</v>
      </c>
      <c r="CS613" s="162">
        <f t="shared" si="1784"/>
        <v>0</v>
      </c>
      <c r="CT613" s="10"/>
      <c r="CU613" s="160">
        <f t="shared" si="1785"/>
        <v>0</v>
      </c>
      <c r="CV613" s="160">
        <f t="shared" si="1786"/>
        <v>0</v>
      </c>
      <c r="CW613" s="160">
        <f t="shared" si="1787"/>
        <v>0</v>
      </c>
      <c r="CX613" s="160">
        <f t="shared" si="1788"/>
        <v>0</v>
      </c>
      <c r="CY613" s="160">
        <f t="shared" si="1789"/>
        <v>0</v>
      </c>
      <c r="CZ613" s="160">
        <f t="shared" si="1790"/>
        <v>0</v>
      </c>
      <c r="DA613" s="160">
        <f t="shared" si="1791"/>
        <v>0</v>
      </c>
      <c r="DB613" s="160">
        <f t="shared" si="1792"/>
        <v>0</v>
      </c>
      <c r="DC613" s="160">
        <f t="shared" si="1793"/>
        <v>0</v>
      </c>
      <c r="DD613" s="160">
        <f t="shared" si="1794"/>
        <v>0</v>
      </c>
      <c r="DE613" s="160">
        <f t="shared" si="1795"/>
        <v>0</v>
      </c>
      <c r="DF613" s="160">
        <f t="shared" si="1796"/>
        <v>0</v>
      </c>
      <c r="DG613" s="160">
        <f t="shared" si="1797"/>
        <v>0</v>
      </c>
      <c r="DH613" s="160">
        <f t="shared" si="1798"/>
        <v>0</v>
      </c>
      <c r="DI613" s="160">
        <f t="shared" si="1799"/>
        <v>0</v>
      </c>
      <c r="DJ613" s="160">
        <f t="shared" si="1800"/>
        <v>0</v>
      </c>
      <c r="DK613" s="160">
        <f t="shared" si="1801"/>
        <v>0</v>
      </c>
      <c r="DL613" s="160">
        <f t="shared" si="1802"/>
        <v>0</v>
      </c>
      <c r="DM613" s="10"/>
      <c r="DN613" s="160">
        <f t="shared" si="1803"/>
        <v>0</v>
      </c>
      <c r="DO613" s="160">
        <f t="shared" si="1804"/>
        <v>0</v>
      </c>
      <c r="DP613" s="160">
        <f t="shared" si="1805"/>
        <v>0</v>
      </c>
      <c r="DQ613" s="160">
        <f t="shared" si="1806"/>
        <v>0</v>
      </c>
      <c r="DR613" s="160">
        <f t="shared" si="1807"/>
        <v>0</v>
      </c>
      <c r="DS613" s="160">
        <f t="shared" si="1808"/>
        <v>0</v>
      </c>
      <c r="DT613" s="160">
        <f t="shared" si="1809"/>
        <v>0</v>
      </c>
      <c r="DU613" s="160">
        <f t="shared" si="1810"/>
        <v>0</v>
      </c>
      <c r="DV613" s="160">
        <f t="shared" si="1811"/>
        <v>0</v>
      </c>
      <c r="DW613" s="160">
        <f t="shared" si="1812"/>
        <v>0</v>
      </c>
      <c r="DX613" s="160">
        <f t="shared" si="1813"/>
        <v>0</v>
      </c>
      <c r="DY613" s="160">
        <f t="shared" si="1814"/>
        <v>0</v>
      </c>
      <c r="DZ613" s="160">
        <f t="shared" si="1815"/>
        <v>0</v>
      </c>
      <c r="EA613" s="160">
        <f t="shared" si="1816"/>
        <v>0</v>
      </c>
      <c r="EB613" s="160">
        <f t="shared" si="1817"/>
        <v>0</v>
      </c>
      <c r="EC613" s="160">
        <f t="shared" si="1818"/>
        <v>0</v>
      </c>
      <c r="ED613" s="160">
        <f t="shared" si="1819"/>
        <v>0</v>
      </c>
      <c r="EE613" s="160">
        <f t="shared" si="1820"/>
        <v>0</v>
      </c>
      <c r="EF613" s="160">
        <f t="shared" si="1821"/>
        <v>0</v>
      </c>
      <c r="EG613" s="160">
        <f t="shared" si="1822"/>
        <v>0</v>
      </c>
      <c r="EH613" s="160">
        <f t="shared" si="1823"/>
        <v>0</v>
      </c>
      <c r="EI613" s="160">
        <f t="shared" si="1824"/>
        <v>0</v>
      </c>
      <c r="EJ613" s="160">
        <f t="shared" si="1825"/>
        <v>0</v>
      </c>
      <c r="EK613" s="160">
        <f t="shared" si="1826"/>
        <v>0</v>
      </c>
      <c r="EL613" s="160">
        <f t="shared" si="1827"/>
        <v>0</v>
      </c>
      <c r="EM613" s="160">
        <f t="shared" si="1828"/>
        <v>0</v>
      </c>
      <c r="EN613" s="160">
        <f t="shared" si="1829"/>
        <v>0</v>
      </c>
      <c r="EO613" s="160">
        <f t="shared" si="1830"/>
        <v>0</v>
      </c>
      <c r="EP613" s="160">
        <f t="shared" si="1831"/>
        <v>0</v>
      </c>
      <c r="EQ613" s="160">
        <f t="shared" si="1832"/>
        <v>0</v>
      </c>
      <c r="ER613" s="10"/>
      <c r="ES613" s="160">
        <f t="shared" si="1833"/>
        <v>0</v>
      </c>
      <c r="ET613" s="160">
        <f t="shared" si="1834"/>
        <v>0</v>
      </c>
      <c r="EU613" s="160">
        <f t="shared" si="1835"/>
        <v>0</v>
      </c>
      <c r="EV613" s="160">
        <f t="shared" si="1836"/>
        <v>0</v>
      </c>
      <c r="EW613" s="160">
        <f t="shared" si="1837"/>
        <v>0</v>
      </c>
      <c r="EX613" s="160">
        <f t="shared" si="1838"/>
        <v>0</v>
      </c>
      <c r="EY613" s="160">
        <f t="shared" si="1839"/>
        <v>0</v>
      </c>
      <c r="EZ613" s="160">
        <f t="shared" si="1840"/>
        <v>0</v>
      </c>
      <c r="FA613" s="160">
        <f t="shared" si="1841"/>
        <v>0</v>
      </c>
      <c r="FB613" s="160">
        <f t="shared" si="1842"/>
        <v>0</v>
      </c>
      <c r="FC613" s="160">
        <f t="shared" si="1843"/>
        <v>0</v>
      </c>
      <c r="FD613" s="160">
        <f t="shared" si="1844"/>
        <v>0</v>
      </c>
      <c r="FE613" s="160">
        <f t="shared" si="1845"/>
        <v>0</v>
      </c>
      <c r="FF613" s="160">
        <f t="shared" si="1846"/>
        <v>0</v>
      </c>
      <c r="FG613" s="160">
        <f t="shared" si="1847"/>
        <v>0</v>
      </c>
      <c r="FH613" s="10"/>
      <c r="FI613" s="195">
        <f t="shared" si="1848"/>
        <v>0</v>
      </c>
      <c r="FJ613" s="195">
        <f t="shared" si="1849"/>
        <v>0</v>
      </c>
      <c r="FK613" s="195">
        <f t="shared" si="1850"/>
        <v>0</v>
      </c>
      <c r="FL613" s="195">
        <f t="shared" si="1851"/>
        <v>0</v>
      </c>
      <c r="FM613" s="195">
        <f t="shared" si="1852"/>
        <v>0</v>
      </c>
      <c r="FN613" s="195">
        <f t="shared" si="1853"/>
        <v>0</v>
      </c>
      <c r="FO613" s="195">
        <f t="shared" si="1854"/>
        <v>0</v>
      </c>
      <c r="FP613" s="195">
        <f t="shared" si="1855"/>
        <v>0</v>
      </c>
      <c r="FQ613" s="195">
        <f t="shared" si="1856"/>
        <v>0</v>
      </c>
      <c r="FR613" s="195">
        <f t="shared" si="1857"/>
        <v>0</v>
      </c>
      <c r="FS613" s="195">
        <f t="shared" si="1858"/>
        <v>0</v>
      </c>
      <c r="FT613" s="195">
        <f t="shared" si="1859"/>
        <v>0</v>
      </c>
      <c r="FU613" s="195">
        <f t="shared" si="1860"/>
        <v>0</v>
      </c>
      <c r="FV613" s="195">
        <f t="shared" si="1861"/>
        <v>0</v>
      </c>
      <c r="FW613" s="195">
        <f t="shared" si="1862"/>
        <v>0</v>
      </c>
      <c r="FX613" s="195">
        <f t="shared" si="1863"/>
        <v>0</v>
      </c>
      <c r="FY613" s="195">
        <f t="shared" si="1864"/>
        <v>0</v>
      </c>
      <c r="FZ613" s="195">
        <f t="shared" si="1865"/>
        <v>0</v>
      </c>
      <c r="GA613" s="195">
        <f t="shared" si="1866"/>
        <v>0</v>
      </c>
      <c r="GB613" s="195">
        <f t="shared" si="1867"/>
        <v>0</v>
      </c>
      <c r="GC613" s="195">
        <f t="shared" si="1868"/>
        <v>0</v>
      </c>
      <c r="GD613" s="195">
        <f t="shared" si="1869"/>
        <v>0</v>
      </c>
      <c r="GE613" s="195">
        <f t="shared" si="1870"/>
        <v>0</v>
      </c>
      <c r="GF613" s="195">
        <f t="shared" si="1871"/>
        <v>0</v>
      </c>
      <c r="GG613" s="195">
        <f t="shared" si="1872"/>
        <v>0</v>
      </c>
      <c r="GH613" s="195">
        <f t="shared" si="1873"/>
        <v>0</v>
      </c>
      <c r="GI613" s="195">
        <f t="shared" si="1874"/>
        <v>0</v>
      </c>
      <c r="GJ613" s="195">
        <f t="shared" si="1875"/>
        <v>0</v>
      </c>
      <c r="GK613" s="195">
        <f t="shared" si="1876"/>
        <v>0</v>
      </c>
      <c r="GL613" s="195">
        <f t="shared" si="1877"/>
        <v>0</v>
      </c>
      <c r="GM613" s="10"/>
      <c r="GN613" s="10"/>
      <c r="GO613" s="264">
        <f t="shared" si="1878"/>
        <v>0</v>
      </c>
      <c r="GP613" s="264">
        <f t="shared" si="1879"/>
        <v>0</v>
      </c>
      <c r="GQ613" s="264">
        <f t="shared" si="1880"/>
        <v>0</v>
      </c>
      <c r="GR613" s="264">
        <f t="shared" si="1881"/>
        <v>0</v>
      </c>
      <c r="GS613" s="264">
        <f t="shared" si="1882"/>
        <v>0</v>
      </c>
      <c r="GT613" s="264">
        <f t="shared" si="1883"/>
        <v>0</v>
      </c>
      <c r="GU613" s="264">
        <f t="shared" si="1884"/>
        <v>0</v>
      </c>
      <c r="GV613" s="264">
        <f t="shared" si="1885"/>
        <v>0</v>
      </c>
      <c r="GW613" s="264">
        <f t="shared" si="1886"/>
        <v>0</v>
      </c>
      <c r="GX613" s="264">
        <f t="shared" si="1887"/>
        <v>0</v>
      </c>
      <c r="GY613" s="162"/>
      <c r="GZ613" s="264">
        <f t="shared" si="1888"/>
        <v>0</v>
      </c>
      <c r="HA613" s="264">
        <f t="shared" si="1889"/>
        <v>0</v>
      </c>
      <c r="HB613" s="264">
        <f t="shared" si="1890"/>
        <v>0</v>
      </c>
      <c r="HC613" s="264">
        <f t="shared" si="1891"/>
        <v>0</v>
      </c>
      <c r="HD613" s="264">
        <f t="shared" si="1892"/>
        <v>0</v>
      </c>
    </row>
    <row r="614" spans="1:212" hidden="1" x14ac:dyDescent="0.25">
      <c r="C614" s="45" t="s">
        <v>1285</v>
      </c>
      <c r="D614" s="16">
        <v>6101</v>
      </c>
      <c r="E614" s="199" t="s">
        <v>30</v>
      </c>
      <c r="F614" s="252" t="s">
        <v>30</v>
      </c>
      <c r="G614" s="25">
        <f>G615+G616</f>
        <v>0</v>
      </c>
      <c r="H614" s="25">
        <f t="shared" ref="H614:BS614" si="1997">H615+H616</f>
        <v>0</v>
      </c>
      <c r="I614" s="25">
        <f t="shared" si="1997"/>
        <v>0</v>
      </c>
      <c r="J614" s="25">
        <f t="shared" si="1997"/>
        <v>0</v>
      </c>
      <c r="K614" s="25">
        <f t="shared" si="1997"/>
        <v>0</v>
      </c>
      <c r="L614" s="25">
        <f t="shared" si="1997"/>
        <v>0</v>
      </c>
      <c r="M614" s="25">
        <f t="shared" si="1997"/>
        <v>0</v>
      </c>
      <c r="N614" s="25">
        <f t="shared" si="1997"/>
        <v>0</v>
      </c>
      <c r="O614" s="25">
        <f t="shared" si="1997"/>
        <v>0</v>
      </c>
      <c r="P614" s="25">
        <f t="shared" si="1997"/>
        <v>0</v>
      </c>
      <c r="Q614" s="25">
        <f t="shared" si="1997"/>
        <v>0</v>
      </c>
      <c r="R614" s="25">
        <f t="shared" si="1997"/>
        <v>0</v>
      </c>
      <c r="S614" s="25">
        <f t="shared" si="1997"/>
        <v>0</v>
      </c>
      <c r="T614" s="25">
        <f t="shared" si="1997"/>
        <v>0</v>
      </c>
      <c r="U614" s="25">
        <f t="shared" si="1997"/>
        <v>0</v>
      </c>
      <c r="V614" s="25">
        <f t="shared" si="1997"/>
        <v>0</v>
      </c>
      <c r="W614" s="25">
        <f t="shared" si="1997"/>
        <v>0</v>
      </c>
      <c r="X614" s="25">
        <f t="shared" si="1997"/>
        <v>0</v>
      </c>
      <c r="Y614" s="25">
        <f t="shared" si="1997"/>
        <v>0</v>
      </c>
      <c r="Z614" s="25">
        <f t="shared" si="1997"/>
        <v>0</v>
      </c>
      <c r="AA614" s="25">
        <f t="shared" si="1997"/>
        <v>0</v>
      </c>
      <c r="AB614" s="25">
        <f t="shared" si="1997"/>
        <v>0</v>
      </c>
      <c r="AC614" s="25">
        <f t="shared" si="1997"/>
        <v>0</v>
      </c>
      <c r="AD614" s="25">
        <f t="shared" si="1997"/>
        <v>0</v>
      </c>
      <c r="AE614" s="25">
        <f t="shared" si="1997"/>
        <v>0</v>
      </c>
      <c r="AF614" s="25">
        <f t="shared" si="1997"/>
        <v>0</v>
      </c>
      <c r="AG614" s="25">
        <f t="shared" si="1997"/>
        <v>0</v>
      </c>
      <c r="AH614" s="25">
        <f t="shared" si="1997"/>
        <v>0</v>
      </c>
      <c r="AI614" s="25">
        <f t="shared" si="1997"/>
        <v>0</v>
      </c>
      <c r="AJ614" s="25">
        <f t="shared" si="1997"/>
        <v>0</v>
      </c>
      <c r="AK614" s="25">
        <f t="shared" si="1997"/>
        <v>0</v>
      </c>
      <c r="AL614" s="25">
        <f t="shared" si="1997"/>
        <v>0</v>
      </c>
      <c r="AM614" s="25">
        <f t="shared" si="1997"/>
        <v>0</v>
      </c>
      <c r="AN614" s="25">
        <f t="shared" si="1997"/>
        <v>0</v>
      </c>
      <c r="AO614" s="25">
        <f t="shared" si="1997"/>
        <v>0</v>
      </c>
      <c r="AP614" s="25">
        <f t="shared" si="1997"/>
        <v>0</v>
      </c>
      <c r="AQ614" s="25">
        <f t="shared" si="1997"/>
        <v>0</v>
      </c>
      <c r="AR614" s="25">
        <f t="shared" si="1997"/>
        <v>0</v>
      </c>
      <c r="AS614" s="25">
        <f t="shared" si="1997"/>
        <v>0</v>
      </c>
      <c r="AT614" s="25">
        <f t="shared" si="1997"/>
        <v>0</v>
      </c>
      <c r="AU614" s="25">
        <f t="shared" si="1997"/>
        <v>0</v>
      </c>
      <c r="AV614" s="25">
        <f t="shared" si="1997"/>
        <v>0</v>
      </c>
      <c r="AW614" s="25">
        <f t="shared" si="1997"/>
        <v>0</v>
      </c>
      <c r="AX614" s="25">
        <f t="shared" si="1997"/>
        <v>0</v>
      </c>
      <c r="AY614" s="25">
        <f t="shared" si="1997"/>
        <v>0</v>
      </c>
      <c r="AZ614" s="25">
        <f t="shared" si="1997"/>
        <v>0</v>
      </c>
      <c r="BA614" s="25">
        <f t="shared" si="1997"/>
        <v>0</v>
      </c>
      <c r="BB614" s="25">
        <f t="shared" si="1997"/>
        <v>0</v>
      </c>
      <c r="BC614" s="25">
        <f t="shared" si="1997"/>
        <v>0</v>
      </c>
      <c r="BD614" s="25">
        <f t="shared" si="1997"/>
        <v>0</v>
      </c>
      <c r="BE614" s="25">
        <f t="shared" si="1997"/>
        <v>0</v>
      </c>
      <c r="BF614" s="25">
        <f t="shared" si="1997"/>
        <v>0</v>
      </c>
      <c r="BG614" s="25">
        <f t="shared" si="1997"/>
        <v>0</v>
      </c>
      <c r="BH614" s="25">
        <f t="shared" si="1997"/>
        <v>0</v>
      </c>
      <c r="BI614" s="25">
        <f t="shared" si="1997"/>
        <v>0</v>
      </c>
      <c r="BJ614" s="25">
        <f t="shared" si="1997"/>
        <v>0</v>
      </c>
      <c r="BK614" s="25">
        <f t="shared" si="1997"/>
        <v>0</v>
      </c>
      <c r="BL614" s="25">
        <f t="shared" si="1997"/>
        <v>0</v>
      </c>
      <c r="BM614" s="25">
        <f t="shared" si="1997"/>
        <v>0</v>
      </c>
      <c r="BN614" s="25">
        <f t="shared" si="1997"/>
        <v>0</v>
      </c>
      <c r="BO614" s="25">
        <f t="shared" si="1997"/>
        <v>0</v>
      </c>
      <c r="BP614" s="25">
        <f t="shared" si="1997"/>
        <v>0</v>
      </c>
      <c r="BQ614" s="25">
        <f t="shared" si="1997"/>
        <v>0</v>
      </c>
      <c r="BR614" s="25">
        <f t="shared" si="1997"/>
        <v>0</v>
      </c>
      <c r="BS614" s="25">
        <f t="shared" si="1997"/>
        <v>0</v>
      </c>
      <c r="BT614" s="25">
        <f t="shared" ref="BT614:CR614" si="1998">BT615+BT616</f>
        <v>0</v>
      </c>
      <c r="BU614" s="25">
        <f t="shared" si="1998"/>
        <v>0</v>
      </c>
      <c r="BV614" s="25">
        <f t="shared" si="1998"/>
        <v>0</v>
      </c>
      <c r="BW614" s="25">
        <f t="shared" si="1998"/>
        <v>0</v>
      </c>
      <c r="BX614" s="25">
        <f t="shared" si="1998"/>
        <v>0</v>
      </c>
      <c r="BY614" s="25">
        <f t="shared" si="1998"/>
        <v>0</v>
      </c>
      <c r="BZ614" s="25">
        <f t="shared" si="1998"/>
        <v>0</v>
      </c>
      <c r="CA614" s="25">
        <f t="shared" si="1998"/>
        <v>0</v>
      </c>
      <c r="CB614" s="25">
        <f t="shared" si="1998"/>
        <v>0</v>
      </c>
      <c r="CC614" s="25">
        <f t="shared" si="1998"/>
        <v>0</v>
      </c>
      <c r="CD614" s="25">
        <f t="shared" si="1998"/>
        <v>0</v>
      </c>
      <c r="CE614" s="25">
        <f t="shared" si="1998"/>
        <v>0</v>
      </c>
      <c r="CF614" s="25">
        <f t="shared" si="1998"/>
        <v>0</v>
      </c>
      <c r="CG614" s="25">
        <f t="shared" si="1998"/>
        <v>0</v>
      </c>
      <c r="CH614" s="25">
        <f t="shared" si="1998"/>
        <v>0</v>
      </c>
      <c r="CI614" s="25">
        <f t="shared" si="1998"/>
        <v>0</v>
      </c>
      <c r="CJ614" s="25">
        <f t="shared" si="1998"/>
        <v>0</v>
      </c>
      <c r="CK614" s="25">
        <f t="shared" si="1998"/>
        <v>0</v>
      </c>
      <c r="CL614" s="25">
        <f t="shared" si="1998"/>
        <v>0</v>
      </c>
      <c r="CM614" s="25">
        <f t="shared" si="1998"/>
        <v>0</v>
      </c>
      <c r="CN614" s="25">
        <f t="shared" si="1998"/>
        <v>0</v>
      </c>
      <c r="CO614" s="25">
        <f t="shared" si="1998"/>
        <v>0</v>
      </c>
      <c r="CP614" s="25">
        <f t="shared" si="1998"/>
        <v>0</v>
      </c>
      <c r="CQ614" s="25">
        <f t="shared" si="1998"/>
        <v>0</v>
      </c>
      <c r="CR614" s="25">
        <f t="shared" si="1998"/>
        <v>0</v>
      </c>
      <c r="CS614" s="162">
        <f t="shared" si="1784"/>
        <v>0</v>
      </c>
      <c r="CT614" s="10"/>
      <c r="CU614" s="160">
        <f t="shared" si="1785"/>
        <v>0</v>
      </c>
      <c r="CV614" s="160">
        <f t="shared" si="1786"/>
        <v>0</v>
      </c>
      <c r="CW614" s="160">
        <f t="shared" si="1787"/>
        <v>0</v>
      </c>
      <c r="CX614" s="160">
        <f t="shared" si="1788"/>
        <v>0</v>
      </c>
      <c r="CY614" s="160">
        <f t="shared" si="1789"/>
        <v>0</v>
      </c>
      <c r="CZ614" s="160">
        <f t="shared" si="1790"/>
        <v>0</v>
      </c>
      <c r="DA614" s="160">
        <f t="shared" si="1791"/>
        <v>0</v>
      </c>
      <c r="DB614" s="160">
        <f t="shared" si="1792"/>
        <v>0</v>
      </c>
      <c r="DC614" s="160">
        <f t="shared" si="1793"/>
        <v>0</v>
      </c>
      <c r="DD614" s="160">
        <f t="shared" si="1794"/>
        <v>0</v>
      </c>
      <c r="DE614" s="160">
        <f t="shared" si="1795"/>
        <v>0</v>
      </c>
      <c r="DF614" s="160">
        <f t="shared" si="1796"/>
        <v>0</v>
      </c>
      <c r="DG614" s="160">
        <f t="shared" si="1797"/>
        <v>0</v>
      </c>
      <c r="DH614" s="160">
        <f t="shared" si="1798"/>
        <v>0</v>
      </c>
      <c r="DI614" s="160">
        <f t="shared" si="1799"/>
        <v>0</v>
      </c>
      <c r="DJ614" s="160">
        <f t="shared" si="1800"/>
        <v>0</v>
      </c>
      <c r="DK614" s="160">
        <f t="shared" si="1801"/>
        <v>0</v>
      </c>
      <c r="DL614" s="160">
        <f t="shared" si="1802"/>
        <v>0</v>
      </c>
      <c r="DM614" s="10"/>
      <c r="DN614" s="160">
        <f t="shared" si="1803"/>
        <v>0</v>
      </c>
      <c r="DO614" s="160">
        <f t="shared" si="1804"/>
        <v>0</v>
      </c>
      <c r="DP614" s="160">
        <f t="shared" si="1805"/>
        <v>0</v>
      </c>
      <c r="DQ614" s="160">
        <f t="shared" si="1806"/>
        <v>0</v>
      </c>
      <c r="DR614" s="160">
        <f t="shared" si="1807"/>
        <v>0</v>
      </c>
      <c r="DS614" s="160">
        <f t="shared" si="1808"/>
        <v>0</v>
      </c>
      <c r="DT614" s="160">
        <f t="shared" si="1809"/>
        <v>0</v>
      </c>
      <c r="DU614" s="160">
        <f t="shared" si="1810"/>
        <v>0</v>
      </c>
      <c r="DV614" s="160">
        <f t="shared" si="1811"/>
        <v>0</v>
      </c>
      <c r="DW614" s="160">
        <f t="shared" si="1812"/>
        <v>0</v>
      </c>
      <c r="DX614" s="160">
        <f t="shared" si="1813"/>
        <v>0</v>
      </c>
      <c r="DY614" s="160">
        <f t="shared" si="1814"/>
        <v>0</v>
      </c>
      <c r="DZ614" s="160">
        <f t="shared" si="1815"/>
        <v>0</v>
      </c>
      <c r="EA614" s="160">
        <f t="shared" si="1816"/>
        <v>0</v>
      </c>
      <c r="EB614" s="160">
        <f t="shared" si="1817"/>
        <v>0</v>
      </c>
      <c r="EC614" s="160">
        <f t="shared" si="1818"/>
        <v>0</v>
      </c>
      <c r="ED614" s="160">
        <f t="shared" si="1819"/>
        <v>0</v>
      </c>
      <c r="EE614" s="160">
        <f t="shared" si="1820"/>
        <v>0</v>
      </c>
      <c r="EF614" s="160">
        <f t="shared" si="1821"/>
        <v>0</v>
      </c>
      <c r="EG614" s="160">
        <f t="shared" si="1822"/>
        <v>0</v>
      </c>
      <c r="EH614" s="160">
        <f t="shared" si="1823"/>
        <v>0</v>
      </c>
      <c r="EI614" s="160">
        <f t="shared" si="1824"/>
        <v>0</v>
      </c>
      <c r="EJ614" s="160">
        <f t="shared" si="1825"/>
        <v>0</v>
      </c>
      <c r="EK614" s="160">
        <f t="shared" si="1826"/>
        <v>0</v>
      </c>
      <c r="EL614" s="160">
        <f t="shared" si="1827"/>
        <v>0</v>
      </c>
      <c r="EM614" s="160">
        <f t="shared" si="1828"/>
        <v>0</v>
      </c>
      <c r="EN614" s="160">
        <f t="shared" si="1829"/>
        <v>0</v>
      </c>
      <c r="EO614" s="160">
        <f t="shared" si="1830"/>
        <v>0</v>
      </c>
      <c r="EP614" s="160">
        <f t="shared" si="1831"/>
        <v>0</v>
      </c>
      <c r="EQ614" s="160">
        <f t="shared" si="1832"/>
        <v>0</v>
      </c>
      <c r="ER614" s="10"/>
      <c r="ES614" s="160">
        <f t="shared" si="1833"/>
        <v>0</v>
      </c>
      <c r="ET614" s="160">
        <f t="shared" si="1834"/>
        <v>0</v>
      </c>
      <c r="EU614" s="160">
        <f t="shared" si="1835"/>
        <v>0</v>
      </c>
      <c r="EV614" s="160">
        <f t="shared" si="1836"/>
        <v>0</v>
      </c>
      <c r="EW614" s="160">
        <f t="shared" si="1837"/>
        <v>0</v>
      </c>
      <c r="EX614" s="160">
        <f t="shared" si="1838"/>
        <v>0</v>
      </c>
      <c r="EY614" s="160">
        <f t="shared" si="1839"/>
        <v>0</v>
      </c>
      <c r="EZ614" s="160">
        <f t="shared" si="1840"/>
        <v>0</v>
      </c>
      <c r="FA614" s="160">
        <f t="shared" si="1841"/>
        <v>0</v>
      </c>
      <c r="FB614" s="160">
        <f t="shared" si="1842"/>
        <v>0</v>
      </c>
      <c r="FC614" s="160">
        <f t="shared" si="1843"/>
        <v>0</v>
      </c>
      <c r="FD614" s="160">
        <f t="shared" si="1844"/>
        <v>0</v>
      </c>
      <c r="FE614" s="160">
        <f t="shared" si="1845"/>
        <v>0</v>
      </c>
      <c r="FF614" s="160">
        <f t="shared" si="1846"/>
        <v>0</v>
      </c>
      <c r="FG614" s="160">
        <f t="shared" si="1847"/>
        <v>0</v>
      </c>
      <c r="FH614" s="10"/>
      <c r="FI614" s="195">
        <f t="shared" si="1848"/>
        <v>0</v>
      </c>
      <c r="FJ614" s="195">
        <f t="shared" si="1849"/>
        <v>0</v>
      </c>
      <c r="FK614" s="195">
        <f t="shared" si="1850"/>
        <v>0</v>
      </c>
      <c r="FL614" s="195">
        <f t="shared" si="1851"/>
        <v>0</v>
      </c>
      <c r="FM614" s="195">
        <f t="shared" si="1852"/>
        <v>0</v>
      </c>
      <c r="FN614" s="195">
        <f t="shared" si="1853"/>
        <v>0</v>
      </c>
      <c r="FO614" s="195">
        <f t="shared" si="1854"/>
        <v>0</v>
      </c>
      <c r="FP614" s="195">
        <f t="shared" si="1855"/>
        <v>0</v>
      </c>
      <c r="FQ614" s="195">
        <f t="shared" si="1856"/>
        <v>0</v>
      </c>
      <c r="FR614" s="195">
        <f t="shared" si="1857"/>
        <v>0</v>
      </c>
      <c r="FS614" s="195">
        <f t="shared" si="1858"/>
        <v>0</v>
      </c>
      <c r="FT614" s="195">
        <f t="shared" si="1859"/>
        <v>0</v>
      </c>
      <c r="FU614" s="195">
        <f t="shared" si="1860"/>
        <v>0</v>
      </c>
      <c r="FV614" s="195">
        <f t="shared" si="1861"/>
        <v>0</v>
      </c>
      <c r="FW614" s="195">
        <f t="shared" si="1862"/>
        <v>0</v>
      </c>
      <c r="FX614" s="195">
        <f t="shared" si="1863"/>
        <v>0</v>
      </c>
      <c r="FY614" s="195">
        <f t="shared" si="1864"/>
        <v>0</v>
      </c>
      <c r="FZ614" s="195">
        <f t="shared" si="1865"/>
        <v>0</v>
      </c>
      <c r="GA614" s="195">
        <f t="shared" si="1866"/>
        <v>0</v>
      </c>
      <c r="GB614" s="195">
        <f t="shared" si="1867"/>
        <v>0</v>
      </c>
      <c r="GC614" s="195">
        <f t="shared" si="1868"/>
        <v>0</v>
      </c>
      <c r="GD614" s="195">
        <f t="shared" si="1869"/>
        <v>0</v>
      </c>
      <c r="GE614" s="195">
        <f t="shared" si="1870"/>
        <v>0</v>
      </c>
      <c r="GF614" s="195">
        <f t="shared" si="1871"/>
        <v>0</v>
      </c>
      <c r="GG614" s="195">
        <f t="shared" si="1872"/>
        <v>0</v>
      </c>
      <c r="GH614" s="195">
        <f t="shared" si="1873"/>
        <v>0</v>
      </c>
      <c r="GI614" s="195">
        <f t="shared" si="1874"/>
        <v>0</v>
      </c>
      <c r="GJ614" s="195">
        <f t="shared" si="1875"/>
        <v>0</v>
      </c>
      <c r="GK614" s="195">
        <f t="shared" si="1876"/>
        <v>0</v>
      </c>
      <c r="GL614" s="195">
        <f t="shared" si="1877"/>
        <v>0</v>
      </c>
      <c r="GM614" s="10"/>
      <c r="GN614" s="10"/>
      <c r="GO614" s="264">
        <f t="shared" si="1878"/>
        <v>0</v>
      </c>
      <c r="GP614" s="264">
        <f t="shared" si="1879"/>
        <v>0</v>
      </c>
      <c r="GQ614" s="264">
        <f t="shared" si="1880"/>
        <v>0</v>
      </c>
      <c r="GR614" s="264">
        <f t="shared" si="1881"/>
        <v>0</v>
      </c>
      <c r="GS614" s="264">
        <f t="shared" si="1882"/>
        <v>0</v>
      </c>
      <c r="GT614" s="264">
        <f t="shared" si="1883"/>
        <v>0</v>
      </c>
      <c r="GU614" s="264">
        <f t="shared" si="1884"/>
        <v>0</v>
      </c>
      <c r="GV614" s="264">
        <f t="shared" si="1885"/>
        <v>0</v>
      </c>
      <c r="GW614" s="264">
        <f t="shared" si="1886"/>
        <v>0</v>
      </c>
      <c r="GX614" s="264">
        <f t="shared" si="1887"/>
        <v>0</v>
      </c>
      <c r="GY614" s="162"/>
      <c r="GZ614" s="264">
        <f t="shared" si="1888"/>
        <v>0</v>
      </c>
      <c r="HA614" s="264">
        <f t="shared" si="1889"/>
        <v>0</v>
      </c>
      <c r="HB614" s="264">
        <f t="shared" si="1890"/>
        <v>0</v>
      </c>
      <c r="HC614" s="264">
        <f t="shared" si="1891"/>
        <v>0</v>
      </c>
      <c r="HD614" s="264">
        <f t="shared" si="1892"/>
        <v>0</v>
      </c>
    </row>
    <row r="615" spans="1:212" s="22" customFormat="1" hidden="1" x14ac:dyDescent="0.25">
      <c r="A615" s="169"/>
      <c r="B615" s="169"/>
      <c r="C615" s="51" t="s">
        <v>1286</v>
      </c>
      <c r="D615" s="21">
        <v>6102</v>
      </c>
      <c r="E615" s="202"/>
      <c r="F615" s="254"/>
      <c r="G615" s="178">
        <f t="shared" ref="G615:G616" si="1999">+I615+K615+M615+O615</f>
        <v>0</v>
      </c>
      <c r="H615" s="178">
        <f t="shared" ref="H615:H616" si="2000">+J615+L615+N615+P615</f>
        <v>0</v>
      </c>
      <c r="I615" s="26"/>
      <c r="J615" s="26"/>
      <c r="K615" s="26"/>
      <c r="L615" s="26"/>
      <c r="M615" s="26"/>
      <c r="N615" s="26"/>
      <c r="O615" s="26"/>
      <c r="P615" s="26"/>
      <c r="Q615" s="178">
        <f t="shared" ref="Q615:Q616" si="2001">SUM(R615:U615)</f>
        <v>0</v>
      </c>
      <c r="R615" s="26"/>
      <c r="S615" s="26"/>
      <c r="T615" s="26"/>
      <c r="U615" s="26"/>
      <c r="V615" s="178">
        <f t="shared" ref="V615:V616" si="2002">SUM(W615:Z615)</f>
        <v>0</v>
      </c>
      <c r="W615" s="26"/>
      <c r="X615" s="26"/>
      <c r="Y615" s="26"/>
      <c r="Z615" s="26"/>
      <c r="AA615" s="178">
        <f t="shared" ref="AA615:AA616" si="2003">SUM(AB615:AE615)</f>
        <v>0</v>
      </c>
      <c r="AB615" s="26"/>
      <c r="AC615" s="26"/>
      <c r="AD615" s="26"/>
      <c r="AE615" s="26"/>
      <c r="AF615" s="178">
        <f t="shared" ref="AF615:AF616" si="2004">SUM(AG615:AJ615)</f>
        <v>0</v>
      </c>
      <c r="AG615" s="26"/>
      <c r="AH615" s="26"/>
      <c r="AI615" s="26"/>
      <c r="AJ615" s="26"/>
      <c r="AK615" s="178">
        <f t="shared" ref="AK615:AK616" si="2005">+AM615+AO615+AQ615+AS615</f>
        <v>0</v>
      </c>
      <c r="AL615" s="178">
        <f t="shared" ref="AL615:AL616" si="2006">+AN615+AP615+AR615+AT615</f>
        <v>0</v>
      </c>
      <c r="AM615" s="26"/>
      <c r="AN615" s="26"/>
      <c r="AO615" s="26"/>
      <c r="AP615" s="26"/>
      <c r="AQ615" s="26"/>
      <c r="AR615" s="26"/>
      <c r="AS615" s="26"/>
      <c r="AT615" s="26"/>
      <c r="AU615" s="178">
        <f t="shared" ref="AU615:AU616" si="2007">SUM(AV615:AY615)</f>
        <v>0</v>
      </c>
      <c r="AV615" s="26"/>
      <c r="AW615" s="26"/>
      <c r="AX615" s="26"/>
      <c r="AY615" s="26"/>
      <c r="AZ615" s="178">
        <f t="shared" ref="AZ615:AZ616" si="2008">SUM(BA615:BD615)</f>
        <v>0</v>
      </c>
      <c r="BA615" s="26"/>
      <c r="BB615" s="26"/>
      <c r="BC615" s="26"/>
      <c r="BD615" s="26"/>
      <c r="BE615" s="178">
        <f t="shared" ref="BE615:BE616" si="2009">SUM(BF615:BI615)</f>
        <v>0</v>
      </c>
      <c r="BF615" s="26"/>
      <c r="BG615" s="26"/>
      <c r="BH615" s="26"/>
      <c r="BI615" s="26"/>
      <c r="BJ615" s="178">
        <f t="shared" ref="BJ615:BJ616" si="2010">SUM(BK615:BN615)</f>
        <v>0</v>
      </c>
      <c r="BK615" s="26"/>
      <c r="BL615" s="26"/>
      <c r="BM615" s="26"/>
      <c r="BN615" s="26"/>
      <c r="BO615" s="178">
        <f t="shared" ref="BO615:BO616" si="2011">SUM(BP615:BS615)</f>
        <v>0</v>
      </c>
      <c r="BP615" s="26"/>
      <c r="BQ615" s="26"/>
      <c r="BR615" s="26"/>
      <c r="BS615" s="26"/>
      <c r="BT615" s="178">
        <f t="shared" ref="BT615:BT616" si="2012">SUM(BU615:BX615)</f>
        <v>0</v>
      </c>
      <c r="BU615" s="26"/>
      <c r="BV615" s="26"/>
      <c r="BW615" s="26"/>
      <c r="BX615" s="26"/>
      <c r="BY615" s="178">
        <f t="shared" ref="BY615:BY616" si="2013">SUM(BZ615:CC615)</f>
        <v>0</v>
      </c>
      <c r="BZ615" s="26"/>
      <c r="CA615" s="26"/>
      <c r="CB615" s="26"/>
      <c r="CC615" s="26"/>
      <c r="CD615" s="178">
        <f t="shared" ref="CD615:CD616" si="2014">SUM(CE615:CH615)</f>
        <v>0</v>
      </c>
      <c r="CE615" s="26"/>
      <c r="CF615" s="26"/>
      <c r="CG615" s="26"/>
      <c r="CH615" s="26"/>
      <c r="CI615" s="178">
        <f t="shared" ref="CI615:CI616" si="2015">SUM(CJ615:CM615)</f>
        <v>0</v>
      </c>
      <c r="CJ615" s="26"/>
      <c r="CK615" s="26"/>
      <c r="CL615" s="26"/>
      <c r="CM615" s="26"/>
      <c r="CN615" s="178">
        <f t="shared" ref="CN615:CN616" si="2016">SUM(CO615:CR615)</f>
        <v>0</v>
      </c>
      <c r="CO615" s="26"/>
      <c r="CP615" s="26"/>
      <c r="CQ615" s="26"/>
      <c r="CR615" s="26"/>
      <c r="CS615" s="162">
        <f t="shared" si="1784"/>
        <v>0</v>
      </c>
      <c r="CT615" s="10"/>
      <c r="CU615" s="160">
        <f t="shared" si="1785"/>
        <v>0</v>
      </c>
      <c r="CV615" s="160">
        <f t="shared" si="1786"/>
        <v>0</v>
      </c>
      <c r="CW615" s="160">
        <f t="shared" si="1787"/>
        <v>0</v>
      </c>
      <c r="CX615" s="160">
        <f t="shared" si="1788"/>
        <v>0</v>
      </c>
      <c r="CY615" s="160">
        <f t="shared" si="1789"/>
        <v>0</v>
      </c>
      <c r="CZ615" s="160">
        <f t="shared" si="1790"/>
        <v>0</v>
      </c>
      <c r="DA615" s="160">
        <f t="shared" si="1791"/>
        <v>0</v>
      </c>
      <c r="DB615" s="160">
        <f t="shared" si="1792"/>
        <v>0</v>
      </c>
      <c r="DC615" s="160">
        <f t="shared" si="1793"/>
        <v>0</v>
      </c>
      <c r="DD615" s="160">
        <f t="shared" si="1794"/>
        <v>0</v>
      </c>
      <c r="DE615" s="160">
        <f t="shared" si="1795"/>
        <v>0</v>
      </c>
      <c r="DF615" s="160">
        <f t="shared" si="1796"/>
        <v>0</v>
      </c>
      <c r="DG615" s="160">
        <f t="shared" si="1797"/>
        <v>0</v>
      </c>
      <c r="DH615" s="160">
        <f t="shared" si="1798"/>
        <v>0</v>
      </c>
      <c r="DI615" s="160">
        <f t="shared" si="1799"/>
        <v>0</v>
      </c>
      <c r="DJ615" s="160">
        <f t="shared" si="1800"/>
        <v>0</v>
      </c>
      <c r="DK615" s="160">
        <f t="shared" si="1801"/>
        <v>0</v>
      </c>
      <c r="DL615" s="160">
        <f t="shared" si="1802"/>
        <v>0</v>
      </c>
      <c r="DM615" s="10"/>
      <c r="DN615" s="160">
        <f t="shared" si="1803"/>
        <v>0</v>
      </c>
      <c r="DO615" s="160">
        <f t="shared" si="1804"/>
        <v>0</v>
      </c>
      <c r="DP615" s="160">
        <f t="shared" si="1805"/>
        <v>0</v>
      </c>
      <c r="DQ615" s="160">
        <f t="shared" si="1806"/>
        <v>0</v>
      </c>
      <c r="DR615" s="160">
        <f t="shared" si="1807"/>
        <v>0</v>
      </c>
      <c r="DS615" s="160">
        <f t="shared" si="1808"/>
        <v>0</v>
      </c>
      <c r="DT615" s="160">
        <f t="shared" si="1809"/>
        <v>0</v>
      </c>
      <c r="DU615" s="160">
        <f t="shared" si="1810"/>
        <v>0</v>
      </c>
      <c r="DV615" s="160">
        <f t="shared" si="1811"/>
        <v>0</v>
      </c>
      <c r="DW615" s="160">
        <f t="shared" si="1812"/>
        <v>0</v>
      </c>
      <c r="DX615" s="160">
        <f t="shared" si="1813"/>
        <v>0</v>
      </c>
      <c r="DY615" s="160">
        <f t="shared" si="1814"/>
        <v>0</v>
      </c>
      <c r="DZ615" s="160">
        <f t="shared" si="1815"/>
        <v>0</v>
      </c>
      <c r="EA615" s="160">
        <f t="shared" si="1816"/>
        <v>0</v>
      </c>
      <c r="EB615" s="160">
        <f t="shared" si="1817"/>
        <v>0</v>
      </c>
      <c r="EC615" s="160">
        <f t="shared" si="1818"/>
        <v>0</v>
      </c>
      <c r="ED615" s="160">
        <f t="shared" si="1819"/>
        <v>0</v>
      </c>
      <c r="EE615" s="160">
        <f t="shared" si="1820"/>
        <v>0</v>
      </c>
      <c r="EF615" s="160">
        <f t="shared" si="1821"/>
        <v>0</v>
      </c>
      <c r="EG615" s="160">
        <f t="shared" si="1822"/>
        <v>0</v>
      </c>
      <c r="EH615" s="160">
        <f t="shared" si="1823"/>
        <v>0</v>
      </c>
      <c r="EI615" s="160">
        <f t="shared" si="1824"/>
        <v>0</v>
      </c>
      <c r="EJ615" s="160">
        <f t="shared" si="1825"/>
        <v>0</v>
      </c>
      <c r="EK615" s="160">
        <f t="shared" si="1826"/>
        <v>0</v>
      </c>
      <c r="EL615" s="160">
        <f t="shared" si="1827"/>
        <v>0</v>
      </c>
      <c r="EM615" s="160">
        <f t="shared" si="1828"/>
        <v>0</v>
      </c>
      <c r="EN615" s="160">
        <f t="shared" si="1829"/>
        <v>0</v>
      </c>
      <c r="EO615" s="160">
        <f t="shared" si="1830"/>
        <v>0</v>
      </c>
      <c r="EP615" s="160">
        <f t="shared" si="1831"/>
        <v>0</v>
      </c>
      <c r="EQ615" s="160">
        <f t="shared" si="1832"/>
        <v>0</v>
      </c>
      <c r="ER615" s="10"/>
      <c r="ES615" s="160">
        <f t="shared" si="1833"/>
        <v>0</v>
      </c>
      <c r="ET615" s="160">
        <f t="shared" si="1834"/>
        <v>0</v>
      </c>
      <c r="EU615" s="160">
        <f t="shared" si="1835"/>
        <v>0</v>
      </c>
      <c r="EV615" s="160">
        <f t="shared" si="1836"/>
        <v>0</v>
      </c>
      <c r="EW615" s="160">
        <f t="shared" si="1837"/>
        <v>0</v>
      </c>
      <c r="EX615" s="160">
        <f t="shared" si="1838"/>
        <v>0</v>
      </c>
      <c r="EY615" s="160">
        <f t="shared" si="1839"/>
        <v>0</v>
      </c>
      <c r="EZ615" s="160">
        <f t="shared" si="1840"/>
        <v>0</v>
      </c>
      <c r="FA615" s="160">
        <f t="shared" si="1841"/>
        <v>0</v>
      </c>
      <c r="FB615" s="160">
        <f t="shared" si="1842"/>
        <v>0</v>
      </c>
      <c r="FC615" s="160">
        <f t="shared" si="1843"/>
        <v>0</v>
      </c>
      <c r="FD615" s="160">
        <f t="shared" si="1844"/>
        <v>0</v>
      </c>
      <c r="FE615" s="160">
        <f t="shared" si="1845"/>
        <v>0</v>
      </c>
      <c r="FF615" s="160">
        <f t="shared" si="1846"/>
        <v>0</v>
      </c>
      <c r="FG615" s="160">
        <f t="shared" si="1847"/>
        <v>0</v>
      </c>
      <c r="FH615" s="10"/>
      <c r="FI615" s="195">
        <f t="shared" si="1848"/>
        <v>0</v>
      </c>
      <c r="FJ615" s="195">
        <f t="shared" si="1849"/>
        <v>0</v>
      </c>
      <c r="FK615" s="195">
        <f t="shared" si="1850"/>
        <v>0</v>
      </c>
      <c r="FL615" s="195">
        <f t="shared" si="1851"/>
        <v>0</v>
      </c>
      <c r="FM615" s="195">
        <f t="shared" si="1852"/>
        <v>0</v>
      </c>
      <c r="FN615" s="195">
        <f t="shared" si="1853"/>
        <v>0</v>
      </c>
      <c r="FO615" s="195">
        <f t="shared" si="1854"/>
        <v>0</v>
      </c>
      <c r="FP615" s="195">
        <f t="shared" si="1855"/>
        <v>0</v>
      </c>
      <c r="FQ615" s="195">
        <f t="shared" si="1856"/>
        <v>0</v>
      </c>
      <c r="FR615" s="195">
        <f t="shared" si="1857"/>
        <v>0</v>
      </c>
      <c r="FS615" s="195">
        <f t="shared" si="1858"/>
        <v>0</v>
      </c>
      <c r="FT615" s="195">
        <f t="shared" si="1859"/>
        <v>0</v>
      </c>
      <c r="FU615" s="195">
        <f t="shared" si="1860"/>
        <v>0</v>
      </c>
      <c r="FV615" s="195">
        <f t="shared" si="1861"/>
        <v>0</v>
      </c>
      <c r="FW615" s="195">
        <f t="shared" si="1862"/>
        <v>0</v>
      </c>
      <c r="FX615" s="195">
        <f t="shared" si="1863"/>
        <v>0</v>
      </c>
      <c r="FY615" s="195">
        <f t="shared" si="1864"/>
        <v>0</v>
      </c>
      <c r="FZ615" s="195">
        <f t="shared" si="1865"/>
        <v>0</v>
      </c>
      <c r="GA615" s="195">
        <f t="shared" si="1866"/>
        <v>0</v>
      </c>
      <c r="GB615" s="195">
        <f t="shared" si="1867"/>
        <v>0</v>
      </c>
      <c r="GC615" s="195">
        <f t="shared" si="1868"/>
        <v>0</v>
      </c>
      <c r="GD615" s="195">
        <f t="shared" si="1869"/>
        <v>0</v>
      </c>
      <c r="GE615" s="195">
        <f t="shared" si="1870"/>
        <v>0</v>
      </c>
      <c r="GF615" s="195">
        <f t="shared" si="1871"/>
        <v>0</v>
      </c>
      <c r="GG615" s="195">
        <f t="shared" si="1872"/>
        <v>0</v>
      </c>
      <c r="GH615" s="195">
        <f t="shared" si="1873"/>
        <v>0</v>
      </c>
      <c r="GI615" s="195">
        <f t="shared" si="1874"/>
        <v>0</v>
      </c>
      <c r="GJ615" s="195">
        <f t="shared" si="1875"/>
        <v>0</v>
      </c>
      <c r="GK615" s="195">
        <f t="shared" si="1876"/>
        <v>0</v>
      </c>
      <c r="GL615" s="195">
        <f t="shared" si="1877"/>
        <v>0</v>
      </c>
      <c r="GM615" s="10"/>
      <c r="GN615" s="10"/>
      <c r="GO615" s="264">
        <f t="shared" si="1878"/>
        <v>0</v>
      </c>
      <c r="GP615" s="264">
        <f t="shared" si="1879"/>
        <v>0</v>
      </c>
      <c r="GQ615" s="264">
        <f t="shared" si="1880"/>
        <v>0</v>
      </c>
      <c r="GR615" s="264">
        <f t="shared" si="1881"/>
        <v>0</v>
      </c>
      <c r="GS615" s="264">
        <f t="shared" si="1882"/>
        <v>0</v>
      </c>
      <c r="GT615" s="264">
        <f t="shared" si="1883"/>
        <v>0</v>
      </c>
      <c r="GU615" s="264">
        <f t="shared" si="1884"/>
        <v>0</v>
      </c>
      <c r="GV615" s="264">
        <f t="shared" si="1885"/>
        <v>0</v>
      </c>
      <c r="GW615" s="264">
        <f t="shared" si="1886"/>
        <v>0</v>
      </c>
      <c r="GX615" s="264">
        <f t="shared" si="1887"/>
        <v>0</v>
      </c>
      <c r="GY615" s="162"/>
      <c r="GZ615" s="264">
        <f t="shared" si="1888"/>
        <v>0</v>
      </c>
      <c r="HA615" s="264">
        <f t="shared" si="1889"/>
        <v>0</v>
      </c>
      <c r="HB615" s="264">
        <f t="shared" si="1890"/>
        <v>0</v>
      </c>
      <c r="HC615" s="264">
        <f t="shared" si="1891"/>
        <v>0</v>
      </c>
      <c r="HD615" s="264">
        <f t="shared" si="1892"/>
        <v>0</v>
      </c>
    </row>
    <row r="616" spans="1:212" s="22" customFormat="1" hidden="1" x14ac:dyDescent="0.25">
      <c r="A616" s="169"/>
      <c r="B616" s="169"/>
      <c r="C616" s="51" t="s">
        <v>1287</v>
      </c>
      <c r="D616" s="21">
        <v>6103</v>
      </c>
      <c r="E616" s="202"/>
      <c r="F616" s="254"/>
      <c r="G616" s="178">
        <f t="shared" si="1999"/>
        <v>0</v>
      </c>
      <c r="H616" s="178">
        <f t="shared" si="2000"/>
        <v>0</v>
      </c>
      <c r="I616" s="26"/>
      <c r="J616" s="26"/>
      <c r="K616" s="26"/>
      <c r="L616" s="26"/>
      <c r="M616" s="26"/>
      <c r="N616" s="26"/>
      <c r="O616" s="26"/>
      <c r="P616" s="26"/>
      <c r="Q616" s="178">
        <f t="shared" si="2001"/>
        <v>0</v>
      </c>
      <c r="R616" s="26"/>
      <c r="S616" s="26"/>
      <c r="T616" s="26"/>
      <c r="U616" s="26"/>
      <c r="V616" s="178">
        <f t="shared" si="2002"/>
        <v>0</v>
      </c>
      <c r="W616" s="26"/>
      <c r="X616" s="26"/>
      <c r="Y616" s="26"/>
      <c r="Z616" s="26"/>
      <c r="AA616" s="178">
        <f t="shared" si="2003"/>
        <v>0</v>
      </c>
      <c r="AB616" s="26"/>
      <c r="AC616" s="26"/>
      <c r="AD616" s="26"/>
      <c r="AE616" s="26"/>
      <c r="AF616" s="178">
        <f t="shared" si="2004"/>
        <v>0</v>
      </c>
      <c r="AG616" s="26"/>
      <c r="AH616" s="26"/>
      <c r="AI616" s="26"/>
      <c r="AJ616" s="26"/>
      <c r="AK616" s="178">
        <f t="shared" si="2005"/>
        <v>0</v>
      </c>
      <c r="AL616" s="178">
        <f t="shared" si="2006"/>
        <v>0</v>
      </c>
      <c r="AM616" s="26"/>
      <c r="AN616" s="26"/>
      <c r="AO616" s="26"/>
      <c r="AP616" s="26"/>
      <c r="AQ616" s="26"/>
      <c r="AR616" s="26"/>
      <c r="AS616" s="26"/>
      <c r="AT616" s="26"/>
      <c r="AU616" s="178">
        <f t="shared" si="2007"/>
        <v>0</v>
      </c>
      <c r="AV616" s="26"/>
      <c r="AW616" s="26"/>
      <c r="AX616" s="26"/>
      <c r="AY616" s="26"/>
      <c r="AZ616" s="178">
        <f t="shared" si="2008"/>
        <v>0</v>
      </c>
      <c r="BA616" s="26"/>
      <c r="BB616" s="26"/>
      <c r="BC616" s="26"/>
      <c r="BD616" s="26"/>
      <c r="BE616" s="178">
        <f t="shared" si="2009"/>
        <v>0</v>
      </c>
      <c r="BF616" s="26"/>
      <c r="BG616" s="26"/>
      <c r="BH616" s="26"/>
      <c r="BI616" s="26"/>
      <c r="BJ616" s="178">
        <f t="shared" si="2010"/>
        <v>0</v>
      </c>
      <c r="BK616" s="26"/>
      <c r="BL616" s="26"/>
      <c r="BM616" s="26"/>
      <c r="BN616" s="26"/>
      <c r="BO616" s="178">
        <f t="shared" si="2011"/>
        <v>0</v>
      </c>
      <c r="BP616" s="26"/>
      <c r="BQ616" s="26"/>
      <c r="BR616" s="26"/>
      <c r="BS616" s="26"/>
      <c r="BT616" s="178">
        <f t="shared" si="2012"/>
        <v>0</v>
      </c>
      <c r="BU616" s="26"/>
      <c r="BV616" s="26"/>
      <c r="BW616" s="26"/>
      <c r="BX616" s="26"/>
      <c r="BY616" s="178">
        <f t="shared" si="2013"/>
        <v>0</v>
      </c>
      <c r="BZ616" s="26"/>
      <c r="CA616" s="26"/>
      <c r="CB616" s="26"/>
      <c r="CC616" s="26"/>
      <c r="CD616" s="178">
        <f t="shared" si="2014"/>
        <v>0</v>
      </c>
      <c r="CE616" s="26"/>
      <c r="CF616" s="26"/>
      <c r="CG616" s="26"/>
      <c r="CH616" s="26"/>
      <c r="CI616" s="178">
        <f t="shared" si="2015"/>
        <v>0</v>
      </c>
      <c r="CJ616" s="26"/>
      <c r="CK616" s="26"/>
      <c r="CL616" s="26"/>
      <c r="CM616" s="26"/>
      <c r="CN616" s="178">
        <f t="shared" si="2016"/>
        <v>0</v>
      </c>
      <c r="CO616" s="26"/>
      <c r="CP616" s="26"/>
      <c r="CQ616" s="26"/>
      <c r="CR616" s="26"/>
      <c r="CS616" s="162">
        <f t="shared" si="1784"/>
        <v>0</v>
      </c>
      <c r="CT616" s="10"/>
      <c r="CU616" s="160">
        <f t="shared" si="1785"/>
        <v>0</v>
      </c>
      <c r="CV616" s="160">
        <f t="shared" si="1786"/>
        <v>0</v>
      </c>
      <c r="CW616" s="160">
        <f t="shared" si="1787"/>
        <v>0</v>
      </c>
      <c r="CX616" s="160">
        <f t="shared" si="1788"/>
        <v>0</v>
      </c>
      <c r="CY616" s="160">
        <f t="shared" si="1789"/>
        <v>0</v>
      </c>
      <c r="CZ616" s="160">
        <f t="shared" si="1790"/>
        <v>0</v>
      </c>
      <c r="DA616" s="160">
        <f t="shared" si="1791"/>
        <v>0</v>
      </c>
      <c r="DB616" s="160">
        <f t="shared" si="1792"/>
        <v>0</v>
      </c>
      <c r="DC616" s="160">
        <f t="shared" si="1793"/>
        <v>0</v>
      </c>
      <c r="DD616" s="160">
        <f t="shared" si="1794"/>
        <v>0</v>
      </c>
      <c r="DE616" s="160">
        <f t="shared" si="1795"/>
        <v>0</v>
      </c>
      <c r="DF616" s="160">
        <f t="shared" si="1796"/>
        <v>0</v>
      </c>
      <c r="DG616" s="160">
        <f t="shared" si="1797"/>
        <v>0</v>
      </c>
      <c r="DH616" s="160">
        <f t="shared" si="1798"/>
        <v>0</v>
      </c>
      <c r="DI616" s="160">
        <f t="shared" si="1799"/>
        <v>0</v>
      </c>
      <c r="DJ616" s="160">
        <f t="shared" si="1800"/>
        <v>0</v>
      </c>
      <c r="DK616" s="160">
        <f t="shared" si="1801"/>
        <v>0</v>
      </c>
      <c r="DL616" s="160">
        <f t="shared" si="1802"/>
        <v>0</v>
      </c>
      <c r="DM616" s="10"/>
      <c r="DN616" s="160">
        <f t="shared" si="1803"/>
        <v>0</v>
      </c>
      <c r="DO616" s="160">
        <f t="shared" si="1804"/>
        <v>0</v>
      </c>
      <c r="DP616" s="160">
        <f t="shared" si="1805"/>
        <v>0</v>
      </c>
      <c r="DQ616" s="160">
        <f t="shared" si="1806"/>
        <v>0</v>
      </c>
      <c r="DR616" s="160">
        <f t="shared" si="1807"/>
        <v>0</v>
      </c>
      <c r="DS616" s="160">
        <f t="shared" si="1808"/>
        <v>0</v>
      </c>
      <c r="DT616" s="160">
        <f t="shared" si="1809"/>
        <v>0</v>
      </c>
      <c r="DU616" s="160">
        <f t="shared" si="1810"/>
        <v>0</v>
      </c>
      <c r="DV616" s="160">
        <f t="shared" si="1811"/>
        <v>0</v>
      </c>
      <c r="DW616" s="160">
        <f t="shared" si="1812"/>
        <v>0</v>
      </c>
      <c r="DX616" s="160">
        <f t="shared" si="1813"/>
        <v>0</v>
      </c>
      <c r="DY616" s="160">
        <f t="shared" si="1814"/>
        <v>0</v>
      </c>
      <c r="DZ616" s="160">
        <f t="shared" si="1815"/>
        <v>0</v>
      </c>
      <c r="EA616" s="160">
        <f t="shared" si="1816"/>
        <v>0</v>
      </c>
      <c r="EB616" s="160">
        <f t="shared" si="1817"/>
        <v>0</v>
      </c>
      <c r="EC616" s="160">
        <f t="shared" si="1818"/>
        <v>0</v>
      </c>
      <c r="ED616" s="160">
        <f t="shared" si="1819"/>
        <v>0</v>
      </c>
      <c r="EE616" s="160">
        <f t="shared" si="1820"/>
        <v>0</v>
      </c>
      <c r="EF616" s="160">
        <f t="shared" si="1821"/>
        <v>0</v>
      </c>
      <c r="EG616" s="160">
        <f t="shared" si="1822"/>
        <v>0</v>
      </c>
      <c r="EH616" s="160">
        <f t="shared" si="1823"/>
        <v>0</v>
      </c>
      <c r="EI616" s="160">
        <f t="shared" si="1824"/>
        <v>0</v>
      </c>
      <c r="EJ616" s="160">
        <f t="shared" si="1825"/>
        <v>0</v>
      </c>
      <c r="EK616" s="160">
        <f t="shared" si="1826"/>
        <v>0</v>
      </c>
      <c r="EL616" s="160">
        <f t="shared" si="1827"/>
        <v>0</v>
      </c>
      <c r="EM616" s="160">
        <f t="shared" si="1828"/>
        <v>0</v>
      </c>
      <c r="EN616" s="160">
        <f t="shared" si="1829"/>
        <v>0</v>
      </c>
      <c r="EO616" s="160">
        <f t="shared" si="1830"/>
        <v>0</v>
      </c>
      <c r="EP616" s="160">
        <f t="shared" si="1831"/>
        <v>0</v>
      </c>
      <c r="EQ616" s="160">
        <f t="shared" si="1832"/>
        <v>0</v>
      </c>
      <c r="ER616" s="10"/>
      <c r="ES616" s="160">
        <f t="shared" si="1833"/>
        <v>0</v>
      </c>
      <c r="ET616" s="160">
        <f t="shared" si="1834"/>
        <v>0</v>
      </c>
      <c r="EU616" s="160">
        <f t="shared" si="1835"/>
        <v>0</v>
      </c>
      <c r="EV616" s="160">
        <f t="shared" si="1836"/>
        <v>0</v>
      </c>
      <c r="EW616" s="160">
        <f t="shared" si="1837"/>
        <v>0</v>
      </c>
      <c r="EX616" s="160">
        <f t="shared" si="1838"/>
        <v>0</v>
      </c>
      <c r="EY616" s="160">
        <f t="shared" si="1839"/>
        <v>0</v>
      </c>
      <c r="EZ616" s="160">
        <f t="shared" si="1840"/>
        <v>0</v>
      </c>
      <c r="FA616" s="160">
        <f t="shared" si="1841"/>
        <v>0</v>
      </c>
      <c r="FB616" s="160">
        <f t="shared" si="1842"/>
        <v>0</v>
      </c>
      <c r="FC616" s="160">
        <f t="shared" si="1843"/>
        <v>0</v>
      </c>
      <c r="FD616" s="160">
        <f t="shared" si="1844"/>
        <v>0</v>
      </c>
      <c r="FE616" s="160">
        <f t="shared" si="1845"/>
        <v>0</v>
      </c>
      <c r="FF616" s="160">
        <f t="shared" si="1846"/>
        <v>0</v>
      </c>
      <c r="FG616" s="160">
        <f t="shared" si="1847"/>
        <v>0</v>
      </c>
      <c r="FH616" s="10"/>
      <c r="FI616" s="195">
        <f t="shared" si="1848"/>
        <v>0</v>
      </c>
      <c r="FJ616" s="195">
        <f t="shared" si="1849"/>
        <v>0</v>
      </c>
      <c r="FK616" s="195">
        <f t="shared" si="1850"/>
        <v>0</v>
      </c>
      <c r="FL616" s="195">
        <f t="shared" si="1851"/>
        <v>0</v>
      </c>
      <c r="FM616" s="195">
        <f t="shared" si="1852"/>
        <v>0</v>
      </c>
      <c r="FN616" s="195">
        <f t="shared" si="1853"/>
        <v>0</v>
      </c>
      <c r="FO616" s="195">
        <f t="shared" si="1854"/>
        <v>0</v>
      </c>
      <c r="FP616" s="195">
        <f t="shared" si="1855"/>
        <v>0</v>
      </c>
      <c r="FQ616" s="195">
        <f t="shared" si="1856"/>
        <v>0</v>
      </c>
      <c r="FR616" s="195">
        <f t="shared" si="1857"/>
        <v>0</v>
      </c>
      <c r="FS616" s="195">
        <f t="shared" si="1858"/>
        <v>0</v>
      </c>
      <c r="FT616" s="195">
        <f t="shared" si="1859"/>
        <v>0</v>
      </c>
      <c r="FU616" s="195">
        <f t="shared" si="1860"/>
        <v>0</v>
      </c>
      <c r="FV616" s="195">
        <f t="shared" si="1861"/>
        <v>0</v>
      </c>
      <c r="FW616" s="195">
        <f t="shared" si="1862"/>
        <v>0</v>
      </c>
      <c r="FX616" s="195">
        <f t="shared" si="1863"/>
        <v>0</v>
      </c>
      <c r="FY616" s="195">
        <f t="shared" si="1864"/>
        <v>0</v>
      </c>
      <c r="FZ616" s="195">
        <f t="shared" si="1865"/>
        <v>0</v>
      </c>
      <c r="GA616" s="195">
        <f t="shared" si="1866"/>
        <v>0</v>
      </c>
      <c r="GB616" s="195">
        <f t="shared" si="1867"/>
        <v>0</v>
      </c>
      <c r="GC616" s="195">
        <f t="shared" si="1868"/>
        <v>0</v>
      </c>
      <c r="GD616" s="195">
        <f t="shared" si="1869"/>
        <v>0</v>
      </c>
      <c r="GE616" s="195">
        <f t="shared" si="1870"/>
        <v>0</v>
      </c>
      <c r="GF616" s="195">
        <f t="shared" si="1871"/>
        <v>0</v>
      </c>
      <c r="GG616" s="195">
        <f t="shared" si="1872"/>
        <v>0</v>
      </c>
      <c r="GH616" s="195">
        <f t="shared" si="1873"/>
        <v>0</v>
      </c>
      <c r="GI616" s="195">
        <f t="shared" si="1874"/>
        <v>0</v>
      </c>
      <c r="GJ616" s="195">
        <f t="shared" si="1875"/>
        <v>0</v>
      </c>
      <c r="GK616" s="195">
        <f t="shared" si="1876"/>
        <v>0</v>
      </c>
      <c r="GL616" s="195">
        <f t="shared" si="1877"/>
        <v>0</v>
      </c>
      <c r="GM616" s="10"/>
      <c r="GN616" s="10"/>
      <c r="GO616" s="264">
        <f t="shared" si="1878"/>
        <v>0</v>
      </c>
      <c r="GP616" s="264">
        <f t="shared" si="1879"/>
        <v>0</v>
      </c>
      <c r="GQ616" s="264">
        <f t="shared" si="1880"/>
        <v>0</v>
      </c>
      <c r="GR616" s="264">
        <f t="shared" si="1881"/>
        <v>0</v>
      </c>
      <c r="GS616" s="264">
        <f t="shared" si="1882"/>
        <v>0</v>
      </c>
      <c r="GT616" s="264">
        <f t="shared" si="1883"/>
        <v>0</v>
      </c>
      <c r="GU616" s="264">
        <f t="shared" si="1884"/>
        <v>0</v>
      </c>
      <c r="GV616" s="264">
        <f t="shared" si="1885"/>
        <v>0</v>
      </c>
      <c r="GW616" s="264">
        <f t="shared" si="1886"/>
        <v>0</v>
      </c>
      <c r="GX616" s="264">
        <f t="shared" si="1887"/>
        <v>0</v>
      </c>
      <c r="GY616" s="162"/>
      <c r="GZ616" s="264">
        <f t="shared" si="1888"/>
        <v>0</v>
      </c>
      <c r="HA616" s="264">
        <f t="shared" si="1889"/>
        <v>0</v>
      </c>
      <c r="HB616" s="264">
        <f t="shared" si="1890"/>
        <v>0</v>
      </c>
      <c r="HC616" s="264">
        <f t="shared" si="1891"/>
        <v>0</v>
      </c>
      <c r="HD616" s="264">
        <f t="shared" si="1892"/>
        <v>0</v>
      </c>
    </row>
    <row r="617" spans="1:212" ht="28.5" hidden="1" x14ac:dyDescent="0.25">
      <c r="C617" s="45" t="s">
        <v>973</v>
      </c>
      <c r="D617" s="16">
        <v>6200</v>
      </c>
      <c r="E617" s="199" t="s">
        <v>30</v>
      </c>
      <c r="F617" s="252" t="s">
        <v>30</v>
      </c>
      <c r="G617" s="25">
        <f>+G618+G637</f>
        <v>0</v>
      </c>
      <c r="H617" s="25">
        <f>+H618+H637</f>
        <v>0</v>
      </c>
      <c r="I617" s="25">
        <f t="shared" ref="I617:BT617" si="2017">+I618+I637</f>
        <v>0</v>
      </c>
      <c r="J617" s="25">
        <f t="shared" si="2017"/>
        <v>0</v>
      </c>
      <c r="K617" s="25">
        <f t="shared" si="2017"/>
        <v>0</v>
      </c>
      <c r="L617" s="25">
        <f t="shared" si="2017"/>
        <v>0</v>
      </c>
      <c r="M617" s="25">
        <f t="shared" si="2017"/>
        <v>0</v>
      </c>
      <c r="N617" s="25">
        <f t="shared" si="2017"/>
        <v>0</v>
      </c>
      <c r="O617" s="25">
        <f t="shared" si="2017"/>
        <v>0</v>
      </c>
      <c r="P617" s="25">
        <f t="shared" si="2017"/>
        <v>0</v>
      </c>
      <c r="Q617" s="25">
        <f t="shared" si="2017"/>
        <v>0</v>
      </c>
      <c r="R617" s="25">
        <f t="shared" si="2017"/>
        <v>0</v>
      </c>
      <c r="S617" s="25">
        <f t="shared" si="2017"/>
        <v>0</v>
      </c>
      <c r="T617" s="25">
        <f t="shared" si="2017"/>
        <v>0</v>
      </c>
      <c r="U617" s="25">
        <f t="shared" si="2017"/>
        <v>0</v>
      </c>
      <c r="V617" s="25">
        <f t="shared" si="2017"/>
        <v>0</v>
      </c>
      <c r="W617" s="25">
        <f t="shared" si="2017"/>
        <v>0</v>
      </c>
      <c r="X617" s="25">
        <f t="shared" si="2017"/>
        <v>0</v>
      </c>
      <c r="Y617" s="25">
        <f t="shared" si="2017"/>
        <v>0</v>
      </c>
      <c r="Z617" s="25">
        <f t="shared" si="2017"/>
        <v>0</v>
      </c>
      <c r="AA617" s="25">
        <f t="shared" si="2017"/>
        <v>0</v>
      </c>
      <c r="AB617" s="25">
        <f t="shared" si="2017"/>
        <v>0</v>
      </c>
      <c r="AC617" s="25">
        <f t="shared" si="2017"/>
        <v>0</v>
      </c>
      <c r="AD617" s="25">
        <f t="shared" si="2017"/>
        <v>0</v>
      </c>
      <c r="AE617" s="25">
        <f t="shared" si="2017"/>
        <v>0</v>
      </c>
      <c r="AF617" s="25">
        <f t="shared" si="2017"/>
        <v>0</v>
      </c>
      <c r="AG617" s="25">
        <f t="shared" si="2017"/>
        <v>0</v>
      </c>
      <c r="AH617" s="25">
        <f t="shared" si="2017"/>
        <v>0</v>
      </c>
      <c r="AI617" s="25">
        <f t="shared" si="2017"/>
        <v>0</v>
      </c>
      <c r="AJ617" s="25">
        <f t="shared" si="2017"/>
        <v>0</v>
      </c>
      <c r="AK617" s="25">
        <f t="shared" si="2017"/>
        <v>0</v>
      </c>
      <c r="AL617" s="25">
        <f t="shared" si="2017"/>
        <v>0</v>
      </c>
      <c r="AM617" s="25">
        <f t="shared" si="2017"/>
        <v>0</v>
      </c>
      <c r="AN617" s="25">
        <f t="shared" si="2017"/>
        <v>0</v>
      </c>
      <c r="AO617" s="25">
        <f t="shared" si="2017"/>
        <v>0</v>
      </c>
      <c r="AP617" s="25">
        <f t="shared" si="2017"/>
        <v>0</v>
      </c>
      <c r="AQ617" s="25">
        <f t="shared" si="2017"/>
        <v>0</v>
      </c>
      <c r="AR617" s="25">
        <f t="shared" si="2017"/>
        <v>0</v>
      </c>
      <c r="AS617" s="25">
        <f t="shared" si="2017"/>
        <v>0</v>
      </c>
      <c r="AT617" s="25">
        <f t="shared" si="2017"/>
        <v>0</v>
      </c>
      <c r="AU617" s="25">
        <f t="shared" si="2017"/>
        <v>0</v>
      </c>
      <c r="AV617" s="25">
        <f t="shared" si="2017"/>
        <v>0</v>
      </c>
      <c r="AW617" s="25">
        <f t="shared" si="2017"/>
        <v>0</v>
      </c>
      <c r="AX617" s="25">
        <f t="shared" si="2017"/>
        <v>0</v>
      </c>
      <c r="AY617" s="25">
        <f t="shared" si="2017"/>
        <v>0</v>
      </c>
      <c r="AZ617" s="25">
        <f t="shared" si="2017"/>
        <v>0</v>
      </c>
      <c r="BA617" s="25">
        <f t="shared" si="2017"/>
        <v>0</v>
      </c>
      <c r="BB617" s="25">
        <f t="shared" si="2017"/>
        <v>0</v>
      </c>
      <c r="BC617" s="25">
        <f t="shared" si="2017"/>
        <v>0</v>
      </c>
      <c r="BD617" s="25">
        <f t="shared" si="2017"/>
        <v>0</v>
      </c>
      <c r="BE617" s="25">
        <f t="shared" si="2017"/>
        <v>0</v>
      </c>
      <c r="BF617" s="25">
        <f t="shared" si="2017"/>
        <v>0</v>
      </c>
      <c r="BG617" s="25">
        <f t="shared" si="2017"/>
        <v>0</v>
      </c>
      <c r="BH617" s="25">
        <f t="shared" si="2017"/>
        <v>0</v>
      </c>
      <c r="BI617" s="25">
        <f t="shared" si="2017"/>
        <v>0</v>
      </c>
      <c r="BJ617" s="25">
        <f t="shared" si="2017"/>
        <v>0</v>
      </c>
      <c r="BK617" s="25">
        <f t="shared" si="2017"/>
        <v>0</v>
      </c>
      <c r="BL617" s="25">
        <f t="shared" si="2017"/>
        <v>0</v>
      </c>
      <c r="BM617" s="25">
        <f t="shared" si="2017"/>
        <v>0</v>
      </c>
      <c r="BN617" s="25">
        <f t="shared" si="2017"/>
        <v>0</v>
      </c>
      <c r="BO617" s="25">
        <f t="shared" si="2017"/>
        <v>0</v>
      </c>
      <c r="BP617" s="25">
        <f t="shared" si="2017"/>
        <v>0</v>
      </c>
      <c r="BQ617" s="25">
        <f t="shared" si="2017"/>
        <v>0</v>
      </c>
      <c r="BR617" s="25">
        <f t="shared" si="2017"/>
        <v>0</v>
      </c>
      <c r="BS617" s="25">
        <f t="shared" si="2017"/>
        <v>0</v>
      </c>
      <c r="BT617" s="25">
        <f t="shared" si="2017"/>
        <v>0</v>
      </c>
      <c r="BU617" s="25">
        <f t="shared" ref="BU617:CR617" si="2018">+BU618+BU637</f>
        <v>0</v>
      </c>
      <c r="BV617" s="25">
        <f t="shared" si="2018"/>
        <v>0</v>
      </c>
      <c r="BW617" s="25">
        <f t="shared" si="2018"/>
        <v>0</v>
      </c>
      <c r="BX617" s="25">
        <f t="shared" si="2018"/>
        <v>0</v>
      </c>
      <c r="BY617" s="25">
        <f t="shared" si="2018"/>
        <v>0</v>
      </c>
      <c r="BZ617" s="25">
        <f t="shared" si="2018"/>
        <v>0</v>
      </c>
      <c r="CA617" s="25">
        <f t="shared" si="2018"/>
        <v>0</v>
      </c>
      <c r="CB617" s="25">
        <f t="shared" si="2018"/>
        <v>0</v>
      </c>
      <c r="CC617" s="25">
        <f t="shared" si="2018"/>
        <v>0</v>
      </c>
      <c r="CD617" s="25">
        <f t="shared" si="2018"/>
        <v>0</v>
      </c>
      <c r="CE617" s="25">
        <f t="shared" si="2018"/>
        <v>0</v>
      </c>
      <c r="CF617" s="25">
        <f t="shared" si="2018"/>
        <v>0</v>
      </c>
      <c r="CG617" s="25">
        <f t="shared" si="2018"/>
        <v>0</v>
      </c>
      <c r="CH617" s="25">
        <f t="shared" si="2018"/>
        <v>0</v>
      </c>
      <c r="CI617" s="25">
        <f t="shared" si="2018"/>
        <v>0</v>
      </c>
      <c r="CJ617" s="25">
        <f t="shared" si="2018"/>
        <v>0</v>
      </c>
      <c r="CK617" s="25">
        <f t="shared" si="2018"/>
        <v>0</v>
      </c>
      <c r="CL617" s="25">
        <f t="shared" si="2018"/>
        <v>0</v>
      </c>
      <c r="CM617" s="25">
        <f t="shared" si="2018"/>
        <v>0</v>
      </c>
      <c r="CN617" s="25">
        <f t="shared" si="2018"/>
        <v>0</v>
      </c>
      <c r="CO617" s="25">
        <f t="shared" si="2018"/>
        <v>0</v>
      </c>
      <c r="CP617" s="25">
        <f t="shared" si="2018"/>
        <v>0</v>
      </c>
      <c r="CQ617" s="25">
        <f t="shared" si="2018"/>
        <v>0</v>
      </c>
      <c r="CR617" s="25">
        <f t="shared" si="2018"/>
        <v>0</v>
      </c>
      <c r="CS617" s="162">
        <f t="shared" si="1784"/>
        <v>0</v>
      </c>
      <c r="CT617" s="10"/>
      <c r="CU617" s="160">
        <f t="shared" si="1785"/>
        <v>0</v>
      </c>
      <c r="CV617" s="160">
        <f t="shared" si="1786"/>
        <v>0</v>
      </c>
      <c r="CW617" s="160">
        <f t="shared" si="1787"/>
        <v>0</v>
      </c>
      <c r="CX617" s="160">
        <f t="shared" si="1788"/>
        <v>0</v>
      </c>
      <c r="CY617" s="160">
        <f t="shared" si="1789"/>
        <v>0</v>
      </c>
      <c r="CZ617" s="160">
        <f t="shared" si="1790"/>
        <v>0</v>
      </c>
      <c r="DA617" s="160">
        <f t="shared" si="1791"/>
        <v>0</v>
      </c>
      <c r="DB617" s="160">
        <f t="shared" si="1792"/>
        <v>0</v>
      </c>
      <c r="DC617" s="160">
        <f t="shared" si="1793"/>
        <v>0</v>
      </c>
      <c r="DD617" s="160">
        <f t="shared" si="1794"/>
        <v>0</v>
      </c>
      <c r="DE617" s="160">
        <f t="shared" si="1795"/>
        <v>0</v>
      </c>
      <c r="DF617" s="160">
        <f t="shared" si="1796"/>
        <v>0</v>
      </c>
      <c r="DG617" s="160">
        <f t="shared" si="1797"/>
        <v>0</v>
      </c>
      <c r="DH617" s="160">
        <f t="shared" si="1798"/>
        <v>0</v>
      </c>
      <c r="DI617" s="160">
        <f t="shared" si="1799"/>
        <v>0</v>
      </c>
      <c r="DJ617" s="160">
        <f t="shared" si="1800"/>
        <v>0</v>
      </c>
      <c r="DK617" s="160">
        <f t="shared" si="1801"/>
        <v>0</v>
      </c>
      <c r="DL617" s="160">
        <f t="shared" si="1802"/>
        <v>0</v>
      </c>
      <c r="DM617" s="10"/>
      <c r="DN617" s="160">
        <f t="shared" si="1803"/>
        <v>0</v>
      </c>
      <c r="DO617" s="160">
        <f t="shared" si="1804"/>
        <v>0</v>
      </c>
      <c r="DP617" s="160">
        <f t="shared" si="1805"/>
        <v>0</v>
      </c>
      <c r="DQ617" s="160">
        <f t="shared" si="1806"/>
        <v>0</v>
      </c>
      <c r="DR617" s="160">
        <f t="shared" si="1807"/>
        <v>0</v>
      </c>
      <c r="DS617" s="160">
        <f t="shared" si="1808"/>
        <v>0</v>
      </c>
      <c r="DT617" s="160">
        <f t="shared" si="1809"/>
        <v>0</v>
      </c>
      <c r="DU617" s="160">
        <f t="shared" si="1810"/>
        <v>0</v>
      </c>
      <c r="DV617" s="160">
        <f t="shared" si="1811"/>
        <v>0</v>
      </c>
      <c r="DW617" s="160">
        <f t="shared" si="1812"/>
        <v>0</v>
      </c>
      <c r="DX617" s="160">
        <f t="shared" si="1813"/>
        <v>0</v>
      </c>
      <c r="DY617" s="160">
        <f t="shared" si="1814"/>
        <v>0</v>
      </c>
      <c r="DZ617" s="160">
        <f t="shared" si="1815"/>
        <v>0</v>
      </c>
      <c r="EA617" s="160">
        <f t="shared" si="1816"/>
        <v>0</v>
      </c>
      <c r="EB617" s="160">
        <f t="shared" si="1817"/>
        <v>0</v>
      </c>
      <c r="EC617" s="160">
        <f t="shared" si="1818"/>
        <v>0</v>
      </c>
      <c r="ED617" s="160">
        <f t="shared" si="1819"/>
        <v>0</v>
      </c>
      <c r="EE617" s="160">
        <f t="shared" si="1820"/>
        <v>0</v>
      </c>
      <c r="EF617" s="160">
        <f t="shared" si="1821"/>
        <v>0</v>
      </c>
      <c r="EG617" s="160">
        <f t="shared" si="1822"/>
        <v>0</v>
      </c>
      <c r="EH617" s="160">
        <f t="shared" si="1823"/>
        <v>0</v>
      </c>
      <c r="EI617" s="160">
        <f t="shared" si="1824"/>
        <v>0</v>
      </c>
      <c r="EJ617" s="160">
        <f t="shared" si="1825"/>
        <v>0</v>
      </c>
      <c r="EK617" s="160">
        <f t="shared" si="1826"/>
        <v>0</v>
      </c>
      <c r="EL617" s="160">
        <f t="shared" si="1827"/>
        <v>0</v>
      </c>
      <c r="EM617" s="160">
        <f t="shared" si="1828"/>
        <v>0</v>
      </c>
      <c r="EN617" s="160">
        <f t="shared" si="1829"/>
        <v>0</v>
      </c>
      <c r="EO617" s="160">
        <f t="shared" si="1830"/>
        <v>0</v>
      </c>
      <c r="EP617" s="160">
        <f t="shared" si="1831"/>
        <v>0</v>
      </c>
      <c r="EQ617" s="160">
        <f t="shared" si="1832"/>
        <v>0</v>
      </c>
      <c r="ER617" s="10"/>
      <c r="ES617" s="160">
        <f t="shared" si="1833"/>
        <v>0</v>
      </c>
      <c r="ET617" s="160">
        <f t="shared" si="1834"/>
        <v>0</v>
      </c>
      <c r="EU617" s="160">
        <f t="shared" si="1835"/>
        <v>0</v>
      </c>
      <c r="EV617" s="160">
        <f t="shared" si="1836"/>
        <v>0</v>
      </c>
      <c r="EW617" s="160">
        <f t="shared" si="1837"/>
        <v>0</v>
      </c>
      <c r="EX617" s="160">
        <f t="shared" si="1838"/>
        <v>0</v>
      </c>
      <c r="EY617" s="160">
        <f t="shared" si="1839"/>
        <v>0</v>
      </c>
      <c r="EZ617" s="160">
        <f t="shared" si="1840"/>
        <v>0</v>
      </c>
      <c r="FA617" s="160">
        <f t="shared" si="1841"/>
        <v>0</v>
      </c>
      <c r="FB617" s="160">
        <f t="shared" si="1842"/>
        <v>0</v>
      </c>
      <c r="FC617" s="160">
        <f t="shared" si="1843"/>
        <v>0</v>
      </c>
      <c r="FD617" s="160">
        <f t="shared" si="1844"/>
        <v>0</v>
      </c>
      <c r="FE617" s="160">
        <f t="shared" si="1845"/>
        <v>0</v>
      </c>
      <c r="FF617" s="160">
        <f t="shared" si="1846"/>
        <v>0</v>
      </c>
      <c r="FG617" s="160">
        <f t="shared" si="1847"/>
        <v>0</v>
      </c>
      <c r="FH617" s="10"/>
      <c r="FI617" s="195">
        <f t="shared" si="1848"/>
        <v>0</v>
      </c>
      <c r="FJ617" s="195">
        <f t="shared" si="1849"/>
        <v>0</v>
      </c>
      <c r="FK617" s="195">
        <f t="shared" si="1850"/>
        <v>0</v>
      </c>
      <c r="FL617" s="195">
        <f t="shared" si="1851"/>
        <v>0</v>
      </c>
      <c r="FM617" s="195">
        <f t="shared" si="1852"/>
        <v>0</v>
      </c>
      <c r="FN617" s="195">
        <f t="shared" si="1853"/>
        <v>0</v>
      </c>
      <c r="FO617" s="195">
        <f t="shared" si="1854"/>
        <v>0</v>
      </c>
      <c r="FP617" s="195">
        <f t="shared" si="1855"/>
        <v>0</v>
      </c>
      <c r="FQ617" s="195">
        <f t="shared" si="1856"/>
        <v>0</v>
      </c>
      <c r="FR617" s="195">
        <f t="shared" si="1857"/>
        <v>0</v>
      </c>
      <c r="FS617" s="195">
        <f t="shared" si="1858"/>
        <v>0</v>
      </c>
      <c r="FT617" s="195">
        <f t="shared" si="1859"/>
        <v>0</v>
      </c>
      <c r="FU617" s="195">
        <f t="shared" si="1860"/>
        <v>0</v>
      </c>
      <c r="FV617" s="195">
        <f t="shared" si="1861"/>
        <v>0</v>
      </c>
      <c r="FW617" s="195">
        <f t="shared" si="1862"/>
        <v>0</v>
      </c>
      <c r="FX617" s="195">
        <f t="shared" si="1863"/>
        <v>0</v>
      </c>
      <c r="FY617" s="195">
        <f t="shared" si="1864"/>
        <v>0</v>
      </c>
      <c r="FZ617" s="195">
        <f t="shared" si="1865"/>
        <v>0</v>
      </c>
      <c r="GA617" s="195">
        <f t="shared" si="1866"/>
        <v>0</v>
      </c>
      <c r="GB617" s="195">
        <f t="shared" si="1867"/>
        <v>0</v>
      </c>
      <c r="GC617" s="195">
        <f t="shared" si="1868"/>
        <v>0</v>
      </c>
      <c r="GD617" s="195">
        <f t="shared" si="1869"/>
        <v>0</v>
      </c>
      <c r="GE617" s="195">
        <f t="shared" si="1870"/>
        <v>0</v>
      </c>
      <c r="GF617" s="195">
        <f t="shared" si="1871"/>
        <v>0</v>
      </c>
      <c r="GG617" s="195">
        <f t="shared" si="1872"/>
        <v>0</v>
      </c>
      <c r="GH617" s="195">
        <f t="shared" si="1873"/>
        <v>0</v>
      </c>
      <c r="GI617" s="195">
        <f t="shared" si="1874"/>
        <v>0</v>
      </c>
      <c r="GJ617" s="195">
        <f t="shared" si="1875"/>
        <v>0</v>
      </c>
      <c r="GK617" s="195">
        <f t="shared" si="1876"/>
        <v>0</v>
      </c>
      <c r="GL617" s="195">
        <f t="shared" si="1877"/>
        <v>0</v>
      </c>
      <c r="GM617" s="10"/>
      <c r="GN617" s="10"/>
      <c r="GO617" s="264">
        <f t="shared" si="1878"/>
        <v>0</v>
      </c>
      <c r="GP617" s="264">
        <f t="shared" si="1879"/>
        <v>0</v>
      </c>
      <c r="GQ617" s="264">
        <f t="shared" si="1880"/>
        <v>0</v>
      </c>
      <c r="GR617" s="264">
        <f t="shared" si="1881"/>
        <v>0</v>
      </c>
      <c r="GS617" s="264">
        <f t="shared" si="1882"/>
        <v>0</v>
      </c>
      <c r="GT617" s="264">
        <f t="shared" si="1883"/>
        <v>0</v>
      </c>
      <c r="GU617" s="264">
        <f t="shared" si="1884"/>
        <v>0</v>
      </c>
      <c r="GV617" s="264">
        <f t="shared" si="1885"/>
        <v>0</v>
      </c>
      <c r="GW617" s="264">
        <f t="shared" si="1886"/>
        <v>0</v>
      </c>
      <c r="GX617" s="264">
        <f t="shared" si="1887"/>
        <v>0</v>
      </c>
      <c r="GY617" s="162"/>
      <c r="GZ617" s="264">
        <f t="shared" si="1888"/>
        <v>0</v>
      </c>
      <c r="HA617" s="264">
        <f t="shared" si="1889"/>
        <v>0</v>
      </c>
      <c r="HB617" s="264">
        <f t="shared" si="1890"/>
        <v>0</v>
      </c>
      <c r="HC617" s="264">
        <f t="shared" si="1891"/>
        <v>0</v>
      </c>
      <c r="HD617" s="264">
        <f t="shared" si="1892"/>
        <v>0</v>
      </c>
    </row>
    <row r="618" spans="1:212" ht="71.25" hidden="1" x14ac:dyDescent="0.25">
      <c r="C618" s="52" t="s">
        <v>1396</v>
      </c>
      <c r="D618" s="18">
        <v>6201</v>
      </c>
      <c r="E618" s="203" t="s">
        <v>30</v>
      </c>
      <c r="F618" s="255" t="s">
        <v>30</v>
      </c>
      <c r="G618" s="27">
        <f>SUM(G620:G636)</f>
        <v>0</v>
      </c>
      <c r="H618" s="27">
        <f>SUM(H620:H636)</f>
        <v>0</v>
      </c>
      <c r="I618" s="27">
        <f>SUM(I620:I636)</f>
        <v>0</v>
      </c>
      <c r="J618" s="27">
        <f t="shared" ref="J618:BT618" si="2019">SUM(J620:J636)</f>
        <v>0</v>
      </c>
      <c r="K618" s="27">
        <f t="shared" si="2019"/>
        <v>0</v>
      </c>
      <c r="L618" s="27">
        <f t="shared" si="2019"/>
        <v>0</v>
      </c>
      <c r="M618" s="27">
        <f t="shared" si="2019"/>
        <v>0</v>
      </c>
      <c r="N618" s="27">
        <f t="shared" si="2019"/>
        <v>0</v>
      </c>
      <c r="O618" s="27">
        <f t="shared" si="2019"/>
        <v>0</v>
      </c>
      <c r="P618" s="27">
        <f t="shared" si="2019"/>
        <v>0</v>
      </c>
      <c r="Q618" s="27">
        <f t="shared" si="2019"/>
        <v>0</v>
      </c>
      <c r="R618" s="27">
        <f t="shared" si="2019"/>
        <v>0</v>
      </c>
      <c r="S618" s="27">
        <f t="shared" si="2019"/>
        <v>0</v>
      </c>
      <c r="T618" s="27">
        <f t="shared" si="2019"/>
        <v>0</v>
      </c>
      <c r="U618" s="27">
        <f t="shared" si="2019"/>
        <v>0</v>
      </c>
      <c r="V618" s="27">
        <f t="shared" si="2019"/>
        <v>0</v>
      </c>
      <c r="W618" s="27">
        <f t="shared" si="2019"/>
        <v>0</v>
      </c>
      <c r="X618" s="27">
        <f t="shared" si="2019"/>
        <v>0</v>
      </c>
      <c r="Y618" s="27">
        <f t="shared" si="2019"/>
        <v>0</v>
      </c>
      <c r="Z618" s="27">
        <f t="shared" si="2019"/>
        <v>0</v>
      </c>
      <c r="AA618" s="27">
        <f t="shared" si="2019"/>
        <v>0</v>
      </c>
      <c r="AB618" s="27">
        <f t="shared" si="2019"/>
        <v>0</v>
      </c>
      <c r="AC618" s="27">
        <f t="shared" si="2019"/>
        <v>0</v>
      </c>
      <c r="AD618" s="27">
        <f t="shared" si="2019"/>
        <v>0</v>
      </c>
      <c r="AE618" s="27">
        <f t="shared" si="2019"/>
        <v>0</v>
      </c>
      <c r="AF618" s="27">
        <f t="shared" si="2019"/>
        <v>0</v>
      </c>
      <c r="AG618" s="27">
        <f t="shared" si="2019"/>
        <v>0</v>
      </c>
      <c r="AH618" s="27">
        <f t="shared" si="2019"/>
        <v>0</v>
      </c>
      <c r="AI618" s="27">
        <f t="shared" si="2019"/>
        <v>0</v>
      </c>
      <c r="AJ618" s="27">
        <f t="shared" si="2019"/>
        <v>0</v>
      </c>
      <c r="AK618" s="27">
        <f t="shared" si="2019"/>
        <v>0</v>
      </c>
      <c r="AL618" s="27">
        <f t="shared" si="2019"/>
        <v>0</v>
      </c>
      <c r="AM618" s="27">
        <f t="shared" si="2019"/>
        <v>0</v>
      </c>
      <c r="AN618" s="27">
        <f t="shared" si="2019"/>
        <v>0</v>
      </c>
      <c r="AO618" s="27">
        <f t="shared" si="2019"/>
        <v>0</v>
      </c>
      <c r="AP618" s="27">
        <f t="shared" si="2019"/>
        <v>0</v>
      </c>
      <c r="AQ618" s="27">
        <f t="shared" si="2019"/>
        <v>0</v>
      </c>
      <c r="AR618" s="27">
        <f t="shared" si="2019"/>
        <v>0</v>
      </c>
      <c r="AS618" s="27">
        <f t="shared" si="2019"/>
        <v>0</v>
      </c>
      <c r="AT618" s="27">
        <f t="shared" si="2019"/>
        <v>0</v>
      </c>
      <c r="AU618" s="27">
        <f t="shared" si="2019"/>
        <v>0</v>
      </c>
      <c r="AV618" s="27">
        <f t="shared" si="2019"/>
        <v>0</v>
      </c>
      <c r="AW618" s="27">
        <f t="shared" si="2019"/>
        <v>0</v>
      </c>
      <c r="AX618" s="27">
        <f t="shared" si="2019"/>
        <v>0</v>
      </c>
      <c r="AY618" s="27">
        <f t="shared" si="2019"/>
        <v>0</v>
      </c>
      <c r="AZ618" s="27">
        <f t="shared" si="2019"/>
        <v>0</v>
      </c>
      <c r="BA618" s="27">
        <f t="shared" si="2019"/>
        <v>0</v>
      </c>
      <c r="BB618" s="27">
        <f t="shared" si="2019"/>
        <v>0</v>
      </c>
      <c r="BC618" s="27">
        <f t="shared" si="2019"/>
        <v>0</v>
      </c>
      <c r="BD618" s="27">
        <f t="shared" si="2019"/>
        <v>0</v>
      </c>
      <c r="BE618" s="27">
        <f t="shared" si="2019"/>
        <v>0</v>
      </c>
      <c r="BF618" s="27">
        <f t="shared" si="2019"/>
        <v>0</v>
      </c>
      <c r="BG618" s="27">
        <f t="shared" si="2019"/>
        <v>0</v>
      </c>
      <c r="BH618" s="27">
        <f t="shared" si="2019"/>
        <v>0</v>
      </c>
      <c r="BI618" s="27">
        <f t="shared" si="2019"/>
        <v>0</v>
      </c>
      <c r="BJ618" s="27">
        <f t="shared" si="2019"/>
        <v>0</v>
      </c>
      <c r="BK618" s="27">
        <f t="shared" si="2019"/>
        <v>0</v>
      </c>
      <c r="BL618" s="27">
        <f t="shared" si="2019"/>
        <v>0</v>
      </c>
      <c r="BM618" s="27">
        <f t="shared" si="2019"/>
        <v>0</v>
      </c>
      <c r="BN618" s="27">
        <f t="shared" si="2019"/>
        <v>0</v>
      </c>
      <c r="BO618" s="27">
        <f t="shared" si="2019"/>
        <v>0</v>
      </c>
      <c r="BP618" s="27">
        <f t="shared" si="2019"/>
        <v>0</v>
      </c>
      <c r="BQ618" s="27">
        <f t="shared" si="2019"/>
        <v>0</v>
      </c>
      <c r="BR618" s="27">
        <f t="shared" si="2019"/>
        <v>0</v>
      </c>
      <c r="BS618" s="27">
        <f t="shared" si="2019"/>
        <v>0</v>
      </c>
      <c r="BT618" s="27">
        <f t="shared" si="2019"/>
        <v>0</v>
      </c>
      <c r="BU618" s="27">
        <f t="shared" ref="BU618:CR618" si="2020">SUM(BU620:BU636)</f>
        <v>0</v>
      </c>
      <c r="BV618" s="27">
        <f t="shared" si="2020"/>
        <v>0</v>
      </c>
      <c r="BW618" s="27">
        <f t="shared" si="2020"/>
        <v>0</v>
      </c>
      <c r="BX618" s="27">
        <f t="shared" si="2020"/>
        <v>0</v>
      </c>
      <c r="BY618" s="27">
        <f t="shared" si="2020"/>
        <v>0</v>
      </c>
      <c r="BZ618" s="27">
        <f t="shared" si="2020"/>
        <v>0</v>
      </c>
      <c r="CA618" s="27">
        <f t="shared" si="2020"/>
        <v>0</v>
      </c>
      <c r="CB618" s="27">
        <f t="shared" si="2020"/>
        <v>0</v>
      </c>
      <c r="CC618" s="27">
        <f t="shared" si="2020"/>
        <v>0</v>
      </c>
      <c r="CD618" s="27">
        <f t="shared" si="2020"/>
        <v>0</v>
      </c>
      <c r="CE618" s="27">
        <f t="shared" si="2020"/>
        <v>0</v>
      </c>
      <c r="CF618" s="27">
        <f t="shared" si="2020"/>
        <v>0</v>
      </c>
      <c r="CG618" s="27">
        <f t="shared" si="2020"/>
        <v>0</v>
      </c>
      <c r="CH618" s="27">
        <f t="shared" si="2020"/>
        <v>0</v>
      </c>
      <c r="CI618" s="27">
        <f t="shared" si="2020"/>
        <v>0</v>
      </c>
      <c r="CJ618" s="27">
        <f t="shared" si="2020"/>
        <v>0</v>
      </c>
      <c r="CK618" s="27">
        <f t="shared" si="2020"/>
        <v>0</v>
      </c>
      <c r="CL618" s="27">
        <f t="shared" si="2020"/>
        <v>0</v>
      </c>
      <c r="CM618" s="27">
        <f t="shared" si="2020"/>
        <v>0</v>
      </c>
      <c r="CN618" s="27">
        <f t="shared" si="2020"/>
        <v>0</v>
      </c>
      <c r="CO618" s="27">
        <f t="shared" si="2020"/>
        <v>0</v>
      </c>
      <c r="CP618" s="27">
        <f t="shared" si="2020"/>
        <v>0</v>
      </c>
      <c r="CQ618" s="27">
        <f t="shared" si="2020"/>
        <v>0</v>
      </c>
      <c r="CR618" s="27">
        <f t="shared" si="2020"/>
        <v>0</v>
      </c>
      <c r="CS618" s="162">
        <f t="shared" si="1784"/>
        <v>0</v>
      </c>
      <c r="CT618" s="10"/>
      <c r="CU618" s="160">
        <f t="shared" si="1785"/>
        <v>0</v>
      </c>
      <c r="CV618" s="160">
        <f t="shared" si="1786"/>
        <v>0</v>
      </c>
      <c r="CW618" s="160">
        <f t="shared" si="1787"/>
        <v>0</v>
      </c>
      <c r="CX618" s="160">
        <f t="shared" si="1788"/>
        <v>0</v>
      </c>
      <c r="CY618" s="160">
        <f t="shared" si="1789"/>
        <v>0</v>
      </c>
      <c r="CZ618" s="160">
        <f t="shared" si="1790"/>
        <v>0</v>
      </c>
      <c r="DA618" s="160">
        <f t="shared" si="1791"/>
        <v>0</v>
      </c>
      <c r="DB618" s="160">
        <f t="shared" si="1792"/>
        <v>0</v>
      </c>
      <c r="DC618" s="160">
        <f t="shared" si="1793"/>
        <v>0</v>
      </c>
      <c r="DD618" s="160">
        <f t="shared" si="1794"/>
        <v>0</v>
      </c>
      <c r="DE618" s="160">
        <f t="shared" si="1795"/>
        <v>0</v>
      </c>
      <c r="DF618" s="160">
        <f t="shared" si="1796"/>
        <v>0</v>
      </c>
      <c r="DG618" s="160">
        <f t="shared" si="1797"/>
        <v>0</v>
      </c>
      <c r="DH618" s="160">
        <f t="shared" si="1798"/>
        <v>0</v>
      </c>
      <c r="DI618" s="160">
        <f t="shared" si="1799"/>
        <v>0</v>
      </c>
      <c r="DJ618" s="160">
        <f t="shared" si="1800"/>
        <v>0</v>
      </c>
      <c r="DK618" s="160">
        <f t="shared" si="1801"/>
        <v>0</v>
      </c>
      <c r="DL618" s="160">
        <f t="shared" si="1802"/>
        <v>0</v>
      </c>
      <c r="DM618" s="10"/>
      <c r="DN618" s="160">
        <f t="shared" si="1803"/>
        <v>0</v>
      </c>
      <c r="DO618" s="160">
        <f t="shared" si="1804"/>
        <v>0</v>
      </c>
      <c r="DP618" s="160">
        <f t="shared" si="1805"/>
        <v>0</v>
      </c>
      <c r="DQ618" s="160">
        <f t="shared" si="1806"/>
        <v>0</v>
      </c>
      <c r="DR618" s="160">
        <f t="shared" si="1807"/>
        <v>0</v>
      </c>
      <c r="DS618" s="160">
        <f t="shared" si="1808"/>
        <v>0</v>
      </c>
      <c r="DT618" s="160">
        <f t="shared" si="1809"/>
        <v>0</v>
      </c>
      <c r="DU618" s="160">
        <f t="shared" si="1810"/>
        <v>0</v>
      </c>
      <c r="DV618" s="160">
        <f t="shared" si="1811"/>
        <v>0</v>
      </c>
      <c r="DW618" s="160">
        <f t="shared" si="1812"/>
        <v>0</v>
      </c>
      <c r="DX618" s="160">
        <f t="shared" si="1813"/>
        <v>0</v>
      </c>
      <c r="DY618" s="160">
        <f t="shared" si="1814"/>
        <v>0</v>
      </c>
      <c r="DZ618" s="160">
        <f t="shared" si="1815"/>
        <v>0</v>
      </c>
      <c r="EA618" s="160">
        <f t="shared" si="1816"/>
        <v>0</v>
      </c>
      <c r="EB618" s="160">
        <f t="shared" si="1817"/>
        <v>0</v>
      </c>
      <c r="EC618" s="160">
        <f t="shared" si="1818"/>
        <v>0</v>
      </c>
      <c r="ED618" s="160">
        <f t="shared" si="1819"/>
        <v>0</v>
      </c>
      <c r="EE618" s="160">
        <f t="shared" si="1820"/>
        <v>0</v>
      </c>
      <c r="EF618" s="160">
        <f t="shared" si="1821"/>
        <v>0</v>
      </c>
      <c r="EG618" s="160">
        <f t="shared" si="1822"/>
        <v>0</v>
      </c>
      <c r="EH618" s="160">
        <f t="shared" si="1823"/>
        <v>0</v>
      </c>
      <c r="EI618" s="160">
        <f t="shared" si="1824"/>
        <v>0</v>
      </c>
      <c r="EJ618" s="160">
        <f t="shared" si="1825"/>
        <v>0</v>
      </c>
      <c r="EK618" s="160">
        <f t="shared" si="1826"/>
        <v>0</v>
      </c>
      <c r="EL618" s="160">
        <f t="shared" si="1827"/>
        <v>0</v>
      </c>
      <c r="EM618" s="160">
        <f t="shared" si="1828"/>
        <v>0</v>
      </c>
      <c r="EN618" s="160">
        <f t="shared" si="1829"/>
        <v>0</v>
      </c>
      <c r="EO618" s="160">
        <f t="shared" si="1830"/>
        <v>0</v>
      </c>
      <c r="EP618" s="160">
        <f t="shared" si="1831"/>
        <v>0</v>
      </c>
      <c r="EQ618" s="160">
        <f t="shared" si="1832"/>
        <v>0</v>
      </c>
      <c r="ER618" s="10"/>
      <c r="ES618" s="160">
        <f t="shared" si="1833"/>
        <v>0</v>
      </c>
      <c r="ET618" s="160">
        <f t="shared" si="1834"/>
        <v>0</v>
      </c>
      <c r="EU618" s="160">
        <f t="shared" si="1835"/>
        <v>0</v>
      </c>
      <c r="EV618" s="160">
        <f t="shared" si="1836"/>
        <v>0</v>
      </c>
      <c r="EW618" s="160">
        <f t="shared" si="1837"/>
        <v>0</v>
      </c>
      <c r="EX618" s="160">
        <f t="shared" si="1838"/>
        <v>0</v>
      </c>
      <c r="EY618" s="160">
        <f t="shared" si="1839"/>
        <v>0</v>
      </c>
      <c r="EZ618" s="160">
        <f t="shared" si="1840"/>
        <v>0</v>
      </c>
      <c r="FA618" s="160">
        <f t="shared" si="1841"/>
        <v>0</v>
      </c>
      <c r="FB618" s="160">
        <f t="shared" si="1842"/>
        <v>0</v>
      </c>
      <c r="FC618" s="160">
        <f t="shared" si="1843"/>
        <v>0</v>
      </c>
      <c r="FD618" s="160">
        <f t="shared" si="1844"/>
        <v>0</v>
      </c>
      <c r="FE618" s="160">
        <f t="shared" si="1845"/>
        <v>0</v>
      </c>
      <c r="FF618" s="160">
        <f t="shared" si="1846"/>
        <v>0</v>
      </c>
      <c r="FG618" s="160">
        <f t="shared" si="1847"/>
        <v>0</v>
      </c>
      <c r="FH618" s="10"/>
      <c r="FI618" s="195">
        <f t="shared" si="1848"/>
        <v>0</v>
      </c>
      <c r="FJ618" s="195">
        <f t="shared" si="1849"/>
        <v>0</v>
      </c>
      <c r="FK618" s="195">
        <f t="shared" si="1850"/>
        <v>0</v>
      </c>
      <c r="FL618" s="195">
        <f t="shared" si="1851"/>
        <v>0</v>
      </c>
      <c r="FM618" s="195">
        <f t="shared" si="1852"/>
        <v>0</v>
      </c>
      <c r="FN618" s="195">
        <f t="shared" si="1853"/>
        <v>0</v>
      </c>
      <c r="FO618" s="195">
        <f t="shared" si="1854"/>
        <v>0</v>
      </c>
      <c r="FP618" s="195">
        <f t="shared" si="1855"/>
        <v>0</v>
      </c>
      <c r="FQ618" s="195">
        <f t="shared" si="1856"/>
        <v>0</v>
      </c>
      <c r="FR618" s="195">
        <f t="shared" si="1857"/>
        <v>0</v>
      </c>
      <c r="FS618" s="195">
        <f t="shared" si="1858"/>
        <v>0</v>
      </c>
      <c r="FT618" s="195">
        <f t="shared" si="1859"/>
        <v>0</v>
      </c>
      <c r="FU618" s="195">
        <f t="shared" si="1860"/>
        <v>0</v>
      </c>
      <c r="FV618" s="195">
        <f t="shared" si="1861"/>
        <v>0</v>
      </c>
      <c r="FW618" s="195">
        <f t="shared" si="1862"/>
        <v>0</v>
      </c>
      <c r="FX618" s="195">
        <f t="shared" si="1863"/>
        <v>0</v>
      </c>
      <c r="FY618" s="195">
        <f t="shared" si="1864"/>
        <v>0</v>
      </c>
      <c r="FZ618" s="195">
        <f t="shared" si="1865"/>
        <v>0</v>
      </c>
      <c r="GA618" s="195">
        <f t="shared" si="1866"/>
        <v>0</v>
      </c>
      <c r="GB618" s="195">
        <f t="shared" si="1867"/>
        <v>0</v>
      </c>
      <c r="GC618" s="195">
        <f t="shared" si="1868"/>
        <v>0</v>
      </c>
      <c r="GD618" s="195">
        <f t="shared" si="1869"/>
        <v>0</v>
      </c>
      <c r="GE618" s="195">
        <f t="shared" si="1870"/>
        <v>0</v>
      </c>
      <c r="GF618" s="195">
        <f t="shared" si="1871"/>
        <v>0</v>
      </c>
      <c r="GG618" s="195">
        <f t="shared" si="1872"/>
        <v>0</v>
      </c>
      <c r="GH618" s="195">
        <f t="shared" si="1873"/>
        <v>0</v>
      </c>
      <c r="GI618" s="195">
        <f t="shared" si="1874"/>
        <v>0</v>
      </c>
      <c r="GJ618" s="195">
        <f t="shared" si="1875"/>
        <v>0</v>
      </c>
      <c r="GK618" s="195">
        <f t="shared" si="1876"/>
        <v>0</v>
      </c>
      <c r="GL618" s="195">
        <f t="shared" si="1877"/>
        <v>0</v>
      </c>
      <c r="GM618" s="10"/>
      <c r="GN618" s="10"/>
      <c r="GO618" s="264">
        <f t="shared" si="1878"/>
        <v>0</v>
      </c>
      <c r="GP618" s="264">
        <f t="shared" si="1879"/>
        <v>0</v>
      </c>
      <c r="GQ618" s="264">
        <f t="shared" si="1880"/>
        <v>0</v>
      </c>
      <c r="GR618" s="264">
        <f t="shared" si="1881"/>
        <v>0</v>
      </c>
      <c r="GS618" s="264">
        <f t="shared" si="1882"/>
        <v>0</v>
      </c>
      <c r="GT618" s="264">
        <f t="shared" si="1883"/>
        <v>0</v>
      </c>
      <c r="GU618" s="264">
        <f t="shared" si="1884"/>
        <v>0</v>
      </c>
      <c r="GV618" s="264">
        <f t="shared" si="1885"/>
        <v>0</v>
      </c>
      <c r="GW618" s="264">
        <f t="shared" si="1886"/>
        <v>0</v>
      </c>
      <c r="GX618" s="264">
        <f t="shared" si="1887"/>
        <v>0</v>
      </c>
      <c r="GY618" s="162"/>
      <c r="GZ618" s="264">
        <f t="shared" si="1888"/>
        <v>0</v>
      </c>
      <c r="HA618" s="264">
        <f t="shared" si="1889"/>
        <v>0</v>
      </c>
      <c r="HB618" s="264">
        <f t="shared" si="1890"/>
        <v>0</v>
      </c>
      <c r="HC618" s="264">
        <f t="shared" si="1891"/>
        <v>0</v>
      </c>
      <c r="HD618" s="264">
        <f t="shared" si="1892"/>
        <v>0</v>
      </c>
    </row>
    <row r="619" spans="1:212" hidden="1" x14ac:dyDescent="0.25">
      <c r="C619" s="38" t="s">
        <v>2</v>
      </c>
      <c r="D619" s="1"/>
      <c r="E619" s="7"/>
      <c r="F619" s="277"/>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162">
        <f t="shared" si="1784"/>
        <v>0</v>
      </c>
      <c r="CT619" s="10"/>
      <c r="CU619" s="160">
        <f t="shared" si="1785"/>
        <v>0</v>
      </c>
      <c r="CV619" s="160">
        <f t="shared" si="1786"/>
        <v>0</v>
      </c>
      <c r="CW619" s="160">
        <f t="shared" si="1787"/>
        <v>0</v>
      </c>
      <c r="CX619" s="160">
        <f t="shared" si="1788"/>
        <v>0</v>
      </c>
      <c r="CY619" s="160">
        <f t="shared" si="1789"/>
        <v>0</v>
      </c>
      <c r="CZ619" s="160">
        <f t="shared" si="1790"/>
        <v>0</v>
      </c>
      <c r="DA619" s="160">
        <f t="shared" si="1791"/>
        <v>0</v>
      </c>
      <c r="DB619" s="160">
        <f t="shared" si="1792"/>
        <v>0</v>
      </c>
      <c r="DC619" s="160">
        <f t="shared" si="1793"/>
        <v>0</v>
      </c>
      <c r="DD619" s="160">
        <f t="shared" si="1794"/>
        <v>0</v>
      </c>
      <c r="DE619" s="160">
        <f t="shared" si="1795"/>
        <v>0</v>
      </c>
      <c r="DF619" s="160">
        <f t="shared" si="1796"/>
        <v>0</v>
      </c>
      <c r="DG619" s="160">
        <f t="shared" si="1797"/>
        <v>0</v>
      </c>
      <c r="DH619" s="160">
        <f t="shared" si="1798"/>
        <v>0</v>
      </c>
      <c r="DI619" s="160">
        <f t="shared" si="1799"/>
        <v>0</v>
      </c>
      <c r="DJ619" s="160">
        <f t="shared" si="1800"/>
        <v>0</v>
      </c>
      <c r="DK619" s="160">
        <f t="shared" si="1801"/>
        <v>0</v>
      </c>
      <c r="DL619" s="160">
        <f t="shared" si="1802"/>
        <v>0</v>
      </c>
      <c r="DM619" s="10"/>
      <c r="DN619" s="160">
        <f t="shared" si="1803"/>
        <v>0</v>
      </c>
      <c r="DO619" s="160">
        <f t="shared" si="1804"/>
        <v>0</v>
      </c>
      <c r="DP619" s="160">
        <f t="shared" si="1805"/>
        <v>0</v>
      </c>
      <c r="DQ619" s="160">
        <f t="shared" si="1806"/>
        <v>0</v>
      </c>
      <c r="DR619" s="160">
        <f t="shared" si="1807"/>
        <v>0</v>
      </c>
      <c r="DS619" s="160">
        <f t="shared" si="1808"/>
        <v>0</v>
      </c>
      <c r="DT619" s="160">
        <f t="shared" si="1809"/>
        <v>0</v>
      </c>
      <c r="DU619" s="160">
        <f t="shared" si="1810"/>
        <v>0</v>
      </c>
      <c r="DV619" s="160">
        <f t="shared" si="1811"/>
        <v>0</v>
      </c>
      <c r="DW619" s="160">
        <f t="shared" si="1812"/>
        <v>0</v>
      </c>
      <c r="DX619" s="160">
        <f t="shared" si="1813"/>
        <v>0</v>
      </c>
      <c r="DY619" s="160">
        <f t="shared" si="1814"/>
        <v>0</v>
      </c>
      <c r="DZ619" s="160">
        <f t="shared" si="1815"/>
        <v>0</v>
      </c>
      <c r="EA619" s="160">
        <f t="shared" si="1816"/>
        <v>0</v>
      </c>
      <c r="EB619" s="160">
        <f t="shared" si="1817"/>
        <v>0</v>
      </c>
      <c r="EC619" s="160">
        <f t="shared" si="1818"/>
        <v>0</v>
      </c>
      <c r="ED619" s="160">
        <f t="shared" si="1819"/>
        <v>0</v>
      </c>
      <c r="EE619" s="160">
        <f t="shared" si="1820"/>
        <v>0</v>
      </c>
      <c r="EF619" s="160">
        <f t="shared" si="1821"/>
        <v>0</v>
      </c>
      <c r="EG619" s="160">
        <f t="shared" si="1822"/>
        <v>0</v>
      </c>
      <c r="EH619" s="160">
        <f t="shared" si="1823"/>
        <v>0</v>
      </c>
      <c r="EI619" s="160">
        <f t="shared" si="1824"/>
        <v>0</v>
      </c>
      <c r="EJ619" s="160">
        <f t="shared" si="1825"/>
        <v>0</v>
      </c>
      <c r="EK619" s="160">
        <f t="shared" si="1826"/>
        <v>0</v>
      </c>
      <c r="EL619" s="160">
        <f t="shared" si="1827"/>
        <v>0</v>
      </c>
      <c r="EM619" s="160">
        <f t="shared" si="1828"/>
        <v>0</v>
      </c>
      <c r="EN619" s="160">
        <f t="shared" si="1829"/>
        <v>0</v>
      </c>
      <c r="EO619" s="160">
        <f t="shared" si="1830"/>
        <v>0</v>
      </c>
      <c r="EP619" s="160">
        <f t="shared" si="1831"/>
        <v>0</v>
      </c>
      <c r="EQ619" s="160">
        <f t="shared" si="1832"/>
        <v>0</v>
      </c>
      <c r="ER619" s="10"/>
      <c r="ES619" s="160">
        <f t="shared" si="1833"/>
        <v>0</v>
      </c>
      <c r="ET619" s="160">
        <f t="shared" si="1834"/>
        <v>0</v>
      </c>
      <c r="EU619" s="160">
        <f t="shared" si="1835"/>
        <v>0</v>
      </c>
      <c r="EV619" s="160">
        <f t="shared" si="1836"/>
        <v>0</v>
      </c>
      <c r="EW619" s="160">
        <f t="shared" si="1837"/>
        <v>0</v>
      </c>
      <c r="EX619" s="160">
        <f t="shared" si="1838"/>
        <v>0</v>
      </c>
      <c r="EY619" s="160">
        <f t="shared" si="1839"/>
        <v>0</v>
      </c>
      <c r="EZ619" s="160">
        <f t="shared" si="1840"/>
        <v>0</v>
      </c>
      <c r="FA619" s="160">
        <f t="shared" si="1841"/>
        <v>0</v>
      </c>
      <c r="FB619" s="160">
        <f t="shared" si="1842"/>
        <v>0</v>
      </c>
      <c r="FC619" s="160">
        <f t="shared" si="1843"/>
        <v>0</v>
      </c>
      <c r="FD619" s="160">
        <f t="shared" si="1844"/>
        <v>0</v>
      </c>
      <c r="FE619" s="160">
        <f t="shared" si="1845"/>
        <v>0</v>
      </c>
      <c r="FF619" s="160">
        <f t="shared" si="1846"/>
        <v>0</v>
      </c>
      <c r="FG619" s="160">
        <f t="shared" si="1847"/>
        <v>0</v>
      </c>
      <c r="FH619" s="10"/>
      <c r="FI619" s="195">
        <f t="shared" si="1848"/>
        <v>0</v>
      </c>
      <c r="FJ619" s="195">
        <f t="shared" si="1849"/>
        <v>0</v>
      </c>
      <c r="FK619" s="195">
        <f t="shared" si="1850"/>
        <v>0</v>
      </c>
      <c r="FL619" s="195">
        <f t="shared" si="1851"/>
        <v>0</v>
      </c>
      <c r="FM619" s="195">
        <f t="shared" si="1852"/>
        <v>0</v>
      </c>
      <c r="FN619" s="195">
        <f t="shared" si="1853"/>
        <v>0</v>
      </c>
      <c r="FO619" s="195">
        <f t="shared" si="1854"/>
        <v>0</v>
      </c>
      <c r="FP619" s="195">
        <f t="shared" si="1855"/>
        <v>0</v>
      </c>
      <c r="FQ619" s="195">
        <f t="shared" si="1856"/>
        <v>0</v>
      </c>
      <c r="FR619" s="195">
        <f t="shared" si="1857"/>
        <v>0</v>
      </c>
      <c r="FS619" s="195">
        <f t="shared" si="1858"/>
        <v>0</v>
      </c>
      <c r="FT619" s="195">
        <f t="shared" si="1859"/>
        <v>0</v>
      </c>
      <c r="FU619" s="195">
        <f t="shared" si="1860"/>
        <v>0</v>
      </c>
      <c r="FV619" s="195">
        <f t="shared" si="1861"/>
        <v>0</v>
      </c>
      <c r="FW619" s="195">
        <f t="shared" si="1862"/>
        <v>0</v>
      </c>
      <c r="FX619" s="195">
        <f t="shared" si="1863"/>
        <v>0</v>
      </c>
      <c r="FY619" s="195">
        <f t="shared" si="1864"/>
        <v>0</v>
      </c>
      <c r="FZ619" s="195">
        <f t="shared" si="1865"/>
        <v>0</v>
      </c>
      <c r="GA619" s="195">
        <f t="shared" si="1866"/>
        <v>0</v>
      </c>
      <c r="GB619" s="195">
        <f t="shared" si="1867"/>
        <v>0</v>
      </c>
      <c r="GC619" s="195">
        <f t="shared" si="1868"/>
        <v>0</v>
      </c>
      <c r="GD619" s="195">
        <f t="shared" si="1869"/>
        <v>0</v>
      </c>
      <c r="GE619" s="195">
        <f t="shared" si="1870"/>
        <v>0</v>
      </c>
      <c r="GF619" s="195">
        <f t="shared" si="1871"/>
        <v>0</v>
      </c>
      <c r="GG619" s="195">
        <f t="shared" si="1872"/>
        <v>0</v>
      </c>
      <c r="GH619" s="195">
        <f t="shared" si="1873"/>
        <v>0</v>
      </c>
      <c r="GI619" s="195">
        <f t="shared" si="1874"/>
        <v>0</v>
      </c>
      <c r="GJ619" s="195">
        <f t="shared" si="1875"/>
        <v>0</v>
      </c>
      <c r="GK619" s="195">
        <f t="shared" si="1876"/>
        <v>0</v>
      </c>
      <c r="GL619" s="195">
        <f t="shared" si="1877"/>
        <v>0</v>
      </c>
      <c r="GM619" s="10"/>
      <c r="GN619" s="10"/>
      <c r="GO619" s="264">
        <f t="shared" si="1878"/>
        <v>0</v>
      </c>
      <c r="GP619" s="264">
        <f t="shared" si="1879"/>
        <v>0</v>
      </c>
      <c r="GQ619" s="264">
        <f t="shared" si="1880"/>
        <v>0</v>
      </c>
      <c r="GR619" s="264">
        <f t="shared" si="1881"/>
        <v>0</v>
      </c>
      <c r="GS619" s="264">
        <f t="shared" si="1882"/>
        <v>0</v>
      </c>
      <c r="GT619" s="264">
        <f t="shared" si="1883"/>
        <v>0</v>
      </c>
      <c r="GU619" s="264">
        <f t="shared" si="1884"/>
        <v>0</v>
      </c>
      <c r="GV619" s="264">
        <f t="shared" si="1885"/>
        <v>0</v>
      </c>
      <c r="GW619" s="264">
        <f t="shared" si="1886"/>
        <v>0</v>
      </c>
      <c r="GX619" s="264">
        <f t="shared" si="1887"/>
        <v>0</v>
      </c>
      <c r="GY619" s="162"/>
      <c r="GZ619" s="264">
        <f t="shared" si="1888"/>
        <v>0</v>
      </c>
      <c r="HA619" s="264">
        <f t="shared" si="1889"/>
        <v>0</v>
      </c>
      <c r="HB619" s="264">
        <f t="shared" si="1890"/>
        <v>0</v>
      </c>
      <c r="HC619" s="264">
        <f t="shared" si="1891"/>
        <v>0</v>
      </c>
      <c r="HD619" s="264">
        <f t="shared" si="1892"/>
        <v>0</v>
      </c>
    </row>
    <row r="620" spans="1:212" ht="45" hidden="1" x14ac:dyDescent="0.25">
      <c r="C620" s="65" t="s">
        <v>974</v>
      </c>
      <c r="D620" s="165">
        <v>6202</v>
      </c>
      <c r="E620" s="7"/>
      <c r="F620" s="277"/>
      <c r="G620" s="178">
        <f t="shared" ref="G620:G636" si="2021">+I620+K620+M620+O620</f>
        <v>0</v>
      </c>
      <c r="H620" s="178">
        <f t="shared" ref="H620:H636" si="2022">+J620+L620+N620+P620</f>
        <v>0</v>
      </c>
      <c r="I620" s="26"/>
      <c r="J620" s="26"/>
      <c r="K620" s="26"/>
      <c r="L620" s="26"/>
      <c r="M620" s="26"/>
      <c r="N620" s="26"/>
      <c r="O620" s="26"/>
      <c r="P620" s="26"/>
      <c r="Q620" s="178">
        <f t="shared" ref="Q620:Q636" si="2023">SUM(R620:U620)</f>
        <v>0</v>
      </c>
      <c r="R620" s="26"/>
      <c r="S620" s="26"/>
      <c r="T620" s="26"/>
      <c r="U620" s="26"/>
      <c r="V620" s="178">
        <f t="shared" ref="V620:V636" si="2024">SUM(W620:Z620)</f>
        <v>0</v>
      </c>
      <c r="W620" s="26"/>
      <c r="X620" s="26"/>
      <c r="Y620" s="26"/>
      <c r="Z620" s="26"/>
      <c r="AA620" s="178">
        <f t="shared" ref="AA620:AA636" si="2025">SUM(AB620:AE620)</f>
        <v>0</v>
      </c>
      <c r="AB620" s="26"/>
      <c r="AC620" s="26"/>
      <c r="AD620" s="26"/>
      <c r="AE620" s="26"/>
      <c r="AF620" s="178">
        <f t="shared" ref="AF620:AF636" si="2026">SUM(AG620:AJ620)</f>
        <v>0</v>
      </c>
      <c r="AG620" s="26"/>
      <c r="AH620" s="26"/>
      <c r="AI620" s="26"/>
      <c r="AJ620" s="26"/>
      <c r="AK620" s="178">
        <f t="shared" ref="AK620:AK636" si="2027">+AM620+AO620+AQ620+AS620</f>
        <v>0</v>
      </c>
      <c r="AL620" s="178">
        <f t="shared" ref="AL620:AL636" si="2028">+AN620+AP620+AR620+AT620</f>
        <v>0</v>
      </c>
      <c r="AM620" s="26"/>
      <c r="AN620" s="26"/>
      <c r="AO620" s="26"/>
      <c r="AP620" s="26"/>
      <c r="AQ620" s="26"/>
      <c r="AR620" s="26"/>
      <c r="AS620" s="26"/>
      <c r="AT620" s="26"/>
      <c r="AU620" s="178">
        <f t="shared" ref="AU620:AU636" si="2029">SUM(AV620:AY620)</f>
        <v>0</v>
      </c>
      <c r="AV620" s="26"/>
      <c r="AW620" s="26"/>
      <c r="AX620" s="26"/>
      <c r="AY620" s="26"/>
      <c r="AZ620" s="178">
        <f t="shared" ref="AZ620:AZ636" si="2030">SUM(BA620:BD620)</f>
        <v>0</v>
      </c>
      <c r="BA620" s="26"/>
      <c r="BB620" s="26"/>
      <c r="BC620" s="26"/>
      <c r="BD620" s="26"/>
      <c r="BE620" s="178">
        <f t="shared" ref="BE620:BE636" si="2031">SUM(BF620:BI620)</f>
        <v>0</v>
      </c>
      <c r="BF620" s="26"/>
      <c r="BG620" s="26"/>
      <c r="BH620" s="26"/>
      <c r="BI620" s="26"/>
      <c r="BJ620" s="178">
        <f t="shared" ref="BJ620:BJ636" si="2032">SUM(BK620:BN620)</f>
        <v>0</v>
      </c>
      <c r="BK620" s="26"/>
      <c r="BL620" s="26"/>
      <c r="BM620" s="26"/>
      <c r="BN620" s="26"/>
      <c r="BO620" s="178">
        <f t="shared" ref="BO620:BO636" si="2033">SUM(BP620:BS620)</f>
        <v>0</v>
      </c>
      <c r="BP620" s="26"/>
      <c r="BQ620" s="26"/>
      <c r="BR620" s="26"/>
      <c r="BS620" s="26"/>
      <c r="BT620" s="178">
        <f t="shared" ref="BT620:BT636" si="2034">SUM(BU620:BX620)</f>
        <v>0</v>
      </c>
      <c r="BU620" s="26"/>
      <c r="BV620" s="26"/>
      <c r="BW620" s="26"/>
      <c r="BX620" s="26"/>
      <c r="BY620" s="178">
        <f t="shared" ref="BY620:BY636" si="2035">SUM(BZ620:CC620)</f>
        <v>0</v>
      </c>
      <c r="BZ620" s="26"/>
      <c r="CA620" s="26"/>
      <c r="CB620" s="26"/>
      <c r="CC620" s="26"/>
      <c r="CD620" s="178">
        <f t="shared" ref="CD620:CD636" si="2036">SUM(CE620:CH620)</f>
        <v>0</v>
      </c>
      <c r="CE620" s="26"/>
      <c r="CF620" s="26"/>
      <c r="CG620" s="26"/>
      <c r="CH620" s="26"/>
      <c r="CI620" s="178">
        <f t="shared" ref="CI620:CI636" si="2037">SUM(CJ620:CM620)</f>
        <v>0</v>
      </c>
      <c r="CJ620" s="26"/>
      <c r="CK620" s="26"/>
      <c r="CL620" s="26"/>
      <c r="CM620" s="26"/>
      <c r="CN620" s="178">
        <f t="shared" ref="CN620:CN636" si="2038">SUM(CO620:CR620)</f>
        <v>0</v>
      </c>
      <c r="CO620" s="26"/>
      <c r="CP620" s="26"/>
      <c r="CQ620" s="26"/>
      <c r="CR620" s="26"/>
      <c r="CS620" s="162">
        <f t="shared" si="1784"/>
        <v>0</v>
      </c>
      <c r="CT620" s="10"/>
      <c r="CU620" s="160">
        <f t="shared" si="1785"/>
        <v>0</v>
      </c>
      <c r="CV620" s="160">
        <f t="shared" si="1786"/>
        <v>0</v>
      </c>
      <c r="CW620" s="160">
        <f t="shared" si="1787"/>
        <v>0</v>
      </c>
      <c r="CX620" s="160">
        <f t="shared" si="1788"/>
        <v>0</v>
      </c>
      <c r="CY620" s="160">
        <f t="shared" si="1789"/>
        <v>0</v>
      </c>
      <c r="CZ620" s="160">
        <f t="shared" si="1790"/>
        <v>0</v>
      </c>
      <c r="DA620" s="160">
        <f t="shared" si="1791"/>
        <v>0</v>
      </c>
      <c r="DB620" s="160">
        <f t="shared" si="1792"/>
        <v>0</v>
      </c>
      <c r="DC620" s="160">
        <f t="shared" si="1793"/>
        <v>0</v>
      </c>
      <c r="DD620" s="160">
        <f t="shared" si="1794"/>
        <v>0</v>
      </c>
      <c r="DE620" s="160">
        <f t="shared" si="1795"/>
        <v>0</v>
      </c>
      <c r="DF620" s="160">
        <f t="shared" si="1796"/>
        <v>0</v>
      </c>
      <c r="DG620" s="160">
        <f t="shared" si="1797"/>
        <v>0</v>
      </c>
      <c r="DH620" s="160">
        <f t="shared" si="1798"/>
        <v>0</v>
      </c>
      <c r="DI620" s="160">
        <f t="shared" si="1799"/>
        <v>0</v>
      </c>
      <c r="DJ620" s="160">
        <f t="shared" si="1800"/>
        <v>0</v>
      </c>
      <c r="DK620" s="160">
        <f t="shared" si="1801"/>
        <v>0</v>
      </c>
      <c r="DL620" s="160">
        <f t="shared" si="1802"/>
        <v>0</v>
      </c>
      <c r="DM620" s="10"/>
      <c r="DN620" s="160">
        <f t="shared" si="1803"/>
        <v>0</v>
      </c>
      <c r="DO620" s="160">
        <f t="shared" si="1804"/>
        <v>0</v>
      </c>
      <c r="DP620" s="160">
        <f t="shared" si="1805"/>
        <v>0</v>
      </c>
      <c r="DQ620" s="160">
        <f t="shared" si="1806"/>
        <v>0</v>
      </c>
      <c r="DR620" s="160">
        <f t="shared" si="1807"/>
        <v>0</v>
      </c>
      <c r="DS620" s="160">
        <f t="shared" si="1808"/>
        <v>0</v>
      </c>
      <c r="DT620" s="160">
        <f t="shared" si="1809"/>
        <v>0</v>
      </c>
      <c r="DU620" s="160">
        <f t="shared" si="1810"/>
        <v>0</v>
      </c>
      <c r="DV620" s="160">
        <f t="shared" si="1811"/>
        <v>0</v>
      </c>
      <c r="DW620" s="160">
        <f t="shared" si="1812"/>
        <v>0</v>
      </c>
      <c r="DX620" s="160">
        <f t="shared" si="1813"/>
        <v>0</v>
      </c>
      <c r="DY620" s="160">
        <f t="shared" si="1814"/>
        <v>0</v>
      </c>
      <c r="DZ620" s="160">
        <f t="shared" si="1815"/>
        <v>0</v>
      </c>
      <c r="EA620" s="160">
        <f t="shared" si="1816"/>
        <v>0</v>
      </c>
      <c r="EB620" s="160">
        <f t="shared" si="1817"/>
        <v>0</v>
      </c>
      <c r="EC620" s="160">
        <f t="shared" si="1818"/>
        <v>0</v>
      </c>
      <c r="ED620" s="160">
        <f t="shared" si="1819"/>
        <v>0</v>
      </c>
      <c r="EE620" s="160">
        <f t="shared" si="1820"/>
        <v>0</v>
      </c>
      <c r="EF620" s="160">
        <f t="shared" si="1821"/>
        <v>0</v>
      </c>
      <c r="EG620" s="160">
        <f t="shared" si="1822"/>
        <v>0</v>
      </c>
      <c r="EH620" s="160">
        <f t="shared" si="1823"/>
        <v>0</v>
      </c>
      <c r="EI620" s="160">
        <f t="shared" si="1824"/>
        <v>0</v>
      </c>
      <c r="EJ620" s="160">
        <f t="shared" si="1825"/>
        <v>0</v>
      </c>
      <c r="EK620" s="160">
        <f t="shared" si="1826"/>
        <v>0</v>
      </c>
      <c r="EL620" s="160">
        <f t="shared" si="1827"/>
        <v>0</v>
      </c>
      <c r="EM620" s="160">
        <f t="shared" si="1828"/>
        <v>0</v>
      </c>
      <c r="EN620" s="160">
        <f t="shared" si="1829"/>
        <v>0</v>
      </c>
      <c r="EO620" s="160">
        <f t="shared" si="1830"/>
        <v>0</v>
      </c>
      <c r="EP620" s="160">
        <f t="shared" si="1831"/>
        <v>0</v>
      </c>
      <c r="EQ620" s="160">
        <f t="shared" si="1832"/>
        <v>0</v>
      </c>
      <c r="ER620" s="10"/>
      <c r="ES620" s="160">
        <f t="shared" si="1833"/>
        <v>0</v>
      </c>
      <c r="ET620" s="160">
        <f t="shared" si="1834"/>
        <v>0</v>
      </c>
      <c r="EU620" s="160">
        <f t="shared" si="1835"/>
        <v>0</v>
      </c>
      <c r="EV620" s="160">
        <f t="shared" si="1836"/>
        <v>0</v>
      </c>
      <c r="EW620" s="160">
        <f t="shared" si="1837"/>
        <v>0</v>
      </c>
      <c r="EX620" s="160">
        <f t="shared" si="1838"/>
        <v>0</v>
      </c>
      <c r="EY620" s="160">
        <f t="shared" si="1839"/>
        <v>0</v>
      </c>
      <c r="EZ620" s="160">
        <f t="shared" si="1840"/>
        <v>0</v>
      </c>
      <c r="FA620" s="160">
        <f t="shared" si="1841"/>
        <v>0</v>
      </c>
      <c r="FB620" s="160">
        <f t="shared" si="1842"/>
        <v>0</v>
      </c>
      <c r="FC620" s="160">
        <f t="shared" si="1843"/>
        <v>0</v>
      </c>
      <c r="FD620" s="160">
        <f t="shared" si="1844"/>
        <v>0</v>
      </c>
      <c r="FE620" s="160">
        <f t="shared" si="1845"/>
        <v>0</v>
      </c>
      <c r="FF620" s="160">
        <f t="shared" si="1846"/>
        <v>0</v>
      </c>
      <c r="FG620" s="160">
        <f t="shared" si="1847"/>
        <v>0</v>
      </c>
      <c r="FH620" s="10"/>
      <c r="FI620" s="195">
        <f t="shared" si="1848"/>
        <v>0</v>
      </c>
      <c r="FJ620" s="195">
        <f t="shared" si="1849"/>
        <v>0</v>
      </c>
      <c r="FK620" s="195">
        <f t="shared" si="1850"/>
        <v>0</v>
      </c>
      <c r="FL620" s="195">
        <f t="shared" si="1851"/>
        <v>0</v>
      </c>
      <c r="FM620" s="195">
        <f t="shared" si="1852"/>
        <v>0</v>
      </c>
      <c r="FN620" s="195">
        <f t="shared" si="1853"/>
        <v>0</v>
      </c>
      <c r="FO620" s="195">
        <f t="shared" si="1854"/>
        <v>0</v>
      </c>
      <c r="FP620" s="195">
        <f t="shared" si="1855"/>
        <v>0</v>
      </c>
      <c r="FQ620" s="195">
        <f t="shared" si="1856"/>
        <v>0</v>
      </c>
      <c r="FR620" s="195">
        <f t="shared" si="1857"/>
        <v>0</v>
      </c>
      <c r="FS620" s="195">
        <f t="shared" si="1858"/>
        <v>0</v>
      </c>
      <c r="FT620" s="195">
        <f t="shared" si="1859"/>
        <v>0</v>
      </c>
      <c r="FU620" s="195">
        <f t="shared" si="1860"/>
        <v>0</v>
      </c>
      <c r="FV620" s="195">
        <f t="shared" si="1861"/>
        <v>0</v>
      </c>
      <c r="FW620" s="195">
        <f t="shared" si="1862"/>
        <v>0</v>
      </c>
      <c r="FX620" s="195">
        <f t="shared" si="1863"/>
        <v>0</v>
      </c>
      <c r="FY620" s="195">
        <f t="shared" si="1864"/>
        <v>0</v>
      </c>
      <c r="FZ620" s="195">
        <f t="shared" si="1865"/>
        <v>0</v>
      </c>
      <c r="GA620" s="195">
        <f t="shared" si="1866"/>
        <v>0</v>
      </c>
      <c r="GB620" s="195">
        <f t="shared" si="1867"/>
        <v>0</v>
      </c>
      <c r="GC620" s="195">
        <f t="shared" si="1868"/>
        <v>0</v>
      </c>
      <c r="GD620" s="195">
        <f t="shared" si="1869"/>
        <v>0</v>
      </c>
      <c r="GE620" s="195">
        <f t="shared" si="1870"/>
        <v>0</v>
      </c>
      <c r="GF620" s="195">
        <f t="shared" si="1871"/>
        <v>0</v>
      </c>
      <c r="GG620" s="195">
        <f t="shared" si="1872"/>
        <v>0</v>
      </c>
      <c r="GH620" s="195">
        <f t="shared" si="1873"/>
        <v>0</v>
      </c>
      <c r="GI620" s="195">
        <f t="shared" si="1874"/>
        <v>0</v>
      </c>
      <c r="GJ620" s="195">
        <f t="shared" si="1875"/>
        <v>0</v>
      </c>
      <c r="GK620" s="195">
        <f t="shared" si="1876"/>
        <v>0</v>
      </c>
      <c r="GL620" s="195">
        <f t="shared" si="1877"/>
        <v>0</v>
      </c>
      <c r="GM620" s="10"/>
      <c r="GN620" s="10"/>
      <c r="GO620" s="264">
        <f t="shared" si="1878"/>
        <v>0</v>
      </c>
      <c r="GP620" s="264">
        <f t="shared" si="1879"/>
        <v>0</v>
      </c>
      <c r="GQ620" s="264">
        <f t="shared" si="1880"/>
        <v>0</v>
      </c>
      <c r="GR620" s="264">
        <f t="shared" si="1881"/>
        <v>0</v>
      </c>
      <c r="GS620" s="264">
        <f t="shared" si="1882"/>
        <v>0</v>
      </c>
      <c r="GT620" s="264">
        <f t="shared" si="1883"/>
        <v>0</v>
      </c>
      <c r="GU620" s="264">
        <f t="shared" si="1884"/>
        <v>0</v>
      </c>
      <c r="GV620" s="264">
        <f t="shared" si="1885"/>
        <v>0</v>
      </c>
      <c r="GW620" s="264">
        <f t="shared" si="1886"/>
        <v>0</v>
      </c>
      <c r="GX620" s="264">
        <f t="shared" si="1887"/>
        <v>0</v>
      </c>
      <c r="GY620" s="162"/>
      <c r="GZ620" s="264">
        <f t="shared" si="1888"/>
        <v>0</v>
      </c>
      <c r="HA620" s="264">
        <f t="shared" si="1889"/>
        <v>0</v>
      </c>
      <c r="HB620" s="264">
        <f t="shared" si="1890"/>
        <v>0</v>
      </c>
      <c r="HC620" s="264">
        <f t="shared" si="1891"/>
        <v>0</v>
      </c>
      <c r="HD620" s="264">
        <f t="shared" si="1892"/>
        <v>0</v>
      </c>
    </row>
    <row r="621" spans="1:212" hidden="1" x14ac:dyDescent="0.25">
      <c r="C621" s="65" t="s">
        <v>975</v>
      </c>
      <c r="D621" s="165">
        <v>6203</v>
      </c>
      <c r="E621" s="7"/>
      <c r="F621" s="277"/>
      <c r="G621" s="178">
        <f t="shared" si="2021"/>
        <v>0</v>
      </c>
      <c r="H621" s="178">
        <f t="shared" si="2022"/>
        <v>0</v>
      </c>
      <c r="I621" s="26"/>
      <c r="J621" s="26"/>
      <c r="K621" s="26"/>
      <c r="L621" s="26"/>
      <c r="M621" s="26"/>
      <c r="N621" s="26"/>
      <c r="O621" s="26"/>
      <c r="P621" s="26"/>
      <c r="Q621" s="178">
        <f t="shared" si="2023"/>
        <v>0</v>
      </c>
      <c r="R621" s="26"/>
      <c r="S621" s="26"/>
      <c r="T621" s="26"/>
      <c r="U621" s="26"/>
      <c r="V621" s="178">
        <f t="shared" si="2024"/>
        <v>0</v>
      </c>
      <c r="W621" s="26"/>
      <c r="X621" s="26"/>
      <c r="Y621" s="26"/>
      <c r="Z621" s="26"/>
      <c r="AA621" s="178">
        <f t="shared" si="2025"/>
        <v>0</v>
      </c>
      <c r="AB621" s="26"/>
      <c r="AC621" s="26"/>
      <c r="AD621" s="26"/>
      <c r="AE621" s="26"/>
      <c r="AF621" s="178">
        <f t="shared" si="2026"/>
        <v>0</v>
      </c>
      <c r="AG621" s="26"/>
      <c r="AH621" s="26"/>
      <c r="AI621" s="26"/>
      <c r="AJ621" s="26"/>
      <c r="AK621" s="178">
        <f t="shared" si="2027"/>
        <v>0</v>
      </c>
      <c r="AL621" s="178">
        <f t="shared" si="2028"/>
        <v>0</v>
      </c>
      <c r="AM621" s="26"/>
      <c r="AN621" s="26"/>
      <c r="AO621" s="26"/>
      <c r="AP621" s="26"/>
      <c r="AQ621" s="26"/>
      <c r="AR621" s="26"/>
      <c r="AS621" s="26"/>
      <c r="AT621" s="26"/>
      <c r="AU621" s="178">
        <f t="shared" si="2029"/>
        <v>0</v>
      </c>
      <c r="AV621" s="26"/>
      <c r="AW621" s="26"/>
      <c r="AX621" s="26"/>
      <c r="AY621" s="26"/>
      <c r="AZ621" s="178">
        <f t="shared" si="2030"/>
        <v>0</v>
      </c>
      <c r="BA621" s="26"/>
      <c r="BB621" s="26"/>
      <c r="BC621" s="26"/>
      <c r="BD621" s="26"/>
      <c r="BE621" s="178">
        <f t="shared" si="2031"/>
        <v>0</v>
      </c>
      <c r="BF621" s="26"/>
      <c r="BG621" s="26"/>
      <c r="BH621" s="26"/>
      <c r="BI621" s="26"/>
      <c r="BJ621" s="178">
        <f t="shared" si="2032"/>
        <v>0</v>
      </c>
      <c r="BK621" s="26"/>
      <c r="BL621" s="26"/>
      <c r="BM621" s="26"/>
      <c r="BN621" s="26"/>
      <c r="BO621" s="178">
        <f t="shared" si="2033"/>
        <v>0</v>
      </c>
      <c r="BP621" s="26"/>
      <c r="BQ621" s="26"/>
      <c r="BR621" s="26"/>
      <c r="BS621" s="26"/>
      <c r="BT621" s="178">
        <f t="shared" si="2034"/>
        <v>0</v>
      </c>
      <c r="BU621" s="26"/>
      <c r="BV621" s="26"/>
      <c r="BW621" s="26"/>
      <c r="BX621" s="26"/>
      <c r="BY621" s="178">
        <f t="shared" si="2035"/>
        <v>0</v>
      </c>
      <c r="BZ621" s="26"/>
      <c r="CA621" s="26"/>
      <c r="CB621" s="26"/>
      <c r="CC621" s="26"/>
      <c r="CD621" s="178">
        <f t="shared" si="2036"/>
        <v>0</v>
      </c>
      <c r="CE621" s="26"/>
      <c r="CF621" s="26"/>
      <c r="CG621" s="26"/>
      <c r="CH621" s="26"/>
      <c r="CI621" s="178">
        <f t="shared" si="2037"/>
        <v>0</v>
      </c>
      <c r="CJ621" s="26"/>
      <c r="CK621" s="26"/>
      <c r="CL621" s="26"/>
      <c r="CM621" s="26"/>
      <c r="CN621" s="178">
        <f t="shared" si="2038"/>
        <v>0</v>
      </c>
      <c r="CO621" s="26"/>
      <c r="CP621" s="26"/>
      <c r="CQ621" s="26"/>
      <c r="CR621" s="26"/>
      <c r="CS621" s="162">
        <f t="shared" si="1784"/>
        <v>0</v>
      </c>
      <c r="CT621" s="10"/>
      <c r="CU621" s="160">
        <f t="shared" si="1785"/>
        <v>0</v>
      </c>
      <c r="CV621" s="160">
        <f t="shared" si="1786"/>
        <v>0</v>
      </c>
      <c r="CW621" s="160">
        <f t="shared" si="1787"/>
        <v>0</v>
      </c>
      <c r="CX621" s="160">
        <f t="shared" si="1788"/>
        <v>0</v>
      </c>
      <c r="CY621" s="160">
        <f t="shared" si="1789"/>
        <v>0</v>
      </c>
      <c r="CZ621" s="160">
        <f t="shared" si="1790"/>
        <v>0</v>
      </c>
      <c r="DA621" s="160">
        <f t="shared" si="1791"/>
        <v>0</v>
      </c>
      <c r="DB621" s="160">
        <f t="shared" si="1792"/>
        <v>0</v>
      </c>
      <c r="DC621" s="160">
        <f t="shared" si="1793"/>
        <v>0</v>
      </c>
      <c r="DD621" s="160">
        <f t="shared" si="1794"/>
        <v>0</v>
      </c>
      <c r="DE621" s="160">
        <f t="shared" si="1795"/>
        <v>0</v>
      </c>
      <c r="DF621" s="160">
        <f t="shared" si="1796"/>
        <v>0</v>
      </c>
      <c r="DG621" s="160">
        <f t="shared" si="1797"/>
        <v>0</v>
      </c>
      <c r="DH621" s="160">
        <f t="shared" si="1798"/>
        <v>0</v>
      </c>
      <c r="DI621" s="160">
        <f t="shared" si="1799"/>
        <v>0</v>
      </c>
      <c r="DJ621" s="160">
        <f t="shared" si="1800"/>
        <v>0</v>
      </c>
      <c r="DK621" s="160">
        <f t="shared" si="1801"/>
        <v>0</v>
      </c>
      <c r="DL621" s="160">
        <f t="shared" si="1802"/>
        <v>0</v>
      </c>
      <c r="DM621" s="10"/>
      <c r="DN621" s="160">
        <f t="shared" si="1803"/>
        <v>0</v>
      </c>
      <c r="DO621" s="160">
        <f t="shared" si="1804"/>
        <v>0</v>
      </c>
      <c r="DP621" s="160">
        <f t="shared" si="1805"/>
        <v>0</v>
      </c>
      <c r="DQ621" s="160">
        <f t="shared" si="1806"/>
        <v>0</v>
      </c>
      <c r="DR621" s="160">
        <f t="shared" si="1807"/>
        <v>0</v>
      </c>
      <c r="DS621" s="160">
        <f t="shared" si="1808"/>
        <v>0</v>
      </c>
      <c r="DT621" s="160">
        <f t="shared" si="1809"/>
        <v>0</v>
      </c>
      <c r="DU621" s="160">
        <f t="shared" si="1810"/>
        <v>0</v>
      </c>
      <c r="DV621" s="160">
        <f t="shared" si="1811"/>
        <v>0</v>
      </c>
      <c r="DW621" s="160">
        <f t="shared" si="1812"/>
        <v>0</v>
      </c>
      <c r="DX621" s="160">
        <f t="shared" si="1813"/>
        <v>0</v>
      </c>
      <c r="DY621" s="160">
        <f t="shared" si="1814"/>
        <v>0</v>
      </c>
      <c r="DZ621" s="160">
        <f t="shared" si="1815"/>
        <v>0</v>
      </c>
      <c r="EA621" s="160">
        <f t="shared" si="1816"/>
        <v>0</v>
      </c>
      <c r="EB621" s="160">
        <f t="shared" si="1817"/>
        <v>0</v>
      </c>
      <c r="EC621" s="160">
        <f t="shared" si="1818"/>
        <v>0</v>
      </c>
      <c r="ED621" s="160">
        <f t="shared" si="1819"/>
        <v>0</v>
      </c>
      <c r="EE621" s="160">
        <f t="shared" si="1820"/>
        <v>0</v>
      </c>
      <c r="EF621" s="160">
        <f t="shared" si="1821"/>
        <v>0</v>
      </c>
      <c r="EG621" s="160">
        <f t="shared" si="1822"/>
        <v>0</v>
      </c>
      <c r="EH621" s="160">
        <f t="shared" si="1823"/>
        <v>0</v>
      </c>
      <c r="EI621" s="160">
        <f t="shared" si="1824"/>
        <v>0</v>
      </c>
      <c r="EJ621" s="160">
        <f t="shared" si="1825"/>
        <v>0</v>
      </c>
      <c r="EK621" s="160">
        <f t="shared" si="1826"/>
        <v>0</v>
      </c>
      <c r="EL621" s="160">
        <f t="shared" si="1827"/>
        <v>0</v>
      </c>
      <c r="EM621" s="160">
        <f t="shared" si="1828"/>
        <v>0</v>
      </c>
      <c r="EN621" s="160">
        <f t="shared" si="1829"/>
        <v>0</v>
      </c>
      <c r="EO621" s="160">
        <f t="shared" si="1830"/>
        <v>0</v>
      </c>
      <c r="EP621" s="160">
        <f t="shared" si="1831"/>
        <v>0</v>
      </c>
      <c r="EQ621" s="160">
        <f t="shared" si="1832"/>
        <v>0</v>
      </c>
      <c r="ER621" s="10"/>
      <c r="ES621" s="160">
        <f t="shared" si="1833"/>
        <v>0</v>
      </c>
      <c r="ET621" s="160">
        <f t="shared" si="1834"/>
        <v>0</v>
      </c>
      <c r="EU621" s="160">
        <f t="shared" si="1835"/>
        <v>0</v>
      </c>
      <c r="EV621" s="160">
        <f t="shared" si="1836"/>
        <v>0</v>
      </c>
      <c r="EW621" s="160">
        <f t="shared" si="1837"/>
        <v>0</v>
      </c>
      <c r="EX621" s="160">
        <f t="shared" si="1838"/>
        <v>0</v>
      </c>
      <c r="EY621" s="160">
        <f t="shared" si="1839"/>
        <v>0</v>
      </c>
      <c r="EZ621" s="160">
        <f t="shared" si="1840"/>
        <v>0</v>
      </c>
      <c r="FA621" s="160">
        <f t="shared" si="1841"/>
        <v>0</v>
      </c>
      <c r="FB621" s="160">
        <f t="shared" si="1842"/>
        <v>0</v>
      </c>
      <c r="FC621" s="160">
        <f t="shared" si="1843"/>
        <v>0</v>
      </c>
      <c r="FD621" s="160">
        <f t="shared" si="1844"/>
        <v>0</v>
      </c>
      <c r="FE621" s="160">
        <f t="shared" si="1845"/>
        <v>0</v>
      </c>
      <c r="FF621" s="160">
        <f t="shared" si="1846"/>
        <v>0</v>
      </c>
      <c r="FG621" s="160">
        <f t="shared" si="1847"/>
        <v>0</v>
      </c>
      <c r="FH621" s="10"/>
      <c r="FI621" s="195">
        <f t="shared" si="1848"/>
        <v>0</v>
      </c>
      <c r="FJ621" s="195">
        <f t="shared" si="1849"/>
        <v>0</v>
      </c>
      <c r="FK621" s="195">
        <f t="shared" si="1850"/>
        <v>0</v>
      </c>
      <c r="FL621" s="195">
        <f t="shared" si="1851"/>
        <v>0</v>
      </c>
      <c r="FM621" s="195">
        <f t="shared" si="1852"/>
        <v>0</v>
      </c>
      <c r="FN621" s="195">
        <f t="shared" si="1853"/>
        <v>0</v>
      </c>
      <c r="FO621" s="195">
        <f t="shared" si="1854"/>
        <v>0</v>
      </c>
      <c r="FP621" s="195">
        <f t="shared" si="1855"/>
        <v>0</v>
      </c>
      <c r="FQ621" s="195">
        <f t="shared" si="1856"/>
        <v>0</v>
      </c>
      <c r="FR621" s="195">
        <f t="shared" si="1857"/>
        <v>0</v>
      </c>
      <c r="FS621" s="195">
        <f t="shared" si="1858"/>
        <v>0</v>
      </c>
      <c r="FT621" s="195">
        <f t="shared" si="1859"/>
        <v>0</v>
      </c>
      <c r="FU621" s="195">
        <f t="shared" si="1860"/>
        <v>0</v>
      </c>
      <c r="FV621" s="195">
        <f t="shared" si="1861"/>
        <v>0</v>
      </c>
      <c r="FW621" s="195">
        <f t="shared" si="1862"/>
        <v>0</v>
      </c>
      <c r="FX621" s="195">
        <f t="shared" si="1863"/>
        <v>0</v>
      </c>
      <c r="FY621" s="195">
        <f t="shared" si="1864"/>
        <v>0</v>
      </c>
      <c r="FZ621" s="195">
        <f t="shared" si="1865"/>
        <v>0</v>
      </c>
      <c r="GA621" s="195">
        <f t="shared" si="1866"/>
        <v>0</v>
      </c>
      <c r="GB621" s="195">
        <f t="shared" si="1867"/>
        <v>0</v>
      </c>
      <c r="GC621" s="195">
        <f t="shared" si="1868"/>
        <v>0</v>
      </c>
      <c r="GD621" s="195">
        <f t="shared" si="1869"/>
        <v>0</v>
      </c>
      <c r="GE621" s="195">
        <f t="shared" si="1870"/>
        <v>0</v>
      </c>
      <c r="GF621" s="195">
        <f t="shared" si="1871"/>
        <v>0</v>
      </c>
      <c r="GG621" s="195">
        <f t="shared" si="1872"/>
        <v>0</v>
      </c>
      <c r="GH621" s="195">
        <f t="shared" si="1873"/>
        <v>0</v>
      </c>
      <c r="GI621" s="195">
        <f t="shared" si="1874"/>
        <v>0</v>
      </c>
      <c r="GJ621" s="195">
        <f t="shared" si="1875"/>
        <v>0</v>
      </c>
      <c r="GK621" s="195">
        <f t="shared" si="1876"/>
        <v>0</v>
      </c>
      <c r="GL621" s="195">
        <f t="shared" si="1877"/>
        <v>0</v>
      </c>
      <c r="GM621" s="10"/>
      <c r="GN621" s="10"/>
      <c r="GO621" s="264">
        <f t="shared" si="1878"/>
        <v>0</v>
      </c>
      <c r="GP621" s="264">
        <f t="shared" si="1879"/>
        <v>0</v>
      </c>
      <c r="GQ621" s="264">
        <f t="shared" si="1880"/>
        <v>0</v>
      </c>
      <c r="GR621" s="264">
        <f t="shared" si="1881"/>
        <v>0</v>
      </c>
      <c r="GS621" s="264">
        <f t="shared" si="1882"/>
        <v>0</v>
      </c>
      <c r="GT621" s="264">
        <f t="shared" si="1883"/>
        <v>0</v>
      </c>
      <c r="GU621" s="264">
        <f t="shared" si="1884"/>
        <v>0</v>
      </c>
      <c r="GV621" s="264">
        <f t="shared" si="1885"/>
        <v>0</v>
      </c>
      <c r="GW621" s="264">
        <f t="shared" si="1886"/>
        <v>0</v>
      </c>
      <c r="GX621" s="264">
        <f t="shared" si="1887"/>
        <v>0</v>
      </c>
      <c r="GY621" s="162"/>
      <c r="GZ621" s="264">
        <f t="shared" si="1888"/>
        <v>0</v>
      </c>
      <c r="HA621" s="264">
        <f t="shared" si="1889"/>
        <v>0</v>
      </c>
      <c r="HB621" s="264">
        <f t="shared" si="1890"/>
        <v>0</v>
      </c>
      <c r="HC621" s="264">
        <f t="shared" si="1891"/>
        <v>0</v>
      </c>
      <c r="HD621" s="264">
        <f t="shared" si="1892"/>
        <v>0</v>
      </c>
    </row>
    <row r="622" spans="1:212" ht="30" hidden="1" x14ac:dyDescent="0.25">
      <c r="C622" s="65" t="s">
        <v>1131</v>
      </c>
      <c r="D622" s="181">
        <v>6204</v>
      </c>
      <c r="E622" s="7"/>
      <c r="F622" s="277"/>
      <c r="G622" s="178">
        <f t="shared" si="2021"/>
        <v>0</v>
      </c>
      <c r="H622" s="178">
        <f t="shared" si="2022"/>
        <v>0</v>
      </c>
      <c r="I622" s="26"/>
      <c r="J622" s="26"/>
      <c r="K622" s="26"/>
      <c r="L622" s="26"/>
      <c r="M622" s="26"/>
      <c r="N622" s="26"/>
      <c r="O622" s="26"/>
      <c r="P622" s="26"/>
      <c r="Q622" s="178">
        <f t="shared" si="2023"/>
        <v>0</v>
      </c>
      <c r="R622" s="26"/>
      <c r="S622" s="26"/>
      <c r="T622" s="26"/>
      <c r="U622" s="26"/>
      <c r="V622" s="178">
        <f t="shared" si="2024"/>
        <v>0</v>
      </c>
      <c r="W622" s="26"/>
      <c r="X622" s="26"/>
      <c r="Y622" s="26"/>
      <c r="Z622" s="26"/>
      <c r="AA622" s="178">
        <f t="shared" si="2025"/>
        <v>0</v>
      </c>
      <c r="AB622" s="26"/>
      <c r="AC622" s="26"/>
      <c r="AD622" s="26"/>
      <c r="AE622" s="26"/>
      <c r="AF622" s="178">
        <f t="shared" si="2026"/>
        <v>0</v>
      </c>
      <c r="AG622" s="26"/>
      <c r="AH622" s="26"/>
      <c r="AI622" s="26"/>
      <c r="AJ622" s="26"/>
      <c r="AK622" s="178">
        <f t="shared" si="2027"/>
        <v>0</v>
      </c>
      <c r="AL622" s="178">
        <f t="shared" si="2028"/>
        <v>0</v>
      </c>
      <c r="AM622" s="26"/>
      <c r="AN622" s="26"/>
      <c r="AO622" s="26"/>
      <c r="AP622" s="26"/>
      <c r="AQ622" s="26"/>
      <c r="AR622" s="26"/>
      <c r="AS622" s="26"/>
      <c r="AT622" s="26"/>
      <c r="AU622" s="178">
        <f t="shared" si="2029"/>
        <v>0</v>
      </c>
      <c r="AV622" s="26"/>
      <c r="AW622" s="26"/>
      <c r="AX622" s="26"/>
      <c r="AY622" s="26"/>
      <c r="AZ622" s="178">
        <f t="shared" si="2030"/>
        <v>0</v>
      </c>
      <c r="BA622" s="26"/>
      <c r="BB622" s="26"/>
      <c r="BC622" s="26"/>
      <c r="BD622" s="26"/>
      <c r="BE622" s="178">
        <f t="shared" si="2031"/>
        <v>0</v>
      </c>
      <c r="BF622" s="26"/>
      <c r="BG622" s="26"/>
      <c r="BH622" s="26"/>
      <c r="BI622" s="26"/>
      <c r="BJ622" s="178">
        <f t="shared" si="2032"/>
        <v>0</v>
      </c>
      <c r="BK622" s="26"/>
      <c r="BL622" s="26"/>
      <c r="BM622" s="26"/>
      <c r="BN622" s="26"/>
      <c r="BO622" s="178">
        <f t="shared" si="2033"/>
        <v>0</v>
      </c>
      <c r="BP622" s="26"/>
      <c r="BQ622" s="26"/>
      <c r="BR622" s="26"/>
      <c r="BS622" s="26"/>
      <c r="BT622" s="178">
        <f t="shared" si="2034"/>
        <v>0</v>
      </c>
      <c r="BU622" s="26"/>
      <c r="BV622" s="26"/>
      <c r="BW622" s="26"/>
      <c r="BX622" s="26"/>
      <c r="BY622" s="178">
        <f t="shared" si="2035"/>
        <v>0</v>
      </c>
      <c r="BZ622" s="26"/>
      <c r="CA622" s="26"/>
      <c r="CB622" s="26"/>
      <c r="CC622" s="26"/>
      <c r="CD622" s="178">
        <f t="shared" si="2036"/>
        <v>0</v>
      </c>
      <c r="CE622" s="26"/>
      <c r="CF622" s="26"/>
      <c r="CG622" s="26"/>
      <c r="CH622" s="26"/>
      <c r="CI622" s="178">
        <f t="shared" si="2037"/>
        <v>0</v>
      </c>
      <c r="CJ622" s="26"/>
      <c r="CK622" s="26"/>
      <c r="CL622" s="26"/>
      <c r="CM622" s="26"/>
      <c r="CN622" s="178">
        <f t="shared" si="2038"/>
        <v>0</v>
      </c>
      <c r="CO622" s="26"/>
      <c r="CP622" s="26"/>
      <c r="CQ622" s="26"/>
      <c r="CR622" s="26"/>
      <c r="CS622" s="162">
        <f t="shared" si="1784"/>
        <v>0</v>
      </c>
      <c r="CT622" s="10"/>
      <c r="CU622" s="160">
        <f t="shared" si="1785"/>
        <v>0</v>
      </c>
      <c r="CV622" s="160">
        <f t="shared" si="1786"/>
        <v>0</v>
      </c>
      <c r="CW622" s="160">
        <f t="shared" si="1787"/>
        <v>0</v>
      </c>
      <c r="CX622" s="160">
        <f t="shared" si="1788"/>
        <v>0</v>
      </c>
      <c r="CY622" s="160">
        <f t="shared" si="1789"/>
        <v>0</v>
      </c>
      <c r="CZ622" s="160">
        <f t="shared" si="1790"/>
        <v>0</v>
      </c>
      <c r="DA622" s="160">
        <f t="shared" si="1791"/>
        <v>0</v>
      </c>
      <c r="DB622" s="160">
        <f t="shared" si="1792"/>
        <v>0</v>
      </c>
      <c r="DC622" s="160">
        <f t="shared" si="1793"/>
        <v>0</v>
      </c>
      <c r="DD622" s="160">
        <f t="shared" si="1794"/>
        <v>0</v>
      </c>
      <c r="DE622" s="160">
        <f t="shared" si="1795"/>
        <v>0</v>
      </c>
      <c r="DF622" s="160">
        <f t="shared" si="1796"/>
        <v>0</v>
      </c>
      <c r="DG622" s="160">
        <f t="shared" si="1797"/>
        <v>0</v>
      </c>
      <c r="DH622" s="160">
        <f t="shared" si="1798"/>
        <v>0</v>
      </c>
      <c r="DI622" s="160">
        <f t="shared" si="1799"/>
        <v>0</v>
      </c>
      <c r="DJ622" s="160">
        <f t="shared" si="1800"/>
        <v>0</v>
      </c>
      <c r="DK622" s="160">
        <f t="shared" si="1801"/>
        <v>0</v>
      </c>
      <c r="DL622" s="160">
        <f t="shared" si="1802"/>
        <v>0</v>
      </c>
      <c r="DM622" s="10"/>
      <c r="DN622" s="160">
        <f t="shared" si="1803"/>
        <v>0</v>
      </c>
      <c r="DO622" s="160">
        <f t="shared" si="1804"/>
        <v>0</v>
      </c>
      <c r="DP622" s="160">
        <f t="shared" si="1805"/>
        <v>0</v>
      </c>
      <c r="DQ622" s="160">
        <f t="shared" si="1806"/>
        <v>0</v>
      </c>
      <c r="DR622" s="160">
        <f t="shared" si="1807"/>
        <v>0</v>
      </c>
      <c r="DS622" s="160">
        <f t="shared" si="1808"/>
        <v>0</v>
      </c>
      <c r="DT622" s="160">
        <f t="shared" si="1809"/>
        <v>0</v>
      </c>
      <c r="DU622" s="160">
        <f t="shared" si="1810"/>
        <v>0</v>
      </c>
      <c r="DV622" s="160">
        <f t="shared" si="1811"/>
        <v>0</v>
      </c>
      <c r="DW622" s="160">
        <f t="shared" si="1812"/>
        <v>0</v>
      </c>
      <c r="DX622" s="160">
        <f t="shared" si="1813"/>
        <v>0</v>
      </c>
      <c r="DY622" s="160">
        <f t="shared" si="1814"/>
        <v>0</v>
      </c>
      <c r="DZ622" s="160">
        <f t="shared" si="1815"/>
        <v>0</v>
      </c>
      <c r="EA622" s="160">
        <f t="shared" si="1816"/>
        <v>0</v>
      </c>
      <c r="EB622" s="160">
        <f t="shared" si="1817"/>
        <v>0</v>
      </c>
      <c r="EC622" s="160">
        <f t="shared" si="1818"/>
        <v>0</v>
      </c>
      <c r="ED622" s="160">
        <f t="shared" si="1819"/>
        <v>0</v>
      </c>
      <c r="EE622" s="160">
        <f t="shared" si="1820"/>
        <v>0</v>
      </c>
      <c r="EF622" s="160">
        <f t="shared" si="1821"/>
        <v>0</v>
      </c>
      <c r="EG622" s="160">
        <f t="shared" si="1822"/>
        <v>0</v>
      </c>
      <c r="EH622" s="160">
        <f t="shared" si="1823"/>
        <v>0</v>
      </c>
      <c r="EI622" s="160">
        <f t="shared" si="1824"/>
        <v>0</v>
      </c>
      <c r="EJ622" s="160">
        <f t="shared" si="1825"/>
        <v>0</v>
      </c>
      <c r="EK622" s="160">
        <f t="shared" si="1826"/>
        <v>0</v>
      </c>
      <c r="EL622" s="160">
        <f t="shared" si="1827"/>
        <v>0</v>
      </c>
      <c r="EM622" s="160">
        <f t="shared" si="1828"/>
        <v>0</v>
      </c>
      <c r="EN622" s="160">
        <f t="shared" si="1829"/>
        <v>0</v>
      </c>
      <c r="EO622" s="160">
        <f t="shared" si="1830"/>
        <v>0</v>
      </c>
      <c r="EP622" s="160">
        <f t="shared" si="1831"/>
        <v>0</v>
      </c>
      <c r="EQ622" s="160">
        <f t="shared" si="1832"/>
        <v>0</v>
      </c>
      <c r="ER622" s="10"/>
      <c r="ES622" s="160">
        <f t="shared" si="1833"/>
        <v>0</v>
      </c>
      <c r="ET622" s="160">
        <f t="shared" si="1834"/>
        <v>0</v>
      </c>
      <c r="EU622" s="160">
        <f t="shared" si="1835"/>
        <v>0</v>
      </c>
      <c r="EV622" s="160">
        <f t="shared" si="1836"/>
        <v>0</v>
      </c>
      <c r="EW622" s="160">
        <f t="shared" si="1837"/>
        <v>0</v>
      </c>
      <c r="EX622" s="160">
        <f t="shared" si="1838"/>
        <v>0</v>
      </c>
      <c r="EY622" s="160">
        <f t="shared" si="1839"/>
        <v>0</v>
      </c>
      <c r="EZ622" s="160">
        <f t="shared" si="1840"/>
        <v>0</v>
      </c>
      <c r="FA622" s="160">
        <f t="shared" si="1841"/>
        <v>0</v>
      </c>
      <c r="FB622" s="160">
        <f t="shared" si="1842"/>
        <v>0</v>
      </c>
      <c r="FC622" s="160">
        <f t="shared" si="1843"/>
        <v>0</v>
      </c>
      <c r="FD622" s="160">
        <f t="shared" si="1844"/>
        <v>0</v>
      </c>
      <c r="FE622" s="160">
        <f t="shared" si="1845"/>
        <v>0</v>
      </c>
      <c r="FF622" s="160">
        <f t="shared" si="1846"/>
        <v>0</v>
      </c>
      <c r="FG622" s="160">
        <f t="shared" si="1847"/>
        <v>0</v>
      </c>
      <c r="FH622" s="10"/>
      <c r="FI622" s="195">
        <f t="shared" si="1848"/>
        <v>0</v>
      </c>
      <c r="FJ622" s="195">
        <f t="shared" si="1849"/>
        <v>0</v>
      </c>
      <c r="FK622" s="195">
        <f t="shared" si="1850"/>
        <v>0</v>
      </c>
      <c r="FL622" s="195">
        <f t="shared" si="1851"/>
        <v>0</v>
      </c>
      <c r="FM622" s="195">
        <f t="shared" si="1852"/>
        <v>0</v>
      </c>
      <c r="FN622" s="195">
        <f t="shared" si="1853"/>
        <v>0</v>
      </c>
      <c r="FO622" s="195">
        <f t="shared" si="1854"/>
        <v>0</v>
      </c>
      <c r="FP622" s="195">
        <f t="shared" si="1855"/>
        <v>0</v>
      </c>
      <c r="FQ622" s="195">
        <f t="shared" si="1856"/>
        <v>0</v>
      </c>
      <c r="FR622" s="195">
        <f t="shared" si="1857"/>
        <v>0</v>
      </c>
      <c r="FS622" s="195">
        <f t="shared" si="1858"/>
        <v>0</v>
      </c>
      <c r="FT622" s="195">
        <f t="shared" si="1859"/>
        <v>0</v>
      </c>
      <c r="FU622" s="195">
        <f t="shared" si="1860"/>
        <v>0</v>
      </c>
      <c r="FV622" s="195">
        <f t="shared" si="1861"/>
        <v>0</v>
      </c>
      <c r="FW622" s="195">
        <f t="shared" si="1862"/>
        <v>0</v>
      </c>
      <c r="FX622" s="195">
        <f t="shared" si="1863"/>
        <v>0</v>
      </c>
      <c r="FY622" s="195">
        <f t="shared" si="1864"/>
        <v>0</v>
      </c>
      <c r="FZ622" s="195">
        <f t="shared" si="1865"/>
        <v>0</v>
      </c>
      <c r="GA622" s="195">
        <f t="shared" si="1866"/>
        <v>0</v>
      </c>
      <c r="GB622" s="195">
        <f t="shared" si="1867"/>
        <v>0</v>
      </c>
      <c r="GC622" s="195">
        <f t="shared" si="1868"/>
        <v>0</v>
      </c>
      <c r="GD622" s="195">
        <f t="shared" si="1869"/>
        <v>0</v>
      </c>
      <c r="GE622" s="195">
        <f t="shared" si="1870"/>
        <v>0</v>
      </c>
      <c r="GF622" s="195">
        <f t="shared" si="1871"/>
        <v>0</v>
      </c>
      <c r="GG622" s="195">
        <f t="shared" si="1872"/>
        <v>0</v>
      </c>
      <c r="GH622" s="195">
        <f t="shared" si="1873"/>
        <v>0</v>
      </c>
      <c r="GI622" s="195">
        <f t="shared" si="1874"/>
        <v>0</v>
      </c>
      <c r="GJ622" s="195">
        <f t="shared" si="1875"/>
        <v>0</v>
      </c>
      <c r="GK622" s="195">
        <f t="shared" si="1876"/>
        <v>0</v>
      </c>
      <c r="GL622" s="195">
        <f t="shared" si="1877"/>
        <v>0</v>
      </c>
      <c r="GM622" s="10"/>
      <c r="GN622" s="10"/>
      <c r="GO622" s="264">
        <f t="shared" si="1878"/>
        <v>0</v>
      </c>
      <c r="GP622" s="264">
        <f t="shared" si="1879"/>
        <v>0</v>
      </c>
      <c r="GQ622" s="264">
        <f t="shared" si="1880"/>
        <v>0</v>
      </c>
      <c r="GR622" s="264">
        <f t="shared" si="1881"/>
        <v>0</v>
      </c>
      <c r="GS622" s="264">
        <f t="shared" si="1882"/>
        <v>0</v>
      </c>
      <c r="GT622" s="264">
        <f t="shared" si="1883"/>
        <v>0</v>
      </c>
      <c r="GU622" s="264">
        <f t="shared" si="1884"/>
        <v>0</v>
      </c>
      <c r="GV622" s="264">
        <f t="shared" si="1885"/>
        <v>0</v>
      </c>
      <c r="GW622" s="264">
        <f t="shared" si="1886"/>
        <v>0</v>
      </c>
      <c r="GX622" s="264">
        <f t="shared" si="1887"/>
        <v>0</v>
      </c>
      <c r="GY622" s="162"/>
      <c r="GZ622" s="264">
        <f t="shared" si="1888"/>
        <v>0</v>
      </c>
      <c r="HA622" s="264">
        <f t="shared" si="1889"/>
        <v>0</v>
      </c>
      <c r="HB622" s="264">
        <f t="shared" si="1890"/>
        <v>0</v>
      </c>
      <c r="HC622" s="264">
        <f t="shared" si="1891"/>
        <v>0</v>
      </c>
      <c r="HD622" s="264">
        <f t="shared" si="1892"/>
        <v>0</v>
      </c>
    </row>
    <row r="623" spans="1:212" ht="165" hidden="1" x14ac:dyDescent="0.25">
      <c r="C623" s="38" t="s">
        <v>1397</v>
      </c>
      <c r="D623" s="181">
        <v>6205</v>
      </c>
      <c r="E623" s="7"/>
      <c r="F623" s="277"/>
      <c r="G623" s="178">
        <f t="shared" si="2021"/>
        <v>0</v>
      </c>
      <c r="H623" s="178">
        <f t="shared" si="2022"/>
        <v>0</v>
      </c>
      <c r="I623" s="26"/>
      <c r="J623" s="26"/>
      <c r="K623" s="26"/>
      <c r="L623" s="26"/>
      <c r="M623" s="26"/>
      <c r="N623" s="26"/>
      <c r="O623" s="26"/>
      <c r="P623" s="26"/>
      <c r="Q623" s="178">
        <f t="shared" si="2023"/>
        <v>0</v>
      </c>
      <c r="R623" s="26"/>
      <c r="S623" s="26"/>
      <c r="T623" s="26"/>
      <c r="U623" s="26"/>
      <c r="V623" s="178">
        <f t="shared" si="2024"/>
        <v>0</v>
      </c>
      <c r="W623" s="26"/>
      <c r="X623" s="26"/>
      <c r="Y623" s="26"/>
      <c r="Z623" s="26"/>
      <c r="AA623" s="178">
        <f t="shared" si="2025"/>
        <v>0</v>
      </c>
      <c r="AB623" s="26"/>
      <c r="AC623" s="26"/>
      <c r="AD623" s="26"/>
      <c r="AE623" s="26"/>
      <c r="AF623" s="178">
        <f t="shared" si="2026"/>
        <v>0</v>
      </c>
      <c r="AG623" s="26"/>
      <c r="AH623" s="26"/>
      <c r="AI623" s="26"/>
      <c r="AJ623" s="26"/>
      <c r="AK623" s="178">
        <f t="shared" si="2027"/>
        <v>0</v>
      </c>
      <c r="AL623" s="178">
        <f t="shared" si="2028"/>
        <v>0</v>
      </c>
      <c r="AM623" s="26"/>
      <c r="AN623" s="26"/>
      <c r="AO623" s="26"/>
      <c r="AP623" s="26"/>
      <c r="AQ623" s="26"/>
      <c r="AR623" s="26"/>
      <c r="AS623" s="26"/>
      <c r="AT623" s="26"/>
      <c r="AU623" s="178">
        <f t="shared" si="2029"/>
        <v>0</v>
      </c>
      <c r="AV623" s="26"/>
      <c r="AW623" s="26"/>
      <c r="AX623" s="26"/>
      <c r="AY623" s="26"/>
      <c r="AZ623" s="178">
        <f t="shared" si="2030"/>
        <v>0</v>
      </c>
      <c r="BA623" s="26"/>
      <c r="BB623" s="26"/>
      <c r="BC623" s="26"/>
      <c r="BD623" s="26"/>
      <c r="BE623" s="178">
        <f t="shared" si="2031"/>
        <v>0</v>
      </c>
      <c r="BF623" s="26"/>
      <c r="BG623" s="26"/>
      <c r="BH623" s="26"/>
      <c r="BI623" s="26"/>
      <c r="BJ623" s="178">
        <f t="shared" si="2032"/>
        <v>0</v>
      </c>
      <c r="BK623" s="26"/>
      <c r="BL623" s="26"/>
      <c r="BM623" s="26"/>
      <c r="BN623" s="26"/>
      <c r="BO623" s="178">
        <f t="shared" si="2033"/>
        <v>0</v>
      </c>
      <c r="BP623" s="26"/>
      <c r="BQ623" s="26"/>
      <c r="BR623" s="26"/>
      <c r="BS623" s="26"/>
      <c r="BT623" s="178">
        <f t="shared" si="2034"/>
        <v>0</v>
      </c>
      <c r="BU623" s="26"/>
      <c r="BV623" s="26"/>
      <c r="BW623" s="26"/>
      <c r="BX623" s="26"/>
      <c r="BY623" s="178">
        <f t="shared" si="2035"/>
        <v>0</v>
      </c>
      <c r="BZ623" s="26"/>
      <c r="CA623" s="26"/>
      <c r="CB623" s="26"/>
      <c r="CC623" s="26"/>
      <c r="CD623" s="178">
        <f t="shared" si="2036"/>
        <v>0</v>
      </c>
      <c r="CE623" s="26"/>
      <c r="CF623" s="26"/>
      <c r="CG623" s="26"/>
      <c r="CH623" s="26"/>
      <c r="CI623" s="178">
        <f t="shared" si="2037"/>
        <v>0</v>
      </c>
      <c r="CJ623" s="26"/>
      <c r="CK623" s="26"/>
      <c r="CL623" s="26"/>
      <c r="CM623" s="26"/>
      <c r="CN623" s="178">
        <f t="shared" si="2038"/>
        <v>0</v>
      </c>
      <c r="CO623" s="26"/>
      <c r="CP623" s="26"/>
      <c r="CQ623" s="26"/>
      <c r="CR623" s="26"/>
      <c r="CS623" s="162">
        <f t="shared" si="1784"/>
        <v>0</v>
      </c>
      <c r="CT623" s="10"/>
      <c r="CU623" s="160">
        <f t="shared" si="1785"/>
        <v>0</v>
      </c>
      <c r="CV623" s="160">
        <f t="shared" si="1786"/>
        <v>0</v>
      </c>
      <c r="CW623" s="160">
        <f t="shared" si="1787"/>
        <v>0</v>
      </c>
      <c r="CX623" s="160">
        <f t="shared" si="1788"/>
        <v>0</v>
      </c>
      <c r="CY623" s="160">
        <f t="shared" si="1789"/>
        <v>0</v>
      </c>
      <c r="CZ623" s="160">
        <f t="shared" si="1790"/>
        <v>0</v>
      </c>
      <c r="DA623" s="160">
        <f t="shared" si="1791"/>
        <v>0</v>
      </c>
      <c r="DB623" s="160">
        <f t="shared" si="1792"/>
        <v>0</v>
      </c>
      <c r="DC623" s="160">
        <f t="shared" si="1793"/>
        <v>0</v>
      </c>
      <c r="DD623" s="160">
        <f t="shared" si="1794"/>
        <v>0</v>
      </c>
      <c r="DE623" s="160">
        <f t="shared" si="1795"/>
        <v>0</v>
      </c>
      <c r="DF623" s="160">
        <f t="shared" si="1796"/>
        <v>0</v>
      </c>
      <c r="DG623" s="160">
        <f t="shared" si="1797"/>
        <v>0</v>
      </c>
      <c r="DH623" s="160">
        <f t="shared" si="1798"/>
        <v>0</v>
      </c>
      <c r="DI623" s="160">
        <f t="shared" si="1799"/>
        <v>0</v>
      </c>
      <c r="DJ623" s="160">
        <f t="shared" si="1800"/>
        <v>0</v>
      </c>
      <c r="DK623" s="160">
        <f t="shared" si="1801"/>
        <v>0</v>
      </c>
      <c r="DL623" s="160">
        <f t="shared" si="1802"/>
        <v>0</v>
      </c>
      <c r="DM623" s="10"/>
      <c r="DN623" s="160">
        <f t="shared" si="1803"/>
        <v>0</v>
      </c>
      <c r="DO623" s="160">
        <f t="shared" si="1804"/>
        <v>0</v>
      </c>
      <c r="DP623" s="160">
        <f t="shared" si="1805"/>
        <v>0</v>
      </c>
      <c r="DQ623" s="160">
        <f t="shared" si="1806"/>
        <v>0</v>
      </c>
      <c r="DR623" s="160">
        <f t="shared" si="1807"/>
        <v>0</v>
      </c>
      <c r="DS623" s="160">
        <f t="shared" si="1808"/>
        <v>0</v>
      </c>
      <c r="DT623" s="160">
        <f t="shared" si="1809"/>
        <v>0</v>
      </c>
      <c r="DU623" s="160">
        <f t="shared" si="1810"/>
        <v>0</v>
      </c>
      <c r="DV623" s="160">
        <f t="shared" si="1811"/>
        <v>0</v>
      </c>
      <c r="DW623" s="160">
        <f t="shared" si="1812"/>
        <v>0</v>
      </c>
      <c r="DX623" s="160">
        <f t="shared" si="1813"/>
        <v>0</v>
      </c>
      <c r="DY623" s="160">
        <f t="shared" si="1814"/>
        <v>0</v>
      </c>
      <c r="DZ623" s="160">
        <f t="shared" si="1815"/>
        <v>0</v>
      </c>
      <c r="EA623" s="160">
        <f t="shared" si="1816"/>
        <v>0</v>
      </c>
      <c r="EB623" s="160">
        <f t="shared" si="1817"/>
        <v>0</v>
      </c>
      <c r="EC623" s="160">
        <f t="shared" si="1818"/>
        <v>0</v>
      </c>
      <c r="ED623" s="160">
        <f t="shared" si="1819"/>
        <v>0</v>
      </c>
      <c r="EE623" s="160">
        <f t="shared" si="1820"/>
        <v>0</v>
      </c>
      <c r="EF623" s="160">
        <f t="shared" si="1821"/>
        <v>0</v>
      </c>
      <c r="EG623" s="160">
        <f t="shared" si="1822"/>
        <v>0</v>
      </c>
      <c r="EH623" s="160">
        <f t="shared" si="1823"/>
        <v>0</v>
      </c>
      <c r="EI623" s="160">
        <f t="shared" si="1824"/>
        <v>0</v>
      </c>
      <c r="EJ623" s="160">
        <f t="shared" si="1825"/>
        <v>0</v>
      </c>
      <c r="EK623" s="160">
        <f t="shared" si="1826"/>
        <v>0</v>
      </c>
      <c r="EL623" s="160">
        <f t="shared" si="1827"/>
        <v>0</v>
      </c>
      <c r="EM623" s="160">
        <f t="shared" si="1828"/>
        <v>0</v>
      </c>
      <c r="EN623" s="160">
        <f t="shared" si="1829"/>
        <v>0</v>
      </c>
      <c r="EO623" s="160">
        <f t="shared" si="1830"/>
        <v>0</v>
      </c>
      <c r="EP623" s="160">
        <f t="shared" si="1831"/>
        <v>0</v>
      </c>
      <c r="EQ623" s="160">
        <f t="shared" si="1832"/>
        <v>0</v>
      </c>
      <c r="ER623" s="10"/>
      <c r="ES623" s="160">
        <f t="shared" si="1833"/>
        <v>0</v>
      </c>
      <c r="ET623" s="160">
        <f t="shared" si="1834"/>
        <v>0</v>
      </c>
      <c r="EU623" s="160">
        <f t="shared" si="1835"/>
        <v>0</v>
      </c>
      <c r="EV623" s="160">
        <f t="shared" si="1836"/>
        <v>0</v>
      </c>
      <c r="EW623" s="160">
        <f t="shared" si="1837"/>
        <v>0</v>
      </c>
      <c r="EX623" s="160">
        <f t="shared" si="1838"/>
        <v>0</v>
      </c>
      <c r="EY623" s="160">
        <f t="shared" si="1839"/>
        <v>0</v>
      </c>
      <c r="EZ623" s="160">
        <f t="shared" si="1840"/>
        <v>0</v>
      </c>
      <c r="FA623" s="160">
        <f t="shared" si="1841"/>
        <v>0</v>
      </c>
      <c r="FB623" s="160">
        <f t="shared" si="1842"/>
        <v>0</v>
      </c>
      <c r="FC623" s="160">
        <f t="shared" si="1843"/>
        <v>0</v>
      </c>
      <c r="FD623" s="160">
        <f t="shared" si="1844"/>
        <v>0</v>
      </c>
      <c r="FE623" s="160">
        <f t="shared" si="1845"/>
        <v>0</v>
      </c>
      <c r="FF623" s="160">
        <f t="shared" si="1846"/>
        <v>0</v>
      </c>
      <c r="FG623" s="160">
        <f t="shared" si="1847"/>
        <v>0</v>
      </c>
      <c r="FH623" s="10"/>
      <c r="FI623" s="195">
        <f t="shared" si="1848"/>
        <v>0</v>
      </c>
      <c r="FJ623" s="195">
        <f t="shared" si="1849"/>
        <v>0</v>
      </c>
      <c r="FK623" s="195">
        <f t="shared" si="1850"/>
        <v>0</v>
      </c>
      <c r="FL623" s="195">
        <f t="shared" si="1851"/>
        <v>0</v>
      </c>
      <c r="FM623" s="195">
        <f t="shared" si="1852"/>
        <v>0</v>
      </c>
      <c r="FN623" s="195">
        <f t="shared" si="1853"/>
        <v>0</v>
      </c>
      <c r="FO623" s="195">
        <f t="shared" si="1854"/>
        <v>0</v>
      </c>
      <c r="FP623" s="195">
        <f t="shared" si="1855"/>
        <v>0</v>
      </c>
      <c r="FQ623" s="195">
        <f t="shared" si="1856"/>
        <v>0</v>
      </c>
      <c r="FR623" s="195">
        <f t="shared" si="1857"/>
        <v>0</v>
      </c>
      <c r="FS623" s="195">
        <f t="shared" si="1858"/>
        <v>0</v>
      </c>
      <c r="FT623" s="195">
        <f t="shared" si="1859"/>
        <v>0</v>
      </c>
      <c r="FU623" s="195">
        <f t="shared" si="1860"/>
        <v>0</v>
      </c>
      <c r="FV623" s="195">
        <f t="shared" si="1861"/>
        <v>0</v>
      </c>
      <c r="FW623" s="195">
        <f t="shared" si="1862"/>
        <v>0</v>
      </c>
      <c r="FX623" s="195">
        <f t="shared" si="1863"/>
        <v>0</v>
      </c>
      <c r="FY623" s="195">
        <f t="shared" si="1864"/>
        <v>0</v>
      </c>
      <c r="FZ623" s="195">
        <f t="shared" si="1865"/>
        <v>0</v>
      </c>
      <c r="GA623" s="195">
        <f t="shared" si="1866"/>
        <v>0</v>
      </c>
      <c r="GB623" s="195">
        <f t="shared" si="1867"/>
        <v>0</v>
      </c>
      <c r="GC623" s="195">
        <f t="shared" si="1868"/>
        <v>0</v>
      </c>
      <c r="GD623" s="195">
        <f t="shared" si="1869"/>
        <v>0</v>
      </c>
      <c r="GE623" s="195">
        <f t="shared" si="1870"/>
        <v>0</v>
      </c>
      <c r="GF623" s="195">
        <f t="shared" si="1871"/>
        <v>0</v>
      </c>
      <c r="GG623" s="195">
        <f t="shared" si="1872"/>
        <v>0</v>
      </c>
      <c r="GH623" s="195">
        <f t="shared" si="1873"/>
        <v>0</v>
      </c>
      <c r="GI623" s="195">
        <f t="shared" si="1874"/>
        <v>0</v>
      </c>
      <c r="GJ623" s="195">
        <f t="shared" si="1875"/>
        <v>0</v>
      </c>
      <c r="GK623" s="195">
        <f t="shared" si="1876"/>
        <v>0</v>
      </c>
      <c r="GL623" s="195">
        <f t="shared" si="1877"/>
        <v>0</v>
      </c>
      <c r="GM623" s="10"/>
      <c r="GN623" s="10"/>
      <c r="GO623" s="264">
        <f t="shared" si="1878"/>
        <v>0</v>
      </c>
      <c r="GP623" s="264">
        <f t="shared" si="1879"/>
        <v>0</v>
      </c>
      <c r="GQ623" s="264">
        <f t="shared" si="1880"/>
        <v>0</v>
      </c>
      <c r="GR623" s="264">
        <f t="shared" si="1881"/>
        <v>0</v>
      </c>
      <c r="GS623" s="264">
        <f t="shared" si="1882"/>
        <v>0</v>
      </c>
      <c r="GT623" s="264">
        <f t="shared" si="1883"/>
        <v>0</v>
      </c>
      <c r="GU623" s="264">
        <f t="shared" si="1884"/>
        <v>0</v>
      </c>
      <c r="GV623" s="264">
        <f t="shared" si="1885"/>
        <v>0</v>
      </c>
      <c r="GW623" s="264">
        <f t="shared" si="1886"/>
        <v>0</v>
      </c>
      <c r="GX623" s="264">
        <f t="shared" si="1887"/>
        <v>0</v>
      </c>
      <c r="GY623" s="162"/>
      <c r="GZ623" s="264">
        <f t="shared" si="1888"/>
        <v>0</v>
      </c>
      <c r="HA623" s="264">
        <f t="shared" si="1889"/>
        <v>0</v>
      </c>
      <c r="HB623" s="264">
        <f t="shared" si="1890"/>
        <v>0</v>
      </c>
      <c r="HC623" s="264">
        <f t="shared" si="1891"/>
        <v>0</v>
      </c>
      <c r="HD623" s="264">
        <f t="shared" si="1892"/>
        <v>0</v>
      </c>
    </row>
    <row r="624" spans="1:212" ht="45" hidden="1" x14ac:dyDescent="0.25">
      <c r="C624" s="38" t="s">
        <v>1132</v>
      </c>
      <c r="D624" s="181">
        <v>6206</v>
      </c>
      <c r="E624" s="7"/>
      <c r="F624" s="277"/>
      <c r="G624" s="178">
        <f t="shared" si="2021"/>
        <v>0</v>
      </c>
      <c r="H624" s="178">
        <f t="shared" si="2022"/>
        <v>0</v>
      </c>
      <c r="I624" s="26"/>
      <c r="J624" s="26"/>
      <c r="K624" s="26"/>
      <c r="L624" s="26"/>
      <c r="M624" s="26"/>
      <c r="N624" s="26"/>
      <c r="O624" s="26"/>
      <c r="P624" s="26"/>
      <c r="Q624" s="178">
        <f t="shared" si="2023"/>
        <v>0</v>
      </c>
      <c r="R624" s="26"/>
      <c r="S624" s="26"/>
      <c r="T624" s="26"/>
      <c r="U624" s="26"/>
      <c r="V624" s="178">
        <f t="shared" si="2024"/>
        <v>0</v>
      </c>
      <c r="W624" s="26"/>
      <c r="X624" s="26"/>
      <c r="Y624" s="26"/>
      <c r="Z624" s="26"/>
      <c r="AA624" s="178">
        <f t="shared" si="2025"/>
        <v>0</v>
      </c>
      <c r="AB624" s="26"/>
      <c r="AC624" s="26"/>
      <c r="AD624" s="26"/>
      <c r="AE624" s="26"/>
      <c r="AF624" s="178">
        <f t="shared" si="2026"/>
        <v>0</v>
      </c>
      <c r="AG624" s="26"/>
      <c r="AH624" s="26"/>
      <c r="AI624" s="26"/>
      <c r="AJ624" s="26"/>
      <c r="AK624" s="178">
        <f t="shared" si="2027"/>
        <v>0</v>
      </c>
      <c r="AL624" s="178">
        <f t="shared" si="2028"/>
        <v>0</v>
      </c>
      <c r="AM624" s="26"/>
      <c r="AN624" s="26"/>
      <c r="AO624" s="26"/>
      <c r="AP624" s="26"/>
      <c r="AQ624" s="26"/>
      <c r="AR624" s="26"/>
      <c r="AS624" s="26"/>
      <c r="AT624" s="26"/>
      <c r="AU624" s="178">
        <f t="shared" si="2029"/>
        <v>0</v>
      </c>
      <c r="AV624" s="26"/>
      <c r="AW624" s="26"/>
      <c r="AX624" s="26"/>
      <c r="AY624" s="26"/>
      <c r="AZ624" s="178">
        <f t="shared" si="2030"/>
        <v>0</v>
      </c>
      <c r="BA624" s="26"/>
      <c r="BB624" s="26"/>
      <c r="BC624" s="26"/>
      <c r="BD624" s="26"/>
      <c r="BE624" s="178">
        <f t="shared" si="2031"/>
        <v>0</v>
      </c>
      <c r="BF624" s="26"/>
      <c r="BG624" s="26"/>
      <c r="BH624" s="26"/>
      <c r="BI624" s="26"/>
      <c r="BJ624" s="178">
        <f t="shared" si="2032"/>
        <v>0</v>
      </c>
      <c r="BK624" s="26"/>
      <c r="BL624" s="26"/>
      <c r="BM624" s="26"/>
      <c r="BN624" s="26"/>
      <c r="BO624" s="178">
        <f t="shared" si="2033"/>
        <v>0</v>
      </c>
      <c r="BP624" s="26"/>
      <c r="BQ624" s="26"/>
      <c r="BR624" s="26"/>
      <c r="BS624" s="26"/>
      <c r="BT624" s="178">
        <f t="shared" si="2034"/>
        <v>0</v>
      </c>
      <c r="BU624" s="26"/>
      <c r="BV624" s="26"/>
      <c r="BW624" s="26"/>
      <c r="BX624" s="26"/>
      <c r="BY624" s="178">
        <f t="shared" si="2035"/>
        <v>0</v>
      </c>
      <c r="BZ624" s="26"/>
      <c r="CA624" s="26"/>
      <c r="CB624" s="26"/>
      <c r="CC624" s="26"/>
      <c r="CD624" s="178">
        <f t="shared" si="2036"/>
        <v>0</v>
      </c>
      <c r="CE624" s="26"/>
      <c r="CF624" s="26"/>
      <c r="CG624" s="26"/>
      <c r="CH624" s="26"/>
      <c r="CI624" s="178">
        <f t="shared" si="2037"/>
        <v>0</v>
      </c>
      <c r="CJ624" s="26"/>
      <c r="CK624" s="26"/>
      <c r="CL624" s="26"/>
      <c r="CM624" s="26"/>
      <c r="CN624" s="178">
        <f t="shared" si="2038"/>
        <v>0</v>
      </c>
      <c r="CO624" s="26"/>
      <c r="CP624" s="26"/>
      <c r="CQ624" s="26"/>
      <c r="CR624" s="26"/>
      <c r="CS624" s="162">
        <f t="shared" si="1784"/>
        <v>0</v>
      </c>
      <c r="CT624" s="10"/>
      <c r="CU624" s="160">
        <f t="shared" si="1785"/>
        <v>0</v>
      </c>
      <c r="CV624" s="160">
        <f t="shared" si="1786"/>
        <v>0</v>
      </c>
      <c r="CW624" s="160">
        <f t="shared" si="1787"/>
        <v>0</v>
      </c>
      <c r="CX624" s="160">
        <f t="shared" si="1788"/>
        <v>0</v>
      </c>
      <c r="CY624" s="160">
        <f t="shared" si="1789"/>
        <v>0</v>
      </c>
      <c r="CZ624" s="160">
        <f t="shared" si="1790"/>
        <v>0</v>
      </c>
      <c r="DA624" s="160">
        <f t="shared" si="1791"/>
        <v>0</v>
      </c>
      <c r="DB624" s="160">
        <f t="shared" si="1792"/>
        <v>0</v>
      </c>
      <c r="DC624" s="160">
        <f t="shared" si="1793"/>
        <v>0</v>
      </c>
      <c r="DD624" s="160">
        <f t="shared" si="1794"/>
        <v>0</v>
      </c>
      <c r="DE624" s="160">
        <f t="shared" si="1795"/>
        <v>0</v>
      </c>
      <c r="DF624" s="160">
        <f t="shared" si="1796"/>
        <v>0</v>
      </c>
      <c r="DG624" s="160">
        <f t="shared" si="1797"/>
        <v>0</v>
      </c>
      <c r="DH624" s="160">
        <f t="shared" si="1798"/>
        <v>0</v>
      </c>
      <c r="DI624" s="160">
        <f t="shared" si="1799"/>
        <v>0</v>
      </c>
      <c r="DJ624" s="160">
        <f t="shared" si="1800"/>
        <v>0</v>
      </c>
      <c r="DK624" s="160">
        <f t="shared" si="1801"/>
        <v>0</v>
      </c>
      <c r="DL624" s="160">
        <f t="shared" si="1802"/>
        <v>0</v>
      </c>
      <c r="DM624" s="10"/>
      <c r="DN624" s="160">
        <f t="shared" si="1803"/>
        <v>0</v>
      </c>
      <c r="DO624" s="160">
        <f t="shared" si="1804"/>
        <v>0</v>
      </c>
      <c r="DP624" s="160">
        <f t="shared" si="1805"/>
        <v>0</v>
      </c>
      <c r="DQ624" s="160">
        <f t="shared" si="1806"/>
        <v>0</v>
      </c>
      <c r="DR624" s="160">
        <f t="shared" si="1807"/>
        <v>0</v>
      </c>
      <c r="DS624" s="160">
        <f t="shared" si="1808"/>
        <v>0</v>
      </c>
      <c r="DT624" s="160">
        <f t="shared" si="1809"/>
        <v>0</v>
      </c>
      <c r="DU624" s="160">
        <f t="shared" si="1810"/>
        <v>0</v>
      </c>
      <c r="DV624" s="160">
        <f t="shared" si="1811"/>
        <v>0</v>
      </c>
      <c r="DW624" s="160">
        <f t="shared" si="1812"/>
        <v>0</v>
      </c>
      <c r="DX624" s="160">
        <f t="shared" si="1813"/>
        <v>0</v>
      </c>
      <c r="DY624" s="160">
        <f t="shared" si="1814"/>
        <v>0</v>
      </c>
      <c r="DZ624" s="160">
        <f t="shared" si="1815"/>
        <v>0</v>
      </c>
      <c r="EA624" s="160">
        <f t="shared" si="1816"/>
        <v>0</v>
      </c>
      <c r="EB624" s="160">
        <f t="shared" si="1817"/>
        <v>0</v>
      </c>
      <c r="EC624" s="160">
        <f t="shared" si="1818"/>
        <v>0</v>
      </c>
      <c r="ED624" s="160">
        <f t="shared" si="1819"/>
        <v>0</v>
      </c>
      <c r="EE624" s="160">
        <f t="shared" si="1820"/>
        <v>0</v>
      </c>
      <c r="EF624" s="160">
        <f t="shared" si="1821"/>
        <v>0</v>
      </c>
      <c r="EG624" s="160">
        <f t="shared" si="1822"/>
        <v>0</v>
      </c>
      <c r="EH624" s="160">
        <f t="shared" si="1823"/>
        <v>0</v>
      </c>
      <c r="EI624" s="160">
        <f t="shared" si="1824"/>
        <v>0</v>
      </c>
      <c r="EJ624" s="160">
        <f t="shared" si="1825"/>
        <v>0</v>
      </c>
      <c r="EK624" s="160">
        <f t="shared" si="1826"/>
        <v>0</v>
      </c>
      <c r="EL624" s="160">
        <f t="shared" si="1827"/>
        <v>0</v>
      </c>
      <c r="EM624" s="160">
        <f t="shared" si="1828"/>
        <v>0</v>
      </c>
      <c r="EN624" s="160">
        <f t="shared" si="1829"/>
        <v>0</v>
      </c>
      <c r="EO624" s="160">
        <f t="shared" si="1830"/>
        <v>0</v>
      </c>
      <c r="EP624" s="160">
        <f t="shared" si="1831"/>
        <v>0</v>
      </c>
      <c r="EQ624" s="160">
        <f t="shared" si="1832"/>
        <v>0</v>
      </c>
      <c r="ER624" s="10"/>
      <c r="ES624" s="160">
        <f t="shared" si="1833"/>
        <v>0</v>
      </c>
      <c r="ET624" s="160">
        <f t="shared" si="1834"/>
        <v>0</v>
      </c>
      <c r="EU624" s="160">
        <f t="shared" si="1835"/>
        <v>0</v>
      </c>
      <c r="EV624" s="160">
        <f t="shared" si="1836"/>
        <v>0</v>
      </c>
      <c r="EW624" s="160">
        <f t="shared" si="1837"/>
        <v>0</v>
      </c>
      <c r="EX624" s="160">
        <f t="shared" si="1838"/>
        <v>0</v>
      </c>
      <c r="EY624" s="160">
        <f t="shared" si="1839"/>
        <v>0</v>
      </c>
      <c r="EZ624" s="160">
        <f t="shared" si="1840"/>
        <v>0</v>
      </c>
      <c r="FA624" s="160">
        <f t="shared" si="1841"/>
        <v>0</v>
      </c>
      <c r="FB624" s="160">
        <f t="shared" si="1842"/>
        <v>0</v>
      </c>
      <c r="FC624" s="160">
        <f t="shared" si="1843"/>
        <v>0</v>
      </c>
      <c r="FD624" s="160">
        <f t="shared" si="1844"/>
        <v>0</v>
      </c>
      <c r="FE624" s="160">
        <f t="shared" si="1845"/>
        <v>0</v>
      </c>
      <c r="FF624" s="160">
        <f t="shared" si="1846"/>
        <v>0</v>
      </c>
      <c r="FG624" s="160">
        <f t="shared" si="1847"/>
        <v>0</v>
      </c>
      <c r="FH624" s="10"/>
      <c r="FI624" s="195">
        <f t="shared" si="1848"/>
        <v>0</v>
      </c>
      <c r="FJ624" s="195">
        <f t="shared" si="1849"/>
        <v>0</v>
      </c>
      <c r="FK624" s="195">
        <f t="shared" si="1850"/>
        <v>0</v>
      </c>
      <c r="FL624" s="195">
        <f t="shared" si="1851"/>
        <v>0</v>
      </c>
      <c r="FM624" s="195">
        <f t="shared" si="1852"/>
        <v>0</v>
      </c>
      <c r="FN624" s="195">
        <f t="shared" si="1853"/>
        <v>0</v>
      </c>
      <c r="FO624" s="195">
        <f t="shared" si="1854"/>
        <v>0</v>
      </c>
      <c r="FP624" s="195">
        <f t="shared" si="1855"/>
        <v>0</v>
      </c>
      <c r="FQ624" s="195">
        <f t="shared" si="1856"/>
        <v>0</v>
      </c>
      <c r="FR624" s="195">
        <f t="shared" si="1857"/>
        <v>0</v>
      </c>
      <c r="FS624" s="195">
        <f t="shared" si="1858"/>
        <v>0</v>
      </c>
      <c r="FT624" s="195">
        <f t="shared" si="1859"/>
        <v>0</v>
      </c>
      <c r="FU624" s="195">
        <f t="shared" si="1860"/>
        <v>0</v>
      </c>
      <c r="FV624" s="195">
        <f t="shared" si="1861"/>
        <v>0</v>
      </c>
      <c r="FW624" s="195">
        <f t="shared" si="1862"/>
        <v>0</v>
      </c>
      <c r="FX624" s="195">
        <f t="shared" si="1863"/>
        <v>0</v>
      </c>
      <c r="FY624" s="195">
        <f t="shared" si="1864"/>
        <v>0</v>
      </c>
      <c r="FZ624" s="195">
        <f t="shared" si="1865"/>
        <v>0</v>
      </c>
      <c r="GA624" s="195">
        <f t="shared" si="1866"/>
        <v>0</v>
      </c>
      <c r="GB624" s="195">
        <f t="shared" si="1867"/>
        <v>0</v>
      </c>
      <c r="GC624" s="195">
        <f t="shared" si="1868"/>
        <v>0</v>
      </c>
      <c r="GD624" s="195">
        <f t="shared" si="1869"/>
        <v>0</v>
      </c>
      <c r="GE624" s="195">
        <f t="shared" si="1870"/>
        <v>0</v>
      </c>
      <c r="GF624" s="195">
        <f t="shared" si="1871"/>
        <v>0</v>
      </c>
      <c r="GG624" s="195">
        <f t="shared" si="1872"/>
        <v>0</v>
      </c>
      <c r="GH624" s="195">
        <f t="shared" si="1873"/>
        <v>0</v>
      </c>
      <c r="GI624" s="195">
        <f t="shared" si="1874"/>
        <v>0</v>
      </c>
      <c r="GJ624" s="195">
        <f t="shared" si="1875"/>
        <v>0</v>
      </c>
      <c r="GK624" s="195">
        <f t="shared" si="1876"/>
        <v>0</v>
      </c>
      <c r="GL624" s="195">
        <f t="shared" si="1877"/>
        <v>0</v>
      </c>
      <c r="GM624" s="10"/>
      <c r="GN624" s="10"/>
      <c r="GO624" s="264">
        <f t="shared" si="1878"/>
        <v>0</v>
      </c>
      <c r="GP624" s="264">
        <f t="shared" si="1879"/>
        <v>0</v>
      </c>
      <c r="GQ624" s="264">
        <f t="shared" si="1880"/>
        <v>0</v>
      </c>
      <c r="GR624" s="264">
        <f t="shared" si="1881"/>
        <v>0</v>
      </c>
      <c r="GS624" s="264">
        <f t="shared" si="1882"/>
        <v>0</v>
      </c>
      <c r="GT624" s="264">
        <f t="shared" si="1883"/>
        <v>0</v>
      </c>
      <c r="GU624" s="264">
        <f t="shared" si="1884"/>
        <v>0</v>
      </c>
      <c r="GV624" s="264">
        <f t="shared" si="1885"/>
        <v>0</v>
      </c>
      <c r="GW624" s="264">
        <f t="shared" si="1886"/>
        <v>0</v>
      </c>
      <c r="GX624" s="264">
        <f t="shared" si="1887"/>
        <v>0</v>
      </c>
      <c r="GY624" s="162"/>
      <c r="GZ624" s="264">
        <f t="shared" si="1888"/>
        <v>0</v>
      </c>
      <c r="HA624" s="264">
        <f t="shared" si="1889"/>
        <v>0</v>
      </c>
      <c r="HB624" s="264">
        <f t="shared" si="1890"/>
        <v>0</v>
      </c>
      <c r="HC624" s="264">
        <f t="shared" si="1891"/>
        <v>0</v>
      </c>
      <c r="HD624" s="264">
        <f t="shared" si="1892"/>
        <v>0</v>
      </c>
    </row>
    <row r="625" spans="3:212" ht="30" hidden="1" x14ac:dyDescent="0.25">
      <c r="C625" s="38" t="s">
        <v>1133</v>
      </c>
      <c r="D625" s="181">
        <v>6207</v>
      </c>
      <c r="E625" s="7"/>
      <c r="F625" s="277"/>
      <c r="G625" s="178">
        <f t="shared" si="2021"/>
        <v>0</v>
      </c>
      <c r="H625" s="178">
        <f t="shared" si="2022"/>
        <v>0</v>
      </c>
      <c r="I625" s="26"/>
      <c r="J625" s="26"/>
      <c r="K625" s="26"/>
      <c r="L625" s="26"/>
      <c r="M625" s="26"/>
      <c r="N625" s="26"/>
      <c r="O625" s="26"/>
      <c r="P625" s="26"/>
      <c r="Q625" s="178">
        <f t="shared" si="2023"/>
        <v>0</v>
      </c>
      <c r="R625" s="26"/>
      <c r="S625" s="26"/>
      <c r="T625" s="26"/>
      <c r="U625" s="26"/>
      <c r="V625" s="178">
        <f t="shared" si="2024"/>
        <v>0</v>
      </c>
      <c r="W625" s="26"/>
      <c r="X625" s="26"/>
      <c r="Y625" s="26"/>
      <c r="Z625" s="26"/>
      <c r="AA625" s="178">
        <f t="shared" si="2025"/>
        <v>0</v>
      </c>
      <c r="AB625" s="26"/>
      <c r="AC625" s="26"/>
      <c r="AD625" s="26"/>
      <c r="AE625" s="26"/>
      <c r="AF625" s="178">
        <f t="shared" si="2026"/>
        <v>0</v>
      </c>
      <c r="AG625" s="26"/>
      <c r="AH625" s="26"/>
      <c r="AI625" s="26"/>
      <c r="AJ625" s="26"/>
      <c r="AK625" s="178">
        <f t="shared" si="2027"/>
        <v>0</v>
      </c>
      <c r="AL625" s="178">
        <f t="shared" si="2028"/>
        <v>0</v>
      </c>
      <c r="AM625" s="26"/>
      <c r="AN625" s="26"/>
      <c r="AO625" s="26"/>
      <c r="AP625" s="26"/>
      <c r="AQ625" s="26"/>
      <c r="AR625" s="26"/>
      <c r="AS625" s="26"/>
      <c r="AT625" s="26"/>
      <c r="AU625" s="178">
        <f t="shared" si="2029"/>
        <v>0</v>
      </c>
      <c r="AV625" s="26"/>
      <c r="AW625" s="26"/>
      <c r="AX625" s="26"/>
      <c r="AY625" s="26"/>
      <c r="AZ625" s="178">
        <f t="shared" si="2030"/>
        <v>0</v>
      </c>
      <c r="BA625" s="26"/>
      <c r="BB625" s="26"/>
      <c r="BC625" s="26"/>
      <c r="BD625" s="26"/>
      <c r="BE625" s="178">
        <f t="shared" si="2031"/>
        <v>0</v>
      </c>
      <c r="BF625" s="26"/>
      <c r="BG625" s="26"/>
      <c r="BH625" s="26"/>
      <c r="BI625" s="26"/>
      <c r="BJ625" s="178">
        <f t="shared" si="2032"/>
        <v>0</v>
      </c>
      <c r="BK625" s="26"/>
      <c r="BL625" s="26"/>
      <c r="BM625" s="26"/>
      <c r="BN625" s="26"/>
      <c r="BO625" s="178">
        <f t="shared" si="2033"/>
        <v>0</v>
      </c>
      <c r="BP625" s="26"/>
      <c r="BQ625" s="26"/>
      <c r="BR625" s="26"/>
      <c r="BS625" s="26"/>
      <c r="BT625" s="178">
        <f t="shared" si="2034"/>
        <v>0</v>
      </c>
      <c r="BU625" s="26"/>
      <c r="BV625" s="26"/>
      <c r="BW625" s="26"/>
      <c r="BX625" s="26"/>
      <c r="BY625" s="178">
        <f t="shared" si="2035"/>
        <v>0</v>
      </c>
      <c r="BZ625" s="26"/>
      <c r="CA625" s="26"/>
      <c r="CB625" s="26"/>
      <c r="CC625" s="26"/>
      <c r="CD625" s="178">
        <f t="shared" si="2036"/>
        <v>0</v>
      </c>
      <c r="CE625" s="26"/>
      <c r="CF625" s="26"/>
      <c r="CG625" s="26"/>
      <c r="CH625" s="26"/>
      <c r="CI625" s="178">
        <f t="shared" si="2037"/>
        <v>0</v>
      </c>
      <c r="CJ625" s="26"/>
      <c r="CK625" s="26"/>
      <c r="CL625" s="26"/>
      <c r="CM625" s="26"/>
      <c r="CN625" s="178">
        <f t="shared" si="2038"/>
        <v>0</v>
      </c>
      <c r="CO625" s="26"/>
      <c r="CP625" s="26"/>
      <c r="CQ625" s="26"/>
      <c r="CR625" s="26"/>
      <c r="CS625" s="162">
        <f t="shared" si="1784"/>
        <v>0</v>
      </c>
      <c r="CT625" s="10"/>
      <c r="CU625" s="160">
        <f t="shared" si="1785"/>
        <v>0</v>
      </c>
      <c r="CV625" s="160">
        <f t="shared" si="1786"/>
        <v>0</v>
      </c>
      <c r="CW625" s="160">
        <f t="shared" si="1787"/>
        <v>0</v>
      </c>
      <c r="CX625" s="160">
        <f t="shared" si="1788"/>
        <v>0</v>
      </c>
      <c r="CY625" s="160">
        <f t="shared" si="1789"/>
        <v>0</v>
      </c>
      <c r="CZ625" s="160">
        <f t="shared" si="1790"/>
        <v>0</v>
      </c>
      <c r="DA625" s="160">
        <f t="shared" si="1791"/>
        <v>0</v>
      </c>
      <c r="DB625" s="160">
        <f t="shared" si="1792"/>
        <v>0</v>
      </c>
      <c r="DC625" s="160">
        <f t="shared" si="1793"/>
        <v>0</v>
      </c>
      <c r="DD625" s="160">
        <f t="shared" si="1794"/>
        <v>0</v>
      </c>
      <c r="DE625" s="160">
        <f t="shared" si="1795"/>
        <v>0</v>
      </c>
      <c r="DF625" s="160">
        <f t="shared" si="1796"/>
        <v>0</v>
      </c>
      <c r="DG625" s="160">
        <f t="shared" si="1797"/>
        <v>0</v>
      </c>
      <c r="DH625" s="160">
        <f t="shared" si="1798"/>
        <v>0</v>
      </c>
      <c r="DI625" s="160">
        <f t="shared" si="1799"/>
        <v>0</v>
      </c>
      <c r="DJ625" s="160">
        <f t="shared" si="1800"/>
        <v>0</v>
      </c>
      <c r="DK625" s="160">
        <f t="shared" si="1801"/>
        <v>0</v>
      </c>
      <c r="DL625" s="160">
        <f t="shared" si="1802"/>
        <v>0</v>
      </c>
      <c r="DM625" s="10"/>
      <c r="DN625" s="160">
        <f t="shared" si="1803"/>
        <v>0</v>
      </c>
      <c r="DO625" s="160">
        <f t="shared" si="1804"/>
        <v>0</v>
      </c>
      <c r="DP625" s="160">
        <f t="shared" si="1805"/>
        <v>0</v>
      </c>
      <c r="DQ625" s="160">
        <f t="shared" si="1806"/>
        <v>0</v>
      </c>
      <c r="DR625" s="160">
        <f t="shared" si="1807"/>
        <v>0</v>
      </c>
      <c r="DS625" s="160">
        <f t="shared" si="1808"/>
        <v>0</v>
      </c>
      <c r="DT625" s="160">
        <f t="shared" si="1809"/>
        <v>0</v>
      </c>
      <c r="DU625" s="160">
        <f t="shared" si="1810"/>
        <v>0</v>
      </c>
      <c r="DV625" s="160">
        <f t="shared" si="1811"/>
        <v>0</v>
      </c>
      <c r="DW625" s="160">
        <f t="shared" si="1812"/>
        <v>0</v>
      </c>
      <c r="DX625" s="160">
        <f t="shared" si="1813"/>
        <v>0</v>
      </c>
      <c r="DY625" s="160">
        <f t="shared" si="1814"/>
        <v>0</v>
      </c>
      <c r="DZ625" s="160">
        <f t="shared" si="1815"/>
        <v>0</v>
      </c>
      <c r="EA625" s="160">
        <f t="shared" si="1816"/>
        <v>0</v>
      </c>
      <c r="EB625" s="160">
        <f t="shared" si="1817"/>
        <v>0</v>
      </c>
      <c r="EC625" s="160">
        <f t="shared" si="1818"/>
        <v>0</v>
      </c>
      <c r="ED625" s="160">
        <f t="shared" si="1819"/>
        <v>0</v>
      </c>
      <c r="EE625" s="160">
        <f t="shared" si="1820"/>
        <v>0</v>
      </c>
      <c r="EF625" s="160">
        <f t="shared" si="1821"/>
        <v>0</v>
      </c>
      <c r="EG625" s="160">
        <f t="shared" si="1822"/>
        <v>0</v>
      </c>
      <c r="EH625" s="160">
        <f t="shared" si="1823"/>
        <v>0</v>
      </c>
      <c r="EI625" s="160">
        <f t="shared" si="1824"/>
        <v>0</v>
      </c>
      <c r="EJ625" s="160">
        <f t="shared" si="1825"/>
        <v>0</v>
      </c>
      <c r="EK625" s="160">
        <f t="shared" si="1826"/>
        <v>0</v>
      </c>
      <c r="EL625" s="160">
        <f t="shared" si="1827"/>
        <v>0</v>
      </c>
      <c r="EM625" s="160">
        <f t="shared" si="1828"/>
        <v>0</v>
      </c>
      <c r="EN625" s="160">
        <f t="shared" si="1829"/>
        <v>0</v>
      </c>
      <c r="EO625" s="160">
        <f t="shared" si="1830"/>
        <v>0</v>
      </c>
      <c r="EP625" s="160">
        <f t="shared" si="1831"/>
        <v>0</v>
      </c>
      <c r="EQ625" s="160">
        <f t="shared" si="1832"/>
        <v>0</v>
      </c>
      <c r="ER625" s="10"/>
      <c r="ES625" s="160">
        <f t="shared" si="1833"/>
        <v>0</v>
      </c>
      <c r="ET625" s="160">
        <f t="shared" si="1834"/>
        <v>0</v>
      </c>
      <c r="EU625" s="160">
        <f t="shared" si="1835"/>
        <v>0</v>
      </c>
      <c r="EV625" s="160">
        <f t="shared" si="1836"/>
        <v>0</v>
      </c>
      <c r="EW625" s="160">
        <f t="shared" si="1837"/>
        <v>0</v>
      </c>
      <c r="EX625" s="160">
        <f t="shared" si="1838"/>
        <v>0</v>
      </c>
      <c r="EY625" s="160">
        <f t="shared" si="1839"/>
        <v>0</v>
      </c>
      <c r="EZ625" s="160">
        <f t="shared" si="1840"/>
        <v>0</v>
      </c>
      <c r="FA625" s="160">
        <f t="shared" si="1841"/>
        <v>0</v>
      </c>
      <c r="FB625" s="160">
        <f t="shared" si="1842"/>
        <v>0</v>
      </c>
      <c r="FC625" s="160">
        <f t="shared" si="1843"/>
        <v>0</v>
      </c>
      <c r="FD625" s="160">
        <f t="shared" si="1844"/>
        <v>0</v>
      </c>
      <c r="FE625" s="160">
        <f t="shared" si="1845"/>
        <v>0</v>
      </c>
      <c r="FF625" s="160">
        <f t="shared" si="1846"/>
        <v>0</v>
      </c>
      <c r="FG625" s="160">
        <f t="shared" si="1847"/>
        <v>0</v>
      </c>
      <c r="FH625" s="10"/>
      <c r="FI625" s="195">
        <f t="shared" si="1848"/>
        <v>0</v>
      </c>
      <c r="FJ625" s="195">
        <f t="shared" si="1849"/>
        <v>0</v>
      </c>
      <c r="FK625" s="195">
        <f t="shared" si="1850"/>
        <v>0</v>
      </c>
      <c r="FL625" s="195">
        <f t="shared" si="1851"/>
        <v>0</v>
      </c>
      <c r="FM625" s="195">
        <f t="shared" si="1852"/>
        <v>0</v>
      </c>
      <c r="FN625" s="195">
        <f t="shared" si="1853"/>
        <v>0</v>
      </c>
      <c r="FO625" s="195">
        <f t="shared" si="1854"/>
        <v>0</v>
      </c>
      <c r="FP625" s="195">
        <f t="shared" si="1855"/>
        <v>0</v>
      </c>
      <c r="FQ625" s="195">
        <f t="shared" si="1856"/>
        <v>0</v>
      </c>
      <c r="FR625" s="195">
        <f t="shared" si="1857"/>
        <v>0</v>
      </c>
      <c r="FS625" s="195">
        <f t="shared" si="1858"/>
        <v>0</v>
      </c>
      <c r="FT625" s="195">
        <f t="shared" si="1859"/>
        <v>0</v>
      </c>
      <c r="FU625" s="195">
        <f t="shared" si="1860"/>
        <v>0</v>
      </c>
      <c r="FV625" s="195">
        <f t="shared" si="1861"/>
        <v>0</v>
      </c>
      <c r="FW625" s="195">
        <f t="shared" si="1862"/>
        <v>0</v>
      </c>
      <c r="FX625" s="195">
        <f t="shared" si="1863"/>
        <v>0</v>
      </c>
      <c r="FY625" s="195">
        <f t="shared" si="1864"/>
        <v>0</v>
      </c>
      <c r="FZ625" s="195">
        <f t="shared" si="1865"/>
        <v>0</v>
      </c>
      <c r="GA625" s="195">
        <f t="shared" si="1866"/>
        <v>0</v>
      </c>
      <c r="GB625" s="195">
        <f t="shared" si="1867"/>
        <v>0</v>
      </c>
      <c r="GC625" s="195">
        <f t="shared" si="1868"/>
        <v>0</v>
      </c>
      <c r="GD625" s="195">
        <f t="shared" si="1869"/>
        <v>0</v>
      </c>
      <c r="GE625" s="195">
        <f t="shared" si="1870"/>
        <v>0</v>
      </c>
      <c r="GF625" s="195">
        <f t="shared" si="1871"/>
        <v>0</v>
      </c>
      <c r="GG625" s="195">
        <f t="shared" si="1872"/>
        <v>0</v>
      </c>
      <c r="GH625" s="195">
        <f t="shared" si="1873"/>
        <v>0</v>
      </c>
      <c r="GI625" s="195">
        <f t="shared" si="1874"/>
        <v>0</v>
      </c>
      <c r="GJ625" s="195">
        <f t="shared" si="1875"/>
        <v>0</v>
      </c>
      <c r="GK625" s="195">
        <f t="shared" si="1876"/>
        <v>0</v>
      </c>
      <c r="GL625" s="195">
        <f t="shared" si="1877"/>
        <v>0</v>
      </c>
      <c r="GM625" s="10"/>
      <c r="GN625" s="10"/>
      <c r="GO625" s="264">
        <f t="shared" si="1878"/>
        <v>0</v>
      </c>
      <c r="GP625" s="264">
        <f t="shared" si="1879"/>
        <v>0</v>
      </c>
      <c r="GQ625" s="264">
        <f t="shared" si="1880"/>
        <v>0</v>
      </c>
      <c r="GR625" s="264">
        <f t="shared" si="1881"/>
        <v>0</v>
      </c>
      <c r="GS625" s="264">
        <f t="shared" si="1882"/>
        <v>0</v>
      </c>
      <c r="GT625" s="264">
        <f t="shared" si="1883"/>
        <v>0</v>
      </c>
      <c r="GU625" s="264">
        <f t="shared" si="1884"/>
        <v>0</v>
      </c>
      <c r="GV625" s="264">
        <f t="shared" si="1885"/>
        <v>0</v>
      </c>
      <c r="GW625" s="264">
        <f t="shared" si="1886"/>
        <v>0</v>
      </c>
      <c r="GX625" s="264">
        <f t="shared" si="1887"/>
        <v>0</v>
      </c>
      <c r="GY625" s="162"/>
      <c r="GZ625" s="264">
        <f t="shared" si="1888"/>
        <v>0</v>
      </c>
      <c r="HA625" s="264">
        <f t="shared" si="1889"/>
        <v>0</v>
      </c>
      <c r="HB625" s="264">
        <f t="shared" si="1890"/>
        <v>0</v>
      </c>
      <c r="HC625" s="264">
        <f t="shared" si="1891"/>
        <v>0</v>
      </c>
      <c r="HD625" s="264">
        <f t="shared" si="1892"/>
        <v>0</v>
      </c>
    </row>
    <row r="626" spans="3:212" ht="30" hidden="1" x14ac:dyDescent="0.25">
      <c r="C626" s="38" t="s">
        <v>1134</v>
      </c>
      <c r="D626" s="181">
        <v>6208</v>
      </c>
      <c r="E626" s="7"/>
      <c r="F626" s="277"/>
      <c r="G626" s="178">
        <f t="shared" si="2021"/>
        <v>0</v>
      </c>
      <c r="H626" s="178">
        <f t="shared" si="2022"/>
        <v>0</v>
      </c>
      <c r="I626" s="26"/>
      <c r="J626" s="26"/>
      <c r="K626" s="26"/>
      <c r="L626" s="26"/>
      <c r="M626" s="26"/>
      <c r="N626" s="26"/>
      <c r="O626" s="26"/>
      <c r="P626" s="26"/>
      <c r="Q626" s="178">
        <f t="shared" si="2023"/>
        <v>0</v>
      </c>
      <c r="R626" s="26"/>
      <c r="S626" s="26"/>
      <c r="T626" s="26"/>
      <c r="U626" s="26"/>
      <c r="V626" s="178">
        <f t="shared" si="2024"/>
        <v>0</v>
      </c>
      <c r="W626" s="26"/>
      <c r="X626" s="26"/>
      <c r="Y626" s="26"/>
      <c r="Z626" s="26"/>
      <c r="AA626" s="178">
        <f t="shared" si="2025"/>
        <v>0</v>
      </c>
      <c r="AB626" s="26"/>
      <c r="AC626" s="26"/>
      <c r="AD626" s="26"/>
      <c r="AE626" s="26"/>
      <c r="AF626" s="178">
        <f t="shared" si="2026"/>
        <v>0</v>
      </c>
      <c r="AG626" s="26"/>
      <c r="AH626" s="26"/>
      <c r="AI626" s="26"/>
      <c r="AJ626" s="26"/>
      <c r="AK626" s="178">
        <f t="shared" si="2027"/>
        <v>0</v>
      </c>
      <c r="AL626" s="178">
        <f t="shared" si="2028"/>
        <v>0</v>
      </c>
      <c r="AM626" s="26"/>
      <c r="AN626" s="26"/>
      <c r="AO626" s="26"/>
      <c r="AP626" s="26"/>
      <c r="AQ626" s="26"/>
      <c r="AR626" s="26"/>
      <c r="AS626" s="26"/>
      <c r="AT626" s="26"/>
      <c r="AU626" s="178">
        <f t="shared" si="2029"/>
        <v>0</v>
      </c>
      <c r="AV626" s="26"/>
      <c r="AW626" s="26"/>
      <c r="AX626" s="26"/>
      <c r="AY626" s="26"/>
      <c r="AZ626" s="178">
        <f t="shared" si="2030"/>
        <v>0</v>
      </c>
      <c r="BA626" s="26"/>
      <c r="BB626" s="26"/>
      <c r="BC626" s="26"/>
      <c r="BD626" s="26"/>
      <c r="BE626" s="178">
        <f t="shared" si="2031"/>
        <v>0</v>
      </c>
      <c r="BF626" s="26"/>
      <c r="BG626" s="26"/>
      <c r="BH626" s="26"/>
      <c r="BI626" s="26"/>
      <c r="BJ626" s="178">
        <f t="shared" si="2032"/>
        <v>0</v>
      </c>
      <c r="BK626" s="26"/>
      <c r="BL626" s="26"/>
      <c r="BM626" s="26"/>
      <c r="BN626" s="26"/>
      <c r="BO626" s="178">
        <f t="shared" si="2033"/>
        <v>0</v>
      </c>
      <c r="BP626" s="26"/>
      <c r="BQ626" s="26"/>
      <c r="BR626" s="26"/>
      <c r="BS626" s="26"/>
      <c r="BT626" s="178">
        <f t="shared" si="2034"/>
        <v>0</v>
      </c>
      <c r="BU626" s="26"/>
      <c r="BV626" s="26"/>
      <c r="BW626" s="26"/>
      <c r="BX626" s="26"/>
      <c r="BY626" s="178">
        <f t="shared" si="2035"/>
        <v>0</v>
      </c>
      <c r="BZ626" s="26"/>
      <c r="CA626" s="26"/>
      <c r="CB626" s="26"/>
      <c r="CC626" s="26"/>
      <c r="CD626" s="178">
        <f t="shared" si="2036"/>
        <v>0</v>
      </c>
      <c r="CE626" s="26"/>
      <c r="CF626" s="26"/>
      <c r="CG626" s="26"/>
      <c r="CH626" s="26"/>
      <c r="CI626" s="178">
        <f t="shared" si="2037"/>
        <v>0</v>
      </c>
      <c r="CJ626" s="26"/>
      <c r="CK626" s="26"/>
      <c r="CL626" s="26"/>
      <c r="CM626" s="26"/>
      <c r="CN626" s="178">
        <f t="shared" si="2038"/>
        <v>0</v>
      </c>
      <c r="CO626" s="26"/>
      <c r="CP626" s="26"/>
      <c r="CQ626" s="26"/>
      <c r="CR626" s="26"/>
      <c r="CS626" s="162">
        <f t="shared" si="1784"/>
        <v>0</v>
      </c>
      <c r="CT626" s="10"/>
      <c r="CU626" s="160">
        <f t="shared" si="1785"/>
        <v>0</v>
      </c>
      <c r="CV626" s="160">
        <f t="shared" si="1786"/>
        <v>0</v>
      </c>
      <c r="CW626" s="160">
        <f t="shared" si="1787"/>
        <v>0</v>
      </c>
      <c r="CX626" s="160">
        <f t="shared" si="1788"/>
        <v>0</v>
      </c>
      <c r="CY626" s="160">
        <f t="shared" si="1789"/>
        <v>0</v>
      </c>
      <c r="CZ626" s="160">
        <f t="shared" si="1790"/>
        <v>0</v>
      </c>
      <c r="DA626" s="160">
        <f t="shared" si="1791"/>
        <v>0</v>
      </c>
      <c r="DB626" s="160">
        <f t="shared" si="1792"/>
        <v>0</v>
      </c>
      <c r="DC626" s="160">
        <f t="shared" si="1793"/>
        <v>0</v>
      </c>
      <c r="DD626" s="160">
        <f t="shared" si="1794"/>
        <v>0</v>
      </c>
      <c r="DE626" s="160">
        <f t="shared" si="1795"/>
        <v>0</v>
      </c>
      <c r="DF626" s="160">
        <f t="shared" si="1796"/>
        <v>0</v>
      </c>
      <c r="DG626" s="160">
        <f t="shared" si="1797"/>
        <v>0</v>
      </c>
      <c r="DH626" s="160">
        <f t="shared" si="1798"/>
        <v>0</v>
      </c>
      <c r="DI626" s="160">
        <f t="shared" si="1799"/>
        <v>0</v>
      </c>
      <c r="DJ626" s="160">
        <f t="shared" si="1800"/>
        <v>0</v>
      </c>
      <c r="DK626" s="160">
        <f t="shared" si="1801"/>
        <v>0</v>
      </c>
      <c r="DL626" s="160">
        <f t="shared" si="1802"/>
        <v>0</v>
      </c>
      <c r="DM626" s="10"/>
      <c r="DN626" s="160">
        <f t="shared" si="1803"/>
        <v>0</v>
      </c>
      <c r="DO626" s="160">
        <f t="shared" si="1804"/>
        <v>0</v>
      </c>
      <c r="DP626" s="160">
        <f t="shared" si="1805"/>
        <v>0</v>
      </c>
      <c r="DQ626" s="160">
        <f t="shared" si="1806"/>
        <v>0</v>
      </c>
      <c r="DR626" s="160">
        <f t="shared" si="1807"/>
        <v>0</v>
      </c>
      <c r="DS626" s="160">
        <f t="shared" si="1808"/>
        <v>0</v>
      </c>
      <c r="DT626" s="160">
        <f t="shared" si="1809"/>
        <v>0</v>
      </c>
      <c r="DU626" s="160">
        <f t="shared" si="1810"/>
        <v>0</v>
      </c>
      <c r="DV626" s="160">
        <f t="shared" si="1811"/>
        <v>0</v>
      </c>
      <c r="DW626" s="160">
        <f t="shared" si="1812"/>
        <v>0</v>
      </c>
      <c r="DX626" s="160">
        <f t="shared" si="1813"/>
        <v>0</v>
      </c>
      <c r="DY626" s="160">
        <f t="shared" si="1814"/>
        <v>0</v>
      </c>
      <c r="DZ626" s="160">
        <f t="shared" si="1815"/>
        <v>0</v>
      </c>
      <c r="EA626" s="160">
        <f t="shared" si="1816"/>
        <v>0</v>
      </c>
      <c r="EB626" s="160">
        <f t="shared" si="1817"/>
        <v>0</v>
      </c>
      <c r="EC626" s="160">
        <f t="shared" si="1818"/>
        <v>0</v>
      </c>
      <c r="ED626" s="160">
        <f t="shared" si="1819"/>
        <v>0</v>
      </c>
      <c r="EE626" s="160">
        <f t="shared" si="1820"/>
        <v>0</v>
      </c>
      <c r="EF626" s="160">
        <f t="shared" si="1821"/>
        <v>0</v>
      </c>
      <c r="EG626" s="160">
        <f t="shared" si="1822"/>
        <v>0</v>
      </c>
      <c r="EH626" s="160">
        <f t="shared" si="1823"/>
        <v>0</v>
      </c>
      <c r="EI626" s="160">
        <f t="shared" si="1824"/>
        <v>0</v>
      </c>
      <c r="EJ626" s="160">
        <f t="shared" si="1825"/>
        <v>0</v>
      </c>
      <c r="EK626" s="160">
        <f t="shared" si="1826"/>
        <v>0</v>
      </c>
      <c r="EL626" s="160">
        <f t="shared" si="1827"/>
        <v>0</v>
      </c>
      <c r="EM626" s="160">
        <f t="shared" si="1828"/>
        <v>0</v>
      </c>
      <c r="EN626" s="160">
        <f t="shared" si="1829"/>
        <v>0</v>
      </c>
      <c r="EO626" s="160">
        <f t="shared" si="1830"/>
        <v>0</v>
      </c>
      <c r="EP626" s="160">
        <f t="shared" si="1831"/>
        <v>0</v>
      </c>
      <c r="EQ626" s="160">
        <f t="shared" si="1832"/>
        <v>0</v>
      </c>
      <c r="ER626" s="10"/>
      <c r="ES626" s="160">
        <f t="shared" si="1833"/>
        <v>0</v>
      </c>
      <c r="ET626" s="160">
        <f t="shared" si="1834"/>
        <v>0</v>
      </c>
      <c r="EU626" s="160">
        <f t="shared" si="1835"/>
        <v>0</v>
      </c>
      <c r="EV626" s="160">
        <f t="shared" si="1836"/>
        <v>0</v>
      </c>
      <c r="EW626" s="160">
        <f t="shared" si="1837"/>
        <v>0</v>
      </c>
      <c r="EX626" s="160">
        <f t="shared" si="1838"/>
        <v>0</v>
      </c>
      <c r="EY626" s="160">
        <f t="shared" si="1839"/>
        <v>0</v>
      </c>
      <c r="EZ626" s="160">
        <f t="shared" si="1840"/>
        <v>0</v>
      </c>
      <c r="FA626" s="160">
        <f t="shared" si="1841"/>
        <v>0</v>
      </c>
      <c r="FB626" s="160">
        <f t="shared" si="1842"/>
        <v>0</v>
      </c>
      <c r="FC626" s="160">
        <f t="shared" si="1843"/>
        <v>0</v>
      </c>
      <c r="FD626" s="160">
        <f t="shared" si="1844"/>
        <v>0</v>
      </c>
      <c r="FE626" s="160">
        <f t="shared" si="1845"/>
        <v>0</v>
      </c>
      <c r="FF626" s="160">
        <f t="shared" si="1846"/>
        <v>0</v>
      </c>
      <c r="FG626" s="160">
        <f t="shared" si="1847"/>
        <v>0</v>
      </c>
      <c r="FH626" s="10"/>
      <c r="FI626" s="195">
        <f t="shared" si="1848"/>
        <v>0</v>
      </c>
      <c r="FJ626" s="195">
        <f t="shared" si="1849"/>
        <v>0</v>
      </c>
      <c r="FK626" s="195">
        <f t="shared" si="1850"/>
        <v>0</v>
      </c>
      <c r="FL626" s="195">
        <f t="shared" si="1851"/>
        <v>0</v>
      </c>
      <c r="FM626" s="195">
        <f t="shared" si="1852"/>
        <v>0</v>
      </c>
      <c r="FN626" s="195">
        <f t="shared" si="1853"/>
        <v>0</v>
      </c>
      <c r="FO626" s="195">
        <f t="shared" si="1854"/>
        <v>0</v>
      </c>
      <c r="FP626" s="195">
        <f t="shared" si="1855"/>
        <v>0</v>
      </c>
      <c r="FQ626" s="195">
        <f t="shared" si="1856"/>
        <v>0</v>
      </c>
      <c r="FR626" s="195">
        <f t="shared" si="1857"/>
        <v>0</v>
      </c>
      <c r="FS626" s="195">
        <f t="shared" si="1858"/>
        <v>0</v>
      </c>
      <c r="FT626" s="195">
        <f t="shared" si="1859"/>
        <v>0</v>
      </c>
      <c r="FU626" s="195">
        <f t="shared" si="1860"/>
        <v>0</v>
      </c>
      <c r="FV626" s="195">
        <f t="shared" si="1861"/>
        <v>0</v>
      </c>
      <c r="FW626" s="195">
        <f t="shared" si="1862"/>
        <v>0</v>
      </c>
      <c r="FX626" s="195">
        <f t="shared" si="1863"/>
        <v>0</v>
      </c>
      <c r="FY626" s="195">
        <f t="shared" si="1864"/>
        <v>0</v>
      </c>
      <c r="FZ626" s="195">
        <f t="shared" si="1865"/>
        <v>0</v>
      </c>
      <c r="GA626" s="195">
        <f t="shared" si="1866"/>
        <v>0</v>
      </c>
      <c r="GB626" s="195">
        <f t="shared" si="1867"/>
        <v>0</v>
      </c>
      <c r="GC626" s="195">
        <f t="shared" si="1868"/>
        <v>0</v>
      </c>
      <c r="GD626" s="195">
        <f t="shared" si="1869"/>
        <v>0</v>
      </c>
      <c r="GE626" s="195">
        <f t="shared" si="1870"/>
        <v>0</v>
      </c>
      <c r="GF626" s="195">
        <f t="shared" si="1871"/>
        <v>0</v>
      </c>
      <c r="GG626" s="195">
        <f t="shared" si="1872"/>
        <v>0</v>
      </c>
      <c r="GH626" s="195">
        <f t="shared" si="1873"/>
        <v>0</v>
      </c>
      <c r="GI626" s="195">
        <f t="shared" si="1874"/>
        <v>0</v>
      </c>
      <c r="GJ626" s="195">
        <f t="shared" si="1875"/>
        <v>0</v>
      </c>
      <c r="GK626" s="195">
        <f t="shared" si="1876"/>
        <v>0</v>
      </c>
      <c r="GL626" s="195">
        <f t="shared" si="1877"/>
        <v>0</v>
      </c>
      <c r="GM626" s="10"/>
      <c r="GN626" s="10"/>
      <c r="GO626" s="264">
        <f t="shared" si="1878"/>
        <v>0</v>
      </c>
      <c r="GP626" s="264">
        <f t="shared" si="1879"/>
        <v>0</v>
      </c>
      <c r="GQ626" s="264">
        <f t="shared" si="1880"/>
        <v>0</v>
      </c>
      <c r="GR626" s="264">
        <f t="shared" si="1881"/>
        <v>0</v>
      </c>
      <c r="GS626" s="264">
        <f t="shared" si="1882"/>
        <v>0</v>
      </c>
      <c r="GT626" s="264">
        <f t="shared" si="1883"/>
        <v>0</v>
      </c>
      <c r="GU626" s="264">
        <f t="shared" si="1884"/>
        <v>0</v>
      </c>
      <c r="GV626" s="264">
        <f t="shared" si="1885"/>
        <v>0</v>
      </c>
      <c r="GW626" s="264">
        <f t="shared" si="1886"/>
        <v>0</v>
      </c>
      <c r="GX626" s="264">
        <f t="shared" si="1887"/>
        <v>0</v>
      </c>
      <c r="GY626" s="162"/>
      <c r="GZ626" s="264">
        <f t="shared" si="1888"/>
        <v>0</v>
      </c>
      <c r="HA626" s="264">
        <f t="shared" si="1889"/>
        <v>0</v>
      </c>
      <c r="HB626" s="264">
        <f t="shared" si="1890"/>
        <v>0</v>
      </c>
      <c r="HC626" s="264">
        <f t="shared" si="1891"/>
        <v>0</v>
      </c>
      <c r="HD626" s="264">
        <f t="shared" si="1892"/>
        <v>0</v>
      </c>
    </row>
    <row r="627" spans="3:212" ht="45" hidden="1" x14ac:dyDescent="0.25">
      <c r="C627" s="38" t="s">
        <v>1135</v>
      </c>
      <c r="D627" s="181">
        <v>6209</v>
      </c>
      <c r="E627" s="7"/>
      <c r="F627" s="277"/>
      <c r="G627" s="178">
        <f t="shared" si="2021"/>
        <v>0</v>
      </c>
      <c r="H627" s="178">
        <f t="shared" si="2022"/>
        <v>0</v>
      </c>
      <c r="I627" s="26"/>
      <c r="J627" s="26"/>
      <c r="K627" s="26"/>
      <c r="L627" s="26"/>
      <c r="M627" s="26"/>
      <c r="N627" s="26"/>
      <c r="O627" s="26"/>
      <c r="P627" s="26"/>
      <c r="Q627" s="178">
        <f t="shared" si="2023"/>
        <v>0</v>
      </c>
      <c r="R627" s="26"/>
      <c r="S627" s="26"/>
      <c r="T627" s="26"/>
      <c r="U627" s="26"/>
      <c r="V627" s="178">
        <f t="shared" si="2024"/>
        <v>0</v>
      </c>
      <c r="W627" s="26"/>
      <c r="X627" s="26"/>
      <c r="Y627" s="26"/>
      <c r="Z627" s="26"/>
      <c r="AA627" s="178">
        <f t="shared" si="2025"/>
        <v>0</v>
      </c>
      <c r="AB627" s="26"/>
      <c r="AC627" s="26"/>
      <c r="AD627" s="26"/>
      <c r="AE627" s="26"/>
      <c r="AF627" s="178">
        <f t="shared" si="2026"/>
        <v>0</v>
      </c>
      <c r="AG627" s="26"/>
      <c r="AH627" s="26"/>
      <c r="AI627" s="26"/>
      <c r="AJ627" s="26"/>
      <c r="AK627" s="178">
        <f t="shared" si="2027"/>
        <v>0</v>
      </c>
      <c r="AL627" s="178">
        <f t="shared" si="2028"/>
        <v>0</v>
      </c>
      <c r="AM627" s="26"/>
      <c r="AN627" s="26"/>
      <c r="AO627" s="26"/>
      <c r="AP627" s="26"/>
      <c r="AQ627" s="26"/>
      <c r="AR627" s="26"/>
      <c r="AS627" s="26"/>
      <c r="AT627" s="26"/>
      <c r="AU627" s="178">
        <f t="shared" si="2029"/>
        <v>0</v>
      </c>
      <c r="AV627" s="26"/>
      <c r="AW627" s="26"/>
      <c r="AX627" s="26"/>
      <c r="AY627" s="26"/>
      <c r="AZ627" s="178">
        <f t="shared" si="2030"/>
        <v>0</v>
      </c>
      <c r="BA627" s="26"/>
      <c r="BB627" s="26"/>
      <c r="BC627" s="26"/>
      <c r="BD627" s="26"/>
      <c r="BE627" s="178">
        <f t="shared" si="2031"/>
        <v>0</v>
      </c>
      <c r="BF627" s="26"/>
      <c r="BG627" s="26"/>
      <c r="BH627" s="26"/>
      <c r="BI627" s="26"/>
      <c r="BJ627" s="178">
        <f t="shared" si="2032"/>
        <v>0</v>
      </c>
      <c r="BK627" s="26"/>
      <c r="BL627" s="26"/>
      <c r="BM627" s="26"/>
      <c r="BN627" s="26"/>
      <c r="BO627" s="178">
        <f t="shared" si="2033"/>
        <v>0</v>
      </c>
      <c r="BP627" s="26"/>
      <c r="BQ627" s="26"/>
      <c r="BR627" s="26"/>
      <c r="BS627" s="26"/>
      <c r="BT627" s="178">
        <f t="shared" si="2034"/>
        <v>0</v>
      </c>
      <c r="BU627" s="26"/>
      <c r="BV627" s="26"/>
      <c r="BW627" s="26"/>
      <c r="BX627" s="26"/>
      <c r="BY627" s="178">
        <f t="shared" si="2035"/>
        <v>0</v>
      </c>
      <c r="BZ627" s="26"/>
      <c r="CA627" s="26"/>
      <c r="CB627" s="26"/>
      <c r="CC627" s="26"/>
      <c r="CD627" s="178">
        <f t="shared" si="2036"/>
        <v>0</v>
      </c>
      <c r="CE627" s="26"/>
      <c r="CF627" s="26"/>
      <c r="CG627" s="26"/>
      <c r="CH627" s="26"/>
      <c r="CI627" s="178">
        <f t="shared" si="2037"/>
        <v>0</v>
      </c>
      <c r="CJ627" s="26"/>
      <c r="CK627" s="26"/>
      <c r="CL627" s="26"/>
      <c r="CM627" s="26"/>
      <c r="CN627" s="178">
        <f t="shared" si="2038"/>
        <v>0</v>
      </c>
      <c r="CO627" s="26"/>
      <c r="CP627" s="26"/>
      <c r="CQ627" s="26"/>
      <c r="CR627" s="26"/>
      <c r="CS627" s="162">
        <f t="shared" si="1784"/>
        <v>0</v>
      </c>
      <c r="CT627" s="10"/>
      <c r="CU627" s="160">
        <f t="shared" si="1785"/>
        <v>0</v>
      </c>
      <c r="CV627" s="160">
        <f t="shared" si="1786"/>
        <v>0</v>
      </c>
      <c r="CW627" s="160">
        <f t="shared" si="1787"/>
        <v>0</v>
      </c>
      <c r="CX627" s="160">
        <f t="shared" si="1788"/>
        <v>0</v>
      </c>
      <c r="CY627" s="160">
        <f t="shared" si="1789"/>
        <v>0</v>
      </c>
      <c r="CZ627" s="160">
        <f t="shared" si="1790"/>
        <v>0</v>
      </c>
      <c r="DA627" s="160">
        <f t="shared" si="1791"/>
        <v>0</v>
      </c>
      <c r="DB627" s="160">
        <f t="shared" si="1792"/>
        <v>0</v>
      </c>
      <c r="DC627" s="160">
        <f t="shared" si="1793"/>
        <v>0</v>
      </c>
      <c r="DD627" s="160">
        <f t="shared" si="1794"/>
        <v>0</v>
      </c>
      <c r="DE627" s="160">
        <f t="shared" si="1795"/>
        <v>0</v>
      </c>
      <c r="DF627" s="160">
        <f t="shared" si="1796"/>
        <v>0</v>
      </c>
      <c r="DG627" s="160">
        <f t="shared" si="1797"/>
        <v>0</v>
      </c>
      <c r="DH627" s="160">
        <f t="shared" si="1798"/>
        <v>0</v>
      </c>
      <c r="DI627" s="160">
        <f t="shared" si="1799"/>
        <v>0</v>
      </c>
      <c r="DJ627" s="160">
        <f t="shared" si="1800"/>
        <v>0</v>
      </c>
      <c r="DK627" s="160">
        <f t="shared" si="1801"/>
        <v>0</v>
      </c>
      <c r="DL627" s="160">
        <f t="shared" si="1802"/>
        <v>0</v>
      </c>
      <c r="DM627" s="10"/>
      <c r="DN627" s="160">
        <f t="shared" si="1803"/>
        <v>0</v>
      </c>
      <c r="DO627" s="160">
        <f t="shared" si="1804"/>
        <v>0</v>
      </c>
      <c r="DP627" s="160">
        <f t="shared" si="1805"/>
        <v>0</v>
      </c>
      <c r="DQ627" s="160">
        <f t="shared" si="1806"/>
        <v>0</v>
      </c>
      <c r="DR627" s="160">
        <f t="shared" si="1807"/>
        <v>0</v>
      </c>
      <c r="DS627" s="160">
        <f t="shared" si="1808"/>
        <v>0</v>
      </c>
      <c r="DT627" s="160">
        <f t="shared" si="1809"/>
        <v>0</v>
      </c>
      <c r="DU627" s="160">
        <f t="shared" si="1810"/>
        <v>0</v>
      </c>
      <c r="DV627" s="160">
        <f t="shared" si="1811"/>
        <v>0</v>
      </c>
      <c r="DW627" s="160">
        <f t="shared" si="1812"/>
        <v>0</v>
      </c>
      <c r="DX627" s="160">
        <f t="shared" si="1813"/>
        <v>0</v>
      </c>
      <c r="DY627" s="160">
        <f t="shared" si="1814"/>
        <v>0</v>
      </c>
      <c r="DZ627" s="160">
        <f t="shared" si="1815"/>
        <v>0</v>
      </c>
      <c r="EA627" s="160">
        <f t="shared" si="1816"/>
        <v>0</v>
      </c>
      <c r="EB627" s="160">
        <f t="shared" si="1817"/>
        <v>0</v>
      </c>
      <c r="EC627" s="160">
        <f t="shared" si="1818"/>
        <v>0</v>
      </c>
      <c r="ED627" s="160">
        <f t="shared" si="1819"/>
        <v>0</v>
      </c>
      <c r="EE627" s="160">
        <f t="shared" si="1820"/>
        <v>0</v>
      </c>
      <c r="EF627" s="160">
        <f t="shared" si="1821"/>
        <v>0</v>
      </c>
      <c r="EG627" s="160">
        <f t="shared" si="1822"/>
        <v>0</v>
      </c>
      <c r="EH627" s="160">
        <f t="shared" si="1823"/>
        <v>0</v>
      </c>
      <c r="EI627" s="160">
        <f t="shared" si="1824"/>
        <v>0</v>
      </c>
      <c r="EJ627" s="160">
        <f t="shared" si="1825"/>
        <v>0</v>
      </c>
      <c r="EK627" s="160">
        <f t="shared" si="1826"/>
        <v>0</v>
      </c>
      <c r="EL627" s="160">
        <f t="shared" si="1827"/>
        <v>0</v>
      </c>
      <c r="EM627" s="160">
        <f t="shared" si="1828"/>
        <v>0</v>
      </c>
      <c r="EN627" s="160">
        <f t="shared" si="1829"/>
        <v>0</v>
      </c>
      <c r="EO627" s="160">
        <f t="shared" si="1830"/>
        <v>0</v>
      </c>
      <c r="EP627" s="160">
        <f t="shared" si="1831"/>
        <v>0</v>
      </c>
      <c r="EQ627" s="160">
        <f t="shared" si="1832"/>
        <v>0</v>
      </c>
      <c r="ER627" s="10"/>
      <c r="ES627" s="160">
        <f t="shared" si="1833"/>
        <v>0</v>
      </c>
      <c r="ET627" s="160">
        <f t="shared" si="1834"/>
        <v>0</v>
      </c>
      <c r="EU627" s="160">
        <f t="shared" si="1835"/>
        <v>0</v>
      </c>
      <c r="EV627" s="160">
        <f t="shared" si="1836"/>
        <v>0</v>
      </c>
      <c r="EW627" s="160">
        <f t="shared" si="1837"/>
        <v>0</v>
      </c>
      <c r="EX627" s="160">
        <f t="shared" si="1838"/>
        <v>0</v>
      </c>
      <c r="EY627" s="160">
        <f t="shared" si="1839"/>
        <v>0</v>
      </c>
      <c r="EZ627" s="160">
        <f t="shared" si="1840"/>
        <v>0</v>
      </c>
      <c r="FA627" s="160">
        <f t="shared" si="1841"/>
        <v>0</v>
      </c>
      <c r="FB627" s="160">
        <f t="shared" si="1842"/>
        <v>0</v>
      </c>
      <c r="FC627" s="160">
        <f t="shared" si="1843"/>
        <v>0</v>
      </c>
      <c r="FD627" s="160">
        <f t="shared" si="1844"/>
        <v>0</v>
      </c>
      <c r="FE627" s="160">
        <f t="shared" si="1845"/>
        <v>0</v>
      </c>
      <c r="FF627" s="160">
        <f t="shared" si="1846"/>
        <v>0</v>
      </c>
      <c r="FG627" s="160">
        <f t="shared" si="1847"/>
        <v>0</v>
      </c>
      <c r="FH627" s="10"/>
      <c r="FI627" s="195">
        <f t="shared" si="1848"/>
        <v>0</v>
      </c>
      <c r="FJ627" s="195">
        <f t="shared" si="1849"/>
        <v>0</v>
      </c>
      <c r="FK627" s="195">
        <f t="shared" si="1850"/>
        <v>0</v>
      </c>
      <c r="FL627" s="195">
        <f t="shared" si="1851"/>
        <v>0</v>
      </c>
      <c r="FM627" s="195">
        <f t="shared" si="1852"/>
        <v>0</v>
      </c>
      <c r="FN627" s="195">
        <f t="shared" si="1853"/>
        <v>0</v>
      </c>
      <c r="FO627" s="195">
        <f t="shared" si="1854"/>
        <v>0</v>
      </c>
      <c r="FP627" s="195">
        <f t="shared" si="1855"/>
        <v>0</v>
      </c>
      <c r="FQ627" s="195">
        <f t="shared" si="1856"/>
        <v>0</v>
      </c>
      <c r="FR627" s="195">
        <f t="shared" si="1857"/>
        <v>0</v>
      </c>
      <c r="FS627" s="195">
        <f t="shared" si="1858"/>
        <v>0</v>
      </c>
      <c r="FT627" s="195">
        <f t="shared" si="1859"/>
        <v>0</v>
      </c>
      <c r="FU627" s="195">
        <f t="shared" si="1860"/>
        <v>0</v>
      </c>
      <c r="FV627" s="195">
        <f t="shared" si="1861"/>
        <v>0</v>
      </c>
      <c r="FW627" s="195">
        <f t="shared" si="1862"/>
        <v>0</v>
      </c>
      <c r="FX627" s="195">
        <f t="shared" si="1863"/>
        <v>0</v>
      </c>
      <c r="FY627" s="195">
        <f t="shared" si="1864"/>
        <v>0</v>
      </c>
      <c r="FZ627" s="195">
        <f t="shared" si="1865"/>
        <v>0</v>
      </c>
      <c r="GA627" s="195">
        <f t="shared" si="1866"/>
        <v>0</v>
      </c>
      <c r="GB627" s="195">
        <f t="shared" si="1867"/>
        <v>0</v>
      </c>
      <c r="GC627" s="195">
        <f t="shared" si="1868"/>
        <v>0</v>
      </c>
      <c r="GD627" s="195">
        <f t="shared" si="1869"/>
        <v>0</v>
      </c>
      <c r="GE627" s="195">
        <f t="shared" si="1870"/>
        <v>0</v>
      </c>
      <c r="GF627" s="195">
        <f t="shared" si="1871"/>
        <v>0</v>
      </c>
      <c r="GG627" s="195">
        <f t="shared" si="1872"/>
        <v>0</v>
      </c>
      <c r="GH627" s="195">
        <f t="shared" si="1873"/>
        <v>0</v>
      </c>
      <c r="GI627" s="195">
        <f t="shared" si="1874"/>
        <v>0</v>
      </c>
      <c r="GJ627" s="195">
        <f t="shared" si="1875"/>
        <v>0</v>
      </c>
      <c r="GK627" s="195">
        <f t="shared" si="1876"/>
        <v>0</v>
      </c>
      <c r="GL627" s="195">
        <f t="shared" si="1877"/>
        <v>0</v>
      </c>
      <c r="GM627" s="10"/>
      <c r="GN627" s="10"/>
      <c r="GO627" s="264">
        <f t="shared" si="1878"/>
        <v>0</v>
      </c>
      <c r="GP627" s="264">
        <f t="shared" si="1879"/>
        <v>0</v>
      </c>
      <c r="GQ627" s="264">
        <f t="shared" si="1880"/>
        <v>0</v>
      </c>
      <c r="GR627" s="264">
        <f t="shared" si="1881"/>
        <v>0</v>
      </c>
      <c r="GS627" s="264">
        <f t="shared" si="1882"/>
        <v>0</v>
      </c>
      <c r="GT627" s="264">
        <f t="shared" si="1883"/>
        <v>0</v>
      </c>
      <c r="GU627" s="264">
        <f t="shared" si="1884"/>
        <v>0</v>
      </c>
      <c r="GV627" s="264">
        <f t="shared" si="1885"/>
        <v>0</v>
      </c>
      <c r="GW627" s="264">
        <f t="shared" si="1886"/>
        <v>0</v>
      </c>
      <c r="GX627" s="264">
        <f t="shared" si="1887"/>
        <v>0</v>
      </c>
      <c r="GY627" s="162"/>
      <c r="GZ627" s="264">
        <f t="shared" si="1888"/>
        <v>0</v>
      </c>
      <c r="HA627" s="264">
        <f t="shared" si="1889"/>
        <v>0</v>
      </c>
      <c r="HB627" s="264">
        <f t="shared" si="1890"/>
        <v>0</v>
      </c>
      <c r="HC627" s="264">
        <f t="shared" si="1891"/>
        <v>0</v>
      </c>
      <c r="HD627" s="264">
        <f t="shared" si="1892"/>
        <v>0</v>
      </c>
    </row>
    <row r="628" spans="3:212" ht="30" hidden="1" x14ac:dyDescent="0.25">
      <c r="C628" s="38" t="s">
        <v>1136</v>
      </c>
      <c r="D628" s="181">
        <v>6210</v>
      </c>
      <c r="E628" s="7"/>
      <c r="F628" s="277"/>
      <c r="G628" s="178">
        <f t="shared" si="2021"/>
        <v>0</v>
      </c>
      <c r="H628" s="178">
        <f t="shared" si="2022"/>
        <v>0</v>
      </c>
      <c r="I628" s="26"/>
      <c r="J628" s="26"/>
      <c r="K628" s="26"/>
      <c r="L628" s="26"/>
      <c r="M628" s="26"/>
      <c r="N628" s="26"/>
      <c r="O628" s="26"/>
      <c r="P628" s="26"/>
      <c r="Q628" s="178">
        <f t="shared" si="2023"/>
        <v>0</v>
      </c>
      <c r="R628" s="26"/>
      <c r="S628" s="26"/>
      <c r="T628" s="26"/>
      <c r="U628" s="26"/>
      <c r="V628" s="178">
        <f t="shared" si="2024"/>
        <v>0</v>
      </c>
      <c r="W628" s="26"/>
      <c r="X628" s="26"/>
      <c r="Y628" s="26"/>
      <c r="Z628" s="26"/>
      <c r="AA628" s="178">
        <f t="shared" si="2025"/>
        <v>0</v>
      </c>
      <c r="AB628" s="26"/>
      <c r="AC628" s="26"/>
      <c r="AD628" s="26"/>
      <c r="AE628" s="26"/>
      <c r="AF628" s="178">
        <f t="shared" si="2026"/>
        <v>0</v>
      </c>
      <c r="AG628" s="26"/>
      <c r="AH628" s="26"/>
      <c r="AI628" s="26"/>
      <c r="AJ628" s="26"/>
      <c r="AK628" s="178">
        <f t="shared" si="2027"/>
        <v>0</v>
      </c>
      <c r="AL628" s="178">
        <f t="shared" si="2028"/>
        <v>0</v>
      </c>
      <c r="AM628" s="26"/>
      <c r="AN628" s="26"/>
      <c r="AO628" s="26"/>
      <c r="AP628" s="26"/>
      <c r="AQ628" s="26"/>
      <c r="AR628" s="26"/>
      <c r="AS628" s="26"/>
      <c r="AT628" s="26"/>
      <c r="AU628" s="178">
        <f t="shared" si="2029"/>
        <v>0</v>
      </c>
      <c r="AV628" s="26"/>
      <c r="AW628" s="26"/>
      <c r="AX628" s="26"/>
      <c r="AY628" s="26"/>
      <c r="AZ628" s="178">
        <f t="shared" si="2030"/>
        <v>0</v>
      </c>
      <c r="BA628" s="26"/>
      <c r="BB628" s="26"/>
      <c r="BC628" s="26"/>
      <c r="BD628" s="26"/>
      <c r="BE628" s="178">
        <f t="shared" si="2031"/>
        <v>0</v>
      </c>
      <c r="BF628" s="26"/>
      <c r="BG628" s="26"/>
      <c r="BH628" s="26"/>
      <c r="BI628" s="26"/>
      <c r="BJ628" s="178">
        <f t="shared" si="2032"/>
        <v>0</v>
      </c>
      <c r="BK628" s="26"/>
      <c r="BL628" s="26"/>
      <c r="BM628" s="26"/>
      <c r="BN628" s="26"/>
      <c r="BO628" s="178">
        <f t="shared" si="2033"/>
        <v>0</v>
      </c>
      <c r="BP628" s="26"/>
      <c r="BQ628" s="26"/>
      <c r="BR628" s="26"/>
      <c r="BS628" s="26"/>
      <c r="BT628" s="178">
        <f t="shared" si="2034"/>
        <v>0</v>
      </c>
      <c r="BU628" s="26"/>
      <c r="BV628" s="26"/>
      <c r="BW628" s="26"/>
      <c r="BX628" s="26"/>
      <c r="BY628" s="178">
        <f t="shared" si="2035"/>
        <v>0</v>
      </c>
      <c r="BZ628" s="26"/>
      <c r="CA628" s="26"/>
      <c r="CB628" s="26"/>
      <c r="CC628" s="26"/>
      <c r="CD628" s="178">
        <f t="shared" si="2036"/>
        <v>0</v>
      </c>
      <c r="CE628" s="26"/>
      <c r="CF628" s="26"/>
      <c r="CG628" s="26"/>
      <c r="CH628" s="26"/>
      <c r="CI628" s="178">
        <f t="shared" si="2037"/>
        <v>0</v>
      </c>
      <c r="CJ628" s="26"/>
      <c r="CK628" s="26"/>
      <c r="CL628" s="26"/>
      <c r="CM628" s="26"/>
      <c r="CN628" s="178">
        <f t="shared" si="2038"/>
        <v>0</v>
      </c>
      <c r="CO628" s="26"/>
      <c r="CP628" s="26"/>
      <c r="CQ628" s="26"/>
      <c r="CR628" s="26"/>
      <c r="CS628" s="162">
        <f t="shared" si="1784"/>
        <v>0</v>
      </c>
      <c r="CT628" s="10"/>
      <c r="CU628" s="160">
        <f t="shared" si="1785"/>
        <v>0</v>
      </c>
      <c r="CV628" s="160">
        <f t="shared" si="1786"/>
        <v>0</v>
      </c>
      <c r="CW628" s="160">
        <f t="shared" si="1787"/>
        <v>0</v>
      </c>
      <c r="CX628" s="160">
        <f t="shared" si="1788"/>
        <v>0</v>
      </c>
      <c r="CY628" s="160">
        <f t="shared" si="1789"/>
        <v>0</v>
      </c>
      <c r="CZ628" s="160">
        <f t="shared" si="1790"/>
        <v>0</v>
      </c>
      <c r="DA628" s="160">
        <f t="shared" si="1791"/>
        <v>0</v>
      </c>
      <c r="DB628" s="160">
        <f t="shared" si="1792"/>
        <v>0</v>
      </c>
      <c r="DC628" s="160">
        <f t="shared" si="1793"/>
        <v>0</v>
      </c>
      <c r="DD628" s="160">
        <f t="shared" si="1794"/>
        <v>0</v>
      </c>
      <c r="DE628" s="160">
        <f t="shared" si="1795"/>
        <v>0</v>
      </c>
      <c r="DF628" s="160">
        <f t="shared" si="1796"/>
        <v>0</v>
      </c>
      <c r="DG628" s="160">
        <f t="shared" si="1797"/>
        <v>0</v>
      </c>
      <c r="DH628" s="160">
        <f t="shared" si="1798"/>
        <v>0</v>
      </c>
      <c r="DI628" s="160">
        <f t="shared" si="1799"/>
        <v>0</v>
      </c>
      <c r="DJ628" s="160">
        <f t="shared" si="1800"/>
        <v>0</v>
      </c>
      <c r="DK628" s="160">
        <f t="shared" si="1801"/>
        <v>0</v>
      </c>
      <c r="DL628" s="160">
        <f t="shared" si="1802"/>
        <v>0</v>
      </c>
      <c r="DM628" s="10"/>
      <c r="DN628" s="160">
        <f t="shared" si="1803"/>
        <v>0</v>
      </c>
      <c r="DO628" s="160">
        <f t="shared" si="1804"/>
        <v>0</v>
      </c>
      <c r="DP628" s="160">
        <f t="shared" si="1805"/>
        <v>0</v>
      </c>
      <c r="DQ628" s="160">
        <f t="shared" si="1806"/>
        <v>0</v>
      </c>
      <c r="DR628" s="160">
        <f t="shared" si="1807"/>
        <v>0</v>
      </c>
      <c r="DS628" s="160">
        <f t="shared" si="1808"/>
        <v>0</v>
      </c>
      <c r="DT628" s="160">
        <f t="shared" si="1809"/>
        <v>0</v>
      </c>
      <c r="DU628" s="160">
        <f t="shared" si="1810"/>
        <v>0</v>
      </c>
      <c r="DV628" s="160">
        <f t="shared" si="1811"/>
        <v>0</v>
      </c>
      <c r="DW628" s="160">
        <f t="shared" si="1812"/>
        <v>0</v>
      </c>
      <c r="DX628" s="160">
        <f t="shared" si="1813"/>
        <v>0</v>
      </c>
      <c r="DY628" s="160">
        <f t="shared" si="1814"/>
        <v>0</v>
      </c>
      <c r="DZ628" s="160">
        <f t="shared" si="1815"/>
        <v>0</v>
      </c>
      <c r="EA628" s="160">
        <f t="shared" si="1816"/>
        <v>0</v>
      </c>
      <c r="EB628" s="160">
        <f t="shared" si="1817"/>
        <v>0</v>
      </c>
      <c r="EC628" s="160">
        <f t="shared" si="1818"/>
        <v>0</v>
      </c>
      <c r="ED628" s="160">
        <f t="shared" si="1819"/>
        <v>0</v>
      </c>
      <c r="EE628" s="160">
        <f t="shared" si="1820"/>
        <v>0</v>
      </c>
      <c r="EF628" s="160">
        <f t="shared" si="1821"/>
        <v>0</v>
      </c>
      <c r="EG628" s="160">
        <f t="shared" si="1822"/>
        <v>0</v>
      </c>
      <c r="EH628" s="160">
        <f t="shared" si="1823"/>
        <v>0</v>
      </c>
      <c r="EI628" s="160">
        <f t="shared" si="1824"/>
        <v>0</v>
      </c>
      <c r="EJ628" s="160">
        <f t="shared" si="1825"/>
        <v>0</v>
      </c>
      <c r="EK628" s="160">
        <f t="shared" si="1826"/>
        <v>0</v>
      </c>
      <c r="EL628" s="160">
        <f t="shared" si="1827"/>
        <v>0</v>
      </c>
      <c r="EM628" s="160">
        <f t="shared" si="1828"/>
        <v>0</v>
      </c>
      <c r="EN628" s="160">
        <f t="shared" si="1829"/>
        <v>0</v>
      </c>
      <c r="EO628" s="160">
        <f t="shared" si="1830"/>
        <v>0</v>
      </c>
      <c r="EP628" s="160">
        <f t="shared" si="1831"/>
        <v>0</v>
      </c>
      <c r="EQ628" s="160">
        <f t="shared" si="1832"/>
        <v>0</v>
      </c>
      <c r="ER628" s="10"/>
      <c r="ES628" s="160">
        <f t="shared" si="1833"/>
        <v>0</v>
      </c>
      <c r="ET628" s="160">
        <f t="shared" si="1834"/>
        <v>0</v>
      </c>
      <c r="EU628" s="160">
        <f t="shared" si="1835"/>
        <v>0</v>
      </c>
      <c r="EV628" s="160">
        <f t="shared" si="1836"/>
        <v>0</v>
      </c>
      <c r="EW628" s="160">
        <f t="shared" si="1837"/>
        <v>0</v>
      </c>
      <c r="EX628" s="160">
        <f t="shared" si="1838"/>
        <v>0</v>
      </c>
      <c r="EY628" s="160">
        <f t="shared" si="1839"/>
        <v>0</v>
      </c>
      <c r="EZ628" s="160">
        <f t="shared" si="1840"/>
        <v>0</v>
      </c>
      <c r="FA628" s="160">
        <f t="shared" si="1841"/>
        <v>0</v>
      </c>
      <c r="FB628" s="160">
        <f t="shared" si="1842"/>
        <v>0</v>
      </c>
      <c r="FC628" s="160">
        <f t="shared" si="1843"/>
        <v>0</v>
      </c>
      <c r="FD628" s="160">
        <f t="shared" si="1844"/>
        <v>0</v>
      </c>
      <c r="FE628" s="160">
        <f t="shared" si="1845"/>
        <v>0</v>
      </c>
      <c r="FF628" s="160">
        <f t="shared" si="1846"/>
        <v>0</v>
      </c>
      <c r="FG628" s="160">
        <f t="shared" si="1847"/>
        <v>0</v>
      </c>
      <c r="FH628" s="10"/>
      <c r="FI628" s="195">
        <f t="shared" si="1848"/>
        <v>0</v>
      </c>
      <c r="FJ628" s="195">
        <f t="shared" si="1849"/>
        <v>0</v>
      </c>
      <c r="FK628" s="195">
        <f t="shared" si="1850"/>
        <v>0</v>
      </c>
      <c r="FL628" s="195">
        <f t="shared" si="1851"/>
        <v>0</v>
      </c>
      <c r="FM628" s="195">
        <f t="shared" si="1852"/>
        <v>0</v>
      </c>
      <c r="FN628" s="195">
        <f t="shared" si="1853"/>
        <v>0</v>
      </c>
      <c r="FO628" s="195">
        <f t="shared" si="1854"/>
        <v>0</v>
      </c>
      <c r="FP628" s="195">
        <f t="shared" si="1855"/>
        <v>0</v>
      </c>
      <c r="FQ628" s="195">
        <f t="shared" si="1856"/>
        <v>0</v>
      </c>
      <c r="FR628" s="195">
        <f t="shared" si="1857"/>
        <v>0</v>
      </c>
      <c r="FS628" s="195">
        <f t="shared" si="1858"/>
        <v>0</v>
      </c>
      <c r="FT628" s="195">
        <f t="shared" si="1859"/>
        <v>0</v>
      </c>
      <c r="FU628" s="195">
        <f t="shared" si="1860"/>
        <v>0</v>
      </c>
      <c r="FV628" s="195">
        <f t="shared" si="1861"/>
        <v>0</v>
      </c>
      <c r="FW628" s="195">
        <f t="shared" si="1862"/>
        <v>0</v>
      </c>
      <c r="FX628" s="195">
        <f t="shared" si="1863"/>
        <v>0</v>
      </c>
      <c r="FY628" s="195">
        <f t="shared" si="1864"/>
        <v>0</v>
      </c>
      <c r="FZ628" s="195">
        <f t="shared" si="1865"/>
        <v>0</v>
      </c>
      <c r="GA628" s="195">
        <f t="shared" si="1866"/>
        <v>0</v>
      </c>
      <c r="GB628" s="195">
        <f t="shared" si="1867"/>
        <v>0</v>
      </c>
      <c r="GC628" s="195">
        <f t="shared" si="1868"/>
        <v>0</v>
      </c>
      <c r="GD628" s="195">
        <f t="shared" si="1869"/>
        <v>0</v>
      </c>
      <c r="GE628" s="195">
        <f t="shared" si="1870"/>
        <v>0</v>
      </c>
      <c r="GF628" s="195">
        <f t="shared" si="1871"/>
        <v>0</v>
      </c>
      <c r="GG628" s="195">
        <f t="shared" si="1872"/>
        <v>0</v>
      </c>
      <c r="GH628" s="195">
        <f t="shared" si="1873"/>
        <v>0</v>
      </c>
      <c r="GI628" s="195">
        <f t="shared" si="1874"/>
        <v>0</v>
      </c>
      <c r="GJ628" s="195">
        <f t="shared" si="1875"/>
        <v>0</v>
      </c>
      <c r="GK628" s="195">
        <f t="shared" si="1876"/>
        <v>0</v>
      </c>
      <c r="GL628" s="195">
        <f t="shared" si="1877"/>
        <v>0</v>
      </c>
      <c r="GM628" s="10"/>
      <c r="GN628" s="10"/>
      <c r="GO628" s="264">
        <f t="shared" si="1878"/>
        <v>0</v>
      </c>
      <c r="GP628" s="264">
        <f t="shared" si="1879"/>
        <v>0</v>
      </c>
      <c r="GQ628" s="264">
        <f t="shared" si="1880"/>
        <v>0</v>
      </c>
      <c r="GR628" s="264">
        <f t="shared" si="1881"/>
        <v>0</v>
      </c>
      <c r="GS628" s="264">
        <f t="shared" si="1882"/>
        <v>0</v>
      </c>
      <c r="GT628" s="264">
        <f t="shared" si="1883"/>
        <v>0</v>
      </c>
      <c r="GU628" s="264">
        <f t="shared" si="1884"/>
        <v>0</v>
      </c>
      <c r="GV628" s="264">
        <f t="shared" si="1885"/>
        <v>0</v>
      </c>
      <c r="GW628" s="264">
        <f t="shared" si="1886"/>
        <v>0</v>
      </c>
      <c r="GX628" s="264">
        <f t="shared" si="1887"/>
        <v>0</v>
      </c>
      <c r="GY628" s="162"/>
      <c r="GZ628" s="264">
        <f t="shared" si="1888"/>
        <v>0</v>
      </c>
      <c r="HA628" s="264">
        <f t="shared" si="1889"/>
        <v>0</v>
      </c>
      <c r="HB628" s="264">
        <f t="shared" si="1890"/>
        <v>0</v>
      </c>
      <c r="HC628" s="264">
        <f t="shared" si="1891"/>
        <v>0</v>
      </c>
      <c r="HD628" s="264">
        <f t="shared" si="1892"/>
        <v>0</v>
      </c>
    </row>
    <row r="629" spans="3:212" ht="30" hidden="1" x14ac:dyDescent="0.25">
      <c r="C629" s="38" t="s">
        <v>1137</v>
      </c>
      <c r="D629" s="181">
        <v>6211</v>
      </c>
      <c r="E629" s="7"/>
      <c r="F629" s="277"/>
      <c r="G629" s="178">
        <f t="shared" si="2021"/>
        <v>0</v>
      </c>
      <c r="H629" s="178">
        <f t="shared" si="2022"/>
        <v>0</v>
      </c>
      <c r="I629" s="26"/>
      <c r="J629" s="26"/>
      <c r="K629" s="26"/>
      <c r="L629" s="26"/>
      <c r="M629" s="26"/>
      <c r="N629" s="26"/>
      <c r="O629" s="26"/>
      <c r="P629" s="26"/>
      <c r="Q629" s="178">
        <f t="shared" si="2023"/>
        <v>0</v>
      </c>
      <c r="R629" s="26"/>
      <c r="S629" s="26"/>
      <c r="T629" s="26"/>
      <c r="U629" s="26"/>
      <c r="V629" s="178">
        <f t="shared" si="2024"/>
        <v>0</v>
      </c>
      <c r="W629" s="26"/>
      <c r="X629" s="26"/>
      <c r="Y629" s="26"/>
      <c r="Z629" s="26"/>
      <c r="AA629" s="178">
        <f t="shared" si="2025"/>
        <v>0</v>
      </c>
      <c r="AB629" s="26"/>
      <c r="AC629" s="26"/>
      <c r="AD629" s="26"/>
      <c r="AE629" s="26"/>
      <c r="AF629" s="178">
        <f t="shared" si="2026"/>
        <v>0</v>
      </c>
      <c r="AG629" s="26"/>
      <c r="AH629" s="26"/>
      <c r="AI629" s="26"/>
      <c r="AJ629" s="26"/>
      <c r="AK629" s="178">
        <f t="shared" si="2027"/>
        <v>0</v>
      </c>
      <c r="AL629" s="178">
        <f t="shared" si="2028"/>
        <v>0</v>
      </c>
      <c r="AM629" s="26"/>
      <c r="AN629" s="26"/>
      <c r="AO629" s="26"/>
      <c r="AP629" s="26"/>
      <c r="AQ629" s="26"/>
      <c r="AR629" s="26"/>
      <c r="AS629" s="26"/>
      <c r="AT629" s="26"/>
      <c r="AU629" s="178">
        <f t="shared" si="2029"/>
        <v>0</v>
      </c>
      <c r="AV629" s="26"/>
      <c r="AW629" s="26"/>
      <c r="AX629" s="26"/>
      <c r="AY629" s="26"/>
      <c r="AZ629" s="178">
        <f t="shared" si="2030"/>
        <v>0</v>
      </c>
      <c r="BA629" s="26"/>
      <c r="BB629" s="26"/>
      <c r="BC629" s="26"/>
      <c r="BD629" s="26"/>
      <c r="BE629" s="178">
        <f t="shared" si="2031"/>
        <v>0</v>
      </c>
      <c r="BF629" s="26"/>
      <c r="BG629" s="26"/>
      <c r="BH629" s="26"/>
      <c r="BI629" s="26"/>
      <c r="BJ629" s="178">
        <f t="shared" si="2032"/>
        <v>0</v>
      </c>
      <c r="BK629" s="26"/>
      <c r="BL629" s="26"/>
      <c r="BM629" s="26"/>
      <c r="BN629" s="26"/>
      <c r="BO629" s="178">
        <f t="shared" si="2033"/>
        <v>0</v>
      </c>
      <c r="BP629" s="26"/>
      <c r="BQ629" s="26"/>
      <c r="BR629" s="26"/>
      <c r="BS629" s="26"/>
      <c r="BT629" s="178">
        <f t="shared" si="2034"/>
        <v>0</v>
      </c>
      <c r="BU629" s="26"/>
      <c r="BV629" s="26"/>
      <c r="BW629" s="26"/>
      <c r="BX629" s="26"/>
      <c r="BY629" s="178">
        <f t="shared" si="2035"/>
        <v>0</v>
      </c>
      <c r="BZ629" s="26"/>
      <c r="CA629" s="26"/>
      <c r="CB629" s="26"/>
      <c r="CC629" s="26"/>
      <c r="CD629" s="178">
        <f t="shared" si="2036"/>
        <v>0</v>
      </c>
      <c r="CE629" s="26"/>
      <c r="CF629" s="26"/>
      <c r="CG629" s="26"/>
      <c r="CH629" s="26"/>
      <c r="CI629" s="178">
        <f t="shared" si="2037"/>
        <v>0</v>
      </c>
      <c r="CJ629" s="26"/>
      <c r="CK629" s="26"/>
      <c r="CL629" s="26"/>
      <c r="CM629" s="26"/>
      <c r="CN629" s="178">
        <f t="shared" si="2038"/>
        <v>0</v>
      </c>
      <c r="CO629" s="26"/>
      <c r="CP629" s="26"/>
      <c r="CQ629" s="26"/>
      <c r="CR629" s="26"/>
      <c r="CS629" s="162">
        <f t="shared" si="1784"/>
        <v>0</v>
      </c>
      <c r="CT629" s="10"/>
      <c r="CU629" s="160">
        <f t="shared" si="1785"/>
        <v>0</v>
      </c>
      <c r="CV629" s="160">
        <f t="shared" si="1786"/>
        <v>0</v>
      </c>
      <c r="CW629" s="160">
        <f t="shared" si="1787"/>
        <v>0</v>
      </c>
      <c r="CX629" s="160">
        <f t="shared" si="1788"/>
        <v>0</v>
      </c>
      <c r="CY629" s="160">
        <f t="shared" si="1789"/>
        <v>0</v>
      </c>
      <c r="CZ629" s="160">
        <f t="shared" si="1790"/>
        <v>0</v>
      </c>
      <c r="DA629" s="160">
        <f t="shared" si="1791"/>
        <v>0</v>
      </c>
      <c r="DB629" s="160">
        <f t="shared" si="1792"/>
        <v>0</v>
      </c>
      <c r="DC629" s="160">
        <f t="shared" si="1793"/>
        <v>0</v>
      </c>
      <c r="DD629" s="160">
        <f t="shared" si="1794"/>
        <v>0</v>
      </c>
      <c r="DE629" s="160">
        <f t="shared" si="1795"/>
        <v>0</v>
      </c>
      <c r="DF629" s="160">
        <f t="shared" si="1796"/>
        <v>0</v>
      </c>
      <c r="DG629" s="160">
        <f t="shared" si="1797"/>
        <v>0</v>
      </c>
      <c r="DH629" s="160">
        <f t="shared" si="1798"/>
        <v>0</v>
      </c>
      <c r="DI629" s="160">
        <f t="shared" si="1799"/>
        <v>0</v>
      </c>
      <c r="DJ629" s="160">
        <f t="shared" si="1800"/>
        <v>0</v>
      </c>
      <c r="DK629" s="160">
        <f t="shared" si="1801"/>
        <v>0</v>
      </c>
      <c r="DL629" s="160">
        <f t="shared" si="1802"/>
        <v>0</v>
      </c>
      <c r="DM629" s="10"/>
      <c r="DN629" s="160">
        <f t="shared" si="1803"/>
        <v>0</v>
      </c>
      <c r="DO629" s="160">
        <f t="shared" si="1804"/>
        <v>0</v>
      </c>
      <c r="DP629" s="160">
        <f t="shared" si="1805"/>
        <v>0</v>
      </c>
      <c r="DQ629" s="160">
        <f t="shared" si="1806"/>
        <v>0</v>
      </c>
      <c r="DR629" s="160">
        <f t="shared" si="1807"/>
        <v>0</v>
      </c>
      <c r="DS629" s="160">
        <f t="shared" si="1808"/>
        <v>0</v>
      </c>
      <c r="DT629" s="160">
        <f t="shared" si="1809"/>
        <v>0</v>
      </c>
      <c r="DU629" s="160">
        <f t="shared" si="1810"/>
        <v>0</v>
      </c>
      <c r="DV629" s="160">
        <f t="shared" si="1811"/>
        <v>0</v>
      </c>
      <c r="DW629" s="160">
        <f t="shared" si="1812"/>
        <v>0</v>
      </c>
      <c r="DX629" s="160">
        <f t="shared" si="1813"/>
        <v>0</v>
      </c>
      <c r="DY629" s="160">
        <f t="shared" si="1814"/>
        <v>0</v>
      </c>
      <c r="DZ629" s="160">
        <f t="shared" si="1815"/>
        <v>0</v>
      </c>
      <c r="EA629" s="160">
        <f t="shared" si="1816"/>
        <v>0</v>
      </c>
      <c r="EB629" s="160">
        <f t="shared" si="1817"/>
        <v>0</v>
      </c>
      <c r="EC629" s="160">
        <f t="shared" si="1818"/>
        <v>0</v>
      </c>
      <c r="ED629" s="160">
        <f t="shared" si="1819"/>
        <v>0</v>
      </c>
      <c r="EE629" s="160">
        <f t="shared" si="1820"/>
        <v>0</v>
      </c>
      <c r="EF629" s="160">
        <f t="shared" si="1821"/>
        <v>0</v>
      </c>
      <c r="EG629" s="160">
        <f t="shared" si="1822"/>
        <v>0</v>
      </c>
      <c r="EH629" s="160">
        <f t="shared" si="1823"/>
        <v>0</v>
      </c>
      <c r="EI629" s="160">
        <f t="shared" si="1824"/>
        <v>0</v>
      </c>
      <c r="EJ629" s="160">
        <f t="shared" si="1825"/>
        <v>0</v>
      </c>
      <c r="EK629" s="160">
        <f t="shared" si="1826"/>
        <v>0</v>
      </c>
      <c r="EL629" s="160">
        <f t="shared" si="1827"/>
        <v>0</v>
      </c>
      <c r="EM629" s="160">
        <f t="shared" si="1828"/>
        <v>0</v>
      </c>
      <c r="EN629" s="160">
        <f t="shared" si="1829"/>
        <v>0</v>
      </c>
      <c r="EO629" s="160">
        <f t="shared" si="1830"/>
        <v>0</v>
      </c>
      <c r="EP629" s="160">
        <f t="shared" si="1831"/>
        <v>0</v>
      </c>
      <c r="EQ629" s="160">
        <f t="shared" si="1832"/>
        <v>0</v>
      </c>
      <c r="ER629" s="10"/>
      <c r="ES629" s="160">
        <f t="shared" si="1833"/>
        <v>0</v>
      </c>
      <c r="ET629" s="160">
        <f t="shared" si="1834"/>
        <v>0</v>
      </c>
      <c r="EU629" s="160">
        <f t="shared" si="1835"/>
        <v>0</v>
      </c>
      <c r="EV629" s="160">
        <f t="shared" si="1836"/>
        <v>0</v>
      </c>
      <c r="EW629" s="160">
        <f t="shared" si="1837"/>
        <v>0</v>
      </c>
      <c r="EX629" s="160">
        <f t="shared" si="1838"/>
        <v>0</v>
      </c>
      <c r="EY629" s="160">
        <f t="shared" si="1839"/>
        <v>0</v>
      </c>
      <c r="EZ629" s="160">
        <f t="shared" si="1840"/>
        <v>0</v>
      </c>
      <c r="FA629" s="160">
        <f t="shared" si="1841"/>
        <v>0</v>
      </c>
      <c r="FB629" s="160">
        <f t="shared" si="1842"/>
        <v>0</v>
      </c>
      <c r="FC629" s="160">
        <f t="shared" si="1843"/>
        <v>0</v>
      </c>
      <c r="FD629" s="160">
        <f t="shared" si="1844"/>
        <v>0</v>
      </c>
      <c r="FE629" s="160">
        <f t="shared" si="1845"/>
        <v>0</v>
      </c>
      <c r="FF629" s="160">
        <f t="shared" si="1846"/>
        <v>0</v>
      </c>
      <c r="FG629" s="160">
        <f t="shared" si="1847"/>
        <v>0</v>
      </c>
      <c r="FH629" s="10"/>
      <c r="FI629" s="195">
        <f t="shared" si="1848"/>
        <v>0</v>
      </c>
      <c r="FJ629" s="195">
        <f t="shared" si="1849"/>
        <v>0</v>
      </c>
      <c r="FK629" s="195">
        <f t="shared" si="1850"/>
        <v>0</v>
      </c>
      <c r="FL629" s="195">
        <f t="shared" si="1851"/>
        <v>0</v>
      </c>
      <c r="FM629" s="195">
        <f t="shared" si="1852"/>
        <v>0</v>
      </c>
      <c r="FN629" s="195">
        <f t="shared" si="1853"/>
        <v>0</v>
      </c>
      <c r="FO629" s="195">
        <f t="shared" si="1854"/>
        <v>0</v>
      </c>
      <c r="FP629" s="195">
        <f t="shared" si="1855"/>
        <v>0</v>
      </c>
      <c r="FQ629" s="195">
        <f t="shared" si="1856"/>
        <v>0</v>
      </c>
      <c r="FR629" s="195">
        <f t="shared" si="1857"/>
        <v>0</v>
      </c>
      <c r="FS629" s="195">
        <f t="shared" si="1858"/>
        <v>0</v>
      </c>
      <c r="FT629" s="195">
        <f t="shared" si="1859"/>
        <v>0</v>
      </c>
      <c r="FU629" s="195">
        <f t="shared" si="1860"/>
        <v>0</v>
      </c>
      <c r="FV629" s="195">
        <f t="shared" si="1861"/>
        <v>0</v>
      </c>
      <c r="FW629" s="195">
        <f t="shared" si="1862"/>
        <v>0</v>
      </c>
      <c r="FX629" s="195">
        <f t="shared" si="1863"/>
        <v>0</v>
      </c>
      <c r="FY629" s="195">
        <f t="shared" si="1864"/>
        <v>0</v>
      </c>
      <c r="FZ629" s="195">
        <f t="shared" si="1865"/>
        <v>0</v>
      </c>
      <c r="GA629" s="195">
        <f t="shared" si="1866"/>
        <v>0</v>
      </c>
      <c r="GB629" s="195">
        <f t="shared" si="1867"/>
        <v>0</v>
      </c>
      <c r="GC629" s="195">
        <f t="shared" si="1868"/>
        <v>0</v>
      </c>
      <c r="GD629" s="195">
        <f t="shared" si="1869"/>
        <v>0</v>
      </c>
      <c r="GE629" s="195">
        <f t="shared" si="1870"/>
        <v>0</v>
      </c>
      <c r="GF629" s="195">
        <f t="shared" si="1871"/>
        <v>0</v>
      </c>
      <c r="GG629" s="195">
        <f t="shared" si="1872"/>
        <v>0</v>
      </c>
      <c r="GH629" s="195">
        <f t="shared" si="1873"/>
        <v>0</v>
      </c>
      <c r="GI629" s="195">
        <f t="shared" si="1874"/>
        <v>0</v>
      </c>
      <c r="GJ629" s="195">
        <f t="shared" si="1875"/>
        <v>0</v>
      </c>
      <c r="GK629" s="195">
        <f t="shared" si="1876"/>
        <v>0</v>
      </c>
      <c r="GL629" s="195">
        <f t="shared" si="1877"/>
        <v>0</v>
      </c>
      <c r="GM629" s="10"/>
      <c r="GN629" s="10"/>
      <c r="GO629" s="264">
        <f t="shared" si="1878"/>
        <v>0</v>
      </c>
      <c r="GP629" s="264">
        <f t="shared" si="1879"/>
        <v>0</v>
      </c>
      <c r="GQ629" s="264">
        <f t="shared" si="1880"/>
        <v>0</v>
      </c>
      <c r="GR629" s="264">
        <f t="shared" si="1881"/>
        <v>0</v>
      </c>
      <c r="GS629" s="264">
        <f t="shared" si="1882"/>
        <v>0</v>
      </c>
      <c r="GT629" s="264">
        <f t="shared" si="1883"/>
        <v>0</v>
      </c>
      <c r="GU629" s="264">
        <f t="shared" si="1884"/>
        <v>0</v>
      </c>
      <c r="GV629" s="264">
        <f t="shared" si="1885"/>
        <v>0</v>
      </c>
      <c r="GW629" s="264">
        <f t="shared" si="1886"/>
        <v>0</v>
      </c>
      <c r="GX629" s="264">
        <f t="shared" si="1887"/>
        <v>0</v>
      </c>
      <c r="GY629" s="162"/>
      <c r="GZ629" s="264">
        <f t="shared" si="1888"/>
        <v>0</v>
      </c>
      <c r="HA629" s="264">
        <f t="shared" si="1889"/>
        <v>0</v>
      </c>
      <c r="HB629" s="264">
        <f t="shared" si="1890"/>
        <v>0</v>
      </c>
      <c r="HC629" s="264">
        <f t="shared" si="1891"/>
        <v>0</v>
      </c>
      <c r="HD629" s="264">
        <f t="shared" si="1892"/>
        <v>0</v>
      </c>
    </row>
    <row r="630" spans="3:212" ht="270" hidden="1" x14ac:dyDescent="0.25">
      <c r="C630" s="38" t="s">
        <v>1398</v>
      </c>
      <c r="D630" s="181">
        <v>6212</v>
      </c>
      <c r="E630" s="7"/>
      <c r="F630" s="277"/>
      <c r="G630" s="178">
        <f t="shared" ref="G630:G635" si="2039">+I630+K630+M630+O630</f>
        <v>0</v>
      </c>
      <c r="H630" s="178">
        <f t="shared" ref="H630:H635" si="2040">+J630+L630+N630+P630</f>
        <v>0</v>
      </c>
      <c r="I630" s="26"/>
      <c r="J630" s="26"/>
      <c r="K630" s="26"/>
      <c r="L630" s="26"/>
      <c r="M630" s="26"/>
      <c r="N630" s="26"/>
      <c r="O630" s="26"/>
      <c r="P630" s="26"/>
      <c r="Q630" s="178">
        <f t="shared" ref="Q630:Q635" si="2041">SUM(R630:U630)</f>
        <v>0</v>
      </c>
      <c r="R630" s="26"/>
      <c r="S630" s="26"/>
      <c r="T630" s="26"/>
      <c r="U630" s="26"/>
      <c r="V630" s="178">
        <f t="shared" ref="V630:V635" si="2042">SUM(W630:Z630)</f>
        <v>0</v>
      </c>
      <c r="W630" s="26"/>
      <c r="X630" s="26"/>
      <c r="Y630" s="26"/>
      <c r="Z630" s="26"/>
      <c r="AA630" s="178">
        <f t="shared" ref="AA630:AA635" si="2043">SUM(AB630:AE630)</f>
        <v>0</v>
      </c>
      <c r="AB630" s="26"/>
      <c r="AC630" s="26"/>
      <c r="AD630" s="26"/>
      <c r="AE630" s="26"/>
      <c r="AF630" s="178">
        <f t="shared" ref="AF630:AF635" si="2044">SUM(AG630:AJ630)</f>
        <v>0</v>
      </c>
      <c r="AG630" s="26"/>
      <c r="AH630" s="26"/>
      <c r="AI630" s="26"/>
      <c r="AJ630" s="26"/>
      <c r="AK630" s="178">
        <f t="shared" ref="AK630:AK635" si="2045">+AM630+AO630+AQ630+AS630</f>
        <v>0</v>
      </c>
      <c r="AL630" s="178">
        <f t="shared" ref="AL630:AL635" si="2046">+AN630+AP630+AR630+AT630</f>
        <v>0</v>
      </c>
      <c r="AM630" s="26"/>
      <c r="AN630" s="26"/>
      <c r="AO630" s="26"/>
      <c r="AP630" s="26"/>
      <c r="AQ630" s="26"/>
      <c r="AR630" s="26"/>
      <c r="AS630" s="26"/>
      <c r="AT630" s="26"/>
      <c r="AU630" s="178">
        <f t="shared" ref="AU630:AU635" si="2047">SUM(AV630:AY630)</f>
        <v>0</v>
      </c>
      <c r="AV630" s="26"/>
      <c r="AW630" s="26"/>
      <c r="AX630" s="26"/>
      <c r="AY630" s="26"/>
      <c r="AZ630" s="178">
        <f t="shared" ref="AZ630:AZ635" si="2048">SUM(BA630:BD630)</f>
        <v>0</v>
      </c>
      <c r="BA630" s="26"/>
      <c r="BB630" s="26"/>
      <c r="BC630" s="26"/>
      <c r="BD630" s="26"/>
      <c r="BE630" s="178">
        <f t="shared" ref="BE630:BE635" si="2049">SUM(BF630:BI630)</f>
        <v>0</v>
      </c>
      <c r="BF630" s="26"/>
      <c r="BG630" s="26"/>
      <c r="BH630" s="26"/>
      <c r="BI630" s="26"/>
      <c r="BJ630" s="178">
        <f t="shared" ref="BJ630:BJ635" si="2050">SUM(BK630:BN630)</f>
        <v>0</v>
      </c>
      <c r="BK630" s="26"/>
      <c r="BL630" s="26"/>
      <c r="BM630" s="26"/>
      <c r="BN630" s="26"/>
      <c r="BO630" s="178">
        <f t="shared" ref="BO630:BO635" si="2051">SUM(BP630:BS630)</f>
        <v>0</v>
      </c>
      <c r="BP630" s="26"/>
      <c r="BQ630" s="26"/>
      <c r="BR630" s="26"/>
      <c r="BS630" s="26"/>
      <c r="BT630" s="178">
        <f t="shared" ref="BT630:BT635" si="2052">SUM(BU630:BX630)</f>
        <v>0</v>
      </c>
      <c r="BU630" s="26"/>
      <c r="BV630" s="26"/>
      <c r="BW630" s="26"/>
      <c r="BX630" s="26"/>
      <c r="BY630" s="178">
        <f t="shared" ref="BY630:BY635" si="2053">SUM(BZ630:CC630)</f>
        <v>0</v>
      </c>
      <c r="BZ630" s="26"/>
      <c r="CA630" s="26"/>
      <c r="CB630" s="26"/>
      <c r="CC630" s="26"/>
      <c r="CD630" s="178">
        <f t="shared" ref="CD630:CD635" si="2054">SUM(CE630:CH630)</f>
        <v>0</v>
      </c>
      <c r="CE630" s="26"/>
      <c r="CF630" s="26"/>
      <c r="CG630" s="26"/>
      <c r="CH630" s="26"/>
      <c r="CI630" s="178">
        <f t="shared" ref="CI630:CI635" si="2055">SUM(CJ630:CM630)</f>
        <v>0</v>
      </c>
      <c r="CJ630" s="26"/>
      <c r="CK630" s="26"/>
      <c r="CL630" s="26"/>
      <c r="CM630" s="26"/>
      <c r="CN630" s="178">
        <f t="shared" ref="CN630:CN635" si="2056">SUM(CO630:CR630)</f>
        <v>0</v>
      </c>
      <c r="CO630" s="26"/>
      <c r="CP630" s="26"/>
      <c r="CQ630" s="26"/>
      <c r="CR630" s="26"/>
      <c r="CS630" s="162">
        <f t="shared" si="1784"/>
        <v>0</v>
      </c>
      <c r="CT630" s="10"/>
      <c r="CU630" s="160">
        <f t="shared" si="1785"/>
        <v>0</v>
      </c>
      <c r="CV630" s="160">
        <f t="shared" si="1786"/>
        <v>0</v>
      </c>
      <c r="CW630" s="160">
        <f t="shared" si="1787"/>
        <v>0</v>
      </c>
      <c r="CX630" s="160">
        <f t="shared" si="1788"/>
        <v>0</v>
      </c>
      <c r="CY630" s="160">
        <f t="shared" si="1789"/>
        <v>0</v>
      </c>
      <c r="CZ630" s="160">
        <f t="shared" si="1790"/>
        <v>0</v>
      </c>
      <c r="DA630" s="160">
        <f t="shared" si="1791"/>
        <v>0</v>
      </c>
      <c r="DB630" s="160">
        <f t="shared" si="1792"/>
        <v>0</v>
      </c>
      <c r="DC630" s="160">
        <f t="shared" si="1793"/>
        <v>0</v>
      </c>
      <c r="DD630" s="160">
        <f t="shared" si="1794"/>
        <v>0</v>
      </c>
      <c r="DE630" s="160">
        <f t="shared" si="1795"/>
        <v>0</v>
      </c>
      <c r="DF630" s="160">
        <f t="shared" si="1796"/>
        <v>0</v>
      </c>
      <c r="DG630" s="160">
        <f t="shared" si="1797"/>
        <v>0</v>
      </c>
      <c r="DH630" s="160">
        <f t="shared" si="1798"/>
        <v>0</v>
      </c>
      <c r="DI630" s="160">
        <f t="shared" si="1799"/>
        <v>0</v>
      </c>
      <c r="DJ630" s="160">
        <f t="shared" si="1800"/>
        <v>0</v>
      </c>
      <c r="DK630" s="160">
        <f t="shared" si="1801"/>
        <v>0</v>
      </c>
      <c r="DL630" s="160">
        <f t="shared" si="1802"/>
        <v>0</v>
      </c>
      <c r="DM630" s="10"/>
      <c r="DN630" s="160">
        <f t="shared" si="1803"/>
        <v>0</v>
      </c>
      <c r="DO630" s="160">
        <f t="shared" si="1804"/>
        <v>0</v>
      </c>
      <c r="DP630" s="160">
        <f t="shared" si="1805"/>
        <v>0</v>
      </c>
      <c r="DQ630" s="160">
        <f t="shared" si="1806"/>
        <v>0</v>
      </c>
      <c r="DR630" s="160">
        <f t="shared" si="1807"/>
        <v>0</v>
      </c>
      <c r="DS630" s="160">
        <f t="shared" si="1808"/>
        <v>0</v>
      </c>
      <c r="DT630" s="160">
        <f t="shared" si="1809"/>
        <v>0</v>
      </c>
      <c r="DU630" s="160">
        <f t="shared" si="1810"/>
        <v>0</v>
      </c>
      <c r="DV630" s="160">
        <f t="shared" si="1811"/>
        <v>0</v>
      </c>
      <c r="DW630" s="160">
        <f t="shared" si="1812"/>
        <v>0</v>
      </c>
      <c r="DX630" s="160">
        <f t="shared" si="1813"/>
        <v>0</v>
      </c>
      <c r="DY630" s="160">
        <f t="shared" si="1814"/>
        <v>0</v>
      </c>
      <c r="DZ630" s="160">
        <f t="shared" si="1815"/>
        <v>0</v>
      </c>
      <c r="EA630" s="160">
        <f t="shared" si="1816"/>
        <v>0</v>
      </c>
      <c r="EB630" s="160">
        <f t="shared" si="1817"/>
        <v>0</v>
      </c>
      <c r="EC630" s="160">
        <f t="shared" si="1818"/>
        <v>0</v>
      </c>
      <c r="ED630" s="160">
        <f t="shared" si="1819"/>
        <v>0</v>
      </c>
      <c r="EE630" s="160">
        <f t="shared" si="1820"/>
        <v>0</v>
      </c>
      <c r="EF630" s="160">
        <f t="shared" si="1821"/>
        <v>0</v>
      </c>
      <c r="EG630" s="160">
        <f t="shared" si="1822"/>
        <v>0</v>
      </c>
      <c r="EH630" s="160">
        <f t="shared" si="1823"/>
        <v>0</v>
      </c>
      <c r="EI630" s="160">
        <f t="shared" si="1824"/>
        <v>0</v>
      </c>
      <c r="EJ630" s="160">
        <f t="shared" si="1825"/>
        <v>0</v>
      </c>
      <c r="EK630" s="160">
        <f t="shared" si="1826"/>
        <v>0</v>
      </c>
      <c r="EL630" s="160">
        <f t="shared" si="1827"/>
        <v>0</v>
      </c>
      <c r="EM630" s="160">
        <f t="shared" si="1828"/>
        <v>0</v>
      </c>
      <c r="EN630" s="160">
        <f t="shared" si="1829"/>
        <v>0</v>
      </c>
      <c r="EO630" s="160">
        <f t="shared" si="1830"/>
        <v>0</v>
      </c>
      <c r="EP630" s="160">
        <f t="shared" si="1831"/>
        <v>0</v>
      </c>
      <c r="EQ630" s="160">
        <f t="shared" si="1832"/>
        <v>0</v>
      </c>
      <c r="ER630" s="10"/>
      <c r="ES630" s="160">
        <f t="shared" si="1833"/>
        <v>0</v>
      </c>
      <c r="ET630" s="160">
        <f t="shared" si="1834"/>
        <v>0</v>
      </c>
      <c r="EU630" s="160">
        <f t="shared" si="1835"/>
        <v>0</v>
      </c>
      <c r="EV630" s="160">
        <f t="shared" si="1836"/>
        <v>0</v>
      </c>
      <c r="EW630" s="160">
        <f t="shared" si="1837"/>
        <v>0</v>
      </c>
      <c r="EX630" s="160">
        <f t="shared" si="1838"/>
        <v>0</v>
      </c>
      <c r="EY630" s="160">
        <f t="shared" si="1839"/>
        <v>0</v>
      </c>
      <c r="EZ630" s="160">
        <f t="shared" si="1840"/>
        <v>0</v>
      </c>
      <c r="FA630" s="160">
        <f t="shared" si="1841"/>
        <v>0</v>
      </c>
      <c r="FB630" s="160">
        <f t="shared" si="1842"/>
        <v>0</v>
      </c>
      <c r="FC630" s="160">
        <f t="shared" si="1843"/>
        <v>0</v>
      </c>
      <c r="FD630" s="160">
        <f t="shared" si="1844"/>
        <v>0</v>
      </c>
      <c r="FE630" s="160">
        <f t="shared" si="1845"/>
        <v>0</v>
      </c>
      <c r="FF630" s="160">
        <f t="shared" si="1846"/>
        <v>0</v>
      </c>
      <c r="FG630" s="160">
        <f t="shared" si="1847"/>
        <v>0</v>
      </c>
      <c r="FH630" s="10"/>
      <c r="FI630" s="195">
        <f t="shared" si="1848"/>
        <v>0</v>
      </c>
      <c r="FJ630" s="195">
        <f t="shared" si="1849"/>
        <v>0</v>
      </c>
      <c r="FK630" s="195">
        <f t="shared" si="1850"/>
        <v>0</v>
      </c>
      <c r="FL630" s="195">
        <f t="shared" si="1851"/>
        <v>0</v>
      </c>
      <c r="FM630" s="195">
        <f t="shared" si="1852"/>
        <v>0</v>
      </c>
      <c r="FN630" s="195">
        <f t="shared" si="1853"/>
        <v>0</v>
      </c>
      <c r="FO630" s="195">
        <f t="shared" si="1854"/>
        <v>0</v>
      </c>
      <c r="FP630" s="195">
        <f t="shared" si="1855"/>
        <v>0</v>
      </c>
      <c r="FQ630" s="195">
        <f t="shared" si="1856"/>
        <v>0</v>
      </c>
      <c r="FR630" s="195">
        <f t="shared" si="1857"/>
        <v>0</v>
      </c>
      <c r="FS630" s="195">
        <f t="shared" si="1858"/>
        <v>0</v>
      </c>
      <c r="FT630" s="195">
        <f t="shared" si="1859"/>
        <v>0</v>
      </c>
      <c r="FU630" s="195">
        <f t="shared" si="1860"/>
        <v>0</v>
      </c>
      <c r="FV630" s="195">
        <f t="shared" si="1861"/>
        <v>0</v>
      </c>
      <c r="FW630" s="195">
        <f t="shared" si="1862"/>
        <v>0</v>
      </c>
      <c r="FX630" s="195">
        <f t="shared" si="1863"/>
        <v>0</v>
      </c>
      <c r="FY630" s="195">
        <f t="shared" si="1864"/>
        <v>0</v>
      </c>
      <c r="FZ630" s="195">
        <f t="shared" si="1865"/>
        <v>0</v>
      </c>
      <c r="GA630" s="195">
        <f t="shared" si="1866"/>
        <v>0</v>
      </c>
      <c r="GB630" s="195">
        <f t="shared" si="1867"/>
        <v>0</v>
      </c>
      <c r="GC630" s="195">
        <f t="shared" si="1868"/>
        <v>0</v>
      </c>
      <c r="GD630" s="195">
        <f t="shared" si="1869"/>
        <v>0</v>
      </c>
      <c r="GE630" s="195">
        <f t="shared" si="1870"/>
        <v>0</v>
      </c>
      <c r="GF630" s="195">
        <f t="shared" si="1871"/>
        <v>0</v>
      </c>
      <c r="GG630" s="195">
        <f t="shared" si="1872"/>
        <v>0</v>
      </c>
      <c r="GH630" s="195">
        <f t="shared" si="1873"/>
        <v>0</v>
      </c>
      <c r="GI630" s="195">
        <f t="shared" si="1874"/>
        <v>0</v>
      </c>
      <c r="GJ630" s="195">
        <f t="shared" si="1875"/>
        <v>0</v>
      </c>
      <c r="GK630" s="195">
        <f t="shared" si="1876"/>
        <v>0</v>
      </c>
      <c r="GL630" s="195">
        <f t="shared" si="1877"/>
        <v>0</v>
      </c>
      <c r="GM630" s="10"/>
      <c r="GN630" s="10"/>
      <c r="GO630" s="264">
        <f t="shared" si="1878"/>
        <v>0</v>
      </c>
      <c r="GP630" s="264">
        <f t="shared" si="1879"/>
        <v>0</v>
      </c>
      <c r="GQ630" s="264">
        <f t="shared" si="1880"/>
        <v>0</v>
      </c>
      <c r="GR630" s="264">
        <f t="shared" si="1881"/>
        <v>0</v>
      </c>
      <c r="GS630" s="264">
        <f t="shared" si="1882"/>
        <v>0</v>
      </c>
      <c r="GT630" s="264">
        <f t="shared" si="1883"/>
        <v>0</v>
      </c>
      <c r="GU630" s="264">
        <f t="shared" si="1884"/>
        <v>0</v>
      </c>
      <c r="GV630" s="264">
        <f t="shared" si="1885"/>
        <v>0</v>
      </c>
      <c r="GW630" s="264">
        <f t="shared" si="1886"/>
        <v>0</v>
      </c>
      <c r="GX630" s="264">
        <f t="shared" si="1887"/>
        <v>0</v>
      </c>
      <c r="GY630" s="162"/>
      <c r="GZ630" s="264">
        <f t="shared" si="1888"/>
        <v>0</v>
      </c>
      <c r="HA630" s="264">
        <f t="shared" si="1889"/>
        <v>0</v>
      </c>
      <c r="HB630" s="264">
        <f t="shared" si="1890"/>
        <v>0</v>
      </c>
      <c r="HC630" s="264">
        <f t="shared" si="1891"/>
        <v>0</v>
      </c>
      <c r="HD630" s="264">
        <f t="shared" si="1892"/>
        <v>0</v>
      </c>
    </row>
    <row r="631" spans="3:212" ht="60" hidden="1" x14ac:dyDescent="0.25">
      <c r="C631" s="38" t="s">
        <v>1138</v>
      </c>
      <c r="D631" s="181">
        <v>6213</v>
      </c>
      <c r="E631" s="7"/>
      <c r="F631" s="277"/>
      <c r="G631" s="178">
        <f t="shared" si="2039"/>
        <v>0</v>
      </c>
      <c r="H631" s="178">
        <f t="shared" si="2040"/>
        <v>0</v>
      </c>
      <c r="I631" s="26"/>
      <c r="J631" s="26"/>
      <c r="K631" s="26"/>
      <c r="L631" s="26"/>
      <c r="M631" s="26"/>
      <c r="N631" s="26"/>
      <c r="O631" s="26"/>
      <c r="P631" s="26"/>
      <c r="Q631" s="178">
        <f t="shared" si="2041"/>
        <v>0</v>
      </c>
      <c r="R631" s="26"/>
      <c r="S631" s="26"/>
      <c r="T631" s="26"/>
      <c r="U631" s="26"/>
      <c r="V631" s="178">
        <f t="shared" si="2042"/>
        <v>0</v>
      </c>
      <c r="W631" s="26"/>
      <c r="X631" s="26"/>
      <c r="Y631" s="26"/>
      <c r="Z631" s="26"/>
      <c r="AA631" s="178">
        <f t="shared" si="2043"/>
        <v>0</v>
      </c>
      <c r="AB631" s="26"/>
      <c r="AC631" s="26"/>
      <c r="AD631" s="26"/>
      <c r="AE631" s="26"/>
      <c r="AF631" s="178">
        <f t="shared" si="2044"/>
        <v>0</v>
      </c>
      <c r="AG631" s="26"/>
      <c r="AH631" s="26"/>
      <c r="AI631" s="26"/>
      <c r="AJ631" s="26"/>
      <c r="AK631" s="178">
        <f t="shared" si="2045"/>
        <v>0</v>
      </c>
      <c r="AL631" s="178">
        <f t="shared" si="2046"/>
        <v>0</v>
      </c>
      <c r="AM631" s="26"/>
      <c r="AN631" s="26"/>
      <c r="AO631" s="26"/>
      <c r="AP631" s="26"/>
      <c r="AQ631" s="26"/>
      <c r="AR631" s="26"/>
      <c r="AS631" s="26"/>
      <c r="AT631" s="26"/>
      <c r="AU631" s="178">
        <f t="shared" si="2047"/>
        <v>0</v>
      </c>
      <c r="AV631" s="26"/>
      <c r="AW631" s="26"/>
      <c r="AX631" s="26"/>
      <c r="AY631" s="26"/>
      <c r="AZ631" s="178">
        <f t="shared" si="2048"/>
        <v>0</v>
      </c>
      <c r="BA631" s="26"/>
      <c r="BB631" s="26"/>
      <c r="BC631" s="26"/>
      <c r="BD631" s="26"/>
      <c r="BE631" s="178">
        <f t="shared" si="2049"/>
        <v>0</v>
      </c>
      <c r="BF631" s="26"/>
      <c r="BG631" s="26"/>
      <c r="BH631" s="26"/>
      <c r="BI631" s="26"/>
      <c r="BJ631" s="178">
        <f t="shared" si="2050"/>
        <v>0</v>
      </c>
      <c r="BK631" s="26"/>
      <c r="BL631" s="26"/>
      <c r="BM631" s="26"/>
      <c r="BN631" s="26"/>
      <c r="BO631" s="178">
        <f t="shared" si="2051"/>
        <v>0</v>
      </c>
      <c r="BP631" s="26"/>
      <c r="BQ631" s="26"/>
      <c r="BR631" s="26"/>
      <c r="BS631" s="26"/>
      <c r="BT631" s="178">
        <f t="shared" si="2052"/>
        <v>0</v>
      </c>
      <c r="BU631" s="26"/>
      <c r="BV631" s="26"/>
      <c r="BW631" s="26"/>
      <c r="BX631" s="26"/>
      <c r="BY631" s="178">
        <f t="shared" si="2053"/>
        <v>0</v>
      </c>
      <c r="BZ631" s="26"/>
      <c r="CA631" s="26"/>
      <c r="CB631" s="26"/>
      <c r="CC631" s="26"/>
      <c r="CD631" s="178">
        <f t="shared" si="2054"/>
        <v>0</v>
      </c>
      <c r="CE631" s="26"/>
      <c r="CF631" s="26"/>
      <c r="CG631" s="26"/>
      <c r="CH631" s="26"/>
      <c r="CI631" s="178">
        <f t="shared" si="2055"/>
        <v>0</v>
      </c>
      <c r="CJ631" s="26"/>
      <c r="CK631" s="26"/>
      <c r="CL631" s="26"/>
      <c r="CM631" s="26"/>
      <c r="CN631" s="178">
        <f t="shared" si="2056"/>
        <v>0</v>
      </c>
      <c r="CO631" s="26"/>
      <c r="CP631" s="26"/>
      <c r="CQ631" s="26"/>
      <c r="CR631" s="26"/>
      <c r="CS631" s="162">
        <f t="shared" si="1784"/>
        <v>0</v>
      </c>
      <c r="CT631" s="10"/>
      <c r="CU631" s="160">
        <f t="shared" si="1785"/>
        <v>0</v>
      </c>
      <c r="CV631" s="160">
        <f t="shared" si="1786"/>
        <v>0</v>
      </c>
      <c r="CW631" s="160">
        <f t="shared" si="1787"/>
        <v>0</v>
      </c>
      <c r="CX631" s="160">
        <f t="shared" si="1788"/>
        <v>0</v>
      </c>
      <c r="CY631" s="160">
        <f t="shared" si="1789"/>
        <v>0</v>
      </c>
      <c r="CZ631" s="160">
        <f t="shared" si="1790"/>
        <v>0</v>
      </c>
      <c r="DA631" s="160">
        <f t="shared" si="1791"/>
        <v>0</v>
      </c>
      <c r="DB631" s="160">
        <f t="shared" si="1792"/>
        <v>0</v>
      </c>
      <c r="DC631" s="160">
        <f t="shared" si="1793"/>
        <v>0</v>
      </c>
      <c r="DD631" s="160">
        <f t="shared" si="1794"/>
        <v>0</v>
      </c>
      <c r="DE631" s="160">
        <f t="shared" si="1795"/>
        <v>0</v>
      </c>
      <c r="DF631" s="160">
        <f t="shared" si="1796"/>
        <v>0</v>
      </c>
      <c r="DG631" s="160">
        <f t="shared" si="1797"/>
        <v>0</v>
      </c>
      <c r="DH631" s="160">
        <f t="shared" si="1798"/>
        <v>0</v>
      </c>
      <c r="DI631" s="160">
        <f t="shared" si="1799"/>
        <v>0</v>
      </c>
      <c r="DJ631" s="160">
        <f t="shared" si="1800"/>
        <v>0</v>
      </c>
      <c r="DK631" s="160">
        <f t="shared" si="1801"/>
        <v>0</v>
      </c>
      <c r="DL631" s="160">
        <f t="shared" si="1802"/>
        <v>0</v>
      </c>
      <c r="DM631" s="10"/>
      <c r="DN631" s="160">
        <f t="shared" si="1803"/>
        <v>0</v>
      </c>
      <c r="DO631" s="160">
        <f t="shared" si="1804"/>
        <v>0</v>
      </c>
      <c r="DP631" s="160">
        <f t="shared" si="1805"/>
        <v>0</v>
      </c>
      <c r="DQ631" s="160">
        <f t="shared" si="1806"/>
        <v>0</v>
      </c>
      <c r="DR631" s="160">
        <f t="shared" si="1807"/>
        <v>0</v>
      </c>
      <c r="DS631" s="160">
        <f t="shared" si="1808"/>
        <v>0</v>
      </c>
      <c r="DT631" s="160">
        <f t="shared" si="1809"/>
        <v>0</v>
      </c>
      <c r="DU631" s="160">
        <f t="shared" si="1810"/>
        <v>0</v>
      </c>
      <c r="DV631" s="160">
        <f t="shared" si="1811"/>
        <v>0</v>
      </c>
      <c r="DW631" s="160">
        <f t="shared" si="1812"/>
        <v>0</v>
      </c>
      <c r="DX631" s="160">
        <f t="shared" si="1813"/>
        <v>0</v>
      </c>
      <c r="DY631" s="160">
        <f t="shared" si="1814"/>
        <v>0</v>
      </c>
      <c r="DZ631" s="160">
        <f t="shared" si="1815"/>
        <v>0</v>
      </c>
      <c r="EA631" s="160">
        <f t="shared" si="1816"/>
        <v>0</v>
      </c>
      <c r="EB631" s="160">
        <f t="shared" si="1817"/>
        <v>0</v>
      </c>
      <c r="EC631" s="160">
        <f t="shared" si="1818"/>
        <v>0</v>
      </c>
      <c r="ED631" s="160">
        <f t="shared" si="1819"/>
        <v>0</v>
      </c>
      <c r="EE631" s="160">
        <f t="shared" si="1820"/>
        <v>0</v>
      </c>
      <c r="EF631" s="160">
        <f t="shared" si="1821"/>
        <v>0</v>
      </c>
      <c r="EG631" s="160">
        <f t="shared" si="1822"/>
        <v>0</v>
      </c>
      <c r="EH631" s="160">
        <f t="shared" si="1823"/>
        <v>0</v>
      </c>
      <c r="EI631" s="160">
        <f t="shared" si="1824"/>
        <v>0</v>
      </c>
      <c r="EJ631" s="160">
        <f t="shared" si="1825"/>
        <v>0</v>
      </c>
      <c r="EK631" s="160">
        <f t="shared" si="1826"/>
        <v>0</v>
      </c>
      <c r="EL631" s="160">
        <f t="shared" si="1827"/>
        <v>0</v>
      </c>
      <c r="EM631" s="160">
        <f t="shared" si="1828"/>
        <v>0</v>
      </c>
      <c r="EN631" s="160">
        <f t="shared" si="1829"/>
        <v>0</v>
      </c>
      <c r="EO631" s="160">
        <f t="shared" si="1830"/>
        <v>0</v>
      </c>
      <c r="EP631" s="160">
        <f t="shared" si="1831"/>
        <v>0</v>
      </c>
      <c r="EQ631" s="160">
        <f t="shared" si="1832"/>
        <v>0</v>
      </c>
      <c r="ER631" s="10"/>
      <c r="ES631" s="160">
        <f t="shared" si="1833"/>
        <v>0</v>
      </c>
      <c r="ET631" s="160">
        <f t="shared" si="1834"/>
        <v>0</v>
      </c>
      <c r="EU631" s="160">
        <f t="shared" si="1835"/>
        <v>0</v>
      </c>
      <c r="EV631" s="160">
        <f t="shared" si="1836"/>
        <v>0</v>
      </c>
      <c r="EW631" s="160">
        <f t="shared" si="1837"/>
        <v>0</v>
      </c>
      <c r="EX631" s="160">
        <f t="shared" si="1838"/>
        <v>0</v>
      </c>
      <c r="EY631" s="160">
        <f t="shared" si="1839"/>
        <v>0</v>
      </c>
      <c r="EZ631" s="160">
        <f t="shared" si="1840"/>
        <v>0</v>
      </c>
      <c r="FA631" s="160">
        <f t="shared" si="1841"/>
        <v>0</v>
      </c>
      <c r="FB631" s="160">
        <f t="shared" si="1842"/>
        <v>0</v>
      </c>
      <c r="FC631" s="160">
        <f t="shared" si="1843"/>
        <v>0</v>
      </c>
      <c r="FD631" s="160">
        <f t="shared" si="1844"/>
        <v>0</v>
      </c>
      <c r="FE631" s="160">
        <f t="shared" si="1845"/>
        <v>0</v>
      </c>
      <c r="FF631" s="160">
        <f t="shared" si="1846"/>
        <v>0</v>
      </c>
      <c r="FG631" s="160">
        <f t="shared" si="1847"/>
        <v>0</v>
      </c>
      <c r="FH631" s="10"/>
      <c r="FI631" s="195">
        <f t="shared" si="1848"/>
        <v>0</v>
      </c>
      <c r="FJ631" s="195">
        <f t="shared" si="1849"/>
        <v>0</v>
      </c>
      <c r="FK631" s="195">
        <f t="shared" si="1850"/>
        <v>0</v>
      </c>
      <c r="FL631" s="195">
        <f t="shared" si="1851"/>
        <v>0</v>
      </c>
      <c r="FM631" s="195">
        <f t="shared" si="1852"/>
        <v>0</v>
      </c>
      <c r="FN631" s="195">
        <f t="shared" si="1853"/>
        <v>0</v>
      </c>
      <c r="FO631" s="195">
        <f t="shared" si="1854"/>
        <v>0</v>
      </c>
      <c r="FP631" s="195">
        <f t="shared" si="1855"/>
        <v>0</v>
      </c>
      <c r="FQ631" s="195">
        <f t="shared" si="1856"/>
        <v>0</v>
      </c>
      <c r="FR631" s="195">
        <f t="shared" si="1857"/>
        <v>0</v>
      </c>
      <c r="FS631" s="195">
        <f t="shared" si="1858"/>
        <v>0</v>
      </c>
      <c r="FT631" s="195">
        <f t="shared" si="1859"/>
        <v>0</v>
      </c>
      <c r="FU631" s="195">
        <f t="shared" si="1860"/>
        <v>0</v>
      </c>
      <c r="FV631" s="195">
        <f t="shared" si="1861"/>
        <v>0</v>
      </c>
      <c r="FW631" s="195">
        <f t="shared" si="1862"/>
        <v>0</v>
      </c>
      <c r="FX631" s="195">
        <f t="shared" si="1863"/>
        <v>0</v>
      </c>
      <c r="FY631" s="195">
        <f t="shared" si="1864"/>
        <v>0</v>
      </c>
      <c r="FZ631" s="195">
        <f t="shared" si="1865"/>
        <v>0</v>
      </c>
      <c r="GA631" s="195">
        <f t="shared" si="1866"/>
        <v>0</v>
      </c>
      <c r="GB631" s="195">
        <f t="shared" si="1867"/>
        <v>0</v>
      </c>
      <c r="GC631" s="195">
        <f t="shared" si="1868"/>
        <v>0</v>
      </c>
      <c r="GD631" s="195">
        <f t="shared" si="1869"/>
        <v>0</v>
      </c>
      <c r="GE631" s="195">
        <f t="shared" si="1870"/>
        <v>0</v>
      </c>
      <c r="GF631" s="195">
        <f t="shared" si="1871"/>
        <v>0</v>
      </c>
      <c r="GG631" s="195">
        <f t="shared" si="1872"/>
        <v>0</v>
      </c>
      <c r="GH631" s="195">
        <f t="shared" si="1873"/>
        <v>0</v>
      </c>
      <c r="GI631" s="195">
        <f t="shared" si="1874"/>
        <v>0</v>
      </c>
      <c r="GJ631" s="195">
        <f t="shared" si="1875"/>
        <v>0</v>
      </c>
      <c r="GK631" s="195">
        <f t="shared" si="1876"/>
        <v>0</v>
      </c>
      <c r="GL631" s="195">
        <f t="shared" si="1877"/>
        <v>0</v>
      </c>
      <c r="GM631" s="10"/>
      <c r="GN631" s="10"/>
      <c r="GO631" s="264">
        <f t="shared" si="1878"/>
        <v>0</v>
      </c>
      <c r="GP631" s="264">
        <f t="shared" si="1879"/>
        <v>0</v>
      </c>
      <c r="GQ631" s="264">
        <f t="shared" si="1880"/>
        <v>0</v>
      </c>
      <c r="GR631" s="264">
        <f t="shared" si="1881"/>
        <v>0</v>
      </c>
      <c r="GS631" s="264">
        <f t="shared" si="1882"/>
        <v>0</v>
      </c>
      <c r="GT631" s="264">
        <f t="shared" si="1883"/>
        <v>0</v>
      </c>
      <c r="GU631" s="264">
        <f t="shared" si="1884"/>
        <v>0</v>
      </c>
      <c r="GV631" s="264">
        <f t="shared" si="1885"/>
        <v>0</v>
      </c>
      <c r="GW631" s="264">
        <f t="shared" si="1886"/>
        <v>0</v>
      </c>
      <c r="GX631" s="264">
        <f t="shared" si="1887"/>
        <v>0</v>
      </c>
      <c r="GY631" s="162"/>
      <c r="GZ631" s="264">
        <f t="shared" si="1888"/>
        <v>0</v>
      </c>
      <c r="HA631" s="264">
        <f t="shared" si="1889"/>
        <v>0</v>
      </c>
      <c r="HB631" s="264">
        <f t="shared" si="1890"/>
        <v>0</v>
      </c>
      <c r="HC631" s="264">
        <f t="shared" si="1891"/>
        <v>0</v>
      </c>
      <c r="HD631" s="264">
        <f t="shared" si="1892"/>
        <v>0</v>
      </c>
    </row>
    <row r="632" spans="3:212" ht="30" hidden="1" x14ac:dyDescent="0.25">
      <c r="C632" s="38" t="s">
        <v>1399</v>
      </c>
      <c r="D632" s="181">
        <v>6214</v>
      </c>
      <c r="E632" s="7"/>
      <c r="F632" s="277"/>
      <c r="G632" s="178">
        <f t="shared" si="2039"/>
        <v>0</v>
      </c>
      <c r="H632" s="178">
        <f t="shared" si="2040"/>
        <v>0</v>
      </c>
      <c r="I632" s="26"/>
      <c r="J632" s="26"/>
      <c r="K632" s="26"/>
      <c r="L632" s="26"/>
      <c r="M632" s="26"/>
      <c r="N632" s="26"/>
      <c r="O632" s="26"/>
      <c r="P632" s="26"/>
      <c r="Q632" s="178">
        <f t="shared" si="2041"/>
        <v>0</v>
      </c>
      <c r="R632" s="26"/>
      <c r="S632" s="26"/>
      <c r="T632" s="26"/>
      <c r="U632" s="26"/>
      <c r="V632" s="178">
        <f t="shared" si="2042"/>
        <v>0</v>
      </c>
      <c r="W632" s="26"/>
      <c r="X632" s="26"/>
      <c r="Y632" s="26"/>
      <c r="Z632" s="26"/>
      <c r="AA632" s="178">
        <f t="shared" si="2043"/>
        <v>0</v>
      </c>
      <c r="AB632" s="26"/>
      <c r="AC632" s="26"/>
      <c r="AD632" s="26"/>
      <c r="AE632" s="26"/>
      <c r="AF632" s="178">
        <f t="shared" si="2044"/>
        <v>0</v>
      </c>
      <c r="AG632" s="26"/>
      <c r="AH632" s="26"/>
      <c r="AI632" s="26"/>
      <c r="AJ632" s="26"/>
      <c r="AK632" s="178">
        <f t="shared" si="2045"/>
        <v>0</v>
      </c>
      <c r="AL632" s="178">
        <f t="shared" si="2046"/>
        <v>0</v>
      </c>
      <c r="AM632" s="26"/>
      <c r="AN632" s="26"/>
      <c r="AO632" s="26"/>
      <c r="AP632" s="26"/>
      <c r="AQ632" s="26"/>
      <c r="AR632" s="26"/>
      <c r="AS632" s="26"/>
      <c r="AT632" s="26"/>
      <c r="AU632" s="178">
        <f t="shared" si="2047"/>
        <v>0</v>
      </c>
      <c r="AV632" s="26"/>
      <c r="AW632" s="26"/>
      <c r="AX632" s="26"/>
      <c r="AY632" s="26"/>
      <c r="AZ632" s="178">
        <f t="shared" si="2048"/>
        <v>0</v>
      </c>
      <c r="BA632" s="26"/>
      <c r="BB632" s="26"/>
      <c r="BC632" s="26"/>
      <c r="BD632" s="26"/>
      <c r="BE632" s="178">
        <f t="shared" si="2049"/>
        <v>0</v>
      </c>
      <c r="BF632" s="26"/>
      <c r="BG632" s="26"/>
      <c r="BH632" s="26"/>
      <c r="BI632" s="26"/>
      <c r="BJ632" s="178">
        <f t="shared" si="2050"/>
        <v>0</v>
      </c>
      <c r="BK632" s="26"/>
      <c r="BL632" s="26"/>
      <c r="BM632" s="26"/>
      <c r="BN632" s="26"/>
      <c r="BO632" s="178">
        <f t="shared" si="2051"/>
        <v>0</v>
      </c>
      <c r="BP632" s="26"/>
      <c r="BQ632" s="26"/>
      <c r="BR632" s="26"/>
      <c r="BS632" s="26"/>
      <c r="BT632" s="178">
        <f t="shared" si="2052"/>
        <v>0</v>
      </c>
      <c r="BU632" s="26"/>
      <c r="BV632" s="26"/>
      <c r="BW632" s="26"/>
      <c r="BX632" s="26"/>
      <c r="BY632" s="178">
        <f t="shared" si="2053"/>
        <v>0</v>
      </c>
      <c r="BZ632" s="26"/>
      <c r="CA632" s="26"/>
      <c r="CB632" s="26"/>
      <c r="CC632" s="26"/>
      <c r="CD632" s="178">
        <f t="shared" si="2054"/>
        <v>0</v>
      </c>
      <c r="CE632" s="26"/>
      <c r="CF632" s="26"/>
      <c r="CG632" s="26"/>
      <c r="CH632" s="26"/>
      <c r="CI632" s="178">
        <f t="shared" si="2055"/>
        <v>0</v>
      </c>
      <c r="CJ632" s="26"/>
      <c r="CK632" s="26"/>
      <c r="CL632" s="26"/>
      <c r="CM632" s="26"/>
      <c r="CN632" s="178">
        <f t="shared" si="2056"/>
        <v>0</v>
      </c>
      <c r="CO632" s="26"/>
      <c r="CP632" s="26"/>
      <c r="CQ632" s="26"/>
      <c r="CR632" s="26"/>
      <c r="CS632" s="162">
        <f t="shared" si="1784"/>
        <v>0</v>
      </c>
      <c r="CT632" s="10"/>
      <c r="CU632" s="160">
        <f t="shared" si="1785"/>
        <v>0</v>
      </c>
      <c r="CV632" s="160">
        <f t="shared" si="1786"/>
        <v>0</v>
      </c>
      <c r="CW632" s="160">
        <f t="shared" si="1787"/>
        <v>0</v>
      </c>
      <c r="CX632" s="160">
        <f t="shared" si="1788"/>
        <v>0</v>
      </c>
      <c r="CY632" s="160">
        <f t="shared" si="1789"/>
        <v>0</v>
      </c>
      <c r="CZ632" s="160">
        <f t="shared" si="1790"/>
        <v>0</v>
      </c>
      <c r="DA632" s="160">
        <f t="shared" si="1791"/>
        <v>0</v>
      </c>
      <c r="DB632" s="160">
        <f t="shared" si="1792"/>
        <v>0</v>
      </c>
      <c r="DC632" s="160">
        <f t="shared" si="1793"/>
        <v>0</v>
      </c>
      <c r="DD632" s="160">
        <f t="shared" si="1794"/>
        <v>0</v>
      </c>
      <c r="DE632" s="160">
        <f t="shared" si="1795"/>
        <v>0</v>
      </c>
      <c r="DF632" s="160">
        <f t="shared" si="1796"/>
        <v>0</v>
      </c>
      <c r="DG632" s="160">
        <f t="shared" si="1797"/>
        <v>0</v>
      </c>
      <c r="DH632" s="160">
        <f t="shared" si="1798"/>
        <v>0</v>
      </c>
      <c r="DI632" s="160">
        <f t="shared" si="1799"/>
        <v>0</v>
      </c>
      <c r="DJ632" s="160">
        <f t="shared" si="1800"/>
        <v>0</v>
      </c>
      <c r="DK632" s="160">
        <f t="shared" si="1801"/>
        <v>0</v>
      </c>
      <c r="DL632" s="160">
        <f t="shared" si="1802"/>
        <v>0</v>
      </c>
      <c r="DM632" s="10"/>
      <c r="DN632" s="160">
        <f t="shared" si="1803"/>
        <v>0</v>
      </c>
      <c r="DO632" s="160">
        <f t="shared" si="1804"/>
        <v>0</v>
      </c>
      <c r="DP632" s="160">
        <f t="shared" si="1805"/>
        <v>0</v>
      </c>
      <c r="DQ632" s="160">
        <f t="shared" si="1806"/>
        <v>0</v>
      </c>
      <c r="DR632" s="160">
        <f t="shared" si="1807"/>
        <v>0</v>
      </c>
      <c r="DS632" s="160">
        <f t="shared" si="1808"/>
        <v>0</v>
      </c>
      <c r="DT632" s="160">
        <f t="shared" si="1809"/>
        <v>0</v>
      </c>
      <c r="DU632" s="160">
        <f t="shared" si="1810"/>
        <v>0</v>
      </c>
      <c r="DV632" s="160">
        <f t="shared" si="1811"/>
        <v>0</v>
      </c>
      <c r="DW632" s="160">
        <f t="shared" si="1812"/>
        <v>0</v>
      </c>
      <c r="DX632" s="160">
        <f t="shared" si="1813"/>
        <v>0</v>
      </c>
      <c r="DY632" s="160">
        <f t="shared" si="1814"/>
        <v>0</v>
      </c>
      <c r="DZ632" s="160">
        <f t="shared" si="1815"/>
        <v>0</v>
      </c>
      <c r="EA632" s="160">
        <f t="shared" si="1816"/>
        <v>0</v>
      </c>
      <c r="EB632" s="160">
        <f t="shared" si="1817"/>
        <v>0</v>
      </c>
      <c r="EC632" s="160">
        <f t="shared" si="1818"/>
        <v>0</v>
      </c>
      <c r="ED632" s="160">
        <f t="shared" si="1819"/>
        <v>0</v>
      </c>
      <c r="EE632" s="160">
        <f t="shared" si="1820"/>
        <v>0</v>
      </c>
      <c r="EF632" s="160">
        <f t="shared" si="1821"/>
        <v>0</v>
      </c>
      <c r="EG632" s="160">
        <f t="shared" si="1822"/>
        <v>0</v>
      </c>
      <c r="EH632" s="160">
        <f t="shared" si="1823"/>
        <v>0</v>
      </c>
      <c r="EI632" s="160">
        <f t="shared" si="1824"/>
        <v>0</v>
      </c>
      <c r="EJ632" s="160">
        <f t="shared" si="1825"/>
        <v>0</v>
      </c>
      <c r="EK632" s="160">
        <f t="shared" si="1826"/>
        <v>0</v>
      </c>
      <c r="EL632" s="160">
        <f t="shared" si="1827"/>
        <v>0</v>
      </c>
      <c r="EM632" s="160">
        <f t="shared" si="1828"/>
        <v>0</v>
      </c>
      <c r="EN632" s="160">
        <f t="shared" si="1829"/>
        <v>0</v>
      </c>
      <c r="EO632" s="160">
        <f t="shared" si="1830"/>
        <v>0</v>
      </c>
      <c r="EP632" s="160">
        <f t="shared" si="1831"/>
        <v>0</v>
      </c>
      <c r="EQ632" s="160">
        <f t="shared" si="1832"/>
        <v>0</v>
      </c>
      <c r="ER632" s="10"/>
      <c r="ES632" s="160">
        <f t="shared" si="1833"/>
        <v>0</v>
      </c>
      <c r="ET632" s="160">
        <f t="shared" si="1834"/>
        <v>0</v>
      </c>
      <c r="EU632" s="160">
        <f t="shared" si="1835"/>
        <v>0</v>
      </c>
      <c r="EV632" s="160">
        <f t="shared" si="1836"/>
        <v>0</v>
      </c>
      <c r="EW632" s="160">
        <f t="shared" si="1837"/>
        <v>0</v>
      </c>
      <c r="EX632" s="160">
        <f t="shared" si="1838"/>
        <v>0</v>
      </c>
      <c r="EY632" s="160">
        <f t="shared" si="1839"/>
        <v>0</v>
      </c>
      <c r="EZ632" s="160">
        <f t="shared" si="1840"/>
        <v>0</v>
      </c>
      <c r="FA632" s="160">
        <f t="shared" si="1841"/>
        <v>0</v>
      </c>
      <c r="FB632" s="160">
        <f t="shared" si="1842"/>
        <v>0</v>
      </c>
      <c r="FC632" s="160">
        <f t="shared" si="1843"/>
        <v>0</v>
      </c>
      <c r="FD632" s="160">
        <f t="shared" si="1844"/>
        <v>0</v>
      </c>
      <c r="FE632" s="160">
        <f t="shared" si="1845"/>
        <v>0</v>
      </c>
      <c r="FF632" s="160">
        <f t="shared" si="1846"/>
        <v>0</v>
      </c>
      <c r="FG632" s="160">
        <f t="shared" si="1847"/>
        <v>0</v>
      </c>
      <c r="FH632" s="10"/>
      <c r="FI632" s="195">
        <f t="shared" si="1848"/>
        <v>0</v>
      </c>
      <c r="FJ632" s="195">
        <f t="shared" si="1849"/>
        <v>0</v>
      </c>
      <c r="FK632" s="195">
        <f t="shared" si="1850"/>
        <v>0</v>
      </c>
      <c r="FL632" s="195">
        <f t="shared" si="1851"/>
        <v>0</v>
      </c>
      <c r="FM632" s="195">
        <f t="shared" si="1852"/>
        <v>0</v>
      </c>
      <c r="FN632" s="195">
        <f t="shared" si="1853"/>
        <v>0</v>
      </c>
      <c r="FO632" s="195">
        <f t="shared" si="1854"/>
        <v>0</v>
      </c>
      <c r="FP632" s="195">
        <f t="shared" si="1855"/>
        <v>0</v>
      </c>
      <c r="FQ632" s="195">
        <f t="shared" si="1856"/>
        <v>0</v>
      </c>
      <c r="FR632" s="195">
        <f t="shared" si="1857"/>
        <v>0</v>
      </c>
      <c r="FS632" s="195">
        <f t="shared" si="1858"/>
        <v>0</v>
      </c>
      <c r="FT632" s="195">
        <f t="shared" si="1859"/>
        <v>0</v>
      </c>
      <c r="FU632" s="195">
        <f t="shared" si="1860"/>
        <v>0</v>
      </c>
      <c r="FV632" s="195">
        <f t="shared" si="1861"/>
        <v>0</v>
      </c>
      <c r="FW632" s="195">
        <f t="shared" si="1862"/>
        <v>0</v>
      </c>
      <c r="FX632" s="195">
        <f t="shared" si="1863"/>
        <v>0</v>
      </c>
      <c r="FY632" s="195">
        <f t="shared" si="1864"/>
        <v>0</v>
      </c>
      <c r="FZ632" s="195">
        <f t="shared" si="1865"/>
        <v>0</v>
      </c>
      <c r="GA632" s="195">
        <f t="shared" si="1866"/>
        <v>0</v>
      </c>
      <c r="GB632" s="195">
        <f t="shared" si="1867"/>
        <v>0</v>
      </c>
      <c r="GC632" s="195">
        <f t="shared" si="1868"/>
        <v>0</v>
      </c>
      <c r="GD632" s="195">
        <f t="shared" si="1869"/>
        <v>0</v>
      </c>
      <c r="GE632" s="195">
        <f t="shared" si="1870"/>
        <v>0</v>
      </c>
      <c r="GF632" s="195">
        <f t="shared" si="1871"/>
        <v>0</v>
      </c>
      <c r="GG632" s="195">
        <f t="shared" si="1872"/>
        <v>0</v>
      </c>
      <c r="GH632" s="195">
        <f t="shared" si="1873"/>
        <v>0</v>
      </c>
      <c r="GI632" s="195">
        <f t="shared" si="1874"/>
        <v>0</v>
      </c>
      <c r="GJ632" s="195">
        <f t="shared" si="1875"/>
        <v>0</v>
      </c>
      <c r="GK632" s="195">
        <f t="shared" si="1876"/>
        <v>0</v>
      </c>
      <c r="GL632" s="195">
        <f t="shared" si="1877"/>
        <v>0</v>
      </c>
      <c r="GM632" s="10"/>
      <c r="GN632" s="10"/>
      <c r="GO632" s="264">
        <f t="shared" si="1878"/>
        <v>0</v>
      </c>
      <c r="GP632" s="264">
        <f t="shared" si="1879"/>
        <v>0</v>
      </c>
      <c r="GQ632" s="264">
        <f t="shared" si="1880"/>
        <v>0</v>
      </c>
      <c r="GR632" s="264">
        <f t="shared" si="1881"/>
        <v>0</v>
      </c>
      <c r="GS632" s="264">
        <f t="shared" si="1882"/>
        <v>0</v>
      </c>
      <c r="GT632" s="264">
        <f t="shared" si="1883"/>
        <v>0</v>
      </c>
      <c r="GU632" s="264">
        <f t="shared" si="1884"/>
        <v>0</v>
      </c>
      <c r="GV632" s="264">
        <f t="shared" si="1885"/>
        <v>0</v>
      </c>
      <c r="GW632" s="264">
        <f t="shared" si="1886"/>
        <v>0</v>
      </c>
      <c r="GX632" s="264">
        <f t="shared" si="1887"/>
        <v>0</v>
      </c>
      <c r="GY632" s="162"/>
      <c r="GZ632" s="264">
        <f t="shared" si="1888"/>
        <v>0</v>
      </c>
      <c r="HA632" s="264">
        <f t="shared" si="1889"/>
        <v>0</v>
      </c>
      <c r="HB632" s="264">
        <f t="shared" si="1890"/>
        <v>0</v>
      </c>
      <c r="HC632" s="264">
        <f t="shared" si="1891"/>
        <v>0</v>
      </c>
      <c r="HD632" s="264">
        <f t="shared" si="1892"/>
        <v>0</v>
      </c>
    </row>
    <row r="633" spans="3:212" ht="30" hidden="1" x14ac:dyDescent="0.25">
      <c r="C633" s="38" t="s">
        <v>1139</v>
      </c>
      <c r="D633" s="181">
        <v>6215</v>
      </c>
      <c r="E633" s="7"/>
      <c r="F633" s="277"/>
      <c r="G633" s="178">
        <f t="shared" si="2039"/>
        <v>0</v>
      </c>
      <c r="H633" s="178">
        <f t="shared" si="2040"/>
        <v>0</v>
      </c>
      <c r="I633" s="26"/>
      <c r="J633" s="26"/>
      <c r="K633" s="26"/>
      <c r="L633" s="26"/>
      <c r="M633" s="26"/>
      <c r="N633" s="26"/>
      <c r="O633" s="26"/>
      <c r="P633" s="26"/>
      <c r="Q633" s="178">
        <f t="shared" si="2041"/>
        <v>0</v>
      </c>
      <c r="R633" s="26"/>
      <c r="S633" s="26"/>
      <c r="T633" s="26"/>
      <c r="U633" s="26"/>
      <c r="V633" s="178">
        <f t="shared" si="2042"/>
        <v>0</v>
      </c>
      <c r="W633" s="26"/>
      <c r="X633" s="26"/>
      <c r="Y633" s="26"/>
      <c r="Z633" s="26"/>
      <c r="AA633" s="178">
        <f t="shared" si="2043"/>
        <v>0</v>
      </c>
      <c r="AB633" s="26"/>
      <c r="AC633" s="26"/>
      <c r="AD633" s="26"/>
      <c r="AE633" s="26"/>
      <c r="AF633" s="178">
        <f t="shared" si="2044"/>
        <v>0</v>
      </c>
      <c r="AG633" s="26"/>
      <c r="AH633" s="26"/>
      <c r="AI633" s="26"/>
      <c r="AJ633" s="26"/>
      <c r="AK633" s="178">
        <f t="shared" si="2045"/>
        <v>0</v>
      </c>
      <c r="AL633" s="178">
        <f t="shared" si="2046"/>
        <v>0</v>
      </c>
      <c r="AM633" s="26"/>
      <c r="AN633" s="26"/>
      <c r="AO633" s="26"/>
      <c r="AP633" s="26"/>
      <c r="AQ633" s="26"/>
      <c r="AR633" s="26"/>
      <c r="AS633" s="26"/>
      <c r="AT633" s="26"/>
      <c r="AU633" s="178">
        <f t="shared" si="2047"/>
        <v>0</v>
      </c>
      <c r="AV633" s="26"/>
      <c r="AW633" s="26"/>
      <c r="AX633" s="26"/>
      <c r="AY633" s="26"/>
      <c r="AZ633" s="178">
        <f t="shared" si="2048"/>
        <v>0</v>
      </c>
      <c r="BA633" s="26"/>
      <c r="BB633" s="26"/>
      <c r="BC633" s="26"/>
      <c r="BD633" s="26"/>
      <c r="BE633" s="178">
        <f t="shared" si="2049"/>
        <v>0</v>
      </c>
      <c r="BF633" s="26"/>
      <c r="BG633" s="26"/>
      <c r="BH633" s="26"/>
      <c r="BI633" s="26"/>
      <c r="BJ633" s="178">
        <f t="shared" si="2050"/>
        <v>0</v>
      </c>
      <c r="BK633" s="26"/>
      <c r="BL633" s="26"/>
      <c r="BM633" s="26"/>
      <c r="BN633" s="26"/>
      <c r="BO633" s="178">
        <f t="shared" si="2051"/>
        <v>0</v>
      </c>
      <c r="BP633" s="26"/>
      <c r="BQ633" s="26"/>
      <c r="BR633" s="26"/>
      <c r="BS633" s="26"/>
      <c r="BT633" s="178">
        <f t="shared" si="2052"/>
        <v>0</v>
      </c>
      <c r="BU633" s="26"/>
      <c r="BV633" s="26"/>
      <c r="BW633" s="26"/>
      <c r="BX633" s="26"/>
      <c r="BY633" s="178">
        <f t="shared" si="2053"/>
        <v>0</v>
      </c>
      <c r="BZ633" s="26"/>
      <c r="CA633" s="26"/>
      <c r="CB633" s="26"/>
      <c r="CC633" s="26"/>
      <c r="CD633" s="178">
        <f t="shared" si="2054"/>
        <v>0</v>
      </c>
      <c r="CE633" s="26"/>
      <c r="CF633" s="26"/>
      <c r="CG633" s="26"/>
      <c r="CH633" s="26"/>
      <c r="CI633" s="178">
        <f t="shared" si="2055"/>
        <v>0</v>
      </c>
      <c r="CJ633" s="26"/>
      <c r="CK633" s="26"/>
      <c r="CL633" s="26"/>
      <c r="CM633" s="26"/>
      <c r="CN633" s="178">
        <f t="shared" si="2056"/>
        <v>0</v>
      </c>
      <c r="CO633" s="26"/>
      <c r="CP633" s="26"/>
      <c r="CQ633" s="26"/>
      <c r="CR633" s="26"/>
      <c r="CS633" s="162">
        <f t="shared" si="1784"/>
        <v>0</v>
      </c>
      <c r="CT633" s="10"/>
      <c r="CU633" s="160">
        <f t="shared" si="1785"/>
        <v>0</v>
      </c>
      <c r="CV633" s="160">
        <f t="shared" si="1786"/>
        <v>0</v>
      </c>
      <c r="CW633" s="160">
        <f t="shared" si="1787"/>
        <v>0</v>
      </c>
      <c r="CX633" s="160">
        <f t="shared" si="1788"/>
        <v>0</v>
      </c>
      <c r="CY633" s="160">
        <f t="shared" si="1789"/>
        <v>0</v>
      </c>
      <c r="CZ633" s="160">
        <f t="shared" si="1790"/>
        <v>0</v>
      </c>
      <c r="DA633" s="160">
        <f t="shared" si="1791"/>
        <v>0</v>
      </c>
      <c r="DB633" s="160">
        <f t="shared" si="1792"/>
        <v>0</v>
      </c>
      <c r="DC633" s="160">
        <f t="shared" si="1793"/>
        <v>0</v>
      </c>
      <c r="DD633" s="160">
        <f t="shared" si="1794"/>
        <v>0</v>
      </c>
      <c r="DE633" s="160">
        <f t="shared" si="1795"/>
        <v>0</v>
      </c>
      <c r="DF633" s="160">
        <f t="shared" si="1796"/>
        <v>0</v>
      </c>
      <c r="DG633" s="160">
        <f t="shared" si="1797"/>
        <v>0</v>
      </c>
      <c r="DH633" s="160">
        <f t="shared" si="1798"/>
        <v>0</v>
      </c>
      <c r="DI633" s="160">
        <f t="shared" si="1799"/>
        <v>0</v>
      </c>
      <c r="DJ633" s="160">
        <f t="shared" si="1800"/>
        <v>0</v>
      </c>
      <c r="DK633" s="160">
        <f t="shared" si="1801"/>
        <v>0</v>
      </c>
      <c r="DL633" s="160">
        <f t="shared" si="1802"/>
        <v>0</v>
      </c>
      <c r="DM633" s="10"/>
      <c r="DN633" s="160">
        <f t="shared" si="1803"/>
        <v>0</v>
      </c>
      <c r="DO633" s="160">
        <f t="shared" si="1804"/>
        <v>0</v>
      </c>
      <c r="DP633" s="160">
        <f t="shared" si="1805"/>
        <v>0</v>
      </c>
      <c r="DQ633" s="160">
        <f t="shared" si="1806"/>
        <v>0</v>
      </c>
      <c r="DR633" s="160">
        <f t="shared" si="1807"/>
        <v>0</v>
      </c>
      <c r="DS633" s="160">
        <f t="shared" si="1808"/>
        <v>0</v>
      </c>
      <c r="DT633" s="160">
        <f t="shared" si="1809"/>
        <v>0</v>
      </c>
      <c r="DU633" s="160">
        <f t="shared" si="1810"/>
        <v>0</v>
      </c>
      <c r="DV633" s="160">
        <f t="shared" si="1811"/>
        <v>0</v>
      </c>
      <c r="DW633" s="160">
        <f t="shared" si="1812"/>
        <v>0</v>
      </c>
      <c r="DX633" s="160">
        <f t="shared" si="1813"/>
        <v>0</v>
      </c>
      <c r="DY633" s="160">
        <f t="shared" si="1814"/>
        <v>0</v>
      </c>
      <c r="DZ633" s="160">
        <f t="shared" si="1815"/>
        <v>0</v>
      </c>
      <c r="EA633" s="160">
        <f t="shared" si="1816"/>
        <v>0</v>
      </c>
      <c r="EB633" s="160">
        <f t="shared" si="1817"/>
        <v>0</v>
      </c>
      <c r="EC633" s="160">
        <f t="shared" si="1818"/>
        <v>0</v>
      </c>
      <c r="ED633" s="160">
        <f t="shared" si="1819"/>
        <v>0</v>
      </c>
      <c r="EE633" s="160">
        <f t="shared" si="1820"/>
        <v>0</v>
      </c>
      <c r="EF633" s="160">
        <f t="shared" si="1821"/>
        <v>0</v>
      </c>
      <c r="EG633" s="160">
        <f t="shared" si="1822"/>
        <v>0</v>
      </c>
      <c r="EH633" s="160">
        <f t="shared" si="1823"/>
        <v>0</v>
      </c>
      <c r="EI633" s="160">
        <f t="shared" si="1824"/>
        <v>0</v>
      </c>
      <c r="EJ633" s="160">
        <f t="shared" si="1825"/>
        <v>0</v>
      </c>
      <c r="EK633" s="160">
        <f t="shared" si="1826"/>
        <v>0</v>
      </c>
      <c r="EL633" s="160">
        <f t="shared" si="1827"/>
        <v>0</v>
      </c>
      <c r="EM633" s="160">
        <f t="shared" si="1828"/>
        <v>0</v>
      </c>
      <c r="EN633" s="160">
        <f t="shared" si="1829"/>
        <v>0</v>
      </c>
      <c r="EO633" s="160">
        <f t="shared" si="1830"/>
        <v>0</v>
      </c>
      <c r="EP633" s="160">
        <f t="shared" si="1831"/>
        <v>0</v>
      </c>
      <c r="EQ633" s="160">
        <f t="shared" si="1832"/>
        <v>0</v>
      </c>
      <c r="ER633" s="10"/>
      <c r="ES633" s="160">
        <f t="shared" si="1833"/>
        <v>0</v>
      </c>
      <c r="ET633" s="160">
        <f t="shared" si="1834"/>
        <v>0</v>
      </c>
      <c r="EU633" s="160">
        <f t="shared" si="1835"/>
        <v>0</v>
      </c>
      <c r="EV633" s="160">
        <f t="shared" si="1836"/>
        <v>0</v>
      </c>
      <c r="EW633" s="160">
        <f t="shared" si="1837"/>
        <v>0</v>
      </c>
      <c r="EX633" s="160">
        <f t="shared" si="1838"/>
        <v>0</v>
      </c>
      <c r="EY633" s="160">
        <f t="shared" si="1839"/>
        <v>0</v>
      </c>
      <c r="EZ633" s="160">
        <f t="shared" si="1840"/>
        <v>0</v>
      </c>
      <c r="FA633" s="160">
        <f t="shared" si="1841"/>
        <v>0</v>
      </c>
      <c r="FB633" s="160">
        <f t="shared" si="1842"/>
        <v>0</v>
      </c>
      <c r="FC633" s="160">
        <f t="shared" si="1843"/>
        <v>0</v>
      </c>
      <c r="FD633" s="160">
        <f t="shared" si="1844"/>
        <v>0</v>
      </c>
      <c r="FE633" s="160">
        <f t="shared" si="1845"/>
        <v>0</v>
      </c>
      <c r="FF633" s="160">
        <f t="shared" si="1846"/>
        <v>0</v>
      </c>
      <c r="FG633" s="160">
        <f t="shared" si="1847"/>
        <v>0</v>
      </c>
      <c r="FH633" s="10"/>
      <c r="FI633" s="195">
        <f t="shared" si="1848"/>
        <v>0</v>
      </c>
      <c r="FJ633" s="195">
        <f t="shared" si="1849"/>
        <v>0</v>
      </c>
      <c r="FK633" s="195">
        <f t="shared" si="1850"/>
        <v>0</v>
      </c>
      <c r="FL633" s="195">
        <f t="shared" si="1851"/>
        <v>0</v>
      </c>
      <c r="FM633" s="195">
        <f t="shared" si="1852"/>
        <v>0</v>
      </c>
      <c r="FN633" s="195">
        <f t="shared" si="1853"/>
        <v>0</v>
      </c>
      <c r="FO633" s="195">
        <f t="shared" si="1854"/>
        <v>0</v>
      </c>
      <c r="FP633" s="195">
        <f t="shared" si="1855"/>
        <v>0</v>
      </c>
      <c r="FQ633" s="195">
        <f t="shared" si="1856"/>
        <v>0</v>
      </c>
      <c r="FR633" s="195">
        <f t="shared" si="1857"/>
        <v>0</v>
      </c>
      <c r="FS633" s="195">
        <f t="shared" si="1858"/>
        <v>0</v>
      </c>
      <c r="FT633" s="195">
        <f t="shared" si="1859"/>
        <v>0</v>
      </c>
      <c r="FU633" s="195">
        <f t="shared" si="1860"/>
        <v>0</v>
      </c>
      <c r="FV633" s="195">
        <f t="shared" si="1861"/>
        <v>0</v>
      </c>
      <c r="FW633" s="195">
        <f t="shared" si="1862"/>
        <v>0</v>
      </c>
      <c r="FX633" s="195">
        <f t="shared" si="1863"/>
        <v>0</v>
      </c>
      <c r="FY633" s="195">
        <f t="shared" si="1864"/>
        <v>0</v>
      </c>
      <c r="FZ633" s="195">
        <f t="shared" si="1865"/>
        <v>0</v>
      </c>
      <c r="GA633" s="195">
        <f t="shared" si="1866"/>
        <v>0</v>
      </c>
      <c r="GB633" s="195">
        <f t="shared" si="1867"/>
        <v>0</v>
      </c>
      <c r="GC633" s="195">
        <f t="shared" si="1868"/>
        <v>0</v>
      </c>
      <c r="GD633" s="195">
        <f t="shared" si="1869"/>
        <v>0</v>
      </c>
      <c r="GE633" s="195">
        <f t="shared" si="1870"/>
        <v>0</v>
      </c>
      <c r="GF633" s="195">
        <f t="shared" si="1871"/>
        <v>0</v>
      </c>
      <c r="GG633" s="195">
        <f t="shared" si="1872"/>
        <v>0</v>
      </c>
      <c r="GH633" s="195">
        <f t="shared" si="1873"/>
        <v>0</v>
      </c>
      <c r="GI633" s="195">
        <f t="shared" si="1874"/>
        <v>0</v>
      </c>
      <c r="GJ633" s="195">
        <f t="shared" si="1875"/>
        <v>0</v>
      </c>
      <c r="GK633" s="195">
        <f t="shared" si="1876"/>
        <v>0</v>
      </c>
      <c r="GL633" s="195">
        <f t="shared" si="1877"/>
        <v>0</v>
      </c>
      <c r="GM633" s="10"/>
      <c r="GN633" s="10"/>
      <c r="GO633" s="264">
        <f t="shared" si="1878"/>
        <v>0</v>
      </c>
      <c r="GP633" s="264">
        <f t="shared" si="1879"/>
        <v>0</v>
      </c>
      <c r="GQ633" s="264">
        <f t="shared" si="1880"/>
        <v>0</v>
      </c>
      <c r="GR633" s="264">
        <f t="shared" si="1881"/>
        <v>0</v>
      </c>
      <c r="GS633" s="264">
        <f t="shared" si="1882"/>
        <v>0</v>
      </c>
      <c r="GT633" s="264">
        <f t="shared" si="1883"/>
        <v>0</v>
      </c>
      <c r="GU633" s="264">
        <f t="shared" si="1884"/>
        <v>0</v>
      </c>
      <c r="GV633" s="264">
        <f t="shared" si="1885"/>
        <v>0</v>
      </c>
      <c r="GW633" s="264">
        <f t="shared" si="1886"/>
        <v>0</v>
      </c>
      <c r="GX633" s="264">
        <f t="shared" si="1887"/>
        <v>0</v>
      </c>
      <c r="GY633" s="162"/>
      <c r="GZ633" s="264">
        <f t="shared" si="1888"/>
        <v>0</v>
      </c>
      <c r="HA633" s="264">
        <f t="shared" si="1889"/>
        <v>0</v>
      </c>
      <c r="HB633" s="264">
        <f t="shared" si="1890"/>
        <v>0</v>
      </c>
      <c r="HC633" s="264">
        <f t="shared" si="1891"/>
        <v>0</v>
      </c>
      <c r="HD633" s="264">
        <f t="shared" si="1892"/>
        <v>0</v>
      </c>
    </row>
    <row r="634" spans="3:212" hidden="1" x14ac:dyDescent="0.25">
      <c r="C634" s="38" t="s">
        <v>1582</v>
      </c>
      <c r="D634" s="181">
        <v>6216</v>
      </c>
      <c r="E634" s="7"/>
      <c r="F634" s="277"/>
      <c r="G634" s="178">
        <f t="shared" si="2039"/>
        <v>0</v>
      </c>
      <c r="H634" s="178">
        <f t="shared" si="2040"/>
        <v>0</v>
      </c>
      <c r="I634" s="26"/>
      <c r="J634" s="26"/>
      <c r="K634" s="26"/>
      <c r="L634" s="26"/>
      <c r="M634" s="26"/>
      <c r="N634" s="26"/>
      <c r="O634" s="26"/>
      <c r="P634" s="26"/>
      <c r="Q634" s="178">
        <f t="shared" si="2041"/>
        <v>0</v>
      </c>
      <c r="R634" s="26"/>
      <c r="S634" s="26"/>
      <c r="T634" s="26"/>
      <c r="U634" s="26"/>
      <c r="V634" s="178">
        <f t="shared" si="2042"/>
        <v>0</v>
      </c>
      <c r="W634" s="26"/>
      <c r="X634" s="26"/>
      <c r="Y634" s="26"/>
      <c r="Z634" s="26"/>
      <c r="AA634" s="178">
        <f t="shared" si="2043"/>
        <v>0</v>
      </c>
      <c r="AB634" s="26"/>
      <c r="AC634" s="26"/>
      <c r="AD634" s="26"/>
      <c r="AE634" s="26"/>
      <c r="AF634" s="178">
        <f t="shared" si="2044"/>
        <v>0</v>
      </c>
      <c r="AG634" s="26"/>
      <c r="AH634" s="26"/>
      <c r="AI634" s="26"/>
      <c r="AJ634" s="26"/>
      <c r="AK634" s="178">
        <f t="shared" si="2045"/>
        <v>0</v>
      </c>
      <c r="AL634" s="178">
        <f t="shared" si="2046"/>
        <v>0</v>
      </c>
      <c r="AM634" s="26"/>
      <c r="AN634" s="26"/>
      <c r="AO634" s="26"/>
      <c r="AP634" s="26"/>
      <c r="AQ634" s="26"/>
      <c r="AR634" s="26"/>
      <c r="AS634" s="26"/>
      <c r="AT634" s="26"/>
      <c r="AU634" s="178">
        <f t="shared" si="2047"/>
        <v>0</v>
      </c>
      <c r="AV634" s="26"/>
      <c r="AW634" s="26"/>
      <c r="AX634" s="26"/>
      <c r="AY634" s="26"/>
      <c r="AZ634" s="178">
        <f t="shared" si="2048"/>
        <v>0</v>
      </c>
      <c r="BA634" s="26"/>
      <c r="BB634" s="26"/>
      <c r="BC634" s="26"/>
      <c r="BD634" s="26"/>
      <c r="BE634" s="178">
        <f t="shared" si="2049"/>
        <v>0</v>
      </c>
      <c r="BF634" s="26"/>
      <c r="BG634" s="26"/>
      <c r="BH634" s="26"/>
      <c r="BI634" s="26"/>
      <c r="BJ634" s="178">
        <f t="shared" si="2050"/>
        <v>0</v>
      </c>
      <c r="BK634" s="26"/>
      <c r="BL634" s="26"/>
      <c r="BM634" s="26"/>
      <c r="BN634" s="26"/>
      <c r="BO634" s="178">
        <f t="shared" si="2051"/>
        <v>0</v>
      </c>
      <c r="BP634" s="26"/>
      <c r="BQ634" s="26"/>
      <c r="BR634" s="26"/>
      <c r="BS634" s="26"/>
      <c r="BT634" s="178">
        <f t="shared" si="2052"/>
        <v>0</v>
      </c>
      <c r="BU634" s="26"/>
      <c r="BV634" s="26"/>
      <c r="BW634" s="26"/>
      <c r="BX634" s="26"/>
      <c r="BY634" s="178">
        <f t="shared" si="2053"/>
        <v>0</v>
      </c>
      <c r="BZ634" s="26"/>
      <c r="CA634" s="26"/>
      <c r="CB634" s="26"/>
      <c r="CC634" s="26"/>
      <c r="CD634" s="178">
        <f t="shared" si="2054"/>
        <v>0</v>
      </c>
      <c r="CE634" s="26"/>
      <c r="CF634" s="26"/>
      <c r="CG634" s="26"/>
      <c r="CH634" s="26"/>
      <c r="CI634" s="178">
        <f t="shared" si="2055"/>
        <v>0</v>
      </c>
      <c r="CJ634" s="26"/>
      <c r="CK634" s="26"/>
      <c r="CL634" s="26"/>
      <c r="CM634" s="26"/>
      <c r="CN634" s="178">
        <f t="shared" si="2056"/>
        <v>0</v>
      </c>
      <c r="CO634" s="26"/>
      <c r="CP634" s="26"/>
      <c r="CQ634" s="26"/>
      <c r="CR634" s="26"/>
      <c r="CS634" s="162">
        <f t="shared" si="1784"/>
        <v>0</v>
      </c>
      <c r="CT634" s="10"/>
      <c r="CU634" s="160">
        <f t="shared" si="1785"/>
        <v>0</v>
      </c>
      <c r="CV634" s="160">
        <f t="shared" si="1786"/>
        <v>0</v>
      </c>
      <c r="CW634" s="160">
        <f t="shared" si="1787"/>
        <v>0</v>
      </c>
      <c r="CX634" s="160">
        <f t="shared" si="1788"/>
        <v>0</v>
      </c>
      <c r="CY634" s="160">
        <f t="shared" si="1789"/>
        <v>0</v>
      </c>
      <c r="CZ634" s="160">
        <f t="shared" si="1790"/>
        <v>0</v>
      </c>
      <c r="DA634" s="160">
        <f t="shared" si="1791"/>
        <v>0</v>
      </c>
      <c r="DB634" s="160">
        <f t="shared" si="1792"/>
        <v>0</v>
      </c>
      <c r="DC634" s="160">
        <f t="shared" si="1793"/>
        <v>0</v>
      </c>
      <c r="DD634" s="160">
        <f t="shared" si="1794"/>
        <v>0</v>
      </c>
      <c r="DE634" s="160">
        <f t="shared" si="1795"/>
        <v>0</v>
      </c>
      <c r="DF634" s="160">
        <f t="shared" si="1796"/>
        <v>0</v>
      </c>
      <c r="DG634" s="160">
        <f t="shared" si="1797"/>
        <v>0</v>
      </c>
      <c r="DH634" s="160">
        <f t="shared" si="1798"/>
        <v>0</v>
      </c>
      <c r="DI634" s="160">
        <f t="shared" si="1799"/>
        <v>0</v>
      </c>
      <c r="DJ634" s="160">
        <f t="shared" si="1800"/>
        <v>0</v>
      </c>
      <c r="DK634" s="160">
        <f t="shared" si="1801"/>
        <v>0</v>
      </c>
      <c r="DL634" s="160">
        <f t="shared" si="1802"/>
        <v>0</v>
      </c>
      <c r="DM634" s="10"/>
      <c r="DN634" s="160">
        <f t="shared" si="1803"/>
        <v>0</v>
      </c>
      <c r="DO634" s="160">
        <f t="shared" si="1804"/>
        <v>0</v>
      </c>
      <c r="DP634" s="160">
        <f t="shared" si="1805"/>
        <v>0</v>
      </c>
      <c r="DQ634" s="160">
        <f t="shared" si="1806"/>
        <v>0</v>
      </c>
      <c r="DR634" s="160">
        <f t="shared" si="1807"/>
        <v>0</v>
      </c>
      <c r="DS634" s="160">
        <f t="shared" si="1808"/>
        <v>0</v>
      </c>
      <c r="DT634" s="160">
        <f t="shared" si="1809"/>
        <v>0</v>
      </c>
      <c r="DU634" s="160">
        <f t="shared" si="1810"/>
        <v>0</v>
      </c>
      <c r="DV634" s="160">
        <f t="shared" si="1811"/>
        <v>0</v>
      </c>
      <c r="DW634" s="160">
        <f t="shared" si="1812"/>
        <v>0</v>
      </c>
      <c r="DX634" s="160">
        <f t="shared" si="1813"/>
        <v>0</v>
      </c>
      <c r="DY634" s="160">
        <f t="shared" si="1814"/>
        <v>0</v>
      </c>
      <c r="DZ634" s="160">
        <f t="shared" si="1815"/>
        <v>0</v>
      </c>
      <c r="EA634" s="160">
        <f t="shared" si="1816"/>
        <v>0</v>
      </c>
      <c r="EB634" s="160">
        <f t="shared" si="1817"/>
        <v>0</v>
      </c>
      <c r="EC634" s="160">
        <f t="shared" si="1818"/>
        <v>0</v>
      </c>
      <c r="ED634" s="160">
        <f t="shared" si="1819"/>
        <v>0</v>
      </c>
      <c r="EE634" s="160">
        <f t="shared" si="1820"/>
        <v>0</v>
      </c>
      <c r="EF634" s="160">
        <f t="shared" si="1821"/>
        <v>0</v>
      </c>
      <c r="EG634" s="160">
        <f t="shared" si="1822"/>
        <v>0</v>
      </c>
      <c r="EH634" s="160">
        <f t="shared" si="1823"/>
        <v>0</v>
      </c>
      <c r="EI634" s="160">
        <f t="shared" si="1824"/>
        <v>0</v>
      </c>
      <c r="EJ634" s="160">
        <f t="shared" si="1825"/>
        <v>0</v>
      </c>
      <c r="EK634" s="160">
        <f t="shared" si="1826"/>
        <v>0</v>
      </c>
      <c r="EL634" s="160">
        <f t="shared" si="1827"/>
        <v>0</v>
      </c>
      <c r="EM634" s="160">
        <f t="shared" si="1828"/>
        <v>0</v>
      </c>
      <c r="EN634" s="160">
        <f t="shared" si="1829"/>
        <v>0</v>
      </c>
      <c r="EO634" s="160">
        <f t="shared" si="1830"/>
        <v>0</v>
      </c>
      <c r="EP634" s="160">
        <f t="shared" si="1831"/>
        <v>0</v>
      </c>
      <c r="EQ634" s="160">
        <f t="shared" si="1832"/>
        <v>0</v>
      </c>
      <c r="ER634" s="10"/>
      <c r="ES634" s="160">
        <f t="shared" si="1833"/>
        <v>0</v>
      </c>
      <c r="ET634" s="160">
        <f t="shared" si="1834"/>
        <v>0</v>
      </c>
      <c r="EU634" s="160">
        <f t="shared" si="1835"/>
        <v>0</v>
      </c>
      <c r="EV634" s="160">
        <f t="shared" si="1836"/>
        <v>0</v>
      </c>
      <c r="EW634" s="160">
        <f t="shared" si="1837"/>
        <v>0</v>
      </c>
      <c r="EX634" s="160">
        <f t="shared" si="1838"/>
        <v>0</v>
      </c>
      <c r="EY634" s="160">
        <f t="shared" si="1839"/>
        <v>0</v>
      </c>
      <c r="EZ634" s="160">
        <f t="shared" si="1840"/>
        <v>0</v>
      </c>
      <c r="FA634" s="160">
        <f t="shared" si="1841"/>
        <v>0</v>
      </c>
      <c r="FB634" s="160">
        <f t="shared" si="1842"/>
        <v>0</v>
      </c>
      <c r="FC634" s="160">
        <f t="shared" si="1843"/>
        <v>0</v>
      </c>
      <c r="FD634" s="160">
        <f t="shared" si="1844"/>
        <v>0</v>
      </c>
      <c r="FE634" s="160">
        <f t="shared" si="1845"/>
        <v>0</v>
      </c>
      <c r="FF634" s="160">
        <f t="shared" si="1846"/>
        <v>0</v>
      </c>
      <c r="FG634" s="160">
        <f t="shared" si="1847"/>
        <v>0</v>
      </c>
      <c r="FH634" s="10"/>
      <c r="FI634" s="195">
        <f t="shared" si="1848"/>
        <v>0</v>
      </c>
      <c r="FJ634" s="195">
        <f t="shared" si="1849"/>
        <v>0</v>
      </c>
      <c r="FK634" s="195">
        <f t="shared" si="1850"/>
        <v>0</v>
      </c>
      <c r="FL634" s="195">
        <f t="shared" si="1851"/>
        <v>0</v>
      </c>
      <c r="FM634" s="195">
        <f t="shared" si="1852"/>
        <v>0</v>
      </c>
      <c r="FN634" s="195">
        <f t="shared" si="1853"/>
        <v>0</v>
      </c>
      <c r="FO634" s="195">
        <f t="shared" si="1854"/>
        <v>0</v>
      </c>
      <c r="FP634" s="195">
        <f t="shared" si="1855"/>
        <v>0</v>
      </c>
      <c r="FQ634" s="195">
        <f t="shared" si="1856"/>
        <v>0</v>
      </c>
      <c r="FR634" s="195">
        <f t="shared" si="1857"/>
        <v>0</v>
      </c>
      <c r="FS634" s="195">
        <f t="shared" si="1858"/>
        <v>0</v>
      </c>
      <c r="FT634" s="195">
        <f t="shared" si="1859"/>
        <v>0</v>
      </c>
      <c r="FU634" s="195">
        <f t="shared" si="1860"/>
        <v>0</v>
      </c>
      <c r="FV634" s="195">
        <f t="shared" si="1861"/>
        <v>0</v>
      </c>
      <c r="FW634" s="195">
        <f t="shared" si="1862"/>
        <v>0</v>
      </c>
      <c r="FX634" s="195">
        <f t="shared" si="1863"/>
        <v>0</v>
      </c>
      <c r="FY634" s="195">
        <f t="shared" si="1864"/>
        <v>0</v>
      </c>
      <c r="FZ634" s="195">
        <f t="shared" si="1865"/>
        <v>0</v>
      </c>
      <c r="GA634" s="195">
        <f t="shared" si="1866"/>
        <v>0</v>
      </c>
      <c r="GB634" s="195">
        <f t="shared" si="1867"/>
        <v>0</v>
      </c>
      <c r="GC634" s="195">
        <f t="shared" si="1868"/>
        <v>0</v>
      </c>
      <c r="GD634" s="195">
        <f t="shared" si="1869"/>
        <v>0</v>
      </c>
      <c r="GE634" s="195">
        <f t="shared" si="1870"/>
        <v>0</v>
      </c>
      <c r="GF634" s="195">
        <f t="shared" si="1871"/>
        <v>0</v>
      </c>
      <c r="GG634" s="195">
        <f t="shared" si="1872"/>
        <v>0</v>
      </c>
      <c r="GH634" s="195">
        <f t="shared" si="1873"/>
        <v>0</v>
      </c>
      <c r="GI634" s="195">
        <f t="shared" si="1874"/>
        <v>0</v>
      </c>
      <c r="GJ634" s="195">
        <f t="shared" si="1875"/>
        <v>0</v>
      </c>
      <c r="GK634" s="195">
        <f t="shared" si="1876"/>
        <v>0</v>
      </c>
      <c r="GL634" s="195">
        <f t="shared" si="1877"/>
        <v>0</v>
      </c>
      <c r="GM634" s="10"/>
      <c r="GN634" s="10"/>
      <c r="GO634" s="264">
        <f t="shared" si="1878"/>
        <v>0</v>
      </c>
      <c r="GP634" s="264">
        <f t="shared" si="1879"/>
        <v>0</v>
      </c>
      <c r="GQ634" s="264">
        <f t="shared" si="1880"/>
        <v>0</v>
      </c>
      <c r="GR634" s="264">
        <f t="shared" si="1881"/>
        <v>0</v>
      </c>
      <c r="GS634" s="264">
        <f t="shared" si="1882"/>
        <v>0</v>
      </c>
      <c r="GT634" s="264">
        <f t="shared" si="1883"/>
        <v>0</v>
      </c>
      <c r="GU634" s="264">
        <f t="shared" si="1884"/>
        <v>0</v>
      </c>
      <c r="GV634" s="264">
        <f t="shared" si="1885"/>
        <v>0</v>
      </c>
      <c r="GW634" s="264">
        <f t="shared" si="1886"/>
        <v>0</v>
      </c>
      <c r="GX634" s="264">
        <f t="shared" si="1887"/>
        <v>0</v>
      </c>
      <c r="GY634" s="162"/>
      <c r="GZ634" s="264">
        <f t="shared" si="1888"/>
        <v>0</v>
      </c>
      <c r="HA634" s="264">
        <f t="shared" si="1889"/>
        <v>0</v>
      </c>
      <c r="HB634" s="264">
        <f t="shared" si="1890"/>
        <v>0</v>
      </c>
      <c r="HC634" s="264">
        <f t="shared" si="1891"/>
        <v>0</v>
      </c>
      <c r="HD634" s="264">
        <f t="shared" si="1892"/>
        <v>0</v>
      </c>
    </row>
    <row r="635" spans="3:212" hidden="1" x14ac:dyDescent="0.25">
      <c r="C635" s="38"/>
      <c r="D635" s="181"/>
      <c r="E635" s="7"/>
      <c r="F635" s="277"/>
      <c r="G635" s="178">
        <f t="shared" si="2039"/>
        <v>0</v>
      </c>
      <c r="H635" s="178">
        <f t="shared" si="2040"/>
        <v>0</v>
      </c>
      <c r="I635" s="26"/>
      <c r="J635" s="26"/>
      <c r="K635" s="26"/>
      <c r="L635" s="26"/>
      <c r="M635" s="26"/>
      <c r="N635" s="26"/>
      <c r="O635" s="26"/>
      <c r="P635" s="26"/>
      <c r="Q635" s="178">
        <f t="shared" si="2041"/>
        <v>0</v>
      </c>
      <c r="R635" s="26"/>
      <c r="S635" s="26"/>
      <c r="T635" s="26"/>
      <c r="U635" s="26"/>
      <c r="V635" s="178">
        <f t="shared" si="2042"/>
        <v>0</v>
      </c>
      <c r="W635" s="26"/>
      <c r="X635" s="26"/>
      <c r="Y635" s="26"/>
      <c r="Z635" s="26"/>
      <c r="AA635" s="178">
        <f t="shared" si="2043"/>
        <v>0</v>
      </c>
      <c r="AB635" s="26"/>
      <c r="AC635" s="26"/>
      <c r="AD635" s="26"/>
      <c r="AE635" s="26"/>
      <c r="AF635" s="178">
        <f t="shared" si="2044"/>
        <v>0</v>
      </c>
      <c r="AG635" s="26"/>
      <c r="AH635" s="26"/>
      <c r="AI635" s="26"/>
      <c r="AJ635" s="26"/>
      <c r="AK635" s="178">
        <f t="shared" si="2045"/>
        <v>0</v>
      </c>
      <c r="AL635" s="178">
        <f t="shared" si="2046"/>
        <v>0</v>
      </c>
      <c r="AM635" s="26"/>
      <c r="AN635" s="26"/>
      <c r="AO635" s="26"/>
      <c r="AP635" s="26"/>
      <c r="AQ635" s="26"/>
      <c r="AR635" s="26"/>
      <c r="AS635" s="26"/>
      <c r="AT635" s="26"/>
      <c r="AU635" s="178">
        <f t="shared" si="2047"/>
        <v>0</v>
      </c>
      <c r="AV635" s="26"/>
      <c r="AW635" s="26"/>
      <c r="AX635" s="26"/>
      <c r="AY635" s="26"/>
      <c r="AZ635" s="178">
        <f t="shared" si="2048"/>
        <v>0</v>
      </c>
      <c r="BA635" s="26"/>
      <c r="BB635" s="26"/>
      <c r="BC635" s="26"/>
      <c r="BD635" s="26"/>
      <c r="BE635" s="178">
        <f t="shared" si="2049"/>
        <v>0</v>
      </c>
      <c r="BF635" s="26"/>
      <c r="BG635" s="26"/>
      <c r="BH635" s="26"/>
      <c r="BI635" s="26"/>
      <c r="BJ635" s="178">
        <f t="shared" si="2050"/>
        <v>0</v>
      </c>
      <c r="BK635" s="26"/>
      <c r="BL635" s="26"/>
      <c r="BM635" s="26"/>
      <c r="BN635" s="26"/>
      <c r="BO635" s="178">
        <f t="shared" si="2051"/>
        <v>0</v>
      </c>
      <c r="BP635" s="26"/>
      <c r="BQ635" s="26"/>
      <c r="BR635" s="26"/>
      <c r="BS635" s="26"/>
      <c r="BT635" s="178">
        <f t="shared" si="2052"/>
        <v>0</v>
      </c>
      <c r="BU635" s="26"/>
      <c r="BV635" s="26"/>
      <c r="BW635" s="26"/>
      <c r="BX635" s="26"/>
      <c r="BY635" s="178">
        <f t="shared" si="2053"/>
        <v>0</v>
      </c>
      <c r="BZ635" s="26"/>
      <c r="CA635" s="26"/>
      <c r="CB635" s="26"/>
      <c r="CC635" s="26"/>
      <c r="CD635" s="178">
        <f t="shared" si="2054"/>
        <v>0</v>
      </c>
      <c r="CE635" s="26"/>
      <c r="CF635" s="26"/>
      <c r="CG635" s="26"/>
      <c r="CH635" s="26"/>
      <c r="CI635" s="178">
        <f t="shared" si="2055"/>
        <v>0</v>
      </c>
      <c r="CJ635" s="26"/>
      <c r="CK635" s="26"/>
      <c r="CL635" s="26"/>
      <c r="CM635" s="26"/>
      <c r="CN635" s="178">
        <f t="shared" si="2056"/>
        <v>0</v>
      </c>
      <c r="CO635" s="26"/>
      <c r="CP635" s="26"/>
      <c r="CQ635" s="26"/>
      <c r="CR635" s="26"/>
      <c r="CS635" s="162">
        <f t="shared" si="1784"/>
        <v>0</v>
      </c>
      <c r="CT635" s="10"/>
      <c r="CU635" s="160">
        <f t="shared" si="1785"/>
        <v>0</v>
      </c>
      <c r="CV635" s="160">
        <f t="shared" si="1786"/>
        <v>0</v>
      </c>
      <c r="CW635" s="160">
        <f t="shared" si="1787"/>
        <v>0</v>
      </c>
      <c r="CX635" s="160">
        <f t="shared" si="1788"/>
        <v>0</v>
      </c>
      <c r="CY635" s="160">
        <f t="shared" si="1789"/>
        <v>0</v>
      </c>
      <c r="CZ635" s="160">
        <f t="shared" si="1790"/>
        <v>0</v>
      </c>
      <c r="DA635" s="160">
        <f t="shared" si="1791"/>
        <v>0</v>
      </c>
      <c r="DB635" s="160">
        <f t="shared" si="1792"/>
        <v>0</v>
      </c>
      <c r="DC635" s="160">
        <f t="shared" si="1793"/>
        <v>0</v>
      </c>
      <c r="DD635" s="160">
        <f t="shared" si="1794"/>
        <v>0</v>
      </c>
      <c r="DE635" s="160">
        <f t="shared" si="1795"/>
        <v>0</v>
      </c>
      <c r="DF635" s="160">
        <f t="shared" si="1796"/>
        <v>0</v>
      </c>
      <c r="DG635" s="160">
        <f t="shared" si="1797"/>
        <v>0</v>
      </c>
      <c r="DH635" s="160">
        <f t="shared" si="1798"/>
        <v>0</v>
      </c>
      <c r="DI635" s="160">
        <f t="shared" si="1799"/>
        <v>0</v>
      </c>
      <c r="DJ635" s="160">
        <f t="shared" si="1800"/>
        <v>0</v>
      </c>
      <c r="DK635" s="160">
        <f t="shared" si="1801"/>
        <v>0</v>
      </c>
      <c r="DL635" s="160">
        <f t="shared" si="1802"/>
        <v>0</v>
      </c>
      <c r="DM635" s="10"/>
      <c r="DN635" s="160">
        <f t="shared" si="1803"/>
        <v>0</v>
      </c>
      <c r="DO635" s="160">
        <f t="shared" si="1804"/>
        <v>0</v>
      </c>
      <c r="DP635" s="160">
        <f t="shared" si="1805"/>
        <v>0</v>
      </c>
      <c r="DQ635" s="160">
        <f t="shared" si="1806"/>
        <v>0</v>
      </c>
      <c r="DR635" s="160">
        <f t="shared" si="1807"/>
        <v>0</v>
      </c>
      <c r="DS635" s="160">
        <f t="shared" si="1808"/>
        <v>0</v>
      </c>
      <c r="DT635" s="160">
        <f t="shared" si="1809"/>
        <v>0</v>
      </c>
      <c r="DU635" s="160">
        <f t="shared" si="1810"/>
        <v>0</v>
      </c>
      <c r="DV635" s="160">
        <f t="shared" si="1811"/>
        <v>0</v>
      </c>
      <c r="DW635" s="160">
        <f t="shared" si="1812"/>
        <v>0</v>
      </c>
      <c r="DX635" s="160">
        <f t="shared" si="1813"/>
        <v>0</v>
      </c>
      <c r="DY635" s="160">
        <f t="shared" si="1814"/>
        <v>0</v>
      </c>
      <c r="DZ635" s="160">
        <f t="shared" si="1815"/>
        <v>0</v>
      </c>
      <c r="EA635" s="160">
        <f t="shared" si="1816"/>
        <v>0</v>
      </c>
      <c r="EB635" s="160">
        <f t="shared" si="1817"/>
        <v>0</v>
      </c>
      <c r="EC635" s="160">
        <f t="shared" si="1818"/>
        <v>0</v>
      </c>
      <c r="ED635" s="160">
        <f t="shared" si="1819"/>
        <v>0</v>
      </c>
      <c r="EE635" s="160">
        <f t="shared" si="1820"/>
        <v>0</v>
      </c>
      <c r="EF635" s="160">
        <f t="shared" si="1821"/>
        <v>0</v>
      </c>
      <c r="EG635" s="160">
        <f t="shared" si="1822"/>
        <v>0</v>
      </c>
      <c r="EH635" s="160">
        <f t="shared" si="1823"/>
        <v>0</v>
      </c>
      <c r="EI635" s="160">
        <f t="shared" si="1824"/>
        <v>0</v>
      </c>
      <c r="EJ635" s="160">
        <f t="shared" si="1825"/>
        <v>0</v>
      </c>
      <c r="EK635" s="160">
        <f t="shared" si="1826"/>
        <v>0</v>
      </c>
      <c r="EL635" s="160">
        <f t="shared" si="1827"/>
        <v>0</v>
      </c>
      <c r="EM635" s="160">
        <f t="shared" si="1828"/>
        <v>0</v>
      </c>
      <c r="EN635" s="160">
        <f t="shared" si="1829"/>
        <v>0</v>
      </c>
      <c r="EO635" s="160">
        <f t="shared" si="1830"/>
        <v>0</v>
      </c>
      <c r="EP635" s="160">
        <f t="shared" si="1831"/>
        <v>0</v>
      </c>
      <c r="EQ635" s="160">
        <f t="shared" si="1832"/>
        <v>0</v>
      </c>
      <c r="ER635" s="10"/>
      <c r="ES635" s="160">
        <f t="shared" si="1833"/>
        <v>0</v>
      </c>
      <c r="ET635" s="160">
        <f t="shared" si="1834"/>
        <v>0</v>
      </c>
      <c r="EU635" s="160">
        <f t="shared" si="1835"/>
        <v>0</v>
      </c>
      <c r="EV635" s="160">
        <f t="shared" si="1836"/>
        <v>0</v>
      </c>
      <c r="EW635" s="160">
        <f t="shared" si="1837"/>
        <v>0</v>
      </c>
      <c r="EX635" s="160">
        <f t="shared" si="1838"/>
        <v>0</v>
      </c>
      <c r="EY635" s="160">
        <f t="shared" si="1839"/>
        <v>0</v>
      </c>
      <c r="EZ635" s="160">
        <f t="shared" si="1840"/>
        <v>0</v>
      </c>
      <c r="FA635" s="160">
        <f t="shared" si="1841"/>
        <v>0</v>
      </c>
      <c r="FB635" s="160">
        <f t="shared" si="1842"/>
        <v>0</v>
      </c>
      <c r="FC635" s="160">
        <f t="shared" si="1843"/>
        <v>0</v>
      </c>
      <c r="FD635" s="160">
        <f t="shared" si="1844"/>
        <v>0</v>
      </c>
      <c r="FE635" s="160">
        <f t="shared" si="1845"/>
        <v>0</v>
      </c>
      <c r="FF635" s="160">
        <f t="shared" si="1846"/>
        <v>0</v>
      </c>
      <c r="FG635" s="160">
        <f t="shared" si="1847"/>
        <v>0</v>
      </c>
      <c r="FH635" s="10"/>
      <c r="FI635" s="195">
        <f t="shared" si="1848"/>
        <v>0</v>
      </c>
      <c r="FJ635" s="195">
        <f t="shared" si="1849"/>
        <v>0</v>
      </c>
      <c r="FK635" s="195">
        <f t="shared" si="1850"/>
        <v>0</v>
      </c>
      <c r="FL635" s="195">
        <f t="shared" si="1851"/>
        <v>0</v>
      </c>
      <c r="FM635" s="195">
        <f t="shared" si="1852"/>
        <v>0</v>
      </c>
      <c r="FN635" s="195">
        <f t="shared" si="1853"/>
        <v>0</v>
      </c>
      <c r="FO635" s="195">
        <f t="shared" si="1854"/>
        <v>0</v>
      </c>
      <c r="FP635" s="195">
        <f t="shared" si="1855"/>
        <v>0</v>
      </c>
      <c r="FQ635" s="195">
        <f t="shared" si="1856"/>
        <v>0</v>
      </c>
      <c r="FR635" s="195">
        <f t="shared" si="1857"/>
        <v>0</v>
      </c>
      <c r="FS635" s="195">
        <f t="shared" si="1858"/>
        <v>0</v>
      </c>
      <c r="FT635" s="195">
        <f t="shared" si="1859"/>
        <v>0</v>
      </c>
      <c r="FU635" s="195">
        <f t="shared" si="1860"/>
        <v>0</v>
      </c>
      <c r="FV635" s="195">
        <f t="shared" si="1861"/>
        <v>0</v>
      </c>
      <c r="FW635" s="195">
        <f t="shared" si="1862"/>
        <v>0</v>
      </c>
      <c r="FX635" s="195">
        <f t="shared" si="1863"/>
        <v>0</v>
      </c>
      <c r="FY635" s="195">
        <f t="shared" si="1864"/>
        <v>0</v>
      </c>
      <c r="FZ635" s="195">
        <f t="shared" si="1865"/>
        <v>0</v>
      </c>
      <c r="GA635" s="195">
        <f t="shared" si="1866"/>
        <v>0</v>
      </c>
      <c r="GB635" s="195">
        <f t="shared" si="1867"/>
        <v>0</v>
      </c>
      <c r="GC635" s="195">
        <f t="shared" si="1868"/>
        <v>0</v>
      </c>
      <c r="GD635" s="195">
        <f t="shared" si="1869"/>
        <v>0</v>
      </c>
      <c r="GE635" s="195">
        <f t="shared" si="1870"/>
        <v>0</v>
      </c>
      <c r="GF635" s="195">
        <f t="shared" si="1871"/>
        <v>0</v>
      </c>
      <c r="GG635" s="195">
        <f t="shared" si="1872"/>
        <v>0</v>
      </c>
      <c r="GH635" s="195">
        <f t="shared" si="1873"/>
        <v>0</v>
      </c>
      <c r="GI635" s="195">
        <f t="shared" si="1874"/>
        <v>0</v>
      </c>
      <c r="GJ635" s="195">
        <f t="shared" si="1875"/>
        <v>0</v>
      </c>
      <c r="GK635" s="195">
        <f t="shared" si="1876"/>
        <v>0</v>
      </c>
      <c r="GL635" s="195">
        <f t="shared" si="1877"/>
        <v>0</v>
      </c>
      <c r="GM635" s="10"/>
      <c r="GN635" s="10"/>
      <c r="GO635" s="264">
        <f t="shared" si="1878"/>
        <v>0</v>
      </c>
      <c r="GP635" s="264">
        <f t="shared" si="1879"/>
        <v>0</v>
      </c>
      <c r="GQ635" s="264">
        <f t="shared" si="1880"/>
        <v>0</v>
      </c>
      <c r="GR635" s="264">
        <f t="shared" si="1881"/>
        <v>0</v>
      </c>
      <c r="GS635" s="264">
        <f t="shared" si="1882"/>
        <v>0</v>
      </c>
      <c r="GT635" s="264">
        <f t="shared" si="1883"/>
        <v>0</v>
      </c>
      <c r="GU635" s="264">
        <f t="shared" si="1884"/>
        <v>0</v>
      </c>
      <c r="GV635" s="264">
        <f t="shared" si="1885"/>
        <v>0</v>
      </c>
      <c r="GW635" s="264">
        <f t="shared" si="1886"/>
        <v>0</v>
      </c>
      <c r="GX635" s="264">
        <f t="shared" si="1887"/>
        <v>0</v>
      </c>
      <c r="GY635" s="162"/>
      <c r="GZ635" s="264">
        <f t="shared" si="1888"/>
        <v>0</v>
      </c>
      <c r="HA635" s="264">
        <f t="shared" si="1889"/>
        <v>0</v>
      </c>
      <c r="HB635" s="264">
        <f t="shared" si="1890"/>
        <v>0</v>
      </c>
      <c r="HC635" s="264">
        <f t="shared" si="1891"/>
        <v>0</v>
      </c>
      <c r="HD635" s="264">
        <f t="shared" si="1892"/>
        <v>0</v>
      </c>
    </row>
    <row r="636" spans="3:212" hidden="1" x14ac:dyDescent="0.25">
      <c r="C636" s="38"/>
      <c r="D636" s="165"/>
      <c r="E636" s="7"/>
      <c r="F636" s="277"/>
      <c r="G636" s="178">
        <f t="shared" si="2021"/>
        <v>0</v>
      </c>
      <c r="H636" s="178">
        <f t="shared" si="2022"/>
        <v>0</v>
      </c>
      <c r="I636" s="26"/>
      <c r="J636" s="26"/>
      <c r="K636" s="26"/>
      <c r="L636" s="26"/>
      <c r="M636" s="26"/>
      <c r="N636" s="26"/>
      <c r="O636" s="26"/>
      <c r="P636" s="26"/>
      <c r="Q636" s="178">
        <f t="shared" si="2023"/>
        <v>0</v>
      </c>
      <c r="R636" s="26"/>
      <c r="S636" s="26"/>
      <c r="T636" s="26"/>
      <c r="U636" s="26"/>
      <c r="V636" s="178">
        <f t="shared" si="2024"/>
        <v>0</v>
      </c>
      <c r="W636" s="26"/>
      <c r="X636" s="26"/>
      <c r="Y636" s="26"/>
      <c r="Z636" s="26"/>
      <c r="AA636" s="178">
        <f t="shared" si="2025"/>
        <v>0</v>
      </c>
      <c r="AB636" s="26"/>
      <c r="AC636" s="26"/>
      <c r="AD636" s="26"/>
      <c r="AE636" s="26"/>
      <c r="AF636" s="178">
        <f t="shared" si="2026"/>
        <v>0</v>
      </c>
      <c r="AG636" s="26"/>
      <c r="AH636" s="26"/>
      <c r="AI636" s="26"/>
      <c r="AJ636" s="26"/>
      <c r="AK636" s="178">
        <f t="shared" si="2027"/>
        <v>0</v>
      </c>
      <c r="AL636" s="178">
        <f t="shared" si="2028"/>
        <v>0</v>
      </c>
      <c r="AM636" s="26"/>
      <c r="AN636" s="26"/>
      <c r="AO636" s="26"/>
      <c r="AP636" s="26"/>
      <c r="AQ636" s="26"/>
      <c r="AR636" s="26"/>
      <c r="AS636" s="26"/>
      <c r="AT636" s="26"/>
      <c r="AU636" s="178">
        <f t="shared" si="2029"/>
        <v>0</v>
      </c>
      <c r="AV636" s="26"/>
      <c r="AW636" s="26"/>
      <c r="AX636" s="26"/>
      <c r="AY636" s="26"/>
      <c r="AZ636" s="178">
        <f t="shared" si="2030"/>
        <v>0</v>
      </c>
      <c r="BA636" s="26"/>
      <c r="BB636" s="26"/>
      <c r="BC636" s="26"/>
      <c r="BD636" s="26"/>
      <c r="BE636" s="178">
        <f t="shared" si="2031"/>
        <v>0</v>
      </c>
      <c r="BF636" s="26"/>
      <c r="BG636" s="26"/>
      <c r="BH636" s="26"/>
      <c r="BI636" s="26"/>
      <c r="BJ636" s="178">
        <f t="shared" si="2032"/>
        <v>0</v>
      </c>
      <c r="BK636" s="26"/>
      <c r="BL636" s="26"/>
      <c r="BM636" s="26"/>
      <c r="BN636" s="26"/>
      <c r="BO636" s="178">
        <f t="shared" si="2033"/>
        <v>0</v>
      </c>
      <c r="BP636" s="26"/>
      <c r="BQ636" s="26"/>
      <c r="BR636" s="26"/>
      <c r="BS636" s="26"/>
      <c r="BT636" s="178">
        <f t="shared" si="2034"/>
        <v>0</v>
      </c>
      <c r="BU636" s="26"/>
      <c r="BV636" s="26"/>
      <c r="BW636" s="26"/>
      <c r="BX636" s="26"/>
      <c r="BY636" s="178">
        <f t="shared" si="2035"/>
        <v>0</v>
      </c>
      <c r="BZ636" s="26"/>
      <c r="CA636" s="26"/>
      <c r="CB636" s="26"/>
      <c r="CC636" s="26"/>
      <c r="CD636" s="178">
        <f t="shared" si="2036"/>
        <v>0</v>
      </c>
      <c r="CE636" s="26"/>
      <c r="CF636" s="26"/>
      <c r="CG636" s="26"/>
      <c r="CH636" s="26"/>
      <c r="CI636" s="178">
        <f t="shared" si="2037"/>
        <v>0</v>
      </c>
      <c r="CJ636" s="26"/>
      <c r="CK636" s="26"/>
      <c r="CL636" s="26"/>
      <c r="CM636" s="26"/>
      <c r="CN636" s="178">
        <f t="shared" si="2038"/>
        <v>0</v>
      </c>
      <c r="CO636" s="26"/>
      <c r="CP636" s="26"/>
      <c r="CQ636" s="26"/>
      <c r="CR636" s="26"/>
      <c r="CS636" s="162">
        <f t="shared" si="1784"/>
        <v>0</v>
      </c>
      <c r="CT636" s="10"/>
      <c r="CU636" s="160">
        <f t="shared" si="1785"/>
        <v>0</v>
      </c>
      <c r="CV636" s="160">
        <f t="shared" si="1786"/>
        <v>0</v>
      </c>
      <c r="CW636" s="160">
        <f t="shared" si="1787"/>
        <v>0</v>
      </c>
      <c r="CX636" s="160">
        <f t="shared" si="1788"/>
        <v>0</v>
      </c>
      <c r="CY636" s="160">
        <f t="shared" si="1789"/>
        <v>0</v>
      </c>
      <c r="CZ636" s="160">
        <f t="shared" si="1790"/>
        <v>0</v>
      </c>
      <c r="DA636" s="160">
        <f t="shared" si="1791"/>
        <v>0</v>
      </c>
      <c r="DB636" s="160">
        <f t="shared" si="1792"/>
        <v>0</v>
      </c>
      <c r="DC636" s="160">
        <f t="shared" si="1793"/>
        <v>0</v>
      </c>
      <c r="DD636" s="160">
        <f t="shared" si="1794"/>
        <v>0</v>
      </c>
      <c r="DE636" s="160">
        <f t="shared" si="1795"/>
        <v>0</v>
      </c>
      <c r="DF636" s="160">
        <f t="shared" si="1796"/>
        <v>0</v>
      </c>
      <c r="DG636" s="160">
        <f t="shared" si="1797"/>
        <v>0</v>
      </c>
      <c r="DH636" s="160">
        <f t="shared" si="1798"/>
        <v>0</v>
      </c>
      <c r="DI636" s="160">
        <f t="shared" si="1799"/>
        <v>0</v>
      </c>
      <c r="DJ636" s="160">
        <f t="shared" si="1800"/>
        <v>0</v>
      </c>
      <c r="DK636" s="160">
        <f t="shared" si="1801"/>
        <v>0</v>
      </c>
      <c r="DL636" s="160">
        <f t="shared" si="1802"/>
        <v>0</v>
      </c>
      <c r="DM636" s="10"/>
      <c r="DN636" s="160">
        <f t="shared" si="1803"/>
        <v>0</v>
      </c>
      <c r="DO636" s="160">
        <f t="shared" si="1804"/>
        <v>0</v>
      </c>
      <c r="DP636" s="160">
        <f t="shared" si="1805"/>
        <v>0</v>
      </c>
      <c r="DQ636" s="160">
        <f t="shared" si="1806"/>
        <v>0</v>
      </c>
      <c r="DR636" s="160">
        <f t="shared" si="1807"/>
        <v>0</v>
      </c>
      <c r="DS636" s="160">
        <f t="shared" si="1808"/>
        <v>0</v>
      </c>
      <c r="DT636" s="160">
        <f t="shared" si="1809"/>
        <v>0</v>
      </c>
      <c r="DU636" s="160">
        <f t="shared" si="1810"/>
        <v>0</v>
      </c>
      <c r="DV636" s="160">
        <f t="shared" si="1811"/>
        <v>0</v>
      </c>
      <c r="DW636" s="160">
        <f t="shared" si="1812"/>
        <v>0</v>
      </c>
      <c r="DX636" s="160">
        <f t="shared" si="1813"/>
        <v>0</v>
      </c>
      <c r="DY636" s="160">
        <f t="shared" si="1814"/>
        <v>0</v>
      </c>
      <c r="DZ636" s="160">
        <f t="shared" si="1815"/>
        <v>0</v>
      </c>
      <c r="EA636" s="160">
        <f t="shared" si="1816"/>
        <v>0</v>
      </c>
      <c r="EB636" s="160">
        <f t="shared" si="1817"/>
        <v>0</v>
      </c>
      <c r="EC636" s="160">
        <f t="shared" si="1818"/>
        <v>0</v>
      </c>
      <c r="ED636" s="160">
        <f t="shared" si="1819"/>
        <v>0</v>
      </c>
      <c r="EE636" s="160">
        <f t="shared" si="1820"/>
        <v>0</v>
      </c>
      <c r="EF636" s="160">
        <f t="shared" si="1821"/>
        <v>0</v>
      </c>
      <c r="EG636" s="160">
        <f t="shared" si="1822"/>
        <v>0</v>
      </c>
      <c r="EH636" s="160">
        <f t="shared" si="1823"/>
        <v>0</v>
      </c>
      <c r="EI636" s="160">
        <f t="shared" si="1824"/>
        <v>0</v>
      </c>
      <c r="EJ636" s="160">
        <f t="shared" si="1825"/>
        <v>0</v>
      </c>
      <c r="EK636" s="160">
        <f t="shared" si="1826"/>
        <v>0</v>
      </c>
      <c r="EL636" s="160">
        <f t="shared" si="1827"/>
        <v>0</v>
      </c>
      <c r="EM636" s="160">
        <f t="shared" si="1828"/>
        <v>0</v>
      </c>
      <c r="EN636" s="160">
        <f t="shared" si="1829"/>
        <v>0</v>
      </c>
      <c r="EO636" s="160">
        <f t="shared" si="1830"/>
        <v>0</v>
      </c>
      <c r="EP636" s="160">
        <f t="shared" si="1831"/>
        <v>0</v>
      </c>
      <c r="EQ636" s="160">
        <f t="shared" si="1832"/>
        <v>0</v>
      </c>
      <c r="ER636" s="10"/>
      <c r="ES636" s="160">
        <f t="shared" si="1833"/>
        <v>0</v>
      </c>
      <c r="ET636" s="160">
        <f t="shared" si="1834"/>
        <v>0</v>
      </c>
      <c r="EU636" s="160">
        <f t="shared" si="1835"/>
        <v>0</v>
      </c>
      <c r="EV636" s="160">
        <f t="shared" si="1836"/>
        <v>0</v>
      </c>
      <c r="EW636" s="160">
        <f t="shared" si="1837"/>
        <v>0</v>
      </c>
      <c r="EX636" s="160">
        <f t="shared" si="1838"/>
        <v>0</v>
      </c>
      <c r="EY636" s="160">
        <f t="shared" si="1839"/>
        <v>0</v>
      </c>
      <c r="EZ636" s="160">
        <f t="shared" si="1840"/>
        <v>0</v>
      </c>
      <c r="FA636" s="160">
        <f t="shared" si="1841"/>
        <v>0</v>
      </c>
      <c r="FB636" s="160">
        <f t="shared" si="1842"/>
        <v>0</v>
      </c>
      <c r="FC636" s="160">
        <f t="shared" si="1843"/>
        <v>0</v>
      </c>
      <c r="FD636" s="160">
        <f t="shared" si="1844"/>
        <v>0</v>
      </c>
      <c r="FE636" s="160">
        <f t="shared" si="1845"/>
        <v>0</v>
      </c>
      <c r="FF636" s="160">
        <f t="shared" si="1846"/>
        <v>0</v>
      </c>
      <c r="FG636" s="160">
        <f t="shared" si="1847"/>
        <v>0</v>
      </c>
      <c r="FH636" s="10"/>
      <c r="FI636" s="195">
        <f t="shared" si="1848"/>
        <v>0</v>
      </c>
      <c r="FJ636" s="195">
        <f t="shared" si="1849"/>
        <v>0</v>
      </c>
      <c r="FK636" s="195">
        <f t="shared" si="1850"/>
        <v>0</v>
      </c>
      <c r="FL636" s="195">
        <f t="shared" si="1851"/>
        <v>0</v>
      </c>
      <c r="FM636" s="195">
        <f t="shared" si="1852"/>
        <v>0</v>
      </c>
      <c r="FN636" s="195">
        <f t="shared" si="1853"/>
        <v>0</v>
      </c>
      <c r="FO636" s="195">
        <f t="shared" si="1854"/>
        <v>0</v>
      </c>
      <c r="FP636" s="195">
        <f t="shared" si="1855"/>
        <v>0</v>
      </c>
      <c r="FQ636" s="195">
        <f t="shared" si="1856"/>
        <v>0</v>
      </c>
      <c r="FR636" s="195">
        <f t="shared" si="1857"/>
        <v>0</v>
      </c>
      <c r="FS636" s="195">
        <f t="shared" si="1858"/>
        <v>0</v>
      </c>
      <c r="FT636" s="195">
        <f t="shared" si="1859"/>
        <v>0</v>
      </c>
      <c r="FU636" s="195">
        <f t="shared" si="1860"/>
        <v>0</v>
      </c>
      <c r="FV636" s="195">
        <f t="shared" si="1861"/>
        <v>0</v>
      </c>
      <c r="FW636" s="195">
        <f t="shared" si="1862"/>
        <v>0</v>
      </c>
      <c r="FX636" s="195">
        <f t="shared" si="1863"/>
        <v>0</v>
      </c>
      <c r="FY636" s="195">
        <f t="shared" si="1864"/>
        <v>0</v>
      </c>
      <c r="FZ636" s="195">
        <f t="shared" si="1865"/>
        <v>0</v>
      </c>
      <c r="GA636" s="195">
        <f t="shared" si="1866"/>
        <v>0</v>
      </c>
      <c r="GB636" s="195">
        <f t="shared" si="1867"/>
        <v>0</v>
      </c>
      <c r="GC636" s="195">
        <f t="shared" si="1868"/>
        <v>0</v>
      </c>
      <c r="GD636" s="195">
        <f t="shared" si="1869"/>
        <v>0</v>
      </c>
      <c r="GE636" s="195">
        <f t="shared" si="1870"/>
        <v>0</v>
      </c>
      <c r="GF636" s="195">
        <f t="shared" si="1871"/>
        <v>0</v>
      </c>
      <c r="GG636" s="195">
        <f t="shared" si="1872"/>
        <v>0</v>
      </c>
      <c r="GH636" s="195">
        <f t="shared" si="1873"/>
        <v>0</v>
      </c>
      <c r="GI636" s="195">
        <f t="shared" si="1874"/>
        <v>0</v>
      </c>
      <c r="GJ636" s="195">
        <f t="shared" si="1875"/>
        <v>0</v>
      </c>
      <c r="GK636" s="195">
        <f t="shared" si="1876"/>
        <v>0</v>
      </c>
      <c r="GL636" s="195">
        <f t="shared" si="1877"/>
        <v>0</v>
      </c>
      <c r="GM636" s="10"/>
      <c r="GN636" s="10"/>
      <c r="GO636" s="264">
        <f t="shared" si="1878"/>
        <v>0</v>
      </c>
      <c r="GP636" s="264">
        <f t="shared" si="1879"/>
        <v>0</v>
      </c>
      <c r="GQ636" s="264">
        <f t="shared" si="1880"/>
        <v>0</v>
      </c>
      <c r="GR636" s="264">
        <f t="shared" si="1881"/>
        <v>0</v>
      </c>
      <c r="GS636" s="264">
        <f t="shared" si="1882"/>
        <v>0</v>
      </c>
      <c r="GT636" s="264">
        <f t="shared" si="1883"/>
        <v>0</v>
      </c>
      <c r="GU636" s="264">
        <f t="shared" si="1884"/>
        <v>0</v>
      </c>
      <c r="GV636" s="264">
        <f t="shared" si="1885"/>
        <v>0</v>
      </c>
      <c r="GW636" s="264">
        <f t="shared" si="1886"/>
        <v>0</v>
      </c>
      <c r="GX636" s="264">
        <f t="shared" si="1887"/>
        <v>0</v>
      </c>
      <c r="GY636" s="162"/>
      <c r="GZ636" s="264">
        <f t="shared" si="1888"/>
        <v>0</v>
      </c>
      <c r="HA636" s="264">
        <f t="shared" si="1889"/>
        <v>0</v>
      </c>
      <c r="HB636" s="264">
        <f t="shared" si="1890"/>
        <v>0</v>
      </c>
      <c r="HC636" s="264">
        <f t="shared" si="1891"/>
        <v>0</v>
      </c>
      <c r="HD636" s="264">
        <f t="shared" si="1892"/>
        <v>0</v>
      </c>
    </row>
    <row r="637" spans="3:212" ht="28.5" hidden="1" x14ac:dyDescent="0.25">
      <c r="C637" s="52" t="s">
        <v>976</v>
      </c>
      <c r="D637" s="18">
        <v>6300</v>
      </c>
      <c r="E637" s="203" t="s">
        <v>30</v>
      </c>
      <c r="F637" s="255" t="s">
        <v>30</v>
      </c>
      <c r="G637" s="27">
        <f>SUM(G639:G640)</f>
        <v>0</v>
      </c>
      <c r="H637" s="27">
        <f t="shared" ref="H637:BS637" si="2057">SUM(H639:H640)</f>
        <v>0</v>
      </c>
      <c r="I637" s="27">
        <f t="shared" si="2057"/>
        <v>0</v>
      </c>
      <c r="J637" s="27">
        <f t="shared" si="2057"/>
        <v>0</v>
      </c>
      <c r="K637" s="27">
        <f t="shared" si="2057"/>
        <v>0</v>
      </c>
      <c r="L637" s="27">
        <f t="shared" si="2057"/>
        <v>0</v>
      </c>
      <c r="M637" s="27">
        <f t="shared" si="2057"/>
        <v>0</v>
      </c>
      <c r="N637" s="27">
        <f t="shared" si="2057"/>
        <v>0</v>
      </c>
      <c r="O637" s="27">
        <f t="shared" si="2057"/>
        <v>0</v>
      </c>
      <c r="P637" s="27">
        <f t="shared" si="2057"/>
        <v>0</v>
      </c>
      <c r="Q637" s="27">
        <f t="shared" si="2057"/>
        <v>0</v>
      </c>
      <c r="R637" s="27">
        <f t="shared" si="2057"/>
        <v>0</v>
      </c>
      <c r="S637" s="27">
        <f t="shared" si="2057"/>
        <v>0</v>
      </c>
      <c r="T637" s="27">
        <f t="shared" si="2057"/>
        <v>0</v>
      </c>
      <c r="U637" s="27">
        <f t="shared" si="2057"/>
        <v>0</v>
      </c>
      <c r="V637" s="27">
        <f t="shared" si="2057"/>
        <v>0</v>
      </c>
      <c r="W637" s="27">
        <f t="shared" si="2057"/>
        <v>0</v>
      </c>
      <c r="X637" s="27">
        <f t="shared" si="2057"/>
        <v>0</v>
      </c>
      <c r="Y637" s="27">
        <f t="shared" si="2057"/>
        <v>0</v>
      </c>
      <c r="Z637" s="27">
        <f t="shared" si="2057"/>
        <v>0</v>
      </c>
      <c r="AA637" s="27">
        <f t="shared" si="2057"/>
        <v>0</v>
      </c>
      <c r="AB637" s="27">
        <f t="shared" si="2057"/>
        <v>0</v>
      </c>
      <c r="AC637" s="27">
        <f t="shared" si="2057"/>
        <v>0</v>
      </c>
      <c r="AD637" s="27">
        <f t="shared" si="2057"/>
        <v>0</v>
      </c>
      <c r="AE637" s="27">
        <f t="shared" si="2057"/>
        <v>0</v>
      </c>
      <c r="AF637" s="27">
        <f t="shared" si="2057"/>
        <v>0</v>
      </c>
      <c r="AG637" s="27">
        <f t="shared" si="2057"/>
        <v>0</v>
      </c>
      <c r="AH637" s="27">
        <f t="shared" si="2057"/>
        <v>0</v>
      </c>
      <c r="AI637" s="27">
        <f t="shared" si="2057"/>
        <v>0</v>
      </c>
      <c r="AJ637" s="27">
        <f t="shared" si="2057"/>
        <v>0</v>
      </c>
      <c r="AK637" s="27">
        <f t="shared" si="2057"/>
        <v>0</v>
      </c>
      <c r="AL637" s="27">
        <f t="shared" si="2057"/>
        <v>0</v>
      </c>
      <c r="AM637" s="27">
        <f t="shared" si="2057"/>
        <v>0</v>
      </c>
      <c r="AN637" s="27">
        <f t="shared" si="2057"/>
        <v>0</v>
      </c>
      <c r="AO637" s="27">
        <f t="shared" si="2057"/>
        <v>0</v>
      </c>
      <c r="AP637" s="27">
        <f t="shared" si="2057"/>
        <v>0</v>
      </c>
      <c r="AQ637" s="27">
        <f t="shared" si="2057"/>
        <v>0</v>
      </c>
      <c r="AR637" s="27">
        <f t="shared" si="2057"/>
        <v>0</v>
      </c>
      <c r="AS637" s="27">
        <f t="shared" si="2057"/>
        <v>0</v>
      </c>
      <c r="AT637" s="27">
        <f t="shared" si="2057"/>
        <v>0</v>
      </c>
      <c r="AU637" s="27">
        <f t="shared" si="2057"/>
        <v>0</v>
      </c>
      <c r="AV637" s="27">
        <f t="shared" si="2057"/>
        <v>0</v>
      </c>
      <c r="AW637" s="27">
        <f t="shared" si="2057"/>
        <v>0</v>
      </c>
      <c r="AX637" s="27">
        <f t="shared" si="2057"/>
        <v>0</v>
      </c>
      <c r="AY637" s="27">
        <f t="shared" si="2057"/>
        <v>0</v>
      </c>
      <c r="AZ637" s="27">
        <f t="shared" si="2057"/>
        <v>0</v>
      </c>
      <c r="BA637" s="27">
        <f t="shared" si="2057"/>
        <v>0</v>
      </c>
      <c r="BB637" s="27">
        <f t="shared" si="2057"/>
        <v>0</v>
      </c>
      <c r="BC637" s="27">
        <f t="shared" si="2057"/>
        <v>0</v>
      </c>
      <c r="BD637" s="27">
        <f t="shared" si="2057"/>
        <v>0</v>
      </c>
      <c r="BE637" s="27">
        <f t="shared" si="2057"/>
        <v>0</v>
      </c>
      <c r="BF637" s="27">
        <f t="shared" si="2057"/>
        <v>0</v>
      </c>
      <c r="BG637" s="27">
        <f t="shared" si="2057"/>
        <v>0</v>
      </c>
      <c r="BH637" s="27">
        <f t="shared" si="2057"/>
        <v>0</v>
      </c>
      <c r="BI637" s="27">
        <f t="shared" si="2057"/>
        <v>0</v>
      </c>
      <c r="BJ637" s="27">
        <f t="shared" si="2057"/>
        <v>0</v>
      </c>
      <c r="BK637" s="27">
        <f t="shared" si="2057"/>
        <v>0</v>
      </c>
      <c r="BL637" s="27">
        <f t="shared" si="2057"/>
        <v>0</v>
      </c>
      <c r="BM637" s="27">
        <f t="shared" si="2057"/>
        <v>0</v>
      </c>
      <c r="BN637" s="27">
        <f t="shared" si="2057"/>
        <v>0</v>
      </c>
      <c r="BO637" s="27">
        <f t="shared" si="2057"/>
        <v>0</v>
      </c>
      <c r="BP637" s="27">
        <f t="shared" si="2057"/>
        <v>0</v>
      </c>
      <c r="BQ637" s="27">
        <f t="shared" si="2057"/>
        <v>0</v>
      </c>
      <c r="BR637" s="27">
        <f t="shared" si="2057"/>
        <v>0</v>
      </c>
      <c r="BS637" s="27">
        <f t="shared" si="2057"/>
        <v>0</v>
      </c>
      <c r="BT637" s="27">
        <f t="shared" ref="BT637:CR637" si="2058">SUM(BT639:BT640)</f>
        <v>0</v>
      </c>
      <c r="BU637" s="27">
        <f t="shared" si="2058"/>
        <v>0</v>
      </c>
      <c r="BV637" s="27">
        <f t="shared" si="2058"/>
        <v>0</v>
      </c>
      <c r="BW637" s="27">
        <f t="shared" si="2058"/>
        <v>0</v>
      </c>
      <c r="BX637" s="27">
        <f t="shared" si="2058"/>
        <v>0</v>
      </c>
      <c r="BY637" s="27">
        <f t="shared" si="2058"/>
        <v>0</v>
      </c>
      <c r="BZ637" s="27">
        <f t="shared" si="2058"/>
        <v>0</v>
      </c>
      <c r="CA637" s="27">
        <f t="shared" si="2058"/>
        <v>0</v>
      </c>
      <c r="CB637" s="27">
        <f t="shared" si="2058"/>
        <v>0</v>
      </c>
      <c r="CC637" s="27">
        <f t="shared" si="2058"/>
        <v>0</v>
      </c>
      <c r="CD637" s="27">
        <f t="shared" si="2058"/>
        <v>0</v>
      </c>
      <c r="CE637" s="27">
        <f t="shared" si="2058"/>
        <v>0</v>
      </c>
      <c r="CF637" s="27">
        <f t="shared" si="2058"/>
        <v>0</v>
      </c>
      <c r="CG637" s="27">
        <f t="shared" si="2058"/>
        <v>0</v>
      </c>
      <c r="CH637" s="27">
        <f t="shared" si="2058"/>
        <v>0</v>
      </c>
      <c r="CI637" s="27">
        <f t="shared" si="2058"/>
        <v>0</v>
      </c>
      <c r="CJ637" s="27">
        <f t="shared" si="2058"/>
        <v>0</v>
      </c>
      <c r="CK637" s="27">
        <f t="shared" si="2058"/>
        <v>0</v>
      </c>
      <c r="CL637" s="27">
        <f t="shared" si="2058"/>
        <v>0</v>
      </c>
      <c r="CM637" s="27">
        <f t="shared" si="2058"/>
        <v>0</v>
      </c>
      <c r="CN637" s="27">
        <f t="shared" si="2058"/>
        <v>0</v>
      </c>
      <c r="CO637" s="27">
        <f t="shared" si="2058"/>
        <v>0</v>
      </c>
      <c r="CP637" s="27">
        <f t="shared" si="2058"/>
        <v>0</v>
      </c>
      <c r="CQ637" s="27">
        <f t="shared" si="2058"/>
        <v>0</v>
      </c>
      <c r="CR637" s="27">
        <f t="shared" si="2058"/>
        <v>0</v>
      </c>
      <c r="CS637" s="162">
        <f t="shared" si="1784"/>
        <v>0</v>
      </c>
      <c r="CT637" s="10"/>
      <c r="CU637" s="160">
        <f t="shared" si="1785"/>
        <v>0</v>
      </c>
      <c r="CV637" s="160">
        <f t="shared" si="1786"/>
        <v>0</v>
      </c>
      <c r="CW637" s="160">
        <f t="shared" si="1787"/>
        <v>0</v>
      </c>
      <c r="CX637" s="160">
        <f t="shared" si="1788"/>
        <v>0</v>
      </c>
      <c r="CY637" s="160">
        <f t="shared" si="1789"/>
        <v>0</v>
      </c>
      <c r="CZ637" s="160">
        <f t="shared" si="1790"/>
        <v>0</v>
      </c>
      <c r="DA637" s="160">
        <f t="shared" si="1791"/>
        <v>0</v>
      </c>
      <c r="DB637" s="160">
        <f t="shared" si="1792"/>
        <v>0</v>
      </c>
      <c r="DC637" s="160">
        <f t="shared" si="1793"/>
        <v>0</v>
      </c>
      <c r="DD637" s="160">
        <f t="shared" si="1794"/>
        <v>0</v>
      </c>
      <c r="DE637" s="160">
        <f t="shared" si="1795"/>
        <v>0</v>
      </c>
      <c r="DF637" s="160">
        <f t="shared" si="1796"/>
        <v>0</v>
      </c>
      <c r="DG637" s="160">
        <f t="shared" si="1797"/>
        <v>0</v>
      </c>
      <c r="DH637" s="160">
        <f t="shared" si="1798"/>
        <v>0</v>
      </c>
      <c r="DI637" s="160">
        <f t="shared" si="1799"/>
        <v>0</v>
      </c>
      <c r="DJ637" s="160">
        <f t="shared" si="1800"/>
        <v>0</v>
      </c>
      <c r="DK637" s="160">
        <f t="shared" si="1801"/>
        <v>0</v>
      </c>
      <c r="DL637" s="160">
        <f t="shared" si="1802"/>
        <v>0</v>
      </c>
      <c r="DM637" s="10"/>
      <c r="DN637" s="160">
        <f t="shared" si="1803"/>
        <v>0</v>
      </c>
      <c r="DO637" s="160">
        <f t="shared" si="1804"/>
        <v>0</v>
      </c>
      <c r="DP637" s="160">
        <f t="shared" si="1805"/>
        <v>0</v>
      </c>
      <c r="DQ637" s="160">
        <f t="shared" si="1806"/>
        <v>0</v>
      </c>
      <c r="DR637" s="160">
        <f t="shared" si="1807"/>
        <v>0</v>
      </c>
      <c r="DS637" s="160">
        <f t="shared" si="1808"/>
        <v>0</v>
      </c>
      <c r="DT637" s="160">
        <f t="shared" si="1809"/>
        <v>0</v>
      </c>
      <c r="DU637" s="160">
        <f t="shared" si="1810"/>
        <v>0</v>
      </c>
      <c r="DV637" s="160">
        <f t="shared" si="1811"/>
        <v>0</v>
      </c>
      <c r="DW637" s="160">
        <f t="shared" si="1812"/>
        <v>0</v>
      </c>
      <c r="DX637" s="160">
        <f t="shared" si="1813"/>
        <v>0</v>
      </c>
      <c r="DY637" s="160">
        <f t="shared" si="1814"/>
        <v>0</v>
      </c>
      <c r="DZ637" s="160">
        <f t="shared" si="1815"/>
        <v>0</v>
      </c>
      <c r="EA637" s="160">
        <f t="shared" si="1816"/>
        <v>0</v>
      </c>
      <c r="EB637" s="160">
        <f t="shared" si="1817"/>
        <v>0</v>
      </c>
      <c r="EC637" s="160">
        <f t="shared" si="1818"/>
        <v>0</v>
      </c>
      <c r="ED637" s="160">
        <f t="shared" si="1819"/>
        <v>0</v>
      </c>
      <c r="EE637" s="160">
        <f t="shared" si="1820"/>
        <v>0</v>
      </c>
      <c r="EF637" s="160">
        <f t="shared" si="1821"/>
        <v>0</v>
      </c>
      <c r="EG637" s="160">
        <f t="shared" si="1822"/>
        <v>0</v>
      </c>
      <c r="EH637" s="160">
        <f t="shared" si="1823"/>
        <v>0</v>
      </c>
      <c r="EI637" s="160">
        <f t="shared" si="1824"/>
        <v>0</v>
      </c>
      <c r="EJ637" s="160">
        <f t="shared" si="1825"/>
        <v>0</v>
      </c>
      <c r="EK637" s="160">
        <f t="shared" si="1826"/>
        <v>0</v>
      </c>
      <c r="EL637" s="160">
        <f t="shared" si="1827"/>
        <v>0</v>
      </c>
      <c r="EM637" s="160">
        <f t="shared" si="1828"/>
        <v>0</v>
      </c>
      <c r="EN637" s="160">
        <f t="shared" si="1829"/>
        <v>0</v>
      </c>
      <c r="EO637" s="160">
        <f t="shared" si="1830"/>
        <v>0</v>
      </c>
      <c r="EP637" s="160">
        <f t="shared" si="1831"/>
        <v>0</v>
      </c>
      <c r="EQ637" s="160">
        <f t="shared" si="1832"/>
        <v>0</v>
      </c>
      <c r="ER637" s="10"/>
      <c r="ES637" s="160">
        <f t="shared" si="1833"/>
        <v>0</v>
      </c>
      <c r="ET637" s="160">
        <f t="shared" si="1834"/>
        <v>0</v>
      </c>
      <c r="EU637" s="160">
        <f t="shared" si="1835"/>
        <v>0</v>
      </c>
      <c r="EV637" s="160">
        <f t="shared" si="1836"/>
        <v>0</v>
      </c>
      <c r="EW637" s="160">
        <f t="shared" si="1837"/>
        <v>0</v>
      </c>
      <c r="EX637" s="160">
        <f t="shared" si="1838"/>
        <v>0</v>
      </c>
      <c r="EY637" s="160">
        <f t="shared" si="1839"/>
        <v>0</v>
      </c>
      <c r="EZ637" s="160">
        <f t="shared" si="1840"/>
        <v>0</v>
      </c>
      <c r="FA637" s="160">
        <f t="shared" si="1841"/>
        <v>0</v>
      </c>
      <c r="FB637" s="160">
        <f t="shared" si="1842"/>
        <v>0</v>
      </c>
      <c r="FC637" s="160">
        <f t="shared" si="1843"/>
        <v>0</v>
      </c>
      <c r="FD637" s="160">
        <f t="shared" si="1844"/>
        <v>0</v>
      </c>
      <c r="FE637" s="160">
        <f t="shared" si="1845"/>
        <v>0</v>
      </c>
      <c r="FF637" s="160">
        <f t="shared" si="1846"/>
        <v>0</v>
      </c>
      <c r="FG637" s="160">
        <f t="shared" si="1847"/>
        <v>0</v>
      </c>
      <c r="FH637" s="10"/>
      <c r="FI637" s="195">
        <f t="shared" si="1848"/>
        <v>0</v>
      </c>
      <c r="FJ637" s="195">
        <f t="shared" si="1849"/>
        <v>0</v>
      </c>
      <c r="FK637" s="195">
        <f t="shared" si="1850"/>
        <v>0</v>
      </c>
      <c r="FL637" s="195">
        <f t="shared" si="1851"/>
        <v>0</v>
      </c>
      <c r="FM637" s="195">
        <f t="shared" si="1852"/>
        <v>0</v>
      </c>
      <c r="FN637" s="195">
        <f t="shared" si="1853"/>
        <v>0</v>
      </c>
      <c r="FO637" s="195">
        <f t="shared" si="1854"/>
        <v>0</v>
      </c>
      <c r="FP637" s="195">
        <f t="shared" si="1855"/>
        <v>0</v>
      </c>
      <c r="FQ637" s="195">
        <f t="shared" si="1856"/>
        <v>0</v>
      </c>
      <c r="FR637" s="195">
        <f t="shared" si="1857"/>
        <v>0</v>
      </c>
      <c r="FS637" s="195">
        <f t="shared" si="1858"/>
        <v>0</v>
      </c>
      <c r="FT637" s="195">
        <f t="shared" si="1859"/>
        <v>0</v>
      </c>
      <c r="FU637" s="195">
        <f t="shared" si="1860"/>
        <v>0</v>
      </c>
      <c r="FV637" s="195">
        <f t="shared" si="1861"/>
        <v>0</v>
      </c>
      <c r="FW637" s="195">
        <f t="shared" si="1862"/>
        <v>0</v>
      </c>
      <c r="FX637" s="195">
        <f t="shared" si="1863"/>
        <v>0</v>
      </c>
      <c r="FY637" s="195">
        <f t="shared" si="1864"/>
        <v>0</v>
      </c>
      <c r="FZ637" s="195">
        <f t="shared" si="1865"/>
        <v>0</v>
      </c>
      <c r="GA637" s="195">
        <f t="shared" si="1866"/>
        <v>0</v>
      </c>
      <c r="GB637" s="195">
        <f t="shared" si="1867"/>
        <v>0</v>
      </c>
      <c r="GC637" s="195">
        <f t="shared" si="1868"/>
        <v>0</v>
      </c>
      <c r="GD637" s="195">
        <f t="shared" si="1869"/>
        <v>0</v>
      </c>
      <c r="GE637" s="195">
        <f t="shared" si="1870"/>
        <v>0</v>
      </c>
      <c r="GF637" s="195">
        <f t="shared" si="1871"/>
        <v>0</v>
      </c>
      <c r="GG637" s="195">
        <f t="shared" si="1872"/>
        <v>0</v>
      </c>
      <c r="GH637" s="195">
        <f t="shared" si="1873"/>
        <v>0</v>
      </c>
      <c r="GI637" s="195">
        <f t="shared" si="1874"/>
        <v>0</v>
      </c>
      <c r="GJ637" s="195">
        <f t="shared" si="1875"/>
        <v>0</v>
      </c>
      <c r="GK637" s="195">
        <f t="shared" si="1876"/>
        <v>0</v>
      </c>
      <c r="GL637" s="195">
        <f t="shared" si="1877"/>
        <v>0</v>
      </c>
      <c r="GM637" s="10"/>
      <c r="GN637" s="10"/>
      <c r="GO637" s="264">
        <f t="shared" si="1878"/>
        <v>0</v>
      </c>
      <c r="GP637" s="264">
        <f t="shared" si="1879"/>
        <v>0</v>
      </c>
      <c r="GQ637" s="264">
        <f t="shared" si="1880"/>
        <v>0</v>
      </c>
      <c r="GR637" s="264">
        <f t="shared" si="1881"/>
        <v>0</v>
      </c>
      <c r="GS637" s="264">
        <f t="shared" si="1882"/>
        <v>0</v>
      </c>
      <c r="GT637" s="264">
        <f t="shared" si="1883"/>
        <v>0</v>
      </c>
      <c r="GU637" s="264">
        <f t="shared" si="1884"/>
        <v>0</v>
      </c>
      <c r="GV637" s="264">
        <f t="shared" si="1885"/>
        <v>0</v>
      </c>
      <c r="GW637" s="264">
        <f t="shared" si="1886"/>
        <v>0</v>
      </c>
      <c r="GX637" s="264">
        <f t="shared" si="1887"/>
        <v>0</v>
      </c>
      <c r="GY637" s="162"/>
      <c r="GZ637" s="264">
        <f t="shared" si="1888"/>
        <v>0</v>
      </c>
      <c r="HA637" s="264">
        <f t="shared" si="1889"/>
        <v>0</v>
      </c>
      <c r="HB637" s="264">
        <f t="shared" si="1890"/>
        <v>0</v>
      </c>
      <c r="HC637" s="264">
        <f t="shared" si="1891"/>
        <v>0</v>
      </c>
      <c r="HD637" s="264">
        <f t="shared" si="1892"/>
        <v>0</v>
      </c>
    </row>
    <row r="638" spans="3:212" hidden="1" x14ac:dyDescent="0.25">
      <c r="C638" s="38" t="s">
        <v>2</v>
      </c>
      <c r="D638" s="1"/>
      <c r="E638" s="7"/>
      <c r="F638" s="277"/>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162">
        <f t="shared" si="1784"/>
        <v>0</v>
      </c>
      <c r="CT638" s="10"/>
      <c r="CU638" s="160">
        <f t="shared" si="1785"/>
        <v>0</v>
      </c>
      <c r="CV638" s="160">
        <f t="shared" si="1786"/>
        <v>0</v>
      </c>
      <c r="CW638" s="160">
        <f t="shared" si="1787"/>
        <v>0</v>
      </c>
      <c r="CX638" s="160">
        <f t="shared" si="1788"/>
        <v>0</v>
      </c>
      <c r="CY638" s="160">
        <f t="shared" si="1789"/>
        <v>0</v>
      </c>
      <c r="CZ638" s="160">
        <f t="shared" si="1790"/>
        <v>0</v>
      </c>
      <c r="DA638" s="160">
        <f t="shared" si="1791"/>
        <v>0</v>
      </c>
      <c r="DB638" s="160">
        <f t="shared" si="1792"/>
        <v>0</v>
      </c>
      <c r="DC638" s="160">
        <f t="shared" si="1793"/>
        <v>0</v>
      </c>
      <c r="DD638" s="160">
        <f t="shared" si="1794"/>
        <v>0</v>
      </c>
      <c r="DE638" s="160">
        <f t="shared" si="1795"/>
        <v>0</v>
      </c>
      <c r="DF638" s="160">
        <f t="shared" si="1796"/>
        <v>0</v>
      </c>
      <c r="DG638" s="160">
        <f t="shared" si="1797"/>
        <v>0</v>
      </c>
      <c r="DH638" s="160">
        <f t="shared" si="1798"/>
        <v>0</v>
      </c>
      <c r="DI638" s="160">
        <f t="shared" si="1799"/>
        <v>0</v>
      </c>
      <c r="DJ638" s="160">
        <f t="shared" si="1800"/>
        <v>0</v>
      </c>
      <c r="DK638" s="160">
        <f t="shared" si="1801"/>
        <v>0</v>
      </c>
      <c r="DL638" s="160">
        <f t="shared" si="1802"/>
        <v>0</v>
      </c>
      <c r="DM638" s="10"/>
      <c r="DN638" s="160">
        <f t="shared" si="1803"/>
        <v>0</v>
      </c>
      <c r="DO638" s="160">
        <f t="shared" si="1804"/>
        <v>0</v>
      </c>
      <c r="DP638" s="160">
        <f t="shared" si="1805"/>
        <v>0</v>
      </c>
      <c r="DQ638" s="160">
        <f t="shared" si="1806"/>
        <v>0</v>
      </c>
      <c r="DR638" s="160">
        <f t="shared" si="1807"/>
        <v>0</v>
      </c>
      <c r="DS638" s="160">
        <f t="shared" si="1808"/>
        <v>0</v>
      </c>
      <c r="DT638" s="160">
        <f t="shared" si="1809"/>
        <v>0</v>
      </c>
      <c r="DU638" s="160">
        <f t="shared" si="1810"/>
        <v>0</v>
      </c>
      <c r="DV638" s="160">
        <f t="shared" si="1811"/>
        <v>0</v>
      </c>
      <c r="DW638" s="160">
        <f t="shared" si="1812"/>
        <v>0</v>
      </c>
      <c r="DX638" s="160">
        <f t="shared" si="1813"/>
        <v>0</v>
      </c>
      <c r="DY638" s="160">
        <f t="shared" si="1814"/>
        <v>0</v>
      </c>
      <c r="DZ638" s="160">
        <f t="shared" si="1815"/>
        <v>0</v>
      </c>
      <c r="EA638" s="160">
        <f t="shared" si="1816"/>
        <v>0</v>
      </c>
      <c r="EB638" s="160">
        <f t="shared" si="1817"/>
        <v>0</v>
      </c>
      <c r="EC638" s="160">
        <f t="shared" si="1818"/>
        <v>0</v>
      </c>
      <c r="ED638" s="160">
        <f t="shared" si="1819"/>
        <v>0</v>
      </c>
      <c r="EE638" s="160">
        <f t="shared" si="1820"/>
        <v>0</v>
      </c>
      <c r="EF638" s="160">
        <f t="shared" si="1821"/>
        <v>0</v>
      </c>
      <c r="EG638" s="160">
        <f t="shared" si="1822"/>
        <v>0</v>
      </c>
      <c r="EH638" s="160">
        <f t="shared" si="1823"/>
        <v>0</v>
      </c>
      <c r="EI638" s="160">
        <f t="shared" si="1824"/>
        <v>0</v>
      </c>
      <c r="EJ638" s="160">
        <f t="shared" si="1825"/>
        <v>0</v>
      </c>
      <c r="EK638" s="160">
        <f t="shared" si="1826"/>
        <v>0</v>
      </c>
      <c r="EL638" s="160">
        <f t="shared" si="1827"/>
        <v>0</v>
      </c>
      <c r="EM638" s="160">
        <f t="shared" si="1828"/>
        <v>0</v>
      </c>
      <c r="EN638" s="160">
        <f t="shared" si="1829"/>
        <v>0</v>
      </c>
      <c r="EO638" s="160">
        <f t="shared" si="1830"/>
        <v>0</v>
      </c>
      <c r="EP638" s="160">
        <f t="shared" si="1831"/>
        <v>0</v>
      </c>
      <c r="EQ638" s="160">
        <f t="shared" si="1832"/>
        <v>0</v>
      </c>
      <c r="ER638" s="10"/>
      <c r="ES638" s="160">
        <f t="shared" si="1833"/>
        <v>0</v>
      </c>
      <c r="ET638" s="160">
        <f t="shared" si="1834"/>
        <v>0</v>
      </c>
      <c r="EU638" s="160">
        <f t="shared" si="1835"/>
        <v>0</v>
      </c>
      <c r="EV638" s="160">
        <f t="shared" si="1836"/>
        <v>0</v>
      </c>
      <c r="EW638" s="160">
        <f t="shared" si="1837"/>
        <v>0</v>
      </c>
      <c r="EX638" s="160">
        <f t="shared" si="1838"/>
        <v>0</v>
      </c>
      <c r="EY638" s="160">
        <f t="shared" si="1839"/>
        <v>0</v>
      </c>
      <c r="EZ638" s="160">
        <f t="shared" si="1840"/>
        <v>0</v>
      </c>
      <c r="FA638" s="160">
        <f t="shared" si="1841"/>
        <v>0</v>
      </c>
      <c r="FB638" s="160">
        <f t="shared" si="1842"/>
        <v>0</v>
      </c>
      <c r="FC638" s="160">
        <f t="shared" si="1843"/>
        <v>0</v>
      </c>
      <c r="FD638" s="160">
        <f t="shared" si="1844"/>
        <v>0</v>
      </c>
      <c r="FE638" s="160">
        <f t="shared" si="1845"/>
        <v>0</v>
      </c>
      <c r="FF638" s="160">
        <f t="shared" si="1846"/>
        <v>0</v>
      </c>
      <c r="FG638" s="160">
        <f t="shared" si="1847"/>
        <v>0</v>
      </c>
      <c r="FH638" s="10"/>
      <c r="FI638" s="195">
        <f t="shared" si="1848"/>
        <v>0</v>
      </c>
      <c r="FJ638" s="195">
        <f t="shared" si="1849"/>
        <v>0</v>
      </c>
      <c r="FK638" s="195">
        <f t="shared" si="1850"/>
        <v>0</v>
      </c>
      <c r="FL638" s="195">
        <f t="shared" si="1851"/>
        <v>0</v>
      </c>
      <c r="FM638" s="195">
        <f t="shared" si="1852"/>
        <v>0</v>
      </c>
      <c r="FN638" s="195">
        <f t="shared" si="1853"/>
        <v>0</v>
      </c>
      <c r="FO638" s="195">
        <f t="shared" si="1854"/>
        <v>0</v>
      </c>
      <c r="FP638" s="195">
        <f t="shared" si="1855"/>
        <v>0</v>
      </c>
      <c r="FQ638" s="195">
        <f t="shared" si="1856"/>
        <v>0</v>
      </c>
      <c r="FR638" s="195">
        <f t="shared" si="1857"/>
        <v>0</v>
      </c>
      <c r="FS638" s="195">
        <f t="shared" si="1858"/>
        <v>0</v>
      </c>
      <c r="FT638" s="195">
        <f t="shared" si="1859"/>
        <v>0</v>
      </c>
      <c r="FU638" s="195">
        <f t="shared" si="1860"/>
        <v>0</v>
      </c>
      <c r="FV638" s="195">
        <f t="shared" si="1861"/>
        <v>0</v>
      </c>
      <c r="FW638" s="195">
        <f t="shared" si="1862"/>
        <v>0</v>
      </c>
      <c r="FX638" s="195">
        <f t="shared" si="1863"/>
        <v>0</v>
      </c>
      <c r="FY638" s="195">
        <f t="shared" si="1864"/>
        <v>0</v>
      </c>
      <c r="FZ638" s="195">
        <f t="shared" si="1865"/>
        <v>0</v>
      </c>
      <c r="GA638" s="195">
        <f t="shared" si="1866"/>
        <v>0</v>
      </c>
      <c r="GB638" s="195">
        <f t="shared" si="1867"/>
        <v>0</v>
      </c>
      <c r="GC638" s="195">
        <f t="shared" si="1868"/>
        <v>0</v>
      </c>
      <c r="GD638" s="195">
        <f t="shared" si="1869"/>
        <v>0</v>
      </c>
      <c r="GE638" s="195">
        <f t="shared" si="1870"/>
        <v>0</v>
      </c>
      <c r="GF638" s="195">
        <f t="shared" si="1871"/>
        <v>0</v>
      </c>
      <c r="GG638" s="195">
        <f t="shared" si="1872"/>
        <v>0</v>
      </c>
      <c r="GH638" s="195">
        <f t="shared" si="1873"/>
        <v>0</v>
      </c>
      <c r="GI638" s="195">
        <f t="shared" si="1874"/>
        <v>0</v>
      </c>
      <c r="GJ638" s="195">
        <f t="shared" si="1875"/>
        <v>0</v>
      </c>
      <c r="GK638" s="195">
        <f t="shared" si="1876"/>
        <v>0</v>
      </c>
      <c r="GL638" s="195">
        <f t="shared" si="1877"/>
        <v>0</v>
      </c>
      <c r="GM638" s="10"/>
      <c r="GN638" s="10"/>
      <c r="GO638" s="264">
        <f t="shared" si="1878"/>
        <v>0</v>
      </c>
      <c r="GP638" s="264">
        <f t="shared" si="1879"/>
        <v>0</v>
      </c>
      <c r="GQ638" s="264">
        <f t="shared" si="1880"/>
        <v>0</v>
      </c>
      <c r="GR638" s="264">
        <f t="shared" si="1881"/>
        <v>0</v>
      </c>
      <c r="GS638" s="264">
        <f t="shared" si="1882"/>
        <v>0</v>
      </c>
      <c r="GT638" s="264">
        <f t="shared" si="1883"/>
        <v>0</v>
      </c>
      <c r="GU638" s="264">
        <f t="shared" si="1884"/>
        <v>0</v>
      </c>
      <c r="GV638" s="264">
        <f t="shared" si="1885"/>
        <v>0</v>
      </c>
      <c r="GW638" s="264">
        <f t="shared" si="1886"/>
        <v>0</v>
      </c>
      <c r="GX638" s="264">
        <f t="shared" si="1887"/>
        <v>0</v>
      </c>
      <c r="GY638" s="162"/>
      <c r="GZ638" s="264">
        <f t="shared" si="1888"/>
        <v>0</v>
      </c>
      <c r="HA638" s="264">
        <f t="shared" si="1889"/>
        <v>0</v>
      </c>
      <c r="HB638" s="264">
        <f t="shared" si="1890"/>
        <v>0</v>
      </c>
      <c r="HC638" s="264">
        <f t="shared" si="1891"/>
        <v>0</v>
      </c>
      <c r="HD638" s="264">
        <f t="shared" si="1892"/>
        <v>0</v>
      </c>
    </row>
    <row r="639" spans="3:212" hidden="1" x14ac:dyDescent="0.25">
      <c r="C639" s="38" t="s">
        <v>3</v>
      </c>
      <c r="D639" s="7">
        <v>6301</v>
      </c>
      <c r="E639" s="7"/>
      <c r="F639" s="277"/>
      <c r="G639" s="178">
        <f t="shared" ref="G639:G640" si="2059">+I639+K639+M639+O639</f>
        <v>0</v>
      </c>
      <c r="H639" s="178">
        <f t="shared" ref="H639:H640" si="2060">+J639+L639+N639+P639</f>
        <v>0</v>
      </c>
      <c r="I639" s="26"/>
      <c r="J639" s="26"/>
      <c r="K639" s="26"/>
      <c r="L639" s="26"/>
      <c r="M639" s="26"/>
      <c r="N639" s="26"/>
      <c r="O639" s="26"/>
      <c r="P639" s="26"/>
      <c r="Q639" s="178">
        <f t="shared" ref="Q639:Q640" si="2061">SUM(R639:U639)</f>
        <v>0</v>
      </c>
      <c r="R639" s="26"/>
      <c r="S639" s="26"/>
      <c r="T639" s="26"/>
      <c r="U639" s="26"/>
      <c r="V639" s="178">
        <f t="shared" ref="V639:V640" si="2062">SUM(W639:Z639)</f>
        <v>0</v>
      </c>
      <c r="W639" s="26"/>
      <c r="X639" s="26"/>
      <c r="Y639" s="26"/>
      <c r="Z639" s="26"/>
      <c r="AA639" s="178">
        <f t="shared" ref="AA639:AA640" si="2063">SUM(AB639:AE639)</f>
        <v>0</v>
      </c>
      <c r="AB639" s="26"/>
      <c r="AC639" s="26"/>
      <c r="AD639" s="26"/>
      <c r="AE639" s="26"/>
      <c r="AF639" s="178">
        <f t="shared" ref="AF639:AF640" si="2064">SUM(AG639:AJ639)</f>
        <v>0</v>
      </c>
      <c r="AG639" s="26"/>
      <c r="AH639" s="26"/>
      <c r="AI639" s="26"/>
      <c r="AJ639" s="26"/>
      <c r="AK639" s="178">
        <f t="shared" ref="AK639:AK640" si="2065">+AM639+AO639+AQ639+AS639</f>
        <v>0</v>
      </c>
      <c r="AL639" s="178">
        <f t="shared" ref="AL639:AL640" si="2066">+AN639+AP639+AR639+AT639</f>
        <v>0</v>
      </c>
      <c r="AM639" s="26"/>
      <c r="AN639" s="26"/>
      <c r="AO639" s="26"/>
      <c r="AP639" s="26"/>
      <c r="AQ639" s="26"/>
      <c r="AR639" s="26"/>
      <c r="AS639" s="26"/>
      <c r="AT639" s="26"/>
      <c r="AU639" s="178">
        <f t="shared" ref="AU639:AU640" si="2067">SUM(AV639:AY639)</f>
        <v>0</v>
      </c>
      <c r="AV639" s="26"/>
      <c r="AW639" s="26"/>
      <c r="AX639" s="26"/>
      <c r="AY639" s="26"/>
      <c r="AZ639" s="178">
        <f t="shared" ref="AZ639:AZ640" si="2068">SUM(BA639:BD639)</f>
        <v>0</v>
      </c>
      <c r="BA639" s="26"/>
      <c r="BB639" s="26"/>
      <c r="BC639" s="26"/>
      <c r="BD639" s="26"/>
      <c r="BE639" s="178">
        <f t="shared" ref="BE639:BE640" si="2069">SUM(BF639:BI639)</f>
        <v>0</v>
      </c>
      <c r="BF639" s="26"/>
      <c r="BG639" s="26"/>
      <c r="BH639" s="26"/>
      <c r="BI639" s="26"/>
      <c r="BJ639" s="178">
        <f t="shared" ref="BJ639:BJ640" si="2070">SUM(BK639:BN639)</f>
        <v>0</v>
      </c>
      <c r="BK639" s="26"/>
      <c r="BL639" s="26"/>
      <c r="BM639" s="26"/>
      <c r="BN639" s="26"/>
      <c r="BO639" s="178">
        <f t="shared" ref="BO639:BO640" si="2071">SUM(BP639:BS639)</f>
        <v>0</v>
      </c>
      <c r="BP639" s="26"/>
      <c r="BQ639" s="26"/>
      <c r="BR639" s="26"/>
      <c r="BS639" s="26"/>
      <c r="BT639" s="178">
        <f t="shared" ref="BT639:BT640" si="2072">SUM(BU639:BX639)</f>
        <v>0</v>
      </c>
      <c r="BU639" s="26"/>
      <c r="BV639" s="26"/>
      <c r="BW639" s="26"/>
      <c r="BX639" s="26"/>
      <c r="BY639" s="178">
        <f t="shared" ref="BY639:BY640" si="2073">SUM(BZ639:CC639)</f>
        <v>0</v>
      </c>
      <c r="BZ639" s="26"/>
      <c r="CA639" s="26"/>
      <c r="CB639" s="26"/>
      <c r="CC639" s="26"/>
      <c r="CD639" s="178">
        <f t="shared" ref="CD639:CD640" si="2074">SUM(CE639:CH639)</f>
        <v>0</v>
      </c>
      <c r="CE639" s="26"/>
      <c r="CF639" s="26"/>
      <c r="CG639" s="26"/>
      <c r="CH639" s="26"/>
      <c r="CI639" s="178">
        <f t="shared" ref="CI639:CI640" si="2075">SUM(CJ639:CM639)</f>
        <v>0</v>
      </c>
      <c r="CJ639" s="26"/>
      <c r="CK639" s="26"/>
      <c r="CL639" s="26"/>
      <c r="CM639" s="26"/>
      <c r="CN639" s="178">
        <f t="shared" ref="CN639:CN640" si="2076">SUM(CO639:CR639)</f>
        <v>0</v>
      </c>
      <c r="CO639" s="26"/>
      <c r="CP639" s="26"/>
      <c r="CQ639" s="26"/>
      <c r="CR639" s="26"/>
      <c r="CS639" s="162">
        <f t="shared" si="1784"/>
        <v>0</v>
      </c>
      <c r="CT639" s="10"/>
      <c r="CU639" s="160">
        <f t="shared" si="1785"/>
        <v>0</v>
      </c>
      <c r="CV639" s="160">
        <f t="shared" si="1786"/>
        <v>0</v>
      </c>
      <c r="CW639" s="160">
        <f t="shared" si="1787"/>
        <v>0</v>
      </c>
      <c r="CX639" s="160">
        <f t="shared" si="1788"/>
        <v>0</v>
      </c>
      <c r="CY639" s="160">
        <f t="shared" si="1789"/>
        <v>0</v>
      </c>
      <c r="CZ639" s="160">
        <f t="shared" si="1790"/>
        <v>0</v>
      </c>
      <c r="DA639" s="160">
        <f t="shared" si="1791"/>
        <v>0</v>
      </c>
      <c r="DB639" s="160">
        <f t="shared" si="1792"/>
        <v>0</v>
      </c>
      <c r="DC639" s="160">
        <f t="shared" si="1793"/>
        <v>0</v>
      </c>
      <c r="DD639" s="160">
        <f t="shared" si="1794"/>
        <v>0</v>
      </c>
      <c r="DE639" s="160">
        <f t="shared" si="1795"/>
        <v>0</v>
      </c>
      <c r="DF639" s="160">
        <f t="shared" si="1796"/>
        <v>0</v>
      </c>
      <c r="DG639" s="160">
        <f t="shared" si="1797"/>
        <v>0</v>
      </c>
      <c r="DH639" s="160">
        <f t="shared" si="1798"/>
        <v>0</v>
      </c>
      <c r="DI639" s="160">
        <f t="shared" si="1799"/>
        <v>0</v>
      </c>
      <c r="DJ639" s="160">
        <f t="shared" si="1800"/>
        <v>0</v>
      </c>
      <c r="DK639" s="160">
        <f t="shared" si="1801"/>
        <v>0</v>
      </c>
      <c r="DL639" s="160">
        <f t="shared" si="1802"/>
        <v>0</v>
      </c>
      <c r="DM639" s="10"/>
      <c r="DN639" s="160">
        <f t="shared" si="1803"/>
        <v>0</v>
      </c>
      <c r="DO639" s="160">
        <f t="shared" si="1804"/>
        <v>0</v>
      </c>
      <c r="DP639" s="160">
        <f t="shared" si="1805"/>
        <v>0</v>
      </c>
      <c r="DQ639" s="160">
        <f t="shared" si="1806"/>
        <v>0</v>
      </c>
      <c r="DR639" s="160">
        <f t="shared" si="1807"/>
        <v>0</v>
      </c>
      <c r="DS639" s="160">
        <f t="shared" si="1808"/>
        <v>0</v>
      </c>
      <c r="DT639" s="160">
        <f t="shared" si="1809"/>
        <v>0</v>
      </c>
      <c r="DU639" s="160">
        <f t="shared" si="1810"/>
        <v>0</v>
      </c>
      <c r="DV639" s="160">
        <f t="shared" si="1811"/>
        <v>0</v>
      </c>
      <c r="DW639" s="160">
        <f t="shared" si="1812"/>
        <v>0</v>
      </c>
      <c r="DX639" s="160">
        <f t="shared" si="1813"/>
        <v>0</v>
      </c>
      <c r="DY639" s="160">
        <f t="shared" si="1814"/>
        <v>0</v>
      </c>
      <c r="DZ639" s="160">
        <f t="shared" si="1815"/>
        <v>0</v>
      </c>
      <c r="EA639" s="160">
        <f t="shared" si="1816"/>
        <v>0</v>
      </c>
      <c r="EB639" s="160">
        <f t="shared" si="1817"/>
        <v>0</v>
      </c>
      <c r="EC639" s="160">
        <f t="shared" si="1818"/>
        <v>0</v>
      </c>
      <c r="ED639" s="160">
        <f t="shared" si="1819"/>
        <v>0</v>
      </c>
      <c r="EE639" s="160">
        <f t="shared" si="1820"/>
        <v>0</v>
      </c>
      <c r="EF639" s="160">
        <f t="shared" si="1821"/>
        <v>0</v>
      </c>
      <c r="EG639" s="160">
        <f t="shared" si="1822"/>
        <v>0</v>
      </c>
      <c r="EH639" s="160">
        <f t="shared" si="1823"/>
        <v>0</v>
      </c>
      <c r="EI639" s="160">
        <f t="shared" si="1824"/>
        <v>0</v>
      </c>
      <c r="EJ639" s="160">
        <f t="shared" si="1825"/>
        <v>0</v>
      </c>
      <c r="EK639" s="160">
        <f t="shared" si="1826"/>
        <v>0</v>
      </c>
      <c r="EL639" s="160">
        <f t="shared" si="1827"/>
        <v>0</v>
      </c>
      <c r="EM639" s="160">
        <f t="shared" si="1828"/>
        <v>0</v>
      </c>
      <c r="EN639" s="160">
        <f t="shared" si="1829"/>
        <v>0</v>
      </c>
      <c r="EO639" s="160">
        <f t="shared" si="1830"/>
        <v>0</v>
      </c>
      <c r="EP639" s="160">
        <f t="shared" si="1831"/>
        <v>0</v>
      </c>
      <c r="EQ639" s="160">
        <f t="shared" si="1832"/>
        <v>0</v>
      </c>
      <c r="ER639" s="10"/>
      <c r="ES639" s="160">
        <f t="shared" si="1833"/>
        <v>0</v>
      </c>
      <c r="ET639" s="160">
        <f t="shared" si="1834"/>
        <v>0</v>
      </c>
      <c r="EU639" s="160">
        <f t="shared" si="1835"/>
        <v>0</v>
      </c>
      <c r="EV639" s="160">
        <f t="shared" si="1836"/>
        <v>0</v>
      </c>
      <c r="EW639" s="160">
        <f t="shared" si="1837"/>
        <v>0</v>
      </c>
      <c r="EX639" s="160">
        <f t="shared" si="1838"/>
        <v>0</v>
      </c>
      <c r="EY639" s="160">
        <f t="shared" si="1839"/>
        <v>0</v>
      </c>
      <c r="EZ639" s="160">
        <f t="shared" si="1840"/>
        <v>0</v>
      </c>
      <c r="FA639" s="160">
        <f t="shared" si="1841"/>
        <v>0</v>
      </c>
      <c r="FB639" s="160">
        <f t="shared" si="1842"/>
        <v>0</v>
      </c>
      <c r="FC639" s="160">
        <f t="shared" si="1843"/>
        <v>0</v>
      </c>
      <c r="FD639" s="160">
        <f t="shared" si="1844"/>
        <v>0</v>
      </c>
      <c r="FE639" s="160">
        <f t="shared" si="1845"/>
        <v>0</v>
      </c>
      <c r="FF639" s="160">
        <f t="shared" si="1846"/>
        <v>0</v>
      </c>
      <c r="FG639" s="160">
        <f t="shared" si="1847"/>
        <v>0</v>
      </c>
      <c r="FH639" s="10"/>
      <c r="FI639" s="195">
        <f t="shared" si="1848"/>
        <v>0</v>
      </c>
      <c r="FJ639" s="195">
        <f t="shared" si="1849"/>
        <v>0</v>
      </c>
      <c r="FK639" s="195">
        <f t="shared" si="1850"/>
        <v>0</v>
      </c>
      <c r="FL639" s="195">
        <f t="shared" si="1851"/>
        <v>0</v>
      </c>
      <c r="FM639" s="195">
        <f t="shared" si="1852"/>
        <v>0</v>
      </c>
      <c r="FN639" s="195">
        <f t="shared" si="1853"/>
        <v>0</v>
      </c>
      <c r="FO639" s="195">
        <f t="shared" si="1854"/>
        <v>0</v>
      </c>
      <c r="FP639" s="195">
        <f t="shared" si="1855"/>
        <v>0</v>
      </c>
      <c r="FQ639" s="195">
        <f t="shared" si="1856"/>
        <v>0</v>
      </c>
      <c r="FR639" s="195">
        <f t="shared" si="1857"/>
        <v>0</v>
      </c>
      <c r="FS639" s="195">
        <f t="shared" si="1858"/>
        <v>0</v>
      </c>
      <c r="FT639" s="195">
        <f t="shared" si="1859"/>
        <v>0</v>
      </c>
      <c r="FU639" s="195">
        <f t="shared" si="1860"/>
        <v>0</v>
      </c>
      <c r="FV639" s="195">
        <f t="shared" si="1861"/>
        <v>0</v>
      </c>
      <c r="FW639" s="195">
        <f t="shared" si="1862"/>
        <v>0</v>
      </c>
      <c r="FX639" s="195">
        <f t="shared" si="1863"/>
        <v>0</v>
      </c>
      <c r="FY639" s="195">
        <f t="shared" si="1864"/>
        <v>0</v>
      </c>
      <c r="FZ639" s="195">
        <f t="shared" si="1865"/>
        <v>0</v>
      </c>
      <c r="GA639" s="195">
        <f t="shared" si="1866"/>
        <v>0</v>
      </c>
      <c r="GB639" s="195">
        <f t="shared" si="1867"/>
        <v>0</v>
      </c>
      <c r="GC639" s="195">
        <f t="shared" si="1868"/>
        <v>0</v>
      </c>
      <c r="GD639" s="195">
        <f t="shared" si="1869"/>
        <v>0</v>
      </c>
      <c r="GE639" s="195">
        <f t="shared" si="1870"/>
        <v>0</v>
      </c>
      <c r="GF639" s="195">
        <f t="shared" si="1871"/>
        <v>0</v>
      </c>
      <c r="GG639" s="195">
        <f t="shared" si="1872"/>
        <v>0</v>
      </c>
      <c r="GH639" s="195">
        <f t="shared" si="1873"/>
        <v>0</v>
      </c>
      <c r="GI639" s="195">
        <f t="shared" si="1874"/>
        <v>0</v>
      </c>
      <c r="GJ639" s="195">
        <f t="shared" si="1875"/>
        <v>0</v>
      </c>
      <c r="GK639" s="195">
        <f t="shared" si="1876"/>
        <v>0</v>
      </c>
      <c r="GL639" s="195">
        <f t="shared" si="1877"/>
        <v>0</v>
      </c>
      <c r="GM639" s="10"/>
      <c r="GN639" s="10"/>
      <c r="GO639" s="264">
        <f t="shared" si="1878"/>
        <v>0</v>
      </c>
      <c r="GP639" s="264">
        <f t="shared" si="1879"/>
        <v>0</v>
      </c>
      <c r="GQ639" s="264">
        <f t="shared" si="1880"/>
        <v>0</v>
      </c>
      <c r="GR639" s="264">
        <f t="shared" si="1881"/>
        <v>0</v>
      </c>
      <c r="GS639" s="264">
        <f t="shared" si="1882"/>
        <v>0</v>
      </c>
      <c r="GT639" s="264">
        <f t="shared" si="1883"/>
        <v>0</v>
      </c>
      <c r="GU639" s="264">
        <f t="shared" si="1884"/>
        <v>0</v>
      </c>
      <c r="GV639" s="264">
        <f t="shared" si="1885"/>
        <v>0</v>
      </c>
      <c r="GW639" s="264">
        <f t="shared" si="1886"/>
        <v>0</v>
      </c>
      <c r="GX639" s="264">
        <f t="shared" si="1887"/>
        <v>0</v>
      </c>
      <c r="GY639" s="162"/>
      <c r="GZ639" s="264">
        <f t="shared" si="1888"/>
        <v>0</v>
      </c>
      <c r="HA639" s="264">
        <f t="shared" si="1889"/>
        <v>0</v>
      </c>
      <c r="HB639" s="264">
        <f t="shared" si="1890"/>
        <v>0</v>
      </c>
      <c r="HC639" s="264">
        <f t="shared" si="1891"/>
        <v>0</v>
      </c>
      <c r="HD639" s="264">
        <f t="shared" si="1892"/>
        <v>0</v>
      </c>
    </row>
    <row r="640" spans="3:212" hidden="1" x14ac:dyDescent="0.25">
      <c r="C640" s="38"/>
      <c r="D640" s="7">
        <v>6302</v>
      </c>
      <c r="E640" s="7"/>
      <c r="F640" s="277"/>
      <c r="G640" s="178">
        <f t="shared" si="2059"/>
        <v>0</v>
      </c>
      <c r="H640" s="178">
        <f t="shared" si="2060"/>
        <v>0</v>
      </c>
      <c r="I640" s="26"/>
      <c r="J640" s="26"/>
      <c r="K640" s="26"/>
      <c r="L640" s="26"/>
      <c r="M640" s="26"/>
      <c r="N640" s="26"/>
      <c r="O640" s="26"/>
      <c r="P640" s="26"/>
      <c r="Q640" s="178">
        <f t="shared" si="2061"/>
        <v>0</v>
      </c>
      <c r="R640" s="26"/>
      <c r="S640" s="26"/>
      <c r="T640" s="26"/>
      <c r="U640" s="26"/>
      <c r="V640" s="178">
        <f t="shared" si="2062"/>
        <v>0</v>
      </c>
      <c r="W640" s="26"/>
      <c r="X640" s="26"/>
      <c r="Y640" s="26"/>
      <c r="Z640" s="26"/>
      <c r="AA640" s="178">
        <f t="shared" si="2063"/>
        <v>0</v>
      </c>
      <c r="AB640" s="26"/>
      <c r="AC640" s="26"/>
      <c r="AD640" s="26"/>
      <c r="AE640" s="26"/>
      <c r="AF640" s="178">
        <f t="shared" si="2064"/>
        <v>0</v>
      </c>
      <c r="AG640" s="26"/>
      <c r="AH640" s="26"/>
      <c r="AI640" s="26"/>
      <c r="AJ640" s="26"/>
      <c r="AK640" s="178">
        <f t="shared" si="2065"/>
        <v>0</v>
      </c>
      <c r="AL640" s="178">
        <f t="shared" si="2066"/>
        <v>0</v>
      </c>
      <c r="AM640" s="26"/>
      <c r="AN640" s="26"/>
      <c r="AO640" s="26"/>
      <c r="AP640" s="26"/>
      <c r="AQ640" s="26"/>
      <c r="AR640" s="26"/>
      <c r="AS640" s="26"/>
      <c r="AT640" s="26"/>
      <c r="AU640" s="178">
        <f t="shared" si="2067"/>
        <v>0</v>
      </c>
      <c r="AV640" s="26"/>
      <c r="AW640" s="26"/>
      <c r="AX640" s="26"/>
      <c r="AY640" s="26"/>
      <c r="AZ640" s="178">
        <f t="shared" si="2068"/>
        <v>0</v>
      </c>
      <c r="BA640" s="26"/>
      <c r="BB640" s="26"/>
      <c r="BC640" s="26"/>
      <c r="BD640" s="26"/>
      <c r="BE640" s="178">
        <f t="shared" si="2069"/>
        <v>0</v>
      </c>
      <c r="BF640" s="26"/>
      <c r="BG640" s="26"/>
      <c r="BH640" s="26"/>
      <c r="BI640" s="26"/>
      <c r="BJ640" s="178">
        <f t="shared" si="2070"/>
        <v>0</v>
      </c>
      <c r="BK640" s="26"/>
      <c r="BL640" s="26"/>
      <c r="BM640" s="26"/>
      <c r="BN640" s="26"/>
      <c r="BO640" s="178">
        <f t="shared" si="2071"/>
        <v>0</v>
      </c>
      <c r="BP640" s="26"/>
      <c r="BQ640" s="26"/>
      <c r="BR640" s="26"/>
      <c r="BS640" s="26"/>
      <c r="BT640" s="178">
        <f t="shared" si="2072"/>
        <v>0</v>
      </c>
      <c r="BU640" s="26"/>
      <c r="BV640" s="26"/>
      <c r="BW640" s="26"/>
      <c r="BX640" s="26"/>
      <c r="BY640" s="178">
        <f t="shared" si="2073"/>
        <v>0</v>
      </c>
      <c r="BZ640" s="26"/>
      <c r="CA640" s="26"/>
      <c r="CB640" s="26"/>
      <c r="CC640" s="26"/>
      <c r="CD640" s="178">
        <f t="shared" si="2074"/>
        <v>0</v>
      </c>
      <c r="CE640" s="26"/>
      <c r="CF640" s="26"/>
      <c r="CG640" s="26"/>
      <c r="CH640" s="26"/>
      <c r="CI640" s="178">
        <f t="shared" si="2075"/>
        <v>0</v>
      </c>
      <c r="CJ640" s="26"/>
      <c r="CK640" s="26"/>
      <c r="CL640" s="26"/>
      <c r="CM640" s="26"/>
      <c r="CN640" s="178">
        <f t="shared" si="2076"/>
        <v>0</v>
      </c>
      <c r="CO640" s="26"/>
      <c r="CP640" s="26"/>
      <c r="CQ640" s="26"/>
      <c r="CR640" s="26"/>
      <c r="CS640" s="162">
        <f t="shared" si="1784"/>
        <v>0</v>
      </c>
      <c r="CT640" s="10"/>
      <c r="CU640" s="160">
        <f t="shared" si="1785"/>
        <v>0</v>
      </c>
      <c r="CV640" s="160">
        <f t="shared" si="1786"/>
        <v>0</v>
      </c>
      <c r="CW640" s="160">
        <f t="shared" si="1787"/>
        <v>0</v>
      </c>
      <c r="CX640" s="160">
        <f t="shared" si="1788"/>
        <v>0</v>
      </c>
      <c r="CY640" s="160">
        <f t="shared" si="1789"/>
        <v>0</v>
      </c>
      <c r="CZ640" s="160">
        <f t="shared" si="1790"/>
        <v>0</v>
      </c>
      <c r="DA640" s="160">
        <f t="shared" si="1791"/>
        <v>0</v>
      </c>
      <c r="DB640" s="160">
        <f t="shared" si="1792"/>
        <v>0</v>
      </c>
      <c r="DC640" s="160">
        <f t="shared" si="1793"/>
        <v>0</v>
      </c>
      <c r="DD640" s="160">
        <f t="shared" si="1794"/>
        <v>0</v>
      </c>
      <c r="DE640" s="160">
        <f t="shared" si="1795"/>
        <v>0</v>
      </c>
      <c r="DF640" s="160">
        <f t="shared" si="1796"/>
        <v>0</v>
      </c>
      <c r="DG640" s="160">
        <f t="shared" si="1797"/>
        <v>0</v>
      </c>
      <c r="DH640" s="160">
        <f t="shared" si="1798"/>
        <v>0</v>
      </c>
      <c r="DI640" s="160">
        <f t="shared" si="1799"/>
        <v>0</v>
      </c>
      <c r="DJ640" s="160">
        <f t="shared" si="1800"/>
        <v>0</v>
      </c>
      <c r="DK640" s="160">
        <f t="shared" si="1801"/>
        <v>0</v>
      </c>
      <c r="DL640" s="160">
        <f t="shared" si="1802"/>
        <v>0</v>
      </c>
      <c r="DM640" s="10"/>
      <c r="DN640" s="160">
        <f t="shared" si="1803"/>
        <v>0</v>
      </c>
      <c r="DO640" s="160">
        <f t="shared" si="1804"/>
        <v>0</v>
      </c>
      <c r="DP640" s="160">
        <f t="shared" si="1805"/>
        <v>0</v>
      </c>
      <c r="DQ640" s="160">
        <f t="shared" si="1806"/>
        <v>0</v>
      </c>
      <c r="DR640" s="160">
        <f t="shared" si="1807"/>
        <v>0</v>
      </c>
      <c r="DS640" s="160">
        <f t="shared" si="1808"/>
        <v>0</v>
      </c>
      <c r="DT640" s="160">
        <f t="shared" si="1809"/>
        <v>0</v>
      </c>
      <c r="DU640" s="160">
        <f t="shared" si="1810"/>
        <v>0</v>
      </c>
      <c r="DV640" s="160">
        <f t="shared" si="1811"/>
        <v>0</v>
      </c>
      <c r="DW640" s="160">
        <f t="shared" si="1812"/>
        <v>0</v>
      </c>
      <c r="DX640" s="160">
        <f t="shared" si="1813"/>
        <v>0</v>
      </c>
      <c r="DY640" s="160">
        <f t="shared" si="1814"/>
        <v>0</v>
      </c>
      <c r="DZ640" s="160">
        <f t="shared" si="1815"/>
        <v>0</v>
      </c>
      <c r="EA640" s="160">
        <f t="shared" si="1816"/>
        <v>0</v>
      </c>
      <c r="EB640" s="160">
        <f t="shared" si="1817"/>
        <v>0</v>
      </c>
      <c r="EC640" s="160">
        <f t="shared" si="1818"/>
        <v>0</v>
      </c>
      <c r="ED640" s="160">
        <f t="shared" si="1819"/>
        <v>0</v>
      </c>
      <c r="EE640" s="160">
        <f t="shared" si="1820"/>
        <v>0</v>
      </c>
      <c r="EF640" s="160">
        <f t="shared" si="1821"/>
        <v>0</v>
      </c>
      <c r="EG640" s="160">
        <f t="shared" si="1822"/>
        <v>0</v>
      </c>
      <c r="EH640" s="160">
        <f t="shared" si="1823"/>
        <v>0</v>
      </c>
      <c r="EI640" s="160">
        <f t="shared" si="1824"/>
        <v>0</v>
      </c>
      <c r="EJ640" s="160">
        <f t="shared" si="1825"/>
        <v>0</v>
      </c>
      <c r="EK640" s="160">
        <f t="shared" si="1826"/>
        <v>0</v>
      </c>
      <c r="EL640" s="160">
        <f t="shared" si="1827"/>
        <v>0</v>
      </c>
      <c r="EM640" s="160">
        <f t="shared" si="1828"/>
        <v>0</v>
      </c>
      <c r="EN640" s="160">
        <f t="shared" si="1829"/>
        <v>0</v>
      </c>
      <c r="EO640" s="160">
        <f t="shared" si="1830"/>
        <v>0</v>
      </c>
      <c r="EP640" s="160">
        <f t="shared" si="1831"/>
        <v>0</v>
      </c>
      <c r="EQ640" s="160">
        <f t="shared" si="1832"/>
        <v>0</v>
      </c>
      <c r="ER640" s="10"/>
      <c r="ES640" s="160">
        <f t="shared" si="1833"/>
        <v>0</v>
      </c>
      <c r="ET640" s="160">
        <f t="shared" si="1834"/>
        <v>0</v>
      </c>
      <c r="EU640" s="160">
        <f t="shared" si="1835"/>
        <v>0</v>
      </c>
      <c r="EV640" s="160">
        <f t="shared" si="1836"/>
        <v>0</v>
      </c>
      <c r="EW640" s="160">
        <f t="shared" si="1837"/>
        <v>0</v>
      </c>
      <c r="EX640" s="160">
        <f t="shared" si="1838"/>
        <v>0</v>
      </c>
      <c r="EY640" s="160">
        <f t="shared" si="1839"/>
        <v>0</v>
      </c>
      <c r="EZ640" s="160">
        <f t="shared" si="1840"/>
        <v>0</v>
      </c>
      <c r="FA640" s="160">
        <f t="shared" si="1841"/>
        <v>0</v>
      </c>
      <c r="FB640" s="160">
        <f t="shared" si="1842"/>
        <v>0</v>
      </c>
      <c r="FC640" s="160">
        <f t="shared" si="1843"/>
        <v>0</v>
      </c>
      <c r="FD640" s="160">
        <f t="shared" si="1844"/>
        <v>0</v>
      </c>
      <c r="FE640" s="160">
        <f t="shared" si="1845"/>
        <v>0</v>
      </c>
      <c r="FF640" s="160">
        <f t="shared" si="1846"/>
        <v>0</v>
      </c>
      <c r="FG640" s="160">
        <f t="shared" si="1847"/>
        <v>0</v>
      </c>
      <c r="FH640" s="10"/>
      <c r="FI640" s="195">
        <f t="shared" si="1848"/>
        <v>0</v>
      </c>
      <c r="FJ640" s="195">
        <f t="shared" si="1849"/>
        <v>0</v>
      </c>
      <c r="FK640" s="195">
        <f t="shared" si="1850"/>
        <v>0</v>
      </c>
      <c r="FL640" s="195">
        <f t="shared" si="1851"/>
        <v>0</v>
      </c>
      <c r="FM640" s="195">
        <f t="shared" si="1852"/>
        <v>0</v>
      </c>
      <c r="FN640" s="195">
        <f t="shared" si="1853"/>
        <v>0</v>
      </c>
      <c r="FO640" s="195">
        <f t="shared" si="1854"/>
        <v>0</v>
      </c>
      <c r="FP640" s="195">
        <f t="shared" si="1855"/>
        <v>0</v>
      </c>
      <c r="FQ640" s="195">
        <f t="shared" si="1856"/>
        <v>0</v>
      </c>
      <c r="FR640" s="195">
        <f t="shared" si="1857"/>
        <v>0</v>
      </c>
      <c r="FS640" s="195">
        <f t="shared" si="1858"/>
        <v>0</v>
      </c>
      <c r="FT640" s="195">
        <f t="shared" si="1859"/>
        <v>0</v>
      </c>
      <c r="FU640" s="195">
        <f t="shared" si="1860"/>
        <v>0</v>
      </c>
      <c r="FV640" s="195">
        <f t="shared" si="1861"/>
        <v>0</v>
      </c>
      <c r="FW640" s="195">
        <f t="shared" si="1862"/>
        <v>0</v>
      </c>
      <c r="FX640" s="195">
        <f t="shared" si="1863"/>
        <v>0</v>
      </c>
      <c r="FY640" s="195">
        <f t="shared" si="1864"/>
        <v>0</v>
      </c>
      <c r="FZ640" s="195">
        <f t="shared" si="1865"/>
        <v>0</v>
      </c>
      <c r="GA640" s="195">
        <f t="shared" si="1866"/>
        <v>0</v>
      </c>
      <c r="GB640" s="195">
        <f t="shared" si="1867"/>
        <v>0</v>
      </c>
      <c r="GC640" s="195">
        <f t="shared" si="1868"/>
        <v>0</v>
      </c>
      <c r="GD640" s="195">
        <f t="shared" si="1869"/>
        <v>0</v>
      </c>
      <c r="GE640" s="195">
        <f t="shared" si="1870"/>
        <v>0</v>
      </c>
      <c r="GF640" s="195">
        <f t="shared" si="1871"/>
        <v>0</v>
      </c>
      <c r="GG640" s="195">
        <f t="shared" si="1872"/>
        <v>0</v>
      </c>
      <c r="GH640" s="195">
        <f t="shared" si="1873"/>
        <v>0</v>
      </c>
      <c r="GI640" s="195">
        <f t="shared" si="1874"/>
        <v>0</v>
      </c>
      <c r="GJ640" s="195">
        <f t="shared" si="1875"/>
        <v>0</v>
      </c>
      <c r="GK640" s="195">
        <f t="shared" si="1876"/>
        <v>0</v>
      </c>
      <c r="GL640" s="195">
        <f t="shared" si="1877"/>
        <v>0</v>
      </c>
      <c r="GM640" s="10"/>
      <c r="GN640" s="10"/>
      <c r="GO640" s="264">
        <f t="shared" si="1878"/>
        <v>0</v>
      </c>
      <c r="GP640" s="264">
        <f t="shared" si="1879"/>
        <v>0</v>
      </c>
      <c r="GQ640" s="264">
        <f t="shared" si="1880"/>
        <v>0</v>
      </c>
      <c r="GR640" s="264">
        <f t="shared" si="1881"/>
        <v>0</v>
      </c>
      <c r="GS640" s="264">
        <f t="shared" si="1882"/>
        <v>0</v>
      </c>
      <c r="GT640" s="264">
        <f t="shared" si="1883"/>
        <v>0</v>
      </c>
      <c r="GU640" s="264">
        <f t="shared" si="1884"/>
        <v>0</v>
      </c>
      <c r="GV640" s="264">
        <f t="shared" si="1885"/>
        <v>0</v>
      </c>
      <c r="GW640" s="264">
        <f t="shared" si="1886"/>
        <v>0</v>
      </c>
      <c r="GX640" s="264">
        <f t="shared" si="1887"/>
        <v>0</v>
      </c>
      <c r="GY640" s="162"/>
      <c r="GZ640" s="264">
        <f t="shared" si="1888"/>
        <v>0</v>
      </c>
      <c r="HA640" s="264">
        <f t="shared" si="1889"/>
        <v>0</v>
      </c>
      <c r="HB640" s="264">
        <f t="shared" si="1890"/>
        <v>0</v>
      </c>
      <c r="HC640" s="264">
        <f t="shared" si="1891"/>
        <v>0</v>
      </c>
      <c r="HD640" s="264">
        <f t="shared" si="1892"/>
        <v>0</v>
      </c>
    </row>
    <row r="641" spans="1:212" ht="42.75" hidden="1" x14ac:dyDescent="0.25">
      <c r="C641" s="43" t="s">
        <v>1400</v>
      </c>
      <c r="D641" s="14">
        <v>6400</v>
      </c>
      <c r="E641" s="198" t="s">
        <v>30</v>
      </c>
      <c r="F641" s="253" t="s">
        <v>30</v>
      </c>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162">
        <f t="shared" si="1784"/>
        <v>0</v>
      </c>
      <c r="CT641" s="10"/>
      <c r="CU641" s="160">
        <f t="shared" si="1785"/>
        <v>0</v>
      </c>
      <c r="CV641" s="160">
        <f t="shared" si="1786"/>
        <v>0</v>
      </c>
      <c r="CW641" s="160">
        <f t="shared" si="1787"/>
        <v>0</v>
      </c>
      <c r="CX641" s="160">
        <f t="shared" si="1788"/>
        <v>0</v>
      </c>
      <c r="CY641" s="160">
        <f t="shared" si="1789"/>
        <v>0</v>
      </c>
      <c r="CZ641" s="160">
        <f t="shared" si="1790"/>
        <v>0</v>
      </c>
      <c r="DA641" s="160">
        <f t="shared" si="1791"/>
        <v>0</v>
      </c>
      <c r="DB641" s="160">
        <f t="shared" si="1792"/>
        <v>0</v>
      </c>
      <c r="DC641" s="160">
        <f t="shared" si="1793"/>
        <v>0</v>
      </c>
      <c r="DD641" s="160">
        <f t="shared" si="1794"/>
        <v>0</v>
      </c>
      <c r="DE641" s="160">
        <f t="shared" si="1795"/>
        <v>0</v>
      </c>
      <c r="DF641" s="160">
        <f t="shared" si="1796"/>
        <v>0</v>
      </c>
      <c r="DG641" s="160">
        <f t="shared" si="1797"/>
        <v>0</v>
      </c>
      <c r="DH641" s="160">
        <f t="shared" si="1798"/>
        <v>0</v>
      </c>
      <c r="DI641" s="160">
        <f t="shared" si="1799"/>
        <v>0</v>
      </c>
      <c r="DJ641" s="160">
        <f t="shared" si="1800"/>
        <v>0</v>
      </c>
      <c r="DK641" s="160">
        <f t="shared" si="1801"/>
        <v>0</v>
      </c>
      <c r="DL641" s="160">
        <f t="shared" si="1802"/>
        <v>0</v>
      </c>
      <c r="DM641" s="10"/>
      <c r="DN641" s="160">
        <f t="shared" si="1803"/>
        <v>0</v>
      </c>
      <c r="DO641" s="160">
        <f t="shared" si="1804"/>
        <v>0</v>
      </c>
      <c r="DP641" s="160">
        <f t="shared" si="1805"/>
        <v>0</v>
      </c>
      <c r="DQ641" s="160">
        <f t="shared" si="1806"/>
        <v>0</v>
      </c>
      <c r="DR641" s="160">
        <f t="shared" si="1807"/>
        <v>0</v>
      </c>
      <c r="DS641" s="160">
        <f t="shared" si="1808"/>
        <v>0</v>
      </c>
      <c r="DT641" s="160">
        <f t="shared" si="1809"/>
        <v>0</v>
      </c>
      <c r="DU641" s="160">
        <f t="shared" si="1810"/>
        <v>0</v>
      </c>
      <c r="DV641" s="160">
        <f t="shared" si="1811"/>
        <v>0</v>
      </c>
      <c r="DW641" s="160">
        <f t="shared" si="1812"/>
        <v>0</v>
      </c>
      <c r="DX641" s="160">
        <f t="shared" si="1813"/>
        <v>0</v>
      </c>
      <c r="DY641" s="160">
        <f t="shared" si="1814"/>
        <v>0</v>
      </c>
      <c r="DZ641" s="160">
        <f t="shared" si="1815"/>
        <v>0</v>
      </c>
      <c r="EA641" s="160">
        <f t="shared" si="1816"/>
        <v>0</v>
      </c>
      <c r="EB641" s="160">
        <f t="shared" si="1817"/>
        <v>0</v>
      </c>
      <c r="EC641" s="160">
        <f t="shared" si="1818"/>
        <v>0</v>
      </c>
      <c r="ED641" s="160">
        <f t="shared" si="1819"/>
        <v>0</v>
      </c>
      <c r="EE641" s="160">
        <f t="shared" si="1820"/>
        <v>0</v>
      </c>
      <c r="EF641" s="160">
        <f t="shared" si="1821"/>
        <v>0</v>
      </c>
      <c r="EG641" s="160">
        <f t="shared" si="1822"/>
        <v>0</v>
      </c>
      <c r="EH641" s="160">
        <f t="shared" si="1823"/>
        <v>0</v>
      </c>
      <c r="EI641" s="160">
        <f t="shared" si="1824"/>
        <v>0</v>
      </c>
      <c r="EJ641" s="160">
        <f t="shared" si="1825"/>
        <v>0</v>
      </c>
      <c r="EK641" s="160">
        <f t="shared" si="1826"/>
        <v>0</v>
      </c>
      <c r="EL641" s="160">
        <f t="shared" si="1827"/>
        <v>0</v>
      </c>
      <c r="EM641" s="160">
        <f t="shared" si="1828"/>
        <v>0</v>
      </c>
      <c r="EN641" s="160">
        <f t="shared" si="1829"/>
        <v>0</v>
      </c>
      <c r="EO641" s="160">
        <f t="shared" si="1830"/>
        <v>0</v>
      </c>
      <c r="EP641" s="160">
        <f t="shared" si="1831"/>
        <v>0</v>
      </c>
      <c r="EQ641" s="160">
        <f t="shared" si="1832"/>
        <v>0</v>
      </c>
      <c r="ER641" s="10"/>
      <c r="ES641" s="160">
        <f t="shared" si="1833"/>
        <v>0</v>
      </c>
      <c r="ET641" s="160">
        <f t="shared" si="1834"/>
        <v>0</v>
      </c>
      <c r="EU641" s="160">
        <f t="shared" si="1835"/>
        <v>0</v>
      </c>
      <c r="EV641" s="160">
        <f t="shared" si="1836"/>
        <v>0</v>
      </c>
      <c r="EW641" s="160">
        <f t="shared" si="1837"/>
        <v>0</v>
      </c>
      <c r="EX641" s="160">
        <f t="shared" si="1838"/>
        <v>0</v>
      </c>
      <c r="EY641" s="160">
        <f t="shared" si="1839"/>
        <v>0</v>
      </c>
      <c r="EZ641" s="160">
        <f t="shared" si="1840"/>
        <v>0</v>
      </c>
      <c r="FA641" s="160">
        <f t="shared" si="1841"/>
        <v>0</v>
      </c>
      <c r="FB641" s="160">
        <f t="shared" si="1842"/>
        <v>0</v>
      </c>
      <c r="FC641" s="160">
        <f t="shared" si="1843"/>
        <v>0</v>
      </c>
      <c r="FD641" s="160">
        <f t="shared" si="1844"/>
        <v>0</v>
      </c>
      <c r="FE641" s="160">
        <f t="shared" si="1845"/>
        <v>0</v>
      </c>
      <c r="FF641" s="160">
        <f t="shared" si="1846"/>
        <v>0</v>
      </c>
      <c r="FG641" s="160">
        <f t="shared" si="1847"/>
        <v>0</v>
      </c>
      <c r="FH641" s="10"/>
      <c r="FI641" s="195">
        <f t="shared" si="1848"/>
        <v>0</v>
      </c>
      <c r="FJ641" s="195">
        <f t="shared" si="1849"/>
        <v>0</v>
      </c>
      <c r="FK641" s="195">
        <f t="shared" si="1850"/>
        <v>0</v>
      </c>
      <c r="FL641" s="195">
        <f t="shared" si="1851"/>
        <v>0</v>
      </c>
      <c r="FM641" s="195">
        <f t="shared" si="1852"/>
        <v>0</v>
      </c>
      <c r="FN641" s="195">
        <f t="shared" si="1853"/>
        <v>0</v>
      </c>
      <c r="FO641" s="195">
        <f t="shared" si="1854"/>
        <v>0</v>
      </c>
      <c r="FP641" s="195">
        <f t="shared" si="1855"/>
        <v>0</v>
      </c>
      <c r="FQ641" s="195">
        <f t="shared" si="1856"/>
        <v>0</v>
      </c>
      <c r="FR641" s="195">
        <f t="shared" si="1857"/>
        <v>0</v>
      </c>
      <c r="FS641" s="195">
        <f t="shared" si="1858"/>
        <v>0</v>
      </c>
      <c r="FT641" s="195">
        <f t="shared" si="1859"/>
        <v>0</v>
      </c>
      <c r="FU641" s="195">
        <f t="shared" si="1860"/>
        <v>0</v>
      </c>
      <c r="FV641" s="195">
        <f t="shared" si="1861"/>
        <v>0</v>
      </c>
      <c r="FW641" s="195">
        <f t="shared" si="1862"/>
        <v>0</v>
      </c>
      <c r="FX641" s="195">
        <f t="shared" si="1863"/>
        <v>0</v>
      </c>
      <c r="FY641" s="195">
        <f t="shared" si="1864"/>
        <v>0</v>
      </c>
      <c r="FZ641" s="195">
        <f t="shared" si="1865"/>
        <v>0</v>
      </c>
      <c r="GA641" s="195">
        <f t="shared" si="1866"/>
        <v>0</v>
      </c>
      <c r="GB641" s="195">
        <f t="shared" si="1867"/>
        <v>0</v>
      </c>
      <c r="GC641" s="195">
        <f t="shared" si="1868"/>
        <v>0</v>
      </c>
      <c r="GD641" s="195">
        <f t="shared" si="1869"/>
        <v>0</v>
      </c>
      <c r="GE641" s="195">
        <f t="shared" si="1870"/>
        <v>0</v>
      </c>
      <c r="GF641" s="195">
        <f t="shared" si="1871"/>
        <v>0</v>
      </c>
      <c r="GG641" s="195">
        <f t="shared" si="1872"/>
        <v>0</v>
      </c>
      <c r="GH641" s="195">
        <f t="shared" si="1873"/>
        <v>0</v>
      </c>
      <c r="GI641" s="195">
        <f t="shared" si="1874"/>
        <v>0</v>
      </c>
      <c r="GJ641" s="195">
        <f t="shared" si="1875"/>
        <v>0</v>
      </c>
      <c r="GK641" s="195">
        <f t="shared" si="1876"/>
        <v>0</v>
      </c>
      <c r="GL641" s="195">
        <f t="shared" si="1877"/>
        <v>0</v>
      </c>
      <c r="GM641" s="10"/>
      <c r="GN641" s="10"/>
      <c r="GO641" s="264">
        <f t="shared" si="1878"/>
        <v>0</v>
      </c>
      <c r="GP641" s="264">
        <f t="shared" si="1879"/>
        <v>0</v>
      </c>
      <c r="GQ641" s="264">
        <f t="shared" si="1880"/>
        <v>0</v>
      </c>
      <c r="GR641" s="264">
        <f t="shared" si="1881"/>
        <v>0</v>
      </c>
      <c r="GS641" s="264">
        <f t="shared" si="1882"/>
        <v>0</v>
      </c>
      <c r="GT641" s="264">
        <f t="shared" si="1883"/>
        <v>0</v>
      </c>
      <c r="GU641" s="264">
        <f t="shared" si="1884"/>
        <v>0</v>
      </c>
      <c r="GV641" s="264">
        <f t="shared" si="1885"/>
        <v>0</v>
      </c>
      <c r="GW641" s="264">
        <f t="shared" si="1886"/>
        <v>0</v>
      </c>
      <c r="GX641" s="264">
        <f t="shared" si="1887"/>
        <v>0</v>
      </c>
      <c r="GY641" s="162"/>
      <c r="GZ641" s="264">
        <f t="shared" si="1888"/>
        <v>0</v>
      </c>
      <c r="HA641" s="264">
        <f t="shared" si="1889"/>
        <v>0</v>
      </c>
      <c r="HB641" s="264">
        <f t="shared" si="1890"/>
        <v>0</v>
      </c>
      <c r="HC641" s="264">
        <f t="shared" si="1891"/>
        <v>0</v>
      </c>
      <c r="HD641" s="264">
        <f t="shared" si="1892"/>
        <v>0</v>
      </c>
    </row>
    <row r="642" spans="1:212" ht="42.75" hidden="1" x14ac:dyDescent="0.25">
      <c r="C642" s="42" t="s">
        <v>14</v>
      </c>
      <c r="D642" s="12">
        <v>6500</v>
      </c>
      <c r="E642" s="197" t="s">
        <v>30</v>
      </c>
      <c r="F642" s="269" t="s">
        <v>30</v>
      </c>
      <c r="G642" s="23">
        <f t="shared" ref="G642:AL642" si="2077">+G643+G778+G803+G834+G847+G852+G877</f>
        <v>0</v>
      </c>
      <c r="H642" s="23">
        <f t="shared" si="2077"/>
        <v>0</v>
      </c>
      <c r="I642" s="23">
        <f>+I643+I778+I803+I834+I847+I852+I877</f>
        <v>0</v>
      </c>
      <c r="J642" s="23">
        <f t="shared" si="2077"/>
        <v>0</v>
      </c>
      <c r="K642" s="23">
        <f t="shared" si="2077"/>
        <v>0</v>
      </c>
      <c r="L642" s="23">
        <f t="shared" si="2077"/>
        <v>0</v>
      </c>
      <c r="M642" s="23">
        <f t="shared" si="2077"/>
        <v>0</v>
      </c>
      <c r="N642" s="23">
        <f t="shared" si="2077"/>
        <v>0</v>
      </c>
      <c r="O642" s="23">
        <f t="shared" si="2077"/>
        <v>0</v>
      </c>
      <c r="P642" s="23">
        <f t="shared" si="2077"/>
        <v>0</v>
      </c>
      <c r="Q642" s="23">
        <f t="shared" si="2077"/>
        <v>0</v>
      </c>
      <c r="R642" s="23">
        <f t="shared" si="2077"/>
        <v>0</v>
      </c>
      <c r="S642" s="23">
        <f t="shared" si="2077"/>
        <v>0</v>
      </c>
      <c r="T642" s="23">
        <f t="shared" si="2077"/>
        <v>0</v>
      </c>
      <c r="U642" s="23">
        <f t="shared" si="2077"/>
        <v>0</v>
      </c>
      <c r="V642" s="23">
        <f t="shared" si="2077"/>
        <v>0</v>
      </c>
      <c r="W642" s="23">
        <f t="shared" si="2077"/>
        <v>0</v>
      </c>
      <c r="X642" s="23">
        <f t="shared" si="2077"/>
        <v>0</v>
      </c>
      <c r="Y642" s="23">
        <f t="shared" si="2077"/>
        <v>0</v>
      </c>
      <c r="Z642" s="23">
        <f t="shared" si="2077"/>
        <v>0</v>
      </c>
      <c r="AA642" s="23">
        <f t="shared" si="2077"/>
        <v>0</v>
      </c>
      <c r="AB642" s="23">
        <f t="shared" si="2077"/>
        <v>0</v>
      </c>
      <c r="AC642" s="23">
        <f t="shared" si="2077"/>
        <v>0</v>
      </c>
      <c r="AD642" s="23">
        <f t="shared" si="2077"/>
        <v>0</v>
      </c>
      <c r="AE642" s="23">
        <f t="shared" si="2077"/>
        <v>0</v>
      </c>
      <c r="AF642" s="23">
        <f t="shared" si="2077"/>
        <v>0</v>
      </c>
      <c r="AG642" s="23">
        <f t="shared" si="2077"/>
        <v>0</v>
      </c>
      <c r="AH642" s="23">
        <f t="shared" si="2077"/>
        <v>0</v>
      </c>
      <c r="AI642" s="23">
        <f t="shared" si="2077"/>
        <v>0</v>
      </c>
      <c r="AJ642" s="23">
        <f t="shared" si="2077"/>
        <v>0</v>
      </c>
      <c r="AK642" s="23">
        <f t="shared" si="2077"/>
        <v>0</v>
      </c>
      <c r="AL642" s="23">
        <f t="shared" si="2077"/>
        <v>0</v>
      </c>
      <c r="AM642" s="23">
        <f t="shared" ref="AM642:BR642" si="2078">+AM643+AM778+AM803+AM834+AM847+AM852+AM877</f>
        <v>0</v>
      </c>
      <c r="AN642" s="23">
        <f t="shared" si="2078"/>
        <v>0</v>
      </c>
      <c r="AO642" s="23">
        <f t="shared" si="2078"/>
        <v>0</v>
      </c>
      <c r="AP642" s="23">
        <f t="shared" si="2078"/>
        <v>0</v>
      </c>
      <c r="AQ642" s="23">
        <f t="shared" si="2078"/>
        <v>0</v>
      </c>
      <c r="AR642" s="23">
        <f t="shared" si="2078"/>
        <v>0</v>
      </c>
      <c r="AS642" s="23">
        <f t="shared" si="2078"/>
        <v>0</v>
      </c>
      <c r="AT642" s="23">
        <f t="shared" si="2078"/>
        <v>0</v>
      </c>
      <c r="AU642" s="23">
        <f t="shared" si="2078"/>
        <v>0</v>
      </c>
      <c r="AV642" s="23">
        <f t="shared" si="2078"/>
        <v>0</v>
      </c>
      <c r="AW642" s="23">
        <f t="shared" si="2078"/>
        <v>0</v>
      </c>
      <c r="AX642" s="23">
        <f t="shared" si="2078"/>
        <v>0</v>
      </c>
      <c r="AY642" s="23">
        <f t="shared" si="2078"/>
        <v>0</v>
      </c>
      <c r="AZ642" s="23">
        <f t="shared" si="2078"/>
        <v>0</v>
      </c>
      <c r="BA642" s="23">
        <f t="shared" si="2078"/>
        <v>0</v>
      </c>
      <c r="BB642" s="23">
        <f t="shared" si="2078"/>
        <v>0</v>
      </c>
      <c r="BC642" s="23">
        <f t="shared" si="2078"/>
        <v>0</v>
      </c>
      <c r="BD642" s="23">
        <f t="shared" si="2078"/>
        <v>0</v>
      </c>
      <c r="BE642" s="23">
        <f t="shared" si="2078"/>
        <v>0</v>
      </c>
      <c r="BF642" s="23">
        <f t="shared" si="2078"/>
        <v>0</v>
      </c>
      <c r="BG642" s="23">
        <f t="shared" si="2078"/>
        <v>0</v>
      </c>
      <c r="BH642" s="23">
        <f t="shared" si="2078"/>
        <v>0</v>
      </c>
      <c r="BI642" s="23">
        <f t="shared" si="2078"/>
        <v>0</v>
      </c>
      <c r="BJ642" s="23">
        <f t="shared" si="2078"/>
        <v>0</v>
      </c>
      <c r="BK642" s="23">
        <f t="shared" si="2078"/>
        <v>0</v>
      </c>
      <c r="BL642" s="23">
        <f t="shared" si="2078"/>
        <v>0</v>
      </c>
      <c r="BM642" s="23">
        <f t="shared" si="2078"/>
        <v>0</v>
      </c>
      <c r="BN642" s="23">
        <f t="shared" si="2078"/>
        <v>0</v>
      </c>
      <c r="BO642" s="23">
        <f t="shared" si="2078"/>
        <v>0</v>
      </c>
      <c r="BP642" s="23">
        <f t="shared" si="2078"/>
        <v>0</v>
      </c>
      <c r="BQ642" s="23">
        <f t="shared" si="2078"/>
        <v>0</v>
      </c>
      <c r="BR642" s="23">
        <f t="shared" si="2078"/>
        <v>0</v>
      </c>
      <c r="BS642" s="23">
        <f t="shared" ref="BS642:CR642" si="2079">+BS643+BS778+BS803+BS834+BS847+BS852+BS877</f>
        <v>0</v>
      </c>
      <c r="BT642" s="23">
        <f t="shared" si="2079"/>
        <v>0</v>
      </c>
      <c r="BU642" s="23">
        <f t="shared" si="2079"/>
        <v>0</v>
      </c>
      <c r="BV642" s="23">
        <f t="shared" si="2079"/>
        <v>0</v>
      </c>
      <c r="BW642" s="23">
        <f t="shared" si="2079"/>
        <v>0</v>
      </c>
      <c r="BX642" s="23">
        <f t="shared" si="2079"/>
        <v>0</v>
      </c>
      <c r="BY642" s="23">
        <f t="shared" si="2079"/>
        <v>0</v>
      </c>
      <c r="BZ642" s="23">
        <f t="shared" si="2079"/>
        <v>0</v>
      </c>
      <c r="CA642" s="23">
        <f t="shared" si="2079"/>
        <v>0</v>
      </c>
      <c r="CB642" s="23">
        <f t="shared" si="2079"/>
        <v>0</v>
      </c>
      <c r="CC642" s="23">
        <f t="shared" si="2079"/>
        <v>0</v>
      </c>
      <c r="CD642" s="23">
        <f t="shared" si="2079"/>
        <v>0</v>
      </c>
      <c r="CE642" s="23">
        <f t="shared" si="2079"/>
        <v>0</v>
      </c>
      <c r="CF642" s="23">
        <f t="shared" si="2079"/>
        <v>0</v>
      </c>
      <c r="CG642" s="23">
        <f t="shared" si="2079"/>
        <v>0</v>
      </c>
      <c r="CH642" s="23">
        <f t="shared" si="2079"/>
        <v>0</v>
      </c>
      <c r="CI642" s="23">
        <f t="shared" si="2079"/>
        <v>0</v>
      </c>
      <c r="CJ642" s="23">
        <f t="shared" si="2079"/>
        <v>0</v>
      </c>
      <c r="CK642" s="23">
        <f t="shared" si="2079"/>
        <v>0</v>
      </c>
      <c r="CL642" s="23">
        <f t="shared" si="2079"/>
        <v>0</v>
      </c>
      <c r="CM642" s="23">
        <f t="shared" si="2079"/>
        <v>0</v>
      </c>
      <c r="CN642" s="23">
        <f t="shared" si="2079"/>
        <v>0</v>
      </c>
      <c r="CO642" s="23">
        <f t="shared" si="2079"/>
        <v>0</v>
      </c>
      <c r="CP642" s="23">
        <f t="shared" si="2079"/>
        <v>0</v>
      </c>
      <c r="CQ642" s="23">
        <f t="shared" si="2079"/>
        <v>0</v>
      </c>
      <c r="CR642" s="23">
        <f t="shared" si="2079"/>
        <v>0</v>
      </c>
      <c r="CS642" s="162">
        <f t="shared" si="1784"/>
        <v>0</v>
      </c>
      <c r="CT642" s="10"/>
      <c r="CU642" s="160">
        <f t="shared" si="1785"/>
        <v>0</v>
      </c>
      <c r="CV642" s="160">
        <f t="shared" si="1786"/>
        <v>0</v>
      </c>
      <c r="CW642" s="160">
        <f t="shared" si="1787"/>
        <v>0</v>
      </c>
      <c r="CX642" s="160">
        <f t="shared" si="1788"/>
        <v>0</v>
      </c>
      <c r="CY642" s="160">
        <f t="shared" si="1789"/>
        <v>0</v>
      </c>
      <c r="CZ642" s="160">
        <f t="shared" si="1790"/>
        <v>0</v>
      </c>
      <c r="DA642" s="160">
        <f t="shared" si="1791"/>
        <v>0</v>
      </c>
      <c r="DB642" s="160">
        <f t="shared" si="1792"/>
        <v>0</v>
      </c>
      <c r="DC642" s="160">
        <f t="shared" si="1793"/>
        <v>0</v>
      </c>
      <c r="DD642" s="160">
        <f t="shared" si="1794"/>
        <v>0</v>
      </c>
      <c r="DE642" s="160">
        <f t="shared" si="1795"/>
        <v>0</v>
      </c>
      <c r="DF642" s="160">
        <f t="shared" si="1796"/>
        <v>0</v>
      </c>
      <c r="DG642" s="160">
        <f t="shared" si="1797"/>
        <v>0</v>
      </c>
      <c r="DH642" s="160">
        <f t="shared" si="1798"/>
        <v>0</v>
      </c>
      <c r="DI642" s="160">
        <f t="shared" si="1799"/>
        <v>0</v>
      </c>
      <c r="DJ642" s="160">
        <f t="shared" si="1800"/>
        <v>0</v>
      </c>
      <c r="DK642" s="160">
        <f t="shared" si="1801"/>
        <v>0</v>
      </c>
      <c r="DL642" s="160">
        <f t="shared" si="1802"/>
        <v>0</v>
      </c>
      <c r="DM642" s="10"/>
      <c r="DN642" s="160">
        <f t="shared" si="1803"/>
        <v>0</v>
      </c>
      <c r="DO642" s="160">
        <f t="shared" si="1804"/>
        <v>0</v>
      </c>
      <c r="DP642" s="160">
        <f t="shared" si="1805"/>
        <v>0</v>
      </c>
      <c r="DQ642" s="160">
        <f t="shared" si="1806"/>
        <v>0</v>
      </c>
      <c r="DR642" s="160">
        <f t="shared" si="1807"/>
        <v>0</v>
      </c>
      <c r="DS642" s="160">
        <f t="shared" si="1808"/>
        <v>0</v>
      </c>
      <c r="DT642" s="160">
        <f t="shared" si="1809"/>
        <v>0</v>
      </c>
      <c r="DU642" s="160">
        <f t="shared" si="1810"/>
        <v>0</v>
      </c>
      <c r="DV642" s="160">
        <f t="shared" si="1811"/>
        <v>0</v>
      </c>
      <c r="DW642" s="160">
        <f t="shared" si="1812"/>
        <v>0</v>
      </c>
      <c r="DX642" s="160">
        <f t="shared" si="1813"/>
        <v>0</v>
      </c>
      <c r="DY642" s="160">
        <f t="shared" si="1814"/>
        <v>0</v>
      </c>
      <c r="DZ642" s="160">
        <f t="shared" si="1815"/>
        <v>0</v>
      </c>
      <c r="EA642" s="160">
        <f t="shared" si="1816"/>
        <v>0</v>
      </c>
      <c r="EB642" s="160">
        <f t="shared" si="1817"/>
        <v>0</v>
      </c>
      <c r="EC642" s="160">
        <f t="shared" si="1818"/>
        <v>0</v>
      </c>
      <c r="ED642" s="160">
        <f t="shared" si="1819"/>
        <v>0</v>
      </c>
      <c r="EE642" s="160">
        <f t="shared" si="1820"/>
        <v>0</v>
      </c>
      <c r="EF642" s="160">
        <f t="shared" si="1821"/>
        <v>0</v>
      </c>
      <c r="EG642" s="160">
        <f t="shared" si="1822"/>
        <v>0</v>
      </c>
      <c r="EH642" s="160">
        <f t="shared" si="1823"/>
        <v>0</v>
      </c>
      <c r="EI642" s="160">
        <f t="shared" si="1824"/>
        <v>0</v>
      </c>
      <c r="EJ642" s="160">
        <f t="shared" si="1825"/>
        <v>0</v>
      </c>
      <c r="EK642" s="160">
        <f t="shared" si="1826"/>
        <v>0</v>
      </c>
      <c r="EL642" s="160">
        <f t="shared" si="1827"/>
        <v>0</v>
      </c>
      <c r="EM642" s="160">
        <f t="shared" si="1828"/>
        <v>0</v>
      </c>
      <c r="EN642" s="160">
        <f t="shared" si="1829"/>
        <v>0</v>
      </c>
      <c r="EO642" s="160">
        <f t="shared" si="1830"/>
        <v>0</v>
      </c>
      <c r="EP642" s="160">
        <f t="shared" si="1831"/>
        <v>0</v>
      </c>
      <c r="EQ642" s="160">
        <f t="shared" si="1832"/>
        <v>0</v>
      </c>
      <c r="ER642" s="10"/>
      <c r="ES642" s="160">
        <f t="shared" si="1833"/>
        <v>0</v>
      </c>
      <c r="ET642" s="160">
        <f t="shared" si="1834"/>
        <v>0</v>
      </c>
      <c r="EU642" s="160">
        <f t="shared" si="1835"/>
        <v>0</v>
      </c>
      <c r="EV642" s="160">
        <f t="shared" si="1836"/>
        <v>0</v>
      </c>
      <c r="EW642" s="160">
        <f t="shared" si="1837"/>
        <v>0</v>
      </c>
      <c r="EX642" s="160">
        <f t="shared" si="1838"/>
        <v>0</v>
      </c>
      <c r="EY642" s="160">
        <f t="shared" si="1839"/>
        <v>0</v>
      </c>
      <c r="EZ642" s="160">
        <f t="shared" si="1840"/>
        <v>0</v>
      </c>
      <c r="FA642" s="160">
        <f t="shared" si="1841"/>
        <v>0</v>
      </c>
      <c r="FB642" s="160">
        <f t="shared" si="1842"/>
        <v>0</v>
      </c>
      <c r="FC642" s="160">
        <f t="shared" si="1843"/>
        <v>0</v>
      </c>
      <c r="FD642" s="160">
        <f t="shared" si="1844"/>
        <v>0</v>
      </c>
      <c r="FE642" s="160">
        <f t="shared" si="1845"/>
        <v>0</v>
      </c>
      <c r="FF642" s="160">
        <f t="shared" si="1846"/>
        <v>0</v>
      </c>
      <c r="FG642" s="160">
        <f t="shared" si="1847"/>
        <v>0</v>
      </c>
      <c r="FH642" s="10"/>
      <c r="FI642" s="195">
        <f t="shared" si="1848"/>
        <v>0</v>
      </c>
      <c r="FJ642" s="195">
        <f t="shared" si="1849"/>
        <v>0</v>
      </c>
      <c r="FK642" s="195">
        <f t="shared" si="1850"/>
        <v>0</v>
      </c>
      <c r="FL642" s="195">
        <f t="shared" si="1851"/>
        <v>0</v>
      </c>
      <c r="FM642" s="195">
        <f t="shared" si="1852"/>
        <v>0</v>
      </c>
      <c r="FN642" s="195">
        <f t="shared" si="1853"/>
        <v>0</v>
      </c>
      <c r="FO642" s="195">
        <f t="shared" si="1854"/>
        <v>0</v>
      </c>
      <c r="FP642" s="195">
        <f t="shared" si="1855"/>
        <v>0</v>
      </c>
      <c r="FQ642" s="195">
        <f t="shared" si="1856"/>
        <v>0</v>
      </c>
      <c r="FR642" s="195">
        <f t="shared" si="1857"/>
        <v>0</v>
      </c>
      <c r="FS642" s="195">
        <f t="shared" si="1858"/>
        <v>0</v>
      </c>
      <c r="FT642" s="195">
        <f t="shared" si="1859"/>
        <v>0</v>
      </c>
      <c r="FU642" s="195">
        <f t="shared" si="1860"/>
        <v>0</v>
      </c>
      <c r="FV642" s="195">
        <f t="shared" si="1861"/>
        <v>0</v>
      </c>
      <c r="FW642" s="195">
        <f t="shared" si="1862"/>
        <v>0</v>
      </c>
      <c r="FX642" s="195">
        <f t="shared" si="1863"/>
        <v>0</v>
      </c>
      <c r="FY642" s="195">
        <f t="shared" si="1864"/>
        <v>0</v>
      </c>
      <c r="FZ642" s="195">
        <f t="shared" si="1865"/>
        <v>0</v>
      </c>
      <c r="GA642" s="195">
        <f t="shared" si="1866"/>
        <v>0</v>
      </c>
      <c r="GB642" s="195">
        <f t="shared" si="1867"/>
        <v>0</v>
      </c>
      <c r="GC642" s="195">
        <f t="shared" si="1868"/>
        <v>0</v>
      </c>
      <c r="GD642" s="195">
        <f t="shared" si="1869"/>
        <v>0</v>
      </c>
      <c r="GE642" s="195">
        <f t="shared" si="1870"/>
        <v>0</v>
      </c>
      <c r="GF642" s="195">
        <f t="shared" si="1871"/>
        <v>0</v>
      </c>
      <c r="GG642" s="195">
        <f t="shared" si="1872"/>
        <v>0</v>
      </c>
      <c r="GH642" s="195">
        <f t="shared" si="1873"/>
        <v>0</v>
      </c>
      <c r="GI642" s="195">
        <f t="shared" si="1874"/>
        <v>0</v>
      </c>
      <c r="GJ642" s="195">
        <f t="shared" si="1875"/>
        <v>0</v>
      </c>
      <c r="GK642" s="195">
        <f t="shared" si="1876"/>
        <v>0</v>
      </c>
      <c r="GL642" s="195">
        <f t="shared" si="1877"/>
        <v>0</v>
      </c>
      <c r="GM642" s="10"/>
      <c r="GN642" s="10"/>
      <c r="GO642" s="264">
        <f t="shared" si="1878"/>
        <v>0</v>
      </c>
      <c r="GP642" s="264">
        <f t="shared" si="1879"/>
        <v>0</v>
      </c>
      <c r="GQ642" s="264">
        <f t="shared" si="1880"/>
        <v>0</v>
      </c>
      <c r="GR642" s="264">
        <f t="shared" si="1881"/>
        <v>0</v>
      </c>
      <c r="GS642" s="264">
        <f t="shared" si="1882"/>
        <v>0</v>
      </c>
      <c r="GT642" s="264">
        <f t="shared" si="1883"/>
        <v>0</v>
      </c>
      <c r="GU642" s="264">
        <f t="shared" si="1884"/>
        <v>0</v>
      </c>
      <c r="GV642" s="264">
        <f t="shared" si="1885"/>
        <v>0</v>
      </c>
      <c r="GW642" s="264">
        <f t="shared" si="1886"/>
        <v>0</v>
      </c>
      <c r="GX642" s="264">
        <f t="shared" si="1887"/>
        <v>0</v>
      </c>
      <c r="GY642" s="162"/>
      <c r="GZ642" s="264">
        <f t="shared" si="1888"/>
        <v>0</v>
      </c>
      <c r="HA642" s="264">
        <f t="shared" si="1889"/>
        <v>0</v>
      </c>
      <c r="HB642" s="264">
        <f t="shared" si="1890"/>
        <v>0</v>
      </c>
      <c r="HC642" s="264">
        <f t="shared" si="1891"/>
        <v>0</v>
      </c>
      <c r="HD642" s="264">
        <f t="shared" si="1892"/>
        <v>0</v>
      </c>
    </row>
    <row r="643" spans="1:212" ht="57" hidden="1" x14ac:dyDescent="0.25">
      <c r="C643" s="43" t="s">
        <v>15</v>
      </c>
      <c r="D643" s="14">
        <v>6501</v>
      </c>
      <c r="E643" s="198" t="s">
        <v>30</v>
      </c>
      <c r="F643" s="253">
        <f>SUM(G646:G663,G667:G695,G698:G774)</f>
        <v>0</v>
      </c>
      <c r="G643" s="24">
        <f>+G644+G665+G696</f>
        <v>0</v>
      </c>
      <c r="H643" s="24">
        <f>+H644+H665+H696</f>
        <v>0</v>
      </c>
      <c r="I643" s="24">
        <f>+I644+I665+I696</f>
        <v>0</v>
      </c>
      <c r="J643" s="24">
        <f t="shared" ref="J643:BT643" si="2080">+J644+J665+J696</f>
        <v>0</v>
      </c>
      <c r="K643" s="24">
        <f t="shared" si="2080"/>
        <v>0</v>
      </c>
      <c r="L643" s="24">
        <f t="shared" si="2080"/>
        <v>0</v>
      </c>
      <c r="M643" s="24">
        <f t="shared" si="2080"/>
        <v>0</v>
      </c>
      <c r="N643" s="24">
        <f t="shared" si="2080"/>
        <v>0</v>
      </c>
      <c r="O643" s="24">
        <f t="shared" si="2080"/>
        <v>0</v>
      </c>
      <c r="P643" s="24">
        <f t="shared" si="2080"/>
        <v>0</v>
      </c>
      <c r="Q643" s="24">
        <f t="shared" si="2080"/>
        <v>0</v>
      </c>
      <c r="R643" s="24">
        <f t="shared" si="2080"/>
        <v>0</v>
      </c>
      <c r="S643" s="24">
        <f t="shared" si="2080"/>
        <v>0</v>
      </c>
      <c r="T643" s="24">
        <f t="shared" si="2080"/>
        <v>0</v>
      </c>
      <c r="U643" s="24">
        <f t="shared" si="2080"/>
        <v>0</v>
      </c>
      <c r="V643" s="24">
        <f t="shared" si="2080"/>
        <v>0</v>
      </c>
      <c r="W643" s="24">
        <f t="shared" si="2080"/>
        <v>0</v>
      </c>
      <c r="X643" s="24">
        <f t="shared" si="2080"/>
        <v>0</v>
      </c>
      <c r="Y643" s="24">
        <f t="shared" si="2080"/>
        <v>0</v>
      </c>
      <c r="Z643" s="24">
        <f t="shared" si="2080"/>
        <v>0</v>
      </c>
      <c r="AA643" s="24">
        <f t="shared" si="2080"/>
        <v>0</v>
      </c>
      <c r="AB643" s="24">
        <f t="shared" si="2080"/>
        <v>0</v>
      </c>
      <c r="AC643" s="24">
        <f t="shared" si="2080"/>
        <v>0</v>
      </c>
      <c r="AD643" s="24">
        <f t="shared" si="2080"/>
        <v>0</v>
      </c>
      <c r="AE643" s="24">
        <f t="shared" si="2080"/>
        <v>0</v>
      </c>
      <c r="AF643" s="24">
        <f t="shared" si="2080"/>
        <v>0</v>
      </c>
      <c r="AG643" s="24">
        <f t="shared" si="2080"/>
        <v>0</v>
      </c>
      <c r="AH643" s="24">
        <f t="shared" si="2080"/>
        <v>0</v>
      </c>
      <c r="AI643" s="24">
        <f t="shared" si="2080"/>
        <v>0</v>
      </c>
      <c r="AJ643" s="24">
        <f t="shared" si="2080"/>
        <v>0</v>
      </c>
      <c r="AK643" s="24">
        <f t="shared" si="2080"/>
        <v>0</v>
      </c>
      <c r="AL643" s="24">
        <f t="shared" si="2080"/>
        <v>0</v>
      </c>
      <c r="AM643" s="24">
        <f t="shared" si="2080"/>
        <v>0</v>
      </c>
      <c r="AN643" s="24">
        <f t="shared" si="2080"/>
        <v>0</v>
      </c>
      <c r="AO643" s="24">
        <f t="shared" si="2080"/>
        <v>0</v>
      </c>
      <c r="AP643" s="24">
        <f t="shared" si="2080"/>
        <v>0</v>
      </c>
      <c r="AQ643" s="24">
        <f t="shared" si="2080"/>
        <v>0</v>
      </c>
      <c r="AR643" s="24">
        <f t="shared" si="2080"/>
        <v>0</v>
      </c>
      <c r="AS643" s="24">
        <f t="shared" si="2080"/>
        <v>0</v>
      </c>
      <c r="AT643" s="24">
        <f t="shared" si="2080"/>
        <v>0</v>
      </c>
      <c r="AU643" s="24">
        <f t="shared" si="2080"/>
        <v>0</v>
      </c>
      <c r="AV643" s="24">
        <f t="shared" si="2080"/>
        <v>0</v>
      </c>
      <c r="AW643" s="24">
        <f t="shared" si="2080"/>
        <v>0</v>
      </c>
      <c r="AX643" s="24">
        <f t="shared" si="2080"/>
        <v>0</v>
      </c>
      <c r="AY643" s="24">
        <f t="shared" si="2080"/>
        <v>0</v>
      </c>
      <c r="AZ643" s="24">
        <f t="shared" si="2080"/>
        <v>0</v>
      </c>
      <c r="BA643" s="24">
        <f t="shared" si="2080"/>
        <v>0</v>
      </c>
      <c r="BB643" s="24">
        <f t="shared" si="2080"/>
        <v>0</v>
      </c>
      <c r="BC643" s="24">
        <f t="shared" si="2080"/>
        <v>0</v>
      </c>
      <c r="BD643" s="24">
        <f t="shared" si="2080"/>
        <v>0</v>
      </c>
      <c r="BE643" s="24">
        <f t="shared" si="2080"/>
        <v>0</v>
      </c>
      <c r="BF643" s="24">
        <f t="shared" si="2080"/>
        <v>0</v>
      </c>
      <c r="BG643" s="24">
        <f t="shared" si="2080"/>
        <v>0</v>
      </c>
      <c r="BH643" s="24">
        <f t="shared" si="2080"/>
        <v>0</v>
      </c>
      <c r="BI643" s="24">
        <f t="shared" si="2080"/>
        <v>0</v>
      </c>
      <c r="BJ643" s="24">
        <f t="shared" si="2080"/>
        <v>0</v>
      </c>
      <c r="BK643" s="24">
        <f t="shared" si="2080"/>
        <v>0</v>
      </c>
      <c r="BL643" s="24">
        <f t="shared" si="2080"/>
        <v>0</v>
      </c>
      <c r="BM643" s="24">
        <f t="shared" si="2080"/>
        <v>0</v>
      </c>
      <c r="BN643" s="24">
        <f t="shared" si="2080"/>
        <v>0</v>
      </c>
      <c r="BO643" s="24">
        <f t="shared" si="2080"/>
        <v>0</v>
      </c>
      <c r="BP643" s="24">
        <f t="shared" si="2080"/>
        <v>0</v>
      </c>
      <c r="BQ643" s="24">
        <f t="shared" si="2080"/>
        <v>0</v>
      </c>
      <c r="BR643" s="24">
        <f t="shared" si="2080"/>
        <v>0</v>
      </c>
      <c r="BS643" s="24">
        <f t="shared" si="2080"/>
        <v>0</v>
      </c>
      <c r="BT643" s="24">
        <f t="shared" si="2080"/>
        <v>0</v>
      </c>
      <c r="BU643" s="24">
        <f t="shared" ref="BU643:CR643" si="2081">+BU644+BU665+BU696</f>
        <v>0</v>
      </c>
      <c r="BV643" s="24">
        <f t="shared" si="2081"/>
        <v>0</v>
      </c>
      <c r="BW643" s="24">
        <f t="shared" si="2081"/>
        <v>0</v>
      </c>
      <c r="BX643" s="24">
        <f t="shared" si="2081"/>
        <v>0</v>
      </c>
      <c r="BY643" s="24">
        <f t="shared" si="2081"/>
        <v>0</v>
      </c>
      <c r="BZ643" s="24">
        <f t="shared" si="2081"/>
        <v>0</v>
      </c>
      <c r="CA643" s="24">
        <f t="shared" si="2081"/>
        <v>0</v>
      </c>
      <c r="CB643" s="24">
        <f t="shared" si="2081"/>
        <v>0</v>
      </c>
      <c r="CC643" s="24">
        <f t="shared" si="2081"/>
        <v>0</v>
      </c>
      <c r="CD643" s="24">
        <f t="shared" si="2081"/>
        <v>0</v>
      </c>
      <c r="CE643" s="24">
        <f t="shared" si="2081"/>
        <v>0</v>
      </c>
      <c r="CF643" s="24">
        <f t="shared" si="2081"/>
        <v>0</v>
      </c>
      <c r="CG643" s="24">
        <f t="shared" si="2081"/>
        <v>0</v>
      </c>
      <c r="CH643" s="24">
        <f t="shared" si="2081"/>
        <v>0</v>
      </c>
      <c r="CI643" s="24">
        <f t="shared" si="2081"/>
        <v>0</v>
      </c>
      <c r="CJ643" s="24">
        <f t="shared" si="2081"/>
        <v>0</v>
      </c>
      <c r="CK643" s="24">
        <f t="shared" si="2081"/>
        <v>0</v>
      </c>
      <c r="CL643" s="24">
        <f t="shared" si="2081"/>
        <v>0</v>
      </c>
      <c r="CM643" s="24">
        <f t="shared" si="2081"/>
        <v>0</v>
      </c>
      <c r="CN643" s="24">
        <f t="shared" si="2081"/>
        <v>0</v>
      </c>
      <c r="CO643" s="24">
        <f t="shared" si="2081"/>
        <v>0</v>
      </c>
      <c r="CP643" s="24">
        <f t="shared" si="2081"/>
        <v>0</v>
      </c>
      <c r="CQ643" s="24">
        <f t="shared" si="2081"/>
        <v>0</v>
      </c>
      <c r="CR643" s="24">
        <f t="shared" si="2081"/>
        <v>0</v>
      </c>
      <c r="CS643" s="162">
        <f t="shared" si="1784"/>
        <v>0</v>
      </c>
      <c r="CT643" s="10"/>
      <c r="CU643" s="160">
        <f t="shared" si="1785"/>
        <v>0</v>
      </c>
      <c r="CV643" s="160">
        <f t="shared" si="1786"/>
        <v>0</v>
      </c>
      <c r="CW643" s="160">
        <f t="shared" si="1787"/>
        <v>0</v>
      </c>
      <c r="CX643" s="160">
        <f t="shared" si="1788"/>
        <v>0</v>
      </c>
      <c r="CY643" s="160">
        <f t="shared" si="1789"/>
        <v>0</v>
      </c>
      <c r="CZ643" s="160">
        <f t="shared" si="1790"/>
        <v>0</v>
      </c>
      <c r="DA643" s="160">
        <f t="shared" si="1791"/>
        <v>0</v>
      </c>
      <c r="DB643" s="160">
        <f t="shared" si="1792"/>
        <v>0</v>
      </c>
      <c r="DC643" s="160">
        <f t="shared" si="1793"/>
        <v>0</v>
      </c>
      <c r="DD643" s="160">
        <f t="shared" si="1794"/>
        <v>0</v>
      </c>
      <c r="DE643" s="160">
        <f t="shared" si="1795"/>
        <v>0</v>
      </c>
      <c r="DF643" s="160">
        <f t="shared" si="1796"/>
        <v>0</v>
      </c>
      <c r="DG643" s="160">
        <f t="shared" si="1797"/>
        <v>0</v>
      </c>
      <c r="DH643" s="160">
        <f t="shared" si="1798"/>
        <v>0</v>
      </c>
      <c r="DI643" s="160">
        <f t="shared" si="1799"/>
        <v>0</v>
      </c>
      <c r="DJ643" s="160">
        <f t="shared" si="1800"/>
        <v>0</v>
      </c>
      <c r="DK643" s="160">
        <f t="shared" si="1801"/>
        <v>0</v>
      </c>
      <c r="DL643" s="160">
        <f t="shared" si="1802"/>
        <v>0</v>
      </c>
      <c r="DM643" s="10"/>
      <c r="DN643" s="160">
        <f t="shared" si="1803"/>
        <v>0</v>
      </c>
      <c r="DO643" s="160">
        <f t="shared" si="1804"/>
        <v>0</v>
      </c>
      <c r="DP643" s="160">
        <f t="shared" si="1805"/>
        <v>0</v>
      </c>
      <c r="DQ643" s="160">
        <f t="shared" si="1806"/>
        <v>0</v>
      </c>
      <c r="DR643" s="160">
        <f t="shared" si="1807"/>
        <v>0</v>
      </c>
      <c r="DS643" s="160">
        <f t="shared" si="1808"/>
        <v>0</v>
      </c>
      <c r="DT643" s="160">
        <f t="shared" si="1809"/>
        <v>0</v>
      </c>
      <c r="DU643" s="160">
        <f t="shared" si="1810"/>
        <v>0</v>
      </c>
      <c r="DV643" s="160">
        <f t="shared" si="1811"/>
        <v>0</v>
      </c>
      <c r="DW643" s="160">
        <f t="shared" si="1812"/>
        <v>0</v>
      </c>
      <c r="DX643" s="160">
        <f t="shared" si="1813"/>
        <v>0</v>
      </c>
      <c r="DY643" s="160">
        <f t="shared" si="1814"/>
        <v>0</v>
      </c>
      <c r="DZ643" s="160">
        <f t="shared" si="1815"/>
        <v>0</v>
      </c>
      <c r="EA643" s="160">
        <f t="shared" si="1816"/>
        <v>0</v>
      </c>
      <c r="EB643" s="160">
        <f t="shared" si="1817"/>
        <v>0</v>
      </c>
      <c r="EC643" s="160">
        <f t="shared" si="1818"/>
        <v>0</v>
      </c>
      <c r="ED643" s="160">
        <f t="shared" si="1819"/>
        <v>0</v>
      </c>
      <c r="EE643" s="160">
        <f t="shared" si="1820"/>
        <v>0</v>
      </c>
      <c r="EF643" s="160">
        <f t="shared" si="1821"/>
        <v>0</v>
      </c>
      <c r="EG643" s="160">
        <f t="shared" si="1822"/>
        <v>0</v>
      </c>
      <c r="EH643" s="160">
        <f t="shared" si="1823"/>
        <v>0</v>
      </c>
      <c r="EI643" s="160">
        <f t="shared" si="1824"/>
        <v>0</v>
      </c>
      <c r="EJ643" s="160">
        <f t="shared" si="1825"/>
        <v>0</v>
      </c>
      <c r="EK643" s="160">
        <f t="shared" si="1826"/>
        <v>0</v>
      </c>
      <c r="EL643" s="160">
        <f t="shared" si="1827"/>
        <v>0</v>
      </c>
      <c r="EM643" s="160">
        <f t="shared" si="1828"/>
        <v>0</v>
      </c>
      <c r="EN643" s="160">
        <f t="shared" si="1829"/>
        <v>0</v>
      </c>
      <c r="EO643" s="160">
        <f t="shared" si="1830"/>
        <v>0</v>
      </c>
      <c r="EP643" s="160">
        <f t="shared" si="1831"/>
        <v>0</v>
      </c>
      <c r="EQ643" s="160">
        <f t="shared" si="1832"/>
        <v>0</v>
      </c>
      <c r="ER643" s="10"/>
      <c r="ES643" s="160">
        <f t="shared" si="1833"/>
        <v>0</v>
      </c>
      <c r="ET643" s="160">
        <f t="shared" si="1834"/>
        <v>0</v>
      </c>
      <c r="EU643" s="160">
        <f t="shared" si="1835"/>
        <v>0</v>
      </c>
      <c r="EV643" s="160">
        <f t="shared" si="1836"/>
        <v>0</v>
      </c>
      <c r="EW643" s="160">
        <f t="shared" si="1837"/>
        <v>0</v>
      </c>
      <c r="EX643" s="160">
        <f t="shared" si="1838"/>
        <v>0</v>
      </c>
      <c r="EY643" s="160">
        <f t="shared" si="1839"/>
        <v>0</v>
      </c>
      <c r="EZ643" s="160">
        <f t="shared" si="1840"/>
        <v>0</v>
      </c>
      <c r="FA643" s="160">
        <f t="shared" si="1841"/>
        <v>0</v>
      </c>
      <c r="FB643" s="160">
        <f t="shared" si="1842"/>
        <v>0</v>
      </c>
      <c r="FC643" s="160">
        <f t="shared" si="1843"/>
        <v>0</v>
      </c>
      <c r="FD643" s="160">
        <f t="shared" si="1844"/>
        <v>0</v>
      </c>
      <c r="FE643" s="160">
        <f t="shared" si="1845"/>
        <v>0</v>
      </c>
      <c r="FF643" s="160">
        <f t="shared" si="1846"/>
        <v>0</v>
      </c>
      <c r="FG643" s="160">
        <f t="shared" si="1847"/>
        <v>0</v>
      </c>
      <c r="FH643" s="10"/>
      <c r="FI643" s="195">
        <f t="shared" si="1848"/>
        <v>0</v>
      </c>
      <c r="FJ643" s="195">
        <f t="shared" si="1849"/>
        <v>0</v>
      </c>
      <c r="FK643" s="195">
        <f t="shared" si="1850"/>
        <v>0</v>
      </c>
      <c r="FL643" s="195">
        <f t="shared" si="1851"/>
        <v>0</v>
      </c>
      <c r="FM643" s="195">
        <f t="shared" si="1852"/>
        <v>0</v>
      </c>
      <c r="FN643" s="195">
        <f t="shared" si="1853"/>
        <v>0</v>
      </c>
      <c r="FO643" s="195">
        <f t="shared" si="1854"/>
        <v>0</v>
      </c>
      <c r="FP643" s="195">
        <f t="shared" si="1855"/>
        <v>0</v>
      </c>
      <c r="FQ643" s="195">
        <f t="shared" si="1856"/>
        <v>0</v>
      </c>
      <c r="FR643" s="195">
        <f t="shared" si="1857"/>
        <v>0</v>
      </c>
      <c r="FS643" s="195">
        <f t="shared" si="1858"/>
        <v>0</v>
      </c>
      <c r="FT643" s="195">
        <f t="shared" si="1859"/>
        <v>0</v>
      </c>
      <c r="FU643" s="195">
        <f t="shared" si="1860"/>
        <v>0</v>
      </c>
      <c r="FV643" s="195">
        <f t="shared" si="1861"/>
        <v>0</v>
      </c>
      <c r="FW643" s="195">
        <f t="shared" si="1862"/>
        <v>0</v>
      </c>
      <c r="FX643" s="195">
        <f t="shared" si="1863"/>
        <v>0</v>
      </c>
      <c r="FY643" s="195">
        <f t="shared" si="1864"/>
        <v>0</v>
      </c>
      <c r="FZ643" s="195">
        <f t="shared" si="1865"/>
        <v>0</v>
      </c>
      <c r="GA643" s="195">
        <f t="shared" si="1866"/>
        <v>0</v>
      </c>
      <c r="GB643" s="195">
        <f t="shared" si="1867"/>
        <v>0</v>
      </c>
      <c r="GC643" s="195">
        <f t="shared" si="1868"/>
        <v>0</v>
      </c>
      <c r="GD643" s="195">
        <f t="shared" si="1869"/>
        <v>0</v>
      </c>
      <c r="GE643" s="195">
        <f t="shared" si="1870"/>
        <v>0</v>
      </c>
      <c r="GF643" s="195">
        <f t="shared" si="1871"/>
        <v>0</v>
      </c>
      <c r="GG643" s="195">
        <f t="shared" si="1872"/>
        <v>0</v>
      </c>
      <c r="GH643" s="195">
        <f t="shared" si="1873"/>
        <v>0</v>
      </c>
      <c r="GI643" s="195">
        <f t="shared" si="1874"/>
        <v>0</v>
      </c>
      <c r="GJ643" s="195">
        <f t="shared" si="1875"/>
        <v>0</v>
      </c>
      <c r="GK643" s="195">
        <f t="shared" si="1876"/>
        <v>0</v>
      </c>
      <c r="GL643" s="195">
        <f t="shared" si="1877"/>
        <v>0</v>
      </c>
      <c r="GM643" s="10"/>
      <c r="GN643" s="10"/>
      <c r="GO643" s="264">
        <f t="shared" si="1878"/>
        <v>0</v>
      </c>
      <c r="GP643" s="264">
        <f t="shared" si="1879"/>
        <v>0</v>
      </c>
      <c r="GQ643" s="264">
        <f t="shared" si="1880"/>
        <v>0</v>
      </c>
      <c r="GR643" s="264">
        <f t="shared" si="1881"/>
        <v>0</v>
      </c>
      <c r="GS643" s="264">
        <f t="shared" si="1882"/>
        <v>0</v>
      </c>
      <c r="GT643" s="264">
        <f t="shared" si="1883"/>
        <v>0</v>
      </c>
      <c r="GU643" s="264">
        <f t="shared" si="1884"/>
        <v>0</v>
      </c>
      <c r="GV643" s="264">
        <f t="shared" si="1885"/>
        <v>0</v>
      </c>
      <c r="GW643" s="264">
        <f t="shared" si="1886"/>
        <v>0</v>
      </c>
      <c r="GX643" s="264">
        <f t="shared" si="1887"/>
        <v>0</v>
      </c>
      <c r="GY643" s="162"/>
      <c r="GZ643" s="264">
        <f t="shared" si="1888"/>
        <v>0</v>
      </c>
      <c r="HA643" s="264">
        <f t="shared" si="1889"/>
        <v>0</v>
      </c>
      <c r="HB643" s="264">
        <f t="shared" si="1890"/>
        <v>0</v>
      </c>
      <c r="HC643" s="264">
        <f t="shared" si="1891"/>
        <v>0</v>
      </c>
      <c r="HD643" s="264">
        <f t="shared" si="1892"/>
        <v>0</v>
      </c>
    </row>
    <row r="644" spans="1:212" ht="28.5" hidden="1" x14ac:dyDescent="0.25">
      <c r="C644" s="45" t="s">
        <v>46</v>
      </c>
      <c r="D644" s="16">
        <v>6502</v>
      </c>
      <c r="E644" s="199" t="s">
        <v>30</v>
      </c>
      <c r="F644" s="252" t="s">
        <v>30</v>
      </c>
      <c r="G644" s="25">
        <f>SUM(G646:G664)</f>
        <v>0</v>
      </c>
      <c r="H644" s="25">
        <f t="shared" ref="H644:BS644" si="2082">SUM(H646:H664)</f>
        <v>0</v>
      </c>
      <c r="I644" s="25">
        <f>SUM(I646:I664)</f>
        <v>0</v>
      </c>
      <c r="J644" s="25">
        <f t="shared" si="2082"/>
        <v>0</v>
      </c>
      <c r="K644" s="25">
        <f t="shared" si="2082"/>
        <v>0</v>
      </c>
      <c r="L644" s="25">
        <f t="shared" si="2082"/>
        <v>0</v>
      </c>
      <c r="M644" s="25">
        <f t="shared" si="2082"/>
        <v>0</v>
      </c>
      <c r="N644" s="25">
        <f t="shared" si="2082"/>
        <v>0</v>
      </c>
      <c r="O644" s="25">
        <f t="shared" si="2082"/>
        <v>0</v>
      </c>
      <c r="P644" s="25">
        <f t="shared" si="2082"/>
        <v>0</v>
      </c>
      <c r="Q644" s="25">
        <f t="shared" si="2082"/>
        <v>0</v>
      </c>
      <c r="R644" s="25">
        <f t="shared" si="2082"/>
        <v>0</v>
      </c>
      <c r="S644" s="25">
        <f t="shared" si="2082"/>
        <v>0</v>
      </c>
      <c r="T644" s="25">
        <f t="shared" si="2082"/>
        <v>0</v>
      </c>
      <c r="U644" s="25">
        <f t="shared" si="2082"/>
        <v>0</v>
      </c>
      <c r="V644" s="25">
        <f t="shared" si="2082"/>
        <v>0</v>
      </c>
      <c r="W644" s="25">
        <f t="shared" si="2082"/>
        <v>0</v>
      </c>
      <c r="X644" s="25">
        <f t="shared" si="2082"/>
        <v>0</v>
      </c>
      <c r="Y644" s="25">
        <f t="shared" si="2082"/>
        <v>0</v>
      </c>
      <c r="Z644" s="25">
        <f t="shared" si="2082"/>
        <v>0</v>
      </c>
      <c r="AA644" s="25">
        <f t="shared" si="2082"/>
        <v>0</v>
      </c>
      <c r="AB644" s="25">
        <f t="shared" si="2082"/>
        <v>0</v>
      </c>
      <c r="AC644" s="25">
        <f t="shared" si="2082"/>
        <v>0</v>
      </c>
      <c r="AD644" s="25">
        <f t="shared" si="2082"/>
        <v>0</v>
      </c>
      <c r="AE644" s="25">
        <f t="shared" si="2082"/>
        <v>0</v>
      </c>
      <c r="AF644" s="25">
        <f t="shared" si="2082"/>
        <v>0</v>
      </c>
      <c r="AG644" s="25">
        <f t="shared" si="2082"/>
        <v>0</v>
      </c>
      <c r="AH644" s="25">
        <f t="shared" si="2082"/>
        <v>0</v>
      </c>
      <c r="AI644" s="25">
        <f t="shared" si="2082"/>
        <v>0</v>
      </c>
      <c r="AJ644" s="25">
        <f t="shared" si="2082"/>
        <v>0</v>
      </c>
      <c r="AK644" s="25">
        <f t="shared" si="2082"/>
        <v>0</v>
      </c>
      <c r="AL644" s="25">
        <f t="shared" si="2082"/>
        <v>0</v>
      </c>
      <c r="AM644" s="25">
        <f t="shared" si="2082"/>
        <v>0</v>
      </c>
      <c r="AN644" s="25">
        <f t="shared" si="2082"/>
        <v>0</v>
      </c>
      <c r="AO644" s="25">
        <f t="shared" si="2082"/>
        <v>0</v>
      </c>
      <c r="AP644" s="25">
        <f t="shared" si="2082"/>
        <v>0</v>
      </c>
      <c r="AQ644" s="25">
        <f t="shared" si="2082"/>
        <v>0</v>
      </c>
      <c r="AR644" s="25">
        <f t="shared" si="2082"/>
        <v>0</v>
      </c>
      <c r="AS644" s="25">
        <f t="shared" si="2082"/>
        <v>0</v>
      </c>
      <c r="AT644" s="25">
        <f t="shared" si="2082"/>
        <v>0</v>
      </c>
      <c r="AU644" s="25">
        <f t="shared" si="2082"/>
        <v>0</v>
      </c>
      <c r="AV644" s="25">
        <f t="shared" si="2082"/>
        <v>0</v>
      </c>
      <c r="AW644" s="25">
        <f t="shared" si="2082"/>
        <v>0</v>
      </c>
      <c r="AX644" s="25">
        <f t="shared" si="2082"/>
        <v>0</v>
      </c>
      <c r="AY644" s="25">
        <f t="shared" si="2082"/>
        <v>0</v>
      </c>
      <c r="AZ644" s="25">
        <f t="shared" si="2082"/>
        <v>0</v>
      </c>
      <c r="BA644" s="25">
        <f t="shared" si="2082"/>
        <v>0</v>
      </c>
      <c r="BB644" s="25">
        <f t="shared" si="2082"/>
        <v>0</v>
      </c>
      <c r="BC644" s="25">
        <f t="shared" si="2082"/>
        <v>0</v>
      </c>
      <c r="BD644" s="25">
        <f t="shared" si="2082"/>
        <v>0</v>
      </c>
      <c r="BE644" s="25">
        <f t="shared" si="2082"/>
        <v>0</v>
      </c>
      <c r="BF644" s="25">
        <f t="shared" si="2082"/>
        <v>0</v>
      </c>
      <c r="BG644" s="25">
        <f t="shared" si="2082"/>
        <v>0</v>
      </c>
      <c r="BH644" s="25">
        <f t="shared" si="2082"/>
        <v>0</v>
      </c>
      <c r="BI644" s="25">
        <f t="shared" si="2082"/>
        <v>0</v>
      </c>
      <c r="BJ644" s="25">
        <f t="shared" si="2082"/>
        <v>0</v>
      </c>
      <c r="BK644" s="25">
        <f t="shared" si="2082"/>
        <v>0</v>
      </c>
      <c r="BL644" s="25">
        <f t="shared" si="2082"/>
        <v>0</v>
      </c>
      <c r="BM644" s="25">
        <f t="shared" si="2082"/>
        <v>0</v>
      </c>
      <c r="BN644" s="25">
        <f t="shared" si="2082"/>
        <v>0</v>
      </c>
      <c r="BO644" s="25">
        <f t="shared" si="2082"/>
        <v>0</v>
      </c>
      <c r="BP644" s="25">
        <f t="shared" si="2082"/>
        <v>0</v>
      </c>
      <c r="BQ644" s="25">
        <f t="shared" si="2082"/>
        <v>0</v>
      </c>
      <c r="BR644" s="25">
        <f t="shared" si="2082"/>
        <v>0</v>
      </c>
      <c r="BS644" s="25">
        <f t="shared" si="2082"/>
        <v>0</v>
      </c>
      <c r="BT644" s="25">
        <f t="shared" ref="BT644:CR644" si="2083">SUM(BT646:BT664)</f>
        <v>0</v>
      </c>
      <c r="BU644" s="25">
        <f t="shared" si="2083"/>
        <v>0</v>
      </c>
      <c r="BV644" s="25">
        <f t="shared" si="2083"/>
        <v>0</v>
      </c>
      <c r="BW644" s="25">
        <f t="shared" si="2083"/>
        <v>0</v>
      </c>
      <c r="BX644" s="25">
        <f t="shared" si="2083"/>
        <v>0</v>
      </c>
      <c r="BY644" s="25">
        <f t="shared" si="2083"/>
        <v>0</v>
      </c>
      <c r="BZ644" s="25">
        <f t="shared" si="2083"/>
        <v>0</v>
      </c>
      <c r="CA644" s="25">
        <f t="shared" si="2083"/>
        <v>0</v>
      </c>
      <c r="CB644" s="25">
        <f t="shared" si="2083"/>
        <v>0</v>
      </c>
      <c r="CC644" s="25">
        <f t="shared" si="2083"/>
        <v>0</v>
      </c>
      <c r="CD644" s="25">
        <f t="shared" si="2083"/>
        <v>0</v>
      </c>
      <c r="CE644" s="25">
        <f t="shared" si="2083"/>
        <v>0</v>
      </c>
      <c r="CF644" s="25">
        <f t="shared" si="2083"/>
        <v>0</v>
      </c>
      <c r="CG644" s="25">
        <f t="shared" si="2083"/>
        <v>0</v>
      </c>
      <c r="CH644" s="25">
        <f t="shared" si="2083"/>
        <v>0</v>
      </c>
      <c r="CI644" s="25">
        <f t="shared" si="2083"/>
        <v>0</v>
      </c>
      <c r="CJ644" s="25">
        <f t="shared" si="2083"/>
        <v>0</v>
      </c>
      <c r="CK644" s="25">
        <f t="shared" si="2083"/>
        <v>0</v>
      </c>
      <c r="CL644" s="25">
        <f t="shared" si="2083"/>
        <v>0</v>
      </c>
      <c r="CM644" s="25">
        <f t="shared" si="2083"/>
        <v>0</v>
      </c>
      <c r="CN644" s="25">
        <f t="shared" si="2083"/>
        <v>0</v>
      </c>
      <c r="CO644" s="25">
        <f t="shared" si="2083"/>
        <v>0</v>
      </c>
      <c r="CP644" s="25">
        <f t="shared" si="2083"/>
        <v>0</v>
      </c>
      <c r="CQ644" s="25">
        <f t="shared" si="2083"/>
        <v>0</v>
      </c>
      <c r="CR644" s="25">
        <f t="shared" si="2083"/>
        <v>0</v>
      </c>
      <c r="CS644" s="162">
        <f t="shared" si="1784"/>
        <v>0</v>
      </c>
      <c r="CT644" s="10"/>
      <c r="CU644" s="160">
        <f t="shared" si="1785"/>
        <v>0</v>
      </c>
      <c r="CV644" s="160">
        <f t="shared" si="1786"/>
        <v>0</v>
      </c>
      <c r="CW644" s="160">
        <f t="shared" si="1787"/>
        <v>0</v>
      </c>
      <c r="CX644" s="160">
        <f t="shared" si="1788"/>
        <v>0</v>
      </c>
      <c r="CY644" s="160">
        <f t="shared" si="1789"/>
        <v>0</v>
      </c>
      <c r="CZ644" s="160">
        <f t="shared" si="1790"/>
        <v>0</v>
      </c>
      <c r="DA644" s="160">
        <f t="shared" si="1791"/>
        <v>0</v>
      </c>
      <c r="DB644" s="160">
        <f t="shared" si="1792"/>
        <v>0</v>
      </c>
      <c r="DC644" s="160">
        <f t="shared" si="1793"/>
        <v>0</v>
      </c>
      <c r="DD644" s="160">
        <f t="shared" si="1794"/>
        <v>0</v>
      </c>
      <c r="DE644" s="160">
        <f t="shared" si="1795"/>
        <v>0</v>
      </c>
      <c r="DF644" s="160">
        <f t="shared" si="1796"/>
        <v>0</v>
      </c>
      <c r="DG644" s="160">
        <f t="shared" si="1797"/>
        <v>0</v>
      </c>
      <c r="DH644" s="160">
        <f t="shared" si="1798"/>
        <v>0</v>
      </c>
      <c r="DI644" s="160">
        <f t="shared" si="1799"/>
        <v>0</v>
      </c>
      <c r="DJ644" s="160">
        <f t="shared" si="1800"/>
        <v>0</v>
      </c>
      <c r="DK644" s="160">
        <f t="shared" si="1801"/>
        <v>0</v>
      </c>
      <c r="DL644" s="160">
        <f t="shared" si="1802"/>
        <v>0</v>
      </c>
      <c r="DM644" s="10"/>
      <c r="DN644" s="160">
        <f t="shared" si="1803"/>
        <v>0</v>
      </c>
      <c r="DO644" s="160">
        <f t="shared" si="1804"/>
        <v>0</v>
      </c>
      <c r="DP644" s="160">
        <f t="shared" si="1805"/>
        <v>0</v>
      </c>
      <c r="DQ644" s="160">
        <f t="shared" si="1806"/>
        <v>0</v>
      </c>
      <c r="DR644" s="160">
        <f t="shared" si="1807"/>
        <v>0</v>
      </c>
      <c r="DS644" s="160">
        <f t="shared" si="1808"/>
        <v>0</v>
      </c>
      <c r="DT644" s="160">
        <f t="shared" si="1809"/>
        <v>0</v>
      </c>
      <c r="DU644" s="160">
        <f t="shared" si="1810"/>
        <v>0</v>
      </c>
      <c r="DV644" s="160">
        <f t="shared" si="1811"/>
        <v>0</v>
      </c>
      <c r="DW644" s="160">
        <f t="shared" si="1812"/>
        <v>0</v>
      </c>
      <c r="DX644" s="160">
        <f t="shared" si="1813"/>
        <v>0</v>
      </c>
      <c r="DY644" s="160">
        <f t="shared" si="1814"/>
        <v>0</v>
      </c>
      <c r="DZ644" s="160">
        <f t="shared" si="1815"/>
        <v>0</v>
      </c>
      <c r="EA644" s="160">
        <f t="shared" si="1816"/>
        <v>0</v>
      </c>
      <c r="EB644" s="160">
        <f t="shared" si="1817"/>
        <v>0</v>
      </c>
      <c r="EC644" s="160">
        <f t="shared" si="1818"/>
        <v>0</v>
      </c>
      <c r="ED644" s="160">
        <f t="shared" si="1819"/>
        <v>0</v>
      </c>
      <c r="EE644" s="160">
        <f t="shared" si="1820"/>
        <v>0</v>
      </c>
      <c r="EF644" s="160">
        <f t="shared" si="1821"/>
        <v>0</v>
      </c>
      <c r="EG644" s="160">
        <f t="shared" si="1822"/>
        <v>0</v>
      </c>
      <c r="EH644" s="160">
        <f t="shared" si="1823"/>
        <v>0</v>
      </c>
      <c r="EI644" s="160">
        <f t="shared" si="1824"/>
        <v>0</v>
      </c>
      <c r="EJ644" s="160">
        <f t="shared" si="1825"/>
        <v>0</v>
      </c>
      <c r="EK644" s="160">
        <f t="shared" si="1826"/>
        <v>0</v>
      </c>
      <c r="EL644" s="160">
        <f t="shared" si="1827"/>
        <v>0</v>
      </c>
      <c r="EM644" s="160">
        <f t="shared" si="1828"/>
        <v>0</v>
      </c>
      <c r="EN644" s="160">
        <f t="shared" si="1829"/>
        <v>0</v>
      </c>
      <c r="EO644" s="160">
        <f t="shared" si="1830"/>
        <v>0</v>
      </c>
      <c r="EP644" s="160">
        <f t="shared" si="1831"/>
        <v>0</v>
      </c>
      <c r="EQ644" s="160">
        <f t="shared" si="1832"/>
        <v>0</v>
      </c>
      <c r="ER644" s="10"/>
      <c r="ES644" s="160">
        <f t="shared" si="1833"/>
        <v>0</v>
      </c>
      <c r="ET644" s="160">
        <f t="shared" si="1834"/>
        <v>0</v>
      </c>
      <c r="EU644" s="160">
        <f t="shared" si="1835"/>
        <v>0</v>
      </c>
      <c r="EV644" s="160">
        <f t="shared" si="1836"/>
        <v>0</v>
      </c>
      <c r="EW644" s="160">
        <f t="shared" si="1837"/>
        <v>0</v>
      </c>
      <c r="EX644" s="160">
        <f t="shared" si="1838"/>
        <v>0</v>
      </c>
      <c r="EY644" s="160">
        <f t="shared" si="1839"/>
        <v>0</v>
      </c>
      <c r="EZ644" s="160">
        <f t="shared" si="1840"/>
        <v>0</v>
      </c>
      <c r="FA644" s="160">
        <f t="shared" si="1841"/>
        <v>0</v>
      </c>
      <c r="FB644" s="160">
        <f t="shared" si="1842"/>
        <v>0</v>
      </c>
      <c r="FC644" s="160">
        <f t="shared" si="1843"/>
        <v>0</v>
      </c>
      <c r="FD644" s="160">
        <f t="shared" si="1844"/>
        <v>0</v>
      </c>
      <c r="FE644" s="160">
        <f t="shared" si="1845"/>
        <v>0</v>
      </c>
      <c r="FF644" s="160">
        <f t="shared" si="1846"/>
        <v>0</v>
      </c>
      <c r="FG644" s="160">
        <f t="shared" si="1847"/>
        <v>0</v>
      </c>
      <c r="FH644" s="10"/>
      <c r="FI644" s="195">
        <f t="shared" si="1848"/>
        <v>0</v>
      </c>
      <c r="FJ644" s="195">
        <f t="shared" si="1849"/>
        <v>0</v>
      </c>
      <c r="FK644" s="195">
        <f t="shared" si="1850"/>
        <v>0</v>
      </c>
      <c r="FL644" s="195">
        <f t="shared" si="1851"/>
        <v>0</v>
      </c>
      <c r="FM644" s="195">
        <f t="shared" si="1852"/>
        <v>0</v>
      </c>
      <c r="FN644" s="195">
        <f t="shared" si="1853"/>
        <v>0</v>
      </c>
      <c r="FO644" s="195">
        <f t="shared" si="1854"/>
        <v>0</v>
      </c>
      <c r="FP644" s="195">
        <f t="shared" si="1855"/>
        <v>0</v>
      </c>
      <c r="FQ644" s="195">
        <f t="shared" si="1856"/>
        <v>0</v>
      </c>
      <c r="FR644" s="195">
        <f t="shared" si="1857"/>
        <v>0</v>
      </c>
      <c r="FS644" s="195">
        <f t="shared" si="1858"/>
        <v>0</v>
      </c>
      <c r="FT644" s="195">
        <f t="shared" si="1859"/>
        <v>0</v>
      </c>
      <c r="FU644" s="195">
        <f t="shared" si="1860"/>
        <v>0</v>
      </c>
      <c r="FV644" s="195">
        <f t="shared" si="1861"/>
        <v>0</v>
      </c>
      <c r="FW644" s="195">
        <f t="shared" si="1862"/>
        <v>0</v>
      </c>
      <c r="FX644" s="195">
        <f t="shared" si="1863"/>
        <v>0</v>
      </c>
      <c r="FY644" s="195">
        <f t="shared" si="1864"/>
        <v>0</v>
      </c>
      <c r="FZ644" s="195">
        <f t="shared" si="1865"/>
        <v>0</v>
      </c>
      <c r="GA644" s="195">
        <f t="shared" si="1866"/>
        <v>0</v>
      </c>
      <c r="GB644" s="195">
        <f t="shared" si="1867"/>
        <v>0</v>
      </c>
      <c r="GC644" s="195">
        <f t="shared" si="1868"/>
        <v>0</v>
      </c>
      <c r="GD644" s="195">
        <f t="shared" si="1869"/>
        <v>0</v>
      </c>
      <c r="GE644" s="195">
        <f t="shared" si="1870"/>
        <v>0</v>
      </c>
      <c r="GF644" s="195">
        <f t="shared" si="1871"/>
        <v>0</v>
      </c>
      <c r="GG644" s="195">
        <f t="shared" si="1872"/>
        <v>0</v>
      </c>
      <c r="GH644" s="195">
        <f t="shared" si="1873"/>
        <v>0</v>
      </c>
      <c r="GI644" s="195">
        <f t="shared" si="1874"/>
        <v>0</v>
      </c>
      <c r="GJ644" s="195">
        <f t="shared" si="1875"/>
        <v>0</v>
      </c>
      <c r="GK644" s="195">
        <f t="shared" si="1876"/>
        <v>0</v>
      </c>
      <c r="GL644" s="195">
        <f t="shared" si="1877"/>
        <v>0</v>
      </c>
      <c r="GM644" s="10"/>
      <c r="GN644" s="10"/>
      <c r="GO644" s="264">
        <f t="shared" si="1878"/>
        <v>0</v>
      </c>
      <c r="GP644" s="264">
        <f t="shared" si="1879"/>
        <v>0</v>
      </c>
      <c r="GQ644" s="264">
        <f t="shared" si="1880"/>
        <v>0</v>
      </c>
      <c r="GR644" s="264">
        <f t="shared" si="1881"/>
        <v>0</v>
      </c>
      <c r="GS644" s="264">
        <f t="shared" si="1882"/>
        <v>0</v>
      </c>
      <c r="GT644" s="264">
        <f t="shared" si="1883"/>
        <v>0</v>
      </c>
      <c r="GU644" s="264">
        <f t="shared" si="1884"/>
        <v>0</v>
      </c>
      <c r="GV644" s="264">
        <f t="shared" si="1885"/>
        <v>0</v>
      </c>
      <c r="GW644" s="264">
        <f t="shared" si="1886"/>
        <v>0</v>
      </c>
      <c r="GX644" s="264">
        <f t="shared" si="1887"/>
        <v>0</v>
      </c>
      <c r="GY644" s="162"/>
      <c r="GZ644" s="264">
        <f t="shared" si="1888"/>
        <v>0</v>
      </c>
      <c r="HA644" s="264">
        <f t="shared" si="1889"/>
        <v>0</v>
      </c>
      <c r="HB644" s="264">
        <f t="shared" si="1890"/>
        <v>0</v>
      </c>
      <c r="HC644" s="264">
        <f t="shared" si="1891"/>
        <v>0</v>
      </c>
      <c r="HD644" s="264">
        <f t="shared" si="1892"/>
        <v>0</v>
      </c>
    </row>
    <row r="645" spans="1:212" hidden="1" x14ac:dyDescent="0.25">
      <c r="C645" s="50" t="s">
        <v>2</v>
      </c>
      <c r="D645" s="1"/>
      <c r="E645" s="7"/>
      <c r="F645" s="277"/>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162">
        <f t="shared" si="1784"/>
        <v>0</v>
      </c>
      <c r="CT645" s="10"/>
      <c r="CU645" s="160">
        <f t="shared" si="1785"/>
        <v>0</v>
      </c>
      <c r="CV645" s="160">
        <f t="shared" si="1786"/>
        <v>0</v>
      </c>
      <c r="CW645" s="160">
        <f t="shared" si="1787"/>
        <v>0</v>
      </c>
      <c r="CX645" s="160">
        <f t="shared" si="1788"/>
        <v>0</v>
      </c>
      <c r="CY645" s="160">
        <f t="shared" si="1789"/>
        <v>0</v>
      </c>
      <c r="CZ645" s="160">
        <f t="shared" si="1790"/>
        <v>0</v>
      </c>
      <c r="DA645" s="160">
        <f t="shared" si="1791"/>
        <v>0</v>
      </c>
      <c r="DB645" s="160">
        <f t="shared" si="1792"/>
        <v>0</v>
      </c>
      <c r="DC645" s="160">
        <f t="shared" si="1793"/>
        <v>0</v>
      </c>
      <c r="DD645" s="160">
        <f t="shared" si="1794"/>
        <v>0</v>
      </c>
      <c r="DE645" s="160">
        <f t="shared" si="1795"/>
        <v>0</v>
      </c>
      <c r="DF645" s="160">
        <f t="shared" si="1796"/>
        <v>0</v>
      </c>
      <c r="DG645" s="160">
        <f t="shared" si="1797"/>
        <v>0</v>
      </c>
      <c r="DH645" s="160">
        <f t="shared" si="1798"/>
        <v>0</v>
      </c>
      <c r="DI645" s="160">
        <f t="shared" si="1799"/>
        <v>0</v>
      </c>
      <c r="DJ645" s="160">
        <f t="shared" si="1800"/>
        <v>0</v>
      </c>
      <c r="DK645" s="160">
        <f t="shared" si="1801"/>
        <v>0</v>
      </c>
      <c r="DL645" s="160">
        <f t="shared" si="1802"/>
        <v>0</v>
      </c>
      <c r="DM645" s="10"/>
      <c r="DN645" s="160">
        <f t="shared" si="1803"/>
        <v>0</v>
      </c>
      <c r="DO645" s="160">
        <f t="shared" si="1804"/>
        <v>0</v>
      </c>
      <c r="DP645" s="160">
        <f t="shared" si="1805"/>
        <v>0</v>
      </c>
      <c r="DQ645" s="160">
        <f t="shared" si="1806"/>
        <v>0</v>
      </c>
      <c r="DR645" s="160">
        <f t="shared" si="1807"/>
        <v>0</v>
      </c>
      <c r="DS645" s="160">
        <f t="shared" si="1808"/>
        <v>0</v>
      </c>
      <c r="DT645" s="160">
        <f t="shared" si="1809"/>
        <v>0</v>
      </c>
      <c r="DU645" s="160">
        <f t="shared" si="1810"/>
        <v>0</v>
      </c>
      <c r="DV645" s="160">
        <f t="shared" si="1811"/>
        <v>0</v>
      </c>
      <c r="DW645" s="160">
        <f t="shared" si="1812"/>
        <v>0</v>
      </c>
      <c r="DX645" s="160">
        <f t="shared" si="1813"/>
        <v>0</v>
      </c>
      <c r="DY645" s="160">
        <f t="shared" si="1814"/>
        <v>0</v>
      </c>
      <c r="DZ645" s="160">
        <f t="shared" si="1815"/>
        <v>0</v>
      </c>
      <c r="EA645" s="160">
        <f t="shared" si="1816"/>
        <v>0</v>
      </c>
      <c r="EB645" s="160">
        <f t="shared" si="1817"/>
        <v>0</v>
      </c>
      <c r="EC645" s="160">
        <f t="shared" si="1818"/>
        <v>0</v>
      </c>
      <c r="ED645" s="160">
        <f t="shared" si="1819"/>
        <v>0</v>
      </c>
      <c r="EE645" s="160">
        <f t="shared" si="1820"/>
        <v>0</v>
      </c>
      <c r="EF645" s="160">
        <f t="shared" si="1821"/>
        <v>0</v>
      </c>
      <c r="EG645" s="160">
        <f t="shared" si="1822"/>
        <v>0</v>
      </c>
      <c r="EH645" s="160">
        <f t="shared" si="1823"/>
        <v>0</v>
      </c>
      <c r="EI645" s="160">
        <f t="shared" si="1824"/>
        <v>0</v>
      </c>
      <c r="EJ645" s="160">
        <f t="shared" si="1825"/>
        <v>0</v>
      </c>
      <c r="EK645" s="160">
        <f t="shared" si="1826"/>
        <v>0</v>
      </c>
      <c r="EL645" s="160">
        <f t="shared" si="1827"/>
        <v>0</v>
      </c>
      <c r="EM645" s="160">
        <f t="shared" si="1828"/>
        <v>0</v>
      </c>
      <c r="EN645" s="160">
        <f t="shared" si="1829"/>
        <v>0</v>
      </c>
      <c r="EO645" s="160">
        <f t="shared" si="1830"/>
        <v>0</v>
      </c>
      <c r="EP645" s="160">
        <f t="shared" si="1831"/>
        <v>0</v>
      </c>
      <c r="EQ645" s="160">
        <f t="shared" si="1832"/>
        <v>0</v>
      </c>
      <c r="ER645" s="10"/>
      <c r="ES645" s="160">
        <f t="shared" si="1833"/>
        <v>0</v>
      </c>
      <c r="ET645" s="160">
        <f t="shared" si="1834"/>
        <v>0</v>
      </c>
      <c r="EU645" s="160">
        <f t="shared" si="1835"/>
        <v>0</v>
      </c>
      <c r="EV645" s="160">
        <f t="shared" si="1836"/>
        <v>0</v>
      </c>
      <c r="EW645" s="160">
        <f t="shared" si="1837"/>
        <v>0</v>
      </c>
      <c r="EX645" s="160">
        <f t="shared" si="1838"/>
        <v>0</v>
      </c>
      <c r="EY645" s="160">
        <f t="shared" si="1839"/>
        <v>0</v>
      </c>
      <c r="EZ645" s="160">
        <f t="shared" si="1840"/>
        <v>0</v>
      </c>
      <c r="FA645" s="160">
        <f t="shared" si="1841"/>
        <v>0</v>
      </c>
      <c r="FB645" s="160">
        <f t="shared" si="1842"/>
        <v>0</v>
      </c>
      <c r="FC645" s="160">
        <f t="shared" si="1843"/>
        <v>0</v>
      </c>
      <c r="FD645" s="160">
        <f t="shared" si="1844"/>
        <v>0</v>
      </c>
      <c r="FE645" s="160">
        <f t="shared" si="1845"/>
        <v>0</v>
      </c>
      <c r="FF645" s="160">
        <f t="shared" si="1846"/>
        <v>0</v>
      </c>
      <c r="FG645" s="160">
        <f t="shared" si="1847"/>
        <v>0</v>
      </c>
      <c r="FH645" s="10"/>
      <c r="FI645" s="195">
        <f t="shared" si="1848"/>
        <v>0</v>
      </c>
      <c r="FJ645" s="195">
        <f t="shared" si="1849"/>
        <v>0</v>
      </c>
      <c r="FK645" s="195">
        <f t="shared" si="1850"/>
        <v>0</v>
      </c>
      <c r="FL645" s="195">
        <f t="shared" si="1851"/>
        <v>0</v>
      </c>
      <c r="FM645" s="195">
        <f t="shared" si="1852"/>
        <v>0</v>
      </c>
      <c r="FN645" s="195">
        <f t="shared" si="1853"/>
        <v>0</v>
      </c>
      <c r="FO645" s="195">
        <f t="shared" si="1854"/>
        <v>0</v>
      </c>
      <c r="FP645" s="195">
        <f t="shared" si="1855"/>
        <v>0</v>
      </c>
      <c r="FQ645" s="195">
        <f t="shared" si="1856"/>
        <v>0</v>
      </c>
      <c r="FR645" s="195">
        <f t="shared" si="1857"/>
        <v>0</v>
      </c>
      <c r="FS645" s="195">
        <f t="shared" si="1858"/>
        <v>0</v>
      </c>
      <c r="FT645" s="195">
        <f t="shared" si="1859"/>
        <v>0</v>
      </c>
      <c r="FU645" s="195">
        <f t="shared" si="1860"/>
        <v>0</v>
      </c>
      <c r="FV645" s="195">
        <f t="shared" si="1861"/>
        <v>0</v>
      </c>
      <c r="FW645" s="195">
        <f t="shared" si="1862"/>
        <v>0</v>
      </c>
      <c r="FX645" s="195">
        <f t="shared" si="1863"/>
        <v>0</v>
      </c>
      <c r="FY645" s="195">
        <f t="shared" si="1864"/>
        <v>0</v>
      </c>
      <c r="FZ645" s="195">
        <f t="shared" si="1865"/>
        <v>0</v>
      </c>
      <c r="GA645" s="195">
        <f t="shared" si="1866"/>
        <v>0</v>
      </c>
      <c r="GB645" s="195">
        <f t="shared" si="1867"/>
        <v>0</v>
      </c>
      <c r="GC645" s="195">
        <f t="shared" si="1868"/>
        <v>0</v>
      </c>
      <c r="GD645" s="195">
        <f t="shared" si="1869"/>
        <v>0</v>
      </c>
      <c r="GE645" s="195">
        <f t="shared" si="1870"/>
        <v>0</v>
      </c>
      <c r="GF645" s="195">
        <f t="shared" si="1871"/>
        <v>0</v>
      </c>
      <c r="GG645" s="195">
        <f t="shared" si="1872"/>
        <v>0</v>
      </c>
      <c r="GH645" s="195">
        <f t="shared" si="1873"/>
        <v>0</v>
      </c>
      <c r="GI645" s="195">
        <f t="shared" si="1874"/>
        <v>0</v>
      </c>
      <c r="GJ645" s="195">
        <f t="shared" si="1875"/>
        <v>0</v>
      </c>
      <c r="GK645" s="195">
        <f t="shared" si="1876"/>
        <v>0</v>
      </c>
      <c r="GL645" s="195">
        <f t="shared" si="1877"/>
        <v>0</v>
      </c>
      <c r="GM645" s="10"/>
      <c r="GN645" s="10"/>
      <c r="GO645" s="264">
        <f t="shared" si="1878"/>
        <v>0</v>
      </c>
      <c r="GP645" s="264">
        <f t="shared" si="1879"/>
        <v>0</v>
      </c>
      <c r="GQ645" s="264">
        <f t="shared" si="1880"/>
        <v>0</v>
      </c>
      <c r="GR645" s="264">
        <f t="shared" si="1881"/>
        <v>0</v>
      </c>
      <c r="GS645" s="264">
        <f t="shared" si="1882"/>
        <v>0</v>
      </c>
      <c r="GT645" s="264">
        <f t="shared" si="1883"/>
        <v>0</v>
      </c>
      <c r="GU645" s="264">
        <f t="shared" si="1884"/>
        <v>0</v>
      </c>
      <c r="GV645" s="264">
        <f t="shared" si="1885"/>
        <v>0</v>
      </c>
      <c r="GW645" s="264">
        <f t="shared" si="1886"/>
        <v>0</v>
      </c>
      <c r="GX645" s="264">
        <f t="shared" si="1887"/>
        <v>0</v>
      </c>
      <c r="GY645" s="162"/>
      <c r="GZ645" s="264">
        <f t="shared" si="1888"/>
        <v>0</v>
      </c>
      <c r="HA645" s="264">
        <f t="shared" si="1889"/>
        <v>0</v>
      </c>
      <c r="HB645" s="264">
        <f t="shared" si="1890"/>
        <v>0</v>
      </c>
      <c r="HC645" s="264">
        <f t="shared" si="1891"/>
        <v>0</v>
      </c>
      <c r="HD645" s="264">
        <f t="shared" si="1892"/>
        <v>0</v>
      </c>
    </row>
    <row r="646" spans="1:212" ht="60" hidden="1" x14ac:dyDescent="0.25">
      <c r="A646" s="172" t="s">
        <v>1076</v>
      </c>
      <c r="B646" s="167" t="s">
        <v>1075</v>
      </c>
      <c r="C646" s="65" t="s">
        <v>338</v>
      </c>
      <c r="D646" s="7">
        <v>6503</v>
      </c>
      <c r="E646" s="200">
        <v>1</v>
      </c>
      <c r="F646" s="246"/>
      <c r="G646" s="178">
        <f t="shared" ref="G646:G663" si="2084">+I646+K646+M646+O646</f>
        <v>0</v>
      </c>
      <c r="H646" s="178">
        <f t="shared" ref="H646:H663" si="2085">+J646+L646+N646+P646</f>
        <v>0</v>
      </c>
      <c r="I646" s="26"/>
      <c r="J646" s="26"/>
      <c r="K646" s="26"/>
      <c r="L646" s="26"/>
      <c r="M646" s="26"/>
      <c r="N646" s="26"/>
      <c r="O646" s="26"/>
      <c r="P646" s="26"/>
      <c r="Q646" s="178">
        <f t="shared" ref="Q646:Q664" si="2086">SUM(R646:U646)</f>
        <v>0</v>
      </c>
      <c r="R646" s="26"/>
      <c r="S646" s="26"/>
      <c r="T646" s="26"/>
      <c r="U646" s="26"/>
      <c r="V646" s="178">
        <f t="shared" ref="V646:V664" si="2087">SUM(W646:Z646)</f>
        <v>0</v>
      </c>
      <c r="W646" s="26"/>
      <c r="X646" s="26"/>
      <c r="Y646" s="26"/>
      <c r="Z646" s="26"/>
      <c r="AA646" s="178">
        <f t="shared" ref="AA646:AA664" si="2088">SUM(AB646:AE646)</f>
        <v>0</v>
      </c>
      <c r="AB646" s="26"/>
      <c r="AC646" s="26"/>
      <c r="AD646" s="26"/>
      <c r="AE646" s="26"/>
      <c r="AF646" s="178">
        <f t="shared" ref="AF646:AF664" si="2089">SUM(AG646:AJ646)</f>
        <v>0</v>
      </c>
      <c r="AG646" s="26"/>
      <c r="AH646" s="26"/>
      <c r="AI646" s="26"/>
      <c r="AJ646" s="26"/>
      <c r="AK646" s="178">
        <f t="shared" ref="AK646:AK663" si="2090">+AM646+AO646+AQ646+AS646</f>
        <v>0</v>
      </c>
      <c r="AL646" s="178">
        <f t="shared" ref="AL646:AL663" si="2091">+AN646+AP646+AR646+AT646</f>
        <v>0</v>
      </c>
      <c r="AM646" s="26"/>
      <c r="AN646" s="26"/>
      <c r="AO646" s="26"/>
      <c r="AP646" s="26"/>
      <c r="AQ646" s="26"/>
      <c r="AR646" s="26"/>
      <c r="AS646" s="26"/>
      <c r="AT646" s="26"/>
      <c r="AU646" s="178">
        <f t="shared" ref="AU646:AU664" si="2092">SUM(AV646:AY646)</f>
        <v>0</v>
      </c>
      <c r="AV646" s="26"/>
      <c r="AW646" s="26"/>
      <c r="AX646" s="26"/>
      <c r="AY646" s="26"/>
      <c r="AZ646" s="178">
        <f t="shared" ref="AZ646:AZ664" si="2093">SUM(BA646:BD646)</f>
        <v>0</v>
      </c>
      <c r="BA646" s="26"/>
      <c r="BB646" s="26"/>
      <c r="BC646" s="26"/>
      <c r="BD646" s="26"/>
      <c r="BE646" s="178">
        <f t="shared" ref="BE646:BE664" si="2094">SUM(BF646:BI646)</f>
        <v>0</v>
      </c>
      <c r="BF646" s="26"/>
      <c r="BG646" s="26"/>
      <c r="BH646" s="26"/>
      <c r="BI646" s="26"/>
      <c r="BJ646" s="178">
        <f t="shared" ref="BJ646:BJ664" si="2095">SUM(BK646:BN646)</f>
        <v>0</v>
      </c>
      <c r="BK646" s="26"/>
      <c r="BL646" s="26"/>
      <c r="BM646" s="26"/>
      <c r="BN646" s="26"/>
      <c r="BO646" s="178">
        <f t="shared" ref="BO646:BO664" si="2096">SUM(BP646:BS646)</f>
        <v>0</v>
      </c>
      <c r="BP646" s="26"/>
      <c r="BQ646" s="26"/>
      <c r="BR646" s="26"/>
      <c r="BS646" s="26"/>
      <c r="BT646" s="178">
        <f t="shared" ref="BT646:BT664" si="2097">SUM(BU646:BX646)</f>
        <v>0</v>
      </c>
      <c r="BU646" s="26"/>
      <c r="BV646" s="26"/>
      <c r="BW646" s="26"/>
      <c r="BX646" s="26"/>
      <c r="BY646" s="178">
        <f t="shared" ref="BY646:BY664" si="2098">SUM(BZ646:CC646)</f>
        <v>0</v>
      </c>
      <c r="BZ646" s="26"/>
      <c r="CA646" s="26"/>
      <c r="CB646" s="26"/>
      <c r="CC646" s="26"/>
      <c r="CD646" s="178">
        <f t="shared" ref="CD646:CD664" si="2099">SUM(CE646:CH646)</f>
        <v>0</v>
      </c>
      <c r="CE646" s="26"/>
      <c r="CF646" s="26"/>
      <c r="CG646" s="26"/>
      <c r="CH646" s="26"/>
      <c r="CI646" s="178">
        <f t="shared" ref="CI646:CI664" si="2100">SUM(CJ646:CM646)</f>
        <v>0</v>
      </c>
      <c r="CJ646" s="26"/>
      <c r="CK646" s="26"/>
      <c r="CL646" s="26"/>
      <c r="CM646" s="26"/>
      <c r="CN646" s="178">
        <f t="shared" ref="CN646:CN664" si="2101">SUM(CO646:CR646)</f>
        <v>0</v>
      </c>
      <c r="CO646" s="26"/>
      <c r="CP646" s="26"/>
      <c r="CQ646" s="26"/>
      <c r="CR646" s="26"/>
      <c r="CS646" s="162">
        <f t="shared" si="1784"/>
        <v>0</v>
      </c>
      <c r="CT646" s="10"/>
      <c r="CU646" s="160">
        <f t="shared" si="1785"/>
        <v>0</v>
      </c>
      <c r="CV646" s="160">
        <f t="shared" si="1786"/>
        <v>0</v>
      </c>
      <c r="CW646" s="160">
        <f t="shared" si="1787"/>
        <v>0</v>
      </c>
      <c r="CX646" s="160">
        <f t="shared" si="1788"/>
        <v>0</v>
      </c>
      <c r="CY646" s="160">
        <f t="shared" si="1789"/>
        <v>0</v>
      </c>
      <c r="CZ646" s="160">
        <f t="shared" si="1790"/>
        <v>0</v>
      </c>
      <c r="DA646" s="160">
        <f t="shared" si="1791"/>
        <v>0</v>
      </c>
      <c r="DB646" s="160">
        <f t="shared" si="1792"/>
        <v>0</v>
      </c>
      <c r="DC646" s="160">
        <f t="shared" si="1793"/>
        <v>0</v>
      </c>
      <c r="DD646" s="160">
        <f t="shared" si="1794"/>
        <v>0</v>
      </c>
      <c r="DE646" s="160">
        <f t="shared" si="1795"/>
        <v>0</v>
      </c>
      <c r="DF646" s="160">
        <f t="shared" si="1796"/>
        <v>0</v>
      </c>
      <c r="DG646" s="160">
        <f t="shared" si="1797"/>
        <v>0</v>
      </c>
      <c r="DH646" s="160">
        <f t="shared" si="1798"/>
        <v>0</v>
      </c>
      <c r="DI646" s="160">
        <f t="shared" si="1799"/>
        <v>0</v>
      </c>
      <c r="DJ646" s="160">
        <f t="shared" si="1800"/>
        <v>0</v>
      </c>
      <c r="DK646" s="160">
        <f t="shared" si="1801"/>
        <v>0</v>
      </c>
      <c r="DL646" s="160">
        <f t="shared" si="1802"/>
        <v>0</v>
      </c>
      <c r="DM646" s="10"/>
      <c r="DN646" s="160">
        <f t="shared" si="1803"/>
        <v>0</v>
      </c>
      <c r="DO646" s="160">
        <f t="shared" si="1804"/>
        <v>0</v>
      </c>
      <c r="DP646" s="160">
        <f t="shared" si="1805"/>
        <v>0</v>
      </c>
      <c r="DQ646" s="160">
        <f t="shared" si="1806"/>
        <v>0</v>
      </c>
      <c r="DR646" s="160">
        <f t="shared" si="1807"/>
        <v>0</v>
      </c>
      <c r="DS646" s="160">
        <f t="shared" si="1808"/>
        <v>0</v>
      </c>
      <c r="DT646" s="160">
        <f t="shared" si="1809"/>
        <v>0</v>
      </c>
      <c r="DU646" s="160">
        <f t="shared" si="1810"/>
        <v>0</v>
      </c>
      <c r="DV646" s="160">
        <f t="shared" si="1811"/>
        <v>0</v>
      </c>
      <c r="DW646" s="160">
        <f t="shared" si="1812"/>
        <v>0</v>
      </c>
      <c r="DX646" s="160">
        <f t="shared" si="1813"/>
        <v>0</v>
      </c>
      <c r="DY646" s="160">
        <f t="shared" si="1814"/>
        <v>0</v>
      </c>
      <c r="DZ646" s="160">
        <f t="shared" si="1815"/>
        <v>0</v>
      </c>
      <c r="EA646" s="160">
        <f t="shared" si="1816"/>
        <v>0</v>
      </c>
      <c r="EB646" s="160">
        <f t="shared" si="1817"/>
        <v>0</v>
      </c>
      <c r="EC646" s="160">
        <f t="shared" si="1818"/>
        <v>0</v>
      </c>
      <c r="ED646" s="160">
        <f t="shared" si="1819"/>
        <v>0</v>
      </c>
      <c r="EE646" s="160">
        <f t="shared" si="1820"/>
        <v>0</v>
      </c>
      <c r="EF646" s="160">
        <f t="shared" si="1821"/>
        <v>0</v>
      </c>
      <c r="EG646" s="160">
        <f t="shared" si="1822"/>
        <v>0</v>
      </c>
      <c r="EH646" s="160">
        <f t="shared" si="1823"/>
        <v>0</v>
      </c>
      <c r="EI646" s="160">
        <f t="shared" si="1824"/>
        <v>0</v>
      </c>
      <c r="EJ646" s="160">
        <f t="shared" si="1825"/>
        <v>0</v>
      </c>
      <c r="EK646" s="160">
        <f t="shared" si="1826"/>
        <v>0</v>
      </c>
      <c r="EL646" s="160">
        <f t="shared" si="1827"/>
        <v>0</v>
      </c>
      <c r="EM646" s="160">
        <f t="shared" si="1828"/>
        <v>0</v>
      </c>
      <c r="EN646" s="160">
        <f t="shared" si="1829"/>
        <v>0</v>
      </c>
      <c r="EO646" s="160">
        <f t="shared" si="1830"/>
        <v>0</v>
      </c>
      <c r="EP646" s="160">
        <f t="shared" si="1831"/>
        <v>0</v>
      </c>
      <c r="EQ646" s="160">
        <f t="shared" si="1832"/>
        <v>0</v>
      </c>
      <c r="ER646" s="10"/>
      <c r="ES646" s="160">
        <f t="shared" si="1833"/>
        <v>0</v>
      </c>
      <c r="ET646" s="160">
        <f t="shared" si="1834"/>
        <v>0</v>
      </c>
      <c r="EU646" s="160">
        <f t="shared" si="1835"/>
        <v>0</v>
      </c>
      <c r="EV646" s="160">
        <f t="shared" si="1836"/>
        <v>0</v>
      </c>
      <c r="EW646" s="160">
        <f t="shared" si="1837"/>
        <v>0</v>
      </c>
      <c r="EX646" s="160">
        <f t="shared" si="1838"/>
        <v>0</v>
      </c>
      <c r="EY646" s="160">
        <f t="shared" si="1839"/>
        <v>0</v>
      </c>
      <c r="EZ646" s="160">
        <f t="shared" si="1840"/>
        <v>0</v>
      </c>
      <c r="FA646" s="160">
        <f t="shared" si="1841"/>
        <v>0</v>
      </c>
      <c r="FB646" s="160">
        <f t="shared" si="1842"/>
        <v>0</v>
      </c>
      <c r="FC646" s="160">
        <f t="shared" si="1843"/>
        <v>0</v>
      </c>
      <c r="FD646" s="160">
        <f t="shared" si="1844"/>
        <v>0</v>
      </c>
      <c r="FE646" s="160">
        <f t="shared" si="1845"/>
        <v>0</v>
      </c>
      <c r="FF646" s="160">
        <f t="shared" si="1846"/>
        <v>0</v>
      </c>
      <c r="FG646" s="160">
        <f t="shared" si="1847"/>
        <v>0</v>
      </c>
      <c r="FH646" s="10"/>
      <c r="FI646" s="195">
        <f t="shared" si="1848"/>
        <v>0</v>
      </c>
      <c r="FJ646" s="195">
        <f t="shared" si="1849"/>
        <v>0</v>
      </c>
      <c r="FK646" s="195">
        <f t="shared" si="1850"/>
        <v>0</v>
      </c>
      <c r="FL646" s="195">
        <f t="shared" si="1851"/>
        <v>0</v>
      </c>
      <c r="FM646" s="195">
        <f t="shared" si="1852"/>
        <v>0</v>
      </c>
      <c r="FN646" s="195">
        <f t="shared" si="1853"/>
        <v>0</v>
      </c>
      <c r="FO646" s="195">
        <f t="shared" si="1854"/>
        <v>0</v>
      </c>
      <c r="FP646" s="195">
        <f t="shared" si="1855"/>
        <v>0</v>
      </c>
      <c r="FQ646" s="195">
        <f t="shared" si="1856"/>
        <v>0</v>
      </c>
      <c r="FR646" s="195">
        <f t="shared" si="1857"/>
        <v>0</v>
      </c>
      <c r="FS646" s="195">
        <f t="shared" si="1858"/>
        <v>0</v>
      </c>
      <c r="FT646" s="195">
        <f t="shared" si="1859"/>
        <v>0</v>
      </c>
      <c r="FU646" s="195">
        <f t="shared" si="1860"/>
        <v>0</v>
      </c>
      <c r="FV646" s="195">
        <f t="shared" si="1861"/>
        <v>0</v>
      </c>
      <c r="FW646" s="195">
        <f t="shared" si="1862"/>
        <v>0</v>
      </c>
      <c r="FX646" s="195">
        <f t="shared" si="1863"/>
        <v>0</v>
      </c>
      <c r="FY646" s="195">
        <f t="shared" si="1864"/>
        <v>0</v>
      </c>
      <c r="FZ646" s="195">
        <f t="shared" si="1865"/>
        <v>0</v>
      </c>
      <c r="GA646" s="195">
        <f t="shared" si="1866"/>
        <v>0</v>
      </c>
      <c r="GB646" s="195">
        <f t="shared" si="1867"/>
        <v>0</v>
      </c>
      <c r="GC646" s="195">
        <f t="shared" si="1868"/>
        <v>0</v>
      </c>
      <c r="GD646" s="195">
        <f t="shared" si="1869"/>
        <v>0</v>
      </c>
      <c r="GE646" s="195">
        <f t="shared" si="1870"/>
        <v>0</v>
      </c>
      <c r="GF646" s="195">
        <f t="shared" si="1871"/>
        <v>0</v>
      </c>
      <c r="GG646" s="195">
        <f t="shared" si="1872"/>
        <v>0</v>
      </c>
      <c r="GH646" s="195">
        <f t="shared" si="1873"/>
        <v>0</v>
      </c>
      <c r="GI646" s="195">
        <f t="shared" si="1874"/>
        <v>0</v>
      </c>
      <c r="GJ646" s="195">
        <f t="shared" si="1875"/>
        <v>0</v>
      </c>
      <c r="GK646" s="195">
        <f t="shared" si="1876"/>
        <v>0</v>
      </c>
      <c r="GL646" s="195">
        <f t="shared" si="1877"/>
        <v>0</v>
      </c>
      <c r="GM646" s="10"/>
      <c r="GN646" s="10"/>
      <c r="GO646" s="264">
        <f t="shared" si="1878"/>
        <v>0</v>
      </c>
      <c r="GP646" s="264">
        <f t="shared" si="1879"/>
        <v>0</v>
      </c>
      <c r="GQ646" s="264">
        <f t="shared" si="1880"/>
        <v>0</v>
      </c>
      <c r="GR646" s="264">
        <f t="shared" si="1881"/>
        <v>0</v>
      </c>
      <c r="GS646" s="264">
        <f t="shared" si="1882"/>
        <v>0</v>
      </c>
      <c r="GT646" s="264">
        <f t="shared" si="1883"/>
        <v>0</v>
      </c>
      <c r="GU646" s="264">
        <f t="shared" si="1884"/>
        <v>0</v>
      </c>
      <c r="GV646" s="264">
        <f t="shared" si="1885"/>
        <v>0</v>
      </c>
      <c r="GW646" s="264">
        <f t="shared" si="1886"/>
        <v>0</v>
      </c>
      <c r="GX646" s="264">
        <f t="shared" si="1887"/>
        <v>0</v>
      </c>
      <c r="GY646" s="162"/>
      <c r="GZ646" s="264">
        <f t="shared" si="1888"/>
        <v>0</v>
      </c>
      <c r="HA646" s="264">
        <f t="shared" si="1889"/>
        <v>0</v>
      </c>
      <c r="HB646" s="264">
        <f t="shared" si="1890"/>
        <v>0</v>
      </c>
      <c r="HC646" s="264">
        <f t="shared" si="1891"/>
        <v>0</v>
      </c>
      <c r="HD646" s="264">
        <f t="shared" si="1892"/>
        <v>0</v>
      </c>
    </row>
    <row r="647" spans="1:212" ht="30" hidden="1" x14ac:dyDescent="0.25">
      <c r="A647" s="172" t="s">
        <v>1077</v>
      </c>
      <c r="B647" s="167" t="s">
        <v>1075</v>
      </c>
      <c r="C647" s="65" t="s">
        <v>339</v>
      </c>
      <c r="D647" s="7">
        <v>6504</v>
      </c>
      <c r="E647" s="200">
        <v>1</v>
      </c>
      <c r="F647" s="246"/>
      <c r="G647" s="178">
        <f t="shared" si="2084"/>
        <v>0</v>
      </c>
      <c r="H647" s="178">
        <f t="shared" si="2085"/>
        <v>0</v>
      </c>
      <c r="I647" s="26"/>
      <c r="J647" s="26"/>
      <c r="K647" s="26"/>
      <c r="L647" s="26"/>
      <c r="M647" s="26"/>
      <c r="N647" s="26"/>
      <c r="O647" s="26"/>
      <c r="P647" s="26"/>
      <c r="Q647" s="178">
        <f t="shared" si="2086"/>
        <v>0</v>
      </c>
      <c r="R647" s="26"/>
      <c r="S647" s="26"/>
      <c r="T647" s="26"/>
      <c r="U647" s="26"/>
      <c r="V647" s="178">
        <f t="shared" si="2087"/>
        <v>0</v>
      </c>
      <c r="W647" s="26"/>
      <c r="X647" s="26"/>
      <c r="Y647" s="26"/>
      <c r="Z647" s="26"/>
      <c r="AA647" s="178">
        <f t="shared" si="2088"/>
        <v>0</v>
      </c>
      <c r="AB647" s="26"/>
      <c r="AC647" s="26"/>
      <c r="AD647" s="26"/>
      <c r="AE647" s="26"/>
      <c r="AF647" s="178">
        <f t="shared" si="2089"/>
        <v>0</v>
      </c>
      <c r="AG647" s="26"/>
      <c r="AH647" s="26"/>
      <c r="AI647" s="26"/>
      <c r="AJ647" s="26"/>
      <c r="AK647" s="178">
        <f t="shared" si="2090"/>
        <v>0</v>
      </c>
      <c r="AL647" s="178">
        <f t="shared" si="2091"/>
        <v>0</v>
      </c>
      <c r="AM647" s="26"/>
      <c r="AN647" s="26"/>
      <c r="AO647" s="26"/>
      <c r="AP647" s="26"/>
      <c r="AQ647" s="26"/>
      <c r="AR647" s="26"/>
      <c r="AS647" s="26"/>
      <c r="AT647" s="26"/>
      <c r="AU647" s="178">
        <f t="shared" si="2092"/>
        <v>0</v>
      </c>
      <c r="AV647" s="26"/>
      <c r="AW647" s="26"/>
      <c r="AX647" s="26"/>
      <c r="AY647" s="26"/>
      <c r="AZ647" s="178">
        <f t="shared" si="2093"/>
        <v>0</v>
      </c>
      <c r="BA647" s="26"/>
      <c r="BB647" s="26"/>
      <c r="BC647" s="26"/>
      <c r="BD647" s="26"/>
      <c r="BE647" s="178">
        <f t="shared" si="2094"/>
        <v>0</v>
      </c>
      <c r="BF647" s="26"/>
      <c r="BG647" s="26"/>
      <c r="BH647" s="26"/>
      <c r="BI647" s="26"/>
      <c r="BJ647" s="178">
        <f t="shared" si="2095"/>
        <v>0</v>
      </c>
      <c r="BK647" s="26"/>
      <c r="BL647" s="26"/>
      <c r="BM647" s="26"/>
      <c r="BN647" s="26"/>
      <c r="BO647" s="178">
        <f t="shared" si="2096"/>
        <v>0</v>
      </c>
      <c r="BP647" s="26"/>
      <c r="BQ647" s="26"/>
      <c r="BR647" s="26"/>
      <c r="BS647" s="26"/>
      <c r="BT647" s="178">
        <f t="shared" si="2097"/>
        <v>0</v>
      </c>
      <c r="BU647" s="26"/>
      <c r="BV647" s="26"/>
      <c r="BW647" s="26"/>
      <c r="BX647" s="26"/>
      <c r="BY647" s="178">
        <f t="shared" si="2098"/>
        <v>0</v>
      </c>
      <c r="BZ647" s="26"/>
      <c r="CA647" s="26"/>
      <c r="CB647" s="26"/>
      <c r="CC647" s="26"/>
      <c r="CD647" s="178">
        <f t="shared" si="2099"/>
        <v>0</v>
      </c>
      <c r="CE647" s="26"/>
      <c r="CF647" s="26"/>
      <c r="CG647" s="26"/>
      <c r="CH647" s="26"/>
      <c r="CI647" s="178">
        <f t="shared" si="2100"/>
        <v>0</v>
      </c>
      <c r="CJ647" s="26"/>
      <c r="CK647" s="26"/>
      <c r="CL647" s="26"/>
      <c r="CM647" s="26"/>
      <c r="CN647" s="178">
        <f t="shared" si="2101"/>
        <v>0</v>
      </c>
      <c r="CO647" s="26"/>
      <c r="CP647" s="26"/>
      <c r="CQ647" s="26"/>
      <c r="CR647" s="26"/>
      <c r="CS647" s="162">
        <f t="shared" si="1784"/>
        <v>0</v>
      </c>
      <c r="CT647" s="10"/>
      <c r="CU647" s="160">
        <f t="shared" si="1785"/>
        <v>0</v>
      </c>
      <c r="CV647" s="160">
        <f t="shared" si="1786"/>
        <v>0</v>
      </c>
      <c r="CW647" s="160">
        <f t="shared" si="1787"/>
        <v>0</v>
      </c>
      <c r="CX647" s="160">
        <f t="shared" si="1788"/>
        <v>0</v>
      </c>
      <c r="CY647" s="160">
        <f t="shared" si="1789"/>
        <v>0</v>
      </c>
      <c r="CZ647" s="160">
        <f t="shared" si="1790"/>
        <v>0</v>
      </c>
      <c r="DA647" s="160">
        <f t="shared" si="1791"/>
        <v>0</v>
      </c>
      <c r="DB647" s="160">
        <f t="shared" si="1792"/>
        <v>0</v>
      </c>
      <c r="DC647" s="160">
        <f t="shared" si="1793"/>
        <v>0</v>
      </c>
      <c r="DD647" s="160">
        <f t="shared" si="1794"/>
        <v>0</v>
      </c>
      <c r="DE647" s="160">
        <f t="shared" si="1795"/>
        <v>0</v>
      </c>
      <c r="DF647" s="160">
        <f t="shared" si="1796"/>
        <v>0</v>
      </c>
      <c r="DG647" s="160">
        <f t="shared" si="1797"/>
        <v>0</v>
      </c>
      <c r="DH647" s="160">
        <f t="shared" si="1798"/>
        <v>0</v>
      </c>
      <c r="DI647" s="160">
        <f t="shared" si="1799"/>
        <v>0</v>
      </c>
      <c r="DJ647" s="160">
        <f t="shared" si="1800"/>
        <v>0</v>
      </c>
      <c r="DK647" s="160">
        <f t="shared" si="1801"/>
        <v>0</v>
      </c>
      <c r="DL647" s="160">
        <f t="shared" si="1802"/>
        <v>0</v>
      </c>
      <c r="DM647" s="10"/>
      <c r="DN647" s="160">
        <f t="shared" si="1803"/>
        <v>0</v>
      </c>
      <c r="DO647" s="160">
        <f t="shared" si="1804"/>
        <v>0</v>
      </c>
      <c r="DP647" s="160">
        <f t="shared" si="1805"/>
        <v>0</v>
      </c>
      <c r="DQ647" s="160">
        <f t="shared" si="1806"/>
        <v>0</v>
      </c>
      <c r="DR647" s="160">
        <f t="shared" si="1807"/>
        <v>0</v>
      </c>
      <c r="DS647" s="160">
        <f t="shared" si="1808"/>
        <v>0</v>
      </c>
      <c r="DT647" s="160">
        <f t="shared" si="1809"/>
        <v>0</v>
      </c>
      <c r="DU647" s="160">
        <f t="shared" si="1810"/>
        <v>0</v>
      </c>
      <c r="DV647" s="160">
        <f t="shared" si="1811"/>
        <v>0</v>
      </c>
      <c r="DW647" s="160">
        <f t="shared" si="1812"/>
        <v>0</v>
      </c>
      <c r="DX647" s="160">
        <f t="shared" si="1813"/>
        <v>0</v>
      </c>
      <c r="DY647" s="160">
        <f t="shared" si="1814"/>
        <v>0</v>
      </c>
      <c r="DZ647" s="160">
        <f t="shared" si="1815"/>
        <v>0</v>
      </c>
      <c r="EA647" s="160">
        <f t="shared" si="1816"/>
        <v>0</v>
      </c>
      <c r="EB647" s="160">
        <f t="shared" si="1817"/>
        <v>0</v>
      </c>
      <c r="EC647" s="160">
        <f t="shared" si="1818"/>
        <v>0</v>
      </c>
      <c r="ED647" s="160">
        <f t="shared" si="1819"/>
        <v>0</v>
      </c>
      <c r="EE647" s="160">
        <f t="shared" si="1820"/>
        <v>0</v>
      </c>
      <c r="EF647" s="160">
        <f t="shared" si="1821"/>
        <v>0</v>
      </c>
      <c r="EG647" s="160">
        <f t="shared" si="1822"/>
        <v>0</v>
      </c>
      <c r="EH647" s="160">
        <f t="shared" si="1823"/>
        <v>0</v>
      </c>
      <c r="EI647" s="160">
        <f t="shared" si="1824"/>
        <v>0</v>
      </c>
      <c r="EJ647" s="160">
        <f t="shared" si="1825"/>
        <v>0</v>
      </c>
      <c r="EK647" s="160">
        <f t="shared" si="1826"/>
        <v>0</v>
      </c>
      <c r="EL647" s="160">
        <f t="shared" si="1827"/>
        <v>0</v>
      </c>
      <c r="EM647" s="160">
        <f t="shared" si="1828"/>
        <v>0</v>
      </c>
      <c r="EN647" s="160">
        <f t="shared" si="1829"/>
        <v>0</v>
      </c>
      <c r="EO647" s="160">
        <f t="shared" si="1830"/>
        <v>0</v>
      </c>
      <c r="EP647" s="160">
        <f t="shared" si="1831"/>
        <v>0</v>
      </c>
      <c r="EQ647" s="160">
        <f t="shared" si="1832"/>
        <v>0</v>
      </c>
      <c r="ER647" s="10"/>
      <c r="ES647" s="160">
        <f t="shared" si="1833"/>
        <v>0</v>
      </c>
      <c r="ET647" s="160">
        <f t="shared" si="1834"/>
        <v>0</v>
      </c>
      <c r="EU647" s="160">
        <f t="shared" si="1835"/>
        <v>0</v>
      </c>
      <c r="EV647" s="160">
        <f t="shared" si="1836"/>
        <v>0</v>
      </c>
      <c r="EW647" s="160">
        <f t="shared" si="1837"/>
        <v>0</v>
      </c>
      <c r="EX647" s="160">
        <f t="shared" si="1838"/>
        <v>0</v>
      </c>
      <c r="EY647" s="160">
        <f t="shared" si="1839"/>
        <v>0</v>
      </c>
      <c r="EZ647" s="160">
        <f t="shared" si="1840"/>
        <v>0</v>
      </c>
      <c r="FA647" s="160">
        <f t="shared" si="1841"/>
        <v>0</v>
      </c>
      <c r="FB647" s="160">
        <f t="shared" si="1842"/>
        <v>0</v>
      </c>
      <c r="FC647" s="160">
        <f t="shared" si="1843"/>
        <v>0</v>
      </c>
      <c r="FD647" s="160">
        <f t="shared" si="1844"/>
        <v>0</v>
      </c>
      <c r="FE647" s="160">
        <f t="shared" si="1845"/>
        <v>0</v>
      </c>
      <c r="FF647" s="160">
        <f t="shared" si="1846"/>
        <v>0</v>
      </c>
      <c r="FG647" s="160">
        <f t="shared" si="1847"/>
        <v>0</v>
      </c>
      <c r="FH647" s="10"/>
      <c r="FI647" s="195">
        <f t="shared" si="1848"/>
        <v>0</v>
      </c>
      <c r="FJ647" s="195">
        <f t="shared" si="1849"/>
        <v>0</v>
      </c>
      <c r="FK647" s="195">
        <f t="shared" si="1850"/>
        <v>0</v>
      </c>
      <c r="FL647" s="195">
        <f t="shared" si="1851"/>
        <v>0</v>
      </c>
      <c r="FM647" s="195">
        <f t="shared" si="1852"/>
        <v>0</v>
      </c>
      <c r="FN647" s="195">
        <f t="shared" si="1853"/>
        <v>0</v>
      </c>
      <c r="FO647" s="195">
        <f t="shared" si="1854"/>
        <v>0</v>
      </c>
      <c r="FP647" s="195">
        <f t="shared" si="1855"/>
        <v>0</v>
      </c>
      <c r="FQ647" s="195">
        <f t="shared" si="1856"/>
        <v>0</v>
      </c>
      <c r="FR647" s="195">
        <f t="shared" si="1857"/>
        <v>0</v>
      </c>
      <c r="FS647" s="195">
        <f t="shared" si="1858"/>
        <v>0</v>
      </c>
      <c r="FT647" s="195">
        <f t="shared" si="1859"/>
        <v>0</v>
      </c>
      <c r="FU647" s="195">
        <f t="shared" si="1860"/>
        <v>0</v>
      </c>
      <c r="FV647" s="195">
        <f t="shared" si="1861"/>
        <v>0</v>
      </c>
      <c r="FW647" s="195">
        <f t="shared" si="1862"/>
        <v>0</v>
      </c>
      <c r="FX647" s="195">
        <f t="shared" si="1863"/>
        <v>0</v>
      </c>
      <c r="FY647" s="195">
        <f t="shared" si="1864"/>
        <v>0</v>
      </c>
      <c r="FZ647" s="195">
        <f t="shared" si="1865"/>
        <v>0</v>
      </c>
      <c r="GA647" s="195">
        <f t="shared" si="1866"/>
        <v>0</v>
      </c>
      <c r="GB647" s="195">
        <f t="shared" si="1867"/>
        <v>0</v>
      </c>
      <c r="GC647" s="195">
        <f t="shared" si="1868"/>
        <v>0</v>
      </c>
      <c r="GD647" s="195">
        <f t="shared" si="1869"/>
        <v>0</v>
      </c>
      <c r="GE647" s="195">
        <f t="shared" si="1870"/>
        <v>0</v>
      </c>
      <c r="GF647" s="195">
        <f t="shared" si="1871"/>
        <v>0</v>
      </c>
      <c r="GG647" s="195">
        <f t="shared" si="1872"/>
        <v>0</v>
      </c>
      <c r="GH647" s="195">
        <f t="shared" si="1873"/>
        <v>0</v>
      </c>
      <c r="GI647" s="195">
        <f t="shared" si="1874"/>
        <v>0</v>
      </c>
      <c r="GJ647" s="195">
        <f t="shared" si="1875"/>
        <v>0</v>
      </c>
      <c r="GK647" s="195">
        <f t="shared" si="1876"/>
        <v>0</v>
      </c>
      <c r="GL647" s="195">
        <f t="shared" si="1877"/>
        <v>0</v>
      </c>
      <c r="GM647" s="10"/>
      <c r="GN647" s="10"/>
      <c r="GO647" s="264">
        <f t="shared" si="1878"/>
        <v>0</v>
      </c>
      <c r="GP647" s="264">
        <f t="shared" si="1879"/>
        <v>0</v>
      </c>
      <c r="GQ647" s="264">
        <f t="shared" si="1880"/>
        <v>0</v>
      </c>
      <c r="GR647" s="264">
        <f t="shared" si="1881"/>
        <v>0</v>
      </c>
      <c r="GS647" s="264">
        <f t="shared" si="1882"/>
        <v>0</v>
      </c>
      <c r="GT647" s="264">
        <f t="shared" si="1883"/>
        <v>0</v>
      </c>
      <c r="GU647" s="264">
        <f t="shared" si="1884"/>
        <v>0</v>
      </c>
      <c r="GV647" s="264">
        <f t="shared" si="1885"/>
        <v>0</v>
      </c>
      <c r="GW647" s="264">
        <f t="shared" si="1886"/>
        <v>0</v>
      </c>
      <c r="GX647" s="264">
        <f t="shared" si="1887"/>
        <v>0</v>
      </c>
      <c r="GY647" s="162"/>
      <c r="GZ647" s="264">
        <f t="shared" si="1888"/>
        <v>0</v>
      </c>
      <c r="HA647" s="264">
        <f t="shared" si="1889"/>
        <v>0</v>
      </c>
      <c r="HB647" s="264">
        <f t="shared" si="1890"/>
        <v>0</v>
      </c>
      <c r="HC647" s="264">
        <f t="shared" si="1891"/>
        <v>0</v>
      </c>
      <c r="HD647" s="264">
        <f t="shared" si="1892"/>
        <v>0</v>
      </c>
    </row>
    <row r="648" spans="1:212" ht="30" hidden="1" x14ac:dyDescent="0.25">
      <c r="A648" s="172" t="s">
        <v>1078</v>
      </c>
      <c r="B648" s="167" t="s">
        <v>1075</v>
      </c>
      <c r="C648" s="65" t="s">
        <v>340</v>
      </c>
      <c r="D648" s="7">
        <v>6505</v>
      </c>
      <c r="E648" s="200">
        <v>1</v>
      </c>
      <c r="F648" s="249"/>
      <c r="G648" s="178">
        <f t="shared" si="2084"/>
        <v>0</v>
      </c>
      <c r="H648" s="178">
        <f t="shared" si="2085"/>
        <v>0</v>
      </c>
      <c r="I648" s="26"/>
      <c r="J648" s="26"/>
      <c r="K648" s="26"/>
      <c r="L648" s="26"/>
      <c r="M648" s="26"/>
      <c r="N648" s="26"/>
      <c r="O648" s="26"/>
      <c r="P648" s="26"/>
      <c r="Q648" s="178">
        <f t="shared" si="2086"/>
        <v>0</v>
      </c>
      <c r="R648" s="26"/>
      <c r="S648" s="26"/>
      <c r="T648" s="26"/>
      <c r="U648" s="26"/>
      <c r="V648" s="178">
        <f t="shared" si="2087"/>
        <v>0</v>
      </c>
      <c r="W648" s="26"/>
      <c r="X648" s="26"/>
      <c r="Y648" s="26"/>
      <c r="Z648" s="26"/>
      <c r="AA648" s="178">
        <f t="shared" si="2088"/>
        <v>0</v>
      </c>
      <c r="AB648" s="26"/>
      <c r="AC648" s="26"/>
      <c r="AD648" s="26"/>
      <c r="AE648" s="26"/>
      <c r="AF648" s="178">
        <f t="shared" si="2089"/>
        <v>0</v>
      </c>
      <c r="AG648" s="26"/>
      <c r="AH648" s="26"/>
      <c r="AI648" s="26"/>
      <c r="AJ648" s="26"/>
      <c r="AK648" s="178">
        <f t="shared" si="2090"/>
        <v>0</v>
      </c>
      <c r="AL648" s="178">
        <f t="shared" si="2091"/>
        <v>0</v>
      </c>
      <c r="AM648" s="26"/>
      <c r="AN648" s="26"/>
      <c r="AO648" s="26"/>
      <c r="AP648" s="26"/>
      <c r="AQ648" s="26"/>
      <c r="AR648" s="26"/>
      <c r="AS648" s="26"/>
      <c r="AT648" s="26"/>
      <c r="AU648" s="178">
        <f t="shared" si="2092"/>
        <v>0</v>
      </c>
      <c r="AV648" s="26"/>
      <c r="AW648" s="26"/>
      <c r="AX648" s="26"/>
      <c r="AY648" s="26"/>
      <c r="AZ648" s="178">
        <f t="shared" si="2093"/>
        <v>0</v>
      </c>
      <c r="BA648" s="26"/>
      <c r="BB648" s="26"/>
      <c r="BC648" s="26"/>
      <c r="BD648" s="26"/>
      <c r="BE648" s="178">
        <f t="shared" si="2094"/>
        <v>0</v>
      </c>
      <c r="BF648" s="26"/>
      <c r="BG648" s="26"/>
      <c r="BH648" s="26"/>
      <c r="BI648" s="26"/>
      <c r="BJ648" s="178">
        <f t="shared" si="2095"/>
        <v>0</v>
      </c>
      <c r="BK648" s="26"/>
      <c r="BL648" s="26"/>
      <c r="BM648" s="26"/>
      <c r="BN648" s="26"/>
      <c r="BO648" s="178">
        <f t="shared" si="2096"/>
        <v>0</v>
      </c>
      <c r="BP648" s="26"/>
      <c r="BQ648" s="26"/>
      <c r="BR648" s="26"/>
      <c r="BS648" s="26"/>
      <c r="BT648" s="178">
        <f t="shared" si="2097"/>
        <v>0</v>
      </c>
      <c r="BU648" s="26"/>
      <c r="BV648" s="26"/>
      <c r="BW648" s="26"/>
      <c r="BX648" s="26"/>
      <c r="BY648" s="178">
        <f t="shared" si="2098"/>
        <v>0</v>
      </c>
      <c r="BZ648" s="26"/>
      <c r="CA648" s="26"/>
      <c r="CB648" s="26"/>
      <c r="CC648" s="26"/>
      <c r="CD648" s="178">
        <f t="shared" si="2099"/>
        <v>0</v>
      </c>
      <c r="CE648" s="26"/>
      <c r="CF648" s="26"/>
      <c r="CG648" s="26"/>
      <c r="CH648" s="26"/>
      <c r="CI648" s="178">
        <f t="shared" si="2100"/>
        <v>0</v>
      </c>
      <c r="CJ648" s="26"/>
      <c r="CK648" s="26"/>
      <c r="CL648" s="26"/>
      <c r="CM648" s="26"/>
      <c r="CN648" s="178">
        <f t="shared" si="2101"/>
        <v>0</v>
      </c>
      <c r="CO648" s="26"/>
      <c r="CP648" s="26"/>
      <c r="CQ648" s="26"/>
      <c r="CR648" s="26"/>
      <c r="CS648" s="162">
        <f t="shared" si="1784"/>
        <v>0</v>
      </c>
      <c r="CT648" s="10"/>
      <c r="CU648" s="160">
        <f t="shared" si="1785"/>
        <v>0</v>
      </c>
      <c r="CV648" s="160">
        <f t="shared" si="1786"/>
        <v>0</v>
      </c>
      <c r="CW648" s="160">
        <f t="shared" si="1787"/>
        <v>0</v>
      </c>
      <c r="CX648" s="160">
        <f t="shared" si="1788"/>
        <v>0</v>
      </c>
      <c r="CY648" s="160">
        <f t="shared" si="1789"/>
        <v>0</v>
      </c>
      <c r="CZ648" s="160">
        <f t="shared" si="1790"/>
        <v>0</v>
      </c>
      <c r="DA648" s="160">
        <f t="shared" si="1791"/>
        <v>0</v>
      </c>
      <c r="DB648" s="160">
        <f t="shared" si="1792"/>
        <v>0</v>
      </c>
      <c r="DC648" s="160">
        <f t="shared" si="1793"/>
        <v>0</v>
      </c>
      <c r="DD648" s="160">
        <f t="shared" si="1794"/>
        <v>0</v>
      </c>
      <c r="DE648" s="160">
        <f t="shared" si="1795"/>
        <v>0</v>
      </c>
      <c r="DF648" s="160">
        <f t="shared" si="1796"/>
        <v>0</v>
      </c>
      <c r="DG648" s="160">
        <f t="shared" si="1797"/>
        <v>0</v>
      </c>
      <c r="DH648" s="160">
        <f t="shared" si="1798"/>
        <v>0</v>
      </c>
      <c r="DI648" s="160">
        <f t="shared" si="1799"/>
        <v>0</v>
      </c>
      <c r="DJ648" s="160">
        <f t="shared" si="1800"/>
        <v>0</v>
      </c>
      <c r="DK648" s="160">
        <f t="shared" si="1801"/>
        <v>0</v>
      </c>
      <c r="DL648" s="160">
        <f t="shared" si="1802"/>
        <v>0</v>
      </c>
      <c r="DM648" s="10"/>
      <c r="DN648" s="160">
        <f t="shared" si="1803"/>
        <v>0</v>
      </c>
      <c r="DO648" s="160">
        <f t="shared" si="1804"/>
        <v>0</v>
      </c>
      <c r="DP648" s="160">
        <f t="shared" si="1805"/>
        <v>0</v>
      </c>
      <c r="DQ648" s="160">
        <f t="shared" si="1806"/>
        <v>0</v>
      </c>
      <c r="DR648" s="160">
        <f t="shared" si="1807"/>
        <v>0</v>
      </c>
      <c r="DS648" s="160">
        <f t="shared" si="1808"/>
        <v>0</v>
      </c>
      <c r="DT648" s="160">
        <f t="shared" si="1809"/>
        <v>0</v>
      </c>
      <c r="DU648" s="160">
        <f t="shared" si="1810"/>
        <v>0</v>
      </c>
      <c r="DV648" s="160">
        <f t="shared" si="1811"/>
        <v>0</v>
      </c>
      <c r="DW648" s="160">
        <f t="shared" si="1812"/>
        <v>0</v>
      </c>
      <c r="DX648" s="160">
        <f t="shared" si="1813"/>
        <v>0</v>
      </c>
      <c r="DY648" s="160">
        <f t="shared" si="1814"/>
        <v>0</v>
      </c>
      <c r="DZ648" s="160">
        <f t="shared" si="1815"/>
        <v>0</v>
      </c>
      <c r="EA648" s="160">
        <f t="shared" si="1816"/>
        <v>0</v>
      </c>
      <c r="EB648" s="160">
        <f t="shared" si="1817"/>
        <v>0</v>
      </c>
      <c r="EC648" s="160">
        <f t="shared" si="1818"/>
        <v>0</v>
      </c>
      <c r="ED648" s="160">
        <f t="shared" si="1819"/>
        <v>0</v>
      </c>
      <c r="EE648" s="160">
        <f t="shared" si="1820"/>
        <v>0</v>
      </c>
      <c r="EF648" s="160">
        <f t="shared" si="1821"/>
        <v>0</v>
      </c>
      <c r="EG648" s="160">
        <f t="shared" si="1822"/>
        <v>0</v>
      </c>
      <c r="EH648" s="160">
        <f t="shared" si="1823"/>
        <v>0</v>
      </c>
      <c r="EI648" s="160">
        <f t="shared" si="1824"/>
        <v>0</v>
      </c>
      <c r="EJ648" s="160">
        <f t="shared" si="1825"/>
        <v>0</v>
      </c>
      <c r="EK648" s="160">
        <f t="shared" si="1826"/>
        <v>0</v>
      </c>
      <c r="EL648" s="160">
        <f t="shared" si="1827"/>
        <v>0</v>
      </c>
      <c r="EM648" s="160">
        <f t="shared" si="1828"/>
        <v>0</v>
      </c>
      <c r="EN648" s="160">
        <f t="shared" si="1829"/>
        <v>0</v>
      </c>
      <c r="EO648" s="160">
        <f t="shared" si="1830"/>
        <v>0</v>
      </c>
      <c r="EP648" s="160">
        <f t="shared" si="1831"/>
        <v>0</v>
      </c>
      <c r="EQ648" s="160">
        <f t="shared" si="1832"/>
        <v>0</v>
      </c>
      <c r="ER648" s="10"/>
      <c r="ES648" s="160">
        <f t="shared" si="1833"/>
        <v>0</v>
      </c>
      <c r="ET648" s="160">
        <f t="shared" si="1834"/>
        <v>0</v>
      </c>
      <c r="EU648" s="160">
        <f t="shared" si="1835"/>
        <v>0</v>
      </c>
      <c r="EV648" s="160">
        <f t="shared" si="1836"/>
        <v>0</v>
      </c>
      <c r="EW648" s="160">
        <f t="shared" si="1837"/>
        <v>0</v>
      </c>
      <c r="EX648" s="160">
        <f t="shared" si="1838"/>
        <v>0</v>
      </c>
      <c r="EY648" s="160">
        <f t="shared" si="1839"/>
        <v>0</v>
      </c>
      <c r="EZ648" s="160">
        <f t="shared" si="1840"/>
        <v>0</v>
      </c>
      <c r="FA648" s="160">
        <f t="shared" si="1841"/>
        <v>0</v>
      </c>
      <c r="FB648" s="160">
        <f t="shared" si="1842"/>
        <v>0</v>
      </c>
      <c r="FC648" s="160">
        <f t="shared" si="1843"/>
        <v>0</v>
      </c>
      <c r="FD648" s="160">
        <f t="shared" si="1844"/>
        <v>0</v>
      </c>
      <c r="FE648" s="160">
        <f t="shared" si="1845"/>
        <v>0</v>
      </c>
      <c r="FF648" s="160">
        <f t="shared" si="1846"/>
        <v>0</v>
      </c>
      <c r="FG648" s="160">
        <f t="shared" si="1847"/>
        <v>0</v>
      </c>
      <c r="FH648" s="10"/>
      <c r="FI648" s="195">
        <f t="shared" si="1848"/>
        <v>0</v>
      </c>
      <c r="FJ648" s="195">
        <f t="shared" si="1849"/>
        <v>0</v>
      </c>
      <c r="FK648" s="195">
        <f t="shared" si="1850"/>
        <v>0</v>
      </c>
      <c r="FL648" s="195">
        <f t="shared" si="1851"/>
        <v>0</v>
      </c>
      <c r="FM648" s="195">
        <f t="shared" si="1852"/>
        <v>0</v>
      </c>
      <c r="FN648" s="195">
        <f t="shared" si="1853"/>
        <v>0</v>
      </c>
      <c r="FO648" s="195">
        <f t="shared" si="1854"/>
        <v>0</v>
      </c>
      <c r="FP648" s="195">
        <f t="shared" si="1855"/>
        <v>0</v>
      </c>
      <c r="FQ648" s="195">
        <f t="shared" si="1856"/>
        <v>0</v>
      </c>
      <c r="FR648" s="195">
        <f t="shared" si="1857"/>
        <v>0</v>
      </c>
      <c r="FS648" s="195">
        <f t="shared" si="1858"/>
        <v>0</v>
      </c>
      <c r="FT648" s="195">
        <f t="shared" si="1859"/>
        <v>0</v>
      </c>
      <c r="FU648" s="195">
        <f t="shared" si="1860"/>
        <v>0</v>
      </c>
      <c r="FV648" s="195">
        <f t="shared" si="1861"/>
        <v>0</v>
      </c>
      <c r="FW648" s="195">
        <f t="shared" si="1862"/>
        <v>0</v>
      </c>
      <c r="FX648" s="195">
        <f t="shared" si="1863"/>
        <v>0</v>
      </c>
      <c r="FY648" s="195">
        <f t="shared" si="1864"/>
        <v>0</v>
      </c>
      <c r="FZ648" s="195">
        <f t="shared" si="1865"/>
        <v>0</v>
      </c>
      <c r="GA648" s="195">
        <f t="shared" si="1866"/>
        <v>0</v>
      </c>
      <c r="GB648" s="195">
        <f t="shared" si="1867"/>
        <v>0</v>
      </c>
      <c r="GC648" s="195">
        <f t="shared" si="1868"/>
        <v>0</v>
      </c>
      <c r="GD648" s="195">
        <f t="shared" si="1869"/>
        <v>0</v>
      </c>
      <c r="GE648" s="195">
        <f t="shared" si="1870"/>
        <v>0</v>
      </c>
      <c r="GF648" s="195">
        <f t="shared" si="1871"/>
        <v>0</v>
      </c>
      <c r="GG648" s="195">
        <f t="shared" si="1872"/>
        <v>0</v>
      </c>
      <c r="GH648" s="195">
        <f t="shared" si="1873"/>
        <v>0</v>
      </c>
      <c r="GI648" s="195">
        <f t="shared" si="1874"/>
        <v>0</v>
      </c>
      <c r="GJ648" s="195">
        <f t="shared" si="1875"/>
        <v>0</v>
      </c>
      <c r="GK648" s="195">
        <f t="shared" si="1876"/>
        <v>0</v>
      </c>
      <c r="GL648" s="195">
        <f t="shared" si="1877"/>
        <v>0</v>
      </c>
      <c r="GM648" s="10"/>
      <c r="GN648" s="10"/>
      <c r="GO648" s="264">
        <f t="shared" si="1878"/>
        <v>0</v>
      </c>
      <c r="GP648" s="264">
        <f t="shared" si="1879"/>
        <v>0</v>
      </c>
      <c r="GQ648" s="264">
        <f t="shared" si="1880"/>
        <v>0</v>
      </c>
      <c r="GR648" s="264">
        <f t="shared" si="1881"/>
        <v>0</v>
      </c>
      <c r="GS648" s="264">
        <f t="shared" si="1882"/>
        <v>0</v>
      </c>
      <c r="GT648" s="264">
        <f t="shared" si="1883"/>
        <v>0</v>
      </c>
      <c r="GU648" s="264">
        <f t="shared" si="1884"/>
        <v>0</v>
      </c>
      <c r="GV648" s="264">
        <f t="shared" si="1885"/>
        <v>0</v>
      </c>
      <c r="GW648" s="264">
        <f t="shared" si="1886"/>
        <v>0</v>
      </c>
      <c r="GX648" s="264">
        <f t="shared" si="1887"/>
        <v>0</v>
      </c>
      <c r="GY648" s="162"/>
      <c r="GZ648" s="264">
        <f t="shared" si="1888"/>
        <v>0</v>
      </c>
      <c r="HA648" s="264">
        <f t="shared" si="1889"/>
        <v>0</v>
      </c>
      <c r="HB648" s="264">
        <f t="shared" si="1890"/>
        <v>0</v>
      </c>
      <c r="HC648" s="264">
        <f t="shared" si="1891"/>
        <v>0</v>
      </c>
      <c r="HD648" s="264">
        <f t="shared" si="1892"/>
        <v>0</v>
      </c>
    </row>
    <row r="649" spans="1:212" ht="30" hidden="1" x14ac:dyDescent="0.25">
      <c r="A649" s="172" t="s">
        <v>1080</v>
      </c>
      <c r="B649" s="167" t="s">
        <v>1075</v>
      </c>
      <c r="C649" s="38" t="s">
        <v>341</v>
      </c>
      <c r="D649" s="7">
        <v>6506</v>
      </c>
      <c r="E649" s="200">
        <v>12</v>
      </c>
      <c r="F649" s="247"/>
      <c r="G649" s="178">
        <f t="shared" si="2084"/>
        <v>0</v>
      </c>
      <c r="H649" s="178">
        <f t="shared" si="2085"/>
        <v>0</v>
      </c>
      <c r="I649" s="26"/>
      <c r="J649" s="26"/>
      <c r="K649" s="26"/>
      <c r="L649" s="26"/>
      <c r="M649" s="26"/>
      <c r="N649" s="26"/>
      <c r="O649" s="26"/>
      <c r="P649" s="26"/>
      <c r="Q649" s="178">
        <f t="shared" si="2086"/>
        <v>0</v>
      </c>
      <c r="R649" s="26"/>
      <c r="S649" s="26"/>
      <c r="T649" s="26"/>
      <c r="U649" s="26"/>
      <c r="V649" s="178">
        <f t="shared" si="2087"/>
        <v>0</v>
      </c>
      <c r="W649" s="26"/>
      <c r="X649" s="26"/>
      <c r="Y649" s="26"/>
      <c r="Z649" s="26"/>
      <c r="AA649" s="178">
        <f t="shared" si="2088"/>
        <v>0</v>
      </c>
      <c r="AB649" s="26"/>
      <c r="AC649" s="26"/>
      <c r="AD649" s="26"/>
      <c r="AE649" s="26"/>
      <c r="AF649" s="178">
        <f t="shared" si="2089"/>
        <v>0</v>
      </c>
      <c r="AG649" s="26"/>
      <c r="AH649" s="26"/>
      <c r="AI649" s="26"/>
      <c r="AJ649" s="26"/>
      <c r="AK649" s="178">
        <f t="shared" si="2090"/>
        <v>0</v>
      </c>
      <c r="AL649" s="178">
        <f t="shared" si="2091"/>
        <v>0</v>
      </c>
      <c r="AM649" s="26"/>
      <c r="AN649" s="26"/>
      <c r="AO649" s="26"/>
      <c r="AP649" s="26"/>
      <c r="AQ649" s="26"/>
      <c r="AR649" s="26"/>
      <c r="AS649" s="26"/>
      <c r="AT649" s="26"/>
      <c r="AU649" s="178">
        <f t="shared" si="2092"/>
        <v>0</v>
      </c>
      <c r="AV649" s="26"/>
      <c r="AW649" s="26"/>
      <c r="AX649" s="26"/>
      <c r="AY649" s="26"/>
      <c r="AZ649" s="178">
        <f t="shared" si="2093"/>
        <v>0</v>
      </c>
      <c r="BA649" s="26"/>
      <c r="BB649" s="26"/>
      <c r="BC649" s="26"/>
      <c r="BD649" s="26"/>
      <c r="BE649" s="178">
        <f t="shared" si="2094"/>
        <v>0</v>
      </c>
      <c r="BF649" s="26"/>
      <c r="BG649" s="26"/>
      <c r="BH649" s="26"/>
      <c r="BI649" s="26"/>
      <c r="BJ649" s="178">
        <f t="shared" si="2095"/>
        <v>0</v>
      </c>
      <c r="BK649" s="26"/>
      <c r="BL649" s="26"/>
      <c r="BM649" s="26"/>
      <c r="BN649" s="26"/>
      <c r="BO649" s="178">
        <f t="shared" si="2096"/>
        <v>0</v>
      </c>
      <c r="BP649" s="26"/>
      <c r="BQ649" s="26"/>
      <c r="BR649" s="26"/>
      <c r="BS649" s="26"/>
      <c r="BT649" s="178">
        <f t="shared" si="2097"/>
        <v>0</v>
      </c>
      <c r="BU649" s="26"/>
      <c r="BV649" s="26"/>
      <c r="BW649" s="26"/>
      <c r="BX649" s="26"/>
      <c r="BY649" s="178">
        <f t="shared" si="2098"/>
        <v>0</v>
      </c>
      <c r="BZ649" s="26"/>
      <c r="CA649" s="26"/>
      <c r="CB649" s="26"/>
      <c r="CC649" s="26"/>
      <c r="CD649" s="178">
        <f t="shared" si="2099"/>
        <v>0</v>
      </c>
      <c r="CE649" s="26"/>
      <c r="CF649" s="26"/>
      <c r="CG649" s="26"/>
      <c r="CH649" s="26"/>
      <c r="CI649" s="178">
        <f t="shared" si="2100"/>
        <v>0</v>
      </c>
      <c r="CJ649" s="26"/>
      <c r="CK649" s="26"/>
      <c r="CL649" s="26"/>
      <c r="CM649" s="26"/>
      <c r="CN649" s="178">
        <f t="shared" si="2101"/>
        <v>0</v>
      </c>
      <c r="CO649" s="26"/>
      <c r="CP649" s="26"/>
      <c r="CQ649" s="26"/>
      <c r="CR649" s="26"/>
      <c r="CS649" s="162">
        <f t="shared" si="1784"/>
        <v>0</v>
      </c>
      <c r="CT649" s="10"/>
      <c r="CU649" s="160">
        <f t="shared" si="1785"/>
        <v>0</v>
      </c>
      <c r="CV649" s="160">
        <f t="shared" si="1786"/>
        <v>0</v>
      </c>
      <c r="CW649" s="160">
        <f t="shared" si="1787"/>
        <v>0</v>
      </c>
      <c r="CX649" s="160">
        <f t="shared" si="1788"/>
        <v>0</v>
      </c>
      <c r="CY649" s="160">
        <f t="shared" si="1789"/>
        <v>0</v>
      </c>
      <c r="CZ649" s="160">
        <f t="shared" si="1790"/>
        <v>0</v>
      </c>
      <c r="DA649" s="160">
        <f t="shared" si="1791"/>
        <v>0</v>
      </c>
      <c r="DB649" s="160">
        <f t="shared" si="1792"/>
        <v>0</v>
      </c>
      <c r="DC649" s="160">
        <f t="shared" si="1793"/>
        <v>0</v>
      </c>
      <c r="DD649" s="160">
        <f t="shared" si="1794"/>
        <v>0</v>
      </c>
      <c r="DE649" s="160">
        <f t="shared" si="1795"/>
        <v>0</v>
      </c>
      <c r="DF649" s="160">
        <f t="shared" si="1796"/>
        <v>0</v>
      </c>
      <c r="DG649" s="160">
        <f t="shared" si="1797"/>
        <v>0</v>
      </c>
      <c r="DH649" s="160">
        <f t="shared" si="1798"/>
        <v>0</v>
      </c>
      <c r="DI649" s="160">
        <f t="shared" si="1799"/>
        <v>0</v>
      </c>
      <c r="DJ649" s="160">
        <f t="shared" si="1800"/>
        <v>0</v>
      </c>
      <c r="DK649" s="160">
        <f t="shared" si="1801"/>
        <v>0</v>
      </c>
      <c r="DL649" s="160">
        <f t="shared" si="1802"/>
        <v>0</v>
      </c>
      <c r="DM649" s="10"/>
      <c r="DN649" s="160">
        <f t="shared" si="1803"/>
        <v>0</v>
      </c>
      <c r="DO649" s="160">
        <f t="shared" si="1804"/>
        <v>0</v>
      </c>
      <c r="DP649" s="160">
        <f t="shared" si="1805"/>
        <v>0</v>
      </c>
      <c r="DQ649" s="160">
        <f t="shared" si="1806"/>
        <v>0</v>
      </c>
      <c r="DR649" s="160">
        <f t="shared" si="1807"/>
        <v>0</v>
      </c>
      <c r="DS649" s="160">
        <f t="shared" si="1808"/>
        <v>0</v>
      </c>
      <c r="DT649" s="160">
        <f t="shared" si="1809"/>
        <v>0</v>
      </c>
      <c r="DU649" s="160">
        <f t="shared" si="1810"/>
        <v>0</v>
      </c>
      <c r="DV649" s="160">
        <f t="shared" si="1811"/>
        <v>0</v>
      </c>
      <c r="DW649" s="160">
        <f t="shared" si="1812"/>
        <v>0</v>
      </c>
      <c r="DX649" s="160">
        <f t="shared" si="1813"/>
        <v>0</v>
      </c>
      <c r="DY649" s="160">
        <f t="shared" si="1814"/>
        <v>0</v>
      </c>
      <c r="DZ649" s="160">
        <f t="shared" si="1815"/>
        <v>0</v>
      </c>
      <c r="EA649" s="160">
        <f t="shared" si="1816"/>
        <v>0</v>
      </c>
      <c r="EB649" s="160">
        <f t="shared" si="1817"/>
        <v>0</v>
      </c>
      <c r="EC649" s="160">
        <f t="shared" si="1818"/>
        <v>0</v>
      </c>
      <c r="ED649" s="160">
        <f t="shared" si="1819"/>
        <v>0</v>
      </c>
      <c r="EE649" s="160">
        <f t="shared" si="1820"/>
        <v>0</v>
      </c>
      <c r="EF649" s="160">
        <f t="shared" si="1821"/>
        <v>0</v>
      </c>
      <c r="EG649" s="160">
        <f t="shared" si="1822"/>
        <v>0</v>
      </c>
      <c r="EH649" s="160">
        <f t="shared" si="1823"/>
        <v>0</v>
      </c>
      <c r="EI649" s="160">
        <f t="shared" si="1824"/>
        <v>0</v>
      </c>
      <c r="EJ649" s="160">
        <f t="shared" si="1825"/>
        <v>0</v>
      </c>
      <c r="EK649" s="160">
        <f t="shared" si="1826"/>
        <v>0</v>
      </c>
      <c r="EL649" s="160">
        <f t="shared" si="1827"/>
        <v>0</v>
      </c>
      <c r="EM649" s="160">
        <f t="shared" si="1828"/>
        <v>0</v>
      </c>
      <c r="EN649" s="160">
        <f t="shared" si="1829"/>
        <v>0</v>
      </c>
      <c r="EO649" s="160">
        <f t="shared" si="1830"/>
        <v>0</v>
      </c>
      <c r="EP649" s="160">
        <f t="shared" si="1831"/>
        <v>0</v>
      </c>
      <c r="EQ649" s="160">
        <f t="shared" si="1832"/>
        <v>0</v>
      </c>
      <c r="ER649" s="10"/>
      <c r="ES649" s="160">
        <f t="shared" si="1833"/>
        <v>0</v>
      </c>
      <c r="ET649" s="160">
        <f t="shared" si="1834"/>
        <v>0</v>
      </c>
      <c r="EU649" s="160">
        <f t="shared" si="1835"/>
        <v>0</v>
      </c>
      <c r="EV649" s="160">
        <f t="shared" si="1836"/>
        <v>0</v>
      </c>
      <c r="EW649" s="160">
        <f t="shared" si="1837"/>
        <v>0</v>
      </c>
      <c r="EX649" s="160">
        <f t="shared" si="1838"/>
        <v>0</v>
      </c>
      <c r="EY649" s="160">
        <f t="shared" si="1839"/>
        <v>0</v>
      </c>
      <c r="EZ649" s="160">
        <f t="shared" si="1840"/>
        <v>0</v>
      </c>
      <c r="FA649" s="160">
        <f t="shared" si="1841"/>
        <v>0</v>
      </c>
      <c r="FB649" s="160">
        <f t="shared" si="1842"/>
        <v>0</v>
      </c>
      <c r="FC649" s="160">
        <f t="shared" si="1843"/>
        <v>0</v>
      </c>
      <c r="FD649" s="160">
        <f t="shared" si="1844"/>
        <v>0</v>
      </c>
      <c r="FE649" s="160">
        <f t="shared" si="1845"/>
        <v>0</v>
      </c>
      <c r="FF649" s="160">
        <f t="shared" si="1846"/>
        <v>0</v>
      </c>
      <c r="FG649" s="160">
        <f t="shared" si="1847"/>
        <v>0</v>
      </c>
      <c r="FH649" s="10"/>
      <c r="FI649" s="195">
        <f t="shared" si="1848"/>
        <v>0</v>
      </c>
      <c r="FJ649" s="195">
        <f t="shared" si="1849"/>
        <v>0</v>
      </c>
      <c r="FK649" s="195">
        <f t="shared" si="1850"/>
        <v>0</v>
      </c>
      <c r="FL649" s="195">
        <f t="shared" si="1851"/>
        <v>0</v>
      </c>
      <c r="FM649" s="195">
        <f t="shared" si="1852"/>
        <v>0</v>
      </c>
      <c r="FN649" s="195">
        <f t="shared" si="1853"/>
        <v>0</v>
      </c>
      <c r="FO649" s="195">
        <f t="shared" si="1854"/>
        <v>0</v>
      </c>
      <c r="FP649" s="195">
        <f t="shared" si="1855"/>
        <v>0</v>
      </c>
      <c r="FQ649" s="195">
        <f t="shared" si="1856"/>
        <v>0</v>
      </c>
      <c r="FR649" s="195">
        <f t="shared" si="1857"/>
        <v>0</v>
      </c>
      <c r="FS649" s="195">
        <f t="shared" si="1858"/>
        <v>0</v>
      </c>
      <c r="FT649" s="195">
        <f t="shared" si="1859"/>
        <v>0</v>
      </c>
      <c r="FU649" s="195">
        <f t="shared" si="1860"/>
        <v>0</v>
      </c>
      <c r="FV649" s="195">
        <f t="shared" si="1861"/>
        <v>0</v>
      </c>
      <c r="FW649" s="195">
        <f t="shared" si="1862"/>
        <v>0</v>
      </c>
      <c r="FX649" s="195">
        <f t="shared" si="1863"/>
        <v>0</v>
      </c>
      <c r="FY649" s="195">
        <f t="shared" si="1864"/>
        <v>0</v>
      </c>
      <c r="FZ649" s="195">
        <f t="shared" si="1865"/>
        <v>0</v>
      </c>
      <c r="GA649" s="195">
        <f t="shared" si="1866"/>
        <v>0</v>
      </c>
      <c r="GB649" s="195">
        <f t="shared" si="1867"/>
        <v>0</v>
      </c>
      <c r="GC649" s="195">
        <f t="shared" si="1868"/>
        <v>0</v>
      </c>
      <c r="GD649" s="195">
        <f t="shared" si="1869"/>
        <v>0</v>
      </c>
      <c r="GE649" s="195">
        <f t="shared" si="1870"/>
        <v>0</v>
      </c>
      <c r="GF649" s="195">
        <f t="shared" si="1871"/>
        <v>0</v>
      </c>
      <c r="GG649" s="195">
        <f t="shared" si="1872"/>
        <v>0</v>
      </c>
      <c r="GH649" s="195">
        <f t="shared" si="1873"/>
        <v>0</v>
      </c>
      <c r="GI649" s="195">
        <f t="shared" si="1874"/>
        <v>0</v>
      </c>
      <c r="GJ649" s="195">
        <f t="shared" si="1875"/>
        <v>0</v>
      </c>
      <c r="GK649" s="195">
        <f t="shared" si="1876"/>
        <v>0</v>
      </c>
      <c r="GL649" s="195">
        <f t="shared" si="1877"/>
        <v>0</v>
      </c>
      <c r="GM649" s="10"/>
      <c r="GN649" s="10"/>
      <c r="GO649" s="264">
        <f t="shared" si="1878"/>
        <v>0</v>
      </c>
      <c r="GP649" s="264">
        <f t="shared" si="1879"/>
        <v>0</v>
      </c>
      <c r="GQ649" s="264">
        <f t="shared" si="1880"/>
        <v>0</v>
      </c>
      <c r="GR649" s="264">
        <f t="shared" si="1881"/>
        <v>0</v>
      </c>
      <c r="GS649" s="264">
        <f t="shared" si="1882"/>
        <v>0</v>
      </c>
      <c r="GT649" s="264">
        <f t="shared" si="1883"/>
        <v>0</v>
      </c>
      <c r="GU649" s="264">
        <f t="shared" si="1884"/>
        <v>0</v>
      </c>
      <c r="GV649" s="264">
        <f t="shared" si="1885"/>
        <v>0</v>
      </c>
      <c r="GW649" s="264">
        <f t="shared" si="1886"/>
        <v>0</v>
      </c>
      <c r="GX649" s="264">
        <f t="shared" si="1887"/>
        <v>0</v>
      </c>
      <c r="GY649" s="162"/>
      <c r="GZ649" s="264">
        <f t="shared" si="1888"/>
        <v>0</v>
      </c>
      <c r="HA649" s="264">
        <f t="shared" si="1889"/>
        <v>0</v>
      </c>
      <c r="HB649" s="264">
        <f t="shared" si="1890"/>
        <v>0</v>
      </c>
      <c r="HC649" s="264">
        <f t="shared" si="1891"/>
        <v>0</v>
      </c>
      <c r="HD649" s="264">
        <f t="shared" si="1892"/>
        <v>0</v>
      </c>
    </row>
    <row r="650" spans="1:212" ht="45" hidden="1" x14ac:dyDescent="0.25">
      <c r="A650" s="172" t="s">
        <v>1081</v>
      </c>
      <c r="B650" s="167" t="s">
        <v>1075</v>
      </c>
      <c r="C650" s="65" t="s">
        <v>342</v>
      </c>
      <c r="D650" s="7">
        <v>6507</v>
      </c>
      <c r="E650" s="200">
        <v>23</v>
      </c>
      <c r="F650" s="246"/>
      <c r="G650" s="178">
        <f t="shared" si="2084"/>
        <v>0</v>
      </c>
      <c r="H650" s="178">
        <f t="shared" si="2085"/>
        <v>0</v>
      </c>
      <c r="I650" s="26"/>
      <c r="J650" s="26"/>
      <c r="K650" s="26"/>
      <c r="L650" s="26"/>
      <c r="M650" s="26"/>
      <c r="N650" s="26"/>
      <c r="O650" s="26"/>
      <c r="P650" s="26"/>
      <c r="Q650" s="178">
        <f t="shared" si="2086"/>
        <v>0</v>
      </c>
      <c r="R650" s="26"/>
      <c r="S650" s="26"/>
      <c r="T650" s="26"/>
      <c r="U650" s="26"/>
      <c r="V650" s="178">
        <f t="shared" si="2087"/>
        <v>0</v>
      </c>
      <c r="W650" s="26"/>
      <c r="X650" s="26"/>
      <c r="Y650" s="26"/>
      <c r="Z650" s="26"/>
      <c r="AA650" s="178">
        <f t="shared" si="2088"/>
        <v>0</v>
      </c>
      <c r="AB650" s="26"/>
      <c r="AC650" s="26"/>
      <c r="AD650" s="26"/>
      <c r="AE650" s="26"/>
      <c r="AF650" s="178">
        <f t="shared" si="2089"/>
        <v>0</v>
      </c>
      <c r="AG650" s="26"/>
      <c r="AH650" s="26"/>
      <c r="AI650" s="26"/>
      <c r="AJ650" s="26"/>
      <c r="AK650" s="178">
        <f t="shared" si="2090"/>
        <v>0</v>
      </c>
      <c r="AL650" s="178">
        <f t="shared" si="2091"/>
        <v>0</v>
      </c>
      <c r="AM650" s="26"/>
      <c r="AN650" s="26"/>
      <c r="AO650" s="26"/>
      <c r="AP650" s="26"/>
      <c r="AQ650" s="26"/>
      <c r="AR650" s="26"/>
      <c r="AS650" s="26"/>
      <c r="AT650" s="26"/>
      <c r="AU650" s="178">
        <f t="shared" si="2092"/>
        <v>0</v>
      </c>
      <c r="AV650" s="26"/>
      <c r="AW650" s="26"/>
      <c r="AX650" s="26"/>
      <c r="AY650" s="26"/>
      <c r="AZ650" s="178">
        <f t="shared" si="2093"/>
        <v>0</v>
      </c>
      <c r="BA650" s="26"/>
      <c r="BB650" s="26"/>
      <c r="BC650" s="26"/>
      <c r="BD650" s="26"/>
      <c r="BE650" s="178">
        <f t="shared" si="2094"/>
        <v>0</v>
      </c>
      <c r="BF650" s="26"/>
      <c r="BG650" s="26"/>
      <c r="BH650" s="26"/>
      <c r="BI650" s="26"/>
      <c r="BJ650" s="178">
        <f t="shared" si="2095"/>
        <v>0</v>
      </c>
      <c r="BK650" s="26"/>
      <c r="BL650" s="26"/>
      <c r="BM650" s="26"/>
      <c r="BN650" s="26"/>
      <c r="BO650" s="178">
        <f t="shared" si="2096"/>
        <v>0</v>
      </c>
      <c r="BP650" s="26"/>
      <c r="BQ650" s="26"/>
      <c r="BR650" s="26"/>
      <c r="BS650" s="26"/>
      <c r="BT650" s="178">
        <f t="shared" si="2097"/>
        <v>0</v>
      </c>
      <c r="BU650" s="26"/>
      <c r="BV650" s="26"/>
      <c r="BW650" s="26"/>
      <c r="BX650" s="26"/>
      <c r="BY650" s="178">
        <f t="shared" si="2098"/>
        <v>0</v>
      </c>
      <c r="BZ650" s="26"/>
      <c r="CA650" s="26"/>
      <c r="CB650" s="26"/>
      <c r="CC650" s="26"/>
      <c r="CD650" s="178">
        <f t="shared" si="2099"/>
        <v>0</v>
      </c>
      <c r="CE650" s="26"/>
      <c r="CF650" s="26"/>
      <c r="CG650" s="26"/>
      <c r="CH650" s="26"/>
      <c r="CI650" s="178">
        <f t="shared" si="2100"/>
        <v>0</v>
      </c>
      <c r="CJ650" s="26"/>
      <c r="CK650" s="26"/>
      <c r="CL650" s="26"/>
      <c r="CM650" s="26"/>
      <c r="CN650" s="178">
        <f t="shared" si="2101"/>
        <v>0</v>
      </c>
      <c r="CO650" s="26"/>
      <c r="CP650" s="26"/>
      <c r="CQ650" s="26"/>
      <c r="CR650" s="26"/>
      <c r="CS650" s="162">
        <f t="shared" si="1784"/>
        <v>0</v>
      </c>
      <c r="CT650" s="10"/>
      <c r="CU650" s="160">
        <f t="shared" si="1785"/>
        <v>0</v>
      </c>
      <c r="CV650" s="160">
        <f t="shared" si="1786"/>
        <v>0</v>
      </c>
      <c r="CW650" s="160">
        <f t="shared" si="1787"/>
        <v>0</v>
      </c>
      <c r="CX650" s="160">
        <f t="shared" si="1788"/>
        <v>0</v>
      </c>
      <c r="CY650" s="160">
        <f t="shared" si="1789"/>
        <v>0</v>
      </c>
      <c r="CZ650" s="160">
        <f t="shared" si="1790"/>
        <v>0</v>
      </c>
      <c r="DA650" s="160">
        <f t="shared" si="1791"/>
        <v>0</v>
      </c>
      <c r="DB650" s="160">
        <f t="shared" si="1792"/>
        <v>0</v>
      </c>
      <c r="DC650" s="160">
        <f t="shared" si="1793"/>
        <v>0</v>
      </c>
      <c r="DD650" s="160">
        <f t="shared" si="1794"/>
        <v>0</v>
      </c>
      <c r="DE650" s="160">
        <f t="shared" si="1795"/>
        <v>0</v>
      </c>
      <c r="DF650" s="160">
        <f t="shared" si="1796"/>
        <v>0</v>
      </c>
      <c r="DG650" s="160">
        <f t="shared" si="1797"/>
        <v>0</v>
      </c>
      <c r="DH650" s="160">
        <f t="shared" si="1798"/>
        <v>0</v>
      </c>
      <c r="DI650" s="160">
        <f t="shared" si="1799"/>
        <v>0</v>
      </c>
      <c r="DJ650" s="160">
        <f t="shared" si="1800"/>
        <v>0</v>
      </c>
      <c r="DK650" s="160">
        <f t="shared" si="1801"/>
        <v>0</v>
      </c>
      <c r="DL650" s="160">
        <f t="shared" si="1802"/>
        <v>0</v>
      </c>
      <c r="DM650" s="10"/>
      <c r="DN650" s="160">
        <f t="shared" si="1803"/>
        <v>0</v>
      </c>
      <c r="DO650" s="160">
        <f t="shared" si="1804"/>
        <v>0</v>
      </c>
      <c r="DP650" s="160">
        <f t="shared" si="1805"/>
        <v>0</v>
      </c>
      <c r="DQ650" s="160">
        <f t="shared" si="1806"/>
        <v>0</v>
      </c>
      <c r="DR650" s="160">
        <f t="shared" si="1807"/>
        <v>0</v>
      </c>
      <c r="DS650" s="160">
        <f t="shared" si="1808"/>
        <v>0</v>
      </c>
      <c r="DT650" s="160">
        <f t="shared" si="1809"/>
        <v>0</v>
      </c>
      <c r="DU650" s="160">
        <f t="shared" si="1810"/>
        <v>0</v>
      </c>
      <c r="DV650" s="160">
        <f t="shared" si="1811"/>
        <v>0</v>
      </c>
      <c r="DW650" s="160">
        <f t="shared" si="1812"/>
        <v>0</v>
      </c>
      <c r="DX650" s="160">
        <f t="shared" si="1813"/>
        <v>0</v>
      </c>
      <c r="DY650" s="160">
        <f t="shared" si="1814"/>
        <v>0</v>
      </c>
      <c r="DZ650" s="160">
        <f t="shared" si="1815"/>
        <v>0</v>
      </c>
      <c r="EA650" s="160">
        <f t="shared" si="1816"/>
        <v>0</v>
      </c>
      <c r="EB650" s="160">
        <f t="shared" si="1817"/>
        <v>0</v>
      </c>
      <c r="EC650" s="160">
        <f t="shared" si="1818"/>
        <v>0</v>
      </c>
      <c r="ED650" s="160">
        <f t="shared" si="1819"/>
        <v>0</v>
      </c>
      <c r="EE650" s="160">
        <f t="shared" si="1820"/>
        <v>0</v>
      </c>
      <c r="EF650" s="160">
        <f t="shared" si="1821"/>
        <v>0</v>
      </c>
      <c r="EG650" s="160">
        <f t="shared" si="1822"/>
        <v>0</v>
      </c>
      <c r="EH650" s="160">
        <f t="shared" si="1823"/>
        <v>0</v>
      </c>
      <c r="EI650" s="160">
        <f t="shared" si="1824"/>
        <v>0</v>
      </c>
      <c r="EJ650" s="160">
        <f t="shared" si="1825"/>
        <v>0</v>
      </c>
      <c r="EK650" s="160">
        <f t="shared" si="1826"/>
        <v>0</v>
      </c>
      <c r="EL650" s="160">
        <f t="shared" si="1827"/>
        <v>0</v>
      </c>
      <c r="EM650" s="160">
        <f t="shared" si="1828"/>
        <v>0</v>
      </c>
      <c r="EN650" s="160">
        <f t="shared" si="1829"/>
        <v>0</v>
      </c>
      <c r="EO650" s="160">
        <f t="shared" si="1830"/>
        <v>0</v>
      </c>
      <c r="EP650" s="160">
        <f t="shared" si="1831"/>
        <v>0</v>
      </c>
      <c r="EQ650" s="160">
        <f t="shared" si="1832"/>
        <v>0</v>
      </c>
      <c r="ER650" s="10"/>
      <c r="ES650" s="160">
        <f t="shared" si="1833"/>
        <v>0</v>
      </c>
      <c r="ET650" s="160">
        <f t="shared" si="1834"/>
        <v>0</v>
      </c>
      <c r="EU650" s="160">
        <f t="shared" si="1835"/>
        <v>0</v>
      </c>
      <c r="EV650" s="160">
        <f t="shared" si="1836"/>
        <v>0</v>
      </c>
      <c r="EW650" s="160">
        <f t="shared" si="1837"/>
        <v>0</v>
      </c>
      <c r="EX650" s="160">
        <f t="shared" si="1838"/>
        <v>0</v>
      </c>
      <c r="EY650" s="160">
        <f t="shared" si="1839"/>
        <v>0</v>
      </c>
      <c r="EZ650" s="160">
        <f t="shared" si="1840"/>
        <v>0</v>
      </c>
      <c r="FA650" s="160">
        <f t="shared" si="1841"/>
        <v>0</v>
      </c>
      <c r="FB650" s="160">
        <f t="shared" si="1842"/>
        <v>0</v>
      </c>
      <c r="FC650" s="160">
        <f t="shared" si="1843"/>
        <v>0</v>
      </c>
      <c r="FD650" s="160">
        <f t="shared" si="1844"/>
        <v>0</v>
      </c>
      <c r="FE650" s="160">
        <f t="shared" si="1845"/>
        <v>0</v>
      </c>
      <c r="FF650" s="160">
        <f t="shared" si="1846"/>
        <v>0</v>
      </c>
      <c r="FG650" s="160">
        <f t="shared" si="1847"/>
        <v>0</v>
      </c>
      <c r="FH650" s="10"/>
      <c r="FI650" s="195">
        <f t="shared" si="1848"/>
        <v>0</v>
      </c>
      <c r="FJ650" s="195">
        <f t="shared" si="1849"/>
        <v>0</v>
      </c>
      <c r="FK650" s="195">
        <f t="shared" si="1850"/>
        <v>0</v>
      </c>
      <c r="FL650" s="195">
        <f t="shared" si="1851"/>
        <v>0</v>
      </c>
      <c r="FM650" s="195">
        <f t="shared" si="1852"/>
        <v>0</v>
      </c>
      <c r="FN650" s="195">
        <f t="shared" si="1853"/>
        <v>0</v>
      </c>
      <c r="FO650" s="195">
        <f t="shared" si="1854"/>
        <v>0</v>
      </c>
      <c r="FP650" s="195">
        <f t="shared" si="1855"/>
        <v>0</v>
      </c>
      <c r="FQ650" s="195">
        <f t="shared" si="1856"/>
        <v>0</v>
      </c>
      <c r="FR650" s="195">
        <f t="shared" si="1857"/>
        <v>0</v>
      </c>
      <c r="FS650" s="195">
        <f t="shared" si="1858"/>
        <v>0</v>
      </c>
      <c r="FT650" s="195">
        <f t="shared" si="1859"/>
        <v>0</v>
      </c>
      <c r="FU650" s="195">
        <f t="shared" si="1860"/>
        <v>0</v>
      </c>
      <c r="FV650" s="195">
        <f t="shared" si="1861"/>
        <v>0</v>
      </c>
      <c r="FW650" s="195">
        <f t="shared" si="1862"/>
        <v>0</v>
      </c>
      <c r="FX650" s="195">
        <f t="shared" si="1863"/>
        <v>0</v>
      </c>
      <c r="FY650" s="195">
        <f t="shared" si="1864"/>
        <v>0</v>
      </c>
      <c r="FZ650" s="195">
        <f t="shared" si="1865"/>
        <v>0</v>
      </c>
      <c r="GA650" s="195">
        <f t="shared" si="1866"/>
        <v>0</v>
      </c>
      <c r="GB650" s="195">
        <f t="shared" si="1867"/>
        <v>0</v>
      </c>
      <c r="GC650" s="195">
        <f t="shared" si="1868"/>
        <v>0</v>
      </c>
      <c r="GD650" s="195">
        <f t="shared" si="1869"/>
        <v>0</v>
      </c>
      <c r="GE650" s="195">
        <f t="shared" si="1870"/>
        <v>0</v>
      </c>
      <c r="GF650" s="195">
        <f t="shared" si="1871"/>
        <v>0</v>
      </c>
      <c r="GG650" s="195">
        <f t="shared" si="1872"/>
        <v>0</v>
      </c>
      <c r="GH650" s="195">
        <f t="shared" si="1873"/>
        <v>0</v>
      </c>
      <c r="GI650" s="195">
        <f t="shared" si="1874"/>
        <v>0</v>
      </c>
      <c r="GJ650" s="195">
        <f t="shared" si="1875"/>
        <v>0</v>
      </c>
      <c r="GK650" s="195">
        <f t="shared" si="1876"/>
        <v>0</v>
      </c>
      <c r="GL650" s="195">
        <f t="shared" si="1877"/>
        <v>0</v>
      </c>
      <c r="GM650" s="10"/>
      <c r="GN650" s="10"/>
      <c r="GO650" s="264">
        <f t="shared" si="1878"/>
        <v>0</v>
      </c>
      <c r="GP650" s="264">
        <f t="shared" si="1879"/>
        <v>0</v>
      </c>
      <c r="GQ650" s="264">
        <f t="shared" si="1880"/>
        <v>0</v>
      </c>
      <c r="GR650" s="264">
        <f t="shared" si="1881"/>
        <v>0</v>
      </c>
      <c r="GS650" s="264">
        <f t="shared" si="1882"/>
        <v>0</v>
      </c>
      <c r="GT650" s="264">
        <f t="shared" si="1883"/>
        <v>0</v>
      </c>
      <c r="GU650" s="264">
        <f t="shared" si="1884"/>
        <v>0</v>
      </c>
      <c r="GV650" s="264">
        <f t="shared" si="1885"/>
        <v>0</v>
      </c>
      <c r="GW650" s="264">
        <f t="shared" si="1886"/>
        <v>0</v>
      </c>
      <c r="GX650" s="264">
        <f t="shared" si="1887"/>
        <v>0</v>
      </c>
      <c r="GY650" s="162"/>
      <c r="GZ650" s="264">
        <f t="shared" si="1888"/>
        <v>0</v>
      </c>
      <c r="HA650" s="264">
        <f t="shared" si="1889"/>
        <v>0</v>
      </c>
      <c r="HB650" s="264">
        <f t="shared" si="1890"/>
        <v>0</v>
      </c>
      <c r="HC650" s="264">
        <f t="shared" si="1891"/>
        <v>0</v>
      </c>
      <c r="HD650" s="264">
        <f t="shared" si="1892"/>
        <v>0</v>
      </c>
    </row>
    <row r="651" spans="1:212" ht="30" hidden="1" x14ac:dyDescent="0.25">
      <c r="A651" s="172" t="s">
        <v>1082</v>
      </c>
      <c r="B651" s="167" t="s">
        <v>1075</v>
      </c>
      <c r="C651" s="38" t="s">
        <v>343</v>
      </c>
      <c r="D651" s="7">
        <v>6508</v>
      </c>
      <c r="E651" s="200">
        <v>7</v>
      </c>
      <c r="F651" s="246"/>
      <c r="G651" s="178">
        <f t="shared" si="2084"/>
        <v>0</v>
      </c>
      <c r="H651" s="178">
        <f t="shared" si="2085"/>
        <v>0</v>
      </c>
      <c r="I651" s="26"/>
      <c r="J651" s="26"/>
      <c r="K651" s="26"/>
      <c r="L651" s="26"/>
      <c r="M651" s="26"/>
      <c r="N651" s="26"/>
      <c r="O651" s="26"/>
      <c r="P651" s="26"/>
      <c r="Q651" s="178">
        <f t="shared" si="2086"/>
        <v>0</v>
      </c>
      <c r="R651" s="26"/>
      <c r="S651" s="26"/>
      <c r="T651" s="26"/>
      <c r="U651" s="26"/>
      <c r="V651" s="178">
        <f t="shared" si="2087"/>
        <v>0</v>
      </c>
      <c r="W651" s="26"/>
      <c r="X651" s="26"/>
      <c r="Y651" s="26"/>
      <c r="Z651" s="26"/>
      <c r="AA651" s="178">
        <f t="shared" si="2088"/>
        <v>0</v>
      </c>
      <c r="AB651" s="26"/>
      <c r="AC651" s="26"/>
      <c r="AD651" s="26"/>
      <c r="AE651" s="26"/>
      <c r="AF651" s="178">
        <f t="shared" si="2089"/>
        <v>0</v>
      </c>
      <c r="AG651" s="26"/>
      <c r="AH651" s="26"/>
      <c r="AI651" s="26"/>
      <c r="AJ651" s="26"/>
      <c r="AK651" s="178">
        <f t="shared" si="2090"/>
        <v>0</v>
      </c>
      <c r="AL651" s="178">
        <f t="shared" si="2091"/>
        <v>0</v>
      </c>
      <c r="AM651" s="26"/>
      <c r="AN651" s="26"/>
      <c r="AO651" s="26"/>
      <c r="AP651" s="26"/>
      <c r="AQ651" s="26"/>
      <c r="AR651" s="26"/>
      <c r="AS651" s="26"/>
      <c r="AT651" s="26"/>
      <c r="AU651" s="178">
        <f t="shared" si="2092"/>
        <v>0</v>
      </c>
      <c r="AV651" s="26"/>
      <c r="AW651" s="26"/>
      <c r="AX651" s="26"/>
      <c r="AY651" s="26"/>
      <c r="AZ651" s="178">
        <f t="shared" si="2093"/>
        <v>0</v>
      </c>
      <c r="BA651" s="26"/>
      <c r="BB651" s="26"/>
      <c r="BC651" s="26"/>
      <c r="BD651" s="26"/>
      <c r="BE651" s="178">
        <f t="shared" si="2094"/>
        <v>0</v>
      </c>
      <c r="BF651" s="26"/>
      <c r="BG651" s="26"/>
      <c r="BH651" s="26"/>
      <c r="BI651" s="26"/>
      <c r="BJ651" s="178">
        <f t="shared" si="2095"/>
        <v>0</v>
      </c>
      <c r="BK651" s="26"/>
      <c r="BL651" s="26"/>
      <c r="BM651" s="26"/>
      <c r="BN651" s="26"/>
      <c r="BO651" s="178">
        <f t="shared" si="2096"/>
        <v>0</v>
      </c>
      <c r="BP651" s="26"/>
      <c r="BQ651" s="26"/>
      <c r="BR651" s="26"/>
      <c r="BS651" s="26"/>
      <c r="BT651" s="178">
        <f t="shared" si="2097"/>
        <v>0</v>
      </c>
      <c r="BU651" s="26"/>
      <c r="BV651" s="26"/>
      <c r="BW651" s="26"/>
      <c r="BX651" s="26"/>
      <c r="BY651" s="178">
        <f t="shared" si="2098"/>
        <v>0</v>
      </c>
      <c r="BZ651" s="26"/>
      <c r="CA651" s="26"/>
      <c r="CB651" s="26"/>
      <c r="CC651" s="26"/>
      <c r="CD651" s="178">
        <f t="shared" si="2099"/>
        <v>0</v>
      </c>
      <c r="CE651" s="26"/>
      <c r="CF651" s="26"/>
      <c r="CG651" s="26"/>
      <c r="CH651" s="26"/>
      <c r="CI651" s="178">
        <f t="shared" si="2100"/>
        <v>0</v>
      </c>
      <c r="CJ651" s="26"/>
      <c r="CK651" s="26"/>
      <c r="CL651" s="26"/>
      <c r="CM651" s="26"/>
      <c r="CN651" s="178">
        <f t="shared" si="2101"/>
        <v>0</v>
      </c>
      <c r="CO651" s="26"/>
      <c r="CP651" s="26"/>
      <c r="CQ651" s="26"/>
      <c r="CR651" s="26"/>
      <c r="CS651" s="162">
        <f t="shared" si="1784"/>
        <v>0</v>
      </c>
      <c r="CT651" s="10"/>
      <c r="CU651" s="160">
        <f t="shared" si="1785"/>
        <v>0</v>
      </c>
      <c r="CV651" s="160">
        <f t="shared" si="1786"/>
        <v>0</v>
      </c>
      <c r="CW651" s="160">
        <f t="shared" si="1787"/>
        <v>0</v>
      </c>
      <c r="CX651" s="160">
        <f t="shared" si="1788"/>
        <v>0</v>
      </c>
      <c r="CY651" s="160">
        <f t="shared" si="1789"/>
        <v>0</v>
      </c>
      <c r="CZ651" s="160">
        <f t="shared" si="1790"/>
        <v>0</v>
      </c>
      <c r="DA651" s="160">
        <f t="shared" si="1791"/>
        <v>0</v>
      </c>
      <c r="DB651" s="160">
        <f t="shared" si="1792"/>
        <v>0</v>
      </c>
      <c r="DC651" s="160">
        <f t="shared" si="1793"/>
        <v>0</v>
      </c>
      <c r="DD651" s="160">
        <f t="shared" si="1794"/>
        <v>0</v>
      </c>
      <c r="DE651" s="160">
        <f t="shared" si="1795"/>
        <v>0</v>
      </c>
      <c r="DF651" s="160">
        <f t="shared" si="1796"/>
        <v>0</v>
      </c>
      <c r="DG651" s="160">
        <f t="shared" si="1797"/>
        <v>0</v>
      </c>
      <c r="DH651" s="160">
        <f t="shared" si="1798"/>
        <v>0</v>
      </c>
      <c r="DI651" s="160">
        <f t="shared" si="1799"/>
        <v>0</v>
      </c>
      <c r="DJ651" s="160">
        <f t="shared" si="1800"/>
        <v>0</v>
      </c>
      <c r="DK651" s="160">
        <f t="shared" si="1801"/>
        <v>0</v>
      </c>
      <c r="DL651" s="160">
        <f t="shared" si="1802"/>
        <v>0</v>
      </c>
      <c r="DM651" s="10"/>
      <c r="DN651" s="160">
        <f t="shared" si="1803"/>
        <v>0</v>
      </c>
      <c r="DO651" s="160">
        <f t="shared" si="1804"/>
        <v>0</v>
      </c>
      <c r="DP651" s="160">
        <f t="shared" si="1805"/>
        <v>0</v>
      </c>
      <c r="DQ651" s="160">
        <f t="shared" si="1806"/>
        <v>0</v>
      </c>
      <c r="DR651" s="160">
        <f t="shared" si="1807"/>
        <v>0</v>
      </c>
      <c r="DS651" s="160">
        <f t="shared" si="1808"/>
        <v>0</v>
      </c>
      <c r="DT651" s="160">
        <f t="shared" si="1809"/>
        <v>0</v>
      </c>
      <c r="DU651" s="160">
        <f t="shared" si="1810"/>
        <v>0</v>
      </c>
      <c r="DV651" s="160">
        <f t="shared" si="1811"/>
        <v>0</v>
      </c>
      <c r="DW651" s="160">
        <f t="shared" si="1812"/>
        <v>0</v>
      </c>
      <c r="DX651" s="160">
        <f t="shared" si="1813"/>
        <v>0</v>
      </c>
      <c r="DY651" s="160">
        <f t="shared" si="1814"/>
        <v>0</v>
      </c>
      <c r="DZ651" s="160">
        <f t="shared" si="1815"/>
        <v>0</v>
      </c>
      <c r="EA651" s="160">
        <f t="shared" si="1816"/>
        <v>0</v>
      </c>
      <c r="EB651" s="160">
        <f t="shared" si="1817"/>
        <v>0</v>
      </c>
      <c r="EC651" s="160">
        <f t="shared" si="1818"/>
        <v>0</v>
      </c>
      <c r="ED651" s="160">
        <f t="shared" si="1819"/>
        <v>0</v>
      </c>
      <c r="EE651" s="160">
        <f t="shared" si="1820"/>
        <v>0</v>
      </c>
      <c r="EF651" s="160">
        <f t="shared" si="1821"/>
        <v>0</v>
      </c>
      <c r="EG651" s="160">
        <f t="shared" si="1822"/>
        <v>0</v>
      </c>
      <c r="EH651" s="160">
        <f t="shared" si="1823"/>
        <v>0</v>
      </c>
      <c r="EI651" s="160">
        <f t="shared" si="1824"/>
        <v>0</v>
      </c>
      <c r="EJ651" s="160">
        <f t="shared" si="1825"/>
        <v>0</v>
      </c>
      <c r="EK651" s="160">
        <f t="shared" si="1826"/>
        <v>0</v>
      </c>
      <c r="EL651" s="160">
        <f t="shared" si="1827"/>
        <v>0</v>
      </c>
      <c r="EM651" s="160">
        <f t="shared" si="1828"/>
        <v>0</v>
      </c>
      <c r="EN651" s="160">
        <f t="shared" si="1829"/>
        <v>0</v>
      </c>
      <c r="EO651" s="160">
        <f t="shared" si="1830"/>
        <v>0</v>
      </c>
      <c r="EP651" s="160">
        <f t="shared" si="1831"/>
        <v>0</v>
      </c>
      <c r="EQ651" s="160">
        <f t="shared" si="1832"/>
        <v>0</v>
      </c>
      <c r="ER651" s="10"/>
      <c r="ES651" s="160">
        <f t="shared" si="1833"/>
        <v>0</v>
      </c>
      <c r="ET651" s="160">
        <f t="shared" si="1834"/>
        <v>0</v>
      </c>
      <c r="EU651" s="160">
        <f t="shared" si="1835"/>
        <v>0</v>
      </c>
      <c r="EV651" s="160">
        <f t="shared" si="1836"/>
        <v>0</v>
      </c>
      <c r="EW651" s="160">
        <f t="shared" si="1837"/>
        <v>0</v>
      </c>
      <c r="EX651" s="160">
        <f t="shared" si="1838"/>
        <v>0</v>
      </c>
      <c r="EY651" s="160">
        <f t="shared" si="1839"/>
        <v>0</v>
      </c>
      <c r="EZ651" s="160">
        <f t="shared" si="1840"/>
        <v>0</v>
      </c>
      <c r="FA651" s="160">
        <f t="shared" si="1841"/>
        <v>0</v>
      </c>
      <c r="FB651" s="160">
        <f t="shared" si="1842"/>
        <v>0</v>
      </c>
      <c r="FC651" s="160">
        <f t="shared" si="1843"/>
        <v>0</v>
      </c>
      <c r="FD651" s="160">
        <f t="shared" si="1844"/>
        <v>0</v>
      </c>
      <c r="FE651" s="160">
        <f t="shared" si="1845"/>
        <v>0</v>
      </c>
      <c r="FF651" s="160">
        <f t="shared" si="1846"/>
        <v>0</v>
      </c>
      <c r="FG651" s="160">
        <f t="shared" si="1847"/>
        <v>0</v>
      </c>
      <c r="FH651" s="10"/>
      <c r="FI651" s="195">
        <f t="shared" si="1848"/>
        <v>0</v>
      </c>
      <c r="FJ651" s="195">
        <f t="shared" si="1849"/>
        <v>0</v>
      </c>
      <c r="FK651" s="195">
        <f t="shared" si="1850"/>
        <v>0</v>
      </c>
      <c r="FL651" s="195">
        <f t="shared" si="1851"/>
        <v>0</v>
      </c>
      <c r="FM651" s="195">
        <f t="shared" si="1852"/>
        <v>0</v>
      </c>
      <c r="FN651" s="195">
        <f t="shared" si="1853"/>
        <v>0</v>
      </c>
      <c r="FO651" s="195">
        <f t="shared" si="1854"/>
        <v>0</v>
      </c>
      <c r="FP651" s="195">
        <f t="shared" si="1855"/>
        <v>0</v>
      </c>
      <c r="FQ651" s="195">
        <f t="shared" si="1856"/>
        <v>0</v>
      </c>
      <c r="FR651" s="195">
        <f t="shared" si="1857"/>
        <v>0</v>
      </c>
      <c r="FS651" s="195">
        <f t="shared" si="1858"/>
        <v>0</v>
      </c>
      <c r="FT651" s="195">
        <f t="shared" si="1859"/>
        <v>0</v>
      </c>
      <c r="FU651" s="195">
        <f t="shared" si="1860"/>
        <v>0</v>
      </c>
      <c r="FV651" s="195">
        <f t="shared" si="1861"/>
        <v>0</v>
      </c>
      <c r="FW651" s="195">
        <f t="shared" si="1862"/>
        <v>0</v>
      </c>
      <c r="FX651" s="195">
        <f t="shared" si="1863"/>
        <v>0</v>
      </c>
      <c r="FY651" s="195">
        <f t="shared" si="1864"/>
        <v>0</v>
      </c>
      <c r="FZ651" s="195">
        <f t="shared" si="1865"/>
        <v>0</v>
      </c>
      <c r="GA651" s="195">
        <f t="shared" si="1866"/>
        <v>0</v>
      </c>
      <c r="GB651" s="195">
        <f t="shared" si="1867"/>
        <v>0</v>
      </c>
      <c r="GC651" s="195">
        <f t="shared" si="1868"/>
        <v>0</v>
      </c>
      <c r="GD651" s="195">
        <f t="shared" si="1869"/>
        <v>0</v>
      </c>
      <c r="GE651" s="195">
        <f t="shared" si="1870"/>
        <v>0</v>
      </c>
      <c r="GF651" s="195">
        <f t="shared" si="1871"/>
        <v>0</v>
      </c>
      <c r="GG651" s="195">
        <f t="shared" si="1872"/>
        <v>0</v>
      </c>
      <c r="GH651" s="195">
        <f t="shared" si="1873"/>
        <v>0</v>
      </c>
      <c r="GI651" s="195">
        <f t="shared" si="1874"/>
        <v>0</v>
      </c>
      <c r="GJ651" s="195">
        <f t="shared" si="1875"/>
        <v>0</v>
      </c>
      <c r="GK651" s="195">
        <f t="shared" si="1876"/>
        <v>0</v>
      </c>
      <c r="GL651" s="195">
        <f t="shared" si="1877"/>
        <v>0</v>
      </c>
      <c r="GM651" s="10"/>
      <c r="GN651" s="10"/>
      <c r="GO651" s="264">
        <f t="shared" si="1878"/>
        <v>0</v>
      </c>
      <c r="GP651" s="264">
        <f t="shared" si="1879"/>
        <v>0</v>
      </c>
      <c r="GQ651" s="264">
        <f t="shared" si="1880"/>
        <v>0</v>
      </c>
      <c r="GR651" s="264">
        <f t="shared" si="1881"/>
        <v>0</v>
      </c>
      <c r="GS651" s="264">
        <f t="shared" si="1882"/>
        <v>0</v>
      </c>
      <c r="GT651" s="264">
        <f t="shared" si="1883"/>
        <v>0</v>
      </c>
      <c r="GU651" s="264">
        <f t="shared" si="1884"/>
        <v>0</v>
      </c>
      <c r="GV651" s="264">
        <f t="shared" si="1885"/>
        <v>0</v>
      </c>
      <c r="GW651" s="264">
        <f t="shared" si="1886"/>
        <v>0</v>
      </c>
      <c r="GX651" s="264">
        <f t="shared" si="1887"/>
        <v>0</v>
      </c>
      <c r="GY651" s="162"/>
      <c r="GZ651" s="264">
        <f t="shared" si="1888"/>
        <v>0</v>
      </c>
      <c r="HA651" s="264">
        <f t="shared" si="1889"/>
        <v>0</v>
      </c>
      <c r="HB651" s="264">
        <f t="shared" si="1890"/>
        <v>0</v>
      </c>
      <c r="HC651" s="264">
        <f t="shared" si="1891"/>
        <v>0</v>
      </c>
      <c r="HD651" s="264">
        <f t="shared" si="1892"/>
        <v>0</v>
      </c>
    </row>
    <row r="652" spans="1:212" ht="30" hidden="1" x14ac:dyDescent="0.25">
      <c r="A652" s="172" t="s">
        <v>1084</v>
      </c>
      <c r="B652" s="167" t="s">
        <v>1075</v>
      </c>
      <c r="C652" s="38" t="s">
        <v>344</v>
      </c>
      <c r="D652" s="7">
        <v>6509</v>
      </c>
      <c r="E652" s="200">
        <v>11</v>
      </c>
      <c r="F652" s="249"/>
      <c r="G652" s="178">
        <f t="shared" si="2084"/>
        <v>0</v>
      </c>
      <c r="H652" s="178">
        <f t="shared" si="2085"/>
        <v>0</v>
      </c>
      <c r="I652" s="26"/>
      <c r="J652" s="26"/>
      <c r="K652" s="26"/>
      <c r="L652" s="26"/>
      <c r="M652" s="26"/>
      <c r="N652" s="26"/>
      <c r="O652" s="26"/>
      <c r="P652" s="26"/>
      <c r="Q652" s="178">
        <f t="shared" si="2086"/>
        <v>0</v>
      </c>
      <c r="R652" s="26"/>
      <c r="S652" s="26"/>
      <c r="T652" s="26"/>
      <c r="U652" s="26"/>
      <c r="V652" s="178">
        <f t="shared" si="2087"/>
        <v>0</v>
      </c>
      <c r="W652" s="26"/>
      <c r="X652" s="26"/>
      <c r="Y652" s="26"/>
      <c r="Z652" s="26"/>
      <c r="AA652" s="178">
        <f t="shared" si="2088"/>
        <v>0</v>
      </c>
      <c r="AB652" s="26"/>
      <c r="AC652" s="26"/>
      <c r="AD652" s="26"/>
      <c r="AE652" s="26"/>
      <c r="AF652" s="178">
        <f t="shared" si="2089"/>
        <v>0</v>
      </c>
      <c r="AG652" s="26"/>
      <c r="AH652" s="26"/>
      <c r="AI652" s="26"/>
      <c r="AJ652" s="26"/>
      <c r="AK652" s="178">
        <f t="shared" si="2090"/>
        <v>0</v>
      </c>
      <c r="AL652" s="178">
        <f t="shared" si="2091"/>
        <v>0</v>
      </c>
      <c r="AM652" s="26"/>
      <c r="AN652" s="26"/>
      <c r="AO652" s="26"/>
      <c r="AP652" s="26"/>
      <c r="AQ652" s="26"/>
      <c r="AR652" s="26"/>
      <c r="AS652" s="26"/>
      <c r="AT652" s="26"/>
      <c r="AU652" s="178">
        <f t="shared" si="2092"/>
        <v>0</v>
      </c>
      <c r="AV652" s="26"/>
      <c r="AW652" s="26"/>
      <c r="AX652" s="26"/>
      <c r="AY652" s="26"/>
      <c r="AZ652" s="178">
        <f t="shared" si="2093"/>
        <v>0</v>
      </c>
      <c r="BA652" s="26"/>
      <c r="BB652" s="26"/>
      <c r="BC652" s="26"/>
      <c r="BD652" s="26"/>
      <c r="BE652" s="178">
        <f t="shared" si="2094"/>
        <v>0</v>
      </c>
      <c r="BF652" s="26"/>
      <c r="BG652" s="26"/>
      <c r="BH652" s="26"/>
      <c r="BI652" s="26"/>
      <c r="BJ652" s="178">
        <f t="shared" si="2095"/>
        <v>0</v>
      </c>
      <c r="BK652" s="26"/>
      <c r="BL652" s="26"/>
      <c r="BM652" s="26"/>
      <c r="BN652" s="26"/>
      <c r="BO652" s="178">
        <f t="shared" si="2096"/>
        <v>0</v>
      </c>
      <c r="BP652" s="26"/>
      <c r="BQ652" s="26"/>
      <c r="BR652" s="26"/>
      <c r="BS652" s="26"/>
      <c r="BT652" s="178">
        <f t="shared" si="2097"/>
        <v>0</v>
      </c>
      <c r="BU652" s="26"/>
      <c r="BV652" s="26"/>
      <c r="BW652" s="26"/>
      <c r="BX652" s="26"/>
      <c r="BY652" s="178">
        <f t="shared" si="2098"/>
        <v>0</v>
      </c>
      <c r="BZ652" s="26"/>
      <c r="CA652" s="26"/>
      <c r="CB652" s="26"/>
      <c r="CC652" s="26"/>
      <c r="CD652" s="178">
        <f t="shared" si="2099"/>
        <v>0</v>
      </c>
      <c r="CE652" s="26"/>
      <c r="CF652" s="26"/>
      <c r="CG652" s="26"/>
      <c r="CH652" s="26"/>
      <c r="CI652" s="178">
        <f t="shared" si="2100"/>
        <v>0</v>
      </c>
      <c r="CJ652" s="26"/>
      <c r="CK652" s="26"/>
      <c r="CL652" s="26"/>
      <c r="CM652" s="26"/>
      <c r="CN652" s="178">
        <f t="shared" si="2101"/>
        <v>0</v>
      </c>
      <c r="CO652" s="26"/>
      <c r="CP652" s="26"/>
      <c r="CQ652" s="26"/>
      <c r="CR652" s="26"/>
      <c r="CS652" s="162">
        <f t="shared" si="1784"/>
        <v>0</v>
      </c>
      <c r="CT652" s="10"/>
      <c r="CU652" s="160">
        <f t="shared" si="1785"/>
        <v>0</v>
      </c>
      <c r="CV652" s="160">
        <f t="shared" si="1786"/>
        <v>0</v>
      </c>
      <c r="CW652" s="160">
        <f t="shared" si="1787"/>
        <v>0</v>
      </c>
      <c r="CX652" s="160">
        <f t="shared" si="1788"/>
        <v>0</v>
      </c>
      <c r="CY652" s="160">
        <f t="shared" si="1789"/>
        <v>0</v>
      </c>
      <c r="CZ652" s="160">
        <f t="shared" si="1790"/>
        <v>0</v>
      </c>
      <c r="DA652" s="160">
        <f t="shared" si="1791"/>
        <v>0</v>
      </c>
      <c r="DB652" s="160">
        <f t="shared" si="1792"/>
        <v>0</v>
      </c>
      <c r="DC652" s="160">
        <f t="shared" si="1793"/>
        <v>0</v>
      </c>
      <c r="DD652" s="160">
        <f t="shared" si="1794"/>
        <v>0</v>
      </c>
      <c r="DE652" s="160">
        <f t="shared" si="1795"/>
        <v>0</v>
      </c>
      <c r="DF652" s="160">
        <f t="shared" si="1796"/>
        <v>0</v>
      </c>
      <c r="DG652" s="160">
        <f t="shared" si="1797"/>
        <v>0</v>
      </c>
      <c r="DH652" s="160">
        <f t="shared" si="1798"/>
        <v>0</v>
      </c>
      <c r="DI652" s="160">
        <f t="shared" si="1799"/>
        <v>0</v>
      </c>
      <c r="DJ652" s="160">
        <f t="shared" si="1800"/>
        <v>0</v>
      </c>
      <c r="DK652" s="160">
        <f t="shared" si="1801"/>
        <v>0</v>
      </c>
      <c r="DL652" s="160">
        <f t="shared" si="1802"/>
        <v>0</v>
      </c>
      <c r="DM652" s="10"/>
      <c r="DN652" s="160">
        <f t="shared" si="1803"/>
        <v>0</v>
      </c>
      <c r="DO652" s="160">
        <f t="shared" si="1804"/>
        <v>0</v>
      </c>
      <c r="DP652" s="160">
        <f t="shared" si="1805"/>
        <v>0</v>
      </c>
      <c r="DQ652" s="160">
        <f t="shared" si="1806"/>
        <v>0</v>
      </c>
      <c r="DR652" s="160">
        <f t="shared" si="1807"/>
        <v>0</v>
      </c>
      <c r="DS652" s="160">
        <f t="shared" si="1808"/>
        <v>0</v>
      </c>
      <c r="DT652" s="160">
        <f t="shared" si="1809"/>
        <v>0</v>
      </c>
      <c r="DU652" s="160">
        <f t="shared" si="1810"/>
        <v>0</v>
      </c>
      <c r="DV652" s="160">
        <f t="shared" si="1811"/>
        <v>0</v>
      </c>
      <c r="DW652" s="160">
        <f t="shared" si="1812"/>
        <v>0</v>
      </c>
      <c r="DX652" s="160">
        <f t="shared" si="1813"/>
        <v>0</v>
      </c>
      <c r="DY652" s="160">
        <f t="shared" si="1814"/>
        <v>0</v>
      </c>
      <c r="DZ652" s="160">
        <f t="shared" si="1815"/>
        <v>0</v>
      </c>
      <c r="EA652" s="160">
        <f t="shared" si="1816"/>
        <v>0</v>
      </c>
      <c r="EB652" s="160">
        <f t="shared" si="1817"/>
        <v>0</v>
      </c>
      <c r="EC652" s="160">
        <f t="shared" si="1818"/>
        <v>0</v>
      </c>
      <c r="ED652" s="160">
        <f t="shared" si="1819"/>
        <v>0</v>
      </c>
      <c r="EE652" s="160">
        <f t="shared" si="1820"/>
        <v>0</v>
      </c>
      <c r="EF652" s="160">
        <f t="shared" si="1821"/>
        <v>0</v>
      </c>
      <c r="EG652" s="160">
        <f t="shared" si="1822"/>
        <v>0</v>
      </c>
      <c r="EH652" s="160">
        <f t="shared" si="1823"/>
        <v>0</v>
      </c>
      <c r="EI652" s="160">
        <f t="shared" si="1824"/>
        <v>0</v>
      </c>
      <c r="EJ652" s="160">
        <f t="shared" si="1825"/>
        <v>0</v>
      </c>
      <c r="EK652" s="160">
        <f t="shared" si="1826"/>
        <v>0</v>
      </c>
      <c r="EL652" s="160">
        <f t="shared" si="1827"/>
        <v>0</v>
      </c>
      <c r="EM652" s="160">
        <f t="shared" si="1828"/>
        <v>0</v>
      </c>
      <c r="EN652" s="160">
        <f t="shared" si="1829"/>
        <v>0</v>
      </c>
      <c r="EO652" s="160">
        <f t="shared" si="1830"/>
        <v>0</v>
      </c>
      <c r="EP652" s="160">
        <f t="shared" si="1831"/>
        <v>0</v>
      </c>
      <c r="EQ652" s="160">
        <f t="shared" si="1832"/>
        <v>0</v>
      </c>
      <c r="ER652" s="10"/>
      <c r="ES652" s="160">
        <f t="shared" si="1833"/>
        <v>0</v>
      </c>
      <c r="ET652" s="160">
        <f t="shared" si="1834"/>
        <v>0</v>
      </c>
      <c r="EU652" s="160">
        <f t="shared" si="1835"/>
        <v>0</v>
      </c>
      <c r="EV652" s="160">
        <f t="shared" si="1836"/>
        <v>0</v>
      </c>
      <c r="EW652" s="160">
        <f t="shared" si="1837"/>
        <v>0</v>
      </c>
      <c r="EX652" s="160">
        <f t="shared" si="1838"/>
        <v>0</v>
      </c>
      <c r="EY652" s="160">
        <f t="shared" si="1839"/>
        <v>0</v>
      </c>
      <c r="EZ652" s="160">
        <f t="shared" si="1840"/>
        <v>0</v>
      </c>
      <c r="FA652" s="160">
        <f t="shared" si="1841"/>
        <v>0</v>
      </c>
      <c r="FB652" s="160">
        <f t="shared" si="1842"/>
        <v>0</v>
      </c>
      <c r="FC652" s="160">
        <f t="shared" si="1843"/>
        <v>0</v>
      </c>
      <c r="FD652" s="160">
        <f t="shared" si="1844"/>
        <v>0</v>
      </c>
      <c r="FE652" s="160">
        <f t="shared" si="1845"/>
        <v>0</v>
      </c>
      <c r="FF652" s="160">
        <f t="shared" si="1846"/>
        <v>0</v>
      </c>
      <c r="FG652" s="160">
        <f t="shared" si="1847"/>
        <v>0</v>
      </c>
      <c r="FH652" s="10"/>
      <c r="FI652" s="195">
        <f t="shared" si="1848"/>
        <v>0</v>
      </c>
      <c r="FJ652" s="195">
        <f t="shared" si="1849"/>
        <v>0</v>
      </c>
      <c r="FK652" s="195">
        <f t="shared" si="1850"/>
        <v>0</v>
      </c>
      <c r="FL652" s="195">
        <f t="shared" si="1851"/>
        <v>0</v>
      </c>
      <c r="FM652" s="195">
        <f t="shared" si="1852"/>
        <v>0</v>
      </c>
      <c r="FN652" s="195">
        <f t="shared" si="1853"/>
        <v>0</v>
      </c>
      <c r="FO652" s="195">
        <f t="shared" si="1854"/>
        <v>0</v>
      </c>
      <c r="FP652" s="195">
        <f t="shared" si="1855"/>
        <v>0</v>
      </c>
      <c r="FQ652" s="195">
        <f t="shared" si="1856"/>
        <v>0</v>
      </c>
      <c r="FR652" s="195">
        <f t="shared" si="1857"/>
        <v>0</v>
      </c>
      <c r="FS652" s="195">
        <f t="shared" si="1858"/>
        <v>0</v>
      </c>
      <c r="FT652" s="195">
        <f t="shared" si="1859"/>
        <v>0</v>
      </c>
      <c r="FU652" s="195">
        <f t="shared" si="1860"/>
        <v>0</v>
      </c>
      <c r="FV652" s="195">
        <f t="shared" si="1861"/>
        <v>0</v>
      </c>
      <c r="FW652" s="195">
        <f t="shared" si="1862"/>
        <v>0</v>
      </c>
      <c r="FX652" s="195">
        <f t="shared" si="1863"/>
        <v>0</v>
      </c>
      <c r="FY652" s="195">
        <f t="shared" si="1864"/>
        <v>0</v>
      </c>
      <c r="FZ652" s="195">
        <f t="shared" si="1865"/>
        <v>0</v>
      </c>
      <c r="GA652" s="195">
        <f t="shared" si="1866"/>
        <v>0</v>
      </c>
      <c r="GB652" s="195">
        <f t="shared" si="1867"/>
        <v>0</v>
      </c>
      <c r="GC652" s="195">
        <f t="shared" si="1868"/>
        <v>0</v>
      </c>
      <c r="GD652" s="195">
        <f t="shared" si="1869"/>
        <v>0</v>
      </c>
      <c r="GE652" s="195">
        <f t="shared" si="1870"/>
        <v>0</v>
      </c>
      <c r="GF652" s="195">
        <f t="shared" si="1871"/>
        <v>0</v>
      </c>
      <c r="GG652" s="195">
        <f t="shared" si="1872"/>
        <v>0</v>
      </c>
      <c r="GH652" s="195">
        <f t="shared" si="1873"/>
        <v>0</v>
      </c>
      <c r="GI652" s="195">
        <f t="shared" si="1874"/>
        <v>0</v>
      </c>
      <c r="GJ652" s="195">
        <f t="shared" si="1875"/>
        <v>0</v>
      </c>
      <c r="GK652" s="195">
        <f t="shared" si="1876"/>
        <v>0</v>
      </c>
      <c r="GL652" s="195">
        <f t="shared" si="1877"/>
        <v>0</v>
      </c>
      <c r="GM652" s="10"/>
      <c r="GN652" s="10"/>
      <c r="GO652" s="264">
        <f t="shared" si="1878"/>
        <v>0</v>
      </c>
      <c r="GP652" s="264">
        <f t="shared" si="1879"/>
        <v>0</v>
      </c>
      <c r="GQ652" s="264">
        <f t="shared" si="1880"/>
        <v>0</v>
      </c>
      <c r="GR652" s="264">
        <f t="shared" si="1881"/>
        <v>0</v>
      </c>
      <c r="GS652" s="264">
        <f t="shared" si="1882"/>
        <v>0</v>
      </c>
      <c r="GT652" s="264">
        <f t="shared" si="1883"/>
        <v>0</v>
      </c>
      <c r="GU652" s="264">
        <f t="shared" si="1884"/>
        <v>0</v>
      </c>
      <c r="GV652" s="264">
        <f t="shared" si="1885"/>
        <v>0</v>
      </c>
      <c r="GW652" s="264">
        <f t="shared" si="1886"/>
        <v>0</v>
      </c>
      <c r="GX652" s="264">
        <f t="shared" si="1887"/>
        <v>0</v>
      </c>
      <c r="GY652" s="162"/>
      <c r="GZ652" s="264">
        <f t="shared" si="1888"/>
        <v>0</v>
      </c>
      <c r="HA652" s="264">
        <f t="shared" si="1889"/>
        <v>0</v>
      </c>
      <c r="HB652" s="264">
        <f t="shared" si="1890"/>
        <v>0</v>
      </c>
      <c r="HC652" s="264">
        <f t="shared" si="1891"/>
        <v>0</v>
      </c>
      <c r="HD652" s="264">
        <f t="shared" si="1892"/>
        <v>0</v>
      </c>
    </row>
    <row r="653" spans="1:212" ht="30" hidden="1" x14ac:dyDescent="0.25">
      <c r="A653" s="172" t="s">
        <v>1084</v>
      </c>
      <c r="B653" s="167" t="s">
        <v>1075</v>
      </c>
      <c r="C653" s="38" t="s">
        <v>345</v>
      </c>
      <c r="D653" s="7">
        <v>6510</v>
      </c>
      <c r="E653" s="200">
        <v>11</v>
      </c>
      <c r="F653" s="246"/>
      <c r="G653" s="178">
        <f t="shared" si="2084"/>
        <v>0</v>
      </c>
      <c r="H653" s="178">
        <f t="shared" si="2085"/>
        <v>0</v>
      </c>
      <c r="I653" s="26"/>
      <c r="J653" s="26"/>
      <c r="K653" s="26"/>
      <c r="L653" s="26"/>
      <c r="M653" s="26"/>
      <c r="N653" s="26"/>
      <c r="O653" s="26"/>
      <c r="P653" s="26"/>
      <c r="Q653" s="178">
        <f t="shared" si="2086"/>
        <v>0</v>
      </c>
      <c r="R653" s="26"/>
      <c r="S653" s="26"/>
      <c r="T653" s="26"/>
      <c r="U653" s="26"/>
      <c r="V653" s="178">
        <f t="shared" si="2087"/>
        <v>0</v>
      </c>
      <c r="W653" s="26"/>
      <c r="X653" s="26"/>
      <c r="Y653" s="26"/>
      <c r="Z653" s="26"/>
      <c r="AA653" s="178">
        <f t="shared" si="2088"/>
        <v>0</v>
      </c>
      <c r="AB653" s="26"/>
      <c r="AC653" s="26"/>
      <c r="AD653" s="26"/>
      <c r="AE653" s="26"/>
      <c r="AF653" s="178">
        <f t="shared" si="2089"/>
        <v>0</v>
      </c>
      <c r="AG653" s="26"/>
      <c r="AH653" s="26"/>
      <c r="AI653" s="26"/>
      <c r="AJ653" s="26"/>
      <c r="AK653" s="178">
        <f t="shared" si="2090"/>
        <v>0</v>
      </c>
      <c r="AL653" s="178">
        <f t="shared" si="2091"/>
        <v>0</v>
      </c>
      <c r="AM653" s="26"/>
      <c r="AN653" s="26"/>
      <c r="AO653" s="26"/>
      <c r="AP653" s="26"/>
      <c r="AQ653" s="26"/>
      <c r="AR653" s="26"/>
      <c r="AS653" s="26"/>
      <c r="AT653" s="26"/>
      <c r="AU653" s="178">
        <f t="shared" si="2092"/>
        <v>0</v>
      </c>
      <c r="AV653" s="26"/>
      <c r="AW653" s="26"/>
      <c r="AX653" s="26"/>
      <c r="AY653" s="26"/>
      <c r="AZ653" s="178">
        <f t="shared" si="2093"/>
        <v>0</v>
      </c>
      <c r="BA653" s="26"/>
      <c r="BB653" s="26"/>
      <c r="BC653" s="26"/>
      <c r="BD653" s="26"/>
      <c r="BE653" s="178">
        <f t="shared" si="2094"/>
        <v>0</v>
      </c>
      <c r="BF653" s="26"/>
      <c r="BG653" s="26"/>
      <c r="BH653" s="26"/>
      <c r="BI653" s="26"/>
      <c r="BJ653" s="178">
        <f t="shared" si="2095"/>
        <v>0</v>
      </c>
      <c r="BK653" s="26"/>
      <c r="BL653" s="26"/>
      <c r="BM653" s="26"/>
      <c r="BN653" s="26"/>
      <c r="BO653" s="178">
        <f t="shared" si="2096"/>
        <v>0</v>
      </c>
      <c r="BP653" s="26"/>
      <c r="BQ653" s="26"/>
      <c r="BR653" s="26"/>
      <c r="BS653" s="26"/>
      <c r="BT653" s="178">
        <f t="shared" si="2097"/>
        <v>0</v>
      </c>
      <c r="BU653" s="26"/>
      <c r="BV653" s="26"/>
      <c r="BW653" s="26"/>
      <c r="BX653" s="26"/>
      <c r="BY653" s="178">
        <f t="shared" si="2098"/>
        <v>0</v>
      </c>
      <c r="BZ653" s="26"/>
      <c r="CA653" s="26"/>
      <c r="CB653" s="26"/>
      <c r="CC653" s="26"/>
      <c r="CD653" s="178">
        <f t="shared" si="2099"/>
        <v>0</v>
      </c>
      <c r="CE653" s="26"/>
      <c r="CF653" s="26"/>
      <c r="CG653" s="26"/>
      <c r="CH653" s="26"/>
      <c r="CI653" s="178">
        <f t="shared" si="2100"/>
        <v>0</v>
      </c>
      <c r="CJ653" s="26"/>
      <c r="CK653" s="26"/>
      <c r="CL653" s="26"/>
      <c r="CM653" s="26"/>
      <c r="CN653" s="178">
        <f t="shared" si="2101"/>
        <v>0</v>
      </c>
      <c r="CO653" s="26"/>
      <c r="CP653" s="26"/>
      <c r="CQ653" s="26"/>
      <c r="CR653" s="26"/>
      <c r="CS653" s="162">
        <f t="shared" si="1784"/>
        <v>0</v>
      </c>
      <c r="CT653" s="10"/>
      <c r="CU653" s="160">
        <f t="shared" si="1785"/>
        <v>0</v>
      </c>
      <c r="CV653" s="160">
        <f t="shared" si="1786"/>
        <v>0</v>
      </c>
      <c r="CW653" s="160">
        <f t="shared" si="1787"/>
        <v>0</v>
      </c>
      <c r="CX653" s="160">
        <f t="shared" si="1788"/>
        <v>0</v>
      </c>
      <c r="CY653" s="160">
        <f t="shared" si="1789"/>
        <v>0</v>
      </c>
      <c r="CZ653" s="160">
        <f t="shared" si="1790"/>
        <v>0</v>
      </c>
      <c r="DA653" s="160">
        <f t="shared" si="1791"/>
        <v>0</v>
      </c>
      <c r="DB653" s="160">
        <f t="shared" si="1792"/>
        <v>0</v>
      </c>
      <c r="DC653" s="160">
        <f t="shared" si="1793"/>
        <v>0</v>
      </c>
      <c r="DD653" s="160">
        <f t="shared" si="1794"/>
        <v>0</v>
      </c>
      <c r="DE653" s="160">
        <f t="shared" si="1795"/>
        <v>0</v>
      </c>
      <c r="DF653" s="160">
        <f t="shared" si="1796"/>
        <v>0</v>
      </c>
      <c r="DG653" s="160">
        <f t="shared" si="1797"/>
        <v>0</v>
      </c>
      <c r="DH653" s="160">
        <f t="shared" si="1798"/>
        <v>0</v>
      </c>
      <c r="DI653" s="160">
        <f t="shared" si="1799"/>
        <v>0</v>
      </c>
      <c r="DJ653" s="160">
        <f t="shared" si="1800"/>
        <v>0</v>
      </c>
      <c r="DK653" s="160">
        <f t="shared" si="1801"/>
        <v>0</v>
      </c>
      <c r="DL653" s="160">
        <f t="shared" si="1802"/>
        <v>0</v>
      </c>
      <c r="DM653" s="10"/>
      <c r="DN653" s="160">
        <f t="shared" si="1803"/>
        <v>0</v>
      </c>
      <c r="DO653" s="160">
        <f t="shared" si="1804"/>
        <v>0</v>
      </c>
      <c r="DP653" s="160">
        <f t="shared" si="1805"/>
        <v>0</v>
      </c>
      <c r="DQ653" s="160">
        <f t="shared" si="1806"/>
        <v>0</v>
      </c>
      <c r="DR653" s="160">
        <f t="shared" si="1807"/>
        <v>0</v>
      </c>
      <c r="DS653" s="160">
        <f t="shared" si="1808"/>
        <v>0</v>
      </c>
      <c r="DT653" s="160">
        <f t="shared" si="1809"/>
        <v>0</v>
      </c>
      <c r="DU653" s="160">
        <f t="shared" si="1810"/>
        <v>0</v>
      </c>
      <c r="DV653" s="160">
        <f t="shared" si="1811"/>
        <v>0</v>
      </c>
      <c r="DW653" s="160">
        <f t="shared" si="1812"/>
        <v>0</v>
      </c>
      <c r="DX653" s="160">
        <f t="shared" si="1813"/>
        <v>0</v>
      </c>
      <c r="DY653" s="160">
        <f t="shared" si="1814"/>
        <v>0</v>
      </c>
      <c r="DZ653" s="160">
        <f t="shared" si="1815"/>
        <v>0</v>
      </c>
      <c r="EA653" s="160">
        <f t="shared" si="1816"/>
        <v>0</v>
      </c>
      <c r="EB653" s="160">
        <f t="shared" si="1817"/>
        <v>0</v>
      </c>
      <c r="EC653" s="160">
        <f t="shared" si="1818"/>
        <v>0</v>
      </c>
      <c r="ED653" s="160">
        <f t="shared" si="1819"/>
        <v>0</v>
      </c>
      <c r="EE653" s="160">
        <f t="shared" si="1820"/>
        <v>0</v>
      </c>
      <c r="EF653" s="160">
        <f t="shared" si="1821"/>
        <v>0</v>
      </c>
      <c r="EG653" s="160">
        <f t="shared" si="1822"/>
        <v>0</v>
      </c>
      <c r="EH653" s="160">
        <f t="shared" si="1823"/>
        <v>0</v>
      </c>
      <c r="EI653" s="160">
        <f t="shared" si="1824"/>
        <v>0</v>
      </c>
      <c r="EJ653" s="160">
        <f t="shared" si="1825"/>
        <v>0</v>
      </c>
      <c r="EK653" s="160">
        <f t="shared" si="1826"/>
        <v>0</v>
      </c>
      <c r="EL653" s="160">
        <f t="shared" si="1827"/>
        <v>0</v>
      </c>
      <c r="EM653" s="160">
        <f t="shared" si="1828"/>
        <v>0</v>
      </c>
      <c r="EN653" s="160">
        <f t="shared" si="1829"/>
        <v>0</v>
      </c>
      <c r="EO653" s="160">
        <f t="shared" si="1830"/>
        <v>0</v>
      </c>
      <c r="EP653" s="160">
        <f t="shared" si="1831"/>
        <v>0</v>
      </c>
      <c r="EQ653" s="160">
        <f t="shared" si="1832"/>
        <v>0</v>
      </c>
      <c r="ER653" s="10"/>
      <c r="ES653" s="160">
        <f t="shared" si="1833"/>
        <v>0</v>
      </c>
      <c r="ET653" s="160">
        <f t="shared" si="1834"/>
        <v>0</v>
      </c>
      <c r="EU653" s="160">
        <f t="shared" si="1835"/>
        <v>0</v>
      </c>
      <c r="EV653" s="160">
        <f t="shared" si="1836"/>
        <v>0</v>
      </c>
      <c r="EW653" s="160">
        <f t="shared" si="1837"/>
        <v>0</v>
      </c>
      <c r="EX653" s="160">
        <f t="shared" si="1838"/>
        <v>0</v>
      </c>
      <c r="EY653" s="160">
        <f t="shared" si="1839"/>
        <v>0</v>
      </c>
      <c r="EZ653" s="160">
        <f t="shared" si="1840"/>
        <v>0</v>
      </c>
      <c r="FA653" s="160">
        <f t="shared" si="1841"/>
        <v>0</v>
      </c>
      <c r="FB653" s="160">
        <f t="shared" si="1842"/>
        <v>0</v>
      </c>
      <c r="FC653" s="160">
        <f t="shared" si="1843"/>
        <v>0</v>
      </c>
      <c r="FD653" s="160">
        <f t="shared" si="1844"/>
        <v>0</v>
      </c>
      <c r="FE653" s="160">
        <f t="shared" si="1845"/>
        <v>0</v>
      </c>
      <c r="FF653" s="160">
        <f t="shared" si="1846"/>
        <v>0</v>
      </c>
      <c r="FG653" s="160">
        <f t="shared" si="1847"/>
        <v>0</v>
      </c>
      <c r="FH653" s="10"/>
      <c r="FI653" s="195">
        <f t="shared" si="1848"/>
        <v>0</v>
      </c>
      <c r="FJ653" s="195">
        <f t="shared" si="1849"/>
        <v>0</v>
      </c>
      <c r="FK653" s="195">
        <f t="shared" si="1850"/>
        <v>0</v>
      </c>
      <c r="FL653" s="195">
        <f t="shared" si="1851"/>
        <v>0</v>
      </c>
      <c r="FM653" s="195">
        <f t="shared" si="1852"/>
        <v>0</v>
      </c>
      <c r="FN653" s="195">
        <f t="shared" si="1853"/>
        <v>0</v>
      </c>
      <c r="FO653" s="195">
        <f t="shared" si="1854"/>
        <v>0</v>
      </c>
      <c r="FP653" s="195">
        <f t="shared" si="1855"/>
        <v>0</v>
      </c>
      <c r="FQ653" s="195">
        <f t="shared" si="1856"/>
        <v>0</v>
      </c>
      <c r="FR653" s="195">
        <f t="shared" si="1857"/>
        <v>0</v>
      </c>
      <c r="FS653" s="195">
        <f t="shared" si="1858"/>
        <v>0</v>
      </c>
      <c r="FT653" s="195">
        <f t="shared" si="1859"/>
        <v>0</v>
      </c>
      <c r="FU653" s="195">
        <f t="shared" si="1860"/>
        <v>0</v>
      </c>
      <c r="FV653" s="195">
        <f t="shared" si="1861"/>
        <v>0</v>
      </c>
      <c r="FW653" s="195">
        <f t="shared" si="1862"/>
        <v>0</v>
      </c>
      <c r="FX653" s="195">
        <f t="shared" si="1863"/>
        <v>0</v>
      </c>
      <c r="FY653" s="195">
        <f t="shared" si="1864"/>
        <v>0</v>
      </c>
      <c r="FZ653" s="195">
        <f t="shared" si="1865"/>
        <v>0</v>
      </c>
      <c r="GA653" s="195">
        <f t="shared" si="1866"/>
        <v>0</v>
      </c>
      <c r="GB653" s="195">
        <f t="shared" si="1867"/>
        <v>0</v>
      </c>
      <c r="GC653" s="195">
        <f t="shared" si="1868"/>
        <v>0</v>
      </c>
      <c r="GD653" s="195">
        <f t="shared" si="1869"/>
        <v>0</v>
      </c>
      <c r="GE653" s="195">
        <f t="shared" si="1870"/>
        <v>0</v>
      </c>
      <c r="GF653" s="195">
        <f t="shared" si="1871"/>
        <v>0</v>
      </c>
      <c r="GG653" s="195">
        <f t="shared" si="1872"/>
        <v>0</v>
      </c>
      <c r="GH653" s="195">
        <f t="shared" si="1873"/>
        <v>0</v>
      </c>
      <c r="GI653" s="195">
        <f t="shared" si="1874"/>
        <v>0</v>
      </c>
      <c r="GJ653" s="195">
        <f t="shared" si="1875"/>
        <v>0</v>
      </c>
      <c r="GK653" s="195">
        <f t="shared" si="1876"/>
        <v>0</v>
      </c>
      <c r="GL653" s="195">
        <f t="shared" si="1877"/>
        <v>0</v>
      </c>
      <c r="GM653" s="10"/>
      <c r="GN653" s="10"/>
      <c r="GO653" s="264">
        <f t="shared" si="1878"/>
        <v>0</v>
      </c>
      <c r="GP653" s="264">
        <f t="shared" si="1879"/>
        <v>0</v>
      </c>
      <c r="GQ653" s="264">
        <f t="shared" si="1880"/>
        <v>0</v>
      </c>
      <c r="GR653" s="264">
        <f t="shared" si="1881"/>
        <v>0</v>
      </c>
      <c r="GS653" s="264">
        <f t="shared" si="1882"/>
        <v>0</v>
      </c>
      <c r="GT653" s="264">
        <f t="shared" si="1883"/>
        <v>0</v>
      </c>
      <c r="GU653" s="264">
        <f t="shared" si="1884"/>
        <v>0</v>
      </c>
      <c r="GV653" s="264">
        <f t="shared" si="1885"/>
        <v>0</v>
      </c>
      <c r="GW653" s="264">
        <f t="shared" si="1886"/>
        <v>0</v>
      </c>
      <c r="GX653" s="264">
        <f t="shared" si="1887"/>
        <v>0</v>
      </c>
      <c r="GY653" s="162"/>
      <c r="GZ653" s="264">
        <f t="shared" si="1888"/>
        <v>0</v>
      </c>
      <c r="HA653" s="264">
        <f t="shared" si="1889"/>
        <v>0</v>
      </c>
      <c r="HB653" s="264">
        <f t="shared" si="1890"/>
        <v>0</v>
      </c>
      <c r="HC653" s="264">
        <f t="shared" si="1891"/>
        <v>0</v>
      </c>
      <c r="HD653" s="264">
        <f t="shared" si="1892"/>
        <v>0</v>
      </c>
    </row>
    <row r="654" spans="1:212" hidden="1" x14ac:dyDescent="0.25">
      <c r="A654" s="172" t="s">
        <v>1086</v>
      </c>
      <c r="B654" s="167" t="s">
        <v>1075</v>
      </c>
      <c r="C654" s="65" t="s">
        <v>346</v>
      </c>
      <c r="D654" s="7">
        <v>6511</v>
      </c>
      <c r="E654" s="200">
        <v>1</v>
      </c>
      <c r="F654" s="246"/>
      <c r="G654" s="178">
        <f t="shared" si="2084"/>
        <v>0</v>
      </c>
      <c r="H654" s="178">
        <f t="shared" si="2085"/>
        <v>0</v>
      </c>
      <c r="I654" s="26"/>
      <c r="J654" s="26"/>
      <c r="K654" s="26"/>
      <c r="L654" s="26"/>
      <c r="M654" s="26"/>
      <c r="N654" s="26"/>
      <c r="O654" s="26"/>
      <c r="P654" s="26"/>
      <c r="Q654" s="178">
        <f t="shared" si="2086"/>
        <v>0</v>
      </c>
      <c r="R654" s="26"/>
      <c r="S654" s="26"/>
      <c r="T654" s="26"/>
      <c r="U654" s="26"/>
      <c r="V654" s="178">
        <f t="shared" si="2087"/>
        <v>0</v>
      </c>
      <c r="W654" s="26"/>
      <c r="X654" s="26"/>
      <c r="Y654" s="26"/>
      <c r="Z654" s="26"/>
      <c r="AA654" s="178">
        <f t="shared" si="2088"/>
        <v>0</v>
      </c>
      <c r="AB654" s="26"/>
      <c r="AC654" s="26"/>
      <c r="AD654" s="26"/>
      <c r="AE654" s="26"/>
      <c r="AF654" s="178">
        <f t="shared" si="2089"/>
        <v>0</v>
      </c>
      <c r="AG654" s="26"/>
      <c r="AH654" s="26"/>
      <c r="AI654" s="26"/>
      <c r="AJ654" s="26"/>
      <c r="AK654" s="178">
        <f t="shared" si="2090"/>
        <v>0</v>
      </c>
      <c r="AL654" s="178">
        <f t="shared" si="2091"/>
        <v>0</v>
      </c>
      <c r="AM654" s="26"/>
      <c r="AN654" s="26"/>
      <c r="AO654" s="26"/>
      <c r="AP654" s="26"/>
      <c r="AQ654" s="26"/>
      <c r="AR654" s="26"/>
      <c r="AS654" s="26"/>
      <c r="AT654" s="26"/>
      <c r="AU654" s="178">
        <f t="shared" si="2092"/>
        <v>0</v>
      </c>
      <c r="AV654" s="26"/>
      <c r="AW654" s="26"/>
      <c r="AX654" s="26"/>
      <c r="AY654" s="26"/>
      <c r="AZ654" s="178">
        <f t="shared" si="2093"/>
        <v>0</v>
      </c>
      <c r="BA654" s="26"/>
      <c r="BB654" s="26"/>
      <c r="BC654" s="26"/>
      <c r="BD654" s="26"/>
      <c r="BE654" s="178">
        <f t="shared" si="2094"/>
        <v>0</v>
      </c>
      <c r="BF654" s="26"/>
      <c r="BG654" s="26"/>
      <c r="BH654" s="26"/>
      <c r="BI654" s="26"/>
      <c r="BJ654" s="178">
        <f t="shared" si="2095"/>
        <v>0</v>
      </c>
      <c r="BK654" s="26"/>
      <c r="BL654" s="26"/>
      <c r="BM654" s="26"/>
      <c r="BN654" s="26"/>
      <c r="BO654" s="178">
        <f t="shared" si="2096"/>
        <v>0</v>
      </c>
      <c r="BP654" s="26"/>
      <c r="BQ654" s="26"/>
      <c r="BR654" s="26"/>
      <c r="BS654" s="26"/>
      <c r="BT654" s="178">
        <f t="shared" si="2097"/>
        <v>0</v>
      </c>
      <c r="BU654" s="26"/>
      <c r="BV654" s="26"/>
      <c r="BW654" s="26"/>
      <c r="BX654" s="26"/>
      <c r="BY654" s="178">
        <f t="shared" si="2098"/>
        <v>0</v>
      </c>
      <c r="BZ654" s="26"/>
      <c r="CA654" s="26"/>
      <c r="CB654" s="26"/>
      <c r="CC654" s="26"/>
      <c r="CD654" s="178">
        <f t="shared" si="2099"/>
        <v>0</v>
      </c>
      <c r="CE654" s="26"/>
      <c r="CF654" s="26"/>
      <c r="CG654" s="26"/>
      <c r="CH654" s="26"/>
      <c r="CI654" s="178">
        <f t="shared" si="2100"/>
        <v>0</v>
      </c>
      <c r="CJ654" s="26"/>
      <c r="CK654" s="26"/>
      <c r="CL654" s="26"/>
      <c r="CM654" s="26"/>
      <c r="CN654" s="178">
        <f t="shared" si="2101"/>
        <v>0</v>
      </c>
      <c r="CO654" s="26"/>
      <c r="CP654" s="26"/>
      <c r="CQ654" s="26"/>
      <c r="CR654" s="26"/>
      <c r="CS654" s="162">
        <f t="shared" ref="CS654:CS717" si="2102">SUM(G654:CR654)</f>
        <v>0</v>
      </c>
      <c r="CT654" s="10"/>
      <c r="CU654" s="160">
        <f t="shared" ref="CU654:CU717" si="2103">+G654-I654-K654-M654-O654</f>
        <v>0</v>
      </c>
      <c r="CV654" s="160">
        <f t="shared" ref="CV654:CV717" si="2104">+H654-J654-L654-N654-P654</f>
        <v>0</v>
      </c>
      <c r="CW654" s="160">
        <f t="shared" ref="CW654:CW717" si="2105">Q654-SUM(R654:U654)</f>
        <v>0</v>
      </c>
      <c r="CX654" s="160">
        <f t="shared" ref="CX654:CX717" si="2106">V654-SUM(W654:Z654)</f>
        <v>0</v>
      </c>
      <c r="CY654" s="160">
        <f t="shared" ref="CY654:CY717" si="2107">AA654-SUM(AB654:AE654)</f>
        <v>0</v>
      </c>
      <c r="CZ654" s="160">
        <f t="shared" ref="CZ654:CZ717" si="2108">AF654-SUM(AG654:AJ654)</f>
        <v>0</v>
      </c>
      <c r="DA654" s="160">
        <f t="shared" ref="DA654:DA717" si="2109">+AK654-AM654-AO654-AQ654-AS654</f>
        <v>0</v>
      </c>
      <c r="DB654" s="160">
        <f t="shared" ref="DB654:DB717" si="2110">+AL654-AN654-AP654-AR654-AT654</f>
        <v>0</v>
      </c>
      <c r="DC654" s="160">
        <f t="shared" ref="DC654:DC717" si="2111">AU654-SUM(AV654:AY654)</f>
        <v>0</v>
      </c>
      <c r="DD654" s="160">
        <f t="shared" ref="DD654:DD717" si="2112">AZ654-SUM(BA654:BD654)</f>
        <v>0</v>
      </c>
      <c r="DE654" s="160">
        <f t="shared" ref="DE654:DE717" si="2113">BE654-SUM(BF654:BI654)</f>
        <v>0</v>
      </c>
      <c r="DF654" s="160">
        <f t="shared" ref="DF654:DF717" si="2114">BJ654-SUM(BK654:BN654)</f>
        <v>0</v>
      </c>
      <c r="DG654" s="160">
        <f t="shared" ref="DG654:DG717" si="2115">BO654-SUM(BP654:BS654)</f>
        <v>0</v>
      </c>
      <c r="DH654" s="160">
        <f t="shared" ref="DH654:DH717" si="2116">BT654-SUM(BU654:BX654)</f>
        <v>0</v>
      </c>
      <c r="DI654" s="160">
        <f t="shared" ref="DI654:DI717" si="2117">BY654-SUM(BZ654:CC654)</f>
        <v>0</v>
      </c>
      <c r="DJ654" s="160">
        <f t="shared" ref="DJ654:DJ717" si="2118">CD654-SUM(CE654:CH654)</f>
        <v>0</v>
      </c>
      <c r="DK654" s="160">
        <f t="shared" ref="DK654:DK717" si="2119">CI654-SUM(CJ654:CM654)</f>
        <v>0</v>
      </c>
      <c r="DL654" s="160">
        <f t="shared" ref="DL654:DL717" si="2120">CN654-SUM(CO654:CR654)</f>
        <v>0</v>
      </c>
      <c r="DM654" s="10"/>
      <c r="DN654" s="160">
        <f t="shared" ref="DN654:DN717" si="2121">IF((G654-AK654)&gt;0,0,G654-AK654)</f>
        <v>0</v>
      </c>
      <c r="DO654" s="160">
        <f t="shared" ref="DO654:DO717" si="2122">IF((H654-AL654)&gt;0,0,H654-AL654)</f>
        <v>0</v>
      </c>
      <c r="DP654" s="160">
        <f t="shared" ref="DP654:DP717" si="2123">IF((I654-AM654)&gt;0,0,I654-AM654)</f>
        <v>0</v>
      </c>
      <c r="DQ654" s="160">
        <f t="shared" ref="DQ654:DQ717" si="2124">IF((J654-AN654)&gt;0,0,J654-AN654)</f>
        <v>0</v>
      </c>
      <c r="DR654" s="160">
        <f t="shared" ref="DR654:DR717" si="2125">IF((K654-AO654)&gt;0,0,K654-AO654)</f>
        <v>0</v>
      </c>
      <c r="DS654" s="160">
        <f t="shared" ref="DS654:DS717" si="2126">IF((L654-AP654)&gt;0,0,L654-AP654)</f>
        <v>0</v>
      </c>
      <c r="DT654" s="160">
        <f t="shared" ref="DT654:DT717" si="2127">IF((M654-AQ654)&gt;0,0,M654-AQ654)</f>
        <v>0</v>
      </c>
      <c r="DU654" s="160">
        <f t="shared" ref="DU654:DU717" si="2128">IF((N654-AR654)&gt;0,0,N654-AR654)</f>
        <v>0</v>
      </c>
      <c r="DV654" s="160">
        <f t="shared" ref="DV654:DV717" si="2129">IF((O654-AS654)&gt;0,0,O654-AS654)</f>
        <v>0</v>
      </c>
      <c r="DW654" s="160">
        <f t="shared" ref="DW654:DW717" si="2130">IF((P654-AT654)&gt;0,0,P654-AT654)</f>
        <v>0</v>
      </c>
      <c r="DX654" s="160">
        <f t="shared" ref="DX654:DX717" si="2131">IF((Q654-AU654)&gt;0,0,Q654-AU654)</f>
        <v>0</v>
      </c>
      <c r="DY654" s="160">
        <f t="shared" ref="DY654:DY717" si="2132">IF((R654-AV654)&gt;0,0,R654-AV654)</f>
        <v>0</v>
      </c>
      <c r="DZ654" s="160">
        <f t="shared" ref="DZ654:DZ717" si="2133">IF((S654-AW654)&gt;0,0,S654-AW654)</f>
        <v>0</v>
      </c>
      <c r="EA654" s="160">
        <f t="shared" ref="EA654:EA717" si="2134">IF((T654-AX654)&gt;0,0,T654-AX654)</f>
        <v>0</v>
      </c>
      <c r="EB654" s="160">
        <f t="shared" ref="EB654:EB717" si="2135">IF((U654-AY654)&gt;0,0,U654-AY654)</f>
        <v>0</v>
      </c>
      <c r="EC654" s="160">
        <f t="shared" ref="EC654:EC717" si="2136">IF((V654-AZ654)&gt;0,0,V654-AZ654)</f>
        <v>0</v>
      </c>
      <c r="ED654" s="160">
        <f t="shared" ref="ED654:ED717" si="2137">IF((W654-BA654)&gt;0,0,W654-BA654)</f>
        <v>0</v>
      </c>
      <c r="EE654" s="160">
        <f t="shared" ref="EE654:EE717" si="2138">IF((X654-BB654)&gt;0,0,X654-BB654)</f>
        <v>0</v>
      </c>
      <c r="EF654" s="160">
        <f t="shared" ref="EF654:EF717" si="2139">IF((Y654-BC654)&gt;0,0,Y654-BC654)</f>
        <v>0</v>
      </c>
      <c r="EG654" s="160">
        <f t="shared" ref="EG654:EG717" si="2140">IF((Z654-BD654)&gt;0,0,Z654-BD654)</f>
        <v>0</v>
      </c>
      <c r="EH654" s="160">
        <f t="shared" ref="EH654:EH717" si="2141">IF((AA654-BE654)&gt;0,0,AA654-BE654)</f>
        <v>0</v>
      </c>
      <c r="EI654" s="160">
        <f t="shared" ref="EI654:EI717" si="2142">IF((AB654-BF654)&gt;0,0,AB654-BF654)</f>
        <v>0</v>
      </c>
      <c r="EJ654" s="160">
        <f t="shared" ref="EJ654:EJ717" si="2143">IF((AC654-BG654)&gt;0,0,AC654-BG654)</f>
        <v>0</v>
      </c>
      <c r="EK654" s="160">
        <f t="shared" ref="EK654:EK717" si="2144">IF((AD654-BH654)&gt;0,0,AD654-BH654)</f>
        <v>0</v>
      </c>
      <c r="EL654" s="160">
        <f t="shared" ref="EL654:EL717" si="2145">IF((AE654-BI654)&gt;0,0,AE654-BI654)</f>
        <v>0</v>
      </c>
      <c r="EM654" s="160">
        <f t="shared" ref="EM654:EM717" si="2146">IF((AF654-BJ654)&gt;0,0,AF654-BJ654)</f>
        <v>0</v>
      </c>
      <c r="EN654" s="160">
        <f t="shared" ref="EN654:EN717" si="2147">IF((AG654-BK654)&gt;0,0,AG654-BK654)</f>
        <v>0</v>
      </c>
      <c r="EO654" s="160">
        <f t="shared" ref="EO654:EO717" si="2148">IF((AH654-BL654)&gt;0,0,AH654-BL654)</f>
        <v>0</v>
      </c>
      <c r="EP654" s="160">
        <f t="shared" ref="EP654:EP717" si="2149">IF((AI654-BM654)&gt;0,0,AI654-BM654)</f>
        <v>0</v>
      </c>
      <c r="EQ654" s="160">
        <f t="shared" ref="EQ654:EQ717" si="2150">IF((AJ654-BN654)&gt;0,0,AJ654-BN654)</f>
        <v>0</v>
      </c>
      <c r="ER654" s="10"/>
      <c r="ES654" s="160">
        <f t="shared" ref="ES654:ES717" si="2151">IF((BO654-CD654)&gt;0,0,BO654-CD654)</f>
        <v>0</v>
      </c>
      <c r="ET654" s="160">
        <f t="shared" ref="ET654:ET717" si="2152">IF((BP654-CE654)&gt;0,0,BP654-CE654)</f>
        <v>0</v>
      </c>
      <c r="EU654" s="160">
        <f t="shared" ref="EU654:EU717" si="2153">IF((BQ654-CF654)&gt;0,0,BQ654-CF654)</f>
        <v>0</v>
      </c>
      <c r="EV654" s="160">
        <f t="shared" ref="EV654:EV717" si="2154">IF((BR654-CG654)&gt;0,0,BR654-CG654)</f>
        <v>0</v>
      </c>
      <c r="EW654" s="160">
        <f t="shared" ref="EW654:EW717" si="2155">IF((BS654-CH654)&gt;0,0,BS654-CH654)</f>
        <v>0</v>
      </c>
      <c r="EX654" s="160">
        <f t="shared" ref="EX654:EX717" si="2156">IF((BT654-CI654)&gt;0,0,BT654-CI654)</f>
        <v>0</v>
      </c>
      <c r="EY654" s="160">
        <f t="shared" ref="EY654:EY717" si="2157">IF((BU654-CJ654)&gt;0,0,BU654-CJ654)</f>
        <v>0</v>
      </c>
      <c r="EZ654" s="160">
        <f t="shared" ref="EZ654:EZ717" si="2158">IF((BV654-CK654)&gt;0,0,BV654-CK654)</f>
        <v>0</v>
      </c>
      <c r="FA654" s="160">
        <f t="shared" ref="FA654:FA717" si="2159">IF((BW654-CL654)&gt;0,0,BW654-CL654)</f>
        <v>0</v>
      </c>
      <c r="FB654" s="160">
        <f t="shared" ref="FB654:FB717" si="2160">IF((BX654-CM654)&gt;0,0,BX654-CM654)</f>
        <v>0</v>
      </c>
      <c r="FC654" s="160">
        <f t="shared" ref="FC654:FC717" si="2161">IF((BY654-CN654)&gt;0,0,BY654-CN654)</f>
        <v>0</v>
      </c>
      <c r="FD654" s="160">
        <f t="shared" ref="FD654:FD717" si="2162">IF((BZ654-CO654)&gt;0,0,BZ654-CO654)</f>
        <v>0</v>
      </c>
      <c r="FE654" s="160">
        <f t="shared" ref="FE654:FE717" si="2163">IF((CA654-CP654)&gt;0,0,CA654-CP654)</f>
        <v>0</v>
      </c>
      <c r="FF654" s="160">
        <f t="shared" ref="FF654:FF717" si="2164">IF((CB654-CQ654)&gt;0,0,CB654-CQ654)</f>
        <v>0</v>
      </c>
      <c r="FG654" s="160">
        <f t="shared" ref="FG654:FG717" si="2165">IF((CC654-CR654)&gt;0,0,CC654-CR654)</f>
        <v>0</v>
      </c>
      <c r="FH654" s="10"/>
      <c r="FI654" s="195">
        <f t="shared" ref="FI654:FI717" si="2166">IF((BO654-G654)&gt;0,0,BO654-G654)</f>
        <v>0</v>
      </c>
      <c r="FJ654" s="195">
        <f t="shared" ref="FJ654:FJ717" si="2167">IF((BP654-I654)&gt;0,0,BP654-I654)</f>
        <v>0</v>
      </c>
      <c r="FK654" s="195">
        <f t="shared" ref="FK654:FK717" si="2168">IF((BQ654-K654)&gt;0,0,BQ654-K654)</f>
        <v>0</v>
      </c>
      <c r="FL654" s="195">
        <f t="shared" ref="FL654:FL717" si="2169">IF((BR654-M654)&gt;0,0,BR654-M654)</f>
        <v>0</v>
      </c>
      <c r="FM654" s="195">
        <f t="shared" ref="FM654:FM717" si="2170">IF((BS654-O654)&gt;0,0,BS654-O654)</f>
        <v>0</v>
      </c>
      <c r="FN654" s="195">
        <f t="shared" ref="FN654:FN717" si="2171">IF((BT654-Q654)&gt;0,0,BT654-Q654)</f>
        <v>0</v>
      </c>
      <c r="FO654" s="195">
        <f t="shared" ref="FO654:FO717" si="2172">IF((BU654-R654)&gt;0,0,BU654-R654)</f>
        <v>0</v>
      </c>
      <c r="FP654" s="195">
        <f t="shared" ref="FP654:FP717" si="2173">IF((BV654-S654)&gt;0,0,BV654-S654)</f>
        <v>0</v>
      </c>
      <c r="FQ654" s="195">
        <f t="shared" ref="FQ654:FQ717" si="2174">IF((BW654-T654)&gt;0,0,BW654-T654)</f>
        <v>0</v>
      </c>
      <c r="FR654" s="195">
        <f t="shared" ref="FR654:FR717" si="2175">IF((BX654-U654)&gt;0,0,BX654-U654)</f>
        <v>0</v>
      </c>
      <c r="FS654" s="195">
        <f t="shared" ref="FS654:FS717" si="2176">IF((BY654-V654)&gt;0,0,BY654-V654)</f>
        <v>0</v>
      </c>
      <c r="FT654" s="195">
        <f t="shared" ref="FT654:FT717" si="2177">IF((BZ654-W654)&gt;0,0,BZ654-W654)</f>
        <v>0</v>
      </c>
      <c r="FU654" s="195">
        <f t="shared" ref="FU654:FU717" si="2178">IF((CA654-X654)&gt;0,0,CA654-X654)</f>
        <v>0</v>
      </c>
      <c r="FV654" s="195">
        <f t="shared" ref="FV654:FV717" si="2179">IF((CB654-Y654)&gt;0,0,CB654-Y654)</f>
        <v>0</v>
      </c>
      <c r="FW654" s="195">
        <f t="shared" ref="FW654:FW717" si="2180">IF((CC654-Z654)&gt;0,0,CC654-Z654)</f>
        <v>0</v>
      </c>
      <c r="FX654" s="195">
        <f t="shared" ref="FX654:FX717" si="2181">IF((CD654-AK654)&gt;0,0,CD654-AK654)</f>
        <v>0</v>
      </c>
      <c r="FY654" s="195">
        <f t="shared" ref="FY654:FY717" si="2182">IF((CE654-AM654)&gt;0,0,CE654-AM654)</f>
        <v>0</v>
      </c>
      <c r="FZ654" s="195">
        <f t="shared" ref="FZ654:FZ717" si="2183">IF((CF654-AO654)&gt;0,0,CF654-AO654)</f>
        <v>0</v>
      </c>
      <c r="GA654" s="195">
        <f t="shared" ref="GA654:GA717" si="2184">IF((CG654-AQ654)&gt;0,0,CG654-AQ654)</f>
        <v>0</v>
      </c>
      <c r="GB654" s="195">
        <f t="shared" ref="GB654:GB717" si="2185">IF((CH654-AS654)&gt;0,0,CH654-AS654)</f>
        <v>0</v>
      </c>
      <c r="GC654" s="195">
        <f t="shared" ref="GC654:GC717" si="2186">IF((CI654-AU654)&gt;0,0,CI654-AU654)</f>
        <v>0</v>
      </c>
      <c r="GD654" s="195">
        <f t="shared" ref="GD654:GD717" si="2187">IF((CJ654-AV654)&gt;0,0,CJ654-AV654)</f>
        <v>0</v>
      </c>
      <c r="GE654" s="195">
        <f t="shared" ref="GE654:GE717" si="2188">IF((CK654-AW654)&gt;0,0,CK654-AW654)</f>
        <v>0</v>
      </c>
      <c r="GF654" s="195">
        <f t="shared" ref="GF654:GF717" si="2189">IF((CL654-AX654)&gt;0,0,CL654-AX654)</f>
        <v>0</v>
      </c>
      <c r="GG654" s="195">
        <f t="shared" ref="GG654:GG717" si="2190">IF((CM654-AY654)&gt;0,0,CM654-AY654)</f>
        <v>0</v>
      </c>
      <c r="GH654" s="195">
        <f t="shared" ref="GH654:GH717" si="2191">IF((CN654-AZ654)&gt;0,0,CN654-AZ654)</f>
        <v>0</v>
      </c>
      <c r="GI654" s="195">
        <f t="shared" ref="GI654:GI717" si="2192">IF((CO654-BA654)&gt;0,0,CO654-BA654)</f>
        <v>0</v>
      </c>
      <c r="GJ654" s="195">
        <f t="shared" ref="GJ654:GJ717" si="2193">IF((CP654-BB654)&gt;0,0,CP654-BB654)</f>
        <v>0</v>
      </c>
      <c r="GK654" s="195">
        <f t="shared" ref="GK654:GK717" si="2194">IF((CQ654-BC654)&gt;0,0,CQ654-BC654)</f>
        <v>0</v>
      </c>
      <c r="GL654" s="195">
        <f t="shared" ref="GL654:GL717" si="2195">IF((CR654-BD654)&gt;0,0,CR654-BD654)</f>
        <v>0</v>
      </c>
      <c r="GM654" s="10"/>
      <c r="GN654" s="10"/>
      <c r="GO654" s="264">
        <f t="shared" ref="GO654:GO717" si="2196">IF(H654&gt;G654,H654-G654,0)</f>
        <v>0</v>
      </c>
      <c r="GP654" s="264">
        <f t="shared" ref="GP654:GP717" si="2197">IF(J654&gt;I654,J654-I654,0)</f>
        <v>0</v>
      </c>
      <c r="GQ654" s="264">
        <f t="shared" ref="GQ654:GQ717" si="2198">IF(L654&gt;K654,L654-K654,0)</f>
        <v>0</v>
      </c>
      <c r="GR654" s="264">
        <f t="shared" ref="GR654:GR717" si="2199">IF(N654&gt;M654,N654-M654,0)</f>
        <v>0</v>
      </c>
      <c r="GS654" s="264">
        <f t="shared" ref="GS654:GS717" si="2200">IF(P654&gt;O654,P654-O654,0)</f>
        <v>0</v>
      </c>
      <c r="GT654" s="264">
        <f t="shared" ref="GT654:GT717" si="2201">IF(AL654&gt;AK654,AL654-AK654,0)</f>
        <v>0</v>
      </c>
      <c r="GU654" s="264">
        <f t="shared" ref="GU654:GU717" si="2202">IF(AN654&gt;AM654,AN654-AM654,0)</f>
        <v>0</v>
      </c>
      <c r="GV654" s="264">
        <f t="shared" ref="GV654:GV717" si="2203">IF(AP654&gt;AO654,AP654-AO654,0)</f>
        <v>0</v>
      </c>
      <c r="GW654" s="264">
        <f t="shared" ref="GW654:GW717" si="2204">IF(AR654&gt;AQ654,AR654-AQ654,0)</f>
        <v>0</v>
      </c>
      <c r="GX654" s="264">
        <f t="shared" ref="GX654:GX717" si="2205">IF(AT654&gt;AS654,AT654-AS654,0)</f>
        <v>0</v>
      </c>
      <c r="GY654" s="162"/>
      <c r="GZ654" s="264">
        <f t="shared" ref="GZ654:GZ717" si="2206">IF((H654-AL654)&lt;=(G654-AK654),0,((H654-AL654)-(G654-AK654)))</f>
        <v>0</v>
      </c>
      <c r="HA654" s="264">
        <f t="shared" ref="HA654:HA717" si="2207">IF((J654-AN654)&lt;=(I654-AM654),0,((J654-AN654)-(I654-AM654)))</f>
        <v>0</v>
      </c>
      <c r="HB654" s="264">
        <f t="shared" ref="HB654:HB717" si="2208">IF((L654-AP654)&lt;=(K654-AO654),0,((L654-AP654)-(K654-AO654)))</f>
        <v>0</v>
      </c>
      <c r="HC654" s="264">
        <f t="shared" ref="HC654:HC717" si="2209">IF((N654-AR654)&lt;=(M654-AQ654),0,((N654-AR654)-(M654-AQ654)))</f>
        <v>0</v>
      </c>
      <c r="HD654" s="264">
        <f t="shared" ref="HD654:HD717" si="2210">IF((P654-AT654)&lt;=(O654-AS654),0,((P654-AT654)-(O654-AS654)))</f>
        <v>0</v>
      </c>
    </row>
    <row r="655" spans="1:212" ht="30" hidden="1" x14ac:dyDescent="0.25">
      <c r="A655" s="172" t="s">
        <v>1088</v>
      </c>
      <c r="B655" s="167" t="s">
        <v>1075</v>
      </c>
      <c r="C655" s="38" t="s">
        <v>347</v>
      </c>
      <c r="D655" s="7">
        <v>6512</v>
      </c>
      <c r="E655" s="200">
        <v>21</v>
      </c>
      <c r="F655" s="246"/>
      <c r="G655" s="178">
        <f t="shared" si="2084"/>
        <v>0</v>
      </c>
      <c r="H655" s="178">
        <f t="shared" si="2085"/>
        <v>0</v>
      </c>
      <c r="I655" s="26"/>
      <c r="J655" s="26"/>
      <c r="K655" s="26"/>
      <c r="L655" s="26"/>
      <c r="M655" s="26"/>
      <c r="N655" s="26"/>
      <c r="O655" s="26"/>
      <c r="P655" s="26"/>
      <c r="Q655" s="178">
        <f t="shared" si="2086"/>
        <v>0</v>
      </c>
      <c r="R655" s="26"/>
      <c r="S655" s="26"/>
      <c r="T655" s="26"/>
      <c r="U655" s="26"/>
      <c r="V655" s="178">
        <f t="shared" si="2087"/>
        <v>0</v>
      </c>
      <c r="W655" s="26"/>
      <c r="X655" s="26"/>
      <c r="Y655" s="26"/>
      <c r="Z655" s="26"/>
      <c r="AA655" s="178">
        <f t="shared" si="2088"/>
        <v>0</v>
      </c>
      <c r="AB655" s="26"/>
      <c r="AC655" s="26"/>
      <c r="AD655" s="26"/>
      <c r="AE655" s="26"/>
      <c r="AF655" s="178">
        <f t="shared" si="2089"/>
        <v>0</v>
      </c>
      <c r="AG655" s="26"/>
      <c r="AH655" s="26"/>
      <c r="AI655" s="26"/>
      <c r="AJ655" s="26"/>
      <c r="AK655" s="178">
        <f t="shared" si="2090"/>
        <v>0</v>
      </c>
      <c r="AL655" s="178">
        <f t="shared" si="2091"/>
        <v>0</v>
      </c>
      <c r="AM655" s="26"/>
      <c r="AN655" s="26"/>
      <c r="AO655" s="26"/>
      <c r="AP655" s="26"/>
      <c r="AQ655" s="26"/>
      <c r="AR655" s="26"/>
      <c r="AS655" s="26"/>
      <c r="AT655" s="26"/>
      <c r="AU655" s="178">
        <f t="shared" si="2092"/>
        <v>0</v>
      </c>
      <c r="AV655" s="26"/>
      <c r="AW655" s="26"/>
      <c r="AX655" s="26"/>
      <c r="AY655" s="26"/>
      <c r="AZ655" s="178">
        <f t="shared" si="2093"/>
        <v>0</v>
      </c>
      <c r="BA655" s="26"/>
      <c r="BB655" s="26"/>
      <c r="BC655" s="26"/>
      <c r="BD655" s="26"/>
      <c r="BE655" s="178">
        <f t="shared" si="2094"/>
        <v>0</v>
      </c>
      <c r="BF655" s="26"/>
      <c r="BG655" s="26"/>
      <c r="BH655" s="26"/>
      <c r="BI655" s="26"/>
      <c r="BJ655" s="178">
        <f t="shared" si="2095"/>
        <v>0</v>
      </c>
      <c r="BK655" s="26"/>
      <c r="BL655" s="26"/>
      <c r="BM655" s="26"/>
      <c r="BN655" s="26"/>
      <c r="BO655" s="178">
        <f t="shared" si="2096"/>
        <v>0</v>
      </c>
      <c r="BP655" s="26"/>
      <c r="BQ655" s="26"/>
      <c r="BR655" s="26"/>
      <c r="BS655" s="26"/>
      <c r="BT655" s="178">
        <f t="shared" si="2097"/>
        <v>0</v>
      </c>
      <c r="BU655" s="26"/>
      <c r="BV655" s="26"/>
      <c r="BW655" s="26"/>
      <c r="BX655" s="26"/>
      <c r="BY655" s="178">
        <f t="shared" si="2098"/>
        <v>0</v>
      </c>
      <c r="BZ655" s="26"/>
      <c r="CA655" s="26"/>
      <c r="CB655" s="26"/>
      <c r="CC655" s="26"/>
      <c r="CD655" s="178">
        <f t="shared" si="2099"/>
        <v>0</v>
      </c>
      <c r="CE655" s="26"/>
      <c r="CF655" s="26"/>
      <c r="CG655" s="26"/>
      <c r="CH655" s="26"/>
      <c r="CI655" s="178">
        <f t="shared" si="2100"/>
        <v>0</v>
      </c>
      <c r="CJ655" s="26"/>
      <c r="CK655" s="26"/>
      <c r="CL655" s="26"/>
      <c r="CM655" s="26"/>
      <c r="CN655" s="178">
        <f t="shared" si="2101"/>
        <v>0</v>
      </c>
      <c r="CO655" s="26"/>
      <c r="CP655" s="26"/>
      <c r="CQ655" s="26"/>
      <c r="CR655" s="26"/>
      <c r="CS655" s="162">
        <f t="shared" si="2102"/>
        <v>0</v>
      </c>
      <c r="CT655" s="10"/>
      <c r="CU655" s="160">
        <f t="shared" si="2103"/>
        <v>0</v>
      </c>
      <c r="CV655" s="160">
        <f t="shared" si="2104"/>
        <v>0</v>
      </c>
      <c r="CW655" s="160">
        <f t="shared" si="2105"/>
        <v>0</v>
      </c>
      <c r="CX655" s="160">
        <f t="shared" si="2106"/>
        <v>0</v>
      </c>
      <c r="CY655" s="160">
        <f t="shared" si="2107"/>
        <v>0</v>
      </c>
      <c r="CZ655" s="160">
        <f t="shared" si="2108"/>
        <v>0</v>
      </c>
      <c r="DA655" s="160">
        <f t="shared" si="2109"/>
        <v>0</v>
      </c>
      <c r="DB655" s="160">
        <f t="shared" si="2110"/>
        <v>0</v>
      </c>
      <c r="DC655" s="160">
        <f t="shared" si="2111"/>
        <v>0</v>
      </c>
      <c r="DD655" s="160">
        <f t="shared" si="2112"/>
        <v>0</v>
      </c>
      <c r="DE655" s="160">
        <f t="shared" si="2113"/>
        <v>0</v>
      </c>
      <c r="DF655" s="160">
        <f t="shared" si="2114"/>
        <v>0</v>
      </c>
      <c r="DG655" s="160">
        <f t="shared" si="2115"/>
        <v>0</v>
      </c>
      <c r="DH655" s="160">
        <f t="shared" si="2116"/>
        <v>0</v>
      </c>
      <c r="DI655" s="160">
        <f t="shared" si="2117"/>
        <v>0</v>
      </c>
      <c r="DJ655" s="160">
        <f t="shared" si="2118"/>
        <v>0</v>
      </c>
      <c r="DK655" s="160">
        <f t="shared" si="2119"/>
        <v>0</v>
      </c>
      <c r="DL655" s="160">
        <f t="shared" si="2120"/>
        <v>0</v>
      </c>
      <c r="DM655" s="10"/>
      <c r="DN655" s="160">
        <f t="shared" si="2121"/>
        <v>0</v>
      </c>
      <c r="DO655" s="160">
        <f t="shared" si="2122"/>
        <v>0</v>
      </c>
      <c r="DP655" s="160">
        <f t="shared" si="2123"/>
        <v>0</v>
      </c>
      <c r="DQ655" s="160">
        <f t="shared" si="2124"/>
        <v>0</v>
      </c>
      <c r="DR655" s="160">
        <f t="shared" si="2125"/>
        <v>0</v>
      </c>
      <c r="DS655" s="160">
        <f t="shared" si="2126"/>
        <v>0</v>
      </c>
      <c r="DT655" s="160">
        <f t="shared" si="2127"/>
        <v>0</v>
      </c>
      <c r="DU655" s="160">
        <f t="shared" si="2128"/>
        <v>0</v>
      </c>
      <c r="DV655" s="160">
        <f t="shared" si="2129"/>
        <v>0</v>
      </c>
      <c r="DW655" s="160">
        <f t="shared" si="2130"/>
        <v>0</v>
      </c>
      <c r="DX655" s="160">
        <f t="shared" si="2131"/>
        <v>0</v>
      </c>
      <c r="DY655" s="160">
        <f t="shared" si="2132"/>
        <v>0</v>
      </c>
      <c r="DZ655" s="160">
        <f t="shared" si="2133"/>
        <v>0</v>
      </c>
      <c r="EA655" s="160">
        <f t="shared" si="2134"/>
        <v>0</v>
      </c>
      <c r="EB655" s="160">
        <f t="shared" si="2135"/>
        <v>0</v>
      </c>
      <c r="EC655" s="160">
        <f t="shared" si="2136"/>
        <v>0</v>
      </c>
      <c r="ED655" s="160">
        <f t="shared" si="2137"/>
        <v>0</v>
      </c>
      <c r="EE655" s="160">
        <f t="shared" si="2138"/>
        <v>0</v>
      </c>
      <c r="EF655" s="160">
        <f t="shared" si="2139"/>
        <v>0</v>
      </c>
      <c r="EG655" s="160">
        <f t="shared" si="2140"/>
        <v>0</v>
      </c>
      <c r="EH655" s="160">
        <f t="shared" si="2141"/>
        <v>0</v>
      </c>
      <c r="EI655" s="160">
        <f t="shared" si="2142"/>
        <v>0</v>
      </c>
      <c r="EJ655" s="160">
        <f t="shared" si="2143"/>
        <v>0</v>
      </c>
      <c r="EK655" s="160">
        <f t="shared" si="2144"/>
        <v>0</v>
      </c>
      <c r="EL655" s="160">
        <f t="shared" si="2145"/>
        <v>0</v>
      </c>
      <c r="EM655" s="160">
        <f t="shared" si="2146"/>
        <v>0</v>
      </c>
      <c r="EN655" s="160">
        <f t="shared" si="2147"/>
        <v>0</v>
      </c>
      <c r="EO655" s="160">
        <f t="shared" si="2148"/>
        <v>0</v>
      </c>
      <c r="EP655" s="160">
        <f t="shared" si="2149"/>
        <v>0</v>
      </c>
      <c r="EQ655" s="160">
        <f t="shared" si="2150"/>
        <v>0</v>
      </c>
      <c r="ER655" s="10"/>
      <c r="ES655" s="160">
        <f t="shared" si="2151"/>
        <v>0</v>
      </c>
      <c r="ET655" s="160">
        <f t="shared" si="2152"/>
        <v>0</v>
      </c>
      <c r="EU655" s="160">
        <f t="shared" si="2153"/>
        <v>0</v>
      </c>
      <c r="EV655" s="160">
        <f t="shared" si="2154"/>
        <v>0</v>
      </c>
      <c r="EW655" s="160">
        <f t="shared" si="2155"/>
        <v>0</v>
      </c>
      <c r="EX655" s="160">
        <f t="shared" si="2156"/>
        <v>0</v>
      </c>
      <c r="EY655" s="160">
        <f t="shared" si="2157"/>
        <v>0</v>
      </c>
      <c r="EZ655" s="160">
        <f t="shared" si="2158"/>
        <v>0</v>
      </c>
      <c r="FA655" s="160">
        <f t="shared" si="2159"/>
        <v>0</v>
      </c>
      <c r="FB655" s="160">
        <f t="shared" si="2160"/>
        <v>0</v>
      </c>
      <c r="FC655" s="160">
        <f t="shared" si="2161"/>
        <v>0</v>
      </c>
      <c r="FD655" s="160">
        <f t="shared" si="2162"/>
        <v>0</v>
      </c>
      <c r="FE655" s="160">
        <f t="shared" si="2163"/>
        <v>0</v>
      </c>
      <c r="FF655" s="160">
        <f t="shared" si="2164"/>
        <v>0</v>
      </c>
      <c r="FG655" s="160">
        <f t="shared" si="2165"/>
        <v>0</v>
      </c>
      <c r="FH655" s="10"/>
      <c r="FI655" s="195">
        <f t="shared" si="2166"/>
        <v>0</v>
      </c>
      <c r="FJ655" s="195">
        <f t="shared" si="2167"/>
        <v>0</v>
      </c>
      <c r="FK655" s="195">
        <f t="shared" si="2168"/>
        <v>0</v>
      </c>
      <c r="FL655" s="195">
        <f t="shared" si="2169"/>
        <v>0</v>
      </c>
      <c r="FM655" s="195">
        <f t="shared" si="2170"/>
        <v>0</v>
      </c>
      <c r="FN655" s="195">
        <f t="shared" si="2171"/>
        <v>0</v>
      </c>
      <c r="FO655" s="195">
        <f t="shared" si="2172"/>
        <v>0</v>
      </c>
      <c r="FP655" s="195">
        <f t="shared" si="2173"/>
        <v>0</v>
      </c>
      <c r="FQ655" s="195">
        <f t="shared" si="2174"/>
        <v>0</v>
      </c>
      <c r="FR655" s="195">
        <f t="shared" si="2175"/>
        <v>0</v>
      </c>
      <c r="FS655" s="195">
        <f t="shared" si="2176"/>
        <v>0</v>
      </c>
      <c r="FT655" s="195">
        <f t="shared" si="2177"/>
        <v>0</v>
      </c>
      <c r="FU655" s="195">
        <f t="shared" si="2178"/>
        <v>0</v>
      </c>
      <c r="FV655" s="195">
        <f t="shared" si="2179"/>
        <v>0</v>
      </c>
      <c r="FW655" s="195">
        <f t="shared" si="2180"/>
        <v>0</v>
      </c>
      <c r="FX655" s="195">
        <f t="shared" si="2181"/>
        <v>0</v>
      </c>
      <c r="FY655" s="195">
        <f t="shared" si="2182"/>
        <v>0</v>
      </c>
      <c r="FZ655" s="195">
        <f t="shared" si="2183"/>
        <v>0</v>
      </c>
      <c r="GA655" s="195">
        <f t="shared" si="2184"/>
        <v>0</v>
      </c>
      <c r="GB655" s="195">
        <f t="shared" si="2185"/>
        <v>0</v>
      </c>
      <c r="GC655" s="195">
        <f t="shared" si="2186"/>
        <v>0</v>
      </c>
      <c r="GD655" s="195">
        <f t="shared" si="2187"/>
        <v>0</v>
      </c>
      <c r="GE655" s="195">
        <f t="shared" si="2188"/>
        <v>0</v>
      </c>
      <c r="GF655" s="195">
        <f t="shared" si="2189"/>
        <v>0</v>
      </c>
      <c r="GG655" s="195">
        <f t="shared" si="2190"/>
        <v>0</v>
      </c>
      <c r="GH655" s="195">
        <f t="shared" si="2191"/>
        <v>0</v>
      </c>
      <c r="GI655" s="195">
        <f t="shared" si="2192"/>
        <v>0</v>
      </c>
      <c r="GJ655" s="195">
        <f t="shared" si="2193"/>
        <v>0</v>
      </c>
      <c r="GK655" s="195">
        <f t="shared" si="2194"/>
        <v>0</v>
      </c>
      <c r="GL655" s="195">
        <f t="shared" si="2195"/>
        <v>0</v>
      </c>
      <c r="GM655" s="10"/>
      <c r="GN655" s="10"/>
      <c r="GO655" s="264">
        <f t="shared" si="2196"/>
        <v>0</v>
      </c>
      <c r="GP655" s="264">
        <f t="shared" si="2197"/>
        <v>0</v>
      </c>
      <c r="GQ655" s="264">
        <f t="shared" si="2198"/>
        <v>0</v>
      </c>
      <c r="GR655" s="264">
        <f t="shared" si="2199"/>
        <v>0</v>
      </c>
      <c r="GS655" s="264">
        <f t="shared" si="2200"/>
        <v>0</v>
      </c>
      <c r="GT655" s="264">
        <f t="shared" si="2201"/>
        <v>0</v>
      </c>
      <c r="GU655" s="264">
        <f t="shared" si="2202"/>
        <v>0</v>
      </c>
      <c r="GV655" s="264">
        <f t="shared" si="2203"/>
        <v>0</v>
      </c>
      <c r="GW655" s="264">
        <f t="shared" si="2204"/>
        <v>0</v>
      </c>
      <c r="GX655" s="264">
        <f t="shared" si="2205"/>
        <v>0</v>
      </c>
      <c r="GY655" s="162"/>
      <c r="GZ655" s="264">
        <f t="shared" si="2206"/>
        <v>0</v>
      </c>
      <c r="HA655" s="264">
        <f t="shared" si="2207"/>
        <v>0</v>
      </c>
      <c r="HB655" s="264">
        <f t="shared" si="2208"/>
        <v>0</v>
      </c>
      <c r="HC655" s="264">
        <f t="shared" si="2209"/>
        <v>0</v>
      </c>
      <c r="HD655" s="264">
        <f t="shared" si="2210"/>
        <v>0</v>
      </c>
    </row>
    <row r="656" spans="1:212" ht="75" hidden="1" x14ac:dyDescent="0.25">
      <c r="A656" s="172" t="s">
        <v>1088</v>
      </c>
      <c r="B656" s="167" t="s">
        <v>1075</v>
      </c>
      <c r="C656" s="38" t="s">
        <v>1140</v>
      </c>
      <c r="D656" s="7">
        <v>6513</v>
      </c>
      <c r="E656" s="200">
        <v>21</v>
      </c>
      <c r="F656" s="246"/>
      <c r="G656" s="178">
        <f t="shared" si="2084"/>
        <v>0</v>
      </c>
      <c r="H656" s="178">
        <f t="shared" si="2085"/>
        <v>0</v>
      </c>
      <c r="I656" s="26"/>
      <c r="J656" s="26"/>
      <c r="K656" s="26"/>
      <c r="L656" s="26"/>
      <c r="M656" s="26"/>
      <c r="N656" s="26"/>
      <c r="O656" s="26"/>
      <c r="P656" s="26"/>
      <c r="Q656" s="178">
        <f t="shared" si="2086"/>
        <v>0</v>
      </c>
      <c r="R656" s="26"/>
      <c r="S656" s="26"/>
      <c r="T656" s="26"/>
      <c r="U656" s="26"/>
      <c r="V656" s="178">
        <f t="shared" si="2087"/>
        <v>0</v>
      </c>
      <c r="W656" s="26"/>
      <c r="X656" s="26"/>
      <c r="Y656" s="26"/>
      <c r="Z656" s="26"/>
      <c r="AA656" s="178">
        <f t="shared" si="2088"/>
        <v>0</v>
      </c>
      <c r="AB656" s="26"/>
      <c r="AC656" s="26"/>
      <c r="AD656" s="26"/>
      <c r="AE656" s="26"/>
      <c r="AF656" s="178">
        <f t="shared" si="2089"/>
        <v>0</v>
      </c>
      <c r="AG656" s="26"/>
      <c r="AH656" s="26"/>
      <c r="AI656" s="26"/>
      <c r="AJ656" s="26"/>
      <c r="AK656" s="178">
        <f t="shared" si="2090"/>
        <v>0</v>
      </c>
      <c r="AL656" s="178">
        <f t="shared" si="2091"/>
        <v>0</v>
      </c>
      <c r="AM656" s="26"/>
      <c r="AN656" s="26"/>
      <c r="AO656" s="26"/>
      <c r="AP656" s="26"/>
      <c r="AQ656" s="26"/>
      <c r="AR656" s="26"/>
      <c r="AS656" s="26"/>
      <c r="AT656" s="26"/>
      <c r="AU656" s="178">
        <f t="shared" si="2092"/>
        <v>0</v>
      </c>
      <c r="AV656" s="26"/>
      <c r="AW656" s="26"/>
      <c r="AX656" s="26"/>
      <c r="AY656" s="26"/>
      <c r="AZ656" s="178">
        <f t="shared" si="2093"/>
        <v>0</v>
      </c>
      <c r="BA656" s="26"/>
      <c r="BB656" s="26"/>
      <c r="BC656" s="26"/>
      <c r="BD656" s="26"/>
      <c r="BE656" s="178">
        <f t="shared" si="2094"/>
        <v>0</v>
      </c>
      <c r="BF656" s="26"/>
      <c r="BG656" s="26"/>
      <c r="BH656" s="26"/>
      <c r="BI656" s="26"/>
      <c r="BJ656" s="178">
        <f t="shared" si="2095"/>
        <v>0</v>
      </c>
      <c r="BK656" s="26"/>
      <c r="BL656" s="26"/>
      <c r="BM656" s="26"/>
      <c r="BN656" s="26"/>
      <c r="BO656" s="178">
        <f t="shared" si="2096"/>
        <v>0</v>
      </c>
      <c r="BP656" s="26"/>
      <c r="BQ656" s="26"/>
      <c r="BR656" s="26"/>
      <c r="BS656" s="26"/>
      <c r="BT656" s="178">
        <f t="shared" si="2097"/>
        <v>0</v>
      </c>
      <c r="BU656" s="26"/>
      <c r="BV656" s="26"/>
      <c r="BW656" s="26"/>
      <c r="BX656" s="26"/>
      <c r="BY656" s="178">
        <f t="shared" si="2098"/>
        <v>0</v>
      </c>
      <c r="BZ656" s="26"/>
      <c r="CA656" s="26"/>
      <c r="CB656" s="26"/>
      <c r="CC656" s="26"/>
      <c r="CD656" s="178">
        <f t="shared" si="2099"/>
        <v>0</v>
      </c>
      <c r="CE656" s="26"/>
      <c r="CF656" s="26"/>
      <c r="CG656" s="26"/>
      <c r="CH656" s="26"/>
      <c r="CI656" s="178">
        <f t="shared" si="2100"/>
        <v>0</v>
      </c>
      <c r="CJ656" s="26"/>
      <c r="CK656" s="26"/>
      <c r="CL656" s="26"/>
      <c r="CM656" s="26"/>
      <c r="CN656" s="178">
        <f t="shared" si="2101"/>
        <v>0</v>
      </c>
      <c r="CO656" s="26"/>
      <c r="CP656" s="26"/>
      <c r="CQ656" s="26"/>
      <c r="CR656" s="26"/>
      <c r="CS656" s="162">
        <f t="shared" si="2102"/>
        <v>0</v>
      </c>
      <c r="CT656" s="10"/>
      <c r="CU656" s="160">
        <f t="shared" si="2103"/>
        <v>0</v>
      </c>
      <c r="CV656" s="160">
        <f t="shared" si="2104"/>
        <v>0</v>
      </c>
      <c r="CW656" s="160">
        <f t="shared" si="2105"/>
        <v>0</v>
      </c>
      <c r="CX656" s="160">
        <f t="shared" si="2106"/>
        <v>0</v>
      </c>
      <c r="CY656" s="160">
        <f t="shared" si="2107"/>
        <v>0</v>
      </c>
      <c r="CZ656" s="160">
        <f t="shared" si="2108"/>
        <v>0</v>
      </c>
      <c r="DA656" s="160">
        <f t="shared" si="2109"/>
        <v>0</v>
      </c>
      <c r="DB656" s="160">
        <f t="shared" si="2110"/>
        <v>0</v>
      </c>
      <c r="DC656" s="160">
        <f t="shared" si="2111"/>
        <v>0</v>
      </c>
      <c r="DD656" s="160">
        <f t="shared" si="2112"/>
        <v>0</v>
      </c>
      <c r="DE656" s="160">
        <f t="shared" si="2113"/>
        <v>0</v>
      </c>
      <c r="DF656" s="160">
        <f t="shared" si="2114"/>
        <v>0</v>
      </c>
      <c r="DG656" s="160">
        <f t="shared" si="2115"/>
        <v>0</v>
      </c>
      <c r="DH656" s="160">
        <f t="shared" si="2116"/>
        <v>0</v>
      </c>
      <c r="DI656" s="160">
        <f t="shared" si="2117"/>
        <v>0</v>
      </c>
      <c r="DJ656" s="160">
        <f t="shared" si="2118"/>
        <v>0</v>
      </c>
      <c r="DK656" s="160">
        <f t="shared" si="2119"/>
        <v>0</v>
      </c>
      <c r="DL656" s="160">
        <f t="shared" si="2120"/>
        <v>0</v>
      </c>
      <c r="DM656" s="10"/>
      <c r="DN656" s="160">
        <f t="shared" si="2121"/>
        <v>0</v>
      </c>
      <c r="DO656" s="160">
        <f t="shared" si="2122"/>
        <v>0</v>
      </c>
      <c r="DP656" s="160">
        <f t="shared" si="2123"/>
        <v>0</v>
      </c>
      <c r="DQ656" s="160">
        <f t="shared" si="2124"/>
        <v>0</v>
      </c>
      <c r="DR656" s="160">
        <f t="shared" si="2125"/>
        <v>0</v>
      </c>
      <c r="DS656" s="160">
        <f t="shared" si="2126"/>
        <v>0</v>
      </c>
      <c r="DT656" s="160">
        <f t="shared" si="2127"/>
        <v>0</v>
      </c>
      <c r="DU656" s="160">
        <f t="shared" si="2128"/>
        <v>0</v>
      </c>
      <c r="DV656" s="160">
        <f t="shared" si="2129"/>
        <v>0</v>
      </c>
      <c r="DW656" s="160">
        <f t="shared" si="2130"/>
        <v>0</v>
      </c>
      <c r="DX656" s="160">
        <f t="shared" si="2131"/>
        <v>0</v>
      </c>
      <c r="DY656" s="160">
        <f t="shared" si="2132"/>
        <v>0</v>
      </c>
      <c r="DZ656" s="160">
        <f t="shared" si="2133"/>
        <v>0</v>
      </c>
      <c r="EA656" s="160">
        <f t="shared" si="2134"/>
        <v>0</v>
      </c>
      <c r="EB656" s="160">
        <f t="shared" si="2135"/>
        <v>0</v>
      </c>
      <c r="EC656" s="160">
        <f t="shared" si="2136"/>
        <v>0</v>
      </c>
      <c r="ED656" s="160">
        <f t="shared" si="2137"/>
        <v>0</v>
      </c>
      <c r="EE656" s="160">
        <f t="shared" si="2138"/>
        <v>0</v>
      </c>
      <c r="EF656" s="160">
        <f t="shared" si="2139"/>
        <v>0</v>
      </c>
      <c r="EG656" s="160">
        <f t="shared" si="2140"/>
        <v>0</v>
      </c>
      <c r="EH656" s="160">
        <f t="shared" si="2141"/>
        <v>0</v>
      </c>
      <c r="EI656" s="160">
        <f t="shared" si="2142"/>
        <v>0</v>
      </c>
      <c r="EJ656" s="160">
        <f t="shared" si="2143"/>
        <v>0</v>
      </c>
      <c r="EK656" s="160">
        <f t="shared" si="2144"/>
        <v>0</v>
      </c>
      <c r="EL656" s="160">
        <f t="shared" si="2145"/>
        <v>0</v>
      </c>
      <c r="EM656" s="160">
        <f t="shared" si="2146"/>
        <v>0</v>
      </c>
      <c r="EN656" s="160">
        <f t="shared" si="2147"/>
        <v>0</v>
      </c>
      <c r="EO656" s="160">
        <f t="shared" si="2148"/>
        <v>0</v>
      </c>
      <c r="EP656" s="160">
        <f t="shared" si="2149"/>
        <v>0</v>
      </c>
      <c r="EQ656" s="160">
        <f t="shared" si="2150"/>
        <v>0</v>
      </c>
      <c r="ER656" s="10"/>
      <c r="ES656" s="160">
        <f t="shared" si="2151"/>
        <v>0</v>
      </c>
      <c r="ET656" s="160">
        <f t="shared" si="2152"/>
        <v>0</v>
      </c>
      <c r="EU656" s="160">
        <f t="shared" si="2153"/>
        <v>0</v>
      </c>
      <c r="EV656" s="160">
        <f t="shared" si="2154"/>
        <v>0</v>
      </c>
      <c r="EW656" s="160">
        <f t="shared" si="2155"/>
        <v>0</v>
      </c>
      <c r="EX656" s="160">
        <f t="shared" si="2156"/>
        <v>0</v>
      </c>
      <c r="EY656" s="160">
        <f t="shared" si="2157"/>
        <v>0</v>
      </c>
      <c r="EZ656" s="160">
        <f t="shared" si="2158"/>
        <v>0</v>
      </c>
      <c r="FA656" s="160">
        <f t="shared" si="2159"/>
        <v>0</v>
      </c>
      <c r="FB656" s="160">
        <f t="shared" si="2160"/>
        <v>0</v>
      </c>
      <c r="FC656" s="160">
        <f t="shared" si="2161"/>
        <v>0</v>
      </c>
      <c r="FD656" s="160">
        <f t="shared" si="2162"/>
        <v>0</v>
      </c>
      <c r="FE656" s="160">
        <f t="shared" si="2163"/>
        <v>0</v>
      </c>
      <c r="FF656" s="160">
        <f t="shared" si="2164"/>
        <v>0</v>
      </c>
      <c r="FG656" s="160">
        <f t="shared" si="2165"/>
        <v>0</v>
      </c>
      <c r="FH656" s="10"/>
      <c r="FI656" s="195">
        <f t="shared" si="2166"/>
        <v>0</v>
      </c>
      <c r="FJ656" s="195">
        <f t="shared" si="2167"/>
        <v>0</v>
      </c>
      <c r="FK656" s="195">
        <f t="shared" si="2168"/>
        <v>0</v>
      </c>
      <c r="FL656" s="195">
        <f t="shared" si="2169"/>
        <v>0</v>
      </c>
      <c r="FM656" s="195">
        <f t="shared" si="2170"/>
        <v>0</v>
      </c>
      <c r="FN656" s="195">
        <f t="shared" si="2171"/>
        <v>0</v>
      </c>
      <c r="FO656" s="195">
        <f t="shared" si="2172"/>
        <v>0</v>
      </c>
      <c r="FP656" s="195">
        <f t="shared" si="2173"/>
        <v>0</v>
      </c>
      <c r="FQ656" s="195">
        <f t="shared" si="2174"/>
        <v>0</v>
      </c>
      <c r="FR656" s="195">
        <f t="shared" si="2175"/>
        <v>0</v>
      </c>
      <c r="FS656" s="195">
        <f t="shared" si="2176"/>
        <v>0</v>
      </c>
      <c r="FT656" s="195">
        <f t="shared" si="2177"/>
        <v>0</v>
      </c>
      <c r="FU656" s="195">
        <f t="shared" si="2178"/>
        <v>0</v>
      </c>
      <c r="FV656" s="195">
        <f t="shared" si="2179"/>
        <v>0</v>
      </c>
      <c r="FW656" s="195">
        <f t="shared" si="2180"/>
        <v>0</v>
      </c>
      <c r="FX656" s="195">
        <f t="shared" si="2181"/>
        <v>0</v>
      </c>
      <c r="FY656" s="195">
        <f t="shared" si="2182"/>
        <v>0</v>
      </c>
      <c r="FZ656" s="195">
        <f t="shared" si="2183"/>
        <v>0</v>
      </c>
      <c r="GA656" s="195">
        <f t="shared" si="2184"/>
        <v>0</v>
      </c>
      <c r="GB656" s="195">
        <f t="shared" si="2185"/>
        <v>0</v>
      </c>
      <c r="GC656" s="195">
        <f t="shared" si="2186"/>
        <v>0</v>
      </c>
      <c r="GD656" s="195">
        <f t="shared" si="2187"/>
        <v>0</v>
      </c>
      <c r="GE656" s="195">
        <f t="shared" si="2188"/>
        <v>0</v>
      </c>
      <c r="GF656" s="195">
        <f t="shared" si="2189"/>
        <v>0</v>
      </c>
      <c r="GG656" s="195">
        <f t="shared" si="2190"/>
        <v>0</v>
      </c>
      <c r="GH656" s="195">
        <f t="shared" si="2191"/>
        <v>0</v>
      </c>
      <c r="GI656" s="195">
        <f t="shared" si="2192"/>
        <v>0</v>
      </c>
      <c r="GJ656" s="195">
        <f t="shared" si="2193"/>
        <v>0</v>
      </c>
      <c r="GK656" s="195">
        <f t="shared" si="2194"/>
        <v>0</v>
      </c>
      <c r="GL656" s="195">
        <f t="shared" si="2195"/>
        <v>0</v>
      </c>
      <c r="GM656" s="10"/>
      <c r="GN656" s="10"/>
      <c r="GO656" s="264">
        <f t="shared" si="2196"/>
        <v>0</v>
      </c>
      <c r="GP656" s="264">
        <f t="shared" si="2197"/>
        <v>0</v>
      </c>
      <c r="GQ656" s="264">
        <f t="shared" si="2198"/>
        <v>0</v>
      </c>
      <c r="GR656" s="264">
        <f t="shared" si="2199"/>
        <v>0</v>
      </c>
      <c r="GS656" s="264">
        <f t="shared" si="2200"/>
        <v>0</v>
      </c>
      <c r="GT656" s="264">
        <f t="shared" si="2201"/>
        <v>0</v>
      </c>
      <c r="GU656" s="264">
        <f t="shared" si="2202"/>
        <v>0</v>
      </c>
      <c r="GV656" s="264">
        <f t="shared" si="2203"/>
        <v>0</v>
      </c>
      <c r="GW656" s="264">
        <f t="shared" si="2204"/>
        <v>0</v>
      </c>
      <c r="GX656" s="264">
        <f t="shared" si="2205"/>
        <v>0</v>
      </c>
      <c r="GY656" s="162"/>
      <c r="GZ656" s="264">
        <f t="shared" si="2206"/>
        <v>0</v>
      </c>
      <c r="HA656" s="264">
        <f t="shared" si="2207"/>
        <v>0</v>
      </c>
      <c r="HB656" s="264">
        <f t="shared" si="2208"/>
        <v>0</v>
      </c>
      <c r="HC656" s="264">
        <f t="shared" si="2209"/>
        <v>0</v>
      </c>
      <c r="HD656" s="264">
        <f t="shared" si="2210"/>
        <v>0</v>
      </c>
    </row>
    <row r="657" spans="1:212" ht="90" hidden="1" x14ac:dyDescent="0.25">
      <c r="A657" s="172" t="s">
        <v>1088</v>
      </c>
      <c r="B657" s="167" t="s">
        <v>1075</v>
      </c>
      <c r="C657" s="38" t="s">
        <v>1141</v>
      </c>
      <c r="D657" s="7">
        <v>6514</v>
      </c>
      <c r="E657" s="200">
        <v>21</v>
      </c>
      <c r="F657" s="246"/>
      <c r="G657" s="178">
        <f t="shared" si="2084"/>
        <v>0</v>
      </c>
      <c r="H657" s="178">
        <f t="shared" si="2085"/>
        <v>0</v>
      </c>
      <c r="I657" s="26"/>
      <c r="J657" s="26"/>
      <c r="K657" s="26"/>
      <c r="L657" s="26"/>
      <c r="M657" s="26"/>
      <c r="N657" s="26"/>
      <c r="O657" s="26"/>
      <c r="P657" s="26"/>
      <c r="Q657" s="178">
        <f t="shared" si="2086"/>
        <v>0</v>
      </c>
      <c r="R657" s="26"/>
      <c r="S657" s="26"/>
      <c r="T657" s="26"/>
      <c r="U657" s="26"/>
      <c r="V657" s="178">
        <f t="shared" si="2087"/>
        <v>0</v>
      </c>
      <c r="W657" s="26"/>
      <c r="X657" s="26"/>
      <c r="Y657" s="26"/>
      <c r="Z657" s="26"/>
      <c r="AA657" s="178">
        <f t="shared" si="2088"/>
        <v>0</v>
      </c>
      <c r="AB657" s="26"/>
      <c r="AC657" s="26"/>
      <c r="AD657" s="26"/>
      <c r="AE657" s="26"/>
      <c r="AF657" s="178">
        <f t="shared" si="2089"/>
        <v>0</v>
      </c>
      <c r="AG657" s="26"/>
      <c r="AH657" s="26"/>
      <c r="AI657" s="26"/>
      <c r="AJ657" s="26"/>
      <c r="AK657" s="178">
        <f t="shared" si="2090"/>
        <v>0</v>
      </c>
      <c r="AL657" s="178">
        <f t="shared" si="2091"/>
        <v>0</v>
      </c>
      <c r="AM657" s="26"/>
      <c r="AN657" s="26"/>
      <c r="AO657" s="26"/>
      <c r="AP657" s="26"/>
      <c r="AQ657" s="26"/>
      <c r="AR657" s="26"/>
      <c r="AS657" s="26"/>
      <c r="AT657" s="26"/>
      <c r="AU657" s="178">
        <f t="shared" si="2092"/>
        <v>0</v>
      </c>
      <c r="AV657" s="26"/>
      <c r="AW657" s="26"/>
      <c r="AX657" s="26"/>
      <c r="AY657" s="26"/>
      <c r="AZ657" s="178">
        <f t="shared" si="2093"/>
        <v>0</v>
      </c>
      <c r="BA657" s="26"/>
      <c r="BB657" s="26"/>
      <c r="BC657" s="26"/>
      <c r="BD657" s="26"/>
      <c r="BE657" s="178">
        <f t="shared" si="2094"/>
        <v>0</v>
      </c>
      <c r="BF657" s="26"/>
      <c r="BG657" s="26"/>
      <c r="BH657" s="26"/>
      <c r="BI657" s="26"/>
      <c r="BJ657" s="178">
        <f t="shared" si="2095"/>
        <v>0</v>
      </c>
      <c r="BK657" s="26"/>
      <c r="BL657" s="26"/>
      <c r="BM657" s="26"/>
      <c r="BN657" s="26"/>
      <c r="BO657" s="178">
        <f t="shared" si="2096"/>
        <v>0</v>
      </c>
      <c r="BP657" s="26"/>
      <c r="BQ657" s="26"/>
      <c r="BR657" s="26"/>
      <c r="BS657" s="26"/>
      <c r="BT657" s="178">
        <f t="shared" si="2097"/>
        <v>0</v>
      </c>
      <c r="BU657" s="26"/>
      <c r="BV657" s="26"/>
      <c r="BW657" s="26"/>
      <c r="BX657" s="26"/>
      <c r="BY657" s="178">
        <f t="shared" si="2098"/>
        <v>0</v>
      </c>
      <c r="BZ657" s="26"/>
      <c r="CA657" s="26"/>
      <c r="CB657" s="26"/>
      <c r="CC657" s="26"/>
      <c r="CD657" s="178">
        <f t="shared" si="2099"/>
        <v>0</v>
      </c>
      <c r="CE657" s="26"/>
      <c r="CF657" s="26"/>
      <c r="CG657" s="26"/>
      <c r="CH657" s="26"/>
      <c r="CI657" s="178">
        <f t="shared" si="2100"/>
        <v>0</v>
      </c>
      <c r="CJ657" s="26"/>
      <c r="CK657" s="26"/>
      <c r="CL657" s="26"/>
      <c r="CM657" s="26"/>
      <c r="CN657" s="178">
        <f t="shared" si="2101"/>
        <v>0</v>
      </c>
      <c r="CO657" s="26"/>
      <c r="CP657" s="26"/>
      <c r="CQ657" s="26"/>
      <c r="CR657" s="26"/>
      <c r="CS657" s="162">
        <f t="shared" si="2102"/>
        <v>0</v>
      </c>
      <c r="CT657" s="10"/>
      <c r="CU657" s="160">
        <f t="shared" si="2103"/>
        <v>0</v>
      </c>
      <c r="CV657" s="160">
        <f t="shared" si="2104"/>
        <v>0</v>
      </c>
      <c r="CW657" s="160">
        <f t="shared" si="2105"/>
        <v>0</v>
      </c>
      <c r="CX657" s="160">
        <f t="shared" si="2106"/>
        <v>0</v>
      </c>
      <c r="CY657" s="160">
        <f t="shared" si="2107"/>
        <v>0</v>
      </c>
      <c r="CZ657" s="160">
        <f t="shared" si="2108"/>
        <v>0</v>
      </c>
      <c r="DA657" s="160">
        <f t="shared" si="2109"/>
        <v>0</v>
      </c>
      <c r="DB657" s="160">
        <f t="shared" si="2110"/>
        <v>0</v>
      </c>
      <c r="DC657" s="160">
        <f t="shared" si="2111"/>
        <v>0</v>
      </c>
      <c r="DD657" s="160">
        <f t="shared" si="2112"/>
        <v>0</v>
      </c>
      <c r="DE657" s="160">
        <f t="shared" si="2113"/>
        <v>0</v>
      </c>
      <c r="DF657" s="160">
        <f t="shared" si="2114"/>
        <v>0</v>
      </c>
      <c r="DG657" s="160">
        <f t="shared" si="2115"/>
        <v>0</v>
      </c>
      <c r="DH657" s="160">
        <f t="shared" si="2116"/>
        <v>0</v>
      </c>
      <c r="DI657" s="160">
        <f t="shared" si="2117"/>
        <v>0</v>
      </c>
      <c r="DJ657" s="160">
        <f t="shared" si="2118"/>
        <v>0</v>
      </c>
      <c r="DK657" s="160">
        <f t="shared" si="2119"/>
        <v>0</v>
      </c>
      <c r="DL657" s="160">
        <f t="shared" si="2120"/>
        <v>0</v>
      </c>
      <c r="DM657" s="10"/>
      <c r="DN657" s="160">
        <f t="shared" si="2121"/>
        <v>0</v>
      </c>
      <c r="DO657" s="160">
        <f t="shared" si="2122"/>
        <v>0</v>
      </c>
      <c r="DP657" s="160">
        <f t="shared" si="2123"/>
        <v>0</v>
      </c>
      <c r="DQ657" s="160">
        <f t="shared" si="2124"/>
        <v>0</v>
      </c>
      <c r="DR657" s="160">
        <f t="shared" si="2125"/>
        <v>0</v>
      </c>
      <c r="DS657" s="160">
        <f t="shared" si="2126"/>
        <v>0</v>
      </c>
      <c r="DT657" s="160">
        <f t="shared" si="2127"/>
        <v>0</v>
      </c>
      <c r="DU657" s="160">
        <f t="shared" si="2128"/>
        <v>0</v>
      </c>
      <c r="DV657" s="160">
        <f t="shared" si="2129"/>
        <v>0</v>
      </c>
      <c r="DW657" s="160">
        <f t="shared" si="2130"/>
        <v>0</v>
      </c>
      <c r="DX657" s="160">
        <f t="shared" si="2131"/>
        <v>0</v>
      </c>
      <c r="DY657" s="160">
        <f t="shared" si="2132"/>
        <v>0</v>
      </c>
      <c r="DZ657" s="160">
        <f t="shared" si="2133"/>
        <v>0</v>
      </c>
      <c r="EA657" s="160">
        <f t="shared" si="2134"/>
        <v>0</v>
      </c>
      <c r="EB657" s="160">
        <f t="shared" si="2135"/>
        <v>0</v>
      </c>
      <c r="EC657" s="160">
        <f t="shared" si="2136"/>
        <v>0</v>
      </c>
      <c r="ED657" s="160">
        <f t="shared" si="2137"/>
        <v>0</v>
      </c>
      <c r="EE657" s="160">
        <f t="shared" si="2138"/>
        <v>0</v>
      </c>
      <c r="EF657" s="160">
        <f t="shared" si="2139"/>
        <v>0</v>
      </c>
      <c r="EG657" s="160">
        <f t="shared" si="2140"/>
        <v>0</v>
      </c>
      <c r="EH657" s="160">
        <f t="shared" si="2141"/>
        <v>0</v>
      </c>
      <c r="EI657" s="160">
        <f t="shared" si="2142"/>
        <v>0</v>
      </c>
      <c r="EJ657" s="160">
        <f t="shared" si="2143"/>
        <v>0</v>
      </c>
      <c r="EK657" s="160">
        <f t="shared" si="2144"/>
        <v>0</v>
      </c>
      <c r="EL657" s="160">
        <f t="shared" si="2145"/>
        <v>0</v>
      </c>
      <c r="EM657" s="160">
        <f t="shared" si="2146"/>
        <v>0</v>
      </c>
      <c r="EN657" s="160">
        <f t="shared" si="2147"/>
        <v>0</v>
      </c>
      <c r="EO657" s="160">
        <f t="shared" si="2148"/>
        <v>0</v>
      </c>
      <c r="EP657" s="160">
        <f t="shared" si="2149"/>
        <v>0</v>
      </c>
      <c r="EQ657" s="160">
        <f t="shared" si="2150"/>
        <v>0</v>
      </c>
      <c r="ER657" s="10"/>
      <c r="ES657" s="160">
        <f t="shared" si="2151"/>
        <v>0</v>
      </c>
      <c r="ET657" s="160">
        <f t="shared" si="2152"/>
        <v>0</v>
      </c>
      <c r="EU657" s="160">
        <f t="shared" si="2153"/>
        <v>0</v>
      </c>
      <c r="EV657" s="160">
        <f t="shared" si="2154"/>
        <v>0</v>
      </c>
      <c r="EW657" s="160">
        <f t="shared" si="2155"/>
        <v>0</v>
      </c>
      <c r="EX657" s="160">
        <f t="shared" si="2156"/>
        <v>0</v>
      </c>
      <c r="EY657" s="160">
        <f t="shared" si="2157"/>
        <v>0</v>
      </c>
      <c r="EZ657" s="160">
        <f t="shared" si="2158"/>
        <v>0</v>
      </c>
      <c r="FA657" s="160">
        <f t="shared" si="2159"/>
        <v>0</v>
      </c>
      <c r="FB657" s="160">
        <f t="shared" si="2160"/>
        <v>0</v>
      </c>
      <c r="FC657" s="160">
        <f t="shared" si="2161"/>
        <v>0</v>
      </c>
      <c r="FD657" s="160">
        <f t="shared" si="2162"/>
        <v>0</v>
      </c>
      <c r="FE657" s="160">
        <f t="shared" si="2163"/>
        <v>0</v>
      </c>
      <c r="FF657" s="160">
        <f t="shared" si="2164"/>
        <v>0</v>
      </c>
      <c r="FG657" s="160">
        <f t="shared" si="2165"/>
        <v>0</v>
      </c>
      <c r="FH657" s="10"/>
      <c r="FI657" s="195">
        <f t="shared" si="2166"/>
        <v>0</v>
      </c>
      <c r="FJ657" s="195">
        <f t="shared" si="2167"/>
        <v>0</v>
      </c>
      <c r="FK657" s="195">
        <f t="shared" si="2168"/>
        <v>0</v>
      </c>
      <c r="FL657" s="195">
        <f t="shared" si="2169"/>
        <v>0</v>
      </c>
      <c r="FM657" s="195">
        <f t="shared" si="2170"/>
        <v>0</v>
      </c>
      <c r="FN657" s="195">
        <f t="shared" si="2171"/>
        <v>0</v>
      </c>
      <c r="FO657" s="195">
        <f t="shared" si="2172"/>
        <v>0</v>
      </c>
      <c r="FP657" s="195">
        <f t="shared" si="2173"/>
        <v>0</v>
      </c>
      <c r="FQ657" s="195">
        <f t="shared" si="2174"/>
        <v>0</v>
      </c>
      <c r="FR657" s="195">
        <f t="shared" si="2175"/>
        <v>0</v>
      </c>
      <c r="FS657" s="195">
        <f t="shared" si="2176"/>
        <v>0</v>
      </c>
      <c r="FT657" s="195">
        <f t="shared" si="2177"/>
        <v>0</v>
      </c>
      <c r="FU657" s="195">
        <f t="shared" si="2178"/>
        <v>0</v>
      </c>
      <c r="FV657" s="195">
        <f t="shared" si="2179"/>
        <v>0</v>
      </c>
      <c r="FW657" s="195">
        <f t="shared" si="2180"/>
        <v>0</v>
      </c>
      <c r="FX657" s="195">
        <f t="shared" si="2181"/>
        <v>0</v>
      </c>
      <c r="FY657" s="195">
        <f t="shared" si="2182"/>
        <v>0</v>
      </c>
      <c r="FZ657" s="195">
        <f t="shared" si="2183"/>
        <v>0</v>
      </c>
      <c r="GA657" s="195">
        <f t="shared" si="2184"/>
        <v>0</v>
      </c>
      <c r="GB657" s="195">
        <f t="shared" si="2185"/>
        <v>0</v>
      </c>
      <c r="GC657" s="195">
        <f t="shared" si="2186"/>
        <v>0</v>
      </c>
      <c r="GD657" s="195">
        <f t="shared" si="2187"/>
        <v>0</v>
      </c>
      <c r="GE657" s="195">
        <f t="shared" si="2188"/>
        <v>0</v>
      </c>
      <c r="GF657" s="195">
        <f t="shared" si="2189"/>
        <v>0</v>
      </c>
      <c r="GG657" s="195">
        <f t="shared" si="2190"/>
        <v>0</v>
      </c>
      <c r="GH657" s="195">
        <f t="shared" si="2191"/>
        <v>0</v>
      </c>
      <c r="GI657" s="195">
        <f t="shared" si="2192"/>
        <v>0</v>
      </c>
      <c r="GJ657" s="195">
        <f t="shared" si="2193"/>
        <v>0</v>
      </c>
      <c r="GK657" s="195">
        <f t="shared" si="2194"/>
        <v>0</v>
      </c>
      <c r="GL657" s="195">
        <f t="shared" si="2195"/>
        <v>0</v>
      </c>
      <c r="GM657" s="10"/>
      <c r="GN657" s="10"/>
      <c r="GO657" s="264">
        <f t="shared" si="2196"/>
        <v>0</v>
      </c>
      <c r="GP657" s="264">
        <f t="shared" si="2197"/>
        <v>0</v>
      </c>
      <c r="GQ657" s="264">
        <f t="shared" si="2198"/>
        <v>0</v>
      </c>
      <c r="GR657" s="264">
        <f t="shared" si="2199"/>
        <v>0</v>
      </c>
      <c r="GS657" s="264">
        <f t="shared" si="2200"/>
        <v>0</v>
      </c>
      <c r="GT657" s="264">
        <f t="shared" si="2201"/>
        <v>0</v>
      </c>
      <c r="GU657" s="264">
        <f t="shared" si="2202"/>
        <v>0</v>
      </c>
      <c r="GV657" s="264">
        <f t="shared" si="2203"/>
        <v>0</v>
      </c>
      <c r="GW657" s="264">
        <f t="shared" si="2204"/>
        <v>0</v>
      </c>
      <c r="GX657" s="264">
        <f t="shared" si="2205"/>
        <v>0</v>
      </c>
      <c r="GY657" s="162"/>
      <c r="GZ657" s="264">
        <f t="shared" si="2206"/>
        <v>0</v>
      </c>
      <c r="HA657" s="264">
        <f t="shared" si="2207"/>
        <v>0</v>
      </c>
      <c r="HB657" s="264">
        <f t="shared" si="2208"/>
        <v>0</v>
      </c>
      <c r="HC657" s="264">
        <f t="shared" si="2209"/>
        <v>0</v>
      </c>
      <c r="HD657" s="264">
        <f t="shared" si="2210"/>
        <v>0</v>
      </c>
    </row>
    <row r="658" spans="1:212" ht="120" hidden="1" x14ac:dyDescent="0.25">
      <c r="A658" s="172" t="s">
        <v>1090</v>
      </c>
      <c r="B658" s="167" t="s">
        <v>1075</v>
      </c>
      <c r="C658" s="38" t="s">
        <v>538</v>
      </c>
      <c r="D658" s="7">
        <v>6515</v>
      </c>
      <c r="E658" s="200">
        <v>21</v>
      </c>
      <c r="F658" s="246"/>
      <c r="G658" s="178">
        <f t="shared" si="2084"/>
        <v>0</v>
      </c>
      <c r="H658" s="178">
        <f t="shared" si="2085"/>
        <v>0</v>
      </c>
      <c r="I658" s="26"/>
      <c r="J658" s="26"/>
      <c r="K658" s="26"/>
      <c r="L658" s="26"/>
      <c r="M658" s="26"/>
      <c r="N658" s="26"/>
      <c r="O658" s="26"/>
      <c r="P658" s="26"/>
      <c r="Q658" s="178">
        <f t="shared" si="2086"/>
        <v>0</v>
      </c>
      <c r="R658" s="26"/>
      <c r="S658" s="26"/>
      <c r="T658" s="26"/>
      <c r="U658" s="26"/>
      <c r="V658" s="178">
        <f t="shared" si="2087"/>
        <v>0</v>
      </c>
      <c r="W658" s="26"/>
      <c r="X658" s="26"/>
      <c r="Y658" s="26"/>
      <c r="Z658" s="26"/>
      <c r="AA658" s="178">
        <f t="shared" si="2088"/>
        <v>0</v>
      </c>
      <c r="AB658" s="26"/>
      <c r="AC658" s="26"/>
      <c r="AD658" s="26"/>
      <c r="AE658" s="26"/>
      <c r="AF658" s="178">
        <f t="shared" si="2089"/>
        <v>0</v>
      </c>
      <c r="AG658" s="26"/>
      <c r="AH658" s="26"/>
      <c r="AI658" s="26"/>
      <c r="AJ658" s="26"/>
      <c r="AK658" s="178">
        <f t="shared" si="2090"/>
        <v>0</v>
      </c>
      <c r="AL658" s="178">
        <f t="shared" si="2091"/>
        <v>0</v>
      </c>
      <c r="AM658" s="26"/>
      <c r="AN658" s="26"/>
      <c r="AO658" s="26"/>
      <c r="AP658" s="26"/>
      <c r="AQ658" s="26"/>
      <c r="AR658" s="26"/>
      <c r="AS658" s="26"/>
      <c r="AT658" s="26"/>
      <c r="AU658" s="178">
        <f t="shared" si="2092"/>
        <v>0</v>
      </c>
      <c r="AV658" s="26"/>
      <c r="AW658" s="26"/>
      <c r="AX658" s="26"/>
      <c r="AY658" s="26"/>
      <c r="AZ658" s="178">
        <f t="shared" si="2093"/>
        <v>0</v>
      </c>
      <c r="BA658" s="26"/>
      <c r="BB658" s="26"/>
      <c r="BC658" s="26"/>
      <c r="BD658" s="26"/>
      <c r="BE658" s="178">
        <f t="shared" si="2094"/>
        <v>0</v>
      </c>
      <c r="BF658" s="26"/>
      <c r="BG658" s="26"/>
      <c r="BH658" s="26"/>
      <c r="BI658" s="26"/>
      <c r="BJ658" s="178">
        <f t="shared" si="2095"/>
        <v>0</v>
      </c>
      <c r="BK658" s="26"/>
      <c r="BL658" s="26"/>
      <c r="BM658" s="26"/>
      <c r="BN658" s="26"/>
      <c r="BO658" s="178">
        <f t="shared" si="2096"/>
        <v>0</v>
      </c>
      <c r="BP658" s="26"/>
      <c r="BQ658" s="26"/>
      <c r="BR658" s="26"/>
      <c r="BS658" s="26"/>
      <c r="BT658" s="178">
        <f t="shared" si="2097"/>
        <v>0</v>
      </c>
      <c r="BU658" s="26"/>
      <c r="BV658" s="26"/>
      <c r="BW658" s="26"/>
      <c r="BX658" s="26"/>
      <c r="BY658" s="178">
        <f t="shared" si="2098"/>
        <v>0</v>
      </c>
      <c r="BZ658" s="26"/>
      <c r="CA658" s="26"/>
      <c r="CB658" s="26"/>
      <c r="CC658" s="26"/>
      <c r="CD658" s="178">
        <f t="shared" si="2099"/>
        <v>0</v>
      </c>
      <c r="CE658" s="26"/>
      <c r="CF658" s="26"/>
      <c r="CG658" s="26"/>
      <c r="CH658" s="26"/>
      <c r="CI658" s="178">
        <f t="shared" si="2100"/>
        <v>0</v>
      </c>
      <c r="CJ658" s="26"/>
      <c r="CK658" s="26"/>
      <c r="CL658" s="26"/>
      <c r="CM658" s="26"/>
      <c r="CN658" s="178">
        <f t="shared" si="2101"/>
        <v>0</v>
      </c>
      <c r="CO658" s="26"/>
      <c r="CP658" s="26"/>
      <c r="CQ658" s="26"/>
      <c r="CR658" s="26"/>
      <c r="CS658" s="162">
        <f t="shared" si="2102"/>
        <v>0</v>
      </c>
      <c r="CT658" s="10"/>
      <c r="CU658" s="160">
        <f t="shared" si="2103"/>
        <v>0</v>
      </c>
      <c r="CV658" s="160">
        <f t="shared" si="2104"/>
        <v>0</v>
      </c>
      <c r="CW658" s="160">
        <f t="shared" si="2105"/>
        <v>0</v>
      </c>
      <c r="CX658" s="160">
        <f t="shared" si="2106"/>
        <v>0</v>
      </c>
      <c r="CY658" s="160">
        <f t="shared" si="2107"/>
        <v>0</v>
      </c>
      <c r="CZ658" s="160">
        <f t="shared" si="2108"/>
        <v>0</v>
      </c>
      <c r="DA658" s="160">
        <f t="shared" si="2109"/>
        <v>0</v>
      </c>
      <c r="DB658" s="160">
        <f t="shared" si="2110"/>
        <v>0</v>
      </c>
      <c r="DC658" s="160">
        <f t="shared" si="2111"/>
        <v>0</v>
      </c>
      <c r="DD658" s="160">
        <f t="shared" si="2112"/>
        <v>0</v>
      </c>
      <c r="DE658" s="160">
        <f t="shared" si="2113"/>
        <v>0</v>
      </c>
      <c r="DF658" s="160">
        <f t="shared" si="2114"/>
        <v>0</v>
      </c>
      <c r="DG658" s="160">
        <f t="shared" si="2115"/>
        <v>0</v>
      </c>
      <c r="DH658" s="160">
        <f t="shared" si="2116"/>
        <v>0</v>
      </c>
      <c r="DI658" s="160">
        <f t="shared" si="2117"/>
        <v>0</v>
      </c>
      <c r="DJ658" s="160">
        <f t="shared" si="2118"/>
        <v>0</v>
      </c>
      <c r="DK658" s="160">
        <f t="shared" si="2119"/>
        <v>0</v>
      </c>
      <c r="DL658" s="160">
        <f t="shared" si="2120"/>
        <v>0</v>
      </c>
      <c r="DM658" s="10"/>
      <c r="DN658" s="160">
        <f t="shared" si="2121"/>
        <v>0</v>
      </c>
      <c r="DO658" s="160">
        <f t="shared" si="2122"/>
        <v>0</v>
      </c>
      <c r="DP658" s="160">
        <f t="shared" si="2123"/>
        <v>0</v>
      </c>
      <c r="DQ658" s="160">
        <f t="shared" si="2124"/>
        <v>0</v>
      </c>
      <c r="DR658" s="160">
        <f t="shared" si="2125"/>
        <v>0</v>
      </c>
      <c r="DS658" s="160">
        <f t="shared" si="2126"/>
        <v>0</v>
      </c>
      <c r="DT658" s="160">
        <f t="shared" si="2127"/>
        <v>0</v>
      </c>
      <c r="DU658" s="160">
        <f t="shared" si="2128"/>
        <v>0</v>
      </c>
      <c r="DV658" s="160">
        <f t="shared" si="2129"/>
        <v>0</v>
      </c>
      <c r="DW658" s="160">
        <f t="shared" si="2130"/>
        <v>0</v>
      </c>
      <c r="DX658" s="160">
        <f t="shared" si="2131"/>
        <v>0</v>
      </c>
      <c r="DY658" s="160">
        <f t="shared" si="2132"/>
        <v>0</v>
      </c>
      <c r="DZ658" s="160">
        <f t="shared" si="2133"/>
        <v>0</v>
      </c>
      <c r="EA658" s="160">
        <f t="shared" si="2134"/>
        <v>0</v>
      </c>
      <c r="EB658" s="160">
        <f t="shared" si="2135"/>
        <v>0</v>
      </c>
      <c r="EC658" s="160">
        <f t="shared" si="2136"/>
        <v>0</v>
      </c>
      <c r="ED658" s="160">
        <f t="shared" si="2137"/>
        <v>0</v>
      </c>
      <c r="EE658" s="160">
        <f t="shared" si="2138"/>
        <v>0</v>
      </c>
      <c r="EF658" s="160">
        <f t="shared" si="2139"/>
        <v>0</v>
      </c>
      <c r="EG658" s="160">
        <f t="shared" si="2140"/>
        <v>0</v>
      </c>
      <c r="EH658" s="160">
        <f t="shared" si="2141"/>
        <v>0</v>
      </c>
      <c r="EI658" s="160">
        <f t="shared" si="2142"/>
        <v>0</v>
      </c>
      <c r="EJ658" s="160">
        <f t="shared" si="2143"/>
        <v>0</v>
      </c>
      <c r="EK658" s="160">
        <f t="shared" si="2144"/>
        <v>0</v>
      </c>
      <c r="EL658" s="160">
        <f t="shared" si="2145"/>
        <v>0</v>
      </c>
      <c r="EM658" s="160">
        <f t="shared" si="2146"/>
        <v>0</v>
      </c>
      <c r="EN658" s="160">
        <f t="shared" si="2147"/>
        <v>0</v>
      </c>
      <c r="EO658" s="160">
        <f t="shared" si="2148"/>
        <v>0</v>
      </c>
      <c r="EP658" s="160">
        <f t="shared" si="2149"/>
        <v>0</v>
      </c>
      <c r="EQ658" s="160">
        <f t="shared" si="2150"/>
        <v>0</v>
      </c>
      <c r="ER658" s="10"/>
      <c r="ES658" s="160">
        <f t="shared" si="2151"/>
        <v>0</v>
      </c>
      <c r="ET658" s="160">
        <f t="shared" si="2152"/>
        <v>0</v>
      </c>
      <c r="EU658" s="160">
        <f t="shared" si="2153"/>
        <v>0</v>
      </c>
      <c r="EV658" s="160">
        <f t="shared" si="2154"/>
        <v>0</v>
      </c>
      <c r="EW658" s="160">
        <f t="shared" si="2155"/>
        <v>0</v>
      </c>
      <c r="EX658" s="160">
        <f t="shared" si="2156"/>
        <v>0</v>
      </c>
      <c r="EY658" s="160">
        <f t="shared" si="2157"/>
        <v>0</v>
      </c>
      <c r="EZ658" s="160">
        <f t="shared" si="2158"/>
        <v>0</v>
      </c>
      <c r="FA658" s="160">
        <f t="shared" si="2159"/>
        <v>0</v>
      </c>
      <c r="FB658" s="160">
        <f t="shared" si="2160"/>
        <v>0</v>
      </c>
      <c r="FC658" s="160">
        <f t="shared" si="2161"/>
        <v>0</v>
      </c>
      <c r="FD658" s="160">
        <f t="shared" si="2162"/>
        <v>0</v>
      </c>
      <c r="FE658" s="160">
        <f t="shared" si="2163"/>
        <v>0</v>
      </c>
      <c r="FF658" s="160">
        <f t="shared" si="2164"/>
        <v>0</v>
      </c>
      <c r="FG658" s="160">
        <f t="shared" si="2165"/>
        <v>0</v>
      </c>
      <c r="FH658" s="10"/>
      <c r="FI658" s="195">
        <f t="shared" si="2166"/>
        <v>0</v>
      </c>
      <c r="FJ658" s="195">
        <f t="shared" si="2167"/>
        <v>0</v>
      </c>
      <c r="FK658" s="195">
        <f t="shared" si="2168"/>
        <v>0</v>
      </c>
      <c r="FL658" s="195">
        <f t="shared" si="2169"/>
        <v>0</v>
      </c>
      <c r="FM658" s="195">
        <f t="shared" si="2170"/>
        <v>0</v>
      </c>
      <c r="FN658" s="195">
        <f t="shared" si="2171"/>
        <v>0</v>
      </c>
      <c r="FO658" s="195">
        <f t="shared" si="2172"/>
        <v>0</v>
      </c>
      <c r="FP658" s="195">
        <f t="shared" si="2173"/>
        <v>0</v>
      </c>
      <c r="FQ658" s="195">
        <f t="shared" si="2174"/>
        <v>0</v>
      </c>
      <c r="FR658" s="195">
        <f t="shared" si="2175"/>
        <v>0</v>
      </c>
      <c r="FS658" s="195">
        <f t="shared" si="2176"/>
        <v>0</v>
      </c>
      <c r="FT658" s="195">
        <f t="shared" si="2177"/>
        <v>0</v>
      </c>
      <c r="FU658" s="195">
        <f t="shared" si="2178"/>
        <v>0</v>
      </c>
      <c r="FV658" s="195">
        <f t="shared" si="2179"/>
        <v>0</v>
      </c>
      <c r="FW658" s="195">
        <f t="shared" si="2180"/>
        <v>0</v>
      </c>
      <c r="FX658" s="195">
        <f t="shared" si="2181"/>
        <v>0</v>
      </c>
      <c r="FY658" s="195">
        <f t="shared" si="2182"/>
        <v>0</v>
      </c>
      <c r="FZ658" s="195">
        <f t="shared" si="2183"/>
        <v>0</v>
      </c>
      <c r="GA658" s="195">
        <f t="shared" si="2184"/>
        <v>0</v>
      </c>
      <c r="GB658" s="195">
        <f t="shared" si="2185"/>
        <v>0</v>
      </c>
      <c r="GC658" s="195">
        <f t="shared" si="2186"/>
        <v>0</v>
      </c>
      <c r="GD658" s="195">
        <f t="shared" si="2187"/>
        <v>0</v>
      </c>
      <c r="GE658" s="195">
        <f t="shared" si="2188"/>
        <v>0</v>
      </c>
      <c r="GF658" s="195">
        <f t="shared" si="2189"/>
        <v>0</v>
      </c>
      <c r="GG658" s="195">
        <f t="shared" si="2190"/>
        <v>0</v>
      </c>
      <c r="GH658" s="195">
        <f t="shared" si="2191"/>
        <v>0</v>
      </c>
      <c r="GI658" s="195">
        <f t="shared" si="2192"/>
        <v>0</v>
      </c>
      <c r="GJ658" s="195">
        <f t="shared" si="2193"/>
        <v>0</v>
      </c>
      <c r="GK658" s="195">
        <f t="shared" si="2194"/>
        <v>0</v>
      </c>
      <c r="GL658" s="195">
        <f t="shared" si="2195"/>
        <v>0</v>
      </c>
      <c r="GM658" s="10"/>
      <c r="GN658" s="10"/>
      <c r="GO658" s="264">
        <f t="shared" si="2196"/>
        <v>0</v>
      </c>
      <c r="GP658" s="264">
        <f t="shared" si="2197"/>
        <v>0</v>
      </c>
      <c r="GQ658" s="264">
        <f t="shared" si="2198"/>
        <v>0</v>
      </c>
      <c r="GR658" s="264">
        <f t="shared" si="2199"/>
        <v>0</v>
      </c>
      <c r="GS658" s="264">
        <f t="shared" si="2200"/>
        <v>0</v>
      </c>
      <c r="GT658" s="264">
        <f t="shared" si="2201"/>
        <v>0</v>
      </c>
      <c r="GU658" s="264">
        <f t="shared" si="2202"/>
        <v>0</v>
      </c>
      <c r="GV658" s="264">
        <f t="shared" si="2203"/>
        <v>0</v>
      </c>
      <c r="GW658" s="264">
        <f t="shared" si="2204"/>
        <v>0</v>
      </c>
      <c r="GX658" s="264">
        <f t="shared" si="2205"/>
        <v>0</v>
      </c>
      <c r="GY658" s="162"/>
      <c r="GZ658" s="264">
        <f t="shared" si="2206"/>
        <v>0</v>
      </c>
      <c r="HA658" s="264">
        <f t="shared" si="2207"/>
        <v>0</v>
      </c>
      <c r="HB658" s="264">
        <f t="shared" si="2208"/>
        <v>0</v>
      </c>
      <c r="HC658" s="264">
        <f t="shared" si="2209"/>
        <v>0</v>
      </c>
      <c r="HD658" s="264">
        <f t="shared" si="2210"/>
        <v>0</v>
      </c>
    </row>
    <row r="659" spans="1:212" ht="30" hidden="1" x14ac:dyDescent="0.25">
      <c r="A659" s="172" t="s">
        <v>1092</v>
      </c>
      <c r="B659" s="167" t="s">
        <v>1075</v>
      </c>
      <c r="C659" s="38" t="s">
        <v>1196</v>
      </c>
      <c r="D659" s="7">
        <v>6516</v>
      </c>
      <c r="E659" s="200">
        <v>2</v>
      </c>
      <c r="F659" s="246"/>
      <c r="G659" s="178">
        <f t="shared" si="2084"/>
        <v>0</v>
      </c>
      <c r="H659" s="178">
        <f t="shared" si="2085"/>
        <v>0</v>
      </c>
      <c r="I659" s="26"/>
      <c r="J659" s="26"/>
      <c r="K659" s="26"/>
      <c r="L659" s="26"/>
      <c r="M659" s="26"/>
      <c r="N659" s="26"/>
      <c r="O659" s="26"/>
      <c r="P659" s="26"/>
      <c r="Q659" s="178">
        <f t="shared" si="2086"/>
        <v>0</v>
      </c>
      <c r="R659" s="26"/>
      <c r="S659" s="26"/>
      <c r="T659" s="26"/>
      <c r="U659" s="26"/>
      <c r="V659" s="178">
        <f t="shared" si="2087"/>
        <v>0</v>
      </c>
      <c r="W659" s="26"/>
      <c r="X659" s="26"/>
      <c r="Y659" s="26"/>
      <c r="Z659" s="26"/>
      <c r="AA659" s="178">
        <f t="shared" si="2088"/>
        <v>0</v>
      </c>
      <c r="AB659" s="26"/>
      <c r="AC659" s="26"/>
      <c r="AD659" s="26"/>
      <c r="AE659" s="26"/>
      <c r="AF659" s="178">
        <f t="shared" si="2089"/>
        <v>0</v>
      </c>
      <c r="AG659" s="26"/>
      <c r="AH659" s="26"/>
      <c r="AI659" s="26"/>
      <c r="AJ659" s="26"/>
      <c r="AK659" s="178">
        <f t="shared" si="2090"/>
        <v>0</v>
      </c>
      <c r="AL659" s="178">
        <f t="shared" si="2091"/>
        <v>0</v>
      </c>
      <c r="AM659" s="26"/>
      <c r="AN659" s="26"/>
      <c r="AO659" s="26"/>
      <c r="AP659" s="26"/>
      <c r="AQ659" s="26"/>
      <c r="AR659" s="26"/>
      <c r="AS659" s="26"/>
      <c r="AT659" s="26"/>
      <c r="AU659" s="178">
        <f t="shared" si="2092"/>
        <v>0</v>
      </c>
      <c r="AV659" s="26"/>
      <c r="AW659" s="26"/>
      <c r="AX659" s="26"/>
      <c r="AY659" s="26"/>
      <c r="AZ659" s="178">
        <f t="shared" si="2093"/>
        <v>0</v>
      </c>
      <c r="BA659" s="26"/>
      <c r="BB659" s="26"/>
      <c r="BC659" s="26"/>
      <c r="BD659" s="26"/>
      <c r="BE659" s="178">
        <f t="shared" si="2094"/>
        <v>0</v>
      </c>
      <c r="BF659" s="26"/>
      <c r="BG659" s="26"/>
      <c r="BH659" s="26"/>
      <c r="BI659" s="26"/>
      <c r="BJ659" s="178">
        <f t="shared" si="2095"/>
        <v>0</v>
      </c>
      <c r="BK659" s="26"/>
      <c r="BL659" s="26"/>
      <c r="BM659" s="26"/>
      <c r="BN659" s="26"/>
      <c r="BO659" s="178">
        <f t="shared" si="2096"/>
        <v>0</v>
      </c>
      <c r="BP659" s="26"/>
      <c r="BQ659" s="26"/>
      <c r="BR659" s="26"/>
      <c r="BS659" s="26"/>
      <c r="BT659" s="178">
        <f t="shared" si="2097"/>
        <v>0</v>
      </c>
      <c r="BU659" s="26"/>
      <c r="BV659" s="26"/>
      <c r="BW659" s="26"/>
      <c r="BX659" s="26"/>
      <c r="BY659" s="178">
        <f t="shared" si="2098"/>
        <v>0</v>
      </c>
      <c r="BZ659" s="26"/>
      <c r="CA659" s="26"/>
      <c r="CB659" s="26"/>
      <c r="CC659" s="26"/>
      <c r="CD659" s="178">
        <f t="shared" si="2099"/>
        <v>0</v>
      </c>
      <c r="CE659" s="26"/>
      <c r="CF659" s="26"/>
      <c r="CG659" s="26"/>
      <c r="CH659" s="26"/>
      <c r="CI659" s="178">
        <f t="shared" si="2100"/>
        <v>0</v>
      </c>
      <c r="CJ659" s="26"/>
      <c r="CK659" s="26"/>
      <c r="CL659" s="26"/>
      <c r="CM659" s="26"/>
      <c r="CN659" s="178">
        <f t="shared" si="2101"/>
        <v>0</v>
      </c>
      <c r="CO659" s="26"/>
      <c r="CP659" s="26"/>
      <c r="CQ659" s="26"/>
      <c r="CR659" s="26"/>
      <c r="CS659" s="162">
        <f t="shared" si="2102"/>
        <v>0</v>
      </c>
      <c r="CT659" s="10"/>
      <c r="CU659" s="160">
        <f t="shared" si="2103"/>
        <v>0</v>
      </c>
      <c r="CV659" s="160">
        <f t="shared" si="2104"/>
        <v>0</v>
      </c>
      <c r="CW659" s="160">
        <f t="shared" si="2105"/>
        <v>0</v>
      </c>
      <c r="CX659" s="160">
        <f t="shared" si="2106"/>
        <v>0</v>
      </c>
      <c r="CY659" s="160">
        <f t="shared" si="2107"/>
        <v>0</v>
      </c>
      <c r="CZ659" s="160">
        <f t="shared" si="2108"/>
        <v>0</v>
      </c>
      <c r="DA659" s="160">
        <f t="shared" si="2109"/>
        <v>0</v>
      </c>
      <c r="DB659" s="160">
        <f t="shared" si="2110"/>
        <v>0</v>
      </c>
      <c r="DC659" s="160">
        <f t="shared" si="2111"/>
        <v>0</v>
      </c>
      <c r="DD659" s="160">
        <f t="shared" si="2112"/>
        <v>0</v>
      </c>
      <c r="DE659" s="160">
        <f t="shared" si="2113"/>
        <v>0</v>
      </c>
      <c r="DF659" s="160">
        <f t="shared" si="2114"/>
        <v>0</v>
      </c>
      <c r="DG659" s="160">
        <f t="shared" si="2115"/>
        <v>0</v>
      </c>
      <c r="DH659" s="160">
        <f t="shared" si="2116"/>
        <v>0</v>
      </c>
      <c r="DI659" s="160">
        <f t="shared" si="2117"/>
        <v>0</v>
      </c>
      <c r="DJ659" s="160">
        <f t="shared" si="2118"/>
        <v>0</v>
      </c>
      <c r="DK659" s="160">
        <f t="shared" si="2119"/>
        <v>0</v>
      </c>
      <c r="DL659" s="160">
        <f t="shared" si="2120"/>
        <v>0</v>
      </c>
      <c r="DM659" s="10"/>
      <c r="DN659" s="160">
        <f t="shared" si="2121"/>
        <v>0</v>
      </c>
      <c r="DO659" s="160">
        <f t="shared" si="2122"/>
        <v>0</v>
      </c>
      <c r="DP659" s="160">
        <f t="shared" si="2123"/>
        <v>0</v>
      </c>
      <c r="DQ659" s="160">
        <f t="shared" si="2124"/>
        <v>0</v>
      </c>
      <c r="DR659" s="160">
        <f t="shared" si="2125"/>
        <v>0</v>
      </c>
      <c r="DS659" s="160">
        <f t="shared" si="2126"/>
        <v>0</v>
      </c>
      <c r="DT659" s="160">
        <f t="shared" si="2127"/>
        <v>0</v>
      </c>
      <c r="DU659" s="160">
        <f t="shared" si="2128"/>
        <v>0</v>
      </c>
      <c r="DV659" s="160">
        <f t="shared" si="2129"/>
        <v>0</v>
      </c>
      <c r="DW659" s="160">
        <f t="shared" si="2130"/>
        <v>0</v>
      </c>
      <c r="DX659" s="160">
        <f t="shared" si="2131"/>
        <v>0</v>
      </c>
      <c r="DY659" s="160">
        <f t="shared" si="2132"/>
        <v>0</v>
      </c>
      <c r="DZ659" s="160">
        <f t="shared" si="2133"/>
        <v>0</v>
      </c>
      <c r="EA659" s="160">
        <f t="shared" si="2134"/>
        <v>0</v>
      </c>
      <c r="EB659" s="160">
        <f t="shared" si="2135"/>
        <v>0</v>
      </c>
      <c r="EC659" s="160">
        <f t="shared" si="2136"/>
        <v>0</v>
      </c>
      <c r="ED659" s="160">
        <f t="shared" si="2137"/>
        <v>0</v>
      </c>
      <c r="EE659" s="160">
        <f t="shared" si="2138"/>
        <v>0</v>
      </c>
      <c r="EF659" s="160">
        <f t="shared" si="2139"/>
        <v>0</v>
      </c>
      <c r="EG659" s="160">
        <f t="shared" si="2140"/>
        <v>0</v>
      </c>
      <c r="EH659" s="160">
        <f t="shared" si="2141"/>
        <v>0</v>
      </c>
      <c r="EI659" s="160">
        <f t="shared" si="2142"/>
        <v>0</v>
      </c>
      <c r="EJ659" s="160">
        <f t="shared" si="2143"/>
        <v>0</v>
      </c>
      <c r="EK659" s="160">
        <f t="shared" si="2144"/>
        <v>0</v>
      </c>
      <c r="EL659" s="160">
        <f t="shared" si="2145"/>
        <v>0</v>
      </c>
      <c r="EM659" s="160">
        <f t="shared" si="2146"/>
        <v>0</v>
      </c>
      <c r="EN659" s="160">
        <f t="shared" si="2147"/>
        <v>0</v>
      </c>
      <c r="EO659" s="160">
        <f t="shared" si="2148"/>
        <v>0</v>
      </c>
      <c r="EP659" s="160">
        <f t="shared" si="2149"/>
        <v>0</v>
      </c>
      <c r="EQ659" s="160">
        <f t="shared" si="2150"/>
        <v>0</v>
      </c>
      <c r="ER659" s="10"/>
      <c r="ES659" s="160">
        <f t="shared" si="2151"/>
        <v>0</v>
      </c>
      <c r="ET659" s="160">
        <f t="shared" si="2152"/>
        <v>0</v>
      </c>
      <c r="EU659" s="160">
        <f t="shared" si="2153"/>
        <v>0</v>
      </c>
      <c r="EV659" s="160">
        <f t="shared" si="2154"/>
        <v>0</v>
      </c>
      <c r="EW659" s="160">
        <f t="shared" si="2155"/>
        <v>0</v>
      </c>
      <c r="EX659" s="160">
        <f t="shared" si="2156"/>
        <v>0</v>
      </c>
      <c r="EY659" s="160">
        <f t="shared" si="2157"/>
        <v>0</v>
      </c>
      <c r="EZ659" s="160">
        <f t="shared" si="2158"/>
        <v>0</v>
      </c>
      <c r="FA659" s="160">
        <f t="shared" si="2159"/>
        <v>0</v>
      </c>
      <c r="FB659" s="160">
        <f t="shared" si="2160"/>
        <v>0</v>
      </c>
      <c r="FC659" s="160">
        <f t="shared" si="2161"/>
        <v>0</v>
      </c>
      <c r="FD659" s="160">
        <f t="shared" si="2162"/>
        <v>0</v>
      </c>
      <c r="FE659" s="160">
        <f t="shared" si="2163"/>
        <v>0</v>
      </c>
      <c r="FF659" s="160">
        <f t="shared" si="2164"/>
        <v>0</v>
      </c>
      <c r="FG659" s="160">
        <f t="shared" si="2165"/>
        <v>0</v>
      </c>
      <c r="FH659" s="10"/>
      <c r="FI659" s="195">
        <f t="shared" si="2166"/>
        <v>0</v>
      </c>
      <c r="FJ659" s="195">
        <f t="shared" si="2167"/>
        <v>0</v>
      </c>
      <c r="FK659" s="195">
        <f t="shared" si="2168"/>
        <v>0</v>
      </c>
      <c r="FL659" s="195">
        <f t="shared" si="2169"/>
        <v>0</v>
      </c>
      <c r="FM659" s="195">
        <f t="shared" si="2170"/>
        <v>0</v>
      </c>
      <c r="FN659" s="195">
        <f t="shared" si="2171"/>
        <v>0</v>
      </c>
      <c r="FO659" s="195">
        <f t="shared" si="2172"/>
        <v>0</v>
      </c>
      <c r="FP659" s="195">
        <f t="shared" si="2173"/>
        <v>0</v>
      </c>
      <c r="FQ659" s="195">
        <f t="shared" si="2174"/>
        <v>0</v>
      </c>
      <c r="FR659" s="195">
        <f t="shared" si="2175"/>
        <v>0</v>
      </c>
      <c r="FS659" s="195">
        <f t="shared" si="2176"/>
        <v>0</v>
      </c>
      <c r="FT659" s="195">
        <f t="shared" si="2177"/>
        <v>0</v>
      </c>
      <c r="FU659" s="195">
        <f t="shared" si="2178"/>
        <v>0</v>
      </c>
      <c r="FV659" s="195">
        <f t="shared" si="2179"/>
        <v>0</v>
      </c>
      <c r="FW659" s="195">
        <f t="shared" si="2180"/>
        <v>0</v>
      </c>
      <c r="FX659" s="195">
        <f t="shared" si="2181"/>
        <v>0</v>
      </c>
      <c r="FY659" s="195">
        <f t="shared" si="2182"/>
        <v>0</v>
      </c>
      <c r="FZ659" s="195">
        <f t="shared" si="2183"/>
        <v>0</v>
      </c>
      <c r="GA659" s="195">
        <f t="shared" si="2184"/>
        <v>0</v>
      </c>
      <c r="GB659" s="195">
        <f t="shared" si="2185"/>
        <v>0</v>
      </c>
      <c r="GC659" s="195">
        <f t="shared" si="2186"/>
        <v>0</v>
      </c>
      <c r="GD659" s="195">
        <f t="shared" si="2187"/>
        <v>0</v>
      </c>
      <c r="GE659" s="195">
        <f t="shared" si="2188"/>
        <v>0</v>
      </c>
      <c r="GF659" s="195">
        <f t="shared" si="2189"/>
        <v>0</v>
      </c>
      <c r="GG659" s="195">
        <f t="shared" si="2190"/>
        <v>0</v>
      </c>
      <c r="GH659" s="195">
        <f t="shared" si="2191"/>
        <v>0</v>
      </c>
      <c r="GI659" s="195">
        <f t="shared" si="2192"/>
        <v>0</v>
      </c>
      <c r="GJ659" s="195">
        <f t="shared" si="2193"/>
        <v>0</v>
      </c>
      <c r="GK659" s="195">
        <f t="shared" si="2194"/>
        <v>0</v>
      </c>
      <c r="GL659" s="195">
        <f t="shared" si="2195"/>
        <v>0</v>
      </c>
      <c r="GM659" s="10"/>
      <c r="GN659" s="10"/>
      <c r="GO659" s="264">
        <f t="shared" si="2196"/>
        <v>0</v>
      </c>
      <c r="GP659" s="264">
        <f t="shared" si="2197"/>
        <v>0</v>
      </c>
      <c r="GQ659" s="264">
        <f t="shared" si="2198"/>
        <v>0</v>
      </c>
      <c r="GR659" s="264">
        <f t="shared" si="2199"/>
        <v>0</v>
      </c>
      <c r="GS659" s="264">
        <f t="shared" si="2200"/>
        <v>0</v>
      </c>
      <c r="GT659" s="264">
        <f t="shared" si="2201"/>
        <v>0</v>
      </c>
      <c r="GU659" s="264">
        <f t="shared" si="2202"/>
        <v>0</v>
      </c>
      <c r="GV659" s="264">
        <f t="shared" si="2203"/>
        <v>0</v>
      </c>
      <c r="GW659" s="264">
        <f t="shared" si="2204"/>
        <v>0</v>
      </c>
      <c r="GX659" s="264">
        <f t="shared" si="2205"/>
        <v>0</v>
      </c>
      <c r="GY659" s="162"/>
      <c r="GZ659" s="264">
        <f t="shared" si="2206"/>
        <v>0</v>
      </c>
      <c r="HA659" s="264">
        <f t="shared" si="2207"/>
        <v>0</v>
      </c>
      <c r="HB659" s="264">
        <f t="shared" si="2208"/>
        <v>0</v>
      </c>
      <c r="HC659" s="264">
        <f t="shared" si="2209"/>
        <v>0</v>
      </c>
      <c r="HD659" s="264">
        <f t="shared" si="2210"/>
        <v>0</v>
      </c>
    </row>
    <row r="660" spans="1:212" ht="30" hidden="1" x14ac:dyDescent="0.25">
      <c r="A660" s="172" t="s">
        <v>1092</v>
      </c>
      <c r="B660" s="167" t="s">
        <v>1075</v>
      </c>
      <c r="C660" s="38" t="s">
        <v>1142</v>
      </c>
      <c r="D660" s="7">
        <v>6517</v>
      </c>
      <c r="E660" s="200">
        <v>2</v>
      </c>
      <c r="F660" s="247"/>
      <c r="G660" s="178">
        <f t="shared" si="2084"/>
        <v>0</v>
      </c>
      <c r="H660" s="178">
        <f t="shared" si="2085"/>
        <v>0</v>
      </c>
      <c r="I660" s="26"/>
      <c r="J660" s="26"/>
      <c r="K660" s="26"/>
      <c r="L660" s="26"/>
      <c r="M660" s="26"/>
      <c r="N660" s="26"/>
      <c r="O660" s="26"/>
      <c r="P660" s="26"/>
      <c r="Q660" s="178">
        <f t="shared" si="2086"/>
        <v>0</v>
      </c>
      <c r="R660" s="26"/>
      <c r="S660" s="26"/>
      <c r="T660" s="26"/>
      <c r="U660" s="26"/>
      <c r="V660" s="178">
        <f t="shared" si="2087"/>
        <v>0</v>
      </c>
      <c r="W660" s="26"/>
      <c r="X660" s="26"/>
      <c r="Y660" s="26"/>
      <c r="Z660" s="26"/>
      <c r="AA660" s="178">
        <f t="shared" si="2088"/>
        <v>0</v>
      </c>
      <c r="AB660" s="26"/>
      <c r="AC660" s="26"/>
      <c r="AD660" s="26"/>
      <c r="AE660" s="26"/>
      <c r="AF660" s="178">
        <f t="shared" si="2089"/>
        <v>0</v>
      </c>
      <c r="AG660" s="26"/>
      <c r="AH660" s="26"/>
      <c r="AI660" s="26"/>
      <c r="AJ660" s="26"/>
      <c r="AK660" s="178">
        <f t="shared" si="2090"/>
        <v>0</v>
      </c>
      <c r="AL660" s="178">
        <f t="shared" si="2091"/>
        <v>0</v>
      </c>
      <c r="AM660" s="26"/>
      <c r="AN660" s="26"/>
      <c r="AO660" s="26"/>
      <c r="AP660" s="26"/>
      <c r="AQ660" s="26"/>
      <c r="AR660" s="26"/>
      <c r="AS660" s="26"/>
      <c r="AT660" s="26"/>
      <c r="AU660" s="178">
        <f t="shared" si="2092"/>
        <v>0</v>
      </c>
      <c r="AV660" s="26"/>
      <c r="AW660" s="26"/>
      <c r="AX660" s="26"/>
      <c r="AY660" s="26"/>
      <c r="AZ660" s="178">
        <f t="shared" si="2093"/>
        <v>0</v>
      </c>
      <c r="BA660" s="26"/>
      <c r="BB660" s="26"/>
      <c r="BC660" s="26"/>
      <c r="BD660" s="26"/>
      <c r="BE660" s="178">
        <f t="shared" si="2094"/>
        <v>0</v>
      </c>
      <c r="BF660" s="26"/>
      <c r="BG660" s="26"/>
      <c r="BH660" s="26"/>
      <c r="BI660" s="26"/>
      <c r="BJ660" s="178">
        <f t="shared" si="2095"/>
        <v>0</v>
      </c>
      <c r="BK660" s="26"/>
      <c r="BL660" s="26"/>
      <c r="BM660" s="26"/>
      <c r="BN660" s="26"/>
      <c r="BO660" s="178">
        <f t="shared" si="2096"/>
        <v>0</v>
      </c>
      <c r="BP660" s="26"/>
      <c r="BQ660" s="26"/>
      <c r="BR660" s="26"/>
      <c r="BS660" s="26"/>
      <c r="BT660" s="178">
        <f t="shared" si="2097"/>
        <v>0</v>
      </c>
      <c r="BU660" s="26"/>
      <c r="BV660" s="26"/>
      <c r="BW660" s="26"/>
      <c r="BX660" s="26"/>
      <c r="BY660" s="178">
        <f t="shared" si="2098"/>
        <v>0</v>
      </c>
      <c r="BZ660" s="26"/>
      <c r="CA660" s="26"/>
      <c r="CB660" s="26"/>
      <c r="CC660" s="26"/>
      <c r="CD660" s="178">
        <f t="shared" si="2099"/>
        <v>0</v>
      </c>
      <c r="CE660" s="26"/>
      <c r="CF660" s="26"/>
      <c r="CG660" s="26"/>
      <c r="CH660" s="26"/>
      <c r="CI660" s="178">
        <f t="shared" si="2100"/>
        <v>0</v>
      </c>
      <c r="CJ660" s="26"/>
      <c r="CK660" s="26"/>
      <c r="CL660" s="26"/>
      <c r="CM660" s="26"/>
      <c r="CN660" s="178">
        <f t="shared" si="2101"/>
        <v>0</v>
      </c>
      <c r="CO660" s="26"/>
      <c r="CP660" s="26"/>
      <c r="CQ660" s="26"/>
      <c r="CR660" s="26"/>
      <c r="CS660" s="162">
        <f t="shared" si="2102"/>
        <v>0</v>
      </c>
      <c r="CT660" s="10"/>
      <c r="CU660" s="160">
        <f t="shared" si="2103"/>
        <v>0</v>
      </c>
      <c r="CV660" s="160">
        <f t="shared" si="2104"/>
        <v>0</v>
      </c>
      <c r="CW660" s="160">
        <f t="shared" si="2105"/>
        <v>0</v>
      </c>
      <c r="CX660" s="160">
        <f t="shared" si="2106"/>
        <v>0</v>
      </c>
      <c r="CY660" s="160">
        <f t="shared" si="2107"/>
        <v>0</v>
      </c>
      <c r="CZ660" s="160">
        <f t="shared" si="2108"/>
        <v>0</v>
      </c>
      <c r="DA660" s="160">
        <f t="shared" si="2109"/>
        <v>0</v>
      </c>
      <c r="DB660" s="160">
        <f t="shared" si="2110"/>
        <v>0</v>
      </c>
      <c r="DC660" s="160">
        <f t="shared" si="2111"/>
        <v>0</v>
      </c>
      <c r="DD660" s="160">
        <f t="shared" si="2112"/>
        <v>0</v>
      </c>
      <c r="DE660" s="160">
        <f t="shared" si="2113"/>
        <v>0</v>
      </c>
      <c r="DF660" s="160">
        <f t="shared" si="2114"/>
        <v>0</v>
      </c>
      <c r="DG660" s="160">
        <f t="shared" si="2115"/>
        <v>0</v>
      </c>
      <c r="DH660" s="160">
        <f t="shared" si="2116"/>
        <v>0</v>
      </c>
      <c r="DI660" s="160">
        <f t="shared" si="2117"/>
        <v>0</v>
      </c>
      <c r="DJ660" s="160">
        <f t="shared" si="2118"/>
        <v>0</v>
      </c>
      <c r="DK660" s="160">
        <f t="shared" si="2119"/>
        <v>0</v>
      </c>
      <c r="DL660" s="160">
        <f t="shared" si="2120"/>
        <v>0</v>
      </c>
      <c r="DM660" s="10"/>
      <c r="DN660" s="160">
        <f t="shared" si="2121"/>
        <v>0</v>
      </c>
      <c r="DO660" s="160">
        <f t="shared" si="2122"/>
        <v>0</v>
      </c>
      <c r="DP660" s="160">
        <f t="shared" si="2123"/>
        <v>0</v>
      </c>
      <c r="DQ660" s="160">
        <f t="shared" si="2124"/>
        <v>0</v>
      </c>
      <c r="DR660" s="160">
        <f t="shared" si="2125"/>
        <v>0</v>
      </c>
      <c r="DS660" s="160">
        <f t="shared" si="2126"/>
        <v>0</v>
      </c>
      <c r="DT660" s="160">
        <f t="shared" si="2127"/>
        <v>0</v>
      </c>
      <c r="DU660" s="160">
        <f t="shared" si="2128"/>
        <v>0</v>
      </c>
      <c r="DV660" s="160">
        <f t="shared" si="2129"/>
        <v>0</v>
      </c>
      <c r="DW660" s="160">
        <f t="shared" si="2130"/>
        <v>0</v>
      </c>
      <c r="DX660" s="160">
        <f t="shared" si="2131"/>
        <v>0</v>
      </c>
      <c r="DY660" s="160">
        <f t="shared" si="2132"/>
        <v>0</v>
      </c>
      <c r="DZ660" s="160">
        <f t="shared" si="2133"/>
        <v>0</v>
      </c>
      <c r="EA660" s="160">
        <f t="shared" si="2134"/>
        <v>0</v>
      </c>
      <c r="EB660" s="160">
        <f t="shared" si="2135"/>
        <v>0</v>
      </c>
      <c r="EC660" s="160">
        <f t="shared" si="2136"/>
        <v>0</v>
      </c>
      <c r="ED660" s="160">
        <f t="shared" si="2137"/>
        <v>0</v>
      </c>
      <c r="EE660" s="160">
        <f t="shared" si="2138"/>
        <v>0</v>
      </c>
      <c r="EF660" s="160">
        <f t="shared" si="2139"/>
        <v>0</v>
      </c>
      <c r="EG660" s="160">
        <f t="shared" si="2140"/>
        <v>0</v>
      </c>
      <c r="EH660" s="160">
        <f t="shared" si="2141"/>
        <v>0</v>
      </c>
      <c r="EI660" s="160">
        <f t="shared" si="2142"/>
        <v>0</v>
      </c>
      <c r="EJ660" s="160">
        <f t="shared" si="2143"/>
        <v>0</v>
      </c>
      <c r="EK660" s="160">
        <f t="shared" si="2144"/>
        <v>0</v>
      </c>
      <c r="EL660" s="160">
        <f t="shared" si="2145"/>
        <v>0</v>
      </c>
      <c r="EM660" s="160">
        <f t="shared" si="2146"/>
        <v>0</v>
      </c>
      <c r="EN660" s="160">
        <f t="shared" si="2147"/>
        <v>0</v>
      </c>
      <c r="EO660" s="160">
        <f t="shared" si="2148"/>
        <v>0</v>
      </c>
      <c r="EP660" s="160">
        <f t="shared" si="2149"/>
        <v>0</v>
      </c>
      <c r="EQ660" s="160">
        <f t="shared" si="2150"/>
        <v>0</v>
      </c>
      <c r="ER660" s="10"/>
      <c r="ES660" s="160">
        <f t="shared" si="2151"/>
        <v>0</v>
      </c>
      <c r="ET660" s="160">
        <f t="shared" si="2152"/>
        <v>0</v>
      </c>
      <c r="EU660" s="160">
        <f t="shared" si="2153"/>
        <v>0</v>
      </c>
      <c r="EV660" s="160">
        <f t="shared" si="2154"/>
        <v>0</v>
      </c>
      <c r="EW660" s="160">
        <f t="shared" si="2155"/>
        <v>0</v>
      </c>
      <c r="EX660" s="160">
        <f t="shared" si="2156"/>
        <v>0</v>
      </c>
      <c r="EY660" s="160">
        <f t="shared" si="2157"/>
        <v>0</v>
      </c>
      <c r="EZ660" s="160">
        <f t="shared" si="2158"/>
        <v>0</v>
      </c>
      <c r="FA660" s="160">
        <f t="shared" si="2159"/>
        <v>0</v>
      </c>
      <c r="FB660" s="160">
        <f t="shared" si="2160"/>
        <v>0</v>
      </c>
      <c r="FC660" s="160">
        <f t="shared" si="2161"/>
        <v>0</v>
      </c>
      <c r="FD660" s="160">
        <f t="shared" si="2162"/>
        <v>0</v>
      </c>
      <c r="FE660" s="160">
        <f t="shared" si="2163"/>
        <v>0</v>
      </c>
      <c r="FF660" s="160">
        <f t="shared" si="2164"/>
        <v>0</v>
      </c>
      <c r="FG660" s="160">
        <f t="shared" si="2165"/>
        <v>0</v>
      </c>
      <c r="FH660" s="10"/>
      <c r="FI660" s="195">
        <f t="shared" si="2166"/>
        <v>0</v>
      </c>
      <c r="FJ660" s="195">
        <f t="shared" si="2167"/>
        <v>0</v>
      </c>
      <c r="FK660" s="195">
        <f t="shared" si="2168"/>
        <v>0</v>
      </c>
      <c r="FL660" s="195">
        <f t="shared" si="2169"/>
        <v>0</v>
      </c>
      <c r="FM660" s="195">
        <f t="shared" si="2170"/>
        <v>0</v>
      </c>
      <c r="FN660" s="195">
        <f t="shared" si="2171"/>
        <v>0</v>
      </c>
      <c r="FO660" s="195">
        <f t="shared" si="2172"/>
        <v>0</v>
      </c>
      <c r="FP660" s="195">
        <f t="shared" si="2173"/>
        <v>0</v>
      </c>
      <c r="FQ660" s="195">
        <f t="shared" si="2174"/>
        <v>0</v>
      </c>
      <c r="FR660" s="195">
        <f t="shared" si="2175"/>
        <v>0</v>
      </c>
      <c r="FS660" s="195">
        <f t="shared" si="2176"/>
        <v>0</v>
      </c>
      <c r="FT660" s="195">
        <f t="shared" si="2177"/>
        <v>0</v>
      </c>
      <c r="FU660" s="195">
        <f t="shared" si="2178"/>
        <v>0</v>
      </c>
      <c r="FV660" s="195">
        <f t="shared" si="2179"/>
        <v>0</v>
      </c>
      <c r="FW660" s="195">
        <f t="shared" si="2180"/>
        <v>0</v>
      </c>
      <c r="FX660" s="195">
        <f t="shared" si="2181"/>
        <v>0</v>
      </c>
      <c r="FY660" s="195">
        <f t="shared" si="2182"/>
        <v>0</v>
      </c>
      <c r="FZ660" s="195">
        <f t="shared" si="2183"/>
        <v>0</v>
      </c>
      <c r="GA660" s="195">
        <f t="shared" si="2184"/>
        <v>0</v>
      </c>
      <c r="GB660" s="195">
        <f t="shared" si="2185"/>
        <v>0</v>
      </c>
      <c r="GC660" s="195">
        <f t="shared" si="2186"/>
        <v>0</v>
      </c>
      <c r="GD660" s="195">
        <f t="shared" si="2187"/>
        <v>0</v>
      </c>
      <c r="GE660" s="195">
        <f t="shared" si="2188"/>
        <v>0</v>
      </c>
      <c r="GF660" s="195">
        <f t="shared" si="2189"/>
        <v>0</v>
      </c>
      <c r="GG660" s="195">
        <f t="shared" si="2190"/>
        <v>0</v>
      </c>
      <c r="GH660" s="195">
        <f t="shared" si="2191"/>
        <v>0</v>
      </c>
      <c r="GI660" s="195">
        <f t="shared" si="2192"/>
        <v>0</v>
      </c>
      <c r="GJ660" s="195">
        <f t="shared" si="2193"/>
        <v>0</v>
      </c>
      <c r="GK660" s="195">
        <f t="shared" si="2194"/>
        <v>0</v>
      </c>
      <c r="GL660" s="195">
        <f t="shared" si="2195"/>
        <v>0</v>
      </c>
      <c r="GM660" s="10"/>
      <c r="GN660" s="10"/>
      <c r="GO660" s="264">
        <f t="shared" si="2196"/>
        <v>0</v>
      </c>
      <c r="GP660" s="264">
        <f t="shared" si="2197"/>
        <v>0</v>
      </c>
      <c r="GQ660" s="264">
        <f t="shared" si="2198"/>
        <v>0</v>
      </c>
      <c r="GR660" s="264">
        <f t="shared" si="2199"/>
        <v>0</v>
      </c>
      <c r="GS660" s="264">
        <f t="shared" si="2200"/>
        <v>0</v>
      </c>
      <c r="GT660" s="264">
        <f t="shared" si="2201"/>
        <v>0</v>
      </c>
      <c r="GU660" s="264">
        <f t="shared" si="2202"/>
        <v>0</v>
      </c>
      <c r="GV660" s="264">
        <f t="shared" si="2203"/>
        <v>0</v>
      </c>
      <c r="GW660" s="264">
        <f t="shared" si="2204"/>
        <v>0</v>
      </c>
      <c r="GX660" s="264">
        <f t="shared" si="2205"/>
        <v>0</v>
      </c>
      <c r="GY660" s="162"/>
      <c r="GZ660" s="264">
        <f t="shared" si="2206"/>
        <v>0</v>
      </c>
      <c r="HA660" s="264">
        <f t="shared" si="2207"/>
        <v>0</v>
      </c>
      <c r="HB660" s="264">
        <f t="shared" si="2208"/>
        <v>0</v>
      </c>
      <c r="HC660" s="264">
        <f t="shared" si="2209"/>
        <v>0</v>
      </c>
      <c r="HD660" s="264">
        <f t="shared" si="2210"/>
        <v>0</v>
      </c>
    </row>
    <row r="661" spans="1:212" ht="30" hidden="1" x14ac:dyDescent="0.25">
      <c r="A661" s="172" t="s">
        <v>1092</v>
      </c>
      <c r="B661" s="167" t="s">
        <v>1075</v>
      </c>
      <c r="C661" s="38" t="s">
        <v>539</v>
      </c>
      <c r="D661" s="7">
        <v>6518</v>
      </c>
      <c r="E661" s="200">
        <v>2</v>
      </c>
      <c r="F661" s="247"/>
      <c r="G661" s="178">
        <f t="shared" si="2084"/>
        <v>0</v>
      </c>
      <c r="H661" s="178">
        <f t="shared" si="2085"/>
        <v>0</v>
      </c>
      <c r="I661" s="26"/>
      <c r="J661" s="26"/>
      <c r="K661" s="26"/>
      <c r="L661" s="26"/>
      <c r="M661" s="26"/>
      <c r="N661" s="26"/>
      <c r="O661" s="26"/>
      <c r="P661" s="26"/>
      <c r="Q661" s="178">
        <f t="shared" si="2086"/>
        <v>0</v>
      </c>
      <c r="R661" s="26"/>
      <c r="S661" s="26"/>
      <c r="T661" s="26"/>
      <c r="U661" s="26"/>
      <c r="V661" s="178">
        <f t="shared" si="2087"/>
        <v>0</v>
      </c>
      <c r="W661" s="26"/>
      <c r="X661" s="26"/>
      <c r="Y661" s="26"/>
      <c r="Z661" s="26"/>
      <c r="AA661" s="178">
        <f t="shared" si="2088"/>
        <v>0</v>
      </c>
      <c r="AB661" s="26"/>
      <c r="AC661" s="26"/>
      <c r="AD661" s="26"/>
      <c r="AE661" s="26"/>
      <c r="AF661" s="178">
        <f t="shared" si="2089"/>
        <v>0</v>
      </c>
      <c r="AG661" s="26"/>
      <c r="AH661" s="26"/>
      <c r="AI661" s="26"/>
      <c r="AJ661" s="26"/>
      <c r="AK661" s="178">
        <f t="shared" si="2090"/>
        <v>0</v>
      </c>
      <c r="AL661" s="178">
        <f t="shared" si="2091"/>
        <v>0</v>
      </c>
      <c r="AM661" s="26"/>
      <c r="AN661" s="26"/>
      <c r="AO661" s="26"/>
      <c r="AP661" s="26"/>
      <c r="AQ661" s="26"/>
      <c r="AR661" s="26"/>
      <c r="AS661" s="26"/>
      <c r="AT661" s="26"/>
      <c r="AU661" s="178">
        <f t="shared" si="2092"/>
        <v>0</v>
      </c>
      <c r="AV661" s="26"/>
      <c r="AW661" s="26"/>
      <c r="AX661" s="26"/>
      <c r="AY661" s="26"/>
      <c r="AZ661" s="178">
        <f t="shared" si="2093"/>
        <v>0</v>
      </c>
      <c r="BA661" s="26"/>
      <c r="BB661" s="26"/>
      <c r="BC661" s="26"/>
      <c r="BD661" s="26"/>
      <c r="BE661" s="178">
        <f t="shared" si="2094"/>
        <v>0</v>
      </c>
      <c r="BF661" s="26"/>
      <c r="BG661" s="26"/>
      <c r="BH661" s="26"/>
      <c r="BI661" s="26"/>
      <c r="BJ661" s="178">
        <f t="shared" si="2095"/>
        <v>0</v>
      </c>
      <c r="BK661" s="26"/>
      <c r="BL661" s="26"/>
      <c r="BM661" s="26"/>
      <c r="BN661" s="26"/>
      <c r="BO661" s="178">
        <f t="shared" si="2096"/>
        <v>0</v>
      </c>
      <c r="BP661" s="26"/>
      <c r="BQ661" s="26"/>
      <c r="BR661" s="26"/>
      <c r="BS661" s="26"/>
      <c r="BT661" s="178">
        <f t="shared" si="2097"/>
        <v>0</v>
      </c>
      <c r="BU661" s="26"/>
      <c r="BV661" s="26"/>
      <c r="BW661" s="26"/>
      <c r="BX661" s="26"/>
      <c r="BY661" s="178">
        <f t="shared" si="2098"/>
        <v>0</v>
      </c>
      <c r="BZ661" s="26"/>
      <c r="CA661" s="26"/>
      <c r="CB661" s="26"/>
      <c r="CC661" s="26"/>
      <c r="CD661" s="178">
        <f t="shared" si="2099"/>
        <v>0</v>
      </c>
      <c r="CE661" s="26"/>
      <c r="CF661" s="26"/>
      <c r="CG661" s="26"/>
      <c r="CH661" s="26"/>
      <c r="CI661" s="178">
        <f t="shared" si="2100"/>
        <v>0</v>
      </c>
      <c r="CJ661" s="26"/>
      <c r="CK661" s="26"/>
      <c r="CL661" s="26"/>
      <c r="CM661" s="26"/>
      <c r="CN661" s="178">
        <f t="shared" si="2101"/>
        <v>0</v>
      </c>
      <c r="CO661" s="26"/>
      <c r="CP661" s="26"/>
      <c r="CQ661" s="26"/>
      <c r="CR661" s="26"/>
      <c r="CS661" s="162">
        <f t="shared" si="2102"/>
        <v>0</v>
      </c>
      <c r="CT661" s="10"/>
      <c r="CU661" s="160">
        <f t="shared" si="2103"/>
        <v>0</v>
      </c>
      <c r="CV661" s="160">
        <f t="shared" si="2104"/>
        <v>0</v>
      </c>
      <c r="CW661" s="160">
        <f t="shared" si="2105"/>
        <v>0</v>
      </c>
      <c r="CX661" s="160">
        <f t="shared" si="2106"/>
        <v>0</v>
      </c>
      <c r="CY661" s="160">
        <f t="shared" si="2107"/>
        <v>0</v>
      </c>
      <c r="CZ661" s="160">
        <f t="shared" si="2108"/>
        <v>0</v>
      </c>
      <c r="DA661" s="160">
        <f t="shared" si="2109"/>
        <v>0</v>
      </c>
      <c r="DB661" s="160">
        <f t="shared" si="2110"/>
        <v>0</v>
      </c>
      <c r="DC661" s="160">
        <f t="shared" si="2111"/>
        <v>0</v>
      </c>
      <c r="DD661" s="160">
        <f t="shared" si="2112"/>
        <v>0</v>
      </c>
      <c r="DE661" s="160">
        <f t="shared" si="2113"/>
        <v>0</v>
      </c>
      <c r="DF661" s="160">
        <f t="shared" si="2114"/>
        <v>0</v>
      </c>
      <c r="DG661" s="160">
        <f t="shared" si="2115"/>
        <v>0</v>
      </c>
      <c r="DH661" s="160">
        <f t="shared" si="2116"/>
        <v>0</v>
      </c>
      <c r="DI661" s="160">
        <f t="shared" si="2117"/>
        <v>0</v>
      </c>
      <c r="DJ661" s="160">
        <f t="shared" si="2118"/>
        <v>0</v>
      </c>
      <c r="DK661" s="160">
        <f t="shared" si="2119"/>
        <v>0</v>
      </c>
      <c r="DL661" s="160">
        <f t="shared" si="2120"/>
        <v>0</v>
      </c>
      <c r="DM661" s="10"/>
      <c r="DN661" s="160">
        <f t="shared" si="2121"/>
        <v>0</v>
      </c>
      <c r="DO661" s="160">
        <f t="shared" si="2122"/>
        <v>0</v>
      </c>
      <c r="DP661" s="160">
        <f t="shared" si="2123"/>
        <v>0</v>
      </c>
      <c r="DQ661" s="160">
        <f t="shared" si="2124"/>
        <v>0</v>
      </c>
      <c r="DR661" s="160">
        <f t="shared" si="2125"/>
        <v>0</v>
      </c>
      <c r="DS661" s="160">
        <f t="shared" si="2126"/>
        <v>0</v>
      </c>
      <c r="DT661" s="160">
        <f t="shared" si="2127"/>
        <v>0</v>
      </c>
      <c r="DU661" s="160">
        <f t="shared" si="2128"/>
        <v>0</v>
      </c>
      <c r="DV661" s="160">
        <f t="shared" si="2129"/>
        <v>0</v>
      </c>
      <c r="DW661" s="160">
        <f t="shared" si="2130"/>
        <v>0</v>
      </c>
      <c r="DX661" s="160">
        <f t="shared" si="2131"/>
        <v>0</v>
      </c>
      <c r="DY661" s="160">
        <f t="shared" si="2132"/>
        <v>0</v>
      </c>
      <c r="DZ661" s="160">
        <f t="shared" si="2133"/>
        <v>0</v>
      </c>
      <c r="EA661" s="160">
        <f t="shared" si="2134"/>
        <v>0</v>
      </c>
      <c r="EB661" s="160">
        <f t="shared" si="2135"/>
        <v>0</v>
      </c>
      <c r="EC661" s="160">
        <f t="shared" si="2136"/>
        <v>0</v>
      </c>
      <c r="ED661" s="160">
        <f t="shared" si="2137"/>
        <v>0</v>
      </c>
      <c r="EE661" s="160">
        <f t="shared" si="2138"/>
        <v>0</v>
      </c>
      <c r="EF661" s="160">
        <f t="shared" si="2139"/>
        <v>0</v>
      </c>
      <c r="EG661" s="160">
        <f t="shared" si="2140"/>
        <v>0</v>
      </c>
      <c r="EH661" s="160">
        <f t="shared" si="2141"/>
        <v>0</v>
      </c>
      <c r="EI661" s="160">
        <f t="shared" si="2142"/>
        <v>0</v>
      </c>
      <c r="EJ661" s="160">
        <f t="shared" si="2143"/>
        <v>0</v>
      </c>
      <c r="EK661" s="160">
        <f t="shared" si="2144"/>
        <v>0</v>
      </c>
      <c r="EL661" s="160">
        <f t="shared" si="2145"/>
        <v>0</v>
      </c>
      <c r="EM661" s="160">
        <f t="shared" si="2146"/>
        <v>0</v>
      </c>
      <c r="EN661" s="160">
        <f t="shared" si="2147"/>
        <v>0</v>
      </c>
      <c r="EO661" s="160">
        <f t="shared" si="2148"/>
        <v>0</v>
      </c>
      <c r="EP661" s="160">
        <f t="shared" si="2149"/>
        <v>0</v>
      </c>
      <c r="EQ661" s="160">
        <f t="shared" si="2150"/>
        <v>0</v>
      </c>
      <c r="ER661" s="10"/>
      <c r="ES661" s="160">
        <f t="shared" si="2151"/>
        <v>0</v>
      </c>
      <c r="ET661" s="160">
        <f t="shared" si="2152"/>
        <v>0</v>
      </c>
      <c r="EU661" s="160">
        <f t="shared" si="2153"/>
        <v>0</v>
      </c>
      <c r="EV661" s="160">
        <f t="shared" si="2154"/>
        <v>0</v>
      </c>
      <c r="EW661" s="160">
        <f t="shared" si="2155"/>
        <v>0</v>
      </c>
      <c r="EX661" s="160">
        <f t="shared" si="2156"/>
        <v>0</v>
      </c>
      <c r="EY661" s="160">
        <f t="shared" si="2157"/>
        <v>0</v>
      </c>
      <c r="EZ661" s="160">
        <f t="shared" si="2158"/>
        <v>0</v>
      </c>
      <c r="FA661" s="160">
        <f t="shared" si="2159"/>
        <v>0</v>
      </c>
      <c r="FB661" s="160">
        <f t="shared" si="2160"/>
        <v>0</v>
      </c>
      <c r="FC661" s="160">
        <f t="shared" si="2161"/>
        <v>0</v>
      </c>
      <c r="FD661" s="160">
        <f t="shared" si="2162"/>
        <v>0</v>
      </c>
      <c r="FE661" s="160">
        <f t="shared" si="2163"/>
        <v>0</v>
      </c>
      <c r="FF661" s="160">
        <f t="shared" si="2164"/>
        <v>0</v>
      </c>
      <c r="FG661" s="160">
        <f t="shared" si="2165"/>
        <v>0</v>
      </c>
      <c r="FH661" s="10"/>
      <c r="FI661" s="195">
        <f t="shared" si="2166"/>
        <v>0</v>
      </c>
      <c r="FJ661" s="195">
        <f t="shared" si="2167"/>
        <v>0</v>
      </c>
      <c r="FK661" s="195">
        <f t="shared" si="2168"/>
        <v>0</v>
      </c>
      <c r="FL661" s="195">
        <f t="shared" si="2169"/>
        <v>0</v>
      </c>
      <c r="FM661" s="195">
        <f t="shared" si="2170"/>
        <v>0</v>
      </c>
      <c r="FN661" s="195">
        <f t="shared" si="2171"/>
        <v>0</v>
      </c>
      <c r="FO661" s="195">
        <f t="shared" si="2172"/>
        <v>0</v>
      </c>
      <c r="FP661" s="195">
        <f t="shared" si="2173"/>
        <v>0</v>
      </c>
      <c r="FQ661" s="195">
        <f t="shared" si="2174"/>
        <v>0</v>
      </c>
      <c r="FR661" s="195">
        <f t="shared" si="2175"/>
        <v>0</v>
      </c>
      <c r="FS661" s="195">
        <f t="shared" si="2176"/>
        <v>0</v>
      </c>
      <c r="FT661" s="195">
        <f t="shared" si="2177"/>
        <v>0</v>
      </c>
      <c r="FU661" s="195">
        <f t="shared" si="2178"/>
        <v>0</v>
      </c>
      <c r="FV661" s="195">
        <f t="shared" si="2179"/>
        <v>0</v>
      </c>
      <c r="FW661" s="195">
        <f t="shared" si="2180"/>
        <v>0</v>
      </c>
      <c r="FX661" s="195">
        <f t="shared" si="2181"/>
        <v>0</v>
      </c>
      <c r="FY661" s="195">
        <f t="shared" si="2182"/>
        <v>0</v>
      </c>
      <c r="FZ661" s="195">
        <f t="shared" si="2183"/>
        <v>0</v>
      </c>
      <c r="GA661" s="195">
        <f t="shared" si="2184"/>
        <v>0</v>
      </c>
      <c r="GB661" s="195">
        <f t="shared" si="2185"/>
        <v>0</v>
      </c>
      <c r="GC661" s="195">
        <f t="shared" si="2186"/>
        <v>0</v>
      </c>
      <c r="GD661" s="195">
        <f t="shared" si="2187"/>
        <v>0</v>
      </c>
      <c r="GE661" s="195">
        <f t="shared" si="2188"/>
        <v>0</v>
      </c>
      <c r="GF661" s="195">
        <f t="shared" si="2189"/>
        <v>0</v>
      </c>
      <c r="GG661" s="195">
        <f t="shared" si="2190"/>
        <v>0</v>
      </c>
      <c r="GH661" s="195">
        <f t="shared" si="2191"/>
        <v>0</v>
      </c>
      <c r="GI661" s="195">
        <f t="shared" si="2192"/>
        <v>0</v>
      </c>
      <c r="GJ661" s="195">
        <f t="shared" si="2193"/>
        <v>0</v>
      </c>
      <c r="GK661" s="195">
        <f t="shared" si="2194"/>
        <v>0</v>
      </c>
      <c r="GL661" s="195">
        <f t="shared" si="2195"/>
        <v>0</v>
      </c>
      <c r="GM661" s="10"/>
      <c r="GN661" s="10"/>
      <c r="GO661" s="264">
        <f t="shared" si="2196"/>
        <v>0</v>
      </c>
      <c r="GP661" s="264">
        <f t="shared" si="2197"/>
        <v>0</v>
      </c>
      <c r="GQ661" s="264">
        <f t="shared" si="2198"/>
        <v>0</v>
      </c>
      <c r="GR661" s="264">
        <f t="shared" si="2199"/>
        <v>0</v>
      </c>
      <c r="GS661" s="264">
        <f t="shared" si="2200"/>
        <v>0</v>
      </c>
      <c r="GT661" s="264">
        <f t="shared" si="2201"/>
        <v>0</v>
      </c>
      <c r="GU661" s="264">
        <f t="shared" si="2202"/>
        <v>0</v>
      </c>
      <c r="GV661" s="264">
        <f t="shared" si="2203"/>
        <v>0</v>
      </c>
      <c r="GW661" s="264">
        <f t="shared" si="2204"/>
        <v>0</v>
      </c>
      <c r="GX661" s="264">
        <f t="shared" si="2205"/>
        <v>0</v>
      </c>
      <c r="GY661" s="162"/>
      <c r="GZ661" s="264">
        <f t="shared" si="2206"/>
        <v>0</v>
      </c>
      <c r="HA661" s="264">
        <f t="shared" si="2207"/>
        <v>0</v>
      </c>
      <c r="HB661" s="264">
        <f t="shared" si="2208"/>
        <v>0</v>
      </c>
      <c r="HC661" s="264">
        <f t="shared" si="2209"/>
        <v>0</v>
      </c>
      <c r="HD661" s="264">
        <f t="shared" si="2210"/>
        <v>0</v>
      </c>
    </row>
    <row r="662" spans="1:212" ht="30" hidden="1" x14ac:dyDescent="0.25">
      <c r="A662" s="172" t="s">
        <v>1093</v>
      </c>
      <c r="B662" s="167" t="s">
        <v>1075</v>
      </c>
      <c r="C662" s="38" t="s">
        <v>540</v>
      </c>
      <c r="D662" s="7">
        <v>6519</v>
      </c>
      <c r="E662" s="200">
        <v>6</v>
      </c>
      <c r="F662" s="246"/>
      <c r="G662" s="178">
        <f t="shared" si="2084"/>
        <v>0</v>
      </c>
      <c r="H662" s="178">
        <f t="shared" si="2085"/>
        <v>0</v>
      </c>
      <c r="I662" s="26"/>
      <c r="J662" s="26"/>
      <c r="K662" s="26"/>
      <c r="L662" s="26"/>
      <c r="M662" s="26"/>
      <c r="N662" s="26"/>
      <c r="O662" s="26"/>
      <c r="P662" s="26"/>
      <c r="Q662" s="178">
        <f t="shared" si="2086"/>
        <v>0</v>
      </c>
      <c r="R662" s="26"/>
      <c r="S662" s="26"/>
      <c r="T662" s="26"/>
      <c r="U662" s="26"/>
      <c r="V662" s="178">
        <f t="shared" si="2087"/>
        <v>0</v>
      </c>
      <c r="W662" s="26"/>
      <c r="X662" s="26"/>
      <c r="Y662" s="26"/>
      <c r="Z662" s="26"/>
      <c r="AA662" s="178">
        <f t="shared" si="2088"/>
        <v>0</v>
      </c>
      <c r="AB662" s="26"/>
      <c r="AC662" s="26"/>
      <c r="AD662" s="26"/>
      <c r="AE662" s="26"/>
      <c r="AF662" s="178">
        <f t="shared" si="2089"/>
        <v>0</v>
      </c>
      <c r="AG662" s="26"/>
      <c r="AH662" s="26"/>
      <c r="AI662" s="26"/>
      <c r="AJ662" s="26"/>
      <c r="AK662" s="178">
        <f t="shared" si="2090"/>
        <v>0</v>
      </c>
      <c r="AL662" s="178">
        <f t="shared" si="2091"/>
        <v>0</v>
      </c>
      <c r="AM662" s="26"/>
      <c r="AN662" s="26"/>
      <c r="AO662" s="26"/>
      <c r="AP662" s="26"/>
      <c r="AQ662" s="26"/>
      <c r="AR662" s="26"/>
      <c r="AS662" s="26"/>
      <c r="AT662" s="26"/>
      <c r="AU662" s="178">
        <f t="shared" si="2092"/>
        <v>0</v>
      </c>
      <c r="AV662" s="26"/>
      <c r="AW662" s="26"/>
      <c r="AX662" s="26"/>
      <c r="AY662" s="26"/>
      <c r="AZ662" s="178">
        <f t="shared" si="2093"/>
        <v>0</v>
      </c>
      <c r="BA662" s="26"/>
      <c r="BB662" s="26"/>
      <c r="BC662" s="26"/>
      <c r="BD662" s="26"/>
      <c r="BE662" s="178">
        <f t="shared" si="2094"/>
        <v>0</v>
      </c>
      <c r="BF662" s="26"/>
      <c r="BG662" s="26"/>
      <c r="BH662" s="26"/>
      <c r="BI662" s="26"/>
      <c r="BJ662" s="178">
        <f t="shared" si="2095"/>
        <v>0</v>
      </c>
      <c r="BK662" s="26"/>
      <c r="BL662" s="26"/>
      <c r="BM662" s="26"/>
      <c r="BN662" s="26"/>
      <c r="BO662" s="178">
        <f t="shared" si="2096"/>
        <v>0</v>
      </c>
      <c r="BP662" s="26"/>
      <c r="BQ662" s="26"/>
      <c r="BR662" s="26"/>
      <c r="BS662" s="26"/>
      <c r="BT662" s="178">
        <f t="shared" si="2097"/>
        <v>0</v>
      </c>
      <c r="BU662" s="26"/>
      <c r="BV662" s="26"/>
      <c r="BW662" s="26"/>
      <c r="BX662" s="26"/>
      <c r="BY662" s="178">
        <f t="shared" si="2098"/>
        <v>0</v>
      </c>
      <c r="BZ662" s="26"/>
      <c r="CA662" s="26"/>
      <c r="CB662" s="26"/>
      <c r="CC662" s="26"/>
      <c r="CD662" s="178">
        <f t="shared" si="2099"/>
        <v>0</v>
      </c>
      <c r="CE662" s="26"/>
      <c r="CF662" s="26"/>
      <c r="CG662" s="26"/>
      <c r="CH662" s="26"/>
      <c r="CI662" s="178">
        <f t="shared" si="2100"/>
        <v>0</v>
      </c>
      <c r="CJ662" s="26"/>
      <c r="CK662" s="26"/>
      <c r="CL662" s="26"/>
      <c r="CM662" s="26"/>
      <c r="CN662" s="178">
        <f t="shared" si="2101"/>
        <v>0</v>
      </c>
      <c r="CO662" s="26"/>
      <c r="CP662" s="26"/>
      <c r="CQ662" s="26"/>
      <c r="CR662" s="26"/>
      <c r="CS662" s="162">
        <f t="shared" si="2102"/>
        <v>0</v>
      </c>
      <c r="CT662" s="10"/>
      <c r="CU662" s="160">
        <f t="shared" si="2103"/>
        <v>0</v>
      </c>
      <c r="CV662" s="160">
        <f t="shared" si="2104"/>
        <v>0</v>
      </c>
      <c r="CW662" s="160">
        <f t="shared" si="2105"/>
        <v>0</v>
      </c>
      <c r="CX662" s="160">
        <f t="shared" si="2106"/>
        <v>0</v>
      </c>
      <c r="CY662" s="160">
        <f t="shared" si="2107"/>
        <v>0</v>
      </c>
      <c r="CZ662" s="160">
        <f t="shared" si="2108"/>
        <v>0</v>
      </c>
      <c r="DA662" s="160">
        <f t="shared" si="2109"/>
        <v>0</v>
      </c>
      <c r="DB662" s="160">
        <f t="shared" si="2110"/>
        <v>0</v>
      </c>
      <c r="DC662" s="160">
        <f t="shared" si="2111"/>
        <v>0</v>
      </c>
      <c r="DD662" s="160">
        <f t="shared" si="2112"/>
        <v>0</v>
      </c>
      <c r="DE662" s="160">
        <f t="shared" si="2113"/>
        <v>0</v>
      </c>
      <c r="DF662" s="160">
        <f t="shared" si="2114"/>
        <v>0</v>
      </c>
      <c r="DG662" s="160">
        <f t="shared" si="2115"/>
        <v>0</v>
      </c>
      <c r="DH662" s="160">
        <f t="shared" si="2116"/>
        <v>0</v>
      </c>
      <c r="DI662" s="160">
        <f t="shared" si="2117"/>
        <v>0</v>
      </c>
      <c r="DJ662" s="160">
        <f t="shared" si="2118"/>
        <v>0</v>
      </c>
      <c r="DK662" s="160">
        <f t="shared" si="2119"/>
        <v>0</v>
      </c>
      <c r="DL662" s="160">
        <f t="shared" si="2120"/>
        <v>0</v>
      </c>
      <c r="DM662" s="10"/>
      <c r="DN662" s="160">
        <f t="shared" si="2121"/>
        <v>0</v>
      </c>
      <c r="DO662" s="160">
        <f t="shared" si="2122"/>
        <v>0</v>
      </c>
      <c r="DP662" s="160">
        <f t="shared" si="2123"/>
        <v>0</v>
      </c>
      <c r="DQ662" s="160">
        <f t="shared" si="2124"/>
        <v>0</v>
      </c>
      <c r="DR662" s="160">
        <f t="shared" si="2125"/>
        <v>0</v>
      </c>
      <c r="DS662" s="160">
        <f t="shared" si="2126"/>
        <v>0</v>
      </c>
      <c r="DT662" s="160">
        <f t="shared" si="2127"/>
        <v>0</v>
      </c>
      <c r="DU662" s="160">
        <f t="shared" si="2128"/>
        <v>0</v>
      </c>
      <c r="DV662" s="160">
        <f t="shared" si="2129"/>
        <v>0</v>
      </c>
      <c r="DW662" s="160">
        <f t="shared" si="2130"/>
        <v>0</v>
      </c>
      <c r="DX662" s="160">
        <f t="shared" si="2131"/>
        <v>0</v>
      </c>
      <c r="DY662" s="160">
        <f t="shared" si="2132"/>
        <v>0</v>
      </c>
      <c r="DZ662" s="160">
        <f t="shared" si="2133"/>
        <v>0</v>
      </c>
      <c r="EA662" s="160">
        <f t="shared" si="2134"/>
        <v>0</v>
      </c>
      <c r="EB662" s="160">
        <f t="shared" si="2135"/>
        <v>0</v>
      </c>
      <c r="EC662" s="160">
        <f t="shared" si="2136"/>
        <v>0</v>
      </c>
      <c r="ED662" s="160">
        <f t="shared" si="2137"/>
        <v>0</v>
      </c>
      <c r="EE662" s="160">
        <f t="shared" si="2138"/>
        <v>0</v>
      </c>
      <c r="EF662" s="160">
        <f t="shared" si="2139"/>
        <v>0</v>
      </c>
      <c r="EG662" s="160">
        <f t="shared" si="2140"/>
        <v>0</v>
      </c>
      <c r="EH662" s="160">
        <f t="shared" si="2141"/>
        <v>0</v>
      </c>
      <c r="EI662" s="160">
        <f t="shared" si="2142"/>
        <v>0</v>
      </c>
      <c r="EJ662" s="160">
        <f t="shared" si="2143"/>
        <v>0</v>
      </c>
      <c r="EK662" s="160">
        <f t="shared" si="2144"/>
        <v>0</v>
      </c>
      <c r="EL662" s="160">
        <f t="shared" si="2145"/>
        <v>0</v>
      </c>
      <c r="EM662" s="160">
        <f t="shared" si="2146"/>
        <v>0</v>
      </c>
      <c r="EN662" s="160">
        <f t="shared" si="2147"/>
        <v>0</v>
      </c>
      <c r="EO662" s="160">
        <f t="shared" si="2148"/>
        <v>0</v>
      </c>
      <c r="EP662" s="160">
        <f t="shared" si="2149"/>
        <v>0</v>
      </c>
      <c r="EQ662" s="160">
        <f t="shared" si="2150"/>
        <v>0</v>
      </c>
      <c r="ER662" s="10"/>
      <c r="ES662" s="160">
        <f t="shared" si="2151"/>
        <v>0</v>
      </c>
      <c r="ET662" s="160">
        <f t="shared" si="2152"/>
        <v>0</v>
      </c>
      <c r="EU662" s="160">
        <f t="shared" si="2153"/>
        <v>0</v>
      </c>
      <c r="EV662" s="160">
        <f t="shared" si="2154"/>
        <v>0</v>
      </c>
      <c r="EW662" s="160">
        <f t="shared" si="2155"/>
        <v>0</v>
      </c>
      <c r="EX662" s="160">
        <f t="shared" si="2156"/>
        <v>0</v>
      </c>
      <c r="EY662" s="160">
        <f t="shared" si="2157"/>
        <v>0</v>
      </c>
      <c r="EZ662" s="160">
        <f t="shared" si="2158"/>
        <v>0</v>
      </c>
      <c r="FA662" s="160">
        <f t="shared" si="2159"/>
        <v>0</v>
      </c>
      <c r="FB662" s="160">
        <f t="shared" si="2160"/>
        <v>0</v>
      </c>
      <c r="FC662" s="160">
        <f t="shared" si="2161"/>
        <v>0</v>
      </c>
      <c r="FD662" s="160">
        <f t="shared" si="2162"/>
        <v>0</v>
      </c>
      <c r="FE662" s="160">
        <f t="shared" si="2163"/>
        <v>0</v>
      </c>
      <c r="FF662" s="160">
        <f t="shared" si="2164"/>
        <v>0</v>
      </c>
      <c r="FG662" s="160">
        <f t="shared" si="2165"/>
        <v>0</v>
      </c>
      <c r="FH662" s="10"/>
      <c r="FI662" s="195">
        <f t="shared" si="2166"/>
        <v>0</v>
      </c>
      <c r="FJ662" s="195">
        <f t="shared" si="2167"/>
        <v>0</v>
      </c>
      <c r="FK662" s="195">
        <f t="shared" si="2168"/>
        <v>0</v>
      </c>
      <c r="FL662" s="195">
        <f t="shared" si="2169"/>
        <v>0</v>
      </c>
      <c r="FM662" s="195">
        <f t="shared" si="2170"/>
        <v>0</v>
      </c>
      <c r="FN662" s="195">
        <f t="shared" si="2171"/>
        <v>0</v>
      </c>
      <c r="FO662" s="195">
        <f t="shared" si="2172"/>
        <v>0</v>
      </c>
      <c r="FP662" s="195">
        <f t="shared" si="2173"/>
        <v>0</v>
      </c>
      <c r="FQ662" s="195">
        <f t="shared" si="2174"/>
        <v>0</v>
      </c>
      <c r="FR662" s="195">
        <f t="shared" si="2175"/>
        <v>0</v>
      </c>
      <c r="FS662" s="195">
        <f t="shared" si="2176"/>
        <v>0</v>
      </c>
      <c r="FT662" s="195">
        <f t="shared" si="2177"/>
        <v>0</v>
      </c>
      <c r="FU662" s="195">
        <f t="shared" si="2178"/>
        <v>0</v>
      </c>
      <c r="FV662" s="195">
        <f t="shared" si="2179"/>
        <v>0</v>
      </c>
      <c r="FW662" s="195">
        <f t="shared" si="2180"/>
        <v>0</v>
      </c>
      <c r="FX662" s="195">
        <f t="shared" si="2181"/>
        <v>0</v>
      </c>
      <c r="FY662" s="195">
        <f t="shared" si="2182"/>
        <v>0</v>
      </c>
      <c r="FZ662" s="195">
        <f t="shared" si="2183"/>
        <v>0</v>
      </c>
      <c r="GA662" s="195">
        <f t="shared" si="2184"/>
        <v>0</v>
      </c>
      <c r="GB662" s="195">
        <f t="shared" si="2185"/>
        <v>0</v>
      </c>
      <c r="GC662" s="195">
        <f t="shared" si="2186"/>
        <v>0</v>
      </c>
      <c r="GD662" s="195">
        <f t="shared" si="2187"/>
        <v>0</v>
      </c>
      <c r="GE662" s="195">
        <f t="shared" si="2188"/>
        <v>0</v>
      </c>
      <c r="GF662" s="195">
        <f t="shared" si="2189"/>
        <v>0</v>
      </c>
      <c r="GG662" s="195">
        <f t="shared" si="2190"/>
        <v>0</v>
      </c>
      <c r="GH662" s="195">
        <f t="shared" si="2191"/>
        <v>0</v>
      </c>
      <c r="GI662" s="195">
        <f t="shared" si="2192"/>
        <v>0</v>
      </c>
      <c r="GJ662" s="195">
        <f t="shared" si="2193"/>
        <v>0</v>
      </c>
      <c r="GK662" s="195">
        <f t="shared" si="2194"/>
        <v>0</v>
      </c>
      <c r="GL662" s="195">
        <f t="shared" si="2195"/>
        <v>0</v>
      </c>
      <c r="GM662" s="10"/>
      <c r="GN662" s="10"/>
      <c r="GO662" s="264">
        <f t="shared" si="2196"/>
        <v>0</v>
      </c>
      <c r="GP662" s="264">
        <f t="shared" si="2197"/>
        <v>0</v>
      </c>
      <c r="GQ662" s="264">
        <f t="shared" si="2198"/>
        <v>0</v>
      </c>
      <c r="GR662" s="264">
        <f t="shared" si="2199"/>
        <v>0</v>
      </c>
      <c r="GS662" s="264">
        <f t="shared" si="2200"/>
        <v>0</v>
      </c>
      <c r="GT662" s="264">
        <f t="shared" si="2201"/>
        <v>0</v>
      </c>
      <c r="GU662" s="264">
        <f t="shared" si="2202"/>
        <v>0</v>
      </c>
      <c r="GV662" s="264">
        <f t="shared" si="2203"/>
        <v>0</v>
      </c>
      <c r="GW662" s="264">
        <f t="shared" si="2204"/>
        <v>0</v>
      </c>
      <c r="GX662" s="264">
        <f t="shared" si="2205"/>
        <v>0</v>
      </c>
      <c r="GY662" s="162"/>
      <c r="GZ662" s="264">
        <f t="shared" si="2206"/>
        <v>0</v>
      </c>
      <c r="HA662" s="264">
        <f t="shared" si="2207"/>
        <v>0</v>
      </c>
      <c r="HB662" s="264">
        <f t="shared" si="2208"/>
        <v>0</v>
      </c>
      <c r="HC662" s="264">
        <f t="shared" si="2209"/>
        <v>0</v>
      </c>
      <c r="HD662" s="264">
        <f t="shared" si="2210"/>
        <v>0</v>
      </c>
    </row>
    <row r="663" spans="1:212" ht="45" hidden="1" x14ac:dyDescent="0.25">
      <c r="A663" s="172" t="s">
        <v>1095</v>
      </c>
      <c r="B663" s="167" t="s">
        <v>1075</v>
      </c>
      <c r="C663" s="65" t="s">
        <v>1403</v>
      </c>
      <c r="D663" s="7">
        <v>6520</v>
      </c>
      <c r="E663" s="200">
        <v>23</v>
      </c>
      <c r="F663" s="246"/>
      <c r="G663" s="178">
        <f t="shared" si="2084"/>
        <v>0</v>
      </c>
      <c r="H663" s="178">
        <f t="shared" si="2085"/>
        <v>0</v>
      </c>
      <c r="I663" s="26"/>
      <c r="J663" s="26"/>
      <c r="K663" s="26"/>
      <c r="L663" s="26"/>
      <c r="M663" s="26"/>
      <c r="N663" s="26"/>
      <c r="O663" s="26"/>
      <c r="P663" s="26"/>
      <c r="Q663" s="178">
        <f t="shared" si="2086"/>
        <v>0</v>
      </c>
      <c r="R663" s="26"/>
      <c r="S663" s="26"/>
      <c r="T663" s="26"/>
      <c r="U663" s="26"/>
      <c r="V663" s="178">
        <f t="shared" si="2087"/>
        <v>0</v>
      </c>
      <c r="W663" s="26"/>
      <c r="X663" s="26"/>
      <c r="Y663" s="26"/>
      <c r="Z663" s="26"/>
      <c r="AA663" s="178">
        <f t="shared" si="2088"/>
        <v>0</v>
      </c>
      <c r="AB663" s="26"/>
      <c r="AC663" s="26"/>
      <c r="AD663" s="26"/>
      <c r="AE663" s="26"/>
      <c r="AF663" s="178">
        <f t="shared" si="2089"/>
        <v>0</v>
      </c>
      <c r="AG663" s="26"/>
      <c r="AH663" s="26"/>
      <c r="AI663" s="26"/>
      <c r="AJ663" s="26"/>
      <c r="AK663" s="178">
        <f t="shared" si="2090"/>
        <v>0</v>
      </c>
      <c r="AL663" s="178">
        <f t="shared" si="2091"/>
        <v>0</v>
      </c>
      <c r="AM663" s="26"/>
      <c r="AN663" s="26"/>
      <c r="AO663" s="26"/>
      <c r="AP663" s="26"/>
      <c r="AQ663" s="26"/>
      <c r="AR663" s="26"/>
      <c r="AS663" s="26"/>
      <c r="AT663" s="26"/>
      <c r="AU663" s="178">
        <f t="shared" si="2092"/>
        <v>0</v>
      </c>
      <c r="AV663" s="26"/>
      <c r="AW663" s="26"/>
      <c r="AX663" s="26"/>
      <c r="AY663" s="26"/>
      <c r="AZ663" s="178">
        <f t="shared" si="2093"/>
        <v>0</v>
      </c>
      <c r="BA663" s="26"/>
      <c r="BB663" s="26"/>
      <c r="BC663" s="26"/>
      <c r="BD663" s="26"/>
      <c r="BE663" s="178">
        <f t="shared" si="2094"/>
        <v>0</v>
      </c>
      <c r="BF663" s="26"/>
      <c r="BG663" s="26"/>
      <c r="BH663" s="26"/>
      <c r="BI663" s="26"/>
      <c r="BJ663" s="178">
        <f t="shared" si="2095"/>
        <v>0</v>
      </c>
      <c r="BK663" s="26"/>
      <c r="BL663" s="26"/>
      <c r="BM663" s="26"/>
      <c r="BN663" s="26"/>
      <c r="BO663" s="178">
        <f t="shared" si="2096"/>
        <v>0</v>
      </c>
      <c r="BP663" s="26"/>
      <c r="BQ663" s="26"/>
      <c r="BR663" s="26"/>
      <c r="BS663" s="26"/>
      <c r="BT663" s="178">
        <f t="shared" si="2097"/>
        <v>0</v>
      </c>
      <c r="BU663" s="26"/>
      <c r="BV663" s="26"/>
      <c r="BW663" s="26"/>
      <c r="BX663" s="26"/>
      <c r="BY663" s="178">
        <f t="shared" si="2098"/>
        <v>0</v>
      </c>
      <c r="BZ663" s="26"/>
      <c r="CA663" s="26"/>
      <c r="CB663" s="26"/>
      <c r="CC663" s="26"/>
      <c r="CD663" s="178">
        <f t="shared" si="2099"/>
        <v>0</v>
      </c>
      <c r="CE663" s="26"/>
      <c r="CF663" s="26"/>
      <c r="CG663" s="26"/>
      <c r="CH663" s="26"/>
      <c r="CI663" s="178">
        <f t="shared" si="2100"/>
        <v>0</v>
      </c>
      <c r="CJ663" s="26"/>
      <c r="CK663" s="26"/>
      <c r="CL663" s="26"/>
      <c r="CM663" s="26"/>
      <c r="CN663" s="178">
        <f t="shared" si="2101"/>
        <v>0</v>
      </c>
      <c r="CO663" s="26"/>
      <c r="CP663" s="26"/>
      <c r="CQ663" s="26"/>
      <c r="CR663" s="26"/>
      <c r="CS663" s="162">
        <f t="shared" si="2102"/>
        <v>0</v>
      </c>
      <c r="CT663" s="10"/>
      <c r="CU663" s="160">
        <f t="shared" si="2103"/>
        <v>0</v>
      </c>
      <c r="CV663" s="160">
        <f t="shared" si="2104"/>
        <v>0</v>
      </c>
      <c r="CW663" s="160">
        <f t="shared" si="2105"/>
        <v>0</v>
      </c>
      <c r="CX663" s="160">
        <f t="shared" si="2106"/>
        <v>0</v>
      </c>
      <c r="CY663" s="160">
        <f t="shared" si="2107"/>
        <v>0</v>
      </c>
      <c r="CZ663" s="160">
        <f t="shared" si="2108"/>
        <v>0</v>
      </c>
      <c r="DA663" s="160">
        <f t="shared" si="2109"/>
        <v>0</v>
      </c>
      <c r="DB663" s="160">
        <f t="shared" si="2110"/>
        <v>0</v>
      </c>
      <c r="DC663" s="160">
        <f t="shared" si="2111"/>
        <v>0</v>
      </c>
      <c r="DD663" s="160">
        <f t="shared" si="2112"/>
        <v>0</v>
      </c>
      <c r="DE663" s="160">
        <f t="shared" si="2113"/>
        <v>0</v>
      </c>
      <c r="DF663" s="160">
        <f t="shared" si="2114"/>
        <v>0</v>
      </c>
      <c r="DG663" s="160">
        <f t="shared" si="2115"/>
        <v>0</v>
      </c>
      <c r="DH663" s="160">
        <f t="shared" si="2116"/>
        <v>0</v>
      </c>
      <c r="DI663" s="160">
        <f t="shared" si="2117"/>
        <v>0</v>
      </c>
      <c r="DJ663" s="160">
        <f t="shared" si="2118"/>
        <v>0</v>
      </c>
      <c r="DK663" s="160">
        <f t="shared" si="2119"/>
        <v>0</v>
      </c>
      <c r="DL663" s="160">
        <f t="shared" si="2120"/>
        <v>0</v>
      </c>
      <c r="DM663" s="10"/>
      <c r="DN663" s="160">
        <f t="shared" si="2121"/>
        <v>0</v>
      </c>
      <c r="DO663" s="160">
        <f t="shared" si="2122"/>
        <v>0</v>
      </c>
      <c r="DP663" s="160">
        <f t="shared" si="2123"/>
        <v>0</v>
      </c>
      <c r="DQ663" s="160">
        <f t="shared" si="2124"/>
        <v>0</v>
      </c>
      <c r="DR663" s="160">
        <f t="shared" si="2125"/>
        <v>0</v>
      </c>
      <c r="DS663" s="160">
        <f t="shared" si="2126"/>
        <v>0</v>
      </c>
      <c r="DT663" s="160">
        <f t="shared" si="2127"/>
        <v>0</v>
      </c>
      <c r="DU663" s="160">
        <f t="shared" si="2128"/>
        <v>0</v>
      </c>
      <c r="DV663" s="160">
        <f t="shared" si="2129"/>
        <v>0</v>
      </c>
      <c r="DW663" s="160">
        <f t="shared" si="2130"/>
        <v>0</v>
      </c>
      <c r="DX663" s="160">
        <f t="shared" si="2131"/>
        <v>0</v>
      </c>
      <c r="DY663" s="160">
        <f t="shared" si="2132"/>
        <v>0</v>
      </c>
      <c r="DZ663" s="160">
        <f t="shared" si="2133"/>
        <v>0</v>
      </c>
      <c r="EA663" s="160">
        <f t="shared" si="2134"/>
        <v>0</v>
      </c>
      <c r="EB663" s="160">
        <f t="shared" si="2135"/>
        <v>0</v>
      </c>
      <c r="EC663" s="160">
        <f t="shared" si="2136"/>
        <v>0</v>
      </c>
      <c r="ED663" s="160">
        <f t="shared" si="2137"/>
        <v>0</v>
      </c>
      <c r="EE663" s="160">
        <f t="shared" si="2138"/>
        <v>0</v>
      </c>
      <c r="EF663" s="160">
        <f t="shared" si="2139"/>
        <v>0</v>
      </c>
      <c r="EG663" s="160">
        <f t="shared" si="2140"/>
        <v>0</v>
      </c>
      <c r="EH663" s="160">
        <f t="shared" si="2141"/>
        <v>0</v>
      </c>
      <c r="EI663" s="160">
        <f t="shared" si="2142"/>
        <v>0</v>
      </c>
      <c r="EJ663" s="160">
        <f t="shared" si="2143"/>
        <v>0</v>
      </c>
      <c r="EK663" s="160">
        <f t="shared" si="2144"/>
        <v>0</v>
      </c>
      <c r="EL663" s="160">
        <f t="shared" si="2145"/>
        <v>0</v>
      </c>
      <c r="EM663" s="160">
        <f t="shared" si="2146"/>
        <v>0</v>
      </c>
      <c r="EN663" s="160">
        <f t="shared" si="2147"/>
        <v>0</v>
      </c>
      <c r="EO663" s="160">
        <f t="shared" si="2148"/>
        <v>0</v>
      </c>
      <c r="EP663" s="160">
        <f t="shared" si="2149"/>
        <v>0</v>
      </c>
      <c r="EQ663" s="160">
        <f t="shared" si="2150"/>
        <v>0</v>
      </c>
      <c r="ER663" s="10"/>
      <c r="ES663" s="160">
        <f t="shared" si="2151"/>
        <v>0</v>
      </c>
      <c r="ET663" s="160">
        <f t="shared" si="2152"/>
        <v>0</v>
      </c>
      <c r="EU663" s="160">
        <f t="shared" si="2153"/>
        <v>0</v>
      </c>
      <c r="EV663" s="160">
        <f t="shared" si="2154"/>
        <v>0</v>
      </c>
      <c r="EW663" s="160">
        <f t="shared" si="2155"/>
        <v>0</v>
      </c>
      <c r="EX663" s="160">
        <f t="shared" si="2156"/>
        <v>0</v>
      </c>
      <c r="EY663" s="160">
        <f t="shared" si="2157"/>
        <v>0</v>
      </c>
      <c r="EZ663" s="160">
        <f t="shared" si="2158"/>
        <v>0</v>
      </c>
      <c r="FA663" s="160">
        <f t="shared" si="2159"/>
        <v>0</v>
      </c>
      <c r="FB663" s="160">
        <f t="shared" si="2160"/>
        <v>0</v>
      </c>
      <c r="FC663" s="160">
        <f t="shared" si="2161"/>
        <v>0</v>
      </c>
      <c r="FD663" s="160">
        <f t="shared" si="2162"/>
        <v>0</v>
      </c>
      <c r="FE663" s="160">
        <f t="shared" si="2163"/>
        <v>0</v>
      </c>
      <c r="FF663" s="160">
        <f t="shared" si="2164"/>
        <v>0</v>
      </c>
      <c r="FG663" s="160">
        <f t="shared" si="2165"/>
        <v>0</v>
      </c>
      <c r="FH663" s="10"/>
      <c r="FI663" s="195">
        <f t="shared" si="2166"/>
        <v>0</v>
      </c>
      <c r="FJ663" s="195">
        <f t="shared" si="2167"/>
        <v>0</v>
      </c>
      <c r="FK663" s="195">
        <f t="shared" si="2168"/>
        <v>0</v>
      </c>
      <c r="FL663" s="195">
        <f t="shared" si="2169"/>
        <v>0</v>
      </c>
      <c r="FM663" s="195">
        <f t="shared" si="2170"/>
        <v>0</v>
      </c>
      <c r="FN663" s="195">
        <f t="shared" si="2171"/>
        <v>0</v>
      </c>
      <c r="FO663" s="195">
        <f t="shared" si="2172"/>
        <v>0</v>
      </c>
      <c r="FP663" s="195">
        <f t="shared" si="2173"/>
        <v>0</v>
      </c>
      <c r="FQ663" s="195">
        <f t="shared" si="2174"/>
        <v>0</v>
      </c>
      <c r="FR663" s="195">
        <f t="shared" si="2175"/>
        <v>0</v>
      </c>
      <c r="FS663" s="195">
        <f t="shared" si="2176"/>
        <v>0</v>
      </c>
      <c r="FT663" s="195">
        <f t="shared" si="2177"/>
        <v>0</v>
      </c>
      <c r="FU663" s="195">
        <f t="shared" si="2178"/>
        <v>0</v>
      </c>
      <c r="FV663" s="195">
        <f t="shared" si="2179"/>
        <v>0</v>
      </c>
      <c r="FW663" s="195">
        <f t="shared" si="2180"/>
        <v>0</v>
      </c>
      <c r="FX663" s="195">
        <f t="shared" si="2181"/>
        <v>0</v>
      </c>
      <c r="FY663" s="195">
        <f t="shared" si="2182"/>
        <v>0</v>
      </c>
      <c r="FZ663" s="195">
        <f t="shared" si="2183"/>
        <v>0</v>
      </c>
      <c r="GA663" s="195">
        <f t="shared" si="2184"/>
        <v>0</v>
      </c>
      <c r="GB663" s="195">
        <f t="shared" si="2185"/>
        <v>0</v>
      </c>
      <c r="GC663" s="195">
        <f t="shared" si="2186"/>
        <v>0</v>
      </c>
      <c r="GD663" s="195">
        <f t="shared" si="2187"/>
        <v>0</v>
      </c>
      <c r="GE663" s="195">
        <f t="shared" si="2188"/>
        <v>0</v>
      </c>
      <c r="GF663" s="195">
        <f t="shared" si="2189"/>
        <v>0</v>
      </c>
      <c r="GG663" s="195">
        <f t="shared" si="2190"/>
        <v>0</v>
      </c>
      <c r="GH663" s="195">
        <f t="shared" si="2191"/>
        <v>0</v>
      </c>
      <c r="GI663" s="195">
        <f t="shared" si="2192"/>
        <v>0</v>
      </c>
      <c r="GJ663" s="195">
        <f t="shared" si="2193"/>
        <v>0</v>
      </c>
      <c r="GK663" s="195">
        <f t="shared" si="2194"/>
        <v>0</v>
      </c>
      <c r="GL663" s="195">
        <f t="shared" si="2195"/>
        <v>0</v>
      </c>
      <c r="GM663" s="10"/>
      <c r="GN663" s="10"/>
      <c r="GO663" s="264">
        <f t="shared" si="2196"/>
        <v>0</v>
      </c>
      <c r="GP663" s="264">
        <f t="shared" si="2197"/>
        <v>0</v>
      </c>
      <c r="GQ663" s="264">
        <f t="shared" si="2198"/>
        <v>0</v>
      </c>
      <c r="GR663" s="264">
        <f t="shared" si="2199"/>
        <v>0</v>
      </c>
      <c r="GS663" s="264">
        <f t="shared" si="2200"/>
        <v>0</v>
      </c>
      <c r="GT663" s="264">
        <f t="shared" si="2201"/>
        <v>0</v>
      </c>
      <c r="GU663" s="264">
        <f t="shared" si="2202"/>
        <v>0</v>
      </c>
      <c r="GV663" s="264">
        <f t="shared" si="2203"/>
        <v>0</v>
      </c>
      <c r="GW663" s="264">
        <f t="shared" si="2204"/>
        <v>0</v>
      </c>
      <c r="GX663" s="264">
        <f t="shared" si="2205"/>
        <v>0</v>
      </c>
      <c r="GY663" s="162"/>
      <c r="GZ663" s="264">
        <f t="shared" si="2206"/>
        <v>0</v>
      </c>
      <c r="HA663" s="264">
        <f t="shared" si="2207"/>
        <v>0</v>
      </c>
      <c r="HB663" s="264">
        <f t="shared" si="2208"/>
        <v>0</v>
      </c>
      <c r="HC663" s="264">
        <f t="shared" si="2209"/>
        <v>0</v>
      </c>
      <c r="HD663" s="264">
        <f t="shared" si="2210"/>
        <v>0</v>
      </c>
    </row>
    <row r="664" spans="1:212" ht="30" hidden="1" x14ac:dyDescent="0.25">
      <c r="A664" s="172"/>
      <c r="C664" s="38" t="s">
        <v>1197</v>
      </c>
      <c r="D664" s="7">
        <v>6521</v>
      </c>
      <c r="E664" s="200">
        <v>2</v>
      </c>
      <c r="F664" s="246"/>
      <c r="G664" s="178">
        <f t="shared" ref="G664" si="2211">+I664+K664+M664+O664</f>
        <v>0</v>
      </c>
      <c r="H664" s="178">
        <f t="shared" ref="H664" si="2212">+J664+L664+N664+P664</f>
        <v>0</v>
      </c>
      <c r="I664" s="26"/>
      <c r="J664" s="26"/>
      <c r="K664" s="26"/>
      <c r="L664" s="26"/>
      <c r="M664" s="26"/>
      <c r="N664" s="26"/>
      <c r="O664" s="26"/>
      <c r="P664" s="26"/>
      <c r="Q664" s="178">
        <f t="shared" si="2086"/>
        <v>0</v>
      </c>
      <c r="R664" s="26"/>
      <c r="S664" s="26"/>
      <c r="T664" s="26"/>
      <c r="U664" s="26"/>
      <c r="V664" s="178">
        <f t="shared" si="2087"/>
        <v>0</v>
      </c>
      <c r="W664" s="26"/>
      <c r="X664" s="26"/>
      <c r="Y664" s="26"/>
      <c r="Z664" s="26"/>
      <c r="AA664" s="178">
        <f t="shared" si="2088"/>
        <v>0</v>
      </c>
      <c r="AB664" s="26"/>
      <c r="AC664" s="26"/>
      <c r="AD664" s="26"/>
      <c r="AE664" s="26"/>
      <c r="AF664" s="178">
        <f t="shared" si="2089"/>
        <v>0</v>
      </c>
      <c r="AG664" s="26"/>
      <c r="AH664" s="26"/>
      <c r="AI664" s="26"/>
      <c r="AJ664" s="26"/>
      <c r="AK664" s="178">
        <f t="shared" ref="AK664" si="2213">+AM664+AO664+AQ664+AS664</f>
        <v>0</v>
      </c>
      <c r="AL664" s="178">
        <f t="shared" ref="AL664" si="2214">+AN664+AP664+AR664+AT664</f>
        <v>0</v>
      </c>
      <c r="AM664" s="26"/>
      <c r="AN664" s="26"/>
      <c r="AO664" s="26"/>
      <c r="AP664" s="26"/>
      <c r="AQ664" s="26"/>
      <c r="AR664" s="26"/>
      <c r="AS664" s="26"/>
      <c r="AT664" s="26"/>
      <c r="AU664" s="178">
        <f t="shared" si="2092"/>
        <v>0</v>
      </c>
      <c r="AV664" s="26"/>
      <c r="AW664" s="26"/>
      <c r="AX664" s="26"/>
      <c r="AY664" s="26"/>
      <c r="AZ664" s="178">
        <f t="shared" si="2093"/>
        <v>0</v>
      </c>
      <c r="BA664" s="26"/>
      <c r="BB664" s="26"/>
      <c r="BC664" s="26"/>
      <c r="BD664" s="26"/>
      <c r="BE664" s="178">
        <f t="shared" si="2094"/>
        <v>0</v>
      </c>
      <c r="BF664" s="26"/>
      <c r="BG664" s="26"/>
      <c r="BH664" s="26"/>
      <c r="BI664" s="26"/>
      <c r="BJ664" s="178">
        <f t="shared" si="2095"/>
        <v>0</v>
      </c>
      <c r="BK664" s="26"/>
      <c r="BL664" s="26"/>
      <c r="BM664" s="26"/>
      <c r="BN664" s="26"/>
      <c r="BO664" s="178">
        <f t="shared" si="2096"/>
        <v>0</v>
      </c>
      <c r="BP664" s="26"/>
      <c r="BQ664" s="26"/>
      <c r="BR664" s="26"/>
      <c r="BS664" s="26"/>
      <c r="BT664" s="178">
        <f t="shared" si="2097"/>
        <v>0</v>
      </c>
      <c r="BU664" s="26"/>
      <c r="BV664" s="26"/>
      <c r="BW664" s="26"/>
      <c r="BX664" s="26"/>
      <c r="BY664" s="178">
        <f t="shared" si="2098"/>
        <v>0</v>
      </c>
      <c r="BZ664" s="26"/>
      <c r="CA664" s="26"/>
      <c r="CB664" s="26"/>
      <c r="CC664" s="26"/>
      <c r="CD664" s="178">
        <f t="shared" si="2099"/>
        <v>0</v>
      </c>
      <c r="CE664" s="26"/>
      <c r="CF664" s="26"/>
      <c r="CG664" s="26"/>
      <c r="CH664" s="26"/>
      <c r="CI664" s="178">
        <f t="shared" si="2100"/>
        <v>0</v>
      </c>
      <c r="CJ664" s="26"/>
      <c r="CK664" s="26"/>
      <c r="CL664" s="26"/>
      <c r="CM664" s="26"/>
      <c r="CN664" s="178">
        <f t="shared" si="2101"/>
        <v>0</v>
      </c>
      <c r="CO664" s="26"/>
      <c r="CP664" s="26"/>
      <c r="CQ664" s="26"/>
      <c r="CR664" s="26"/>
      <c r="CS664" s="162">
        <f t="shared" si="2102"/>
        <v>0</v>
      </c>
      <c r="CT664" s="10"/>
      <c r="CU664" s="160">
        <f t="shared" si="2103"/>
        <v>0</v>
      </c>
      <c r="CV664" s="160">
        <f t="shared" si="2104"/>
        <v>0</v>
      </c>
      <c r="CW664" s="160">
        <f t="shared" si="2105"/>
        <v>0</v>
      </c>
      <c r="CX664" s="160">
        <f t="shared" si="2106"/>
        <v>0</v>
      </c>
      <c r="CY664" s="160">
        <f t="shared" si="2107"/>
        <v>0</v>
      </c>
      <c r="CZ664" s="160">
        <f t="shared" si="2108"/>
        <v>0</v>
      </c>
      <c r="DA664" s="160">
        <f t="shared" si="2109"/>
        <v>0</v>
      </c>
      <c r="DB664" s="160">
        <f t="shared" si="2110"/>
        <v>0</v>
      </c>
      <c r="DC664" s="160">
        <f t="shared" si="2111"/>
        <v>0</v>
      </c>
      <c r="DD664" s="160">
        <f t="shared" si="2112"/>
        <v>0</v>
      </c>
      <c r="DE664" s="160">
        <f t="shared" si="2113"/>
        <v>0</v>
      </c>
      <c r="DF664" s="160">
        <f t="shared" si="2114"/>
        <v>0</v>
      </c>
      <c r="DG664" s="160">
        <f t="shared" si="2115"/>
        <v>0</v>
      </c>
      <c r="DH664" s="160">
        <f t="shared" si="2116"/>
        <v>0</v>
      </c>
      <c r="DI664" s="160">
        <f t="shared" si="2117"/>
        <v>0</v>
      </c>
      <c r="DJ664" s="160">
        <f t="shared" si="2118"/>
        <v>0</v>
      </c>
      <c r="DK664" s="160">
        <f t="shared" si="2119"/>
        <v>0</v>
      </c>
      <c r="DL664" s="160">
        <f t="shared" si="2120"/>
        <v>0</v>
      </c>
      <c r="DM664" s="10"/>
      <c r="DN664" s="160">
        <f t="shared" si="2121"/>
        <v>0</v>
      </c>
      <c r="DO664" s="160">
        <f t="shared" si="2122"/>
        <v>0</v>
      </c>
      <c r="DP664" s="160">
        <f t="shared" si="2123"/>
        <v>0</v>
      </c>
      <c r="DQ664" s="160">
        <f t="shared" si="2124"/>
        <v>0</v>
      </c>
      <c r="DR664" s="160">
        <f t="shared" si="2125"/>
        <v>0</v>
      </c>
      <c r="DS664" s="160">
        <f t="shared" si="2126"/>
        <v>0</v>
      </c>
      <c r="DT664" s="160">
        <f t="shared" si="2127"/>
        <v>0</v>
      </c>
      <c r="DU664" s="160">
        <f t="shared" si="2128"/>
        <v>0</v>
      </c>
      <c r="DV664" s="160">
        <f t="shared" si="2129"/>
        <v>0</v>
      </c>
      <c r="DW664" s="160">
        <f t="shared" si="2130"/>
        <v>0</v>
      </c>
      <c r="DX664" s="160">
        <f t="shared" si="2131"/>
        <v>0</v>
      </c>
      <c r="DY664" s="160">
        <f t="shared" si="2132"/>
        <v>0</v>
      </c>
      <c r="DZ664" s="160">
        <f t="shared" si="2133"/>
        <v>0</v>
      </c>
      <c r="EA664" s="160">
        <f t="shared" si="2134"/>
        <v>0</v>
      </c>
      <c r="EB664" s="160">
        <f t="shared" si="2135"/>
        <v>0</v>
      </c>
      <c r="EC664" s="160">
        <f t="shared" si="2136"/>
        <v>0</v>
      </c>
      <c r="ED664" s="160">
        <f t="shared" si="2137"/>
        <v>0</v>
      </c>
      <c r="EE664" s="160">
        <f t="shared" si="2138"/>
        <v>0</v>
      </c>
      <c r="EF664" s="160">
        <f t="shared" si="2139"/>
        <v>0</v>
      </c>
      <c r="EG664" s="160">
        <f t="shared" si="2140"/>
        <v>0</v>
      </c>
      <c r="EH664" s="160">
        <f t="shared" si="2141"/>
        <v>0</v>
      </c>
      <c r="EI664" s="160">
        <f t="shared" si="2142"/>
        <v>0</v>
      </c>
      <c r="EJ664" s="160">
        <f t="shared" si="2143"/>
        <v>0</v>
      </c>
      <c r="EK664" s="160">
        <f t="shared" si="2144"/>
        <v>0</v>
      </c>
      <c r="EL664" s="160">
        <f t="shared" si="2145"/>
        <v>0</v>
      </c>
      <c r="EM664" s="160">
        <f t="shared" si="2146"/>
        <v>0</v>
      </c>
      <c r="EN664" s="160">
        <f t="shared" si="2147"/>
        <v>0</v>
      </c>
      <c r="EO664" s="160">
        <f t="shared" si="2148"/>
        <v>0</v>
      </c>
      <c r="EP664" s="160">
        <f t="shared" si="2149"/>
        <v>0</v>
      </c>
      <c r="EQ664" s="160">
        <f t="shared" si="2150"/>
        <v>0</v>
      </c>
      <c r="ER664" s="10"/>
      <c r="ES664" s="160">
        <f t="shared" si="2151"/>
        <v>0</v>
      </c>
      <c r="ET664" s="160">
        <f t="shared" si="2152"/>
        <v>0</v>
      </c>
      <c r="EU664" s="160">
        <f t="shared" si="2153"/>
        <v>0</v>
      </c>
      <c r="EV664" s="160">
        <f t="shared" si="2154"/>
        <v>0</v>
      </c>
      <c r="EW664" s="160">
        <f t="shared" si="2155"/>
        <v>0</v>
      </c>
      <c r="EX664" s="160">
        <f t="shared" si="2156"/>
        <v>0</v>
      </c>
      <c r="EY664" s="160">
        <f t="shared" si="2157"/>
        <v>0</v>
      </c>
      <c r="EZ664" s="160">
        <f t="shared" si="2158"/>
        <v>0</v>
      </c>
      <c r="FA664" s="160">
        <f t="shared" si="2159"/>
        <v>0</v>
      </c>
      <c r="FB664" s="160">
        <f t="shared" si="2160"/>
        <v>0</v>
      </c>
      <c r="FC664" s="160">
        <f t="shared" si="2161"/>
        <v>0</v>
      </c>
      <c r="FD664" s="160">
        <f t="shared" si="2162"/>
        <v>0</v>
      </c>
      <c r="FE664" s="160">
        <f t="shared" si="2163"/>
        <v>0</v>
      </c>
      <c r="FF664" s="160">
        <f t="shared" si="2164"/>
        <v>0</v>
      </c>
      <c r="FG664" s="160">
        <f t="shared" si="2165"/>
        <v>0</v>
      </c>
      <c r="FH664" s="10"/>
      <c r="FI664" s="195">
        <f t="shared" si="2166"/>
        <v>0</v>
      </c>
      <c r="FJ664" s="195">
        <f t="shared" si="2167"/>
        <v>0</v>
      </c>
      <c r="FK664" s="195">
        <f t="shared" si="2168"/>
        <v>0</v>
      </c>
      <c r="FL664" s="195">
        <f t="shared" si="2169"/>
        <v>0</v>
      </c>
      <c r="FM664" s="195">
        <f t="shared" si="2170"/>
        <v>0</v>
      </c>
      <c r="FN664" s="195">
        <f t="shared" si="2171"/>
        <v>0</v>
      </c>
      <c r="FO664" s="195">
        <f t="shared" si="2172"/>
        <v>0</v>
      </c>
      <c r="FP664" s="195">
        <f t="shared" si="2173"/>
        <v>0</v>
      </c>
      <c r="FQ664" s="195">
        <f t="shared" si="2174"/>
        <v>0</v>
      </c>
      <c r="FR664" s="195">
        <f t="shared" si="2175"/>
        <v>0</v>
      </c>
      <c r="FS664" s="195">
        <f t="shared" si="2176"/>
        <v>0</v>
      </c>
      <c r="FT664" s="195">
        <f t="shared" si="2177"/>
        <v>0</v>
      </c>
      <c r="FU664" s="195">
        <f t="shared" si="2178"/>
        <v>0</v>
      </c>
      <c r="FV664" s="195">
        <f t="shared" si="2179"/>
        <v>0</v>
      </c>
      <c r="FW664" s="195">
        <f t="shared" si="2180"/>
        <v>0</v>
      </c>
      <c r="FX664" s="195">
        <f t="shared" si="2181"/>
        <v>0</v>
      </c>
      <c r="FY664" s="195">
        <f t="shared" si="2182"/>
        <v>0</v>
      </c>
      <c r="FZ664" s="195">
        <f t="shared" si="2183"/>
        <v>0</v>
      </c>
      <c r="GA664" s="195">
        <f t="shared" si="2184"/>
        <v>0</v>
      </c>
      <c r="GB664" s="195">
        <f t="shared" si="2185"/>
        <v>0</v>
      </c>
      <c r="GC664" s="195">
        <f t="shared" si="2186"/>
        <v>0</v>
      </c>
      <c r="GD664" s="195">
        <f t="shared" si="2187"/>
        <v>0</v>
      </c>
      <c r="GE664" s="195">
        <f t="shared" si="2188"/>
        <v>0</v>
      </c>
      <c r="GF664" s="195">
        <f t="shared" si="2189"/>
        <v>0</v>
      </c>
      <c r="GG664" s="195">
        <f t="shared" si="2190"/>
        <v>0</v>
      </c>
      <c r="GH664" s="195">
        <f t="shared" si="2191"/>
        <v>0</v>
      </c>
      <c r="GI664" s="195">
        <f t="shared" si="2192"/>
        <v>0</v>
      </c>
      <c r="GJ664" s="195">
        <f t="shared" si="2193"/>
        <v>0</v>
      </c>
      <c r="GK664" s="195">
        <f t="shared" si="2194"/>
        <v>0</v>
      </c>
      <c r="GL664" s="195">
        <f t="shared" si="2195"/>
        <v>0</v>
      </c>
      <c r="GM664" s="10"/>
      <c r="GN664" s="10"/>
      <c r="GO664" s="264">
        <f t="shared" si="2196"/>
        <v>0</v>
      </c>
      <c r="GP664" s="264">
        <f t="shared" si="2197"/>
        <v>0</v>
      </c>
      <c r="GQ664" s="264">
        <f t="shared" si="2198"/>
        <v>0</v>
      </c>
      <c r="GR664" s="264">
        <f t="shared" si="2199"/>
        <v>0</v>
      </c>
      <c r="GS664" s="264">
        <f t="shared" si="2200"/>
        <v>0</v>
      </c>
      <c r="GT664" s="264">
        <f t="shared" si="2201"/>
        <v>0</v>
      </c>
      <c r="GU664" s="264">
        <f t="shared" si="2202"/>
        <v>0</v>
      </c>
      <c r="GV664" s="264">
        <f t="shared" si="2203"/>
        <v>0</v>
      </c>
      <c r="GW664" s="264">
        <f t="shared" si="2204"/>
        <v>0</v>
      </c>
      <c r="GX664" s="264">
        <f t="shared" si="2205"/>
        <v>0</v>
      </c>
      <c r="GY664" s="162"/>
      <c r="GZ664" s="264">
        <f t="shared" si="2206"/>
        <v>0</v>
      </c>
      <c r="HA664" s="264">
        <f t="shared" si="2207"/>
        <v>0</v>
      </c>
      <c r="HB664" s="264">
        <f t="shared" si="2208"/>
        <v>0</v>
      </c>
      <c r="HC664" s="264">
        <f t="shared" si="2209"/>
        <v>0</v>
      </c>
      <c r="HD664" s="264">
        <f t="shared" si="2210"/>
        <v>0</v>
      </c>
    </row>
    <row r="665" spans="1:212" ht="85.5" hidden="1" x14ac:dyDescent="0.25">
      <c r="C665" s="45" t="s">
        <v>47</v>
      </c>
      <c r="D665" s="16">
        <v>6600</v>
      </c>
      <c r="E665" s="199" t="s">
        <v>30</v>
      </c>
      <c r="F665" s="252" t="s">
        <v>30</v>
      </c>
      <c r="G665" s="25">
        <f>SUM(G667:G695)</f>
        <v>0</v>
      </c>
      <c r="H665" s="25">
        <f>SUM(H667:H695)</f>
        <v>0</v>
      </c>
      <c r="I665" s="25">
        <f>SUM(I667:I695)</f>
        <v>0</v>
      </c>
      <c r="J665" s="25">
        <f t="shared" ref="J665:BT665" si="2215">SUM(J667:J695)</f>
        <v>0</v>
      </c>
      <c r="K665" s="25">
        <f t="shared" si="2215"/>
        <v>0</v>
      </c>
      <c r="L665" s="25">
        <f t="shared" si="2215"/>
        <v>0</v>
      </c>
      <c r="M665" s="25">
        <f t="shared" si="2215"/>
        <v>0</v>
      </c>
      <c r="N665" s="25">
        <f t="shared" si="2215"/>
        <v>0</v>
      </c>
      <c r="O665" s="25">
        <f t="shared" si="2215"/>
        <v>0</v>
      </c>
      <c r="P665" s="25">
        <f t="shared" si="2215"/>
        <v>0</v>
      </c>
      <c r="Q665" s="25">
        <f t="shared" si="2215"/>
        <v>0</v>
      </c>
      <c r="R665" s="25">
        <f t="shared" si="2215"/>
        <v>0</v>
      </c>
      <c r="S665" s="25">
        <f t="shared" si="2215"/>
        <v>0</v>
      </c>
      <c r="T665" s="25">
        <f t="shared" si="2215"/>
        <v>0</v>
      </c>
      <c r="U665" s="25">
        <f t="shared" si="2215"/>
        <v>0</v>
      </c>
      <c r="V665" s="25">
        <f t="shared" si="2215"/>
        <v>0</v>
      </c>
      <c r="W665" s="25">
        <f t="shared" si="2215"/>
        <v>0</v>
      </c>
      <c r="X665" s="25">
        <f t="shared" si="2215"/>
        <v>0</v>
      </c>
      <c r="Y665" s="25">
        <f t="shared" si="2215"/>
        <v>0</v>
      </c>
      <c r="Z665" s="25">
        <f t="shared" si="2215"/>
        <v>0</v>
      </c>
      <c r="AA665" s="25">
        <f t="shared" si="2215"/>
        <v>0</v>
      </c>
      <c r="AB665" s="25">
        <f t="shared" si="2215"/>
        <v>0</v>
      </c>
      <c r="AC665" s="25">
        <f t="shared" si="2215"/>
        <v>0</v>
      </c>
      <c r="AD665" s="25">
        <f t="shared" si="2215"/>
        <v>0</v>
      </c>
      <c r="AE665" s="25">
        <f t="shared" si="2215"/>
        <v>0</v>
      </c>
      <c r="AF665" s="25">
        <f t="shared" si="2215"/>
        <v>0</v>
      </c>
      <c r="AG665" s="25">
        <f t="shared" si="2215"/>
        <v>0</v>
      </c>
      <c r="AH665" s="25">
        <f t="shared" si="2215"/>
        <v>0</v>
      </c>
      <c r="AI665" s="25">
        <f t="shared" si="2215"/>
        <v>0</v>
      </c>
      <c r="AJ665" s="25">
        <f t="shared" si="2215"/>
        <v>0</v>
      </c>
      <c r="AK665" s="25">
        <f t="shared" si="2215"/>
        <v>0</v>
      </c>
      <c r="AL665" s="25">
        <f t="shared" si="2215"/>
        <v>0</v>
      </c>
      <c r="AM665" s="25">
        <f t="shared" si="2215"/>
        <v>0</v>
      </c>
      <c r="AN665" s="25">
        <f t="shared" si="2215"/>
        <v>0</v>
      </c>
      <c r="AO665" s="25">
        <f t="shared" si="2215"/>
        <v>0</v>
      </c>
      <c r="AP665" s="25">
        <f t="shared" si="2215"/>
        <v>0</v>
      </c>
      <c r="AQ665" s="25">
        <f t="shared" si="2215"/>
        <v>0</v>
      </c>
      <c r="AR665" s="25">
        <f t="shared" si="2215"/>
        <v>0</v>
      </c>
      <c r="AS665" s="25">
        <f t="shared" si="2215"/>
        <v>0</v>
      </c>
      <c r="AT665" s="25">
        <f t="shared" si="2215"/>
        <v>0</v>
      </c>
      <c r="AU665" s="25">
        <f t="shared" si="2215"/>
        <v>0</v>
      </c>
      <c r="AV665" s="25">
        <f t="shared" si="2215"/>
        <v>0</v>
      </c>
      <c r="AW665" s="25">
        <f t="shared" si="2215"/>
        <v>0</v>
      </c>
      <c r="AX665" s="25">
        <f t="shared" si="2215"/>
        <v>0</v>
      </c>
      <c r="AY665" s="25">
        <f t="shared" si="2215"/>
        <v>0</v>
      </c>
      <c r="AZ665" s="25">
        <f t="shared" si="2215"/>
        <v>0</v>
      </c>
      <c r="BA665" s="25">
        <f t="shared" si="2215"/>
        <v>0</v>
      </c>
      <c r="BB665" s="25">
        <f t="shared" si="2215"/>
        <v>0</v>
      </c>
      <c r="BC665" s="25">
        <f t="shared" si="2215"/>
        <v>0</v>
      </c>
      <c r="BD665" s="25">
        <f t="shared" si="2215"/>
        <v>0</v>
      </c>
      <c r="BE665" s="25">
        <f t="shared" si="2215"/>
        <v>0</v>
      </c>
      <c r="BF665" s="25">
        <f t="shared" si="2215"/>
        <v>0</v>
      </c>
      <c r="BG665" s="25">
        <f t="shared" si="2215"/>
        <v>0</v>
      </c>
      <c r="BH665" s="25">
        <f t="shared" si="2215"/>
        <v>0</v>
      </c>
      <c r="BI665" s="25">
        <f t="shared" si="2215"/>
        <v>0</v>
      </c>
      <c r="BJ665" s="25">
        <f t="shared" si="2215"/>
        <v>0</v>
      </c>
      <c r="BK665" s="25">
        <f t="shared" si="2215"/>
        <v>0</v>
      </c>
      <c r="BL665" s="25">
        <f t="shared" si="2215"/>
        <v>0</v>
      </c>
      <c r="BM665" s="25">
        <f t="shared" si="2215"/>
        <v>0</v>
      </c>
      <c r="BN665" s="25">
        <f t="shared" si="2215"/>
        <v>0</v>
      </c>
      <c r="BO665" s="25">
        <f t="shared" si="2215"/>
        <v>0</v>
      </c>
      <c r="BP665" s="25">
        <f t="shared" si="2215"/>
        <v>0</v>
      </c>
      <c r="BQ665" s="25">
        <f t="shared" si="2215"/>
        <v>0</v>
      </c>
      <c r="BR665" s="25">
        <f t="shared" si="2215"/>
        <v>0</v>
      </c>
      <c r="BS665" s="25">
        <f t="shared" si="2215"/>
        <v>0</v>
      </c>
      <c r="BT665" s="25">
        <f t="shared" si="2215"/>
        <v>0</v>
      </c>
      <c r="BU665" s="25">
        <f t="shared" ref="BU665:CR665" si="2216">SUM(BU667:BU695)</f>
        <v>0</v>
      </c>
      <c r="BV665" s="25">
        <f t="shared" si="2216"/>
        <v>0</v>
      </c>
      <c r="BW665" s="25">
        <f t="shared" si="2216"/>
        <v>0</v>
      </c>
      <c r="BX665" s="25">
        <f t="shared" si="2216"/>
        <v>0</v>
      </c>
      <c r="BY665" s="25">
        <f t="shared" si="2216"/>
        <v>0</v>
      </c>
      <c r="BZ665" s="25">
        <f t="shared" si="2216"/>
        <v>0</v>
      </c>
      <c r="CA665" s="25">
        <f t="shared" si="2216"/>
        <v>0</v>
      </c>
      <c r="CB665" s="25">
        <f t="shared" si="2216"/>
        <v>0</v>
      </c>
      <c r="CC665" s="25">
        <f t="shared" si="2216"/>
        <v>0</v>
      </c>
      <c r="CD665" s="25">
        <f t="shared" si="2216"/>
        <v>0</v>
      </c>
      <c r="CE665" s="25">
        <f t="shared" si="2216"/>
        <v>0</v>
      </c>
      <c r="CF665" s="25">
        <f t="shared" si="2216"/>
        <v>0</v>
      </c>
      <c r="CG665" s="25">
        <f t="shared" si="2216"/>
        <v>0</v>
      </c>
      <c r="CH665" s="25">
        <f t="shared" si="2216"/>
        <v>0</v>
      </c>
      <c r="CI665" s="25">
        <f t="shared" si="2216"/>
        <v>0</v>
      </c>
      <c r="CJ665" s="25">
        <f t="shared" si="2216"/>
        <v>0</v>
      </c>
      <c r="CK665" s="25">
        <f t="shared" si="2216"/>
        <v>0</v>
      </c>
      <c r="CL665" s="25">
        <f t="shared" si="2216"/>
        <v>0</v>
      </c>
      <c r="CM665" s="25">
        <f t="shared" si="2216"/>
        <v>0</v>
      </c>
      <c r="CN665" s="25">
        <f t="shared" si="2216"/>
        <v>0</v>
      </c>
      <c r="CO665" s="25">
        <f t="shared" si="2216"/>
        <v>0</v>
      </c>
      <c r="CP665" s="25">
        <f t="shared" si="2216"/>
        <v>0</v>
      </c>
      <c r="CQ665" s="25">
        <f t="shared" si="2216"/>
        <v>0</v>
      </c>
      <c r="CR665" s="25">
        <f t="shared" si="2216"/>
        <v>0</v>
      </c>
      <c r="CS665" s="162">
        <f t="shared" si="2102"/>
        <v>0</v>
      </c>
      <c r="CT665" s="10"/>
      <c r="CU665" s="160">
        <f t="shared" si="2103"/>
        <v>0</v>
      </c>
      <c r="CV665" s="160">
        <f t="shared" si="2104"/>
        <v>0</v>
      </c>
      <c r="CW665" s="160">
        <f t="shared" si="2105"/>
        <v>0</v>
      </c>
      <c r="CX665" s="160">
        <f t="shared" si="2106"/>
        <v>0</v>
      </c>
      <c r="CY665" s="160">
        <f t="shared" si="2107"/>
        <v>0</v>
      </c>
      <c r="CZ665" s="160">
        <f t="shared" si="2108"/>
        <v>0</v>
      </c>
      <c r="DA665" s="160">
        <f t="shared" si="2109"/>
        <v>0</v>
      </c>
      <c r="DB665" s="160">
        <f t="shared" si="2110"/>
        <v>0</v>
      </c>
      <c r="DC665" s="160">
        <f t="shared" si="2111"/>
        <v>0</v>
      </c>
      <c r="DD665" s="160">
        <f t="shared" si="2112"/>
        <v>0</v>
      </c>
      <c r="DE665" s="160">
        <f t="shared" si="2113"/>
        <v>0</v>
      </c>
      <c r="DF665" s="160">
        <f t="shared" si="2114"/>
        <v>0</v>
      </c>
      <c r="DG665" s="160">
        <f t="shared" si="2115"/>
        <v>0</v>
      </c>
      <c r="DH665" s="160">
        <f t="shared" si="2116"/>
        <v>0</v>
      </c>
      <c r="DI665" s="160">
        <f t="shared" si="2117"/>
        <v>0</v>
      </c>
      <c r="DJ665" s="160">
        <f t="shared" si="2118"/>
        <v>0</v>
      </c>
      <c r="DK665" s="160">
        <f t="shared" si="2119"/>
        <v>0</v>
      </c>
      <c r="DL665" s="160">
        <f t="shared" si="2120"/>
        <v>0</v>
      </c>
      <c r="DM665" s="10"/>
      <c r="DN665" s="160">
        <f t="shared" si="2121"/>
        <v>0</v>
      </c>
      <c r="DO665" s="160">
        <f t="shared" si="2122"/>
        <v>0</v>
      </c>
      <c r="DP665" s="160">
        <f t="shared" si="2123"/>
        <v>0</v>
      </c>
      <c r="DQ665" s="160">
        <f t="shared" si="2124"/>
        <v>0</v>
      </c>
      <c r="DR665" s="160">
        <f t="shared" si="2125"/>
        <v>0</v>
      </c>
      <c r="DS665" s="160">
        <f t="shared" si="2126"/>
        <v>0</v>
      </c>
      <c r="DT665" s="160">
        <f t="shared" si="2127"/>
        <v>0</v>
      </c>
      <c r="DU665" s="160">
        <f t="shared" si="2128"/>
        <v>0</v>
      </c>
      <c r="DV665" s="160">
        <f t="shared" si="2129"/>
        <v>0</v>
      </c>
      <c r="DW665" s="160">
        <f t="shared" si="2130"/>
        <v>0</v>
      </c>
      <c r="DX665" s="160">
        <f t="shared" si="2131"/>
        <v>0</v>
      </c>
      <c r="DY665" s="160">
        <f t="shared" si="2132"/>
        <v>0</v>
      </c>
      <c r="DZ665" s="160">
        <f t="shared" si="2133"/>
        <v>0</v>
      </c>
      <c r="EA665" s="160">
        <f t="shared" si="2134"/>
        <v>0</v>
      </c>
      <c r="EB665" s="160">
        <f t="shared" si="2135"/>
        <v>0</v>
      </c>
      <c r="EC665" s="160">
        <f t="shared" si="2136"/>
        <v>0</v>
      </c>
      <c r="ED665" s="160">
        <f t="shared" si="2137"/>
        <v>0</v>
      </c>
      <c r="EE665" s="160">
        <f t="shared" si="2138"/>
        <v>0</v>
      </c>
      <c r="EF665" s="160">
        <f t="shared" si="2139"/>
        <v>0</v>
      </c>
      <c r="EG665" s="160">
        <f t="shared" si="2140"/>
        <v>0</v>
      </c>
      <c r="EH665" s="160">
        <f t="shared" si="2141"/>
        <v>0</v>
      </c>
      <c r="EI665" s="160">
        <f t="shared" si="2142"/>
        <v>0</v>
      </c>
      <c r="EJ665" s="160">
        <f t="shared" si="2143"/>
        <v>0</v>
      </c>
      <c r="EK665" s="160">
        <f t="shared" si="2144"/>
        <v>0</v>
      </c>
      <c r="EL665" s="160">
        <f t="shared" si="2145"/>
        <v>0</v>
      </c>
      <c r="EM665" s="160">
        <f t="shared" si="2146"/>
        <v>0</v>
      </c>
      <c r="EN665" s="160">
        <f t="shared" si="2147"/>
        <v>0</v>
      </c>
      <c r="EO665" s="160">
        <f t="shared" si="2148"/>
        <v>0</v>
      </c>
      <c r="EP665" s="160">
        <f t="shared" si="2149"/>
        <v>0</v>
      </c>
      <c r="EQ665" s="160">
        <f t="shared" si="2150"/>
        <v>0</v>
      </c>
      <c r="ER665" s="10"/>
      <c r="ES665" s="160">
        <f t="shared" si="2151"/>
        <v>0</v>
      </c>
      <c r="ET665" s="160">
        <f t="shared" si="2152"/>
        <v>0</v>
      </c>
      <c r="EU665" s="160">
        <f t="shared" si="2153"/>
        <v>0</v>
      </c>
      <c r="EV665" s="160">
        <f t="shared" si="2154"/>
        <v>0</v>
      </c>
      <c r="EW665" s="160">
        <f t="shared" si="2155"/>
        <v>0</v>
      </c>
      <c r="EX665" s="160">
        <f t="shared" si="2156"/>
        <v>0</v>
      </c>
      <c r="EY665" s="160">
        <f t="shared" si="2157"/>
        <v>0</v>
      </c>
      <c r="EZ665" s="160">
        <f t="shared" si="2158"/>
        <v>0</v>
      </c>
      <c r="FA665" s="160">
        <f t="shared" si="2159"/>
        <v>0</v>
      </c>
      <c r="FB665" s="160">
        <f t="shared" si="2160"/>
        <v>0</v>
      </c>
      <c r="FC665" s="160">
        <f t="shared" si="2161"/>
        <v>0</v>
      </c>
      <c r="FD665" s="160">
        <f t="shared" si="2162"/>
        <v>0</v>
      </c>
      <c r="FE665" s="160">
        <f t="shared" si="2163"/>
        <v>0</v>
      </c>
      <c r="FF665" s="160">
        <f t="shared" si="2164"/>
        <v>0</v>
      </c>
      <c r="FG665" s="160">
        <f t="shared" si="2165"/>
        <v>0</v>
      </c>
      <c r="FH665" s="10"/>
      <c r="FI665" s="195">
        <f t="shared" si="2166"/>
        <v>0</v>
      </c>
      <c r="FJ665" s="195">
        <f t="shared" si="2167"/>
        <v>0</v>
      </c>
      <c r="FK665" s="195">
        <f t="shared" si="2168"/>
        <v>0</v>
      </c>
      <c r="FL665" s="195">
        <f t="shared" si="2169"/>
        <v>0</v>
      </c>
      <c r="FM665" s="195">
        <f t="shared" si="2170"/>
        <v>0</v>
      </c>
      <c r="FN665" s="195">
        <f t="shared" si="2171"/>
        <v>0</v>
      </c>
      <c r="FO665" s="195">
        <f t="shared" si="2172"/>
        <v>0</v>
      </c>
      <c r="FP665" s="195">
        <f t="shared" si="2173"/>
        <v>0</v>
      </c>
      <c r="FQ665" s="195">
        <f t="shared" si="2174"/>
        <v>0</v>
      </c>
      <c r="FR665" s="195">
        <f t="shared" si="2175"/>
        <v>0</v>
      </c>
      <c r="FS665" s="195">
        <f t="shared" si="2176"/>
        <v>0</v>
      </c>
      <c r="FT665" s="195">
        <f t="shared" si="2177"/>
        <v>0</v>
      </c>
      <c r="FU665" s="195">
        <f t="shared" si="2178"/>
        <v>0</v>
      </c>
      <c r="FV665" s="195">
        <f t="shared" si="2179"/>
        <v>0</v>
      </c>
      <c r="FW665" s="195">
        <f t="shared" si="2180"/>
        <v>0</v>
      </c>
      <c r="FX665" s="195">
        <f t="shared" si="2181"/>
        <v>0</v>
      </c>
      <c r="FY665" s="195">
        <f t="shared" si="2182"/>
        <v>0</v>
      </c>
      <c r="FZ665" s="195">
        <f t="shared" si="2183"/>
        <v>0</v>
      </c>
      <c r="GA665" s="195">
        <f t="shared" si="2184"/>
        <v>0</v>
      </c>
      <c r="GB665" s="195">
        <f t="shared" si="2185"/>
        <v>0</v>
      </c>
      <c r="GC665" s="195">
        <f t="shared" si="2186"/>
        <v>0</v>
      </c>
      <c r="GD665" s="195">
        <f t="shared" si="2187"/>
        <v>0</v>
      </c>
      <c r="GE665" s="195">
        <f t="shared" si="2188"/>
        <v>0</v>
      </c>
      <c r="GF665" s="195">
        <f t="shared" si="2189"/>
        <v>0</v>
      </c>
      <c r="GG665" s="195">
        <f t="shared" si="2190"/>
        <v>0</v>
      </c>
      <c r="GH665" s="195">
        <f t="shared" si="2191"/>
        <v>0</v>
      </c>
      <c r="GI665" s="195">
        <f t="shared" si="2192"/>
        <v>0</v>
      </c>
      <c r="GJ665" s="195">
        <f t="shared" si="2193"/>
        <v>0</v>
      </c>
      <c r="GK665" s="195">
        <f t="shared" si="2194"/>
        <v>0</v>
      </c>
      <c r="GL665" s="195">
        <f t="shared" si="2195"/>
        <v>0</v>
      </c>
      <c r="GM665" s="10"/>
      <c r="GN665" s="10"/>
      <c r="GO665" s="264">
        <f t="shared" si="2196"/>
        <v>0</v>
      </c>
      <c r="GP665" s="264">
        <f t="shared" si="2197"/>
        <v>0</v>
      </c>
      <c r="GQ665" s="264">
        <f t="shared" si="2198"/>
        <v>0</v>
      </c>
      <c r="GR665" s="264">
        <f t="shared" si="2199"/>
        <v>0</v>
      </c>
      <c r="GS665" s="264">
        <f t="shared" si="2200"/>
        <v>0</v>
      </c>
      <c r="GT665" s="264">
        <f t="shared" si="2201"/>
        <v>0</v>
      </c>
      <c r="GU665" s="264">
        <f t="shared" si="2202"/>
        <v>0</v>
      </c>
      <c r="GV665" s="264">
        <f t="shared" si="2203"/>
        <v>0</v>
      </c>
      <c r="GW665" s="264">
        <f t="shared" si="2204"/>
        <v>0</v>
      </c>
      <c r="GX665" s="264">
        <f t="shared" si="2205"/>
        <v>0</v>
      </c>
      <c r="GY665" s="162"/>
      <c r="GZ665" s="264">
        <f t="shared" si="2206"/>
        <v>0</v>
      </c>
      <c r="HA665" s="264">
        <f t="shared" si="2207"/>
        <v>0</v>
      </c>
      <c r="HB665" s="264">
        <f t="shared" si="2208"/>
        <v>0</v>
      </c>
      <c r="HC665" s="264">
        <f t="shared" si="2209"/>
        <v>0</v>
      </c>
      <c r="HD665" s="264">
        <f t="shared" si="2210"/>
        <v>0</v>
      </c>
    </row>
    <row r="666" spans="1:212" hidden="1" x14ac:dyDescent="0.25">
      <c r="C666" s="50" t="s">
        <v>2</v>
      </c>
      <c r="D666" s="1"/>
      <c r="E666" s="7"/>
      <c r="F666" s="277"/>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162">
        <f t="shared" si="2102"/>
        <v>0</v>
      </c>
      <c r="CT666" s="10"/>
      <c r="CU666" s="160">
        <f t="shared" si="2103"/>
        <v>0</v>
      </c>
      <c r="CV666" s="160">
        <f t="shared" si="2104"/>
        <v>0</v>
      </c>
      <c r="CW666" s="160">
        <f t="shared" si="2105"/>
        <v>0</v>
      </c>
      <c r="CX666" s="160">
        <f t="shared" si="2106"/>
        <v>0</v>
      </c>
      <c r="CY666" s="160">
        <f t="shared" si="2107"/>
        <v>0</v>
      </c>
      <c r="CZ666" s="160">
        <f t="shared" si="2108"/>
        <v>0</v>
      </c>
      <c r="DA666" s="160">
        <f t="shared" si="2109"/>
        <v>0</v>
      </c>
      <c r="DB666" s="160">
        <f t="shared" si="2110"/>
        <v>0</v>
      </c>
      <c r="DC666" s="160">
        <f t="shared" si="2111"/>
        <v>0</v>
      </c>
      <c r="DD666" s="160">
        <f t="shared" si="2112"/>
        <v>0</v>
      </c>
      <c r="DE666" s="160">
        <f t="shared" si="2113"/>
        <v>0</v>
      </c>
      <c r="DF666" s="160">
        <f t="shared" si="2114"/>
        <v>0</v>
      </c>
      <c r="DG666" s="160">
        <f t="shared" si="2115"/>
        <v>0</v>
      </c>
      <c r="DH666" s="160">
        <f t="shared" si="2116"/>
        <v>0</v>
      </c>
      <c r="DI666" s="160">
        <f t="shared" si="2117"/>
        <v>0</v>
      </c>
      <c r="DJ666" s="160">
        <f t="shared" si="2118"/>
        <v>0</v>
      </c>
      <c r="DK666" s="160">
        <f t="shared" si="2119"/>
        <v>0</v>
      </c>
      <c r="DL666" s="160">
        <f t="shared" si="2120"/>
        <v>0</v>
      </c>
      <c r="DM666" s="10"/>
      <c r="DN666" s="160">
        <f t="shared" si="2121"/>
        <v>0</v>
      </c>
      <c r="DO666" s="160">
        <f t="shared" si="2122"/>
        <v>0</v>
      </c>
      <c r="DP666" s="160">
        <f t="shared" si="2123"/>
        <v>0</v>
      </c>
      <c r="DQ666" s="160">
        <f t="shared" si="2124"/>
        <v>0</v>
      </c>
      <c r="DR666" s="160">
        <f t="shared" si="2125"/>
        <v>0</v>
      </c>
      <c r="DS666" s="160">
        <f t="shared" si="2126"/>
        <v>0</v>
      </c>
      <c r="DT666" s="160">
        <f t="shared" si="2127"/>
        <v>0</v>
      </c>
      <c r="DU666" s="160">
        <f t="shared" si="2128"/>
        <v>0</v>
      </c>
      <c r="DV666" s="160">
        <f t="shared" si="2129"/>
        <v>0</v>
      </c>
      <c r="DW666" s="160">
        <f t="shared" si="2130"/>
        <v>0</v>
      </c>
      <c r="DX666" s="160">
        <f t="shared" si="2131"/>
        <v>0</v>
      </c>
      <c r="DY666" s="160">
        <f t="shared" si="2132"/>
        <v>0</v>
      </c>
      <c r="DZ666" s="160">
        <f t="shared" si="2133"/>
        <v>0</v>
      </c>
      <c r="EA666" s="160">
        <f t="shared" si="2134"/>
        <v>0</v>
      </c>
      <c r="EB666" s="160">
        <f t="shared" si="2135"/>
        <v>0</v>
      </c>
      <c r="EC666" s="160">
        <f t="shared" si="2136"/>
        <v>0</v>
      </c>
      <c r="ED666" s="160">
        <f t="shared" si="2137"/>
        <v>0</v>
      </c>
      <c r="EE666" s="160">
        <f t="shared" si="2138"/>
        <v>0</v>
      </c>
      <c r="EF666" s="160">
        <f t="shared" si="2139"/>
        <v>0</v>
      </c>
      <c r="EG666" s="160">
        <f t="shared" si="2140"/>
        <v>0</v>
      </c>
      <c r="EH666" s="160">
        <f t="shared" si="2141"/>
        <v>0</v>
      </c>
      <c r="EI666" s="160">
        <f t="shared" si="2142"/>
        <v>0</v>
      </c>
      <c r="EJ666" s="160">
        <f t="shared" si="2143"/>
        <v>0</v>
      </c>
      <c r="EK666" s="160">
        <f t="shared" si="2144"/>
        <v>0</v>
      </c>
      <c r="EL666" s="160">
        <f t="shared" si="2145"/>
        <v>0</v>
      </c>
      <c r="EM666" s="160">
        <f t="shared" si="2146"/>
        <v>0</v>
      </c>
      <c r="EN666" s="160">
        <f t="shared" si="2147"/>
        <v>0</v>
      </c>
      <c r="EO666" s="160">
        <f t="shared" si="2148"/>
        <v>0</v>
      </c>
      <c r="EP666" s="160">
        <f t="shared" si="2149"/>
        <v>0</v>
      </c>
      <c r="EQ666" s="160">
        <f t="shared" si="2150"/>
        <v>0</v>
      </c>
      <c r="ER666" s="10"/>
      <c r="ES666" s="160">
        <f t="shared" si="2151"/>
        <v>0</v>
      </c>
      <c r="ET666" s="160">
        <f t="shared" si="2152"/>
        <v>0</v>
      </c>
      <c r="EU666" s="160">
        <f t="shared" si="2153"/>
        <v>0</v>
      </c>
      <c r="EV666" s="160">
        <f t="shared" si="2154"/>
        <v>0</v>
      </c>
      <c r="EW666" s="160">
        <f t="shared" si="2155"/>
        <v>0</v>
      </c>
      <c r="EX666" s="160">
        <f t="shared" si="2156"/>
        <v>0</v>
      </c>
      <c r="EY666" s="160">
        <f t="shared" si="2157"/>
        <v>0</v>
      </c>
      <c r="EZ666" s="160">
        <f t="shared" si="2158"/>
        <v>0</v>
      </c>
      <c r="FA666" s="160">
        <f t="shared" si="2159"/>
        <v>0</v>
      </c>
      <c r="FB666" s="160">
        <f t="shared" si="2160"/>
        <v>0</v>
      </c>
      <c r="FC666" s="160">
        <f t="shared" si="2161"/>
        <v>0</v>
      </c>
      <c r="FD666" s="160">
        <f t="shared" si="2162"/>
        <v>0</v>
      </c>
      <c r="FE666" s="160">
        <f t="shared" si="2163"/>
        <v>0</v>
      </c>
      <c r="FF666" s="160">
        <f t="shared" si="2164"/>
        <v>0</v>
      </c>
      <c r="FG666" s="160">
        <f t="shared" si="2165"/>
        <v>0</v>
      </c>
      <c r="FH666" s="10"/>
      <c r="FI666" s="195">
        <f t="shared" si="2166"/>
        <v>0</v>
      </c>
      <c r="FJ666" s="195">
        <f t="shared" si="2167"/>
        <v>0</v>
      </c>
      <c r="FK666" s="195">
        <f t="shared" si="2168"/>
        <v>0</v>
      </c>
      <c r="FL666" s="195">
        <f t="shared" si="2169"/>
        <v>0</v>
      </c>
      <c r="FM666" s="195">
        <f t="shared" si="2170"/>
        <v>0</v>
      </c>
      <c r="FN666" s="195">
        <f t="shared" si="2171"/>
        <v>0</v>
      </c>
      <c r="FO666" s="195">
        <f t="shared" si="2172"/>
        <v>0</v>
      </c>
      <c r="FP666" s="195">
        <f t="shared" si="2173"/>
        <v>0</v>
      </c>
      <c r="FQ666" s="195">
        <f t="shared" si="2174"/>
        <v>0</v>
      </c>
      <c r="FR666" s="195">
        <f t="shared" si="2175"/>
        <v>0</v>
      </c>
      <c r="FS666" s="195">
        <f t="shared" si="2176"/>
        <v>0</v>
      </c>
      <c r="FT666" s="195">
        <f t="shared" si="2177"/>
        <v>0</v>
      </c>
      <c r="FU666" s="195">
        <f t="shared" si="2178"/>
        <v>0</v>
      </c>
      <c r="FV666" s="195">
        <f t="shared" si="2179"/>
        <v>0</v>
      </c>
      <c r="FW666" s="195">
        <f t="shared" si="2180"/>
        <v>0</v>
      </c>
      <c r="FX666" s="195">
        <f t="shared" si="2181"/>
        <v>0</v>
      </c>
      <c r="FY666" s="195">
        <f t="shared" si="2182"/>
        <v>0</v>
      </c>
      <c r="FZ666" s="195">
        <f t="shared" si="2183"/>
        <v>0</v>
      </c>
      <c r="GA666" s="195">
        <f t="shared" si="2184"/>
        <v>0</v>
      </c>
      <c r="GB666" s="195">
        <f t="shared" si="2185"/>
        <v>0</v>
      </c>
      <c r="GC666" s="195">
        <f t="shared" si="2186"/>
        <v>0</v>
      </c>
      <c r="GD666" s="195">
        <f t="shared" si="2187"/>
        <v>0</v>
      </c>
      <c r="GE666" s="195">
        <f t="shared" si="2188"/>
        <v>0</v>
      </c>
      <c r="GF666" s="195">
        <f t="shared" si="2189"/>
        <v>0</v>
      </c>
      <c r="GG666" s="195">
        <f t="shared" si="2190"/>
        <v>0</v>
      </c>
      <c r="GH666" s="195">
        <f t="shared" si="2191"/>
        <v>0</v>
      </c>
      <c r="GI666" s="195">
        <f t="shared" si="2192"/>
        <v>0</v>
      </c>
      <c r="GJ666" s="195">
        <f t="shared" si="2193"/>
        <v>0</v>
      </c>
      <c r="GK666" s="195">
        <f t="shared" si="2194"/>
        <v>0</v>
      </c>
      <c r="GL666" s="195">
        <f t="shared" si="2195"/>
        <v>0</v>
      </c>
      <c r="GM666" s="10"/>
      <c r="GN666" s="10"/>
      <c r="GO666" s="264">
        <f t="shared" si="2196"/>
        <v>0</v>
      </c>
      <c r="GP666" s="264">
        <f t="shared" si="2197"/>
        <v>0</v>
      </c>
      <c r="GQ666" s="264">
        <f t="shared" si="2198"/>
        <v>0</v>
      </c>
      <c r="GR666" s="264">
        <f t="shared" si="2199"/>
        <v>0</v>
      </c>
      <c r="GS666" s="264">
        <f t="shared" si="2200"/>
        <v>0</v>
      </c>
      <c r="GT666" s="264">
        <f t="shared" si="2201"/>
        <v>0</v>
      </c>
      <c r="GU666" s="264">
        <f t="shared" si="2202"/>
        <v>0</v>
      </c>
      <c r="GV666" s="264">
        <f t="shared" si="2203"/>
        <v>0</v>
      </c>
      <c r="GW666" s="264">
        <f t="shared" si="2204"/>
        <v>0</v>
      </c>
      <c r="GX666" s="264">
        <f t="shared" si="2205"/>
        <v>0</v>
      </c>
      <c r="GY666" s="162"/>
      <c r="GZ666" s="264">
        <f t="shared" si="2206"/>
        <v>0</v>
      </c>
      <c r="HA666" s="264">
        <f t="shared" si="2207"/>
        <v>0</v>
      </c>
      <c r="HB666" s="264">
        <f t="shared" si="2208"/>
        <v>0</v>
      </c>
      <c r="HC666" s="264">
        <f t="shared" si="2209"/>
        <v>0</v>
      </c>
      <c r="HD666" s="264">
        <f t="shared" si="2210"/>
        <v>0</v>
      </c>
    </row>
    <row r="667" spans="1:212" ht="60" hidden="1" x14ac:dyDescent="0.25">
      <c r="A667" s="172" t="s">
        <v>1079</v>
      </c>
      <c r="B667" s="172" t="s">
        <v>1096</v>
      </c>
      <c r="C667" s="38" t="s">
        <v>348</v>
      </c>
      <c r="D667" s="7">
        <v>6601</v>
      </c>
      <c r="E667" s="200">
        <v>19</v>
      </c>
      <c r="F667" s="248"/>
      <c r="G667" s="178">
        <f t="shared" ref="G667:G695" si="2217">+I667+K667+M667+O667</f>
        <v>0</v>
      </c>
      <c r="H667" s="178">
        <f t="shared" ref="H667:H695" si="2218">+J667+L667+N667+P667</f>
        <v>0</v>
      </c>
      <c r="I667" s="26"/>
      <c r="J667" s="26"/>
      <c r="K667" s="26"/>
      <c r="L667" s="26"/>
      <c r="M667" s="26"/>
      <c r="N667" s="26"/>
      <c r="O667" s="26"/>
      <c r="P667" s="26"/>
      <c r="Q667" s="178">
        <f t="shared" ref="Q667:Q695" si="2219">SUM(R667:U667)</f>
        <v>0</v>
      </c>
      <c r="R667" s="26"/>
      <c r="S667" s="26"/>
      <c r="T667" s="26"/>
      <c r="U667" s="26"/>
      <c r="V667" s="178">
        <f t="shared" ref="V667:V695" si="2220">SUM(W667:Z667)</f>
        <v>0</v>
      </c>
      <c r="W667" s="26"/>
      <c r="X667" s="26"/>
      <c r="Y667" s="26"/>
      <c r="Z667" s="26"/>
      <c r="AA667" s="178">
        <f t="shared" ref="AA667:AA695" si="2221">SUM(AB667:AE667)</f>
        <v>0</v>
      </c>
      <c r="AB667" s="26"/>
      <c r="AC667" s="26"/>
      <c r="AD667" s="26"/>
      <c r="AE667" s="26"/>
      <c r="AF667" s="178">
        <f t="shared" ref="AF667:AF695" si="2222">SUM(AG667:AJ667)</f>
        <v>0</v>
      </c>
      <c r="AG667" s="26"/>
      <c r="AH667" s="26"/>
      <c r="AI667" s="26"/>
      <c r="AJ667" s="26"/>
      <c r="AK667" s="178">
        <f t="shared" ref="AK667:AK695" si="2223">+AM667+AO667+AQ667+AS667</f>
        <v>0</v>
      </c>
      <c r="AL667" s="178">
        <f t="shared" ref="AL667:AL695" si="2224">+AN667+AP667+AR667+AT667</f>
        <v>0</v>
      </c>
      <c r="AM667" s="26"/>
      <c r="AN667" s="26"/>
      <c r="AO667" s="26"/>
      <c r="AP667" s="26"/>
      <c r="AQ667" s="26"/>
      <c r="AR667" s="26"/>
      <c r="AS667" s="26"/>
      <c r="AT667" s="26"/>
      <c r="AU667" s="178">
        <f t="shared" ref="AU667:AU695" si="2225">SUM(AV667:AY667)</f>
        <v>0</v>
      </c>
      <c r="AV667" s="26"/>
      <c r="AW667" s="26"/>
      <c r="AX667" s="26"/>
      <c r="AY667" s="26"/>
      <c r="AZ667" s="178">
        <f t="shared" ref="AZ667:AZ695" si="2226">SUM(BA667:BD667)</f>
        <v>0</v>
      </c>
      <c r="BA667" s="26"/>
      <c r="BB667" s="26"/>
      <c r="BC667" s="26"/>
      <c r="BD667" s="26"/>
      <c r="BE667" s="178">
        <f t="shared" ref="BE667:BE695" si="2227">SUM(BF667:BI667)</f>
        <v>0</v>
      </c>
      <c r="BF667" s="26"/>
      <c r="BG667" s="26"/>
      <c r="BH667" s="26"/>
      <c r="BI667" s="26"/>
      <c r="BJ667" s="178">
        <f t="shared" ref="BJ667:BJ695" si="2228">SUM(BK667:BN667)</f>
        <v>0</v>
      </c>
      <c r="BK667" s="26"/>
      <c r="BL667" s="26"/>
      <c r="BM667" s="26"/>
      <c r="BN667" s="26"/>
      <c r="BO667" s="178">
        <f t="shared" ref="BO667:BO695" si="2229">SUM(BP667:BS667)</f>
        <v>0</v>
      </c>
      <c r="BP667" s="26"/>
      <c r="BQ667" s="26"/>
      <c r="BR667" s="26"/>
      <c r="BS667" s="26"/>
      <c r="BT667" s="178">
        <f t="shared" ref="BT667:BT695" si="2230">SUM(BU667:BX667)</f>
        <v>0</v>
      </c>
      <c r="BU667" s="26"/>
      <c r="BV667" s="26"/>
      <c r="BW667" s="26"/>
      <c r="BX667" s="26"/>
      <c r="BY667" s="178">
        <f t="shared" ref="BY667:BY695" si="2231">SUM(BZ667:CC667)</f>
        <v>0</v>
      </c>
      <c r="BZ667" s="26"/>
      <c r="CA667" s="26"/>
      <c r="CB667" s="26"/>
      <c r="CC667" s="26"/>
      <c r="CD667" s="178">
        <f t="shared" ref="CD667:CD695" si="2232">SUM(CE667:CH667)</f>
        <v>0</v>
      </c>
      <c r="CE667" s="26"/>
      <c r="CF667" s="26"/>
      <c r="CG667" s="26"/>
      <c r="CH667" s="26"/>
      <c r="CI667" s="178">
        <f t="shared" ref="CI667:CI695" si="2233">SUM(CJ667:CM667)</f>
        <v>0</v>
      </c>
      <c r="CJ667" s="26"/>
      <c r="CK667" s="26"/>
      <c r="CL667" s="26"/>
      <c r="CM667" s="26"/>
      <c r="CN667" s="178">
        <f t="shared" ref="CN667:CN695" si="2234">SUM(CO667:CR667)</f>
        <v>0</v>
      </c>
      <c r="CO667" s="26"/>
      <c r="CP667" s="26"/>
      <c r="CQ667" s="26"/>
      <c r="CR667" s="26"/>
      <c r="CS667" s="162">
        <f t="shared" si="2102"/>
        <v>0</v>
      </c>
      <c r="CT667" s="10"/>
      <c r="CU667" s="160">
        <f t="shared" si="2103"/>
        <v>0</v>
      </c>
      <c r="CV667" s="160">
        <f t="shared" si="2104"/>
        <v>0</v>
      </c>
      <c r="CW667" s="160">
        <f t="shared" si="2105"/>
        <v>0</v>
      </c>
      <c r="CX667" s="160">
        <f t="shared" si="2106"/>
        <v>0</v>
      </c>
      <c r="CY667" s="160">
        <f t="shared" si="2107"/>
        <v>0</v>
      </c>
      <c r="CZ667" s="160">
        <f t="shared" si="2108"/>
        <v>0</v>
      </c>
      <c r="DA667" s="160">
        <f t="shared" si="2109"/>
        <v>0</v>
      </c>
      <c r="DB667" s="160">
        <f t="shared" si="2110"/>
        <v>0</v>
      </c>
      <c r="DC667" s="160">
        <f t="shared" si="2111"/>
        <v>0</v>
      </c>
      <c r="DD667" s="160">
        <f t="shared" si="2112"/>
        <v>0</v>
      </c>
      <c r="DE667" s="160">
        <f t="shared" si="2113"/>
        <v>0</v>
      </c>
      <c r="DF667" s="160">
        <f t="shared" si="2114"/>
        <v>0</v>
      </c>
      <c r="DG667" s="160">
        <f t="shared" si="2115"/>
        <v>0</v>
      </c>
      <c r="DH667" s="160">
        <f t="shared" si="2116"/>
        <v>0</v>
      </c>
      <c r="DI667" s="160">
        <f t="shared" si="2117"/>
        <v>0</v>
      </c>
      <c r="DJ667" s="160">
        <f t="shared" si="2118"/>
        <v>0</v>
      </c>
      <c r="DK667" s="160">
        <f t="shared" si="2119"/>
        <v>0</v>
      </c>
      <c r="DL667" s="160">
        <f t="shared" si="2120"/>
        <v>0</v>
      </c>
      <c r="DM667" s="10"/>
      <c r="DN667" s="160">
        <f t="shared" si="2121"/>
        <v>0</v>
      </c>
      <c r="DO667" s="160">
        <f t="shared" si="2122"/>
        <v>0</v>
      </c>
      <c r="DP667" s="160">
        <f t="shared" si="2123"/>
        <v>0</v>
      </c>
      <c r="DQ667" s="160">
        <f t="shared" si="2124"/>
        <v>0</v>
      </c>
      <c r="DR667" s="160">
        <f t="shared" si="2125"/>
        <v>0</v>
      </c>
      <c r="DS667" s="160">
        <f t="shared" si="2126"/>
        <v>0</v>
      </c>
      <c r="DT667" s="160">
        <f t="shared" si="2127"/>
        <v>0</v>
      </c>
      <c r="DU667" s="160">
        <f t="shared" si="2128"/>
        <v>0</v>
      </c>
      <c r="DV667" s="160">
        <f t="shared" si="2129"/>
        <v>0</v>
      </c>
      <c r="DW667" s="160">
        <f t="shared" si="2130"/>
        <v>0</v>
      </c>
      <c r="DX667" s="160">
        <f t="shared" si="2131"/>
        <v>0</v>
      </c>
      <c r="DY667" s="160">
        <f t="shared" si="2132"/>
        <v>0</v>
      </c>
      <c r="DZ667" s="160">
        <f t="shared" si="2133"/>
        <v>0</v>
      </c>
      <c r="EA667" s="160">
        <f t="shared" si="2134"/>
        <v>0</v>
      </c>
      <c r="EB667" s="160">
        <f t="shared" si="2135"/>
        <v>0</v>
      </c>
      <c r="EC667" s="160">
        <f t="shared" si="2136"/>
        <v>0</v>
      </c>
      <c r="ED667" s="160">
        <f t="shared" si="2137"/>
        <v>0</v>
      </c>
      <c r="EE667" s="160">
        <f t="shared" si="2138"/>
        <v>0</v>
      </c>
      <c r="EF667" s="160">
        <f t="shared" si="2139"/>
        <v>0</v>
      </c>
      <c r="EG667" s="160">
        <f t="shared" si="2140"/>
        <v>0</v>
      </c>
      <c r="EH667" s="160">
        <f t="shared" si="2141"/>
        <v>0</v>
      </c>
      <c r="EI667" s="160">
        <f t="shared" si="2142"/>
        <v>0</v>
      </c>
      <c r="EJ667" s="160">
        <f t="shared" si="2143"/>
        <v>0</v>
      </c>
      <c r="EK667" s="160">
        <f t="shared" si="2144"/>
        <v>0</v>
      </c>
      <c r="EL667" s="160">
        <f t="shared" si="2145"/>
        <v>0</v>
      </c>
      <c r="EM667" s="160">
        <f t="shared" si="2146"/>
        <v>0</v>
      </c>
      <c r="EN667" s="160">
        <f t="shared" si="2147"/>
        <v>0</v>
      </c>
      <c r="EO667" s="160">
        <f t="shared" si="2148"/>
        <v>0</v>
      </c>
      <c r="EP667" s="160">
        <f t="shared" si="2149"/>
        <v>0</v>
      </c>
      <c r="EQ667" s="160">
        <f t="shared" si="2150"/>
        <v>0</v>
      </c>
      <c r="ER667" s="10"/>
      <c r="ES667" s="160">
        <f t="shared" si="2151"/>
        <v>0</v>
      </c>
      <c r="ET667" s="160">
        <f t="shared" si="2152"/>
        <v>0</v>
      </c>
      <c r="EU667" s="160">
        <f t="shared" si="2153"/>
        <v>0</v>
      </c>
      <c r="EV667" s="160">
        <f t="shared" si="2154"/>
        <v>0</v>
      </c>
      <c r="EW667" s="160">
        <f t="shared" si="2155"/>
        <v>0</v>
      </c>
      <c r="EX667" s="160">
        <f t="shared" si="2156"/>
        <v>0</v>
      </c>
      <c r="EY667" s="160">
        <f t="shared" si="2157"/>
        <v>0</v>
      </c>
      <c r="EZ667" s="160">
        <f t="shared" si="2158"/>
        <v>0</v>
      </c>
      <c r="FA667" s="160">
        <f t="shared" si="2159"/>
        <v>0</v>
      </c>
      <c r="FB667" s="160">
        <f t="shared" si="2160"/>
        <v>0</v>
      </c>
      <c r="FC667" s="160">
        <f t="shared" si="2161"/>
        <v>0</v>
      </c>
      <c r="FD667" s="160">
        <f t="shared" si="2162"/>
        <v>0</v>
      </c>
      <c r="FE667" s="160">
        <f t="shared" si="2163"/>
        <v>0</v>
      </c>
      <c r="FF667" s="160">
        <f t="shared" si="2164"/>
        <v>0</v>
      </c>
      <c r="FG667" s="160">
        <f t="shared" si="2165"/>
        <v>0</v>
      </c>
      <c r="FH667" s="10"/>
      <c r="FI667" s="195">
        <f t="shared" si="2166"/>
        <v>0</v>
      </c>
      <c r="FJ667" s="195">
        <f t="shared" si="2167"/>
        <v>0</v>
      </c>
      <c r="FK667" s="195">
        <f t="shared" si="2168"/>
        <v>0</v>
      </c>
      <c r="FL667" s="195">
        <f t="shared" si="2169"/>
        <v>0</v>
      </c>
      <c r="FM667" s="195">
        <f t="shared" si="2170"/>
        <v>0</v>
      </c>
      <c r="FN667" s="195">
        <f t="shared" si="2171"/>
        <v>0</v>
      </c>
      <c r="FO667" s="195">
        <f t="shared" si="2172"/>
        <v>0</v>
      </c>
      <c r="FP667" s="195">
        <f t="shared" si="2173"/>
        <v>0</v>
      </c>
      <c r="FQ667" s="195">
        <f t="shared" si="2174"/>
        <v>0</v>
      </c>
      <c r="FR667" s="195">
        <f t="shared" si="2175"/>
        <v>0</v>
      </c>
      <c r="FS667" s="195">
        <f t="shared" si="2176"/>
        <v>0</v>
      </c>
      <c r="FT667" s="195">
        <f t="shared" si="2177"/>
        <v>0</v>
      </c>
      <c r="FU667" s="195">
        <f t="shared" si="2178"/>
        <v>0</v>
      </c>
      <c r="FV667" s="195">
        <f t="shared" si="2179"/>
        <v>0</v>
      </c>
      <c r="FW667" s="195">
        <f t="shared" si="2180"/>
        <v>0</v>
      </c>
      <c r="FX667" s="195">
        <f t="shared" si="2181"/>
        <v>0</v>
      </c>
      <c r="FY667" s="195">
        <f t="shared" si="2182"/>
        <v>0</v>
      </c>
      <c r="FZ667" s="195">
        <f t="shared" si="2183"/>
        <v>0</v>
      </c>
      <c r="GA667" s="195">
        <f t="shared" si="2184"/>
        <v>0</v>
      </c>
      <c r="GB667" s="195">
        <f t="shared" si="2185"/>
        <v>0</v>
      </c>
      <c r="GC667" s="195">
        <f t="shared" si="2186"/>
        <v>0</v>
      </c>
      <c r="GD667" s="195">
        <f t="shared" si="2187"/>
        <v>0</v>
      </c>
      <c r="GE667" s="195">
        <f t="shared" si="2188"/>
        <v>0</v>
      </c>
      <c r="GF667" s="195">
        <f t="shared" si="2189"/>
        <v>0</v>
      </c>
      <c r="GG667" s="195">
        <f t="shared" si="2190"/>
        <v>0</v>
      </c>
      <c r="GH667" s="195">
        <f t="shared" si="2191"/>
        <v>0</v>
      </c>
      <c r="GI667" s="195">
        <f t="shared" si="2192"/>
        <v>0</v>
      </c>
      <c r="GJ667" s="195">
        <f t="shared" si="2193"/>
        <v>0</v>
      </c>
      <c r="GK667" s="195">
        <f t="shared" si="2194"/>
        <v>0</v>
      </c>
      <c r="GL667" s="195">
        <f t="shared" si="2195"/>
        <v>0</v>
      </c>
      <c r="GM667" s="10"/>
      <c r="GN667" s="10"/>
      <c r="GO667" s="264">
        <f t="shared" si="2196"/>
        <v>0</v>
      </c>
      <c r="GP667" s="264">
        <f t="shared" si="2197"/>
        <v>0</v>
      </c>
      <c r="GQ667" s="264">
        <f t="shared" si="2198"/>
        <v>0</v>
      </c>
      <c r="GR667" s="264">
        <f t="shared" si="2199"/>
        <v>0</v>
      </c>
      <c r="GS667" s="264">
        <f t="shared" si="2200"/>
        <v>0</v>
      </c>
      <c r="GT667" s="264">
        <f t="shared" si="2201"/>
        <v>0</v>
      </c>
      <c r="GU667" s="264">
        <f t="shared" si="2202"/>
        <v>0</v>
      </c>
      <c r="GV667" s="264">
        <f t="shared" si="2203"/>
        <v>0</v>
      </c>
      <c r="GW667" s="264">
        <f t="shared" si="2204"/>
        <v>0</v>
      </c>
      <c r="GX667" s="264">
        <f t="shared" si="2205"/>
        <v>0</v>
      </c>
      <c r="GY667" s="162"/>
      <c r="GZ667" s="264">
        <f t="shared" si="2206"/>
        <v>0</v>
      </c>
      <c r="HA667" s="264">
        <f t="shared" si="2207"/>
        <v>0</v>
      </c>
      <c r="HB667" s="264">
        <f t="shared" si="2208"/>
        <v>0</v>
      </c>
      <c r="HC667" s="264">
        <f t="shared" si="2209"/>
        <v>0</v>
      </c>
      <c r="HD667" s="264">
        <f t="shared" si="2210"/>
        <v>0</v>
      </c>
    </row>
    <row r="668" spans="1:212" s="186" customFormat="1" ht="120" hidden="1" x14ac:dyDescent="0.25">
      <c r="A668" s="184" t="s">
        <v>1130</v>
      </c>
      <c r="B668" s="170" t="s">
        <v>1002</v>
      </c>
      <c r="C668" s="47" t="s">
        <v>1404</v>
      </c>
      <c r="D668" s="33">
        <v>6602</v>
      </c>
      <c r="E668" s="201">
        <v>19</v>
      </c>
      <c r="F668" s="251"/>
      <c r="G668" s="185">
        <f t="shared" si="2217"/>
        <v>0</v>
      </c>
      <c r="H668" s="185">
        <f t="shared" si="2218"/>
        <v>0</v>
      </c>
      <c r="I668" s="185"/>
      <c r="J668" s="185"/>
      <c r="K668" s="185"/>
      <c r="L668" s="185"/>
      <c r="M668" s="185"/>
      <c r="N668" s="185"/>
      <c r="O668" s="185"/>
      <c r="P668" s="185"/>
      <c r="Q668" s="185">
        <f t="shared" si="2219"/>
        <v>0</v>
      </c>
      <c r="R668" s="185"/>
      <c r="S668" s="185"/>
      <c r="T668" s="185"/>
      <c r="U668" s="185"/>
      <c r="V668" s="185">
        <f t="shared" si="2220"/>
        <v>0</v>
      </c>
      <c r="W668" s="185"/>
      <c r="X668" s="185"/>
      <c r="Y668" s="185"/>
      <c r="Z668" s="185"/>
      <c r="AA668" s="185">
        <f t="shared" si="2221"/>
        <v>0</v>
      </c>
      <c r="AB668" s="185"/>
      <c r="AC668" s="185"/>
      <c r="AD668" s="185"/>
      <c r="AE668" s="185"/>
      <c r="AF668" s="185">
        <f t="shared" si="2222"/>
        <v>0</v>
      </c>
      <c r="AG668" s="185"/>
      <c r="AH668" s="185"/>
      <c r="AI668" s="185"/>
      <c r="AJ668" s="185"/>
      <c r="AK668" s="185">
        <f t="shared" si="2223"/>
        <v>0</v>
      </c>
      <c r="AL668" s="185">
        <f t="shared" si="2224"/>
        <v>0</v>
      </c>
      <c r="AM668" s="185"/>
      <c r="AN668" s="185"/>
      <c r="AO668" s="185"/>
      <c r="AP668" s="185"/>
      <c r="AQ668" s="185"/>
      <c r="AR668" s="185"/>
      <c r="AS668" s="185"/>
      <c r="AT668" s="185"/>
      <c r="AU668" s="185">
        <f t="shared" si="2225"/>
        <v>0</v>
      </c>
      <c r="AV668" s="185"/>
      <c r="AW668" s="185"/>
      <c r="AX668" s="185"/>
      <c r="AY668" s="185"/>
      <c r="AZ668" s="185">
        <f t="shared" si="2226"/>
        <v>0</v>
      </c>
      <c r="BA668" s="185"/>
      <c r="BB668" s="185"/>
      <c r="BC668" s="185"/>
      <c r="BD668" s="185"/>
      <c r="BE668" s="185">
        <f t="shared" si="2227"/>
        <v>0</v>
      </c>
      <c r="BF668" s="185"/>
      <c r="BG668" s="185"/>
      <c r="BH668" s="185"/>
      <c r="BI668" s="185"/>
      <c r="BJ668" s="185">
        <f t="shared" si="2228"/>
        <v>0</v>
      </c>
      <c r="BK668" s="185"/>
      <c r="BL668" s="185"/>
      <c r="BM668" s="185"/>
      <c r="BN668" s="185"/>
      <c r="BO668" s="185">
        <f t="shared" si="2229"/>
        <v>0</v>
      </c>
      <c r="BP668" s="185"/>
      <c r="BQ668" s="185"/>
      <c r="BR668" s="185"/>
      <c r="BS668" s="185"/>
      <c r="BT668" s="185">
        <f t="shared" si="2230"/>
        <v>0</v>
      </c>
      <c r="BU668" s="185"/>
      <c r="BV668" s="185"/>
      <c r="BW668" s="185"/>
      <c r="BX668" s="185"/>
      <c r="BY668" s="185">
        <f t="shared" si="2231"/>
        <v>0</v>
      </c>
      <c r="BZ668" s="185"/>
      <c r="CA668" s="185"/>
      <c r="CB668" s="185"/>
      <c r="CC668" s="185"/>
      <c r="CD668" s="185">
        <f t="shared" si="2232"/>
        <v>0</v>
      </c>
      <c r="CE668" s="185"/>
      <c r="CF668" s="185"/>
      <c r="CG668" s="185"/>
      <c r="CH668" s="185"/>
      <c r="CI668" s="185">
        <f t="shared" si="2233"/>
        <v>0</v>
      </c>
      <c r="CJ668" s="185"/>
      <c r="CK668" s="185"/>
      <c r="CL668" s="185"/>
      <c r="CM668" s="185"/>
      <c r="CN668" s="185">
        <f t="shared" si="2234"/>
        <v>0</v>
      </c>
      <c r="CO668" s="185"/>
      <c r="CP668" s="185"/>
      <c r="CQ668" s="185"/>
      <c r="CR668" s="185"/>
      <c r="CS668" s="162">
        <f t="shared" si="2102"/>
        <v>0</v>
      </c>
      <c r="CT668" s="10"/>
      <c r="CU668" s="160">
        <f t="shared" si="2103"/>
        <v>0</v>
      </c>
      <c r="CV668" s="160">
        <f t="shared" si="2104"/>
        <v>0</v>
      </c>
      <c r="CW668" s="160">
        <f t="shared" si="2105"/>
        <v>0</v>
      </c>
      <c r="CX668" s="160">
        <f t="shared" si="2106"/>
        <v>0</v>
      </c>
      <c r="CY668" s="160">
        <f t="shared" si="2107"/>
        <v>0</v>
      </c>
      <c r="CZ668" s="160">
        <f t="shared" si="2108"/>
        <v>0</v>
      </c>
      <c r="DA668" s="160">
        <f t="shared" si="2109"/>
        <v>0</v>
      </c>
      <c r="DB668" s="160">
        <f t="shared" si="2110"/>
        <v>0</v>
      </c>
      <c r="DC668" s="160">
        <f t="shared" si="2111"/>
        <v>0</v>
      </c>
      <c r="DD668" s="160">
        <f t="shared" si="2112"/>
        <v>0</v>
      </c>
      <c r="DE668" s="160">
        <f t="shared" si="2113"/>
        <v>0</v>
      </c>
      <c r="DF668" s="160">
        <f t="shared" si="2114"/>
        <v>0</v>
      </c>
      <c r="DG668" s="160">
        <f t="shared" si="2115"/>
        <v>0</v>
      </c>
      <c r="DH668" s="160">
        <f t="shared" si="2116"/>
        <v>0</v>
      </c>
      <c r="DI668" s="160">
        <f t="shared" si="2117"/>
        <v>0</v>
      </c>
      <c r="DJ668" s="160">
        <f t="shared" si="2118"/>
        <v>0</v>
      </c>
      <c r="DK668" s="160">
        <f t="shared" si="2119"/>
        <v>0</v>
      </c>
      <c r="DL668" s="160">
        <f t="shared" si="2120"/>
        <v>0</v>
      </c>
      <c r="DM668" s="10"/>
      <c r="DN668" s="160">
        <f t="shared" si="2121"/>
        <v>0</v>
      </c>
      <c r="DO668" s="160">
        <f t="shared" si="2122"/>
        <v>0</v>
      </c>
      <c r="DP668" s="160">
        <f t="shared" si="2123"/>
        <v>0</v>
      </c>
      <c r="DQ668" s="160">
        <f t="shared" si="2124"/>
        <v>0</v>
      </c>
      <c r="DR668" s="160">
        <f t="shared" si="2125"/>
        <v>0</v>
      </c>
      <c r="DS668" s="160">
        <f t="shared" si="2126"/>
        <v>0</v>
      </c>
      <c r="DT668" s="160">
        <f t="shared" si="2127"/>
        <v>0</v>
      </c>
      <c r="DU668" s="160">
        <f t="shared" si="2128"/>
        <v>0</v>
      </c>
      <c r="DV668" s="160">
        <f t="shared" si="2129"/>
        <v>0</v>
      </c>
      <c r="DW668" s="160">
        <f t="shared" si="2130"/>
        <v>0</v>
      </c>
      <c r="DX668" s="160">
        <f t="shared" si="2131"/>
        <v>0</v>
      </c>
      <c r="DY668" s="160">
        <f t="shared" si="2132"/>
        <v>0</v>
      </c>
      <c r="DZ668" s="160">
        <f t="shared" si="2133"/>
        <v>0</v>
      </c>
      <c r="EA668" s="160">
        <f t="shared" si="2134"/>
        <v>0</v>
      </c>
      <c r="EB668" s="160">
        <f t="shared" si="2135"/>
        <v>0</v>
      </c>
      <c r="EC668" s="160">
        <f t="shared" si="2136"/>
        <v>0</v>
      </c>
      <c r="ED668" s="160">
        <f t="shared" si="2137"/>
        <v>0</v>
      </c>
      <c r="EE668" s="160">
        <f t="shared" si="2138"/>
        <v>0</v>
      </c>
      <c r="EF668" s="160">
        <f t="shared" si="2139"/>
        <v>0</v>
      </c>
      <c r="EG668" s="160">
        <f t="shared" si="2140"/>
        <v>0</v>
      </c>
      <c r="EH668" s="160">
        <f t="shared" si="2141"/>
        <v>0</v>
      </c>
      <c r="EI668" s="160">
        <f t="shared" si="2142"/>
        <v>0</v>
      </c>
      <c r="EJ668" s="160">
        <f t="shared" si="2143"/>
        <v>0</v>
      </c>
      <c r="EK668" s="160">
        <f t="shared" si="2144"/>
        <v>0</v>
      </c>
      <c r="EL668" s="160">
        <f t="shared" si="2145"/>
        <v>0</v>
      </c>
      <c r="EM668" s="160">
        <f t="shared" si="2146"/>
        <v>0</v>
      </c>
      <c r="EN668" s="160">
        <f t="shared" si="2147"/>
        <v>0</v>
      </c>
      <c r="EO668" s="160">
        <f t="shared" si="2148"/>
        <v>0</v>
      </c>
      <c r="EP668" s="160">
        <f t="shared" si="2149"/>
        <v>0</v>
      </c>
      <c r="EQ668" s="160">
        <f t="shared" si="2150"/>
        <v>0</v>
      </c>
      <c r="ER668" s="10"/>
      <c r="ES668" s="160">
        <f t="shared" si="2151"/>
        <v>0</v>
      </c>
      <c r="ET668" s="160">
        <f t="shared" si="2152"/>
        <v>0</v>
      </c>
      <c r="EU668" s="160">
        <f t="shared" si="2153"/>
        <v>0</v>
      </c>
      <c r="EV668" s="160">
        <f t="shared" si="2154"/>
        <v>0</v>
      </c>
      <c r="EW668" s="160">
        <f t="shared" si="2155"/>
        <v>0</v>
      </c>
      <c r="EX668" s="160">
        <f t="shared" si="2156"/>
        <v>0</v>
      </c>
      <c r="EY668" s="160">
        <f t="shared" si="2157"/>
        <v>0</v>
      </c>
      <c r="EZ668" s="160">
        <f t="shared" si="2158"/>
        <v>0</v>
      </c>
      <c r="FA668" s="160">
        <f t="shared" si="2159"/>
        <v>0</v>
      </c>
      <c r="FB668" s="160">
        <f t="shared" si="2160"/>
        <v>0</v>
      </c>
      <c r="FC668" s="160">
        <f t="shared" si="2161"/>
        <v>0</v>
      </c>
      <c r="FD668" s="160">
        <f t="shared" si="2162"/>
        <v>0</v>
      </c>
      <c r="FE668" s="160">
        <f t="shared" si="2163"/>
        <v>0</v>
      </c>
      <c r="FF668" s="160">
        <f t="shared" si="2164"/>
        <v>0</v>
      </c>
      <c r="FG668" s="160">
        <f t="shared" si="2165"/>
        <v>0</v>
      </c>
      <c r="FH668" s="10"/>
      <c r="FI668" s="195">
        <f t="shared" si="2166"/>
        <v>0</v>
      </c>
      <c r="FJ668" s="195">
        <f t="shared" si="2167"/>
        <v>0</v>
      </c>
      <c r="FK668" s="195">
        <f t="shared" si="2168"/>
        <v>0</v>
      </c>
      <c r="FL668" s="195">
        <f t="shared" si="2169"/>
        <v>0</v>
      </c>
      <c r="FM668" s="195">
        <f t="shared" si="2170"/>
        <v>0</v>
      </c>
      <c r="FN668" s="195">
        <f t="shared" si="2171"/>
        <v>0</v>
      </c>
      <c r="FO668" s="195">
        <f t="shared" si="2172"/>
        <v>0</v>
      </c>
      <c r="FP668" s="195">
        <f t="shared" si="2173"/>
        <v>0</v>
      </c>
      <c r="FQ668" s="195">
        <f t="shared" si="2174"/>
        <v>0</v>
      </c>
      <c r="FR668" s="195">
        <f t="shared" si="2175"/>
        <v>0</v>
      </c>
      <c r="FS668" s="195">
        <f t="shared" si="2176"/>
        <v>0</v>
      </c>
      <c r="FT668" s="195">
        <f t="shared" si="2177"/>
        <v>0</v>
      </c>
      <c r="FU668" s="195">
        <f t="shared" si="2178"/>
        <v>0</v>
      </c>
      <c r="FV668" s="195">
        <f t="shared" si="2179"/>
        <v>0</v>
      </c>
      <c r="FW668" s="195">
        <f t="shared" si="2180"/>
        <v>0</v>
      </c>
      <c r="FX668" s="195">
        <f t="shared" si="2181"/>
        <v>0</v>
      </c>
      <c r="FY668" s="195">
        <f t="shared" si="2182"/>
        <v>0</v>
      </c>
      <c r="FZ668" s="195">
        <f t="shared" si="2183"/>
        <v>0</v>
      </c>
      <c r="GA668" s="195">
        <f t="shared" si="2184"/>
        <v>0</v>
      </c>
      <c r="GB668" s="195">
        <f t="shared" si="2185"/>
        <v>0</v>
      </c>
      <c r="GC668" s="195">
        <f t="shared" si="2186"/>
        <v>0</v>
      </c>
      <c r="GD668" s="195">
        <f t="shared" si="2187"/>
        <v>0</v>
      </c>
      <c r="GE668" s="195">
        <f t="shared" si="2188"/>
        <v>0</v>
      </c>
      <c r="GF668" s="195">
        <f t="shared" si="2189"/>
        <v>0</v>
      </c>
      <c r="GG668" s="195">
        <f t="shared" si="2190"/>
        <v>0</v>
      </c>
      <c r="GH668" s="195">
        <f t="shared" si="2191"/>
        <v>0</v>
      </c>
      <c r="GI668" s="195">
        <f t="shared" si="2192"/>
        <v>0</v>
      </c>
      <c r="GJ668" s="195">
        <f t="shared" si="2193"/>
        <v>0</v>
      </c>
      <c r="GK668" s="195">
        <f t="shared" si="2194"/>
        <v>0</v>
      </c>
      <c r="GL668" s="195">
        <f t="shared" si="2195"/>
        <v>0</v>
      </c>
      <c r="GM668" s="10"/>
      <c r="GN668" s="10"/>
      <c r="GO668" s="264">
        <f t="shared" si="2196"/>
        <v>0</v>
      </c>
      <c r="GP668" s="264">
        <f t="shared" si="2197"/>
        <v>0</v>
      </c>
      <c r="GQ668" s="264">
        <f t="shared" si="2198"/>
        <v>0</v>
      </c>
      <c r="GR668" s="264">
        <f t="shared" si="2199"/>
        <v>0</v>
      </c>
      <c r="GS668" s="264">
        <f t="shared" si="2200"/>
        <v>0</v>
      </c>
      <c r="GT668" s="264">
        <f t="shared" si="2201"/>
        <v>0</v>
      </c>
      <c r="GU668" s="264">
        <f t="shared" si="2202"/>
        <v>0</v>
      </c>
      <c r="GV668" s="264">
        <f t="shared" si="2203"/>
        <v>0</v>
      </c>
      <c r="GW668" s="264">
        <f t="shared" si="2204"/>
        <v>0</v>
      </c>
      <c r="GX668" s="264">
        <f t="shared" si="2205"/>
        <v>0</v>
      </c>
      <c r="GY668" s="162"/>
      <c r="GZ668" s="264">
        <f t="shared" si="2206"/>
        <v>0</v>
      </c>
      <c r="HA668" s="264">
        <f t="shared" si="2207"/>
        <v>0</v>
      </c>
      <c r="HB668" s="264">
        <f t="shared" si="2208"/>
        <v>0</v>
      </c>
      <c r="HC668" s="264">
        <f t="shared" si="2209"/>
        <v>0</v>
      </c>
      <c r="HD668" s="264">
        <f t="shared" si="2210"/>
        <v>0</v>
      </c>
    </row>
    <row r="669" spans="1:212" s="186" customFormat="1" ht="150" hidden="1" x14ac:dyDescent="0.25">
      <c r="A669" s="184" t="s">
        <v>1130</v>
      </c>
      <c r="B669" s="170" t="s">
        <v>1002</v>
      </c>
      <c r="C669" s="47" t="s">
        <v>1405</v>
      </c>
      <c r="D669" s="33">
        <v>6603</v>
      </c>
      <c r="E669" s="201">
        <v>3</v>
      </c>
      <c r="F669" s="251"/>
      <c r="G669" s="185">
        <f t="shared" si="2217"/>
        <v>0</v>
      </c>
      <c r="H669" s="185">
        <f t="shared" si="2218"/>
        <v>0</v>
      </c>
      <c r="I669" s="185"/>
      <c r="J669" s="185"/>
      <c r="K669" s="185"/>
      <c r="L669" s="185"/>
      <c r="M669" s="185"/>
      <c r="N669" s="185"/>
      <c r="O669" s="185"/>
      <c r="P669" s="185"/>
      <c r="Q669" s="185">
        <f t="shared" si="2219"/>
        <v>0</v>
      </c>
      <c r="R669" s="185"/>
      <c r="S669" s="185"/>
      <c r="T669" s="185"/>
      <c r="U669" s="185"/>
      <c r="V669" s="185">
        <f t="shared" si="2220"/>
        <v>0</v>
      </c>
      <c r="W669" s="185"/>
      <c r="X669" s="185"/>
      <c r="Y669" s="185"/>
      <c r="Z669" s="185"/>
      <c r="AA669" s="185">
        <f t="shared" si="2221"/>
        <v>0</v>
      </c>
      <c r="AB669" s="185"/>
      <c r="AC669" s="185"/>
      <c r="AD669" s="185"/>
      <c r="AE669" s="185"/>
      <c r="AF669" s="185">
        <f t="shared" si="2222"/>
        <v>0</v>
      </c>
      <c r="AG669" s="185"/>
      <c r="AH669" s="185"/>
      <c r="AI669" s="185"/>
      <c r="AJ669" s="185"/>
      <c r="AK669" s="185">
        <f t="shared" si="2223"/>
        <v>0</v>
      </c>
      <c r="AL669" s="185">
        <f t="shared" si="2224"/>
        <v>0</v>
      </c>
      <c r="AM669" s="185"/>
      <c r="AN669" s="185"/>
      <c r="AO669" s="185"/>
      <c r="AP669" s="185"/>
      <c r="AQ669" s="185"/>
      <c r="AR669" s="185"/>
      <c r="AS669" s="185"/>
      <c r="AT669" s="185"/>
      <c r="AU669" s="185">
        <f t="shared" si="2225"/>
        <v>0</v>
      </c>
      <c r="AV669" s="185"/>
      <c r="AW669" s="185"/>
      <c r="AX669" s="185"/>
      <c r="AY669" s="185"/>
      <c r="AZ669" s="185">
        <f t="shared" si="2226"/>
        <v>0</v>
      </c>
      <c r="BA669" s="185"/>
      <c r="BB669" s="185"/>
      <c r="BC669" s="185"/>
      <c r="BD669" s="185"/>
      <c r="BE669" s="185">
        <f t="shared" si="2227"/>
        <v>0</v>
      </c>
      <c r="BF669" s="185"/>
      <c r="BG669" s="185"/>
      <c r="BH669" s="185"/>
      <c r="BI669" s="185"/>
      <c r="BJ669" s="185">
        <f t="shared" si="2228"/>
        <v>0</v>
      </c>
      <c r="BK669" s="185"/>
      <c r="BL669" s="185"/>
      <c r="BM669" s="185"/>
      <c r="BN669" s="185"/>
      <c r="BO669" s="185">
        <f t="shared" si="2229"/>
        <v>0</v>
      </c>
      <c r="BP669" s="185"/>
      <c r="BQ669" s="185"/>
      <c r="BR669" s="185"/>
      <c r="BS669" s="185"/>
      <c r="BT669" s="185">
        <f t="shared" si="2230"/>
        <v>0</v>
      </c>
      <c r="BU669" s="185"/>
      <c r="BV669" s="185"/>
      <c r="BW669" s="185"/>
      <c r="BX669" s="185"/>
      <c r="BY669" s="185">
        <f t="shared" si="2231"/>
        <v>0</v>
      </c>
      <c r="BZ669" s="185"/>
      <c r="CA669" s="185"/>
      <c r="CB669" s="185"/>
      <c r="CC669" s="185"/>
      <c r="CD669" s="185">
        <f t="shared" si="2232"/>
        <v>0</v>
      </c>
      <c r="CE669" s="185"/>
      <c r="CF669" s="185"/>
      <c r="CG669" s="185"/>
      <c r="CH669" s="185"/>
      <c r="CI669" s="185">
        <f t="shared" si="2233"/>
        <v>0</v>
      </c>
      <c r="CJ669" s="185"/>
      <c r="CK669" s="185"/>
      <c r="CL669" s="185"/>
      <c r="CM669" s="185"/>
      <c r="CN669" s="185">
        <f t="shared" si="2234"/>
        <v>0</v>
      </c>
      <c r="CO669" s="185"/>
      <c r="CP669" s="185"/>
      <c r="CQ669" s="185"/>
      <c r="CR669" s="185"/>
      <c r="CS669" s="162">
        <f t="shared" si="2102"/>
        <v>0</v>
      </c>
      <c r="CT669" s="10"/>
      <c r="CU669" s="160">
        <f t="shared" si="2103"/>
        <v>0</v>
      </c>
      <c r="CV669" s="160">
        <f t="shared" si="2104"/>
        <v>0</v>
      </c>
      <c r="CW669" s="160">
        <f t="shared" si="2105"/>
        <v>0</v>
      </c>
      <c r="CX669" s="160">
        <f t="shared" si="2106"/>
        <v>0</v>
      </c>
      <c r="CY669" s="160">
        <f t="shared" si="2107"/>
        <v>0</v>
      </c>
      <c r="CZ669" s="160">
        <f t="shared" si="2108"/>
        <v>0</v>
      </c>
      <c r="DA669" s="160">
        <f t="shared" si="2109"/>
        <v>0</v>
      </c>
      <c r="DB669" s="160">
        <f t="shared" si="2110"/>
        <v>0</v>
      </c>
      <c r="DC669" s="160">
        <f t="shared" si="2111"/>
        <v>0</v>
      </c>
      <c r="DD669" s="160">
        <f t="shared" si="2112"/>
        <v>0</v>
      </c>
      <c r="DE669" s="160">
        <f t="shared" si="2113"/>
        <v>0</v>
      </c>
      <c r="DF669" s="160">
        <f t="shared" si="2114"/>
        <v>0</v>
      </c>
      <c r="DG669" s="160">
        <f t="shared" si="2115"/>
        <v>0</v>
      </c>
      <c r="DH669" s="160">
        <f t="shared" si="2116"/>
        <v>0</v>
      </c>
      <c r="DI669" s="160">
        <f t="shared" si="2117"/>
        <v>0</v>
      </c>
      <c r="DJ669" s="160">
        <f t="shared" si="2118"/>
        <v>0</v>
      </c>
      <c r="DK669" s="160">
        <f t="shared" si="2119"/>
        <v>0</v>
      </c>
      <c r="DL669" s="160">
        <f t="shared" si="2120"/>
        <v>0</v>
      </c>
      <c r="DM669" s="10"/>
      <c r="DN669" s="160">
        <f t="shared" si="2121"/>
        <v>0</v>
      </c>
      <c r="DO669" s="160">
        <f t="shared" si="2122"/>
        <v>0</v>
      </c>
      <c r="DP669" s="160">
        <f t="shared" si="2123"/>
        <v>0</v>
      </c>
      <c r="DQ669" s="160">
        <f t="shared" si="2124"/>
        <v>0</v>
      </c>
      <c r="DR669" s="160">
        <f t="shared" si="2125"/>
        <v>0</v>
      </c>
      <c r="DS669" s="160">
        <f t="shared" si="2126"/>
        <v>0</v>
      </c>
      <c r="DT669" s="160">
        <f t="shared" si="2127"/>
        <v>0</v>
      </c>
      <c r="DU669" s="160">
        <f t="shared" si="2128"/>
        <v>0</v>
      </c>
      <c r="DV669" s="160">
        <f t="shared" si="2129"/>
        <v>0</v>
      </c>
      <c r="DW669" s="160">
        <f t="shared" si="2130"/>
        <v>0</v>
      </c>
      <c r="DX669" s="160">
        <f t="shared" si="2131"/>
        <v>0</v>
      </c>
      <c r="DY669" s="160">
        <f t="shared" si="2132"/>
        <v>0</v>
      </c>
      <c r="DZ669" s="160">
        <f t="shared" si="2133"/>
        <v>0</v>
      </c>
      <c r="EA669" s="160">
        <f t="shared" si="2134"/>
        <v>0</v>
      </c>
      <c r="EB669" s="160">
        <f t="shared" si="2135"/>
        <v>0</v>
      </c>
      <c r="EC669" s="160">
        <f t="shared" si="2136"/>
        <v>0</v>
      </c>
      <c r="ED669" s="160">
        <f t="shared" si="2137"/>
        <v>0</v>
      </c>
      <c r="EE669" s="160">
        <f t="shared" si="2138"/>
        <v>0</v>
      </c>
      <c r="EF669" s="160">
        <f t="shared" si="2139"/>
        <v>0</v>
      </c>
      <c r="EG669" s="160">
        <f t="shared" si="2140"/>
        <v>0</v>
      </c>
      <c r="EH669" s="160">
        <f t="shared" si="2141"/>
        <v>0</v>
      </c>
      <c r="EI669" s="160">
        <f t="shared" si="2142"/>
        <v>0</v>
      </c>
      <c r="EJ669" s="160">
        <f t="shared" si="2143"/>
        <v>0</v>
      </c>
      <c r="EK669" s="160">
        <f t="shared" si="2144"/>
        <v>0</v>
      </c>
      <c r="EL669" s="160">
        <f t="shared" si="2145"/>
        <v>0</v>
      </c>
      <c r="EM669" s="160">
        <f t="shared" si="2146"/>
        <v>0</v>
      </c>
      <c r="EN669" s="160">
        <f t="shared" si="2147"/>
        <v>0</v>
      </c>
      <c r="EO669" s="160">
        <f t="shared" si="2148"/>
        <v>0</v>
      </c>
      <c r="EP669" s="160">
        <f t="shared" si="2149"/>
        <v>0</v>
      </c>
      <c r="EQ669" s="160">
        <f t="shared" si="2150"/>
        <v>0</v>
      </c>
      <c r="ER669" s="10"/>
      <c r="ES669" s="160">
        <f t="shared" si="2151"/>
        <v>0</v>
      </c>
      <c r="ET669" s="160">
        <f t="shared" si="2152"/>
        <v>0</v>
      </c>
      <c r="EU669" s="160">
        <f t="shared" si="2153"/>
        <v>0</v>
      </c>
      <c r="EV669" s="160">
        <f t="shared" si="2154"/>
        <v>0</v>
      </c>
      <c r="EW669" s="160">
        <f t="shared" si="2155"/>
        <v>0</v>
      </c>
      <c r="EX669" s="160">
        <f t="shared" si="2156"/>
        <v>0</v>
      </c>
      <c r="EY669" s="160">
        <f t="shared" si="2157"/>
        <v>0</v>
      </c>
      <c r="EZ669" s="160">
        <f t="shared" si="2158"/>
        <v>0</v>
      </c>
      <c r="FA669" s="160">
        <f t="shared" si="2159"/>
        <v>0</v>
      </c>
      <c r="FB669" s="160">
        <f t="shared" si="2160"/>
        <v>0</v>
      </c>
      <c r="FC669" s="160">
        <f t="shared" si="2161"/>
        <v>0</v>
      </c>
      <c r="FD669" s="160">
        <f t="shared" si="2162"/>
        <v>0</v>
      </c>
      <c r="FE669" s="160">
        <f t="shared" si="2163"/>
        <v>0</v>
      </c>
      <c r="FF669" s="160">
        <f t="shared" si="2164"/>
        <v>0</v>
      </c>
      <c r="FG669" s="160">
        <f t="shared" si="2165"/>
        <v>0</v>
      </c>
      <c r="FH669" s="10"/>
      <c r="FI669" s="195">
        <f t="shared" si="2166"/>
        <v>0</v>
      </c>
      <c r="FJ669" s="195">
        <f t="shared" si="2167"/>
        <v>0</v>
      </c>
      <c r="FK669" s="195">
        <f t="shared" si="2168"/>
        <v>0</v>
      </c>
      <c r="FL669" s="195">
        <f t="shared" si="2169"/>
        <v>0</v>
      </c>
      <c r="FM669" s="195">
        <f t="shared" si="2170"/>
        <v>0</v>
      </c>
      <c r="FN669" s="195">
        <f t="shared" si="2171"/>
        <v>0</v>
      </c>
      <c r="FO669" s="195">
        <f t="shared" si="2172"/>
        <v>0</v>
      </c>
      <c r="FP669" s="195">
        <f t="shared" si="2173"/>
        <v>0</v>
      </c>
      <c r="FQ669" s="195">
        <f t="shared" si="2174"/>
        <v>0</v>
      </c>
      <c r="FR669" s="195">
        <f t="shared" si="2175"/>
        <v>0</v>
      </c>
      <c r="FS669" s="195">
        <f t="shared" si="2176"/>
        <v>0</v>
      </c>
      <c r="FT669" s="195">
        <f t="shared" si="2177"/>
        <v>0</v>
      </c>
      <c r="FU669" s="195">
        <f t="shared" si="2178"/>
        <v>0</v>
      </c>
      <c r="FV669" s="195">
        <f t="shared" si="2179"/>
        <v>0</v>
      </c>
      <c r="FW669" s="195">
        <f t="shared" si="2180"/>
        <v>0</v>
      </c>
      <c r="FX669" s="195">
        <f t="shared" si="2181"/>
        <v>0</v>
      </c>
      <c r="FY669" s="195">
        <f t="shared" si="2182"/>
        <v>0</v>
      </c>
      <c r="FZ669" s="195">
        <f t="shared" si="2183"/>
        <v>0</v>
      </c>
      <c r="GA669" s="195">
        <f t="shared" si="2184"/>
        <v>0</v>
      </c>
      <c r="GB669" s="195">
        <f t="shared" si="2185"/>
        <v>0</v>
      </c>
      <c r="GC669" s="195">
        <f t="shared" si="2186"/>
        <v>0</v>
      </c>
      <c r="GD669" s="195">
        <f t="shared" si="2187"/>
        <v>0</v>
      </c>
      <c r="GE669" s="195">
        <f t="shared" si="2188"/>
        <v>0</v>
      </c>
      <c r="GF669" s="195">
        <f t="shared" si="2189"/>
        <v>0</v>
      </c>
      <c r="GG669" s="195">
        <f t="shared" si="2190"/>
        <v>0</v>
      </c>
      <c r="GH669" s="195">
        <f t="shared" si="2191"/>
        <v>0</v>
      </c>
      <c r="GI669" s="195">
        <f t="shared" si="2192"/>
        <v>0</v>
      </c>
      <c r="GJ669" s="195">
        <f t="shared" si="2193"/>
        <v>0</v>
      </c>
      <c r="GK669" s="195">
        <f t="shared" si="2194"/>
        <v>0</v>
      </c>
      <c r="GL669" s="195">
        <f t="shared" si="2195"/>
        <v>0</v>
      </c>
      <c r="GM669" s="10"/>
      <c r="GN669" s="10"/>
      <c r="GO669" s="264">
        <f t="shared" si="2196"/>
        <v>0</v>
      </c>
      <c r="GP669" s="264">
        <f t="shared" si="2197"/>
        <v>0</v>
      </c>
      <c r="GQ669" s="264">
        <f t="shared" si="2198"/>
        <v>0</v>
      </c>
      <c r="GR669" s="264">
        <f t="shared" si="2199"/>
        <v>0</v>
      </c>
      <c r="GS669" s="264">
        <f t="shared" si="2200"/>
        <v>0</v>
      </c>
      <c r="GT669" s="264">
        <f t="shared" si="2201"/>
        <v>0</v>
      </c>
      <c r="GU669" s="264">
        <f t="shared" si="2202"/>
        <v>0</v>
      </c>
      <c r="GV669" s="264">
        <f t="shared" si="2203"/>
        <v>0</v>
      </c>
      <c r="GW669" s="264">
        <f t="shared" si="2204"/>
        <v>0</v>
      </c>
      <c r="GX669" s="264">
        <f t="shared" si="2205"/>
        <v>0</v>
      </c>
      <c r="GY669" s="162"/>
      <c r="GZ669" s="264">
        <f t="shared" si="2206"/>
        <v>0</v>
      </c>
      <c r="HA669" s="264">
        <f t="shared" si="2207"/>
        <v>0</v>
      </c>
      <c r="HB669" s="264">
        <f t="shared" si="2208"/>
        <v>0</v>
      </c>
      <c r="HC669" s="264">
        <f t="shared" si="2209"/>
        <v>0</v>
      </c>
      <c r="HD669" s="264">
        <f t="shared" si="2210"/>
        <v>0</v>
      </c>
    </row>
    <row r="670" spans="1:212" ht="105" hidden="1" x14ac:dyDescent="0.25">
      <c r="A670" s="172" t="s">
        <v>1098</v>
      </c>
      <c r="B670" s="172" t="s">
        <v>1096</v>
      </c>
      <c r="C670" s="38" t="s">
        <v>349</v>
      </c>
      <c r="D670" s="7">
        <v>6604</v>
      </c>
      <c r="E670" s="200">
        <v>18</v>
      </c>
      <c r="F670" s="247"/>
      <c r="G670" s="178">
        <f t="shared" si="2217"/>
        <v>0</v>
      </c>
      <c r="H670" s="178">
        <f t="shared" si="2218"/>
        <v>0</v>
      </c>
      <c r="I670" s="26"/>
      <c r="J670" s="26"/>
      <c r="K670" s="26"/>
      <c r="L670" s="26"/>
      <c r="M670" s="26"/>
      <c r="N670" s="26"/>
      <c r="O670" s="26"/>
      <c r="P670" s="26"/>
      <c r="Q670" s="178">
        <f t="shared" si="2219"/>
        <v>0</v>
      </c>
      <c r="R670" s="26"/>
      <c r="S670" s="26"/>
      <c r="T670" s="26"/>
      <c r="U670" s="26"/>
      <c r="V670" s="178">
        <f t="shared" si="2220"/>
        <v>0</v>
      </c>
      <c r="W670" s="26"/>
      <c r="X670" s="26"/>
      <c r="Y670" s="26"/>
      <c r="Z670" s="26"/>
      <c r="AA670" s="178">
        <f t="shared" si="2221"/>
        <v>0</v>
      </c>
      <c r="AB670" s="26"/>
      <c r="AC670" s="26"/>
      <c r="AD670" s="26"/>
      <c r="AE670" s="26"/>
      <c r="AF670" s="178">
        <f t="shared" si="2222"/>
        <v>0</v>
      </c>
      <c r="AG670" s="26"/>
      <c r="AH670" s="26"/>
      <c r="AI670" s="26"/>
      <c r="AJ670" s="26"/>
      <c r="AK670" s="178">
        <f t="shared" si="2223"/>
        <v>0</v>
      </c>
      <c r="AL670" s="178">
        <f t="shared" si="2224"/>
        <v>0</v>
      </c>
      <c r="AM670" s="26"/>
      <c r="AN670" s="26"/>
      <c r="AO670" s="26"/>
      <c r="AP670" s="26"/>
      <c r="AQ670" s="26"/>
      <c r="AR670" s="26"/>
      <c r="AS670" s="26"/>
      <c r="AT670" s="26"/>
      <c r="AU670" s="178">
        <f t="shared" si="2225"/>
        <v>0</v>
      </c>
      <c r="AV670" s="26"/>
      <c r="AW670" s="26"/>
      <c r="AX670" s="26"/>
      <c r="AY670" s="26"/>
      <c r="AZ670" s="178">
        <f t="shared" si="2226"/>
        <v>0</v>
      </c>
      <c r="BA670" s="26"/>
      <c r="BB670" s="26"/>
      <c r="BC670" s="26"/>
      <c r="BD670" s="26"/>
      <c r="BE670" s="178">
        <f t="shared" si="2227"/>
        <v>0</v>
      </c>
      <c r="BF670" s="26"/>
      <c r="BG670" s="26"/>
      <c r="BH670" s="26"/>
      <c r="BI670" s="26"/>
      <c r="BJ670" s="178">
        <f t="shared" si="2228"/>
        <v>0</v>
      </c>
      <c r="BK670" s="26"/>
      <c r="BL670" s="26"/>
      <c r="BM670" s="26"/>
      <c r="BN670" s="26"/>
      <c r="BO670" s="178">
        <f t="shared" si="2229"/>
        <v>0</v>
      </c>
      <c r="BP670" s="26"/>
      <c r="BQ670" s="26"/>
      <c r="BR670" s="26"/>
      <c r="BS670" s="26"/>
      <c r="BT670" s="178">
        <f t="shared" si="2230"/>
        <v>0</v>
      </c>
      <c r="BU670" s="26"/>
      <c r="BV670" s="26"/>
      <c r="BW670" s="26"/>
      <c r="BX670" s="26"/>
      <c r="BY670" s="178">
        <f t="shared" si="2231"/>
        <v>0</v>
      </c>
      <c r="BZ670" s="26"/>
      <c r="CA670" s="26"/>
      <c r="CB670" s="26"/>
      <c r="CC670" s="26"/>
      <c r="CD670" s="178">
        <f t="shared" si="2232"/>
        <v>0</v>
      </c>
      <c r="CE670" s="26"/>
      <c r="CF670" s="26"/>
      <c r="CG670" s="26"/>
      <c r="CH670" s="26"/>
      <c r="CI670" s="178">
        <f t="shared" si="2233"/>
        <v>0</v>
      </c>
      <c r="CJ670" s="26"/>
      <c r="CK670" s="26"/>
      <c r="CL670" s="26"/>
      <c r="CM670" s="26"/>
      <c r="CN670" s="178">
        <f t="shared" si="2234"/>
        <v>0</v>
      </c>
      <c r="CO670" s="26"/>
      <c r="CP670" s="26"/>
      <c r="CQ670" s="26"/>
      <c r="CR670" s="26"/>
      <c r="CS670" s="162">
        <f t="shared" si="2102"/>
        <v>0</v>
      </c>
      <c r="CT670" s="10"/>
      <c r="CU670" s="160">
        <f t="shared" si="2103"/>
        <v>0</v>
      </c>
      <c r="CV670" s="160">
        <f t="shared" si="2104"/>
        <v>0</v>
      </c>
      <c r="CW670" s="160">
        <f t="shared" si="2105"/>
        <v>0</v>
      </c>
      <c r="CX670" s="160">
        <f t="shared" si="2106"/>
        <v>0</v>
      </c>
      <c r="CY670" s="160">
        <f t="shared" si="2107"/>
        <v>0</v>
      </c>
      <c r="CZ670" s="160">
        <f t="shared" si="2108"/>
        <v>0</v>
      </c>
      <c r="DA670" s="160">
        <f t="shared" si="2109"/>
        <v>0</v>
      </c>
      <c r="DB670" s="160">
        <f t="shared" si="2110"/>
        <v>0</v>
      </c>
      <c r="DC670" s="160">
        <f t="shared" si="2111"/>
        <v>0</v>
      </c>
      <c r="DD670" s="160">
        <f t="shared" si="2112"/>
        <v>0</v>
      </c>
      <c r="DE670" s="160">
        <f t="shared" si="2113"/>
        <v>0</v>
      </c>
      <c r="DF670" s="160">
        <f t="shared" si="2114"/>
        <v>0</v>
      </c>
      <c r="DG670" s="160">
        <f t="shared" si="2115"/>
        <v>0</v>
      </c>
      <c r="DH670" s="160">
        <f t="shared" si="2116"/>
        <v>0</v>
      </c>
      <c r="DI670" s="160">
        <f t="shared" si="2117"/>
        <v>0</v>
      </c>
      <c r="DJ670" s="160">
        <f t="shared" si="2118"/>
        <v>0</v>
      </c>
      <c r="DK670" s="160">
        <f t="shared" si="2119"/>
        <v>0</v>
      </c>
      <c r="DL670" s="160">
        <f t="shared" si="2120"/>
        <v>0</v>
      </c>
      <c r="DM670" s="10"/>
      <c r="DN670" s="160">
        <f t="shared" si="2121"/>
        <v>0</v>
      </c>
      <c r="DO670" s="160">
        <f t="shared" si="2122"/>
        <v>0</v>
      </c>
      <c r="DP670" s="160">
        <f t="shared" si="2123"/>
        <v>0</v>
      </c>
      <c r="DQ670" s="160">
        <f t="shared" si="2124"/>
        <v>0</v>
      </c>
      <c r="DR670" s="160">
        <f t="shared" si="2125"/>
        <v>0</v>
      </c>
      <c r="DS670" s="160">
        <f t="shared" si="2126"/>
        <v>0</v>
      </c>
      <c r="DT670" s="160">
        <f t="shared" si="2127"/>
        <v>0</v>
      </c>
      <c r="DU670" s="160">
        <f t="shared" si="2128"/>
        <v>0</v>
      </c>
      <c r="DV670" s="160">
        <f t="shared" si="2129"/>
        <v>0</v>
      </c>
      <c r="DW670" s="160">
        <f t="shared" si="2130"/>
        <v>0</v>
      </c>
      <c r="DX670" s="160">
        <f t="shared" si="2131"/>
        <v>0</v>
      </c>
      <c r="DY670" s="160">
        <f t="shared" si="2132"/>
        <v>0</v>
      </c>
      <c r="DZ670" s="160">
        <f t="shared" si="2133"/>
        <v>0</v>
      </c>
      <c r="EA670" s="160">
        <f t="shared" si="2134"/>
        <v>0</v>
      </c>
      <c r="EB670" s="160">
        <f t="shared" si="2135"/>
        <v>0</v>
      </c>
      <c r="EC670" s="160">
        <f t="shared" si="2136"/>
        <v>0</v>
      </c>
      <c r="ED670" s="160">
        <f t="shared" si="2137"/>
        <v>0</v>
      </c>
      <c r="EE670" s="160">
        <f t="shared" si="2138"/>
        <v>0</v>
      </c>
      <c r="EF670" s="160">
        <f t="shared" si="2139"/>
        <v>0</v>
      </c>
      <c r="EG670" s="160">
        <f t="shared" si="2140"/>
        <v>0</v>
      </c>
      <c r="EH670" s="160">
        <f t="shared" si="2141"/>
        <v>0</v>
      </c>
      <c r="EI670" s="160">
        <f t="shared" si="2142"/>
        <v>0</v>
      </c>
      <c r="EJ670" s="160">
        <f t="shared" si="2143"/>
        <v>0</v>
      </c>
      <c r="EK670" s="160">
        <f t="shared" si="2144"/>
        <v>0</v>
      </c>
      <c r="EL670" s="160">
        <f t="shared" si="2145"/>
        <v>0</v>
      </c>
      <c r="EM670" s="160">
        <f t="shared" si="2146"/>
        <v>0</v>
      </c>
      <c r="EN670" s="160">
        <f t="shared" si="2147"/>
        <v>0</v>
      </c>
      <c r="EO670" s="160">
        <f t="shared" si="2148"/>
        <v>0</v>
      </c>
      <c r="EP670" s="160">
        <f t="shared" si="2149"/>
        <v>0</v>
      </c>
      <c r="EQ670" s="160">
        <f t="shared" si="2150"/>
        <v>0</v>
      </c>
      <c r="ER670" s="10"/>
      <c r="ES670" s="160">
        <f t="shared" si="2151"/>
        <v>0</v>
      </c>
      <c r="ET670" s="160">
        <f t="shared" si="2152"/>
        <v>0</v>
      </c>
      <c r="EU670" s="160">
        <f t="shared" si="2153"/>
        <v>0</v>
      </c>
      <c r="EV670" s="160">
        <f t="shared" si="2154"/>
        <v>0</v>
      </c>
      <c r="EW670" s="160">
        <f t="shared" si="2155"/>
        <v>0</v>
      </c>
      <c r="EX670" s="160">
        <f t="shared" si="2156"/>
        <v>0</v>
      </c>
      <c r="EY670" s="160">
        <f t="shared" si="2157"/>
        <v>0</v>
      </c>
      <c r="EZ670" s="160">
        <f t="shared" si="2158"/>
        <v>0</v>
      </c>
      <c r="FA670" s="160">
        <f t="shared" si="2159"/>
        <v>0</v>
      </c>
      <c r="FB670" s="160">
        <f t="shared" si="2160"/>
        <v>0</v>
      </c>
      <c r="FC670" s="160">
        <f t="shared" si="2161"/>
        <v>0</v>
      </c>
      <c r="FD670" s="160">
        <f t="shared" si="2162"/>
        <v>0</v>
      </c>
      <c r="FE670" s="160">
        <f t="shared" si="2163"/>
        <v>0</v>
      </c>
      <c r="FF670" s="160">
        <f t="shared" si="2164"/>
        <v>0</v>
      </c>
      <c r="FG670" s="160">
        <f t="shared" si="2165"/>
        <v>0</v>
      </c>
      <c r="FH670" s="10"/>
      <c r="FI670" s="195">
        <f t="shared" si="2166"/>
        <v>0</v>
      </c>
      <c r="FJ670" s="195">
        <f t="shared" si="2167"/>
        <v>0</v>
      </c>
      <c r="FK670" s="195">
        <f t="shared" si="2168"/>
        <v>0</v>
      </c>
      <c r="FL670" s="195">
        <f t="shared" si="2169"/>
        <v>0</v>
      </c>
      <c r="FM670" s="195">
        <f t="shared" si="2170"/>
        <v>0</v>
      </c>
      <c r="FN670" s="195">
        <f t="shared" si="2171"/>
        <v>0</v>
      </c>
      <c r="FO670" s="195">
        <f t="shared" si="2172"/>
        <v>0</v>
      </c>
      <c r="FP670" s="195">
        <f t="shared" si="2173"/>
        <v>0</v>
      </c>
      <c r="FQ670" s="195">
        <f t="shared" si="2174"/>
        <v>0</v>
      </c>
      <c r="FR670" s="195">
        <f t="shared" si="2175"/>
        <v>0</v>
      </c>
      <c r="FS670" s="195">
        <f t="shared" si="2176"/>
        <v>0</v>
      </c>
      <c r="FT670" s="195">
        <f t="shared" si="2177"/>
        <v>0</v>
      </c>
      <c r="FU670" s="195">
        <f t="shared" si="2178"/>
        <v>0</v>
      </c>
      <c r="FV670" s="195">
        <f t="shared" si="2179"/>
        <v>0</v>
      </c>
      <c r="FW670" s="195">
        <f t="shared" si="2180"/>
        <v>0</v>
      </c>
      <c r="FX670" s="195">
        <f t="shared" si="2181"/>
        <v>0</v>
      </c>
      <c r="FY670" s="195">
        <f t="shared" si="2182"/>
        <v>0</v>
      </c>
      <c r="FZ670" s="195">
        <f t="shared" si="2183"/>
        <v>0</v>
      </c>
      <c r="GA670" s="195">
        <f t="shared" si="2184"/>
        <v>0</v>
      </c>
      <c r="GB670" s="195">
        <f t="shared" si="2185"/>
        <v>0</v>
      </c>
      <c r="GC670" s="195">
        <f t="shared" si="2186"/>
        <v>0</v>
      </c>
      <c r="GD670" s="195">
        <f t="shared" si="2187"/>
        <v>0</v>
      </c>
      <c r="GE670" s="195">
        <f t="shared" si="2188"/>
        <v>0</v>
      </c>
      <c r="GF670" s="195">
        <f t="shared" si="2189"/>
        <v>0</v>
      </c>
      <c r="GG670" s="195">
        <f t="shared" si="2190"/>
        <v>0</v>
      </c>
      <c r="GH670" s="195">
        <f t="shared" si="2191"/>
        <v>0</v>
      </c>
      <c r="GI670" s="195">
        <f t="shared" si="2192"/>
        <v>0</v>
      </c>
      <c r="GJ670" s="195">
        <f t="shared" si="2193"/>
        <v>0</v>
      </c>
      <c r="GK670" s="195">
        <f t="shared" si="2194"/>
        <v>0</v>
      </c>
      <c r="GL670" s="195">
        <f t="shared" si="2195"/>
        <v>0</v>
      </c>
      <c r="GM670" s="10"/>
      <c r="GN670" s="10"/>
      <c r="GO670" s="264">
        <f t="shared" si="2196"/>
        <v>0</v>
      </c>
      <c r="GP670" s="264">
        <f t="shared" si="2197"/>
        <v>0</v>
      </c>
      <c r="GQ670" s="264">
        <f t="shared" si="2198"/>
        <v>0</v>
      </c>
      <c r="GR670" s="264">
        <f t="shared" si="2199"/>
        <v>0</v>
      </c>
      <c r="GS670" s="264">
        <f t="shared" si="2200"/>
        <v>0</v>
      </c>
      <c r="GT670" s="264">
        <f t="shared" si="2201"/>
        <v>0</v>
      </c>
      <c r="GU670" s="264">
        <f t="shared" si="2202"/>
        <v>0</v>
      </c>
      <c r="GV670" s="264">
        <f t="shared" si="2203"/>
        <v>0</v>
      </c>
      <c r="GW670" s="264">
        <f t="shared" si="2204"/>
        <v>0</v>
      </c>
      <c r="GX670" s="264">
        <f t="shared" si="2205"/>
        <v>0</v>
      </c>
      <c r="GY670" s="162"/>
      <c r="GZ670" s="264">
        <f t="shared" si="2206"/>
        <v>0</v>
      </c>
      <c r="HA670" s="264">
        <f t="shared" si="2207"/>
        <v>0</v>
      </c>
      <c r="HB670" s="264">
        <f t="shared" si="2208"/>
        <v>0</v>
      </c>
      <c r="HC670" s="264">
        <f t="shared" si="2209"/>
        <v>0</v>
      </c>
      <c r="HD670" s="264">
        <f t="shared" si="2210"/>
        <v>0</v>
      </c>
    </row>
    <row r="671" spans="1:212" ht="45" hidden="1" x14ac:dyDescent="0.25">
      <c r="A671" s="172" t="s">
        <v>1097</v>
      </c>
      <c r="B671" s="172" t="s">
        <v>1096</v>
      </c>
      <c r="C671" s="65" t="s">
        <v>541</v>
      </c>
      <c r="D671" s="7">
        <v>6605</v>
      </c>
      <c r="E671" s="200">
        <v>4</v>
      </c>
      <c r="F671" s="246"/>
      <c r="G671" s="178">
        <f t="shared" si="2217"/>
        <v>0</v>
      </c>
      <c r="H671" s="178">
        <f t="shared" si="2218"/>
        <v>0</v>
      </c>
      <c r="I671" s="26"/>
      <c r="J671" s="26"/>
      <c r="K671" s="26"/>
      <c r="L671" s="26"/>
      <c r="M671" s="26"/>
      <c r="N671" s="26"/>
      <c r="O671" s="26"/>
      <c r="P671" s="26"/>
      <c r="Q671" s="178">
        <f t="shared" si="2219"/>
        <v>0</v>
      </c>
      <c r="R671" s="26"/>
      <c r="S671" s="26"/>
      <c r="T671" s="26"/>
      <c r="U671" s="26"/>
      <c r="V671" s="178">
        <f t="shared" si="2220"/>
        <v>0</v>
      </c>
      <c r="W671" s="26"/>
      <c r="X671" s="26"/>
      <c r="Y671" s="26"/>
      <c r="Z671" s="26"/>
      <c r="AA671" s="178">
        <f t="shared" si="2221"/>
        <v>0</v>
      </c>
      <c r="AB671" s="26"/>
      <c r="AC671" s="26"/>
      <c r="AD671" s="26"/>
      <c r="AE671" s="26"/>
      <c r="AF671" s="178">
        <f t="shared" si="2222"/>
        <v>0</v>
      </c>
      <c r="AG671" s="26"/>
      <c r="AH671" s="26"/>
      <c r="AI671" s="26"/>
      <c r="AJ671" s="26"/>
      <c r="AK671" s="178">
        <f t="shared" si="2223"/>
        <v>0</v>
      </c>
      <c r="AL671" s="178">
        <f t="shared" si="2224"/>
        <v>0</v>
      </c>
      <c r="AM671" s="26"/>
      <c r="AN671" s="26"/>
      <c r="AO671" s="26"/>
      <c r="AP671" s="26"/>
      <c r="AQ671" s="26"/>
      <c r="AR671" s="26"/>
      <c r="AS671" s="26"/>
      <c r="AT671" s="26"/>
      <c r="AU671" s="178">
        <f t="shared" si="2225"/>
        <v>0</v>
      </c>
      <c r="AV671" s="26"/>
      <c r="AW671" s="26"/>
      <c r="AX671" s="26"/>
      <c r="AY671" s="26"/>
      <c r="AZ671" s="178">
        <f t="shared" si="2226"/>
        <v>0</v>
      </c>
      <c r="BA671" s="26"/>
      <c r="BB671" s="26"/>
      <c r="BC671" s="26"/>
      <c r="BD671" s="26"/>
      <c r="BE671" s="178">
        <f t="shared" si="2227"/>
        <v>0</v>
      </c>
      <c r="BF671" s="26"/>
      <c r="BG671" s="26"/>
      <c r="BH671" s="26"/>
      <c r="BI671" s="26"/>
      <c r="BJ671" s="178">
        <f t="shared" si="2228"/>
        <v>0</v>
      </c>
      <c r="BK671" s="26"/>
      <c r="BL671" s="26"/>
      <c r="BM671" s="26"/>
      <c r="BN671" s="26"/>
      <c r="BO671" s="178">
        <f t="shared" si="2229"/>
        <v>0</v>
      </c>
      <c r="BP671" s="26"/>
      <c r="BQ671" s="26"/>
      <c r="BR671" s="26"/>
      <c r="BS671" s="26"/>
      <c r="BT671" s="178">
        <f t="shared" si="2230"/>
        <v>0</v>
      </c>
      <c r="BU671" s="26"/>
      <c r="BV671" s="26"/>
      <c r="BW671" s="26"/>
      <c r="BX671" s="26"/>
      <c r="BY671" s="178">
        <f t="shared" si="2231"/>
        <v>0</v>
      </c>
      <c r="BZ671" s="26"/>
      <c r="CA671" s="26"/>
      <c r="CB671" s="26"/>
      <c r="CC671" s="26"/>
      <c r="CD671" s="178">
        <f t="shared" si="2232"/>
        <v>0</v>
      </c>
      <c r="CE671" s="26"/>
      <c r="CF671" s="26"/>
      <c r="CG671" s="26"/>
      <c r="CH671" s="26"/>
      <c r="CI671" s="178">
        <f t="shared" si="2233"/>
        <v>0</v>
      </c>
      <c r="CJ671" s="26"/>
      <c r="CK671" s="26"/>
      <c r="CL671" s="26"/>
      <c r="CM671" s="26"/>
      <c r="CN671" s="178">
        <f t="shared" si="2234"/>
        <v>0</v>
      </c>
      <c r="CO671" s="26"/>
      <c r="CP671" s="26"/>
      <c r="CQ671" s="26"/>
      <c r="CR671" s="26"/>
      <c r="CS671" s="162">
        <f t="shared" si="2102"/>
        <v>0</v>
      </c>
      <c r="CT671" s="10"/>
      <c r="CU671" s="160">
        <f t="shared" si="2103"/>
        <v>0</v>
      </c>
      <c r="CV671" s="160">
        <f t="shared" si="2104"/>
        <v>0</v>
      </c>
      <c r="CW671" s="160">
        <f t="shared" si="2105"/>
        <v>0</v>
      </c>
      <c r="CX671" s="160">
        <f t="shared" si="2106"/>
        <v>0</v>
      </c>
      <c r="CY671" s="160">
        <f t="shared" si="2107"/>
        <v>0</v>
      </c>
      <c r="CZ671" s="160">
        <f t="shared" si="2108"/>
        <v>0</v>
      </c>
      <c r="DA671" s="160">
        <f t="shared" si="2109"/>
        <v>0</v>
      </c>
      <c r="DB671" s="160">
        <f t="shared" si="2110"/>
        <v>0</v>
      </c>
      <c r="DC671" s="160">
        <f t="shared" si="2111"/>
        <v>0</v>
      </c>
      <c r="DD671" s="160">
        <f t="shared" si="2112"/>
        <v>0</v>
      </c>
      <c r="DE671" s="160">
        <f t="shared" si="2113"/>
        <v>0</v>
      </c>
      <c r="DF671" s="160">
        <f t="shared" si="2114"/>
        <v>0</v>
      </c>
      <c r="DG671" s="160">
        <f t="shared" si="2115"/>
        <v>0</v>
      </c>
      <c r="DH671" s="160">
        <f t="shared" si="2116"/>
        <v>0</v>
      </c>
      <c r="DI671" s="160">
        <f t="shared" si="2117"/>
        <v>0</v>
      </c>
      <c r="DJ671" s="160">
        <f t="shared" si="2118"/>
        <v>0</v>
      </c>
      <c r="DK671" s="160">
        <f t="shared" si="2119"/>
        <v>0</v>
      </c>
      <c r="DL671" s="160">
        <f t="shared" si="2120"/>
        <v>0</v>
      </c>
      <c r="DM671" s="10"/>
      <c r="DN671" s="160">
        <f t="shared" si="2121"/>
        <v>0</v>
      </c>
      <c r="DO671" s="160">
        <f t="shared" si="2122"/>
        <v>0</v>
      </c>
      <c r="DP671" s="160">
        <f t="shared" si="2123"/>
        <v>0</v>
      </c>
      <c r="DQ671" s="160">
        <f t="shared" si="2124"/>
        <v>0</v>
      </c>
      <c r="DR671" s="160">
        <f t="shared" si="2125"/>
        <v>0</v>
      </c>
      <c r="DS671" s="160">
        <f t="shared" si="2126"/>
        <v>0</v>
      </c>
      <c r="DT671" s="160">
        <f t="shared" si="2127"/>
        <v>0</v>
      </c>
      <c r="DU671" s="160">
        <f t="shared" si="2128"/>
        <v>0</v>
      </c>
      <c r="DV671" s="160">
        <f t="shared" si="2129"/>
        <v>0</v>
      </c>
      <c r="DW671" s="160">
        <f t="shared" si="2130"/>
        <v>0</v>
      </c>
      <c r="DX671" s="160">
        <f t="shared" si="2131"/>
        <v>0</v>
      </c>
      <c r="DY671" s="160">
        <f t="shared" si="2132"/>
        <v>0</v>
      </c>
      <c r="DZ671" s="160">
        <f t="shared" si="2133"/>
        <v>0</v>
      </c>
      <c r="EA671" s="160">
        <f t="shared" si="2134"/>
        <v>0</v>
      </c>
      <c r="EB671" s="160">
        <f t="shared" si="2135"/>
        <v>0</v>
      </c>
      <c r="EC671" s="160">
        <f t="shared" si="2136"/>
        <v>0</v>
      </c>
      <c r="ED671" s="160">
        <f t="shared" si="2137"/>
        <v>0</v>
      </c>
      <c r="EE671" s="160">
        <f t="shared" si="2138"/>
        <v>0</v>
      </c>
      <c r="EF671" s="160">
        <f t="shared" si="2139"/>
        <v>0</v>
      </c>
      <c r="EG671" s="160">
        <f t="shared" si="2140"/>
        <v>0</v>
      </c>
      <c r="EH671" s="160">
        <f t="shared" si="2141"/>
        <v>0</v>
      </c>
      <c r="EI671" s="160">
        <f t="shared" si="2142"/>
        <v>0</v>
      </c>
      <c r="EJ671" s="160">
        <f t="shared" si="2143"/>
        <v>0</v>
      </c>
      <c r="EK671" s="160">
        <f t="shared" si="2144"/>
        <v>0</v>
      </c>
      <c r="EL671" s="160">
        <f t="shared" si="2145"/>
        <v>0</v>
      </c>
      <c r="EM671" s="160">
        <f t="shared" si="2146"/>
        <v>0</v>
      </c>
      <c r="EN671" s="160">
        <f t="shared" si="2147"/>
        <v>0</v>
      </c>
      <c r="EO671" s="160">
        <f t="shared" si="2148"/>
        <v>0</v>
      </c>
      <c r="EP671" s="160">
        <f t="shared" si="2149"/>
        <v>0</v>
      </c>
      <c r="EQ671" s="160">
        <f t="shared" si="2150"/>
        <v>0</v>
      </c>
      <c r="ER671" s="10"/>
      <c r="ES671" s="160">
        <f t="shared" si="2151"/>
        <v>0</v>
      </c>
      <c r="ET671" s="160">
        <f t="shared" si="2152"/>
        <v>0</v>
      </c>
      <c r="EU671" s="160">
        <f t="shared" si="2153"/>
        <v>0</v>
      </c>
      <c r="EV671" s="160">
        <f t="shared" si="2154"/>
        <v>0</v>
      </c>
      <c r="EW671" s="160">
        <f t="shared" si="2155"/>
        <v>0</v>
      </c>
      <c r="EX671" s="160">
        <f t="shared" si="2156"/>
        <v>0</v>
      </c>
      <c r="EY671" s="160">
        <f t="shared" si="2157"/>
        <v>0</v>
      </c>
      <c r="EZ671" s="160">
        <f t="shared" si="2158"/>
        <v>0</v>
      </c>
      <c r="FA671" s="160">
        <f t="shared" si="2159"/>
        <v>0</v>
      </c>
      <c r="FB671" s="160">
        <f t="shared" si="2160"/>
        <v>0</v>
      </c>
      <c r="FC671" s="160">
        <f t="shared" si="2161"/>
        <v>0</v>
      </c>
      <c r="FD671" s="160">
        <f t="shared" si="2162"/>
        <v>0</v>
      </c>
      <c r="FE671" s="160">
        <f t="shared" si="2163"/>
        <v>0</v>
      </c>
      <c r="FF671" s="160">
        <f t="shared" si="2164"/>
        <v>0</v>
      </c>
      <c r="FG671" s="160">
        <f t="shared" si="2165"/>
        <v>0</v>
      </c>
      <c r="FH671" s="10"/>
      <c r="FI671" s="195">
        <f t="shared" si="2166"/>
        <v>0</v>
      </c>
      <c r="FJ671" s="195">
        <f t="shared" si="2167"/>
        <v>0</v>
      </c>
      <c r="FK671" s="195">
        <f t="shared" si="2168"/>
        <v>0</v>
      </c>
      <c r="FL671" s="195">
        <f t="shared" si="2169"/>
        <v>0</v>
      </c>
      <c r="FM671" s="195">
        <f t="shared" si="2170"/>
        <v>0</v>
      </c>
      <c r="FN671" s="195">
        <f t="shared" si="2171"/>
        <v>0</v>
      </c>
      <c r="FO671" s="195">
        <f t="shared" si="2172"/>
        <v>0</v>
      </c>
      <c r="FP671" s="195">
        <f t="shared" si="2173"/>
        <v>0</v>
      </c>
      <c r="FQ671" s="195">
        <f t="shared" si="2174"/>
        <v>0</v>
      </c>
      <c r="FR671" s="195">
        <f t="shared" si="2175"/>
        <v>0</v>
      </c>
      <c r="FS671" s="195">
        <f t="shared" si="2176"/>
        <v>0</v>
      </c>
      <c r="FT671" s="195">
        <f t="shared" si="2177"/>
        <v>0</v>
      </c>
      <c r="FU671" s="195">
        <f t="shared" si="2178"/>
        <v>0</v>
      </c>
      <c r="FV671" s="195">
        <f t="shared" si="2179"/>
        <v>0</v>
      </c>
      <c r="FW671" s="195">
        <f t="shared" si="2180"/>
        <v>0</v>
      </c>
      <c r="FX671" s="195">
        <f t="shared" si="2181"/>
        <v>0</v>
      </c>
      <c r="FY671" s="195">
        <f t="shared" si="2182"/>
        <v>0</v>
      </c>
      <c r="FZ671" s="195">
        <f t="shared" si="2183"/>
        <v>0</v>
      </c>
      <c r="GA671" s="195">
        <f t="shared" si="2184"/>
        <v>0</v>
      </c>
      <c r="GB671" s="195">
        <f t="shared" si="2185"/>
        <v>0</v>
      </c>
      <c r="GC671" s="195">
        <f t="shared" si="2186"/>
        <v>0</v>
      </c>
      <c r="GD671" s="195">
        <f t="shared" si="2187"/>
        <v>0</v>
      </c>
      <c r="GE671" s="195">
        <f t="shared" si="2188"/>
        <v>0</v>
      </c>
      <c r="GF671" s="195">
        <f t="shared" si="2189"/>
        <v>0</v>
      </c>
      <c r="GG671" s="195">
        <f t="shared" si="2190"/>
        <v>0</v>
      </c>
      <c r="GH671" s="195">
        <f t="shared" si="2191"/>
        <v>0</v>
      </c>
      <c r="GI671" s="195">
        <f t="shared" si="2192"/>
        <v>0</v>
      </c>
      <c r="GJ671" s="195">
        <f t="shared" si="2193"/>
        <v>0</v>
      </c>
      <c r="GK671" s="195">
        <f t="shared" si="2194"/>
        <v>0</v>
      </c>
      <c r="GL671" s="195">
        <f t="shared" si="2195"/>
        <v>0</v>
      </c>
      <c r="GM671" s="10"/>
      <c r="GN671" s="10"/>
      <c r="GO671" s="264">
        <f t="shared" si="2196"/>
        <v>0</v>
      </c>
      <c r="GP671" s="264">
        <f t="shared" si="2197"/>
        <v>0</v>
      </c>
      <c r="GQ671" s="264">
        <f t="shared" si="2198"/>
        <v>0</v>
      </c>
      <c r="GR671" s="264">
        <f t="shared" si="2199"/>
        <v>0</v>
      </c>
      <c r="GS671" s="264">
        <f t="shared" si="2200"/>
        <v>0</v>
      </c>
      <c r="GT671" s="264">
        <f t="shared" si="2201"/>
        <v>0</v>
      </c>
      <c r="GU671" s="264">
        <f t="shared" si="2202"/>
        <v>0</v>
      </c>
      <c r="GV671" s="264">
        <f t="shared" si="2203"/>
        <v>0</v>
      </c>
      <c r="GW671" s="264">
        <f t="shared" si="2204"/>
        <v>0</v>
      </c>
      <c r="GX671" s="264">
        <f t="shared" si="2205"/>
        <v>0</v>
      </c>
      <c r="GY671" s="162"/>
      <c r="GZ671" s="264">
        <f t="shared" si="2206"/>
        <v>0</v>
      </c>
      <c r="HA671" s="264">
        <f t="shared" si="2207"/>
        <v>0</v>
      </c>
      <c r="HB671" s="264">
        <f t="shared" si="2208"/>
        <v>0</v>
      </c>
      <c r="HC671" s="264">
        <f t="shared" si="2209"/>
        <v>0</v>
      </c>
      <c r="HD671" s="264">
        <f t="shared" si="2210"/>
        <v>0</v>
      </c>
    </row>
    <row r="672" spans="1:212" ht="45" hidden="1" x14ac:dyDescent="0.25">
      <c r="A672" s="172" t="s">
        <v>1097</v>
      </c>
      <c r="B672" s="172" t="s">
        <v>1096</v>
      </c>
      <c r="C672" s="65" t="s">
        <v>542</v>
      </c>
      <c r="D672" s="7">
        <v>6606</v>
      </c>
      <c r="E672" s="200">
        <v>4</v>
      </c>
      <c r="F672" s="246"/>
      <c r="G672" s="178">
        <f t="shared" si="2217"/>
        <v>0</v>
      </c>
      <c r="H672" s="178">
        <f t="shared" si="2218"/>
        <v>0</v>
      </c>
      <c r="I672" s="26"/>
      <c r="J672" s="26"/>
      <c r="K672" s="26"/>
      <c r="L672" s="26"/>
      <c r="M672" s="26"/>
      <c r="N672" s="26"/>
      <c r="O672" s="26"/>
      <c r="P672" s="26"/>
      <c r="Q672" s="178">
        <f t="shared" si="2219"/>
        <v>0</v>
      </c>
      <c r="R672" s="26"/>
      <c r="S672" s="26"/>
      <c r="T672" s="26"/>
      <c r="U672" s="26"/>
      <c r="V672" s="178">
        <f t="shared" si="2220"/>
        <v>0</v>
      </c>
      <c r="W672" s="26"/>
      <c r="X672" s="26"/>
      <c r="Y672" s="26"/>
      <c r="Z672" s="26"/>
      <c r="AA672" s="178">
        <f t="shared" si="2221"/>
        <v>0</v>
      </c>
      <c r="AB672" s="26"/>
      <c r="AC672" s="26"/>
      <c r="AD672" s="26"/>
      <c r="AE672" s="26"/>
      <c r="AF672" s="178">
        <f t="shared" si="2222"/>
        <v>0</v>
      </c>
      <c r="AG672" s="26"/>
      <c r="AH672" s="26"/>
      <c r="AI672" s="26"/>
      <c r="AJ672" s="26"/>
      <c r="AK672" s="178">
        <f t="shared" si="2223"/>
        <v>0</v>
      </c>
      <c r="AL672" s="178">
        <f t="shared" si="2224"/>
        <v>0</v>
      </c>
      <c r="AM672" s="26"/>
      <c r="AN672" s="26"/>
      <c r="AO672" s="26"/>
      <c r="AP672" s="26"/>
      <c r="AQ672" s="26"/>
      <c r="AR672" s="26"/>
      <c r="AS672" s="26"/>
      <c r="AT672" s="26"/>
      <c r="AU672" s="178">
        <f t="shared" si="2225"/>
        <v>0</v>
      </c>
      <c r="AV672" s="26"/>
      <c r="AW672" s="26"/>
      <c r="AX672" s="26"/>
      <c r="AY672" s="26"/>
      <c r="AZ672" s="178">
        <f t="shared" si="2226"/>
        <v>0</v>
      </c>
      <c r="BA672" s="26"/>
      <c r="BB672" s="26"/>
      <c r="BC672" s="26"/>
      <c r="BD672" s="26"/>
      <c r="BE672" s="178">
        <f t="shared" si="2227"/>
        <v>0</v>
      </c>
      <c r="BF672" s="26"/>
      <c r="BG672" s="26"/>
      <c r="BH672" s="26"/>
      <c r="BI672" s="26"/>
      <c r="BJ672" s="178">
        <f t="shared" si="2228"/>
        <v>0</v>
      </c>
      <c r="BK672" s="26"/>
      <c r="BL672" s="26"/>
      <c r="BM672" s="26"/>
      <c r="BN672" s="26"/>
      <c r="BO672" s="178">
        <f t="shared" si="2229"/>
        <v>0</v>
      </c>
      <c r="BP672" s="26"/>
      <c r="BQ672" s="26"/>
      <c r="BR672" s="26"/>
      <c r="BS672" s="26"/>
      <c r="BT672" s="178">
        <f t="shared" si="2230"/>
        <v>0</v>
      </c>
      <c r="BU672" s="26"/>
      <c r="BV672" s="26"/>
      <c r="BW672" s="26"/>
      <c r="BX672" s="26"/>
      <c r="BY672" s="178">
        <f t="shared" si="2231"/>
        <v>0</v>
      </c>
      <c r="BZ672" s="26"/>
      <c r="CA672" s="26"/>
      <c r="CB672" s="26"/>
      <c r="CC672" s="26"/>
      <c r="CD672" s="178">
        <f t="shared" si="2232"/>
        <v>0</v>
      </c>
      <c r="CE672" s="26"/>
      <c r="CF672" s="26"/>
      <c r="CG672" s="26"/>
      <c r="CH672" s="26"/>
      <c r="CI672" s="178">
        <f t="shared" si="2233"/>
        <v>0</v>
      </c>
      <c r="CJ672" s="26"/>
      <c r="CK672" s="26"/>
      <c r="CL672" s="26"/>
      <c r="CM672" s="26"/>
      <c r="CN672" s="178">
        <f t="shared" si="2234"/>
        <v>0</v>
      </c>
      <c r="CO672" s="26"/>
      <c r="CP672" s="26"/>
      <c r="CQ672" s="26"/>
      <c r="CR672" s="26"/>
      <c r="CS672" s="162">
        <f t="shared" si="2102"/>
        <v>0</v>
      </c>
      <c r="CT672" s="10"/>
      <c r="CU672" s="160">
        <f t="shared" si="2103"/>
        <v>0</v>
      </c>
      <c r="CV672" s="160">
        <f t="shared" si="2104"/>
        <v>0</v>
      </c>
      <c r="CW672" s="160">
        <f t="shared" si="2105"/>
        <v>0</v>
      </c>
      <c r="CX672" s="160">
        <f t="shared" si="2106"/>
        <v>0</v>
      </c>
      <c r="CY672" s="160">
        <f t="shared" si="2107"/>
        <v>0</v>
      </c>
      <c r="CZ672" s="160">
        <f t="shared" si="2108"/>
        <v>0</v>
      </c>
      <c r="DA672" s="160">
        <f t="shared" si="2109"/>
        <v>0</v>
      </c>
      <c r="DB672" s="160">
        <f t="shared" si="2110"/>
        <v>0</v>
      </c>
      <c r="DC672" s="160">
        <f t="shared" si="2111"/>
        <v>0</v>
      </c>
      <c r="DD672" s="160">
        <f t="shared" si="2112"/>
        <v>0</v>
      </c>
      <c r="DE672" s="160">
        <f t="shared" si="2113"/>
        <v>0</v>
      </c>
      <c r="DF672" s="160">
        <f t="shared" si="2114"/>
        <v>0</v>
      </c>
      <c r="DG672" s="160">
        <f t="shared" si="2115"/>
        <v>0</v>
      </c>
      <c r="DH672" s="160">
        <f t="shared" si="2116"/>
        <v>0</v>
      </c>
      <c r="DI672" s="160">
        <f t="shared" si="2117"/>
        <v>0</v>
      </c>
      <c r="DJ672" s="160">
        <f t="shared" si="2118"/>
        <v>0</v>
      </c>
      <c r="DK672" s="160">
        <f t="shared" si="2119"/>
        <v>0</v>
      </c>
      <c r="DL672" s="160">
        <f t="shared" si="2120"/>
        <v>0</v>
      </c>
      <c r="DM672" s="10"/>
      <c r="DN672" s="160">
        <f t="shared" si="2121"/>
        <v>0</v>
      </c>
      <c r="DO672" s="160">
        <f t="shared" si="2122"/>
        <v>0</v>
      </c>
      <c r="DP672" s="160">
        <f t="shared" si="2123"/>
        <v>0</v>
      </c>
      <c r="DQ672" s="160">
        <f t="shared" si="2124"/>
        <v>0</v>
      </c>
      <c r="DR672" s="160">
        <f t="shared" si="2125"/>
        <v>0</v>
      </c>
      <c r="DS672" s="160">
        <f t="shared" si="2126"/>
        <v>0</v>
      </c>
      <c r="DT672" s="160">
        <f t="shared" si="2127"/>
        <v>0</v>
      </c>
      <c r="DU672" s="160">
        <f t="shared" si="2128"/>
        <v>0</v>
      </c>
      <c r="DV672" s="160">
        <f t="shared" si="2129"/>
        <v>0</v>
      </c>
      <c r="DW672" s="160">
        <f t="shared" si="2130"/>
        <v>0</v>
      </c>
      <c r="DX672" s="160">
        <f t="shared" si="2131"/>
        <v>0</v>
      </c>
      <c r="DY672" s="160">
        <f t="shared" si="2132"/>
        <v>0</v>
      </c>
      <c r="DZ672" s="160">
        <f t="shared" si="2133"/>
        <v>0</v>
      </c>
      <c r="EA672" s="160">
        <f t="shared" si="2134"/>
        <v>0</v>
      </c>
      <c r="EB672" s="160">
        <f t="shared" si="2135"/>
        <v>0</v>
      </c>
      <c r="EC672" s="160">
        <f t="shared" si="2136"/>
        <v>0</v>
      </c>
      <c r="ED672" s="160">
        <f t="shared" si="2137"/>
        <v>0</v>
      </c>
      <c r="EE672" s="160">
        <f t="shared" si="2138"/>
        <v>0</v>
      </c>
      <c r="EF672" s="160">
        <f t="shared" si="2139"/>
        <v>0</v>
      </c>
      <c r="EG672" s="160">
        <f t="shared" si="2140"/>
        <v>0</v>
      </c>
      <c r="EH672" s="160">
        <f t="shared" si="2141"/>
        <v>0</v>
      </c>
      <c r="EI672" s="160">
        <f t="shared" si="2142"/>
        <v>0</v>
      </c>
      <c r="EJ672" s="160">
        <f t="shared" si="2143"/>
        <v>0</v>
      </c>
      <c r="EK672" s="160">
        <f t="shared" si="2144"/>
        <v>0</v>
      </c>
      <c r="EL672" s="160">
        <f t="shared" si="2145"/>
        <v>0</v>
      </c>
      <c r="EM672" s="160">
        <f t="shared" si="2146"/>
        <v>0</v>
      </c>
      <c r="EN672" s="160">
        <f t="shared" si="2147"/>
        <v>0</v>
      </c>
      <c r="EO672" s="160">
        <f t="shared" si="2148"/>
        <v>0</v>
      </c>
      <c r="EP672" s="160">
        <f t="shared" si="2149"/>
        <v>0</v>
      </c>
      <c r="EQ672" s="160">
        <f t="shared" si="2150"/>
        <v>0</v>
      </c>
      <c r="ER672" s="10"/>
      <c r="ES672" s="160">
        <f t="shared" si="2151"/>
        <v>0</v>
      </c>
      <c r="ET672" s="160">
        <f t="shared" si="2152"/>
        <v>0</v>
      </c>
      <c r="EU672" s="160">
        <f t="shared" si="2153"/>
        <v>0</v>
      </c>
      <c r="EV672" s="160">
        <f t="shared" si="2154"/>
        <v>0</v>
      </c>
      <c r="EW672" s="160">
        <f t="shared" si="2155"/>
        <v>0</v>
      </c>
      <c r="EX672" s="160">
        <f t="shared" si="2156"/>
        <v>0</v>
      </c>
      <c r="EY672" s="160">
        <f t="shared" si="2157"/>
        <v>0</v>
      </c>
      <c r="EZ672" s="160">
        <f t="shared" si="2158"/>
        <v>0</v>
      </c>
      <c r="FA672" s="160">
        <f t="shared" si="2159"/>
        <v>0</v>
      </c>
      <c r="FB672" s="160">
        <f t="shared" si="2160"/>
        <v>0</v>
      </c>
      <c r="FC672" s="160">
        <f t="shared" si="2161"/>
        <v>0</v>
      </c>
      <c r="FD672" s="160">
        <f t="shared" si="2162"/>
        <v>0</v>
      </c>
      <c r="FE672" s="160">
        <f t="shared" si="2163"/>
        <v>0</v>
      </c>
      <c r="FF672" s="160">
        <f t="shared" si="2164"/>
        <v>0</v>
      </c>
      <c r="FG672" s="160">
        <f t="shared" si="2165"/>
        <v>0</v>
      </c>
      <c r="FH672" s="10"/>
      <c r="FI672" s="195">
        <f t="shared" si="2166"/>
        <v>0</v>
      </c>
      <c r="FJ672" s="195">
        <f t="shared" si="2167"/>
        <v>0</v>
      </c>
      <c r="FK672" s="195">
        <f t="shared" si="2168"/>
        <v>0</v>
      </c>
      <c r="FL672" s="195">
        <f t="shared" si="2169"/>
        <v>0</v>
      </c>
      <c r="FM672" s="195">
        <f t="shared" si="2170"/>
        <v>0</v>
      </c>
      <c r="FN672" s="195">
        <f t="shared" si="2171"/>
        <v>0</v>
      </c>
      <c r="FO672" s="195">
        <f t="shared" si="2172"/>
        <v>0</v>
      </c>
      <c r="FP672" s="195">
        <f t="shared" si="2173"/>
        <v>0</v>
      </c>
      <c r="FQ672" s="195">
        <f t="shared" si="2174"/>
        <v>0</v>
      </c>
      <c r="FR672" s="195">
        <f t="shared" si="2175"/>
        <v>0</v>
      </c>
      <c r="FS672" s="195">
        <f t="shared" si="2176"/>
        <v>0</v>
      </c>
      <c r="FT672" s="195">
        <f t="shared" si="2177"/>
        <v>0</v>
      </c>
      <c r="FU672" s="195">
        <f t="shared" si="2178"/>
        <v>0</v>
      </c>
      <c r="FV672" s="195">
        <f t="shared" si="2179"/>
        <v>0</v>
      </c>
      <c r="FW672" s="195">
        <f t="shared" si="2180"/>
        <v>0</v>
      </c>
      <c r="FX672" s="195">
        <f t="shared" si="2181"/>
        <v>0</v>
      </c>
      <c r="FY672" s="195">
        <f t="shared" si="2182"/>
        <v>0</v>
      </c>
      <c r="FZ672" s="195">
        <f t="shared" si="2183"/>
        <v>0</v>
      </c>
      <c r="GA672" s="195">
        <f t="shared" si="2184"/>
        <v>0</v>
      </c>
      <c r="GB672" s="195">
        <f t="shared" si="2185"/>
        <v>0</v>
      </c>
      <c r="GC672" s="195">
        <f t="shared" si="2186"/>
        <v>0</v>
      </c>
      <c r="GD672" s="195">
        <f t="shared" si="2187"/>
        <v>0</v>
      </c>
      <c r="GE672" s="195">
        <f t="shared" si="2188"/>
        <v>0</v>
      </c>
      <c r="GF672" s="195">
        <f t="shared" si="2189"/>
        <v>0</v>
      </c>
      <c r="GG672" s="195">
        <f t="shared" si="2190"/>
        <v>0</v>
      </c>
      <c r="GH672" s="195">
        <f t="shared" si="2191"/>
        <v>0</v>
      </c>
      <c r="GI672" s="195">
        <f t="shared" si="2192"/>
        <v>0</v>
      </c>
      <c r="GJ672" s="195">
        <f t="shared" si="2193"/>
        <v>0</v>
      </c>
      <c r="GK672" s="195">
        <f t="shared" si="2194"/>
        <v>0</v>
      </c>
      <c r="GL672" s="195">
        <f t="shared" si="2195"/>
        <v>0</v>
      </c>
      <c r="GM672" s="10"/>
      <c r="GN672" s="10"/>
      <c r="GO672" s="264">
        <f t="shared" si="2196"/>
        <v>0</v>
      </c>
      <c r="GP672" s="264">
        <f t="shared" si="2197"/>
        <v>0</v>
      </c>
      <c r="GQ672" s="264">
        <f t="shared" si="2198"/>
        <v>0</v>
      </c>
      <c r="GR672" s="264">
        <f t="shared" si="2199"/>
        <v>0</v>
      </c>
      <c r="GS672" s="264">
        <f t="shared" si="2200"/>
        <v>0</v>
      </c>
      <c r="GT672" s="264">
        <f t="shared" si="2201"/>
        <v>0</v>
      </c>
      <c r="GU672" s="264">
        <f t="shared" si="2202"/>
        <v>0</v>
      </c>
      <c r="GV672" s="264">
        <f t="shared" si="2203"/>
        <v>0</v>
      </c>
      <c r="GW672" s="264">
        <f t="shared" si="2204"/>
        <v>0</v>
      </c>
      <c r="GX672" s="264">
        <f t="shared" si="2205"/>
        <v>0</v>
      </c>
      <c r="GY672" s="162"/>
      <c r="GZ672" s="264">
        <f t="shared" si="2206"/>
        <v>0</v>
      </c>
      <c r="HA672" s="264">
        <f t="shared" si="2207"/>
        <v>0</v>
      </c>
      <c r="HB672" s="264">
        <f t="shared" si="2208"/>
        <v>0</v>
      </c>
      <c r="HC672" s="264">
        <f t="shared" si="2209"/>
        <v>0</v>
      </c>
      <c r="HD672" s="264">
        <f t="shared" si="2210"/>
        <v>0</v>
      </c>
    </row>
    <row r="673" spans="1:212" ht="45" hidden="1" x14ac:dyDescent="0.25">
      <c r="A673" s="172" t="s">
        <v>1097</v>
      </c>
      <c r="B673" s="172" t="s">
        <v>1096</v>
      </c>
      <c r="C673" s="65" t="s">
        <v>543</v>
      </c>
      <c r="D673" s="7">
        <v>6607</v>
      </c>
      <c r="E673" s="200">
        <v>4</v>
      </c>
      <c r="F673" s="246"/>
      <c r="G673" s="178">
        <f t="shared" si="2217"/>
        <v>0</v>
      </c>
      <c r="H673" s="178">
        <f t="shared" si="2218"/>
        <v>0</v>
      </c>
      <c r="I673" s="26"/>
      <c r="J673" s="26"/>
      <c r="K673" s="26"/>
      <c r="L673" s="26"/>
      <c r="M673" s="26"/>
      <c r="N673" s="26"/>
      <c r="O673" s="26"/>
      <c r="P673" s="26"/>
      <c r="Q673" s="178">
        <f t="shared" si="2219"/>
        <v>0</v>
      </c>
      <c r="R673" s="26"/>
      <c r="S673" s="26"/>
      <c r="T673" s="26"/>
      <c r="U673" s="26"/>
      <c r="V673" s="178">
        <f t="shared" si="2220"/>
        <v>0</v>
      </c>
      <c r="W673" s="26"/>
      <c r="X673" s="26"/>
      <c r="Y673" s="26"/>
      <c r="Z673" s="26"/>
      <c r="AA673" s="178">
        <f t="shared" si="2221"/>
        <v>0</v>
      </c>
      <c r="AB673" s="26"/>
      <c r="AC673" s="26"/>
      <c r="AD673" s="26"/>
      <c r="AE673" s="26"/>
      <c r="AF673" s="178">
        <f t="shared" si="2222"/>
        <v>0</v>
      </c>
      <c r="AG673" s="26"/>
      <c r="AH673" s="26"/>
      <c r="AI673" s="26"/>
      <c r="AJ673" s="26"/>
      <c r="AK673" s="178">
        <f t="shared" si="2223"/>
        <v>0</v>
      </c>
      <c r="AL673" s="178">
        <f t="shared" si="2224"/>
        <v>0</v>
      </c>
      <c r="AM673" s="26"/>
      <c r="AN673" s="26"/>
      <c r="AO673" s="26"/>
      <c r="AP673" s="26"/>
      <c r="AQ673" s="26"/>
      <c r="AR673" s="26"/>
      <c r="AS673" s="26"/>
      <c r="AT673" s="26"/>
      <c r="AU673" s="178">
        <f t="shared" si="2225"/>
        <v>0</v>
      </c>
      <c r="AV673" s="26"/>
      <c r="AW673" s="26"/>
      <c r="AX673" s="26"/>
      <c r="AY673" s="26"/>
      <c r="AZ673" s="178">
        <f t="shared" si="2226"/>
        <v>0</v>
      </c>
      <c r="BA673" s="26"/>
      <c r="BB673" s="26"/>
      <c r="BC673" s="26"/>
      <c r="BD673" s="26"/>
      <c r="BE673" s="178">
        <f t="shared" si="2227"/>
        <v>0</v>
      </c>
      <c r="BF673" s="26"/>
      <c r="BG673" s="26"/>
      <c r="BH673" s="26"/>
      <c r="BI673" s="26"/>
      <c r="BJ673" s="178">
        <f t="shared" si="2228"/>
        <v>0</v>
      </c>
      <c r="BK673" s="26"/>
      <c r="BL673" s="26"/>
      <c r="BM673" s="26"/>
      <c r="BN673" s="26"/>
      <c r="BO673" s="178">
        <f t="shared" si="2229"/>
        <v>0</v>
      </c>
      <c r="BP673" s="26"/>
      <c r="BQ673" s="26"/>
      <c r="BR673" s="26"/>
      <c r="BS673" s="26"/>
      <c r="BT673" s="178">
        <f t="shared" si="2230"/>
        <v>0</v>
      </c>
      <c r="BU673" s="26"/>
      <c r="BV673" s="26"/>
      <c r="BW673" s="26"/>
      <c r="BX673" s="26"/>
      <c r="BY673" s="178">
        <f t="shared" si="2231"/>
        <v>0</v>
      </c>
      <c r="BZ673" s="26"/>
      <c r="CA673" s="26"/>
      <c r="CB673" s="26"/>
      <c r="CC673" s="26"/>
      <c r="CD673" s="178">
        <f t="shared" si="2232"/>
        <v>0</v>
      </c>
      <c r="CE673" s="26"/>
      <c r="CF673" s="26"/>
      <c r="CG673" s="26"/>
      <c r="CH673" s="26"/>
      <c r="CI673" s="178">
        <f t="shared" si="2233"/>
        <v>0</v>
      </c>
      <c r="CJ673" s="26"/>
      <c r="CK673" s="26"/>
      <c r="CL673" s="26"/>
      <c r="CM673" s="26"/>
      <c r="CN673" s="178">
        <f t="shared" si="2234"/>
        <v>0</v>
      </c>
      <c r="CO673" s="26"/>
      <c r="CP673" s="26"/>
      <c r="CQ673" s="26"/>
      <c r="CR673" s="26"/>
      <c r="CS673" s="162">
        <f t="shared" si="2102"/>
        <v>0</v>
      </c>
      <c r="CT673" s="10"/>
      <c r="CU673" s="160">
        <f t="shared" si="2103"/>
        <v>0</v>
      </c>
      <c r="CV673" s="160">
        <f t="shared" si="2104"/>
        <v>0</v>
      </c>
      <c r="CW673" s="160">
        <f t="shared" si="2105"/>
        <v>0</v>
      </c>
      <c r="CX673" s="160">
        <f t="shared" si="2106"/>
        <v>0</v>
      </c>
      <c r="CY673" s="160">
        <f t="shared" si="2107"/>
        <v>0</v>
      </c>
      <c r="CZ673" s="160">
        <f t="shared" si="2108"/>
        <v>0</v>
      </c>
      <c r="DA673" s="160">
        <f t="shared" si="2109"/>
        <v>0</v>
      </c>
      <c r="DB673" s="160">
        <f t="shared" si="2110"/>
        <v>0</v>
      </c>
      <c r="DC673" s="160">
        <f t="shared" si="2111"/>
        <v>0</v>
      </c>
      <c r="DD673" s="160">
        <f t="shared" si="2112"/>
        <v>0</v>
      </c>
      <c r="DE673" s="160">
        <f t="shared" si="2113"/>
        <v>0</v>
      </c>
      <c r="DF673" s="160">
        <f t="shared" si="2114"/>
        <v>0</v>
      </c>
      <c r="DG673" s="160">
        <f t="shared" si="2115"/>
        <v>0</v>
      </c>
      <c r="DH673" s="160">
        <f t="shared" si="2116"/>
        <v>0</v>
      </c>
      <c r="DI673" s="160">
        <f t="shared" si="2117"/>
        <v>0</v>
      </c>
      <c r="DJ673" s="160">
        <f t="shared" si="2118"/>
        <v>0</v>
      </c>
      <c r="DK673" s="160">
        <f t="shared" si="2119"/>
        <v>0</v>
      </c>
      <c r="DL673" s="160">
        <f t="shared" si="2120"/>
        <v>0</v>
      </c>
      <c r="DM673" s="10"/>
      <c r="DN673" s="160">
        <f t="shared" si="2121"/>
        <v>0</v>
      </c>
      <c r="DO673" s="160">
        <f t="shared" si="2122"/>
        <v>0</v>
      </c>
      <c r="DP673" s="160">
        <f t="shared" si="2123"/>
        <v>0</v>
      </c>
      <c r="DQ673" s="160">
        <f t="shared" si="2124"/>
        <v>0</v>
      </c>
      <c r="DR673" s="160">
        <f t="shared" si="2125"/>
        <v>0</v>
      </c>
      <c r="DS673" s="160">
        <f t="shared" si="2126"/>
        <v>0</v>
      </c>
      <c r="DT673" s="160">
        <f t="shared" si="2127"/>
        <v>0</v>
      </c>
      <c r="DU673" s="160">
        <f t="shared" si="2128"/>
        <v>0</v>
      </c>
      <c r="DV673" s="160">
        <f t="shared" si="2129"/>
        <v>0</v>
      </c>
      <c r="DW673" s="160">
        <f t="shared" si="2130"/>
        <v>0</v>
      </c>
      <c r="DX673" s="160">
        <f t="shared" si="2131"/>
        <v>0</v>
      </c>
      <c r="DY673" s="160">
        <f t="shared" si="2132"/>
        <v>0</v>
      </c>
      <c r="DZ673" s="160">
        <f t="shared" si="2133"/>
        <v>0</v>
      </c>
      <c r="EA673" s="160">
        <f t="shared" si="2134"/>
        <v>0</v>
      </c>
      <c r="EB673" s="160">
        <f t="shared" si="2135"/>
        <v>0</v>
      </c>
      <c r="EC673" s="160">
        <f t="shared" si="2136"/>
        <v>0</v>
      </c>
      <c r="ED673" s="160">
        <f t="shared" si="2137"/>
        <v>0</v>
      </c>
      <c r="EE673" s="160">
        <f t="shared" si="2138"/>
        <v>0</v>
      </c>
      <c r="EF673" s="160">
        <f t="shared" si="2139"/>
        <v>0</v>
      </c>
      <c r="EG673" s="160">
        <f t="shared" si="2140"/>
        <v>0</v>
      </c>
      <c r="EH673" s="160">
        <f t="shared" si="2141"/>
        <v>0</v>
      </c>
      <c r="EI673" s="160">
        <f t="shared" si="2142"/>
        <v>0</v>
      </c>
      <c r="EJ673" s="160">
        <f t="shared" si="2143"/>
        <v>0</v>
      </c>
      <c r="EK673" s="160">
        <f t="shared" si="2144"/>
        <v>0</v>
      </c>
      <c r="EL673" s="160">
        <f t="shared" si="2145"/>
        <v>0</v>
      </c>
      <c r="EM673" s="160">
        <f t="shared" si="2146"/>
        <v>0</v>
      </c>
      <c r="EN673" s="160">
        <f t="shared" si="2147"/>
        <v>0</v>
      </c>
      <c r="EO673" s="160">
        <f t="shared" si="2148"/>
        <v>0</v>
      </c>
      <c r="EP673" s="160">
        <f t="shared" si="2149"/>
        <v>0</v>
      </c>
      <c r="EQ673" s="160">
        <f t="shared" si="2150"/>
        <v>0</v>
      </c>
      <c r="ER673" s="10"/>
      <c r="ES673" s="160">
        <f t="shared" si="2151"/>
        <v>0</v>
      </c>
      <c r="ET673" s="160">
        <f t="shared" si="2152"/>
        <v>0</v>
      </c>
      <c r="EU673" s="160">
        <f t="shared" si="2153"/>
        <v>0</v>
      </c>
      <c r="EV673" s="160">
        <f t="shared" si="2154"/>
        <v>0</v>
      </c>
      <c r="EW673" s="160">
        <f t="shared" si="2155"/>
        <v>0</v>
      </c>
      <c r="EX673" s="160">
        <f t="shared" si="2156"/>
        <v>0</v>
      </c>
      <c r="EY673" s="160">
        <f t="shared" si="2157"/>
        <v>0</v>
      </c>
      <c r="EZ673" s="160">
        <f t="shared" si="2158"/>
        <v>0</v>
      </c>
      <c r="FA673" s="160">
        <f t="shared" si="2159"/>
        <v>0</v>
      </c>
      <c r="FB673" s="160">
        <f t="shared" si="2160"/>
        <v>0</v>
      </c>
      <c r="FC673" s="160">
        <f t="shared" si="2161"/>
        <v>0</v>
      </c>
      <c r="FD673" s="160">
        <f t="shared" si="2162"/>
        <v>0</v>
      </c>
      <c r="FE673" s="160">
        <f t="shared" si="2163"/>
        <v>0</v>
      </c>
      <c r="FF673" s="160">
        <f t="shared" si="2164"/>
        <v>0</v>
      </c>
      <c r="FG673" s="160">
        <f t="shared" si="2165"/>
        <v>0</v>
      </c>
      <c r="FH673" s="10"/>
      <c r="FI673" s="195">
        <f t="shared" si="2166"/>
        <v>0</v>
      </c>
      <c r="FJ673" s="195">
        <f t="shared" si="2167"/>
        <v>0</v>
      </c>
      <c r="FK673" s="195">
        <f t="shared" si="2168"/>
        <v>0</v>
      </c>
      <c r="FL673" s="195">
        <f t="shared" si="2169"/>
        <v>0</v>
      </c>
      <c r="FM673" s="195">
        <f t="shared" si="2170"/>
        <v>0</v>
      </c>
      <c r="FN673" s="195">
        <f t="shared" si="2171"/>
        <v>0</v>
      </c>
      <c r="FO673" s="195">
        <f t="shared" si="2172"/>
        <v>0</v>
      </c>
      <c r="FP673" s="195">
        <f t="shared" si="2173"/>
        <v>0</v>
      </c>
      <c r="FQ673" s="195">
        <f t="shared" si="2174"/>
        <v>0</v>
      </c>
      <c r="FR673" s="195">
        <f t="shared" si="2175"/>
        <v>0</v>
      </c>
      <c r="FS673" s="195">
        <f t="shared" si="2176"/>
        <v>0</v>
      </c>
      <c r="FT673" s="195">
        <f t="shared" si="2177"/>
        <v>0</v>
      </c>
      <c r="FU673" s="195">
        <f t="shared" si="2178"/>
        <v>0</v>
      </c>
      <c r="FV673" s="195">
        <f t="shared" si="2179"/>
        <v>0</v>
      </c>
      <c r="FW673" s="195">
        <f t="shared" si="2180"/>
        <v>0</v>
      </c>
      <c r="FX673" s="195">
        <f t="shared" si="2181"/>
        <v>0</v>
      </c>
      <c r="FY673" s="195">
        <f t="shared" si="2182"/>
        <v>0</v>
      </c>
      <c r="FZ673" s="195">
        <f t="shared" si="2183"/>
        <v>0</v>
      </c>
      <c r="GA673" s="195">
        <f t="shared" si="2184"/>
        <v>0</v>
      </c>
      <c r="GB673" s="195">
        <f t="shared" si="2185"/>
        <v>0</v>
      </c>
      <c r="GC673" s="195">
        <f t="shared" si="2186"/>
        <v>0</v>
      </c>
      <c r="GD673" s="195">
        <f t="shared" si="2187"/>
        <v>0</v>
      </c>
      <c r="GE673" s="195">
        <f t="shared" si="2188"/>
        <v>0</v>
      </c>
      <c r="GF673" s="195">
        <f t="shared" si="2189"/>
        <v>0</v>
      </c>
      <c r="GG673" s="195">
        <f t="shared" si="2190"/>
        <v>0</v>
      </c>
      <c r="GH673" s="195">
        <f t="shared" si="2191"/>
        <v>0</v>
      </c>
      <c r="GI673" s="195">
        <f t="shared" si="2192"/>
        <v>0</v>
      </c>
      <c r="GJ673" s="195">
        <f t="shared" si="2193"/>
        <v>0</v>
      </c>
      <c r="GK673" s="195">
        <f t="shared" si="2194"/>
        <v>0</v>
      </c>
      <c r="GL673" s="195">
        <f t="shared" si="2195"/>
        <v>0</v>
      </c>
      <c r="GM673" s="10"/>
      <c r="GN673" s="10"/>
      <c r="GO673" s="264">
        <f t="shared" si="2196"/>
        <v>0</v>
      </c>
      <c r="GP673" s="264">
        <f t="shared" si="2197"/>
        <v>0</v>
      </c>
      <c r="GQ673" s="264">
        <f t="shared" si="2198"/>
        <v>0</v>
      </c>
      <c r="GR673" s="264">
        <f t="shared" si="2199"/>
        <v>0</v>
      </c>
      <c r="GS673" s="264">
        <f t="shared" si="2200"/>
        <v>0</v>
      </c>
      <c r="GT673" s="264">
        <f t="shared" si="2201"/>
        <v>0</v>
      </c>
      <c r="GU673" s="264">
        <f t="shared" si="2202"/>
        <v>0</v>
      </c>
      <c r="GV673" s="264">
        <f t="shared" si="2203"/>
        <v>0</v>
      </c>
      <c r="GW673" s="264">
        <f t="shared" si="2204"/>
        <v>0</v>
      </c>
      <c r="GX673" s="264">
        <f t="shared" si="2205"/>
        <v>0</v>
      </c>
      <c r="GY673" s="162"/>
      <c r="GZ673" s="264">
        <f t="shared" si="2206"/>
        <v>0</v>
      </c>
      <c r="HA673" s="264">
        <f t="shared" si="2207"/>
        <v>0</v>
      </c>
      <c r="HB673" s="264">
        <f t="shared" si="2208"/>
        <v>0</v>
      </c>
      <c r="HC673" s="264">
        <f t="shared" si="2209"/>
        <v>0</v>
      </c>
      <c r="HD673" s="264">
        <f t="shared" si="2210"/>
        <v>0</v>
      </c>
    </row>
    <row r="674" spans="1:212" ht="45" hidden="1" x14ac:dyDescent="0.25">
      <c r="A674" s="172" t="s">
        <v>1097</v>
      </c>
      <c r="B674" s="172" t="s">
        <v>1096</v>
      </c>
      <c r="C674" s="47" t="s">
        <v>544</v>
      </c>
      <c r="D674" s="33">
        <v>6608</v>
      </c>
      <c r="E674" s="201">
        <v>4</v>
      </c>
      <c r="F674" s="251"/>
      <c r="G674" s="185">
        <f t="shared" si="2217"/>
        <v>0</v>
      </c>
      <c r="H674" s="185">
        <f t="shared" si="2218"/>
        <v>0</v>
      </c>
      <c r="I674" s="185"/>
      <c r="J674" s="185"/>
      <c r="K674" s="185"/>
      <c r="L674" s="185"/>
      <c r="M674" s="185"/>
      <c r="N674" s="185"/>
      <c r="O674" s="185"/>
      <c r="P674" s="185"/>
      <c r="Q674" s="185">
        <f t="shared" si="2219"/>
        <v>0</v>
      </c>
      <c r="R674" s="185"/>
      <c r="S674" s="185"/>
      <c r="T674" s="185"/>
      <c r="U674" s="185"/>
      <c r="V674" s="185">
        <f t="shared" si="2220"/>
        <v>0</v>
      </c>
      <c r="W674" s="185"/>
      <c r="X674" s="185"/>
      <c r="Y674" s="185"/>
      <c r="Z674" s="185"/>
      <c r="AA674" s="185">
        <f t="shared" si="2221"/>
        <v>0</v>
      </c>
      <c r="AB674" s="185"/>
      <c r="AC674" s="185"/>
      <c r="AD674" s="185"/>
      <c r="AE674" s="185"/>
      <c r="AF674" s="185">
        <f t="shared" si="2222"/>
        <v>0</v>
      </c>
      <c r="AG674" s="185"/>
      <c r="AH674" s="185"/>
      <c r="AI674" s="185"/>
      <c r="AJ674" s="185"/>
      <c r="AK674" s="185">
        <f t="shared" si="2223"/>
        <v>0</v>
      </c>
      <c r="AL674" s="185">
        <f t="shared" si="2224"/>
        <v>0</v>
      </c>
      <c r="AM674" s="185"/>
      <c r="AN674" s="185"/>
      <c r="AO674" s="185"/>
      <c r="AP674" s="185"/>
      <c r="AQ674" s="185"/>
      <c r="AR674" s="185"/>
      <c r="AS674" s="185"/>
      <c r="AT674" s="185"/>
      <c r="AU674" s="185">
        <f t="shared" si="2225"/>
        <v>0</v>
      </c>
      <c r="AV674" s="185"/>
      <c r="AW674" s="185"/>
      <c r="AX674" s="185"/>
      <c r="AY674" s="185"/>
      <c r="AZ674" s="185">
        <f t="shared" si="2226"/>
        <v>0</v>
      </c>
      <c r="BA674" s="185"/>
      <c r="BB674" s="185"/>
      <c r="BC674" s="185"/>
      <c r="BD674" s="185"/>
      <c r="BE674" s="185">
        <f t="shared" si="2227"/>
        <v>0</v>
      </c>
      <c r="BF674" s="185"/>
      <c r="BG674" s="185"/>
      <c r="BH674" s="185"/>
      <c r="BI674" s="185"/>
      <c r="BJ674" s="185">
        <f t="shared" si="2228"/>
        <v>0</v>
      </c>
      <c r="BK674" s="185"/>
      <c r="BL674" s="185"/>
      <c r="BM674" s="185"/>
      <c r="BN674" s="185"/>
      <c r="BO674" s="185">
        <f t="shared" si="2229"/>
        <v>0</v>
      </c>
      <c r="BP674" s="185"/>
      <c r="BQ674" s="185"/>
      <c r="BR674" s="185"/>
      <c r="BS674" s="185"/>
      <c r="BT674" s="185">
        <f t="shared" si="2230"/>
        <v>0</v>
      </c>
      <c r="BU674" s="185"/>
      <c r="BV674" s="185"/>
      <c r="BW674" s="185"/>
      <c r="BX674" s="185"/>
      <c r="BY674" s="185">
        <f t="shared" si="2231"/>
        <v>0</v>
      </c>
      <c r="BZ674" s="185"/>
      <c r="CA674" s="185"/>
      <c r="CB674" s="185"/>
      <c r="CC674" s="185"/>
      <c r="CD674" s="185">
        <f t="shared" si="2232"/>
        <v>0</v>
      </c>
      <c r="CE674" s="185"/>
      <c r="CF674" s="185"/>
      <c r="CG674" s="185"/>
      <c r="CH674" s="185"/>
      <c r="CI674" s="185">
        <f t="shared" si="2233"/>
        <v>0</v>
      </c>
      <c r="CJ674" s="185"/>
      <c r="CK674" s="185"/>
      <c r="CL674" s="185"/>
      <c r="CM674" s="185"/>
      <c r="CN674" s="185">
        <f t="shared" si="2234"/>
        <v>0</v>
      </c>
      <c r="CO674" s="185"/>
      <c r="CP674" s="185"/>
      <c r="CQ674" s="185"/>
      <c r="CR674" s="185"/>
      <c r="CS674" s="162">
        <f t="shared" si="2102"/>
        <v>0</v>
      </c>
      <c r="CT674" s="10"/>
      <c r="CU674" s="160">
        <f t="shared" si="2103"/>
        <v>0</v>
      </c>
      <c r="CV674" s="160">
        <f t="shared" si="2104"/>
        <v>0</v>
      </c>
      <c r="CW674" s="160">
        <f t="shared" si="2105"/>
        <v>0</v>
      </c>
      <c r="CX674" s="160">
        <f t="shared" si="2106"/>
        <v>0</v>
      </c>
      <c r="CY674" s="160">
        <f t="shared" si="2107"/>
        <v>0</v>
      </c>
      <c r="CZ674" s="160">
        <f t="shared" si="2108"/>
        <v>0</v>
      </c>
      <c r="DA674" s="160">
        <f t="shared" si="2109"/>
        <v>0</v>
      </c>
      <c r="DB674" s="160">
        <f t="shared" si="2110"/>
        <v>0</v>
      </c>
      <c r="DC674" s="160">
        <f t="shared" si="2111"/>
        <v>0</v>
      </c>
      <c r="DD674" s="160">
        <f t="shared" si="2112"/>
        <v>0</v>
      </c>
      <c r="DE674" s="160">
        <f t="shared" si="2113"/>
        <v>0</v>
      </c>
      <c r="DF674" s="160">
        <f t="shared" si="2114"/>
        <v>0</v>
      </c>
      <c r="DG674" s="160">
        <f t="shared" si="2115"/>
        <v>0</v>
      </c>
      <c r="DH674" s="160">
        <f t="shared" si="2116"/>
        <v>0</v>
      </c>
      <c r="DI674" s="160">
        <f t="shared" si="2117"/>
        <v>0</v>
      </c>
      <c r="DJ674" s="160">
        <f t="shared" si="2118"/>
        <v>0</v>
      </c>
      <c r="DK674" s="160">
        <f t="shared" si="2119"/>
        <v>0</v>
      </c>
      <c r="DL674" s="160">
        <f t="shared" si="2120"/>
        <v>0</v>
      </c>
      <c r="DM674" s="10"/>
      <c r="DN674" s="160">
        <f t="shared" si="2121"/>
        <v>0</v>
      </c>
      <c r="DO674" s="160">
        <f t="shared" si="2122"/>
        <v>0</v>
      </c>
      <c r="DP674" s="160">
        <f t="shared" si="2123"/>
        <v>0</v>
      </c>
      <c r="DQ674" s="160">
        <f t="shared" si="2124"/>
        <v>0</v>
      </c>
      <c r="DR674" s="160">
        <f t="shared" si="2125"/>
        <v>0</v>
      </c>
      <c r="DS674" s="160">
        <f t="shared" si="2126"/>
        <v>0</v>
      </c>
      <c r="DT674" s="160">
        <f t="shared" si="2127"/>
        <v>0</v>
      </c>
      <c r="DU674" s="160">
        <f t="shared" si="2128"/>
        <v>0</v>
      </c>
      <c r="DV674" s="160">
        <f t="shared" si="2129"/>
        <v>0</v>
      </c>
      <c r="DW674" s="160">
        <f t="shared" si="2130"/>
        <v>0</v>
      </c>
      <c r="DX674" s="160">
        <f t="shared" si="2131"/>
        <v>0</v>
      </c>
      <c r="DY674" s="160">
        <f t="shared" si="2132"/>
        <v>0</v>
      </c>
      <c r="DZ674" s="160">
        <f t="shared" si="2133"/>
        <v>0</v>
      </c>
      <c r="EA674" s="160">
        <f t="shared" si="2134"/>
        <v>0</v>
      </c>
      <c r="EB674" s="160">
        <f t="shared" si="2135"/>
        <v>0</v>
      </c>
      <c r="EC674" s="160">
        <f t="shared" si="2136"/>
        <v>0</v>
      </c>
      <c r="ED674" s="160">
        <f t="shared" si="2137"/>
        <v>0</v>
      </c>
      <c r="EE674" s="160">
        <f t="shared" si="2138"/>
        <v>0</v>
      </c>
      <c r="EF674" s="160">
        <f t="shared" si="2139"/>
        <v>0</v>
      </c>
      <c r="EG674" s="160">
        <f t="shared" si="2140"/>
        <v>0</v>
      </c>
      <c r="EH674" s="160">
        <f t="shared" si="2141"/>
        <v>0</v>
      </c>
      <c r="EI674" s="160">
        <f t="shared" si="2142"/>
        <v>0</v>
      </c>
      <c r="EJ674" s="160">
        <f t="shared" si="2143"/>
        <v>0</v>
      </c>
      <c r="EK674" s="160">
        <f t="shared" si="2144"/>
        <v>0</v>
      </c>
      <c r="EL674" s="160">
        <f t="shared" si="2145"/>
        <v>0</v>
      </c>
      <c r="EM674" s="160">
        <f t="shared" si="2146"/>
        <v>0</v>
      </c>
      <c r="EN674" s="160">
        <f t="shared" si="2147"/>
        <v>0</v>
      </c>
      <c r="EO674" s="160">
        <f t="shared" si="2148"/>
        <v>0</v>
      </c>
      <c r="EP674" s="160">
        <f t="shared" si="2149"/>
        <v>0</v>
      </c>
      <c r="EQ674" s="160">
        <f t="shared" si="2150"/>
        <v>0</v>
      </c>
      <c r="ER674" s="10"/>
      <c r="ES674" s="160">
        <f t="shared" si="2151"/>
        <v>0</v>
      </c>
      <c r="ET674" s="160">
        <f t="shared" si="2152"/>
        <v>0</v>
      </c>
      <c r="EU674" s="160">
        <f t="shared" si="2153"/>
        <v>0</v>
      </c>
      <c r="EV674" s="160">
        <f t="shared" si="2154"/>
        <v>0</v>
      </c>
      <c r="EW674" s="160">
        <f t="shared" si="2155"/>
        <v>0</v>
      </c>
      <c r="EX674" s="160">
        <f t="shared" si="2156"/>
        <v>0</v>
      </c>
      <c r="EY674" s="160">
        <f t="shared" si="2157"/>
        <v>0</v>
      </c>
      <c r="EZ674" s="160">
        <f t="shared" si="2158"/>
        <v>0</v>
      </c>
      <c r="FA674" s="160">
        <f t="shared" si="2159"/>
        <v>0</v>
      </c>
      <c r="FB674" s="160">
        <f t="shared" si="2160"/>
        <v>0</v>
      </c>
      <c r="FC674" s="160">
        <f t="shared" si="2161"/>
        <v>0</v>
      </c>
      <c r="FD674" s="160">
        <f t="shared" si="2162"/>
        <v>0</v>
      </c>
      <c r="FE674" s="160">
        <f t="shared" si="2163"/>
        <v>0</v>
      </c>
      <c r="FF674" s="160">
        <f t="shared" si="2164"/>
        <v>0</v>
      </c>
      <c r="FG674" s="160">
        <f t="shared" si="2165"/>
        <v>0</v>
      </c>
      <c r="FH674" s="10"/>
      <c r="FI674" s="195">
        <f t="shared" si="2166"/>
        <v>0</v>
      </c>
      <c r="FJ674" s="195">
        <f t="shared" si="2167"/>
        <v>0</v>
      </c>
      <c r="FK674" s="195">
        <f t="shared" si="2168"/>
        <v>0</v>
      </c>
      <c r="FL674" s="195">
        <f t="shared" si="2169"/>
        <v>0</v>
      </c>
      <c r="FM674" s="195">
        <f t="shared" si="2170"/>
        <v>0</v>
      </c>
      <c r="FN674" s="195">
        <f t="shared" si="2171"/>
        <v>0</v>
      </c>
      <c r="FO674" s="195">
        <f t="shared" si="2172"/>
        <v>0</v>
      </c>
      <c r="FP674" s="195">
        <f t="shared" si="2173"/>
        <v>0</v>
      </c>
      <c r="FQ674" s="195">
        <f t="shared" si="2174"/>
        <v>0</v>
      </c>
      <c r="FR674" s="195">
        <f t="shared" si="2175"/>
        <v>0</v>
      </c>
      <c r="FS674" s="195">
        <f t="shared" si="2176"/>
        <v>0</v>
      </c>
      <c r="FT674" s="195">
        <f t="shared" si="2177"/>
        <v>0</v>
      </c>
      <c r="FU674" s="195">
        <f t="shared" si="2178"/>
        <v>0</v>
      </c>
      <c r="FV674" s="195">
        <f t="shared" si="2179"/>
        <v>0</v>
      </c>
      <c r="FW674" s="195">
        <f t="shared" si="2180"/>
        <v>0</v>
      </c>
      <c r="FX674" s="195">
        <f t="shared" si="2181"/>
        <v>0</v>
      </c>
      <c r="FY674" s="195">
        <f t="shared" si="2182"/>
        <v>0</v>
      </c>
      <c r="FZ674" s="195">
        <f t="shared" si="2183"/>
        <v>0</v>
      </c>
      <c r="GA674" s="195">
        <f t="shared" si="2184"/>
        <v>0</v>
      </c>
      <c r="GB674" s="195">
        <f t="shared" si="2185"/>
        <v>0</v>
      </c>
      <c r="GC674" s="195">
        <f t="shared" si="2186"/>
        <v>0</v>
      </c>
      <c r="GD674" s="195">
        <f t="shared" si="2187"/>
        <v>0</v>
      </c>
      <c r="GE674" s="195">
        <f t="shared" si="2188"/>
        <v>0</v>
      </c>
      <c r="GF674" s="195">
        <f t="shared" si="2189"/>
        <v>0</v>
      </c>
      <c r="GG674" s="195">
        <f t="shared" si="2190"/>
        <v>0</v>
      </c>
      <c r="GH674" s="195">
        <f t="shared" si="2191"/>
        <v>0</v>
      </c>
      <c r="GI674" s="195">
        <f t="shared" si="2192"/>
        <v>0</v>
      </c>
      <c r="GJ674" s="195">
        <f t="shared" si="2193"/>
        <v>0</v>
      </c>
      <c r="GK674" s="195">
        <f t="shared" si="2194"/>
        <v>0</v>
      </c>
      <c r="GL674" s="195">
        <f t="shared" si="2195"/>
        <v>0</v>
      </c>
      <c r="GM674" s="10"/>
      <c r="GN674" s="10"/>
      <c r="GO674" s="264">
        <f t="shared" si="2196"/>
        <v>0</v>
      </c>
      <c r="GP674" s="264">
        <f t="shared" si="2197"/>
        <v>0</v>
      </c>
      <c r="GQ674" s="264">
        <f t="shared" si="2198"/>
        <v>0</v>
      </c>
      <c r="GR674" s="264">
        <f t="shared" si="2199"/>
        <v>0</v>
      </c>
      <c r="GS674" s="264">
        <f t="shared" si="2200"/>
        <v>0</v>
      </c>
      <c r="GT674" s="264">
        <f t="shared" si="2201"/>
        <v>0</v>
      </c>
      <c r="GU674" s="264">
        <f t="shared" si="2202"/>
        <v>0</v>
      </c>
      <c r="GV674" s="264">
        <f t="shared" si="2203"/>
        <v>0</v>
      </c>
      <c r="GW674" s="264">
        <f t="shared" si="2204"/>
        <v>0</v>
      </c>
      <c r="GX674" s="264">
        <f t="shared" si="2205"/>
        <v>0</v>
      </c>
      <c r="GY674" s="162"/>
      <c r="GZ674" s="264">
        <f t="shared" si="2206"/>
        <v>0</v>
      </c>
      <c r="HA674" s="264">
        <f t="shared" si="2207"/>
        <v>0</v>
      </c>
      <c r="HB674" s="264">
        <f t="shared" si="2208"/>
        <v>0</v>
      </c>
      <c r="HC674" s="264">
        <f t="shared" si="2209"/>
        <v>0</v>
      </c>
      <c r="HD674" s="264">
        <f t="shared" si="2210"/>
        <v>0</v>
      </c>
    </row>
    <row r="675" spans="1:212" ht="60" hidden="1" x14ac:dyDescent="0.25">
      <c r="A675" s="172" t="s">
        <v>1097</v>
      </c>
      <c r="B675" s="172" t="s">
        <v>1096</v>
      </c>
      <c r="C675" s="47" t="s">
        <v>545</v>
      </c>
      <c r="D675" s="33">
        <v>6609</v>
      </c>
      <c r="E675" s="201">
        <v>4</v>
      </c>
      <c r="F675" s="251"/>
      <c r="G675" s="185">
        <f t="shared" si="2217"/>
        <v>0</v>
      </c>
      <c r="H675" s="185">
        <f t="shared" si="2218"/>
        <v>0</v>
      </c>
      <c r="I675" s="185"/>
      <c r="J675" s="185"/>
      <c r="K675" s="185"/>
      <c r="L675" s="185"/>
      <c r="M675" s="185"/>
      <c r="N675" s="185"/>
      <c r="O675" s="185"/>
      <c r="P675" s="185"/>
      <c r="Q675" s="185">
        <f t="shared" si="2219"/>
        <v>0</v>
      </c>
      <c r="R675" s="185"/>
      <c r="S675" s="185"/>
      <c r="T675" s="185"/>
      <c r="U675" s="185"/>
      <c r="V675" s="185">
        <f t="shared" si="2220"/>
        <v>0</v>
      </c>
      <c r="W675" s="185"/>
      <c r="X675" s="185"/>
      <c r="Y675" s="185"/>
      <c r="Z675" s="185"/>
      <c r="AA675" s="185">
        <f t="shared" si="2221"/>
        <v>0</v>
      </c>
      <c r="AB675" s="185"/>
      <c r="AC675" s="185"/>
      <c r="AD675" s="185"/>
      <c r="AE675" s="185"/>
      <c r="AF675" s="185">
        <f t="shared" si="2222"/>
        <v>0</v>
      </c>
      <c r="AG675" s="185"/>
      <c r="AH675" s="185"/>
      <c r="AI675" s="185"/>
      <c r="AJ675" s="185"/>
      <c r="AK675" s="185">
        <f t="shared" si="2223"/>
        <v>0</v>
      </c>
      <c r="AL675" s="185">
        <f t="shared" si="2224"/>
        <v>0</v>
      </c>
      <c r="AM675" s="185"/>
      <c r="AN675" s="185"/>
      <c r="AO675" s="185"/>
      <c r="AP675" s="185"/>
      <c r="AQ675" s="185"/>
      <c r="AR675" s="185"/>
      <c r="AS675" s="185"/>
      <c r="AT675" s="185"/>
      <c r="AU675" s="185">
        <f t="shared" si="2225"/>
        <v>0</v>
      </c>
      <c r="AV675" s="185"/>
      <c r="AW675" s="185"/>
      <c r="AX675" s="185"/>
      <c r="AY675" s="185"/>
      <c r="AZ675" s="185">
        <f t="shared" si="2226"/>
        <v>0</v>
      </c>
      <c r="BA675" s="185"/>
      <c r="BB675" s="185"/>
      <c r="BC675" s="185"/>
      <c r="BD675" s="185"/>
      <c r="BE675" s="185">
        <f t="shared" si="2227"/>
        <v>0</v>
      </c>
      <c r="BF675" s="185"/>
      <c r="BG675" s="185"/>
      <c r="BH675" s="185"/>
      <c r="BI675" s="185"/>
      <c r="BJ675" s="185">
        <f t="shared" si="2228"/>
        <v>0</v>
      </c>
      <c r="BK675" s="185"/>
      <c r="BL675" s="185"/>
      <c r="BM675" s="185"/>
      <c r="BN675" s="185"/>
      <c r="BO675" s="185">
        <f t="shared" si="2229"/>
        <v>0</v>
      </c>
      <c r="BP675" s="185"/>
      <c r="BQ675" s="185"/>
      <c r="BR675" s="185"/>
      <c r="BS675" s="185"/>
      <c r="BT675" s="185">
        <f t="shared" si="2230"/>
        <v>0</v>
      </c>
      <c r="BU675" s="185"/>
      <c r="BV675" s="185"/>
      <c r="BW675" s="185"/>
      <c r="BX675" s="185"/>
      <c r="BY675" s="185">
        <f t="shared" si="2231"/>
        <v>0</v>
      </c>
      <c r="BZ675" s="185"/>
      <c r="CA675" s="185"/>
      <c r="CB675" s="185"/>
      <c r="CC675" s="185"/>
      <c r="CD675" s="185">
        <f t="shared" si="2232"/>
        <v>0</v>
      </c>
      <c r="CE675" s="185"/>
      <c r="CF675" s="185"/>
      <c r="CG675" s="185"/>
      <c r="CH675" s="185"/>
      <c r="CI675" s="185">
        <f t="shared" si="2233"/>
        <v>0</v>
      </c>
      <c r="CJ675" s="185"/>
      <c r="CK675" s="185"/>
      <c r="CL675" s="185"/>
      <c r="CM675" s="185"/>
      <c r="CN675" s="185">
        <f t="shared" si="2234"/>
        <v>0</v>
      </c>
      <c r="CO675" s="185"/>
      <c r="CP675" s="185"/>
      <c r="CQ675" s="185"/>
      <c r="CR675" s="185"/>
      <c r="CS675" s="162">
        <f t="shared" si="2102"/>
        <v>0</v>
      </c>
      <c r="CT675" s="10"/>
      <c r="CU675" s="160">
        <f t="shared" si="2103"/>
        <v>0</v>
      </c>
      <c r="CV675" s="160">
        <f t="shared" si="2104"/>
        <v>0</v>
      </c>
      <c r="CW675" s="160">
        <f t="shared" si="2105"/>
        <v>0</v>
      </c>
      <c r="CX675" s="160">
        <f t="shared" si="2106"/>
        <v>0</v>
      </c>
      <c r="CY675" s="160">
        <f t="shared" si="2107"/>
        <v>0</v>
      </c>
      <c r="CZ675" s="160">
        <f t="shared" si="2108"/>
        <v>0</v>
      </c>
      <c r="DA675" s="160">
        <f t="shared" si="2109"/>
        <v>0</v>
      </c>
      <c r="DB675" s="160">
        <f t="shared" si="2110"/>
        <v>0</v>
      </c>
      <c r="DC675" s="160">
        <f t="shared" si="2111"/>
        <v>0</v>
      </c>
      <c r="DD675" s="160">
        <f t="shared" si="2112"/>
        <v>0</v>
      </c>
      <c r="DE675" s="160">
        <f t="shared" si="2113"/>
        <v>0</v>
      </c>
      <c r="DF675" s="160">
        <f t="shared" si="2114"/>
        <v>0</v>
      </c>
      <c r="DG675" s="160">
        <f t="shared" si="2115"/>
        <v>0</v>
      </c>
      <c r="DH675" s="160">
        <f t="shared" si="2116"/>
        <v>0</v>
      </c>
      <c r="DI675" s="160">
        <f t="shared" si="2117"/>
        <v>0</v>
      </c>
      <c r="DJ675" s="160">
        <f t="shared" si="2118"/>
        <v>0</v>
      </c>
      <c r="DK675" s="160">
        <f t="shared" si="2119"/>
        <v>0</v>
      </c>
      <c r="DL675" s="160">
        <f t="shared" si="2120"/>
        <v>0</v>
      </c>
      <c r="DM675" s="10"/>
      <c r="DN675" s="160">
        <f t="shared" si="2121"/>
        <v>0</v>
      </c>
      <c r="DO675" s="160">
        <f t="shared" si="2122"/>
        <v>0</v>
      </c>
      <c r="DP675" s="160">
        <f t="shared" si="2123"/>
        <v>0</v>
      </c>
      <c r="DQ675" s="160">
        <f t="shared" si="2124"/>
        <v>0</v>
      </c>
      <c r="DR675" s="160">
        <f t="shared" si="2125"/>
        <v>0</v>
      </c>
      <c r="DS675" s="160">
        <f t="shared" si="2126"/>
        <v>0</v>
      </c>
      <c r="DT675" s="160">
        <f t="shared" si="2127"/>
        <v>0</v>
      </c>
      <c r="DU675" s="160">
        <f t="shared" si="2128"/>
        <v>0</v>
      </c>
      <c r="DV675" s="160">
        <f t="shared" si="2129"/>
        <v>0</v>
      </c>
      <c r="DW675" s="160">
        <f t="shared" si="2130"/>
        <v>0</v>
      </c>
      <c r="DX675" s="160">
        <f t="shared" si="2131"/>
        <v>0</v>
      </c>
      <c r="DY675" s="160">
        <f t="shared" si="2132"/>
        <v>0</v>
      </c>
      <c r="DZ675" s="160">
        <f t="shared" si="2133"/>
        <v>0</v>
      </c>
      <c r="EA675" s="160">
        <f t="shared" si="2134"/>
        <v>0</v>
      </c>
      <c r="EB675" s="160">
        <f t="shared" si="2135"/>
        <v>0</v>
      </c>
      <c r="EC675" s="160">
        <f t="shared" si="2136"/>
        <v>0</v>
      </c>
      <c r="ED675" s="160">
        <f t="shared" si="2137"/>
        <v>0</v>
      </c>
      <c r="EE675" s="160">
        <f t="shared" si="2138"/>
        <v>0</v>
      </c>
      <c r="EF675" s="160">
        <f t="shared" si="2139"/>
        <v>0</v>
      </c>
      <c r="EG675" s="160">
        <f t="shared" si="2140"/>
        <v>0</v>
      </c>
      <c r="EH675" s="160">
        <f t="shared" si="2141"/>
        <v>0</v>
      </c>
      <c r="EI675" s="160">
        <f t="shared" si="2142"/>
        <v>0</v>
      </c>
      <c r="EJ675" s="160">
        <f t="shared" si="2143"/>
        <v>0</v>
      </c>
      <c r="EK675" s="160">
        <f t="shared" si="2144"/>
        <v>0</v>
      </c>
      <c r="EL675" s="160">
        <f t="shared" si="2145"/>
        <v>0</v>
      </c>
      <c r="EM675" s="160">
        <f t="shared" si="2146"/>
        <v>0</v>
      </c>
      <c r="EN675" s="160">
        <f t="shared" si="2147"/>
        <v>0</v>
      </c>
      <c r="EO675" s="160">
        <f t="shared" si="2148"/>
        <v>0</v>
      </c>
      <c r="EP675" s="160">
        <f t="shared" si="2149"/>
        <v>0</v>
      </c>
      <c r="EQ675" s="160">
        <f t="shared" si="2150"/>
        <v>0</v>
      </c>
      <c r="ER675" s="10"/>
      <c r="ES675" s="160">
        <f t="shared" si="2151"/>
        <v>0</v>
      </c>
      <c r="ET675" s="160">
        <f t="shared" si="2152"/>
        <v>0</v>
      </c>
      <c r="EU675" s="160">
        <f t="shared" si="2153"/>
        <v>0</v>
      </c>
      <c r="EV675" s="160">
        <f t="shared" si="2154"/>
        <v>0</v>
      </c>
      <c r="EW675" s="160">
        <f t="shared" si="2155"/>
        <v>0</v>
      </c>
      <c r="EX675" s="160">
        <f t="shared" si="2156"/>
        <v>0</v>
      </c>
      <c r="EY675" s="160">
        <f t="shared" si="2157"/>
        <v>0</v>
      </c>
      <c r="EZ675" s="160">
        <f t="shared" si="2158"/>
        <v>0</v>
      </c>
      <c r="FA675" s="160">
        <f t="shared" si="2159"/>
        <v>0</v>
      </c>
      <c r="FB675" s="160">
        <f t="shared" si="2160"/>
        <v>0</v>
      </c>
      <c r="FC675" s="160">
        <f t="shared" si="2161"/>
        <v>0</v>
      </c>
      <c r="FD675" s="160">
        <f t="shared" si="2162"/>
        <v>0</v>
      </c>
      <c r="FE675" s="160">
        <f t="shared" si="2163"/>
        <v>0</v>
      </c>
      <c r="FF675" s="160">
        <f t="shared" si="2164"/>
        <v>0</v>
      </c>
      <c r="FG675" s="160">
        <f t="shared" si="2165"/>
        <v>0</v>
      </c>
      <c r="FH675" s="10"/>
      <c r="FI675" s="195">
        <f t="shared" si="2166"/>
        <v>0</v>
      </c>
      <c r="FJ675" s="195">
        <f t="shared" si="2167"/>
        <v>0</v>
      </c>
      <c r="FK675" s="195">
        <f t="shared" si="2168"/>
        <v>0</v>
      </c>
      <c r="FL675" s="195">
        <f t="shared" si="2169"/>
        <v>0</v>
      </c>
      <c r="FM675" s="195">
        <f t="shared" si="2170"/>
        <v>0</v>
      </c>
      <c r="FN675" s="195">
        <f t="shared" si="2171"/>
        <v>0</v>
      </c>
      <c r="FO675" s="195">
        <f t="shared" si="2172"/>
        <v>0</v>
      </c>
      <c r="FP675" s="195">
        <f t="shared" si="2173"/>
        <v>0</v>
      </c>
      <c r="FQ675" s="195">
        <f t="shared" si="2174"/>
        <v>0</v>
      </c>
      <c r="FR675" s="195">
        <f t="shared" si="2175"/>
        <v>0</v>
      </c>
      <c r="FS675" s="195">
        <f t="shared" si="2176"/>
        <v>0</v>
      </c>
      <c r="FT675" s="195">
        <f t="shared" si="2177"/>
        <v>0</v>
      </c>
      <c r="FU675" s="195">
        <f t="shared" si="2178"/>
        <v>0</v>
      </c>
      <c r="FV675" s="195">
        <f t="shared" si="2179"/>
        <v>0</v>
      </c>
      <c r="FW675" s="195">
        <f t="shared" si="2180"/>
        <v>0</v>
      </c>
      <c r="FX675" s="195">
        <f t="shared" si="2181"/>
        <v>0</v>
      </c>
      <c r="FY675" s="195">
        <f t="shared" si="2182"/>
        <v>0</v>
      </c>
      <c r="FZ675" s="195">
        <f t="shared" si="2183"/>
        <v>0</v>
      </c>
      <c r="GA675" s="195">
        <f t="shared" si="2184"/>
        <v>0</v>
      </c>
      <c r="GB675" s="195">
        <f t="shared" si="2185"/>
        <v>0</v>
      </c>
      <c r="GC675" s="195">
        <f t="shared" si="2186"/>
        <v>0</v>
      </c>
      <c r="GD675" s="195">
        <f t="shared" si="2187"/>
        <v>0</v>
      </c>
      <c r="GE675" s="195">
        <f t="shared" si="2188"/>
        <v>0</v>
      </c>
      <c r="GF675" s="195">
        <f t="shared" si="2189"/>
        <v>0</v>
      </c>
      <c r="GG675" s="195">
        <f t="shared" si="2190"/>
        <v>0</v>
      </c>
      <c r="GH675" s="195">
        <f t="shared" si="2191"/>
        <v>0</v>
      </c>
      <c r="GI675" s="195">
        <f t="shared" si="2192"/>
        <v>0</v>
      </c>
      <c r="GJ675" s="195">
        <f t="shared" si="2193"/>
        <v>0</v>
      </c>
      <c r="GK675" s="195">
        <f t="shared" si="2194"/>
        <v>0</v>
      </c>
      <c r="GL675" s="195">
        <f t="shared" si="2195"/>
        <v>0</v>
      </c>
      <c r="GM675" s="10"/>
      <c r="GN675" s="10"/>
      <c r="GO675" s="264">
        <f t="shared" si="2196"/>
        <v>0</v>
      </c>
      <c r="GP675" s="264">
        <f t="shared" si="2197"/>
        <v>0</v>
      </c>
      <c r="GQ675" s="264">
        <f t="shared" si="2198"/>
        <v>0</v>
      </c>
      <c r="GR675" s="264">
        <f t="shared" si="2199"/>
        <v>0</v>
      </c>
      <c r="GS675" s="264">
        <f t="shared" si="2200"/>
        <v>0</v>
      </c>
      <c r="GT675" s="264">
        <f t="shared" si="2201"/>
        <v>0</v>
      </c>
      <c r="GU675" s="264">
        <f t="shared" si="2202"/>
        <v>0</v>
      </c>
      <c r="GV675" s="264">
        <f t="shared" si="2203"/>
        <v>0</v>
      </c>
      <c r="GW675" s="264">
        <f t="shared" si="2204"/>
        <v>0</v>
      </c>
      <c r="GX675" s="264">
        <f t="shared" si="2205"/>
        <v>0</v>
      </c>
      <c r="GY675" s="162"/>
      <c r="GZ675" s="264">
        <f t="shared" si="2206"/>
        <v>0</v>
      </c>
      <c r="HA675" s="264">
        <f t="shared" si="2207"/>
        <v>0</v>
      </c>
      <c r="HB675" s="264">
        <f t="shared" si="2208"/>
        <v>0</v>
      </c>
      <c r="HC675" s="264">
        <f t="shared" si="2209"/>
        <v>0</v>
      </c>
      <c r="HD675" s="264">
        <f t="shared" si="2210"/>
        <v>0</v>
      </c>
    </row>
    <row r="676" spans="1:212" ht="45" hidden="1" x14ac:dyDescent="0.25">
      <c r="A676" s="172" t="s">
        <v>1100</v>
      </c>
      <c r="B676" s="172" t="s">
        <v>1096</v>
      </c>
      <c r="C676" s="65" t="s">
        <v>1406</v>
      </c>
      <c r="D676" s="7">
        <v>6610</v>
      </c>
      <c r="E676" s="200">
        <v>12</v>
      </c>
      <c r="F676" s="247"/>
      <c r="G676" s="178">
        <f t="shared" si="2217"/>
        <v>0</v>
      </c>
      <c r="H676" s="178">
        <f t="shared" si="2218"/>
        <v>0</v>
      </c>
      <c r="I676" s="26"/>
      <c r="J676" s="26"/>
      <c r="K676" s="26"/>
      <c r="L676" s="26"/>
      <c r="M676" s="26"/>
      <c r="N676" s="26"/>
      <c r="O676" s="26"/>
      <c r="P676" s="26"/>
      <c r="Q676" s="178">
        <f t="shared" si="2219"/>
        <v>0</v>
      </c>
      <c r="R676" s="26"/>
      <c r="S676" s="26"/>
      <c r="T676" s="26"/>
      <c r="U676" s="26"/>
      <c r="V676" s="178">
        <f t="shared" si="2220"/>
        <v>0</v>
      </c>
      <c r="W676" s="26"/>
      <c r="X676" s="26"/>
      <c r="Y676" s="26"/>
      <c r="Z676" s="26"/>
      <c r="AA676" s="178">
        <f t="shared" si="2221"/>
        <v>0</v>
      </c>
      <c r="AB676" s="26"/>
      <c r="AC676" s="26"/>
      <c r="AD676" s="26"/>
      <c r="AE676" s="26"/>
      <c r="AF676" s="178">
        <f t="shared" si="2222"/>
        <v>0</v>
      </c>
      <c r="AG676" s="26"/>
      <c r="AH676" s="26"/>
      <c r="AI676" s="26"/>
      <c r="AJ676" s="26"/>
      <c r="AK676" s="178">
        <f t="shared" si="2223"/>
        <v>0</v>
      </c>
      <c r="AL676" s="178">
        <f t="shared" si="2224"/>
        <v>0</v>
      </c>
      <c r="AM676" s="26"/>
      <c r="AN676" s="26"/>
      <c r="AO676" s="26"/>
      <c r="AP676" s="26"/>
      <c r="AQ676" s="26"/>
      <c r="AR676" s="26"/>
      <c r="AS676" s="26"/>
      <c r="AT676" s="26"/>
      <c r="AU676" s="178">
        <f t="shared" si="2225"/>
        <v>0</v>
      </c>
      <c r="AV676" s="26"/>
      <c r="AW676" s="26"/>
      <c r="AX676" s="26"/>
      <c r="AY676" s="26"/>
      <c r="AZ676" s="178">
        <f t="shared" si="2226"/>
        <v>0</v>
      </c>
      <c r="BA676" s="26"/>
      <c r="BB676" s="26"/>
      <c r="BC676" s="26"/>
      <c r="BD676" s="26"/>
      <c r="BE676" s="178">
        <f t="shared" si="2227"/>
        <v>0</v>
      </c>
      <c r="BF676" s="26"/>
      <c r="BG676" s="26"/>
      <c r="BH676" s="26"/>
      <c r="BI676" s="26"/>
      <c r="BJ676" s="178">
        <f t="shared" si="2228"/>
        <v>0</v>
      </c>
      <c r="BK676" s="26"/>
      <c r="BL676" s="26"/>
      <c r="BM676" s="26"/>
      <c r="BN676" s="26"/>
      <c r="BO676" s="178">
        <f t="shared" si="2229"/>
        <v>0</v>
      </c>
      <c r="BP676" s="26"/>
      <c r="BQ676" s="26"/>
      <c r="BR676" s="26"/>
      <c r="BS676" s="26"/>
      <c r="BT676" s="178">
        <f t="shared" si="2230"/>
        <v>0</v>
      </c>
      <c r="BU676" s="26"/>
      <c r="BV676" s="26"/>
      <c r="BW676" s="26"/>
      <c r="BX676" s="26"/>
      <c r="BY676" s="178">
        <f t="shared" si="2231"/>
        <v>0</v>
      </c>
      <c r="BZ676" s="26"/>
      <c r="CA676" s="26"/>
      <c r="CB676" s="26"/>
      <c r="CC676" s="26"/>
      <c r="CD676" s="178">
        <f t="shared" si="2232"/>
        <v>0</v>
      </c>
      <c r="CE676" s="26"/>
      <c r="CF676" s="26"/>
      <c r="CG676" s="26"/>
      <c r="CH676" s="26"/>
      <c r="CI676" s="178">
        <f t="shared" si="2233"/>
        <v>0</v>
      </c>
      <c r="CJ676" s="26"/>
      <c r="CK676" s="26"/>
      <c r="CL676" s="26"/>
      <c r="CM676" s="26"/>
      <c r="CN676" s="178">
        <f t="shared" si="2234"/>
        <v>0</v>
      </c>
      <c r="CO676" s="26"/>
      <c r="CP676" s="26"/>
      <c r="CQ676" s="26"/>
      <c r="CR676" s="26"/>
      <c r="CS676" s="162">
        <f t="shared" si="2102"/>
        <v>0</v>
      </c>
      <c r="CT676" s="10"/>
      <c r="CU676" s="160">
        <f t="shared" si="2103"/>
        <v>0</v>
      </c>
      <c r="CV676" s="160">
        <f t="shared" si="2104"/>
        <v>0</v>
      </c>
      <c r="CW676" s="160">
        <f t="shared" si="2105"/>
        <v>0</v>
      </c>
      <c r="CX676" s="160">
        <f t="shared" si="2106"/>
        <v>0</v>
      </c>
      <c r="CY676" s="160">
        <f t="shared" si="2107"/>
        <v>0</v>
      </c>
      <c r="CZ676" s="160">
        <f t="shared" si="2108"/>
        <v>0</v>
      </c>
      <c r="DA676" s="160">
        <f t="shared" si="2109"/>
        <v>0</v>
      </c>
      <c r="DB676" s="160">
        <f t="shared" si="2110"/>
        <v>0</v>
      </c>
      <c r="DC676" s="160">
        <f t="shared" si="2111"/>
        <v>0</v>
      </c>
      <c r="DD676" s="160">
        <f t="shared" si="2112"/>
        <v>0</v>
      </c>
      <c r="DE676" s="160">
        <f t="shared" si="2113"/>
        <v>0</v>
      </c>
      <c r="DF676" s="160">
        <f t="shared" si="2114"/>
        <v>0</v>
      </c>
      <c r="DG676" s="160">
        <f t="shared" si="2115"/>
        <v>0</v>
      </c>
      <c r="DH676" s="160">
        <f t="shared" si="2116"/>
        <v>0</v>
      </c>
      <c r="DI676" s="160">
        <f t="shared" si="2117"/>
        <v>0</v>
      </c>
      <c r="DJ676" s="160">
        <f t="shared" si="2118"/>
        <v>0</v>
      </c>
      <c r="DK676" s="160">
        <f t="shared" si="2119"/>
        <v>0</v>
      </c>
      <c r="DL676" s="160">
        <f t="shared" si="2120"/>
        <v>0</v>
      </c>
      <c r="DM676" s="10"/>
      <c r="DN676" s="160">
        <f t="shared" si="2121"/>
        <v>0</v>
      </c>
      <c r="DO676" s="160">
        <f t="shared" si="2122"/>
        <v>0</v>
      </c>
      <c r="DP676" s="160">
        <f t="shared" si="2123"/>
        <v>0</v>
      </c>
      <c r="DQ676" s="160">
        <f t="shared" si="2124"/>
        <v>0</v>
      </c>
      <c r="DR676" s="160">
        <f t="shared" si="2125"/>
        <v>0</v>
      </c>
      <c r="DS676" s="160">
        <f t="shared" si="2126"/>
        <v>0</v>
      </c>
      <c r="DT676" s="160">
        <f t="shared" si="2127"/>
        <v>0</v>
      </c>
      <c r="DU676" s="160">
        <f t="shared" si="2128"/>
        <v>0</v>
      </c>
      <c r="DV676" s="160">
        <f t="shared" si="2129"/>
        <v>0</v>
      </c>
      <c r="DW676" s="160">
        <f t="shared" si="2130"/>
        <v>0</v>
      </c>
      <c r="DX676" s="160">
        <f t="shared" si="2131"/>
        <v>0</v>
      </c>
      <c r="DY676" s="160">
        <f t="shared" si="2132"/>
        <v>0</v>
      </c>
      <c r="DZ676" s="160">
        <f t="shared" si="2133"/>
        <v>0</v>
      </c>
      <c r="EA676" s="160">
        <f t="shared" si="2134"/>
        <v>0</v>
      </c>
      <c r="EB676" s="160">
        <f t="shared" si="2135"/>
        <v>0</v>
      </c>
      <c r="EC676" s="160">
        <f t="shared" si="2136"/>
        <v>0</v>
      </c>
      <c r="ED676" s="160">
        <f t="shared" si="2137"/>
        <v>0</v>
      </c>
      <c r="EE676" s="160">
        <f t="shared" si="2138"/>
        <v>0</v>
      </c>
      <c r="EF676" s="160">
        <f t="shared" si="2139"/>
        <v>0</v>
      </c>
      <c r="EG676" s="160">
        <f t="shared" si="2140"/>
        <v>0</v>
      </c>
      <c r="EH676" s="160">
        <f t="shared" si="2141"/>
        <v>0</v>
      </c>
      <c r="EI676" s="160">
        <f t="shared" si="2142"/>
        <v>0</v>
      </c>
      <c r="EJ676" s="160">
        <f t="shared" si="2143"/>
        <v>0</v>
      </c>
      <c r="EK676" s="160">
        <f t="shared" si="2144"/>
        <v>0</v>
      </c>
      <c r="EL676" s="160">
        <f t="shared" si="2145"/>
        <v>0</v>
      </c>
      <c r="EM676" s="160">
        <f t="shared" si="2146"/>
        <v>0</v>
      </c>
      <c r="EN676" s="160">
        <f t="shared" si="2147"/>
        <v>0</v>
      </c>
      <c r="EO676" s="160">
        <f t="shared" si="2148"/>
        <v>0</v>
      </c>
      <c r="EP676" s="160">
        <f t="shared" si="2149"/>
        <v>0</v>
      </c>
      <c r="EQ676" s="160">
        <f t="shared" si="2150"/>
        <v>0</v>
      </c>
      <c r="ER676" s="10"/>
      <c r="ES676" s="160">
        <f t="shared" si="2151"/>
        <v>0</v>
      </c>
      <c r="ET676" s="160">
        <f t="shared" si="2152"/>
        <v>0</v>
      </c>
      <c r="EU676" s="160">
        <f t="shared" si="2153"/>
        <v>0</v>
      </c>
      <c r="EV676" s="160">
        <f t="shared" si="2154"/>
        <v>0</v>
      </c>
      <c r="EW676" s="160">
        <f t="shared" si="2155"/>
        <v>0</v>
      </c>
      <c r="EX676" s="160">
        <f t="shared" si="2156"/>
        <v>0</v>
      </c>
      <c r="EY676" s="160">
        <f t="shared" si="2157"/>
        <v>0</v>
      </c>
      <c r="EZ676" s="160">
        <f t="shared" si="2158"/>
        <v>0</v>
      </c>
      <c r="FA676" s="160">
        <f t="shared" si="2159"/>
        <v>0</v>
      </c>
      <c r="FB676" s="160">
        <f t="shared" si="2160"/>
        <v>0</v>
      </c>
      <c r="FC676" s="160">
        <f t="shared" si="2161"/>
        <v>0</v>
      </c>
      <c r="FD676" s="160">
        <f t="shared" si="2162"/>
        <v>0</v>
      </c>
      <c r="FE676" s="160">
        <f t="shared" si="2163"/>
        <v>0</v>
      </c>
      <c r="FF676" s="160">
        <f t="shared" si="2164"/>
        <v>0</v>
      </c>
      <c r="FG676" s="160">
        <f t="shared" si="2165"/>
        <v>0</v>
      </c>
      <c r="FH676" s="10"/>
      <c r="FI676" s="195">
        <f t="shared" si="2166"/>
        <v>0</v>
      </c>
      <c r="FJ676" s="195">
        <f t="shared" si="2167"/>
        <v>0</v>
      </c>
      <c r="FK676" s="195">
        <f t="shared" si="2168"/>
        <v>0</v>
      </c>
      <c r="FL676" s="195">
        <f t="shared" si="2169"/>
        <v>0</v>
      </c>
      <c r="FM676" s="195">
        <f t="shared" si="2170"/>
        <v>0</v>
      </c>
      <c r="FN676" s="195">
        <f t="shared" si="2171"/>
        <v>0</v>
      </c>
      <c r="FO676" s="195">
        <f t="shared" si="2172"/>
        <v>0</v>
      </c>
      <c r="FP676" s="195">
        <f t="shared" si="2173"/>
        <v>0</v>
      </c>
      <c r="FQ676" s="195">
        <f t="shared" si="2174"/>
        <v>0</v>
      </c>
      <c r="FR676" s="195">
        <f t="shared" si="2175"/>
        <v>0</v>
      </c>
      <c r="FS676" s="195">
        <f t="shared" si="2176"/>
        <v>0</v>
      </c>
      <c r="FT676" s="195">
        <f t="shared" si="2177"/>
        <v>0</v>
      </c>
      <c r="FU676" s="195">
        <f t="shared" si="2178"/>
        <v>0</v>
      </c>
      <c r="FV676" s="195">
        <f t="shared" si="2179"/>
        <v>0</v>
      </c>
      <c r="FW676" s="195">
        <f t="shared" si="2180"/>
        <v>0</v>
      </c>
      <c r="FX676" s="195">
        <f t="shared" si="2181"/>
        <v>0</v>
      </c>
      <c r="FY676" s="195">
        <f t="shared" si="2182"/>
        <v>0</v>
      </c>
      <c r="FZ676" s="195">
        <f t="shared" si="2183"/>
        <v>0</v>
      </c>
      <c r="GA676" s="195">
        <f t="shared" si="2184"/>
        <v>0</v>
      </c>
      <c r="GB676" s="195">
        <f t="shared" si="2185"/>
        <v>0</v>
      </c>
      <c r="GC676" s="195">
        <f t="shared" si="2186"/>
        <v>0</v>
      </c>
      <c r="GD676" s="195">
        <f t="shared" si="2187"/>
        <v>0</v>
      </c>
      <c r="GE676" s="195">
        <f t="shared" si="2188"/>
        <v>0</v>
      </c>
      <c r="GF676" s="195">
        <f t="shared" si="2189"/>
        <v>0</v>
      </c>
      <c r="GG676" s="195">
        <f t="shared" si="2190"/>
        <v>0</v>
      </c>
      <c r="GH676" s="195">
        <f t="shared" si="2191"/>
        <v>0</v>
      </c>
      <c r="GI676" s="195">
        <f t="shared" si="2192"/>
        <v>0</v>
      </c>
      <c r="GJ676" s="195">
        <f t="shared" si="2193"/>
        <v>0</v>
      </c>
      <c r="GK676" s="195">
        <f t="shared" si="2194"/>
        <v>0</v>
      </c>
      <c r="GL676" s="195">
        <f t="shared" si="2195"/>
        <v>0</v>
      </c>
      <c r="GM676" s="10"/>
      <c r="GN676" s="10"/>
      <c r="GO676" s="264">
        <f t="shared" si="2196"/>
        <v>0</v>
      </c>
      <c r="GP676" s="264">
        <f t="shared" si="2197"/>
        <v>0</v>
      </c>
      <c r="GQ676" s="264">
        <f t="shared" si="2198"/>
        <v>0</v>
      </c>
      <c r="GR676" s="264">
        <f t="shared" si="2199"/>
        <v>0</v>
      </c>
      <c r="GS676" s="264">
        <f t="shared" si="2200"/>
        <v>0</v>
      </c>
      <c r="GT676" s="264">
        <f t="shared" si="2201"/>
        <v>0</v>
      </c>
      <c r="GU676" s="264">
        <f t="shared" si="2202"/>
        <v>0</v>
      </c>
      <c r="GV676" s="264">
        <f t="shared" si="2203"/>
        <v>0</v>
      </c>
      <c r="GW676" s="264">
        <f t="shared" si="2204"/>
        <v>0</v>
      </c>
      <c r="GX676" s="264">
        <f t="shared" si="2205"/>
        <v>0</v>
      </c>
      <c r="GY676" s="162"/>
      <c r="GZ676" s="264">
        <f t="shared" si="2206"/>
        <v>0</v>
      </c>
      <c r="HA676" s="264">
        <f t="shared" si="2207"/>
        <v>0</v>
      </c>
      <c r="HB676" s="264">
        <f t="shared" si="2208"/>
        <v>0</v>
      </c>
      <c r="HC676" s="264">
        <f t="shared" si="2209"/>
        <v>0</v>
      </c>
      <c r="HD676" s="264">
        <f t="shared" si="2210"/>
        <v>0</v>
      </c>
    </row>
    <row r="677" spans="1:212" ht="90" hidden="1" x14ac:dyDescent="0.25">
      <c r="A677" s="172" t="s">
        <v>1101</v>
      </c>
      <c r="B677" s="172" t="s">
        <v>1096</v>
      </c>
      <c r="C677" s="65" t="s">
        <v>1407</v>
      </c>
      <c r="D677" s="7">
        <v>6611</v>
      </c>
      <c r="E677" s="200">
        <v>23</v>
      </c>
      <c r="F677" s="246"/>
      <c r="G677" s="178">
        <f t="shared" si="2217"/>
        <v>0</v>
      </c>
      <c r="H677" s="178">
        <f t="shared" si="2218"/>
        <v>0</v>
      </c>
      <c r="I677" s="26"/>
      <c r="J677" s="26"/>
      <c r="K677" s="26"/>
      <c r="L677" s="26"/>
      <c r="M677" s="26"/>
      <c r="N677" s="26"/>
      <c r="O677" s="26"/>
      <c r="P677" s="26"/>
      <c r="Q677" s="178">
        <f t="shared" si="2219"/>
        <v>0</v>
      </c>
      <c r="R677" s="26"/>
      <c r="S677" s="26"/>
      <c r="T677" s="26"/>
      <c r="U677" s="26"/>
      <c r="V677" s="178">
        <f t="shared" si="2220"/>
        <v>0</v>
      </c>
      <c r="W677" s="26"/>
      <c r="X677" s="26"/>
      <c r="Y677" s="26"/>
      <c r="Z677" s="26"/>
      <c r="AA677" s="178">
        <f t="shared" si="2221"/>
        <v>0</v>
      </c>
      <c r="AB677" s="26"/>
      <c r="AC677" s="26"/>
      <c r="AD677" s="26"/>
      <c r="AE677" s="26"/>
      <c r="AF677" s="178">
        <f t="shared" si="2222"/>
        <v>0</v>
      </c>
      <c r="AG677" s="26"/>
      <c r="AH677" s="26"/>
      <c r="AI677" s="26"/>
      <c r="AJ677" s="26"/>
      <c r="AK677" s="178">
        <f t="shared" si="2223"/>
        <v>0</v>
      </c>
      <c r="AL677" s="178">
        <f t="shared" si="2224"/>
        <v>0</v>
      </c>
      <c r="AM677" s="26"/>
      <c r="AN677" s="26"/>
      <c r="AO677" s="26"/>
      <c r="AP677" s="26"/>
      <c r="AQ677" s="26"/>
      <c r="AR677" s="26"/>
      <c r="AS677" s="26"/>
      <c r="AT677" s="26"/>
      <c r="AU677" s="178">
        <f t="shared" si="2225"/>
        <v>0</v>
      </c>
      <c r="AV677" s="26"/>
      <c r="AW677" s="26"/>
      <c r="AX677" s="26"/>
      <c r="AY677" s="26"/>
      <c r="AZ677" s="178">
        <f t="shared" si="2226"/>
        <v>0</v>
      </c>
      <c r="BA677" s="26"/>
      <c r="BB677" s="26"/>
      <c r="BC677" s="26"/>
      <c r="BD677" s="26"/>
      <c r="BE677" s="178">
        <f t="shared" si="2227"/>
        <v>0</v>
      </c>
      <c r="BF677" s="26"/>
      <c r="BG677" s="26"/>
      <c r="BH677" s="26"/>
      <c r="BI677" s="26"/>
      <c r="BJ677" s="178">
        <f t="shared" si="2228"/>
        <v>0</v>
      </c>
      <c r="BK677" s="26"/>
      <c r="BL677" s="26"/>
      <c r="BM677" s="26"/>
      <c r="BN677" s="26"/>
      <c r="BO677" s="178">
        <f t="shared" si="2229"/>
        <v>0</v>
      </c>
      <c r="BP677" s="26"/>
      <c r="BQ677" s="26"/>
      <c r="BR677" s="26"/>
      <c r="BS677" s="26"/>
      <c r="BT677" s="178">
        <f t="shared" si="2230"/>
        <v>0</v>
      </c>
      <c r="BU677" s="26"/>
      <c r="BV677" s="26"/>
      <c r="BW677" s="26"/>
      <c r="BX677" s="26"/>
      <c r="BY677" s="178">
        <f t="shared" si="2231"/>
        <v>0</v>
      </c>
      <c r="BZ677" s="26"/>
      <c r="CA677" s="26"/>
      <c r="CB677" s="26"/>
      <c r="CC677" s="26"/>
      <c r="CD677" s="178">
        <f t="shared" si="2232"/>
        <v>0</v>
      </c>
      <c r="CE677" s="26"/>
      <c r="CF677" s="26"/>
      <c r="CG677" s="26"/>
      <c r="CH677" s="26"/>
      <c r="CI677" s="178">
        <f t="shared" si="2233"/>
        <v>0</v>
      </c>
      <c r="CJ677" s="26"/>
      <c r="CK677" s="26"/>
      <c r="CL677" s="26"/>
      <c r="CM677" s="26"/>
      <c r="CN677" s="178">
        <f t="shared" si="2234"/>
        <v>0</v>
      </c>
      <c r="CO677" s="26"/>
      <c r="CP677" s="26"/>
      <c r="CQ677" s="26"/>
      <c r="CR677" s="26"/>
      <c r="CS677" s="162">
        <f t="shared" si="2102"/>
        <v>0</v>
      </c>
      <c r="CT677" s="10"/>
      <c r="CU677" s="160">
        <f t="shared" si="2103"/>
        <v>0</v>
      </c>
      <c r="CV677" s="160">
        <f t="shared" si="2104"/>
        <v>0</v>
      </c>
      <c r="CW677" s="160">
        <f t="shared" si="2105"/>
        <v>0</v>
      </c>
      <c r="CX677" s="160">
        <f t="shared" si="2106"/>
        <v>0</v>
      </c>
      <c r="CY677" s="160">
        <f t="shared" si="2107"/>
        <v>0</v>
      </c>
      <c r="CZ677" s="160">
        <f t="shared" si="2108"/>
        <v>0</v>
      </c>
      <c r="DA677" s="160">
        <f t="shared" si="2109"/>
        <v>0</v>
      </c>
      <c r="DB677" s="160">
        <f t="shared" si="2110"/>
        <v>0</v>
      </c>
      <c r="DC677" s="160">
        <f t="shared" si="2111"/>
        <v>0</v>
      </c>
      <c r="DD677" s="160">
        <f t="shared" si="2112"/>
        <v>0</v>
      </c>
      <c r="DE677" s="160">
        <f t="shared" si="2113"/>
        <v>0</v>
      </c>
      <c r="DF677" s="160">
        <f t="shared" si="2114"/>
        <v>0</v>
      </c>
      <c r="DG677" s="160">
        <f t="shared" si="2115"/>
        <v>0</v>
      </c>
      <c r="DH677" s="160">
        <f t="shared" si="2116"/>
        <v>0</v>
      </c>
      <c r="DI677" s="160">
        <f t="shared" si="2117"/>
        <v>0</v>
      </c>
      <c r="DJ677" s="160">
        <f t="shared" si="2118"/>
        <v>0</v>
      </c>
      <c r="DK677" s="160">
        <f t="shared" si="2119"/>
        <v>0</v>
      </c>
      <c r="DL677" s="160">
        <f t="shared" si="2120"/>
        <v>0</v>
      </c>
      <c r="DM677" s="10"/>
      <c r="DN677" s="160">
        <f t="shared" si="2121"/>
        <v>0</v>
      </c>
      <c r="DO677" s="160">
        <f t="shared" si="2122"/>
        <v>0</v>
      </c>
      <c r="DP677" s="160">
        <f t="shared" si="2123"/>
        <v>0</v>
      </c>
      <c r="DQ677" s="160">
        <f t="shared" si="2124"/>
        <v>0</v>
      </c>
      <c r="DR677" s="160">
        <f t="shared" si="2125"/>
        <v>0</v>
      </c>
      <c r="DS677" s="160">
        <f t="shared" si="2126"/>
        <v>0</v>
      </c>
      <c r="DT677" s="160">
        <f t="shared" si="2127"/>
        <v>0</v>
      </c>
      <c r="DU677" s="160">
        <f t="shared" si="2128"/>
        <v>0</v>
      </c>
      <c r="DV677" s="160">
        <f t="shared" si="2129"/>
        <v>0</v>
      </c>
      <c r="DW677" s="160">
        <f t="shared" si="2130"/>
        <v>0</v>
      </c>
      <c r="DX677" s="160">
        <f t="shared" si="2131"/>
        <v>0</v>
      </c>
      <c r="DY677" s="160">
        <f t="shared" si="2132"/>
        <v>0</v>
      </c>
      <c r="DZ677" s="160">
        <f t="shared" si="2133"/>
        <v>0</v>
      </c>
      <c r="EA677" s="160">
        <f t="shared" si="2134"/>
        <v>0</v>
      </c>
      <c r="EB677" s="160">
        <f t="shared" si="2135"/>
        <v>0</v>
      </c>
      <c r="EC677" s="160">
        <f t="shared" si="2136"/>
        <v>0</v>
      </c>
      <c r="ED677" s="160">
        <f t="shared" si="2137"/>
        <v>0</v>
      </c>
      <c r="EE677" s="160">
        <f t="shared" si="2138"/>
        <v>0</v>
      </c>
      <c r="EF677" s="160">
        <f t="shared" si="2139"/>
        <v>0</v>
      </c>
      <c r="EG677" s="160">
        <f t="shared" si="2140"/>
        <v>0</v>
      </c>
      <c r="EH677" s="160">
        <f t="shared" si="2141"/>
        <v>0</v>
      </c>
      <c r="EI677" s="160">
        <f t="shared" si="2142"/>
        <v>0</v>
      </c>
      <c r="EJ677" s="160">
        <f t="shared" si="2143"/>
        <v>0</v>
      </c>
      <c r="EK677" s="160">
        <f t="shared" si="2144"/>
        <v>0</v>
      </c>
      <c r="EL677" s="160">
        <f t="shared" si="2145"/>
        <v>0</v>
      </c>
      <c r="EM677" s="160">
        <f t="shared" si="2146"/>
        <v>0</v>
      </c>
      <c r="EN677" s="160">
        <f t="shared" si="2147"/>
        <v>0</v>
      </c>
      <c r="EO677" s="160">
        <f t="shared" si="2148"/>
        <v>0</v>
      </c>
      <c r="EP677" s="160">
        <f t="shared" si="2149"/>
        <v>0</v>
      </c>
      <c r="EQ677" s="160">
        <f t="shared" si="2150"/>
        <v>0</v>
      </c>
      <c r="ER677" s="10"/>
      <c r="ES677" s="160">
        <f t="shared" si="2151"/>
        <v>0</v>
      </c>
      <c r="ET677" s="160">
        <f t="shared" si="2152"/>
        <v>0</v>
      </c>
      <c r="EU677" s="160">
        <f t="shared" si="2153"/>
        <v>0</v>
      </c>
      <c r="EV677" s="160">
        <f t="shared" si="2154"/>
        <v>0</v>
      </c>
      <c r="EW677" s="160">
        <f t="shared" si="2155"/>
        <v>0</v>
      </c>
      <c r="EX677" s="160">
        <f t="shared" si="2156"/>
        <v>0</v>
      </c>
      <c r="EY677" s="160">
        <f t="shared" si="2157"/>
        <v>0</v>
      </c>
      <c r="EZ677" s="160">
        <f t="shared" si="2158"/>
        <v>0</v>
      </c>
      <c r="FA677" s="160">
        <f t="shared" si="2159"/>
        <v>0</v>
      </c>
      <c r="FB677" s="160">
        <f t="shared" si="2160"/>
        <v>0</v>
      </c>
      <c r="FC677" s="160">
        <f t="shared" si="2161"/>
        <v>0</v>
      </c>
      <c r="FD677" s="160">
        <f t="shared" si="2162"/>
        <v>0</v>
      </c>
      <c r="FE677" s="160">
        <f t="shared" si="2163"/>
        <v>0</v>
      </c>
      <c r="FF677" s="160">
        <f t="shared" si="2164"/>
        <v>0</v>
      </c>
      <c r="FG677" s="160">
        <f t="shared" si="2165"/>
        <v>0</v>
      </c>
      <c r="FH677" s="10"/>
      <c r="FI677" s="195">
        <f t="shared" si="2166"/>
        <v>0</v>
      </c>
      <c r="FJ677" s="195">
        <f t="shared" si="2167"/>
        <v>0</v>
      </c>
      <c r="FK677" s="195">
        <f t="shared" si="2168"/>
        <v>0</v>
      </c>
      <c r="FL677" s="195">
        <f t="shared" si="2169"/>
        <v>0</v>
      </c>
      <c r="FM677" s="195">
        <f t="shared" si="2170"/>
        <v>0</v>
      </c>
      <c r="FN677" s="195">
        <f t="shared" si="2171"/>
        <v>0</v>
      </c>
      <c r="FO677" s="195">
        <f t="shared" si="2172"/>
        <v>0</v>
      </c>
      <c r="FP677" s="195">
        <f t="shared" si="2173"/>
        <v>0</v>
      </c>
      <c r="FQ677" s="195">
        <f t="shared" si="2174"/>
        <v>0</v>
      </c>
      <c r="FR677" s="195">
        <f t="shared" si="2175"/>
        <v>0</v>
      </c>
      <c r="FS677" s="195">
        <f t="shared" si="2176"/>
        <v>0</v>
      </c>
      <c r="FT677" s="195">
        <f t="shared" si="2177"/>
        <v>0</v>
      </c>
      <c r="FU677" s="195">
        <f t="shared" si="2178"/>
        <v>0</v>
      </c>
      <c r="FV677" s="195">
        <f t="shared" si="2179"/>
        <v>0</v>
      </c>
      <c r="FW677" s="195">
        <f t="shared" si="2180"/>
        <v>0</v>
      </c>
      <c r="FX677" s="195">
        <f t="shared" si="2181"/>
        <v>0</v>
      </c>
      <c r="FY677" s="195">
        <f t="shared" si="2182"/>
        <v>0</v>
      </c>
      <c r="FZ677" s="195">
        <f t="shared" si="2183"/>
        <v>0</v>
      </c>
      <c r="GA677" s="195">
        <f t="shared" si="2184"/>
        <v>0</v>
      </c>
      <c r="GB677" s="195">
        <f t="shared" si="2185"/>
        <v>0</v>
      </c>
      <c r="GC677" s="195">
        <f t="shared" si="2186"/>
        <v>0</v>
      </c>
      <c r="GD677" s="195">
        <f t="shared" si="2187"/>
        <v>0</v>
      </c>
      <c r="GE677" s="195">
        <f t="shared" si="2188"/>
        <v>0</v>
      </c>
      <c r="GF677" s="195">
        <f t="shared" si="2189"/>
        <v>0</v>
      </c>
      <c r="GG677" s="195">
        <f t="shared" si="2190"/>
        <v>0</v>
      </c>
      <c r="GH677" s="195">
        <f t="shared" si="2191"/>
        <v>0</v>
      </c>
      <c r="GI677" s="195">
        <f t="shared" si="2192"/>
        <v>0</v>
      </c>
      <c r="GJ677" s="195">
        <f t="shared" si="2193"/>
        <v>0</v>
      </c>
      <c r="GK677" s="195">
        <f t="shared" si="2194"/>
        <v>0</v>
      </c>
      <c r="GL677" s="195">
        <f t="shared" si="2195"/>
        <v>0</v>
      </c>
      <c r="GM677" s="10"/>
      <c r="GN677" s="10"/>
      <c r="GO677" s="264">
        <f t="shared" si="2196"/>
        <v>0</v>
      </c>
      <c r="GP677" s="264">
        <f t="shared" si="2197"/>
        <v>0</v>
      </c>
      <c r="GQ677" s="264">
        <f t="shared" si="2198"/>
        <v>0</v>
      </c>
      <c r="GR677" s="264">
        <f t="shared" si="2199"/>
        <v>0</v>
      </c>
      <c r="GS677" s="264">
        <f t="shared" si="2200"/>
        <v>0</v>
      </c>
      <c r="GT677" s="264">
        <f t="shared" si="2201"/>
        <v>0</v>
      </c>
      <c r="GU677" s="264">
        <f t="shared" si="2202"/>
        <v>0</v>
      </c>
      <c r="GV677" s="264">
        <f t="shared" si="2203"/>
        <v>0</v>
      </c>
      <c r="GW677" s="264">
        <f t="shared" si="2204"/>
        <v>0</v>
      </c>
      <c r="GX677" s="264">
        <f t="shared" si="2205"/>
        <v>0</v>
      </c>
      <c r="GY677" s="162"/>
      <c r="GZ677" s="264">
        <f t="shared" si="2206"/>
        <v>0</v>
      </c>
      <c r="HA677" s="264">
        <f t="shared" si="2207"/>
        <v>0</v>
      </c>
      <c r="HB677" s="264">
        <f t="shared" si="2208"/>
        <v>0</v>
      </c>
      <c r="HC677" s="264">
        <f t="shared" si="2209"/>
        <v>0</v>
      </c>
      <c r="HD677" s="264">
        <f t="shared" si="2210"/>
        <v>0</v>
      </c>
    </row>
    <row r="678" spans="1:212" ht="30" hidden="1" x14ac:dyDescent="0.25">
      <c r="A678" s="172" t="s">
        <v>1099</v>
      </c>
      <c r="B678" s="172" t="s">
        <v>1096</v>
      </c>
      <c r="C678" s="38" t="s">
        <v>1408</v>
      </c>
      <c r="D678" s="7">
        <v>6612</v>
      </c>
      <c r="E678" s="200">
        <v>12</v>
      </c>
      <c r="F678" s="247"/>
      <c r="G678" s="178">
        <f t="shared" si="2217"/>
        <v>0</v>
      </c>
      <c r="H678" s="178">
        <f t="shared" si="2218"/>
        <v>0</v>
      </c>
      <c r="I678" s="26"/>
      <c r="J678" s="26"/>
      <c r="K678" s="26"/>
      <c r="L678" s="26"/>
      <c r="M678" s="26"/>
      <c r="N678" s="26"/>
      <c r="O678" s="26"/>
      <c r="P678" s="26"/>
      <c r="Q678" s="178">
        <f t="shared" si="2219"/>
        <v>0</v>
      </c>
      <c r="R678" s="26"/>
      <c r="S678" s="26"/>
      <c r="T678" s="26"/>
      <c r="U678" s="26"/>
      <c r="V678" s="178">
        <f t="shared" si="2220"/>
        <v>0</v>
      </c>
      <c r="W678" s="26"/>
      <c r="X678" s="26"/>
      <c r="Y678" s="26"/>
      <c r="Z678" s="26"/>
      <c r="AA678" s="178">
        <f t="shared" si="2221"/>
        <v>0</v>
      </c>
      <c r="AB678" s="26"/>
      <c r="AC678" s="26"/>
      <c r="AD678" s="26"/>
      <c r="AE678" s="26"/>
      <c r="AF678" s="178">
        <f t="shared" si="2222"/>
        <v>0</v>
      </c>
      <c r="AG678" s="26"/>
      <c r="AH678" s="26"/>
      <c r="AI678" s="26"/>
      <c r="AJ678" s="26"/>
      <c r="AK678" s="178">
        <f t="shared" si="2223"/>
        <v>0</v>
      </c>
      <c r="AL678" s="178">
        <f t="shared" si="2224"/>
        <v>0</v>
      </c>
      <c r="AM678" s="26"/>
      <c r="AN678" s="26"/>
      <c r="AO678" s="26"/>
      <c r="AP678" s="26"/>
      <c r="AQ678" s="26"/>
      <c r="AR678" s="26"/>
      <c r="AS678" s="26"/>
      <c r="AT678" s="26"/>
      <c r="AU678" s="178">
        <f t="shared" si="2225"/>
        <v>0</v>
      </c>
      <c r="AV678" s="26"/>
      <c r="AW678" s="26"/>
      <c r="AX678" s="26"/>
      <c r="AY678" s="26"/>
      <c r="AZ678" s="178">
        <f t="shared" si="2226"/>
        <v>0</v>
      </c>
      <c r="BA678" s="26"/>
      <c r="BB678" s="26"/>
      <c r="BC678" s="26"/>
      <c r="BD678" s="26"/>
      <c r="BE678" s="178">
        <f t="shared" si="2227"/>
        <v>0</v>
      </c>
      <c r="BF678" s="26"/>
      <c r="BG678" s="26"/>
      <c r="BH678" s="26"/>
      <c r="BI678" s="26"/>
      <c r="BJ678" s="178">
        <f t="shared" si="2228"/>
        <v>0</v>
      </c>
      <c r="BK678" s="26"/>
      <c r="BL678" s="26"/>
      <c r="BM678" s="26"/>
      <c r="BN678" s="26"/>
      <c r="BO678" s="178">
        <f t="shared" si="2229"/>
        <v>0</v>
      </c>
      <c r="BP678" s="26"/>
      <c r="BQ678" s="26"/>
      <c r="BR678" s="26"/>
      <c r="BS678" s="26"/>
      <c r="BT678" s="178">
        <f t="shared" si="2230"/>
        <v>0</v>
      </c>
      <c r="BU678" s="26"/>
      <c r="BV678" s="26"/>
      <c r="BW678" s="26"/>
      <c r="BX678" s="26"/>
      <c r="BY678" s="178">
        <f t="shared" si="2231"/>
        <v>0</v>
      </c>
      <c r="BZ678" s="26"/>
      <c r="CA678" s="26"/>
      <c r="CB678" s="26"/>
      <c r="CC678" s="26"/>
      <c r="CD678" s="178">
        <f t="shared" si="2232"/>
        <v>0</v>
      </c>
      <c r="CE678" s="26"/>
      <c r="CF678" s="26"/>
      <c r="CG678" s="26"/>
      <c r="CH678" s="26"/>
      <c r="CI678" s="178">
        <f t="shared" si="2233"/>
        <v>0</v>
      </c>
      <c r="CJ678" s="26"/>
      <c r="CK678" s="26"/>
      <c r="CL678" s="26"/>
      <c r="CM678" s="26"/>
      <c r="CN678" s="178">
        <f t="shared" si="2234"/>
        <v>0</v>
      </c>
      <c r="CO678" s="26"/>
      <c r="CP678" s="26"/>
      <c r="CQ678" s="26"/>
      <c r="CR678" s="26"/>
      <c r="CS678" s="162">
        <f t="shared" si="2102"/>
        <v>0</v>
      </c>
      <c r="CT678" s="10"/>
      <c r="CU678" s="160">
        <f t="shared" si="2103"/>
        <v>0</v>
      </c>
      <c r="CV678" s="160">
        <f t="shared" si="2104"/>
        <v>0</v>
      </c>
      <c r="CW678" s="160">
        <f t="shared" si="2105"/>
        <v>0</v>
      </c>
      <c r="CX678" s="160">
        <f t="shared" si="2106"/>
        <v>0</v>
      </c>
      <c r="CY678" s="160">
        <f t="shared" si="2107"/>
        <v>0</v>
      </c>
      <c r="CZ678" s="160">
        <f t="shared" si="2108"/>
        <v>0</v>
      </c>
      <c r="DA678" s="160">
        <f t="shared" si="2109"/>
        <v>0</v>
      </c>
      <c r="DB678" s="160">
        <f t="shared" si="2110"/>
        <v>0</v>
      </c>
      <c r="DC678" s="160">
        <f t="shared" si="2111"/>
        <v>0</v>
      </c>
      <c r="DD678" s="160">
        <f t="shared" si="2112"/>
        <v>0</v>
      </c>
      <c r="DE678" s="160">
        <f t="shared" si="2113"/>
        <v>0</v>
      </c>
      <c r="DF678" s="160">
        <f t="shared" si="2114"/>
        <v>0</v>
      </c>
      <c r="DG678" s="160">
        <f t="shared" si="2115"/>
        <v>0</v>
      </c>
      <c r="DH678" s="160">
        <f t="shared" si="2116"/>
        <v>0</v>
      </c>
      <c r="DI678" s="160">
        <f t="shared" si="2117"/>
        <v>0</v>
      </c>
      <c r="DJ678" s="160">
        <f t="shared" si="2118"/>
        <v>0</v>
      </c>
      <c r="DK678" s="160">
        <f t="shared" si="2119"/>
        <v>0</v>
      </c>
      <c r="DL678" s="160">
        <f t="shared" si="2120"/>
        <v>0</v>
      </c>
      <c r="DM678" s="10"/>
      <c r="DN678" s="160">
        <f t="shared" si="2121"/>
        <v>0</v>
      </c>
      <c r="DO678" s="160">
        <f t="shared" si="2122"/>
        <v>0</v>
      </c>
      <c r="DP678" s="160">
        <f t="shared" si="2123"/>
        <v>0</v>
      </c>
      <c r="DQ678" s="160">
        <f t="shared" si="2124"/>
        <v>0</v>
      </c>
      <c r="DR678" s="160">
        <f t="shared" si="2125"/>
        <v>0</v>
      </c>
      <c r="DS678" s="160">
        <f t="shared" si="2126"/>
        <v>0</v>
      </c>
      <c r="DT678" s="160">
        <f t="shared" si="2127"/>
        <v>0</v>
      </c>
      <c r="DU678" s="160">
        <f t="shared" si="2128"/>
        <v>0</v>
      </c>
      <c r="DV678" s="160">
        <f t="shared" si="2129"/>
        <v>0</v>
      </c>
      <c r="DW678" s="160">
        <f t="shared" si="2130"/>
        <v>0</v>
      </c>
      <c r="DX678" s="160">
        <f t="shared" si="2131"/>
        <v>0</v>
      </c>
      <c r="DY678" s="160">
        <f t="shared" si="2132"/>
        <v>0</v>
      </c>
      <c r="DZ678" s="160">
        <f t="shared" si="2133"/>
        <v>0</v>
      </c>
      <c r="EA678" s="160">
        <f t="shared" si="2134"/>
        <v>0</v>
      </c>
      <c r="EB678" s="160">
        <f t="shared" si="2135"/>
        <v>0</v>
      </c>
      <c r="EC678" s="160">
        <f t="shared" si="2136"/>
        <v>0</v>
      </c>
      <c r="ED678" s="160">
        <f t="shared" si="2137"/>
        <v>0</v>
      </c>
      <c r="EE678" s="160">
        <f t="shared" si="2138"/>
        <v>0</v>
      </c>
      <c r="EF678" s="160">
        <f t="shared" si="2139"/>
        <v>0</v>
      </c>
      <c r="EG678" s="160">
        <f t="shared" si="2140"/>
        <v>0</v>
      </c>
      <c r="EH678" s="160">
        <f t="shared" si="2141"/>
        <v>0</v>
      </c>
      <c r="EI678" s="160">
        <f t="shared" si="2142"/>
        <v>0</v>
      </c>
      <c r="EJ678" s="160">
        <f t="shared" si="2143"/>
        <v>0</v>
      </c>
      <c r="EK678" s="160">
        <f t="shared" si="2144"/>
        <v>0</v>
      </c>
      <c r="EL678" s="160">
        <f t="shared" si="2145"/>
        <v>0</v>
      </c>
      <c r="EM678" s="160">
        <f t="shared" si="2146"/>
        <v>0</v>
      </c>
      <c r="EN678" s="160">
        <f t="shared" si="2147"/>
        <v>0</v>
      </c>
      <c r="EO678" s="160">
        <f t="shared" si="2148"/>
        <v>0</v>
      </c>
      <c r="EP678" s="160">
        <f t="shared" si="2149"/>
        <v>0</v>
      </c>
      <c r="EQ678" s="160">
        <f t="shared" si="2150"/>
        <v>0</v>
      </c>
      <c r="ER678" s="10"/>
      <c r="ES678" s="160">
        <f t="shared" si="2151"/>
        <v>0</v>
      </c>
      <c r="ET678" s="160">
        <f t="shared" si="2152"/>
        <v>0</v>
      </c>
      <c r="EU678" s="160">
        <f t="shared" si="2153"/>
        <v>0</v>
      </c>
      <c r="EV678" s="160">
        <f t="shared" si="2154"/>
        <v>0</v>
      </c>
      <c r="EW678" s="160">
        <f t="shared" si="2155"/>
        <v>0</v>
      </c>
      <c r="EX678" s="160">
        <f t="shared" si="2156"/>
        <v>0</v>
      </c>
      <c r="EY678" s="160">
        <f t="shared" si="2157"/>
        <v>0</v>
      </c>
      <c r="EZ678" s="160">
        <f t="shared" si="2158"/>
        <v>0</v>
      </c>
      <c r="FA678" s="160">
        <f t="shared" si="2159"/>
        <v>0</v>
      </c>
      <c r="FB678" s="160">
        <f t="shared" si="2160"/>
        <v>0</v>
      </c>
      <c r="FC678" s="160">
        <f t="shared" si="2161"/>
        <v>0</v>
      </c>
      <c r="FD678" s="160">
        <f t="shared" si="2162"/>
        <v>0</v>
      </c>
      <c r="FE678" s="160">
        <f t="shared" si="2163"/>
        <v>0</v>
      </c>
      <c r="FF678" s="160">
        <f t="shared" si="2164"/>
        <v>0</v>
      </c>
      <c r="FG678" s="160">
        <f t="shared" si="2165"/>
        <v>0</v>
      </c>
      <c r="FH678" s="10"/>
      <c r="FI678" s="195">
        <f t="shared" si="2166"/>
        <v>0</v>
      </c>
      <c r="FJ678" s="195">
        <f t="shared" si="2167"/>
        <v>0</v>
      </c>
      <c r="FK678" s="195">
        <f t="shared" si="2168"/>
        <v>0</v>
      </c>
      <c r="FL678" s="195">
        <f t="shared" si="2169"/>
        <v>0</v>
      </c>
      <c r="FM678" s="195">
        <f t="shared" si="2170"/>
        <v>0</v>
      </c>
      <c r="FN678" s="195">
        <f t="shared" si="2171"/>
        <v>0</v>
      </c>
      <c r="FO678" s="195">
        <f t="shared" si="2172"/>
        <v>0</v>
      </c>
      <c r="FP678" s="195">
        <f t="shared" si="2173"/>
        <v>0</v>
      </c>
      <c r="FQ678" s="195">
        <f t="shared" si="2174"/>
        <v>0</v>
      </c>
      <c r="FR678" s="195">
        <f t="shared" si="2175"/>
        <v>0</v>
      </c>
      <c r="FS678" s="195">
        <f t="shared" si="2176"/>
        <v>0</v>
      </c>
      <c r="FT678" s="195">
        <f t="shared" si="2177"/>
        <v>0</v>
      </c>
      <c r="FU678" s="195">
        <f t="shared" si="2178"/>
        <v>0</v>
      </c>
      <c r="FV678" s="195">
        <f t="shared" si="2179"/>
        <v>0</v>
      </c>
      <c r="FW678" s="195">
        <f t="shared" si="2180"/>
        <v>0</v>
      </c>
      <c r="FX678" s="195">
        <f t="shared" si="2181"/>
        <v>0</v>
      </c>
      <c r="FY678" s="195">
        <f t="shared" si="2182"/>
        <v>0</v>
      </c>
      <c r="FZ678" s="195">
        <f t="shared" si="2183"/>
        <v>0</v>
      </c>
      <c r="GA678" s="195">
        <f t="shared" si="2184"/>
        <v>0</v>
      </c>
      <c r="GB678" s="195">
        <f t="shared" si="2185"/>
        <v>0</v>
      </c>
      <c r="GC678" s="195">
        <f t="shared" si="2186"/>
        <v>0</v>
      </c>
      <c r="GD678" s="195">
        <f t="shared" si="2187"/>
        <v>0</v>
      </c>
      <c r="GE678" s="195">
        <f t="shared" si="2188"/>
        <v>0</v>
      </c>
      <c r="GF678" s="195">
        <f t="shared" si="2189"/>
        <v>0</v>
      </c>
      <c r="GG678" s="195">
        <f t="shared" si="2190"/>
        <v>0</v>
      </c>
      <c r="GH678" s="195">
        <f t="shared" si="2191"/>
        <v>0</v>
      </c>
      <c r="GI678" s="195">
        <f t="shared" si="2192"/>
        <v>0</v>
      </c>
      <c r="GJ678" s="195">
        <f t="shared" si="2193"/>
        <v>0</v>
      </c>
      <c r="GK678" s="195">
        <f t="shared" si="2194"/>
        <v>0</v>
      </c>
      <c r="GL678" s="195">
        <f t="shared" si="2195"/>
        <v>0</v>
      </c>
      <c r="GM678" s="10"/>
      <c r="GN678" s="10"/>
      <c r="GO678" s="264">
        <f t="shared" si="2196"/>
        <v>0</v>
      </c>
      <c r="GP678" s="264">
        <f t="shared" si="2197"/>
        <v>0</v>
      </c>
      <c r="GQ678" s="264">
        <f t="shared" si="2198"/>
        <v>0</v>
      </c>
      <c r="GR678" s="264">
        <f t="shared" si="2199"/>
        <v>0</v>
      </c>
      <c r="GS678" s="264">
        <f t="shared" si="2200"/>
        <v>0</v>
      </c>
      <c r="GT678" s="264">
        <f t="shared" si="2201"/>
        <v>0</v>
      </c>
      <c r="GU678" s="264">
        <f t="shared" si="2202"/>
        <v>0</v>
      </c>
      <c r="GV678" s="264">
        <f t="shared" si="2203"/>
        <v>0</v>
      </c>
      <c r="GW678" s="264">
        <f t="shared" si="2204"/>
        <v>0</v>
      </c>
      <c r="GX678" s="264">
        <f t="shared" si="2205"/>
        <v>0</v>
      </c>
      <c r="GY678" s="162"/>
      <c r="GZ678" s="264">
        <f t="shared" si="2206"/>
        <v>0</v>
      </c>
      <c r="HA678" s="264">
        <f t="shared" si="2207"/>
        <v>0</v>
      </c>
      <c r="HB678" s="264">
        <f t="shared" si="2208"/>
        <v>0</v>
      </c>
      <c r="HC678" s="264">
        <f t="shared" si="2209"/>
        <v>0</v>
      </c>
      <c r="HD678" s="264">
        <f t="shared" si="2210"/>
        <v>0</v>
      </c>
    </row>
    <row r="679" spans="1:212" s="186" customFormat="1" ht="45" hidden="1" x14ac:dyDescent="0.25">
      <c r="A679" s="189" t="s">
        <v>1130</v>
      </c>
      <c r="B679" s="170" t="s">
        <v>1002</v>
      </c>
      <c r="C679" s="47" t="s">
        <v>350</v>
      </c>
      <c r="D679" s="33">
        <v>6613</v>
      </c>
      <c r="E679" s="201">
        <v>7</v>
      </c>
      <c r="F679" s="251"/>
      <c r="G679" s="185">
        <f t="shared" si="2217"/>
        <v>0</v>
      </c>
      <c r="H679" s="185">
        <f t="shared" si="2218"/>
        <v>0</v>
      </c>
      <c r="I679" s="185"/>
      <c r="J679" s="185"/>
      <c r="K679" s="185"/>
      <c r="L679" s="185"/>
      <c r="M679" s="185"/>
      <c r="N679" s="185"/>
      <c r="O679" s="185"/>
      <c r="P679" s="185"/>
      <c r="Q679" s="185">
        <f t="shared" si="2219"/>
        <v>0</v>
      </c>
      <c r="R679" s="185"/>
      <c r="S679" s="185"/>
      <c r="T679" s="185"/>
      <c r="U679" s="185"/>
      <c r="V679" s="185">
        <f t="shared" si="2220"/>
        <v>0</v>
      </c>
      <c r="W679" s="185"/>
      <c r="X679" s="185"/>
      <c r="Y679" s="185"/>
      <c r="Z679" s="185"/>
      <c r="AA679" s="185">
        <f t="shared" si="2221"/>
        <v>0</v>
      </c>
      <c r="AB679" s="185"/>
      <c r="AC679" s="185"/>
      <c r="AD679" s="185"/>
      <c r="AE679" s="185"/>
      <c r="AF679" s="185">
        <f t="shared" si="2222"/>
        <v>0</v>
      </c>
      <c r="AG679" s="185"/>
      <c r="AH679" s="185"/>
      <c r="AI679" s="185"/>
      <c r="AJ679" s="185"/>
      <c r="AK679" s="185">
        <f t="shared" si="2223"/>
        <v>0</v>
      </c>
      <c r="AL679" s="185">
        <f t="shared" si="2224"/>
        <v>0</v>
      </c>
      <c r="AM679" s="185"/>
      <c r="AN679" s="185"/>
      <c r="AO679" s="185"/>
      <c r="AP679" s="185"/>
      <c r="AQ679" s="185"/>
      <c r="AR679" s="185"/>
      <c r="AS679" s="185"/>
      <c r="AT679" s="185"/>
      <c r="AU679" s="185">
        <f t="shared" si="2225"/>
        <v>0</v>
      </c>
      <c r="AV679" s="185"/>
      <c r="AW679" s="185"/>
      <c r="AX679" s="185"/>
      <c r="AY679" s="185"/>
      <c r="AZ679" s="185">
        <f t="shared" si="2226"/>
        <v>0</v>
      </c>
      <c r="BA679" s="185"/>
      <c r="BB679" s="185"/>
      <c r="BC679" s="185"/>
      <c r="BD679" s="185"/>
      <c r="BE679" s="185">
        <f t="shared" si="2227"/>
        <v>0</v>
      </c>
      <c r="BF679" s="185"/>
      <c r="BG679" s="185"/>
      <c r="BH679" s="185"/>
      <c r="BI679" s="185"/>
      <c r="BJ679" s="185">
        <f t="shared" si="2228"/>
        <v>0</v>
      </c>
      <c r="BK679" s="185"/>
      <c r="BL679" s="185"/>
      <c r="BM679" s="185"/>
      <c r="BN679" s="185"/>
      <c r="BO679" s="185">
        <f t="shared" si="2229"/>
        <v>0</v>
      </c>
      <c r="BP679" s="185"/>
      <c r="BQ679" s="185"/>
      <c r="BR679" s="185"/>
      <c r="BS679" s="185"/>
      <c r="BT679" s="185">
        <f t="shared" si="2230"/>
        <v>0</v>
      </c>
      <c r="BU679" s="185"/>
      <c r="BV679" s="185"/>
      <c r="BW679" s="185"/>
      <c r="BX679" s="185"/>
      <c r="BY679" s="185">
        <f t="shared" si="2231"/>
        <v>0</v>
      </c>
      <c r="BZ679" s="185"/>
      <c r="CA679" s="185"/>
      <c r="CB679" s="185"/>
      <c r="CC679" s="185"/>
      <c r="CD679" s="185">
        <f t="shared" si="2232"/>
        <v>0</v>
      </c>
      <c r="CE679" s="185"/>
      <c r="CF679" s="185"/>
      <c r="CG679" s="185"/>
      <c r="CH679" s="185"/>
      <c r="CI679" s="185">
        <f t="shared" si="2233"/>
        <v>0</v>
      </c>
      <c r="CJ679" s="185"/>
      <c r="CK679" s="185"/>
      <c r="CL679" s="185"/>
      <c r="CM679" s="185"/>
      <c r="CN679" s="185">
        <f t="shared" si="2234"/>
        <v>0</v>
      </c>
      <c r="CO679" s="185"/>
      <c r="CP679" s="185"/>
      <c r="CQ679" s="185"/>
      <c r="CR679" s="185"/>
      <c r="CS679" s="162">
        <f t="shared" si="2102"/>
        <v>0</v>
      </c>
      <c r="CT679" s="10"/>
      <c r="CU679" s="160">
        <f t="shared" si="2103"/>
        <v>0</v>
      </c>
      <c r="CV679" s="160">
        <f t="shared" si="2104"/>
        <v>0</v>
      </c>
      <c r="CW679" s="160">
        <f t="shared" si="2105"/>
        <v>0</v>
      </c>
      <c r="CX679" s="160">
        <f t="shared" si="2106"/>
        <v>0</v>
      </c>
      <c r="CY679" s="160">
        <f t="shared" si="2107"/>
        <v>0</v>
      </c>
      <c r="CZ679" s="160">
        <f t="shared" si="2108"/>
        <v>0</v>
      </c>
      <c r="DA679" s="160">
        <f t="shared" si="2109"/>
        <v>0</v>
      </c>
      <c r="DB679" s="160">
        <f t="shared" si="2110"/>
        <v>0</v>
      </c>
      <c r="DC679" s="160">
        <f t="shared" si="2111"/>
        <v>0</v>
      </c>
      <c r="DD679" s="160">
        <f t="shared" si="2112"/>
        <v>0</v>
      </c>
      <c r="DE679" s="160">
        <f t="shared" si="2113"/>
        <v>0</v>
      </c>
      <c r="DF679" s="160">
        <f t="shared" si="2114"/>
        <v>0</v>
      </c>
      <c r="DG679" s="160">
        <f t="shared" si="2115"/>
        <v>0</v>
      </c>
      <c r="DH679" s="160">
        <f t="shared" si="2116"/>
        <v>0</v>
      </c>
      <c r="DI679" s="160">
        <f t="shared" si="2117"/>
        <v>0</v>
      </c>
      <c r="DJ679" s="160">
        <f t="shared" si="2118"/>
        <v>0</v>
      </c>
      <c r="DK679" s="160">
        <f t="shared" si="2119"/>
        <v>0</v>
      </c>
      <c r="DL679" s="160">
        <f t="shared" si="2120"/>
        <v>0</v>
      </c>
      <c r="DM679" s="10"/>
      <c r="DN679" s="160">
        <f t="shared" si="2121"/>
        <v>0</v>
      </c>
      <c r="DO679" s="160">
        <f t="shared" si="2122"/>
        <v>0</v>
      </c>
      <c r="DP679" s="160">
        <f t="shared" si="2123"/>
        <v>0</v>
      </c>
      <c r="DQ679" s="160">
        <f t="shared" si="2124"/>
        <v>0</v>
      </c>
      <c r="DR679" s="160">
        <f t="shared" si="2125"/>
        <v>0</v>
      </c>
      <c r="DS679" s="160">
        <f t="shared" si="2126"/>
        <v>0</v>
      </c>
      <c r="DT679" s="160">
        <f t="shared" si="2127"/>
        <v>0</v>
      </c>
      <c r="DU679" s="160">
        <f t="shared" si="2128"/>
        <v>0</v>
      </c>
      <c r="DV679" s="160">
        <f t="shared" si="2129"/>
        <v>0</v>
      </c>
      <c r="DW679" s="160">
        <f t="shared" si="2130"/>
        <v>0</v>
      </c>
      <c r="DX679" s="160">
        <f t="shared" si="2131"/>
        <v>0</v>
      </c>
      <c r="DY679" s="160">
        <f t="shared" si="2132"/>
        <v>0</v>
      </c>
      <c r="DZ679" s="160">
        <f t="shared" si="2133"/>
        <v>0</v>
      </c>
      <c r="EA679" s="160">
        <f t="shared" si="2134"/>
        <v>0</v>
      </c>
      <c r="EB679" s="160">
        <f t="shared" si="2135"/>
        <v>0</v>
      </c>
      <c r="EC679" s="160">
        <f t="shared" si="2136"/>
        <v>0</v>
      </c>
      <c r="ED679" s="160">
        <f t="shared" si="2137"/>
        <v>0</v>
      </c>
      <c r="EE679" s="160">
        <f t="shared" si="2138"/>
        <v>0</v>
      </c>
      <c r="EF679" s="160">
        <f t="shared" si="2139"/>
        <v>0</v>
      </c>
      <c r="EG679" s="160">
        <f t="shared" si="2140"/>
        <v>0</v>
      </c>
      <c r="EH679" s="160">
        <f t="shared" si="2141"/>
        <v>0</v>
      </c>
      <c r="EI679" s="160">
        <f t="shared" si="2142"/>
        <v>0</v>
      </c>
      <c r="EJ679" s="160">
        <f t="shared" si="2143"/>
        <v>0</v>
      </c>
      <c r="EK679" s="160">
        <f t="shared" si="2144"/>
        <v>0</v>
      </c>
      <c r="EL679" s="160">
        <f t="shared" si="2145"/>
        <v>0</v>
      </c>
      <c r="EM679" s="160">
        <f t="shared" si="2146"/>
        <v>0</v>
      </c>
      <c r="EN679" s="160">
        <f t="shared" si="2147"/>
        <v>0</v>
      </c>
      <c r="EO679" s="160">
        <f t="shared" si="2148"/>
        <v>0</v>
      </c>
      <c r="EP679" s="160">
        <f t="shared" si="2149"/>
        <v>0</v>
      </c>
      <c r="EQ679" s="160">
        <f t="shared" si="2150"/>
        <v>0</v>
      </c>
      <c r="ER679" s="10"/>
      <c r="ES679" s="160">
        <f t="shared" si="2151"/>
        <v>0</v>
      </c>
      <c r="ET679" s="160">
        <f t="shared" si="2152"/>
        <v>0</v>
      </c>
      <c r="EU679" s="160">
        <f t="shared" si="2153"/>
        <v>0</v>
      </c>
      <c r="EV679" s="160">
        <f t="shared" si="2154"/>
        <v>0</v>
      </c>
      <c r="EW679" s="160">
        <f t="shared" si="2155"/>
        <v>0</v>
      </c>
      <c r="EX679" s="160">
        <f t="shared" si="2156"/>
        <v>0</v>
      </c>
      <c r="EY679" s="160">
        <f t="shared" si="2157"/>
        <v>0</v>
      </c>
      <c r="EZ679" s="160">
        <f t="shared" si="2158"/>
        <v>0</v>
      </c>
      <c r="FA679" s="160">
        <f t="shared" si="2159"/>
        <v>0</v>
      </c>
      <c r="FB679" s="160">
        <f t="shared" si="2160"/>
        <v>0</v>
      </c>
      <c r="FC679" s="160">
        <f t="shared" si="2161"/>
        <v>0</v>
      </c>
      <c r="FD679" s="160">
        <f t="shared" si="2162"/>
        <v>0</v>
      </c>
      <c r="FE679" s="160">
        <f t="shared" si="2163"/>
        <v>0</v>
      </c>
      <c r="FF679" s="160">
        <f t="shared" si="2164"/>
        <v>0</v>
      </c>
      <c r="FG679" s="160">
        <f t="shared" si="2165"/>
        <v>0</v>
      </c>
      <c r="FH679" s="10"/>
      <c r="FI679" s="195">
        <f t="shared" si="2166"/>
        <v>0</v>
      </c>
      <c r="FJ679" s="195">
        <f t="shared" si="2167"/>
        <v>0</v>
      </c>
      <c r="FK679" s="195">
        <f t="shared" si="2168"/>
        <v>0</v>
      </c>
      <c r="FL679" s="195">
        <f t="shared" si="2169"/>
        <v>0</v>
      </c>
      <c r="FM679" s="195">
        <f t="shared" si="2170"/>
        <v>0</v>
      </c>
      <c r="FN679" s="195">
        <f t="shared" si="2171"/>
        <v>0</v>
      </c>
      <c r="FO679" s="195">
        <f t="shared" si="2172"/>
        <v>0</v>
      </c>
      <c r="FP679" s="195">
        <f t="shared" si="2173"/>
        <v>0</v>
      </c>
      <c r="FQ679" s="195">
        <f t="shared" si="2174"/>
        <v>0</v>
      </c>
      <c r="FR679" s="195">
        <f t="shared" si="2175"/>
        <v>0</v>
      </c>
      <c r="FS679" s="195">
        <f t="shared" si="2176"/>
        <v>0</v>
      </c>
      <c r="FT679" s="195">
        <f t="shared" si="2177"/>
        <v>0</v>
      </c>
      <c r="FU679" s="195">
        <f t="shared" si="2178"/>
        <v>0</v>
      </c>
      <c r="FV679" s="195">
        <f t="shared" si="2179"/>
        <v>0</v>
      </c>
      <c r="FW679" s="195">
        <f t="shared" si="2180"/>
        <v>0</v>
      </c>
      <c r="FX679" s="195">
        <f t="shared" si="2181"/>
        <v>0</v>
      </c>
      <c r="FY679" s="195">
        <f t="shared" si="2182"/>
        <v>0</v>
      </c>
      <c r="FZ679" s="195">
        <f t="shared" si="2183"/>
        <v>0</v>
      </c>
      <c r="GA679" s="195">
        <f t="shared" si="2184"/>
        <v>0</v>
      </c>
      <c r="GB679" s="195">
        <f t="shared" si="2185"/>
        <v>0</v>
      </c>
      <c r="GC679" s="195">
        <f t="shared" si="2186"/>
        <v>0</v>
      </c>
      <c r="GD679" s="195">
        <f t="shared" si="2187"/>
        <v>0</v>
      </c>
      <c r="GE679" s="195">
        <f t="shared" si="2188"/>
        <v>0</v>
      </c>
      <c r="GF679" s="195">
        <f t="shared" si="2189"/>
        <v>0</v>
      </c>
      <c r="GG679" s="195">
        <f t="shared" si="2190"/>
        <v>0</v>
      </c>
      <c r="GH679" s="195">
        <f t="shared" si="2191"/>
        <v>0</v>
      </c>
      <c r="GI679" s="195">
        <f t="shared" si="2192"/>
        <v>0</v>
      </c>
      <c r="GJ679" s="195">
        <f t="shared" si="2193"/>
        <v>0</v>
      </c>
      <c r="GK679" s="195">
        <f t="shared" si="2194"/>
        <v>0</v>
      </c>
      <c r="GL679" s="195">
        <f t="shared" si="2195"/>
        <v>0</v>
      </c>
      <c r="GM679" s="10"/>
      <c r="GN679" s="10"/>
      <c r="GO679" s="264">
        <f t="shared" si="2196"/>
        <v>0</v>
      </c>
      <c r="GP679" s="264">
        <f t="shared" si="2197"/>
        <v>0</v>
      </c>
      <c r="GQ679" s="264">
        <f t="shared" si="2198"/>
        <v>0</v>
      </c>
      <c r="GR679" s="264">
        <f t="shared" si="2199"/>
        <v>0</v>
      </c>
      <c r="GS679" s="264">
        <f t="shared" si="2200"/>
        <v>0</v>
      </c>
      <c r="GT679" s="264">
        <f t="shared" si="2201"/>
        <v>0</v>
      </c>
      <c r="GU679" s="264">
        <f t="shared" si="2202"/>
        <v>0</v>
      </c>
      <c r="GV679" s="264">
        <f t="shared" si="2203"/>
        <v>0</v>
      </c>
      <c r="GW679" s="264">
        <f t="shared" si="2204"/>
        <v>0</v>
      </c>
      <c r="GX679" s="264">
        <f t="shared" si="2205"/>
        <v>0</v>
      </c>
      <c r="GY679" s="162"/>
      <c r="GZ679" s="264">
        <f t="shared" si="2206"/>
        <v>0</v>
      </c>
      <c r="HA679" s="264">
        <f t="shared" si="2207"/>
        <v>0</v>
      </c>
      <c r="HB679" s="264">
        <f t="shared" si="2208"/>
        <v>0</v>
      </c>
      <c r="HC679" s="264">
        <f t="shared" si="2209"/>
        <v>0</v>
      </c>
      <c r="HD679" s="264">
        <f t="shared" si="2210"/>
        <v>0</v>
      </c>
    </row>
    <row r="680" spans="1:212" ht="75" hidden="1" x14ac:dyDescent="0.25">
      <c r="A680" s="172" t="s">
        <v>1083</v>
      </c>
      <c r="B680" s="172" t="s">
        <v>1096</v>
      </c>
      <c r="C680" s="38" t="s">
        <v>351</v>
      </c>
      <c r="D680" s="7">
        <v>6614</v>
      </c>
      <c r="E680" s="200">
        <v>7</v>
      </c>
      <c r="F680" s="246"/>
      <c r="G680" s="178">
        <f t="shared" si="2217"/>
        <v>0</v>
      </c>
      <c r="H680" s="178">
        <f t="shared" si="2218"/>
        <v>0</v>
      </c>
      <c r="I680" s="26"/>
      <c r="J680" s="26"/>
      <c r="K680" s="26"/>
      <c r="L680" s="26"/>
      <c r="M680" s="26"/>
      <c r="N680" s="26"/>
      <c r="O680" s="26"/>
      <c r="P680" s="26"/>
      <c r="Q680" s="178">
        <f t="shared" si="2219"/>
        <v>0</v>
      </c>
      <c r="R680" s="26"/>
      <c r="S680" s="26"/>
      <c r="T680" s="26"/>
      <c r="U680" s="26"/>
      <c r="V680" s="178">
        <f t="shared" si="2220"/>
        <v>0</v>
      </c>
      <c r="W680" s="26"/>
      <c r="X680" s="26"/>
      <c r="Y680" s="26"/>
      <c r="Z680" s="26"/>
      <c r="AA680" s="178">
        <f t="shared" si="2221"/>
        <v>0</v>
      </c>
      <c r="AB680" s="26"/>
      <c r="AC680" s="26"/>
      <c r="AD680" s="26"/>
      <c r="AE680" s="26"/>
      <c r="AF680" s="178">
        <f t="shared" si="2222"/>
        <v>0</v>
      </c>
      <c r="AG680" s="26"/>
      <c r="AH680" s="26"/>
      <c r="AI680" s="26"/>
      <c r="AJ680" s="26"/>
      <c r="AK680" s="178">
        <f t="shared" si="2223"/>
        <v>0</v>
      </c>
      <c r="AL680" s="178">
        <f t="shared" si="2224"/>
        <v>0</v>
      </c>
      <c r="AM680" s="26"/>
      <c r="AN680" s="26"/>
      <c r="AO680" s="26"/>
      <c r="AP680" s="26"/>
      <c r="AQ680" s="26"/>
      <c r="AR680" s="26"/>
      <c r="AS680" s="26"/>
      <c r="AT680" s="26"/>
      <c r="AU680" s="178">
        <f t="shared" si="2225"/>
        <v>0</v>
      </c>
      <c r="AV680" s="26"/>
      <c r="AW680" s="26"/>
      <c r="AX680" s="26"/>
      <c r="AY680" s="26"/>
      <c r="AZ680" s="178">
        <f t="shared" si="2226"/>
        <v>0</v>
      </c>
      <c r="BA680" s="26"/>
      <c r="BB680" s="26"/>
      <c r="BC680" s="26"/>
      <c r="BD680" s="26"/>
      <c r="BE680" s="178">
        <f t="shared" si="2227"/>
        <v>0</v>
      </c>
      <c r="BF680" s="26"/>
      <c r="BG680" s="26"/>
      <c r="BH680" s="26"/>
      <c r="BI680" s="26"/>
      <c r="BJ680" s="178">
        <f t="shared" si="2228"/>
        <v>0</v>
      </c>
      <c r="BK680" s="26"/>
      <c r="BL680" s="26"/>
      <c r="BM680" s="26"/>
      <c r="BN680" s="26"/>
      <c r="BO680" s="178">
        <f t="shared" si="2229"/>
        <v>0</v>
      </c>
      <c r="BP680" s="26"/>
      <c r="BQ680" s="26"/>
      <c r="BR680" s="26"/>
      <c r="BS680" s="26"/>
      <c r="BT680" s="178">
        <f t="shared" si="2230"/>
        <v>0</v>
      </c>
      <c r="BU680" s="26"/>
      <c r="BV680" s="26"/>
      <c r="BW680" s="26"/>
      <c r="BX680" s="26"/>
      <c r="BY680" s="178">
        <f t="shared" si="2231"/>
        <v>0</v>
      </c>
      <c r="BZ680" s="26"/>
      <c r="CA680" s="26"/>
      <c r="CB680" s="26"/>
      <c r="CC680" s="26"/>
      <c r="CD680" s="178">
        <f t="shared" si="2232"/>
        <v>0</v>
      </c>
      <c r="CE680" s="26"/>
      <c r="CF680" s="26"/>
      <c r="CG680" s="26"/>
      <c r="CH680" s="26"/>
      <c r="CI680" s="178">
        <f t="shared" si="2233"/>
        <v>0</v>
      </c>
      <c r="CJ680" s="26"/>
      <c r="CK680" s="26"/>
      <c r="CL680" s="26"/>
      <c r="CM680" s="26"/>
      <c r="CN680" s="178">
        <f t="shared" si="2234"/>
        <v>0</v>
      </c>
      <c r="CO680" s="26"/>
      <c r="CP680" s="26"/>
      <c r="CQ680" s="26"/>
      <c r="CR680" s="26"/>
      <c r="CS680" s="162">
        <f t="shared" si="2102"/>
        <v>0</v>
      </c>
      <c r="CT680" s="10"/>
      <c r="CU680" s="160">
        <f t="shared" si="2103"/>
        <v>0</v>
      </c>
      <c r="CV680" s="160">
        <f t="shared" si="2104"/>
        <v>0</v>
      </c>
      <c r="CW680" s="160">
        <f t="shared" si="2105"/>
        <v>0</v>
      </c>
      <c r="CX680" s="160">
        <f t="shared" si="2106"/>
        <v>0</v>
      </c>
      <c r="CY680" s="160">
        <f t="shared" si="2107"/>
        <v>0</v>
      </c>
      <c r="CZ680" s="160">
        <f t="shared" si="2108"/>
        <v>0</v>
      </c>
      <c r="DA680" s="160">
        <f t="shared" si="2109"/>
        <v>0</v>
      </c>
      <c r="DB680" s="160">
        <f t="shared" si="2110"/>
        <v>0</v>
      </c>
      <c r="DC680" s="160">
        <f t="shared" si="2111"/>
        <v>0</v>
      </c>
      <c r="DD680" s="160">
        <f t="shared" si="2112"/>
        <v>0</v>
      </c>
      <c r="DE680" s="160">
        <f t="shared" si="2113"/>
        <v>0</v>
      </c>
      <c r="DF680" s="160">
        <f t="shared" si="2114"/>
        <v>0</v>
      </c>
      <c r="DG680" s="160">
        <f t="shared" si="2115"/>
        <v>0</v>
      </c>
      <c r="DH680" s="160">
        <f t="shared" si="2116"/>
        <v>0</v>
      </c>
      <c r="DI680" s="160">
        <f t="shared" si="2117"/>
        <v>0</v>
      </c>
      <c r="DJ680" s="160">
        <f t="shared" si="2118"/>
        <v>0</v>
      </c>
      <c r="DK680" s="160">
        <f t="shared" si="2119"/>
        <v>0</v>
      </c>
      <c r="DL680" s="160">
        <f t="shared" si="2120"/>
        <v>0</v>
      </c>
      <c r="DM680" s="10"/>
      <c r="DN680" s="160">
        <f t="shared" si="2121"/>
        <v>0</v>
      </c>
      <c r="DO680" s="160">
        <f t="shared" si="2122"/>
        <v>0</v>
      </c>
      <c r="DP680" s="160">
        <f t="shared" si="2123"/>
        <v>0</v>
      </c>
      <c r="DQ680" s="160">
        <f t="shared" si="2124"/>
        <v>0</v>
      </c>
      <c r="DR680" s="160">
        <f t="shared" si="2125"/>
        <v>0</v>
      </c>
      <c r="DS680" s="160">
        <f t="shared" si="2126"/>
        <v>0</v>
      </c>
      <c r="DT680" s="160">
        <f t="shared" si="2127"/>
        <v>0</v>
      </c>
      <c r="DU680" s="160">
        <f t="shared" si="2128"/>
        <v>0</v>
      </c>
      <c r="DV680" s="160">
        <f t="shared" si="2129"/>
        <v>0</v>
      </c>
      <c r="DW680" s="160">
        <f t="shared" si="2130"/>
        <v>0</v>
      </c>
      <c r="DX680" s="160">
        <f t="shared" si="2131"/>
        <v>0</v>
      </c>
      <c r="DY680" s="160">
        <f t="shared" si="2132"/>
        <v>0</v>
      </c>
      <c r="DZ680" s="160">
        <f t="shared" si="2133"/>
        <v>0</v>
      </c>
      <c r="EA680" s="160">
        <f t="shared" si="2134"/>
        <v>0</v>
      </c>
      <c r="EB680" s="160">
        <f t="shared" si="2135"/>
        <v>0</v>
      </c>
      <c r="EC680" s="160">
        <f t="shared" si="2136"/>
        <v>0</v>
      </c>
      <c r="ED680" s="160">
        <f t="shared" si="2137"/>
        <v>0</v>
      </c>
      <c r="EE680" s="160">
        <f t="shared" si="2138"/>
        <v>0</v>
      </c>
      <c r="EF680" s="160">
        <f t="shared" si="2139"/>
        <v>0</v>
      </c>
      <c r="EG680" s="160">
        <f t="shared" si="2140"/>
        <v>0</v>
      </c>
      <c r="EH680" s="160">
        <f t="shared" si="2141"/>
        <v>0</v>
      </c>
      <c r="EI680" s="160">
        <f t="shared" si="2142"/>
        <v>0</v>
      </c>
      <c r="EJ680" s="160">
        <f t="shared" si="2143"/>
        <v>0</v>
      </c>
      <c r="EK680" s="160">
        <f t="shared" si="2144"/>
        <v>0</v>
      </c>
      <c r="EL680" s="160">
        <f t="shared" si="2145"/>
        <v>0</v>
      </c>
      <c r="EM680" s="160">
        <f t="shared" si="2146"/>
        <v>0</v>
      </c>
      <c r="EN680" s="160">
        <f t="shared" si="2147"/>
        <v>0</v>
      </c>
      <c r="EO680" s="160">
        <f t="shared" si="2148"/>
        <v>0</v>
      </c>
      <c r="EP680" s="160">
        <f t="shared" si="2149"/>
        <v>0</v>
      </c>
      <c r="EQ680" s="160">
        <f t="shared" si="2150"/>
        <v>0</v>
      </c>
      <c r="ER680" s="10"/>
      <c r="ES680" s="160">
        <f t="shared" si="2151"/>
        <v>0</v>
      </c>
      <c r="ET680" s="160">
        <f t="shared" si="2152"/>
        <v>0</v>
      </c>
      <c r="EU680" s="160">
        <f t="shared" si="2153"/>
        <v>0</v>
      </c>
      <c r="EV680" s="160">
        <f t="shared" si="2154"/>
        <v>0</v>
      </c>
      <c r="EW680" s="160">
        <f t="shared" si="2155"/>
        <v>0</v>
      </c>
      <c r="EX680" s="160">
        <f t="shared" si="2156"/>
        <v>0</v>
      </c>
      <c r="EY680" s="160">
        <f t="shared" si="2157"/>
        <v>0</v>
      </c>
      <c r="EZ680" s="160">
        <f t="shared" si="2158"/>
        <v>0</v>
      </c>
      <c r="FA680" s="160">
        <f t="shared" si="2159"/>
        <v>0</v>
      </c>
      <c r="FB680" s="160">
        <f t="shared" si="2160"/>
        <v>0</v>
      </c>
      <c r="FC680" s="160">
        <f t="shared" si="2161"/>
        <v>0</v>
      </c>
      <c r="FD680" s="160">
        <f t="shared" si="2162"/>
        <v>0</v>
      </c>
      <c r="FE680" s="160">
        <f t="shared" si="2163"/>
        <v>0</v>
      </c>
      <c r="FF680" s="160">
        <f t="shared" si="2164"/>
        <v>0</v>
      </c>
      <c r="FG680" s="160">
        <f t="shared" si="2165"/>
        <v>0</v>
      </c>
      <c r="FH680" s="10"/>
      <c r="FI680" s="195">
        <f t="shared" si="2166"/>
        <v>0</v>
      </c>
      <c r="FJ680" s="195">
        <f t="shared" si="2167"/>
        <v>0</v>
      </c>
      <c r="FK680" s="195">
        <f t="shared" si="2168"/>
        <v>0</v>
      </c>
      <c r="FL680" s="195">
        <f t="shared" si="2169"/>
        <v>0</v>
      </c>
      <c r="FM680" s="195">
        <f t="shared" si="2170"/>
        <v>0</v>
      </c>
      <c r="FN680" s="195">
        <f t="shared" si="2171"/>
        <v>0</v>
      </c>
      <c r="FO680" s="195">
        <f t="shared" si="2172"/>
        <v>0</v>
      </c>
      <c r="FP680" s="195">
        <f t="shared" si="2173"/>
        <v>0</v>
      </c>
      <c r="FQ680" s="195">
        <f t="shared" si="2174"/>
        <v>0</v>
      </c>
      <c r="FR680" s="195">
        <f t="shared" si="2175"/>
        <v>0</v>
      </c>
      <c r="FS680" s="195">
        <f t="shared" si="2176"/>
        <v>0</v>
      </c>
      <c r="FT680" s="195">
        <f t="shared" si="2177"/>
        <v>0</v>
      </c>
      <c r="FU680" s="195">
        <f t="shared" si="2178"/>
        <v>0</v>
      </c>
      <c r="FV680" s="195">
        <f t="shared" si="2179"/>
        <v>0</v>
      </c>
      <c r="FW680" s="195">
        <f t="shared" si="2180"/>
        <v>0</v>
      </c>
      <c r="FX680" s="195">
        <f t="shared" si="2181"/>
        <v>0</v>
      </c>
      <c r="FY680" s="195">
        <f t="shared" si="2182"/>
        <v>0</v>
      </c>
      <c r="FZ680" s="195">
        <f t="shared" si="2183"/>
        <v>0</v>
      </c>
      <c r="GA680" s="195">
        <f t="shared" si="2184"/>
        <v>0</v>
      </c>
      <c r="GB680" s="195">
        <f t="shared" si="2185"/>
        <v>0</v>
      </c>
      <c r="GC680" s="195">
        <f t="shared" si="2186"/>
        <v>0</v>
      </c>
      <c r="GD680" s="195">
        <f t="shared" si="2187"/>
        <v>0</v>
      </c>
      <c r="GE680" s="195">
        <f t="shared" si="2188"/>
        <v>0</v>
      </c>
      <c r="GF680" s="195">
        <f t="shared" si="2189"/>
        <v>0</v>
      </c>
      <c r="GG680" s="195">
        <f t="shared" si="2190"/>
        <v>0</v>
      </c>
      <c r="GH680" s="195">
        <f t="shared" si="2191"/>
        <v>0</v>
      </c>
      <c r="GI680" s="195">
        <f t="shared" si="2192"/>
        <v>0</v>
      </c>
      <c r="GJ680" s="195">
        <f t="shared" si="2193"/>
        <v>0</v>
      </c>
      <c r="GK680" s="195">
        <f t="shared" si="2194"/>
        <v>0</v>
      </c>
      <c r="GL680" s="195">
        <f t="shared" si="2195"/>
        <v>0</v>
      </c>
      <c r="GM680" s="10"/>
      <c r="GN680" s="10"/>
      <c r="GO680" s="264">
        <f t="shared" si="2196"/>
        <v>0</v>
      </c>
      <c r="GP680" s="264">
        <f t="shared" si="2197"/>
        <v>0</v>
      </c>
      <c r="GQ680" s="264">
        <f t="shared" si="2198"/>
        <v>0</v>
      </c>
      <c r="GR680" s="264">
        <f t="shared" si="2199"/>
        <v>0</v>
      </c>
      <c r="GS680" s="264">
        <f t="shared" si="2200"/>
        <v>0</v>
      </c>
      <c r="GT680" s="264">
        <f t="shared" si="2201"/>
        <v>0</v>
      </c>
      <c r="GU680" s="264">
        <f t="shared" si="2202"/>
        <v>0</v>
      </c>
      <c r="GV680" s="264">
        <f t="shared" si="2203"/>
        <v>0</v>
      </c>
      <c r="GW680" s="264">
        <f t="shared" si="2204"/>
        <v>0</v>
      </c>
      <c r="GX680" s="264">
        <f t="shared" si="2205"/>
        <v>0</v>
      </c>
      <c r="GY680" s="162"/>
      <c r="GZ680" s="264">
        <f t="shared" si="2206"/>
        <v>0</v>
      </c>
      <c r="HA680" s="264">
        <f t="shared" si="2207"/>
        <v>0</v>
      </c>
      <c r="HB680" s="264">
        <f t="shared" si="2208"/>
        <v>0</v>
      </c>
      <c r="HC680" s="264">
        <f t="shared" si="2209"/>
        <v>0</v>
      </c>
      <c r="HD680" s="264">
        <f t="shared" si="2210"/>
        <v>0</v>
      </c>
    </row>
    <row r="681" spans="1:212" ht="60" hidden="1" x14ac:dyDescent="0.25">
      <c r="A681" s="172" t="s">
        <v>1102</v>
      </c>
      <c r="B681" s="172" t="s">
        <v>1096</v>
      </c>
      <c r="C681" s="38" t="s">
        <v>352</v>
      </c>
      <c r="D681" s="7">
        <v>6615</v>
      </c>
      <c r="E681" s="200">
        <v>7</v>
      </c>
      <c r="F681" s="246"/>
      <c r="G681" s="178">
        <f t="shared" si="2217"/>
        <v>0</v>
      </c>
      <c r="H681" s="178">
        <f t="shared" si="2218"/>
        <v>0</v>
      </c>
      <c r="I681" s="26"/>
      <c r="J681" s="26"/>
      <c r="K681" s="26"/>
      <c r="L681" s="26"/>
      <c r="M681" s="26"/>
      <c r="N681" s="26"/>
      <c r="O681" s="26"/>
      <c r="P681" s="26"/>
      <c r="Q681" s="178">
        <f t="shared" si="2219"/>
        <v>0</v>
      </c>
      <c r="R681" s="26"/>
      <c r="S681" s="26"/>
      <c r="T681" s="26"/>
      <c r="U681" s="26"/>
      <c r="V681" s="178">
        <f t="shared" si="2220"/>
        <v>0</v>
      </c>
      <c r="W681" s="26"/>
      <c r="X681" s="26"/>
      <c r="Y681" s="26"/>
      <c r="Z681" s="26"/>
      <c r="AA681" s="178">
        <f t="shared" si="2221"/>
        <v>0</v>
      </c>
      <c r="AB681" s="26"/>
      <c r="AC681" s="26"/>
      <c r="AD681" s="26"/>
      <c r="AE681" s="26"/>
      <c r="AF681" s="178">
        <f t="shared" si="2222"/>
        <v>0</v>
      </c>
      <c r="AG681" s="26"/>
      <c r="AH681" s="26"/>
      <c r="AI681" s="26"/>
      <c r="AJ681" s="26"/>
      <c r="AK681" s="178">
        <f t="shared" si="2223"/>
        <v>0</v>
      </c>
      <c r="AL681" s="178">
        <f t="shared" si="2224"/>
        <v>0</v>
      </c>
      <c r="AM681" s="26"/>
      <c r="AN681" s="26"/>
      <c r="AO681" s="26"/>
      <c r="AP681" s="26"/>
      <c r="AQ681" s="26"/>
      <c r="AR681" s="26"/>
      <c r="AS681" s="26"/>
      <c r="AT681" s="26"/>
      <c r="AU681" s="178">
        <f t="shared" si="2225"/>
        <v>0</v>
      </c>
      <c r="AV681" s="26"/>
      <c r="AW681" s="26"/>
      <c r="AX681" s="26"/>
      <c r="AY681" s="26"/>
      <c r="AZ681" s="178">
        <f t="shared" si="2226"/>
        <v>0</v>
      </c>
      <c r="BA681" s="26"/>
      <c r="BB681" s="26"/>
      <c r="BC681" s="26"/>
      <c r="BD681" s="26"/>
      <c r="BE681" s="178">
        <f t="shared" si="2227"/>
        <v>0</v>
      </c>
      <c r="BF681" s="26"/>
      <c r="BG681" s="26"/>
      <c r="BH681" s="26"/>
      <c r="BI681" s="26"/>
      <c r="BJ681" s="178">
        <f t="shared" si="2228"/>
        <v>0</v>
      </c>
      <c r="BK681" s="26"/>
      <c r="BL681" s="26"/>
      <c r="BM681" s="26"/>
      <c r="BN681" s="26"/>
      <c r="BO681" s="178">
        <f t="shared" si="2229"/>
        <v>0</v>
      </c>
      <c r="BP681" s="26"/>
      <c r="BQ681" s="26"/>
      <c r="BR681" s="26"/>
      <c r="BS681" s="26"/>
      <c r="BT681" s="178">
        <f t="shared" si="2230"/>
        <v>0</v>
      </c>
      <c r="BU681" s="26"/>
      <c r="BV681" s="26"/>
      <c r="BW681" s="26"/>
      <c r="BX681" s="26"/>
      <c r="BY681" s="178">
        <f t="shared" si="2231"/>
        <v>0</v>
      </c>
      <c r="BZ681" s="26"/>
      <c r="CA681" s="26"/>
      <c r="CB681" s="26"/>
      <c r="CC681" s="26"/>
      <c r="CD681" s="178">
        <f t="shared" si="2232"/>
        <v>0</v>
      </c>
      <c r="CE681" s="26"/>
      <c r="CF681" s="26"/>
      <c r="CG681" s="26"/>
      <c r="CH681" s="26"/>
      <c r="CI681" s="178">
        <f t="shared" si="2233"/>
        <v>0</v>
      </c>
      <c r="CJ681" s="26"/>
      <c r="CK681" s="26"/>
      <c r="CL681" s="26"/>
      <c r="CM681" s="26"/>
      <c r="CN681" s="178">
        <f t="shared" si="2234"/>
        <v>0</v>
      </c>
      <c r="CO681" s="26"/>
      <c r="CP681" s="26"/>
      <c r="CQ681" s="26"/>
      <c r="CR681" s="26"/>
      <c r="CS681" s="162">
        <f t="shared" si="2102"/>
        <v>0</v>
      </c>
      <c r="CT681" s="10"/>
      <c r="CU681" s="160">
        <f t="shared" si="2103"/>
        <v>0</v>
      </c>
      <c r="CV681" s="160">
        <f t="shared" si="2104"/>
        <v>0</v>
      </c>
      <c r="CW681" s="160">
        <f t="shared" si="2105"/>
        <v>0</v>
      </c>
      <c r="CX681" s="160">
        <f t="shared" si="2106"/>
        <v>0</v>
      </c>
      <c r="CY681" s="160">
        <f t="shared" si="2107"/>
        <v>0</v>
      </c>
      <c r="CZ681" s="160">
        <f t="shared" si="2108"/>
        <v>0</v>
      </c>
      <c r="DA681" s="160">
        <f t="shared" si="2109"/>
        <v>0</v>
      </c>
      <c r="DB681" s="160">
        <f t="shared" si="2110"/>
        <v>0</v>
      </c>
      <c r="DC681" s="160">
        <f t="shared" si="2111"/>
        <v>0</v>
      </c>
      <c r="DD681" s="160">
        <f t="shared" si="2112"/>
        <v>0</v>
      </c>
      <c r="DE681" s="160">
        <f t="shared" si="2113"/>
        <v>0</v>
      </c>
      <c r="DF681" s="160">
        <f t="shared" si="2114"/>
        <v>0</v>
      </c>
      <c r="DG681" s="160">
        <f t="shared" si="2115"/>
        <v>0</v>
      </c>
      <c r="DH681" s="160">
        <f t="shared" si="2116"/>
        <v>0</v>
      </c>
      <c r="DI681" s="160">
        <f t="shared" si="2117"/>
        <v>0</v>
      </c>
      <c r="DJ681" s="160">
        <f t="shared" si="2118"/>
        <v>0</v>
      </c>
      <c r="DK681" s="160">
        <f t="shared" si="2119"/>
        <v>0</v>
      </c>
      <c r="DL681" s="160">
        <f t="shared" si="2120"/>
        <v>0</v>
      </c>
      <c r="DM681" s="10"/>
      <c r="DN681" s="160">
        <f t="shared" si="2121"/>
        <v>0</v>
      </c>
      <c r="DO681" s="160">
        <f t="shared" si="2122"/>
        <v>0</v>
      </c>
      <c r="DP681" s="160">
        <f t="shared" si="2123"/>
        <v>0</v>
      </c>
      <c r="DQ681" s="160">
        <f t="shared" si="2124"/>
        <v>0</v>
      </c>
      <c r="DR681" s="160">
        <f t="shared" si="2125"/>
        <v>0</v>
      </c>
      <c r="DS681" s="160">
        <f t="shared" si="2126"/>
        <v>0</v>
      </c>
      <c r="DT681" s="160">
        <f t="shared" si="2127"/>
        <v>0</v>
      </c>
      <c r="DU681" s="160">
        <f t="shared" si="2128"/>
        <v>0</v>
      </c>
      <c r="DV681" s="160">
        <f t="shared" si="2129"/>
        <v>0</v>
      </c>
      <c r="DW681" s="160">
        <f t="shared" si="2130"/>
        <v>0</v>
      </c>
      <c r="DX681" s="160">
        <f t="shared" si="2131"/>
        <v>0</v>
      </c>
      <c r="DY681" s="160">
        <f t="shared" si="2132"/>
        <v>0</v>
      </c>
      <c r="DZ681" s="160">
        <f t="shared" si="2133"/>
        <v>0</v>
      </c>
      <c r="EA681" s="160">
        <f t="shared" si="2134"/>
        <v>0</v>
      </c>
      <c r="EB681" s="160">
        <f t="shared" si="2135"/>
        <v>0</v>
      </c>
      <c r="EC681" s="160">
        <f t="shared" si="2136"/>
        <v>0</v>
      </c>
      <c r="ED681" s="160">
        <f t="shared" si="2137"/>
        <v>0</v>
      </c>
      <c r="EE681" s="160">
        <f t="shared" si="2138"/>
        <v>0</v>
      </c>
      <c r="EF681" s="160">
        <f t="shared" si="2139"/>
        <v>0</v>
      </c>
      <c r="EG681" s="160">
        <f t="shared" si="2140"/>
        <v>0</v>
      </c>
      <c r="EH681" s="160">
        <f t="shared" si="2141"/>
        <v>0</v>
      </c>
      <c r="EI681" s="160">
        <f t="shared" si="2142"/>
        <v>0</v>
      </c>
      <c r="EJ681" s="160">
        <f t="shared" si="2143"/>
        <v>0</v>
      </c>
      <c r="EK681" s="160">
        <f t="shared" si="2144"/>
        <v>0</v>
      </c>
      <c r="EL681" s="160">
        <f t="shared" si="2145"/>
        <v>0</v>
      </c>
      <c r="EM681" s="160">
        <f t="shared" si="2146"/>
        <v>0</v>
      </c>
      <c r="EN681" s="160">
        <f t="shared" si="2147"/>
        <v>0</v>
      </c>
      <c r="EO681" s="160">
        <f t="shared" si="2148"/>
        <v>0</v>
      </c>
      <c r="EP681" s="160">
        <f t="shared" si="2149"/>
        <v>0</v>
      </c>
      <c r="EQ681" s="160">
        <f t="shared" si="2150"/>
        <v>0</v>
      </c>
      <c r="ER681" s="10"/>
      <c r="ES681" s="160">
        <f t="shared" si="2151"/>
        <v>0</v>
      </c>
      <c r="ET681" s="160">
        <f t="shared" si="2152"/>
        <v>0</v>
      </c>
      <c r="EU681" s="160">
        <f t="shared" si="2153"/>
        <v>0</v>
      </c>
      <c r="EV681" s="160">
        <f t="shared" si="2154"/>
        <v>0</v>
      </c>
      <c r="EW681" s="160">
        <f t="shared" si="2155"/>
        <v>0</v>
      </c>
      <c r="EX681" s="160">
        <f t="shared" si="2156"/>
        <v>0</v>
      </c>
      <c r="EY681" s="160">
        <f t="shared" si="2157"/>
        <v>0</v>
      </c>
      <c r="EZ681" s="160">
        <f t="shared" si="2158"/>
        <v>0</v>
      </c>
      <c r="FA681" s="160">
        <f t="shared" si="2159"/>
        <v>0</v>
      </c>
      <c r="FB681" s="160">
        <f t="shared" si="2160"/>
        <v>0</v>
      </c>
      <c r="FC681" s="160">
        <f t="shared" si="2161"/>
        <v>0</v>
      </c>
      <c r="FD681" s="160">
        <f t="shared" si="2162"/>
        <v>0</v>
      </c>
      <c r="FE681" s="160">
        <f t="shared" si="2163"/>
        <v>0</v>
      </c>
      <c r="FF681" s="160">
        <f t="shared" si="2164"/>
        <v>0</v>
      </c>
      <c r="FG681" s="160">
        <f t="shared" si="2165"/>
        <v>0</v>
      </c>
      <c r="FH681" s="10"/>
      <c r="FI681" s="195">
        <f t="shared" si="2166"/>
        <v>0</v>
      </c>
      <c r="FJ681" s="195">
        <f t="shared" si="2167"/>
        <v>0</v>
      </c>
      <c r="FK681" s="195">
        <f t="shared" si="2168"/>
        <v>0</v>
      </c>
      <c r="FL681" s="195">
        <f t="shared" si="2169"/>
        <v>0</v>
      </c>
      <c r="FM681" s="195">
        <f t="shared" si="2170"/>
        <v>0</v>
      </c>
      <c r="FN681" s="195">
        <f t="shared" si="2171"/>
        <v>0</v>
      </c>
      <c r="FO681" s="195">
        <f t="shared" si="2172"/>
        <v>0</v>
      </c>
      <c r="FP681" s="195">
        <f t="shared" si="2173"/>
        <v>0</v>
      </c>
      <c r="FQ681" s="195">
        <f t="shared" si="2174"/>
        <v>0</v>
      </c>
      <c r="FR681" s="195">
        <f t="shared" si="2175"/>
        <v>0</v>
      </c>
      <c r="FS681" s="195">
        <f t="shared" si="2176"/>
        <v>0</v>
      </c>
      <c r="FT681" s="195">
        <f t="shared" si="2177"/>
        <v>0</v>
      </c>
      <c r="FU681" s="195">
        <f t="shared" si="2178"/>
        <v>0</v>
      </c>
      <c r="FV681" s="195">
        <f t="shared" si="2179"/>
        <v>0</v>
      </c>
      <c r="FW681" s="195">
        <f t="shared" si="2180"/>
        <v>0</v>
      </c>
      <c r="FX681" s="195">
        <f t="shared" si="2181"/>
        <v>0</v>
      </c>
      <c r="FY681" s="195">
        <f t="shared" si="2182"/>
        <v>0</v>
      </c>
      <c r="FZ681" s="195">
        <f t="shared" si="2183"/>
        <v>0</v>
      </c>
      <c r="GA681" s="195">
        <f t="shared" si="2184"/>
        <v>0</v>
      </c>
      <c r="GB681" s="195">
        <f t="shared" si="2185"/>
        <v>0</v>
      </c>
      <c r="GC681" s="195">
        <f t="shared" si="2186"/>
        <v>0</v>
      </c>
      <c r="GD681" s="195">
        <f t="shared" si="2187"/>
        <v>0</v>
      </c>
      <c r="GE681" s="195">
        <f t="shared" si="2188"/>
        <v>0</v>
      </c>
      <c r="GF681" s="195">
        <f t="shared" si="2189"/>
        <v>0</v>
      </c>
      <c r="GG681" s="195">
        <f t="shared" si="2190"/>
        <v>0</v>
      </c>
      <c r="GH681" s="195">
        <f t="shared" si="2191"/>
        <v>0</v>
      </c>
      <c r="GI681" s="195">
        <f t="shared" si="2192"/>
        <v>0</v>
      </c>
      <c r="GJ681" s="195">
        <f t="shared" si="2193"/>
        <v>0</v>
      </c>
      <c r="GK681" s="195">
        <f t="shared" si="2194"/>
        <v>0</v>
      </c>
      <c r="GL681" s="195">
        <f t="shared" si="2195"/>
        <v>0</v>
      </c>
      <c r="GM681" s="10"/>
      <c r="GN681" s="10"/>
      <c r="GO681" s="264">
        <f t="shared" si="2196"/>
        <v>0</v>
      </c>
      <c r="GP681" s="264">
        <f t="shared" si="2197"/>
        <v>0</v>
      </c>
      <c r="GQ681" s="264">
        <f t="shared" si="2198"/>
        <v>0</v>
      </c>
      <c r="GR681" s="264">
        <f t="shared" si="2199"/>
        <v>0</v>
      </c>
      <c r="GS681" s="264">
        <f t="shared" si="2200"/>
        <v>0</v>
      </c>
      <c r="GT681" s="264">
        <f t="shared" si="2201"/>
        <v>0</v>
      </c>
      <c r="GU681" s="264">
        <f t="shared" si="2202"/>
        <v>0</v>
      </c>
      <c r="GV681" s="264">
        <f t="shared" si="2203"/>
        <v>0</v>
      </c>
      <c r="GW681" s="264">
        <f t="shared" si="2204"/>
        <v>0</v>
      </c>
      <c r="GX681" s="264">
        <f t="shared" si="2205"/>
        <v>0</v>
      </c>
      <c r="GY681" s="162"/>
      <c r="GZ681" s="264">
        <f t="shared" si="2206"/>
        <v>0</v>
      </c>
      <c r="HA681" s="264">
        <f t="shared" si="2207"/>
        <v>0</v>
      </c>
      <c r="HB681" s="264">
        <f t="shared" si="2208"/>
        <v>0</v>
      </c>
      <c r="HC681" s="264">
        <f t="shared" si="2209"/>
        <v>0</v>
      </c>
      <c r="HD681" s="264">
        <f t="shared" si="2210"/>
        <v>0</v>
      </c>
    </row>
    <row r="682" spans="1:212" ht="60" hidden="1" x14ac:dyDescent="0.25">
      <c r="A682" s="172" t="s">
        <v>1085</v>
      </c>
      <c r="B682" s="172" t="s">
        <v>1096</v>
      </c>
      <c r="C682" s="38" t="s">
        <v>353</v>
      </c>
      <c r="D682" s="7">
        <v>6616</v>
      </c>
      <c r="E682" s="200">
        <v>21</v>
      </c>
      <c r="F682" s="246"/>
      <c r="G682" s="178">
        <f t="shared" si="2217"/>
        <v>0</v>
      </c>
      <c r="H682" s="178">
        <f t="shared" si="2218"/>
        <v>0</v>
      </c>
      <c r="I682" s="26"/>
      <c r="J682" s="26"/>
      <c r="K682" s="26"/>
      <c r="L682" s="26"/>
      <c r="M682" s="26"/>
      <c r="N682" s="26"/>
      <c r="O682" s="26"/>
      <c r="P682" s="26"/>
      <c r="Q682" s="178">
        <f t="shared" si="2219"/>
        <v>0</v>
      </c>
      <c r="R682" s="26"/>
      <c r="S682" s="26"/>
      <c r="T682" s="26"/>
      <c r="U682" s="26"/>
      <c r="V682" s="178">
        <f t="shared" si="2220"/>
        <v>0</v>
      </c>
      <c r="W682" s="26"/>
      <c r="X682" s="26"/>
      <c r="Y682" s="26"/>
      <c r="Z682" s="26"/>
      <c r="AA682" s="178">
        <f t="shared" si="2221"/>
        <v>0</v>
      </c>
      <c r="AB682" s="26"/>
      <c r="AC682" s="26"/>
      <c r="AD682" s="26"/>
      <c r="AE682" s="26"/>
      <c r="AF682" s="178">
        <f t="shared" si="2222"/>
        <v>0</v>
      </c>
      <c r="AG682" s="26"/>
      <c r="AH682" s="26"/>
      <c r="AI682" s="26"/>
      <c r="AJ682" s="26"/>
      <c r="AK682" s="178">
        <f t="shared" si="2223"/>
        <v>0</v>
      </c>
      <c r="AL682" s="178">
        <f t="shared" si="2224"/>
        <v>0</v>
      </c>
      <c r="AM682" s="26"/>
      <c r="AN682" s="26"/>
      <c r="AO682" s="26"/>
      <c r="AP682" s="26"/>
      <c r="AQ682" s="26"/>
      <c r="AR682" s="26"/>
      <c r="AS682" s="26"/>
      <c r="AT682" s="26"/>
      <c r="AU682" s="178">
        <f t="shared" si="2225"/>
        <v>0</v>
      </c>
      <c r="AV682" s="26"/>
      <c r="AW682" s="26"/>
      <c r="AX682" s="26"/>
      <c r="AY682" s="26"/>
      <c r="AZ682" s="178">
        <f t="shared" si="2226"/>
        <v>0</v>
      </c>
      <c r="BA682" s="26"/>
      <c r="BB682" s="26"/>
      <c r="BC682" s="26"/>
      <c r="BD682" s="26"/>
      <c r="BE682" s="178">
        <f t="shared" si="2227"/>
        <v>0</v>
      </c>
      <c r="BF682" s="26"/>
      <c r="BG682" s="26"/>
      <c r="BH682" s="26"/>
      <c r="BI682" s="26"/>
      <c r="BJ682" s="178">
        <f t="shared" si="2228"/>
        <v>0</v>
      </c>
      <c r="BK682" s="26"/>
      <c r="BL682" s="26"/>
      <c r="BM682" s="26"/>
      <c r="BN682" s="26"/>
      <c r="BO682" s="178">
        <f t="shared" si="2229"/>
        <v>0</v>
      </c>
      <c r="BP682" s="26"/>
      <c r="BQ682" s="26"/>
      <c r="BR682" s="26"/>
      <c r="BS682" s="26"/>
      <c r="BT682" s="178">
        <f t="shared" si="2230"/>
        <v>0</v>
      </c>
      <c r="BU682" s="26"/>
      <c r="BV682" s="26"/>
      <c r="BW682" s="26"/>
      <c r="BX682" s="26"/>
      <c r="BY682" s="178">
        <f t="shared" si="2231"/>
        <v>0</v>
      </c>
      <c r="BZ682" s="26"/>
      <c r="CA682" s="26"/>
      <c r="CB682" s="26"/>
      <c r="CC682" s="26"/>
      <c r="CD682" s="178">
        <f t="shared" si="2232"/>
        <v>0</v>
      </c>
      <c r="CE682" s="26"/>
      <c r="CF682" s="26"/>
      <c r="CG682" s="26"/>
      <c r="CH682" s="26"/>
      <c r="CI682" s="178">
        <f t="shared" si="2233"/>
        <v>0</v>
      </c>
      <c r="CJ682" s="26"/>
      <c r="CK682" s="26"/>
      <c r="CL682" s="26"/>
      <c r="CM682" s="26"/>
      <c r="CN682" s="178">
        <f t="shared" si="2234"/>
        <v>0</v>
      </c>
      <c r="CO682" s="26"/>
      <c r="CP682" s="26"/>
      <c r="CQ682" s="26"/>
      <c r="CR682" s="26"/>
      <c r="CS682" s="162">
        <f t="shared" si="2102"/>
        <v>0</v>
      </c>
      <c r="CT682" s="10"/>
      <c r="CU682" s="160">
        <f t="shared" si="2103"/>
        <v>0</v>
      </c>
      <c r="CV682" s="160">
        <f t="shared" si="2104"/>
        <v>0</v>
      </c>
      <c r="CW682" s="160">
        <f t="shared" si="2105"/>
        <v>0</v>
      </c>
      <c r="CX682" s="160">
        <f t="shared" si="2106"/>
        <v>0</v>
      </c>
      <c r="CY682" s="160">
        <f t="shared" si="2107"/>
        <v>0</v>
      </c>
      <c r="CZ682" s="160">
        <f t="shared" si="2108"/>
        <v>0</v>
      </c>
      <c r="DA682" s="160">
        <f t="shared" si="2109"/>
        <v>0</v>
      </c>
      <c r="DB682" s="160">
        <f t="shared" si="2110"/>
        <v>0</v>
      </c>
      <c r="DC682" s="160">
        <f t="shared" si="2111"/>
        <v>0</v>
      </c>
      <c r="DD682" s="160">
        <f t="shared" si="2112"/>
        <v>0</v>
      </c>
      <c r="DE682" s="160">
        <f t="shared" si="2113"/>
        <v>0</v>
      </c>
      <c r="DF682" s="160">
        <f t="shared" si="2114"/>
        <v>0</v>
      </c>
      <c r="DG682" s="160">
        <f t="shared" si="2115"/>
        <v>0</v>
      </c>
      <c r="DH682" s="160">
        <f t="shared" si="2116"/>
        <v>0</v>
      </c>
      <c r="DI682" s="160">
        <f t="shared" si="2117"/>
        <v>0</v>
      </c>
      <c r="DJ682" s="160">
        <f t="shared" si="2118"/>
        <v>0</v>
      </c>
      <c r="DK682" s="160">
        <f t="shared" si="2119"/>
        <v>0</v>
      </c>
      <c r="DL682" s="160">
        <f t="shared" si="2120"/>
        <v>0</v>
      </c>
      <c r="DM682" s="10"/>
      <c r="DN682" s="160">
        <f t="shared" si="2121"/>
        <v>0</v>
      </c>
      <c r="DO682" s="160">
        <f t="shared" si="2122"/>
        <v>0</v>
      </c>
      <c r="DP682" s="160">
        <f t="shared" si="2123"/>
        <v>0</v>
      </c>
      <c r="DQ682" s="160">
        <f t="shared" si="2124"/>
        <v>0</v>
      </c>
      <c r="DR682" s="160">
        <f t="shared" si="2125"/>
        <v>0</v>
      </c>
      <c r="DS682" s="160">
        <f t="shared" si="2126"/>
        <v>0</v>
      </c>
      <c r="DT682" s="160">
        <f t="shared" si="2127"/>
        <v>0</v>
      </c>
      <c r="DU682" s="160">
        <f t="shared" si="2128"/>
        <v>0</v>
      </c>
      <c r="DV682" s="160">
        <f t="shared" si="2129"/>
        <v>0</v>
      </c>
      <c r="DW682" s="160">
        <f t="shared" si="2130"/>
        <v>0</v>
      </c>
      <c r="DX682" s="160">
        <f t="shared" si="2131"/>
        <v>0</v>
      </c>
      <c r="DY682" s="160">
        <f t="shared" si="2132"/>
        <v>0</v>
      </c>
      <c r="DZ682" s="160">
        <f t="shared" si="2133"/>
        <v>0</v>
      </c>
      <c r="EA682" s="160">
        <f t="shared" si="2134"/>
        <v>0</v>
      </c>
      <c r="EB682" s="160">
        <f t="shared" si="2135"/>
        <v>0</v>
      </c>
      <c r="EC682" s="160">
        <f t="shared" si="2136"/>
        <v>0</v>
      </c>
      <c r="ED682" s="160">
        <f t="shared" si="2137"/>
        <v>0</v>
      </c>
      <c r="EE682" s="160">
        <f t="shared" si="2138"/>
        <v>0</v>
      </c>
      <c r="EF682" s="160">
        <f t="shared" si="2139"/>
        <v>0</v>
      </c>
      <c r="EG682" s="160">
        <f t="shared" si="2140"/>
        <v>0</v>
      </c>
      <c r="EH682" s="160">
        <f t="shared" si="2141"/>
        <v>0</v>
      </c>
      <c r="EI682" s="160">
        <f t="shared" si="2142"/>
        <v>0</v>
      </c>
      <c r="EJ682" s="160">
        <f t="shared" si="2143"/>
        <v>0</v>
      </c>
      <c r="EK682" s="160">
        <f t="shared" si="2144"/>
        <v>0</v>
      </c>
      <c r="EL682" s="160">
        <f t="shared" si="2145"/>
        <v>0</v>
      </c>
      <c r="EM682" s="160">
        <f t="shared" si="2146"/>
        <v>0</v>
      </c>
      <c r="EN682" s="160">
        <f t="shared" si="2147"/>
        <v>0</v>
      </c>
      <c r="EO682" s="160">
        <f t="shared" si="2148"/>
        <v>0</v>
      </c>
      <c r="EP682" s="160">
        <f t="shared" si="2149"/>
        <v>0</v>
      </c>
      <c r="EQ682" s="160">
        <f t="shared" si="2150"/>
        <v>0</v>
      </c>
      <c r="ER682" s="10"/>
      <c r="ES682" s="160">
        <f t="shared" si="2151"/>
        <v>0</v>
      </c>
      <c r="ET682" s="160">
        <f t="shared" si="2152"/>
        <v>0</v>
      </c>
      <c r="EU682" s="160">
        <f t="shared" si="2153"/>
        <v>0</v>
      </c>
      <c r="EV682" s="160">
        <f t="shared" si="2154"/>
        <v>0</v>
      </c>
      <c r="EW682" s="160">
        <f t="shared" si="2155"/>
        <v>0</v>
      </c>
      <c r="EX682" s="160">
        <f t="shared" si="2156"/>
        <v>0</v>
      </c>
      <c r="EY682" s="160">
        <f t="shared" si="2157"/>
        <v>0</v>
      </c>
      <c r="EZ682" s="160">
        <f t="shared" si="2158"/>
        <v>0</v>
      </c>
      <c r="FA682" s="160">
        <f t="shared" si="2159"/>
        <v>0</v>
      </c>
      <c r="FB682" s="160">
        <f t="shared" si="2160"/>
        <v>0</v>
      </c>
      <c r="FC682" s="160">
        <f t="shared" si="2161"/>
        <v>0</v>
      </c>
      <c r="FD682" s="160">
        <f t="shared" si="2162"/>
        <v>0</v>
      </c>
      <c r="FE682" s="160">
        <f t="shared" si="2163"/>
        <v>0</v>
      </c>
      <c r="FF682" s="160">
        <f t="shared" si="2164"/>
        <v>0</v>
      </c>
      <c r="FG682" s="160">
        <f t="shared" si="2165"/>
        <v>0</v>
      </c>
      <c r="FH682" s="10"/>
      <c r="FI682" s="195">
        <f t="shared" si="2166"/>
        <v>0</v>
      </c>
      <c r="FJ682" s="195">
        <f t="shared" si="2167"/>
        <v>0</v>
      </c>
      <c r="FK682" s="195">
        <f t="shared" si="2168"/>
        <v>0</v>
      </c>
      <c r="FL682" s="195">
        <f t="shared" si="2169"/>
        <v>0</v>
      </c>
      <c r="FM682" s="195">
        <f t="shared" si="2170"/>
        <v>0</v>
      </c>
      <c r="FN682" s="195">
        <f t="shared" si="2171"/>
        <v>0</v>
      </c>
      <c r="FO682" s="195">
        <f t="shared" si="2172"/>
        <v>0</v>
      </c>
      <c r="FP682" s="195">
        <f t="shared" si="2173"/>
        <v>0</v>
      </c>
      <c r="FQ682" s="195">
        <f t="shared" si="2174"/>
        <v>0</v>
      </c>
      <c r="FR682" s="195">
        <f t="shared" si="2175"/>
        <v>0</v>
      </c>
      <c r="FS682" s="195">
        <f t="shared" si="2176"/>
        <v>0</v>
      </c>
      <c r="FT682" s="195">
        <f t="shared" si="2177"/>
        <v>0</v>
      </c>
      <c r="FU682" s="195">
        <f t="shared" si="2178"/>
        <v>0</v>
      </c>
      <c r="FV682" s="195">
        <f t="shared" si="2179"/>
        <v>0</v>
      </c>
      <c r="FW682" s="195">
        <f t="shared" si="2180"/>
        <v>0</v>
      </c>
      <c r="FX682" s="195">
        <f t="shared" si="2181"/>
        <v>0</v>
      </c>
      <c r="FY682" s="195">
        <f t="shared" si="2182"/>
        <v>0</v>
      </c>
      <c r="FZ682" s="195">
        <f t="shared" si="2183"/>
        <v>0</v>
      </c>
      <c r="GA682" s="195">
        <f t="shared" si="2184"/>
        <v>0</v>
      </c>
      <c r="GB682" s="195">
        <f t="shared" si="2185"/>
        <v>0</v>
      </c>
      <c r="GC682" s="195">
        <f t="shared" si="2186"/>
        <v>0</v>
      </c>
      <c r="GD682" s="195">
        <f t="shared" si="2187"/>
        <v>0</v>
      </c>
      <c r="GE682" s="195">
        <f t="shared" si="2188"/>
        <v>0</v>
      </c>
      <c r="GF682" s="195">
        <f t="shared" si="2189"/>
        <v>0</v>
      </c>
      <c r="GG682" s="195">
        <f t="shared" si="2190"/>
        <v>0</v>
      </c>
      <c r="GH682" s="195">
        <f t="shared" si="2191"/>
        <v>0</v>
      </c>
      <c r="GI682" s="195">
        <f t="shared" si="2192"/>
        <v>0</v>
      </c>
      <c r="GJ682" s="195">
        <f t="shared" si="2193"/>
        <v>0</v>
      </c>
      <c r="GK682" s="195">
        <f t="shared" si="2194"/>
        <v>0</v>
      </c>
      <c r="GL682" s="195">
        <f t="shared" si="2195"/>
        <v>0</v>
      </c>
      <c r="GM682" s="10"/>
      <c r="GN682" s="10"/>
      <c r="GO682" s="264">
        <f t="shared" si="2196"/>
        <v>0</v>
      </c>
      <c r="GP682" s="264">
        <f t="shared" si="2197"/>
        <v>0</v>
      </c>
      <c r="GQ682" s="264">
        <f t="shared" si="2198"/>
        <v>0</v>
      </c>
      <c r="GR682" s="264">
        <f t="shared" si="2199"/>
        <v>0</v>
      </c>
      <c r="GS682" s="264">
        <f t="shared" si="2200"/>
        <v>0</v>
      </c>
      <c r="GT682" s="264">
        <f t="shared" si="2201"/>
        <v>0</v>
      </c>
      <c r="GU682" s="264">
        <f t="shared" si="2202"/>
        <v>0</v>
      </c>
      <c r="GV682" s="264">
        <f t="shared" si="2203"/>
        <v>0</v>
      </c>
      <c r="GW682" s="264">
        <f t="shared" si="2204"/>
        <v>0</v>
      </c>
      <c r="GX682" s="264">
        <f t="shared" si="2205"/>
        <v>0</v>
      </c>
      <c r="GY682" s="162"/>
      <c r="GZ682" s="264">
        <f t="shared" si="2206"/>
        <v>0</v>
      </c>
      <c r="HA682" s="264">
        <f t="shared" si="2207"/>
        <v>0</v>
      </c>
      <c r="HB682" s="264">
        <f t="shared" si="2208"/>
        <v>0</v>
      </c>
      <c r="HC682" s="264">
        <f t="shared" si="2209"/>
        <v>0</v>
      </c>
      <c r="HD682" s="264">
        <f t="shared" si="2210"/>
        <v>0</v>
      </c>
    </row>
    <row r="683" spans="1:212" ht="45" hidden="1" x14ac:dyDescent="0.25">
      <c r="A683" s="172" t="s">
        <v>1087</v>
      </c>
      <c r="B683" s="172" t="s">
        <v>1096</v>
      </c>
      <c r="C683" s="38" t="s">
        <v>1409</v>
      </c>
      <c r="D683" s="7">
        <v>6617</v>
      </c>
      <c r="E683" s="200">
        <v>19</v>
      </c>
      <c r="F683" s="246"/>
      <c r="G683" s="178">
        <f t="shared" si="2217"/>
        <v>0</v>
      </c>
      <c r="H683" s="178">
        <f t="shared" si="2218"/>
        <v>0</v>
      </c>
      <c r="I683" s="26"/>
      <c r="J683" s="26"/>
      <c r="K683" s="26"/>
      <c r="L683" s="26"/>
      <c r="M683" s="26"/>
      <c r="N683" s="26"/>
      <c r="O683" s="26"/>
      <c r="P683" s="26"/>
      <c r="Q683" s="178">
        <f t="shared" si="2219"/>
        <v>0</v>
      </c>
      <c r="R683" s="26"/>
      <c r="S683" s="26"/>
      <c r="T683" s="26"/>
      <c r="U683" s="26"/>
      <c r="V683" s="178">
        <f t="shared" si="2220"/>
        <v>0</v>
      </c>
      <c r="W683" s="26"/>
      <c r="X683" s="26"/>
      <c r="Y683" s="26"/>
      <c r="Z683" s="26"/>
      <c r="AA683" s="178">
        <f t="shared" si="2221"/>
        <v>0</v>
      </c>
      <c r="AB683" s="26"/>
      <c r="AC683" s="26"/>
      <c r="AD683" s="26"/>
      <c r="AE683" s="26"/>
      <c r="AF683" s="178">
        <f t="shared" si="2222"/>
        <v>0</v>
      </c>
      <c r="AG683" s="26"/>
      <c r="AH683" s="26"/>
      <c r="AI683" s="26"/>
      <c r="AJ683" s="26"/>
      <c r="AK683" s="178">
        <f t="shared" si="2223"/>
        <v>0</v>
      </c>
      <c r="AL683" s="178">
        <f t="shared" si="2224"/>
        <v>0</v>
      </c>
      <c r="AM683" s="26"/>
      <c r="AN683" s="26"/>
      <c r="AO683" s="26"/>
      <c r="AP683" s="26"/>
      <c r="AQ683" s="26"/>
      <c r="AR683" s="26"/>
      <c r="AS683" s="26"/>
      <c r="AT683" s="26"/>
      <c r="AU683" s="178">
        <f t="shared" si="2225"/>
        <v>0</v>
      </c>
      <c r="AV683" s="26"/>
      <c r="AW683" s="26"/>
      <c r="AX683" s="26"/>
      <c r="AY683" s="26"/>
      <c r="AZ683" s="178">
        <f t="shared" si="2226"/>
        <v>0</v>
      </c>
      <c r="BA683" s="26"/>
      <c r="BB683" s="26"/>
      <c r="BC683" s="26"/>
      <c r="BD683" s="26"/>
      <c r="BE683" s="178">
        <f t="shared" si="2227"/>
        <v>0</v>
      </c>
      <c r="BF683" s="26"/>
      <c r="BG683" s="26"/>
      <c r="BH683" s="26"/>
      <c r="BI683" s="26"/>
      <c r="BJ683" s="178">
        <f t="shared" si="2228"/>
        <v>0</v>
      </c>
      <c r="BK683" s="26"/>
      <c r="BL683" s="26"/>
      <c r="BM683" s="26"/>
      <c r="BN683" s="26"/>
      <c r="BO683" s="178">
        <f t="shared" si="2229"/>
        <v>0</v>
      </c>
      <c r="BP683" s="26"/>
      <c r="BQ683" s="26"/>
      <c r="BR683" s="26"/>
      <c r="BS683" s="26"/>
      <c r="BT683" s="178">
        <f t="shared" si="2230"/>
        <v>0</v>
      </c>
      <c r="BU683" s="26"/>
      <c r="BV683" s="26"/>
      <c r="BW683" s="26"/>
      <c r="BX683" s="26"/>
      <c r="BY683" s="178">
        <f t="shared" si="2231"/>
        <v>0</v>
      </c>
      <c r="BZ683" s="26"/>
      <c r="CA683" s="26"/>
      <c r="CB683" s="26"/>
      <c r="CC683" s="26"/>
      <c r="CD683" s="178">
        <f t="shared" si="2232"/>
        <v>0</v>
      </c>
      <c r="CE683" s="26"/>
      <c r="CF683" s="26"/>
      <c r="CG683" s="26"/>
      <c r="CH683" s="26"/>
      <c r="CI683" s="178">
        <f t="shared" si="2233"/>
        <v>0</v>
      </c>
      <c r="CJ683" s="26"/>
      <c r="CK683" s="26"/>
      <c r="CL683" s="26"/>
      <c r="CM683" s="26"/>
      <c r="CN683" s="178">
        <f t="shared" si="2234"/>
        <v>0</v>
      </c>
      <c r="CO683" s="26"/>
      <c r="CP683" s="26"/>
      <c r="CQ683" s="26"/>
      <c r="CR683" s="26"/>
      <c r="CS683" s="162">
        <f t="shared" si="2102"/>
        <v>0</v>
      </c>
      <c r="CT683" s="10"/>
      <c r="CU683" s="160">
        <f t="shared" si="2103"/>
        <v>0</v>
      </c>
      <c r="CV683" s="160">
        <f t="shared" si="2104"/>
        <v>0</v>
      </c>
      <c r="CW683" s="160">
        <f t="shared" si="2105"/>
        <v>0</v>
      </c>
      <c r="CX683" s="160">
        <f t="shared" si="2106"/>
        <v>0</v>
      </c>
      <c r="CY683" s="160">
        <f t="shared" si="2107"/>
        <v>0</v>
      </c>
      <c r="CZ683" s="160">
        <f t="shared" si="2108"/>
        <v>0</v>
      </c>
      <c r="DA683" s="160">
        <f t="shared" si="2109"/>
        <v>0</v>
      </c>
      <c r="DB683" s="160">
        <f t="shared" si="2110"/>
        <v>0</v>
      </c>
      <c r="DC683" s="160">
        <f t="shared" si="2111"/>
        <v>0</v>
      </c>
      <c r="DD683" s="160">
        <f t="shared" si="2112"/>
        <v>0</v>
      </c>
      <c r="DE683" s="160">
        <f t="shared" si="2113"/>
        <v>0</v>
      </c>
      <c r="DF683" s="160">
        <f t="shared" si="2114"/>
        <v>0</v>
      </c>
      <c r="DG683" s="160">
        <f t="shared" si="2115"/>
        <v>0</v>
      </c>
      <c r="DH683" s="160">
        <f t="shared" si="2116"/>
        <v>0</v>
      </c>
      <c r="DI683" s="160">
        <f t="shared" si="2117"/>
        <v>0</v>
      </c>
      <c r="DJ683" s="160">
        <f t="shared" si="2118"/>
        <v>0</v>
      </c>
      <c r="DK683" s="160">
        <f t="shared" si="2119"/>
        <v>0</v>
      </c>
      <c r="DL683" s="160">
        <f t="shared" si="2120"/>
        <v>0</v>
      </c>
      <c r="DM683" s="10"/>
      <c r="DN683" s="160">
        <f t="shared" si="2121"/>
        <v>0</v>
      </c>
      <c r="DO683" s="160">
        <f t="shared" si="2122"/>
        <v>0</v>
      </c>
      <c r="DP683" s="160">
        <f t="shared" si="2123"/>
        <v>0</v>
      </c>
      <c r="DQ683" s="160">
        <f t="shared" si="2124"/>
        <v>0</v>
      </c>
      <c r="DR683" s="160">
        <f t="shared" si="2125"/>
        <v>0</v>
      </c>
      <c r="DS683" s="160">
        <f t="shared" si="2126"/>
        <v>0</v>
      </c>
      <c r="DT683" s="160">
        <f t="shared" si="2127"/>
        <v>0</v>
      </c>
      <c r="DU683" s="160">
        <f t="shared" si="2128"/>
        <v>0</v>
      </c>
      <c r="DV683" s="160">
        <f t="shared" si="2129"/>
        <v>0</v>
      </c>
      <c r="DW683" s="160">
        <f t="shared" si="2130"/>
        <v>0</v>
      </c>
      <c r="DX683" s="160">
        <f t="shared" si="2131"/>
        <v>0</v>
      </c>
      <c r="DY683" s="160">
        <f t="shared" si="2132"/>
        <v>0</v>
      </c>
      <c r="DZ683" s="160">
        <f t="shared" si="2133"/>
        <v>0</v>
      </c>
      <c r="EA683" s="160">
        <f t="shared" si="2134"/>
        <v>0</v>
      </c>
      <c r="EB683" s="160">
        <f t="shared" si="2135"/>
        <v>0</v>
      </c>
      <c r="EC683" s="160">
        <f t="shared" si="2136"/>
        <v>0</v>
      </c>
      <c r="ED683" s="160">
        <f t="shared" si="2137"/>
        <v>0</v>
      </c>
      <c r="EE683" s="160">
        <f t="shared" si="2138"/>
        <v>0</v>
      </c>
      <c r="EF683" s="160">
        <f t="shared" si="2139"/>
        <v>0</v>
      </c>
      <c r="EG683" s="160">
        <f t="shared" si="2140"/>
        <v>0</v>
      </c>
      <c r="EH683" s="160">
        <f t="shared" si="2141"/>
        <v>0</v>
      </c>
      <c r="EI683" s="160">
        <f t="shared" si="2142"/>
        <v>0</v>
      </c>
      <c r="EJ683" s="160">
        <f t="shared" si="2143"/>
        <v>0</v>
      </c>
      <c r="EK683" s="160">
        <f t="shared" si="2144"/>
        <v>0</v>
      </c>
      <c r="EL683" s="160">
        <f t="shared" si="2145"/>
        <v>0</v>
      </c>
      <c r="EM683" s="160">
        <f t="shared" si="2146"/>
        <v>0</v>
      </c>
      <c r="EN683" s="160">
        <f t="shared" si="2147"/>
        <v>0</v>
      </c>
      <c r="EO683" s="160">
        <f t="shared" si="2148"/>
        <v>0</v>
      </c>
      <c r="EP683" s="160">
        <f t="shared" si="2149"/>
        <v>0</v>
      </c>
      <c r="EQ683" s="160">
        <f t="shared" si="2150"/>
        <v>0</v>
      </c>
      <c r="ER683" s="10"/>
      <c r="ES683" s="160">
        <f t="shared" si="2151"/>
        <v>0</v>
      </c>
      <c r="ET683" s="160">
        <f t="shared" si="2152"/>
        <v>0</v>
      </c>
      <c r="EU683" s="160">
        <f t="shared" si="2153"/>
        <v>0</v>
      </c>
      <c r="EV683" s="160">
        <f t="shared" si="2154"/>
        <v>0</v>
      </c>
      <c r="EW683" s="160">
        <f t="shared" si="2155"/>
        <v>0</v>
      </c>
      <c r="EX683" s="160">
        <f t="shared" si="2156"/>
        <v>0</v>
      </c>
      <c r="EY683" s="160">
        <f t="shared" si="2157"/>
        <v>0</v>
      </c>
      <c r="EZ683" s="160">
        <f t="shared" si="2158"/>
        <v>0</v>
      </c>
      <c r="FA683" s="160">
        <f t="shared" si="2159"/>
        <v>0</v>
      </c>
      <c r="FB683" s="160">
        <f t="shared" si="2160"/>
        <v>0</v>
      </c>
      <c r="FC683" s="160">
        <f t="shared" si="2161"/>
        <v>0</v>
      </c>
      <c r="FD683" s="160">
        <f t="shared" si="2162"/>
        <v>0</v>
      </c>
      <c r="FE683" s="160">
        <f t="shared" si="2163"/>
        <v>0</v>
      </c>
      <c r="FF683" s="160">
        <f t="shared" si="2164"/>
        <v>0</v>
      </c>
      <c r="FG683" s="160">
        <f t="shared" si="2165"/>
        <v>0</v>
      </c>
      <c r="FH683" s="10"/>
      <c r="FI683" s="195">
        <f t="shared" si="2166"/>
        <v>0</v>
      </c>
      <c r="FJ683" s="195">
        <f t="shared" si="2167"/>
        <v>0</v>
      </c>
      <c r="FK683" s="195">
        <f t="shared" si="2168"/>
        <v>0</v>
      </c>
      <c r="FL683" s="195">
        <f t="shared" si="2169"/>
        <v>0</v>
      </c>
      <c r="FM683" s="195">
        <f t="shared" si="2170"/>
        <v>0</v>
      </c>
      <c r="FN683" s="195">
        <f t="shared" si="2171"/>
        <v>0</v>
      </c>
      <c r="FO683" s="195">
        <f t="shared" si="2172"/>
        <v>0</v>
      </c>
      <c r="FP683" s="195">
        <f t="shared" si="2173"/>
        <v>0</v>
      </c>
      <c r="FQ683" s="195">
        <f t="shared" si="2174"/>
        <v>0</v>
      </c>
      <c r="FR683" s="195">
        <f t="shared" si="2175"/>
        <v>0</v>
      </c>
      <c r="FS683" s="195">
        <f t="shared" si="2176"/>
        <v>0</v>
      </c>
      <c r="FT683" s="195">
        <f t="shared" si="2177"/>
        <v>0</v>
      </c>
      <c r="FU683" s="195">
        <f t="shared" si="2178"/>
        <v>0</v>
      </c>
      <c r="FV683" s="195">
        <f t="shared" si="2179"/>
        <v>0</v>
      </c>
      <c r="FW683" s="195">
        <f t="shared" si="2180"/>
        <v>0</v>
      </c>
      <c r="FX683" s="195">
        <f t="shared" si="2181"/>
        <v>0</v>
      </c>
      <c r="FY683" s="195">
        <f t="shared" si="2182"/>
        <v>0</v>
      </c>
      <c r="FZ683" s="195">
        <f t="shared" si="2183"/>
        <v>0</v>
      </c>
      <c r="GA683" s="195">
        <f t="shared" si="2184"/>
        <v>0</v>
      </c>
      <c r="GB683" s="195">
        <f t="shared" si="2185"/>
        <v>0</v>
      </c>
      <c r="GC683" s="195">
        <f t="shared" si="2186"/>
        <v>0</v>
      </c>
      <c r="GD683" s="195">
        <f t="shared" si="2187"/>
        <v>0</v>
      </c>
      <c r="GE683" s="195">
        <f t="shared" si="2188"/>
        <v>0</v>
      </c>
      <c r="GF683" s="195">
        <f t="shared" si="2189"/>
        <v>0</v>
      </c>
      <c r="GG683" s="195">
        <f t="shared" si="2190"/>
        <v>0</v>
      </c>
      <c r="GH683" s="195">
        <f t="shared" si="2191"/>
        <v>0</v>
      </c>
      <c r="GI683" s="195">
        <f t="shared" si="2192"/>
        <v>0</v>
      </c>
      <c r="GJ683" s="195">
        <f t="shared" si="2193"/>
        <v>0</v>
      </c>
      <c r="GK683" s="195">
        <f t="shared" si="2194"/>
        <v>0</v>
      </c>
      <c r="GL683" s="195">
        <f t="shared" si="2195"/>
        <v>0</v>
      </c>
      <c r="GM683" s="10"/>
      <c r="GN683" s="10"/>
      <c r="GO683" s="264">
        <f t="shared" si="2196"/>
        <v>0</v>
      </c>
      <c r="GP683" s="264">
        <f t="shared" si="2197"/>
        <v>0</v>
      </c>
      <c r="GQ683" s="264">
        <f t="shared" si="2198"/>
        <v>0</v>
      </c>
      <c r="GR683" s="264">
        <f t="shared" si="2199"/>
        <v>0</v>
      </c>
      <c r="GS683" s="264">
        <f t="shared" si="2200"/>
        <v>0</v>
      </c>
      <c r="GT683" s="264">
        <f t="shared" si="2201"/>
        <v>0</v>
      </c>
      <c r="GU683" s="264">
        <f t="shared" si="2202"/>
        <v>0</v>
      </c>
      <c r="GV683" s="264">
        <f t="shared" si="2203"/>
        <v>0</v>
      </c>
      <c r="GW683" s="264">
        <f t="shared" si="2204"/>
        <v>0</v>
      </c>
      <c r="GX683" s="264">
        <f t="shared" si="2205"/>
        <v>0</v>
      </c>
      <c r="GY683" s="162"/>
      <c r="GZ683" s="264">
        <f t="shared" si="2206"/>
        <v>0</v>
      </c>
      <c r="HA683" s="264">
        <f t="shared" si="2207"/>
        <v>0</v>
      </c>
      <c r="HB683" s="264">
        <f t="shared" si="2208"/>
        <v>0</v>
      </c>
      <c r="HC683" s="264">
        <f t="shared" si="2209"/>
        <v>0</v>
      </c>
      <c r="HD683" s="264">
        <f t="shared" si="2210"/>
        <v>0</v>
      </c>
    </row>
    <row r="684" spans="1:212" ht="270" hidden="1" x14ac:dyDescent="0.25">
      <c r="A684" s="172" t="s">
        <v>1089</v>
      </c>
      <c r="B684" s="172" t="s">
        <v>1096</v>
      </c>
      <c r="C684" s="38" t="s">
        <v>1410</v>
      </c>
      <c r="D684" s="7">
        <v>6618</v>
      </c>
      <c r="E684" s="200">
        <v>20</v>
      </c>
      <c r="F684" s="247"/>
      <c r="G684" s="178">
        <f t="shared" si="2217"/>
        <v>0</v>
      </c>
      <c r="H684" s="178">
        <f t="shared" si="2218"/>
        <v>0</v>
      </c>
      <c r="I684" s="26"/>
      <c r="J684" s="26"/>
      <c r="K684" s="26"/>
      <c r="L684" s="26"/>
      <c r="M684" s="26"/>
      <c r="N684" s="26"/>
      <c r="O684" s="26"/>
      <c r="P684" s="26"/>
      <c r="Q684" s="178">
        <f t="shared" si="2219"/>
        <v>0</v>
      </c>
      <c r="R684" s="26"/>
      <c r="S684" s="26"/>
      <c r="T684" s="26"/>
      <c r="U684" s="26"/>
      <c r="V684" s="178">
        <f t="shared" si="2220"/>
        <v>0</v>
      </c>
      <c r="W684" s="26"/>
      <c r="X684" s="26"/>
      <c r="Y684" s="26"/>
      <c r="Z684" s="26"/>
      <c r="AA684" s="178">
        <f t="shared" si="2221"/>
        <v>0</v>
      </c>
      <c r="AB684" s="26"/>
      <c r="AC684" s="26"/>
      <c r="AD684" s="26"/>
      <c r="AE684" s="26"/>
      <c r="AF684" s="178">
        <f t="shared" si="2222"/>
        <v>0</v>
      </c>
      <c r="AG684" s="26"/>
      <c r="AH684" s="26"/>
      <c r="AI684" s="26"/>
      <c r="AJ684" s="26"/>
      <c r="AK684" s="178">
        <f t="shared" si="2223"/>
        <v>0</v>
      </c>
      <c r="AL684" s="178">
        <f t="shared" si="2224"/>
        <v>0</v>
      </c>
      <c r="AM684" s="26"/>
      <c r="AN684" s="26"/>
      <c r="AO684" s="26"/>
      <c r="AP684" s="26"/>
      <c r="AQ684" s="26"/>
      <c r="AR684" s="26"/>
      <c r="AS684" s="26"/>
      <c r="AT684" s="26"/>
      <c r="AU684" s="178">
        <f t="shared" si="2225"/>
        <v>0</v>
      </c>
      <c r="AV684" s="26"/>
      <c r="AW684" s="26"/>
      <c r="AX684" s="26"/>
      <c r="AY684" s="26"/>
      <c r="AZ684" s="178">
        <f t="shared" si="2226"/>
        <v>0</v>
      </c>
      <c r="BA684" s="26"/>
      <c r="BB684" s="26"/>
      <c r="BC684" s="26"/>
      <c r="BD684" s="26"/>
      <c r="BE684" s="178">
        <f t="shared" si="2227"/>
        <v>0</v>
      </c>
      <c r="BF684" s="26"/>
      <c r="BG684" s="26"/>
      <c r="BH684" s="26"/>
      <c r="BI684" s="26"/>
      <c r="BJ684" s="178">
        <f t="shared" si="2228"/>
        <v>0</v>
      </c>
      <c r="BK684" s="26"/>
      <c r="BL684" s="26"/>
      <c r="BM684" s="26"/>
      <c r="BN684" s="26"/>
      <c r="BO684" s="178">
        <f t="shared" si="2229"/>
        <v>0</v>
      </c>
      <c r="BP684" s="26"/>
      <c r="BQ684" s="26"/>
      <c r="BR684" s="26"/>
      <c r="BS684" s="26"/>
      <c r="BT684" s="178">
        <f t="shared" si="2230"/>
        <v>0</v>
      </c>
      <c r="BU684" s="26"/>
      <c r="BV684" s="26"/>
      <c r="BW684" s="26"/>
      <c r="BX684" s="26"/>
      <c r="BY684" s="178">
        <f t="shared" si="2231"/>
        <v>0</v>
      </c>
      <c r="BZ684" s="26"/>
      <c r="CA684" s="26"/>
      <c r="CB684" s="26"/>
      <c r="CC684" s="26"/>
      <c r="CD684" s="178">
        <f t="shared" si="2232"/>
        <v>0</v>
      </c>
      <c r="CE684" s="26"/>
      <c r="CF684" s="26"/>
      <c r="CG684" s="26"/>
      <c r="CH684" s="26"/>
      <c r="CI684" s="178">
        <f t="shared" si="2233"/>
        <v>0</v>
      </c>
      <c r="CJ684" s="26"/>
      <c r="CK684" s="26"/>
      <c r="CL684" s="26"/>
      <c r="CM684" s="26"/>
      <c r="CN684" s="178">
        <f t="shared" si="2234"/>
        <v>0</v>
      </c>
      <c r="CO684" s="26"/>
      <c r="CP684" s="26"/>
      <c r="CQ684" s="26"/>
      <c r="CR684" s="26"/>
      <c r="CS684" s="162">
        <f t="shared" si="2102"/>
        <v>0</v>
      </c>
      <c r="CT684" s="10"/>
      <c r="CU684" s="160">
        <f t="shared" si="2103"/>
        <v>0</v>
      </c>
      <c r="CV684" s="160">
        <f t="shared" si="2104"/>
        <v>0</v>
      </c>
      <c r="CW684" s="160">
        <f t="shared" si="2105"/>
        <v>0</v>
      </c>
      <c r="CX684" s="160">
        <f t="shared" si="2106"/>
        <v>0</v>
      </c>
      <c r="CY684" s="160">
        <f t="shared" si="2107"/>
        <v>0</v>
      </c>
      <c r="CZ684" s="160">
        <f t="shared" si="2108"/>
        <v>0</v>
      </c>
      <c r="DA684" s="160">
        <f t="shared" si="2109"/>
        <v>0</v>
      </c>
      <c r="DB684" s="160">
        <f t="shared" si="2110"/>
        <v>0</v>
      </c>
      <c r="DC684" s="160">
        <f t="shared" si="2111"/>
        <v>0</v>
      </c>
      <c r="DD684" s="160">
        <f t="shared" si="2112"/>
        <v>0</v>
      </c>
      <c r="DE684" s="160">
        <f t="shared" si="2113"/>
        <v>0</v>
      </c>
      <c r="DF684" s="160">
        <f t="shared" si="2114"/>
        <v>0</v>
      </c>
      <c r="DG684" s="160">
        <f t="shared" si="2115"/>
        <v>0</v>
      </c>
      <c r="DH684" s="160">
        <f t="shared" si="2116"/>
        <v>0</v>
      </c>
      <c r="DI684" s="160">
        <f t="shared" si="2117"/>
        <v>0</v>
      </c>
      <c r="DJ684" s="160">
        <f t="shared" si="2118"/>
        <v>0</v>
      </c>
      <c r="DK684" s="160">
        <f t="shared" si="2119"/>
        <v>0</v>
      </c>
      <c r="DL684" s="160">
        <f t="shared" si="2120"/>
        <v>0</v>
      </c>
      <c r="DM684" s="10"/>
      <c r="DN684" s="160">
        <f t="shared" si="2121"/>
        <v>0</v>
      </c>
      <c r="DO684" s="160">
        <f t="shared" si="2122"/>
        <v>0</v>
      </c>
      <c r="DP684" s="160">
        <f t="shared" si="2123"/>
        <v>0</v>
      </c>
      <c r="DQ684" s="160">
        <f t="shared" si="2124"/>
        <v>0</v>
      </c>
      <c r="DR684" s="160">
        <f t="shared" si="2125"/>
        <v>0</v>
      </c>
      <c r="DS684" s="160">
        <f t="shared" si="2126"/>
        <v>0</v>
      </c>
      <c r="DT684" s="160">
        <f t="shared" si="2127"/>
        <v>0</v>
      </c>
      <c r="DU684" s="160">
        <f t="shared" si="2128"/>
        <v>0</v>
      </c>
      <c r="DV684" s="160">
        <f t="shared" si="2129"/>
        <v>0</v>
      </c>
      <c r="DW684" s="160">
        <f t="shared" si="2130"/>
        <v>0</v>
      </c>
      <c r="DX684" s="160">
        <f t="shared" si="2131"/>
        <v>0</v>
      </c>
      <c r="DY684" s="160">
        <f t="shared" si="2132"/>
        <v>0</v>
      </c>
      <c r="DZ684" s="160">
        <f t="shared" si="2133"/>
        <v>0</v>
      </c>
      <c r="EA684" s="160">
        <f t="shared" si="2134"/>
        <v>0</v>
      </c>
      <c r="EB684" s="160">
        <f t="shared" si="2135"/>
        <v>0</v>
      </c>
      <c r="EC684" s="160">
        <f t="shared" si="2136"/>
        <v>0</v>
      </c>
      <c r="ED684" s="160">
        <f t="shared" si="2137"/>
        <v>0</v>
      </c>
      <c r="EE684" s="160">
        <f t="shared" si="2138"/>
        <v>0</v>
      </c>
      <c r="EF684" s="160">
        <f t="shared" si="2139"/>
        <v>0</v>
      </c>
      <c r="EG684" s="160">
        <f t="shared" si="2140"/>
        <v>0</v>
      </c>
      <c r="EH684" s="160">
        <f t="shared" si="2141"/>
        <v>0</v>
      </c>
      <c r="EI684" s="160">
        <f t="shared" si="2142"/>
        <v>0</v>
      </c>
      <c r="EJ684" s="160">
        <f t="shared" si="2143"/>
        <v>0</v>
      </c>
      <c r="EK684" s="160">
        <f t="shared" si="2144"/>
        <v>0</v>
      </c>
      <c r="EL684" s="160">
        <f t="shared" si="2145"/>
        <v>0</v>
      </c>
      <c r="EM684" s="160">
        <f t="shared" si="2146"/>
        <v>0</v>
      </c>
      <c r="EN684" s="160">
        <f t="shared" si="2147"/>
        <v>0</v>
      </c>
      <c r="EO684" s="160">
        <f t="shared" si="2148"/>
        <v>0</v>
      </c>
      <c r="EP684" s="160">
        <f t="shared" si="2149"/>
        <v>0</v>
      </c>
      <c r="EQ684" s="160">
        <f t="shared" si="2150"/>
        <v>0</v>
      </c>
      <c r="ER684" s="10"/>
      <c r="ES684" s="160">
        <f t="shared" si="2151"/>
        <v>0</v>
      </c>
      <c r="ET684" s="160">
        <f t="shared" si="2152"/>
        <v>0</v>
      </c>
      <c r="EU684" s="160">
        <f t="shared" si="2153"/>
        <v>0</v>
      </c>
      <c r="EV684" s="160">
        <f t="shared" si="2154"/>
        <v>0</v>
      </c>
      <c r="EW684" s="160">
        <f t="shared" si="2155"/>
        <v>0</v>
      </c>
      <c r="EX684" s="160">
        <f t="shared" si="2156"/>
        <v>0</v>
      </c>
      <c r="EY684" s="160">
        <f t="shared" si="2157"/>
        <v>0</v>
      </c>
      <c r="EZ684" s="160">
        <f t="shared" si="2158"/>
        <v>0</v>
      </c>
      <c r="FA684" s="160">
        <f t="shared" si="2159"/>
        <v>0</v>
      </c>
      <c r="FB684" s="160">
        <f t="shared" si="2160"/>
        <v>0</v>
      </c>
      <c r="FC684" s="160">
        <f t="shared" si="2161"/>
        <v>0</v>
      </c>
      <c r="FD684" s="160">
        <f t="shared" si="2162"/>
        <v>0</v>
      </c>
      <c r="FE684" s="160">
        <f t="shared" si="2163"/>
        <v>0</v>
      </c>
      <c r="FF684" s="160">
        <f t="shared" si="2164"/>
        <v>0</v>
      </c>
      <c r="FG684" s="160">
        <f t="shared" si="2165"/>
        <v>0</v>
      </c>
      <c r="FH684" s="10"/>
      <c r="FI684" s="195">
        <f t="shared" si="2166"/>
        <v>0</v>
      </c>
      <c r="FJ684" s="195">
        <f t="shared" si="2167"/>
        <v>0</v>
      </c>
      <c r="FK684" s="195">
        <f t="shared" si="2168"/>
        <v>0</v>
      </c>
      <c r="FL684" s="195">
        <f t="shared" si="2169"/>
        <v>0</v>
      </c>
      <c r="FM684" s="195">
        <f t="shared" si="2170"/>
        <v>0</v>
      </c>
      <c r="FN684" s="195">
        <f t="shared" si="2171"/>
        <v>0</v>
      </c>
      <c r="FO684" s="195">
        <f t="shared" si="2172"/>
        <v>0</v>
      </c>
      <c r="FP684" s="195">
        <f t="shared" si="2173"/>
        <v>0</v>
      </c>
      <c r="FQ684" s="195">
        <f t="shared" si="2174"/>
        <v>0</v>
      </c>
      <c r="FR684" s="195">
        <f t="shared" si="2175"/>
        <v>0</v>
      </c>
      <c r="FS684" s="195">
        <f t="shared" si="2176"/>
        <v>0</v>
      </c>
      <c r="FT684" s="195">
        <f t="shared" si="2177"/>
        <v>0</v>
      </c>
      <c r="FU684" s="195">
        <f t="shared" si="2178"/>
        <v>0</v>
      </c>
      <c r="FV684" s="195">
        <f t="shared" si="2179"/>
        <v>0</v>
      </c>
      <c r="FW684" s="195">
        <f t="shared" si="2180"/>
        <v>0</v>
      </c>
      <c r="FX684" s="195">
        <f t="shared" si="2181"/>
        <v>0</v>
      </c>
      <c r="FY684" s="195">
        <f t="shared" si="2182"/>
        <v>0</v>
      </c>
      <c r="FZ684" s="195">
        <f t="shared" si="2183"/>
        <v>0</v>
      </c>
      <c r="GA684" s="195">
        <f t="shared" si="2184"/>
        <v>0</v>
      </c>
      <c r="GB684" s="195">
        <f t="shared" si="2185"/>
        <v>0</v>
      </c>
      <c r="GC684" s="195">
        <f t="shared" si="2186"/>
        <v>0</v>
      </c>
      <c r="GD684" s="195">
        <f t="shared" si="2187"/>
        <v>0</v>
      </c>
      <c r="GE684" s="195">
        <f t="shared" si="2188"/>
        <v>0</v>
      </c>
      <c r="GF684" s="195">
        <f t="shared" si="2189"/>
        <v>0</v>
      </c>
      <c r="GG684" s="195">
        <f t="shared" si="2190"/>
        <v>0</v>
      </c>
      <c r="GH684" s="195">
        <f t="shared" si="2191"/>
        <v>0</v>
      </c>
      <c r="GI684" s="195">
        <f t="shared" si="2192"/>
        <v>0</v>
      </c>
      <c r="GJ684" s="195">
        <f t="shared" si="2193"/>
        <v>0</v>
      </c>
      <c r="GK684" s="195">
        <f t="shared" si="2194"/>
        <v>0</v>
      </c>
      <c r="GL684" s="195">
        <f t="shared" si="2195"/>
        <v>0</v>
      </c>
      <c r="GM684" s="10"/>
      <c r="GN684" s="10"/>
      <c r="GO684" s="264">
        <f t="shared" si="2196"/>
        <v>0</v>
      </c>
      <c r="GP684" s="264">
        <f t="shared" si="2197"/>
        <v>0</v>
      </c>
      <c r="GQ684" s="264">
        <f t="shared" si="2198"/>
        <v>0</v>
      </c>
      <c r="GR684" s="264">
        <f t="shared" si="2199"/>
        <v>0</v>
      </c>
      <c r="GS684" s="264">
        <f t="shared" si="2200"/>
        <v>0</v>
      </c>
      <c r="GT684" s="264">
        <f t="shared" si="2201"/>
        <v>0</v>
      </c>
      <c r="GU684" s="264">
        <f t="shared" si="2202"/>
        <v>0</v>
      </c>
      <c r="GV684" s="264">
        <f t="shared" si="2203"/>
        <v>0</v>
      </c>
      <c r="GW684" s="264">
        <f t="shared" si="2204"/>
        <v>0</v>
      </c>
      <c r="GX684" s="264">
        <f t="shared" si="2205"/>
        <v>0</v>
      </c>
      <c r="GY684" s="162"/>
      <c r="GZ684" s="264">
        <f t="shared" si="2206"/>
        <v>0</v>
      </c>
      <c r="HA684" s="264">
        <f t="shared" si="2207"/>
        <v>0</v>
      </c>
      <c r="HB684" s="264">
        <f t="shared" si="2208"/>
        <v>0</v>
      </c>
      <c r="HC684" s="264">
        <f t="shared" si="2209"/>
        <v>0</v>
      </c>
      <c r="HD684" s="264">
        <f t="shared" si="2210"/>
        <v>0</v>
      </c>
    </row>
    <row r="685" spans="1:212" ht="30" hidden="1" x14ac:dyDescent="0.25">
      <c r="A685" s="172" t="s">
        <v>1091</v>
      </c>
      <c r="B685" s="172" t="s">
        <v>1096</v>
      </c>
      <c r="C685" s="38" t="s">
        <v>354</v>
      </c>
      <c r="D685" s="7">
        <v>6619</v>
      </c>
      <c r="E685" s="200">
        <v>21</v>
      </c>
      <c r="F685" s="246"/>
      <c r="G685" s="178">
        <f t="shared" si="2217"/>
        <v>0</v>
      </c>
      <c r="H685" s="178">
        <f t="shared" si="2218"/>
        <v>0</v>
      </c>
      <c r="I685" s="26"/>
      <c r="J685" s="26"/>
      <c r="K685" s="26"/>
      <c r="L685" s="26"/>
      <c r="M685" s="26"/>
      <c r="N685" s="26"/>
      <c r="O685" s="26"/>
      <c r="P685" s="26"/>
      <c r="Q685" s="178">
        <f t="shared" si="2219"/>
        <v>0</v>
      </c>
      <c r="R685" s="26"/>
      <c r="S685" s="26"/>
      <c r="T685" s="26"/>
      <c r="U685" s="26"/>
      <c r="V685" s="178">
        <f t="shared" si="2220"/>
        <v>0</v>
      </c>
      <c r="W685" s="26"/>
      <c r="X685" s="26"/>
      <c r="Y685" s="26"/>
      <c r="Z685" s="26"/>
      <c r="AA685" s="178">
        <f t="shared" si="2221"/>
        <v>0</v>
      </c>
      <c r="AB685" s="26"/>
      <c r="AC685" s="26"/>
      <c r="AD685" s="26"/>
      <c r="AE685" s="26"/>
      <c r="AF685" s="178">
        <f t="shared" si="2222"/>
        <v>0</v>
      </c>
      <c r="AG685" s="26"/>
      <c r="AH685" s="26"/>
      <c r="AI685" s="26"/>
      <c r="AJ685" s="26"/>
      <c r="AK685" s="178">
        <f t="shared" si="2223"/>
        <v>0</v>
      </c>
      <c r="AL685" s="178">
        <f t="shared" si="2224"/>
        <v>0</v>
      </c>
      <c r="AM685" s="26"/>
      <c r="AN685" s="26"/>
      <c r="AO685" s="26"/>
      <c r="AP685" s="26"/>
      <c r="AQ685" s="26"/>
      <c r="AR685" s="26"/>
      <c r="AS685" s="26"/>
      <c r="AT685" s="26"/>
      <c r="AU685" s="178">
        <f t="shared" si="2225"/>
        <v>0</v>
      </c>
      <c r="AV685" s="26"/>
      <c r="AW685" s="26"/>
      <c r="AX685" s="26"/>
      <c r="AY685" s="26"/>
      <c r="AZ685" s="178">
        <f t="shared" si="2226"/>
        <v>0</v>
      </c>
      <c r="BA685" s="26"/>
      <c r="BB685" s="26"/>
      <c r="BC685" s="26"/>
      <c r="BD685" s="26"/>
      <c r="BE685" s="178">
        <f t="shared" si="2227"/>
        <v>0</v>
      </c>
      <c r="BF685" s="26"/>
      <c r="BG685" s="26"/>
      <c r="BH685" s="26"/>
      <c r="BI685" s="26"/>
      <c r="BJ685" s="178">
        <f t="shared" si="2228"/>
        <v>0</v>
      </c>
      <c r="BK685" s="26"/>
      <c r="BL685" s="26"/>
      <c r="BM685" s="26"/>
      <c r="BN685" s="26"/>
      <c r="BO685" s="178">
        <f t="shared" si="2229"/>
        <v>0</v>
      </c>
      <c r="BP685" s="26"/>
      <c r="BQ685" s="26"/>
      <c r="BR685" s="26"/>
      <c r="BS685" s="26"/>
      <c r="BT685" s="178">
        <f t="shared" si="2230"/>
        <v>0</v>
      </c>
      <c r="BU685" s="26"/>
      <c r="BV685" s="26"/>
      <c r="BW685" s="26"/>
      <c r="BX685" s="26"/>
      <c r="BY685" s="178">
        <f t="shared" si="2231"/>
        <v>0</v>
      </c>
      <c r="BZ685" s="26"/>
      <c r="CA685" s="26"/>
      <c r="CB685" s="26"/>
      <c r="CC685" s="26"/>
      <c r="CD685" s="178">
        <f t="shared" si="2232"/>
        <v>0</v>
      </c>
      <c r="CE685" s="26"/>
      <c r="CF685" s="26"/>
      <c r="CG685" s="26"/>
      <c r="CH685" s="26"/>
      <c r="CI685" s="178">
        <f t="shared" si="2233"/>
        <v>0</v>
      </c>
      <c r="CJ685" s="26"/>
      <c r="CK685" s="26"/>
      <c r="CL685" s="26"/>
      <c r="CM685" s="26"/>
      <c r="CN685" s="178">
        <f t="shared" si="2234"/>
        <v>0</v>
      </c>
      <c r="CO685" s="26"/>
      <c r="CP685" s="26"/>
      <c r="CQ685" s="26"/>
      <c r="CR685" s="26"/>
      <c r="CS685" s="162">
        <f t="shared" si="2102"/>
        <v>0</v>
      </c>
      <c r="CT685" s="10"/>
      <c r="CU685" s="160">
        <f t="shared" si="2103"/>
        <v>0</v>
      </c>
      <c r="CV685" s="160">
        <f t="shared" si="2104"/>
        <v>0</v>
      </c>
      <c r="CW685" s="160">
        <f t="shared" si="2105"/>
        <v>0</v>
      </c>
      <c r="CX685" s="160">
        <f t="shared" si="2106"/>
        <v>0</v>
      </c>
      <c r="CY685" s="160">
        <f t="shared" si="2107"/>
        <v>0</v>
      </c>
      <c r="CZ685" s="160">
        <f t="shared" si="2108"/>
        <v>0</v>
      </c>
      <c r="DA685" s="160">
        <f t="shared" si="2109"/>
        <v>0</v>
      </c>
      <c r="DB685" s="160">
        <f t="shared" si="2110"/>
        <v>0</v>
      </c>
      <c r="DC685" s="160">
        <f t="shared" si="2111"/>
        <v>0</v>
      </c>
      <c r="DD685" s="160">
        <f t="shared" si="2112"/>
        <v>0</v>
      </c>
      <c r="DE685" s="160">
        <f t="shared" si="2113"/>
        <v>0</v>
      </c>
      <c r="DF685" s="160">
        <f t="shared" si="2114"/>
        <v>0</v>
      </c>
      <c r="DG685" s="160">
        <f t="shared" si="2115"/>
        <v>0</v>
      </c>
      <c r="DH685" s="160">
        <f t="shared" si="2116"/>
        <v>0</v>
      </c>
      <c r="DI685" s="160">
        <f t="shared" si="2117"/>
        <v>0</v>
      </c>
      <c r="DJ685" s="160">
        <f t="shared" si="2118"/>
        <v>0</v>
      </c>
      <c r="DK685" s="160">
        <f t="shared" si="2119"/>
        <v>0</v>
      </c>
      <c r="DL685" s="160">
        <f t="shared" si="2120"/>
        <v>0</v>
      </c>
      <c r="DM685" s="10"/>
      <c r="DN685" s="160">
        <f t="shared" si="2121"/>
        <v>0</v>
      </c>
      <c r="DO685" s="160">
        <f t="shared" si="2122"/>
        <v>0</v>
      </c>
      <c r="DP685" s="160">
        <f t="shared" si="2123"/>
        <v>0</v>
      </c>
      <c r="DQ685" s="160">
        <f t="shared" si="2124"/>
        <v>0</v>
      </c>
      <c r="DR685" s="160">
        <f t="shared" si="2125"/>
        <v>0</v>
      </c>
      <c r="DS685" s="160">
        <f t="shared" si="2126"/>
        <v>0</v>
      </c>
      <c r="DT685" s="160">
        <f t="shared" si="2127"/>
        <v>0</v>
      </c>
      <c r="DU685" s="160">
        <f t="shared" si="2128"/>
        <v>0</v>
      </c>
      <c r="DV685" s="160">
        <f t="shared" si="2129"/>
        <v>0</v>
      </c>
      <c r="DW685" s="160">
        <f t="shared" si="2130"/>
        <v>0</v>
      </c>
      <c r="DX685" s="160">
        <f t="shared" si="2131"/>
        <v>0</v>
      </c>
      <c r="DY685" s="160">
        <f t="shared" si="2132"/>
        <v>0</v>
      </c>
      <c r="DZ685" s="160">
        <f t="shared" si="2133"/>
        <v>0</v>
      </c>
      <c r="EA685" s="160">
        <f t="shared" si="2134"/>
        <v>0</v>
      </c>
      <c r="EB685" s="160">
        <f t="shared" si="2135"/>
        <v>0</v>
      </c>
      <c r="EC685" s="160">
        <f t="shared" si="2136"/>
        <v>0</v>
      </c>
      <c r="ED685" s="160">
        <f t="shared" si="2137"/>
        <v>0</v>
      </c>
      <c r="EE685" s="160">
        <f t="shared" si="2138"/>
        <v>0</v>
      </c>
      <c r="EF685" s="160">
        <f t="shared" si="2139"/>
        <v>0</v>
      </c>
      <c r="EG685" s="160">
        <f t="shared" si="2140"/>
        <v>0</v>
      </c>
      <c r="EH685" s="160">
        <f t="shared" si="2141"/>
        <v>0</v>
      </c>
      <c r="EI685" s="160">
        <f t="shared" si="2142"/>
        <v>0</v>
      </c>
      <c r="EJ685" s="160">
        <f t="shared" si="2143"/>
        <v>0</v>
      </c>
      <c r="EK685" s="160">
        <f t="shared" si="2144"/>
        <v>0</v>
      </c>
      <c r="EL685" s="160">
        <f t="shared" si="2145"/>
        <v>0</v>
      </c>
      <c r="EM685" s="160">
        <f t="shared" si="2146"/>
        <v>0</v>
      </c>
      <c r="EN685" s="160">
        <f t="shared" si="2147"/>
        <v>0</v>
      </c>
      <c r="EO685" s="160">
        <f t="shared" si="2148"/>
        <v>0</v>
      </c>
      <c r="EP685" s="160">
        <f t="shared" si="2149"/>
        <v>0</v>
      </c>
      <c r="EQ685" s="160">
        <f t="shared" si="2150"/>
        <v>0</v>
      </c>
      <c r="ER685" s="10"/>
      <c r="ES685" s="160">
        <f t="shared" si="2151"/>
        <v>0</v>
      </c>
      <c r="ET685" s="160">
        <f t="shared" si="2152"/>
        <v>0</v>
      </c>
      <c r="EU685" s="160">
        <f t="shared" si="2153"/>
        <v>0</v>
      </c>
      <c r="EV685" s="160">
        <f t="shared" si="2154"/>
        <v>0</v>
      </c>
      <c r="EW685" s="160">
        <f t="shared" si="2155"/>
        <v>0</v>
      </c>
      <c r="EX685" s="160">
        <f t="shared" si="2156"/>
        <v>0</v>
      </c>
      <c r="EY685" s="160">
        <f t="shared" si="2157"/>
        <v>0</v>
      </c>
      <c r="EZ685" s="160">
        <f t="shared" si="2158"/>
        <v>0</v>
      </c>
      <c r="FA685" s="160">
        <f t="shared" si="2159"/>
        <v>0</v>
      </c>
      <c r="FB685" s="160">
        <f t="shared" si="2160"/>
        <v>0</v>
      </c>
      <c r="FC685" s="160">
        <f t="shared" si="2161"/>
        <v>0</v>
      </c>
      <c r="FD685" s="160">
        <f t="shared" si="2162"/>
        <v>0</v>
      </c>
      <c r="FE685" s="160">
        <f t="shared" si="2163"/>
        <v>0</v>
      </c>
      <c r="FF685" s="160">
        <f t="shared" si="2164"/>
        <v>0</v>
      </c>
      <c r="FG685" s="160">
        <f t="shared" si="2165"/>
        <v>0</v>
      </c>
      <c r="FH685" s="10"/>
      <c r="FI685" s="195">
        <f t="shared" si="2166"/>
        <v>0</v>
      </c>
      <c r="FJ685" s="195">
        <f t="shared" si="2167"/>
        <v>0</v>
      </c>
      <c r="FK685" s="195">
        <f t="shared" si="2168"/>
        <v>0</v>
      </c>
      <c r="FL685" s="195">
        <f t="shared" si="2169"/>
        <v>0</v>
      </c>
      <c r="FM685" s="195">
        <f t="shared" si="2170"/>
        <v>0</v>
      </c>
      <c r="FN685" s="195">
        <f t="shared" si="2171"/>
        <v>0</v>
      </c>
      <c r="FO685" s="195">
        <f t="shared" si="2172"/>
        <v>0</v>
      </c>
      <c r="FP685" s="195">
        <f t="shared" si="2173"/>
        <v>0</v>
      </c>
      <c r="FQ685" s="195">
        <f t="shared" si="2174"/>
        <v>0</v>
      </c>
      <c r="FR685" s="195">
        <f t="shared" si="2175"/>
        <v>0</v>
      </c>
      <c r="FS685" s="195">
        <f t="shared" si="2176"/>
        <v>0</v>
      </c>
      <c r="FT685" s="195">
        <f t="shared" si="2177"/>
        <v>0</v>
      </c>
      <c r="FU685" s="195">
        <f t="shared" si="2178"/>
        <v>0</v>
      </c>
      <c r="FV685" s="195">
        <f t="shared" si="2179"/>
        <v>0</v>
      </c>
      <c r="FW685" s="195">
        <f t="shared" si="2180"/>
        <v>0</v>
      </c>
      <c r="FX685" s="195">
        <f t="shared" si="2181"/>
        <v>0</v>
      </c>
      <c r="FY685" s="195">
        <f t="shared" si="2182"/>
        <v>0</v>
      </c>
      <c r="FZ685" s="195">
        <f t="shared" si="2183"/>
        <v>0</v>
      </c>
      <c r="GA685" s="195">
        <f t="shared" si="2184"/>
        <v>0</v>
      </c>
      <c r="GB685" s="195">
        <f t="shared" si="2185"/>
        <v>0</v>
      </c>
      <c r="GC685" s="195">
        <f t="shared" si="2186"/>
        <v>0</v>
      </c>
      <c r="GD685" s="195">
        <f t="shared" si="2187"/>
        <v>0</v>
      </c>
      <c r="GE685" s="195">
        <f t="shared" si="2188"/>
        <v>0</v>
      </c>
      <c r="GF685" s="195">
        <f t="shared" si="2189"/>
        <v>0</v>
      </c>
      <c r="GG685" s="195">
        <f t="shared" si="2190"/>
        <v>0</v>
      </c>
      <c r="GH685" s="195">
        <f t="shared" si="2191"/>
        <v>0</v>
      </c>
      <c r="GI685" s="195">
        <f t="shared" si="2192"/>
        <v>0</v>
      </c>
      <c r="GJ685" s="195">
        <f t="shared" si="2193"/>
        <v>0</v>
      </c>
      <c r="GK685" s="195">
        <f t="shared" si="2194"/>
        <v>0</v>
      </c>
      <c r="GL685" s="195">
        <f t="shared" si="2195"/>
        <v>0</v>
      </c>
      <c r="GM685" s="10"/>
      <c r="GN685" s="10"/>
      <c r="GO685" s="264">
        <f t="shared" si="2196"/>
        <v>0</v>
      </c>
      <c r="GP685" s="264">
        <f t="shared" si="2197"/>
        <v>0</v>
      </c>
      <c r="GQ685" s="264">
        <f t="shared" si="2198"/>
        <v>0</v>
      </c>
      <c r="GR685" s="264">
        <f t="shared" si="2199"/>
        <v>0</v>
      </c>
      <c r="GS685" s="264">
        <f t="shared" si="2200"/>
        <v>0</v>
      </c>
      <c r="GT685" s="264">
        <f t="shared" si="2201"/>
        <v>0</v>
      </c>
      <c r="GU685" s="264">
        <f t="shared" si="2202"/>
        <v>0</v>
      </c>
      <c r="GV685" s="264">
        <f t="shared" si="2203"/>
        <v>0</v>
      </c>
      <c r="GW685" s="264">
        <f t="shared" si="2204"/>
        <v>0</v>
      </c>
      <c r="GX685" s="264">
        <f t="shared" si="2205"/>
        <v>0</v>
      </c>
      <c r="GY685" s="162"/>
      <c r="GZ685" s="264">
        <f t="shared" si="2206"/>
        <v>0</v>
      </c>
      <c r="HA685" s="264">
        <f t="shared" si="2207"/>
        <v>0</v>
      </c>
      <c r="HB685" s="264">
        <f t="shared" si="2208"/>
        <v>0</v>
      </c>
      <c r="HC685" s="264">
        <f t="shared" si="2209"/>
        <v>0</v>
      </c>
      <c r="HD685" s="264">
        <f t="shared" si="2210"/>
        <v>0</v>
      </c>
    </row>
    <row r="686" spans="1:212" ht="45" hidden="1" x14ac:dyDescent="0.25">
      <c r="A686" s="172" t="s">
        <v>1103</v>
      </c>
      <c r="B686" s="172" t="s">
        <v>1096</v>
      </c>
      <c r="C686" s="38" t="s">
        <v>355</v>
      </c>
      <c r="D686" s="7">
        <v>6620</v>
      </c>
      <c r="E686" s="200">
        <v>12</v>
      </c>
      <c r="F686" s="246"/>
      <c r="G686" s="178">
        <f t="shared" si="2217"/>
        <v>0</v>
      </c>
      <c r="H686" s="178">
        <f t="shared" si="2218"/>
        <v>0</v>
      </c>
      <c r="I686" s="26"/>
      <c r="J686" s="26"/>
      <c r="K686" s="26"/>
      <c r="L686" s="26"/>
      <c r="M686" s="26"/>
      <c r="N686" s="26"/>
      <c r="O686" s="26"/>
      <c r="P686" s="26"/>
      <c r="Q686" s="178">
        <f t="shared" si="2219"/>
        <v>0</v>
      </c>
      <c r="R686" s="26"/>
      <c r="S686" s="26"/>
      <c r="T686" s="26"/>
      <c r="U686" s="26"/>
      <c r="V686" s="178">
        <f t="shared" si="2220"/>
        <v>0</v>
      </c>
      <c r="W686" s="26"/>
      <c r="X686" s="26"/>
      <c r="Y686" s="26"/>
      <c r="Z686" s="26"/>
      <c r="AA686" s="178">
        <f t="shared" si="2221"/>
        <v>0</v>
      </c>
      <c r="AB686" s="26"/>
      <c r="AC686" s="26"/>
      <c r="AD686" s="26"/>
      <c r="AE686" s="26"/>
      <c r="AF686" s="178">
        <f t="shared" si="2222"/>
        <v>0</v>
      </c>
      <c r="AG686" s="26"/>
      <c r="AH686" s="26"/>
      <c r="AI686" s="26"/>
      <c r="AJ686" s="26"/>
      <c r="AK686" s="178">
        <f t="shared" si="2223"/>
        <v>0</v>
      </c>
      <c r="AL686" s="178">
        <f t="shared" si="2224"/>
        <v>0</v>
      </c>
      <c r="AM686" s="26"/>
      <c r="AN686" s="26"/>
      <c r="AO686" s="26"/>
      <c r="AP686" s="26"/>
      <c r="AQ686" s="26"/>
      <c r="AR686" s="26"/>
      <c r="AS686" s="26"/>
      <c r="AT686" s="26"/>
      <c r="AU686" s="178">
        <f t="shared" si="2225"/>
        <v>0</v>
      </c>
      <c r="AV686" s="26"/>
      <c r="AW686" s="26"/>
      <c r="AX686" s="26"/>
      <c r="AY686" s="26"/>
      <c r="AZ686" s="178">
        <f t="shared" si="2226"/>
        <v>0</v>
      </c>
      <c r="BA686" s="26"/>
      <c r="BB686" s="26"/>
      <c r="BC686" s="26"/>
      <c r="BD686" s="26"/>
      <c r="BE686" s="178">
        <f t="shared" si="2227"/>
        <v>0</v>
      </c>
      <c r="BF686" s="26"/>
      <c r="BG686" s="26"/>
      <c r="BH686" s="26"/>
      <c r="BI686" s="26"/>
      <c r="BJ686" s="178">
        <f t="shared" si="2228"/>
        <v>0</v>
      </c>
      <c r="BK686" s="26"/>
      <c r="BL686" s="26"/>
      <c r="BM686" s="26"/>
      <c r="BN686" s="26"/>
      <c r="BO686" s="178">
        <f t="shared" si="2229"/>
        <v>0</v>
      </c>
      <c r="BP686" s="26"/>
      <c r="BQ686" s="26"/>
      <c r="BR686" s="26"/>
      <c r="BS686" s="26"/>
      <c r="BT686" s="178">
        <f t="shared" si="2230"/>
        <v>0</v>
      </c>
      <c r="BU686" s="26"/>
      <c r="BV686" s="26"/>
      <c r="BW686" s="26"/>
      <c r="BX686" s="26"/>
      <c r="BY686" s="178">
        <f t="shared" si="2231"/>
        <v>0</v>
      </c>
      <c r="BZ686" s="26"/>
      <c r="CA686" s="26"/>
      <c r="CB686" s="26"/>
      <c r="CC686" s="26"/>
      <c r="CD686" s="178">
        <f t="shared" si="2232"/>
        <v>0</v>
      </c>
      <c r="CE686" s="26"/>
      <c r="CF686" s="26"/>
      <c r="CG686" s="26"/>
      <c r="CH686" s="26"/>
      <c r="CI686" s="178">
        <f t="shared" si="2233"/>
        <v>0</v>
      </c>
      <c r="CJ686" s="26"/>
      <c r="CK686" s="26"/>
      <c r="CL686" s="26"/>
      <c r="CM686" s="26"/>
      <c r="CN686" s="178">
        <f t="shared" si="2234"/>
        <v>0</v>
      </c>
      <c r="CO686" s="26"/>
      <c r="CP686" s="26"/>
      <c r="CQ686" s="26"/>
      <c r="CR686" s="26"/>
      <c r="CS686" s="162">
        <f t="shared" si="2102"/>
        <v>0</v>
      </c>
      <c r="CT686" s="10"/>
      <c r="CU686" s="160">
        <f t="shared" si="2103"/>
        <v>0</v>
      </c>
      <c r="CV686" s="160">
        <f t="shared" si="2104"/>
        <v>0</v>
      </c>
      <c r="CW686" s="160">
        <f t="shared" si="2105"/>
        <v>0</v>
      </c>
      <c r="CX686" s="160">
        <f t="shared" si="2106"/>
        <v>0</v>
      </c>
      <c r="CY686" s="160">
        <f t="shared" si="2107"/>
        <v>0</v>
      </c>
      <c r="CZ686" s="160">
        <f t="shared" si="2108"/>
        <v>0</v>
      </c>
      <c r="DA686" s="160">
        <f t="shared" si="2109"/>
        <v>0</v>
      </c>
      <c r="DB686" s="160">
        <f t="shared" si="2110"/>
        <v>0</v>
      </c>
      <c r="DC686" s="160">
        <f t="shared" si="2111"/>
        <v>0</v>
      </c>
      <c r="DD686" s="160">
        <f t="shared" si="2112"/>
        <v>0</v>
      </c>
      <c r="DE686" s="160">
        <f t="shared" si="2113"/>
        <v>0</v>
      </c>
      <c r="DF686" s="160">
        <f t="shared" si="2114"/>
        <v>0</v>
      </c>
      <c r="DG686" s="160">
        <f t="shared" si="2115"/>
        <v>0</v>
      </c>
      <c r="DH686" s="160">
        <f t="shared" si="2116"/>
        <v>0</v>
      </c>
      <c r="DI686" s="160">
        <f t="shared" si="2117"/>
        <v>0</v>
      </c>
      <c r="DJ686" s="160">
        <f t="shared" si="2118"/>
        <v>0</v>
      </c>
      <c r="DK686" s="160">
        <f t="shared" si="2119"/>
        <v>0</v>
      </c>
      <c r="DL686" s="160">
        <f t="shared" si="2120"/>
        <v>0</v>
      </c>
      <c r="DM686" s="10"/>
      <c r="DN686" s="160">
        <f t="shared" si="2121"/>
        <v>0</v>
      </c>
      <c r="DO686" s="160">
        <f t="shared" si="2122"/>
        <v>0</v>
      </c>
      <c r="DP686" s="160">
        <f t="shared" si="2123"/>
        <v>0</v>
      </c>
      <c r="DQ686" s="160">
        <f t="shared" si="2124"/>
        <v>0</v>
      </c>
      <c r="DR686" s="160">
        <f t="shared" si="2125"/>
        <v>0</v>
      </c>
      <c r="DS686" s="160">
        <f t="shared" si="2126"/>
        <v>0</v>
      </c>
      <c r="DT686" s="160">
        <f t="shared" si="2127"/>
        <v>0</v>
      </c>
      <c r="DU686" s="160">
        <f t="shared" si="2128"/>
        <v>0</v>
      </c>
      <c r="DV686" s="160">
        <f t="shared" si="2129"/>
        <v>0</v>
      </c>
      <c r="DW686" s="160">
        <f t="shared" si="2130"/>
        <v>0</v>
      </c>
      <c r="DX686" s="160">
        <f t="shared" si="2131"/>
        <v>0</v>
      </c>
      <c r="DY686" s="160">
        <f t="shared" si="2132"/>
        <v>0</v>
      </c>
      <c r="DZ686" s="160">
        <f t="shared" si="2133"/>
        <v>0</v>
      </c>
      <c r="EA686" s="160">
        <f t="shared" si="2134"/>
        <v>0</v>
      </c>
      <c r="EB686" s="160">
        <f t="shared" si="2135"/>
        <v>0</v>
      </c>
      <c r="EC686" s="160">
        <f t="shared" si="2136"/>
        <v>0</v>
      </c>
      <c r="ED686" s="160">
        <f t="shared" si="2137"/>
        <v>0</v>
      </c>
      <c r="EE686" s="160">
        <f t="shared" si="2138"/>
        <v>0</v>
      </c>
      <c r="EF686" s="160">
        <f t="shared" si="2139"/>
        <v>0</v>
      </c>
      <c r="EG686" s="160">
        <f t="shared" si="2140"/>
        <v>0</v>
      </c>
      <c r="EH686" s="160">
        <f t="shared" si="2141"/>
        <v>0</v>
      </c>
      <c r="EI686" s="160">
        <f t="shared" si="2142"/>
        <v>0</v>
      </c>
      <c r="EJ686" s="160">
        <f t="shared" si="2143"/>
        <v>0</v>
      </c>
      <c r="EK686" s="160">
        <f t="shared" si="2144"/>
        <v>0</v>
      </c>
      <c r="EL686" s="160">
        <f t="shared" si="2145"/>
        <v>0</v>
      </c>
      <c r="EM686" s="160">
        <f t="shared" si="2146"/>
        <v>0</v>
      </c>
      <c r="EN686" s="160">
        <f t="shared" si="2147"/>
        <v>0</v>
      </c>
      <c r="EO686" s="160">
        <f t="shared" si="2148"/>
        <v>0</v>
      </c>
      <c r="EP686" s="160">
        <f t="shared" si="2149"/>
        <v>0</v>
      </c>
      <c r="EQ686" s="160">
        <f t="shared" si="2150"/>
        <v>0</v>
      </c>
      <c r="ER686" s="10"/>
      <c r="ES686" s="160">
        <f t="shared" si="2151"/>
        <v>0</v>
      </c>
      <c r="ET686" s="160">
        <f t="shared" si="2152"/>
        <v>0</v>
      </c>
      <c r="EU686" s="160">
        <f t="shared" si="2153"/>
        <v>0</v>
      </c>
      <c r="EV686" s="160">
        <f t="shared" si="2154"/>
        <v>0</v>
      </c>
      <c r="EW686" s="160">
        <f t="shared" si="2155"/>
        <v>0</v>
      </c>
      <c r="EX686" s="160">
        <f t="shared" si="2156"/>
        <v>0</v>
      </c>
      <c r="EY686" s="160">
        <f t="shared" si="2157"/>
        <v>0</v>
      </c>
      <c r="EZ686" s="160">
        <f t="shared" si="2158"/>
        <v>0</v>
      </c>
      <c r="FA686" s="160">
        <f t="shared" si="2159"/>
        <v>0</v>
      </c>
      <c r="FB686" s="160">
        <f t="shared" si="2160"/>
        <v>0</v>
      </c>
      <c r="FC686" s="160">
        <f t="shared" si="2161"/>
        <v>0</v>
      </c>
      <c r="FD686" s="160">
        <f t="shared" si="2162"/>
        <v>0</v>
      </c>
      <c r="FE686" s="160">
        <f t="shared" si="2163"/>
        <v>0</v>
      </c>
      <c r="FF686" s="160">
        <f t="shared" si="2164"/>
        <v>0</v>
      </c>
      <c r="FG686" s="160">
        <f t="shared" si="2165"/>
        <v>0</v>
      </c>
      <c r="FH686" s="10"/>
      <c r="FI686" s="195">
        <f t="shared" si="2166"/>
        <v>0</v>
      </c>
      <c r="FJ686" s="195">
        <f t="shared" si="2167"/>
        <v>0</v>
      </c>
      <c r="FK686" s="195">
        <f t="shared" si="2168"/>
        <v>0</v>
      </c>
      <c r="FL686" s="195">
        <f t="shared" si="2169"/>
        <v>0</v>
      </c>
      <c r="FM686" s="195">
        <f t="shared" si="2170"/>
        <v>0</v>
      </c>
      <c r="FN686" s="195">
        <f t="shared" si="2171"/>
        <v>0</v>
      </c>
      <c r="FO686" s="195">
        <f t="shared" si="2172"/>
        <v>0</v>
      </c>
      <c r="FP686" s="195">
        <f t="shared" si="2173"/>
        <v>0</v>
      </c>
      <c r="FQ686" s="195">
        <f t="shared" si="2174"/>
        <v>0</v>
      </c>
      <c r="FR686" s="195">
        <f t="shared" si="2175"/>
        <v>0</v>
      </c>
      <c r="FS686" s="195">
        <f t="shared" si="2176"/>
        <v>0</v>
      </c>
      <c r="FT686" s="195">
        <f t="shared" si="2177"/>
        <v>0</v>
      </c>
      <c r="FU686" s="195">
        <f t="shared" si="2178"/>
        <v>0</v>
      </c>
      <c r="FV686" s="195">
        <f t="shared" si="2179"/>
        <v>0</v>
      </c>
      <c r="FW686" s="195">
        <f t="shared" si="2180"/>
        <v>0</v>
      </c>
      <c r="FX686" s="195">
        <f t="shared" si="2181"/>
        <v>0</v>
      </c>
      <c r="FY686" s="195">
        <f t="shared" si="2182"/>
        <v>0</v>
      </c>
      <c r="FZ686" s="195">
        <f t="shared" si="2183"/>
        <v>0</v>
      </c>
      <c r="GA686" s="195">
        <f t="shared" si="2184"/>
        <v>0</v>
      </c>
      <c r="GB686" s="195">
        <f t="shared" si="2185"/>
        <v>0</v>
      </c>
      <c r="GC686" s="195">
        <f t="shared" si="2186"/>
        <v>0</v>
      </c>
      <c r="GD686" s="195">
        <f t="shared" si="2187"/>
        <v>0</v>
      </c>
      <c r="GE686" s="195">
        <f t="shared" si="2188"/>
        <v>0</v>
      </c>
      <c r="GF686" s="195">
        <f t="shared" si="2189"/>
        <v>0</v>
      </c>
      <c r="GG686" s="195">
        <f t="shared" si="2190"/>
        <v>0</v>
      </c>
      <c r="GH686" s="195">
        <f t="shared" si="2191"/>
        <v>0</v>
      </c>
      <c r="GI686" s="195">
        <f t="shared" si="2192"/>
        <v>0</v>
      </c>
      <c r="GJ686" s="195">
        <f t="shared" si="2193"/>
        <v>0</v>
      </c>
      <c r="GK686" s="195">
        <f t="shared" si="2194"/>
        <v>0</v>
      </c>
      <c r="GL686" s="195">
        <f t="shared" si="2195"/>
        <v>0</v>
      </c>
      <c r="GM686" s="10"/>
      <c r="GN686" s="10"/>
      <c r="GO686" s="264">
        <f t="shared" si="2196"/>
        <v>0</v>
      </c>
      <c r="GP686" s="264">
        <f t="shared" si="2197"/>
        <v>0</v>
      </c>
      <c r="GQ686" s="264">
        <f t="shared" si="2198"/>
        <v>0</v>
      </c>
      <c r="GR686" s="264">
        <f t="shared" si="2199"/>
        <v>0</v>
      </c>
      <c r="GS686" s="264">
        <f t="shared" si="2200"/>
        <v>0</v>
      </c>
      <c r="GT686" s="264">
        <f t="shared" si="2201"/>
        <v>0</v>
      </c>
      <c r="GU686" s="264">
        <f t="shared" si="2202"/>
        <v>0</v>
      </c>
      <c r="GV686" s="264">
        <f t="shared" si="2203"/>
        <v>0</v>
      </c>
      <c r="GW686" s="264">
        <f t="shared" si="2204"/>
        <v>0</v>
      </c>
      <c r="GX686" s="264">
        <f t="shared" si="2205"/>
        <v>0</v>
      </c>
      <c r="GY686" s="162"/>
      <c r="GZ686" s="264">
        <f t="shared" si="2206"/>
        <v>0</v>
      </c>
      <c r="HA686" s="264">
        <f t="shared" si="2207"/>
        <v>0</v>
      </c>
      <c r="HB686" s="264">
        <f t="shared" si="2208"/>
        <v>0</v>
      </c>
      <c r="HC686" s="264">
        <f t="shared" si="2209"/>
        <v>0</v>
      </c>
      <c r="HD686" s="264">
        <f t="shared" si="2210"/>
        <v>0</v>
      </c>
    </row>
    <row r="687" spans="1:212" ht="30" hidden="1" x14ac:dyDescent="0.25">
      <c r="A687" s="172" t="s">
        <v>1104</v>
      </c>
      <c r="B687" s="172" t="s">
        <v>1096</v>
      </c>
      <c r="C687" s="38" t="s">
        <v>356</v>
      </c>
      <c r="D687" s="7">
        <v>6621</v>
      </c>
      <c r="E687" s="200">
        <v>12</v>
      </c>
      <c r="F687" s="246"/>
      <c r="G687" s="178">
        <f t="shared" si="2217"/>
        <v>0</v>
      </c>
      <c r="H687" s="178">
        <f t="shared" si="2218"/>
        <v>0</v>
      </c>
      <c r="I687" s="26"/>
      <c r="J687" s="26"/>
      <c r="K687" s="26"/>
      <c r="L687" s="26"/>
      <c r="M687" s="26"/>
      <c r="N687" s="26"/>
      <c r="O687" s="26"/>
      <c r="P687" s="26"/>
      <c r="Q687" s="178">
        <f t="shared" si="2219"/>
        <v>0</v>
      </c>
      <c r="R687" s="26"/>
      <c r="S687" s="26"/>
      <c r="T687" s="26"/>
      <c r="U687" s="26"/>
      <c r="V687" s="178">
        <f t="shared" si="2220"/>
        <v>0</v>
      </c>
      <c r="W687" s="26"/>
      <c r="X687" s="26"/>
      <c r="Y687" s="26"/>
      <c r="Z687" s="26"/>
      <c r="AA687" s="178">
        <f t="shared" si="2221"/>
        <v>0</v>
      </c>
      <c r="AB687" s="26"/>
      <c r="AC687" s="26"/>
      <c r="AD687" s="26"/>
      <c r="AE687" s="26"/>
      <c r="AF687" s="178">
        <f t="shared" si="2222"/>
        <v>0</v>
      </c>
      <c r="AG687" s="26"/>
      <c r="AH687" s="26"/>
      <c r="AI687" s="26"/>
      <c r="AJ687" s="26"/>
      <c r="AK687" s="178">
        <f t="shared" si="2223"/>
        <v>0</v>
      </c>
      <c r="AL687" s="178">
        <f t="shared" si="2224"/>
        <v>0</v>
      </c>
      <c r="AM687" s="26"/>
      <c r="AN687" s="26"/>
      <c r="AO687" s="26"/>
      <c r="AP687" s="26"/>
      <c r="AQ687" s="26"/>
      <c r="AR687" s="26"/>
      <c r="AS687" s="26"/>
      <c r="AT687" s="26"/>
      <c r="AU687" s="178">
        <f t="shared" si="2225"/>
        <v>0</v>
      </c>
      <c r="AV687" s="26"/>
      <c r="AW687" s="26"/>
      <c r="AX687" s="26"/>
      <c r="AY687" s="26"/>
      <c r="AZ687" s="178">
        <f t="shared" si="2226"/>
        <v>0</v>
      </c>
      <c r="BA687" s="26"/>
      <c r="BB687" s="26"/>
      <c r="BC687" s="26"/>
      <c r="BD687" s="26"/>
      <c r="BE687" s="178">
        <f t="shared" si="2227"/>
        <v>0</v>
      </c>
      <c r="BF687" s="26"/>
      <c r="BG687" s="26"/>
      <c r="BH687" s="26"/>
      <c r="BI687" s="26"/>
      <c r="BJ687" s="178">
        <f t="shared" si="2228"/>
        <v>0</v>
      </c>
      <c r="BK687" s="26"/>
      <c r="BL687" s="26"/>
      <c r="BM687" s="26"/>
      <c r="BN687" s="26"/>
      <c r="BO687" s="178">
        <f t="shared" si="2229"/>
        <v>0</v>
      </c>
      <c r="BP687" s="26"/>
      <c r="BQ687" s="26"/>
      <c r="BR687" s="26"/>
      <c r="BS687" s="26"/>
      <c r="BT687" s="178">
        <f t="shared" si="2230"/>
        <v>0</v>
      </c>
      <c r="BU687" s="26"/>
      <c r="BV687" s="26"/>
      <c r="BW687" s="26"/>
      <c r="BX687" s="26"/>
      <c r="BY687" s="178">
        <f t="shared" si="2231"/>
        <v>0</v>
      </c>
      <c r="BZ687" s="26"/>
      <c r="CA687" s="26"/>
      <c r="CB687" s="26"/>
      <c r="CC687" s="26"/>
      <c r="CD687" s="178">
        <f t="shared" si="2232"/>
        <v>0</v>
      </c>
      <c r="CE687" s="26"/>
      <c r="CF687" s="26"/>
      <c r="CG687" s="26"/>
      <c r="CH687" s="26"/>
      <c r="CI687" s="178">
        <f t="shared" si="2233"/>
        <v>0</v>
      </c>
      <c r="CJ687" s="26"/>
      <c r="CK687" s="26"/>
      <c r="CL687" s="26"/>
      <c r="CM687" s="26"/>
      <c r="CN687" s="178">
        <f t="shared" si="2234"/>
        <v>0</v>
      </c>
      <c r="CO687" s="26"/>
      <c r="CP687" s="26"/>
      <c r="CQ687" s="26"/>
      <c r="CR687" s="26"/>
      <c r="CS687" s="162">
        <f t="shared" si="2102"/>
        <v>0</v>
      </c>
      <c r="CT687" s="10"/>
      <c r="CU687" s="160">
        <f t="shared" si="2103"/>
        <v>0</v>
      </c>
      <c r="CV687" s="160">
        <f t="shared" si="2104"/>
        <v>0</v>
      </c>
      <c r="CW687" s="160">
        <f t="shared" si="2105"/>
        <v>0</v>
      </c>
      <c r="CX687" s="160">
        <f t="shared" si="2106"/>
        <v>0</v>
      </c>
      <c r="CY687" s="160">
        <f t="shared" si="2107"/>
        <v>0</v>
      </c>
      <c r="CZ687" s="160">
        <f t="shared" si="2108"/>
        <v>0</v>
      </c>
      <c r="DA687" s="160">
        <f t="shared" si="2109"/>
        <v>0</v>
      </c>
      <c r="DB687" s="160">
        <f t="shared" si="2110"/>
        <v>0</v>
      </c>
      <c r="DC687" s="160">
        <f t="shared" si="2111"/>
        <v>0</v>
      </c>
      <c r="DD687" s="160">
        <f t="shared" si="2112"/>
        <v>0</v>
      </c>
      <c r="DE687" s="160">
        <f t="shared" si="2113"/>
        <v>0</v>
      </c>
      <c r="DF687" s="160">
        <f t="shared" si="2114"/>
        <v>0</v>
      </c>
      <c r="DG687" s="160">
        <f t="shared" si="2115"/>
        <v>0</v>
      </c>
      <c r="DH687" s="160">
        <f t="shared" si="2116"/>
        <v>0</v>
      </c>
      <c r="DI687" s="160">
        <f t="shared" si="2117"/>
        <v>0</v>
      </c>
      <c r="DJ687" s="160">
        <f t="shared" si="2118"/>
        <v>0</v>
      </c>
      <c r="DK687" s="160">
        <f t="shared" si="2119"/>
        <v>0</v>
      </c>
      <c r="DL687" s="160">
        <f t="shared" si="2120"/>
        <v>0</v>
      </c>
      <c r="DM687" s="10"/>
      <c r="DN687" s="160">
        <f t="shared" si="2121"/>
        <v>0</v>
      </c>
      <c r="DO687" s="160">
        <f t="shared" si="2122"/>
        <v>0</v>
      </c>
      <c r="DP687" s="160">
        <f t="shared" si="2123"/>
        <v>0</v>
      </c>
      <c r="DQ687" s="160">
        <f t="shared" si="2124"/>
        <v>0</v>
      </c>
      <c r="DR687" s="160">
        <f t="shared" si="2125"/>
        <v>0</v>
      </c>
      <c r="DS687" s="160">
        <f t="shared" si="2126"/>
        <v>0</v>
      </c>
      <c r="DT687" s="160">
        <f t="shared" si="2127"/>
        <v>0</v>
      </c>
      <c r="DU687" s="160">
        <f t="shared" si="2128"/>
        <v>0</v>
      </c>
      <c r="DV687" s="160">
        <f t="shared" si="2129"/>
        <v>0</v>
      </c>
      <c r="DW687" s="160">
        <f t="shared" si="2130"/>
        <v>0</v>
      </c>
      <c r="DX687" s="160">
        <f t="shared" si="2131"/>
        <v>0</v>
      </c>
      <c r="DY687" s="160">
        <f t="shared" si="2132"/>
        <v>0</v>
      </c>
      <c r="DZ687" s="160">
        <f t="shared" si="2133"/>
        <v>0</v>
      </c>
      <c r="EA687" s="160">
        <f t="shared" si="2134"/>
        <v>0</v>
      </c>
      <c r="EB687" s="160">
        <f t="shared" si="2135"/>
        <v>0</v>
      </c>
      <c r="EC687" s="160">
        <f t="shared" si="2136"/>
        <v>0</v>
      </c>
      <c r="ED687" s="160">
        <f t="shared" si="2137"/>
        <v>0</v>
      </c>
      <c r="EE687" s="160">
        <f t="shared" si="2138"/>
        <v>0</v>
      </c>
      <c r="EF687" s="160">
        <f t="shared" si="2139"/>
        <v>0</v>
      </c>
      <c r="EG687" s="160">
        <f t="shared" si="2140"/>
        <v>0</v>
      </c>
      <c r="EH687" s="160">
        <f t="shared" si="2141"/>
        <v>0</v>
      </c>
      <c r="EI687" s="160">
        <f t="shared" si="2142"/>
        <v>0</v>
      </c>
      <c r="EJ687" s="160">
        <f t="shared" si="2143"/>
        <v>0</v>
      </c>
      <c r="EK687" s="160">
        <f t="shared" si="2144"/>
        <v>0</v>
      </c>
      <c r="EL687" s="160">
        <f t="shared" si="2145"/>
        <v>0</v>
      </c>
      <c r="EM687" s="160">
        <f t="shared" si="2146"/>
        <v>0</v>
      </c>
      <c r="EN687" s="160">
        <f t="shared" si="2147"/>
        <v>0</v>
      </c>
      <c r="EO687" s="160">
        <f t="shared" si="2148"/>
        <v>0</v>
      </c>
      <c r="EP687" s="160">
        <f t="shared" si="2149"/>
        <v>0</v>
      </c>
      <c r="EQ687" s="160">
        <f t="shared" si="2150"/>
        <v>0</v>
      </c>
      <c r="ER687" s="10"/>
      <c r="ES687" s="160">
        <f t="shared" si="2151"/>
        <v>0</v>
      </c>
      <c r="ET687" s="160">
        <f t="shared" si="2152"/>
        <v>0</v>
      </c>
      <c r="EU687" s="160">
        <f t="shared" si="2153"/>
        <v>0</v>
      </c>
      <c r="EV687" s="160">
        <f t="shared" si="2154"/>
        <v>0</v>
      </c>
      <c r="EW687" s="160">
        <f t="shared" si="2155"/>
        <v>0</v>
      </c>
      <c r="EX687" s="160">
        <f t="shared" si="2156"/>
        <v>0</v>
      </c>
      <c r="EY687" s="160">
        <f t="shared" si="2157"/>
        <v>0</v>
      </c>
      <c r="EZ687" s="160">
        <f t="shared" si="2158"/>
        <v>0</v>
      </c>
      <c r="FA687" s="160">
        <f t="shared" si="2159"/>
        <v>0</v>
      </c>
      <c r="FB687" s="160">
        <f t="shared" si="2160"/>
        <v>0</v>
      </c>
      <c r="FC687" s="160">
        <f t="shared" si="2161"/>
        <v>0</v>
      </c>
      <c r="FD687" s="160">
        <f t="shared" si="2162"/>
        <v>0</v>
      </c>
      <c r="FE687" s="160">
        <f t="shared" si="2163"/>
        <v>0</v>
      </c>
      <c r="FF687" s="160">
        <f t="shared" si="2164"/>
        <v>0</v>
      </c>
      <c r="FG687" s="160">
        <f t="shared" si="2165"/>
        <v>0</v>
      </c>
      <c r="FH687" s="10"/>
      <c r="FI687" s="195">
        <f t="shared" si="2166"/>
        <v>0</v>
      </c>
      <c r="FJ687" s="195">
        <f t="shared" si="2167"/>
        <v>0</v>
      </c>
      <c r="FK687" s="195">
        <f t="shared" si="2168"/>
        <v>0</v>
      </c>
      <c r="FL687" s="195">
        <f t="shared" si="2169"/>
        <v>0</v>
      </c>
      <c r="FM687" s="195">
        <f t="shared" si="2170"/>
        <v>0</v>
      </c>
      <c r="FN687" s="195">
        <f t="shared" si="2171"/>
        <v>0</v>
      </c>
      <c r="FO687" s="195">
        <f t="shared" si="2172"/>
        <v>0</v>
      </c>
      <c r="FP687" s="195">
        <f t="shared" si="2173"/>
        <v>0</v>
      </c>
      <c r="FQ687" s="195">
        <f t="shared" si="2174"/>
        <v>0</v>
      </c>
      <c r="FR687" s="195">
        <f t="shared" si="2175"/>
        <v>0</v>
      </c>
      <c r="FS687" s="195">
        <f t="shared" si="2176"/>
        <v>0</v>
      </c>
      <c r="FT687" s="195">
        <f t="shared" si="2177"/>
        <v>0</v>
      </c>
      <c r="FU687" s="195">
        <f t="shared" si="2178"/>
        <v>0</v>
      </c>
      <c r="FV687" s="195">
        <f t="shared" si="2179"/>
        <v>0</v>
      </c>
      <c r="FW687" s="195">
        <f t="shared" si="2180"/>
        <v>0</v>
      </c>
      <c r="FX687" s="195">
        <f t="shared" si="2181"/>
        <v>0</v>
      </c>
      <c r="FY687" s="195">
        <f t="shared" si="2182"/>
        <v>0</v>
      </c>
      <c r="FZ687" s="195">
        <f t="shared" si="2183"/>
        <v>0</v>
      </c>
      <c r="GA687" s="195">
        <f t="shared" si="2184"/>
        <v>0</v>
      </c>
      <c r="GB687" s="195">
        <f t="shared" si="2185"/>
        <v>0</v>
      </c>
      <c r="GC687" s="195">
        <f t="shared" si="2186"/>
        <v>0</v>
      </c>
      <c r="GD687" s="195">
        <f t="shared" si="2187"/>
        <v>0</v>
      </c>
      <c r="GE687" s="195">
        <f t="shared" si="2188"/>
        <v>0</v>
      </c>
      <c r="GF687" s="195">
        <f t="shared" si="2189"/>
        <v>0</v>
      </c>
      <c r="GG687" s="195">
        <f t="shared" si="2190"/>
        <v>0</v>
      </c>
      <c r="GH687" s="195">
        <f t="shared" si="2191"/>
        <v>0</v>
      </c>
      <c r="GI687" s="195">
        <f t="shared" si="2192"/>
        <v>0</v>
      </c>
      <c r="GJ687" s="195">
        <f t="shared" si="2193"/>
        <v>0</v>
      </c>
      <c r="GK687" s="195">
        <f t="shared" si="2194"/>
        <v>0</v>
      </c>
      <c r="GL687" s="195">
        <f t="shared" si="2195"/>
        <v>0</v>
      </c>
      <c r="GM687" s="10"/>
      <c r="GN687" s="10"/>
      <c r="GO687" s="264">
        <f t="shared" si="2196"/>
        <v>0</v>
      </c>
      <c r="GP687" s="264">
        <f t="shared" si="2197"/>
        <v>0</v>
      </c>
      <c r="GQ687" s="264">
        <f t="shared" si="2198"/>
        <v>0</v>
      </c>
      <c r="GR687" s="264">
        <f t="shared" si="2199"/>
        <v>0</v>
      </c>
      <c r="GS687" s="264">
        <f t="shared" si="2200"/>
        <v>0</v>
      </c>
      <c r="GT687" s="264">
        <f t="shared" si="2201"/>
        <v>0</v>
      </c>
      <c r="GU687" s="264">
        <f t="shared" si="2202"/>
        <v>0</v>
      </c>
      <c r="GV687" s="264">
        <f t="shared" si="2203"/>
        <v>0</v>
      </c>
      <c r="GW687" s="264">
        <f t="shared" si="2204"/>
        <v>0</v>
      </c>
      <c r="GX687" s="264">
        <f t="shared" si="2205"/>
        <v>0</v>
      </c>
      <c r="GY687" s="162"/>
      <c r="GZ687" s="264">
        <f t="shared" si="2206"/>
        <v>0</v>
      </c>
      <c r="HA687" s="264">
        <f t="shared" si="2207"/>
        <v>0</v>
      </c>
      <c r="HB687" s="264">
        <f t="shared" si="2208"/>
        <v>0</v>
      </c>
      <c r="HC687" s="264">
        <f t="shared" si="2209"/>
        <v>0</v>
      </c>
      <c r="HD687" s="264">
        <f t="shared" si="2210"/>
        <v>0</v>
      </c>
    </row>
    <row r="688" spans="1:212" ht="75" hidden="1" x14ac:dyDescent="0.25">
      <c r="A688" s="172" t="s">
        <v>1105</v>
      </c>
      <c r="B688" s="172" t="s">
        <v>1096</v>
      </c>
      <c r="C688" s="38" t="s">
        <v>357</v>
      </c>
      <c r="D688" s="7">
        <v>6622</v>
      </c>
      <c r="E688" s="200">
        <v>21</v>
      </c>
      <c r="F688" s="246"/>
      <c r="G688" s="178">
        <f t="shared" si="2217"/>
        <v>0</v>
      </c>
      <c r="H688" s="178">
        <f t="shared" si="2218"/>
        <v>0</v>
      </c>
      <c r="I688" s="26"/>
      <c r="J688" s="26"/>
      <c r="K688" s="26"/>
      <c r="L688" s="26"/>
      <c r="M688" s="26"/>
      <c r="N688" s="26"/>
      <c r="O688" s="26"/>
      <c r="P688" s="26"/>
      <c r="Q688" s="178">
        <f t="shared" si="2219"/>
        <v>0</v>
      </c>
      <c r="R688" s="26"/>
      <c r="S688" s="26"/>
      <c r="T688" s="26"/>
      <c r="U688" s="26"/>
      <c r="V688" s="178">
        <f t="shared" si="2220"/>
        <v>0</v>
      </c>
      <c r="W688" s="26"/>
      <c r="X688" s="26"/>
      <c r="Y688" s="26"/>
      <c r="Z688" s="26"/>
      <c r="AA688" s="178">
        <f t="shared" si="2221"/>
        <v>0</v>
      </c>
      <c r="AB688" s="26"/>
      <c r="AC688" s="26"/>
      <c r="AD688" s="26"/>
      <c r="AE688" s="26"/>
      <c r="AF688" s="178">
        <f t="shared" si="2222"/>
        <v>0</v>
      </c>
      <c r="AG688" s="26"/>
      <c r="AH688" s="26"/>
      <c r="AI688" s="26"/>
      <c r="AJ688" s="26"/>
      <c r="AK688" s="178">
        <f t="shared" si="2223"/>
        <v>0</v>
      </c>
      <c r="AL688" s="178">
        <f t="shared" si="2224"/>
        <v>0</v>
      </c>
      <c r="AM688" s="26"/>
      <c r="AN688" s="26"/>
      <c r="AO688" s="26"/>
      <c r="AP688" s="26"/>
      <c r="AQ688" s="26"/>
      <c r="AR688" s="26"/>
      <c r="AS688" s="26"/>
      <c r="AT688" s="26"/>
      <c r="AU688" s="178">
        <f t="shared" si="2225"/>
        <v>0</v>
      </c>
      <c r="AV688" s="26"/>
      <c r="AW688" s="26"/>
      <c r="AX688" s="26"/>
      <c r="AY688" s="26"/>
      <c r="AZ688" s="178">
        <f t="shared" si="2226"/>
        <v>0</v>
      </c>
      <c r="BA688" s="26"/>
      <c r="BB688" s="26"/>
      <c r="BC688" s="26"/>
      <c r="BD688" s="26"/>
      <c r="BE688" s="178">
        <f t="shared" si="2227"/>
        <v>0</v>
      </c>
      <c r="BF688" s="26"/>
      <c r="BG688" s="26"/>
      <c r="BH688" s="26"/>
      <c r="BI688" s="26"/>
      <c r="BJ688" s="178">
        <f t="shared" si="2228"/>
        <v>0</v>
      </c>
      <c r="BK688" s="26"/>
      <c r="BL688" s="26"/>
      <c r="BM688" s="26"/>
      <c r="BN688" s="26"/>
      <c r="BO688" s="178">
        <f t="shared" si="2229"/>
        <v>0</v>
      </c>
      <c r="BP688" s="26"/>
      <c r="BQ688" s="26"/>
      <c r="BR688" s="26"/>
      <c r="BS688" s="26"/>
      <c r="BT688" s="178">
        <f t="shared" si="2230"/>
        <v>0</v>
      </c>
      <c r="BU688" s="26"/>
      <c r="BV688" s="26"/>
      <c r="BW688" s="26"/>
      <c r="BX688" s="26"/>
      <c r="BY688" s="178">
        <f t="shared" si="2231"/>
        <v>0</v>
      </c>
      <c r="BZ688" s="26"/>
      <c r="CA688" s="26"/>
      <c r="CB688" s="26"/>
      <c r="CC688" s="26"/>
      <c r="CD688" s="178">
        <f t="shared" si="2232"/>
        <v>0</v>
      </c>
      <c r="CE688" s="26"/>
      <c r="CF688" s="26"/>
      <c r="CG688" s="26"/>
      <c r="CH688" s="26"/>
      <c r="CI688" s="178">
        <f t="shared" si="2233"/>
        <v>0</v>
      </c>
      <c r="CJ688" s="26"/>
      <c r="CK688" s="26"/>
      <c r="CL688" s="26"/>
      <c r="CM688" s="26"/>
      <c r="CN688" s="178">
        <f t="shared" si="2234"/>
        <v>0</v>
      </c>
      <c r="CO688" s="26"/>
      <c r="CP688" s="26"/>
      <c r="CQ688" s="26"/>
      <c r="CR688" s="26"/>
      <c r="CS688" s="162">
        <f t="shared" si="2102"/>
        <v>0</v>
      </c>
      <c r="CT688" s="10"/>
      <c r="CU688" s="160">
        <f t="shared" si="2103"/>
        <v>0</v>
      </c>
      <c r="CV688" s="160">
        <f t="shared" si="2104"/>
        <v>0</v>
      </c>
      <c r="CW688" s="160">
        <f t="shared" si="2105"/>
        <v>0</v>
      </c>
      <c r="CX688" s="160">
        <f t="shared" si="2106"/>
        <v>0</v>
      </c>
      <c r="CY688" s="160">
        <f t="shared" si="2107"/>
        <v>0</v>
      </c>
      <c r="CZ688" s="160">
        <f t="shared" si="2108"/>
        <v>0</v>
      </c>
      <c r="DA688" s="160">
        <f t="shared" si="2109"/>
        <v>0</v>
      </c>
      <c r="DB688" s="160">
        <f t="shared" si="2110"/>
        <v>0</v>
      </c>
      <c r="DC688" s="160">
        <f t="shared" si="2111"/>
        <v>0</v>
      </c>
      <c r="DD688" s="160">
        <f t="shared" si="2112"/>
        <v>0</v>
      </c>
      <c r="DE688" s="160">
        <f t="shared" si="2113"/>
        <v>0</v>
      </c>
      <c r="DF688" s="160">
        <f t="shared" si="2114"/>
        <v>0</v>
      </c>
      <c r="DG688" s="160">
        <f t="shared" si="2115"/>
        <v>0</v>
      </c>
      <c r="DH688" s="160">
        <f t="shared" si="2116"/>
        <v>0</v>
      </c>
      <c r="DI688" s="160">
        <f t="shared" si="2117"/>
        <v>0</v>
      </c>
      <c r="DJ688" s="160">
        <f t="shared" si="2118"/>
        <v>0</v>
      </c>
      <c r="DK688" s="160">
        <f t="shared" si="2119"/>
        <v>0</v>
      </c>
      <c r="DL688" s="160">
        <f t="shared" si="2120"/>
        <v>0</v>
      </c>
      <c r="DM688" s="10"/>
      <c r="DN688" s="160">
        <f t="shared" si="2121"/>
        <v>0</v>
      </c>
      <c r="DO688" s="160">
        <f t="shared" si="2122"/>
        <v>0</v>
      </c>
      <c r="DP688" s="160">
        <f t="shared" si="2123"/>
        <v>0</v>
      </c>
      <c r="DQ688" s="160">
        <f t="shared" si="2124"/>
        <v>0</v>
      </c>
      <c r="DR688" s="160">
        <f t="shared" si="2125"/>
        <v>0</v>
      </c>
      <c r="DS688" s="160">
        <f t="shared" si="2126"/>
        <v>0</v>
      </c>
      <c r="DT688" s="160">
        <f t="shared" si="2127"/>
        <v>0</v>
      </c>
      <c r="DU688" s="160">
        <f t="shared" si="2128"/>
        <v>0</v>
      </c>
      <c r="DV688" s="160">
        <f t="shared" si="2129"/>
        <v>0</v>
      </c>
      <c r="DW688" s="160">
        <f t="shared" si="2130"/>
        <v>0</v>
      </c>
      <c r="DX688" s="160">
        <f t="shared" si="2131"/>
        <v>0</v>
      </c>
      <c r="DY688" s="160">
        <f t="shared" si="2132"/>
        <v>0</v>
      </c>
      <c r="DZ688" s="160">
        <f t="shared" si="2133"/>
        <v>0</v>
      </c>
      <c r="EA688" s="160">
        <f t="shared" si="2134"/>
        <v>0</v>
      </c>
      <c r="EB688" s="160">
        <f t="shared" si="2135"/>
        <v>0</v>
      </c>
      <c r="EC688" s="160">
        <f t="shared" si="2136"/>
        <v>0</v>
      </c>
      <c r="ED688" s="160">
        <f t="shared" si="2137"/>
        <v>0</v>
      </c>
      <c r="EE688" s="160">
        <f t="shared" si="2138"/>
        <v>0</v>
      </c>
      <c r="EF688" s="160">
        <f t="shared" si="2139"/>
        <v>0</v>
      </c>
      <c r="EG688" s="160">
        <f t="shared" si="2140"/>
        <v>0</v>
      </c>
      <c r="EH688" s="160">
        <f t="shared" si="2141"/>
        <v>0</v>
      </c>
      <c r="EI688" s="160">
        <f t="shared" si="2142"/>
        <v>0</v>
      </c>
      <c r="EJ688" s="160">
        <f t="shared" si="2143"/>
        <v>0</v>
      </c>
      <c r="EK688" s="160">
        <f t="shared" si="2144"/>
        <v>0</v>
      </c>
      <c r="EL688" s="160">
        <f t="shared" si="2145"/>
        <v>0</v>
      </c>
      <c r="EM688" s="160">
        <f t="shared" si="2146"/>
        <v>0</v>
      </c>
      <c r="EN688" s="160">
        <f t="shared" si="2147"/>
        <v>0</v>
      </c>
      <c r="EO688" s="160">
        <f t="shared" si="2148"/>
        <v>0</v>
      </c>
      <c r="EP688" s="160">
        <f t="shared" si="2149"/>
        <v>0</v>
      </c>
      <c r="EQ688" s="160">
        <f t="shared" si="2150"/>
        <v>0</v>
      </c>
      <c r="ER688" s="10"/>
      <c r="ES688" s="160">
        <f t="shared" si="2151"/>
        <v>0</v>
      </c>
      <c r="ET688" s="160">
        <f t="shared" si="2152"/>
        <v>0</v>
      </c>
      <c r="EU688" s="160">
        <f t="shared" si="2153"/>
        <v>0</v>
      </c>
      <c r="EV688" s="160">
        <f t="shared" si="2154"/>
        <v>0</v>
      </c>
      <c r="EW688" s="160">
        <f t="shared" si="2155"/>
        <v>0</v>
      </c>
      <c r="EX688" s="160">
        <f t="shared" si="2156"/>
        <v>0</v>
      </c>
      <c r="EY688" s="160">
        <f t="shared" si="2157"/>
        <v>0</v>
      </c>
      <c r="EZ688" s="160">
        <f t="shared" si="2158"/>
        <v>0</v>
      </c>
      <c r="FA688" s="160">
        <f t="shared" si="2159"/>
        <v>0</v>
      </c>
      <c r="FB688" s="160">
        <f t="shared" si="2160"/>
        <v>0</v>
      </c>
      <c r="FC688" s="160">
        <f t="shared" si="2161"/>
        <v>0</v>
      </c>
      <c r="FD688" s="160">
        <f t="shared" si="2162"/>
        <v>0</v>
      </c>
      <c r="FE688" s="160">
        <f t="shared" si="2163"/>
        <v>0</v>
      </c>
      <c r="FF688" s="160">
        <f t="shared" si="2164"/>
        <v>0</v>
      </c>
      <c r="FG688" s="160">
        <f t="shared" si="2165"/>
        <v>0</v>
      </c>
      <c r="FH688" s="10"/>
      <c r="FI688" s="195">
        <f t="shared" si="2166"/>
        <v>0</v>
      </c>
      <c r="FJ688" s="195">
        <f t="shared" si="2167"/>
        <v>0</v>
      </c>
      <c r="FK688" s="195">
        <f t="shared" si="2168"/>
        <v>0</v>
      </c>
      <c r="FL688" s="195">
        <f t="shared" si="2169"/>
        <v>0</v>
      </c>
      <c r="FM688" s="195">
        <f t="shared" si="2170"/>
        <v>0</v>
      </c>
      <c r="FN688" s="195">
        <f t="shared" si="2171"/>
        <v>0</v>
      </c>
      <c r="FO688" s="195">
        <f t="shared" si="2172"/>
        <v>0</v>
      </c>
      <c r="FP688" s="195">
        <f t="shared" si="2173"/>
        <v>0</v>
      </c>
      <c r="FQ688" s="195">
        <f t="shared" si="2174"/>
        <v>0</v>
      </c>
      <c r="FR688" s="195">
        <f t="shared" si="2175"/>
        <v>0</v>
      </c>
      <c r="FS688" s="195">
        <f t="shared" si="2176"/>
        <v>0</v>
      </c>
      <c r="FT688" s="195">
        <f t="shared" si="2177"/>
        <v>0</v>
      </c>
      <c r="FU688" s="195">
        <f t="shared" si="2178"/>
        <v>0</v>
      </c>
      <c r="FV688" s="195">
        <f t="shared" si="2179"/>
        <v>0</v>
      </c>
      <c r="FW688" s="195">
        <f t="shared" si="2180"/>
        <v>0</v>
      </c>
      <c r="FX688" s="195">
        <f t="shared" si="2181"/>
        <v>0</v>
      </c>
      <c r="FY688" s="195">
        <f t="shared" si="2182"/>
        <v>0</v>
      </c>
      <c r="FZ688" s="195">
        <f t="shared" si="2183"/>
        <v>0</v>
      </c>
      <c r="GA688" s="195">
        <f t="shared" si="2184"/>
        <v>0</v>
      </c>
      <c r="GB688" s="195">
        <f t="shared" si="2185"/>
        <v>0</v>
      </c>
      <c r="GC688" s="195">
        <f t="shared" si="2186"/>
        <v>0</v>
      </c>
      <c r="GD688" s="195">
        <f t="shared" si="2187"/>
        <v>0</v>
      </c>
      <c r="GE688" s="195">
        <f t="shared" si="2188"/>
        <v>0</v>
      </c>
      <c r="GF688" s="195">
        <f t="shared" si="2189"/>
        <v>0</v>
      </c>
      <c r="GG688" s="195">
        <f t="shared" si="2190"/>
        <v>0</v>
      </c>
      <c r="GH688" s="195">
        <f t="shared" si="2191"/>
        <v>0</v>
      </c>
      <c r="GI688" s="195">
        <f t="shared" si="2192"/>
        <v>0</v>
      </c>
      <c r="GJ688" s="195">
        <f t="shared" si="2193"/>
        <v>0</v>
      </c>
      <c r="GK688" s="195">
        <f t="shared" si="2194"/>
        <v>0</v>
      </c>
      <c r="GL688" s="195">
        <f t="shared" si="2195"/>
        <v>0</v>
      </c>
      <c r="GM688" s="10"/>
      <c r="GN688" s="10"/>
      <c r="GO688" s="264">
        <f t="shared" si="2196"/>
        <v>0</v>
      </c>
      <c r="GP688" s="264">
        <f t="shared" si="2197"/>
        <v>0</v>
      </c>
      <c r="GQ688" s="264">
        <f t="shared" si="2198"/>
        <v>0</v>
      </c>
      <c r="GR688" s="264">
        <f t="shared" si="2199"/>
        <v>0</v>
      </c>
      <c r="GS688" s="264">
        <f t="shared" si="2200"/>
        <v>0</v>
      </c>
      <c r="GT688" s="264">
        <f t="shared" si="2201"/>
        <v>0</v>
      </c>
      <c r="GU688" s="264">
        <f t="shared" si="2202"/>
        <v>0</v>
      </c>
      <c r="GV688" s="264">
        <f t="shared" si="2203"/>
        <v>0</v>
      </c>
      <c r="GW688" s="264">
        <f t="shared" si="2204"/>
        <v>0</v>
      </c>
      <c r="GX688" s="264">
        <f t="shared" si="2205"/>
        <v>0</v>
      </c>
      <c r="GY688" s="162"/>
      <c r="GZ688" s="264">
        <f t="shared" si="2206"/>
        <v>0</v>
      </c>
      <c r="HA688" s="264">
        <f t="shared" si="2207"/>
        <v>0</v>
      </c>
      <c r="HB688" s="264">
        <f t="shared" si="2208"/>
        <v>0</v>
      </c>
      <c r="HC688" s="264">
        <f t="shared" si="2209"/>
        <v>0</v>
      </c>
      <c r="HD688" s="264">
        <f t="shared" si="2210"/>
        <v>0</v>
      </c>
    </row>
    <row r="689" spans="1:212" ht="60" hidden="1" x14ac:dyDescent="0.25">
      <c r="A689" s="172" t="s">
        <v>1094</v>
      </c>
      <c r="B689" s="172" t="s">
        <v>1096</v>
      </c>
      <c r="C689" s="65" t="s">
        <v>358</v>
      </c>
      <c r="D689" s="7">
        <v>6623</v>
      </c>
      <c r="E689" s="200">
        <v>23</v>
      </c>
      <c r="F689" s="246"/>
      <c r="G689" s="178">
        <f t="shared" si="2217"/>
        <v>0</v>
      </c>
      <c r="H689" s="178">
        <f t="shared" si="2218"/>
        <v>0</v>
      </c>
      <c r="I689" s="26"/>
      <c r="J689" s="26"/>
      <c r="K689" s="26"/>
      <c r="L689" s="26"/>
      <c r="M689" s="26"/>
      <c r="N689" s="26"/>
      <c r="O689" s="26"/>
      <c r="P689" s="26"/>
      <c r="Q689" s="178">
        <f t="shared" si="2219"/>
        <v>0</v>
      </c>
      <c r="R689" s="26"/>
      <c r="S689" s="26"/>
      <c r="T689" s="26"/>
      <c r="U689" s="26"/>
      <c r="V689" s="178">
        <f t="shared" si="2220"/>
        <v>0</v>
      </c>
      <c r="W689" s="26"/>
      <c r="X689" s="26"/>
      <c r="Y689" s="26"/>
      <c r="Z689" s="26"/>
      <c r="AA689" s="178">
        <f t="shared" si="2221"/>
        <v>0</v>
      </c>
      <c r="AB689" s="26"/>
      <c r="AC689" s="26"/>
      <c r="AD689" s="26"/>
      <c r="AE689" s="26"/>
      <c r="AF689" s="178">
        <f t="shared" si="2222"/>
        <v>0</v>
      </c>
      <c r="AG689" s="26"/>
      <c r="AH689" s="26"/>
      <c r="AI689" s="26"/>
      <c r="AJ689" s="26"/>
      <c r="AK689" s="178">
        <f t="shared" si="2223"/>
        <v>0</v>
      </c>
      <c r="AL689" s="178">
        <f t="shared" si="2224"/>
        <v>0</v>
      </c>
      <c r="AM689" s="26"/>
      <c r="AN689" s="26"/>
      <c r="AO689" s="26"/>
      <c r="AP689" s="26"/>
      <c r="AQ689" s="26"/>
      <c r="AR689" s="26"/>
      <c r="AS689" s="26"/>
      <c r="AT689" s="26"/>
      <c r="AU689" s="178">
        <f t="shared" si="2225"/>
        <v>0</v>
      </c>
      <c r="AV689" s="26"/>
      <c r="AW689" s="26"/>
      <c r="AX689" s="26"/>
      <c r="AY689" s="26"/>
      <c r="AZ689" s="178">
        <f t="shared" si="2226"/>
        <v>0</v>
      </c>
      <c r="BA689" s="26"/>
      <c r="BB689" s="26"/>
      <c r="BC689" s="26"/>
      <c r="BD689" s="26"/>
      <c r="BE689" s="178">
        <f t="shared" si="2227"/>
        <v>0</v>
      </c>
      <c r="BF689" s="26"/>
      <c r="BG689" s="26"/>
      <c r="BH689" s="26"/>
      <c r="BI689" s="26"/>
      <c r="BJ689" s="178">
        <f t="shared" si="2228"/>
        <v>0</v>
      </c>
      <c r="BK689" s="26"/>
      <c r="BL689" s="26"/>
      <c r="BM689" s="26"/>
      <c r="BN689" s="26"/>
      <c r="BO689" s="178">
        <f t="shared" si="2229"/>
        <v>0</v>
      </c>
      <c r="BP689" s="26"/>
      <c r="BQ689" s="26"/>
      <c r="BR689" s="26"/>
      <c r="BS689" s="26"/>
      <c r="BT689" s="178">
        <f t="shared" si="2230"/>
        <v>0</v>
      </c>
      <c r="BU689" s="26"/>
      <c r="BV689" s="26"/>
      <c r="BW689" s="26"/>
      <c r="BX689" s="26"/>
      <c r="BY689" s="178">
        <f t="shared" si="2231"/>
        <v>0</v>
      </c>
      <c r="BZ689" s="26"/>
      <c r="CA689" s="26"/>
      <c r="CB689" s="26"/>
      <c r="CC689" s="26"/>
      <c r="CD689" s="178">
        <f t="shared" si="2232"/>
        <v>0</v>
      </c>
      <c r="CE689" s="26"/>
      <c r="CF689" s="26"/>
      <c r="CG689" s="26"/>
      <c r="CH689" s="26"/>
      <c r="CI689" s="178">
        <f t="shared" si="2233"/>
        <v>0</v>
      </c>
      <c r="CJ689" s="26"/>
      <c r="CK689" s="26"/>
      <c r="CL689" s="26"/>
      <c r="CM689" s="26"/>
      <c r="CN689" s="178">
        <f t="shared" si="2234"/>
        <v>0</v>
      </c>
      <c r="CO689" s="26"/>
      <c r="CP689" s="26"/>
      <c r="CQ689" s="26"/>
      <c r="CR689" s="26"/>
      <c r="CS689" s="162">
        <f t="shared" si="2102"/>
        <v>0</v>
      </c>
      <c r="CT689" s="10"/>
      <c r="CU689" s="160">
        <f t="shared" si="2103"/>
        <v>0</v>
      </c>
      <c r="CV689" s="160">
        <f t="shared" si="2104"/>
        <v>0</v>
      </c>
      <c r="CW689" s="160">
        <f t="shared" si="2105"/>
        <v>0</v>
      </c>
      <c r="CX689" s="160">
        <f t="shared" si="2106"/>
        <v>0</v>
      </c>
      <c r="CY689" s="160">
        <f t="shared" si="2107"/>
        <v>0</v>
      </c>
      <c r="CZ689" s="160">
        <f t="shared" si="2108"/>
        <v>0</v>
      </c>
      <c r="DA689" s="160">
        <f t="shared" si="2109"/>
        <v>0</v>
      </c>
      <c r="DB689" s="160">
        <f t="shared" si="2110"/>
        <v>0</v>
      </c>
      <c r="DC689" s="160">
        <f t="shared" si="2111"/>
        <v>0</v>
      </c>
      <c r="DD689" s="160">
        <f t="shared" si="2112"/>
        <v>0</v>
      </c>
      <c r="DE689" s="160">
        <f t="shared" si="2113"/>
        <v>0</v>
      </c>
      <c r="DF689" s="160">
        <f t="shared" si="2114"/>
        <v>0</v>
      </c>
      <c r="DG689" s="160">
        <f t="shared" si="2115"/>
        <v>0</v>
      </c>
      <c r="DH689" s="160">
        <f t="shared" si="2116"/>
        <v>0</v>
      </c>
      <c r="DI689" s="160">
        <f t="shared" si="2117"/>
        <v>0</v>
      </c>
      <c r="DJ689" s="160">
        <f t="shared" si="2118"/>
        <v>0</v>
      </c>
      <c r="DK689" s="160">
        <f t="shared" si="2119"/>
        <v>0</v>
      </c>
      <c r="DL689" s="160">
        <f t="shared" si="2120"/>
        <v>0</v>
      </c>
      <c r="DM689" s="10"/>
      <c r="DN689" s="160">
        <f t="shared" si="2121"/>
        <v>0</v>
      </c>
      <c r="DO689" s="160">
        <f t="shared" si="2122"/>
        <v>0</v>
      </c>
      <c r="DP689" s="160">
        <f t="shared" si="2123"/>
        <v>0</v>
      </c>
      <c r="DQ689" s="160">
        <f t="shared" si="2124"/>
        <v>0</v>
      </c>
      <c r="DR689" s="160">
        <f t="shared" si="2125"/>
        <v>0</v>
      </c>
      <c r="DS689" s="160">
        <f t="shared" si="2126"/>
        <v>0</v>
      </c>
      <c r="DT689" s="160">
        <f t="shared" si="2127"/>
        <v>0</v>
      </c>
      <c r="DU689" s="160">
        <f t="shared" si="2128"/>
        <v>0</v>
      </c>
      <c r="DV689" s="160">
        <f t="shared" si="2129"/>
        <v>0</v>
      </c>
      <c r="DW689" s="160">
        <f t="shared" si="2130"/>
        <v>0</v>
      </c>
      <c r="DX689" s="160">
        <f t="shared" si="2131"/>
        <v>0</v>
      </c>
      <c r="DY689" s="160">
        <f t="shared" si="2132"/>
        <v>0</v>
      </c>
      <c r="DZ689" s="160">
        <f t="shared" si="2133"/>
        <v>0</v>
      </c>
      <c r="EA689" s="160">
        <f t="shared" si="2134"/>
        <v>0</v>
      </c>
      <c r="EB689" s="160">
        <f t="shared" si="2135"/>
        <v>0</v>
      </c>
      <c r="EC689" s="160">
        <f t="shared" si="2136"/>
        <v>0</v>
      </c>
      <c r="ED689" s="160">
        <f t="shared" si="2137"/>
        <v>0</v>
      </c>
      <c r="EE689" s="160">
        <f t="shared" si="2138"/>
        <v>0</v>
      </c>
      <c r="EF689" s="160">
        <f t="shared" si="2139"/>
        <v>0</v>
      </c>
      <c r="EG689" s="160">
        <f t="shared" si="2140"/>
        <v>0</v>
      </c>
      <c r="EH689" s="160">
        <f t="shared" si="2141"/>
        <v>0</v>
      </c>
      <c r="EI689" s="160">
        <f t="shared" si="2142"/>
        <v>0</v>
      </c>
      <c r="EJ689" s="160">
        <f t="shared" si="2143"/>
        <v>0</v>
      </c>
      <c r="EK689" s="160">
        <f t="shared" si="2144"/>
        <v>0</v>
      </c>
      <c r="EL689" s="160">
        <f t="shared" si="2145"/>
        <v>0</v>
      </c>
      <c r="EM689" s="160">
        <f t="shared" si="2146"/>
        <v>0</v>
      </c>
      <c r="EN689" s="160">
        <f t="shared" si="2147"/>
        <v>0</v>
      </c>
      <c r="EO689" s="160">
        <f t="shared" si="2148"/>
        <v>0</v>
      </c>
      <c r="EP689" s="160">
        <f t="shared" si="2149"/>
        <v>0</v>
      </c>
      <c r="EQ689" s="160">
        <f t="shared" si="2150"/>
        <v>0</v>
      </c>
      <c r="ER689" s="10"/>
      <c r="ES689" s="160">
        <f t="shared" si="2151"/>
        <v>0</v>
      </c>
      <c r="ET689" s="160">
        <f t="shared" si="2152"/>
        <v>0</v>
      </c>
      <c r="EU689" s="160">
        <f t="shared" si="2153"/>
        <v>0</v>
      </c>
      <c r="EV689" s="160">
        <f t="shared" si="2154"/>
        <v>0</v>
      </c>
      <c r="EW689" s="160">
        <f t="shared" si="2155"/>
        <v>0</v>
      </c>
      <c r="EX689" s="160">
        <f t="shared" si="2156"/>
        <v>0</v>
      </c>
      <c r="EY689" s="160">
        <f t="shared" si="2157"/>
        <v>0</v>
      </c>
      <c r="EZ689" s="160">
        <f t="shared" si="2158"/>
        <v>0</v>
      </c>
      <c r="FA689" s="160">
        <f t="shared" si="2159"/>
        <v>0</v>
      </c>
      <c r="FB689" s="160">
        <f t="shared" si="2160"/>
        <v>0</v>
      </c>
      <c r="FC689" s="160">
        <f t="shared" si="2161"/>
        <v>0</v>
      </c>
      <c r="FD689" s="160">
        <f t="shared" si="2162"/>
        <v>0</v>
      </c>
      <c r="FE689" s="160">
        <f t="shared" si="2163"/>
        <v>0</v>
      </c>
      <c r="FF689" s="160">
        <f t="shared" si="2164"/>
        <v>0</v>
      </c>
      <c r="FG689" s="160">
        <f t="shared" si="2165"/>
        <v>0</v>
      </c>
      <c r="FH689" s="10"/>
      <c r="FI689" s="195">
        <f t="shared" si="2166"/>
        <v>0</v>
      </c>
      <c r="FJ689" s="195">
        <f t="shared" si="2167"/>
        <v>0</v>
      </c>
      <c r="FK689" s="195">
        <f t="shared" si="2168"/>
        <v>0</v>
      </c>
      <c r="FL689" s="195">
        <f t="shared" si="2169"/>
        <v>0</v>
      </c>
      <c r="FM689" s="195">
        <f t="shared" si="2170"/>
        <v>0</v>
      </c>
      <c r="FN689" s="195">
        <f t="shared" si="2171"/>
        <v>0</v>
      </c>
      <c r="FO689" s="195">
        <f t="shared" si="2172"/>
        <v>0</v>
      </c>
      <c r="FP689" s="195">
        <f t="shared" si="2173"/>
        <v>0</v>
      </c>
      <c r="FQ689" s="195">
        <f t="shared" si="2174"/>
        <v>0</v>
      </c>
      <c r="FR689" s="195">
        <f t="shared" si="2175"/>
        <v>0</v>
      </c>
      <c r="FS689" s="195">
        <f t="shared" si="2176"/>
        <v>0</v>
      </c>
      <c r="FT689" s="195">
        <f t="shared" si="2177"/>
        <v>0</v>
      </c>
      <c r="FU689" s="195">
        <f t="shared" si="2178"/>
        <v>0</v>
      </c>
      <c r="FV689" s="195">
        <f t="shared" si="2179"/>
        <v>0</v>
      </c>
      <c r="FW689" s="195">
        <f t="shared" si="2180"/>
        <v>0</v>
      </c>
      <c r="FX689" s="195">
        <f t="shared" si="2181"/>
        <v>0</v>
      </c>
      <c r="FY689" s="195">
        <f t="shared" si="2182"/>
        <v>0</v>
      </c>
      <c r="FZ689" s="195">
        <f t="shared" si="2183"/>
        <v>0</v>
      </c>
      <c r="GA689" s="195">
        <f t="shared" si="2184"/>
        <v>0</v>
      </c>
      <c r="GB689" s="195">
        <f t="shared" si="2185"/>
        <v>0</v>
      </c>
      <c r="GC689" s="195">
        <f t="shared" si="2186"/>
        <v>0</v>
      </c>
      <c r="GD689" s="195">
        <f t="shared" si="2187"/>
        <v>0</v>
      </c>
      <c r="GE689" s="195">
        <f t="shared" si="2188"/>
        <v>0</v>
      </c>
      <c r="GF689" s="195">
        <f t="shared" si="2189"/>
        <v>0</v>
      </c>
      <c r="GG689" s="195">
        <f t="shared" si="2190"/>
        <v>0</v>
      </c>
      <c r="GH689" s="195">
        <f t="shared" si="2191"/>
        <v>0</v>
      </c>
      <c r="GI689" s="195">
        <f t="shared" si="2192"/>
        <v>0</v>
      </c>
      <c r="GJ689" s="195">
        <f t="shared" si="2193"/>
        <v>0</v>
      </c>
      <c r="GK689" s="195">
        <f t="shared" si="2194"/>
        <v>0</v>
      </c>
      <c r="GL689" s="195">
        <f t="shared" si="2195"/>
        <v>0</v>
      </c>
      <c r="GM689" s="10"/>
      <c r="GN689" s="10"/>
      <c r="GO689" s="264">
        <f t="shared" si="2196"/>
        <v>0</v>
      </c>
      <c r="GP689" s="264">
        <f t="shared" si="2197"/>
        <v>0</v>
      </c>
      <c r="GQ689" s="264">
        <f t="shared" si="2198"/>
        <v>0</v>
      </c>
      <c r="GR689" s="264">
        <f t="shared" si="2199"/>
        <v>0</v>
      </c>
      <c r="GS689" s="264">
        <f t="shared" si="2200"/>
        <v>0</v>
      </c>
      <c r="GT689" s="264">
        <f t="shared" si="2201"/>
        <v>0</v>
      </c>
      <c r="GU689" s="264">
        <f t="shared" si="2202"/>
        <v>0</v>
      </c>
      <c r="GV689" s="264">
        <f t="shared" si="2203"/>
        <v>0</v>
      </c>
      <c r="GW689" s="264">
        <f t="shared" si="2204"/>
        <v>0</v>
      </c>
      <c r="GX689" s="264">
        <f t="shared" si="2205"/>
        <v>0</v>
      </c>
      <c r="GY689" s="162"/>
      <c r="GZ689" s="264">
        <f t="shared" si="2206"/>
        <v>0</v>
      </c>
      <c r="HA689" s="264">
        <f t="shared" si="2207"/>
        <v>0</v>
      </c>
      <c r="HB689" s="264">
        <f t="shared" si="2208"/>
        <v>0</v>
      </c>
      <c r="HC689" s="264">
        <f t="shared" si="2209"/>
        <v>0</v>
      </c>
      <c r="HD689" s="264">
        <f t="shared" si="2210"/>
        <v>0</v>
      </c>
    </row>
    <row r="690" spans="1:212" ht="30" hidden="1" x14ac:dyDescent="0.25">
      <c r="A690" s="172" t="s">
        <v>1106</v>
      </c>
      <c r="B690" s="172" t="s">
        <v>1096</v>
      </c>
      <c r="C690" s="65" t="s">
        <v>359</v>
      </c>
      <c r="D690" s="7">
        <v>6624</v>
      </c>
      <c r="E690" s="200">
        <v>23</v>
      </c>
      <c r="F690" s="246"/>
      <c r="G690" s="178">
        <f t="shared" si="2217"/>
        <v>0</v>
      </c>
      <c r="H690" s="178">
        <f t="shared" si="2218"/>
        <v>0</v>
      </c>
      <c r="I690" s="26"/>
      <c r="J690" s="26"/>
      <c r="K690" s="26"/>
      <c r="L690" s="26"/>
      <c r="M690" s="26"/>
      <c r="N690" s="26"/>
      <c r="O690" s="26"/>
      <c r="P690" s="26"/>
      <c r="Q690" s="178">
        <f t="shared" si="2219"/>
        <v>0</v>
      </c>
      <c r="R690" s="26"/>
      <c r="S690" s="26"/>
      <c r="T690" s="26"/>
      <c r="U690" s="26"/>
      <c r="V690" s="178">
        <f t="shared" si="2220"/>
        <v>0</v>
      </c>
      <c r="W690" s="26"/>
      <c r="X690" s="26"/>
      <c r="Y690" s="26"/>
      <c r="Z690" s="26"/>
      <c r="AA690" s="178">
        <f t="shared" si="2221"/>
        <v>0</v>
      </c>
      <c r="AB690" s="26"/>
      <c r="AC690" s="26"/>
      <c r="AD690" s="26"/>
      <c r="AE690" s="26"/>
      <c r="AF690" s="178">
        <f t="shared" si="2222"/>
        <v>0</v>
      </c>
      <c r="AG690" s="26"/>
      <c r="AH690" s="26"/>
      <c r="AI690" s="26"/>
      <c r="AJ690" s="26"/>
      <c r="AK690" s="178">
        <f t="shared" si="2223"/>
        <v>0</v>
      </c>
      <c r="AL690" s="178">
        <f t="shared" si="2224"/>
        <v>0</v>
      </c>
      <c r="AM690" s="26"/>
      <c r="AN690" s="26"/>
      <c r="AO690" s="26"/>
      <c r="AP690" s="26"/>
      <c r="AQ690" s="26"/>
      <c r="AR690" s="26"/>
      <c r="AS690" s="26"/>
      <c r="AT690" s="26"/>
      <c r="AU690" s="178">
        <f t="shared" si="2225"/>
        <v>0</v>
      </c>
      <c r="AV690" s="26"/>
      <c r="AW690" s="26"/>
      <c r="AX690" s="26"/>
      <c r="AY690" s="26"/>
      <c r="AZ690" s="178">
        <f t="shared" si="2226"/>
        <v>0</v>
      </c>
      <c r="BA690" s="26"/>
      <c r="BB690" s="26"/>
      <c r="BC690" s="26"/>
      <c r="BD690" s="26"/>
      <c r="BE690" s="178">
        <f t="shared" si="2227"/>
        <v>0</v>
      </c>
      <c r="BF690" s="26"/>
      <c r="BG690" s="26"/>
      <c r="BH690" s="26"/>
      <c r="BI690" s="26"/>
      <c r="BJ690" s="178">
        <f t="shared" si="2228"/>
        <v>0</v>
      </c>
      <c r="BK690" s="26"/>
      <c r="BL690" s="26"/>
      <c r="BM690" s="26"/>
      <c r="BN690" s="26"/>
      <c r="BO690" s="178">
        <f t="shared" si="2229"/>
        <v>0</v>
      </c>
      <c r="BP690" s="26"/>
      <c r="BQ690" s="26"/>
      <c r="BR690" s="26"/>
      <c r="BS690" s="26"/>
      <c r="BT690" s="178">
        <f t="shared" si="2230"/>
        <v>0</v>
      </c>
      <c r="BU690" s="26"/>
      <c r="BV690" s="26"/>
      <c r="BW690" s="26"/>
      <c r="BX690" s="26"/>
      <c r="BY690" s="178">
        <f t="shared" si="2231"/>
        <v>0</v>
      </c>
      <c r="BZ690" s="26"/>
      <c r="CA690" s="26"/>
      <c r="CB690" s="26"/>
      <c r="CC690" s="26"/>
      <c r="CD690" s="178">
        <f t="shared" si="2232"/>
        <v>0</v>
      </c>
      <c r="CE690" s="26"/>
      <c r="CF690" s="26"/>
      <c r="CG690" s="26"/>
      <c r="CH690" s="26"/>
      <c r="CI690" s="178">
        <f t="shared" si="2233"/>
        <v>0</v>
      </c>
      <c r="CJ690" s="26"/>
      <c r="CK690" s="26"/>
      <c r="CL690" s="26"/>
      <c r="CM690" s="26"/>
      <c r="CN690" s="178">
        <f t="shared" si="2234"/>
        <v>0</v>
      </c>
      <c r="CO690" s="26"/>
      <c r="CP690" s="26"/>
      <c r="CQ690" s="26"/>
      <c r="CR690" s="26"/>
      <c r="CS690" s="162">
        <f t="shared" si="2102"/>
        <v>0</v>
      </c>
      <c r="CT690" s="10"/>
      <c r="CU690" s="160">
        <f t="shared" si="2103"/>
        <v>0</v>
      </c>
      <c r="CV690" s="160">
        <f t="shared" si="2104"/>
        <v>0</v>
      </c>
      <c r="CW690" s="160">
        <f t="shared" si="2105"/>
        <v>0</v>
      </c>
      <c r="CX690" s="160">
        <f t="shared" si="2106"/>
        <v>0</v>
      </c>
      <c r="CY690" s="160">
        <f t="shared" si="2107"/>
        <v>0</v>
      </c>
      <c r="CZ690" s="160">
        <f t="shared" si="2108"/>
        <v>0</v>
      </c>
      <c r="DA690" s="160">
        <f t="shared" si="2109"/>
        <v>0</v>
      </c>
      <c r="DB690" s="160">
        <f t="shared" si="2110"/>
        <v>0</v>
      </c>
      <c r="DC690" s="160">
        <f t="shared" si="2111"/>
        <v>0</v>
      </c>
      <c r="DD690" s="160">
        <f t="shared" si="2112"/>
        <v>0</v>
      </c>
      <c r="DE690" s="160">
        <f t="shared" si="2113"/>
        <v>0</v>
      </c>
      <c r="DF690" s="160">
        <f t="shared" si="2114"/>
        <v>0</v>
      </c>
      <c r="DG690" s="160">
        <f t="shared" si="2115"/>
        <v>0</v>
      </c>
      <c r="DH690" s="160">
        <f t="shared" si="2116"/>
        <v>0</v>
      </c>
      <c r="DI690" s="160">
        <f t="shared" si="2117"/>
        <v>0</v>
      </c>
      <c r="DJ690" s="160">
        <f t="shared" si="2118"/>
        <v>0</v>
      </c>
      <c r="DK690" s="160">
        <f t="shared" si="2119"/>
        <v>0</v>
      </c>
      <c r="DL690" s="160">
        <f t="shared" si="2120"/>
        <v>0</v>
      </c>
      <c r="DM690" s="10"/>
      <c r="DN690" s="160">
        <f t="shared" si="2121"/>
        <v>0</v>
      </c>
      <c r="DO690" s="160">
        <f t="shared" si="2122"/>
        <v>0</v>
      </c>
      <c r="DP690" s="160">
        <f t="shared" si="2123"/>
        <v>0</v>
      </c>
      <c r="DQ690" s="160">
        <f t="shared" si="2124"/>
        <v>0</v>
      </c>
      <c r="DR690" s="160">
        <f t="shared" si="2125"/>
        <v>0</v>
      </c>
      <c r="DS690" s="160">
        <f t="shared" si="2126"/>
        <v>0</v>
      </c>
      <c r="DT690" s="160">
        <f t="shared" si="2127"/>
        <v>0</v>
      </c>
      <c r="DU690" s="160">
        <f t="shared" si="2128"/>
        <v>0</v>
      </c>
      <c r="DV690" s="160">
        <f t="shared" si="2129"/>
        <v>0</v>
      </c>
      <c r="DW690" s="160">
        <f t="shared" si="2130"/>
        <v>0</v>
      </c>
      <c r="DX690" s="160">
        <f t="shared" si="2131"/>
        <v>0</v>
      </c>
      <c r="DY690" s="160">
        <f t="shared" si="2132"/>
        <v>0</v>
      </c>
      <c r="DZ690" s="160">
        <f t="shared" si="2133"/>
        <v>0</v>
      </c>
      <c r="EA690" s="160">
        <f t="shared" si="2134"/>
        <v>0</v>
      </c>
      <c r="EB690" s="160">
        <f t="shared" si="2135"/>
        <v>0</v>
      </c>
      <c r="EC690" s="160">
        <f t="shared" si="2136"/>
        <v>0</v>
      </c>
      <c r="ED690" s="160">
        <f t="shared" si="2137"/>
        <v>0</v>
      </c>
      <c r="EE690" s="160">
        <f t="shared" si="2138"/>
        <v>0</v>
      </c>
      <c r="EF690" s="160">
        <f t="shared" si="2139"/>
        <v>0</v>
      </c>
      <c r="EG690" s="160">
        <f t="shared" si="2140"/>
        <v>0</v>
      </c>
      <c r="EH690" s="160">
        <f t="shared" si="2141"/>
        <v>0</v>
      </c>
      <c r="EI690" s="160">
        <f t="shared" si="2142"/>
        <v>0</v>
      </c>
      <c r="EJ690" s="160">
        <f t="shared" si="2143"/>
        <v>0</v>
      </c>
      <c r="EK690" s="160">
        <f t="shared" si="2144"/>
        <v>0</v>
      </c>
      <c r="EL690" s="160">
        <f t="shared" si="2145"/>
        <v>0</v>
      </c>
      <c r="EM690" s="160">
        <f t="shared" si="2146"/>
        <v>0</v>
      </c>
      <c r="EN690" s="160">
        <f t="shared" si="2147"/>
        <v>0</v>
      </c>
      <c r="EO690" s="160">
        <f t="shared" si="2148"/>
        <v>0</v>
      </c>
      <c r="EP690" s="160">
        <f t="shared" si="2149"/>
        <v>0</v>
      </c>
      <c r="EQ690" s="160">
        <f t="shared" si="2150"/>
        <v>0</v>
      </c>
      <c r="ER690" s="10"/>
      <c r="ES690" s="160">
        <f t="shared" si="2151"/>
        <v>0</v>
      </c>
      <c r="ET690" s="160">
        <f t="shared" si="2152"/>
        <v>0</v>
      </c>
      <c r="EU690" s="160">
        <f t="shared" si="2153"/>
        <v>0</v>
      </c>
      <c r="EV690" s="160">
        <f t="shared" si="2154"/>
        <v>0</v>
      </c>
      <c r="EW690" s="160">
        <f t="shared" si="2155"/>
        <v>0</v>
      </c>
      <c r="EX690" s="160">
        <f t="shared" si="2156"/>
        <v>0</v>
      </c>
      <c r="EY690" s="160">
        <f t="shared" si="2157"/>
        <v>0</v>
      </c>
      <c r="EZ690" s="160">
        <f t="shared" si="2158"/>
        <v>0</v>
      </c>
      <c r="FA690" s="160">
        <f t="shared" si="2159"/>
        <v>0</v>
      </c>
      <c r="FB690" s="160">
        <f t="shared" si="2160"/>
        <v>0</v>
      </c>
      <c r="FC690" s="160">
        <f t="shared" si="2161"/>
        <v>0</v>
      </c>
      <c r="FD690" s="160">
        <f t="shared" si="2162"/>
        <v>0</v>
      </c>
      <c r="FE690" s="160">
        <f t="shared" si="2163"/>
        <v>0</v>
      </c>
      <c r="FF690" s="160">
        <f t="shared" si="2164"/>
        <v>0</v>
      </c>
      <c r="FG690" s="160">
        <f t="shared" si="2165"/>
        <v>0</v>
      </c>
      <c r="FH690" s="10"/>
      <c r="FI690" s="195">
        <f t="shared" si="2166"/>
        <v>0</v>
      </c>
      <c r="FJ690" s="195">
        <f t="shared" si="2167"/>
        <v>0</v>
      </c>
      <c r="FK690" s="195">
        <f t="shared" si="2168"/>
        <v>0</v>
      </c>
      <c r="FL690" s="195">
        <f t="shared" si="2169"/>
        <v>0</v>
      </c>
      <c r="FM690" s="195">
        <f t="shared" si="2170"/>
        <v>0</v>
      </c>
      <c r="FN690" s="195">
        <f t="shared" si="2171"/>
        <v>0</v>
      </c>
      <c r="FO690" s="195">
        <f t="shared" si="2172"/>
        <v>0</v>
      </c>
      <c r="FP690" s="195">
        <f t="shared" si="2173"/>
        <v>0</v>
      </c>
      <c r="FQ690" s="195">
        <f t="shared" si="2174"/>
        <v>0</v>
      </c>
      <c r="FR690" s="195">
        <f t="shared" si="2175"/>
        <v>0</v>
      </c>
      <c r="FS690" s="195">
        <f t="shared" si="2176"/>
        <v>0</v>
      </c>
      <c r="FT690" s="195">
        <f t="shared" si="2177"/>
        <v>0</v>
      </c>
      <c r="FU690" s="195">
        <f t="shared" si="2178"/>
        <v>0</v>
      </c>
      <c r="FV690" s="195">
        <f t="shared" si="2179"/>
        <v>0</v>
      </c>
      <c r="FW690" s="195">
        <f t="shared" si="2180"/>
        <v>0</v>
      </c>
      <c r="FX690" s="195">
        <f t="shared" si="2181"/>
        <v>0</v>
      </c>
      <c r="FY690" s="195">
        <f t="shared" si="2182"/>
        <v>0</v>
      </c>
      <c r="FZ690" s="195">
        <f t="shared" si="2183"/>
        <v>0</v>
      </c>
      <c r="GA690" s="195">
        <f t="shared" si="2184"/>
        <v>0</v>
      </c>
      <c r="GB690" s="195">
        <f t="shared" si="2185"/>
        <v>0</v>
      </c>
      <c r="GC690" s="195">
        <f t="shared" si="2186"/>
        <v>0</v>
      </c>
      <c r="GD690" s="195">
        <f t="shared" si="2187"/>
        <v>0</v>
      </c>
      <c r="GE690" s="195">
        <f t="shared" si="2188"/>
        <v>0</v>
      </c>
      <c r="GF690" s="195">
        <f t="shared" si="2189"/>
        <v>0</v>
      </c>
      <c r="GG690" s="195">
        <f t="shared" si="2190"/>
        <v>0</v>
      </c>
      <c r="GH690" s="195">
        <f t="shared" si="2191"/>
        <v>0</v>
      </c>
      <c r="GI690" s="195">
        <f t="shared" si="2192"/>
        <v>0</v>
      </c>
      <c r="GJ690" s="195">
        <f t="shared" si="2193"/>
        <v>0</v>
      </c>
      <c r="GK690" s="195">
        <f t="shared" si="2194"/>
        <v>0</v>
      </c>
      <c r="GL690" s="195">
        <f t="shared" si="2195"/>
        <v>0</v>
      </c>
      <c r="GM690" s="10"/>
      <c r="GN690" s="10"/>
      <c r="GO690" s="264">
        <f t="shared" si="2196"/>
        <v>0</v>
      </c>
      <c r="GP690" s="264">
        <f t="shared" si="2197"/>
        <v>0</v>
      </c>
      <c r="GQ690" s="264">
        <f t="shared" si="2198"/>
        <v>0</v>
      </c>
      <c r="GR690" s="264">
        <f t="shared" si="2199"/>
        <v>0</v>
      </c>
      <c r="GS690" s="264">
        <f t="shared" si="2200"/>
        <v>0</v>
      </c>
      <c r="GT690" s="264">
        <f t="shared" si="2201"/>
        <v>0</v>
      </c>
      <c r="GU690" s="264">
        <f t="shared" si="2202"/>
        <v>0</v>
      </c>
      <c r="GV690" s="264">
        <f t="shared" si="2203"/>
        <v>0</v>
      </c>
      <c r="GW690" s="264">
        <f t="shared" si="2204"/>
        <v>0</v>
      </c>
      <c r="GX690" s="264">
        <f t="shared" si="2205"/>
        <v>0</v>
      </c>
      <c r="GY690" s="162"/>
      <c r="GZ690" s="264">
        <f t="shared" si="2206"/>
        <v>0</v>
      </c>
      <c r="HA690" s="264">
        <f t="shared" si="2207"/>
        <v>0</v>
      </c>
      <c r="HB690" s="264">
        <f t="shared" si="2208"/>
        <v>0</v>
      </c>
      <c r="HC690" s="264">
        <f t="shared" si="2209"/>
        <v>0</v>
      </c>
      <c r="HD690" s="264">
        <f t="shared" si="2210"/>
        <v>0</v>
      </c>
    </row>
    <row r="691" spans="1:212" ht="45" hidden="1" x14ac:dyDescent="0.25">
      <c r="A691" s="172" t="s">
        <v>1107</v>
      </c>
      <c r="B691" s="172" t="s">
        <v>1096</v>
      </c>
      <c r="C691" s="38" t="s">
        <v>360</v>
      </c>
      <c r="D691" s="7">
        <v>6625</v>
      </c>
      <c r="E691" s="200">
        <v>18</v>
      </c>
      <c r="F691" s="246"/>
      <c r="G691" s="178">
        <f t="shared" si="2217"/>
        <v>0</v>
      </c>
      <c r="H691" s="178">
        <f t="shared" si="2218"/>
        <v>0</v>
      </c>
      <c r="I691" s="26"/>
      <c r="J691" s="26"/>
      <c r="K691" s="26"/>
      <c r="L691" s="26"/>
      <c r="M691" s="26"/>
      <c r="N691" s="26"/>
      <c r="O691" s="26"/>
      <c r="P691" s="26"/>
      <c r="Q691" s="178">
        <f t="shared" si="2219"/>
        <v>0</v>
      </c>
      <c r="R691" s="26"/>
      <c r="S691" s="26"/>
      <c r="T691" s="26"/>
      <c r="U691" s="26"/>
      <c r="V691" s="178">
        <f t="shared" si="2220"/>
        <v>0</v>
      </c>
      <c r="W691" s="26"/>
      <c r="X691" s="26"/>
      <c r="Y691" s="26"/>
      <c r="Z691" s="26"/>
      <c r="AA691" s="178">
        <f t="shared" si="2221"/>
        <v>0</v>
      </c>
      <c r="AB691" s="26"/>
      <c r="AC691" s="26"/>
      <c r="AD691" s="26"/>
      <c r="AE691" s="26"/>
      <c r="AF691" s="178">
        <f t="shared" si="2222"/>
        <v>0</v>
      </c>
      <c r="AG691" s="26"/>
      <c r="AH691" s="26"/>
      <c r="AI691" s="26"/>
      <c r="AJ691" s="26"/>
      <c r="AK691" s="178">
        <f t="shared" si="2223"/>
        <v>0</v>
      </c>
      <c r="AL691" s="178">
        <f t="shared" si="2224"/>
        <v>0</v>
      </c>
      <c r="AM691" s="26"/>
      <c r="AN691" s="26"/>
      <c r="AO691" s="26"/>
      <c r="AP691" s="26"/>
      <c r="AQ691" s="26"/>
      <c r="AR691" s="26"/>
      <c r="AS691" s="26"/>
      <c r="AT691" s="26"/>
      <c r="AU691" s="178">
        <f t="shared" si="2225"/>
        <v>0</v>
      </c>
      <c r="AV691" s="26"/>
      <c r="AW691" s="26"/>
      <c r="AX691" s="26"/>
      <c r="AY691" s="26"/>
      <c r="AZ691" s="178">
        <f t="shared" si="2226"/>
        <v>0</v>
      </c>
      <c r="BA691" s="26"/>
      <c r="BB691" s="26"/>
      <c r="BC691" s="26"/>
      <c r="BD691" s="26"/>
      <c r="BE691" s="178">
        <f t="shared" si="2227"/>
        <v>0</v>
      </c>
      <c r="BF691" s="26"/>
      <c r="BG691" s="26"/>
      <c r="BH691" s="26"/>
      <c r="BI691" s="26"/>
      <c r="BJ691" s="178">
        <f t="shared" si="2228"/>
        <v>0</v>
      </c>
      <c r="BK691" s="26"/>
      <c r="BL691" s="26"/>
      <c r="BM691" s="26"/>
      <c r="BN691" s="26"/>
      <c r="BO691" s="178">
        <f t="shared" si="2229"/>
        <v>0</v>
      </c>
      <c r="BP691" s="26"/>
      <c r="BQ691" s="26"/>
      <c r="BR691" s="26"/>
      <c r="BS691" s="26"/>
      <c r="BT691" s="178">
        <f t="shared" si="2230"/>
        <v>0</v>
      </c>
      <c r="BU691" s="26"/>
      <c r="BV691" s="26"/>
      <c r="BW691" s="26"/>
      <c r="BX691" s="26"/>
      <c r="BY691" s="178">
        <f t="shared" si="2231"/>
        <v>0</v>
      </c>
      <c r="BZ691" s="26"/>
      <c r="CA691" s="26"/>
      <c r="CB691" s="26"/>
      <c r="CC691" s="26"/>
      <c r="CD691" s="178">
        <f t="shared" si="2232"/>
        <v>0</v>
      </c>
      <c r="CE691" s="26"/>
      <c r="CF691" s="26"/>
      <c r="CG691" s="26"/>
      <c r="CH691" s="26"/>
      <c r="CI691" s="178">
        <f t="shared" si="2233"/>
        <v>0</v>
      </c>
      <c r="CJ691" s="26"/>
      <c r="CK691" s="26"/>
      <c r="CL691" s="26"/>
      <c r="CM691" s="26"/>
      <c r="CN691" s="178">
        <f t="shared" si="2234"/>
        <v>0</v>
      </c>
      <c r="CO691" s="26"/>
      <c r="CP691" s="26"/>
      <c r="CQ691" s="26"/>
      <c r="CR691" s="26"/>
      <c r="CS691" s="162">
        <f t="shared" si="2102"/>
        <v>0</v>
      </c>
      <c r="CT691" s="10"/>
      <c r="CU691" s="160">
        <f t="shared" si="2103"/>
        <v>0</v>
      </c>
      <c r="CV691" s="160">
        <f t="shared" si="2104"/>
        <v>0</v>
      </c>
      <c r="CW691" s="160">
        <f t="shared" si="2105"/>
        <v>0</v>
      </c>
      <c r="CX691" s="160">
        <f t="shared" si="2106"/>
        <v>0</v>
      </c>
      <c r="CY691" s="160">
        <f t="shared" si="2107"/>
        <v>0</v>
      </c>
      <c r="CZ691" s="160">
        <f t="shared" si="2108"/>
        <v>0</v>
      </c>
      <c r="DA691" s="160">
        <f t="shared" si="2109"/>
        <v>0</v>
      </c>
      <c r="DB691" s="160">
        <f t="shared" si="2110"/>
        <v>0</v>
      </c>
      <c r="DC691" s="160">
        <f t="shared" si="2111"/>
        <v>0</v>
      </c>
      <c r="DD691" s="160">
        <f t="shared" si="2112"/>
        <v>0</v>
      </c>
      <c r="DE691" s="160">
        <f t="shared" si="2113"/>
        <v>0</v>
      </c>
      <c r="DF691" s="160">
        <f t="shared" si="2114"/>
        <v>0</v>
      </c>
      <c r="DG691" s="160">
        <f t="shared" si="2115"/>
        <v>0</v>
      </c>
      <c r="DH691" s="160">
        <f t="shared" si="2116"/>
        <v>0</v>
      </c>
      <c r="DI691" s="160">
        <f t="shared" si="2117"/>
        <v>0</v>
      </c>
      <c r="DJ691" s="160">
        <f t="shared" si="2118"/>
        <v>0</v>
      </c>
      <c r="DK691" s="160">
        <f t="shared" si="2119"/>
        <v>0</v>
      </c>
      <c r="DL691" s="160">
        <f t="shared" si="2120"/>
        <v>0</v>
      </c>
      <c r="DM691" s="10"/>
      <c r="DN691" s="160">
        <f t="shared" si="2121"/>
        <v>0</v>
      </c>
      <c r="DO691" s="160">
        <f t="shared" si="2122"/>
        <v>0</v>
      </c>
      <c r="DP691" s="160">
        <f t="shared" si="2123"/>
        <v>0</v>
      </c>
      <c r="DQ691" s="160">
        <f t="shared" si="2124"/>
        <v>0</v>
      </c>
      <c r="DR691" s="160">
        <f t="shared" si="2125"/>
        <v>0</v>
      </c>
      <c r="DS691" s="160">
        <f t="shared" si="2126"/>
        <v>0</v>
      </c>
      <c r="DT691" s="160">
        <f t="shared" si="2127"/>
        <v>0</v>
      </c>
      <c r="DU691" s="160">
        <f t="shared" si="2128"/>
        <v>0</v>
      </c>
      <c r="DV691" s="160">
        <f t="shared" si="2129"/>
        <v>0</v>
      </c>
      <c r="DW691" s="160">
        <f t="shared" si="2130"/>
        <v>0</v>
      </c>
      <c r="DX691" s="160">
        <f t="shared" si="2131"/>
        <v>0</v>
      </c>
      <c r="DY691" s="160">
        <f t="shared" si="2132"/>
        <v>0</v>
      </c>
      <c r="DZ691" s="160">
        <f t="shared" si="2133"/>
        <v>0</v>
      </c>
      <c r="EA691" s="160">
        <f t="shared" si="2134"/>
        <v>0</v>
      </c>
      <c r="EB691" s="160">
        <f t="shared" si="2135"/>
        <v>0</v>
      </c>
      <c r="EC691" s="160">
        <f t="shared" si="2136"/>
        <v>0</v>
      </c>
      <c r="ED691" s="160">
        <f t="shared" si="2137"/>
        <v>0</v>
      </c>
      <c r="EE691" s="160">
        <f t="shared" si="2138"/>
        <v>0</v>
      </c>
      <c r="EF691" s="160">
        <f t="shared" si="2139"/>
        <v>0</v>
      </c>
      <c r="EG691" s="160">
        <f t="shared" si="2140"/>
        <v>0</v>
      </c>
      <c r="EH691" s="160">
        <f t="shared" si="2141"/>
        <v>0</v>
      </c>
      <c r="EI691" s="160">
        <f t="shared" si="2142"/>
        <v>0</v>
      </c>
      <c r="EJ691" s="160">
        <f t="shared" si="2143"/>
        <v>0</v>
      </c>
      <c r="EK691" s="160">
        <f t="shared" si="2144"/>
        <v>0</v>
      </c>
      <c r="EL691" s="160">
        <f t="shared" si="2145"/>
        <v>0</v>
      </c>
      <c r="EM691" s="160">
        <f t="shared" si="2146"/>
        <v>0</v>
      </c>
      <c r="EN691" s="160">
        <f t="shared" si="2147"/>
        <v>0</v>
      </c>
      <c r="EO691" s="160">
        <f t="shared" si="2148"/>
        <v>0</v>
      </c>
      <c r="EP691" s="160">
        <f t="shared" si="2149"/>
        <v>0</v>
      </c>
      <c r="EQ691" s="160">
        <f t="shared" si="2150"/>
        <v>0</v>
      </c>
      <c r="ER691" s="10"/>
      <c r="ES691" s="160">
        <f t="shared" si="2151"/>
        <v>0</v>
      </c>
      <c r="ET691" s="160">
        <f t="shared" si="2152"/>
        <v>0</v>
      </c>
      <c r="EU691" s="160">
        <f t="shared" si="2153"/>
        <v>0</v>
      </c>
      <c r="EV691" s="160">
        <f t="shared" si="2154"/>
        <v>0</v>
      </c>
      <c r="EW691" s="160">
        <f t="shared" si="2155"/>
        <v>0</v>
      </c>
      <c r="EX691" s="160">
        <f t="shared" si="2156"/>
        <v>0</v>
      </c>
      <c r="EY691" s="160">
        <f t="shared" si="2157"/>
        <v>0</v>
      </c>
      <c r="EZ691" s="160">
        <f t="shared" si="2158"/>
        <v>0</v>
      </c>
      <c r="FA691" s="160">
        <f t="shared" si="2159"/>
        <v>0</v>
      </c>
      <c r="FB691" s="160">
        <f t="shared" si="2160"/>
        <v>0</v>
      </c>
      <c r="FC691" s="160">
        <f t="shared" si="2161"/>
        <v>0</v>
      </c>
      <c r="FD691" s="160">
        <f t="shared" si="2162"/>
        <v>0</v>
      </c>
      <c r="FE691" s="160">
        <f t="shared" si="2163"/>
        <v>0</v>
      </c>
      <c r="FF691" s="160">
        <f t="shared" si="2164"/>
        <v>0</v>
      </c>
      <c r="FG691" s="160">
        <f t="shared" si="2165"/>
        <v>0</v>
      </c>
      <c r="FH691" s="10"/>
      <c r="FI691" s="195">
        <f t="shared" si="2166"/>
        <v>0</v>
      </c>
      <c r="FJ691" s="195">
        <f t="shared" si="2167"/>
        <v>0</v>
      </c>
      <c r="FK691" s="195">
        <f t="shared" si="2168"/>
        <v>0</v>
      </c>
      <c r="FL691" s="195">
        <f t="shared" si="2169"/>
        <v>0</v>
      </c>
      <c r="FM691" s="195">
        <f t="shared" si="2170"/>
        <v>0</v>
      </c>
      <c r="FN691" s="195">
        <f t="shared" si="2171"/>
        <v>0</v>
      </c>
      <c r="FO691" s="195">
        <f t="shared" si="2172"/>
        <v>0</v>
      </c>
      <c r="FP691" s="195">
        <f t="shared" si="2173"/>
        <v>0</v>
      </c>
      <c r="FQ691" s="195">
        <f t="shared" si="2174"/>
        <v>0</v>
      </c>
      <c r="FR691" s="195">
        <f t="shared" si="2175"/>
        <v>0</v>
      </c>
      <c r="FS691" s="195">
        <f t="shared" si="2176"/>
        <v>0</v>
      </c>
      <c r="FT691" s="195">
        <f t="shared" si="2177"/>
        <v>0</v>
      </c>
      <c r="FU691" s="195">
        <f t="shared" si="2178"/>
        <v>0</v>
      </c>
      <c r="FV691" s="195">
        <f t="shared" si="2179"/>
        <v>0</v>
      </c>
      <c r="FW691" s="195">
        <f t="shared" si="2180"/>
        <v>0</v>
      </c>
      <c r="FX691" s="195">
        <f t="shared" si="2181"/>
        <v>0</v>
      </c>
      <c r="FY691" s="195">
        <f t="shared" si="2182"/>
        <v>0</v>
      </c>
      <c r="FZ691" s="195">
        <f t="shared" si="2183"/>
        <v>0</v>
      </c>
      <c r="GA691" s="195">
        <f t="shared" si="2184"/>
        <v>0</v>
      </c>
      <c r="GB691" s="195">
        <f t="shared" si="2185"/>
        <v>0</v>
      </c>
      <c r="GC691" s="195">
        <f t="shared" si="2186"/>
        <v>0</v>
      </c>
      <c r="GD691" s="195">
        <f t="shared" si="2187"/>
        <v>0</v>
      </c>
      <c r="GE691" s="195">
        <f t="shared" si="2188"/>
        <v>0</v>
      </c>
      <c r="GF691" s="195">
        <f t="shared" si="2189"/>
        <v>0</v>
      </c>
      <c r="GG691" s="195">
        <f t="shared" si="2190"/>
        <v>0</v>
      </c>
      <c r="GH691" s="195">
        <f t="shared" si="2191"/>
        <v>0</v>
      </c>
      <c r="GI691" s="195">
        <f t="shared" si="2192"/>
        <v>0</v>
      </c>
      <c r="GJ691" s="195">
        <f t="shared" si="2193"/>
        <v>0</v>
      </c>
      <c r="GK691" s="195">
        <f t="shared" si="2194"/>
        <v>0</v>
      </c>
      <c r="GL691" s="195">
        <f t="shared" si="2195"/>
        <v>0</v>
      </c>
      <c r="GM691" s="10"/>
      <c r="GN691" s="10"/>
      <c r="GO691" s="264">
        <f t="shared" si="2196"/>
        <v>0</v>
      </c>
      <c r="GP691" s="264">
        <f t="shared" si="2197"/>
        <v>0</v>
      </c>
      <c r="GQ691" s="264">
        <f t="shared" si="2198"/>
        <v>0</v>
      </c>
      <c r="GR691" s="264">
        <f t="shared" si="2199"/>
        <v>0</v>
      </c>
      <c r="GS691" s="264">
        <f t="shared" si="2200"/>
        <v>0</v>
      </c>
      <c r="GT691" s="264">
        <f t="shared" si="2201"/>
        <v>0</v>
      </c>
      <c r="GU691" s="264">
        <f t="shared" si="2202"/>
        <v>0</v>
      </c>
      <c r="GV691" s="264">
        <f t="shared" si="2203"/>
        <v>0</v>
      </c>
      <c r="GW691" s="264">
        <f t="shared" si="2204"/>
        <v>0</v>
      </c>
      <c r="GX691" s="264">
        <f t="shared" si="2205"/>
        <v>0</v>
      </c>
      <c r="GY691" s="162"/>
      <c r="GZ691" s="264">
        <f t="shared" si="2206"/>
        <v>0</v>
      </c>
      <c r="HA691" s="264">
        <f t="shared" si="2207"/>
        <v>0</v>
      </c>
      <c r="HB691" s="264">
        <f t="shared" si="2208"/>
        <v>0</v>
      </c>
      <c r="HC691" s="264">
        <f t="shared" si="2209"/>
        <v>0</v>
      </c>
      <c r="HD691" s="264">
        <f t="shared" si="2210"/>
        <v>0</v>
      </c>
    </row>
    <row r="692" spans="1:212" ht="60" hidden="1" x14ac:dyDescent="0.25">
      <c r="A692" s="172" t="s">
        <v>1108</v>
      </c>
      <c r="B692" s="172" t="s">
        <v>1096</v>
      </c>
      <c r="C692" s="65" t="s">
        <v>361</v>
      </c>
      <c r="D692" s="7">
        <v>6626</v>
      </c>
      <c r="E692" s="200">
        <v>23</v>
      </c>
      <c r="F692" s="246"/>
      <c r="G692" s="178">
        <f t="shared" si="2217"/>
        <v>0</v>
      </c>
      <c r="H692" s="178">
        <f t="shared" si="2218"/>
        <v>0</v>
      </c>
      <c r="I692" s="26"/>
      <c r="J692" s="26"/>
      <c r="K692" s="26"/>
      <c r="L692" s="26"/>
      <c r="M692" s="26"/>
      <c r="N692" s="26"/>
      <c r="O692" s="26"/>
      <c r="P692" s="26"/>
      <c r="Q692" s="178">
        <f t="shared" si="2219"/>
        <v>0</v>
      </c>
      <c r="R692" s="26"/>
      <c r="S692" s="26"/>
      <c r="T692" s="26"/>
      <c r="U692" s="26"/>
      <c r="V692" s="178">
        <f t="shared" si="2220"/>
        <v>0</v>
      </c>
      <c r="W692" s="26"/>
      <c r="X692" s="26"/>
      <c r="Y692" s="26"/>
      <c r="Z692" s="26"/>
      <c r="AA692" s="178">
        <f t="shared" si="2221"/>
        <v>0</v>
      </c>
      <c r="AB692" s="26"/>
      <c r="AC692" s="26"/>
      <c r="AD692" s="26"/>
      <c r="AE692" s="26"/>
      <c r="AF692" s="178">
        <f t="shared" si="2222"/>
        <v>0</v>
      </c>
      <c r="AG692" s="26"/>
      <c r="AH692" s="26"/>
      <c r="AI692" s="26"/>
      <c r="AJ692" s="26"/>
      <c r="AK692" s="178">
        <f t="shared" si="2223"/>
        <v>0</v>
      </c>
      <c r="AL692" s="178">
        <f t="shared" si="2224"/>
        <v>0</v>
      </c>
      <c r="AM692" s="26"/>
      <c r="AN692" s="26"/>
      <c r="AO692" s="26"/>
      <c r="AP692" s="26"/>
      <c r="AQ692" s="26"/>
      <c r="AR692" s="26"/>
      <c r="AS692" s="26"/>
      <c r="AT692" s="26"/>
      <c r="AU692" s="178">
        <f t="shared" si="2225"/>
        <v>0</v>
      </c>
      <c r="AV692" s="26"/>
      <c r="AW692" s="26"/>
      <c r="AX692" s="26"/>
      <c r="AY692" s="26"/>
      <c r="AZ692" s="178">
        <f t="shared" si="2226"/>
        <v>0</v>
      </c>
      <c r="BA692" s="26"/>
      <c r="BB692" s="26"/>
      <c r="BC692" s="26"/>
      <c r="BD692" s="26"/>
      <c r="BE692" s="178">
        <f t="shared" si="2227"/>
        <v>0</v>
      </c>
      <c r="BF692" s="26"/>
      <c r="BG692" s="26"/>
      <c r="BH692" s="26"/>
      <c r="BI692" s="26"/>
      <c r="BJ692" s="178">
        <f t="shared" si="2228"/>
        <v>0</v>
      </c>
      <c r="BK692" s="26"/>
      <c r="BL692" s="26"/>
      <c r="BM692" s="26"/>
      <c r="BN692" s="26"/>
      <c r="BO692" s="178">
        <f t="shared" si="2229"/>
        <v>0</v>
      </c>
      <c r="BP692" s="26"/>
      <c r="BQ692" s="26"/>
      <c r="BR692" s="26"/>
      <c r="BS692" s="26"/>
      <c r="BT692" s="178">
        <f t="shared" si="2230"/>
        <v>0</v>
      </c>
      <c r="BU692" s="26"/>
      <c r="BV692" s="26"/>
      <c r="BW692" s="26"/>
      <c r="BX692" s="26"/>
      <c r="BY692" s="178">
        <f t="shared" si="2231"/>
        <v>0</v>
      </c>
      <c r="BZ692" s="26"/>
      <c r="CA692" s="26"/>
      <c r="CB692" s="26"/>
      <c r="CC692" s="26"/>
      <c r="CD692" s="178">
        <f t="shared" si="2232"/>
        <v>0</v>
      </c>
      <c r="CE692" s="26"/>
      <c r="CF692" s="26"/>
      <c r="CG692" s="26"/>
      <c r="CH692" s="26"/>
      <c r="CI692" s="178">
        <f t="shared" si="2233"/>
        <v>0</v>
      </c>
      <c r="CJ692" s="26"/>
      <c r="CK692" s="26"/>
      <c r="CL692" s="26"/>
      <c r="CM692" s="26"/>
      <c r="CN692" s="178">
        <f t="shared" si="2234"/>
        <v>0</v>
      </c>
      <c r="CO692" s="26"/>
      <c r="CP692" s="26"/>
      <c r="CQ692" s="26"/>
      <c r="CR692" s="26"/>
      <c r="CS692" s="162">
        <f t="shared" si="2102"/>
        <v>0</v>
      </c>
      <c r="CT692" s="10"/>
      <c r="CU692" s="160">
        <f t="shared" si="2103"/>
        <v>0</v>
      </c>
      <c r="CV692" s="160">
        <f t="shared" si="2104"/>
        <v>0</v>
      </c>
      <c r="CW692" s="160">
        <f t="shared" si="2105"/>
        <v>0</v>
      </c>
      <c r="CX692" s="160">
        <f t="shared" si="2106"/>
        <v>0</v>
      </c>
      <c r="CY692" s="160">
        <f t="shared" si="2107"/>
        <v>0</v>
      </c>
      <c r="CZ692" s="160">
        <f t="shared" si="2108"/>
        <v>0</v>
      </c>
      <c r="DA692" s="160">
        <f t="shared" si="2109"/>
        <v>0</v>
      </c>
      <c r="DB692" s="160">
        <f t="shared" si="2110"/>
        <v>0</v>
      </c>
      <c r="DC692" s="160">
        <f t="shared" si="2111"/>
        <v>0</v>
      </c>
      <c r="DD692" s="160">
        <f t="shared" si="2112"/>
        <v>0</v>
      </c>
      <c r="DE692" s="160">
        <f t="shared" si="2113"/>
        <v>0</v>
      </c>
      <c r="DF692" s="160">
        <f t="shared" si="2114"/>
        <v>0</v>
      </c>
      <c r="DG692" s="160">
        <f t="shared" si="2115"/>
        <v>0</v>
      </c>
      <c r="DH692" s="160">
        <f t="shared" si="2116"/>
        <v>0</v>
      </c>
      <c r="DI692" s="160">
        <f t="shared" si="2117"/>
        <v>0</v>
      </c>
      <c r="DJ692" s="160">
        <f t="shared" si="2118"/>
        <v>0</v>
      </c>
      <c r="DK692" s="160">
        <f t="shared" si="2119"/>
        <v>0</v>
      </c>
      <c r="DL692" s="160">
        <f t="shared" si="2120"/>
        <v>0</v>
      </c>
      <c r="DM692" s="10"/>
      <c r="DN692" s="160">
        <f t="shared" si="2121"/>
        <v>0</v>
      </c>
      <c r="DO692" s="160">
        <f t="shared" si="2122"/>
        <v>0</v>
      </c>
      <c r="DP692" s="160">
        <f t="shared" si="2123"/>
        <v>0</v>
      </c>
      <c r="DQ692" s="160">
        <f t="shared" si="2124"/>
        <v>0</v>
      </c>
      <c r="DR692" s="160">
        <f t="shared" si="2125"/>
        <v>0</v>
      </c>
      <c r="DS692" s="160">
        <f t="shared" si="2126"/>
        <v>0</v>
      </c>
      <c r="DT692" s="160">
        <f t="shared" si="2127"/>
        <v>0</v>
      </c>
      <c r="DU692" s="160">
        <f t="shared" si="2128"/>
        <v>0</v>
      </c>
      <c r="DV692" s="160">
        <f t="shared" si="2129"/>
        <v>0</v>
      </c>
      <c r="DW692" s="160">
        <f t="shared" si="2130"/>
        <v>0</v>
      </c>
      <c r="DX692" s="160">
        <f t="shared" si="2131"/>
        <v>0</v>
      </c>
      <c r="DY692" s="160">
        <f t="shared" si="2132"/>
        <v>0</v>
      </c>
      <c r="DZ692" s="160">
        <f t="shared" si="2133"/>
        <v>0</v>
      </c>
      <c r="EA692" s="160">
        <f t="shared" si="2134"/>
        <v>0</v>
      </c>
      <c r="EB692" s="160">
        <f t="shared" si="2135"/>
        <v>0</v>
      </c>
      <c r="EC692" s="160">
        <f t="shared" si="2136"/>
        <v>0</v>
      </c>
      <c r="ED692" s="160">
        <f t="shared" si="2137"/>
        <v>0</v>
      </c>
      <c r="EE692" s="160">
        <f t="shared" si="2138"/>
        <v>0</v>
      </c>
      <c r="EF692" s="160">
        <f t="shared" si="2139"/>
        <v>0</v>
      </c>
      <c r="EG692" s="160">
        <f t="shared" si="2140"/>
        <v>0</v>
      </c>
      <c r="EH692" s="160">
        <f t="shared" si="2141"/>
        <v>0</v>
      </c>
      <c r="EI692" s="160">
        <f t="shared" si="2142"/>
        <v>0</v>
      </c>
      <c r="EJ692" s="160">
        <f t="shared" si="2143"/>
        <v>0</v>
      </c>
      <c r="EK692" s="160">
        <f t="shared" si="2144"/>
        <v>0</v>
      </c>
      <c r="EL692" s="160">
        <f t="shared" si="2145"/>
        <v>0</v>
      </c>
      <c r="EM692" s="160">
        <f t="shared" si="2146"/>
        <v>0</v>
      </c>
      <c r="EN692" s="160">
        <f t="shared" si="2147"/>
        <v>0</v>
      </c>
      <c r="EO692" s="160">
        <f t="shared" si="2148"/>
        <v>0</v>
      </c>
      <c r="EP692" s="160">
        <f t="shared" si="2149"/>
        <v>0</v>
      </c>
      <c r="EQ692" s="160">
        <f t="shared" si="2150"/>
        <v>0</v>
      </c>
      <c r="ER692" s="10"/>
      <c r="ES692" s="160">
        <f t="shared" si="2151"/>
        <v>0</v>
      </c>
      <c r="ET692" s="160">
        <f t="shared" si="2152"/>
        <v>0</v>
      </c>
      <c r="EU692" s="160">
        <f t="shared" si="2153"/>
        <v>0</v>
      </c>
      <c r="EV692" s="160">
        <f t="shared" si="2154"/>
        <v>0</v>
      </c>
      <c r="EW692" s="160">
        <f t="shared" si="2155"/>
        <v>0</v>
      </c>
      <c r="EX692" s="160">
        <f t="shared" si="2156"/>
        <v>0</v>
      </c>
      <c r="EY692" s="160">
        <f t="shared" si="2157"/>
        <v>0</v>
      </c>
      <c r="EZ692" s="160">
        <f t="shared" si="2158"/>
        <v>0</v>
      </c>
      <c r="FA692" s="160">
        <f t="shared" si="2159"/>
        <v>0</v>
      </c>
      <c r="FB692" s="160">
        <f t="shared" si="2160"/>
        <v>0</v>
      </c>
      <c r="FC692" s="160">
        <f t="shared" si="2161"/>
        <v>0</v>
      </c>
      <c r="FD692" s="160">
        <f t="shared" si="2162"/>
        <v>0</v>
      </c>
      <c r="FE692" s="160">
        <f t="shared" si="2163"/>
        <v>0</v>
      </c>
      <c r="FF692" s="160">
        <f t="shared" si="2164"/>
        <v>0</v>
      </c>
      <c r="FG692" s="160">
        <f t="shared" si="2165"/>
        <v>0</v>
      </c>
      <c r="FH692" s="10"/>
      <c r="FI692" s="195">
        <f t="shared" si="2166"/>
        <v>0</v>
      </c>
      <c r="FJ692" s="195">
        <f t="shared" si="2167"/>
        <v>0</v>
      </c>
      <c r="FK692" s="195">
        <f t="shared" si="2168"/>
        <v>0</v>
      </c>
      <c r="FL692" s="195">
        <f t="shared" si="2169"/>
        <v>0</v>
      </c>
      <c r="FM692" s="195">
        <f t="shared" si="2170"/>
        <v>0</v>
      </c>
      <c r="FN692" s="195">
        <f t="shared" si="2171"/>
        <v>0</v>
      </c>
      <c r="FO692" s="195">
        <f t="shared" si="2172"/>
        <v>0</v>
      </c>
      <c r="FP692" s="195">
        <f t="shared" si="2173"/>
        <v>0</v>
      </c>
      <c r="FQ692" s="195">
        <f t="shared" si="2174"/>
        <v>0</v>
      </c>
      <c r="FR692" s="195">
        <f t="shared" si="2175"/>
        <v>0</v>
      </c>
      <c r="FS692" s="195">
        <f t="shared" si="2176"/>
        <v>0</v>
      </c>
      <c r="FT692" s="195">
        <f t="shared" si="2177"/>
        <v>0</v>
      </c>
      <c r="FU692" s="195">
        <f t="shared" si="2178"/>
        <v>0</v>
      </c>
      <c r="FV692" s="195">
        <f t="shared" si="2179"/>
        <v>0</v>
      </c>
      <c r="FW692" s="195">
        <f t="shared" si="2180"/>
        <v>0</v>
      </c>
      <c r="FX692" s="195">
        <f t="shared" si="2181"/>
        <v>0</v>
      </c>
      <c r="FY692" s="195">
        <f t="shared" si="2182"/>
        <v>0</v>
      </c>
      <c r="FZ692" s="195">
        <f t="shared" si="2183"/>
        <v>0</v>
      </c>
      <c r="GA692" s="195">
        <f t="shared" si="2184"/>
        <v>0</v>
      </c>
      <c r="GB692" s="195">
        <f t="shared" si="2185"/>
        <v>0</v>
      </c>
      <c r="GC692" s="195">
        <f t="shared" si="2186"/>
        <v>0</v>
      </c>
      <c r="GD692" s="195">
        <f t="shared" si="2187"/>
        <v>0</v>
      </c>
      <c r="GE692" s="195">
        <f t="shared" si="2188"/>
        <v>0</v>
      </c>
      <c r="GF692" s="195">
        <f t="shared" si="2189"/>
        <v>0</v>
      </c>
      <c r="GG692" s="195">
        <f t="shared" si="2190"/>
        <v>0</v>
      </c>
      <c r="GH692" s="195">
        <f t="shared" si="2191"/>
        <v>0</v>
      </c>
      <c r="GI692" s="195">
        <f t="shared" si="2192"/>
        <v>0</v>
      </c>
      <c r="GJ692" s="195">
        <f t="shared" si="2193"/>
        <v>0</v>
      </c>
      <c r="GK692" s="195">
        <f t="shared" si="2194"/>
        <v>0</v>
      </c>
      <c r="GL692" s="195">
        <f t="shared" si="2195"/>
        <v>0</v>
      </c>
      <c r="GM692" s="10"/>
      <c r="GN692" s="10"/>
      <c r="GO692" s="264">
        <f t="shared" si="2196"/>
        <v>0</v>
      </c>
      <c r="GP692" s="264">
        <f t="shared" si="2197"/>
        <v>0</v>
      </c>
      <c r="GQ692" s="264">
        <f t="shared" si="2198"/>
        <v>0</v>
      </c>
      <c r="GR692" s="264">
        <f t="shared" si="2199"/>
        <v>0</v>
      </c>
      <c r="GS692" s="264">
        <f t="shared" si="2200"/>
        <v>0</v>
      </c>
      <c r="GT692" s="264">
        <f t="shared" si="2201"/>
        <v>0</v>
      </c>
      <c r="GU692" s="264">
        <f t="shared" si="2202"/>
        <v>0</v>
      </c>
      <c r="GV692" s="264">
        <f t="shared" si="2203"/>
        <v>0</v>
      </c>
      <c r="GW692" s="264">
        <f t="shared" si="2204"/>
        <v>0</v>
      </c>
      <c r="GX692" s="264">
        <f t="shared" si="2205"/>
        <v>0</v>
      </c>
      <c r="GY692" s="162"/>
      <c r="GZ692" s="264">
        <f t="shared" si="2206"/>
        <v>0</v>
      </c>
      <c r="HA692" s="264">
        <f t="shared" si="2207"/>
        <v>0</v>
      </c>
      <c r="HB692" s="264">
        <f t="shared" si="2208"/>
        <v>0</v>
      </c>
      <c r="HC692" s="264">
        <f t="shared" si="2209"/>
        <v>0</v>
      </c>
      <c r="HD692" s="264">
        <f t="shared" si="2210"/>
        <v>0</v>
      </c>
    </row>
    <row r="693" spans="1:212" ht="75" hidden="1" x14ac:dyDescent="0.25">
      <c r="A693" s="172" t="s">
        <v>1109</v>
      </c>
      <c r="B693" s="172" t="s">
        <v>1096</v>
      </c>
      <c r="C693" s="38" t="s">
        <v>362</v>
      </c>
      <c r="D693" s="7">
        <v>6627</v>
      </c>
      <c r="E693" s="200">
        <v>20</v>
      </c>
      <c r="F693" s="246"/>
      <c r="G693" s="178">
        <f t="shared" si="2217"/>
        <v>0</v>
      </c>
      <c r="H693" s="178">
        <f t="shared" si="2218"/>
        <v>0</v>
      </c>
      <c r="I693" s="26"/>
      <c r="J693" s="26"/>
      <c r="K693" s="26"/>
      <c r="L693" s="26"/>
      <c r="M693" s="26"/>
      <c r="N693" s="26"/>
      <c r="O693" s="26"/>
      <c r="P693" s="26"/>
      <c r="Q693" s="178">
        <f t="shared" si="2219"/>
        <v>0</v>
      </c>
      <c r="R693" s="26"/>
      <c r="S693" s="26"/>
      <c r="T693" s="26"/>
      <c r="U693" s="26"/>
      <c r="V693" s="178">
        <f t="shared" si="2220"/>
        <v>0</v>
      </c>
      <c r="W693" s="26"/>
      <c r="X693" s="26"/>
      <c r="Y693" s="26"/>
      <c r="Z693" s="26"/>
      <c r="AA693" s="178">
        <f t="shared" si="2221"/>
        <v>0</v>
      </c>
      <c r="AB693" s="26"/>
      <c r="AC693" s="26"/>
      <c r="AD693" s="26"/>
      <c r="AE693" s="26"/>
      <c r="AF693" s="178">
        <f t="shared" si="2222"/>
        <v>0</v>
      </c>
      <c r="AG693" s="26"/>
      <c r="AH693" s="26"/>
      <c r="AI693" s="26"/>
      <c r="AJ693" s="26"/>
      <c r="AK693" s="178">
        <f t="shared" si="2223"/>
        <v>0</v>
      </c>
      <c r="AL693" s="178">
        <f t="shared" si="2224"/>
        <v>0</v>
      </c>
      <c r="AM693" s="26"/>
      <c r="AN693" s="26"/>
      <c r="AO693" s="26"/>
      <c r="AP693" s="26"/>
      <c r="AQ693" s="26"/>
      <c r="AR693" s="26"/>
      <c r="AS693" s="26"/>
      <c r="AT693" s="26"/>
      <c r="AU693" s="178">
        <f t="shared" si="2225"/>
        <v>0</v>
      </c>
      <c r="AV693" s="26"/>
      <c r="AW693" s="26"/>
      <c r="AX693" s="26"/>
      <c r="AY693" s="26"/>
      <c r="AZ693" s="178">
        <f t="shared" si="2226"/>
        <v>0</v>
      </c>
      <c r="BA693" s="26"/>
      <c r="BB693" s="26"/>
      <c r="BC693" s="26"/>
      <c r="BD693" s="26"/>
      <c r="BE693" s="178">
        <f t="shared" si="2227"/>
        <v>0</v>
      </c>
      <c r="BF693" s="26"/>
      <c r="BG693" s="26"/>
      <c r="BH693" s="26"/>
      <c r="BI693" s="26"/>
      <c r="BJ693" s="178">
        <f t="shared" si="2228"/>
        <v>0</v>
      </c>
      <c r="BK693" s="26"/>
      <c r="BL693" s="26"/>
      <c r="BM693" s="26"/>
      <c r="BN693" s="26"/>
      <c r="BO693" s="178">
        <f t="shared" si="2229"/>
        <v>0</v>
      </c>
      <c r="BP693" s="26"/>
      <c r="BQ693" s="26"/>
      <c r="BR693" s="26"/>
      <c r="BS693" s="26"/>
      <c r="BT693" s="178">
        <f t="shared" si="2230"/>
        <v>0</v>
      </c>
      <c r="BU693" s="26"/>
      <c r="BV693" s="26"/>
      <c r="BW693" s="26"/>
      <c r="BX693" s="26"/>
      <c r="BY693" s="178">
        <f t="shared" si="2231"/>
        <v>0</v>
      </c>
      <c r="BZ693" s="26"/>
      <c r="CA693" s="26"/>
      <c r="CB693" s="26"/>
      <c r="CC693" s="26"/>
      <c r="CD693" s="178">
        <f t="shared" si="2232"/>
        <v>0</v>
      </c>
      <c r="CE693" s="26"/>
      <c r="CF693" s="26"/>
      <c r="CG693" s="26"/>
      <c r="CH693" s="26"/>
      <c r="CI693" s="178">
        <f t="shared" si="2233"/>
        <v>0</v>
      </c>
      <c r="CJ693" s="26"/>
      <c r="CK693" s="26"/>
      <c r="CL693" s="26"/>
      <c r="CM693" s="26"/>
      <c r="CN693" s="178">
        <f t="shared" si="2234"/>
        <v>0</v>
      </c>
      <c r="CO693" s="26"/>
      <c r="CP693" s="26"/>
      <c r="CQ693" s="26"/>
      <c r="CR693" s="26"/>
      <c r="CS693" s="162">
        <f t="shared" si="2102"/>
        <v>0</v>
      </c>
      <c r="CT693" s="10"/>
      <c r="CU693" s="160">
        <f t="shared" si="2103"/>
        <v>0</v>
      </c>
      <c r="CV693" s="160">
        <f t="shared" si="2104"/>
        <v>0</v>
      </c>
      <c r="CW693" s="160">
        <f t="shared" si="2105"/>
        <v>0</v>
      </c>
      <c r="CX693" s="160">
        <f t="shared" si="2106"/>
        <v>0</v>
      </c>
      <c r="CY693" s="160">
        <f t="shared" si="2107"/>
        <v>0</v>
      </c>
      <c r="CZ693" s="160">
        <f t="shared" si="2108"/>
        <v>0</v>
      </c>
      <c r="DA693" s="160">
        <f t="shared" si="2109"/>
        <v>0</v>
      </c>
      <c r="DB693" s="160">
        <f t="shared" si="2110"/>
        <v>0</v>
      </c>
      <c r="DC693" s="160">
        <f t="shared" si="2111"/>
        <v>0</v>
      </c>
      <c r="DD693" s="160">
        <f t="shared" si="2112"/>
        <v>0</v>
      </c>
      <c r="DE693" s="160">
        <f t="shared" si="2113"/>
        <v>0</v>
      </c>
      <c r="DF693" s="160">
        <f t="shared" si="2114"/>
        <v>0</v>
      </c>
      <c r="DG693" s="160">
        <f t="shared" si="2115"/>
        <v>0</v>
      </c>
      <c r="DH693" s="160">
        <f t="shared" si="2116"/>
        <v>0</v>
      </c>
      <c r="DI693" s="160">
        <f t="shared" si="2117"/>
        <v>0</v>
      </c>
      <c r="DJ693" s="160">
        <f t="shared" si="2118"/>
        <v>0</v>
      </c>
      <c r="DK693" s="160">
        <f t="shared" si="2119"/>
        <v>0</v>
      </c>
      <c r="DL693" s="160">
        <f t="shared" si="2120"/>
        <v>0</v>
      </c>
      <c r="DM693" s="10"/>
      <c r="DN693" s="160">
        <f t="shared" si="2121"/>
        <v>0</v>
      </c>
      <c r="DO693" s="160">
        <f t="shared" si="2122"/>
        <v>0</v>
      </c>
      <c r="DP693" s="160">
        <f t="shared" si="2123"/>
        <v>0</v>
      </c>
      <c r="DQ693" s="160">
        <f t="shared" si="2124"/>
        <v>0</v>
      </c>
      <c r="DR693" s="160">
        <f t="shared" si="2125"/>
        <v>0</v>
      </c>
      <c r="DS693" s="160">
        <f t="shared" si="2126"/>
        <v>0</v>
      </c>
      <c r="DT693" s="160">
        <f t="shared" si="2127"/>
        <v>0</v>
      </c>
      <c r="DU693" s="160">
        <f t="shared" si="2128"/>
        <v>0</v>
      </c>
      <c r="DV693" s="160">
        <f t="shared" si="2129"/>
        <v>0</v>
      </c>
      <c r="DW693" s="160">
        <f t="shared" si="2130"/>
        <v>0</v>
      </c>
      <c r="DX693" s="160">
        <f t="shared" si="2131"/>
        <v>0</v>
      </c>
      <c r="DY693" s="160">
        <f t="shared" si="2132"/>
        <v>0</v>
      </c>
      <c r="DZ693" s="160">
        <f t="shared" si="2133"/>
        <v>0</v>
      </c>
      <c r="EA693" s="160">
        <f t="shared" si="2134"/>
        <v>0</v>
      </c>
      <c r="EB693" s="160">
        <f t="shared" si="2135"/>
        <v>0</v>
      </c>
      <c r="EC693" s="160">
        <f t="shared" si="2136"/>
        <v>0</v>
      </c>
      <c r="ED693" s="160">
        <f t="shared" si="2137"/>
        <v>0</v>
      </c>
      <c r="EE693" s="160">
        <f t="shared" si="2138"/>
        <v>0</v>
      </c>
      <c r="EF693" s="160">
        <f t="shared" si="2139"/>
        <v>0</v>
      </c>
      <c r="EG693" s="160">
        <f t="shared" si="2140"/>
        <v>0</v>
      </c>
      <c r="EH693" s="160">
        <f t="shared" si="2141"/>
        <v>0</v>
      </c>
      <c r="EI693" s="160">
        <f t="shared" si="2142"/>
        <v>0</v>
      </c>
      <c r="EJ693" s="160">
        <f t="shared" si="2143"/>
        <v>0</v>
      </c>
      <c r="EK693" s="160">
        <f t="shared" si="2144"/>
        <v>0</v>
      </c>
      <c r="EL693" s="160">
        <f t="shared" si="2145"/>
        <v>0</v>
      </c>
      <c r="EM693" s="160">
        <f t="shared" si="2146"/>
        <v>0</v>
      </c>
      <c r="EN693" s="160">
        <f t="shared" si="2147"/>
        <v>0</v>
      </c>
      <c r="EO693" s="160">
        <f t="shared" si="2148"/>
        <v>0</v>
      </c>
      <c r="EP693" s="160">
        <f t="shared" si="2149"/>
        <v>0</v>
      </c>
      <c r="EQ693" s="160">
        <f t="shared" si="2150"/>
        <v>0</v>
      </c>
      <c r="ER693" s="10"/>
      <c r="ES693" s="160">
        <f t="shared" si="2151"/>
        <v>0</v>
      </c>
      <c r="ET693" s="160">
        <f t="shared" si="2152"/>
        <v>0</v>
      </c>
      <c r="EU693" s="160">
        <f t="shared" si="2153"/>
        <v>0</v>
      </c>
      <c r="EV693" s="160">
        <f t="shared" si="2154"/>
        <v>0</v>
      </c>
      <c r="EW693" s="160">
        <f t="shared" si="2155"/>
        <v>0</v>
      </c>
      <c r="EX693" s="160">
        <f t="shared" si="2156"/>
        <v>0</v>
      </c>
      <c r="EY693" s="160">
        <f t="shared" si="2157"/>
        <v>0</v>
      </c>
      <c r="EZ693" s="160">
        <f t="shared" si="2158"/>
        <v>0</v>
      </c>
      <c r="FA693" s="160">
        <f t="shared" si="2159"/>
        <v>0</v>
      </c>
      <c r="FB693" s="160">
        <f t="shared" si="2160"/>
        <v>0</v>
      </c>
      <c r="FC693" s="160">
        <f t="shared" si="2161"/>
        <v>0</v>
      </c>
      <c r="FD693" s="160">
        <f t="shared" si="2162"/>
        <v>0</v>
      </c>
      <c r="FE693" s="160">
        <f t="shared" si="2163"/>
        <v>0</v>
      </c>
      <c r="FF693" s="160">
        <f t="shared" si="2164"/>
        <v>0</v>
      </c>
      <c r="FG693" s="160">
        <f t="shared" si="2165"/>
        <v>0</v>
      </c>
      <c r="FH693" s="10"/>
      <c r="FI693" s="195">
        <f t="shared" si="2166"/>
        <v>0</v>
      </c>
      <c r="FJ693" s="195">
        <f t="shared" si="2167"/>
        <v>0</v>
      </c>
      <c r="FK693" s="195">
        <f t="shared" si="2168"/>
        <v>0</v>
      </c>
      <c r="FL693" s="195">
        <f t="shared" si="2169"/>
        <v>0</v>
      </c>
      <c r="FM693" s="195">
        <f t="shared" si="2170"/>
        <v>0</v>
      </c>
      <c r="FN693" s="195">
        <f t="shared" si="2171"/>
        <v>0</v>
      </c>
      <c r="FO693" s="195">
        <f t="shared" si="2172"/>
        <v>0</v>
      </c>
      <c r="FP693" s="195">
        <f t="shared" si="2173"/>
        <v>0</v>
      </c>
      <c r="FQ693" s="195">
        <f t="shared" si="2174"/>
        <v>0</v>
      </c>
      <c r="FR693" s="195">
        <f t="shared" si="2175"/>
        <v>0</v>
      </c>
      <c r="FS693" s="195">
        <f t="shared" si="2176"/>
        <v>0</v>
      </c>
      <c r="FT693" s="195">
        <f t="shared" si="2177"/>
        <v>0</v>
      </c>
      <c r="FU693" s="195">
        <f t="shared" si="2178"/>
        <v>0</v>
      </c>
      <c r="FV693" s="195">
        <f t="shared" si="2179"/>
        <v>0</v>
      </c>
      <c r="FW693" s="195">
        <f t="shared" si="2180"/>
        <v>0</v>
      </c>
      <c r="FX693" s="195">
        <f t="shared" si="2181"/>
        <v>0</v>
      </c>
      <c r="FY693" s="195">
        <f t="shared" si="2182"/>
        <v>0</v>
      </c>
      <c r="FZ693" s="195">
        <f t="shared" si="2183"/>
        <v>0</v>
      </c>
      <c r="GA693" s="195">
        <f t="shared" si="2184"/>
        <v>0</v>
      </c>
      <c r="GB693" s="195">
        <f t="shared" si="2185"/>
        <v>0</v>
      </c>
      <c r="GC693" s="195">
        <f t="shared" si="2186"/>
        <v>0</v>
      </c>
      <c r="GD693" s="195">
        <f t="shared" si="2187"/>
        <v>0</v>
      </c>
      <c r="GE693" s="195">
        <f t="shared" si="2188"/>
        <v>0</v>
      </c>
      <c r="GF693" s="195">
        <f t="shared" si="2189"/>
        <v>0</v>
      </c>
      <c r="GG693" s="195">
        <f t="shared" si="2190"/>
        <v>0</v>
      </c>
      <c r="GH693" s="195">
        <f t="shared" si="2191"/>
        <v>0</v>
      </c>
      <c r="GI693" s="195">
        <f t="shared" si="2192"/>
        <v>0</v>
      </c>
      <c r="GJ693" s="195">
        <f t="shared" si="2193"/>
        <v>0</v>
      </c>
      <c r="GK693" s="195">
        <f t="shared" si="2194"/>
        <v>0</v>
      </c>
      <c r="GL693" s="195">
        <f t="shared" si="2195"/>
        <v>0</v>
      </c>
      <c r="GM693" s="10"/>
      <c r="GN693" s="10"/>
      <c r="GO693" s="264">
        <f t="shared" si="2196"/>
        <v>0</v>
      </c>
      <c r="GP693" s="264">
        <f t="shared" si="2197"/>
        <v>0</v>
      </c>
      <c r="GQ693" s="264">
        <f t="shared" si="2198"/>
        <v>0</v>
      </c>
      <c r="GR693" s="264">
        <f t="shared" si="2199"/>
        <v>0</v>
      </c>
      <c r="GS693" s="264">
        <f t="shared" si="2200"/>
        <v>0</v>
      </c>
      <c r="GT693" s="264">
        <f t="shared" si="2201"/>
        <v>0</v>
      </c>
      <c r="GU693" s="264">
        <f t="shared" si="2202"/>
        <v>0</v>
      </c>
      <c r="GV693" s="264">
        <f t="shared" si="2203"/>
        <v>0</v>
      </c>
      <c r="GW693" s="264">
        <f t="shared" si="2204"/>
        <v>0</v>
      </c>
      <c r="GX693" s="264">
        <f t="shared" si="2205"/>
        <v>0</v>
      </c>
      <c r="GY693" s="162"/>
      <c r="GZ693" s="264">
        <f t="shared" si="2206"/>
        <v>0</v>
      </c>
      <c r="HA693" s="264">
        <f t="shared" si="2207"/>
        <v>0</v>
      </c>
      <c r="HB693" s="264">
        <f t="shared" si="2208"/>
        <v>0</v>
      </c>
      <c r="HC693" s="264">
        <f t="shared" si="2209"/>
        <v>0</v>
      </c>
      <c r="HD693" s="264">
        <f t="shared" si="2210"/>
        <v>0</v>
      </c>
    </row>
    <row r="694" spans="1:212" ht="30" hidden="1" x14ac:dyDescent="0.25">
      <c r="A694" s="172" t="s">
        <v>1110</v>
      </c>
      <c r="B694" s="172" t="s">
        <v>1096</v>
      </c>
      <c r="C694" s="65" t="s">
        <v>363</v>
      </c>
      <c r="D694" s="7">
        <v>6628</v>
      </c>
      <c r="E694" s="200">
        <v>1</v>
      </c>
      <c r="F694" s="246"/>
      <c r="G694" s="178">
        <f t="shared" si="2217"/>
        <v>0</v>
      </c>
      <c r="H694" s="178">
        <f t="shared" si="2218"/>
        <v>0</v>
      </c>
      <c r="I694" s="26"/>
      <c r="J694" s="26"/>
      <c r="K694" s="26"/>
      <c r="L694" s="26"/>
      <c r="M694" s="26"/>
      <c r="N694" s="26"/>
      <c r="O694" s="26"/>
      <c r="P694" s="26"/>
      <c r="Q694" s="178">
        <f t="shared" si="2219"/>
        <v>0</v>
      </c>
      <c r="R694" s="26"/>
      <c r="S694" s="26"/>
      <c r="T694" s="26"/>
      <c r="U694" s="26"/>
      <c r="V694" s="178">
        <f t="shared" si="2220"/>
        <v>0</v>
      </c>
      <c r="W694" s="26"/>
      <c r="X694" s="26"/>
      <c r="Y694" s="26"/>
      <c r="Z694" s="26"/>
      <c r="AA694" s="178">
        <f t="shared" si="2221"/>
        <v>0</v>
      </c>
      <c r="AB694" s="26"/>
      <c r="AC694" s="26"/>
      <c r="AD694" s="26"/>
      <c r="AE694" s="26"/>
      <c r="AF694" s="178">
        <f t="shared" si="2222"/>
        <v>0</v>
      </c>
      <c r="AG694" s="26"/>
      <c r="AH694" s="26"/>
      <c r="AI694" s="26"/>
      <c r="AJ694" s="26"/>
      <c r="AK694" s="178">
        <f t="shared" si="2223"/>
        <v>0</v>
      </c>
      <c r="AL694" s="178">
        <f t="shared" si="2224"/>
        <v>0</v>
      </c>
      <c r="AM694" s="26"/>
      <c r="AN694" s="26"/>
      <c r="AO694" s="26"/>
      <c r="AP694" s="26"/>
      <c r="AQ694" s="26"/>
      <c r="AR694" s="26"/>
      <c r="AS694" s="26"/>
      <c r="AT694" s="26"/>
      <c r="AU694" s="178">
        <f t="shared" si="2225"/>
        <v>0</v>
      </c>
      <c r="AV694" s="26"/>
      <c r="AW694" s="26"/>
      <c r="AX694" s="26"/>
      <c r="AY694" s="26"/>
      <c r="AZ694" s="178">
        <f t="shared" si="2226"/>
        <v>0</v>
      </c>
      <c r="BA694" s="26"/>
      <c r="BB694" s="26"/>
      <c r="BC694" s="26"/>
      <c r="BD694" s="26"/>
      <c r="BE694" s="178">
        <f t="shared" si="2227"/>
        <v>0</v>
      </c>
      <c r="BF694" s="26"/>
      <c r="BG694" s="26"/>
      <c r="BH694" s="26"/>
      <c r="BI694" s="26"/>
      <c r="BJ694" s="178">
        <f t="shared" si="2228"/>
        <v>0</v>
      </c>
      <c r="BK694" s="26"/>
      <c r="BL694" s="26"/>
      <c r="BM694" s="26"/>
      <c r="BN694" s="26"/>
      <c r="BO694" s="178">
        <f t="shared" si="2229"/>
        <v>0</v>
      </c>
      <c r="BP694" s="26"/>
      <c r="BQ694" s="26"/>
      <c r="BR694" s="26"/>
      <c r="BS694" s="26"/>
      <c r="BT694" s="178">
        <f t="shared" si="2230"/>
        <v>0</v>
      </c>
      <c r="BU694" s="26"/>
      <c r="BV694" s="26"/>
      <c r="BW694" s="26"/>
      <c r="BX694" s="26"/>
      <c r="BY694" s="178">
        <f t="shared" si="2231"/>
        <v>0</v>
      </c>
      <c r="BZ694" s="26"/>
      <c r="CA694" s="26"/>
      <c r="CB694" s="26"/>
      <c r="CC694" s="26"/>
      <c r="CD694" s="178">
        <f t="shared" si="2232"/>
        <v>0</v>
      </c>
      <c r="CE694" s="26"/>
      <c r="CF694" s="26"/>
      <c r="CG694" s="26"/>
      <c r="CH694" s="26"/>
      <c r="CI694" s="178">
        <f t="shared" si="2233"/>
        <v>0</v>
      </c>
      <c r="CJ694" s="26"/>
      <c r="CK694" s="26"/>
      <c r="CL694" s="26"/>
      <c r="CM694" s="26"/>
      <c r="CN694" s="178">
        <f t="shared" si="2234"/>
        <v>0</v>
      </c>
      <c r="CO694" s="26"/>
      <c r="CP694" s="26"/>
      <c r="CQ694" s="26"/>
      <c r="CR694" s="26"/>
      <c r="CS694" s="162">
        <f t="shared" si="2102"/>
        <v>0</v>
      </c>
      <c r="CT694" s="10"/>
      <c r="CU694" s="160">
        <f t="shared" si="2103"/>
        <v>0</v>
      </c>
      <c r="CV694" s="160">
        <f t="shared" si="2104"/>
        <v>0</v>
      </c>
      <c r="CW694" s="160">
        <f t="shared" si="2105"/>
        <v>0</v>
      </c>
      <c r="CX694" s="160">
        <f t="shared" si="2106"/>
        <v>0</v>
      </c>
      <c r="CY694" s="160">
        <f t="shared" si="2107"/>
        <v>0</v>
      </c>
      <c r="CZ694" s="160">
        <f t="shared" si="2108"/>
        <v>0</v>
      </c>
      <c r="DA694" s="160">
        <f t="shared" si="2109"/>
        <v>0</v>
      </c>
      <c r="DB694" s="160">
        <f t="shared" si="2110"/>
        <v>0</v>
      </c>
      <c r="DC694" s="160">
        <f t="shared" si="2111"/>
        <v>0</v>
      </c>
      <c r="DD694" s="160">
        <f t="shared" si="2112"/>
        <v>0</v>
      </c>
      <c r="DE694" s="160">
        <f t="shared" si="2113"/>
        <v>0</v>
      </c>
      <c r="DF694" s="160">
        <f t="shared" si="2114"/>
        <v>0</v>
      </c>
      <c r="DG694" s="160">
        <f t="shared" si="2115"/>
        <v>0</v>
      </c>
      <c r="DH694" s="160">
        <f t="shared" si="2116"/>
        <v>0</v>
      </c>
      <c r="DI694" s="160">
        <f t="shared" si="2117"/>
        <v>0</v>
      </c>
      <c r="DJ694" s="160">
        <f t="shared" si="2118"/>
        <v>0</v>
      </c>
      <c r="DK694" s="160">
        <f t="shared" si="2119"/>
        <v>0</v>
      </c>
      <c r="DL694" s="160">
        <f t="shared" si="2120"/>
        <v>0</v>
      </c>
      <c r="DM694" s="10"/>
      <c r="DN694" s="160">
        <f t="shared" si="2121"/>
        <v>0</v>
      </c>
      <c r="DO694" s="160">
        <f t="shared" si="2122"/>
        <v>0</v>
      </c>
      <c r="DP694" s="160">
        <f t="shared" si="2123"/>
        <v>0</v>
      </c>
      <c r="DQ694" s="160">
        <f t="shared" si="2124"/>
        <v>0</v>
      </c>
      <c r="DR694" s="160">
        <f t="shared" si="2125"/>
        <v>0</v>
      </c>
      <c r="DS694" s="160">
        <f t="shared" si="2126"/>
        <v>0</v>
      </c>
      <c r="DT694" s="160">
        <f t="shared" si="2127"/>
        <v>0</v>
      </c>
      <c r="DU694" s="160">
        <f t="shared" si="2128"/>
        <v>0</v>
      </c>
      <c r="DV694" s="160">
        <f t="shared" si="2129"/>
        <v>0</v>
      </c>
      <c r="DW694" s="160">
        <f t="shared" si="2130"/>
        <v>0</v>
      </c>
      <c r="DX694" s="160">
        <f t="shared" si="2131"/>
        <v>0</v>
      </c>
      <c r="DY694" s="160">
        <f t="shared" si="2132"/>
        <v>0</v>
      </c>
      <c r="DZ694" s="160">
        <f t="shared" si="2133"/>
        <v>0</v>
      </c>
      <c r="EA694" s="160">
        <f t="shared" si="2134"/>
        <v>0</v>
      </c>
      <c r="EB694" s="160">
        <f t="shared" si="2135"/>
        <v>0</v>
      </c>
      <c r="EC694" s="160">
        <f t="shared" si="2136"/>
        <v>0</v>
      </c>
      <c r="ED694" s="160">
        <f t="shared" si="2137"/>
        <v>0</v>
      </c>
      <c r="EE694" s="160">
        <f t="shared" si="2138"/>
        <v>0</v>
      </c>
      <c r="EF694" s="160">
        <f t="shared" si="2139"/>
        <v>0</v>
      </c>
      <c r="EG694" s="160">
        <f t="shared" si="2140"/>
        <v>0</v>
      </c>
      <c r="EH694" s="160">
        <f t="shared" si="2141"/>
        <v>0</v>
      </c>
      <c r="EI694" s="160">
        <f t="shared" si="2142"/>
        <v>0</v>
      </c>
      <c r="EJ694" s="160">
        <f t="shared" si="2143"/>
        <v>0</v>
      </c>
      <c r="EK694" s="160">
        <f t="shared" si="2144"/>
        <v>0</v>
      </c>
      <c r="EL694" s="160">
        <f t="shared" si="2145"/>
        <v>0</v>
      </c>
      <c r="EM694" s="160">
        <f t="shared" si="2146"/>
        <v>0</v>
      </c>
      <c r="EN694" s="160">
        <f t="shared" si="2147"/>
        <v>0</v>
      </c>
      <c r="EO694" s="160">
        <f t="shared" si="2148"/>
        <v>0</v>
      </c>
      <c r="EP694" s="160">
        <f t="shared" si="2149"/>
        <v>0</v>
      </c>
      <c r="EQ694" s="160">
        <f t="shared" si="2150"/>
        <v>0</v>
      </c>
      <c r="ER694" s="10"/>
      <c r="ES694" s="160">
        <f t="shared" si="2151"/>
        <v>0</v>
      </c>
      <c r="ET694" s="160">
        <f t="shared" si="2152"/>
        <v>0</v>
      </c>
      <c r="EU694" s="160">
        <f t="shared" si="2153"/>
        <v>0</v>
      </c>
      <c r="EV694" s="160">
        <f t="shared" si="2154"/>
        <v>0</v>
      </c>
      <c r="EW694" s="160">
        <f t="shared" si="2155"/>
        <v>0</v>
      </c>
      <c r="EX694" s="160">
        <f t="shared" si="2156"/>
        <v>0</v>
      </c>
      <c r="EY694" s="160">
        <f t="shared" si="2157"/>
        <v>0</v>
      </c>
      <c r="EZ694" s="160">
        <f t="shared" si="2158"/>
        <v>0</v>
      </c>
      <c r="FA694" s="160">
        <f t="shared" si="2159"/>
        <v>0</v>
      </c>
      <c r="FB694" s="160">
        <f t="shared" si="2160"/>
        <v>0</v>
      </c>
      <c r="FC694" s="160">
        <f t="shared" si="2161"/>
        <v>0</v>
      </c>
      <c r="FD694" s="160">
        <f t="shared" si="2162"/>
        <v>0</v>
      </c>
      <c r="FE694" s="160">
        <f t="shared" si="2163"/>
        <v>0</v>
      </c>
      <c r="FF694" s="160">
        <f t="shared" si="2164"/>
        <v>0</v>
      </c>
      <c r="FG694" s="160">
        <f t="shared" si="2165"/>
        <v>0</v>
      </c>
      <c r="FH694" s="10"/>
      <c r="FI694" s="195">
        <f t="shared" si="2166"/>
        <v>0</v>
      </c>
      <c r="FJ694" s="195">
        <f t="shared" si="2167"/>
        <v>0</v>
      </c>
      <c r="FK694" s="195">
        <f t="shared" si="2168"/>
        <v>0</v>
      </c>
      <c r="FL694" s="195">
        <f t="shared" si="2169"/>
        <v>0</v>
      </c>
      <c r="FM694" s="195">
        <f t="shared" si="2170"/>
        <v>0</v>
      </c>
      <c r="FN694" s="195">
        <f t="shared" si="2171"/>
        <v>0</v>
      </c>
      <c r="FO694" s="195">
        <f t="shared" si="2172"/>
        <v>0</v>
      </c>
      <c r="FP694" s="195">
        <f t="shared" si="2173"/>
        <v>0</v>
      </c>
      <c r="FQ694" s="195">
        <f t="shared" si="2174"/>
        <v>0</v>
      </c>
      <c r="FR694" s="195">
        <f t="shared" si="2175"/>
        <v>0</v>
      </c>
      <c r="FS694" s="195">
        <f t="shared" si="2176"/>
        <v>0</v>
      </c>
      <c r="FT694" s="195">
        <f t="shared" si="2177"/>
        <v>0</v>
      </c>
      <c r="FU694" s="195">
        <f t="shared" si="2178"/>
        <v>0</v>
      </c>
      <c r="FV694" s="195">
        <f t="shared" si="2179"/>
        <v>0</v>
      </c>
      <c r="FW694" s="195">
        <f t="shared" si="2180"/>
        <v>0</v>
      </c>
      <c r="FX694" s="195">
        <f t="shared" si="2181"/>
        <v>0</v>
      </c>
      <c r="FY694" s="195">
        <f t="shared" si="2182"/>
        <v>0</v>
      </c>
      <c r="FZ694" s="195">
        <f t="shared" si="2183"/>
        <v>0</v>
      </c>
      <c r="GA694" s="195">
        <f t="shared" si="2184"/>
        <v>0</v>
      </c>
      <c r="GB694" s="195">
        <f t="shared" si="2185"/>
        <v>0</v>
      </c>
      <c r="GC694" s="195">
        <f t="shared" si="2186"/>
        <v>0</v>
      </c>
      <c r="GD694" s="195">
        <f t="shared" si="2187"/>
        <v>0</v>
      </c>
      <c r="GE694" s="195">
        <f t="shared" si="2188"/>
        <v>0</v>
      </c>
      <c r="GF694" s="195">
        <f t="shared" si="2189"/>
        <v>0</v>
      </c>
      <c r="GG694" s="195">
        <f t="shared" si="2190"/>
        <v>0</v>
      </c>
      <c r="GH694" s="195">
        <f t="shared" si="2191"/>
        <v>0</v>
      </c>
      <c r="GI694" s="195">
        <f t="shared" si="2192"/>
        <v>0</v>
      </c>
      <c r="GJ694" s="195">
        <f t="shared" si="2193"/>
        <v>0</v>
      </c>
      <c r="GK694" s="195">
        <f t="shared" si="2194"/>
        <v>0</v>
      </c>
      <c r="GL694" s="195">
        <f t="shared" si="2195"/>
        <v>0</v>
      </c>
      <c r="GM694" s="10"/>
      <c r="GN694" s="10"/>
      <c r="GO694" s="264">
        <f t="shared" si="2196"/>
        <v>0</v>
      </c>
      <c r="GP694" s="264">
        <f t="shared" si="2197"/>
        <v>0</v>
      </c>
      <c r="GQ694" s="264">
        <f t="shared" si="2198"/>
        <v>0</v>
      </c>
      <c r="GR694" s="264">
        <f t="shared" si="2199"/>
        <v>0</v>
      </c>
      <c r="GS694" s="264">
        <f t="shared" si="2200"/>
        <v>0</v>
      </c>
      <c r="GT694" s="264">
        <f t="shared" si="2201"/>
        <v>0</v>
      </c>
      <c r="GU694" s="264">
        <f t="shared" si="2202"/>
        <v>0</v>
      </c>
      <c r="GV694" s="264">
        <f t="shared" si="2203"/>
        <v>0</v>
      </c>
      <c r="GW694" s="264">
        <f t="shared" si="2204"/>
        <v>0</v>
      </c>
      <c r="GX694" s="264">
        <f t="shared" si="2205"/>
        <v>0</v>
      </c>
      <c r="GY694" s="162"/>
      <c r="GZ694" s="264">
        <f t="shared" si="2206"/>
        <v>0</v>
      </c>
      <c r="HA694" s="264">
        <f t="shared" si="2207"/>
        <v>0</v>
      </c>
      <c r="HB694" s="264">
        <f t="shared" si="2208"/>
        <v>0</v>
      </c>
      <c r="HC694" s="264">
        <f t="shared" si="2209"/>
        <v>0</v>
      </c>
      <c r="HD694" s="264">
        <f t="shared" si="2210"/>
        <v>0</v>
      </c>
    </row>
    <row r="695" spans="1:212" s="186" customFormat="1" ht="45" hidden="1" x14ac:dyDescent="0.25">
      <c r="A695" s="189" t="s">
        <v>1130</v>
      </c>
      <c r="B695" s="170" t="s">
        <v>1002</v>
      </c>
      <c r="C695" s="47" t="s">
        <v>1411</v>
      </c>
      <c r="D695" s="33">
        <v>6629</v>
      </c>
      <c r="E695" s="201">
        <v>20</v>
      </c>
      <c r="F695" s="251"/>
      <c r="G695" s="185">
        <f t="shared" si="2217"/>
        <v>0</v>
      </c>
      <c r="H695" s="185">
        <f t="shared" si="2218"/>
        <v>0</v>
      </c>
      <c r="I695" s="185"/>
      <c r="J695" s="185"/>
      <c r="K695" s="185"/>
      <c r="L695" s="185"/>
      <c r="M695" s="185"/>
      <c r="N695" s="185"/>
      <c r="O695" s="185"/>
      <c r="P695" s="185"/>
      <c r="Q695" s="185">
        <f t="shared" si="2219"/>
        <v>0</v>
      </c>
      <c r="R695" s="185"/>
      <c r="S695" s="185"/>
      <c r="T695" s="185"/>
      <c r="U695" s="185"/>
      <c r="V695" s="185">
        <f t="shared" si="2220"/>
        <v>0</v>
      </c>
      <c r="W695" s="185"/>
      <c r="X695" s="185"/>
      <c r="Y695" s="185"/>
      <c r="Z695" s="185"/>
      <c r="AA695" s="185">
        <f t="shared" si="2221"/>
        <v>0</v>
      </c>
      <c r="AB695" s="185"/>
      <c r="AC695" s="185"/>
      <c r="AD695" s="185"/>
      <c r="AE695" s="185"/>
      <c r="AF695" s="185">
        <f t="shared" si="2222"/>
        <v>0</v>
      </c>
      <c r="AG695" s="185"/>
      <c r="AH695" s="185"/>
      <c r="AI695" s="185"/>
      <c r="AJ695" s="185"/>
      <c r="AK695" s="185">
        <f t="shared" si="2223"/>
        <v>0</v>
      </c>
      <c r="AL695" s="185">
        <f t="shared" si="2224"/>
        <v>0</v>
      </c>
      <c r="AM695" s="185"/>
      <c r="AN695" s="185"/>
      <c r="AO695" s="185"/>
      <c r="AP695" s="185"/>
      <c r="AQ695" s="185"/>
      <c r="AR695" s="185"/>
      <c r="AS695" s="185"/>
      <c r="AT695" s="185"/>
      <c r="AU695" s="185">
        <f t="shared" si="2225"/>
        <v>0</v>
      </c>
      <c r="AV695" s="185"/>
      <c r="AW695" s="185"/>
      <c r="AX695" s="185"/>
      <c r="AY695" s="185"/>
      <c r="AZ695" s="185">
        <f t="shared" si="2226"/>
        <v>0</v>
      </c>
      <c r="BA695" s="185"/>
      <c r="BB695" s="185"/>
      <c r="BC695" s="185"/>
      <c r="BD695" s="185"/>
      <c r="BE695" s="185">
        <f t="shared" si="2227"/>
        <v>0</v>
      </c>
      <c r="BF695" s="185"/>
      <c r="BG695" s="185"/>
      <c r="BH695" s="185"/>
      <c r="BI695" s="185"/>
      <c r="BJ695" s="185">
        <f t="shared" si="2228"/>
        <v>0</v>
      </c>
      <c r="BK695" s="185"/>
      <c r="BL695" s="185"/>
      <c r="BM695" s="185"/>
      <c r="BN695" s="185"/>
      <c r="BO695" s="185">
        <f t="shared" si="2229"/>
        <v>0</v>
      </c>
      <c r="BP695" s="185"/>
      <c r="BQ695" s="185"/>
      <c r="BR695" s="185"/>
      <c r="BS695" s="185"/>
      <c r="BT695" s="185">
        <f t="shared" si="2230"/>
        <v>0</v>
      </c>
      <c r="BU695" s="185"/>
      <c r="BV695" s="185"/>
      <c r="BW695" s="185"/>
      <c r="BX695" s="185"/>
      <c r="BY695" s="185">
        <f t="shared" si="2231"/>
        <v>0</v>
      </c>
      <c r="BZ695" s="185"/>
      <c r="CA695" s="185"/>
      <c r="CB695" s="185"/>
      <c r="CC695" s="185"/>
      <c r="CD695" s="185">
        <f t="shared" si="2232"/>
        <v>0</v>
      </c>
      <c r="CE695" s="185"/>
      <c r="CF695" s="185"/>
      <c r="CG695" s="185"/>
      <c r="CH695" s="185"/>
      <c r="CI695" s="185">
        <f t="shared" si="2233"/>
        <v>0</v>
      </c>
      <c r="CJ695" s="185"/>
      <c r="CK695" s="185"/>
      <c r="CL695" s="185"/>
      <c r="CM695" s="185"/>
      <c r="CN695" s="185">
        <f t="shared" si="2234"/>
        <v>0</v>
      </c>
      <c r="CO695" s="185"/>
      <c r="CP695" s="185"/>
      <c r="CQ695" s="185"/>
      <c r="CR695" s="185"/>
      <c r="CS695" s="162">
        <f t="shared" si="2102"/>
        <v>0</v>
      </c>
      <c r="CT695" s="10"/>
      <c r="CU695" s="160">
        <f t="shared" si="2103"/>
        <v>0</v>
      </c>
      <c r="CV695" s="160">
        <f t="shared" si="2104"/>
        <v>0</v>
      </c>
      <c r="CW695" s="160">
        <f t="shared" si="2105"/>
        <v>0</v>
      </c>
      <c r="CX695" s="160">
        <f t="shared" si="2106"/>
        <v>0</v>
      </c>
      <c r="CY695" s="160">
        <f t="shared" si="2107"/>
        <v>0</v>
      </c>
      <c r="CZ695" s="160">
        <f t="shared" si="2108"/>
        <v>0</v>
      </c>
      <c r="DA695" s="160">
        <f t="shared" si="2109"/>
        <v>0</v>
      </c>
      <c r="DB695" s="160">
        <f t="shared" si="2110"/>
        <v>0</v>
      </c>
      <c r="DC695" s="160">
        <f t="shared" si="2111"/>
        <v>0</v>
      </c>
      <c r="DD695" s="160">
        <f t="shared" si="2112"/>
        <v>0</v>
      </c>
      <c r="DE695" s="160">
        <f t="shared" si="2113"/>
        <v>0</v>
      </c>
      <c r="DF695" s="160">
        <f t="shared" si="2114"/>
        <v>0</v>
      </c>
      <c r="DG695" s="160">
        <f t="shared" si="2115"/>
        <v>0</v>
      </c>
      <c r="DH695" s="160">
        <f t="shared" si="2116"/>
        <v>0</v>
      </c>
      <c r="DI695" s="160">
        <f t="shared" si="2117"/>
        <v>0</v>
      </c>
      <c r="DJ695" s="160">
        <f t="shared" si="2118"/>
        <v>0</v>
      </c>
      <c r="DK695" s="160">
        <f t="shared" si="2119"/>
        <v>0</v>
      </c>
      <c r="DL695" s="160">
        <f t="shared" si="2120"/>
        <v>0</v>
      </c>
      <c r="DM695" s="10"/>
      <c r="DN695" s="160">
        <f t="shared" si="2121"/>
        <v>0</v>
      </c>
      <c r="DO695" s="160">
        <f t="shared" si="2122"/>
        <v>0</v>
      </c>
      <c r="DP695" s="160">
        <f t="shared" si="2123"/>
        <v>0</v>
      </c>
      <c r="DQ695" s="160">
        <f t="shared" si="2124"/>
        <v>0</v>
      </c>
      <c r="DR695" s="160">
        <f t="shared" si="2125"/>
        <v>0</v>
      </c>
      <c r="DS695" s="160">
        <f t="shared" si="2126"/>
        <v>0</v>
      </c>
      <c r="DT695" s="160">
        <f t="shared" si="2127"/>
        <v>0</v>
      </c>
      <c r="DU695" s="160">
        <f t="shared" si="2128"/>
        <v>0</v>
      </c>
      <c r="DV695" s="160">
        <f t="shared" si="2129"/>
        <v>0</v>
      </c>
      <c r="DW695" s="160">
        <f t="shared" si="2130"/>
        <v>0</v>
      </c>
      <c r="DX695" s="160">
        <f t="shared" si="2131"/>
        <v>0</v>
      </c>
      <c r="DY695" s="160">
        <f t="shared" si="2132"/>
        <v>0</v>
      </c>
      <c r="DZ695" s="160">
        <f t="shared" si="2133"/>
        <v>0</v>
      </c>
      <c r="EA695" s="160">
        <f t="shared" si="2134"/>
        <v>0</v>
      </c>
      <c r="EB695" s="160">
        <f t="shared" si="2135"/>
        <v>0</v>
      </c>
      <c r="EC695" s="160">
        <f t="shared" si="2136"/>
        <v>0</v>
      </c>
      <c r="ED695" s="160">
        <f t="shared" si="2137"/>
        <v>0</v>
      </c>
      <c r="EE695" s="160">
        <f t="shared" si="2138"/>
        <v>0</v>
      </c>
      <c r="EF695" s="160">
        <f t="shared" si="2139"/>
        <v>0</v>
      </c>
      <c r="EG695" s="160">
        <f t="shared" si="2140"/>
        <v>0</v>
      </c>
      <c r="EH695" s="160">
        <f t="shared" si="2141"/>
        <v>0</v>
      </c>
      <c r="EI695" s="160">
        <f t="shared" si="2142"/>
        <v>0</v>
      </c>
      <c r="EJ695" s="160">
        <f t="shared" si="2143"/>
        <v>0</v>
      </c>
      <c r="EK695" s="160">
        <f t="shared" si="2144"/>
        <v>0</v>
      </c>
      <c r="EL695" s="160">
        <f t="shared" si="2145"/>
        <v>0</v>
      </c>
      <c r="EM695" s="160">
        <f t="shared" si="2146"/>
        <v>0</v>
      </c>
      <c r="EN695" s="160">
        <f t="shared" si="2147"/>
        <v>0</v>
      </c>
      <c r="EO695" s="160">
        <f t="shared" si="2148"/>
        <v>0</v>
      </c>
      <c r="EP695" s="160">
        <f t="shared" si="2149"/>
        <v>0</v>
      </c>
      <c r="EQ695" s="160">
        <f t="shared" si="2150"/>
        <v>0</v>
      </c>
      <c r="ER695" s="10"/>
      <c r="ES695" s="160">
        <f t="shared" si="2151"/>
        <v>0</v>
      </c>
      <c r="ET695" s="160">
        <f t="shared" si="2152"/>
        <v>0</v>
      </c>
      <c r="EU695" s="160">
        <f t="shared" si="2153"/>
        <v>0</v>
      </c>
      <c r="EV695" s="160">
        <f t="shared" si="2154"/>
        <v>0</v>
      </c>
      <c r="EW695" s="160">
        <f t="shared" si="2155"/>
        <v>0</v>
      </c>
      <c r="EX695" s="160">
        <f t="shared" si="2156"/>
        <v>0</v>
      </c>
      <c r="EY695" s="160">
        <f t="shared" si="2157"/>
        <v>0</v>
      </c>
      <c r="EZ695" s="160">
        <f t="shared" si="2158"/>
        <v>0</v>
      </c>
      <c r="FA695" s="160">
        <f t="shared" si="2159"/>
        <v>0</v>
      </c>
      <c r="FB695" s="160">
        <f t="shared" si="2160"/>
        <v>0</v>
      </c>
      <c r="FC695" s="160">
        <f t="shared" si="2161"/>
        <v>0</v>
      </c>
      <c r="FD695" s="160">
        <f t="shared" si="2162"/>
        <v>0</v>
      </c>
      <c r="FE695" s="160">
        <f t="shared" si="2163"/>
        <v>0</v>
      </c>
      <c r="FF695" s="160">
        <f t="shared" si="2164"/>
        <v>0</v>
      </c>
      <c r="FG695" s="160">
        <f t="shared" si="2165"/>
        <v>0</v>
      </c>
      <c r="FH695" s="10"/>
      <c r="FI695" s="195">
        <f t="shared" si="2166"/>
        <v>0</v>
      </c>
      <c r="FJ695" s="195">
        <f t="shared" si="2167"/>
        <v>0</v>
      </c>
      <c r="FK695" s="195">
        <f t="shared" si="2168"/>
        <v>0</v>
      </c>
      <c r="FL695" s="195">
        <f t="shared" si="2169"/>
        <v>0</v>
      </c>
      <c r="FM695" s="195">
        <f t="shared" si="2170"/>
        <v>0</v>
      </c>
      <c r="FN695" s="195">
        <f t="shared" si="2171"/>
        <v>0</v>
      </c>
      <c r="FO695" s="195">
        <f t="shared" si="2172"/>
        <v>0</v>
      </c>
      <c r="FP695" s="195">
        <f t="shared" si="2173"/>
        <v>0</v>
      </c>
      <c r="FQ695" s="195">
        <f t="shared" si="2174"/>
        <v>0</v>
      </c>
      <c r="FR695" s="195">
        <f t="shared" si="2175"/>
        <v>0</v>
      </c>
      <c r="FS695" s="195">
        <f t="shared" si="2176"/>
        <v>0</v>
      </c>
      <c r="FT695" s="195">
        <f t="shared" si="2177"/>
        <v>0</v>
      </c>
      <c r="FU695" s="195">
        <f t="shared" si="2178"/>
        <v>0</v>
      </c>
      <c r="FV695" s="195">
        <f t="shared" si="2179"/>
        <v>0</v>
      </c>
      <c r="FW695" s="195">
        <f t="shared" si="2180"/>
        <v>0</v>
      </c>
      <c r="FX695" s="195">
        <f t="shared" si="2181"/>
        <v>0</v>
      </c>
      <c r="FY695" s="195">
        <f t="shared" si="2182"/>
        <v>0</v>
      </c>
      <c r="FZ695" s="195">
        <f t="shared" si="2183"/>
        <v>0</v>
      </c>
      <c r="GA695" s="195">
        <f t="shared" si="2184"/>
        <v>0</v>
      </c>
      <c r="GB695" s="195">
        <f t="shared" si="2185"/>
        <v>0</v>
      </c>
      <c r="GC695" s="195">
        <f t="shared" si="2186"/>
        <v>0</v>
      </c>
      <c r="GD695" s="195">
        <f t="shared" si="2187"/>
        <v>0</v>
      </c>
      <c r="GE695" s="195">
        <f t="shared" si="2188"/>
        <v>0</v>
      </c>
      <c r="GF695" s="195">
        <f t="shared" si="2189"/>
        <v>0</v>
      </c>
      <c r="GG695" s="195">
        <f t="shared" si="2190"/>
        <v>0</v>
      </c>
      <c r="GH695" s="195">
        <f t="shared" si="2191"/>
        <v>0</v>
      </c>
      <c r="GI695" s="195">
        <f t="shared" si="2192"/>
        <v>0</v>
      </c>
      <c r="GJ695" s="195">
        <f t="shared" si="2193"/>
        <v>0</v>
      </c>
      <c r="GK695" s="195">
        <f t="shared" si="2194"/>
        <v>0</v>
      </c>
      <c r="GL695" s="195">
        <f t="shared" si="2195"/>
        <v>0</v>
      </c>
      <c r="GM695" s="10"/>
      <c r="GN695" s="10"/>
      <c r="GO695" s="264">
        <f t="shared" si="2196"/>
        <v>0</v>
      </c>
      <c r="GP695" s="264">
        <f t="shared" si="2197"/>
        <v>0</v>
      </c>
      <c r="GQ695" s="264">
        <f t="shared" si="2198"/>
        <v>0</v>
      </c>
      <c r="GR695" s="264">
        <f t="shared" si="2199"/>
        <v>0</v>
      </c>
      <c r="GS695" s="264">
        <f t="shared" si="2200"/>
        <v>0</v>
      </c>
      <c r="GT695" s="264">
        <f t="shared" si="2201"/>
        <v>0</v>
      </c>
      <c r="GU695" s="264">
        <f t="shared" si="2202"/>
        <v>0</v>
      </c>
      <c r="GV695" s="264">
        <f t="shared" si="2203"/>
        <v>0</v>
      </c>
      <c r="GW695" s="264">
        <f t="shared" si="2204"/>
        <v>0</v>
      </c>
      <c r="GX695" s="264">
        <f t="shared" si="2205"/>
        <v>0</v>
      </c>
      <c r="GY695" s="162"/>
      <c r="GZ695" s="264">
        <f t="shared" si="2206"/>
        <v>0</v>
      </c>
      <c r="HA695" s="264">
        <f t="shared" si="2207"/>
        <v>0</v>
      </c>
      <c r="HB695" s="264">
        <f t="shared" si="2208"/>
        <v>0</v>
      </c>
      <c r="HC695" s="264">
        <f t="shared" si="2209"/>
        <v>0</v>
      </c>
      <c r="HD695" s="264">
        <f t="shared" si="2210"/>
        <v>0</v>
      </c>
    </row>
    <row r="696" spans="1:212" ht="57" hidden="1" x14ac:dyDescent="0.25">
      <c r="C696" s="45" t="s">
        <v>33</v>
      </c>
      <c r="D696" s="16">
        <v>6700</v>
      </c>
      <c r="E696" s="199" t="s">
        <v>30</v>
      </c>
      <c r="F696" s="252" t="s">
        <v>30</v>
      </c>
      <c r="G696" s="25">
        <f>SUM(G698:G777)</f>
        <v>0</v>
      </c>
      <c r="H696" s="25">
        <f t="shared" ref="H696:BS696" si="2235">SUM(H698:H777)</f>
        <v>0</v>
      </c>
      <c r="I696" s="25">
        <f>SUM(I698:I777)</f>
        <v>0</v>
      </c>
      <c r="J696" s="25">
        <f t="shared" si="2235"/>
        <v>0</v>
      </c>
      <c r="K696" s="25">
        <f t="shared" si="2235"/>
        <v>0</v>
      </c>
      <c r="L696" s="25">
        <f t="shared" si="2235"/>
        <v>0</v>
      </c>
      <c r="M696" s="25">
        <f t="shared" si="2235"/>
        <v>0</v>
      </c>
      <c r="N696" s="25">
        <f t="shared" si="2235"/>
        <v>0</v>
      </c>
      <c r="O696" s="25">
        <f t="shared" si="2235"/>
        <v>0</v>
      </c>
      <c r="P696" s="25">
        <f t="shared" si="2235"/>
        <v>0</v>
      </c>
      <c r="Q696" s="25">
        <f t="shared" si="2235"/>
        <v>0</v>
      </c>
      <c r="R696" s="25">
        <f t="shared" si="2235"/>
        <v>0</v>
      </c>
      <c r="S696" s="25">
        <f t="shared" si="2235"/>
        <v>0</v>
      </c>
      <c r="T696" s="25">
        <f t="shared" si="2235"/>
        <v>0</v>
      </c>
      <c r="U696" s="25">
        <f t="shared" si="2235"/>
        <v>0</v>
      </c>
      <c r="V696" s="25">
        <f t="shared" si="2235"/>
        <v>0</v>
      </c>
      <c r="W696" s="25">
        <f t="shared" si="2235"/>
        <v>0</v>
      </c>
      <c r="X696" s="25">
        <f t="shared" si="2235"/>
        <v>0</v>
      </c>
      <c r="Y696" s="25">
        <f t="shared" si="2235"/>
        <v>0</v>
      </c>
      <c r="Z696" s="25">
        <f t="shared" si="2235"/>
        <v>0</v>
      </c>
      <c r="AA696" s="25">
        <f t="shared" si="2235"/>
        <v>0</v>
      </c>
      <c r="AB696" s="25">
        <f t="shared" si="2235"/>
        <v>0</v>
      </c>
      <c r="AC696" s="25">
        <f t="shared" si="2235"/>
        <v>0</v>
      </c>
      <c r="AD696" s="25">
        <f t="shared" si="2235"/>
        <v>0</v>
      </c>
      <c r="AE696" s="25">
        <f t="shared" si="2235"/>
        <v>0</v>
      </c>
      <c r="AF696" s="25">
        <f t="shared" si="2235"/>
        <v>0</v>
      </c>
      <c r="AG696" s="25">
        <f t="shared" si="2235"/>
        <v>0</v>
      </c>
      <c r="AH696" s="25">
        <f t="shared" si="2235"/>
        <v>0</v>
      </c>
      <c r="AI696" s="25">
        <f t="shared" si="2235"/>
        <v>0</v>
      </c>
      <c r="AJ696" s="25">
        <f t="shared" si="2235"/>
        <v>0</v>
      </c>
      <c r="AK696" s="25">
        <f t="shared" si="2235"/>
        <v>0</v>
      </c>
      <c r="AL696" s="25">
        <f t="shared" si="2235"/>
        <v>0</v>
      </c>
      <c r="AM696" s="25">
        <f t="shared" si="2235"/>
        <v>0</v>
      </c>
      <c r="AN696" s="25">
        <f t="shared" si="2235"/>
        <v>0</v>
      </c>
      <c r="AO696" s="25">
        <f t="shared" si="2235"/>
        <v>0</v>
      </c>
      <c r="AP696" s="25">
        <f t="shared" si="2235"/>
        <v>0</v>
      </c>
      <c r="AQ696" s="25">
        <f t="shared" si="2235"/>
        <v>0</v>
      </c>
      <c r="AR696" s="25">
        <f t="shared" si="2235"/>
        <v>0</v>
      </c>
      <c r="AS696" s="25">
        <f t="shared" si="2235"/>
        <v>0</v>
      </c>
      <c r="AT696" s="25">
        <f t="shared" si="2235"/>
        <v>0</v>
      </c>
      <c r="AU696" s="25">
        <f t="shared" si="2235"/>
        <v>0</v>
      </c>
      <c r="AV696" s="25">
        <f t="shared" si="2235"/>
        <v>0</v>
      </c>
      <c r="AW696" s="25">
        <f t="shared" si="2235"/>
        <v>0</v>
      </c>
      <c r="AX696" s="25">
        <f t="shared" si="2235"/>
        <v>0</v>
      </c>
      <c r="AY696" s="25">
        <f t="shared" si="2235"/>
        <v>0</v>
      </c>
      <c r="AZ696" s="25">
        <f t="shared" si="2235"/>
        <v>0</v>
      </c>
      <c r="BA696" s="25">
        <f t="shared" si="2235"/>
        <v>0</v>
      </c>
      <c r="BB696" s="25">
        <f t="shared" si="2235"/>
        <v>0</v>
      </c>
      <c r="BC696" s="25">
        <f t="shared" si="2235"/>
        <v>0</v>
      </c>
      <c r="BD696" s="25">
        <f t="shared" si="2235"/>
        <v>0</v>
      </c>
      <c r="BE696" s="25">
        <f t="shared" si="2235"/>
        <v>0</v>
      </c>
      <c r="BF696" s="25">
        <f t="shared" si="2235"/>
        <v>0</v>
      </c>
      <c r="BG696" s="25">
        <f t="shared" si="2235"/>
        <v>0</v>
      </c>
      <c r="BH696" s="25">
        <f t="shared" si="2235"/>
        <v>0</v>
      </c>
      <c r="BI696" s="25">
        <f t="shared" si="2235"/>
        <v>0</v>
      </c>
      <c r="BJ696" s="25">
        <f t="shared" si="2235"/>
        <v>0</v>
      </c>
      <c r="BK696" s="25">
        <f t="shared" si="2235"/>
        <v>0</v>
      </c>
      <c r="BL696" s="25">
        <f t="shared" si="2235"/>
        <v>0</v>
      </c>
      <c r="BM696" s="25">
        <f t="shared" si="2235"/>
        <v>0</v>
      </c>
      <c r="BN696" s="25">
        <f t="shared" si="2235"/>
        <v>0</v>
      </c>
      <c r="BO696" s="25">
        <f t="shared" si="2235"/>
        <v>0</v>
      </c>
      <c r="BP696" s="25">
        <f t="shared" si="2235"/>
        <v>0</v>
      </c>
      <c r="BQ696" s="25">
        <f t="shared" si="2235"/>
        <v>0</v>
      </c>
      <c r="BR696" s="25">
        <f t="shared" si="2235"/>
        <v>0</v>
      </c>
      <c r="BS696" s="25">
        <f t="shared" si="2235"/>
        <v>0</v>
      </c>
      <c r="BT696" s="25">
        <f t="shared" ref="BT696:CR696" si="2236">SUM(BT698:BT777)</f>
        <v>0</v>
      </c>
      <c r="BU696" s="25">
        <f t="shared" si="2236"/>
        <v>0</v>
      </c>
      <c r="BV696" s="25">
        <f t="shared" si="2236"/>
        <v>0</v>
      </c>
      <c r="BW696" s="25">
        <f t="shared" si="2236"/>
        <v>0</v>
      </c>
      <c r="BX696" s="25">
        <f t="shared" si="2236"/>
        <v>0</v>
      </c>
      <c r="BY696" s="25">
        <f t="shared" si="2236"/>
        <v>0</v>
      </c>
      <c r="BZ696" s="25">
        <f t="shared" si="2236"/>
        <v>0</v>
      </c>
      <c r="CA696" s="25">
        <f t="shared" si="2236"/>
        <v>0</v>
      </c>
      <c r="CB696" s="25">
        <f t="shared" si="2236"/>
        <v>0</v>
      </c>
      <c r="CC696" s="25">
        <f t="shared" si="2236"/>
        <v>0</v>
      </c>
      <c r="CD696" s="25">
        <f t="shared" si="2236"/>
        <v>0</v>
      </c>
      <c r="CE696" s="25">
        <f t="shared" si="2236"/>
        <v>0</v>
      </c>
      <c r="CF696" s="25">
        <f t="shared" si="2236"/>
        <v>0</v>
      </c>
      <c r="CG696" s="25">
        <f t="shared" si="2236"/>
        <v>0</v>
      </c>
      <c r="CH696" s="25">
        <f t="shared" si="2236"/>
        <v>0</v>
      </c>
      <c r="CI696" s="25">
        <f t="shared" si="2236"/>
        <v>0</v>
      </c>
      <c r="CJ696" s="25">
        <f t="shared" si="2236"/>
        <v>0</v>
      </c>
      <c r="CK696" s="25">
        <f t="shared" si="2236"/>
        <v>0</v>
      </c>
      <c r="CL696" s="25">
        <f t="shared" si="2236"/>
        <v>0</v>
      </c>
      <c r="CM696" s="25">
        <f t="shared" si="2236"/>
        <v>0</v>
      </c>
      <c r="CN696" s="25">
        <f t="shared" si="2236"/>
        <v>0</v>
      </c>
      <c r="CO696" s="25">
        <f t="shared" si="2236"/>
        <v>0</v>
      </c>
      <c r="CP696" s="25">
        <f t="shared" si="2236"/>
        <v>0</v>
      </c>
      <c r="CQ696" s="25">
        <f t="shared" si="2236"/>
        <v>0</v>
      </c>
      <c r="CR696" s="25">
        <f t="shared" si="2236"/>
        <v>0</v>
      </c>
      <c r="CS696" s="162">
        <f t="shared" si="2102"/>
        <v>0</v>
      </c>
      <c r="CT696" s="10"/>
      <c r="CU696" s="160">
        <f t="shared" si="2103"/>
        <v>0</v>
      </c>
      <c r="CV696" s="160">
        <f t="shared" si="2104"/>
        <v>0</v>
      </c>
      <c r="CW696" s="160">
        <f t="shared" si="2105"/>
        <v>0</v>
      </c>
      <c r="CX696" s="160">
        <f t="shared" si="2106"/>
        <v>0</v>
      </c>
      <c r="CY696" s="160">
        <f t="shared" si="2107"/>
        <v>0</v>
      </c>
      <c r="CZ696" s="160">
        <f t="shared" si="2108"/>
        <v>0</v>
      </c>
      <c r="DA696" s="160">
        <f t="shared" si="2109"/>
        <v>0</v>
      </c>
      <c r="DB696" s="160">
        <f t="shared" si="2110"/>
        <v>0</v>
      </c>
      <c r="DC696" s="160">
        <f t="shared" si="2111"/>
        <v>0</v>
      </c>
      <c r="DD696" s="160">
        <f t="shared" si="2112"/>
        <v>0</v>
      </c>
      <c r="DE696" s="160">
        <f t="shared" si="2113"/>
        <v>0</v>
      </c>
      <c r="DF696" s="160">
        <f t="shared" si="2114"/>
        <v>0</v>
      </c>
      <c r="DG696" s="160">
        <f t="shared" si="2115"/>
        <v>0</v>
      </c>
      <c r="DH696" s="160">
        <f t="shared" si="2116"/>
        <v>0</v>
      </c>
      <c r="DI696" s="160">
        <f t="shared" si="2117"/>
        <v>0</v>
      </c>
      <c r="DJ696" s="160">
        <f t="shared" si="2118"/>
        <v>0</v>
      </c>
      <c r="DK696" s="160">
        <f t="shared" si="2119"/>
        <v>0</v>
      </c>
      <c r="DL696" s="160">
        <f t="shared" si="2120"/>
        <v>0</v>
      </c>
      <c r="DM696" s="10"/>
      <c r="DN696" s="160">
        <f t="shared" si="2121"/>
        <v>0</v>
      </c>
      <c r="DO696" s="160">
        <f t="shared" si="2122"/>
        <v>0</v>
      </c>
      <c r="DP696" s="160">
        <f t="shared" si="2123"/>
        <v>0</v>
      </c>
      <c r="DQ696" s="160">
        <f t="shared" si="2124"/>
        <v>0</v>
      </c>
      <c r="DR696" s="160">
        <f t="shared" si="2125"/>
        <v>0</v>
      </c>
      <c r="DS696" s="160">
        <f t="shared" si="2126"/>
        <v>0</v>
      </c>
      <c r="DT696" s="160">
        <f t="shared" si="2127"/>
        <v>0</v>
      </c>
      <c r="DU696" s="160">
        <f t="shared" si="2128"/>
        <v>0</v>
      </c>
      <c r="DV696" s="160">
        <f t="shared" si="2129"/>
        <v>0</v>
      </c>
      <c r="DW696" s="160">
        <f t="shared" si="2130"/>
        <v>0</v>
      </c>
      <c r="DX696" s="160">
        <f t="shared" si="2131"/>
        <v>0</v>
      </c>
      <c r="DY696" s="160">
        <f t="shared" si="2132"/>
        <v>0</v>
      </c>
      <c r="DZ696" s="160">
        <f t="shared" si="2133"/>
        <v>0</v>
      </c>
      <c r="EA696" s="160">
        <f t="shared" si="2134"/>
        <v>0</v>
      </c>
      <c r="EB696" s="160">
        <f t="shared" si="2135"/>
        <v>0</v>
      </c>
      <c r="EC696" s="160">
        <f t="shared" si="2136"/>
        <v>0</v>
      </c>
      <c r="ED696" s="160">
        <f t="shared" si="2137"/>
        <v>0</v>
      </c>
      <c r="EE696" s="160">
        <f t="shared" si="2138"/>
        <v>0</v>
      </c>
      <c r="EF696" s="160">
        <f t="shared" si="2139"/>
        <v>0</v>
      </c>
      <c r="EG696" s="160">
        <f t="shared" si="2140"/>
        <v>0</v>
      </c>
      <c r="EH696" s="160">
        <f t="shared" si="2141"/>
        <v>0</v>
      </c>
      <c r="EI696" s="160">
        <f t="shared" si="2142"/>
        <v>0</v>
      </c>
      <c r="EJ696" s="160">
        <f t="shared" si="2143"/>
        <v>0</v>
      </c>
      <c r="EK696" s="160">
        <f t="shared" si="2144"/>
        <v>0</v>
      </c>
      <c r="EL696" s="160">
        <f t="shared" si="2145"/>
        <v>0</v>
      </c>
      <c r="EM696" s="160">
        <f t="shared" si="2146"/>
        <v>0</v>
      </c>
      <c r="EN696" s="160">
        <f t="shared" si="2147"/>
        <v>0</v>
      </c>
      <c r="EO696" s="160">
        <f t="shared" si="2148"/>
        <v>0</v>
      </c>
      <c r="EP696" s="160">
        <f t="shared" si="2149"/>
        <v>0</v>
      </c>
      <c r="EQ696" s="160">
        <f t="shared" si="2150"/>
        <v>0</v>
      </c>
      <c r="ER696" s="10"/>
      <c r="ES696" s="160">
        <f t="shared" si="2151"/>
        <v>0</v>
      </c>
      <c r="ET696" s="160">
        <f t="shared" si="2152"/>
        <v>0</v>
      </c>
      <c r="EU696" s="160">
        <f t="shared" si="2153"/>
        <v>0</v>
      </c>
      <c r="EV696" s="160">
        <f t="shared" si="2154"/>
        <v>0</v>
      </c>
      <c r="EW696" s="160">
        <f t="shared" si="2155"/>
        <v>0</v>
      </c>
      <c r="EX696" s="160">
        <f t="shared" si="2156"/>
        <v>0</v>
      </c>
      <c r="EY696" s="160">
        <f t="shared" si="2157"/>
        <v>0</v>
      </c>
      <c r="EZ696" s="160">
        <f t="shared" si="2158"/>
        <v>0</v>
      </c>
      <c r="FA696" s="160">
        <f t="shared" si="2159"/>
        <v>0</v>
      </c>
      <c r="FB696" s="160">
        <f t="shared" si="2160"/>
        <v>0</v>
      </c>
      <c r="FC696" s="160">
        <f t="shared" si="2161"/>
        <v>0</v>
      </c>
      <c r="FD696" s="160">
        <f t="shared" si="2162"/>
        <v>0</v>
      </c>
      <c r="FE696" s="160">
        <f t="shared" si="2163"/>
        <v>0</v>
      </c>
      <c r="FF696" s="160">
        <f t="shared" si="2164"/>
        <v>0</v>
      </c>
      <c r="FG696" s="160">
        <f t="shared" si="2165"/>
        <v>0</v>
      </c>
      <c r="FH696" s="10"/>
      <c r="FI696" s="195">
        <f t="shared" si="2166"/>
        <v>0</v>
      </c>
      <c r="FJ696" s="195">
        <f t="shared" si="2167"/>
        <v>0</v>
      </c>
      <c r="FK696" s="195">
        <f t="shared" si="2168"/>
        <v>0</v>
      </c>
      <c r="FL696" s="195">
        <f t="shared" si="2169"/>
        <v>0</v>
      </c>
      <c r="FM696" s="195">
        <f t="shared" si="2170"/>
        <v>0</v>
      </c>
      <c r="FN696" s="195">
        <f t="shared" si="2171"/>
        <v>0</v>
      </c>
      <c r="FO696" s="195">
        <f t="shared" si="2172"/>
        <v>0</v>
      </c>
      <c r="FP696" s="195">
        <f t="shared" si="2173"/>
        <v>0</v>
      </c>
      <c r="FQ696" s="195">
        <f t="shared" si="2174"/>
        <v>0</v>
      </c>
      <c r="FR696" s="195">
        <f t="shared" si="2175"/>
        <v>0</v>
      </c>
      <c r="FS696" s="195">
        <f t="shared" si="2176"/>
        <v>0</v>
      </c>
      <c r="FT696" s="195">
        <f t="shared" si="2177"/>
        <v>0</v>
      </c>
      <c r="FU696" s="195">
        <f t="shared" si="2178"/>
        <v>0</v>
      </c>
      <c r="FV696" s="195">
        <f t="shared" si="2179"/>
        <v>0</v>
      </c>
      <c r="FW696" s="195">
        <f t="shared" si="2180"/>
        <v>0</v>
      </c>
      <c r="FX696" s="195">
        <f t="shared" si="2181"/>
        <v>0</v>
      </c>
      <c r="FY696" s="195">
        <f t="shared" si="2182"/>
        <v>0</v>
      </c>
      <c r="FZ696" s="195">
        <f t="shared" si="2183"/>
        <v>0</v>
      </c>
      <c r="GA696" s="195">
        <f t="shared" si="2184"/>
        <v>0</v>
      </c>
      <c r="GB696" s="195">
        <f t="shared" si="2185"/>
        <v>0</v>
      </c>
      <c r="GC696" s="195">
        <f t="shared" si="2186"/>
        <v>0</v>
      </c>
      <c r="GD696" s="195">
        <f t="shared" si="2187"/>
        <v>0</v>
      </c>
      <c r="GE696" s="195">
        <f t="shared" si="2188"/>
        <v>0</v>
      </c>
      <c r="GF696" s="195">
        <f t="shared" si="2189"/>
        <v>0</v>
      </c>
      <c r="GG696" s="195">
        <f t="shared" si="2190"/>
        <v>0</v>
      </c>
      <c r="GH696" s="195">
        <f t="shared" si="2191"/>
        <v>0</v>
      </c>
      <c r="GI696" s="195">
        <f t="shared" si="2192"/>
        <v>0</v>
      </c>
      <c r="GJ696" s="195">
        <f t="shared" si="2193"/>
        <v>0</v>
      </c>
      <c r="GK696" s="195">
        <f t="shared" si="2194"/>
        <v>0</v>
      </c>
      <c r="GL696" s="195">
        <f t="shared" si="2195"/>
        <v>0</v>
      </c>
      <c r="GM696" s="10"/>
      <c r="GN696" s="10"/>
      <c r="GO696" s="264">
        <f t="shared" si="2196"/>
        <v>0</v>
      </c>
      <c r="GP696" s="264">
        <f t="shared" si="2197"/>
        <v>0</v>
      </c>
      <c r="GQ696" s="264">
        <f t="shared" si="2198"/>
        <v>0</v>
      </c>
      <c r="GR696" s="264">
        <f t="shared" si="2199"/>
        <v>0</v>
      </c>
      <c r="GS696" s="264">
        <f t="shared" si="2200"/>
        <v>0</v>
      </c>
      <c r="GT696" s="264">
        <f t="shared" si="2201"/>
        <v>0</v>
      </c>
      <c r="GU696" s="264">
        <f t="shared" si="2202"/>
        <v>0</v>
      </c>
      <c r="GV696" s="264">
        <f t="shared" si="2203"/>
        <v>0</v>
      </c>
      <c r="GW696" s="264">
        <f t="shared" si="2204"/>
        <v>0</v>
      </c>
      <c r="GX696" s="264">
        <f t="shared" si="2205"/>
        <v>0</v>
      </c>
      <c r="GY696" s="162"/>
      <c r="GZ696" s="264">
        <f t="shared" si="2206"/>
        <v>0</v>
      </c>
      <c r="HA696" s="264">
        <f t="shared" si="2207"/>
        <v>0</v>
      </c>
      <c r="HB696" s="264">
        <f t="shared" si="2208"/>
        <v>0</v>
      </c>
      <c r="HC696" s="264">
        <f t="shared" si="2209"/>
        <v>0</v>
      </c>
      <c r="HD696" s="264">
        <f t="shared" si="2210"/>
        <v>0</v>
      </c>
    </row>
    <row r="697" spans="1:212" hidden="1" x14ac:dyDescent="0.25">
      <c r="C697" s="50" t="s">
        <v>2</v>
      </c>
      <c r="D697" s="1"/>
      <c r="E697" s="7"/>
      <c r="F697" s="277"/>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162">
        <f t="shared" si="2102"/>
        <v>0</v>
      </c>
      <c r="CT697" s="10"/>
      <c r="CU697" s="160">
        <f t="shared" si="2103"/>
        <v>0</v>
      </c>
      <c r="CV697" s="160">
        <f t="shared" si="2104"/>
        <v>0</v>
      </c>
      <c r="CW697" s="160">
        <f t="shared" si="2105"/>
        <v>0</v>
      </c>
      <c r="CX697" s="160">
        <f t="shared" si="2106"/>
        <v>0</v>
      </c>
      <c r="CY697" s="160">
        <f t="shared" si="2107"/>
        <v>0</v>
      </c>
      <c r="CZ697" s="160">
        <f t="shared" si="2108"/>
        <v>0</v>
      </c>
      <c r="DA697" s="160">
        <f t="shared" si="2109"/>
        <v>0</v>
      </c>
      <c r="DB697" s="160">
        <f t="shared" si="2110"/>
        <v>0</v>
      </c>
      <c r="DC697" s="160">
        <f t="shared" si="2111"/>
        <v>0</v>
      </c>
      <c r="DD697" s="160">
        <f t="shared" si="2112"/>
        <v>0</v>
      </c>
      <c r="DE697" s="160">
        <f t="shared" si="2113"/>
        <v>0</v>
      </c>
      <c r="DF697" s="160">
        <f t="shared" si="2114"/>
        <v>0</v>
      </c>
      <c r="DG697" s="160">
        <f t="shared" si="2115"/>
        <v>0</v>
      </c>
      <c r="DH697" s="160">
        <f t="shared" si="2116"/>
        <v>0</v>
      </c>
      <c r="DI697" s="160">
        <f t="shared" si="2117"/>
        <v>0</v>
      </c>
      <c r="DJ697" s="160">
        <f t="shared" si="2118"/>
        <v>0</v>
      </c>
      <c r="DK697" s="160">
        <f t="shared" si="2119"/>
        <v>0</v>
      </c>
      <c r="DL697" s="160">
        <f t="shared" si="2120"/>
        <v>0</v>
      </c>
      <c r="DM697" s="10"/>
      <c r="DN697" s="160">
        <f t="shared" si="2121"/>
        <v>0</v>
      </c>
      <c r="DO697" s="160">
        <f t="shared" si="2122"/>
        <v>0</v>
      </c>
      <c r="DP697" s="160">
        <f t="shared" si="2123"/>
        <v>0</v>
      </c>
      <c r="DQ697" s="160">
        <f t="shared" si="2124"/>
        <v>0</v>
      </c>
      <c r="DR697" s="160">
        <f t="shared" si="2125"/>
        <v>0</v>
      </c>
      <c r="DS697" s="160">
        <f t="shared" si="2126"/>
        <v>0</v>
      </c>
      <c r="DT697" s="160">
        <f t="shared" si="2127"/>
        <v>0</v>
      </c>
      <c r="DU697" s="160">
        <f t="shared" si="2128"/>
        <v>0</v>
      </c>
      <c r="DV697" s="160">
        <f t="shared" si="2129"/>
        <v>0</v>
      </c>
      <c r="DW697" s="160">
        <f t="shared" si="2130"/>
        <v>0</v>
      </c>
      <c r="DX697" s="160">
        <f t="shared" si="2131"/>
        <v>0</v>
      </c>
      <c r="DY697" s="160">
        <f t="shared" si="2132"/>
        <v>0</v>
      </c>
      <c r="DZ697" s="160">
        <f t="shared" si="2133"/>
        <v>0</v>
      </c>
      <c r="EA697" s="160">
        <f t="shared" si="2134"/>
        <v>0</v>
      </c>
      <c r="EB697" s="160">
        <f t="shared" si="2135"/>
        <v>0</v>
      </c>
      <c r="EC697" s="160">
        <f t="shared" si="2136"/>
        <v>0</v>
      </c>
      <c r="ED697" s="160">
        <f t="shared" si="2137"/>
        <v>0</v>
      </c>
      <c r="EE697" s="160">
        <f t="shared" si="2138"/>
        <v>0</v>
      </c>
      <c r="EF697" s="160">
        <f t="shared" si="2139"/>
        <v>0</v>
      </c>
      <c r="EG697" s="160">
        <f t="shared" si="2140"/>
        <v>0</v>
      </c>
      <c r="EH697" s="160">
        <f t="shared" si="2141"/>
        <v>0</v>
      </c>
      <c r="EI697" s="160">
        <f t="shared" si="2142"/>
        <v>0</v>
      </c>
      <c r="EJ697" s="160">
        <f t="shared" si="2143"/>
        <v>0</v>
      </c>
      <c r="EK697" s="160">
        <f t="shared" si="2144"/>
        <v>0</v>
      </c>
      <c r="EL697" s="160">
        <f t="shared" si="2145"/>
        <v>0</v>
      </c>
      <c r="EM697" s="160">
        <f t="shared" si="2146"/>
        <v>0</v>
      </c>
      <c r="EN697" s="160">
        <f t="shared" si="2147"/>
        <v>0</v>
      </c>
      <c r="EO697" s="160">
        <f t="shared" si="2148"/>
        <v>0</v>
      </c>
      <c r="EP697" s="160">
        <f t="shared" si="2149"/>
        <v>0</v>
      </c>
      <c r="EQ697" s="160">
        <f t="shared" si="2150"/>
        <v>0</v>
      </c>
      <c r="ER697" s="10"/>
      <c r="ES697" s="160">
        <f t="shared" si="2151"/>
        <v>0</v>
      </c>
      <c r="ET697" s="160">
        <f t="shared" si="2152"/>
        <v>0</v>
      </c>
      <c r="EU697" s="160">
        <f t="shared" si="2153"/>
        <v>0</v>
      </c>
      <c r="EV697" s="160">
        <f t="shared" si="2154"/>
        <v>0</v>
      </c>
      <c r="EW697" s="160">
        <f t="shared" si="2155"/>
        <v>0</v>
      </c>
      <c r="EX697" s="160">
        <f t="shared" si="2156"/>
        <v>0</v>
      </c>
      <c r="EY697" s="160">
        <f t="shared" si="2157"/>
        <v>0</v>
      </c>
      <c r="EZ697" s="160">
        <f t="shared" si="2158"/>
        <v>0</v>
      </c>
      <c r="FA697" s="160">
        <f t="shared" si="2159"/>
        <v>0</v>
      </c>
      <c r="FB697" s="160">
        <f t="shared" si="2160"/>
        <v>0</v>
      </c>
      <c r="FC697" s="160">
        <f t="shared" si="2161"/>
        <v>0</v>
      </c>
      <c r="FD697" s="160">
        <f t="shared" si="2162"/>
        <v>0</v>
      </c>
      <c r="FE697" s="160">
        <f t="shared" si="2163"/>
        <v>0</v>
      </c>
      <c r="FF697" s="160">
        <f t="shared" si="2164"/>
        <v>0</v>
      </c>
      <c r="FG697" s="160">
        <f t="shared" si="2165"/>
        <v>0</v>
      </c>
      <c r="FH697" s="10"/>
      <c r="FI697" s="195">
        <f t="shared" si="2166"/>
        <v>0</v>
      </c>
      <c r="FJ697" s="195">
        <f t="shared" si="2167"/>
        <v>0</v>
      </c>
      <c r="FK697" s="195">
        <f t="shared" si="2168"/>
        <v>0</v>
      </c>
      <c r="FL697" s="195">
        <f t="shared" si="2169"/>
        <v>0</v>
      </c>
      <c r="FM697" s="195">
        <f t="shared" si="2170"/>
        <v>0</v>
      </c>
      <c r="FN697" s="195">
        <f t="shared" si="2171"/>
        <v>0</v>
      </c>
      <c r="FO697" s="195">
        <f t="shared" si="2172"/>
        <v>0</v>
      </c>
      <c r="FP697" s="195">
        <f t="shared" si="2173"/>
        <v>0</v>
      </c>
      <c r="FQ697" s="195">
        <f t="shared" si="2174"/>
        <v>0</v>
      </c>
      <c r="FR697" s="195">
        <f t="shared" si="2175"/>
        <v>0</v>
      </c>
      <c r="FS697" s="195">
        <f t="shared" si="2176"/>
        <v>0</v>
      </c>
      <c r="FT697" s="195">
        <f t="shared" si="2177"/>
        <v>0</v>
      </c>
      <c r="FU697" s="195">
        <f t="shared" si="2178"/>
        <v>0</v>
      </c>
      <c r="FV697" s="195">
        <f t="shared" si="2179"/>
        <v>0</v>
      </c>
      <c r="FW697" s="195">
        <f t="shared" si="2180"/>
        <v>0</v>
      </c>
      <c r="FX697" s="195">
        <f t="shared" si="2181"/>
        <v>0</v>
      </c>
      <c r="FY697" s="195">
        <f t="shared" si="2182"/>
        <v>0</v>
      </c>
      <c r="FZ697" s="195">
        <f t="shared" si="2183"/>
        <v>0</v>
      </c>
      <c r="GA697" s="195">
        <f t="shared" si="2184"/>
        <v>0</v>
      </c>
      <c r="GB697" s="195">
        <f t="shared" si="2185"/>
        <v>0</v>
      </c>
      <c r="GC697" s="195">
        <f t="shared" si="2186"/>
        <v>0</v>
      </c>
      <c r="GD697" s="195">
        <f t="shared" si="2187"/>
        <v>0</v>
      </c>
      <c r="GE697" s="195">
        <f t="shared" si="2188"/>
        <v>0</v>
      </c>
      <c r="GF697" s="195">
        <f t="shared" si="2189"/>
        <v>0</v>
      </c>
      <c r="GG697" s="195">
        <f t="shared" si="2190"/>
        <v>0</v>
      </c>
      <c r="GH697" s="195">
        <f t="shared" si="2191"/>
        <v>0</v>
      </c>
      <c r="GI697" s="195">
        <f t="shared" si="2192"/>
        <v>0</v>
      </c>
      <c r="GJ697" s="195">
        <f t="shared" si="2193"/>
        <v>0</v>
      </c>
      <c r="GK697" s="195">
        <f t="shared" si="2194"/>
        <v>0</v>
      </c>
      <c r="GL697" s="195">
        <f t="shared" si="2195"/>
        <v>0</v>
      </c>
      <c r="GM697" s="10"/>
      <c r="GN697" s="10"/>
      <c r="GO697" s="264">
        <f t="shared" si="2196"/>
        <v>0</v>
      </c>
      <c r="GP697" s="264">
        <f t="shared" si="2197"/>
        <v>0</v>
      </c>
      <c r="GQ697" s="264">
        <f t="shared" si="2198"/>
        <v>0</v>
      </c>
      <c r="GR697" s="264">
        <f t="shared" si="2199"/>
        <v>0</v>
      </c>
      <c r="GS697" s="264">
        <f t="shared" si="2200"/>
        <v>0</v>
      </c>
      <c r="GT697" s="264">
        <f t="shared" si="2201"/>
        <v>0</v>
      </c>
      <c r="GU697" s="264">
        <f t="shared" si="2202"/>
        <v>0</v>
      </c>
      <c r="GV697" s="264">
        <f t="shared" si="2203"/>
        <v>0</v>
      </c>
      <c r="GW697" s="264">
        <f t="shared" si="2204"/>
        <v>0</v>
      </c>
      <c r="GX697" s="264">
        <f t="shared" si="2205"/>
        <v>0</v>
      </c>
      <c r="GY697" s="162"/>
      <c r="GZ697" s="264">
        <f t="shared" si="2206"/>
        <v>0</v>
      </c>
      <c r="HA697" s="264">
        <f t="shared" si="2207"/>
        <v>0</v>
      </c>
      <c r="HB697" s="264">
        <f t="shared" si="2208"/>
        <v>0</v>
      </c>
      <c r="HC697" s="264">
        <f t="shared" si="2209"/>
        <v>0</v>
      </c>
      <c r="HD697" s="264">
        <f t="shared" si="2210"/>
        <v>0</v>
      </c>
    </row>
    <row r="698" spans="1:212" ht="30" hidden="1" x14ac:dyDescent="0.25">
      <c r="C698" s="65" t="s">
        <v>364</v>
      </c>
      <c r="D698" s="7">
        <v>6701</v>
      </c>
      <c r="E698" s="200">
        <v>1</v>
      </c>
      <c r="F698" s="246"/>
      <c r="G698" s="178">
        <f t="shared" ref="G698:G761" si="2237">+I698+K698+M698+O698</f>
        <v>0</v>
      </c>
      <c r="H698" s="178">
        <f t="shared" ref="H698:H761" si="2238">+J698+L698+N698+P698</f>
        <v>0</v>
      </c>
      <c r="I698" s="26"/>
      <c r="J698" s="26"/>
      <c r="K698" s="26"/>
      <c r="L698" s="26"/>
      <c r="M698" s="26"/>
      <c r="N698" s="26"/>
      <c r="O698" s="26"/>
      <c r="P698" s="26"/>
      <c r="Q698" s="178">
        <f t="shared" ref="Q698:Q761" si="2239">SUM(R698:U698)</f>
        <v>0</v>
      </c>
      <c r="R698" s="26"/>
      <c r="S698" s="26"/>
      <c r="T698" s="26"/>
      <c r="U698" s="26"/>
      <c r="V698" s="178">
        <f t="shared" ref="V698:V761" si="2240">SUM(W698:Z698)</f>
        <v>0</v>
      </c>
      <c r="W698" s="26"/>
      <c r="X698" s="26"/>
      <c r="Y698" s="26"/>
      <c r="Z698" s="26"/>
      <c r="AA698" s="178">
        <f t="shared" ref="AA698:AA761" si="2241">SUM(AB698:AE698)</f>
        <v>0</v>
      </c>
      <c r="AB698" s="26"/>
      <c r="AC698" s="26"/>
      <c r="AD698" s="26"/>
      <c r="AE698" s="26"/>
      <c r="AF698" s="178">
        <f t="shared" ref="AF698:AF761" si="2242">SUM(AG698:AJ698)</f>
        <v>0</v>
      </c>
      <c r="AG698" s="26"/>
      <c r="AH698" s="26"/>
      <c r="AI698" s="26"/>
      <c r="AJ698" s="26"/>
      <c r="AK698" s="178">
        <f t="shared" ref="AK698:AK761" si="2243">+AM698+AO698+AQ698+AS698</f>
        <v>0</v>
      </c>
      <c r="AL698" s="178">
        <f t="shared" ref="AL698:AL761" si="2244">+AN698+AP698+AR698+AT698</f>
        <v>0</v>
      </c>
      <c r="AM698" s="26"/>
      <c r="AN698" s="26"/>
      <c r="AO698" s="26"/>
      <c r="AP698" s="26"/>
      <c r="AQ698" s="26"/>
      <c r="AR698" s="26"/>
      <c r="AS698" s="26"/>
      <c r="AT698" s="26"/>
      <c r="AU698" s="178">
        <f t="shared" ref="AU698:AU761" si="2245">SUM(AV698:AY698)</f>
        <v>0</v>
      </c>
      <c r="AV698" s="26"/>
      <c r="AW698" s="26"/>
      <c r="AX698" s="26"/>
      <c r="AY698" s="26"/>
      <c r="AZ698" s="178">
        <f t="shared" ref="AZ698:AZ761" si="2246">SUM(BA698:BD698)</f>
        <v>0</v>
      </c>
      <c r="BA698" s="26"/>
      <c r="BB698" s="26"/>
      <c r="BC698" s="26"/>
      <c r="BD698" s="26"/>
      <c r="BE698" s="178">
        <f t="shared" ref="BE698:BE761" si="2247">SUM(BF698:BI698)</f>
        <v>0</v>
      </c>
      <c r="BF698" s="26"/>
      <c r="BG698" s="26"/>
      <c r="BH698" s="26"/>
      <c r="BI698" s="26"/>
      <c r="BJ698" s="178">
        <f t="shared" ref="BJ698:BJ761" si="2248">SUM(BK698:BN698)</f>
        <v>0</v>
      </c>
      <c r="BK698" s="26"/>
      <c r="BL698" s="26"/>
      <c r="BM698" s="26"/>
      <c r="BN698" s="26"/>
      <c r="BO698" s="178">
        <f t="shared" ref="BO698:BO761" si="2249">SUM(BP698:BS698)</f>
        <v>0</v>
      </c>
      <c r="BP698" s="26"/>
      <c r="BQ698" s="26"/>
      <c r="BR698" s="26"/>
      <c r="BS698" s="26"/>
      <c r="BT698" s="178">
        <f t="shared" ref="BT698:BT761" si="2250">SUM(BU698:BX698)</f>
        <v>0</v>
      </c>
      <c r="BU698" s="26"/>
      <c r="BV698" s="26"/>
      <c r="BW698" s="26"/>
      <c r="BX698" s="26"/>
      <c r="BY698" s="178">
        <f t="shared" ref="BY698:BY761" si="2251">SUM(BZ698:CC698)</f>
        <v>0</v>
      </c>
      <c r="BZ698" s="26"/>
      <c r="CA698" s="26"/>
      <c r="CB698" s="26"/>
      <c r="CC698" s="26"/>
      <c r="CD698" s="178">
        <f t="shared" ref="CD698:CD761" si="2252">SUM(CE698:CH698)</f>
        <v>0</v>
      </c>
      <c r="CE698" s="26"/>
      <c r="CF698" s="26"/>
      <c r="CG698" s="26"/>
      <c r="CH698" s="26"/>
      <c r="CI698" s="178">
        <f t="shared" ref="CI698:CI761" si="2253">SUM(CJ698:CM698)</f>
        <v>0</v>
      </c>
      <c r="CJ698" s="26"/>
      <c r="CK698" s="26"/>
      <c r="CL698" s="26"/>
      <c r="CM698" s="26"/>
      <c r="CN698" s="178">
        <f t="shared" ref="CN698:CN761" si="2254">SUM(CO698:CR698)</f>
        <v>0</v>
      </c>
      <c r="CO698" s="26"/>
      <c r="CP698" s="26"/>
      <c r="CQ698" s="26"/>
      <c r="CR698" s="26"/>
      <c r="CS698" s="162">
        <f t="shared" si="2102"/>
        <v>0</v>
      </c>
      <c r="CT698" s="10"/>
      <c r="CU698" s="160">
        <f t="shared" si="2103"/>
        <v>0</v>
      </c>
      <c r="CV698" s="160">
        <f t="shared" si="2104"/>
        <v>0</v>
      </c>
      <c r="CW698" s="160">
        <f t="shared" si="2105"/>
        <v>0</v>
      </c>
      <c r="CX698" s="160">
        <f t="shared" si="2106"/>
        <v>0</v>
      </c>
      <c r="CY698" s="160">
        <f t="shared" si="2107"/>
        <v>0</v>
      </c>
      <c r="CZ698" s="160">
        <f t="shared" si="2108"/>
        <v>0</v>
      </c>
      <c r="DA698" s="160">
        <f t="shared" si="2109"/>
        <v>0</v>
      </c>
      <c r="DB698" s="160">
        <f t="shared" si="2110"/>
        <v>0</v>
      </c>
      <c r="DC698" s="160">
        <f t="shared" si="2111"/>
        <v>0</v>
      </c>
      <c r="DD698" s="160">
        <f t="shared" si="2112"/>
        <v>0</v>
      </c>
      <c r="DE698" s="160">
        <f t="shared" si="2113"/>
        <v>0</v>
      </c>
      <c r="DF698" s="160">
        <f t="shared" si="2114"/>
        <v>0</v>
      </c>
      <c r="DG698" s="160">
        <f t="shared" si="2115"/>
        <v>0</v>
      </c>
      <c r="DH698" s="160">
        <f t="shared" si="2116"/>
        <v>0</v>
      </c>
      <c r="DI698" s="160">
        <f t="shared" si="2117"/>
        <v>0</v>
      </c>
      <c r="DJ698" s="160">
        <f t="shared" si="2118"/>
        <v>0</v>
      </c>
      <c r="DK698" s="160">
        <f t="shared" si="2119"/>
        <v>0</v>
      </c>
      <c r="DL698" s="160">
        <f t="shared" si="2120"/>
        <v>0</v>
      </c>
      <c r="DM698" s="10"/>
      <c r="DN698" s="160">
        <f t="shared" si="2121"/>
        <v>0</v>
      </c>
      <c r="DO698" s="160">
        <f t="shared" si="2122"/>
        <v>0</v>
      </c>
      <c r="DP698" s="160">
        <f t="shared" si="2123"/>
        <v>0</v>
      </c>
      <c r="DQ698" s="160">
        <f t="shared" si="2124"/>
        <v>0</v>
      </c>
      <c r="DR698" s="160">
        <f t="shared" si="2125"/>
        <v>0</v>
      </c>
      <c r="DS698" s="160">
        <f t="shared" si="2126"/>
        <v>0</v>
      </c>
      <c r="DT698" s="160">
        <f t="shared" si="2127"/>
        <v>0</v>
      </c>
      <c r="DU698" s="160">
        <f t="shared" si="2128"/>
        <v>0</v>
      </c>
      <c r="DV698" s="160">
        <f t="shared" si="2129"/>
        <v>0</v>
      </c>
      <c r="DW698" s="160">
        <f t="shared" si="2130"/>
        <v>0</v>
      </c>
      <c r="DX698" s="160">
        <f t="shared" si="2131"/>
        <v>0</v>
      </c>
      <c r="DY698" s="160">
        <f t="shared" si="2132"/>
        <v>0</v>
      </c>
      <c r="DZ698" s="160">
        <f t="shared" si="2133"/>
        <v>0</v>
      </c>
      <c r="EA698" s="160">
        <f t="shared" si="2134"/>
        <v>0</v>
      </c>
      <c r="EB698" s="160">
        <f t="shared" si="2135"/>
        <v>0</v>
      </c>
      <c r="EC698" s="160">
        <f t="shared" si="2136"/>
        <v>0</v>
      </c>
      <c r="ED698" s="160">
        <f t="shared" si="2137"/>
        <v>0</v>
      </c>
      <c r="EE698" s="160">
        <f t="shared" si="2138"/>
        <v>0</v>
      </c>
      <c r="EF698" s="160">
        <f t="shared" si="2139"/>
        <v>0</v>
      </c>
      <c r="EG698" s="160">
        <f t="shared" si="2140"/>
        <v>0</v>
      </c>
      <c r="EH698" s="160">
        <f t="shared" si="2141"/>
        <v>0</v>
      </c>
      <c r="EI698" s="160">
        <f t="shared" si="2142"/>
        <v>0</v>
      </c>
      <c r="EJ698" s="160">
        <f t="shared" si="2143"/>
        <v>0</v>
      </c>
      <c r="EK698" s="160">
        <f t="shared" si="2144"/>
        <v>0</v>
      </c>
      <c r="EL698" s="160">
        <f t="shared" si="2145"/>
        <v>0</v>
      </c>
      <c r="EM698" s="160">
        <f t="shared" si="2146"/>
        <v>0</v>
      </c>
      <c r="EN698" s="160">
        <f t="shared" si="2147"/>
        <v>0</v>
      </c>
      <c r="EO698" s="160">
        <f t="shared" si="2148"/>
        <v>0</v>
      </c>
      <c r="EP698" s="160">
        <f t="shared" si="2149"/>
        <v>0</v>
      </c>
      <c r="EQ698" s="160">
        <f t="shared" si="2150"/>
        <v>0</v>
      </c>
      <c r="ER698" s="10"/>
      <c r="ES698" s="160">
        <f t="shared" si="2151"/>
        <v>0</v>
      </c>
      <c r="ET698" s="160">
        <f t="shared" si="2152"/>
        <v>0</v>
      </c>
      <c r="EU698" s="160">
        <f t="shared" si="2153"/>
        <v>0</v>
      </c>
      <c r="EV698" s="160">
        <f t="shared" si="2154"/>
        <v>0</v>
      </c>
      <c r="EW698" s="160">
        <f t="shared" si="2155"/>
        <v>0</v>
      </c>
      <c r="EX698" s="160">
        <f t="shared" si="2156"/>
        <v>0</v>
      </c>
      <c r="EY698" s="160">
        <f t="shared" si="2157"/>
        <v>0</v>
      </c>
      <c r="EZ698" s="160">
        <f t="shared" si="2158"/>
        <v>0</v>
      </c>
      <c r="FA698" s="160">
        <f t="shared" si="2159"/>
        <v>0</v>
      </c>
      <c r="FB698" s="160">
        <f t="shared" si="2160"/>
        <v>0</v>
      </c>
      <c r="FC698" s="160">
        <f t="shared" si="2161"/>
        <v>0</v>
      </c>
      <c r="FD698" s="160">
        <f t="shared" si="2162"/>
        <v>0</v>
      </c>
      <c r="FE698" s="160">
        <f t="shared" si="2163"/>
        <v>0</v>
      </c>
      <c r="FF698" s="160">
        <f t="shared" si="2164"/>
        <v>0</v>
      </c>
      <c r="FG698" s="160">
        <f t="shared" si="2165"/>
        <v>0</v>
      </c>
      <c r="FH698" s="10"/>
      <c r="FI698" s="195">
        <f t="shared" si="2166"/>
        <v>0</v>
      </c>
      <c r="FJ698" s="195">
        <f t="shared" si="2167"/>
        <v>0</v>
      </c>
      <c r="FK698" s="195">
        <f t="shared" si="2168"/>
        <v>0</v>
      </c>
      <c r="FL698" s="195">
        <f t="shared" si="2169"/>
        <v>0</v>
      </c>
      <c r="FM698" s="195">
        <f t="shared" si="2170"/>
        <v>0</v>
      </c>
      <c r="FN698" s="195">
        <f t="shared" si="2171"/>
        <v>0</v>
      </c>
      <c r="FO698" s="195">
        <f t="shared" si="2172"/>
        <v>0</v>
      </c>
      <c r="FP698" s="195">
        <f t="shared" si="2173"/>
        <v>0</v>
      </c>
      <c r="FQ698" s="195">
        <f t="shared" si="2174"/>
        <v>0</v>
      </c>
      <c r="FR698" s="195">
        <f t="shared" si="2175"/>
        <v>0</v>
      </c>
      <c r="FS698" s="195">
        <f t="shared" si="2176"/>
        <v>0</v>
      </c>
      <c r="FT698" s="195">
        <f t="shared" si="2177"/>
        <v>0</v>
      </c>
      <c r="FU698" s="195">
        <f t="shared" si="2178"/>
        <v>0</v>
      </c>
      <c r="FV698" s="195">
        <f t="shared" si="2179"/>
        <v>0</v>
      </c>
      <c r="FW698" s="195">
        <f t="shared" si="2180"/>
        <v>0</v>
      </c>
      <c r="FX698" s="195">
        <f t="shared" si="2181"/>
        <v>0</v>
      </c>
      <c r="FY698" s="195">
        <f t="shared" si="2182"/>
        <v>0</v>
      </c>
      <c r="FZ698" s="195">
        <f t="shared" si="2183"/>
        <v>0</v>
      </c>
      <c r="GA698" s="195">
        <f t="shared" si="2184"/>
        <v>0</v>
      </c>
      <c r="GB698" s="195">
        <f t="shared" si="2185"/>
        <v>0</v>
      </c>
      <c r="GC698" s="195">
        <f t="shared" si="2186"/>
        <v>0</v>
      </c>
      <c r="GD698" s="195">
        <f t="shared" si="2187"/>
        <v>0</v>
      </c>
      <c r="GE698" s="195">
        <f t="shared" si="2188"/>
        <v>0</v>
      </c>
      <c r="GF698" s="195">
        <f t="shared" si="2189"/>
        <v>0</v>
      </c>
      <c r="GG698" s="195">
        <f t="shared" si="2190"/>
        <v>0</v>
      </c>
      <c r="GH698" s="195">
        <f t="shared" si="2191"/>
        <v>0</v>
      </c>
      <c r="GI698" s="195">
        <f t="shared" si="2192"/>
        <v>0</v>
      </c>
      <c r="GJ698" s="195">
        <f t="shared" si="2193"/>
        <v>0</v>
      </c>
      <c r="GK698" s="195">
        <f t="shared" si="2194"/>
        <v>0</v>
      </c>
      <c r="GL698" s="195">
        <f t="shared" si="2195"/>
        <v>0</v>
      </c>
      <c r="GM698" s="10"/>
      <c r="GN698" s="10"/>
      <c r="GO698" s="264">
        <f t="shared" si="2196"/>
        <v>0</v>
      </c>
      <c r="GP698" s="264">
        <f t="shared" si="2197"/>
        <v>0</v>
      </c>
      <c r="GQ698" s="264">
        <f t="shared" si="2198"/>
        <v>0</v>
      </c>
      <c r="GR698" s="264">
        <f t="shared" si="2199"/>
        <v>0</v>
      </c>
      <c r="GS698" s="264">
        <f t="shared" si="2200"/>
        <v>0</v>
      </c>
      <c r="GT698" s="264">
        <f t="shared" si="2201"/>
        <v>0</v>
      </c>
      <c r="GU698" s="264">
        <f t="shared" si="2202"/>
        <v>0</v>
      </c>
      <c r="GV698" s="264">
        <f t="shared" si="2203"/>
        <v>0</v>
      </c>
      <c r="GW698" s="264">
        <f t="shared" si="2204"/>
        <v>0</v>
      </c>
      <c r="GX698" s="264">
        <f t="shared" si="2205"/>
        <v>0</v>
      </c>
      <c r="GY698" s="162"/>
      <c r="GZ698" s="264">
        <f t="shared" si="2206"/>
        <v>0</v>
      </c>
      <c r="HA698" s="264">
        <f t="shared" si="2207"/>
        <v>0</v>
      </c>
      <c r="HB698" s="264">
        <f t="shared" si="2208"/>
        <v>0</v>
      </c>
      <c r="HC698" s="264">
        <f t="shared" si="2209"/>
        <v>0</v>
      </c>
      <c r="HD698" s="264">
        <f t="shared" si="2210"/>
        <v>0</v>
      </c>
    </row>
    <row r="699" spans="1:212" ht="45" hidden="1" x14ac:dyDescent="0.25">
      <c r="C699" s="38" t="s">
        <v>365</v>
      </c>
      <c r="D699" s="7">
        <v>6702</v>
      </c>
      <c r="E699" s="200">
        <v>19</v>
      </c>
      <c r="F699" s="246"/>
      <c r="G699" s="178">
        <f t="shared" si="2237"/>
        <v>0</v>
      </c>
      <c r="H699" s="178">
        <f t="shared" si="2238"/>
        <v>0</v>
      </c>
      <c r="I699" s="26"/>
      <c r="J699" s="26"/>
      <c r="K699" s="26"/>
      <c r="L699" s="26"/>
      <c r="M699" s="26"/>
      <c r="N699" s="26"/>
      <c r="O699" s="26"/>
      <c r="P699" s="26"/>
      <c r="Q699" s="178">
        <f t="shared" si="2239"/>
        <v>0</v>
      </c>
      <c r="R699" s="26"/>
      <c r="S699" s="26"/>
      <c r="T699" s="26"/>
      <c r="U699" s="26"/>
      <c r="V699" s="178">
        <f t="shared" si="2240"/>
        <v>0</v>
      </c>
      <c r="W699" s="26"/>
      <c r="X699" s="26"/>
      <c r="Y699" s="26"/>
      <c r="Z699" s="26"/>
      <c r="AA699" s="178">
        <f t="shared" si="2241"/>
        <v>0</v>
      </c>
      <c r="AB699" s="26"/>
      <c r="AC699" s="26"/>
      <c r="AD699" s="26"/>
      <c r="AE699" s="26"/>
      <c r="AF699" s="178">
        <f t="shared" si="2242"/>
        <v>0</v>
      </c>
      <c r="AG699" s="26"/>
      <c r="AH699" s="26"/>
      <c r="AI699" s="26"/>
      <c r="AJ699" s="26"/>
      <c r="AK699" s="178">
        <f t="shared" si="2243"/>
        <v>0</v>
      </c>
      <c r="AL699" s="178">
        <f t="shared" si="2244"/>
        <v>0</v>
      </c>
      <c r="AM699" s="26"/>
      <c r="AN699" s="26"/>
      <c r="AO699" s="26"/>
      <c r="AP699" s="26"/>
      <c r="AQ699" s="26"/>
      <c r="AR699" s="26"/>
      <c r="AS699" s="26"/>
      <c r="AT699" s="26"/>
      <c r="AU699" s="178">
        <f t="shared" si="2245"/>
        <v>0</v>
      </c>
      <c r="AV699" s="26"/>
      <c r="AW699" s="26"/>
      <c r="AX699" s="26"/>
      <c r="AY699" s="26"/>
      <c r="AZ699" s="178">
        <f t="shared" si="2246"/>
        <v>0</v>
      </c>
      <c r="BA699" s="26"/>
      <c r="BB699" s="26"/>
      <c r="BC699" s="26"/>
      <c r="BD699" s="26"/>
      <c r="BE699" s="178">
        <f t="shared" si="2247"/>
        <v>0</v>
      </c>
      <c r="BF699" s="26"/>
      <c r="BG699" s="26"/>
      <c r="BH699" s="26"/>
      <c r="BI699" s="26"/>
      <c r="BJ699" s="178">
        <f t="shared" si="2248"/>
        <v>0</v>
      </c>
      <c r="BK699" s="26"/>
      <c r="BL699" s="26"/>
      <c r="BM699" s="26"/>
      <c r="BN699" s="26"/>
      <c r="BO699" s="178">
        <f t="shared" si="2249"/>
        <v>0</v>
      </c>
      <c r="BP699" s="26"/>
      <c r="BQ699" s="26"/>
      <c r="BR699" s="26"/>
      <c r="BS699" s="26"/>
      <c r="BT699" s="178">
        <f t="shared" si="2250"/>
        <v>0</v>
      </c>
      <c r="BU699" s="26"/>
      <c r="BV699" s="26"/>
      <c r="BW699" s="26"/>
      <c r="BX699" s="26"/>
      <c r="BY699" s="178">
        <f t="shared" si="2251"/>
        <v>0</v>
      </c>
      <c r="BZ699" s="26"/>
      <c r="CA699" s="26"/>
      <c r="CB699" s="26"/>
      <c r="CC699" s="26"/>
      <c r="CD699" s="178">
        <f t="shared" si="2252"/>
        <v>0</v>
      </c>
      <c r="CE699" s="26"/>
      <c r="CF699" s="26"/>
      <c r="CG699" s="26"/>
      <c r="CH699" s="26"/>
      <c r="CI699" s="178">
        <f t="shared" si="2253"/>
        <v>0</v>
      </c>
      <c r="CJ699" s="26"/>
      <c r="CK699" s="26"/>
      <c r="CL699" s="26"/>
      <c r="CM699" s="26"/>
      <c r="CN699" s="178">
        <f t="shared" si="2254"/>
        <v>0</v>
      </c>
      <c r="CO699" s="26"/>
      <c r="CP699" s="26"/>
      <c r="CQ699" s="26"/>
      <c r="CR699" s="26"/>
      <c r="CS699" s="162">
        <f t="shared" si="2102"/>
        <v>0</v>
      </c>
      <c r="CT699" s="10"/>
      <c r="CU699" s="160">
        <f t="shared" si="2103"/>
        <v>0</v>
      </c>
      <c r="CV699" s="160">
        <f t="shared" si="2104"/>
        <v>0</v>
      </c>
      <c r="CW699" s="160">
        <f t="shared" si="2105"/>
        <v>0</v>
      </c>
      <c r="CX699" s="160">
        <f t="shared" si="2106"/>
        <v>0</v>
      </c>
      <c r="CY699" s="160">
        <f t="shared" si="2107"/>
        <v>0</v>
      </c>
      <c r="CZ699" s="160">
        <f t="shared" si="2108"/>
        <v>0</v>
      </c>
      <c r="DA699" s="160">
        <f t="shared" si="2109"/>
        <v>0</v>
      </c>
      <c r="DB699" s="160">
        <f t="shared" si="2110"/>
        <v>0</v>
      </c>
      <c r="DC699" s="160">
        <f t="shared" si="2111"/>
        <v>0</v>
      </c>
      <c r="DD699" s="160">
        <f t="shared" si="2112"/>
        <v>0</v>
      </c>
      <c r="DE699" s="160">
        <f t="shared" si="2113"/>
        <v>0</v>
      </c>
      <c r="DF699" s="160">
        <f t="shared" si="2114"/>
        <v>0</v>
      </c>
      <c r="DG699" s="160">
        <f t="shared" si="2115"/>
        <v>0</v>
      </c>
      <c r="DH699" s="160">
        <f t="shared" si="2116"/>
        <v>0</v>
      </c>
      <c r="DI699" s="160">
        <f t="shared" si="2117"/>
        <v>0</v>
      </c>
      <c r="DJ699" s="160">
        <f t="shared" si="2118"/>
        <v>0</v>
      </c>
      <c r="DK699" s="160">
        <f t="shared" si="2119"/>
        <v>0</v>
      </c>
      <c r="DL699" s="160">
        <f t="shared" si="2120"/>
        <v>0</v>
      </c>
      <c r="DM699" s="10"/>
      <c r="DN699" s="160">
        <f t="shared" si="2121"/>
        <v>0</v>
      </c>
      <c r="DO699" s="160">
        <f t="shared" si="2122"/>
        <v>0</v>
      </c>
      <c r="DP699" s="160">
        <f t="shared" si="2123"/>
        <v>0</v>
      </c>
      <c r="DQ699" s="160">
        <f t="shared" si="2124"/>
        <v>0</v>
      </c>
      <c r="DR699" s="160">
        <f t="shared" si="2125"/>
        <v>0</v>
      </c>
      <c r="DS699" s="160">
        <f t="shared" si="2126"/>
        <v>0</v>
      </c>
      <c r="DT699" s="160">
        <f t="shared" si="2127"/>
        <v>0</v>
      </c>
      <c r="DU699" s="160">
        <f t="shared" si="2128"/>
        <v>0</v>
      </c>
      <c r="DV699" s="160">
        <f t="shared" si="2129"/>
        <v>0</v>
      </c>
      <c r="DW699" s="160">
        <f t="shared" si="2130"/>
        <v>0</v>
      </c>
      <c r="DX699" s="160">
        <f t="shared" si="2131"/>
        <v>0</v>
      </c>
      <c r="DY699" s="160">
        <f t="shared" si="2132"/>
        <v>0</v>
      </c>
      <c r="DZ699" s="160">
        <f t="shared" si="2133"/>
        <v>0</v>
      </c>
      <c r="EA699" s="160">
        <f t="shared" si="2134"/>
        <v>0</v>
      </c>
      <c r="EB699" s="160">
        <f t="shared" si="2135"/>
        <v>0</v>
      </c>
      <c r="EC699" s="160">
        <f t="shared" si="2136"/>
        <v>0</v>
      </c>
      <c r="ED699" s="160">
        <f t="shared" si="2137"/>
        <v>0</v>
      </c>
      <c r="EE699" s="160">
        <f t="shared" si="2138"/>
        <v>0</v>
      </c>
      <c r="EF699" s="160">
        <f t="shared" si="2139"/>
        <v>0</v>
      </c>
      <c r="EG699" s="160">
        <f t="shared" si="2140"/>
        <v>0</v>
      </c>
      <c r="EH699" s="160">
        <f t="shared" si="2141"/>
        <v>0</v>
      </c>
      <c r="EI699" s="160">
        <f t="shared" si="2142"/>
        <v>0</v>
      </c>
      <c r="EJ699" s="160">
        <f t="shared" si="2143"/>
        <v>0</v>
      </c>
      <c r="EK699" s="160">
        <f t="shared" si="2144"/>
        <v>0</v>
      </c>
      <c r="EL699" s="160">
        <f t="shared" si="2145"/>
        <v>0</v>
      </c>
      <c r="EM699" s="160">
        <f t="shared" si="2146"/>
        <v>0</v>
      </c>
      <c r="EN699" s="160">
        <f t="shared" si="2147"/>
        <v>0</v>
      </c>
      <c r="EO699" s="160">
        <f t="shared" si="2148"/>
        <v>0</v>
      </c>
      <c r="EP699" s="160">
        <f t="shared" si="2149"/>
        <v>0</v>
      </c>
      <c r="EQ699" s="160">
        <f t="shared" si="2150"/>
        <v>0</v>
      </c>
      <c r="ER699" s="10"/>
      <c r="ES699" s="160">
        <f t="shared" si="2151"/>
        <v>0</v>
      </c>
      <c r="ET699" s="160">
        <f t="shared" si="2152"/>
        <v>0</v>
      </c>
      <c r="EU699" s="160">
        <f t="shared" si="2153"/>
        <v>0</v>
      </c>
      <c r="EV699" s="160">
        <f t="shared" si="2154"/>
        <v>0</v>
      </c>
      <c r="EW699" s="160">
        <f t="shared" si="2155"/>
        <v>0</v>
      </c>
      <c r="EX699" s="160">
        <f t="shared" si="2156"/>
        <v>0</v>
      </c>
      <c r="EY699" s="160">
        <f t="shared" si="2157"/>
        <v>0</v>
      </c>
      <c r="EZ699" s="160">
        <f t="shared" si="2158"/>
        <v>0</v>
      </c>
      <c r="FA699" s="160">
        <f t="shared" si="2159"/>
        <v>0</v>
      </c>
      <c r="FB699" s="160">
        <f t="shared" si="2160"/>
        <v>0</v>
      </c>
      <c r="FC699" s="160">
        <f t="shared" si="2161"/>
        <v>0</v>
      </c>
      <c r="FD699" s="160">
        <f t="shared" si="2162"/>
        <v>0</v>
      </c>
      <c r="FE699" s="160">
        <f t="shared" si="2163"/>
        <v>0</v>
      </c>
      <c r="FF699" s="160">
        <f t="shared" si="2164"/>
        <v>0</v>
      </c>
      <c r="FG699" s="160">
        <f t="shared" si="2165"/>
        <v>0</v>
      </c>
      <c r="FH699" s="10"/>
      <c r="FI699" s="195">
        <f t="shared" si="2166"/>
        <v>0</v>
      </c>
      <c r="FJ699" s="195">
        <f t="shared" si="2167"/>
        <v>0</v>
      </c>
      <c r="FK699" s="195">
        <f t="shared" si="2168"/>
        <v>0</v>
      </c>
      <c r="FL699" s="195">
        <f t="shared" si="2169"/>
        <v>0</v>
      </c>
      <c r="FM699" s="195">
        <f t="shared" si="2170"/>
        <v>0</v>
      </c>
      <c r="FN699" s="195">
        <f t="shared" si="2171"/>
        <v>0</v>
      </c>
      <c r="FO699" s="195">
        <f t="shared" si="2172"/>
        <v>0</v>
      </c>
      <c r="FP699" s="195">
        <f t="shared" si="2173"/>
        <v>0</v>
      </c>
      <c r="FQ699" s="195">
        <f t="shared" si="2174"/>
        <v>0</v>
      </c>
      <c r="FR699" s="195">
        <f t="shared" si="2175"/>
        <v>0</v>
      </c>
      <c r="FS699" s="195">
        <f t="shared" si="2176"/>
        <v>0</v>
      </c>
      <c r="FT699" s="195">
        <f t="shared" si="2177"/>
        <v>0</v>
      </c>
      <c r="FU699" s="195">
        <f t="shared" si="2178"/>
        <v>0</v>
      </c>
      <c r="FV699" s="195">
        <f t="shared" si="2179"/>
        <v>0</v>
      </c>
      <c r="FW699" s="195">
        <f t="shared" si="2180"/>
        <v>0</v>
      </c>
      <c r="FX699" s="195">
        <f t="shared" si="2181"/>
        <v>0</v>
      </c>
      <c r="FY699" s="195">
        <f t="shared" si="2182"/>
        <v>0</v>
      </c>
      <c r="FZ699" s="195">
        <f t="shared" si="2183"/>
        <v>0</v>
      </c>
      <c r="GA699" s="195">
        <f t="shared" si="2184"/>
        <v>0</v>
      </c>
      <c r="GB699" s="195">
        <f t="shared" si="2185"/>
        <v>0</v>
      </c>
      <c r="GC699" s="195">
        <f t="shared" si="2186"/>
        <v>0</v>
      </c>
      <c r="GD699" s="195">
        <f t="shared" si="2187"/>
        <v>0</v>
      </c>
      <c r="GE699" s="195">
        <f t="shared" si="2188"/>
        <v>0</v>
      </c>
      <c r="GF699" s="195">
        <f t="shared" si="2189"/>
        <v>0</v>
      </c>
      <c r="GG699" s="195">
        <f t="shared" si="2190"/>
        <v>0</v>
      </c>
      <c r="GH699" s="195">
        <f t="shared" si="2191"/>
        <v>0</v>
      </c>
      <c r="GI699" s="195">
        <f t="shared" si="2192"/>
        <v>0</v>
      </c>
      <c r="GJ699" s="195">
        <f t="shared" si="2193"/>
        <v>0</v>
      </c>
      <c r="GK699" s="195">
        <f t="shared" si="2194"/>
        <v>0</v>
      </c>
      <c r="GL699" s="195">
        <f t="shared" si="2195"/>
        <v>0</v>
      </c>
      <c r="GM699" s="10"/>
      <c r="GN699" s="10"/>
      <c r="GO699" s="264">
        <f t="shared" si="2196"/>
        <v>0</v>
      </c>
      <c r="GP699" s="264">
        <f t="shared" si="2197"/>
        <v>0</v>
      </c>
      <c r="GQ699" s="264">
        <f t="shared" si="2198"/>
        <v>0</v>
      </c>
      <c r="GR699" s="264">
        <f t="shared" si="2199"/>
        <v>0</v>
      </c>
      <c r="GS699" s="264">
        <f t="shared" si="2200"/>
        <v>0</v>
      </c>
      <c r="GT699" s="264">
        <f t="shared" si="2201"/>
        <v>0</v>
      </c>
      <c r="GU699" s="264">
        <f t="shared" si="2202"/>
        <v>0</v>
      </c>
      <c r="GV699" s="264">
        <f t="shared" si="2203"/>
        <v>0</v>
      </c>
      <c r="GW699" s="264">
        <f t="shared" si="2204"/>
        <v>0</v>
      </c>
      <c r="GX699" s="264">
        <f t="shared" si="2205"/>
        <v>0</v>
      </c>
      <c r="GY699" s="162"/>
      <c r="GZ699" s="264">
        <f t="shared" si="2206"/>
        <v>0</v>
      </c>
      <c r="HA699" s="264">
        <f t="shared" si="2207"/>
        <v>0</v>
      </c>
      <c r="HB699" s="264">
        <f t="shared" si="2208"/>
        <v>0</v>
      </c>
      <c r="HC699" s="264">
        <f t="shared" si="2209"/>
        <v>0</v>
      </c>
      <c r="HD699" s="264">
        <f t="shared" si="2210"/>
        <v>0</v>
      </c>
    </row>
    <row r="700" spans="1:212" ht="150" hidden="1" x14ac:dyDescent="0.25">
      <c r="B700" s="172"/>
      <c r="C700" s="38" t="s">
        <v>1412</v>
      </c>
      <c r="D700" s="7">
        <v>6703</v>
      </c>
      <c r="E700" s="200">
        <v>3</v>
      </c>
      <c r="F700" s="247"/>
      <c r="G700" s="178">
        <f t="shared" si="2237"/>
        <v>0</v>
      </c>
      <c r="H700" s="178">
        <f t="shared" si="2238"/>
        <v>0</v>
      </c>
      <c r="I700" s="26"/>
      <c r="J700" s="26"/>
      <c r="K700" s="26"/>
      <c r="L700" s="26"/>
      <c r="M700" s="26"/>
      <c r="N700" s="26"/>
      <c r="O700" s="26"/>
      <c r="P700" s="26"/>
      <c r="Q700" s="178">
        <f t="shared" si="2239"/>
        <v>0</v>
      </c>
      <c r="R700" s="26"/>
      <c r="S700" s="26"/>
      <c r="T700" s="26"/>
      <c r="U700" s="26"/>
      <c r="V700" s="178">
        <f t="shared" si="2240"/>
        <v>0</v>
      </c>
      <c r="W700" s="26"/>
      <c r="X700" s="26"/>
      <c r="Y700" s="26"/>
      <c r="Z700" s="26"/>
      <c r="AA700" s="178">
        <f t="shared" si="2241"/>
        <v>0</v>
      </c>
      <c r="AB700" s="26"/>
      <c r="AC700" s="26"/>
      <c r="AD700" s="26"/>
      <c r="AE700" s="26"/>
      <c r="AF700" s="178">
        <f t="shared" si="2242"/>
        <v>0</v>
      </c>
      <c r="AG700" s="26"/>
      <c r="AH700" s="26"/>
      <c r="AI700" s="26"/>
      <c r="AJ700" s="26"/>
      <c r="AK700" s="178">
        <f t="shared" si="2243"/>
        <v>0</v>
      </c>
      <c r="AL700" s="178">
        <f t="shared" si="2244"/>
        <v>0</v>
      </c>
      <c r="AM700" s="26"/>
      <c r="AN700" s="26"/>
      <c r="AO700" s="26"/>
      <c r="AP700" s="26"/>
      <c r="AQ700" s="26"/>
      <c r="AR700" s="26"/>
      <c r="AS700" s="26"/>
      <c r="AT700" s="26"/>
      <c r="AU700" s="178">
        <f t="shared" si="2245"/>
        <v>0</v>
      </c>
      <c r="AV700" s="26"/>
      <c r="AW700" s="26"/>
      <c r="AX700" s="26"/>
      <c r="AY700" s="26"/>
      <c r="AZ700" s="178">
        <f t="shared" si="2246"/>
        <v>0</v>
      </c>
      <c r="BA700" s="26"/>
      <c r="BB700" s="26"/>
      <c r="BC700" s="26"/>
      <c r="BD700" s="26"/>
      <c r="BE700" s="178">
        <f t="shared" si="2247"/>
        <v>0</v>
      </c>
      <c r="BF700" s="26"/>
      <c r="BG700" s="26"/>
      <c r="BH700" s="26"/>
      <c r="BI700" s="26"/>
      <c r="BJ700" s="178">
        <f t="shared" si="2248"/>
        <v>0</v>
      </c>
      <c r="BK700" s="26"/>
      <c r="BL700" s="26"/>
      <c r="BM700" s="26"/>
      <c r="BN700" s="26"/>
      <c r="BO700" s="178">
        <f t="shared" si="2249"/>
        <v>0</v>
      </c>
      <c r="BP700" s="26"/>
      <c r="BQ700" s="26"/>
      <c r="BR700" s="26"/>
      <c r="BS700" s="26"/>
      <c r="BT700" s="178">
        <f t="shared" si="2250"/>
        <v>0</v>
      </c>
      <c r="BU700" s="26"/>
      <c r="BV700" s="26"/>
      <c r="BW700" s="26"/>
      <c r="BX700" s="26"/>
      <c r="BY700" s="178">
        <f t="shared" si="2251"/>
        <v>0</v>
      </c>
      <c r="BZ700" s="26"/>
      <c r="CA700" s="26"/>
      <c r="CB700" s="26"/>
      <c r="CC700" s="26"/>
      <c r="CD700" s="178">
        <f t="shared" si="2252"/>
        <v>0</v>
      </c>
      <c r="CE700" s="26"/>
      <c r="CF700" s="26"/>
      <c r="CG700" s="26"/>
      <c r="CH700" s="26"/>
      <c r="CI700" s="178">
        <f t="shared" si="2253"/>
        <v>0</v>
      </c>
      <c r="CJ700" s="26"/>
      <c r="CK700" s="26"/>
      <c r="CL700" s="26"/>
      <c r="CM700" s="26"/>
      <c r="CN700" s="178">
        <f t="shared" si="2254"/>
        <v>0</v>
      </c>
      <c r="CO700" s="26"/>
      <c r="CP700" s="26"/>
      <c r="CQ700" s="26"/>
      <c r="CR700" s="26"/>
      <c r="CS700" s="162">
        <f t="shared" si="2102"/>
        <v>0</v>
      </c>
      <c r="CT700" s="10"/>
      <c r="CU700" s="160">
        <f t="shared" si="2103"/>
        <v>0</v>
      </c>
      <c r="CV700" s="160">
        <f t="shared" si="2104"/>
        <v>0</v>
      </c>
      <c r="CW700" s="160">
        <f t="shared" si="2105"/>
        <v>0</v>
      </c>
      <c r="CX700" s="160">
        <f t="shared" si="2106"/>
        <v>0</v>
      </c>
      <c r="CY700" s="160">
        <f t="shared" si="2107"/>
        <v>0</v>
      </c>
      <c r="CZ700" s="160">
        <f t="shared" si="2108"/>
        <v>0</v>
      </c>
      <c r="DA700" s="160">
        <f t="shared" si="2109"/>
        <v>0</v>
      </c>
      <c r="DB700" s="160">
        <f t="shared" si="2110"/>
        <v>0</v>
      </c>
      <c r="DC700" s="160">
        <f t="shared" si="2111"/>
        <v>0</v>
      </c>
      <c r="DD700" s="160">
        <f t="shared" si="2112"/>
        <v>0</v>
      </c>
      <c r="DE700" s="160">
        <f t="shared" si="2113"/>
        <v>0</v>
      </c>
      <c r="DF700" s="160">
        <f t="shared" si="2114"/>
        <v>0</v>
      </c>
      <c r="DG700" s="160">
        <f t="shared" si="2115"/>
        <v>0</v>
      </c>
      <c r="DH700" s="160">
        <f t="shared" si="2116"/>
        <v>0</v>
      </c>
      <c r="DI700" s="160">
        <f t="shared" si="2117"/>
        <v>0</v>
      </c>
      <c r="DJ700" s="160">
        <f t="shared" si="2118"/>
        <v>0</v>
      </c>
      <c r="DK700" s="160">
        <f t="shared" si="2119"/>
        <v>0</v>
      </c>
      <c r="DL700" s="160">
        <f t="shared" si="2120"/>
        <v>0</v>
      </c>
      <c r="DM700" s="10"/>
      <c r="DN700" s="160">
        <f t="shared" si="2121"/>
        <v>0</v>
      </c>
      <c r="DO700" s="160">
        <f t="shared" si="2122"/>
        <v>0</v>
      </c>
      <c r="DP700" s="160">
        <f t="shared" si="2123"/>
        <v>0</v>
      </c>
      <c r="DQ700" s="160">
        <f t="shared" si="2124"/>
        <v>0</v>
      </c>
      <c r="DR700" s="160">
        <f t="shared" si="2125"/>
        <v>0</v>
      </c>
      <c r="DS700" s="160">
        <f t="shared" si="2126"/>
        <v>0</v>
      </c>
      <c r="DT700" s="160">
        <f t="shared" si="2127"/>
        <v>0</v>
      </c>
      <c r="DU700" s="160">
        <f t="shared" si="2128"/>
        <v>0</v>
      </c>
      <c r="DV700" s="160">
        <f t="shared" si="2129"/>
        <v>0</v>
      </c>
      <c r="DW700" s="160">
        <f t="shared" si="2130"/>
        <v>0</v>
      </c>
      <c r="DX700" s="160">
        <f t="shared" si="2131"/>
        <v>0</v>
      </c>
      <c r="DY700" s="160">
        <f t="shared" si="2132"/>
        <v>0</v>
      </c>
      <c r="DZ700" s="160">
        <f t="shared" si="2133"/>
        <v>0</v>
      </c>
      <c r="EA700" s="160">
        <f t="shared" si="2134"/>
        <v>0</v>
      </c>
      <c r="EB700" s="160">
        <f t="shared" si="2135"/>
        <v>0</v>
      </c>
      <c r="EC700" s="160">
        <f t="shared" si="2136"/>
        <v>0</v>
      </c>
      <c r="ED700" s="160">
        <f t="shared" si="2137"/>
        <v>0</v>
      </c>
      <c r="EE700" s="160">
        <f t="shared" si="2138"/>
        <v>0</v>
      </c>
      <c r="EF700" s="160">
        <f t="shared" si="2139"/>
        <v>0</v>
      </c>
      <c r="EG700" s="160">
        <f t="shared" si="2140"/>
        <v>0</v>
      </c>
      <c r="EH700" s="160">
        <f t="shared" si="2141"/>
        <v>0</v>
      </c>
      <c r="EI700" s="160">
        <f t="shared" si="2142"/>
        <v>0</v>
      </c>
      <c r="EJ700" s="160">
        <f t="shared" si="2143"/>
        <v>0</v>
      </c>
      <c r="EK700" s="160">
        <f t="shared" si="2144"/>
        <v>0</v>
      </c>
      <c r="EL700" s="160">
        <f t="shared" si="2145"/>
        <v>0</v>
      </c>
      <c r="EM700" s="160">
        <f t="shared" si="2146"/>
        <v>0</v>
      </c>
      <c r="EN700" s="160">
        <f t="shared" si="2147"/>
        <v>0</v>
      </c>
      <c r="EO700" s="160">
        <f t="shared" si="2148"/>
        <v>0</v>
      </c>
      <c r="EP700" s="160">
        <f t="shared" si="2149"/>
        <v>0</v>
      </c>
      <c r="EQ700" s="160">
        <f t="shared" si="2150"/>
        <v>0</v>
      </c>
      <c r="ER700" s="10"/>
      <c r="ES700" s="160">
        <f t="shared" si="2151"/>
        <v>0</v>
      </c>
      <c r="ET700" s="160">
        <f t="shared" si="2152"/>
        <v>0</v>
      </c>
      <c r="EU700" s="160">
        <f t="shared" si="2153"/>
        <v>0</v>
      </c>
      <c r="EV700" s="160">
        <f t="shared" si="2154"/>
        <v>0</v>
      </c>
      <c r="EW700" s="160">
        <f t="shared" si="2155"/>
        <v>0</v>
      </c>
      <c r="EX700" s="160">
        <f t="shared" si="2156"/>
        <v>0</v>
      </c>
      <c r="EY700" s="160">
        <f t="shared" si="2157"/>
        <v>0</v>
      </c>
      <c r="EZ700" s="160">
        <f t="shared" si="2158"/>
        <v>0</v>
      </c>
      <c r="FA700" s="160">
        <f t="shared" si="2159"/>
        <v>0</v>
      </c>
      <c r="FB700" s="160">
        <f t="shared" si="2160"/>
        <v>0</v>
      </c>
      <c r="FC700" s="160">
        <f t="shared" si="2161"/>
        <v>0</v>
      </c>
      <c r="FD700" s="160">
        <f t="shared" si="2162"/>
        <v>0</v>
      </c>
      <c r="FE700" s="160">
        <f t="shared" si="2163"/>
        <v>0</v>
      </c>
      <c r="FF700" s="160">
        <f t="shared" si="2164"/>
        <v>0</v>
      </c>
      <c r="FG700" s="160">
        <f t="shared" si="2165"/>
        <v>0</v>
      </c>
      <c r="FH700" s="10"/>
      <c r="FI700" s="195">
        <f t="shared" si="2166"/>
        <v>0</v>
      </c>
      <c r="FJ700" s="195">
        <f t="shared" si="2167"/>
        <v>0</v>
      </c>
      <c r="FK700" s="195">
        <f t="shared" si="2168"/>
        <v>0</v>
      </c>
      <c r="FL700" s="195">
        <f t="shared" si="2169"/>
        <v>0</v>
      </c>
      <c r="FM700" s="195">
        <f t="shared" si="2170"/>
        <v>0</v>
      </c>
      <c r="FN700" s="195">
        <f t="shared" si="2171"/>
        <v>0</v>
      </c>
      <c r="FO700" s="195">
        <f t="shared" si="2172"/>
        <v>0</v>
      </c>
      <c r="FP700" s="195">
        <f t="shared" si="2173"/>
        <v>0</v>
      </c>
      <c r="FQ700" s="195">
        <f t="shared" si="2174"/>
        <v>0</v>
      </c>
      <c r="FR700" s="195">
        <f t="shared" si="2175"/>
        <v>0</v>
      </c>
      <c r="FS700" s="195">
        <f t="shared" si="2176"/>
        <v>0</v>
      </c>
      <c r="FT700" s="195">
        <f t="shared" si="2177"/>
        <v>0</v>
      </c>
      <c r="FU700" s="195">
        <f t="shared" si="2178"/>
        <v>0</v>
      </c>
      <c r="FV700" s="195">
        <f t="shared" si="2179"/>
        <v>0</v>
      </c>
      <c r="FW700" s="195">
        <f t="shared" si="2180"/>
        <v>0</v>
      </c>
      <c r="FX700" s="195">
        <f t="shared" si="2181"/>
        <v>0</v>
      </c>
      <c r="FY700" s="195">
        <f t="shared" si="2182"/>
        <v>0</v>
      </c>
      <c r="FZ700" s="195">
        <f t="shared" si="2183"/>
        <v>0</v>
      </c>
      <c r="GA700" s="195">
        <f t="shared" si="2184"/>
        <v>0</v>
      </c>
      <c r="GB700" s="195">
        <f t="shared" si="2185"/>
        <v>0</v>
      </c>
      <c r="GC700" s="195">
        <f t="shared" si="2186"/>
        <v>0</v>
      </c>
      <c r="GD700" s="195">
        <f t="shared" si="2187"/>
        <v>0</v>
      </c>
      <c r="GE700" s="195">
        <f t="shared" si="2188"/>
        <v>0</v>
      </c>
      <c r="GF700" s="195">
        <f t="shared" si="2189"/>
        <v>0</v>
      </c>
      <c r="GG700" s="195">
        <f t="shared" si="2190"/>
        <v>0</v>
      </c>
      <c r="GH700" s="195">
        <f t="shared" si="2191"/>
        <v>0</v>
      </c>
      <c r="GI700" s="195">
        <f t="shared" si="2192"/>
        <v>0</v>
      </c>
      <c r="GJ700" s="195">
        <f t="shared" si="2193"/>
        <v>0</v>
      </c>
      <c r="GK700" s="195">
        <f t="shared" si="2194"/>
        <v>0</v>
      </c>
      <c r="GL700" s="195">
        <f t="shared" si="2195"/>
        <v>0</v>
      </c>
      <c r="GM700" s="10"/>
      <c r="GN700" s="10"/>
      <c r="GO700" s="264">
        <f t="shared" si="2196"/>
        <v>0</v>
      </c>
      <c r="GP700" s="264">
        <f t="shared" si="2197"/>
        <v>0</v>
      </c>
      <c r="GQ700" s="264">
        <f t="shared" si="2198"/>
        <v>0</v>
      </c>
      <c r="GR700" s="264">
        <f t="shared" si="2199"/>
        <v>0</v>
      </c>
      <c r="GS700" s="264">
        <f t="shared" si="2200"/>
        <v>0</v>
      </c>
      <c r="GT700" s="264">
        <f t="shared" si="2201"/>
        <v>0</v>
      </c>
      <c r="GU700" s="264">
        <f t="shared" si="2202"/>
        <v>0</v>
      </c>
      <c r="GV700" s="264">
        <f t="shared" si="2203"/>
        <v>0</v>
      </c>
      <c r="GW700" s="264">
        <f t="shared" si="2204"/>
        <v>0</v>
      </c>
      <c r="GX700" s="264">
        <f t="shared" si="2205"/>
        <v>0</v>
      </c>
      <c r="GY700" s="162"/>
      <c r="GZ700" s="264">
        <f t="shared" si="2206"/>
        <v>0</v>
      </c>
      <c r="HA700" s="264">
        <f t="shared" si="2207"/>
        <v>0</v>
      </c>
      <c r="HB700" s="264">
        <f t="shared" si="2208"/>
        <v>0</v>
      </c>
      <c r="HC700" s="264">
        <f t="shared" si="2209"/>
        <v>0</v>
      </c>
      <c r="HD700" s="264">
        <f t="shared" si="2210"/>
        <v>0</v>
      </c>
    </row>
    <row r="701" spans="1:212" ht="60" hidden="1" x14ac:dyDescent="0.25">
      <c r="C701" s="65" t="s">
        <v>546</v>
      </c>
      <c r="D701" s="7">
        <v>6704</v>
      </c>
      <c r="E701" s="200">
        <v>4</v>
      </c>
      <c r="F701" s="246"/>
      <c r="G701" s="178">
        <f t="shared" si="2237"/>
        <v>0</v>
      </c>
      <c r="H701" s="178">
        <f t="shared" si="2238"/>
        <v>0</v>
      </c>
      <c r="I701" s="26"/>
      <c r="J701" s="26"/>
      <c r="K701" s="26"/>
      <c r="L701" s="26"/>
      <c r="M701" s="26"/>
      <c r="N701" s="26"/>
      <c r="O701" s="26"/>
      <c r="P701" s="26"/>
      <c r="Q701" s="178">
        <f t="shared" si="2239"/>
        <v>0</v>
      </c>
      <c r="R701" s="26"/>
      <c r="S701" s="26"/>
      <c r="T701" s="26"/>
      <c r="U701" s="26"/>
      <c r="V701" s="178">
        <f t="shared" si="2240"/>
        <v>0</v>
      </c>
      <c r="W701" s="26"/>
      <c r="X701" s="26"/>
      <c r="Y701" s="26"/>
      <c r="Z701" s="26"/>
      <c r="AA701" s="178">
        <f t="shared" si="2241"/>
        <v>0</v>
      </c>
      <c r="AB701" s="26"/>
      <c r="AC701" s="26"/>
      <c r="AD701" s="26"/>
      <c r="AE701" s="26"/>
      <c r="AF701" s="178">
        <f t="shared" si="2242"/>
        <v>0</v>
      </c>
      <c r="AG701" s="26"/>
      <c r="AH701" s="26"/>
      <c r="AI701" s="26"/>
      <c r="AJ701" s="26"/>
      <c r="AK701" s="178">
        <f t="shared" si="2243"/>
        <v>0</v>
      </c>
      <c r="AL701" s="178">
        <f t="shared" si="2244"/>
        <v>0</v>
      </c>
      <c r="AM701" s="26"/>
      <c r="AN701" s="26"/>
      <c r="AO701" s="26"/>
      <c r="AP701" s="26"/>
      <c r="AQ701" s="26"/>
      <c r="AR701" s="26"/>
      <c r="AS701" s="26"/>
      <c r="AT701" s="26"/>
      <c r="AU701" s="178">
        <f t="shared" si="2245"/>
        <v>0</v>
      </c>
      <c r="AV701" s="26"/>
      <c r="AW701" s="26"/>
      <c r="AX701" s="26"/>
      <c r="AY701" s="26"/>
      <c r="AZ701" s="178">
        <f t="shared" si="2246"/>
        <v>0</v>
      </c>
      <c r="BA701" s="26"/>
      <c r="BB701" s="26"/>
      <c r="BC701" s="26"/>
      <c r="BD701" s="26"/>
      <c r="BE701" s="178">
        <f t="shared" si="2247"/>
        <v>0</v>
      </c>
      <c r="BF701" s="26"/>
      <c r="BG701" s="26"/>
      <c r="BH701" s="26"/>
      <c r="BI701" s="26"/>
      <c r="BJ701" s="178">
        <f t="shared" si="2248"/>
        <v>0</v>
      </c>
      <c r="BK701" s="26"/>
      <c r="BL701" s="26"/>
      <c r="BM701" s="26"/>
      <c r="BN701" s="26"/>
      <c r="BO701" s="178">
        <f t="shared" si="2249"/>
        <v>0</v>
      </c>
      <c r="BP701" s="26"/>
      <c r="BQ701" s="26"/>
      <c r="BR701" s="26"/>
      <c r="BS701" s="26"/>
      <c r="BT701" s="178">
        <f t="shared" si="2250"/>
        <v>0</v>
      </c>
      <c r="BU701" s="26"/>
      <c r="BV701" s="26"/>
      <c r="BW701" s="26"/>
      <c r="BX701" s="26"/>
      <c r="BY701" s="178">
        <f t="shared" si="2251"/>
        <v>0</v>
      </c>
      <c r="BZ701" s="26"/>
      <c r="CA701" s="26"/>
      <c r="CB701" s="26"/>
      <c r="CC701" s="26"/>
      <c r="CD701" s="178">
        <f t="shared" si="2252"/>
        <v>0</v>
      </c>
      <c r="CE701" s="26"/>
      <c r="CF701" s="26"/>
      <c r="CG701" s="26"/>
      <c r="CH701" s="26"/>
      <c r="CI701" s="178">
        <f t="shared" si="2253"/>
        <v>0</v>
      </c>
      <c r="CJ701" s="26"/>
      <c r="CK701" s="26"/>
      <c r="CL701" s="26"/>
      <c r="CM701" s="26"/>
      <c r="CN701" s="178">
        <f t="shared" si="2254"/>
        <v>0</v>
      </c>
      <c r="CO701" s="26"/>
      <c r="CP701" s="26"/>
      <c r="CQ701" s="26"/>
      <c r="CR701" s="26"/>
      <c r="CS701" s="162">
        <f t="shared" si="2102"/>
        <v>0</v>
      </c>
      <c r="CT701" s="10"/>
      <c r="CU701" s="160">
        <f t="shared" si="2103"/>
        <v>0</v>
      </c>
      <c r="CV701" s="160">
        <f t="shared" si="2104"/>
        <v>0</v>
      </c>
      <c r="CW701" s="160">
        <f t="shared" si="2105"/>
        <v>0</v>
      </c>
      <c r="CX701" s="160">
        <f t="shared" si="2106"/>
        <v>0</v>
      </c>
      <c r="CY701" s="160">
        <f t="shared" si="2107"/>
        <v>0</v>
      </c>
      <c r="CZ701" s="160">
        <f t="shared" si="2108"/>
        <v>0</v>
      </c>
      <c r="DA701" s="160">
        <f t="shared" si="2109"/>
        <v>0</v>
      </c>
      <c r="DB701" s="160">
        <f t="shared" si="2110"/>
        <v>0</v>
      </c>
      <c r="DC701" s="160">
        <f t="shared" si="2111"/>
        <v>0</v>
      </c>
      <c r="DD701" s="160">
        <f t="shared" si="2112"/>
        <v>0</v>
      </c>
      <c r="DE701" s="160">
        <f t="shared" si="2113"/>
        <v>0</v>
      </c>
      <c r="DF701" s="160">
        <f t="shared" si="2114"/>
        <v>0</v>
      </c>
      <c r="DG701" s="160">
        <f t="shared" si="2115"/>
        <v>0</v>
      </c>
      <c r="DH701" s="160">
        <f t="shared" si="2116"/>
        <v>0</v>
      </c>
      <c r="DI701" s="160">
        <f t="shared" si="2117"/>
        <v>0</v>
      </c>
      <c r="DJ701" s="160">
        <f t="shared" si="2118"/>
        <v>0</v>
      </c>
      <c r="DK701" s="160">
        <f t="shared" si="2119"/>
        <v>0</v>
      </c>
      <c r="DL701" s="160">
        <f t="shared" si="2120"/>
        <v>0</v>
      </c>
      <c r="DM701" s="10"/>
      <c r="DN701" s="160">
        <f t="shared" si="2121"/>
        <v>0</v>
      </c>
      <c r="DO701" s="160">
        <f t="shared" si="2122"/>
        <v>0</v>
      </c>
      <c r="DP701" s="160">
        <f t="shared" si="2123"/>
        <v>0</v>
      </c>
      <c r="DQ701" s="160">
        <f t="shared" si="2124"/>
        <v>0</v>
      </c>
      <c r="DR701" s="160">
        <f t="shared" si="2125"/>
        <v>0</v>
      </c>
      <c r="DS701" s="160">
        <f t="shared" si="2126"/>
        <v>0</v>
      </c>
      <c r="DT701" s="160">
        <f t="shared" si="2127"/>
        <v>0</v>
      </c>
      <c r="DU701" s="160">
        <f t="shared" si="2128"/>
        <v>0</v>
      </c>
      <c r="DV701" s="160">
        <f t="shared" si="2129"/>
        <v>0</v>
      </c>
      <c r="DW701" s="160">
        <f t="shared" si="2130"/>
        <v>0</v>
      </c>
      <c r="DX701" s="160">
        <f t="shared" si="2131"/>
        <v>0</v>
      </c>
      <c r="DY701" s="160">
        <f t="shared" si="2132"/>
        <v>0</v>
      </c>
      <c r="DZ701" s="160">
        <f t="shared" si="2133"/>
        <v>0</v>
      </c>
      <c r="EA701" s="160">
        <f t="shared" si="2134"/>
        <v>0</v>
      </c>
      <c r="EB701" s="160">
        <f t="shared" si="2135"/>
        <v>0</v>
      </c>
      <c r="EC701" s="160">
        <f t="shared" si="2136"/>
        <v>0</v>
      </c>
      <c r="ED701" s="160">
        <f t="shared" si="2137"/>
        <v>0</v>
      </c>
      <c r="EE701" s="160">
        <f t="shared" si="2138"/>
        <v>0</v>
      </c>
      <c r="EF701" s="160">
        <f t="shared" si="2139"/>
        <v>0</v>
      </c>
      <c r="EG701" s="160">
        <f t="shared" si="2140"/>
        <v>0</v>
      </c>
      <c r="EH701" s="160">
        <f t="shared" si="2141"/>
        <v>0</v>
      </c>
      <c r="EI701" s="160">
        <f t="shared" si="2142"/>
        <v>0</v>
      </c>
      <c r="EJ701" s="160">
        <f t="shared" si="2143"/>
        <v>0</v>
      </c>
      <c r="EK701" s="160">
        <f t="shared" si="2144"/>
        <v>0</v>
      </c>
      <c r="EL701" s="160">
        <f t="shared" si="2145"/>
        <v>0</v>
      </c>
      <c r="EM701" s="160">
        <f t="shared" si="2146"/>
        <v>0</v>
      </c>
      <c r="EN701" s="160">
        <f t="shared" si="2147"/>
        <v>0</v>
      </c>
      <c r="EO701" s="160">
        <f t="shared" si="2148"/>
        <v>0</v>
      </c>
      <c r="EP701" s="160">
        <f t="shared" si="2149"/>
        <v>0</v>
      </c>
      <c r="EQ701" s="160">
        <f t="shared" si="2150"/>
        <v>0</v>
      </c>
      <c r="ER701" s="10"/>
      <c r="ES701" s="160">
        <f t="shared" si="2151"/>
        <v>0</v>
      </c>
      <c r="ET701" s="160">
        <f t="shared" si="2152"/>
        <v>0</v>
      </c>
      <c r="EU701" s="160">
        <f t="shared" si="2153"/>
        <v>0</v>
      </c>
      <c r="EV701" s="160">
        <f t="shared" si="2154"/>
        <v>0</v>
      </c>
      <c r="EW701" s="160">
        <f t="shared" si="2155"/>
        <v>0</v>
      </c>
      <c r="EX701" s="160">
        <f t="shared" si="2156"/>
        <v>0</v>
      </c>
      <c r="EY701" s="160">
        <f t="shared" si="2157"/>
        <v>0</v>
      </c>
      <c r="EZ701" s="160">
        <f t="shared" si="2158"/>
        <v>0</v>
      </c>
      <c r="FA701" s="160">
        <f t="shared" si="2159"/>
        <v>0</v>
      </c>
      <c r="FB701" s="160">
        <f t="shared" si="2160"/>
        <v>0</v>
      </c>
      <c r="FC701" s="160">
        <f t="shared" si="2161"/>
        <v>0</v>
      </c>
      <c r="FD701" s="160">
        <f t="shared" si="2162"/>
        <v>0</v>
      </c>
      <c r="FE701" s="160">
        <f t="shared" si="2163"/>
        <v>0</v>
      </c>
      <c r="FF701" s="160">
        <f t="shared" si="2164"/>
        <v>0</v>
      </c>
      <c r="FG701" s="160">
        <f t="shared" si="2165"/>
        <v>0</v>
      </c>
      <c r="FH701" s="10"/>
      <c r="FI701" s="195">
        <f t="shared" si="2166"/>
        <v>0</v>
      </c>
      <c r="FJ701" s="195">
        <f t="shared" si="2167"/>
        <v>0</v>
      </c>
      <c r="FK701" s="195">
        <f t="shared" si="2168"/>
        <v>0</v>
      </c>
      <c r="FL701" s="195">
        <f t="shared" si="2169"/>
        <v>0</v>
      </c>
      <c r="FM701" s="195">
        <f t="shared" si="2170"/>
        <v>0</v>
      </c>
      <c r="FN701" s="195">
        <f t="shared" si="2171"/>
        <v>0</v>
      </c>
      <c r="FO701" s="195">
        <f t="shared" si="2172"/>
        <v>0</v>
      </c>
      <c r="FP701" s="195">
        <f t="shared" si="2173"/>
        <v>0</v>
      </c>
      <c r="FQ701" s="195">
        <f t="shared" si="2174"/>
        <v>0</v>
      </c>
      <c r="FR701" s="195">
        <f t="shared" si="2175"/>
        <v>0</v>
      </c>
      <c r="FS701" s="195">
        <f t="shared" si="2176"/>
        <v>0</v>
      </c>
      <c r="FT701" s="195">
        <f t="shared" si="2177"/>
        <v>0</v>
      </c>
      <c r="FU701" s="195">
        <f t="shared" si="2178"/>
        <v>0</v>
      </c>
      <c r="FV701" s="195">
        <f t="shared" si="2179"/>
        <v>0</v>
      </c>
      <c r="FW701" s="195">
        <f t="shared" si="2180"/>
        <v>0</v>
      </c>
      <c r="FX701" s="195">
        <f t="shared" si="2181"/>
        <v>0</v>
      </c>
      <c r="FY701" s="195">
        <f t="shared" si="2182"/>
        <v>0</v>
      </c>
      <c r="FZ701" s="195">
        <f t="shared" si="2183"/>
        <v>0</v>
      </c>
      <c r="GA701" s="195">
        <f t="shared" si="2184"/>
        <v>0</v>
      </c>
      <c r="GB701" s="195">
        <f t="shared" si="2185"/>
        <v>0</v>
      </c>
      <c r="GC701" s="195">
        <f t="shared" si="2186"/>
        <v>0</v>
      </c>
      <c r="GD701" s="195">
        <f t="shared" si="2187"/>
        <v>0</v>
      </c>
      <c r="GE701" s="195">
        <f t="shared" si="2188"/>
        <v>0</v>
      </c>
      <c r="GF701" s="195">
        <f t="shared" si="2189"/>
        <v>0</v>
      </c>
      <c r="GG701" s="195">
        <f t="shared" si="2190"/>
        <v>0</v>
      </c>
      <c r="GH701" s="195">
        <f t="shared" si="2191"/>
        <v>0</v>
      </c>
      <c r="GI701" s="195">
        <f t="shared" si="2192"/>
        <v>0</v>
      </c>
      <c r="GJ701" s="195">
        <f t="shared" si="2193"/>
        <v>0</v>
      </c>
      <c r="GK701" s="195">
        <f t="shared" si="2194"/>
        <v>0</v>
      </c>
      <c r="GL701" s="195">
        <f t="shared" si="2195"/>
        <v>0</v>
      </c>
      <c r="GM701" s="10"/>
      <c r="GN701" s="10"/>
      <c r="GO701" s="264">
        <f t="shared" si="2196"/>
        <v>0</v>
      </c>
      <c r="GP701" s="264">
        <f t="shared" si="2197"/>
        <v>0</v>
      </c>
      <c r="GQ701" s="264">
        <f t="shared" si="2198"/>
        <v>0</v>
      </c>
      <c r="GR701" s="264">
        <f t="shared" si="2199"/>
        <v>0</v>
      </c>
      <c r="GS701" s="264">
        <f t="shared" si="2200"/>
        <v>0</v>
      </c>
      <c r="GT701" s="264">
        <f t="shared" si="2201"/>
        <v>0</v>
      </c>
      <c r="GU701" s="264">
        <f t="shared" si="2202"/>
        <v>0</v>
      </c>
      <c r="GV701" s="264">
        <f t="shared" si="2203"/>
        <v>0</v>
      </c>
      <c r="GW701" s="264">
        <f t="shared" si="2204"/>
        <v>0</v>
      </c>
      <c r="GX701" s="264">
        <f t="shared" si="2205"/>
        <v>0</v>
      </c>
      <c r="GY701" s="162"/>
      <c r="GZ701" s="264">
        <f t="shared" si="2206"/>
        <v>0</v>
      </c>
      <c r="HA701" s="264">
        <f t="shared" si="2207"/>
        <v>0</v>
      </c>
      <c r="HB701" s="264">
        <f t="shared" si="2208"/>
        <v>0</v>
      </c>
      <c r="HC701" s="264">
        <f t="shared" si="2209"/>
        <v>0</v>
      </c>
      <c r="HD701" s="264">
        <f t="shared" si="2210"/>
        <v>0</v>
      </c>
    </row>
    <row r="702" spans="1:212" ht="60" hidden="1" x14ac:dyDescent="0.25">
      <c r="C702" s="65" t="s">
        <v>547</v>
      </c>
      <c r="D702" s="7">
        <v>6705</v>
      </c>
      <c r="E702" s="200">
        <v>4</v>
      </c>
      <c r="F702" s="246"/>
      <c r="G702" s="178">
        <f t="shared" si="2237"/>
        <v>0</v>
      </c>
      <c r="H702" s="178">
        <f t="shared" si="2238"/>
        <v>0</v>
      </c>
      <c r="I702" s="26"/>
      <c r="J702" s="26"/>
      <c r="K702" s="26"/>
      <c r="L702" s="26"/>
      <c r="M702" s="26"/>
      <c r="N702" s="26"/>
      <c r="O702" s="26"/>
      <c r="P702" s="26"/>
      <c r="Q702" s="178">
        <f t="shared" si="2239"/>
        <v>0</v>
      </c>
      <c r="R702" s="26"/>
      <c r="S702" s="26"/>
      <c r="T702" s="26"/>
      <c r="U702" s="26"/>
      <c r="V702" s="178">
        <f t="shared" si="2240"/>
        <v>0</v>
      </c>
      <c r="W702" s="26"/>
      <c r="X702" s="26"/>
      <c r="Y702" s="26"/>
      <c r="Z702" s="26"/>
      <c r="AA702" s="178">
        <f t="shared" si="2241"/>
        <v>0</v>
      </c>
      <c r="AB702" s="26"/>
      <c r="AC702" s="26"/>
      <c r="AD702" s="26"/>
      <c r="AE702" s="26"/>
      <c r="AF702" s="178">
        <f t="shared" si="2242"/>
        <v>0</v>
      </c>
      <c r="AG702" s="26"/>
      <c r="AH702" s="26"/>
      <c r="AI702" s="26"/>
      <c r="AJ702" s="26"/>
      <c r="AK702" s="178">
        <f t="shared" si="2243"/>
        <v>0</v>
      </c>
      <c r="AL702" s="178">
        <f t="shared" si="2244"/>
        <v>0</v>
      </c>
      <c r="AM702" s="26"/>
      <c r="AN702" s="26"/>
      <c r="AO702" s="26"/>
      <c r="AP702" s="26"/>
      <c r="AQ702" s="26"/>
      <c r="AR702" s="26"/>
      <c r="AS702" s="26"/>
      <c r="AT702" s="26"/>
      <c r="AU702" s="178">
        <f t="shared" si="2245"/>
        <v>0</v>
      </c>
      <c r="AV702" s="26"/>
      <c r="AW702" s="26"/>
      <c r="AX702" s="26"/>
      <c r="AY702" s="26"/>
      <c r="AZ702" s="178">
        <f t="shared" si="2246"/>
        <v>0</v>
      </c>
      <c r="BA702" s="26"/>
      <c r="BB702" s="26"/>
      <c r="BC702" s="26"/>
      <c r="BD702" s="26"/>
      <c r="BE702" s="178">
        <f t="shared" si="2247"/>
        <v>0</v>
      </c>
      <c r="BF702" s="26"/>
      <c r="BG702" s="26"/>
      <c r="BH702" s="26"/>
      <c r="BI702" s="26"/>
      <c r="BJ702" s="178">
        <f t="shared" si="2248"/>
        <v>0</v>
      </c>
      <c r="BK702" s="26"/>
      <c r="BL702" s="26"/>
      <c r="BM702" s="26"/>
      <c r="BN702" s="26"/>
      <c r="BO702" s="178">
        <f t="shared" si="2249"/>
        <v>0</v>
      </c>
      <c r="BP702" s="26"/>
      <c r="BQ702" s="26"/>
      <c r="BR702" s="26"/>
      <c r="BS702" s="26"/>
      <c r="BT702" s="178">
        <f t="shared" si="2250"/>
        <v>0</v>
      </c>
      <c r="BU702" s="26"/>
      <c r="BV702" s="26"/>
      <c r="BW702" s="26"/>
      <c r="BX702" s="26"/>
      <c r="BY702" s="178">
        <f t="shared" si="2251"/>
        <v>0</v>
      </c>
      <c r="BZ702" s="26"/>
      <c r="CA702" s="26"/>
      <c r="CB702" s="26"/>
      <c r="CC702" s="26"/>
      <c r="CD702" s="178">
        <f t="shared" si="2252"/>
        <v>0</v>
      </c>
      <c r="CE702" s="26"/>
      <c r="CF702" s="26"/>
      <c r="CG702" s="26"/>
      <c r="CH702" s="26"/>
      <c r="CI702" s="178">
        <f t="shared" si="2253"/>
        <v>0</v>
      </c>
      <c r="CJ702" s="26"/>
      <c r="CK702" s="26"/>
      <c r="CL702" s="26"/>
      <c r="CM702" s="26"/>
      <c r="CN702" s="178">
        <f t="shared" si="2254"/>
        <v>0</v>
      </c>
      <c r="CO702" s="26"/>
      <c r="CP702" s="26"/>
      <c r="CQ702" s="26"/>
      <c r="CR702" s="26"/>
      <c r="CS702" s="162">
        <f t="shared" si="2102"/>
        <v>0</v>
      </c>
      <c r="CT702" s="10"/>
      <c r="CU702" s="160">
        <f t="shared" si="2103"/>
        <v>0</v>
      </c>
      <c r="CV702" s="160">
        <f t="shared" si="2104"/>
        <v>0</v>
      </c>
      <c r="CW702" s="160">
        <f t="shared" si="2105"/>
        <v>0</v>
      </c>
      <c r="CX702" s="160">
        <f t="shared" si="2106"/>
        <v>0</v>
      </c>
      <c r="CY702" s="160">
        <f t="shared" si="2107"/>
        <v>0</v>
      </c>
      <c r="CZ702" s="160">
        <f t="shared" si="2108"/>
        <v>0</v>
      </c>
      <c r="DA702" s="160">
        <f t="shared" si="2109"/>
        <v>0</v>
      </c>
      <c r="DB702" s="160">
        <f t="shared" si="2110"/>
        <v>0</v>
      </c>
      <c r="DC702" s="160">
        <f t="shared" si="2111"/>
        <v>0</v>
      </c>
      <c r="DD702" s="160">
        <f t="shared" si="2112"/>
        <v>0</v>
      </c>
      <c r="DE702" s="160">
        <f t="shared" si="2113"/>
        <v>0</v>
      </c>
      <c r="DF702" s="160">
        <f t="shared" si="2114"/>
        <v>0</v>
      </c>
      <c r="DG702" s="160">
        <f t="shared" si="2115"/>
        <v>0</v>
      </c>
      <c r="DH702" s="160">
        <f t="shared" si="2116"/>
        <v>0</v>
      </c>
      <c r="DI702" s="160">
        <f t="shared" si="2117"/>
        <v>0</v>
      </c>
      <c r="DJ702" s="160">
        <f t="shared" si="2118"/>
        <v>0</v>
      </c>
      <c r="DK702" s="160">
        <f t="shared" si="2119"/>
        <v>0</v>
      </c>
      <c r="DL702" s="160">
        <f t="shared" si="2120"/>
        <v>0</v>
      </c>
      <c r="DM702" s="10"/>
      <c r="DN702" s="160">
        <f t="shared" si="2121"/>
        <v>0</v>
      </c>
      <c r="DO702" s="160">
        <f t="shared" si="2122"/>
        <v>0</v>
      </c>
      <c r="DP702" s="160">
        <f t="shared" si="2123"/>
        <v>0</v>
      </c>
      <c r="DQ702" s="160">
        <f t="shared" si="2124"/>
        <v>0</v>
      </c>
      <c r="DR702" s="160">
        <f t="shared" si="2125"/>
        <v>0</v>
      </c>
      <c r="DS702" s="160">
        <f t="shared" si="2126"/>
        <v>0</v>
      </c>
      <c r="DT702" s="160">
        <f t="shared" si="2127"/>
        <v>0</v>
      </c>
      <c r="DU702" s="160">
        <f t="shared" si="2128"/>
        <v>0</v>
      </c>
      <c r="DV702" s="160">
        <f t="shared" si="2129"/>
        <v>0</v>
      </c>
      <c r="DW702" s="160">
        <f t="shared" si="2130"/>
        <v>0</v>
      </c>
      <c r="DX702" s="160">
        <f t="shared" si="2131"/>
        <v>0</v>
      </c>
      <c r="DY702" s="160">
        <f t="shared" si="2132"/>
        <v>0</v>
      </c>
      <c r="DZ702" s="160">
        <f t="shared" si="2133"/>
        <v>0</v>
      </c>
      <c r="EA702" s="160">
        <f t="shared" si="2134"/>
        <v>0</v>
      </c>
      <c r="EB702" s="160">
        <f t="shared" si="2135"/>
        <v>0</v>
      </c>
      <c r="EC702" s="160">
        <f t="shared" si="2136"/>
        <v>0</v>
      </c>
      <c r="ED702" s="160">
        <f t="shared" si="2137"/>
        <v>0</v>
      </c>
      <c r="EE702" s="160">
        <f t="shared" si="2138"/>
        <v>0</v>
      </c>
      <c r="EF702" s="160">
        <f t="shared" si="2139"/>
        <v>0</v>
      </c>
      <c r="EG702" s="160">
        <f t="shared" si="2140"/>
        <v>0</v>
      </c>
      <c r="EH702" s="160">
        <f t="shared" si="2141"/>
        <v>0</v>
      </c>
      <c r="EI702" s="160">
        <f t="shared" si="2142"/>
        <v>0</v>
      </c>
      <c r="EJ702" s="160">
        <f t="shared" si="2143"/>
        <v>0</v>
      </c>
      <c r="EK702" s="160">
        <f t="shared" si="2144"/>
        <v>0</v>
      </c>
      <c r="EL702" s="160">
        <f t="shared" si="2145"/>
        <v>0</v>
      </c>
      <c r="EM702" s="160">
        <f t="shared" si="2146"/>
        <v>0</v>
      </c>
      <c r="EN702" s="160">
        <f t="shared" si="2147"/>
        <v>0</v>
      </c>
      <c r="EO702" s="160">
        <f t="shared" si="2148"/>
        <v>0</v>
      </c>
      <c r="EP702" s="160">
        <f t="shared" si="2149"/>
        <v>0</v>
      </c>
      <c r="EQ702" s="160">
        <f t="shared" si="2150"/>
        <v>0</v>
      </c>
      <c r="ER702" s="10"/>
      <c r="ES702" s="160">
        <f t="shared" si="2151"/>
        <v>0</v>
      </c>
      <c r="ET702" s="160">
        <f t="shared" si="2152"/>
        <v>0</v>
      </c>
      <c r="EU702" s="160">
        <f t="shared" si="2153"/>
        <v>0</v>
      </c>
      <c r="EV702" s="160">
        <f t="shared" si="2154"/>
        <v>0</v>
      </c>
      <c r="EW702" s="160">
        <f t="shared" si="2155"/>
        <v>0</v>
      </c>
      <c r="EX702" s="160">
        <f t="shared" si="2156"/>
        <v>0</v>
      </c>
      <c r="EY702" s="160">
        <f t="shared" si="2157"/>
        <v>0</v>
      </c>
      <c r="EZ702" s="160">
        <f t="shared" si="2158"/>
        <v>0</v>
      </c>
      <c r="FA702" s="160">
        <f t="shared" si="2159"/>
        <v>0</v>
      </c>
      <c r="FB702" s="160">
        <f t="shared" si="2160"/>
        <v>0</v>
      </c>
      <c r="FC702" s="160">
        <f t="shared" si="2161"/>
        <v>0</v>
      </c>
      <c r="FD702" s="160">
        <f t="shared" si="2162"/>
        <v>0</v>
      </c>
      <c r="FE702" s="160">
        <f t="shared" si="2163"/>
        <v>0</v>
      </c>
      <c r="FF702" s="160">
        <f t="shared" si="2164"/>
        <v>0</v>
      </c>
      <c r="FG702" s="160">
        <f t="shared" si="2165"/>
        <v>0</v>
      </c>
      <c r="FH702" s="10"/>
      <c r="FI702" s="195">
        <f t="shared" si="2166"/>
        <v>0</v>
      </c>
      <c r="FJ702" s="195">
        <f t="shared" si="2167"/>
        <v>0</v>
      </c>
      <c r="FK702" s="195">
        <f t="shared" si="2168"/>
        <v>0</v>
      </c>
      <c r="FL702" s="195">
        <f t="shared" si="2169"/>
        <v>0</v>
      </c>
      <c r="FM702" s="195">
        <f t="shared" si="2170"/>
        <v>0</v>
      </c>
      <c r="FN702" s="195">
        <f t="shared" si="2171"/>
        <v>0</v>
      </c>
      <c r="FO702" s="195">
        <f t="shared" si="2172"/>
        <v>0</v>
      </c>
      <c r="FP702" s="195">
        <f t="shared" si="2173"/>
        <v>0</v>
      </c>
      <c r="FQ702" s="195">
        <f t="shared" si="2174"/>
        <v>0</v>
      </c>
      <c r="FR702" s="195">
        <f t="shared" si="2175"/>
        <v>0</v>
      </c>
      <c r="FS702" s="195">
        <f t="shared" si="2176"/>
        <v>0</v>
      </c>
      <c r="FT702" s="195">
        <f t="shared" si="2177"/>
        <v>0</v>
      </c>
      <c r="FU702" s="195">
        <f t="shared" si="2178"/>
        <v>0</v>
      </c>
      <c r="FV702" s="195">
        <f t="shared" si="2179"/>
        <v>0</v>
      </c>
      <c r="FW702" s="195">
        <f t="shared" si="2180"/>
        <v>0</v>
      </c>
      <c r="FX702" s="195">
        <f t="shared" si="2181"/>
        <v>0</v>
      </c>
      <c r="FY702" s="195">
        <f t="shared" si="2182"/>
        <v>0</v>
      </c>
      <c r="FZ702" s="195">
        <f t="shared" si="2183"/>
        <v>0</v>
      </c>
      <c r="GA702" s="195">
        <f t="shared" si="2184"/>
        <v>0</v>
      </c>
      <c r="GB702" s="195">
        <f t="shared" si="2185"/>
        <v>0</v>
      </c>
      <c r="GC702" s="195">
        <f t="shared" si="2186"/>
        <v>0</v>
      </c>
      <c r="GD702" s="195">
        <f t="shared" si="2187"/>
        <v>0</v>
      </c>
      <c r="GE702" s="195">
        <f t="shared" si="2188"/>
        <v>0</v>
      </c>
      <c r="GF702" s="195">
        <f t="shared" si="2189"/>
        <v>0</v>
      </c>
      <c r="GG702" s="195">
        <f t="shared" si="2190"/>
        <v>0</v>
      </c>
      <c r="GH702" s="195">
        <f t="shared" si="2191"/>
        <v>0</v>
      </c>
      <c r="GI702" s="195">
        <f t="shared" si="2192"/>
        <v>0</v>
      </c>
      <c r="GJ702" s="195">
        <f t="shared" si="2193"/>
        <v>0</v>
      </c>
      <c r="GK702" s="195">
        <f t="shared" si="2194"/>
        <v>0</v>
      </c>
      <c r="GL702" s="195">
        <f t="shared" si="2195"/>
        <v>0</v>
      </c>
      <c r="GM702" s="10"/>
      <c r="GN702" s="10"/>
      <c r="GO702" s="264">
        <f t="shared" si="2196"/>
        <v>0</v>
      </c>
      <c r="GP702" s="264">
        <f t="shared" si="2197"/>
        <v>0</v>
      </c>
      <c r="GQ702" s="264">
        <f t="shared" si="2198"/>
        <v>0</v>
      </c>
      <c r="GR702" s="264">
        <f t="shared" si="2199"/>
        <v>0</v>
      </c>
      <c r="GS702" s="264">
        <f t="shared" si="2200"/>
        <v>0</v>
      </c>
      <c r="GT702" s="264">
        <f t="shared" si="2201"/>
        <v>0</v>
      </c>
      <c r="GU702" s="264">
        <f t="shared" si="2202"/>
        <v>0</v>
      </c>
      <c r="GV702" s="264">
        <f t="shared" si="2203"/>
        <v>0</v>
      </c>
      <c r="GW702" s="264">
        <f t="shared" si="2204"/>
        <v>0</v>
      </c>
      <c r="GX702" s="264">
        <f t="shared" si="2205"/>
        <v>0</v>
      </c>
      <c r="GY702" s="162"/>
      <c r="GZ702" s="264">
        <f t="shared" si="2206"/>
        <v>0</v>
      </c>
      <c r="HA702" s="264">
        <f t="shared" si="2207"/>
        <v>0</v>
      </c>
      <c r="HB702" s="264">
        <f t="shared" si="2208"/>
        <v>0</v>
      </c>
      <c r="HC702" s="264">
        <f t="shared" si="2209"/>
        <v>0</v>
      </c>
      <c r="HD702" s="264">
        <f t="shared" si="2210"/>
        <v>0</v>
      </c>
    </row>
    <row r="703" spans="1:212" ht="60" hidden="1" x14ac:dyDescent="0.25">
      <c r="C703" s="65" t="s">
        <v>548</v>
      </c>
      <c r="D703" s="7">
        <v>6706</v>
      </c>
      <c r="E703" s="200">
        <v>4</v>
      </c>
      <c r="F703" s="246"/>
      <c r="G703" s="178">
        <f t="shared" si="2237"/>
        <v>0</v>
      </c>
      <c r="H703" s="178">
        <f t="shared" si="2238"/>
        <v>0</v>
      </c>
      <c r="I703" s="26"/>
      <c r="J703" s="26"/>
      <c r="K703" s="26"/>
      <c r="L703" s="26"/>
      <c r="M703" s="26"/>
      <c r="N703" s="26"/>
      <c r="O703" s="26"/>
      <c r="P703" s="26"/>
      <c r="Q703" s="178">
        <f t="shared" si="2239"/>
        <v>0</v>
      </c>
      <c r="R703" s="26"/>
      <c r="S703" s="26"/>
      <c r="T703" s="26"/>
      <c r="U703" s="26"/>
      <c r="V703" s="178">
        <f t="shared" si="2240"/>
        <v>0</v>
      </c>
      <c r="W703" s="26"/>
      <c r="X703" s="26"/>
      <c r="Y703" s="26"/>
      <c r="Z703" s="26"/>
      <c r="AA703" s="178">
        <f t="shared" si="2241"/>
        <v>0</v>
      </c>
      <c r="AB703" s="26"/>
      <c r="AC703" s="26"/>
      <c r="AD703" s="26"/>
      <c r="AE703" s="26"/>
      <c r="AF703" s="178">
        <f t="shared" si="2242"/>
        <v>0</v>
      </c>
      <c r="AG703" s="26"/>
      <c r="AH703" s="26"/>
      <c r="AI703" s="26"/>
      <c r="AJ703" s="26"/>
      <c r="AK703" s="178">
        <f t="shared" si="2243"/>
        <v>0</v>
      </c>
      <c r="AL703" s="178">
        <f t="shared" si="2244"/>
        <v>0</v>
      </c>
      <c r="AM703" s="26"/>
      <c r="AN703" s="26"/>
      <c r="AO703" s="26"/>
      <c r="AP703" s="26"/>
      <c r="AQ703" s="26"/>
      <c r="AR703" s="26"/>
      <c r="AS703" s="26"/>
      <c r="AT703" s="26"/>
      <c r="AU703" s="178">
        <f t="shared" si="2245"/>
        <v>0</v>
      </c>
      <c r="AV703" s="26"/>
      <c r="AW703" s="26"/>
      <c r="AX703" s="26"/>
      <c r="AY703" s="26"/>
      <c r="AZ703" s="178">
        <f t="shared" si="2246"/>
        <v>0</v>
      </c>
      <c r="BA703" s="26"/>
      <c r="BB703" s="26"/>
      <c r="BC703" s="26"/>
      <c r="BD703" s="26"/>
      <c r="BE703" s="178">
        <f t="shared" si="2247"/>
        <v>0</v>
      </c>
      <c r="BF703" s="26"/>
      <c r="BG703" s="26"/>
      <c r="BH703" s="26"/>
      <c r="BI703" s="26"/>
      <c r="BJ703" s="178">
        <f t="shared" si="2248"/>
        <v>0</v>
      </c>
      <c r="BK703" s="26"/>
      <c r="BL703" s="26"/>
      <c r="BM703" s="26"/>
      <c r="BN703" s="26"/>
      <c r="BO703" s="178">
        <f t="shared" si="2249"/>
        <v>0</v>
      </c>
      <c r="BP703" s="26"/>
      <c r="BQ703" s="26"/>
      <c r="BR703" s="26"/>
      <c r="BS703" s="26"/>
      <c r="BT703" s="178">
        <f t="shared" si="2250"/>
        <v>0</v>
      </c>
      <c r="BU703" s="26"/>
      <c r="BV703" s="26"/>
      <c r="BW703" s="26"/>
      <c r="BX703" s="26"/>
      <c r="BY703" s="178">
        <f t="shared" si="2251"/>
        <v>0</v>
      </c>
      <c r="BZ703" s="26"/>
      <c r="CA703" s="26"/>
      <c r="CB703" s="26"/>
      <c r="CC703" s="26"/>
      <c r="CD703" s="178">
        <f t="shared" si="2252"/>
        <v>0</v>
      </c>
      <c r="CE703" s="26"/>
      <c r="CF703" s="26"/>
      <c r="CG703" s="26"/>
      <c r="CH703" s="26"/>
      <c r="CI703" s="178">
        <f t="shared" si="2253"/>
        <v>0</v>
      </c>
      <c r="CJ703" s="26"/>
      <c r="CK703" s="26"/>
      <c r="CL703" s="26"/>
      <c r="CM703" s="26"/>
      <c r="CN703" s="178">
        <f t="shared" si="2254"/>
        <v>0</v>
      </c>
      <c r="CO703" s="26"/>
      <c r="CP703" s="26"/>
      <c r="CQ703" s="26"/>
      <c r="CR703" s="26"/>
      <c r="CS703" s="162">
        <f t="shared" si="2102"/>
        <v>0</v>
      </c>
      <c r="CT703" s="10"/>
      <c r="CU703" s="160">
        <f t="shared" si="2103"/>
        <v>0</v>
      </c>
      <c r="CV703" s="160">
        <f t="shared" si="2104"/>
        <v>0</v>
      </c>
      <c r="CW703" s="160">
        <f t="shared" si="2105"/>
        <v>0</v>
      </c>
      <c r="CX703" s="160">
        <f t="shared" si="2106"/>
        <v>0</v>
      </c>
      <c r="CY703" s="160">
        <f t="shared" si="2107"/>
        <v>0</v>
      </c>
      <c r="CZ703" s="160">
        <f t="shared" si="2108"/>
        <v>0</v>
      </c>
      <c r="DA703" s="160">
        <f t="shared" si="2109"/>
        <v>0</v>
      </c>
      <c r="DB703" s="160">
        <f t="shared" si="2110"/>
        <v>0</v>
      </c>
      <c r="DC703" s="160">
        <f t="shared" si="2111"/>
        <v>0</v>
      </c>
      <c r="DD703" s="160">
        <f t="shared" si="2112"/>
        <v>0</v>
      </c>
      <c r="DE703" s="160">
        <f t="shared" si="2113"/>
        <v>0</v>
      </c>
      <c r="DF703" s="160">
        <f t="shared" si="2114"/>
        <v>0</v>
      </c>
      <c r="DG703" s="160">
        <f t="shared" si="2115"/>
        <v>0</v>
      </c>
      <c r="DH703" s="160">
        <f t="shared" si="2116"/>
        <v>0</v>
      </c>
      <c r="DI703" s="160">
        <f t="shared" si="2117"/>
        <v>0</v>
      </c>
      <c r="DJ703" s="160">
        <f t="shared" si="2118"/>
        <v>0</v>
      </c>
      <c r="DK703" s="160">
        <f t="shared" si="2119"/>
        <v>0</v>
      </c>
      <c r="DL703" s="160">
        <f t="shared" si="2120"/>
        <v>0</v>
      </c>
      <c r="DM703" s="10"/>
      <c r="DN703" s="160">
        <f t="shared" si="2121"/>
        <v>0</v>
      </c>
      <c r="DO703" s="160">
        <f t="shared" si="2122"/>
        <v>0</v>
      </c>
      <c r="DP703" s="160">
        <f t="shared" si="2123"/>
        <v>0</v>
      </c>
      <c r="DQ703" s="160">
        <f t="shared" si="2124"/>
        <v>0</v>
      </c>
      <c r="DR703" s="160">
        <f t="shared" si="2125"/>
        <v>0</v>
      </c>
      <c r="DS703" s="160">
        <f t="shared" si="2126"/>
        <v>0</v>
      </c>
      <c r="DT703" s="160">
        <f t="shared" si="2127"/>
        <v>0</v>
      </c>
      <c r="DU703" s="160">
        <f t="shared" si="2128"/>
        <v>0</v>
      </c>
      <c r="DV703" s="160">
        <f t="shared" si="2129"/>
        <v>0</v>
      </c>
      <c r="DW703" s="160">
        <f t="shared" si="2130"/>
        <v>0</v>
      </c>
      <c r="DX703" s="160">
        <f t="shared" si="2131"/>
        <v>0</v>
      </c>
      <c r="DY703" s="160">
        <f t="shared" si="2132"/>
        <v>0</v>
      </c>
      <c r="DZ703" s="160">
        <f t="shared" si="2133"/>
        <v>0</v>
      </c>
      <c r="EA703" s="160">
        <f t="shared" si="2134"/>
        <v>0</v>
      </c>
      <c r="EB703" s="160">
        <f t="shared" si="2135"/>
        <v>0</v>
      </c>
      <c r="EC703" s="160">
        <f t="shared" si="2136"/>
        <v>0</v>
      </c>
      <c r="ED703" s="160">
        <f t="shared" si="2137"/>
        <v>0</v>
      </c>
      <c r="EE703" s="160">
        <f t="shared" si="2138"/>
        <v>0</v>
      </c>
      <c r="EF703" s="160">
        <f t="shared" si="2139"/>
        <v>0</v>
      </c>
      <c r="EG703" s="160">
        <f t="shared" si="2140"/>
        <v>0</v>
      </c>
      <c r="EH703" s="160">
        <f t="shared" si="2141"/>
        <v>0</v>
      </c>
      <c r="EI703" s="160">
        <f t="shared" si="2142"/>
        <v>0</v>
      </c>
      <c r="EJ703" s="160">
        <f t="shared" si="2143"/>
        <v>0</v>
      </c>
      <c r="EK703" s="160">
        <f t="shared" si="2144"/>
        <v>0</v>
      </c>
      <c r="EL703" s="160">
        <f t="shared" si="2145"/>
        <v>0</v>
      </c>
      <c r="EM703" s="160">
        <f t="shared" si="2146"/>
        <v>0</v>
      </c>
      <c r="EN703" s="160">
        <f t="shared" si="2147"/>
        <v>0</v>
      </c>
      <c r="EO703" s="160">
        <f t="shared" si="2148"/>
        <v>0</v>
      </c>
      <c r="EP703" s="160">
        <f t="shared" si="2149"/>
        <v>0</v>
      </c>
      <c r="EQ703" s="160">
        <f t="shared" si="2150"/>
        <v>0</v>
      </c>
      <c r="ER703" s="10"/>
      <c r="ES703" s="160">
        <f t="shared" si="2151"/>
        <v>0</v>
      </c>
      <c r="ET703" s="160">
        <f t="shared" si="2152"/>
        <v>0</v>
      </c>
      <c r="EU703" s="160">
        <f t="shared" si="2153"/>
        <v>0</v>
      </c>
      <c r="EV703" s="160">
        <f t="shared" si="2154"/>
        <v>0</v>
      </c>
      <c r="EW703" s="160">
        <f t="shared" si="2155"/>
        <v>0</v>
      </c>
      <c r="EX703" s="160">
        <f t="shared" si="2156"/>
        <v>0</v>
      </c>
      <c r="EY703" s="160">
        <f t="shared" si="2157"/>
        <v>0</v>
      </c>
      <c r="EZ703" s="160">
        <f t="shared" si="2158"/>
        <v>0</v>
      </c>
      <c r="FA703" s="160">
        <f t="shared" si="2159"/>
        <v>0</v>
      </c>
      <c r="FB703" s="160">
        <f t="shared" si="2160"/>
        <v>0</v>
      </c>
      <c r="FC703" s="160">
        <f t="shared" si="2161"/>
        <v>0</v>
      </c>
      <c r="FD703" s="160">
        <f t="shared" si="2162"/>
        <v>0</v>
      </c>
      <c r="FE703" s="160">
        <f t="shared" si="2163"/>
        <v>0</v>
      </c>
      <c r="FF703" s="160">
        <f t="shared" si="2164"/>
        <v>0</v>
      </c>
      <c r="FG703" s="160">
        <f t="shared" si="2165"/>
        <v>0</v>
      </c>
      <c r="FH703" s="10"/>
      <c r="FI703" s="195">
        <f t="shared" si="2166"/>
        <v>0</v>
      </c>
      <c r="FJ703" s="195">
        <f t="shared" si="2167"/>
        <v>0</v>
      </c>
      <c r="FK703" s="195">
        <f t="shared" si="2168"/>
        <v>0</v>
      </c>
      <c r="FL703" s="195">
        <f t="shared" si="2169"/>
        <v>0</v>
      </c>
      <c r="FM703" s="195">
        <f t="shared" si="2170"/>
        <v>0</v>
      </c>
      <c r="FN703" s="195">
        <f t="shared" si="2171"/>
        <v>0</v>
      </c>
      <c r="FO703" s="195">
        <f t="shared" si="2172"/>
        <v>0</v>
      </c>
      <c r="FP703" s="195">
        <f t="shared" si="2173"/>
        <v>0</v>
      </c>
      <c r="FQ703" s="195">
        <f t="shared" si="2174"/>
        <v>0</v>
      </c>
      <c r="FR703" s="195">
        <f t="shared" si="2175"/>
        <v>0</v>
      </c>
      <c r="FS703" s="195">
        <f t="shared" si="2176"/>
        <v>0</v>
      </c>
      <c r="FT703" s="195">
        <f t="shared" si="2177"/>
        <v>0</v>
      </c>
      <c r="FU703" s="195">
        <f t="shared" si="2178"/>
        <v>0</v>
      </c>
      <c r="FV703" s="195">
        <f t="shared" si="2179"/>
        <v>0</v>
      </c>
      <c r="FW703" s="195">
        <f t="shared" si="2180"/>
        <v>0</v>
      </c>
      <c r="FX703" s="195">
        <f t="shared" si="2181"/>
        <v>0</v>
      </c>
      <c r="FY703" s="195">
        <f t="shared" si="2182"/>
        <v>0</v>
      </c>
      <c r="FZ703" s="195">
        <f t="shared" si="2183"/>
        <v>0</v>
      </c>
      <c r="GA703" s="195">
        <f t="shared" si="2184"/>
        <v>0</v>
      </c>
      <c r="GB703" s="195">
        <f t="shared" si="2185"/>
        <v>0</v>
      </c>
      <c r="GC703" s="195">
        <f t="shared" si="2186"/>
        <v>0</v>
      </c>
      <c r="GD703" s="195">
        <f t="shared" si="2187"/>
        <v>0</v>
      </c>
      <c r="GE703" s="195">
        <f t="shared" si="2188"/>
        <v>0</v>
      </c>
      <c r="GF703" s="195">
        <f t="shared" si="2189"/>
        <v>0</v>
      </c>
      <c r="GG703" s="195">
        <f t="shared" si="2190"/>
        <v>0</v>
      </c>
      <c r="GH703" s="195">
        <f t="shared" si="2191"/>
        <v>0</v>
      </c>
      <c r="GI703" s="195">
        <f t="shared" si="2192"/>
        <v>0</v>
      </c>
      <c r="GJ703" s="195">
        <f t="shared" si="2193"/>
        <v>0</v>
      </c>
      <c r="GK703" s="195">
        <f t="shared" si="2194"/>
        <v>0</v>
      </c>
      <c r="GL703" s="195">
        <f t="shared" si="2195"/>
        <v>0</v>
      </c>
      <c r="GM703" s="10"/>
      <c r="GN703" s="10"/>
      <c r="GO703" s="264">
        <f t="shared" si="2196"/>
        <v>0</v>
      </c>
      <c r="GP703" s="264">
        <f t="shared" si="2197"/>
        <v>0</v>
      </c>
      <c r="GQ703" s="264">
        <f t="shared" si="2198"/>
        <v>0</v>
      </c>
      <c r="GR703" s="264">
        <f t="shared" si="2199"/>
        <v>0</v>
      </c>
      <c r="GS703" s="264">
        <f t="shared" si="2200"/>
        <v>0</v>
      </c>
      <c r="GT703" s="264">
        <f t="shared" si="2201"/>
        <v>0</v>
      </c>
      <c r="GU703" s="264">
        <f t="shared" si="2202"/>
        <v>0</v>
      </c>
      <c r="GV703" s="264">
        <f t="shared" si="2203"/>
        <v>0</v>
      </c>
      <c r="GW703" s="264">
        <f t="shared" si="2204"/>
        <v>0</v>
      </c>
      <c r="GX703" s="264">
        <f t="shared" si="2205"/>
        <v>0</v>
      </c>
      <c r="GY703" s="162"/>
      <c r="GZ703" s="264">
        <f t="shared" si="2206"/>
        <v>0</v>
      </c>
      <c r="HA703" s="264">
        <f t="shared" si="2207"/>
        <v>0</v>
      </c>
      <c r="HB703" s="264">
        <f t="shared" si="2208"/>
        <v>0</v>
      </c>
      <c r="HC703" s="264">
        <f t="shared" si="2209"/>
        <v>0</v>
      </c>
      <c r="HD703" s="264">
        <f t="shared" si="2210"/>
        <v>0</v>
      </c>
    </row>
    <row r="704" spans="1:212" ht="60" hidden="1" x14ac:dyDescent="0.25">
      <c r="C704" s="47" t="s">
        <v>549</v>
      </c>
      <c r="D704" s="33">
        <v>6707</v>
      </c>
      <c r="E704" s="201">
        <v>4</v>
      </c>
      <c r="F704" s="251"/>
      <c r="G704" s="185">
        <f t="shared" si="2237"/>
        <v>0</v>
      </c>
      <c r="H704" s="185">
        <f t="shared" si="2238"/>
        <v>0</v>
      </c>
      <c r="I704" s="185"/>
      <c r="J704" s="185"/>
      <c r="K704" s="185"/>
      <c r="L704" s="185"/>
      <c r="M704" s="185"/>
      <c r="N704" s="185"/>
      <c r="O704" s="185"/>
      <c r="P704" s="185"/>
      <c r="Q704" s="185">
        <f t="shared" si="2239"/>
        <v>0</v>
      </c>
      <c r="R704" s="185"/>
      <c r="S704" s="185"/>
      <c r="T704" s="185"/>
      <c r="U704" s="185"/>
      <c r="V704" s="185">
        <f t="shared" si="2240"/>
        <v>0</v>
      </c>
      <c r="W704" s="185"/>
      <c r="X704" s="185"/>
      <c r="Y704" s="185"/>
      <c r="Z704" s="185"/>
      <c r="AA704" s="185">
        <f t="shared" si="2241"/>
        <v>0</v>
      </c>
      <c r="AB704" s="185"/>
      <c r="AC704" s="185"/>
      <c r="AD704" s="185"/>
      <c r="AE704" s="185"/>
      <c r="AF704" s="185">
        <f t="shared" si="2242"/>
        <v>0</v>
      </c>
      <c r="AG704" s="185"/>
      <c r="AH704" s="185"/>
      <c r="AI704" s="185"/>
      <c r="AJ704" s="185"/>
      <c r="AK704" s="185">
        <f t="shared" si="2243"/>
        <v>0</v>
      </c>
      <c r="AL704" s="185">
        <f t="shared" si="2244"/>
        <v>0</v>
      </c>
      <c r="AM704" s="185"/>
      <c r="AN704" s="185"/>
      <c r="AO704" s="185"/>
      <c r="AP704" s="185"/>
      <c r="AQ704" s="185"/>
      <c r="AR704" s="185"/>
      <c r="AS704" s="185"/>
      <c r="AT704" s="185"/>
      <c r="AU704" s="185">
        <f t="shared" si="2245"/>
        <v>0</v>
      </c>
      <c r="AV704" s="185"/>
      <c r="AW704" s="185"/>
      <c r="AX704" s="185"/>
      <c r="AY704" s="185"/>
      <c r="AZ704" s="185">
        <f t="shared" si="2246"/>
        <v>0</v>
      </c>
      <c r="BA704" s="185"/>
      <c r="BB704" s="185"/>
      <c r="BC704" s="185"/>
      <c r="BD704" s="185"/>
      <c r="BE704" s="185">
        <f t="shared" si="2247"/>
        <v>0</v>
      </c>
      <c r="BF704" s="185"/>
      <c r="BG704" s="185"/>
      <c r="BH704" s="185"/>
      <c r="BI704" s="185"/>
      <c r="BJ704" s="185">
        <f t="shared" si="2248"/>
        <v>0</v>
      </c>
      <c r="BK704" s="185"/>
      <c r="BL704" s="185"/>
      <c r="BM704" s="185"/>
      <c r="BN704" s="185"/>
      <c r="BO704" s="185">
        <f t="shared" si="2249"/>
        <v>0</v>
      </c>
      <c r="BP704" s="185"/>
      <c r="BQ704" s="185"/>
      <c r="BR704" s="185"/>
      <c r="BS704" s="185"/>
      <c r="BT704" s="185">
        <f t="shared" si="2250"/>
        <v>0</v>
      </c>
      <c r="BU704" s="185"/>
      <c r="BV704" s="185"/>
      <c r="BW704" s="185"/>
      <c r="BX704" s="185"/>
      <c r="BY704" s="185">
        <f t="shared" si="2251"/>
        <v>0</v>
      </c>
      <c r="BZ704" s="185"/>
      <c r="CA704" s="185"/>
      <c r="CB704" s="185"/>
      <c r="CC704" s="185"/>
      <c r="CD704" s="185">
        <f t="shared" si="2252"/>
        <v>0</v>
      </c>
      <c r="CE704" s="185"/>
      <c r="CF704" s="185"/>
      <c r="CG704" s="185"/>
      <c r="CH704" s="185"/>
      <c r="CI704" s="185">
        <f t="shared" si="2253"/>
        <v>0</v>
      </c>
      <c r="CJ704" s="185"/>
      <c r="CK704" s="185"/>
      <c r="CL704" s="185"/>
      <c r="CM704" s="185"/>
      <c r="CN704" s="185">
        <f t="shared" si="2254"/>
        <v>0</v>
      </c>
      <c r="CO704" s="185"/>
      <c r="CP704" s="185"/>
      <c r="CQ704" s="185"/>
      <c r="CR704" s="185"/>
      <c r="CS704" s="162">
        <f t="shared" si="2102"/>
        <v>0</v>
      </c>
      <c r="CT704" s="10"/>
      <c r="CU704" s="160">
        <f t="shared" si="2103"/>
        <v>0</v>
      </c>
      <c r="CV704" s="160">
        <f t="shared" si="2104"/>
        <v>0</v>
      </c>
      <c r="CW704" s="160">
        <f t="shared" si="2105"/>
        <v>0</v>
      </c>
      <c r="CX704" s="160">
        <f t="shared" si="2106"/>
        <v>0</v>
      </c>
      <c r="CY704" s="160">
        <f t="shared" si="2107"/>
        <v>0</v>
      </c>
      <c r="CZ704" s="160">
        <f t="shared" si="2108"/>
        <v>0</v>
      </c>
      <c r="DA704" s="160">
        <f t="shared" si="2109"/>
        <v>0</v>
      </c>
      <c r="DB704" s="160">
        <f t="shared" si="2110"/>
        <v>0</v>
      </c>
      <c r="DC704" s="160">
        <f t="shared" si="2111"/>
        <v>0</v>
      </c>
      <c r="DD704" s="160">
        <f t="shared" si="2112"/>
        <v>0</v>
      </c>
      <c r="DE704" s="160">
        <f t="shared" si="2113"/>
        <v>0</v>
      </c>
      <c r="DF704" s="160">
        <f t="shared" si="2114"/>
        <v>0</v>
      </c>
      <c r="DG704" s="160">
        <f t="shared" si="2115"/>
        <v>0</v>
      </c>
      <c r="DH704" s="160">
        <f t="shared" si="2116"/>
        <v>0</v>
      </c>
      <c r="DI704" s="160">
        <f t="shared" si="2117"/>
        <v>0</v>
      </c>
      <c r="DJ704" s="160">
        <f t="shared" si="2118"/>
        <v>0</v>
      </c>
      <c r="DK704" s="160">
        <f t="shared" si="2119"/>
        <v>0</v>
      </c>
      <c r="DL704" s="160">
        <f t="shared" si="2120"/>
        <v>0</v>
      </c>
      <c r="DM704" s="10"/>
      <c r="DN704" s="160">
        <f t="shared" si="2121"/>
        <v>0</v>
      </c>
      <c r="DO704" s="160">
        <f t="shared" si="2122"/>
        <v>0</v>
      </c>
      <c r="DP704" s="160">
        <f t="shared" si="2123"/>
        <v>0</v>
      </c>
      <c r="DQ704" s="160">
        <f t="shared" si="2124"/>
        <v>0</v>
      </c>
      <c r="DR704" s="160">
        <f t="shared" si="2125"/>
        <v>0</v>
      </c>
      <c r="DS704" s="160">
        <f t="shared" si="2126"/>
        <v>0</v>
      </c>
      <c r="DT704" s="160">
        <f t="shared" si="2127"/>
        <v>0</v>
      </c>
      <c r="DU704" s="160">
        <f t="shared" si="2128"/>
        <v>0</v>
      </c>
      <c r="DV704" s="160">
        <f t="shared" si="2129"/>
        <v>0</v>
      </c>
      <c r="DW704" s="160">
        <f t="shared" si="2130"/>
        <v>0</v>
      </c>
      <c r="DX704" s="160">
        <f t="shared" si="2131"/>
        <v>0</v>
      </c>
      <c r="DY704" s="160">
        <f t="shared" si="2132"/>
        <v>0</v>
      </c>
      <c r="DZ704" s="160">
        <f t="shared" si="2133"/>
        <v>0</v>
      </c>
      <c r="EA704" s="160">
        <f t="shared" si="2134"/>
        <v>0</v>
      </c>
      <c r="EB704" s="160">
        <f t="shared" si="2135"/>
        <v>0</v>
      </c>
      <c r="EC704" s="160">
        <f t="shared" si="2136"/>
        <v>0</v>
      </c>
      <c r="ED704" s="160">
        <f t="shared" si="2137"/>
        <v>0</v>
      </c>
      <c r="EE704" s="160">
        <f t="shared" si="2138"/>
        <v>0</v>
      </c>
      <c r="EF704" s="160">
        <f t="shared" si="2139"/>
        <v>0</v>
      </c>
      <c r="EG704" s="160">
        <f t="shared" si="2140"/>
        <v>0</v>
      </c>
      <c r="EH704" s="160">
        <f t="shared" si="2141"/>
        <v>0</v>
      </c>
      <c r="EI704" s="160">
        <f t="shared" si="2142"/>
        <v>0</v>
      </c>
      <c r="EJ704" s="160">
        <f t="shared" si="2143"/>
        <v>0</v>
      </c>
      <c r="EK704" s="160">
        <f t="shared" si="2144"/>
        <v>0</v>
      </c>
      <c r="EL704" s="160">
        <f t="shared" si="2145"/>
        <v>0</v>
      </c>
      <c r="EM704" s="160">
        <f t="shared" si="2146"/>
        <v>0</v>
      </c>
      <c r="EN704" s="160">
        <f t="shared" si="2147"/>
        <v>0</v>
      </c>
      <c r="EO704" s="160">
        <f t="shared" si="2148"/>
        <v>0</v>
      </c>
      <c r="EP704" s="160">
        <f t="shared" si="2149"/>
        <v>0</v>
      </c>
      <c r="EQ704" s="160">
        <f t="shared" si="2150"/>
        <v>0</v>
      </c>
      <c r="ER704" s="10"/>
      <c r="ES704" s="160">
        <f t="shared" si="2151"/>
        <v>0</v>
      </c>
      <c r="ET704" s="160">
        <f t="shared" si="2152"/>
        <v>0</v>
      </c>
      <c r="EU704" s="160">
        <f t="shared" si="2153"/>
        <v>0</v>
      </c>
      <c r="EV704" s="160">
        <f t="shared" si="2154"/>
        <v>0</v>
      </c>
      <c r="EW704" s="160">
        <f t="shared" si="2155"/>
        <v>0</v>
      </c>
      <c r="EX704" s="160">
        <f t="shared" si="2156"/>
        <v>0</v>
      </c>
      <c r="EY704" s="160">
        <f t="shared" si="2157"/>
        <v>0</v>
      </c>
      <c r="EZ704" s="160">
        <f t="shared" si="2158"/>
        <v>0</v>
      </c>
      <c r="FA704" s="160">
        <f t="shared" si="2159"/>
        <v>0</v>
      </c>
      <c r="FB704" s="160">
        <f t="shared" si="2160"/>
        <v>0</v>
      </c>
      <c r="FC704" s="160">
        <f t="shared" si="2161"/>
        <v>0</v>
      </c>
      <c r="FD704" s="160">
        <f t="shared" si="2162"/>
        <v>0</v>
      </c>
      <c r="FE704" s="160">
        <f t="shared" si="2163"/>
        <v>0</v>
      </c>
      <c r="FF704" s="160">
        <f t="shared" si="2164"/>
        <v>0</v>
      </c>
      <c r="FG704" s="160">
        <f t="shared" si="2165"/>
        <v>0</v>
      </c>
      <c r="FH704" s="10"/>
      <c r="FI704" s="195">
        <f t="shared" si="2166"/>
        <v>0</v>
      </c>
      <c r="FJ704" s="195">
        <f t="shared" si="2167"/>
        <v>0</v>
      </c>
      <c r="FK704" s="195">
        <f t="shared" si="2168"/>
        <v>0</v>
      </c>
      <c r="FL704" s="195">
        <f t="shared" si="2169"/>
        <v>0</v>
      </c>
      <c r="FM704" s="195">
        <f t="shared" si="2170"/>
        <v>0</v>
      </c>
      <c r="FN704" s="195">
        <f t="shared" si="2171"/>
        <v>0</v>
      </c>
      <c r="FO704" s="195">
        <f t="shared" si="2172"/>
        <v>0</v>
      </c>
      <c r="FP704" s="195">
        <f t="shared" si="2173"/>
        <v>0</v>
      </c>
      <c r="FQ704" s="195">
        <f t="shared" si="2174"/>
        <v>0</v>
      </c>
      <c r="FR704" s="195">
        <f t="shared" si="2175"/>
        <v>0</v>
      </c>
      <c r="FS704" s="195">
        <f t="shared" si="2176"/>
        <v>0</v>
      </c>
      <c r="FT704" s="195">
        <f t="shared" si="2177"/>
        <v>0</v>
      </c>
      <c r="FU704" s="195">
        <f t="shared" si="2178"/>
        <v>0</v>
      </c>
      <c r="FV704" s="195">
        <f t="shared" si="2179"/>
        <v>0</v>
      </c>
      <c r="FW704" s="195">
        <f t="shared" si="2180"/>
        <v>0</v>
      </c>
      <c r="FX704" s="195">
        <f t="shared" si="2181"/>
        <v>0</v>
      </c>
      <c r="FY704" s="195">
        <f t="shared" si="2182"/>
        <v>0</v>
      </c>
      <c r="FZ704" s="195">
        <f t="shared" si="2183"/>
        <v>0</v>
      </c>
      <c r="GA704" s="195">
        <f t="shared" si="2184"/>
        <v>0</v>
      </c>
      <c r="GB704" s="195">
        <f t="shared" si="2185"/>
        <v>0</v>
      </c>
      <c r="GC704" s="195">
        <f t="shared" si="2186"/>
        <v>0</v>
      </c>
      <c r="GD704" s="195">
        <f t="shared" si="2187"/>
        <v>0</v>
      </c>
      <c r="GE704" s="195">
        <f t="shared" si="2188"/>
        <v>0</v>
      </c>
      <c r="GF704" s="195">
        <f t="shared" si="2189"/>
        <v>0</v>
      </c>
      <c r="GG704" s="195">
        <f t="shared" si="2190"/>
        <v>0</v>
      </c>
      <c r="GH704" s="195">
        <f t="shared" si="2191"/>
        <v>0</v>
      </c>
      <c r="GI704" s="195">
        <f t="shared" si="2192"/>
        <v>0</v>
      </c>
      <c r="GJ704" s="195">
        <f t="shared" si="2193"/>
        <v>0</v>
      </c>
      <c r="GK704" s="195">
        <f t="shared" si="2194"/>
        <v>0</v>
      </c>
      <c r="GL704" s="195">
        <f t="shared" si="2195"/>
        <v>0</v>
      </c>
      <c r="GM704" s="10"/>
      <c r="GN704" s="10"/>
      <c r="GO704" s="264">
        <f t="shared" si="2196"/>
        <v>0</v>
      </c>
      <c r="GP704" s="264">
        <f t="shared" si="2197"/>
        <v>0</v>
      </c>
      <c r="GQ704" s="264">
        <f t="shared" si="2198"/>
        <v>0</v>
      </c>
      <c r="GR704" s="264">
        <f t="shared" si="2199"/>
        <v>0</v>
      </c>
      <c r="GS704" s="264">
        <f t="shared" si="2200"/>
        <v>0</v>
      </c>
      <c r="GT704" s="264">
        <f t="shared" si="2201"/>
        <v>0</v>
      </c>
      <c r="GU704" s="264">
        <f t="shared" si="2202"/>
        <v>0</v>
      </c>
      <c r="GV704" s="264">
        <f t="shared" si="2203"/>
        <v>0</v>
      </c>
      <c r="GW704" s="264">
        <f t="shared" si="2204"/>
        <v>0</v>
      </c>
      <c r="GX704" s="264">
        <f t="shared" si="2205"/>
        <v>0</v>
      </c>
      <c r="GY704" s="162"/>
      <c r="GZ704" s="264">
        <f t="shared" si="2206"/>
        <v>0</v>
      </c>
      <c r="HA704" s="264">
        <f t="shared" si="2207"/>
        <v>0</v>
      </c>
      <c r="HB704" s="264">
        <f t="shared" si="2208"/>
        <v>0</v>
      </c>
      <c r="HC704" s="264">
        <f t="shared" si="2209"/>
        <v>0</v>
      </c>
      <c r="HD704" s="264">
        <f t="shared" si="2210"/>
        <v>0</v>
      </c>
    </row>
    <row r="705" spans="3:212" ht="60" hidden="1" x14ac:dyDescent="0.25">
      <c r="C705" s="47" t="s">
        <v>550</v>
      </c>
      <c r="D705" s="33">
        <v>6708</v>
      </c>
      <c r="E705" s="201">
        <v>4</v>
      </c>
      <c r="F705" s="251"/>
      <c r="G705" s="185">
        <f t="shared" si="2237"/>
        <v>0</v>
      </c>
      <c r="H705" s="185">
        <f t="shared" si="2238"/>
        <v>0</v>
      </c>
      <c r="I705" s="185"/>
      <c r="J705" s="185"/>
      <c r="K705" s="185"/>
      <c r="L705" s="185"/>
      <c r="M705" s="185"/>
      <c r="N705" s="185"/>
      <c r="O705" s="185"/>
      <c r="P705" s="185"/>
      <c r="Q705" s="185">
        <f t="shared" si="2239"/>
        <v>0</v>
      </c>
      <c r="R705" s="185"/>
      <c r="S705" s="185"/>
      <c r="T705" s="185"/>
      <c r="U705" s="185"/>
      <c r="V705" s="185">
        <f t="shared" si="2240"/>
        <v>0</v>
      </c>
      <c r="W705" s="185"/>
      <c r="X705" s="185"/>
      <c r="Y705" s="185"/>
      <c r="Z705" s="185"/>
      <c r="AA705" s="185">
        <f t="shared" si="2241"/>
        <v>0</v>
      </c>
      <c r="AB705" s="185"/>
      <c r="AC705" s="185"/>
      <c r="AD705" s="185"/>
      <c r="AE705" s="185"/>
      <c r="AF705" s="185">
        <f t="shared" si="2242"/>
        <v>0</v>
      </c>
      <c r="AG705" s="185"/>
      <c r="AH705" s="185"/>
      <c r="AI705" s="185"/>
      <c r="AJ705" s="185"/>
      <c r="AK705" s="185">
        <f t="shared" si="2243"/>
        <v>0</v>
      </c>
      <c r="AL705" s="185">
        <f t="shared" si="2244"/>
        <v>0</v>
      </c>
      <c r="AM705" s="185"/>
      <c r="AN705" s="185"/>
      <c r="AO705" s="185"/>
      <c r="AP705" s="185"/>
      <c r="AQ705" s="185"/>
      <c r="AR705" s="185"/>
      <c r="AS705" s="185"/>
      <c r="AT705" s="185"/>
      <c r="AU705" s="185">
        <f t="shared" si="2245"/>
        <v>0</v>
      </c>
      <c r="AV705" s="185"/>
      <c r="AW705" s="185"/>
      <c r="AX705" s="185"/>
      <c r="AY705" s="185"/>
      <c r="AZ705" s="185">
        <f t="shared" si="2246"/>
        <v>0</v>
      </c>
      <c r="BA705" s="185"/>
      <c r="BB705" s="185"/>
      <c r="BC705" s="185"/>
      <c r="BD705" s="185"/>
      <c r="BE705" s="185">
        <f t="shared" si="2247"/>
        <v>0</v>
      </c>
      <c r="BF705" s="185"/>
      <c r="BG705" s="185"/>
      <c r="BH705" s="185"/>
      <c r="BI705" s="185"/>
      <c r="BJ705" s="185">
        <f t="shared" si="2248"/>
        <v>0</v>
      </c>
      <c r="BK705" s="185"/>
      <c r="BL705" s="185"/>
      <c r="BM705" s="185"/>
      <c r="BN705" s="185"/>
      <c r="BO705" s="185">
        <f t="shared" si="2249"/>
        <v>0</v>
      </c>
      <c r="BP705" s="185"/>
      <c r="BQ705" s="185"/>
      <c r="BR705" s="185"/>
      <c r="BS705" s="185"/>
      <c r="BT705" s="185">
        <f t="shared" si="2250"/>
        <v>0</v>
      </c>
      <c r="BU705" s="185"/>
      <c r="BV705" s="185"/>
      <c r="BW705" s="185"/>
      <c r="BX705" s="185"/>
      <c r="BY705" s="185">
        <f t="shared" si="2251"/>
        <v>0</v>
      </c>
      <c r="BZ705" s="185"/>
      <c r="CA705" s="185"/>
      <c r="CB705" s="185"/>
      <c r="CC705" s="185"/>
      <c r="CD705" s="185">
        <f t="shared" si="2252"/>
        <v>0</v>
      </c>
      <c r="CE705" s="185"/>
      <c r="CF705" s="185"/>
      <c r="CG705" s="185"/>
      <c r="CH705" s="185"/>
      <c r="CI705" s="185">
        <f t="shared" si="2253"/>
        <v>0</v>
      </c>
      <c r="CJ705" s="185"/>
      <c r="CK705" s="185"/>
      <c r="CL705" s="185"/>
      <c r="CM705" s="185"/>
      <c r="CN705" s="185">
        <f t="shared" si="2254"/>
        <v>0</v>
      </c>
      <c r="CO705" s="185"/>
      <c r="CP705" s="185"/>
      <c r="CQ705" s="185"/>
      <c r="CR705" s="185"/>
      <c r="CS705" s="162">
        <f t="shared" si="2102"/>
        <v>0</v>
      </c>
      <c r="CT705" s="10"/>
      <c r="CU705" s="160">
        <f t="shared" si="2103"/>
        <v>0</v>
      </c>
      <c r="CV705" s="160">
        <f t="shared" si="2104"/>
        <v>0</v>
      </c>
      <c r="CW705" s="160">
        <f t="shared" si="2105"/>
        <v>0</v>
      </c>
      <c r="CX705" s="160">
        <f t="shared" si="2106"/>
        <v>0</v>
      </c>
      <c r="CY705" s="160">
        <f t="shared" si="2107"/>
        <v>0</v>
      </c>
      <c r="CZ705" s="160">
        <f t="shared" si="2108"/>
        <v>0</v>
      </c>
      <c r="DA705" s="160">
        <f t="shared" si="2109"/>
        <v>0</v>
      </c>
      <c r="DB705" s="160">
        <f t="shared" si="2110"/>
        <v>0</v>
      </c>
      <c r="DC705" s="160">
        <f t="shared" si="2111"/>
        <v>0</v>
      </c>
      <c r="DD705" s="160">
        <f t="shared" si="2112"/>
        <v>0</v>
      </c>
      <c r="DE705" s="160">
        <f t="shared" si="2113"/>
        <v>0</v>
      </c>
      <c r="DF705" s="160">
        <f t="shared" si="2114"/>
        <v>0</v>
      </c>
      <c r="DG705" s="160">
        <f t="shared" si="2115"/>
        <v>0</v>
      </c>
      <c r="DH705" s="160">
        <f t="shared" si="2116"/>
        <v>0</v>
      </c>
      <c r="DI705" s="160">
        <f t="shared" si="2117"/>
        <v>0</v>
      </c>
      <c r="DJ705" s="160">
        <f t="shared" si="2118"/>
        <v>0</v>
      </c>
      <c r="DK705" s="160">
        <f t="shared" si="2119"/>
        <v>0</v>
      </c>
      <c r="DL705" s="160">
        <f t="shared" si="2120"/>
        <v>0</v>
      </c>
      <c r="DM705" s="10"/>
      <c r="DN705" s="160">
        <f t="shared" si="2121"/>
        <v>0</v>
      </c>
      <c r="DO705" s="160">
        <f t="shared" si="2122"/>
        <v>0</v>
      </c>
      <c r="DP705" s="160">
        <f t="shared" si="2123"/>
        <v>0</v>
      </c>
      <c r="DQ705" s="160">
        <f t="shared" si="2124"/>
        <v>0</v>
      </c>
      <c r="DR705" s="160">
        <f t="shared" si="2125"/>
        <v>0</v>
      </c>
      <c r="DS705" s="160">
        <f t="shared" si="2126"/>
        <v>0</v>
      </c>
      <c r="DT705" s="160">
        <f t="shared" si="2127"/>
        <v>0</v>
      </c>
      <c r="DU705" s="160">
        <f t="shared" si="2128"/>
        <v>0</v>
      </c>
      <c r="DV705" s="160">
        <f t="shared" si="2129"/>
        <v>0</v>
      </c>
      <c r="DW705" s="160">
        <f t="shared" si="2130"/>
        <v>0</v>
      </c>
      <c r="DX705" s="160">
        <f t="shared" si="2131"/>
        <v>0</v>
      </c>
      <c r="DY705" s="160">
        <f t="shared" si="2132"/>
        <v>0</v>
      </c>
      <c r="DZ705" s="160">
        <f t="shared" si="2133"/>
        <v>0</v>
      </c>
      <c r="EA705" s="160">
        <f t="shared" si="2134"/>
        <v>0</v>
      </c>
      <c r="EB705" s="160">
        <f t="shared" si="2135"/>
        <v>0</v>
      </c>
      <c r="EC705" s="160">
        <f t="shared" si="2136"/>
        <v>0</v>
      </c>
      <c r="ED705" s="160">
        <f t="shared" si="2137"/>
        <v>0</v>
      </c>
      <c r="EE705" s="160">
        <f t="shared" si="2138"/>
        <v>0</v>
      </c>
      <c r="EF705" s="160">
        <f t="shared" si="2139"/>
        <v>0</v>
      </c>
      <c r="EG705" s="160">
        <f t="shared" si="2140"/>
        <v>0</v>
      </c>
      <c r="EH705" s="160">
        <f t="shared" si="2141"/>
        <v>0</v>
      </c>
      <c r="EI705" s="160">
        <f t="shared" si="2142"/>
        <v>0</v>
      </c>
      <c r="EJ705" s="160">
        <f t="shared" si="2143"/>
        <v>0</v>
      </c>
      <c r="EK705" s="160">
        <f t="shared" si="2144"/>
        <v>0</v>
      </c>
      <c r="EL705" s="160">
        <f t="shared" si="2145"/>
        <v>0</v>
      </c>
      <c r="EM705" s="160">
        <f t="shared" si="2146"/>
        <v>0</v>
      </c>
      <c r="EN705" s="160">
        <f t="shared" si="2147"/>
        <v>0</v>
      </c>
      <c r="EO705" s="160">
        <f t="shared" si="2148"/>
        <v>0</v>
      </c>
      <c r="EP705" s="160">
        <f t="shared" si="2149"/>
        <v>0</v>
      </c>
      <c r="EQ705" s="160">
        <f t="shared" si="2150"/>
        <v>0</v>
      </c>
      <c r="ER705" s="10"/>
      <c r="ES705" s="160">
        <f t="shared" si="2151"/>
        <v>0</v>
      </c>
      <c r="ET705" s="160">
        <f t="shared" si="2152"/>
        <v>0</v>
      </c>
      <c r="EU705" s="160">
        <f t="shared" si="2153"/>
        <v>0</v>
      </c>
      <c r="EV705" s="160">
        <f t="shared" si="2154"/>
        <v>0</v>
      </c>
      <c r="EW705" s="160">
        <f t="shared" si="2155"/>
        <v>0</v>
      </c>
      <c r="EX705" s="160">
        <f t="shared" si="2156"/>
        <v>0</v>
      </c>
      <c r="EY705" s="160">
        <f t="shared" si="2157"/>
        <v>0</v>
      </c>
      <c r="EZ705" s="160">
        <f t="shared" si="2158"/>
        <v>0</v>
      </c>
      <c r="FA705" s="160">
        <f t="shared" si="2159"/>
        <v>0</v>
      </c>
      <c r="FB705" s="160">
        <f t="shared" si="2160"/>
        <v>0</v>
      </c>
      <c r="FC705" s="160">
        <f t="shared" si="2161"/>
        <v>0</v>
      </c>
      <c r="FD705" s="160">
        <f t="shared" si="2162"/>
        <v>0</v>
      </c>
      <c r="FE705" s="160">
        <f t="shared" si="2163"/>
        <v>0</v>
      </c>
      <c r="FF705" s="160">
        <f t="shared" si="2164"/>
        <v>0</v>
      </c>
      <c r="FG705" s="160">
        <f t="shared" si="2165"/>
        <v>0</v>
      </c>
      <c r="FH705" s="10"/>
      <c r="FI705" s="195">
        <f t="shared" si="2166"/>
        <v>0</v>
      </c>
      <c r="FJ705" s="195">
        <f t="shared" si="2167"/>
        <v>0</v>
      </c>
      <c r="FK705" s="195">
        <f t="shared" si="2168"/>
        <v>0</v>
      </c>
      <c r="FL705" s="195">
        <f t="shared" si="2169"/>
        <v>0</v>
      </c>
      <c r="FM705" s="195">
        <f t="shared" si="2170"/>
        <v>0</v>
      </c>
      <c r="FN705" s="195">
        <f t="shared" si="2171"/>
        <v>0</v>
      </c>
      <c r="FO705" s="195">
        <f t="shared" si="2172"/>
        <v>0</v>
      </c>
      <c r="FP705" s="195">
        <f t="shared" si="2173"/>
        <v>0</v>
      </c>
      <c r="FQ705" s="195">
        <f t="shared" si="2174"/>
        <v>0</v>
      </c>
      <c r="FR705" s="195">
        <f t="shared" si="2175"/>
        <v>0</v>
      </c>
      <c r="FS705" s="195">
        <f t="shared" si="2176"/>
        <v>0</v>
      </c>
      <c r="FT705" s="195">
        <f t="shared" si="2177"/>
        <v>0</v>
      </c>
      <c r="FU705" s="195">
        <f t="shared" si="2178"/>
        <v>0</v>
      </c>
      <c r="FV705" s="195">
        <f t="shared" si="2179"/>
        <v>0</v>
      </c>
      <c r="FW705" s="195">
        <f t="shared" si="2180"/>
        <v>0</v>
      </c>
      <c r="FX705" s="195">
        <f t="shared" si="2181"/>
        <v>0</v>
      </c>
      <c r="FY705" s="195">
        <f t="shared" si="2182"/>
        <v>0</v>
      </c>
      <c r="FZ705" s="195">
        <f t="shared" si="2183"/>
        <v>0</v>
      </c>
      <c r="GA705" s="195">
        <f t="shared" si="2184"/>
        <v>0</v>
      </c>
      <c r="GB705" s="195">
        <f t="shared" si="2185"/>
        <v>0</v>
      </c>
      <c r="GC705" s="195">
        <f t="shared" si="2186"/>
        <v>0</v>
      </c>
      <c r="GD705" s="195">
        <f t="shared" si="2187"/>
        <v>0</v>
      </c>
      <c r="GE705" s="195">
        <f t="shared" si="2188"/>
        <v>0</v>
      </c>
      <c r="GF705" s="195">
        <f t="shared" si="2189"/>
        <v>0</v>
      </c>
      <c r="GG705" s="195">
        <f t="shared" si="2190"/>
        <v>0</v>
      </c>
      <c r="GH705" s="195">
        <f t="shared" si="2191"/>
        <v>0</v>
      </c>
      <c r="GI705" s="195">
        <f t="shared" si="2192"/>
        <v>0</v>
      </c>
      <c r="GJ705" s="195">
        <f t="shared" si="2193"/>
        <v>0</v>
      </c>
      <c r="GK705" s="195">
        <f t="shared" si="2194"/>
        <v>0</v>
      </c>
      <c r="GL705" s="195">
        <f t="shared" si="2195"/>
        <v>0</v>
      </c>
      <c r="GM705" s="10"/>
      <c r="GN705" s="10"/>
      <c r="GO705" s="264">
        <f t="shared" si="2196"/>
        <v>0</v>
      </c>
      <c r="GP705" s="264">
        <f t="shared" si="2197"/>
        <v>0</v>
      </c>
      <c r="GQ705" s="264">
        <f t="shared" si="2198"/>
        <v>0</v>
      </c>
      <c r="GR705" s="264">
        <f t="shared" si="2199"/>
        <v>0</v>
      </c>
      <c r="GS705" s="264">
        <f t="shared" si="2200"/>
        <v>0</v>
      </c>
      <c r="GT705" s="264">
        <f t="shared" si="2201"/>
        <v>0</v>
      </c>
      <c r="GU705" s="264">
        <f t="shared" si="2202"/>
        <v>0</v>
      </c>
      <c r="GV705" s="264">
        <f t="shared" si="2203"/>
        <v>0</v>
      </c>
      <c r="GW705" s="264">
        <f t="shared" si="2204"/>
        <v>0</v>
      </c>
      <c r="GX705" s="264">
        <f t="shared" si="2205"/>
        <v>0</v>
      </c>
      <c r="GY705" s="162"/>
      <c r="GZ705" s="264">
        <f t="shared" si="2206"/>
        <v>0</v>
      </c>
      <c r="HA705" s="264">
        <f t="shared" si="2207"/>
        <v>0</v>
      </c>
      <c r="HB705" s="264">
        <f t="shared" si="2208"/>
        <v>0</v>
      </c>
      <c r="HC705" s="264">
        <f t="shared" si="2209"/>
        <v>0</v>
      </c>
      <c r="HD705" s="264">
        <f t="shared" si="2210"/>
        <v>0</v>
      </c>
    </row>
    <row r="706" spans="3:212" ht="45" hidden="1" x14ac:dyDescent="0.25">
      <c r="C706" s="65" t="s">
        <v>366</v>
      </c>
      <c r="D706" s="7">
        <v>6709</v>
      </c>
      <c r="E706" s="200">
        <v>12</v>
      </c>
      <c r="F706" s="246"/>
      <c r="G706" s="178">
        <f t="shared" si="2237"/>
        <v>0</v>
      </c>
      <c r="H706" s="178">
        <f t="shared" si="2238"/>
        <v>0</v>
      </c>
      <c r="I706" s="26"/>
      <c r="J706" s="26"/>
      <c r="K706" s="26"/>
      <c r="L706" s="26"/>
      <c r="M706" s="26"/>
      <c r="N706" s="26"/>
      <c r="O706" s="26"/>
      <c r="P706" s="26"/>
      <c r="Q706" s="178">
        <f t="shared" si="2239"/>
        <v>0</v>
      </c>
      <c r="R706" s="26"/>
      <c r="S706" s="26"/>
      <c r="T706" s="26"/>
      <c r="U706" s="26"/>
      <c r="V706" s="178">
        <f t="shared" si="2240"/>
        <v>0</v>
      </c>
      <c r="W706" s="26"/>
      <c r="X706" s="26"/>
      <c r="Y706" s="26"/>
      <c r="Z706" s="26"/>
      <c r="AA706" s="178">
        <f t="shared" si="2241"/>
        <v>0</v>
      </c>
      <c r="AB706" s="26"/>
      <c r="AC706" s="26"/>
      <c r="AD706" s="26"/>
      <c r="AE706" s="26"/>
      <c r="AF706" s="178">
        <f t="shared" si="2242"/>
        <v>0</v>
      </c>
      <c r="AG706" s="26"/>
      <c r="AH706" s="26"/>
      <c r="AI706" s="26"/>
      <c r="AJ706" s="26"/>
      <c r="AK706" s="178">
        <f t="shared" si="2243"/>
        <v>0</v>
      </c>
      <c r="AL706" s="178">
        <f t="shared" si="2244"/>
        <v>0</v>
      </c>
      <c r="AM706" s="26"/>
      <c r="AN706" s="26"/>
      <c r="AO706" s="26"/>
      <c r="AP706" s="26"/>
      <c r="AQ706" s="26"/>
      <c r="AR706" s="26"/>
      <c r="AS706" s="26"/>
      <c r="AT706" s="26"/>
      <c r="AU706" s="178">
        <f t="shared" si="2245"/>
        <v>0</v>
      </c>
      <c r="AV706" s="26"/>
      <c r="AW706" s="26"/>
      <c r="AX706" s="26"/>
      <c r="AY706" s="26"/>
      <c r="AZ706" s="178">
        <f t="shared" si="2246"/>
        <v>0</v>
      </c>
      <c r="BA706" s="26"/>
      <c r="BB706" s="26"/>
      <c r="BC706" s="26"/>
      <c r="BD706" s="26"/>
      <c r="BE706" s="178">
        <f t="shared" si="2247"/>
        <v>0</v>
      </c>
      <c r="BF706" s="26"/>
      <c r="BG706" s="26"/>
      <c r="BH706" s="26"/>
      <c r="BI706" s="26"/>
      <c r="BJ706" s="178">
        <f t="shared" si="2248"/>
        <v>0</v>
      </c>
      <c r="BK706" s="26"/>
      <c r="BL706" s="26"/>
      <c r="BM706" s="26"/>
      <c r="BN706" s="26"/>
      <c r="BO706" s="178">
        <f t="shared" si="2249"/>
        <v>0</v>
      </c>
      <c r="BP706" s="26"/>
      <c r="BQ706" s="26"/>
      <c r="BR706" s="26"/>
      <c r="BS706" s="26"/>
      <c r="BT706" s="178">
        <f t="shared" si="2250"/>
        <v>0</v>
      </c>
      <c r="BU706" s="26"/>
      <c r="BV706" s="26"/>
      <c r="BW706" s="26"/>
      <c r="BX706" s="26"/>
      <c r="BY706" s="178">
        <f t="shared" si="2251"/>
        <v>0</v>
      </c>
      <c r="BZ706" s="26"/>
      <c r="CA706" s="26"/>
      <c r="CB706" s="26"/>
      <c r="CC706" s="26"/>
      <c r="CD706" s="178">
        <f t="shared" si="2252"/>
        <v>0</v>
      </c>
      <c r="CE706" s="26"/>
      <c r="CF706" s="26"/>
      <c r="CG706" s="26"/>
      <c r="CH706" s="26"/>
      <c r="CI706" s="178">
        <f t="shared" si="2253"/>
        <v>0</v>
      </c>
      <c r="CJ706" s="26"/>
      <c r="CK706" s="26"/>
      <c r="CL706" s="26"/>
      <c r="CM706" s="26"/>
      <c r="CN706" s="178">
        <f t="shared" si="2254"/>
        <v>0</v>
      </c>
      <c r="CO706" s="26"/>
      <c r="CP706" s="26"/>
      <c r="CQ706" s="26"/>
      <c r="CR706" s="26"/>
      <c r="CS706" s="162">
        <f t="shared" si="2102"/>
        <v>0</v>
      </c>
      <c r="CT706" s="10"/>
      <c r="CU706" s="160">
        <f t="shared" si="2103"/>
        <v>0</v>
      </c>
      <c r="CV706" s="160">
        <f t="shared" si="2104"/>
        <v>0</v>
      </c>
      <c r="CW706" s="160">
        <f t="shared" si="2105"/>
        <v>0</v>
      </c>
      <c r="CX706" s="160">
        <f t="shared" si="2106"/>
        <v>0</v>
      </c>
      <c r="CY706" s="160">
        <f t="shared" si="2107"/>
        <v>0</v>
      </c>
      <c r="CZ706" s="160">
        <f t="shared" si="2108"/>
        <v>0</v>
      </c>
      <c r="DA706" s="160">
        <f t="shared" si="2109"/>
        <v>0</v>
      </c>
      <c r="DB706" s="160">
        <f t="shared" si="2110"/>
        <v>0</v>
      </c>
      <c r="DC706" s="160">
        <f t="shared" si="2111"/>
        <v>0</v>
      </c>
      <c r="DD706" s="160">
        <f t="shared" si="2112"/>
        <v>0</v>
      </c>
      <c r="DE706" s="160">
        <f t="shared" si="2113"/>
        <v>0</v>
      </c>
      <c r="DF706" s="160">
        <f t="shared" si="2114"/>
        <v>0</v>
      </c>
      <c r="DG706" s="160">
        <f t="shared" si="2115"/>
        <v>0</v>
      </c>
      <c r="DH706" s="160">
        <f t="shared" si="2116"/>
        <v>0</v>
      </c>
      <c r="DI706" s="160">
        <f t="shared" si="2117"/>
        <v>0</v>
      </c>
      <c r="DJ706" s="160">
        <f t="shared" si="2118"/>
        <v>0</v>
      </c>
      <c r="DK706" s="160">
        <f t="shared" si="2119"/>
        <v>0</v>
      </c>
      <c r="DL706" s="160">
        <f t="shared" si="2120"/>
        <v>0</v>
      </c>
      <c r="DM706" s="10"/>
      <c r="DN706" s="160">
        <f t="shared" si="2121"/>
        <v>0</v>
      </c>
      <c r="DO706" s="160">
        <f t="shared" si="2122"/>
        <v>0</v>
      </c>
      <c r="DP706" s="160">
        <f t="shared" si="2123"/>
        <v>0</v>
      </c>
      <c r="DQ706" s="160">
        <f t="shared" si="2124"/>
        <v>0</v>
      </c>
      <c r="DR706" s="160">
        <f t="shared" si="2125"/>
        <v>0</v>
      </c>
      <c r="DS706" s="160">
        <f t="shared" si="2126"/>
        <v>0</v>
      </c>
      <c r="DT706" s="160">
        <f t="shared" si="2127"/>
        <v>0</v>
      </c>
      <c r="DU706" s="160">
        <f t="shared" si="2128"/>
        <v>0</v>
      </c>
      <c r="DV706" s="160">
        <f t="shared" si="2129"/>
        <v>0</v>
      </c>
      <c r="DW706" s="160">
        <f t="shared" si="2130"/>
        <v>0</v>
      </c>
      <c r="DX706" s="160">
        <f t="shared" si="2131"/>
        <v>0</v>
      </c>
      <c r="DY706" s="160">
        <f t="shared" si="2132"/>
        <v>0</v>
      </c>
      <c r="DZ706" s="160">
        <f t="shared" si="2133"/>
        <v>0</v>
      </c>
      <c r="EA706" s="160">
        <f t="shared" si="2134"/>
        <v>0</v>
      </c>
      <c r="EB706" s="160">
        <f t="shared" si="2135"/>
        <v>0</v>
      </c>
      <c r="EC706" s="160">
        <f t="shared" si="2136"/>
        <v>0</v>
      </c>
      <c r="ED706" s="160">
        <f t="shared" si="2137"/>
        <v>0</v>
      </c>
      <c r="EE706" s="160">
        <f t="shared" si="2138"/>
        <v>0</v>
      </c>
      <c r="EF706" s="160">
        <f t="shared" si="2139"/>
        <v>0</v>
      </c>
      <c r="EG706" s="160">
        <f t="shared" si="2140"/>
        <v>0</v>
      </c>
      <c r="EH706" s="160">
        <f t="shared" si="2141"/>
        <v>0</v>
      </c>
      <c r="EI706" s="160">
        <f t="shared" si="2142"/>
        <v>0</v>
      </c>
      <c r="EJ706" s="160">
        <f t="shared" si="2143"/>
        <v>0</v>
      </c>
      <c r="EK706" s="160">
        <f t="shared" si="2144"/>
        <v>0</v>
      </c>
      <c r="EL706" s="160">
        <f t="shared" si="2145"/>
        <v>0</v>
      </c>
      <c r="EM706" s="160">
        <f t="shared" si="2146"/>
        <v>0</v>
      </c>
      <c r="EN706" s="160">
        <f t="shared" si="2147"/>
        <v>0</v>
      </c>
      <c r="EO706" s="160">
        <f t="shared" si="2148"/>
        <v>0</v>
      </c>
      <c r="EP706" s="160">
        <f t="shared" si="2149"/>
        <v>0</v>
      </c>
      <c r="EQ706" s="160">
        <f t="shared" si="2150"/>
        <v>0</v>
      </c>
      <c r="ER706" s="10"/>
      <c r="ES706" s="160">
        <f t="shared" si="2151"/>
        <v>0</v>
      </c>
      <c r="ET706" s="160">
        <f t="shared" si="2152"/>
        <v>0</v>
      </c>
      <c r="EU706" s="160">
        <f t="shared" si="2153"/>
        <v>0</v>
      </c>
      <c r="EV706" s="160">
        <f t="shared" si="2154"/>
        <v>0</v>
      </c>
      <c r="EW706" s="160">
        <f t="shared" si="2155"/>
        <v>0</v>
      </c>
      <c r="EX706" s="160">
        <f t="shared" si="2156"/>
        <v>0</v>
      </c>
      <c r="EY706" s="160">
        <f t="shared" si="2157"/>
        <v>0</v>
      </c>
      <c r="EZ706" s="160">
        <f t="shared" si="2158"/>
        <v>0</v>
      </c>
      <c r="FA706" s="160">
        <f t="shared" si="2159"/>
        <v>0</v>
      </c>
      <c r="FB706" s="160">
        <f t="shared" si="2160"/>
        <v>0</v>
      </c>
      <c r="FC706" s="160">
        <f t="shared" si="2161"/>
        <v>0</v>
      </c>
      <c r="FD706" s="160">
        <f t="shared" si="2162"/>
        <v>0</v>
      </c>
      <c r="FE706" s="160">
        <f t="shared" si="2163"/>
        <v>0</v>
      </c>
      <c r="FF706" s="160">
        <f t="shared" si="2164"/>
        <v>0</v>
      </c>
      <c r="FG706" s="160">
        <f t="shared" si="2165"/>
        <v>0</v>
      </c>
      <c r="FH706" s="10"/>
      <c r="FI706" s="195">
        <f t="shared" si="2166"/>
        <v>0</v>
      </c>
      <c r="FJ706" s="195">
        <f t="shared" si="2167"/>
        <v>0</v>
      </c>
      <c r="FK706" s="195">
        <f t="shared" si="2168"/>
        <v>0</v>
      </c>
      <c r="FL706" s="195">
        <f t="shared" si="2169"/>
        <v>0</v>
      </c>
      <c r="FM706" s="195">
        <f t="shared" si="2170"/>
        <v>0</v>
      </c>
      <c r="FN706" s="195">
        <f t="shared" si="2171"/>
        <v>0</v>
      </c>
      <c r="FO706" s="195">
        <f t="shared" si="2172"/>
        <v>0</v>
      </c>
      <c r="FP706" s="195">
        <f t="shared" si="2173"/>
        <v>0</v>
      </c>
      <c r="FQ706" s="195">
        <f t="shared" si="2174"/>
        <v>0</v>
      </c>
      <c r="FR706" s="195">
        <f t="shared" si="2175"/>
        <v>0</v>
      </c>
      <c r="FS706" s="195">
        <f t="shared" si="2176"/>
        <v>0</v>
      </c>
      <c r="FT706" s="195">
        <f t="shared" si="2177"/>
        <v>0</v>
      </c>
      <c r="FU706" s="195">
        <f t="shared" si="2178"/>
        <v>0</v>
      </c>
      <c r="FV706" s="195">
        <f t="shared" si="2179"/>
        <v>0</v>
      </c>
      <c r="FW706" s="195">
        <f t="shared" si="2180"/>
        <v>0</v>
      </c>
      <c r="FX706" s="195">
        <f t="shared" si="2181"/>
        <v>0</v>
      </c>
      <c r="FY706" s="195">
        <f t="shared" si="2182"/>
        <v>0</v>
      </c>
      <c r="FZ706" s="195">
        <f t="shared" si="2183"/>
        <v>0</v>
      </c>
      <c r="GA706" s="195">
        <f t="shared" si="2184"/>
        <v>0</v>
      </c>
      <c r="GB706" s="195">
        <f t="shared" si="2185"/>
        <v>0</v>
      </c>
      <c r="GC706" s="195">
        <f t="shared" si="2186"/>
        <v>0</v>
      </c>
      <c r="GD706" s="195">
        <f t="shared" si="2187"/>
        <v>0</v>
      </c>
      <c r="GE706" s="195">
        <f t="shared" si="2188"/>
        <v>0</v>
      </c>
      <c r="GF706" s="195">
        <f t="shared" si="2189"/>
        <v>0</v>
      </c>
      <c r="GG706" s="195">
        <f t="shared" si="2190"/>
        <v>0</v>
      </c>
      <c r="GH706" s="195">
        <f t="shared" si="2191"/>
        <v>0</v>
      </c>
      <c r="GI706" s="195">
        <f t="shared" si="2192"/>
        <v>0</v>
      </c>
      <c r="GJ706" s="195">
        <f t="shared" si="2193"/>
        <v>0</v>
      </c>
      <c r="GK706" s="195">
        <f t="shared" si="2194"/>
        <v>0</v>
      </c>
      <c r="GL706" s="195">
        <f t="shared" si="2195"/>
        <v>0</v>
      </c>
      <c r="GM706" s="10"/>
      <c r="GN706" s="10"/>
      <c r="GO706" s="264">
        <f t="shared" si="2196"/>
        <v>0</v>
      </c>
      <c r="GP706" s="264">
        <f t="shared" si="2197"/>
        <v>0</v>
      </c>
      <c r="GQ706" s="264">
        <f t="shared" si="2198"/>
        <v>0</v>
      </c>
      <c r="GR706" s="264">
        <f t="shared" si="2199"/>
        <v>0</v>
      </c>
      <c r="GS706" s="264">
        <f t="shared" si="2200"/>
        <v>0</v>
      </c>
      <c r="GT706" s="264">
        <f t="shared" si="2201"/>
        <v>0</v>
      </c>
      <c r="GU706" s="264">
        <f t="shared" si="2202"/>
        <v>0</v>
      </c>
      <c r="GV706" s="264">
        <f t="shared" si="2203"/>
        <v>0</v>
      </c>
      <c r="GW706" s="264">
        <f t="shared" si="2204"/>
        <v>0</v>
      </c>
      <c r="GX706" s="264">
        <f t="shared" si="2205"/>
        <v>0</v>
      </c>
      <c r="GY706" s="162"/>
      <c r="GZ706" s="264">
        <f t="shared" si="2206"/>
        <v>0</v>
      </c>
      <c r="HA706" s="264">
        <f t="shared" si="2207"/>
        <v>0</v>
      </c>
      <c r="HB706" s="264">
        <f t="shared" si="2208"/>
        <v>0</v>
      </c>
      <c r="HC706" s="264">
        <f t="shared" si="2209"/>
        <v>0</v>
      </c>
      <c r="HD706" s="264">
        <f t="shared" si="2210"/>
        <v>0</v>
      </c>
    </row>
    <row r="707" spans="3:212" ht="105" hidden="1" x14ac:dyDescent="0.25">
      <c r="C707" s="65" t="s">
        <v>1413</v>
      </c>
      <c r="D707" s="7">
        <v>6710</v>
      </c>
      <c r="E707" s="200">
        <v>23</v>
      </c>
      <c r="F707" s="246"/>
      <c r="G707" s="178">
        <f t="shared" si="2237"/>
        <v>0</v>
      </c>
      <c r="H707" s="178">
        <f t="shared" si="2238"/>
        <v>0</v>
      </c>
      <c r="I707" s="26"/>
      <c r="J707" s="26"/>
      <c r="K707" s="26"/>
      <c r="L707" s="26"/>
      <c r="M707" s="26"/>
      <c r="N707" s="26"/>
      <c r="O707" s="26"/>
      <c r="P707" s="26"/>
      <c r="Q707" s="178">
        <f t="shared" si="2239"/>
        <v>0</v>
      </c>
      <c r="R707" s="26"/>
      <c r="S707" s="26"/>
      <c r="T707" s="26"/>
      <c r="U707" s="26"/>
      <c r="V707" s="178">
        <f t="shared" si="2240"/>
        <v>0</v>
      </c>
      <c r="W707" s="26"/>
      <c r="X707" s="26"/>
      <c r="Y707" s="26"/>
      <c r="Z707" s="26"/>
      <c r="AA707" s="178">
        <f t="shared" si="2241"/>
        <v>0</v>
      </c>
      <c r="AB707" s="26"/>
      <c r="AC707" s="26"/>
      <c r="AD707" s="26"/>
      <c r="AE707" s="26"/>
      <c r="AF707" s="178">
        <f t="shared" si="2242"/>
        <v>0</v>
      </c>
      <c r="AG707" s="26"/>
      <c r="AH707" s="26"/>
      <c r="AI707" s="26"/>
      <c r="AJ707" s="26"/>
      <c r="AK707" s="178">
        <f t="shared" si="2243"/>
        <v>0</v>
      </c>
      <c r="AL707" s="178">
        <f t="shared" si="2244"/>
        <v>0</v>
      </c>
      <c r="AM707" s="26"/>
      <c r="AN707" s="26"/>
      <c r="AO707" s="26"/>
      <c r="AP707" s="26"/>
      <c r="AQ707" s="26"/>
      <c r="AR707" s="26"/>
      <c r="AS707" s="26"/>
      <c r="AT707" s="26"/>
      <c r="AU707" s="178">
        <f t="shared" si="2245"/>
        <v>0</v>
      </c>
      <c r="AV707" s="26"/>
      <c r="AW707" s="26"/>
      <c r="AX707" s="26"/>
      <c r="AY707" s="26"/>
      <c r="AZ707" s="178">
        <f t="shared" si="2246"/>
        <v>0</v>
      </c>
      <c r="BA707" s="26"/>
      <c r="BB707" s="26"/>
      <c r="BC707" s="26"/>
      <c r="BD707" s="26"/>
      <c r="BE707" s="178">
        <f t="shared" si="2247"/>
        <v>0</v>
      </c>
      <c r="BF707" s="26"/>
      <c r="BG707" s="26"/>
      <c r="BH707" s="26"/>
      <c r="BI707" s="26"/>
      <c r="BJ707" s="178">
        <f t="shared" si="2248"/>
        <v>0</v>
      </c>
      <c r="BK707" s="26"/>
      <c r="BL707" s="26"/>
      <c r="BM707" s="26"/>
      <c r="BN707" s="26"/>
      <c r="BO707" s="178">
        <f t="shared" si="2249"/>
        <v>0</v>
      </c>
      <c r="BP707" s="26"/>
      <c r="BQ707" s="26"/>
      <c r="BR707" s="26"/>
      <c r="BS707" s="26"/>
      <c r="BT707" s="178">
        <f t="shared" si="2250"/>
        <v>0</v>
      </c>
      <c r="BU707" s="26"/>
      <c r="BV707" s="26"/>
      <c r="BW707" s="26"/>
      <c r="BX707" s="26"/>
      <c r="BY707" s="178">
        <f t="shared" si="2251"/>
        <v>0</v>
      </c>
      <c r="BZ707" s="26"/>
      <c r="CA707" s="26"/>
      <c r="CB707" s="26"/>
      <c r="CC707" s="26"/>
      <c r="CD707" s="178">
        <f t="shared" si="2252"/>
        <v>0</v>
      </c>
      <c r="CE707" s="26"/>
      <c r="CF707" s="26"/>
      <c r="CG707" s="26"/>
      <c r="CH707" s="26"/>
      <c r="CI707" s="178">
        <f t="shared" si="2253"/>
        <v>0</v>
      </c>
      <c r="CJ707" s="26"/>
      <c r="CK707" s="26"/>
      <c r="CL707" s="26"/>
      <c r="CM707" s="26"/>
      <c r="CN707" s="178">
        <f t="shared" si="2254"/>
        <v>0</v>
      </c>
      <c r="CO707" s="26"/>
      <c r="CP707" s="26"/>
      <c r="CQ707" s="26"/>
      <c r="CR707" s="26"/>
      <c r="CS707" s="162">
        <f t="shared" si="2102"/>
        <v>0</v>
      </c>
      <c r="CT707" s="10"/>
      <c r="CU707" s="160">
        <f t="shared" si="2103"/>
        <v>0</v>
      </c>
      <c r="CV707" s="160">
        <f t="shared" si="2104"/>
        <v>0</v>
      </c>
      <c r="CW707" s="160">
        <f t="shared" si="2105"/>
        <v>0</v>
      </c>
      <c r="CX707" s="160">
        <f t="shared" si="2106"/>
        <v>0</v>
      </c>
      <c r="CY707" s="160">
        <f t="shared" si="2107"/>
        <v>0</v>
      </c>
      <c r="CZ707" s="160">
        <f t="shared" si="2108"/>
        <v>0</v>
      </c>
      <c r="DA707" s="160">
        <f t="shared" si="2109"/>
        <v>0</v>
      </c>
      <c r="DB707" s="160">
        <f t="shared" si="2110"/>
        <v>0</v>
      </c>
      <c r="DC707" s="160">
        <f t="shared" si="2111"/>
        <v>0</v>
      </c>
      <c r="DD707" s="160">
        <f t="shared" si="2112"/>
        <v>0</v>
      </c>
      <c r="DE707" s="160">
        <f t="shared" si="2113"/>
        <v>0</v>
      </c>
      <c r="DF707" s="160">
        <f t="shared" si="2114"/>
        <v>0</v>
      </c>
      <c r="DG707" s="160">
        <f t="shared" si="2115"/>
        <v>0</v>
      </c>
      <c r="DH707" s="160">
        <f t="shared" si="2116"/>
        <v>0</v>
      </c>
      <c r="DI707" s="160">
        <f t="shared" si="2117"/>
        <v>0</v>
      </c>
      <c r="DJ707" s="160">
        <f t="shared" si="2118"/>
        <v>0</v>
      </c>
      <c r="DK707" s="160">
        <f t="shared" si="2119"/>
        <v>0</v>
      </c>
      <c r="DL707" s="160">
        <f t="shared" si="2120"/>
        <v>0</v>
      </c>
      <c r="DM707" s="10"/>
      <c r="DN707" s="160">
        <f t="shared" si="2121"/>
        <v>0</v>
      </c>
      <c r="DO707" s="160">
        <f t="shared" si="2122"/>
        <v>0</v>
      </c>
      <c r="DP707" s="160">
        <f t="shared" si="2123"/>
        <v>0</v>
      </c>
      <c r="DQ707" s="160">
        <f t="shared" si="2124"/>
        <v>0</v>
      </c>
      <c r="DR707" s="160">
        <f t="shared" si="2125"/>
        <v>0</v>
      </c>
      <c r="DS707" s="160">
        <f t="shared" si="2126"/>
        <v>0</v>
      </c>
      <c r="DT707" s="160">
        <f t="shared" si="2127"/>
        <v>0</v>
      </c>
      <c r="DU707" s="160">
        <f t="shared" si="2128"/>
        <v>0</v>
      </c>
      <c r="DV707" s="160">
        <f t="shared" si="2129"/>
        <v>0</v>
      </c>
      <c r="DW707" s="160">
        <f t="shared" si="2130"/>
        <v>0</v>
      </c>
      <c r="DX707" s="160">
        <f t="shared" si="2131"/>
        <v>0</v>
      </c>
      <c r="DY707" s="160">
        <f t="shared" si="2132"/>
        <v>0</v>
      </c>
      <c r="DZ707" s="160">
        <f t="shared" si="2133"/>
        <v>0</v>
      </c>
      <c r="EA707" s="160">
        <f t="shared" si="2134"/>
        <v>0</v>
      </c>
      <c r="EB707" s="160">
        <f t="shared" si="2135"/>
        <v>0</v>
      </c>
      <c r="EC707" s="160">
        <f t="shared" si="2136"/>
        <v>0</v>
      </c>
      <c r="ED707" s="160">
        <f t="shared" si="2137"/>
        <v>0</v>
      </c>
      <c r="EE707" s="160">
        <f t="shared" si="2138"/>
        <v>0</v>
      </c>
      <c r="EF707" s="160">
        <f t="shared" si="2139"/>
        <v>0</v>
      </c>
      <c r="EG707" s="160">
        <f t="shared" si="2140"/>
        <v>0</v>
      </c>
      <c r="EH707" s="160">
        <f t="shared" si="2141"/>
        <v>0</v>
      </c>
      <c r="EI707" s="160">
        <f t="shared" si="2142"/>
        <v>0</v>
      </c>
      <c r="EJ707" s="160">
        <f t="shared" si="2143"/>
        <v>0</v>
      </c>
      <c r="EK707" s="160">
        <f t="shared" si="2144"/>
        <v>0</v>
      </c>
      <c r="EL707" s="160">
        <f t="shared" si="2145"/>
        <v>0</v>
      </c>
      <c r="EM707" s="160">
        <f t="shared" si="2146"/>
        <v>0</v>
      </c>
      <c r="EN707" s="160">
        <f t="shared" si="2147"/>
        <v>0</v>
      </c>
      <c r="EO707" s="160">
        <f t="shared" si="2148"/>
        <v>0</v>
      </c>
      <c r="EP707" s="160">
        <f t="shared" si="2149"/>
        <v>0</v>
      </c>
      <c r="EQ707" s="160">
        <f t="shared" si="2150"/>
        <v>0</v>
      </c>
      <c r="ER707" s="10"/>
      <c r="ES707" s="160">
        <f t="shared" si="2151"/>
        <v>0</v>
      </c>
      <c r="ET707" s="160">
        <f t="shared" si="2152"/>
        <v>0</v>
      </c>
      <c r="EU707" s="160">
        <f t="shared" si="2153"/>
        <v>0</v>
      </c>
      <c r="EV707" s="160">
        <f t="shared" si="2154"/>
        <v>0</v>
      </c>
      <c r="EW707" s="160">
        <f t="shared" si="2155"/>
        <v>0</v>
      </c>
      <c r="EX707" s="160">
        <f t="shared" si="2156"/>
        <v>0</v>
      </c>
      <c r="EY707" s="160">
        <f t="shared" si="2157"/>
        <v>0</v>
      </c>
      <c r="EZ707" s="160">
        <f t="shared" si="2158"/>
        <v>0</v>
      </c>
      <c r="FA707" s="160">
        <f t="shared" si="2159"/>
        <v>0</v>
      </c>
      <c r="FB707" s="160">
        <f t="shared" si="2160"/>
        <v>0</v>
      </c>
      <c r="FC707" s="160">
        <f t="shared" si="2161"/>
        <v>0</v>
      </c>
      <c r="FD707" s="160">
        <f t="shared" si="2162"/>
        <v>0</v>
      </c>
      <c r="FE707" s="160">
        <f t="shared" si="2163"/>
        <v>0</v>
      </c>
      <c r="FF707" s="160">
        <f t="shared" si="2164"/>
        <v>0</v>
      </c>
      <c r="FG707" s="160">
        <f t="shared" si="2165"/>
        <v>0</v>
      </c>
      <c r="FH707" s="10"/>
      <c r="FI707" s="195">
        <f t="shared" si="2166"/>
        <v>0</v>
      </c>
      <c r="FJ707" s="195">
        <f t="shared" si="2167"/>
        <v>0</v>
      </c>
      <c r="FK707" s="195">
        <f t="shared" si="2168"/>
        <v>0</v>
      </c>
      <c r="FL707" s="195">
        <f t="shared" si="2169"/>
        <v>0</v>
      </c>
      <c r="FM707" s="195">
        <f t="shared" si="2170"/>
        <v>0</v>
      </c>
      <c r="FN707" s="195">
        <f t="shared" si="2171"/>
        <v>0</v>
      </c>
      <c r="FO707" s="195">
        <f t="shared" si="2172"/>
        <v>0</v>
      </c>
      <c r="FP707" s="195">
        <f t="shared" si="2173"/>
        <v>0</v>
      </c>
      <c r="FQ707" s="195">
        <f t="shared" si="2174"/>
        <v>0</v>
      </c>
      <c r="FR707" s="195">
        <f t="shared" si="2175"/>
        <v>0</v>
      </c>
      <c r="FS707" s="195">
        <f t="shared" si="2176"/>
        <v>0</v>
      </c>
      <c r="FT707" s="195">
        <f t="shared" si="2177"/>
        <v>0</v>
      </c>
      <c r="FU707" s="195">
        <f t="shared" si="2178"/>
        <v>0</v>
      </c>
      <c r="FV707" s="195">
        <f t="shared" si="2179"/>
        <v>0</v>
      </c>
      <c r="FW707" s="195">
        <f t="shared" si="2180"/>
        <v>0</v>
      </c>
      <c r="FX707" s="195">
        <f t="shared" si="2181"/>
        <v>0</v>
      </c>
      <c r="FY707" s="195">
        <f t="shared" si="2182"/>
        <v>0</v>
      </c>
      <c r="FZ707" s="195">
        <f t="shared" si="2183"/>
        <v>0</v>
      </c>
      <c r="GA707" s="195">
        <f t="shared" si="2184"/>
        <v>0</v>
      </c>
      <c r="GB707" s="195">
        <f t="shared" si="2185"/>
        <v>0</v>
      </c>
      <c r="GC707" s="195">
        <f t="shared" si="2186"/>
        <v>0</v>
      </c>
      <c r="GD707" s="195">
        <f t="shared" si="2187"/>
        <v>0</v>
      </c>
      <c r="GE707" s="195">
        <f t="shared" si="2188"/>
        <v>0</v>
      </c>
      <c r="GF707" s="195">
        <f t="shared" si="2189"/>
        <v>0</v>
      </c>
      <c r="GG707" s="195">
        <f t="shared" si="2190"/>
        <v>0</v>
      </c>
      <c r="GH707" s="195">
        <f t="shared" si="2191"/>
        <v>0</v>
      </c>
      <c r="GI707" s="195">
        <f t="shared" si="2192"/>
        <v>0</v>
      </c>
      <c r="GJ707" s="195">
        <f t="shared" si="2193"/>
        <v>0</v>
      </c>
      <c r="GK707" s="195">
        <f t="shared" si="2194"/>
        <v>0</v>
      </c>
      <c r="GL707" s="195">
        <f t="shared" si="2195"/>
        <v>0</v>
      </c>
      <c r="GM707" s="10"/>
      <c r="GN707" s="10"/>
      <c r="GO707" s="264">
        <f t="shared" si="2196"/>
        <v>0</v>
      </c>
      <c r="GP707" s="264">
        <f t="shared" si="2197"/>
        <v>0</v>
      </c>
      <c r="GQ707" s="264">
        <f t="shared" si="2198"/>
        <v>0</v>
      </c>
      <c r="GR707" s="264">
        <f t="shared" si="2199"/>
        <v>0</v>
      </c>
      <c r="GS707" s="264">
        <f t="shared" si="2200"/>
        <v>0</v>
      </c>
      <c r="GT707" s="264">
        <f t="shared" si="2201"/>
        <v>0</v>
      </c>
      <c r="GU707" s="264">
        <f t="shared" si="2202"/>
        <v>0</v>
      </c>
      <c r="GV707" s="264">
        <f t="shared" si="2203"/>
        <v>0</v>
      </c>
      <c r="GW707" s="264">
        <f t="shared" si="2204"/>
        <v>0</v>
      </c>
      <c r="GX707" s="264">
        <f t="shared" si="2205"/>
        <v>0</v>
      </c>
      <c r="GY707" s="162"/>
      <c r="GZ707" s="264">
        <f t="shared" si="2206"/>
        <v>0</v>
      </c>
      <c r="HA707" s="264">
        <f t="shared" si="2207"/>
        <v>0</v>
      </c>
      <c r="HB707" s="264">
        <f t="shared" si="2208"/>
        <v>0</v>
      </c>
      <c r="HC707" s="264">
        <f t="shared" si="2209"/>
        <v>0</v>
      </c>
      <c r="HD707" s="264">
        <f t="shared" si="2210"/>
        <v>0</v>
      </c>
    </row>
    <row r="708" spans="3:212" ht="30" hidden="1" x14ac:dyDescent="0.25">
      <c r="C708" s="65" t="s">
        <v>367</v>
      </c>
      <c r="D708" s="7">
        <v>6711</v>
      </c>
      <c r="E708" s="200">
        <v>12</v>
      </c>
      <c r="F708" s="246"/>
      <c r="G708" s="178">
        <f t="shared" si="2237"/>
        <v>0</v>
      </c>
      <c r="H708" s="178">
        <f t="shared" si="2238"/>
        <v>0</v>
      </c>
      <c r="I708" s="26"/>
      <c r="J708" s="26"/>
      <c r="K708" s="26"/>
      <c r="L708" s="26"/>
      <c r="M708" s="26"/>
      <c r="N708" s="26"/>
      <c r="O708" s="26"/>
      <c r="P708" s="26"/>
      <c r="Q708" s="178">
        <f t="shared" si="2239"/>
        <v>0</v>
      </c>
      <c r="R708" s="26"/>
      <c r="S708" s="26"/>
      <c r="T708" s="26"/>
      <c r="U708" s="26"/>
      <c r="V708" s="178">
        <f t="shared" si="2240"/>
        <v>0</v>
      </c>
      <c r="W708" s="26"/>
      <c r="X708" s="26"/>
      <c r="Y708" s="26"/>
      <c r="Z708" s="26"/>
      <c r="AA708" s="178">
        <f t="shared" si="2241"/>
        <v>0</v>
      </c>
      <c r="AB708" s="26"/>
      <c r="AC708" s="26"/>
      <c r="AD708" s="26"/>
      <c r="AE708" s="26"/>
      <c r="AF708" s="178">
        <f t="shared" si="2242"/>
        <v>0</v>
      </c>
      <c r="AG708" s="26"/>
      <c r="AH708" s="26"/>
      <c r="AI708" s="26"/>
      <c r="AJ708" s="26"/>
      <c r="AK708" s="178">
        <f t="shared" si="2243"/>
        <v>0</v>
      </c>
      <c r="AL708" s="178">
        <f t="shared" si="2244"/>
        <v>0</v>
      </c>
      <c r="AM708" s="26"/>
      <c r="AN708" s="26"/>
      <c r="AO708" s="26"/>
      <c r="AP708" s="26"/>
      <c r="AQ708" s="26"/>
      <c r="AR708" s="26"/>
      <c r="AS708" s="26"/>
      <c r="AT708" s="26"/>
      <c r="AU708" s="178">
        <f t="shared" si="2245"/>
        <v>0</v>
      </c>
      <c r="AV708" s="26"/>
      <c r="AW708" s="26"/>
      <c r="AX708" s="26"/>
      <c r="AY708" s="26"/>
      <c r="AZ708" s="178">
        <f t="shared" si="2246"/>
        <v>0</v>
      </c>
      <c r="BA708" s="26"/>
      <c r="BB708" s="26"/>
      <c r="BC708" s="26"/>
      <c r="BD708" s="26"/>
      <c r="BE708" s="178">
        <f t="shared" si="2247"/>
        <v>0</v>
      </c>
      <c r="BF708" s="26"/>
      <c r="BG708" s="26"/>
      <c r="BH708" s="26"/>
      <c r="BI708" s="26"/>
      <c r="BJ708" s="178">
        <f t="shared" si="2248"/>
        <v>0</v>
      </c>
      <c r="BK708" s="26"/>
      <c r="BL708" s="26"/>
      <c r="BM708" s="26"/>
      <c r="BN708" s="26"/>
      <c r="BO708" s="178">
        <f t="shared" si="2249"/>
        <v>0</v>
      </c>
      <c r="BP708" s="26"/>
      <c r="BQ708" s="26"/>
      <c r="BR708" s="26"/>
      <c r="BS708" s="26"/>
      <c r="BT708" s="178">
        <f t="shared" si="2250"/>
        <v>0</v>
      </c>
      <c r="BU708" s="26"/>
      <c r="BV708" s="26"/>
      <c r="BW708" s="26"/>
      <c r="BX708" s="26"/>
      <c r="BY708" s="178">
        <f t="shared" si="2251"/>
        <v>0</v>
      </c>
      <c r="BZ708" s="26"/>
      <c r="CA708" s="26"/>
      <c r="CB708" s="26"/>
      <c r="CC708" s="26"/>
      <c r="CD708" s="178">
        <f t="shared" si="2252"/>
        <v>0</v>
      </c>
      <c r="CE708" s="26"/>
      <c r="CF708" s="26"/>
      <c r="CG708" s="26"/>
      <c r="CH708" s="26"/>
      <c r="CI708" s="178">
        <f t="shared" si="2253"/>
        <v>0</v>
      </c>
      <c r="CJ708" s="26"/>
      <c r="CK708" s="26"/>
      <c r="CL708" s="26"/>
      <c r="CM708" s="26"/>
      <c r="CN708" s="178">
        <f t="shared" si="2254"/>
        <v>0</v>
      </c>
      <c r="CO708" s="26"/>
      <c r="CP708" s="26"/>
      <c r="CQ708" s="26"/>
      <c r="CR708" s="26"/>
      <c r="CS708" s="162">
        <f t="shared" si="2102"/>
        <v>0</v>
      </c>
      <c r="CT708" s="10"/>
      <c r="CU708" s="160">
        <f t="shared" si="2103"/>
        <v>0</v>
      </c>
      <c r="CV708" s="160">
        <f t="shared" si="2104"/>
        <v>0</v>
      </c>
      <c r="CW708" s="160">
        <f t="shared" si="2105"/>
        <v>0</v>
      </c>
      <c r="CX708" s="160">
        <f t="shared" si="2106"/>
        <v>0</v>
      </c>
      <c r="CY708" s="160">
        <f t="shared" si="2107"/>
        <v>0</v>
      </c>
      <c r="CZ708" s="160">
        <f t="shared" si="2108"/>
        <v>0</v>
      </c>
      <c r="DA708" s="160">
        <f t="shared" si="2109"/>
        <v>0</v>
      </c>
      <c r="DB708" s="160">
        <f t="shared" si="2110"/>
        <v>0</v>
      </c>
      <c r="DC708" s="160">
        <f t="shared" si="2111"/>
        <v>0</v>
      </c>
      <c r="DD708" s="160">
        <f t="shared" si="2112"/>
        <v>0</v>
      </c>
      <c r="DE708" s="160">
        <f t="shared" si="2113"/>
        <v>0</v>
      </c>
      <c r="DF708" s="160">
        <f t="shared" si="2114"/>
        <v>0</v>
      </c>
      <c r="DG708" s="160">
        <f t="shared" si="2115"/>
        <v>0</v>
      </c>
      <c r="DH708" s="160">
        <f t="shared" si="2116"/>
        <v>0</v>
      </c>
      <c r="DI708" s="160">
        <f t="shared" si="2117"/>
        <v>0</v>
      </c>
      <c r="DJ708" s="160">
        <f t="shared" si="2118"/>
        <v>0</v>
      </c>
      <c r="DK708" s="160">
        <f t="shared" si="2119"/>
        <v>0</v>
      </c>
      <c r="DL708" s="160">
        <f t="shared" si="2120"/>
        <v>0</v>
      </c>
      <c r="DM708" s="10"/>
      <c r="DN708" s="160">
        <f t="shared" si="2121"/>
        <v>0</v>
      </c>
      <c r="DO708" s="160">
        <f t="shared" si="2122"/>
        <v>0</v>
      </c>
      <c r="DP708" s="160">
        <f t="shared" si="2123"/>
        <v>0</v>
      </c>
      <c r="DQ708" s="160">
        <f t="shared" si="2124"/>
        <v>0</v>
      </c>
      <c r="DR708" s="160">
        <f t="shared" si="2125"/>
        <v>0</v>
      </c>
      <c r="DS708" s="160">
        <f t="shared" si="2126"/>
        <v>0</v>
      </c>
      <c r="DT708" s="160">
        <f t="shared" si="2127"/>
        <v>0</v>
      </c>
      <c r="DU708" s="160">
        <f t="shared" si="2128"/>
        <v>0</v>
      </c>
      <c r="DV708" s="160">
        <f t="shared" si="2129"/>
        <v>0</v>
      </c>
      <c r="DW708" s="160">
        <f t="shared" si="2130"/>
        <v>0</v>
      </c>
      <c r="DX708" s="160">
        <f t="shared" si="2131"/>
        <v>0</v>
      </c>
      <c r="DY708" s="160">
        <f t="shared" si="2132"/>
        <v>0</v>
      </c>
      <c r="DZ708" s="160">
        <f t="shared" si="2133"/>
        <v>0</v>
      </c>
      <c r="EA708" s="160">
        <f t="shared" si="2134"/>
        <v>0</v>
      </c>
      <c r="EB708" s="160">
        <f t="shared" si="2135"/>
        <v>0</v>
      </c>
      <c r="EC708" s="160">
        <f t="shared" si="2136"/>
        <v>0</v>
      </c>
      <c r="ED708" s="160">
        <f t="shared" si="2137"/>
        <v>0</v>
      </c>
      <c r="EE708" s="160">
        <f t="shared" si="2138"/>
        <v>0</v>
      </c>
      <c r="EF708" s="160">
        <f t="shared" si="2139"/>
        <v>0</v>
      </c>
      <c r="EG708" s="160">
        <f t="shared" si="2140"/>
        <v>0</v>
      </c>
      <c r="EH708" s="160">
        <f t="shared" si="2141"/>
        <v>0</v>
      </c>
      <c r="EI708" s="160">
        <f t="shared" si="2142"/>
        <v>0</v>
      </c>
      <c r="EJ708" s="160">
        <f t="shared" si="2143"/>
        <v>0</v>
      </c>
      <c r="EK708" s="160">
        <f t="shared" si="2144"/>
        <v>0</v>
      </c>
      <c r="EL708" s="160">
        <f t="shared" si="2145"/>
        <v>0</v>
      </c>
      <c r="EM708" s="160">
        <f t="shared" si="2146"/>
        <v>0</v>
      </c>
      <c r="EN708" s="160">
        <f t="shared" si="2147"/>
        <v>0</v>
      </c>
      <c r="EO708" s="160">
        <f t="shared" si="2148"/>
        <v>0</v>
      </c>
      <c r="EP708" s="160">
        <f t="shared" si="2149"/>
        <v>0</v>
      </c>
      <c r="EQ708" s="160">
        <f t="shared" si="2150"/>
        <v>0</v>
      </c>
      <c r="ER708" s="10"/>
      <c r="ES708" s="160">
        <f t="shared" si="2151"/>
        <v>0</v>
      </c>
      <c r="ET708" s="160">
        <f t="shared" si="2152"/>
        <v>0</v>
      </c>
      <c r="EU708" s="160">
        <f t="shared" si="2153"/>
        <v>0</v>
      </c>
      <c r="EV708" s="160">
        <f t="shared" si="2154"/>
        <v>0</v>
      </c>
      <c r="EW708" s="160">
        <f t="shared" si="2155"/>
        <v>0</v>
      </c>
      <c r="EX708" s="160">
        <f t="shared" si="2156"/>
        <v>0</v>
      </c>
      <c r="EY708" s="160">
        <f t="shared" si="2157"/>
        <v>0</v>
      </c>
      <c r="EZ708" s="160">
        <f t="shared" si="2158"/>
        <v>0</v>
      </c>
      <c r="FA708" s="160">
        <f t="shared" si="2159"/>
        <v>0</v>
      </c>
      <c r="FB708" s="160">
        <f t="shared" si="2160"/>
        <v>0</v>
      </c>
      <c r="FC708" s="160">
        <f t="shared" si="2161"/>
        <v>0</v>
      </c>
      <c r="FD708" s="160">
        <f t="shared" si="2162"/>
        <v>0</v>
      </c>
      <c r="FE708" s="160">
        <f t="shared" si="2163"/>
        <v>0</v>
      </c>
      <c r="FF708" s="160">
        <f t="shared" si="2164"/>
        <v>0</v>
      </c>
      <c r="FG708" s="160">
        <f t="shared" si="2165"/>
        <v>0</v>
      </c>
      <c r="FH708" s="10"/>
      <c r="FI708" s="195">
        <f t="shared" si="2166"/>
        <v>0</v>
      </c>
      <c r="FJ708" s="195">
        <f t="shared" si="2167"/>
        <v>0</v>
      </c>
      <c r="FK708" s="195">
        <f t="shared" si="2168"/>
        <v>0</v>
      </c>
      <c r="FL708" s="195">
        <f t="shared" si="2169"/>
        <v>0</v>
      </c>
      <c r="FM708" s="195">
        <f t="shared" si="2170"/>
        <v>0</v>
      </c>
      <c r="FN708" s="195">
        <f t="shared" si="2171"/>
        <v>0</v>
      </c>
      <c r="FO708" s="195">
        <f t="shared" si="2172"/>
        <v>0</v>
      </c>
      <c r="FP708" s="195">
        <f t="shared" si="2173"/>
        <v>0</v>
      </c>
      <c r="FQ708" s="195">
        <f t="shared" si="2174"/>
        <v>0</v>
      </c>
      <c r="FR708" s="195">
        <f t="shared" si="2175"/>
        <v>0</v>
      </c>
      <c r="FS708" s="195">
        <f t="shared" si="2176"/>
        <v>0</v>
      </c>
      <c r="FT708" s="195">
        <f t="shared" si="2177"/>
        <v>0</v>
      </c>
      <c r="FU708" s="195">
        <f t="shared" si="2178"/>
        <v>0</v>
      </c>
      <c r="FV708" s="195">
        <f t="shared" si="2179"/>
        <v>0</v>
      </c>
      <c r="FW708" s="195">
        <f t="shared" si="2180"/>
        <v>0</v>
      </c>
      <c r="FX708" s="195">
        <f t="shared" si="2181"/>
        <v>0</v>
      </c>
      <c r="FY708" s="195">
        <f t="shared" si="2182"/>
        <v>0</v>
      </c>
      <c r="FZ708" s="195">
        <f t="shared" si="2183"/>
        <v>0</v>
      </c>
      <c r="GA708" s="195">
        <f t="shared" si="2184"/>
        <v>0</v>
      </c>
      <c r="GB708" s="195">
        <f t="shared" si="2185"/>
        <v>0</v>
      </c>
      <c r="GC708" s="195">
        <f t="shared" si="2186"/>
        <v>0</v>
      </c>
      <c r="GD708" s="195">
        <f t="shared" si="2187"/>
        <v>0</v>
      </c>
      <c r="GE708" s="195">
        <f t="shared" si="2188"/>
        <v>0</v>
      </c>
      <c r="GF708" s="195">
        <f t="shared" si="2189"/>
        <v>0</v>
      </c>
      <c r="GG708" s="195">
        <f t="shared" si="2190"/>
        <v>0</v>
      </c>
      <c r="GH708" s="195">
        <f t="shared" si="2191"/>
        <v>0</v>
      </c>
      <c r="GI708" s="195">
        <f t="shared" si="2192"/>
        <v>0</v>
      </c>
      <c r="GJ708" s="195">
        <f t="shared" si="2193"/>
        <v>0</v>
      </c>
      <c r="GK708" s="195">
        <f t="shared" si="2194"/>
        <v>0</v>
      </c>
      <c r="GL708" s="195">
        <f t="shared" si="2195"/>
        <v>0</v>
      </c>
      <c r="GM708" s="10"/>
      <c r="GN708" s="10"/>
      <c r="GO708" s="264">
        <f t="shared" si="2196"/>
        <v>0</v>
      </c>
      <c r="GP708" s="264">
        <f t="shared" si="2197"/>
        <v>0</v>
      </c>
      <c r="GQ708" s="264">
        <f t="shared" si="2198"/>
        <v>0</v>
      </c>
      <c r="GR708" s="264">
        <f t="shared" si="2199"/>
        <v>0</v>
      </c>
      <c r="GS708" s="264">
        <f t="shared" si="2200"/>
        <v>0</v>
      </c>
      <c r="GT708" s="264">
        <f t="shared" si="2201"/>
        <v>0</v>
      </c>
      <c r="GU708" s="264">
        <f t="shared" si="2202"/>
        <v>0</v>
      </c>
      <c r="GV708" s="264">
        <f t="shared" si="2203"/>
        <v>0</v>
      </c>
      <c r="GW708" s="264">
        <f t="shared" si="2204"/>
        <v>0</v>
      </c>
      <c r="GX708" s="264">
        <f t="shared" si="2205"/>
        <v>0</v>
      </c>
      <c r="GY708" s="162"/>
      <c r="GZ708" s="264">
        <f t="shared" si="2206"/>
        <v>0</v>
      </c>
      <c r="HA708" s="264">
        <f t="shared" si="2207"/>
        <v>0</v>
      </c>
      <c r="HB708" s="264">
        <f t="shared" si="2208"/>
        <v>0</v>
      </c>
      <c r="HC708" s="264">
        <f t="shared" si="2209"/>
        <v>0</v>
      </c>
      <c r="HD708" s="264">
        <f t="shared" si="2210"/>
        <v>0</v>
      </c>
    </row>
    <row r="709" spans="3:212" ht="30" hidden="1" x14ac:dyDescent="0.25">
      <c r="C709" s="65" t="s">
        <v>368</v>
      </c>
      <c r="D709" s="7">
        <v>6712</v>
      </c>
      <c r="E709" s="200">
        <v>23</v>
      </c>
      <c r="F709" s="246"/>
      <c r="G709" s="178">
        <f t="shared" si="2237"/>
        <v>0</v>
      </c>
      <c r="H709" s="178">
        <f t="shared" si="2238"/>
        <v>0</v>
      </c>
      <c r="I709" s="26"/>
      <c r="J709" s="26"/>
      <c r="K709" s="26"/>
      <c r="L709" s="26"/>
      <c r="M709" s="26"/>
      <c r="N709" s="26"/>
      <c r="O709" s="26"/>
      <c r="P709" s="26"/>
      <c r="Q709" s="178">
        <f t="shared" si="2239"/>
        <v>0</v>
      </c>
      <c r="R709" s="26"/>
      <c r="S709" s="26"/>
      <c r="T709" s="26"/>
      <c r="U709" s="26"/>
      <c r="V709" s="178">
        <f t="shared" si="2240"/>
        <v>0</v>
      </c>
      <c r="W709" s="26"/>
      <c r="X709" s="26"/>
      <c r="Y709" s="26"/>
      <c r="Z709" s="26"/>
      <c r="AA709" s="178">
        <f t="shared" si="2241"/>
        <v>0</v>
      </c>
      <c r="AB709" s="26"/>
      <c r="AC709" s="26"/>
      <c r="AD709" s="26"/>
      <c r="AE709" s="26"/>
      <c r="AF709" s="178">
        <f t="shared" si="2242"/>
        <v>0</v>
      </c>
      <c r="AG709" s="26"/>
      <c r="AH709" s="26"/>
      <c r="AI709" s="26"/>
      <c r="AJ709" s="26"/>
      <c r="AK709" s="178">
        <f t="shared" si="2243"/>
        <v>0</v>
      </c>
      <c r="AL709" s="178">
        <f t="shared" si="2244"/>
        <v>0</v>
      </c>
      <c r="AM709" s="26"/>
      <c r="AN709" s="26"/>
      <c r="AO709" s="26"/>
      <c r="AP709" s="26"/>
      <c r="AQ709" s="26"/>
      <c r="AR709" s="26"/>
      <c r="AS709" s="26"/>
      <c r="AT709" s="26"/>
      <c r="AU709" s="178">
        <f t="shared" si="2245"/>
        <v>0</v>
      </c>
      <c r="AV709" s="26"/>
      <c r="AW709" s="26"/>
      <c r="AX709" s="26"/>
      <c r="AY709" s="26"/>
      <c r="AZ709" s="178">
        <f t="shared" si="2246"/>
        <v>0</v>
      </c>
      <c r="BA709" s="26"/>
      <c r="BB709" s="26"/>
      <c r="BC709" s="26"/>
      <c r="BD709" s="26"/>
      <c r="BE709" s="178">
        <f t="shared" si="2247"/>
        <v>0</v>
      </c>
      <c r="BF709" s="26"/>
      <c r="BG709" s="26"/>
      <c r="BH709" s="26"/>
      <c r="BI709" s="26"/>
      <c r="BJ709" s="178">
        <f t="shared" si="2248"/>
        <v>0</v>
      </c>
      <c r="BK709" s="26"/>
      <c r="BL709" s="26"/>
      <c r="BM709" s="26"/>
      <c r="BN709" s="26"/>
      <c r="BO709" s="178">
        <f t="shared" si="2249"/>
        <v>0</v>
      </c>
      <c r="BP709" s="26"/>
      <c r="BQ709" s="26"/>
      <c r="BR709" s="26"/>
      <c r="BS709" s="26"/>
      <c r="BT709" s="178">
        <f t="shared" si="2250"/>
        <v>0</v>
      </c>
      <c r="BU709" s="26"/>
      <c r="BV709" s="26"/>
      <c r="BW709" s="26"/>
      <c r="BX709" s="26"/>
      <c r="BY709" s="178">
        <f t="shared" si="2251"/>
        <v>0</v>
      </c>
      <c r="BZ709" s="26"/>
      <c r="CA709" s="26"/>
      <c r="CB709" s="26"/>
      <c r="CC709" s="26"/>
      <c r="CD709" s="178">
        <f t="shared" si="2252"/>
        <v>0</v>
      </c>
      <c r="CE709" s="26"/>
      <c r="CF709" s="26"/>
      <c r="CG709" s="26"/>
      <c r="CH709" s="26"/>
      <c r="CI709" s="178">
        <f t="shared" si="2253"/>
        <v>0</v>
      </c>
      <c r="CJ709" s="26"/>
      <c r="CK709" s="26"/>
      <c r="CL709" s="26"/>
      <c r="CM709" s="26"/>
      <c r="CN709" s="178">
        <f t="shared" si="2254"/>
        <v>0</v>
      </c>
      <c r="CO709" s="26"/>
      <c r="CP709" s="26"/>
      <c r="CQ709" s="26"/>
      <c r="CR709" s="26"/>
      <c r="CS709" s="162">
        <f t="shared" si="2102"/>
        <v>0</v>
      </c>
      <c r="CT709" s="10"/>
      <c r="CU709" s="160">
        <f t="shared" si="2103"/>
        <v>0</v>
      </c>
      <c r="CV709" s="160">
        <f t="shared" si="2104"/>
        <v>0</v>
      </c>
      <c r="CW709" s="160">
        <f t="shared" si="2105"/>
        <v>0</v>
      </c>
      <c r="CX709" s="160">
        <f t="shared" si="2106"/>
        <v>0</v>
      </c>
      <c r="CY709" s="160">
        <f t="shared" si="2107"/>
        <v>0</v>
      </c>
      <c r="CZ709" s="160">
        <f t="shared" si="2108"/>
        <v>0</v>
      </c>
      <c r="DA709" s="160">
        <f t="shared" si="2109"/>
        <v>0</v>
      </c>
      <c r="DB709" s="160">
        <f t="shared" si="2110"/>
        <v>0</v>
      </c>
      <c r="DC709" s="160">
        <f t="shared" si="2111"/>
        <v>0</v>
      </c>
      <c r="DD709" s="160">
        <f t="shared" si="2112"/>
        <v>0</v>
      </c>
      <c r="DE709" s="160">
        <f t="shared" si="2113"/>
        <v>0</v>
      </c>
      <c r="DF709" s="160">
        <f t="shared" si="2114"/>
        <v>0</v>
      </c>
      <c r="DG709" s="160">
        <f t="shared" si="2115"/>
        <v>0</v>
      </c>
      <c r="DH709" s="160">
        <f t="shared" si="2116"/>
        <v>0</v>
      </c>
      <c r="DI709" s="160">
        <f t="shared" si="2117"/>
        <v>0</v>
      </c>
      <c r="DJ709" s="160">
        <f t="shared" si="2118"/>
        <v>0</v>
      </c>
      <c r="DK709" s="160">
        <f t="shared" si="2119"/>
        <v>0</v>
      </c>
      <c r="DL709" s="160">
        <f t="shared" si="2120"/>
        <v>0</v>
      </c>
      <c r="DM709" s="10"/>
      <c r="DN709" s="160">
        <f t="shared" si="2121"/>
        <v>0</v>
      </c>
      <c r="DO709" s="160">
        <f t="shared" si="2122"/>
        <v>0</v>
      </c>
      <c r="DP709" s="160">
        <f t="shared" si="2123"/>
        <v>0</v>
      </c>
      <c r="DQ709" s="160">
        <f t="shared" si="2124"/>
        <v>0</v>
      </c>
      <c r="DR709" s="160">
        <f t="shared" si="2125"/>
        <v>0</v>
      </c>
      <c r="DS709" s="160">
        <f t="shared" si="2126"/>
        <v>0</v>
      </c>
      <c r="DT709" s="160">
        <f t="shared" si="2127"/>
        <v>0</v>
      </c>
      <c r="DU709" s="160">
        <f t="shared" si="2128"/>
        <v>0</v>
      </c>
      <c r="DV709" s="160">
        <f t="shared" si="2129"/>
        <v>0</v>
      </c>
      <c r="DW709" s="160">
        <f t="shared" si="2130"/>
        <v>0</v>
      </c>
      <c r="DX709" s="160">
        <f t="shared" si="2131"/>
        <v>0</v>
      </c>
      <c r="DY709" s="160">
        <f t="shared" si="2132"/>
        <v>0</v>
      </c>
      <c r="DZ709" s="160">
        <f t="shared" si="2133"/>
        <v>0</v>
      </c>
      <c r="EA709" s="160">
        <f t="shared" si="2134"/>
        <v>0</v>
      </c>
      <c r="EB709" s="160">
        <f t="shared" si="2135"/>
        <v>0</v>
      </c>
      <c r="EC709" s="160">
        <f t="shared" si="2136"/>
        <v>0</v>
      </c>
      <c r="ED709" s="160">
        <f t="shared" si="2137"/>
        <v>0</v>
      </c>
      <c r="EE709" s="160">
        <f t="shared" si="2138"/>
        <v>0</v>
      </c>
      <c r="EF709" s="160">
        <f t="shared" si="2139"/>
        <v>0</v>
      </c>
      <c r="EG709" s="160">
        <f t="shared" si="2140"/>
        <v>0</v>
      </c>
      <c r="EH709" s="160">
        <f t="shared" si="2141"/>
        <v>0</v>
      </c>
      <c r="EI709" s="160">
        <f t="shared" si="2142"/>
        <v>0</v>
      </c>
      <c r="EJ709" s="160">
        <f t="shared" si="2143"/>
        <v>0</v>
      </c>
      <c r="EK709" s="160">
        <f t="shared" si="2144"/>
        <v>0</v>
      </c>
      <c r="EL709" s="160">
        <f t="shared" si="2145"/>
        <v>0</v>
      </c>
      <c r="EM709" s="160">
        <f t="shared" si="2146"/>
        <v>0</v>
      </c>
      <c r="EN709" s="160">
        <f t="shared" si="2147"/>
        <v>0</v>
      </c>
      <c r="EO709" s="160">
        <f t="shared" si="2148"/>
        <v>0</v>
      </c>
      <c r="EP709" s="160">
        <f t="shared" si="2149"/>
        <v>0</v>
      </c>
      <c r="EQ709" s="160">
        <f t="shared" si="2150"/>
        <v>0</v>
      </c>
      <c r="ER709" s="10"/>
      <c r="ES709" s="160">
        <f t="shared" si="2151"/>
        <v>0</v>
      </c>
      <c r="ET709" s="160">
        <f t="shared" si="2152"/>
        <v>0</v>
      </c>
      <c r="EU709" s="160">
        <f t="shared" si="2153"/>
        <v>0</v>
      </c>
      <c r="EV709" s="160">
        <f t="shared" si="2154"/>
        <v>0</v>
      </c>
      <c r="EW709" s="160">
        <f t="shared" si="2155"/>
        <v>0</v>
      </c>
      <c r="EX709" s="160">
        <f t="shared" si="2156"/>
        <v>0</v>
      </c>
      <c r="EY709" s="160">
        <f t="shared" si="2157"/>
        <v>0</v>
      </c>
      <c r="EZ709" s="160">
        <f t="shared" si="2158"/>
        <v>0</v>
      </c>
      <c r="FA709" s="160">
        <f t="shared" si="2159"/>
        <v>0</v>
      </c>
      <c r="FB709" s="160">
        <f t="shared" si="2160"/>
        <v>0</v>
      </c>
      <c r="FC709" s="160">
        <f t="shared" si="2161"/>
        <v>0</v>
      </c>
      <c r="FD709" s="160">
        <f t="shared" si="2162"/>
        <v>0</v>
      </c>
      <c r="FE709" s="160">
        <f t="shared" si="2163"/>
        <v>0</v>
      </c>
      <c r="FF709" s="160">
        <f t="shared" si="2164"/>
        <v>0</v>
      </c>
      <c r="FG709" s="160">
        <f t="shared" si="2165"/>
        <v>0</v>
      </c>
      <c r="FH709" s="10"/>
      <c r="FI709" s="195">
        <f t="shared" si="2166"/>
        <v>0</v>
      </c>
      <c r="FJ709" s="195">
        <f t="shared" si="2167"/>
        <v>0</v>
      </c>
      <c r="FK709" s="195">
        <f t="shared" si="2168"/>
        <v>0</v>
      </c>
      <c r="FL709" s="195">
        <f t="shared" si="2169"/>
        <v>0</v>
      </c>
      <c r="FM709" s="195">
        <f t="shared" si="2170"/>
        <v>0</v>
      </c>
      <c r="FN709" s="195">
        <f t="shared" si="2171"/>
        <v>0</v>
      </c>
      <c r="FO709" s="195">
        <f t="shared" si="2172"/>
        <v>0</v>
      </c>
      <c r="FP709" s="195">
        <f t="shared" si="2173"/>
        <v>0</v>
      </c>
      <c r="FQ709" s="195">
        <f t="shared" si="2174"/>
        <v>0</v>
      </c>
      <c r="FR709" s="195">
        <f t="shared" si="2175"/>
        <v>0</v>
      </c>
      <c r="FS709" s="195">
        <f t="shared" si="2176"/>
        <v>0</v>
      </c>
      <c r="FT709" s="195">
        <f t="shared" si="2177"/>
        <v>0</v>
      </c>
      <c r="FU709" s="195">
        <f t="shared" si="2178"/>
        <v>0</v>
      </c>
      <c r="FV709" s="195">
        <f t="shared" si="2179"/>
        <v>0</v>
      </c>
      <c r="FW709" s="195">
        <f t="shared" si="2180"/>
        <v>0</v>
      </c>
      <c r="FX709" s="195">
        <f t="shared" si="2181"/>
        <v>0</v>
      </c>
      <c r="FY709" s="195">
        <f t="shared" si="2182"/>
        <v>0</v>
      </c>
      <c r="FZ709" s="195">
        <f t="shared" si="2183"/>
        <v>0</v>
      </c>
      <c r="GA709" s="195">
        <f t="shared" si="2184"/>
        <v>0</v>
      </c>
      <c r="GB709" s="195">
        <f t="shared" si="2185"/>
        <v>0</v>
      </c>
      <c r="GC709" s="195">
        <f t="shared" si="2186"/>
        <v>0</v>
      </c>
      <c r="GD709" s="195">
        <f t="shared" si="2187"/>
        <v>0</v>
      </c>
      <c r="GE709" s="195">
        <f t="shared" si="2188"/>
        <v>0</v>
      </c>
      <c r="GF709" s="195">
        <f t="shared" si="2189"/>
        <v>0</v>
      </c>
      <c r="GG709" s="195">
        <f t="shared" si="2190"/>
        <v>0</v>
      </c>
      <c r="GH709" s="195">
        <f t="shared" si="2191"/>
        <v>0</v>
      </c>
      <c r="GI709" s="195">
        <f t="shared" si="2192"/>
        <v>0</v>
      </c>
      <c r="GJ709" s="195">
        <f t="shared" si="2193"/>
        <v>0</v>
      </c>
      <c r="GK709" s="195">
        <f t="shared" si="2194"/>
        <v>0</v>
      </c>
      <c r="GL709" s="195">
        <f t="shared" si="2195"/>
        <v>0</v>
      </c>
      <c r="GM709" s="10"/>
      <c r="GN709" s="10"/>
      <c r="GO709" s="264">
        <f t="shared" si="2196"/>
        <v>0</v>
      </c>
      <c r="GP709" s="264">
        <f t="shared" si="2197"/>
        <v>0</v>
      </c>
      <c r="GQ709" s="264">
        <f t="shared" si="2198"/>
        <v>0</v>
      </c>
      <c r="GR709" s="264">
        <f t="shared" si="2199"/>
        <v>0</v>
      </c>
      <c r="GS709" s="264">
        <f t="shared" si="2200"/>
        <v>0</v>
      </c>
      <c r="GT709" s="264">
        <f t="shared" si="2201"/>
        <v>0</v>
      </c>
      <c r="GU709" s="264">
        <f t="shared" si="2202"/>
        <v>0</v>
      </c>
      <c r="GV709" s="264">
        <f t="shared" si="2203"/>
        <v>0</v>
      </c>
      <c r="GW709" s="264">
        <f t="shared" si="2204"/>
        <v>0</v>
      </c>
      <c r="GX709" s="264">
        <f t="shared" si="2205"/>
        <v>0</v>
      </c>
      <c r="GY709" s="162"/>
      <c r="GZ709" s="264">
        <f t="shared" si="2206"/>
        <v>0</v>
      </c>
      <c r="HA709" s="264">
        <f t="shared" si="2207"/>
        <v>0</v>
      </c>
      <c r="HB709" s="264">
        <f t="shared" si="2208"/>
        <v>0</v>
      </c>
      <c r="HC709" s="264">
        <f t="shared" si="2209"/>
        <v>0</v>
      </c>
      <c r="HD709" s="264">
        <f t="shared" si="2210"/>
        <v>0</v>
      </c>
    </row>
    <row r="710" spans="3:212" ht="45" hidden="1" x14ac:dyDescent="0.25">
      <c r="C710" s="65" t="s">
        <v>369</v>
      </c>
      <c r="D710" s="7">
        <v>6713</v>
      </c>
      <c r="E710" s="200">
        <v>18</v>
      </c>
      <c r="F710" s="246"/>
      <c r="G710" s="178">
        <f t="shared" si="2237"/>
        <v>0</v>
      </c>
      <c r="H710" s="178">
        <f t="shared" si="2238"/>
        <v>0</v>
      </c>
      <c r="I710" s="26"/>
      <c r="J710" s="26"/>
      <c r="K710" s="26"/>
      <c r="L710" s="26"/>
      <c r="M710" s="26"/>
      <c r="N710" s="26"/>
      <c r="O710" s="26"/>
      <c r="P710" s="26"/>
      <c r="Q710" s="178">
        <f t="shared" si="2239"/>
        <v>0</v>
      </c>
      <c r="R710" s="26"/>
      <c r="S710" s="26"/>
      <c r="T710" s="26"/>
      <c r="U710" s="26"/>
      <c r="V710" s="178">
        <f t="shared" si="2240"/>
        <v>0</v>
      </c>
      <c r="W710" s="26"/>
      <c r="X710" s="26"/>
      <c r="Y710" s="26"/>
      <c r="Z710" s="26"/>
      <c r="AA710" s="178">
        <f t="shared" si="2241"/>
        <v>0</v>
      </c>
      <c r="AB710" s="26"/>
      <c r="AC710" s="26"/>
      <c r="AD710" s="26"/>
      <c r="AE710" s="26"/>
      <c r="AF710" s="178">
        <f t="shared" si="2242"/>
        <v>0</v>
      </c>
      <c r="AG710" s="26"/>
      <c r="AH710" s="26"/>
      <c r="AI710" s="26"/>
      <c r="AJ710" s="26"/>
      <c r="AK710" s="178">
        <f t="shared" si="2243"/>
        <v>0</v>
      </c>
      <c r="AL710" s="178">
        <f t="shared" si="2244"/>
        <v>0</v>
      </c>
      <c r="AM710" s="26"/>
      <c r="AN710" s="26"/>
      <c r="AO710" s="26"/>
      <c r="AP710" s="26"/>
      <c r="AQ710" s="26"/>
      <c r="AR710" s="26"/>
      <c r="AS710" s="26"/>
      <c r="AT710" s="26"/>
      <c r="AU710" s="178">
        <f t="shared" si="2245"/>
        <v>0</v>
      </c>
      <c r="AV710" s="26"/>
      <c r="AW710" s="26"/>
      <c r="AX710" s="26"/>
      <c r="AY710" s="26"/>
      <c r="AZ710" s="178">
        <f t="shared" si="2246"/>
        <v>0</v>
      </c>
      <c r="BA710" s="26"/>
      <c r="BB710" s="26"/>
      <c r="BC710" s="26"/>
      <c r="BD710" s="26"/>
      <c r="BE710" s="178">
        <f t="shared" si="2247"/>
        <v>0</v>
      </c>
      <c r="BF710" s="26"/>
      <c r="BG710" s="26"/>
      <c r="BH710" s="26"/>
      <c r="BI710" s="26"/>
      <c r="BJ710" s="178">
        <f t="shared" si="2248"/>
        <v>0</v>
      </c>
      <c r="BK710" s="26"/>
      <c r="BL710" s="26"/>
      <c r="BM710" s="26"/>
      <c r="BN710" s="26"/>
      <c r="BO710" s="178">
        <f t="shared" si="2249"/>
        <v>0</v>
      </c>
      <c r="BP710" s="26"/>
      <c r="BQ710" s="26"/>
      <c r="BR710" s="26"/>
      <c r="BS710" s="26"/>
      <c r="BT710" s="178">
        <f t="shared" si="2250"/>
        <v>0</v>
      </c>
      <c r="BU710" s="26"/>
      <c r="BV710" s="26"/>
      <c r="BW710" s="26"/>
      <c r="BX710" s="26"/>
      <c r="BY710" s="178">
        <f t="shared" si="2251"/>
        <v>0</v>
      </c>
      <c r="BZ710" s="26"/>
      <c r="CA710" s="26"/>
      <c r="CB710" s="26"/>
      <c r="CC710" s="26"/>
      <c r="CD710" s="178">
        <f t="shared" si="2252"/>
        <v>0</v>
      </c>
      <c r="CE710" s="26"/>
      <c r="CF710" s="26"/>
      <c r="CG710" s="26"/>
      <c r="CH710" s="26"/>
      <c r="CI710" s="178">
        <f t="shared" si="2253"/>
        <v>0</v>
      </c>
      <c r="CJ710" s="26"/>
      <c r="CK710" s="26"/>
      <c r="CL710" s="26"/>
      <c r="CM710" s="26"/>
      <c r="CN710" s="178">
        <f t="shared" si="2254"/>
        <v>0</v>
      </c>
      <c r="CO710" s="26"/>
      <c r="CP710" s="26"/>
      <c r="CQ710" s="26"/>
      <c r="CR710" s="26"/>
      <c r="CS710" s="162">
        <f t="shared" si="2102"/>
        <v>0</v>
      </c>
      <c r="CT710" s="10"/>
      <c r="CU710" s="160">
        <f t="shared" si="2103"/>
        <v>0</v>
      </c>
      <c r="CV710" s="160">
        <f t="shared" si="2104"/>
        <v>0</v>
      </c>
      <c r="CW710" s="160">
        <f t="shared" si="2105"/>
        <v>0</v>
      </c>
      <c r="CX710" s="160">
        <f t="shared" si="2106"/>
        <v>0</v>
      </c>
      <c r="CY710" s="160">
        <f t="shared" si="2107"/>
        <v>0</v>
      </c>
      <c r="CZ710" s="160">
        <f t="shared" si="2108"/>
        <v>0</v>
      </c>
      <c r="DA710" s="160">
        <f t="shared" si="2109"/>
        <v>0</v>
      </c>
      <c r="DB710" s="160">
        <f t="shared" si="2110"/>
        <v>0</v>
      </c>
      <c r="DC710" s="160">
        <f t="shared" si="2111"/>
        <v>0</v>
      </c>
      <c r="DD710" s="160">
        <f t="shared" si="2112"/>
        <v>0</v>
      </c>
      <c r="DE710" s="160">
        <f t="shared" si="2113"/>
        <v>0</v>
      </c>
      <c r="DF710" s="160">
        <f t="shared" si="2114"/>
        <v>0</v>
      </c>
      <c r="DG710" s="160">
        <f t="shared" si="2115"/>
        <v>0</v>
      </c>
      <c r="DH710" s="160">
        <f t="shared" si="2116"/>
        <v>0</v>
      </c>
      <c r="DI710" s="160">
        <f t="shared" si="2117"/>
        <v>0</v>
      </c>
      <c r="DJ710" s="160">
        <f t="shared" si="2118"/>
        <v>0</v>
      </c>
      <c r="DK710" s="160">
        <f t="shared" si="2119"/>
        <v>0</v>
      </c>
      <c r="DL710" s="160">
        <f t="shared" si="2120"/>
        <v>0</v>
      </c>
      <c r="DM710" s="10"/>
      <c r="DN710" s="160">
        <f t="shared" si="2121"/>
        <v>0</v>
      </c>
      <c r="DO710" s="160">
        <f t="shared" si="2122"/>
        <v>0</v>
      </c>
      <c r="DP710" s="160">
        <f t="shared" si="2123"/>
        <v>0</v>
      </c>
      <c r="DQ710" s="160">
        <f t="shared" si="2124"/>
        <v>0</v>
      </c>
      <c r="DR710" s="160">
        <f t="shared" si="2125"/>
        <v>0</v>
      </c>
      <c r="DS710" s="160">
        <f t="shared" si="2126"/>
        <v>0</v>
      </c>
      <c r="DT710" s="160">
        <f t="shared" si="2127"/>
        <v>0</v>
      </c>
      <c r="DU710" s="160">
        <f t="shared" si="2128"/>
        <v>0</v>
      </c>
      <c r="DV710" s="160">
        <f t="shared" si="2129"/>
        <v>0</v>
      </c>
      <c r="DW710" s="160">
        <f t="shared" si="2130"/>
        <v>0</v>
      </c>
      <c r="DX710" s="160">
        <f t="shared" si="2131"/>
        <v>0</v>
      </c>
      <c r="DY710" s="160">
        <f t="shared" si="2132"/>
        <v>0</v>
      </c>
      <c r="DZ710" s="160">
        <f t="shared" si="2133"/>
        <v>0</v>
      </c>
      <c r="EA710" s="160">
        <f t="shared" si="2134"/>
        <v>0</v>
      </c>
      <c r="EB710" s="160">
        <f t="shared" si="2135"/>
        <v>0</v>
      </c>
      <c r="EC710" s="160">
        <f t="shared" si="2136"/>
        <v>0</v>
      </c>
      <c r="ED710" s="160">
        <f t="shared" si="2137"/>
        <v>0</v>
      </c>
      <c r="EE710" s="160">
        <f t="shared" si="2138"/>
        <v>0</v>
      </c>
      <c r="EF710" s="160">
        <f t="shared" si="2139"/>
        <v>0</v>
      </c>
      <c r="EG710" s="160">
        <f t="shared" si="2140"/>
        <v>0</v>
      </c>
      <c r="EH710" s="160">
        <f t="shared" si="2141"/>
        <v>0</v>
      </c>
      <c r="EI710" s="160">
        <f t="shared" si="2142"/>
        <v>0</v>
      </c>
      <c r="EJ710" s="160">
        <f t="shared" si="2143"/>
        <v>0</v>
      </c>
      <c r="EK710" s="160">
        <f t="shared" si="2144"/>
        <v>0</v>
      </c>
      <c r="EL710" s="160">
        <f t="shared" si="2145"/>
        <v>0</v>
      </c>
      <c r="EM710" s="160">
        <f t="shared" si="2146"/>
        <v>0</v>
      </c>
      <c r="EN710" s="160">
        <f t="shared" si="2147"/>
        <v>0</v>
      </c>
      <c r="EO710" s="160">
        <f t="shared" si="2148"/>
        <v>0</v>
      </c>
      <c r="EP710" s="160">
        <f t="shared" si="2149"/>
        <v>0</v>
      </c>
      <c r="EQ710" s="160">
        <f t="shared" si="2150"/>
        <v>0</v>
      </c>
      <c r="ER710" s="10"/>
      <c r="ES710" s="160">
        <f t="shared" si="2151"/>
        <v>0</v>
      </c>
      <c r="ET710" s="160">
        <f t="shared" si="2152"/>
        <v>0</v>
      </c>
      <c r="EU710" s="160">
        <f t="shared" si="2153"/>
        <v>0</v>
      </c>
      <c r="EV710" s="160">
        <f t="shared" si="2154"/>
        <v>0</v>
      </c>
      <c r="EW710" s="160">
        <f t="shared" si="2155"/>
        <v>0</v>
      </c>
      <c r="EX710" s="160">
        <f t="shared" si="2156"/>
        <v>0</v>
      </c>
      <c r="EY710" s="160">
        <f t="shared" si="2157"/>
        <v>0</v>
      </c>
      <c r="EZ710" s="160">
        <f t="shared" si="2158"/>
        <v>0</v>
      </c>
      <c r="FA710" s="160">
        <f t="shared" si="2159"/>
        <v>0</v>
      </c>
      <c r="FB710" s="160">
        <f t="shared" si="2160"/>
        <v>0</v>
      </c>
      <c r="FC710" s="160">
        <f t="shared" si="2161"/>
        <v>0</v>
      </c>
      <c r="FD710" s="160">
        <f t="shared" si="2162"/>
        <v>0</v>
      </c>
      <c r="FE710" s="160">
        <f t="shared" si="2163"/>
        <v>0</v>
      </c>
      <c r="FF710" s="160">
        <f t="shared" si="2164"/>
        <v>0</v>
      </c>
      <c r="FG710" s="160">
        <f t="shared" si="2165"/>
        <v>0</v>
      </c>
      <c r="FH710" s="10"/>
      <c r="FI710" s="195">
        <f t="shared" si="2166"/>
        <v>0</v>
      </c>
      <c r="FJ710" s="195">
        <f t="shared" si="2167"/>
        <v>0</v>
      </c>
      <c r="FK710" s="195">
        <f t="shared" si="2168"/>
        <v>0</v>
      </c>
      <c r="FL710" s="195">
        <f t="shared" si="2169"/>
        <v>0</v>
      </c>
      <c r="FM710" s="195">
        <f t="shared" si="2170"/>
        <v>0</v>
      </c>
      <c r="FN710" s="195">
        <f t="shared" si="2171"/>
        <v>0</v>
      </c>
      <c r="FO710" s="195">
        <f t="shared" si="2172"/>
        <v>0</v>
      </c>
      <c r="FP710" s="195">
        <f t="shared" si="2173"/>
        <v>0</v>
      </c>
      <c r="FQ710" s="195">
        <f t="shared" si="2174"/>
        <v>0</v>
      </c>
      <c r="FR710" s="195">
        <f t="shared" si="2175"/>
        <v>0</v>
      </c>
      <c r="FS710" s="195">
        <f t="shared" si="2176"/>
        <v>0</v>
      </c>
      <c r="FT710" s="195">
        <f t="shared" si="2177"/>
        <v>0</v>
      </c>
      <c r="FU710" s="195">
        <f t="shared" si="2178"/>
        <v>0</v>
      </c>
      <c r="FV710" s="195">
        <f t="shared" si="2179"/>
        <v>0</v>
      </c>
      <c r="FW710" s="195">
        <f t="shared" si="2180"/>
        <v>0</v>
      </c>
      <c r="FX710" s="195">
        <f t="shared" si="2181"/>
        <v>0</v>
      </c>
      <c r="FY710" s="195">
        <f t="shared" si="2182"/>
        <v>0</v>
      </c>
      <c r="FZ710" s="195">
        <f t="shared" si="2183"/>
        <v>0</v>
      </c>
      <c r="GA710" s="195">
        <f t="shared" si="2184"/>
        <v>0</v>
      </c>
      <c r="GB710" s="195">
        <f t="shared" si="2185"/>
        <v>0</v>
      </c>
      <c r="GC710" s="195">
        <f t="shared" si="2186"/>
        <v>0</v>
      </c>
      <c r="GD710" s="195">
        <f t="shared" si="2187"/>
        <v>0</v>
      </c>
      <c r="GE710" s="195">
        <f t="shared" si="2188"/>
        <v>0</v>
      </c>
      <c r="GF710" s="195">
        <f t="shared" si="2189"/>
        <v>0</v>
      </c>
      <c r="GG710" s="195">
        <f t="shared" si="2190"/>
        <v>0</v>
      </c>
      <c r="GH710" s="195">
        <f t="shared" si="2191"/>
        <v>0</v>
      </c>
      <c r="GI710" s="195">
        <f t="shared" si="2192"/>
        <v>0</v>
      </c>
      <c r="GJ710" s="195">
        <f t="shared" si="2193"/>
        <v>0</v>
      </c>
      <c r="GK710" s="195">
        <f t="shared" si="2194"/>
        <v>0</v>
      </c>
      <c r="GL710" s="195">
        <f t="shared" si="2195"/>
        <v>0</v>
      </c>
      <c r="GM710" s="10"/>
      <c r="GN710" s="10"/>
      <c r="GO710" s="264">
        <f t="shared" si="2196"/>
        <v>0</v>
      </c>
      <c r="GP710" s="264">
        <f t="shared" si="2197"/>
        <v>0</v>
      </c>
      <c r="GQ710" s="264">
        <f t="shared" si="2198"/>
        <v>0</v>
      </c>
      <c r="GR710" s="264">
        <f t="shared" si="2199"/>
        <v>0</v>
      </c>
      <c r="GS710" s="264">
        <f t="shared" si="2200"/>
        <v>0</v>
      </c>
      <c r="GT710" s="264">
        <f t="shared" si="2201"/>
        <v>0</v>
      </c>
      <c r="GU710" s="264">
        <f t="shared" si="2202"/>
        <v>0</v>
      </c>
      <c r="GV710" s="264">
        <f t="shared" si="2203"/>
        <v>0</v>
      </c>
      <c r="GW710" s="264">
        <f t="shared" si="2204"/>
        <v>0</v>
      </c>
      <c r="GX710" s="264">
        <f t="shared" si="2205"/>
        <v>0</v>
      </c>
      <c r="GY710" s="162"/>
      <c r="GZ710" s="264">
        <f t="shared" si="2206"/>
        <v>0</v>
      </c>
      <c r="HA710" s="264">
        <f t="shared" si="2207"/>
        <v>0</v>
      </c>
      <c r="HB710" s="264">
        <f t="shared" si="2208"/>
        <v>0</v>
      </c>
      <c r="HC710" s="264">
        <f t="shared" si="2209"/>
        <v>0</v>
      </c>
      <c r="HD710" s="264">
        <f t="shared" si="2210"/>
        <v>0</v>
      </c>
    </row>
    <row r="711" spans="3:212" ht="30" hidden="1" x14ac:dyDescent="0.25">
      <c r="C711" s="65" t="s">
        <v>370</v>
      </c>
      <c r="D711" s="7">
        <v>6714</v>
      </c>
      <c r="E711" s="200">
        <v>23</v>
      </c>
      <c r="F711" s="246"/>
      <c r="G711" s="178">
        <f t="shared" si="2237"/>
        <v>0</v>
      </c>
      <c r="H711" s="178">
        <f t="shared" si="2238"/>
        <v>0</v>
      </c>
      <c r="I711" s="26"/>
      <c r="J711" s="26"/>
      <c r="K711" s="26"/>
      <c r="L711" s="26"/>
      <c r="M711" s="26"/>
      <c r="N711" s="26"/>
      <c r="O711" s="26"/>
      <c r="P711" s="26"/>
      <c r="Q711" s="178">
        <f t="shared" si="2239"/>
        <v>0</v>
      </c>
      <c r="R711" s="26"/>
      <c r="S711" s="26"/>
      <c r="T711" s="26"/>
      <c r="U711" s="26"/>
      <c r="V711" s="178">
        <f t="shared" si="2240"/>
        <v>0</v>
      </c>
      <c r="W711" s="26"/>
      <c r="X711" s="26"/>
      <c r="Y711" s="26"/>
      <c r="Z711" s="26"/>
      <c r="AA711" s="178">
        <f t="shared" si="2241"/>
        <v>0</v>
      </c>
      <c r="AB711" s="26"/>
      <c r="AC711" s="26"/>
      <c r="AD711" s="26"/>
      <c r="AE711" s="26"/>
      <c r="AF711" s="178">
        <f t="shared" si="2242"/>
        <v>0</v>
      </c>
      <c r="AG711" s="26"/>
      <c r="AH711" s="26"/>
      <c r="AI711" s="26"/>
      <c r="AJ711" s="26"/>
      <c r="AK711" s="178">
        <f t="shared" si="2243"/>
        <v>0</v>
      </c>
      <c r="AL711" s="178">
        <f t="shared" si="2244"/>
        <v>0</v>
      </c>
      <c r="AM711" s="26"/>
      <c r="AN711" s="26"/>
      <c r="AO711" s="26"/>
      <c r="AP711" s="26"/>
      <c r="AQ711" s="26"/>
      <c r="AR711" s="26"/>
      <c r="AS711" s="26"/>
      <c r="AT711" s="26"/>
      <c r="AU711" s="178">
        <f t="shared" si="2245"/>
        <v>0</v>
      </c>
      <c r="AV711" s="26"/>
      <c r="AW711" s="26"/>
      <c r="AX711" s="26"/>
      <c r="AY711" s="26"/>
      <c r="AZ711" s="178">
        <f t="shared" si="2246"/>
        <v>0</v>
      </c>
      <c r="BA711" s="26"/>
      <c r="BB711" s="26"/>
      <c r="BC711" s="26"/>
      <c r="BD711" s="26"/>
      <c r="BE711" s="178">
        <f t="shared" si="2247"/>
        <v>0</v>
      </c>
      <c r="BF711" s="26"/>
      <c r="BG711" s="26"/>
      <c r="BH711" s="26"/>
      <c r="BI711" s="26"/>
      <c r="BJ711" s="178">
        <f t="shared" si="2248"/>
        <v>0</v>
      </c>
      <c r="BK711" s="26"/>
      <c r="BL711" s="26"/>
      <c r="BM711" s="26"/>
      <c r="BN711" s="26"/>
      <c r="BO711" s="178">
        <f t="shared" si="2249"/>
        <v>0</v>
      </c>
      <c r="BP711" s="26"/>
      <c r="BQ711" s="26"/>
      <c r="BR711" s="26"/>
      <c r="BS711" s="26"/>
      <c r="BT711" s="178">
        <f t="shared" si="2250"/>
        <v>0</v>
      </c>
      <c r="BU711" s="26"/>
      <c r="BV711" s="26"/>
      <c r="BW711" s="26"/>
      <c r="BX711" s="26"/>
      <c r="BY711" s="178">
        <f t="shared" si="2251"/>
        <v>0</v>
      </c>
      <c r="BZ711" s="26"/>
      <c r="CA711" s="26"/>
      <c r="CB711" s="26"/>
      <c r="CC711" s="26"/>
      <c r="CD711" s="178">
        <f t="shared" si="2252"/>
        <v>0</v>
      </c>
      <c r="CE711" s="26"/>
      <c r="CF711" s="26"/>
      <c r="CG711" s="26"/>
      <c r="CH711" s="26"/>
      <c r="CI711" s="178">
        <f t="shared" si="2253"/>
        <v>0</v>
      </c>
      <c r="CJ711" s="26"/>
      <c r="CK711" s="26"/>
      <c r="CL711" s="26"/>
      <c r="CM711" s="26"/>
      <c r="CN711" s="178">
        <f t="shared" si="2254"/>
        <v>0</v>
      </c>
      <c r="CO711" s="26"/>
      <c r="CP711" s="26"/>
      <c r="CQ711" s="26"/>
      <c r="CR711" s="26"/>
      <c r="CS711" s="162">
        <f t="shared" si="2102"/>
        <v>0</v>
      </c>
      <c r="CT711" s="10"/>
      <c r="CU711" s="160">
        <f t="shared" si="2103"/>
        <v>0</v>
      </c>
      <c r="CV711" s="160">
        <f t="shared" si="2104"/>
        <v>0</v>
      </c>
      <c r="CW711" s="160">
        <f t="shared" si="2105"/>
        <v>0</v>
      </c>
      <c r="CX711" s="160">
        <f t="shared" si="2106"/>
        <v>0</v>
      </c>
      <c r="CY711" s="160">
        <f t="shared" si="2107"/>
        <v>0</v>
      </c>
      <c r="CZ711" s="160">
        <f t="shared" si="2108"/>
        <v>0</v>
      </c>
      <c r="DA711" s="160">
        <f t="shared" si="2109"/>
        <v>0</v>
      </c>
      <c r="DB711" s="160">
        <f t="shared" si="2110"/>
        <v>0</v>
      </c>
      <c r="DC711" s="160">
        <f t="shared" si="2111"/>
        <v>0</v>
      </c>
      <c r="DD711" s="160">
        <f t="shared" si="2112"/>
        <v>0</v>
      </c>
      <c r="DE711" s="160">
        <f t="shared" si="2113"/>
        <v>0</v>
      </c>
      <c r="DF711" s="160">
        <f t="shared" si="2114"/>
        <v>0</v>
      </c>
      <c r="DG711" s="160">
        <f t="shared" si="2115"/>
        <v>0</v>
      </c>
      <c r="DH711" s="160">
        <f t="shared" si="2116"/>
        <v>0</v>
      </c>
      <c r="DI711" s="160">
        <f t="shared" si="2117"/>
        <v>0</v>
      </c>
      <c r="DJ711" s="160">
        <f t="shared" si="2118"/>
        <v>0</v>
      </c>
      <c r="DK711" s="160">
        <f t="shared" si="2119"/>
        <v>0</v>
      </c>
      <c r="DL711" s="160">
        <f t="shared" si="2120"/>
        <v>0</v>
      </c>
      <c r="DM711" s="10"/>
      <c r="DN711" s="160">
        <f t="shared" si="2121"/>
        <v>0</v>
      </c>
      <c r="DO711" s="160">
        <f t="shared" si="2122"/>
        <v>0</v>
      </c>
      <c r="DP711" s="160">
        <f t="shared" si="2123"/>
        <v>0</v>
      </c>
      <c r="DQ711" s="160">
        <f t="shared" si="2124"/>
        <v>0</v>
      </c>
      <c r="DR711" s="160">
        <f t="shared" si="2125"/>
        <v>0</v>
      </c>
      <c r="DS711" s="160">
        <f t="shared" si="2126"/>
        <v>0</v>
      </c>
      <c r="DT711" s="160">
        <f t="shared" si="2127"/>
        <v>0</v>
      </c>
      <c r="DU711" s="160">
        <f t="shared" si="2128"/>
        <v>0</v>
      </c>
      <c r="DV711" s="160">
        <f t="shared" si="2129"/>
        <v>0</v>
      </c>
      <c r="DW711" s="160">
        <f t="shared" si="2130"/>
        <v>0</v>
      </c>
      <c r="DX711" s="160">
        <f t="shared" si="2131"/>
        <v>0</v>
      </c>
      <c r="DY711" s="160">
        <f t="shared" si="2132"/>
        <v>0</v>
      </c>
      <c r="DZ711" s="160">
        <f t="shared" si="2133"/>
        <v>0</v>
      </c>
      <c r="EA711" s="160">
        <f t="shared" si="2134"/>
        <v>0</v>
      </c>
      <c r="EB711" s="160">
        <f t="shared" si="2135"/>
        <v>0</v>
      </c>
      <c r="EC711" s="160">
        <f t="shared" si="2136"/>
        <v>0</v>
      </c>
      <c r="ED711" s="160">
        <f t="shared" si="2137"/>
        <v>0</v>
      </c>
      <c r="EE711" s="160">
        <f t="shared" si="2138"/>
        <v>0</v>
      </c>
      <c r="EF711" s="160">
        <f t="shared" si="2139"/>
        <v>0</v>
      </c>
      <c r="EG711" s="160">
        <f t="shared" si="2140"/>
        <v>0</v>
      </c>
      <c r="EH711" s="160">
        <f t="shared" si="2141"/>
        <v>0</v>
      </c>
      <c r="EI711" s="160">
        <f t="shared" si="2142"/>
        <v>0</v>
      </c>
      <c r="EJ711" s="160">
        <f t="shared" si="2143"/>
        <v>0</v>
      </c>
      <c r="EK711" s="160">
        <f t="shared" si="2144"/>
        <v>0</v>
      </c>
      <c r="EL711" s="160">
        <f t="shared" si="2145"/>
        <v>0</v>
      </c>
      <c r="EM711" s="160">
        <f t="shared" si="2146"/>
        <v>0</v>
      </c>
      <c r="EN711" s="160">
        <f t="shared" si="2147"/>
        <v>0</v>
      </c>
      <c r="EO711" s="160">
        <f t="shared" si="2148"/>
        <v>0</v>
      </c>
      <c r="EP711" s="160">
        <f t="shared" si="2149"/>
        <v>0</v>
      </c>
      <c r="EQ711" s="160">
        <f t="shared" si="2150"/>
        <v>0</v>
      </c>
      <c r="ER711" s="10"/>
      <c r="ES711" s="160">
        <f t="shared" si="2151"/>
        <v>0</v>
      </c>
      <c r="ET711" s="160">
        <f t="shared" si="2152"/>
        <v>0</v>
      </c>
      <c r="EU711" s="160">
        <f t="shared" si="2153"/>
        <v>0</v>
      </c>
      <c r="EV711" s="160">
        <f t="shared" si="2154"/>
        <v>0</v>
      </c>
      <c r="EW711" s="160">
        <f t="shared" si="2155"/>
        <v>0</v>
      </c>
      <c r="EX711" s="160">
        <f t="shared" si="2156"/>
        <v>0</v>
      </c>
      <c r="EY711" s="160">
        <f t="shared" si="2157"/>
        <v>0</v>
      </c>
      <c r="EZ711" s="160">
        <f t="shared" si="2158"/>
        <v>0</v>
      </c>
      <c r="FA711" s="160">
        <f t="shared" si="2159"/>
        <v>0</v>
      </c>
      <c r="FB711" s="160">
        <f t="shared" si="2160"/>
        <v>0</v>
      </c>
      <c r="FC711" s="160">
        <f t="shared" si="2161"/>
        <v>0</v>
      </c>
      <c r="FD711" s="160">
        <f t="shared" si="2162"/>
        <v>0</v>
      </c>
      <c r="FE711" s="160">
        <f t="shared" si="2163"/>
        <v>0</v>
      </c>
      <c r="FF711" s="160">
        <f t="shared" si="2164"/>
        <v>0</v>
      </c>
      <c r="FG711" s="160">
        <f t="shared" si="2165"/>
        <v>0</v>
      </c>
      <c r="FH711" s="10"/>
      <c r="FI711" s="195">
        <f t="shared" si="2166"/>
        <v>0</v>
      </c>
      <c r="FJ711" s="195">
        <f t="shared" si="2167"/>
        <v>0</v>
      </c>
      <c r="FK711" s="195">
        <f t="shared" si="2168"/>
        <v>0</v>
      </c>
      <c r="FL711" s="195">
        <f t="shared" si="2169"/>
        <v>0</v>
      </c>
      <c r="FM711" s="195">
        <f t="shared" si="2170"/>
        <v>0</v>
      </c>
      <c r="FN711" s="195">
        <f t="shared" si="2171"/>
        <v>0</v>
      </c>
      <c r="FO711" s="195">
        <f t="shared" si="2172"/>
        <v>0</v>
      </c>
      <c r="FP711" s="195">
        <f t="shared" si="2173"/>
        <v>0</v>
      </c>
      <c r="FQ711" s="195">
        <f t="shared" si="2174"/>
        <v>0</v>
      </c>
      <c r="FR711" s="195">
        <f t="shared" si="2175"/>
        <v>0</v>
      </c>
      <c r="FS711" s="195">
        <f t="shared" si="2176"/>
        <v>0</v>
      </c>
      <c r="FT711" s="195">
        <f t="shared" si="2177"/>
        <v>0</v>
      </c>
      <c r="FU711" s="195">
        <f t="shared" si="2178"/>
        <v>0</v>
      </c>
      <c r="FV711" s="195">
        <f t="shared" si="2179"/>
        <v>0</v>
      </c>
      <c r="FW711" s="195">
        <f t="shared" si="2180"/>
        <v>0</v>
      </c>
      <c r="FX711" s="195">
        <f t="shared" si="2181"/>
        <v>0</v>
      </c>
      <c r="FY711" s="195">
        <f t="shared" si="2182"/>
        <v>0</v>
      </c>
      <c r="FZ711" s="195">
        <f t="shared" si="2183"/>
        <v>0</v>
      </c>
      <c r="GA711" s="195">
        <f t="shared" si="2184"/>
        <v>0</v>
      </c>
      <c r="GB711" s="195">
        <f t="shared" si="2185"/>
        <v>0</v>
      </c>
      <c r="GC711" s="195">
        <f t="shared" si="2186"/>
        <v>0</v>
      </c>
      <c r="GD711" s="195">
        <f t="shared" si="2187"/>
        <v>0</v>
      </c>
      <c r="GE711" s="195">
        <f t="shared" si="2188"/>
        <v>0</v>
      </c>
      <c r="GF711" s="195">
        <f t="shared" si="2189"/>
        <v>0</v>
      </c>
      <c r="GG711" s="195">
        <f t="shared" si="2190"/>
        <v>0</v>
      </c>
      <c r="GH711" s="195">
        <f t="shared" si="2191"/>
        <v>0</v>
      </c>
      <c r="GI711" s="195">
        <f t="shared" si="2192"/>
        <v>0</v>
      </c>
      <c r="GJ711" s="195">
        <f t="shared" si="2193"/>
        <v>0</v>
      </c>
      <c r="GK711" s="195">
        <f t="shared" si="2194"/>
        <v>0</v>
      </c>
      <c r="GL711" s="195">
        <f t="shared" si="2195"/>
        <v>0</v>
      </c>
      <c r="GM711" s="10"/>
      <c r="GN711" s="10"/>
      <c r="GO711" s="264">
        <f t="shared" si="2196"/>
        <v>0</v>
      </c>
      <c r="GP711" s="264">
        <f t="shared" si="2197"/>
        <v>0</v>
      </c>
      <c r="GQ711" s="264">
        <f t="shared" si="2198"/>
        <v>0</v>
      </c>
      <c r="GR711" s="264">
        <f t="shared" si="2199"/>
        <v>0</v>
      </c>
      <c r="GS711" s="264">
        <f t="shared" si="2200"/>
        <v>0</v>
      </c>
      <c r="GT711" s="264">
        <f t="shared" si="2201"/>
        <v>0</v>
      </c>
      <c r="GU711" s="264">
        <f t="shared" si="2202"/>
        <v>0</v>
      </c>
      <c r="GV711" s="264">
        <f t="shared" si="2203"/>
        <v>0</v>
      </c>
      <c r="GW711" s="264">
        <f t="shared" si="2204"/>
        <v>0</v>
      </c>
      <c r="GX711" s="264">
        <f t="shared" si="2205"/>
        <v>0</v>
      </c>
      <c r="GY711" s="162"/>
      <c r="GZ711" s="264">
        <f t="shared" si="2206"/>
        <v>0</v>
      </c>
      <c r="HA711" s="264">
        <f t="shared" si="2207"/>
        <v>0</v>
      </c>
      <c r="HB711" s="264">
        <f t="shared" si="2208"/>
        <v>0</v>
      </c>
      <c r="HC711" s="264">
        <f t="shared" si="2209"/>
        <v>0</v>
      </c>
      <c r="HD711" s="264">
        <f t="shared" si="2210"/>
        <v>0</v>
      </c>
    </row>
    <row r="712" spans="3:212" ht="120" hidden="1" x14ac:dyDescent="0.25">
      <c r="C712" s="65" t="s">
        <v>1414</v>
      </c>
      <c r="D712" s="7">
        <v>6715</v>
      </c>
      <c r="E712" s="200">
        <v>6</v>
      </c>
      <c r="F712" s="246"/>
      <c r="G712" s="178">
        <f t="shared" si="2237"/>
        <v>0</v>
      </c>
      <c r="H712" s="178">
        <f t="shared" si="2238"/>
        <v>0</v>
      </c>
      <c r="I712" s="26"/>
      <c r="J712" s="26"/>
      <c r="K712" s="26"/>
      <c r="L712" s="26"/>
      <c r="M712" s="26"/>
      <c r="N712" s="26"/>
      <c r="O712" s="26"/>
      <c r="P712" s="26"/>
      <c r="Q712" s="178">
        <f t="shared" si="2239"/>
        <v>0</v>
      </c>
      <c r="R712" s="26"/>
      <c r="S712" s="26"/>
      <c r="T712" s="26"/>
      <c r="U712" s="26"/>
      <c r="V712" s="178">
        <f t="shared" si="2240"/>
        <v>0</v>
      </c>
      <c r="W712" s="26"/>
      <c r="X712" s="26"/>
      <c r="Y712" s="26"/>
      <c r="Z712" s="26"/>
      <c r="AA712" s="178">
        <f t="shared" si="2241"/>
        <v>0</v>
      </c>
      <c r="AB712" s="26"/>
      <c r="AC712" s="26"/>
      <c r="AD712" s="26"/>
      <c r="AE712" s="26"/>
      <c r="AF712" s="178">
        <f t="shared" si="2242"/>
        <v>0</v>
      </c>
      <c r="AG712" s="26"/>
      <c r="AH712" s="26"/>
      <c r="AI712" s="26"/>
      <c r="AJ712" s="26"/>
      <c r="AK712" s="178">
        <f t="shared" si="2243"/>
        <v>0</v>
      </c>
      <c r="AL712" s="178">
        <f t="shared" si="2244"/>
        <v>0</v>
      </c>
      <c r="AM712" s="26"/>
      <c r="AN712" s="26"/>
      <c r="AO712" s="26"/>
      <c r="AP712" s="26"/>
      <c r="AQ712" s="26"/>
      <c r="AR712" s="26"/>
      <c r="AS712" s="26"/>
      <c r="AT712" s="26"/>
      <c r="AU712" s="178">
        <f t="shared" si="2245"/>
        <v>0</v>
      </c>
      <c r="AV712" s="26"/>
      <c r="AW712" s="26"/>
      <c r="AX712" s="26"/>
      <c r="AY712" s="26"/>
      <c r="AZ712" s="178">
        <f t="shared" si="2246"/>
        <v>0</v>
      </c>
      <c r="BA712" s="26"/>
      <c r="BB712" s="26"/>
      <c r="BC712" s="26"/>
      <c r="BD712" s="26"/>
      <c r="BE712" s="178">
        <f t="shared" si="2247"/>
        <v>0</v>
      </c>
      <c r="BF712" s="26"/>
      <c r="BG712" s="26"/>
      <c r="BH712" s="26"/>
      <c r="BI712" s="26"/>
      <c r="BJ712" s="178">
        <f t="shared" si="2248"/>
        <v>0</v>
      </c>
      <c r="BK712" s="26"/>
      <c r="BL712" s="26"/>
      <c r="BM712" s="26"/>
      <c r="BN712" s="26"/>
      <c r="BO712" s="178">
        <f t="shared" si="2249"/>
        <v>0</v>
      </c>
      <c r="BP712" s="26"/>
      <c r="BQ712" s="26"/>
      <c r="BR712" s="26"/>
      <c r="BS712" s="26"/>
      <c r="BT712" s="178">
        <f t="shared" si="2250"/>
        <v>0</v>
      </c>
      <c r="BU712" s="26"/>
      <c r="BV712" s="26"/>
      <c r="BW712" s="26"/>
      <c r="BX712" s="26"/>
      <c r="BY712" s="178">
        <f t="shared" si="2251"/>
        <v>0</v>
      </c>
      <c r="BZ712" s="26"/>
      <c r="CA712" s="26"/>
      <c r="CB712" s="26"/>
      <c r="CC712" s="26"/>
      <c r="CD712" s="178">
        <f t="shared" si="2252"/>
        <v>0</v>
      </c>
      <c r="CE712" s="26"/>
      <c r="CF712" s="26"/>
      <c r="CG712" s="26"/>
      <c r="CH712" s="26"/>
      <c r="CI712" s="178">
        <f t="shared" si="2253"/>
        <v>0</v>
      </c>
      <c r="CJ712" s="26"/>
      <c r="CK712" s="26"/>
      <c r="CL712" s="26"/>
      <c r="CM712" s="26"/>
      <c r="CN712" s="178">
        <f t="shared" si="2254"/>
        <v>0</v>
      </c>
      <c r="CO712" s="26"/>
      <c r="CP712" s="26"/>
      <c r="CQ712" s="26"/>
      <c r="CR712" s="26"/>
      <c r="CS712" s="162">
        <f t="shared" si="2102"/>
        <v>0</v>
      </c>
      <c r="CT712" s="10"/>
      <c r="CU712" s="160">
        <f t="shared" si="2103"/>
        <v>0</v>
      </c>
      <c r="CV712" s="160">
        <f t="shared" si="2104"/>
        <v>0</v>
      </c>
      <c r="CW712" s="160">
        <f t="shared" si="2105"/>
        <v>0</v>
      </c>
      <c r="CX712" s="160">
        <f t="shared" si="2106"/>
        <v>0</v>
      </c>
      <c r="CY712" s="160">
        <f t="shared" si="2107"/>
        <v>0</v>
      </c>
      <c r="CZ712" s="160">
        <f t="shared" si="2108"/>
        <v>0</v>
      </c>
      <c r="DA712" s="160">
        <f t="shared" si="2109"/>
        <v>0</v>
      </c>
      <c r="DB712" s="160">
        <f t="shared" si="2110"/>
        <v>0</v>
      </c>
      <c r="DC712" s="160">
        <f t="shared" si="2111"/>
        <v>0</v>
      </c>
      <c r="DD712" s="160">
        <f t="shared" si="2112"/>
        <v>0</v>
      </c>
      <c r="DE712" s="160">
        <f t="shared" si="2113"/>
        <v>0</v>
      </c>
      <c r="DF712" s="160">
        <f t="shared" si="2114"/>
        <v>0</v>
      </c>
      <c r="DG712" s="160">
        <f t="shared" si="2115"/>
        <v>0</v>
      </c>
      <c r="DH712" s="160">
        <f t="shared" si="2116"/>
        <v>0</v>
      </c>
      <c r="DI712" s="160">
        <f t="shared" si="2117"/>
        <v>0</v>
      </c>
      <c r="DJ712" s="160">
        <f t="shared" si="2118"/>
        <v>0</v>
      </c>
      <c r="DK712" s="160">
        <f t="shared" si="2119"/>
        <v>0</v>
      </c>
      <c r="DL712" s="160">
        <f t="shared" si="2120"/>
        <v>0</v>
      </c>
      <c r="DM712" s="10"/>
      <c r="DN712" s="160">
        <f t="shared" si="2121"/>
        <v>0</v>
      </c>
      <c r="DO712" s="160">
        <f t="shared" si="2122"/>
        <v>0</v>
      </c>
      <c r="DP712" s="160">
        <f t="shared" si="2123"/>
        <v>0</v>
      </c>
      <c r="DQ712" s="160">
        <f t="shared" si="2124"/>
        <v>0</v>
      </c>
      <c r="DR712" s="160">
        <f t="shared" si="2125"/>
        <v>0</v>
      </c>
      <c r="DS712" s="160">
        <f t="shared" si="2126"/>
        <v>0</v>
      </c>
      <c r="DT712" s="160">
        <f t="shared" si="2127"/>
        <v>0</v>
      </c>
      <c r="DU712" s="160">
        <f t="shared" si="2128"/>
        <v>0</v>
      </c>
      <c r="DV712" s="160">
        <f t="shared" si="2129"/>
        <v>0</v>
      </c>
      <c r="DW712" s="160">
        <f t="shared" si="2130"/>
        <v>0</v>
      </c>
      <c r="DX712" s="160">
        <f t="shared" si="2131"/>
        <v>0</v>
      </c>
      <c r="DY712" s="160">
        <f t="shared" si="2132"/>
        <v>0</v>
      </c>
      <c r="DZ712" s="160">
        <f t="shared" si="2133"/>
        <v>0</v>
      </c>
      <c r="EA712" s="160">
        <f t="shared" si="2134"/>
        <v>0</v>
      </c>
      <c r="EB712" s="160">
        <f t="shared" si="2135"/>
        <v>0</v>
      </c>
      <c r="EC712" s="160">
        <f t="shared" si="2136"/>
        <v>0</v>
      </c>
      <c r="ED712" s="160">
        <f t="shared" si="2137"/>
        <v>0</v>
      </c>
      <c r="EE712" s="160">
        <f t="shared" si="2138"/>
        <v>0</v>
      </c>
      <c r="EF712" s="160">
        <f t="shared" si="2139"/>
        <v>0</v>
      </c>
      <c r="EG712" s="160">
        <f t="shared" si="2140"/>
        <v>0</v>
      </c>
      <c r="EH712" s="160">
        <f t="shared" si="2141"/>
        <v>0</v>
      </c>
      <c r="EI712" s="160">
        <f t="shared" si="2142"/>
        <v>0</v>
      </c>
      <c r="EJ712" s="160">
        <f t="shared" si="2143"/>
        <v>0</v>
      </c>
      <c r="EK712" s="160">
        <f t="shared" si="2144"/>
        <v>0</v>
      </c>
      <c r="EL712" s="160">
        <f t="shared" si="2145"/>
        <v>0</v>
      </c>
      <c r="EM712" s="160">
        <f t="shared" si="2146"/>
        <v>0</v>
      </c>
      <c r="EN712" s="160">
        <f t="shared" si="2147"/>
        <v>0</v>
      </c>
      <c r="EO712" s="160">
        <f t="shared" si="2148"/>
        <v>0</v>
      </c>
      <c r="EP712" s="160">
        <f t="shared" si="2149"/>
        <v>0</v>
      </c>
      <c r="EQ712" s="160">
        <f t="shared" si="2150"/>
        <v>0</v>
      </c>
      <c r="ER712" s="10"/>
      <c r="ES712" s="160">
        <f t="shared" si="2151"/>
        <v>0</v>
      </c>
      <c r="ET712" s="160">
        <f t="shared" si="2152"/>
        <v>0</v>
      </c>
      <c r="EU712" s="160">
        <f t="shared" si="2153"/>
        <v>0</v>
      </c>
      <c r="EV712" s="160">
        <f t="shared" si="2154"/>
        <v>0</v>
      </c>
      <c r="EW712" s="160">
        <f t="shared" si="2155"/>
        <v>0</v>
      </c>
      <c r="EX712" s="160">
        <f t="shared" si="2156"/>
        <v>0</v>
      </c>
      <c r="EY712" s="160">
        <f t="shared" si="2157"/>
        <v>0</v>
      </c>
      <c r="EZ712" s="160">
        <f t="shared" si="2158"/>
        <v>0</v>
      </c>
      <c r="FA712" s="160">
        <f t="shared" si="2159"/>
        <v>0</v>
      </c>
      <c r="FB712" s="160">
        <f t="shared" si="2160"/>
        <v>0</v>
      </c>
      <c r="FC712" s="160">
        <f t="shared" si="2161"/>
        <v>0</v>
      </c>
      <c r="FD712" s="160">
        <f t="shared" si="2162"/>
        <v>0</v>
      </c>
      <c r="FE712" s="160">
        <f t="shared" si="2163"/>
        <v>0</v>
      </c>
      <c r="FF712" s="160">
        <f t="shared" si="2164"/>
        <v>0</v>
      </c>
      <c r="FG712" s="160">
        <f t="shared" si="2165"/>
        <v>0</v>
      </c>
      <c r="FH712" s="10"/>
      <c r="FI712" s="195">
        <f t="shared" si="2166"/>
        <v>0</v>
      </c>
      <c r="FJ712" s="195">
        <f t="shared" si="2167"/>
        <v>0</v>
      </c>
      <c r="FK712" s="195">
        <f t="shared" si="2168"/>
        <v>0</v>
      </c>
      <c r="FL712" s="195">
        <f t="shared" si="2169"/>
        <v>0</v>
      </c>
      <c r="FM712" s="195">
        <f t="shared" si="2170"/>
        <v>0</v>
      </c>
      <c r="FN712" s="195">
        <f t="shared" si="2171"/>
        <v>0</v>
      </c>
      <c r="FO712" s="195">
        <f t="shared" si="2172"/>
        <v>0</v>
      </c>
      <c r="FP712" s="195">
        <f t="shared" si="2173"/>
        <v>0</v>
      </c>
      <c r="FQ712" s="195">
        <f t="shared" si="2174"/>
        <v>0</v>
      </c>
      <c r="FR712" s="195">
        <f t="shared" si="2175"/>
        <v>0</v>
      </c>
      <c r="FS712" s="195">
        <f t="shared" si="2176"/>
        <v>0</v>
      </c>
      <c r="FT712" s="195">
        <f t="shared" si="2177"/>
        <v>0</v>
      </c>
      <c r="FU712" s="195">
        <f t="shared" si="2178"/>
        <v>0</v>
      </c>
      <c r="FV712" s="195">
        <f t="shared" si="2179"/>
        <v>0</v>
      </c>
      <c r="FW712" s="195">
        <f t="shared" si="2180"/>
        <v>0</v>
      </c>
      <c r="FX712" s="195">
        <f t="shared" si="2181"/>
        <v>0</v>
      </c>
      <c r="FY712" s="195">
        <f t="shared" si="2182"/>
        <v>0</v>
      </c>
      <c r="FZ712" s="195">
        <f t="shared" si="2183"/>
        <v>0</v>
      </c>
      <c r="GA712" s="195">
        <f t="shared" si="2184"/>
        <v>0</v>
      </c>
      <c r="GB712" s="195">
        <f t="shared" si="2185"/>
        <v>0</v>
      </c>
      <c r="GC712" s="195">
        <f t="shared" si="2186"/>
        <v>0</v>
      </c>
      <c r="GD712" s="195">
        <f t="shared" si="2187"/>
        <v>0</v>
      </c>
      <c r="GE712" s="195">
        <f t="shared" si="2188"/>
        <v>0</v>
      </c>
      <c r="GF712" s="195">
        <f t="shared" si="2189"/>
        <v>0</v>
      </c>
      <c r="GG712" s="195">
        <f t="shared" si="2190"/>
        <v>0</v>
      </c>
      <c r="GH712" s="195">
        <f t="shared" si="2191"/>
        <v>0</v>
      </c>
      <c r="GI712" s="195">
        <f t="shared" si="2192"/>
        <v>0</v>
      </c>
      <c r="GJ712" s="195">
        <f t="shared" si="2193"/>
        <v>0</v>
      </c>
      <c r="GK712" s="195">
        <f t="shared" si="2194"/>
        <v>0</v>
      </c>
      <c r="GL712" s="195">
        <f t="shared" si="2195"/>
        <v>0</v>
      </c>
      <c r="GM712" s="10"/>
      <c r="GN712" s="10"/>
      <c r="GO712" s="264">
        <f t="shared" si="2196"/>
        <v>0</v>
      </c>
      <c r="GP712" s="264">
        <f t="shared" si="2197"/>
        <v>0</v>
      </c>
      <c r="GQ712" s="264">
        <f t="shared" si="2198"/>
        <v>0</v>
      </c>
      <c r="GR712" s="264">
        <f t="shared" si="2199"/>
        <v>0</v>
      </c>
      <c r="GS712" s="264">
        <f t="shared" si="2200"/>
        <v>0</v>
      </c>
      <c r="GT712" s="264">
        <f t="shared" si="2201"/>
        <v>0</v>
      </c>
      <c r="GU712" s="264">
        <f t="shared" si="2202"/>
        <v>0</v>
      </c>
      <c r="GV712" s="264">
        <f t="shared" si="2203"/>
        <v>0</v>
      </c>
      <c r="GW712" s="264">
        <f t="shared" si="2204"/>
        <v>0</v>
      </c>
      <c r="GX712" s="264">
        <f t="shared" si="2205"/>
        <v>0</v>
      </c>
      <c r="GY712" s="162"/>
      <c r="GZ712" s="264">
        <f t="shared" si="2206"/>
        <v>0</v>
      </c>
      <c r="HA712" s="264">
        <f t="shared" si="2207"/>
        <v>0</v>
      </c>
      <c r="HB712" s="264">
        <f t="shared" si="2208"/>
        <v>0</v>
      </c>
      <c r="HC712" s="264">
        <f t="shared" si="2209"/>
        <v>0</v>
      </c>
      <c r="HD712" s="264">
        <f t="shared" si="2210"/>
        <v>0</v>
      </c>
    </row>
    <row r="713" spans="3:212" ht="135" hidden="1" x14ac:dyDescent="0.25">
      <c r="C713" s="65" t="s">
        <v>1415</v>
      </c>
      <c r="D713" s="7">
        <v>6716</v>
      </c>
      <c r="E713" s="200">
        <v>6</v>
      </c>
      <c r="F713" s="246"/>
      <c r="G713" s="178">
        <f t="shared" si="2237"/>
        <v>0</v>
      </c>
      <c r="H713" s="178">
        <f t="shared" si="2238"/>
        <v>0</v>
      </c>
      <c r="I713" s="26"/>
      <c r="J713" s="26"/>
      <c r="K713" s="26"/>
      <c r="L713" s="26"/>
      <c r="M713" s="26"/>
      <c r="N713" s="26"/>
      <c r="O713" s="26"/>
      <c r="P713" s="26"/>
      <c r="Q713" s="178">
        <f t="shared" si="2239"/>
        <v>0</v>
      </c>
      <c r="R713" s="26"/>
      <c r="S713" s="26"/>
      <c r="T713" s="26"/>
      <c r="U713" s="26"/>
      <c r="V713" s="178">
        <f t="shared" si="2240"/>
        <v>0</v>
      </c>
      <c r="W713" s="26"/>
      <c r="X713" s="26"/>
      <c r="Y713" s="26"/>
      <c r="Z713" s="26"/>
      <c r="AA713" s="178">
        <f t="shared" si="2241"/>
        <v>0</v>
      </c>
      <c r="AB713" s="26"/>
      <c r="AC713" s="26"/>
      <c r="AD713" s="26"/>
      <c r="AE713" s="26"/>
      <c r="AF713" s="178">
        <f t="shared" si="2242"/>
        <v>0</v>
      </c>
      <c r="AG713" s="26"/>
      <c r="AH713" s="26"/>
      <c r="AI713" s="26"/>
      <c r="AJ713" s="26"/>
      <c r="AK713" s="178">
        <f t="shared" si="2243"/>
        <v>0</v>
      </c>
      <c r="AL713" s="178">
        <f t="shared" si="2244"/>
        <v>0</v>
      </c>
      <c r="AM713" s="26"/>
      <c r="AN713" s="26"/>
      <c r="AO713" s="26"/>
      <c r="AP713" s="26"/>
      <c r="AQ713" s="26"/>
      <c r="AR713" s="26"/>
      <c r="AS713" s="26"/>
      <c r="AT713" s="26"/>
      <c r="AU713" s="178">
        <f t="shared" si="2245"/>
        <v>0</v>
      </c>
      <c r="AV713" s="26"/>
      <c r="AW713" s="26"/>
      <c r="AX713" s="26"/>
      <c r="AY713" s="26"/>
      <c r="AZ713" s="178">
        <f t="shared" si="2246"/>
        <v>0</v>
      </c>
      <c r="BA713" s="26"/>
      <c r="BB713" s="26"/>
      <c r="BC713" s="26"/>
      <c r="BD713" s="26"/>
      <c r="BE713" s="178">
        <f t="shared" si="2247"/>
        <v>0</v>
      </c>
      <c r="BF713" s="26"/>
      <c r="BG713" s="26"/>
      <c r="BH713" s="26"/>
      <c r="BI713" s="26"/>
      <c r="BJ713" s="178">
        <f t="shared" si="2248"/>
        <v>0</v>
      </c>
      <c r="BK713" s="26"/>
      <c r="BL713" s="26"/>
      <c r="BM713" s="26"/>
      <c r="BN713" s="26"/>
      <c r="BO713" s="178">
        <f t="shared" si="2249"/>
        <v>0</v>
      </c>
      <c r="BP713" s="26"/>
      <c r="BQ713" s="26"/>
      <c r="BR713" s="26"/>
      <c r="BS713" s="26"/>
      <c r="BT713" s="178">
        <f t="shared" si="2250"/>
        <v>0</v>
      </c>
      <c r="BU713" s="26"/>
      <c r="BV713" s="26"/>
      <c r="BW713" s="26"/>
      <c r="BX713" s="26"/>
      <c r="BY713" s="178">
        <f t="shared" si="2251"/>
        <v>0</v>
      </c>
      <c r="BZ713" s="26"/>
      <c r="CA713" s="26"/>
      <c r="CB713" s="26"/>
      <c r="CC713" s="26"/>
      <c r="CD713" s="178">
        <f t="shared" si="2252"/>
        <v>0</v>
      </c>
      <c r="CE713" s="26"/>
      <c r="CF713" s="26"/>
      <c r="CG713" s="26"/>
      <c r="CH713" s="26"/>
      <c r="CI713" s="178">
        <f t="shared" si="2253"/>
        <v>0</v>
      </c>
      <c r="CJ713" s="26"/>
      <c r="CK713" s="26"/>
      <c r="CL713" s="26"/>
      <c r="CM713" s="26"/>
      <c r="CN713" s="178">
        <f t="shared" si="2254"/>
        <v>0</v>
      </c>
      <c r="CO713" s="26"/>
      <c r="CP713" s="26"/>
      <c r="CQ713" s="26"/>
      <c r="CR713" s="26"/>
      <c r="CS713" s="162">
        <f t="shared" si="2102"/>
        <v>0</v>
      </c>
      <c r="CT713" s="10"/>
      <c r="CU713" s="160">
        <f t="shared" si="2103"/>
        <v>0</v>
      </c>
      <c r="CV713" s="160">
        <f t="shared" si="2104"/>
        <v>0</v>
      </c>
      <c r="CW713" s="160">
        <f t="shared" si="2105"/>
        <v>0</v>
      </c>
      <c r="CX713" s="160">
        <f t="shared" si="2106"/>
        <v>0</v>
      </c>
      <c r="CY713" s="160">
        <f t="shared" si="2107"/>
        <v>0</v>
      </c>
      <c r="CZ713" s="160">
        <f t="shared" si="2108"/>
        <v>0</v>
      </c>
      <c r="DA713" s="160">
        <f t="shared" si="2109"/>
        <v>0</v>
      </c>
      <c r="DB713" s="160">
        <f t="shared" si="2110"/>
        <v>0</v>
      </c>
      <c r="DC713" s="160">
        <f t="shared" si="2111"/>
        <v>0</v>
      </c>
      <c r="DD713" s="160">
        <f t="shared" si="2112"/>
        <v>0</v>
      </c>
      <c r="DE713" s="160">
        <f t="shared" si="2113"/>
        <v>0</v>
      </c>
      <c r="DF713" s="160">
        <f t="shared" si="2114"/>
        <v>0</v>
      </c>
      <c r="DG713" s="160">
        <f t="shared" si="2115"/>
        <v>0</v>
      </c>
      <c r="DH713" s="160">
        <f t="shared" si="2116"/>
        <v>0</v>
      </c>
      <c r="DI713" s="160">
        <f t="shared" si="2117"/>
        <v>0</v>
      </c>
      <c r="DJ713" s="160">
        <f t="shared" si="2118"/>
        <v>0</v>
      </c>
      <c r="DK713" s="160">
        <f t="shared" si="2119"/>
        <v>0</v>
      </c>
      <c r="DL713" s="160">
        <f t="shared" si="2120"/>
        <v>0</v>
      </c>
      <c r="DM713" s="10"/>
      <c r="DN713" s="160">
        <f t="shared" si="2121"/>
        <v>0</v>
      </c>
      <c r="DO713" s="160">
        <f t="shared" si="2122"/>
        <v>0</v>
      </c>
      <c r="DP713" s="160">
        <f t="shared" si="2123"/>
        <v>0</v>
      </c>
      <c r="DQ713" s="160">
        <f t="shared" si="2124"/>
        <v>0</v>
      </c>
      <c r="DR713" s="160">
        <f t="shared" si="2125"/>
        <v>0</v>
      </c>
      <c r="DS713" s="160">
        <f t="shared" si="2126"/>
        <v>0</v>
      </c>
      <c r="DT713" s="160">
        <f t="shared" si="2127"/>
        <v>0</v>
      </c>
      <c r="DU713" s="160">
        <f t="shared" si="2128"/>
        <v>0</v>
      </c>
      <c r="DV713" s="160">
        <f t="shared" si="2129"/>
        <v>0</v>
      </c>
      <c r="DW713" s="160">
        <f t="shared" si="2130"/>
        <v>0</v>
      </c>
      <c r="DX713" s="160">
        <f t="shared" si="2131"/>
        <v>0</v>
      </c>
      <c r="DY713" s="160">
        <f t="shared" si="2132"/>
        <v>0</v>
      </c>
      <c r="DZ713" s="160">
        <f t="shared" si="2133"/>
        <v>0</v>
      </c>
      <c r="EA713" s="160">
        <f t="shared" si="2134"/>
        <v>0</v>
      </c>
      <c r="EB713" s="160">
        <f t="shared" si="2135"/>
        <v>0</v>
      </c>
      <c r="EC713" s="160">
        <f t="shared" si="2136"/>
        <v>0</v>
      </c>
      <c r="ED713" s="160">
        <f t="shared" si="2137"/>
        <v>0</v>
      </c>
      <c r="EE713" s="160">
        <f t="shared" si="2138"/>
        <v>0</v>
      </c>
      <c r="EF713" s="160">
        <f t="shared" si="2139"/>
        <v>0</v>
      </c>
      <c r="EG713" s="160">
        <f t="shared" si="2140"/>
        <v>0</v>
      </c>
      <c r="EH713" s="160">
        <f t="shared" si="2141"/>
        <v>0</v>
      </c>
      <c r="EI713" s="160">
        <f t="shared" si="2142"/>
        <v>0</v>
      </c>
      <c r="EJ713" s="160">
        <f t="shared" si="2143"/>
        <v>0</v>
      </c>
      <c r="EK713" s="160">
        <f t="shared" si="2144"/>
        <v>0</v>
      </c>
      <c r="EL713" s="160">
        <f t="shared" si="2145"/>
        <v>0</v>
      </c>
      <c r="EM713" s="160">
        <f t="shared" si="2146"/>
        <v>0</v>
      </c>
      <c r="EN713" s="160">
        <f t="shared" si="2147"/>
        <v>0</v>
      </c>
      <c r="EO713" s="160">
        <f t="shared" si="2148"/>
        <v>0</v>
      </c>
      <c r="EP713" s="160">
        <f t="shared" si="2149"/>
        <v>0</v>
      </c>
      <c r="EQ713" s="160">
        <f t="shared" si="2150"/>
        <v>0</v>
      </c>
      <c r="ER713" s="10"/>
      <c r="ES713" s="160">
        <f t="shared" si="2151"/>
        <v>0</v>
      </c>
      <c r="ET713" s="160">
        <f t="shared" si="2152"/>
        <v>0</v>
      </c>
      <c r="EU713" s="160">
        <f t="shared" si="2153"/>
        <v>0</v>
      </c>
      <c r="EV713" s="160">
        <f t="shared" si="2154"/>
        <v>0</v>
      </c>
      <c r="EW713" s="160">
        <f t="shared" si="2155"/>
        <v>0</v>
      </c>
      <c r="EX713" s="160">
        <f t="shared" si="2156"/>
        <v>0</v>
      </c>
      <c r="EY713" s="160">
        <f t="shared" si="2157"/>
        <v>0</v>
      </c>
      <c r="EZ713" s="160">
        <f t="shared" si="2158"/>
        <v>0</v>
      </c>
      <c r="FA713" s="160">
        <f t="shared" si="2159"/>
        <v>0</v>
      </c>
      <c r="FB713" s="160">
        <f t="shared" si="2160"/>
        <v>0</v>
      </c>
      <c r="FC713" s="160">
        <f t="shared" si="2161"/>
        <v>0</v>
      </c>
      <c r="FD713" s="160">
        <f t="shared" si="2162"/>
        <v>0</v>
      </c>
      <c r="FE713" s="160">
        <f t="shared" si="2163"/>
        <v>0</v>
      </c>
      <c r="FF713" s="160">
        <f t="shared" si="2164"/>
        <v>0</v>
      </c>
      <c r="FG713" s="160">
        <f t="shared" si="2165"/>
        <v>0</v>
      </c>
      <c r="FH713" s="10"/>
      <c r="FI713" s="195">
        <f t="shared" si="2166"/>
        <v>0</v>
      </c>
      <c r="FJ713" s="195">
        <f t="shared" si="2167"/>
        <v>0</v>
      </c>
      <c r="FK713" s="195">
        <f t="shared" si="2168"/>
        <v>0</v>
      </c>
      <c r="FL713" s="195">
        <f t="shared" si="2169"/>
        <v>0</v>
      </c>
      <c r="FM713" s="195">
        <f t="shared" si="2170"/>
        <v>0</v>
      </c>
      <c r="FN713" s="195">
        <f t="shared" si="2171"/>
        <v>0</v>
      </c>
      <c r="FO713" s="195">
        <f t="shared" si="2172"/>
        <v>0</v>
      </c>
      <c r="FP713" s="195">
        <f t="shared" si="2173"/>
        <v>0</v>
      </c>
      <c r="FQ713" s="195">
        <f t="shared" si="2174"/>
        <v>0</v>
      </c>
      <c r="FR713" s="195">
        <f t="shared" si="2175"/>
        <v>0</v>
      </c>
      <c r="FS713" s="195">
        <f t="shared" si="2176"/>
        <v>0</v>
      </c>
      <c r="FT713" s="195">
        <f t="shared" si="2177"/>
        <v>0</v>
      </c>
      <c r="FU713" s="195">
        <f t="shared" si="2178"/>
        <v>0</v>
      </c>
      <c r="FV713" s="195">
        <f t="shared" si="2179"/>
        <v>0</v>
      </c>
      <c r="FW713" s="195">
        <f t="shared" si="2180"/>
        <v>0</v>
      </c>
      <c r="FX713" s="195">
        <f t="shared" si="2181"/>
        <v>0</v>
      </c>
      <c r="FY713" s="195">
        <f t="shared" si="2182"/>
        <v>0</v>
      </c>
      <c r="FZ713" s="195">
        <f t="shared" si="2183"/>
        <v>0</v>
      </c>
      <c r="GA713" s="195">
        <f t="shared" si="2184"/>
        <v>0</v>
      </c>
      <c r="GB713" s="195">
        <f t="shared" si="2185"/>
        <v>0</v>
      </c>
      <c r="GC713" s="195">
        <f t="shared" si="2186"/>
        <v>0</v>
      </c>
      <c r="GD713" s="195">
        <f t="shared" si="2187"/>
        <v>0</v>
      </c>
      <c r="GE713" s="195">
        <f t="shared" si="2188"/>
        <v>0</v>
      </c>
      <c r="GF713" s="195">
        <f t="shared" si="2189"/>
        <v>0</v>
      </c>
      <c r="GG713" s="195">
        <f t="shared" si="2190"/>
        <v>0</v>
      </c>
      <c r="GH713" s="195">
        <f t="shared" si="2191"/>
        <v>0</v>
      </c>
      <c r="GI713" s="195">
        <f t="shared" si="2192"/>
        <v>0</v>
      </c>
      <c r="GJ713" s="195">
        <f t="shared" si="2193"/>
        <v>0</v>
      </c>
      <c r="GK713" s="195">
        <f t="shared" si="2194"/>
        <v>0</v>
      </c>
      <c r="GL713" s="195">
        <f t="shared" si="2195"/>
        <v>0</v>
      </c>
      <c r="GM713" s="10"/>
      <c r="GN713" s="10"/>
      <c r="GO713" s="264">
        <f t="shared" si="2196"/>
        <v>0</v>
      </c>
      <c r="GP713" s="264">
        <f t="shared" si="2197"/>
        <v>0</v>
      </c>
      <c r="GQ713" s="264">
        <f t="shared" si="2198"/>
        <v>0</v>
      </c>
      <c r="GR713" s="264">
        <f t="shared" si="2199"/>
        <v>0</v>
      </c>
      <c r="GS713" s="264">
        <f t="shared" si="2200"/>
        <v>0</v>
      </c>
      <c r="GT713" s="264">
        <f t="shared" si="2201"/>
        <v>0</v>
      </c>
      <c r="GU713" s="264">
        <f t="shared" si="2202"/>
        <v>0</v>
      </c>
      <c r="GV713" s="264">
        <f t="shared" si="2203"/>
        <v>0</v>
      </c>
      <c r="GW713" s="264">
        <f t="shared" si="2204"/>
        <v>0</v>
      </c>
      <c r="GX713" s="264">
        <f t="shared" si="2205"/>
        <v>0</v>
      </c>
      <c r="GY713" s="162"/>
      <c r="GZ713" s="264">
        <f t="shared" si="2206"/>
        <v>0</v>
      </c>
      <c r="HA713" s="264">
        <f t="shared" si="2207"/>
        <v>0</v>
      </c>
      <c r="HB713" s="264">
        <f t="shared" si="2208"/>
        <v>0</v>
      </c>
      <c r="HC713" s="264">
        <f t="shared" si="2209"/>
        <v>0</v>
      </c>
      <c r="HD713" s="264">
        <f t="shared" si="2210"/>
        <v>0</v>
      </c>
    </row>
    <row r="714" spans="3:212" ht="135" hidden="1" x14ac:dyDescent="0.25">
      <c r="C714" s="65" t="s">
        <v>1416</v>
      </c>
      <c r="D714" s="7">
        <v>6717</v>
      </c>
      <c r="E714" s="200">
        <v>6</v>
      </c>
      <c r="F714" s="246"/>
      <c r="G714" s="178">
        <f t="shared" si="2237"/>
        <v>0</v>
      </c>
      <c r="H714" s="178">
        <f t="shared" si="2238"/>
        <v>0</v>
      </c>
      <c r="I714" s="26"/>
      <c r="J714" s="26"/>
      <c r="K714" s="26"/>
      <c r="L714" s="26"/>
      <c r="M714" s="26"/>
      <c r="N714" s="26"/>
      <c r="O714" s="26"/>
      <c r="P714" s="26"/>
      <c r="Q714" s="178">
        <f t="shared" si="2239"/>
        <v>0</v>
      </c>
      <c r="R714" s="26"/>
      <c r="S714" s="26"/>
      <c r="T714" s="26"/>
      <c r="U714" s="26"/>
      <c r="V714" s="178">
        <f t="shared" si="2240"/>
        <v>0</v>
      </c>
      <c r="W714" s="26"/>
      <c r="X714" s="26"/>
      <c r="Y714" s="26"/>
      <c r="Z714" s="26"/>
      <c r="AA714" s="178">
        <f t="shared" si="2241"/>
        <v>0</v>
      </c>
      <c r="AB714" s="26"/>
      <c r="AC714" s="26"/>
      <c r="AD714" s="26"/>
      <c r="AE714" s="26"/>
      <c r="AF714" s="178">
        <f t="shared" si="2242"/>
        <v>0</v>
      </c>
      <c r="AG714" s="26"/>
      <c r="AH714" s="26"/>
      <c r="AI714" s="26"/>
      <c r="AJ714" s="26"/>
      <c r="AK714" s="178">
        <f t="shared" si="2243"/>
        <v>0</v>
      </c>
      <c r="AL714" s="178">
        <f t="shared" si="2244"/>
        <v>0</v>
      </c>
      <c r="AM714" s="26"/>
      <c r="AN714" s="26"/>
      <c r="AO714" s="26"/>
      <c r="AP714" s="26"/>
      <c r="AQ714" s="26"/>
      <c r="AR714" s="26"/>
      <c r="AS714" s="26"/>
      <c r="AT714" s="26"/>
      <c r="AU714" s="178">
        <f t="shared" si="2245"/>
        <v>0</v>
      </c>
      <c r="AV714" s="26"/>
      <c r="AW714" s="26"/>
      <c r="AX714" s="26"/>
      <c r="AY714" s="26"/>
      <c r="AZ714" s="178">
        <f t="shared" si="2246"/>
        <v>0</v>
      </c>
      <c r="BA714" s="26"/>
      <c r="BB714" s="26"/>
      <c r="BC714" s="26"/>
      <c r="BD714" s="26"/>
      <c r="BE714" s="178">
        <f t="shared" si="2247"/>
        <v>0</v>
      </c>
      <c r="BF714" s="26"/>
      <c r="BG714" s="26"/>
      <c r="BH714" s="26"/>
      <c r="BI714" s="26"/>
      <c r="BJ714" s="178">
        <f t="shared" si="2248"/>
        <v>0</v>
      </c>
      <c r="BK714" s="26"/>
      <c r="BL714" s="26"/>
      <c r="BM714" s="26"/>
      <c r="BN714" s="26"/>
      <c r="BO714" s="178">
        <f t="shared" si="2249"/>
        <v>0</v>
      </c>
      <c r="BP714" s="26"/>
      <c r="BQ714" s="26"/>
      <c r="BR714" s="26"/>
      <c r="BS714" s="26"/>
      <c r="BT714" s="178">
        <f t="shared" si="2250"/>
        <v>0</v>
      </c>
      <c r="BU714" s="26"/>
      <c r="BV714" s="26"/>
      <c r="BW714" s="26"/>
      <c r="BX714" s="26"/>
      <c r="BY714" s="178">
        <f t="shared" si="2251"/>
        <v>0</v>
      </c>
      <c r="BZ714" s="26"/>
      <c r="CA714" s="26"/>
      <c r="CB714" s="26"/>
      <c r="CC714" s="26"/>
      <c r="CD714" s="178">
        <f t="shared" si="2252"/>
        <v>0</v>
      </c>
      <c r="CE714" s="26"/>
      <c r="CF714" s="26"/>
      <c r="CG714" s="26"/>
      <c r="CH714" s="26"/>
      <c r="CI714" s="178">
        <f t="shared" si="2253"/>
        <v>0</v>
      </c>
      <c r="CJ714" s="26"/>
      <c r="CK714" s="26"/>
      <c r="CL714" s="26"/>
      <c r="CM714" s="26"/>
      <c r="CN714" s="178">
        <f t="shared" si="2254"/>
        <v>0</v>
      </c>
      <c r="CO714" s="26"/>
      <c r="CP714" s="26"/>
      <c r="CQ714" s="26"/>
      <c r="CR714" s="26"/>
      <c r="CS714" s="162">
        <f t="shared" si="2102"/>
        <v>0</v>
      </c>
      <c r="CT714" s="10"/>
      <c r="CU714" s="160">
        <f t="shared" si="2103"/>
        <v>0</v>
      </c>
      <c r="CV714" s="160">
        <f t="shared" si="2104"/>
        <v>0</v>
      </c>
      <c r="CW714" s="160">
        <f t="shared" si="2105"/>
        <v>0</v>
      </c>
      <c r="CX714" s="160">
        <f t="shared" si="2106"/>
        <v>0</v>
      </c>
      <c r="CY714" s="160">
        <f t="shared" si="2107"/>
        <v>0</v>
      </c>
      <c r="CZ714" s="160">
        <f t="shared" si="2108"/>
        <v>0</v>
      </c>
      <c r="DA714" s="160">
        <f t="shared" si="2109"/>
        <v>0</v>
      </c>
      <c r="DB714" s="160">
        <f t="shared" si="2110"/>
        <v>0</v>
      </c>
      <c r="DC714" s="160">
        <f t="shared" si="2111"/>
        <v>0</v>
      </c>
      <c r="DD714" s="160">
        <f t="shared" si="2112"/>
        <v>0</v>
      </c>
      <c r="DE714" s="160">
        <f t="shared" si="2113"/>
        <v>0</v>
      </c>
      <c r="DF714" s="160">
        <f t="shared" si="2114"/>
        <v>0</v>
      </c>
      <c r="DG714" s="160">
        <f t="shared" si="2115"/>
        <v>0</v>
      </c>
      <c r="DH714" s="160">
        <f t="shared" si="2116"/>
        <v>0</v>
      </c>
      <c r="DI714" s="160">
        <f t="shared" si="2117"/>
        <v>0</v>
      </c>
      <c r="DJ714" s="160">
        <f t="shared" si="2118"/>
        <v>0</v>
      </c>
      <c r="DK714" s="160">
        <f t="shared" si="2119"/>
        <v>0</v>
      </c>
      <c r="DL714" s="160">
        <f t="shared" si="2120"/>
        <v>0</v>
      </c>
      <c r="DM714" s="10"/>
      <c r="DN714" s="160">
        <f t="shared" si="2121"/>
        <v>0</v>
      </c>
      <c r="DO714" s="160">
        <f t="shared" si="2122"/>
        <v>0</v>
      </c>
      <c r="DP714" s="160">
        <f t="shared" si="2123"/>
        <v>0</v>
      </c>
      <c r="DQ714" s="160">
        <f t="shared" si="2124"/>
        <v>0</v>
      </c>
      <c r="DR714" s="160">
        <f t="shared" si="2125"/>
        <v>0</v>
      </c>
      <c r="DS714" s="160">
        <f t="shared" si="2126"/>
        <v>0</v>
      </c>
      <c r="DT714" s="160">
        <f t="shared" si="2127"/>
        <v>0</v>
      </c>
      <c r="DU714" s="160">
        <f t="shared" si="2128"/>
        <v>0</v>
      </c>
      <c r="DV714" s="160">
        <f t="shared" si="2129"/>
        <v>0</v>
      </c>
      <c r="DW714" s="160">
        <f t="shared" si="2130"/>
        <v>0</v>
      </c>
      <c r="DX714" s="160">
        <f t="shared" si="2131"/>
        <v>0</v>
      </c>
      <c r="DY714" s="160">
        <f t="shared" si="2132"/>
        <v>0</v>
      </c>
      <c r="DZ714" s="160">
        <f t="shared" si="2133"/>
        <v>0</v>
      </c>
      <c r="EA714" s="160">
        <f t="shared" si="2134"/>
        <v>0</v>
      </c>
      <c r="EB714" s="160">
        <f t="shared" si="2135"/>
        <v>0</v>
      </c>
      <c r="EC714" s="160">
        <f t="shared" si="2136"/>
        <v>0</v>
      </c>
      <c r="ED714" s="160">
        <f t="shared" si="2137"/>
        <v>0</v>
      </c>
      <c r="EE714" s="160">
        <f t="shared" si="2138"/>
        <v>0</v>
      </c>
      <c r="EF714" s="160">
        <f t="shared" si="2139"/>
        <v>0</v>
      </c>
      <c r="EG714" s="160">
        <f t="shared" si="2140"/>
        <v>0</v>
      </c>
      <c r="EH714" s="160">
        <f t="shared" si="2141"/>
        <v>0</v>
      </c>
      <c r="EI714" s="160">
        <f t="shared" si="2142"/>
        <v>0</v>
      </c>
      <c r="EJ714" s="160">
        <f t="shared" si="2143"/>
        <v>0</v>
      </c>
      <c r="EK714" s="160">
        <f t="shared" si="2144"/>
        <v>0</v>
      </c>
      <c r="EL714" s="160">
        <f t="shared" si="2145"/>
        <v>0</v>
      </c>
      <c r="EM714" s="160">
        <f t="shared" si="2146"/>
        <v>0</v>
      </c>
      <c r="EN714" s="160">
        <f t="shared" si="2147"/>
        <v>0</v>
      </c>
      <c r="EO714" s="160">
        <f t="shared" si="2148"/>
        <v>0</v>
      </c>
      <c r="EP714" s="160">
        <f t="shared" si="2149"/>
        <v>0</v>
      </c>
      <c r="EQ714" s="160">
        <f t="shared" si="2150"/>
        <v>0</v>
      </c>
      <c r="ER714" s="10"/>
      <c r="ES714" s="160">
        <f t="shared" si="2151"/>
        <v>0</v>
      </c>
      <c r="ET714" s="160">
        <f t="shared" si="2152"/>
        <v>0</v>
      </c>
      <c r="EU714" s="160">
        <f t="shared" si="2153"/>
        <v>0</v>
      </c>
      <c r="EV714" s="160">
        <f t="shared" si="2154"/>
        <v>0</v>
      </c>
      <c r="EW714" s="160">
        <f t="shared" si="2155"/>
        <v>0</v>
      </c>
      <c r="EX714" s="160">
        <f t="shared" si="2156"/>
        <v>0</v>
      </c>
      <c r="EY714" s="160">
        <f t="shared" si="2157"/>
        <v>0</v>
      </c>
      <c r="EZ714" s="160">
        <f t="shared" si="2158"/>
        <v>0</v>
      </c>
      <c r="FA714" s="160">
        <f t="shared" si="2159"/>
        <v>0</v>
      </c>
      <c r="FB714" s="160">
        <f t="shared" si="2160"/>
        <v>0</v>
      </c>
      <c r="FC714" s="160">
        <f t="shared" si="2161"/>
        <v>0</v>
      </c>
      <c r="FD714" s="160">
        <f t="shared" si="2162"/>
        <v>0</v>
      </c>
      <c r="FE714" s="160">
        <f t="shared" si="2163"/>
        <v>0</v>
      </c>
      <c r="FF714" s="160">
        <f t="shared" si="2164"/>
        <v>0</v>
      </c>
      <c r="FG714" s="160">
        <f t="shared" si="2165"/>
        <v>0</v>
      </c>
      <c r="FH714" s="10"/>
      <c r="FI714" s="195">
        <f t="shared" si="2166"/>
        <v>0</v>
      </c>
      <c r="FJ714" s="195">
        <f t="shared" si="2167"/>
        <v>0</v>
      </c>
      <c r="FK714" s="195">
        <f t="shared" si="2168"/>
        <v>0</v>
      </c>
      <c r="FL714" s="195">
        <f t="shared" si="2169"/>
        <v>0</v>
      </c>
      <c r="FM714" s="195">
        <f t="shared" si="2170"/>
        <v>0</v>
      </c>
      <c r="FN714" s="195">
        <f t="shared" si="2171"/>
        <v>0</v>
      </c>
      <c r="FO714" s="195">
        <f t="shared" si="2172"/>
        <v>0</v>
      </c>
      <c r="FP714" s="195">
        <f t="shared" si="2173"/>
        <v>0</v>
      </c>
      <c r="FQ714" s="195">
        <f t="shared" si="2174"/>
        <v>0</v>
      </c>
      <c r="FR714" s="195">
        <f t="shared" si="2175"/>
        <v>0</v>
      </c>
      <c r="FS714" s="195">
        <f t="shared" si="2176"/>
        <v>0</v>
      </c>
      <c r="FT714" s="195">
        <f t="shared" si="2177"/>
        <v>0</v>
      </c>
      <c r="FU714" s="195">
        <f t="shared" si="2178"/>
        <v>0</v>
      </c>
      <c r="FV714" s="195">
        <f t="shared" si="2179"/>
        <v>0</v>
      </c>
      <c r="FW714" s="195">
        <f t="shared" si="2180"/>
        <v>0</v>
      </c>
      <c r="FX714" s="195">
        <f t="shared" si="2181"/>
        <v>0</v>
      </c>
      <c r="FY714" s="195">
        <f t="shared" si="2182"/>
        <v>0</v>
      </c>
      <c r="FZ714" s="195">
        <f t="shared" si="2183"/>
        <v>0</v>
      </c>
      <c r="GA714" s="195">
        <f t="shared" si="2184"/>
        <v>0</v>
      </c>
      <c r="GB714" s="195">
        <f t="shared" si="2185"/>
        <v>0</v>
      </c>
      <c r="GC714" s="195">
        <f t="shared" si="2186"/>
        <v>0</v>
      </c>
      <c r="GD714" s="195">
        <f t="shared" si="2187"/>
        <v>0</v>
      </c>
      <c r="GE714" s="195">
        <f t="shared" si="2188"/>
        <v>0</v>
      </c>
      <c r="GF714" s="195">
        <f t="shared" si="2189"/>
        <v>0</v>
      </c>
      <c r="GG714" s="195">
        <f t="shared" si="2190"/>
        <v>0</v>
      </c>
      <c r="GH714" s="195">
        <f t="shared" si="2191"/>
        <v>0</v>
      </c>
      <c r="GI714" s="195">
        <f t="shared" si="2192"/>
        <v>0</v>
      </c>
      <c r="GJ714" s="195">
        <f t="shared" si="2193"/>
        <v>0</v>
      </c>
      <c r="GK714" s="195">
        <f t="shared" si="2194"/>
        <v>0</v>
      </c>
      <c r="GL714" s="195">
        <f t="shared" si="2195"/>
        <v>0</v>
      </c>
      <c r="GM714" s="10"/>
      <c r="GN714" s="10"/>
      <c r="GO714" s="264">
        <f t="shared" si="2196"/>
        <v>0</v>
      </c>
      <c r="GP714" s="264">
        <f t="shared" si="2197"/>
        <v>0</v>
      </c>
      <c r="GQ714" s="264">
        <f t="shared" si="2198"/>
        <v>0</v>
      </c>
      <c r="GR714" s="264">
        <f t="shared" si="2199"/>
        <v>0</v>
      </c>
      <c r="GS714" s="264">
        <f t="shared" si="2200"/>
        <v>0</v>
      </c>
      <c r="GT714" s="264">
        <f t="shared" si="2201"/>
        <v>0</v>
      </c>
      <c r="GU714" s="264">
        <f t="shared" si="2202"/>
        <v>0</v>
      </c>
      <c r="GV714" s="264">
        <f t="shared" si="2203"/>
        <v>0</v>
      </c>
      <c r="GW714" s="264">
        <f t="shared" si="2204"/>
        <v>0</v>
      </c>
      <c r="GX714" s="264">
        <f t="shared" si="2205"/>
        <v>0</v>
      </c>
      <c r="GY714" s="162"/>
      <c r="GZ714" s="264">
        <f t="shared" si="2206"/>
        <v>0</v>
      </c>
      <c r="HA714" s="264">
        <f t="shared" si="2207"/>
        <v>0</v>
      </c>
      <c r="HB714" s="264">
        <f t="shared" si="2208"/>
        <v>0</v>
      </c>
      <c r="HC714" s="264">
        <f t="shared" si="2209"/>
        <v>0</v>
      </c>
      <c r="HD714" s="264">
        <f t="shared" si="2210"/>
        <v>0</v>
      </c>
    </row>
    <row r="715" spans="3:212" ht="75" hidden="1" x14ac:dyDescent="0.25">
      <c r="C715" s="65" t="s">
        <v>1417</v>
      </c>
      <c r="D715" s="7">
        <v>6718</v>
      </c>
      <c r="E715" s="200">
        <v>6</v>
      </c>
      <c r="F715" s="246"/>
      <c r="G715" s="178">
        <f t="shared" si="2237"/>
        <v>0</v>
      </c>
      <c r="H715" s="178">
        <f t="shared" si="2238"/>
        <v>0</v>
      </c>
      <c r="I715" s="26"/>
      <c r="J715" s="26"/>
      <c r="K715" s="26"/>
      <c r="L715" s="26"/>
      <c r="M715" s="26"/>
      <c r="N715" s="26"/>
      <c r="O715" s="26"/>
      <c r="P715" s="26"/>
      <c r="Q715" s="178">
        <f t="shared" si="2239"/>
        <v>0</v>
      </c>
      <c r="R715" s="26"/>
      <c r="S715" s="26"/>
      <c r="T715" s="26"/>
      <c r="U715" s="26"/>
      <c r="V715" s="178">
        <f t="shared" si="2240"/>
        <v>0</v>
      </c>
      <c r="W715" s="26"/>
      <c r="X715" s="26"/>
      <c r="Y715" s="26"/>
      <c r="Z715" s="26"/>
      <c r="AA715" s="178">
        <f t="shared" si="2241"/>
        <v>0</v>
      </c>
      <c r="AB715" s="26"/>
      <c r="AC715" s="26"/>
      <c r="AD715" s="26"/>
      <c r="AE715" s="26"/>
      <c r="AF715" s="178">
        <f t="shared" si="2242"/>
        <v>0</v>
      </c>
      <c r="AG715" s="26"/>
      <c r="AH715" s="26"/>
      <c r="AI715" s="26"/>
      <c r="AJ715" s="26"/>
      <c r="AK715" s="178">
        <f t="shared" si="2243"/>
        <v>0</v>
      </c>
      <c r="AL715" s="178">
        <f t="shared" si="2244"/>
        <v>0</v>
      </c>
      <c r="AM715" s="26"/>
      <c r="AN715" s="26"/>
      <c r="AO715" s="26"/>
      <c r="AP715" s="26"/>
      <c r="AQ715" s="26"/>
      <c r="AR715" s="26"/>
      <c r="AS715" s="26"/>
      <c r="AT715" s="26"/>
      <c r="AU715" s="178">
        <f t="shared" si="2245"/>
        <v>0</v>
      </c>
      <c r="AV715" s="26"/>
      <c r="AW715" s="26"/>
      <c r="AX715" s="26"/>
      <c r="AY715" s="26"/>
      <c r="AZ715" s="178">
        <f t="shared" si="2246"/>
        <v>0</v>
      </c>
      <c r="BA715" s="26"/>
      <c r="BB715" s="26"/>
      <c r="BC715" s="26"/>
      <c r="BD715" s="26"/>
      <c r="BE715" s="178">
        <f t="shared" si="2247"/>
        <v>0</v>
      </c>
      <c r="BF715" s="26"/>
      <c r="BG715" s="26"/>
      <c r="BH715" s="26"/>
      <c r="BI715" s="26"/>
      <c r="BJ715" s="178">
        <f t="shared" si="2248"/>
        <v>0</v>
      </c>
      <c r="BK715" s="26"/>
      <c r="BL715" s="26"/>
      <c r="BM715" s="26"/>
      <c r="BN715" s="26"/>
      <c r="BO715" s="178">
        <f t="shared" si="2249"/>
        <v>0</v>
      </c>
      <c r="BP715" s="26"/>
      <c r="BQ715" s="26"/>
      <c r="BR715" s="26"/>
      <c r="BS715" s="26"/>
      <c r="BT715" s="178">
        <f t="shared" si="2250"/>
        <v>0</v>
      </c>
      <c r="BU715" s="26"/>
      <c r="BV715" s="26"/>
      <c r="BW715" s="26"/>
      <c r="BX715" s="26"/>
      <c r="BY715" s="178">
        <f t="shared" si="2251"/>
        <v>0</v>
      </c>
      <c r="BZ715" s="26"/>
      <c r="CA715" s="26"/>
      <c r="CB715" s="26"/>
      <c r="CC715" s="26"/>
      <c r="CD715" s="178">
        <f t="shared" si="2252"/>
        <v>0</v>
      </c>
      <c r="CE715" s="26"/>
      <c r="CF715" s="26"/>
      <c r="CG715" s="26"/>
      <c r="CH715" s="26"/>
      <c r="CI715" s="178">
        <f t="shared" si="2253"/>
        <v>0</v>
      </c>
      <c r="CJ715" s="26"/>
      <c r="CK715" s="26"/>
      <c r="CL715" s="26"/>
      <c r="CM715" s="26"/>
      <c r="CN715" s="178">
        <f t="shared" si="2254"/>
        <v>0</v>
      </c>
      <c r="CO715" s="26"/>
      <c r="CP715" s="26"/>
      <c r="CQ715" s="26"/>
      <c r="CR715" s="26"/>
      <c r="CS715" s="162">
        <f t="shared" si="2102"/>
        <v>0</v>
      </c>
      <c r="CT715" s="10"/>
      <c r="CU715" s="160">
        <f t="shared" si="2103"/>
        <v>0</v>
      </c>
      <c r="CV715" s="160">
        <f t="shared" si="2104"/>
        <v>0</v>
      </c>
      <c r="CW715" s="160">
        <f t="shared" si="2105"/>
        <v>0</v>
      </c>
      <c r="CX715" s="160">
        <f t="shared" si="2106"/>
        <v>0</v>
      </c>
      <c r="CY715" s="160">
        <f t="shared" si="2107"/>
        <v>0</v>
      </c>
      <c r="CZ715" s="160">
        <f t="shared" si="2108"/>
        <v>0</v>
      </c>
      <c r="DA715" s="160">
        <f t="shared" si="2109"/>
        <v>0</v>
      </c>
      <c r="DB715" s="160">
        <f t="shared" si="2110"/>
        <v>0</v>
      </c>
      <c r="DC715" s="160">
        <f t="shared" si="2111"/>
        <v>0</v>
      </c>
      <c r="DD715" s="160">
        <f t="shared" si="2112"/>
        <v>0</v>
      </c>
      <c r="DE715" s="160">
        <f t="shared" si="2113"/>
        <v>0</v>
      </c>
      <c r="DF715" s="160">
        <f t="shared" si="2114"/>
        <v>0</v>
      </c>
      <c r="DG715" s="160">
        <f t="shared" si="2115"/>
        <v>0</v>
      </c>
      <c r="DH715" s="160">
        <f t="shared" si="2116"/>
        <v>0</v>
      </c>
      <c r="DI715" s="160">
        <f t="shared" si="2117"/>
        <v>0</v>
      </c>
      <c r="DJ715" s="160">
        <f t="shared" si="2118"/>
        <v>0</v>
      </c>
      <c r="DK715" s="160">
        <f t="shared" si="2119"/>
        <v>0</v>
      </c>
      <c r="DL715" s="160">
        <f t="shared" si="2120"/>
        <v>0</v>
      </c>
      <c r="DM715" s="10"/>
      <c r="DN715" s="160">
        <f t="shared" si="2121"/>
        <v>0</v>
      </c>
      <c r="DO715" s="160">
        <f t="shared" si="2122"/>
        <v>0</v>
      </c>
      <c r="DP715" s="160">
        <f t="shared" si="2123"/>
        <v>0</v>
      </c>
      <c r="DQ715" s="160">
        <f t="shared" si="2124"/>
        <v>0</v>
      </c>
      <c r="DR715" s="160">
        <f t="shared" si="2125"/>
        <v>0</v>
      </c>
      <c r="DS715" s="160">
        <f t="shared" si="2126"/>
        <v>0</v>
      </c>
      <c r="DT715" s="160">
        <f t="shared" si="2127"/>
        <v>0</v>
      </c>
      <c r="DU715" s="160">
        <f t="shared" si="2128"/>
        <v>0</v>
      </c>
      <c r="DV715" s="160">
        <f t="shared" si="2129"/>
        <v>0</v>
      </c>
      <c r="DW715" s="160">
        <f t="shared" si="2130"/>
        <v>0</v>
      </c>
      <c r="DX715" s="160">
        <f t="shared" si="2131"/>
        <v>0</v>
      </c>
      <c r="DY715" s="160">
        <f t="shared" si="2132"/>
        <v>0</v>
      </c>
      <c r="DZ715" s="160">
        <f t="shared" si="2133"/>
        <v>0</v>
      </c>
      <c r="EA715" s="160">
        <f t="shared" si="2134"/>
        <v>0</v>
      </c>
      <c r="EB715" s="160">
        <f t="shared" si="2135"/>
        <v>0</v>
      </c>
      <c r="EC715" s="160">
        <f t="shared" si="2136"/>
        <v>0</v>
      </c>
      <c r="ED715" s="160">
        <f t="shared" si="2137"/>
        <v>0</v>
      </c>
      <c r="EE715" s="160">
        <f t="shared" si="2138"/>
        <v>0</v>
      </c>
      <c r="EF715" s="160">
        <f t="shared" si="2139"/>
        <v>0</v>
      </c>
      <c r="EG715" s="160">
        <f t="shared" si="2140"/>
        <v>0</v>
      </c>
      <c r="EH715" s="160">
        <f t="shared" si="2141"/>
        <v>0</v>
      </c>
      <c r="EI715" s="160">
        <f t="shared" si="2142"/>
        <v>0</v>
      </c>
      <c r="EJ715" s="160">
        <f t="shared" si="2143"/>
        <v>0</v>
      </c>
      <c r="EK715" s="160">
        <f t="shared" si="2144"/>
        <v>0</v>
      </c>
      <c r="EL715" s="160">
        <f t="shared" si="2145"/>
        <v>0</v>
      </c>
      <c r="EM715" s="160">
        <f t="shared" si="2146"/>
        <v>0</v>
      </c>
      <c r="EN715" s="160">
        <f t="shared" si="2147"/>
        <v>0</v>
      </c>
      <c r="EO715" s="160">
        <f t="shared" si="2148"/>
        <v>0</v>
      </c>
      <c r="EP715" s="160">
        <f t="shared" si="2149"/>
        <v>0</v>
      </c>
      <c r="EQ715" s="160">
        <f t="shared" si="2150"/>
        <v>0</v>
      </c>
      <c r="ER715" s="10"/>
      <c r="ES715" s="160">
        <f t="shared" si="2151"/>
        <v>0</v>
      </c>
      <c r="ET715" s="160">
        <f t="shared" si="2152"/>
        <v>0</v>
      </c>
      <c r="EU715" s="160">
        <f t="shared" si="2153"/>
        <v>0</v>
      </c>
      <c r="EV715" s="160">
        <f t="shared" si="2154"/>
        <v>0</v>
      </c>
      <c r="EW715" s="160">
        <f t="shared" si="2155"/>
        <v>0</v>
      </c>
      <c r="EX715" s="160">
        <f t="shared" si="2156"/>
        <v>0</v>
      </c>
      <c r="EY715" s="160">
        <f t="shared" si="2157"/>
        <v>0</v>
      </c>
      <c r="EZ715" s="160">
        <f t="shared" si="2158"/>
        <v>0</v>
      </c>
      <c r="FA715" s="160">
        <f t="shared" si="2159"/>
        <v>0</v>
      </c>
      <c r="FB715" s="160">
        <f t="shared" si="2160"/>
        <v>0</v>
      </c>
      <c r="FC715" s="160">
        <f t="shared" si="2161"/>
        <v>0</v>
      </c>
      <c r="FD715" s="160">
        <f t="shared" si="2162"/>
        <v>0</v>
      </c>
      <c r="FE715" s="160">
        <f t="shared" si="2163"/>
        <v>0</v>
      </c>
      <c r="FF715" s="160">
        <f t="shared" si="2164"/>
        <v>0</v>
      </c>
      <c r="FG715" s="160">
        <f t="shared" si="2165"/>
        <v>0</v>
      </c>
      <c r="FH715" s="10"/>
      <c r="FI715" s="195">
        <f t="shared" si="2166"/>
        <v>0</v>
      </c>
      <c r="FJ715" s="195">
        <f t="shared" si="2167"/>
        <v>0</v>
      </c>
      <c r="FK715" s="195">
        <f t="shared" si="2168"/>
        <v>0</v>
      </c>
      <c r="FL715" s="195">
        <f t="shared" si="2169"/>
        <v>0</v>
      </c>
      <c r="FM715" s="195">
        <f t="shared" si="2170"/>
        <v>0</v>
      </c>
      <c r="FN715" s="195">
        <f t="shared" si="2171"/>
        <v>0</v>
      </c>
      <c r="FO715" s="195">
        <f t="shared" si="2172"/>
        <v>0</v>
      </c>
      <c r="FP715" s="195">
        <f t="shared" si="2173"/>
        <v>0</v>
      </c>
      <c r="FQ715" s="195">
        <f t="shared" si="2174"/>
        <v>0</v>
      </c>
      <c r="FR715" s="195">
        <f t="shared" si="2175"/>
        <v>0</v>
      </c>
      <c r="FS715" s="195">
        <f t="shared" si="2176"/>
        <v>0</v>
      </c>
      <c r="FT715" s="195">
        <f t="shared" si="2177"/>
        <v>0</v>
      </c>
      <c r="FU715" s="195">
        <f t="shared" si="2178"/>
        <v>0</v>
      </c>
      <c r="FV715" s="195">
        <f t="shared" si="2179"/>
        <v>0</v>
      </c>
      <c r="FW715" s="195">
        <f t="shared" si="2180"/>
        <v>0</v>
      </c>
      <c r="FX715" s="195">
        <f t="shared" si="2181"/>
        <v>0</v>
      </c>
      <c r="FY715" s="195">
        <f t="shared" si="2182"/>
        <v>0</v>
      </c>
      <c r="FZ715" s="195">
        <f t="shared" si="2183"/>
        <v>0</v>
      </c>
      <c r="GA715" s="195">
        <f t="shared" si="2184"/>
        <v>0</v>
      </c>
      <c r="GB715" s="195">
        <f t="shared" si="2185"/>
        <v>0</v>
      </c>
      <c r="GC715" s="195">
        <f t="shared" si="2186"/>
        <v>0</v>
      </c>
      <c r="GD715" s="195">
        <f t="shared" si="2187"/>
        <v>0</v>
      </c>
      <c r="GE715" s="195">
        <f t="shared" si="2188"/>
        <v>0</v>
      </c>
      <c r="GF715" s="195">
        <f t="shared" si="2189"/>
        <v>0</v>
      </c>
      <c r="GG715" s="195">
        <f t="shared" si="2190"/>
        <v>0</v>
      </c>
      <c r="GH715" s="195">
        <f t="shared" si="2191"/>
        <v>0</v>
      </c>
      <c r="GI715" s="195">
        <f t="shared" si="2192"/>
        <v>0</v>
      </c>
      <c r="GJ715" s="195">
        <f t="shared" si="2193"/>
        <v>0</v>
      </c>
      <c r="GK715" s="195">
        <f t="shared" si="2194"/>
        <v>0</v>
      </c>
      <c r="GL715" s="195">
        <f t="shared" si="2195"/>
        <v>0</v>
      </c>
      <c r="GM715" s="10"/>
      <c r="GN715" s="10"/>
      <c r="GO715" s="264">
        <f t="shared" si="2196"/>
        <v>0</v>
      </c>
      <c r="GP715" s="264">
        <f t="shared" si="2197"/>
        <v>0</v>
      </c>
      <c r="GQ715" s="264">
        <f t="shared" si="2198"/>
        <v>0</v>
      </c>
      <c r="GR715" s="264">
        <f t="shared" si="2199"/>
        <v>0</v>
      </c>
      <c r="GS715" s="264">
        <f t="shared" si="2200"/>
        <v>0</v>
      </c>
      <c r="GT715" s="264">
        <f t="shared" si="2201"/>
        <v>0</v>
      </c>
      <c r="GU715" s="264">
        <f t="shared" si="2202"/>
        <v>0</v>
      </c>
      <c r="GV715" s="264">
        <f t="shared" si="2203"/>
        <v>0</v>
      </c>
      <c r="GW715" s="264">
        <f t="shared" si="2204"/>
        <v>0</v>
      </c>
      <c r="GX715" s="264">
        <f t="shared" si="2205"/>
        <v>0</v>
      </c>
      <c r="GY715" s="162"/>
      <c r="GZ715" s="264">
        <f t="shared" si="2206"/>
        <v>0</v>
      </c>
      <c r="HA715" s="264">
        <f t="shared" si="2207"/>
        <v>0</v>
      </c>
      <c r="HB715" s="264">
        <f t="shared" si="2208"/>
        <v>0</v>
      </c>
      <c r="HC715" s="264">
        <f t="shared" si="2209"/>
        <v>0</v>
      </c>
      <c r="HD715" s="264">
        <f t="shared" si="2210"/>
        <v>0</v>
      </c>
    </row>
    <row r="716" spans="3:212" ht="45" hidden="1" x14ac:dyDescent="0.25">
      <c r="C716" s="65" t="s">
        <v>551</v>
      </c>
      <c r="D716" s="7">
        <v>6719</v>
      </c>
      <c r="E716" s="200">
        <v>6</v>
      </c>
      <c r="F716" s="246"/>
      <c r="G716" s="178">
        <f t="shared" si="2237"/>
        <v>0</v>
      </c>
      <c r="H716" s="178">
        <f t="shared" si="2238"/>
        <v>0</v>
      </c>
      <c r="I716" s="26"/>
      <c r="J716" s="26"/>
      <c r="K716" s="26"/>
      <c r="L716" s="26"/>
      <c r="M716" s="26"/>
      <c r="N716" s="26"/>
      <c r="O716" s="26"/>
      <c r="P716" s="26"/>
      <c r="Q716" s="178">
        <f t="shared" si="2239"/>
        <v>0</v>
      </c>
      <c r="R716" s="26"/>
      <c r="S716" s="26"/>
      <c r="T716" s="26"/>
      <c r="U716" s="26"/>
      <c r="V716" s="178">
        <f t="shared" si="2240"/>
        <v>0</v>
      </c>
      <c r="W716" s="26"/>
      <c r="X716" s="26"/>
      <c r="Y716" s="26"/>
      <c r="Z716" s="26"/>
      <c r="AA716" s="178">
        <f t="shared" si="2241"/>
        <v>0</v>
      </c>
      <c r="AB716" s="26"/>
      <c r="AC716" s="26"/>
      <c r="AD716" s="26"/>
      <c r="AE716" s="26"/>
      <c r="AF716" s="178">
        <f t="shared" si="2242"/>
        <v>0</v>
      </c>
      <c r="AG716" s="26"/>
      <c r="AH716" s="26"/>
      <c r="AI716" s="26"/>
      <c r="AJ716" s="26"/>
      <c r="AK716" s="178">
        <f t="shared" si="2243"/>
        <v>0</v>
      </c>
      <c r="AL716" s="178">
        <f t="shared" si="2244"/>
        <v>0</v>
      </c>
      <c r="AM716" s="26"/>
      <c r="AN716" s="26"/>
      <c r="AO716" s="26"/>
      <c r="AP716" s="26"/>
      <c r="AQ716" s="26"/>
      <c r="AR716" s="26"/>
      <c r="AS716" s="26"/>
      <c r="AT716" s="26"/>
      <c r="AU716" s="178">
        <f t="shared" si="2245"/>
        <v>0</v>
      </c>
      <c r="AV716" s="26"/>
      <c r="AW716" s="26"/>
      <c r="AX716" s="26"/>
      <c r="AY716" s="26"/>
      <c r="AZ716" s="178">
        <f t="shared" si="2246"/>
        <v>0</v>
      </c>
      <c r="BA716" s="26"/>
      <c r="BB716" s="26"/>
      <c r="BC716" s="26"/>
      <c r="BD716" s="26"/>
      <c r="BE716" s="178">
        <f t="shared" si="2247"/>
        <v>0</v>
      </c>
      <c r="BF716" s="26"/>
      <c r="BG716" s="26"/>
      <c r="BH716" s="26"/>
      <c r="BI716" s="26"/>
      <c r="BJ716" s="178">
        <f t="shared" si="2248"/>
        <v>0</v>
      </c>
      <c r="BK716" s="26"/>
      <c r="BL716" s="26"/>
      <c r="BM716" s="26"/>
      <c r="BN716" s="26"/>
      <c r="BO716" s="178">
        <f t="shared" si="2249"/>
        <v>0</v>
      </c>
      <c r="BP716" s="26"/>
      <c r="BQ716" s="26"/>
      <c r="BR716" s="26"/>
      <c r="BS716" s="26"/>
      <c r="BT716" s="178">
        <f t="shared" si="2250"/>
        <v>0</v>
      </c>
      <c r="BU716" s="26"/>
      <c r="BV716" s="26"/>
      <c r="BW716" s="26"/>
      <c r="BX716" s="26"/>
      <c r="BY716" s="178">
        <f t="shared" si="2251"/>
        <v>0</v>
      </c>
      <c r="BZ716" s="26"/>
      <c r="CA716" s="26"/>
      <c r="CB716" s="26"/>
      <c r="CC716" s="26"/>
      <c r="CD716" s="178">
        <f t="shared" si="2252"/>
        <v>0</v>
      </c>
      <c r="CE716" s="26"/>
      <c r="CF716" s="26"/>
      <c r="CG716" s="26"/>
      <c r="CH716" s="26"/>
      <c r="CI716" s="178">
        <f t="shared" si="2253"/>
        <v>0</v>
      </c>
      <c r="CJ716" s="26"/>
      <c r="CK716" s="26"/>
      <c r="CL716" s="26"/>
      <c r="CM716" s="26"/>
      <c r="CN716" s="178">
        <f t="shared" si="2254"/>
        <v>0</v>
      </c>
      <c r="CO716" s="26"/>
      <c r="CP716" s="26"/>
      <c r="CQ716" s="26"/>
      <c r="CR716" s="26"/>
      <c r="CS716" s="162">
        <f t="shared" si="2102"/>
        <v>0</v>
      </c>
      <c r="CT716" s="10"/>
      <c r="CU716" s="160">
        <f t="shared" si="2103"/>
        <v>0</v>
      </c>
      <c r="CV716" s="160">
        <f t="shared" si="2104"/>
        <v>0</v>
      </c>
      <c r="CW716" s="160">
        <f t="shared" si="2105"/>
        <v>0</v>
      </c>
      <c r="CX716" s="160">
        <f t="shared" si="2106"/>
        <v>0</v>
      </c>
      <c r="CY716" s="160">
        <f t="shared" si="2107"/>
        <v>0</v>
      </c>
      <c r="CZ716" s="160">
        <f t="shared" si="2108"/>
        <v>0</v>
      </c>
      <c r="DA716" s="160">
        <f t="shared" si="2109"/>
        <v>0</v>
      </c>
      <c r="DB716" s="160">
        <f t="shared" si="2110"/>
        <v>0</v>
      </c>
      <c r="DC716" s="160">
        <f t="shared" si="2111"/>
        <v>0</v>
      </c>
      <c r="DD716" s="160">
        <f t="shared" si="2112"/>
        <v>0</v>
      </c>
      <c r="DE716" s="160">
        <f t="shared" si="2113"/>
        <v>0</v>
      </c>
      <c r="DF716" s="160">
        <f t="shared" si="2114"/>
        <v>0</v>
      </c>
      <c r="DG716" s="160">
        <f t="shared" si="2115"/>
        <v>0</v>
      </c>
      <c r="DH716" s="160">
        <f t="shared" si="2116"/>
        <v>0</v>
      </c>
      <c r="DI716" s="160">
        <f t="shared" si="2117"/>
        <v>0</v>
      </c>
      <c r="DJ716" s="160">
        <f t="shared" si="2118"/>
        <v>0</v>
      </c>
      <c r="DK716" s="160">
        <f t="shared" si="2119"/>
        <v>0</v>
      </c>
      <c r="DL716" s="160">
        <f t="shared" si="2120"/>
        <v>0</v>
      </c>
      <c r="DM716" s="10"/>
      <c r="DN716" s="160">
        <f t="shared" si="2121"/>
        <v>0</v>
      </c>
      <c r="DO716" s="160">
        <f t="shared" si="2122"/>
        <v>0</v>
      </c>
      <c r="DP716" s="160">
        <f t="shared" si="2123"/>
        <v>0</v>
      </c>
      <c r="DQ716" s="160">
        <f t="shared" si="2124"/>
        <v>0</v>
      </c>
      <c r="DR716" s="160">
        <f t="shared" si="2125"/>
        <v>0</v>
      </c>
      <c r="DS716" s="160">
        <f t="shared" si="2126"/>
        <v>0</v>
      </c>
      <c r="DT716" s="160">
        <f t="shared" si="2127"/>
        <v>0</v>
      </c>
      <c r="DU716" s="160">
        <f t="shared" si="2128"/>
        <v>0</v>
      </c>
      <c r="DV716" s="160">
        <f t="shared" si="2129"/>
        <v>0</v>
      </c>
      <c r="DW716" s="160">
        <f t="shared" si="2130"/>
        <v>0</v>
      </c>
      <c r="DX716" s="160">
        <f t="shared" si="2131"/>
        <v>0</v>
      </c>
      <c r="DY716" s="160">
        <f t="shared" si="2132"/>
        <v>0</v>
      </c>
      <c r="DZ716" s="160">
        <f t="shared" si="2133"/>
        <v>0</v>
      </c>
      <c r="EA716" s="160">
        <f t="shared" si="2134"/>
        <v>0</v>
      </c>
      <c r="EB716" s="160">
        <f t="shared" si="2135"/>
        <v>0</v>
      </c>
      <c r="EC716" s="160">
        <f t="shared" si="2136"/>
        <v>0</v>
      </c>
      <c r="ED716" s="160">
        <f t="shared" si="2137"/>
        <v>0</v>
      </c>
      <c r="EE716" s="160">
        <f t="shared" si="2138"/>
        <v>0</v>
      </c>
      <c r="EF716" s="160">
        <f t="shared" si="2139"/>
        <v>0</v>
      </c>
      <c r="EG716" s="160">
        <f t="shared" si="2140"/>
        <v>0</v>
      </c>
      <c r="EH716" s="160">
        <f t="shared" si="2141"/>
        <v>0</v>
      </c>
      <c r="EI716" s="160">
        <f t="shared" si="2142"/>
        <v>0</v>
      </c>
      <c r="EJ716" s="160">
        <f t="shared" si="2143"/>
        <v>0</v>
      </c>
      <c r="EK716" s="160">
        <f t="shared" si="2144"/>
        <v>0</v>
      </c>
      <c r="EL716" s="160">
        <f t="shared" si="2145"/>
        <v>0</v>
      </c>
      <c r="EM716" s="160">
        <f t="shared" si="2146"/>
        <v>0</v>
      </c>
      <c r="EN716" s="160">
        <f t="shared" si="2147"/>
        <v>0</v>
      </c>
      <c r="EO716" s="160">
        <f t="shared" si="2148"/>
        <v>0</v>
      </c>
      <c r="EP716" s="160">
        <f t="shared" si="2149"/>
        <v>0</v>
      </c>
      <c r="EQ716" s="160">
        <f t="shared" si="2150"/>
        <v>0</v>
      </c>
      <c r="ER716" s="10"/>
      <c r="ES716" s="160">
        <f t="shared" si="2151"/>
        <v>0</v>
      </c>
      <c r="ET716" s="160">
        <f t="shared" si="2152"/>
        <v>0</v>
      </c>
      <c r="EU716" s="160">
        <f t="shared" si="2153"/>
        <v>0</v>
      </c>
      <c r="EV716" s="160">
        <f t="shared" si="2154"/>
        <v>0</v>
      </c>
      <c r="EW716" s="160">
        <f t="shared" si="2155"/>
        <v>0</v>
      </c>
      <c r="EX716" s="160">
        <f t="shared" si="2156"/>
        <v>0</v>
      </c>
      <c r="EY716" s="160">
        <f t="shared" si="2157"/>
        <v>0</v>
      </c>
      <c r="EZ716" s="160">
        <f t="shared" si="2158"/>
        <v>0</v>
      </c>
      <c r="FA716" s="160">
        <f t="shared" si="2159"/>
        <v>0</v>
      </c>
      <c r="FB716" s="160">
        <f t="shared" si="2160"/>
        <v>0</v>
      </c>
      <c r="FC716" s="160">
        <f t="shared" si="2161"/>
        <v>0</v>
      </c>
      <c r="FD716" s="160">
        <f t="shared" si="2162"/>
        <v>0</v>
      </c>
      <c r="FE716" s="160">
        <f t="shared" si="2163"/>
        <v>0</v>
      </c>
      <c r="FF716" s="160">
        <f t="shared" si="2164"/>
        <v>0</v>
      </c>
      <c r="FG716" s="160">
        <f t="shared" si="2165"/>
        <v>0</v>
      </c>
      <c r="FH716" s="10"/>
      <c r="FI716" s="195">
        <f t="shared" si="2166"/>
        <v>0</v>
      </c>
      <c r="FJ716" s="195">
        <f t="shared" si="2167"/>
        <v>0</v>
      </c>
      <c r="FK716" s="195">
        <f t="shared" si="2168"/>
        <v>0</v>
      </c>
      <c r="FL716" s="195">
        <f t="shared" si="2169"/>
        <v>0</v>
      </c>
      <c r="FM716" s="195">
        <f t="shared" si="2170"/>
        <v>0</v>
      </c>
      <c r="FN716" s="195">
        <f t="shared" si="2171"/>
        <v>0</v>
      </c>
      <c r="FO716" s="195">
        <f t="shared" si="2172"/>
        <v>0</v>
      </c>
      <c r="FP716" s="195">
        <f t="shared" si="2173"/>
        <v>0</v>
      </c>
      <c r="FQ716" s="195">
        <f t="shared" si="2174"/>
        <v>0</v>
      </c>
      <c r="FR716" s="195">
        <f t="shared" si="2175"/>
        <v>0</v>
      </c>
      <c r="FS716" s="195">
        <f t="shared" si="2176"/>
        <v>0</v>
      </c>
      <c r="FT716" s="195">
        <f t="shared" si="2177"/>
        <v>0</v>
      </c>
      <c r="FU716" s="195">
        <f t="shared" si="2178"/>
        <v>0</v>
      </c>
      <c r="FV716" s="195">
        <f t="shared" si="2179"/>
        <v>0</v>
      </c>
      <c r="FW716" s="195">
        <f t="shared" si="2180"/>
        <v>0</v>
      </c>
      <c r="FX716" s="195">
        <f t="shared" si="2181"/>
        <v>0</v>
      </c>
      <c r="FY716" s="195">
        <f t="shared" si="2182"/>
        <v>0</v>
      </c>
      <c r="FZ716" s="195">
        <f t="shared" si="2183"/>
        <v>0</v>
      </c>
      <c r="GA716" s="195">
        <f t="shared" si="2184"/>
        <v>0</v>
      </c>
      <c r="GB716" s="195">
        <f t="shared" si="2185"/>
        <v>0</v>
      </c>
      <c r="GC716" s="195">
        <f t="shared" si="2186"/>
        <v>0</v>
      </c>
      <c r="GD716" s="195">
        <f t="shared" si="2187"/>
        <v>0</v>
      </c>
      <c r="GE716" s="195">
        <f t="shared" si="2188"/>
        <v>0</v>
      </c>
      <c r="GF716" s="195">
        <f t="shared" si="2189"/>
        <v>0</v>
      </c>
      <c r="GG716" s="195">
        <f t="shared" si="2190"/>
        <v>0</v>
      </c>
      <c r="GH716" s="195">
        <f t="shared" si="2191"/>
        <v>0</v>
      </c>
      <c r="GI716" s="195">
        <f t="shared" si="2192"/>
        <v>0</v>
      </c>
      <c r="GJ716" s="195">
        <f t="shared" si="2193"/>
        <v>0</v>
      </c>
      <c r="GK716" s="195">
        <f t="shared" si="2194"/>
        <v>0</v>
      </c>
      <c r="GL716" s="195">
        <f t="shared" si="2195"/>
        <v>0</v>
      </c>
      <c r="GM716" s="10"/>
      <c r="GN716" s="10"/>
      <c r="GO716" s="264">
        <f t="shared" si="2196"/>
        <v>0</v>
      </c>
      <c r="GP716" s="264">
        <f t="shared" si="2197"/>
        <v>0</v>
      </c>
      <c r="GQ716" s="264">
        <f t="shared" si="2198"/>
        <v>0</v>
      </c>
      <c r="GR716" s="264">
        <f t="shared" si="2199"/>
        <v>0</v>
      </c>
      <c r="GS716" s="264">
        <f t="shared" si="2200"/>
        <v>0</v>
      </c>
      <c r="GT716" s="264">
        <f t="shared" si="2201"/>
        <v>0</v>
      </c>
      <c r="GU716" s="264">
        <f t="shared" si="2202"/>
        <v>0</v>
      </c>
      <c r="GV716" s="264">
        <f t="shared" si="2203"/>
        <v>0</v>
      </c>
      <c r="GW716" s="264">
        <f t="shared" si="2204"/>
        <v>0</v>
      </c>
      <c r="GX716" s="264">
        <f t="shared" si="2205"/>
        <v>0</v>
      </c>
      <c r="GY716" s="162"/>
      <c r="GZ716" s="264">
        <f t="shared" si="2206"/>
        <v>0</v>
      </c>
      <c r="HA716" s="264">
        <f t="shared" si="2207"/>
        <v>0</v>
      </c>
      <c r="HB716" s="264">
        <f t="shared" si="2208"/>
        <v>0</v>
      </c>
      <c r="HC716" s="264">
        <f t="shared" si="2209"/>
        <v>0</v>
      </c>
      <c r="HD716" s="264">
        <f t="shared" si="2210"/>
        <v>0</v>
      </c>
    </row>
    <row r="717" spans="3:212" ht="240" hidden="1" x14ac:dyDescent="0.25">
      <c r="C717" s="65" t="s">
        <v>1418</v>
      </c>
      <c r="D717" s="7">
        <v>6720</v>
      </c>
      <c r="E717" s="200">
        <v>6</v>
      </c>
      <c r="F717" s="246"/>
      <c r="G717" s="178">
        <f t="shared" si="2237"/>
        <v>0</v>
      </c>
      <c r="H717" s="178">
        <f t="shared" si="2238"/>
        <v>0</v>
      </c>
      <c r="I717" s="26"/>
      <c r="J717" s="26"/>
      <c r="K717" s="26"/>
      <c r="L717" s="26"/>
      <c r="M717" s="26"/>
      <c r="N717" s="26"/>
      <c r="O717" s="26"/>
      <c r="P717" s="26"/>
      <c r="Q717" s="178">
        <f t="shared" si="2239"/>
        <v>0</v>
      </c>
      <c r="R717" s="26"/>
      <c r="S717" s="26"/>
      <c r="T717" s="26"/>
      <c r="U717" s="26"/>
      <c r="V717" s="178">
        <f t="shared" si="2240"/>
        <v>0</v>
      </c>
      <c r="W717" s="26"/>
      <c r="X717" s="26"/>
      <c r="Y717" s="26"/>
      <c r="Z717" s="26"/>
      <c r="AA717" s="178">
        <f t="shared" si="2241"/>
        <v>0</v>
      </c>
      <c r="AB717" s="26"/>
      <c r="AC717" s="26"/>
      <c r="AD717" s="26"/>
      <c r="AE717" s="26"/>
      <c r="AF717" s="178">
        <f t="shared" si="2242"/>
        <v>0</v>
      </c>
      <c r="AG717" s="26"/>
      <c r="AH717" s="26"/>
      <c r="AI717" s="26"/>
      <c r="AJ717" s="26"/>
      <c r="AK717" s="178">
        <f t="shared" si="2243"/>
        <v>0</v>
      </c>
      <c r="AL717" s="178">
        <f t="shared" si="2244"/>
        <v>0</v>
      </c>
      <c r="AM717" s="26"/>
      <c r="AN717" s="26"/>
      <c r="AO717" s="26"/>
      <c r="AP717" s="26"/>
      <c r="AQ717" s="26"/>
      <c r="AR717" s="26"/>
      <c r="AS717" s="26"/>
      <c r="AT717" s="26"/>
      <c r="AU717" s="178">
        <f t="shared" si="2245"/>
        <v>0</v>
      </c>
      <c r="AV717" s="26"/>
      <c r="AW717" s="26"/>
      <c r="AX717" s="26"/>
      <c r="AY717" s="26"/>
      <c r="AZ717" s="178">
        <f t="shared" si="2246"/>
        <v>0</v>
      </c>
      <c r="BA717" s="26"/>
      <c r="BB717" s="26"/>
      <c r="BC717" s="26"/>
      <c r="BD717" s="26"/>
      <c r="BE717" s="178">
        <f t="shared" si="2247"/>
        <v>0</v>
      </c>
      <c r="BF717" s="26"/>
      <c r="BG717" s="26"/>
      <c r="BH717" s="26"/>
      <c r="BI717" s="26"/>
      <c r="BJ717" s="178">
        <f t="shared" si="2248"/>
        <v>0</v>
      </c>
      <c r="BK717" s="26"/>
      <c r="BL717" s="26"/>
      <c r="BM717" s="26"/>
      <c r="BN717" s="26"/>
      <c r="BO717" s="178">
        <f t="shared" si="2249"/>
        <v>0</v>
      </c>
      <c r="BP717" s="26"/>
      <c r="BQ717" s="26"/>
      <c r="BR717" s="26"/>
      <c r="BS717" s="26"/>
      <c r="BT717" s="178">
        <f t="shared" si="2250"/>
        <v>0</v>
      </c>
      <c r="BU717" s="26"/>
      <c r="BV717" s="26"/>
      <c r="BW717" s="26"/>
      <c r="BX717" s="26"/>
      <c r="BY717" s="178">
        <f t="shared" si="2251"/>
        <v>0</v>
      </c>
      <c r="BZ717" s="26"/>
      <c r="CA717" s="26"/>
      <c r="CB717" s="26"/>
      <c r="CC717" s="26"/>
      <c r="CD717" s="178">
        <f t="shared" si="2252"/>
        <v>0</v>
      </c>
      <c r="CE717" s="26"/>
      <c r="CF717" s="26"/>
      <c r="CG717" s="26"/>
      <c r="CH717" s="26"/>
      <c r="CI717" s="178">
        <f t="shared" si="2253"/>
        <v>0</v>
      </c>
      <c r="CJ717" s="26"/>
      <c r="CK717" s="26"/>
      <c r="CL717" s="26"/>
      <c r="CM717" s="26"/>
      <c r="CN717" s="178">
        <f t="shared" si="2254"/>
        <v>0</v>
      </c>
      <c r="CO717" s="26"/>
      <c r="CP717" s="26"/>
      <c r="CQ717" s="26"/>
      <c r="CR717" s="26"/>
      <c r="CS717" s="162">
        <f t="shared" si="2102"/>
        <v>0</v>
      </c>
      <c r="CT717" s="10"/>
      <c r="CU717" s="160">
        <f t="shared" si="2103"/>
        <v>0</v>
      </c>
      <c r="CV717" s="160">
        <f t="shared" si="2104"/>
        <v>0</v>
      </c>
      <c r="CW717" s="160">
        <f t="shared" si="2105"/>
        <v>0</v>
      </c>
      <c r="CX717" s="160">
        <f t="shared" si="2106"/>
        <v>0</v>
      </c>
      <c r="CY717" s="160">
        <f t="shared" si="2107"/>
        <v>0</v>
      </c>
      <c r="CZ717" s="160">
        <f t="shared" si="2108"/>
        <v>0</v>
      </c>
      <c r="DA717" s="160">
        <f t="shared" si="2109"/>
        <v>0</v>
      </c>
      <c r="DB717" s="160">
        <f t="shared" si="2110"/>
        <v>0</v>
      </c>
      <c r="DC717" s="160">
        <f t="shared" si="2111"/>
        <v>0</v>
      </c>
      <c r="DD717" s="160">
        <f t="shared" si="2112"/>
        <v>0</v>
      </c>
      <c r="DE717" s="160">
        <f t="shared" si="2113"/>
        <v>0</v>
      </c>
      <c r="DF717" s="160">
        <f t="shared" si="2114"/>
        <v>0</v>
      </c>
      <c r="DG717" s="160">
        <f t="shared" si="2115"/>
        <v>0</v>
      </c>
      <c r="DH717" s="160">
        <f t="shared" si="2116"/>
        <v>0</v>
      </c>
      <c r="DI717" s="160">
        <f t="shared" si="2117"/>
        <v>0</v>
      </c>
      <c r="DJ717" s="160">
        <f t="shared" si="2118"/>
        <v>0</v>
      </c>
      <c r="DK717" s="160">
        <f t="shared" si="2119"/>
        <v>0</v>
      </c>
      <c r="DL717" s="160">
        <f t="shared" si="2120"/>
        <v>0</v>
      </c>
      <c r="DM717" s="10"/>
      <c r="DN717" s="160">
        <f t="shared" si="2121"/>
        <v>0</v>
      </c>
      <c r="DO717" s="160">
        <f t="shared" si="2122"/>
        <v>0</v>
      </c>
      <c r="DP717" s="160">
        <f t="shared" si="2123"/>
        <v>0</v>
      </c>
      <c r="DQ717" s="160">
        <f t="shared" si="2124"/>
        <v>0</v>
      </c>
      <c r="DR717" s="160">
        <f t="shared" si="2125"/>
        <v>0</v>
      </c>
      <c r="DS717" s="160">
        <f t="shared" si="2126"/>
        <v>0</v>
      </c>
      <c r="DT717" s="160">
        <f t="shared" si="2127"/>
        <v>0</v>
      </c>
      <c r="DU717" s="160">
        <f t="shared" si="2128"/>
        <v>0</v>
      </c>
      <c r="DV717" s="160">
        <f t="shared" si="2129"/>
        <v>0</v>
      </c>
      <c r="DW717" s="160">
        <f t="shared" si="2130"/>
        <v>0</v>
      </c>
      <c r="DX717" s="160">
        <f t="shared" si="2131"/>
        <v>0</v>
      </c>
      <c r="DY717" s="160">
        <f t="shared" si="2132"/>
        <v>0</v>
      </c>
      <c r="DZ717" s="160">
        <f t="shared" si="2133"/>
        <v>0</v>
      </c>
      <c r="EA717" s="160">
        <f t="shared" si="2134"/>
        <v>0</v>
      </c>
      <c r="EB717" s="160">
        <f t="shared" si="2135"/>
        <v>0</v>
      </c>
      <c r="EC717" s="160">
        <f t="shared" si="2136"/>
        <v>0</v>
      </c>
      <c r="ED717" s="160">
        <f t="shared" si="2137"/>
        <v>0</v>
      </c>
      <c r="EE717" s="160">
        <f t="shared" si="2138"/>
        <v>0</v>
      </c>
      <c r="EF717" s="160">
        <f t="shared" si="2139"/>
        <v>0</v>
      </c>
      <c r="EG717" s="160">
        <f t="shared" si="2140"/>
        <v>0</v>
      </c>
      <c r="EH717" s="160">
        <f t="shared" si="2141"/>
        <v>0</v>
      </c>
      <c r="EI717" s="160">
        <f t="shared" si="2142"/>
        <v>0</v>
      </c>
      <c r="EJ717" s="160">
        <f t="shared" si="2143"/>
        <v>0</v>
      </c>
      <c r="EK717" s="160">
        <f t="shared" si="2144"/>
        <v>0</v>
      </c>
      <c r="EL717" s="160">
        <f t="shared" si="2145"/>
        <v>0</v>
      </c>
      <c r="EM717" s="160">
        <f t="shared" si="2146"/>
        <v>0</v>
      </c>
      <c r="EN717" s="160">
        <f t="shared" si="2147"/>
        <v>0</v>
      </c>
      <c r="EO717" s="160">
        <f t="shared" si="2148"/>
        <v>0</v>
      </c>
      <c r="EP717" s="160">
        <f t="shared" si="2149"/>
        <v>0</v>
      </c>
      <c r="EQ717" s="160">
        <f t="shared" si="2150"/>
        <v>0</v>
      </c>
      <c r="ER717" s="10"/>
      <c r="ES717" s="160">
        <f t="shared" si="2151"/>
        <v>0</v>
      </c>
      <c r="ET717" s="160">
        <f t="shared" si="2152"/>
        <v>0</v>
      </c>
      <c r="EU717" s="160">
        <f t="shared" si="2153"/>
        <v>0</v>
      </c>
      <c r="EV717" s="160">
        <f t="shared" si="2154"/>
        <v>0</v>
      </c>
      <c r="EW717" s="160">
        <f t="shared" si="2155"/>
        <v>0</v>
      </c>
      <c r="EX717" s="160">
        <f t="shared" si="2156"/>
        <v>0</v>
      </c>
      <c r="EY717" s="160">
        <f t="shared" si="2157"/>
        <v>0</v>
      </c>
      <c r="EZ717" s="160">
        <f t="shared" si="2158"/>
        <v>0</v>
      </c>
      <c r="FA717" s="160">
        <f t="shared" si="2159"/>
        <v>0</v>
      </c>
      <c r="FB717" s="160">
        <f t="shared" si="2160"/>
        <v>0</v>
      </c>
      <c r="FC717" s="160">
        <f t="shared" si="2161"/>
        <v>0</v>
      </c>
      <c r="FD717" s="160">
        <f t="shared" si="2162"/>
        <v>0</v>
      </c>
      <c r="FE717" s="160">
        <f t="shared" si="2163"/>
        <v>0</v>
      </c>
      <c r="FF717" s="160">
        <f t="shared" si="2164"/>
        <v>0</v>
      </c>
      <c r="FG717" s="160">
        <f t="shared" si="2165"/>
        <v>0</v>
      </c>
      <c r="FH717" s="10"/>
      <c r="FI717" s="195">
        <f t="shared" si="2166"/>
        <v>0</v>
      </c>
      <c r="FJ717" s="195">
        <f t="shared" si="2167"/>
        <v>0</v>
      </c>
      <c r="FK717" s="195">
        <f t="shared" si="2168"/>
        <v>0</v>
      </c>
      <c r="FL717" s="195">
        <f t="shared" si="2169"/>
        <v>0</v>
      </c>
      <c r="FM717" s="195">
        <f t="shared" si="2170"/>
        <v>0</v>
      </c>
      <c r="FN717" s="195">
        <f t="shared" si="2171"/>
        <v>0</v>
      </c>
      <c r="FO717" s="195">
        <f t="shared" si="2172"/>
        <v>0</v>
      </c>
      <c r="FP717" s="195">
        <f t="shared" si="2173"/>
        <v>0</v>
      </c>
      <c r="FQ717" s="195">
        <f t="shared" si="2174"/>
        <v>0</v>
      </c>
      <c r="FR717" s="195">
        <f t="shared" si="2175"/>
        <v>0</v>
      </c>
      <c r="FS717" s="195">
        <f t="shared" si="2176"/>
        <v>0</v>
      </c>
      <c r="FT717" s="195">
        <f t="shared" si="2177"/>
        <v>0</v>
      </c>
      <c r="FU717" s="195">
        <f t="shared" si="2178"/>
        <v>0</v>
      </c>
      <c r="FV717" s="195">
        <f t="shared" si="2179"/>
        <v>0</v>
      </c>
      <c r="FW717" s="195">
        <f t="shared" si="2180"/>
        <v>0</v>
      </c>
      <c r="FX717" s="195">
        <f t="shared" si="2181"/>
        <v>0</v>
      </c>
      <c r="FY717" s="195">
        <f t="shared" si="2182"/>
        <v>0</v>
      </c>
      <c r="FZ717" s="195">
        <f t="shared" si="2183"/>
        <v>0</v>
      </c>
      <c r="GA717" s="195">
        <f t="shared" si="2184"/>
        <v>0</v>
      </c>
      <c r="GB717" s="195">
        <f t="shared" si="2185"/>
        <v>0</v>
      </c>
      <c r="GC717" s="195">
        <f t="shared" si="2186"/>
        <v>0</v>
      </c>
      <c r="GD717" s="195">
        <f t="shared" si="2187"/>
        <v>0</v>
      </c>
      <c r="GE717" s="195">
        <f t="shared" si="2188"/>
        <v>0</v>
      </c>
      <c r="GF717" s="195">
        <f t="shared" si="2189"/>
        <v>0</v>
      </c>
      <c r="GG717" s="195">
        <f t="shared" si="2190"/>
        <v>0</v>
      </c>
      <c r="GH717" s="195">
        <f t="shared" si="2191"/>
        <v>0</v>
      </c>
      <c r="GI717" s="195">
        <f t="shared" si="2192"/>
        <v>0</v>
      </c>
      <c r="GJ717" s="195">
        <f t="shared" si="2193"/>
        <v>0</v>
      </c>
      <c r="GK717" s="195">
        <f t="shared" si="2194"/>
        <v>0</v>
      </c>
      <c r="GL717" s="195">
        <f t="shared" si="2195"/>
        <v>0</v>
      </c>
      <c r="GM717" s="10"/>
      <c r="GN717" s="10"/>
      <c r="GO717" s="264">
        <f t="shared" si="2196"/>
        <v>0</v>
      </c>
      <c r="GP717" s="264">
        <f t="shared" si="2197"/>
        <v>0</v>
      </c>
      <c r="GQ717" s="264">
        <f t="shared" si="2198"/>
        <v>0</v>
      </c>
      <c r="GR717" s="264">
        <f t="shared" si="2199"/>
        <v>0</v>
      </c>
      <c r="GS717" s="264">
        <f t="shared" si="2200"/>
        <v>0</v>
      </c>
      <c r="GT717" s="264">
        <f t="shared" si="2201"/>
        <v>0</v>
      </c>
      <c r="GU717" s="264">
        <f t="shared" si="2202"/>
        <v>0</v>
      </c>
      <c r="GV717" s="264">
        <f t="shared" si="2203"/>
        <v>0</v>
      </c>
      <c r="GW717" s="264">
        <f t="shared" si="2204"/>
        <v>0</v>
      </c>
      <c r="GX717" s="264">
        <f t="shared" si="2205"/>
        <v>0</v>
      </c>
      <c r="GY717" s="162"/>
      <c r="GZ717" s="264">
        <f t="shared" si="2206"/>
        <v>0</v>
      </c>
      <c r="HA717" s="264">
        <f t="shared" si="2207"/>
        <v>0</v>
      </c>
      <c r="HB717" s="264">
        <f t="shared" si="2208"/>
        <v>0</v>
      </c>
      <c r="HC717" s="264">
        <f t="shared" si="2209"/>
        <v>0</v>
      </c>
      <c r="HD717" s="264">
        <f t="shared" si="2210"/>
        <v>0</v>
      </c>
    </row>
    <row r="718" spans="3:212" ht="150" hidden="1" x14ac:dyDescent="0.25">
      <c r="C718" s="38" t="s">
        <v>371</v>
      </c>
      <c r="D718" s="7">
        <v>6721</v>
      </c>
      <c r="E718" s="200">
        <v>8</v>
      </c>
      <c r="F718" s="246"/>
      <c r="G718" s="178">
        <f t="shared" si="2237"/>
        <v>0</v>
      </c>
      <c r="H718" s="178">
        <f t="shared" si="2238"/>
        <v>0</v>
      </c>
      <c r="I718" s="26"/>
      <c r="J718" s="26"/>
      <c r="K718" s="26"/>
      <c r="L718" s="26"/>
      <c r="M718" s="26"/>
      <c r="N718" s="26"/>
      <c r="O718" s="26"/>
      <c r="P718" s="26"/>
      <c r="Q718" s="178">
        <f t="shared" si="2239"/>
        <v>0</v>
      </c>
      <c r="R718" s="26"/>
      <c r="S718" s="26"/>
      <c r="T718" s="26"/>
      <c r="U718" s="26"/>
      <c r="V718" s="178">
        <f t="shared" si="2240"/>
        <v>0</v>
      </c>
      <c r="W718" s="26"/>
      <c r="X718" s="26"/>
      <c r="Y718" s="26"/>
      <c r="Z718" s="26"/>
      <c r="AA718" s="178">
        <f t="shared" si="2241"/>
        <v>0</v>
      </c>
      <c r="AB718" s="26"/>
      <c r="AC718" s="26"/>
      <c r="AD718" s="26"/>
      <c r="AE718" s="26"/>
      <c r="AF718" s="178">
        <f t="shared" si="2242"/>
        <v>0</v>
      </c>
      <c r="AG718" s="26"/>
      <c r="AH718" s="26"/>
      <c r="AI718" s="26"/>
      <c r="AJ718" s="26"/>
      <c r="AK718" s="178">
        <f t="shared" si="2243"/>
        <v>0</v>
      </c>
      <c r="AL718" s="178">
        <f t="shared" si="2244"/>
        <v>0</v>
      </c>
      <c r="AM718" s="26"/>
      <c r="AN718" s="26"/>
      <c r="AO718" s="26"/>
      <c r="AP718" s="26"/>
      <c r="AQ718" s="26"/>
      <c r="AR718" s="26"/>
      <c r="AS718" s="26"/>
      <c r="AT718" s="26"/>
      <c r="AU718" s="178">
        <f t="shared" si="2245"/>
        <v>0</v>
      </c>
      <c r="AV718" s="26"/>
      <c r="AW718" s="26"/>
      <c r="AX718" s="26"/>
      <c r="AY718" s="26"/>
      <c r="AZ718" s="178">
        <f t="shared" si="2246"/>
        <v>0</v>
      </c>
      <c r="BA718" s="26"/>
      <c r="BB718" s="26"/>
      <c r="BC718" s="26"/>
      <c r="BD718" s="26"/>
      <c r="BE718" s="178">
        <f t="shared" si="2247"/>
        <v>0</v>
      </c>
      <c r="BF718" s="26"/>
      <c r="BG718" s="26"/>
      <c r="BH718" s="26"/>
      <c r="BI718" s="26"/>
      <c r="BJ718" s="178">
        <f t="shared" si="2248"/>
        <v>0</v>
      </c>
      <c r="BK718" s="26"/>
      <c r="BL718" s="26"/>
      <c r="BM718" s="26"/>
      <c r="BN718" s="26"/>
      <c r="BO718" s="178">
        <f t="shared" si="2249"/>
        <v>0</v>
      </c>
      <c r="BP718" s="26"/>
      <c r="BQ718" s="26"/>
      <c r="BR718" s="26"/>
      <c r="BS718" s="26"/>
      <c r="BT718" s="178">
        <f t="shared" si="2250"/>
        <v>0</v>
      </c>
      <c r="BU718" s="26"/>
      <c r="BV718" s="26"/>
      <c r="BW718" s="26"/>
      <c r="BX718" s="26"/>
      <c r="BY718" s="178">
        <f t="shared" si="2251"/>
        <v>0</v>
      </c>
      <c r="BZ718" s="26"/>
      <c r="CA718" s="26"/>
      <c r="CB718" s="26"/>
      <c r="CC718" s="26"/>
      <c r="CD718" s="178">
        <f t="shared" si="2252"/>
        <v>0</v>
      </c>
      <c r="CE718" s="26"/>
      <c r="CF718" s="26"/>
      <c r="CG718" s="26"/>
      <c r="CH718" s="26"/>
      <c r="CI718" s="178">
        <f t="shared" si="2253"/>
        <v>0</v>
      </c>
      <c r="CJ718" s="26"/>
      <c r="CK718" s="26"/>
      <c r="CL718" s="26"/>
      <c r="CM718" s="26"/>
      <c r="CN718" s="178">
        <f t="shared" si="2254"/>
        <v>0</v>
      </c>
      <c r="CO718" s="26"/>
      <c r="CP718" s="26"/>
      <c r="CQ718" s="26"/>
      <c r="CR718" s="26"/>
      <c r="CS718" s="162">
        <f t="shared" ref="CS718:CS781" si="2255">SUM(G718:CR718)</f>
        <v>0</v>
      </c>
      <c r="CT718" s="10"/>
      <c r="CU718" s="160">
        <f t="shared" ref="CU718:CU781" si="2256">+G718-I718-K718-M718-O718</f>
        <v>0</v>
      </c>
      <c r="CV718" s="160">
        <f t="shared" ref="CV718:CV781" si="2257">+H718-J718-L718-N718-P718</f>
        <v>0</v>
      </c>
      <c r="CW718" s="160">
        <f t="shared" ref="CW718:CW781" si="2258">Q718-SUM(R718:U718)</f>
        <v>0</v>
      </c>
      <c r="CX718" s="160">
        <f t="shared" ref="CX718:CX781" si="2259">V718-SUM(W718:Z718)</f>
        <v>0</v>
      </c>
      <c r="CY718" s="160">
        <f t="shared" ref="CY718:CY781" si="2260">AA718-SUM(AB718:AE718)</f>
        <v>0</v>
      </c>
      <c r="CZ718" s="160">
        <f t="shared" ref="CZ718:CZ781" si="2261">AF718-SUM(AG718:AJ718)</f>
        <v>0</v>
      </c>
      <c r="DA718" s="160">
        <f t="shared" ref="DA718:DA781" si="2262">+AK718-AM718-AO718-AQ718-AS718</f>
        <v>0</v>
      </c>
      <c r="DB718" s="160">
        <f t="shared" ref="DB718:DB781" si="2263">+AL718-AN718-AP718-AR718-AT718</f>
        <v>0</v>
      </c>
      <c r="DC718" s="160">
        <f t="shared" ref="DC718:DC781" si="2264">AU718-SUM(AV718:AY718)</f>
        <v>0</v>
      </c>
      <c r="DD718" s="160">
        <f t="shared" ref="DD718:DD781" si="2265">AZ718-SUM(BA718:BD718)</f>
        <v>0</v>
      </c>
      <c r="DE718" s="160">
        <f t="shared" ref="DE718:DE781" si="2266">BE718-SUM(BF718:BI718)</f>
        <v>0</v>
      </c>
      <c r="DF718" s="160">
        <f t="shared" ref="DF718:DF781" si="2267">BJ718-SUM(BK718:BN718)</f>
        <v>0</v>
      </c>
      <c r="DG718" s="160">
        <f t="shared" ref="DG718:DG781" si="2268">BO718-SUM(BP718:BS718)</f>
        <v>0</v>
      </c>
      <c r="DH718" s="160">
        <f t="shared" ref="DH718:DH781" si="2269">BT718-SUM(BU718:BX718)</f>
        <v>0</v>
      </c>
      <c r="DI718" s="160">
        <f t="shared" ref="DI718:DI781" si="2270">BY718-SUM(BZ718:CC718)</f>
        <v>0</v>
      </c>
      <c r="DJ718" s="160">
        <f t="shared" ref="DJ718:DJ781" si="2271">CD718-SUM(CE718:CH718)</f>
        <v>0</v>
      </c>
      <c r="DK718" s="160">
        <f t="shared" ref="DK718:DK781" si="2272">CI718-SUM(CJ718:CM718)</f>
        <v>0</v>
      </c>
      <c r="DL718" s="160">
        <f t="shared" ref="DL718:DL781" si="2273">CN718-SUM(CO718:CR718)</f>
        <v>0</v>
      </c>
      <c r="DM718" s="10"/>
      <c r="DN718" s="160">
        <f t="shared" ref="DN718:DN781" si="2274">IF((G718-AK718)&gt;0,0,G718-AK718)</f>
        <v>0</v>
      </c>
      <c r="DO718" s="160">
        <f t="shared" ref="DO718:DO781" si="2275">IF((H718-AL718)&gt;0,0,H718-AL718)</f>
        <v>0</v>
      </c>
      <c r="DP718" s="160">
        <f t="shared" ref="DP718:DP781" si="2276">IF((I718-AM718)&gt;0,0,I718-AM718)</f>
        <v>0</v>
      </c>
      <c r="DQ718" s="160">
        <f t="shared" ref="DQ718:DQ781" si="2277">IF((J718-AN718)&gt;0,0,J718-AN718)</f>
        <v>0</v>
      </c>
      <c r="DR718" s="160">
        <f t="shared" ref="DR718:DR781" si="2278">IF((K718-AO718)&gt;0,0,K718-AO718)</f>
        <v>0</v>
      </c>
      <c r="DS718" s="160">
        <f t="shared" ref="DS718:DS781" si="2279">IF((L718-AP718)&gt;0,0,L718-AP718)</f>
        <v>0</v>
      </c>
      <c r="DT718" s="160">
        <f t="shared" ref="DT718:DT781" si="2280">IF((M718-AQ718)&gt;0,0,M718-AQ718)</f>
        <v>0</v>
      </c>
      <c r="DU718" s="160">
        <f t="shared" ref="DU718:DU781" si="2281">IF((N718-AR718)&gt;0,0,N718-AR718)</f>
        <v>0</v>
      </c>
      <c r="DV718" s="160">
        <f t="shared" ref="DV718:DV781" si="2282">IF((O718-AS718)&gt;0,0,O718-AS718)</f>
        <v>0</v>
      </c>
      <c r="DW718" s="160">
        <f t="shared" ref="DW718:DW781" si="2283">IF((P718-AT718)&gt;0,0,P718-AT718)</f>
        <v>0</v>
      </c>
      <c r="DX718" s="160">
        <f t="shared" ref="DX718:DX781" si="2284">IF((Q718-AU718)&gt;0,0,Q718-AU718)</f>
        <v>0</v>
      </c>
      <c r="DY718" s="160">
        <f t="shared" ref="DY718:DY781" si="2285">IF((R718-AV718)&gt;0,0,R718-AV718)</f>
        <v>0</v>
      </c>
      <c r="DZ718" s="160">
        <f t="shared" ref="DZ718:DZ781" si="2286">IF((S718-AW718)&gt;0,0,S718-AW718)</f>
        <v>0</v>
      </c>
      <c r="EA718" s="160">
        <f t="shared" ref="EA718:EA781" si="2287">IF((T718-AX718)&gt;0,0,T718-AX718)</f>
        <v>0</v>
      </c>
      <c r="EB718" s="160">
        <f t="shared" ref="EB718:EB781" si="2288">IF((U718-AY718)&gt;0,0,U718-AY718)</f>
        <v>0</v>
      </c>
      <c r="EC718" s="160">
        <f t="shared" ref="EC718:EC781" si="2289">IF((V718-AZ718)&gt;0,0,V718-AZ718)</f>
        <v>0</v>
      </c>
      <c r="ED718" s="160">
        <f t="shared" ref="ED718:ED781" si="2290">IF((W718-BA718)&gt;0,0,W718-BA718)</f>
        <v>0</v>
      </c>
      <c r="EE718" s="160">
        <f t="shared" ref="EE718:EE781" si="2291">IF((X718-BB718)&gt;0,0,X718-BB718)</f>
        <v>0</v>
      </c>
      <c r="EF718" s="160">
        <f t="shared" ref="EF718:EF781" si="2292">IF((Y718-BC718)&gt;0,0,Y718-BC718)</f>
        <v>0</v>
      </c>
      <c r="EG718" s="160">
        <f t="shared" ref="EG718:EG781" si="2293">IF((Z718-BD718)&gt;0,0,Z718-BD718)</f>
        <v>0</v>
      </c>
      <c r="EH718" s="160">
        <f t="shared" ref="EH718:EH781" si="2294">IF((AA718-BE718)&gt;0,0,AA718-BE718)</f>
        <v>0</v>
      </c>
      <c r="EI718" s="160">
        <f t="shared" ref="EI718:EI781" si="2295">IF((AB718-BF718)&gt;0,0,AB718-BF718)</f>
        <v>0</v>
      </c>
      <c r="EJ718" s="160">
        <f t="shared" ref="EJ718:EJ781" si="2296">IF((AC718-BG718)&gt;0,0,AC718-BG718)</f>
        <v>0</v>
      </c>
      <c r="EK718" s="160">
        <f t="shared" ref="EK718:EK781" si="2297">IF((AD718-BH718)&gt;0,0,AD718-BH718)</f>
        <v>0</v>
      </c>
      <c r="EL718" s="160">
        <f t="shared" ref="EL718:EL781" si="2298">IF((AE718-BI718)&gt;0,0,AE718-BI718)</f>
        <v>0</v>
      </c>
      <c r="EM718" s="160">
        <f t="shared" ref="EM718:EM781" si="2299">IF((AF718-BJ718)&gt;0,0,AF718-BJ718)</f>
        <v>0</v>
      </c>
      <c r="EN718" s="160">
        <f t="shared" ref="EN718:EN781" si="2300">IF((AG718-BK718)&gt;0,0,AG718-BK718)</f>
        <v>0</v>
      </c>
      <c r="EO718" s="160">
        <f t="shared" ref="EO718:EO781" si="2301">IF((AH718-BL718)&gt;0,0,AH718-BL718)</f>
        <v>0</v>
      </c>
      <c r="EP718" s="160">
        <f t="shared" ref="EP718:EP781" si="2302">IF((AI718-BM718)&gt;0,0,AI718-BM718)</f>
        <v>0</v>
      </c>
      <c r="EQ718" s="160">
        <f t="shared" ref="EQ718:EQ781" si="2303">IF((AJ718-BN718)&gt;0,0,AJ718-BN718)</f>
        <v>0</v>
      </c>
      <c r="ER718" s="10"/>
      <c r="ES718" s="160">
        <f t="shared" ref="ES718:ES781" si="2304">IF((BO718-CD718)&gt;0,0,BO718-CD718)</f>
        <v>0</v>
      </c>
      <c r="ET718" s="160">
        <f t="shared" ref="ET718:ET781" si="2305">IF((BP718-CE718)&gt;0,0,BP718-CE718)</f>
        <v>0</v>
      </c>
      <c r="EU718" s="160">
        <f t="shared" ref="EU718:EU781" si="2306">IF((BQ718-CF718)&gt;0,0,BQ718-CF718)</f>
        <v>0</v>
      </c>
      <c r="EV718" s="160">
        <f t="shared" ref="EV718:EV781" si="2307">IF((BR718-CG718)&gt;0,0,BR718-CG718)</f>
        <v>0</v>
      </c>
      <c r="EW718" s="160">
        <f t="shared" ref="EW718:EW781" si="2308">IF((BS718-CH718)&gt;0,0,BS718-CH718)</f>
        <v>0</v>
      </c>
      <c r="EX718" s="160">
        <f t="shared" ref="EX718:EX781" si="2309">IF((BT718-CI718)&gt;0,0,BT718-CI718)</f>
        <v>0</v>
      </c>
      <c r="EY718" s="160">
        <f t="shared" ref="EY718:EY781" si="2310">IF((BU718-CJ718)&gt;0,0,BU718-CJ718)</f>
        <v>0</v>
      </c>
      <c r="EZ718" s="160">
        <f t="shared" ref="EZ718:EZ781" si="2311">IF((BV718-CK718)&gt;0,0,BV718-CK718)</f>
        <v>0</v>
      </c>
      <c r="FA718" s="160">
        <f t="shared" ref="FA718:FA781" si="2312">IF((BW718-CL718)&gt;0,0,BW718-CL718)</f>
        <v>0</v>
      </c>
      <c r="FB718" s="160">
        <f t="shared" ref="FB718:FB781" si="2313">IF((BX718-CM718)&gt;0,0,BX718-CM718)</f>
        <v>0</v>
      </c>
      <c r="FC718" s="160">
        <f t="shared" ref="FC718:FC781" si="2314">IF((BY718-CN718)&gt;0,0,BY718-CN718)</f>
        <v>0</v>
      </c>
      <c r="FD718" s="160">
        <f t="shared" ref="FD718:FD781" si="2315">IF((BZ718-CO718)&gt;0,0,BZ718-CO718)</f>
        <v>0</v>
      </c>
      <c r="FE718" s="160">
        <f t="shared" ref="FE718:FE781" si="2316">IF((CA718-CP718)&gt;0,0,CA718-CP718)</f>
        <v>0</v>
      </c>
      <c r="FF718" s="160">
        <f t="shared" ref="FF718:FF781" si="2317">IF((CB718-CQ718)&gt;0,0,CB718-CQ718)</f>
        <v>0</v>
      </c>
      <c r="FG718" s="160">
        <f t="shared" ref="FG718:FG781" si="2318">IF((CC718-CR718)&gt;0,0,CC718-CR718)</f>
        <v>0</v>
      </c>
      <c r="FH718" s="10"/>
      <c r="FI718" s="195">
        <f t="shared" ref="FI718:FI781" si="2319">IF((BO718-G718)&gt;0,0,BO718-G718)</f>
        <v>0</v>
      </c>
      <c r="FJ718" s="195">
        <f t="shared" ref="FJ718:FJ781" si="2320">IF((BP718-I718)&gt;0,0,BP718-I718)</f>
        <v>0</v>
      </c>
      <c r="FK718" s="195">
        <f t="shared" ref="FK718:FK781" si="2321">IF((BQ718-K718)&gt;0,0,BQ718-K718)</f>
        <v>0</v>
      </c>
      <c r="FL718" s="195">
        <f t="shared" ref="FL718:FL781" si="2322">IF((BR718-M718)&gt;0,0,BR718-M718)</f>
        <v>0</v>
      </c>
      <c r="FM718" s="195">
        <f t="shared" ref="FM718:FM781" si="2323">IF((BS718-O718)&gt;0,0,BS718-O718)</f>
        <v>0</v>
      </c>
      <c r="FN718" s="195">
        <f t="shared" ref="FN718:FN781" si="2324">IF((BT718-Q718)&gt;0,0,BT718-Q718)</f>
        <v>0</v>
      </c>
      <c r="FO718" s="195">
        <f t="shared" ref="FO718:FO781" si="2325">IF((BU718-R718)&gt;0,0,BU718-R718)</f>
        <v>0</v>
      </c>
      <c r="FP718" s="195">
        <f t="shared" ref="FP718:FP781" si="2326">IF((BV718-S718)&gt;0,0,BV718-S718)</f>
        <v>0</v>
      </c>
      <c r="FQ718" s="195">
        <f t="shared" ref="FQ718:FQ781" si="2327">IF((BW718-T718)&gt;0,0,BW718-T718)</f>
        <v>0</v>
      </c>
      <c r="FR718" s="195">
        <f t="shared" ref="FR718:FR781" si="2328">IF((BX718-U718)&gt;0,0,BX718-U718)</f>
        <v>0</v>
      </c>
      <c r="FS718" s="195">
        <f t="shared" ref="FS718:FS781" si="2329">IF((BY718-V718)&gt;0,0,BY718-V718)</f>
        <v>0</v>
      </c>
      <c r="FT718" s="195">
        <f t="shared" ref="FT718:FT781" si="2330">IF((BZ718-W718)&gt;0,0,BZ718-W718)</f>
        <v>0</v>
      </c>
      <c r="FU718" s="195">
        <f t="shared" ref="FU718:FU781" si="2331">IF((CA718-X718)&gt;0,0,CA718-X718)</f>
        <v>0</v>
      </c>
      <c r="FV718" s="195">
        <f t="shared" ref="FV718:FV781" si="2332">IF((CB718-Y718)&gt;0,0,CB718-Y718)</f>
        <v>0</v>
      </c>
      <c r="FW718" s="195">
        <f t="shared" ref="FW718:FW781" si="2333">IF((CC718-Z718)&gt;0,0,CC718-Z718)</f>
        <v>0</v>
      </c>
      <c r="FX718" s="195">
        <f t="shared" ref="FX718:FX781" si="2334">IF((CD718-AK718)&gt;0,0,CD718-AK718)</f>
        <v>0</v>
      </c>
      <c r="FY718" s="195">
        <f t="shared" ref="FY718:FY781" si="2335">IF((CE718-AM718)&gt;0,0,CE718-AM718)</f>
        <v>0</v>
      </c>
      <c r="FZ718" s="195">
        <f t="shared" ref="FZ718:FZ781" si="2336">IF((CF718-AO718)&gt;0,0,CF718-AO718)</f>
        <v>0</v>
      </c>
      <c r="GA718" s="195">
        <f t="shared" ref="GA718:GA781" si="2337">IF((CG718-AQ718)&gt;0,0,CG718-AQ718)</f>
        <v>0</v>
      </c>
      <c r="GB718" s="195">
        <f t="shared" ref="GB718:GB781" si="2338">IF((CH718-AS718)&gt;0,0,CH718-AS718)</f>
        <v>0</v>
      </c>
      <c r="GC718" s="195">
        <f t="shared" ref="GC718:GC781" si="2339">IF((CI718-AU718)&gt;0,0,CI718-AU718)</f>
        <v>0</v>
      </c>
      <c r="GD718" s="195">
        <f t="shared" ref="GD718:GD781" si="2340">IF((CJ718-AV718)&gt;0,0,CJ718-AV718)</f>
        <v>0</v>
      </c>
      <c r="GE718" s="195">
        <f t="shared" ref="GE718:GE781" si="2341">IF((CK718-AW718)&gt;0,0,CK718-AW718)</f>
        <v>0</v>
      </c>
      <c r="GF718" s="195">
        <f t="shared" ref="GF718:GF781" si="2342">IF((CL718-AX718)&gt;0,0,CL718-AX718)</f>
        <v>0</v>
      </c>
      <c r="GG718" s="195">
        <f t="shared" ref="GG718:GG781" si="2343">IF((CM718-AY718)&gt;0,0,CM718-AY718)</f>
        <v>0</v>
      </c>
      <c r="GH718" s="195">
        <f t="shared" ref="GH718:GH781" si="2344">IF((CN718-AZ718)&gt;0,0,CN718-AZ718)</f>
        <v>0</v>
      </c>
      <c r="GI718" s="195">
        <f t="shared" ref="GI718:GI781" si="2345">IF((CO718-BA718)&gt;0,0,CO718-BA718)</f>
        <v>0</v>
      </c>
      <c r="GJ718" s="195">
        <f t="shared" ref="GJ718:GJ781" si="2346">IF((CP718-BB718)&gt;0,0,CP718-BB718)</f>
        <v>0</v>
      </c>
      <c r="GK718" s="195">
        <f t="shared" ref="GK718:GK781" si="2347">IF((CQ718-BC718)&gt;0,0,CQ718-BC718)</f>
        <v>0</v>
      </c>
      <c r="GL718" s="195">
        <f t="shared" ref="GL718:GL781" si="2348">IF((CR718-BD718)&gt;0,0,CR718-BD718)</f>
        <v>0</v>
      </c>
      <c r="GM718" s="10"/>
      <c r="GN718" s="10"/>
      <c r="GO718" s="264">
        <f t="shared" ref="GO718:GO781" si="2349">IF(H718&gt;G718,H718-G718,0)</f>
        <v>0</v>
      </c>
      <c r="GP718" s="264">
        <f t="shared" ref="GP718:GP781" si="2350">IF(J718&gt;I718,J718-I718,0)</f>
        <v>0</v>
      </c>
      <c r="GQ718" s="264">
        <f t="shared" ref="GQ718:GQ781" si="2351">IF(L718&gt;K718,L718-K718,0)</f>
        <v>0</v>
      </c>
      <c r="GR718" s="264">
        <f t="shared" ref="GR718:GR781" si="2352">IF(N718&gt;M718,N718-M718,0)</f>
        <v>0</v>
      </c>
      <c r="GS718" s="264">
        <f t="shared" ref="GS718:GS781" si="2353">IF(P718&gt;O718,P718-O718,0)</f>
        <v>0</v>
      </c>
      <c r="GT718" s="264">
        <f t="shared" ref="GT718:GT781" si="2354">IF(AL718&gt;AK718,AL718-AK718,0)</f>
        <v>0</v>
      </c>
      <c r="GU718" s="264">
        <f t="shared" ref="GU718:GU781" si="2355">IF(AN718&gt;AM718,AN718-AM718,0)</f>
        <v>0</v>
      </c>
      <c r="GV718" s="264">
        <f t="shared" ref="GV718:GV781" si="2356">IF(AP718&gt;AO718,AP718-AO718,0)</f>
        <v>0</v>
      </c>
      <c r="GW718" s="264">
        <f t="shared" ref="GW718:GW781" si="2357">IF(AR718&gt;AQ718,AR718-AQ718,0)</f>
        <v>0</v>
      </c>
      <c r="GX718" s="264">
        <f t="shared" ref="GX718:GX781" si="2358">IF(AT718&gt;AS718,AT718-AS718,0)</f>
        <v>0</v>
      </c>
      <c r="GY718" s="162"/>
      <c r="GZ718" s="264">
        <f t="shared" ref="GZ718:GZ781" si="2359">IF((H718-AL718)&lt;=(G718-AK718),0,((H718-AL718)-(G718-AK718)))</f>
        <v>0</v>
      </c>
      <c r="HA718" s="264">
        <f t="shared" ref="HA718:HA781" si="2360">IF((J718-AN718)&lt;=(I718-AM718),0,((J718-AN718)-(I718-AM718)))</f>
        <v>0</v>
      </c>
      <c r="HB718" s="264">
        <f t="shared" ref="HB718:HB781" si="2361">IF((L718-AP718)&lt;=(K718-AO718),0,((L718-AP718)-(K718-AO718)))</f>
        <v>0</v>
      </c>
      <c r="HC718" s="264">
        <f t="shared" ref="HC718:HC781" si="2362">IF((N718-AR718)&lt;=(M718-AQ718),0,((N718-AR718)-(M718-AQ718)))</f>
        <v>0</v>
      </c>
      <c r="HD718" s="264">
        <f t="shared" ref="HD718:HD781" si="2363">IF((P718-AT718)&lt;=(O718-AS718),0,((P718-AT718)-(O718-AS718)))</f>
        <v>0</v>
      </c>
    </row>
    <row r="719" spans="3:212" ht="60" hidden="1" x14ac:dyDescent="0.25">
      <c r="C719" s="38" t="s">
        <v>1419</v>
      </c>
      <c r="D719" s="7">
        <v>6722</v>
      </c>
      <c r="E719" s="200">
        <v>19</v>
      </c>
      <c r="F719" s="246"/>
      <c r="G719" s="178">
        <f t="shared" si="2237"/>
        <v>0</v>
      </c>
      <c r="H719" s="178">
        <f t="shared" si="2238"/>
        <v>0</v>
      </c>
      <c r="I719" s="26"/>
      <c r="J719" s="26"/>
      <c r="K719" s="26"/>
      <c r="L719" s="26"/>
      <c r="M719" s="26"/>
      <c r="N719" s="26"/>
      <c r="O719" s="26"/>
      <c r="P719" s="26"/>
      <c r="Q719" s="178">
        <f t="shared" si="2239"/>
        <v>0</v>
      </c>
      <c r="R719" s="26"/>
      <c r="S719" s="26"/>
      <c r="T719" s="26"/>
      <c r="U719" s="26"/>
      <c r="V719" s="178">
        <f t="shared" si="2240"/>
        <v>0</v>
      </c>
      <c r="W719" s="26"/>
      <c r="X719" s="26"/>
      <c r="Y719" s="26"/>
      <c r="Z719" s="26"/>
      <c r="AA719" s="178">
        <f t="shared" si="2241"/>
        <v>0</v>
      </c>
      <c r="AB719" s="26"/>
      <c r="AC719" s="26"/>
      <c r="AD719" s="26"/>
      <c r="AE719" s="26"/>
      <c r="AF719" s="178">
        <f t="shared" si="2242"/>
        <v>0</v>
      </c>
      <c r="AG719" s="26"/>
      <c r="AH719" s="26"/>
      <c r="AI719" s="26"/>
      <c r="AJ719" s="26"/>
      <c r="AK719" s="178">
        <f t="shared" si="2243"/>
        <v>0</v>
      </c>
      <c r="AL719" s="178">
        <f t="shared" si="2244"/>
        <v>0</v>
      </c>
      <c r="AM719" s="26"/>
      <c r="AN719" s="26"/>
      <c r="AO719" s="26"/>
      <c r="AP719" s="26"/>
      <c r="AQ719" s="26"/>
      <c r="AR719" s="26"/>
      <c r="AS719" s="26"/>
      <c r="AT719" s="26"/>
      <c r="AU719" s="178">
        <f t="shared" si="2245"/>
        <v>0</v>
      </c>
      <c r="AV719" s="26"/>
      <c r="AW719" s="26"/>
      <c r="AX719" s="26"/>
      <c r="AY719" s="26"/>
      <c r="AZ719" s="178">
        <f t="shared" si="2246"/>
        <v>0</v>
      </c>
      <c r="BA719" s="26"/>
      <c r="BB719" s="26"/>
      <c r="BC719" s="26"/>
      <c r="BD719" s="26"/>
      <c r="BE719" s="178">
        <f t="shared" si="2247"/>
        <v>0</v>
      </c>
      <c r="BF719" s="26"/>
      <c r="BG719" s="26"/>
      <c r="BH719" s="26"/>
      <c r="BI719" s="26"/>
      <c r="BJ719" s="178">
        <f t="shared" si="2248"/>
        <v>0</v>
      </c>
      <c r="BK719" s="26"/>
      <c r="BL719" s="26"/>
      <c r="BM719" s="26"/>
      <c r="BN719" s="26"/>
      <c r="BO719" s="178">
        <f t="shared" si="2249"/>
        <v>0</v>
      </c>
      <c r="BP719" s="26"/>
      <c r="BQ719" s="26"/>
      <c r="BR719" s="26"/>
      <c r="BS719" s="26"/>
      <c r="BT719" s="178">
        <f t="shared" si="2250"/>
        <v>0</v>
      </c>
      <c r="BU719" s="26"/>
      <c r="BV719" s="26"/>
      <c r="BW719" s="26"/>
      <c r="BX719" s="26"/>
      <c r="BY719" s="178">
        <f t="shared" si="2251"/>
        <v>0</v>
      </c>
      <c r="BZ719" s="26"/>
      <c r="CA719" s="26"/>
      <c r="CB719" s="26"/>
      <c r="CC719" s="26"/>
      <c r="CD719" s="178">
        <f t="shared" si="2252"/>
        <v>0</v>
      </c>
      <c r="CE719" s="26"/>
      <c r="CF719" s="26"/>
      <c r="CG719" s="26"/>
      <c r="CH719" s="26"/>
      <c r="CI719" s="178">
        <f t="shared" si="2253"/>
        <v>0</v>
      </c>
      <c r="CJ719" s="26"/>
      <c r="CK719" s="26"/>
      <c r="CL719" s="26"/>
      <c r="CM719" s="26"/>
      <c r="CN719" s="178">
        <f t="shared" si="2254"/>
        <v>0</v>
      </c>
      <c r="CO719" s="26"/>
      <c r="CP719" s="26"/>
      <c r="CQ719" s="26"/>
      <c r="CR719" s="26"/>
      <c r="CS719" s="162">
        <f t="shared" si="2255"/>
        <v>0</v>
      </c>
      <c r="CT719" s="10"/>
      <c r="CU719" s="160">
        <f t="shared" si="2256"/>
        <v>0</v>
      </c>
      <c r="CV719" s="160">
        <f t="shared" si="2257"/>
        <v>0</v>
      </c>
      <c r="CW719" s="160">
        <f t="shared" si="2258"/>
        <v>0</v>
      </c>
      <c r="CX719" s="160">
        <f t="shared" si="2259"/>
        <v>0</v>
      </c>
      <c r="CY719" s="160">
        <f t="shared" si="2260"/>
        <v>0</v>
      </c>
      <c r="CZ719" s="160">
        <f t="shared" si="2261"/>
        <v>0</v>
      </c>
      <c r="DA719" s="160">
        <f t="shared" si="2262"/>
        <v>0</v>
      </c>
      <c r="DB719" s="160">
        <f t="shared" si="2263"/>
        <v>0</v>
      </c>
      <c r="DC719" s="160">
        <f t="shared" si="2264"/>
        <v>0</v>
      </c>
      <c r="DD719" s="160">
        <f t="shared" si="2265"/>
        <v>0</v>
      </c>
      <c r="DE719" s="160">
        <f t="shared" si="2266"/>
        <v>0</v>
      </c>
      <c r="DF719" s="160">
        <f t="shared" si="2267"/>
        <v>0</v>
      </c>
      <c r="DG719" s="160">
        <f t="shared" si="2268"/>
        <v>0</v>
      </c>
      <c r="DH719" s="160">
        <f t="shared" si="2269"/>
        <v>0</v>
      </c>
      <c r="DI719" s="160">
        <f t="shared" si="2270"/>
        <v>0</v>
      </c>
      <c r="DJ719" s="160">
        <f t="shared" si="2271"/>
        <v>0</v>
      </c>
      <c r="DK719" s="160">
        <f t="shared" si="2272"/>
        <v>0</v>
      </c>
      <c r="DL719" s="160">
        <f t="shared" si="2273"/>
        <v>0</v>
      </c>
      <c r="DM719" s="10"/>
      <c r="DN719" s="160">
        <f t="shared" si="2274"/>
        <v>0</v>
      </c>
      <c r="DO719" s="160">
        <f t="shared" si="2275"/>
        <v>0</v>
      </c>
      <c r="DP719" s="160">
        <f t="shared" si="2276"/>
        <v>0</v>
      </c>
      <c r="DQ719" s="160">
        <f t="shared" si="2277"/>
        <v>0</v>
      </c>
      <c r="DR719" s="160">
        <f t="shared" si="2278"/>
        <v>0</v>
      </c>
      <c r="DS719" s="160">
        <f t="shared" si="2279"/>
        <v>0</v>
      </c>
      <c r="DT719" s="160">
        <f t="shared" si="2280"/>
        <v>0</v>
      </c>
      <c r="DU719" s="160">
        <f t="shared" si="2281"/>
        <v>0</v>
      </c>
      <c r="DV719" s="160">
        <f t="shared" si="2282"/>
        <v>0</v>
      </c>
      <c r="DW719" s="160">
        <f t="shared" si="2283"/>
        <v>0</v>
      </c>
      <c r="DX719" s="160">
        <f t="shared" si="2284"/>
        <v>0</v>
      </c>
      <c r="DY719" s="160">
        <f t="shared" si="2285"/>
        <v>0</v>
      </c>
      <c r="DZ719" s="160">
        <f t="shared" si="2286"/>
        <v>0</v>
      </c>
      <c r="EA719" s="160">
        <f t="shared" si="2287"/>
        <v>0</v>
      </c>
      <c r="EB719" s="160">
        <f t="shared" si="2288"/>
        <v>0</v>
      </c>
      <c r="EC719" s="160">
        <f t="shared" si="2289"/>
        <v>0</v>
      </c>
      <c r="ED719" s="160">
        <f t="shared" si="2290"/>
        <v>0</v>
      </c>
      <c r="EE719" s="160">
        <f t="shared" si="2291"/>
        <v>0</v>
      </c>
      <c r="EF719" s="160">
        <f t="shared" si="2292"/>
        <v>0</v>
      </c>
      <c r="EG719" s="160">
        <f t="shared" si="2293"/>
        <v>0</v>
      </c>
      <c r="EH719" s="160">
        <f t="shared" si="2294"/>
        <v>0</v>
      </c>
      <c r="EI719" s="160">
        <f t="shared" si="2295"/>
        <v>0</v>
      </c>
      <c r="EJ719" s="160">
        <f t="shared" si="2296"/>
        <v>0</v>
      </c>
      <c r="EK719" s="160">
        <f t="shared" si="2297"/>
        <v>0</v>
      </c>
      <c r="EL719" s="160">
        <f t="shared" si="2298"/>
        <v>0</v>
      </c>
      <c r="EM719" s="160">
        <f t="shared" si="2299"/>
        <v>0</v>
      </c>
      <c r="EN719" s="160">
        <f t="shared" si="2300"/>
        <v>0</v>
      </c>
      <c r="EO719" s="160">
        <f t="shared" si="2301"/>
        <v>0</v>
      </c>
      <c r="EP719" s="160">
        <f t="shared" si="2302"/>
        <v>0</v>
      </c>
      <c r="EQ719" s="160">
        <f t="shared" si="2303"/>
        <v>0</v>
      </c>
      <c r="ER719" s="10"/>
      <c r="ES719" s="160">
        <f t="shared" si="2304"/>
        <v>0</v>
      </c>
      <c r="ET719" s="160">
        <f t="shared" si="2305"/>
        <v>0</v>
      </c>
      <c r="EU719" s="160">
        <f t="shared" si="2306"/>
        <v>0</v>
      </c>
      <c r="EV719" s="160">
        <f t="shared" si="2307"/>
        <v>0</v>
      </c>
      <c r="EW719" s="160">
        <f t="shared" si="2308"/>
        <v>0</v>
      </c>
      <c r="EX719" s="160">
        <f t="shared" si="2309"/>
        <v>0</v>
      </c>
      <c r="EY719" s="160">
        <f t="shared" si="2310"/>
        <v>0</v>
      </c>
      <c r="EZ719" s="160">
        <f t="shared" si="2311"/>
        <v>0</v>
      </c>
      <c r="FA719" s="160">
        <f t="shared" si="2312"/>
        <v>0</v>
      </c>
      <c r="FB719" s="160">
        <f t="shared" si="2313"/>
        <v>0</v>
      </c>
      <c r="FC719" s="160">
        <f t="shared" si="2314"/>
        <v>0</v>
      </c>
      <c r="FD719" s="160">
        <f t="shared" si="2315"/>
        <v>0</v>
      </c>
      <c r="FE719" s="160">
        <f t="shared" si="2316"/>
        <v>0</v>
      </c>
      <c r="FF719" s="160">
        <f t="shared" si="2317"/>
        <v>0</v>
      </c>
      <c r="FG719" s="160">
        <f t="shared" si="2318"/>
        <v>0</v>
      </c>
      <c r="FH719" s="10"/>
      <c r="FI719" s="195">
        <f t="shared" si="2319"/>
        <v>0</v>
      </c>
      <c r="FJ719" s="195">
        <f t="shared" si="2320"/>
        <v>0</v>
      </c>
      <c r="FK719" s="195">
        <f t="shared" si="2321"/>
        <v>0</v>
      </c>
      <c r="FL719" s="195">
        <f t="shared" si="2322"/>
        <v>0</v>
      </c>
      <c r="FM719" s="195">
        <f t="shared" si="2323"/>
        <v>0</v>
      </c>
      <c r="FN719" s="195">
        <f t="shared" si="2324"/>
        <v>0</v>
      </c>
      <c r="FO719" s="195">
        <f t="shared" si="2325"/>
        <v>0</v>
      </c>
      <c r="FP719" s="195">
        <f t="shared" si="2326"/>
        <v>0</v>
      </c>
      <c r="FQ719" s="195">
        <f t="shared" si="2327"/>
        <v>0</v>
      </c>
      <c r="FR719" s="195">
        <f t="shared" si="2328"/>
        <v>0</v>
      </c>
      <c r="FS719" s="195">
        <f t="shared" si="2329"/>
        <v>0</v>
      </c>
      <c r="FT719" s="195">
        <f t="shared" si="2330"/>
        <v>0</v>
      </c>
      <c r="FU719" s="195">
        <f t="shared" si="2331"/>
        <v>0</v>
      </c>
      <c r="FV719" s="195">
        <f t="shared" si="2332"/>
        <v>0</v>
      </c>
      <c r="FW719" s="195">
        <f t="shared" si="2333"/>
        <v>0</v>
      </c>
      <c r="FX719" s="195">
        <f t="shared" si="2334"/>
        <v>0</v>
      </c>
      <c r="FY719" s="195">
        <f t="shared" si="2335"/>
        <v>0</v>
      </c>
      <c r="FZ719" s="195">
        <f t="shared" si="2336"/>
        <v>0</v>
      </c>
      <c r="GA719" s="195">
        <f t="shared" si="2337"/>
        <v>0</v>
      </c>
      <c r="GB719" s="195">
        <f t="shared" si="2338"/>
        <v>0</v>
      </c>
      <c r="GC719" s="195">
        <f t="shared" si="2339"/>
        <v>0</v>
      </c>
      <c r="GD719" s="195">
        <f t="shared" si="2340"/>
        <v>0</v>
      </c>
      <c r="GE719" s="195">
        <f t="shared" si="2341"/>
        <v>0</v>
      </c>
      <c r="GF719" s="195">
        <f t="shared" si="2342"/>
        <v>0</v>
      </c>
      <c r="GG719" s="195">
        <f t="shared" si="2343"/>
        <v>0</v>
      </c>
      <c r="GH719" s="195">
        <f t="shared" si="2344"/>
        <v>0</v>
      </c>
      <c r="GI719" s="195">
        <f t="shared" si="2345"/>
        <v>0</v>
      </c>
      <c r="GJ719" s="195">
        <f t="shared" si="2346"/>
        <v>0</v>
      </c>
      <c r="GK719" s="195">
        <f t="shared" si="2347"/>
        <v>0</v>
      </c>
      <c r="GL719" s="195">
        <f t="shared" si="2348"/>
        <v>0</v>
      </c>
      <c r="GM719" s="10"/>
      <c r="GN719" s="10"/>
      <c r="GO719" s="264">
        <f t="shared" si="2349"/>
        <v>0</v>
      </c>
      <c r="GP719" s="264">
        <f t="shared" si="2350"/>
        <v>0</v>
      </c>
      <c r="GQ719" s="264">
        <f t="shared" si="2351"/>
        <v>0</v>
      </c>
      <c r="GR719" s="264">
        <f t="shared" si="2352"/>
        <v>0</v>
      </c>
      <c r="GS719" s="264">
        <f t="shared" si="2353"/>
        <v>0</v>
      </c>
      <c r="GT719" s="264">
        <f t="shared" si="2354"/>
        <v>0</v>
      </c>
      <c r="GU719" s="264">
        <f t="shared" si="2355"/>
        <v>0</v>
      </c>
      <c r="GV719" s="264">
        <f t="shared" si="2356"/>
        <v>0</v>
      </c>
      <c r="GW719" s="264">
        <f t="shared" si="2357"/>
        <v>0</v>
      </c>
      <c r="GX719" s="264">
        <f t="shared" si="2358"/>
        <v>0</v>
      </c>
      <c r="GY719" s="162"/>
      <c r="GZ719" s="264">
        <f t="shared" si="2359"/>
        <v>0</v>
      </c>
      <c r="HA719" s="264">
        <f t="shared" si="2360"/>
        <v>0</v>
      </c>
      <c r="HB719" s="264">
        <f t="shared" si="2361"/>
        <v>0</v>
      </c>
      <c r="HC719" s="264">
        <f t="shared" si="2362"/>
        <v>0</v>
      </c>
      <c r="HD719" s="264">
        <f t="shared" si="2363"/>
        <v>0</v>
      </c>
    </row>
    <row r="720" spans="3:212" ht="105" hidden="1" x14ac:dyDescent="0.25">
      <c r="C720" s="38" t="s">
        <v>372</v>
      </c>
      <c r="D720" s="7">
        <v>6723</v>
      </c>
      <c r="E720" s="200">
        <v>20</v>
      </c>
      <c r="F720" s="246"/>
      <c r="G720" s="178">
        <f t="shared" si="2237"/>
        <v>0</v>
      </c>
      <c r="H720" s="178">
        <f t="shared" si="2238"/>
        <v>0</v>
      </c>
      <c r="I720" s="26"/>
      <c r="J720" s="26"/>
      <c r="K720" s="26"/>
      <c r="L720" s="26"/>
      <c r="M720" s="26"/>
      <c r="N720" s="26"/>
      <c r="O720" s="26"/>
      <c r="P720" s="26"/>
      <c r="Q720" s="178">
        <f t="shared" si="2239"/>
        <v>0</v>
      </c>
      <c r="R720" s="26"/>
      <c r="S720" s="26"/>
      <c r="T720" s="26"/>
      <c r="U720" s="26"/>
      <c r="V720" s="178">
        <f t="shared" si="2240"/>
        <v>0</v>
      </c>
      <c r="W720" s="26"/>
      <c r="X720" s="26"/>
      <c r="Y720" s="26"/>
      <c r="Z720" s="26"/>
      <c r="AA720" s="178">
        <f t="shared" si="2241"/>
        <v>0</v>
      </c>
      <c r="AB720" s="26"/>
      <c r="AC720" s="26"/>
      <c r="AD720" s="26"/>
      <c r="AE720" s="26"/>
      <c r="AF720" s="178">
        <f t="shared" si="2242"/>
        <v>0</v>
      </c>
      <c r="AG720" s="26"/>
      <c r="AH720" s="26"/>
      <c r="AI720" s="26"/>
      <c r="AJ720" s="26"/>
      <c r="AK720" s="178">
        <f t="shared" si="2243"/>
        <v>0</v>
      </c>
      <c r="AL720" s="178">
        <f t="shared" si="2244"/>
        <v>0</v>
      </c>
      <c r="AM720" s="26"/>
      <c r="AN720" s="26"/>
      <c r="AO720" s="26"/>
      <c r="AP720" s="26"/>
      <c r="AQ720" s="26"/>
      <c r="AR720" s="26"/>
      <c r="AS720" s="26"/>
      <c r="AT720" s="26"/>
      <c r="AU720" s="178">
        <f t="shared" si="2245"/>
        <v>0</v>
      </c>
      <c r="AV720" s="26"/>
      <c r="AW720" s="26"/>
      <c r="AX720" s="26"/>
      <c r="AY720" s="26"/>
      <c r="AZ720" s="178">
        <f t="shared" si="2246"/>
        <v>0</v>
      </c>
      <c r="BA720" s="26"/>
      <c r="BB720" s="26"/>
      <c r="BC720" s="26"/>
      <c r="BD720" s="26"/>
      <c r="BE720" s="178">
        <f t="shared" si="2247"/>
        <v>0</v>
      </c>
      <c r="BF720" s="26"/>
      <c r="BG720" s="26"/>
      <c r="BH720" s="26"/>
      <c r="BI720" s="26"/>
      <c r="BJ720" s="178">
        <f t="shared" si="2248"/>
        <v>0</v>
      </c>
      <c r="BK720" s="26"/>
      <c r="BL720" s="26"/>
      <c r="BM720" s="26"/>
      <c r="BN720" s="26"/>
      <c r="BO720" s="178">
        <f t="shared" si="2249"/>
        <v>0</v>
      </c>
      <c r="BP720" s="26"/>
      <c r="BQ720" s="26"/>
      <c r="BR720" s="26"/>
      <c r="BS720" s="26"/>
      <c r="BT720" s="178">
        <f t="shared" si="2250"/>
        <v>0</v>
      </c>
      <c r="BU720" s="26"/>
      <c r="BV720" s="26"/>
      <c r="BW720" s="26"/>
      <c r="BX720" s="26"/>
      <c r="BY720" s="178">
        <f t="shared" si="2251"/>
        <v>0</v>
      </c>
      <c r="BZ720" s="26"/>
      <c r="CA720" s="26"/>
      <c r="CB720" s="26"/>
      <c r="CC720" s="26"/>
      <c r="CD720" s="178">
        <f t="shared" si="2252"/>
        <v>0</v>
      </c>
      <c r="CE720" s="26"/>
      <c r="CF720" s="26"/>
      <c r="CG720" s="26"/>
      <c r="CH720" s="26"/>
      <c r="CI720" s="178">
        <f t="shared" si="2253"/>
        <v>0</v>
      </c>
      <c r="CJ720" s="26"/>
      <c r="CK720" s="26"/>
      <c r="CL720" s="26"/>
      <c r="CM720" s="26"/>
      <c r="CN720" s="178">
        <f t="shared" si="2254"/>
        <v>0</v>
      </c>
      <c r="CO720" s="26"/>
      <c r="CP720" s="26"/>
      <c r="CQ720" s="26"/>
      <c r="CR720" s="26"/>
      <c r="CS720" s="162">
        <f t="shared" si="2255"/>
        <v>0</v>
      </c>
      <c r="CT720" s="10"/>
      <c r="CU720" s="160">
        <f t="shared" si="2256"/>
        <v>0</v>
      </c>
      <c r="CV720" s="160">
        <f t="shared" si="2257"/>
        <v>0</v>
      </c>
      <c r="CW720" s="160">
        <f t="shared" si="2258"/>
        <v>0</v>
      </c>
      <c r="CX720" s="160">
        <f t="shared" si="2259"/>
        <v>0</v>
      </c>
      <c r="CY720" s="160">
        <f t="shared" si="2260"/>
        <v>0</v>
      </c>
      <c r="CZ720" s="160">
        <f t="shared" si="2261"/>
        <v>0</v>
      </c>
      <c r="DA720" s="160">
        <f t="shared" si="2262"/>
        <v>0</v>
      </c>
      <c r="DB720" s="160">
        <f t="shared" si="2263"/>
        <v>0</v>
      </c>
      <c r="DC720" s="160">
        <f t="shared" si="2264"/>
        <v>0</v>
      </c>
      <c r="DD720" s="160">
        <f t="shared" si="2265"/>
        <v>0</v>
      </c>
      <c r="DE720" s="160">
        <f t="shared" si="2266"/>
        <v>0</v>
      </c>
      <c r="DF720" s="160">
        <f t="shared" si="2267"/>
        <v>0</v>
      </c>
      <c r="DG720" s="160">
        <f t="shared" si="2268"/>
        <v>0</v>
      </c>
      <c r="DH720" s="160">
        <f t="shared" si="2269"/>
        <v>0</v>
      </c>
      <c r="DI720" s="160">
        <f t="shared" si="2270"/>
        <v>0</v>
      </c>
      <c r="DJ720" s="160">
        <f t="shared" si="2271"/>
        <v>0</v>
      </c>
      <c r="DK720" s="160">
        <f t="shared" si="2272"/>
        <v>0</v>
      </c>
      <c r="DL720" s="160">
        <f t="shared" si="2273"/>
        <v>0</v>
      </c>
      <c r="DM720" s="10"/>
      <c r="DN720" s="160">
        <f t="shared" si="2274"/>
        <v>0</v>
      </c>
      <c r="DO720" s="160">
        <f t="shared" si="2275"/>
        <v>0</v>
      </c>
      <c r="DP720" s="160">
        <f t="shared" si="2276"/>
        <v>0</v>
      </c>
      <c r="DQ720" s="160">
        <f t="shared" si="2277"/>
        <v>0</v>
      </c>
      <c r="DR720" s="160">
        <f t="shared" si="2278"/>
        <v>0</v>
      </c>
      <c r="DS720" s="160">
        <f t="shared" si="2279"/>
        <v>0</v>
      </c>
      <c r="DT720" s="160">
        <f t="shared" si="2280"/>
        <v>0</v>
      </c>
      <c r="DU720" s="160">
        <f t="shared" si="2281"/>
        <v>0</v>
      </c>
      <c r="DV720" s="160">
        <f t="shared" si="2282"/>
        <v>0</v>
      </c>
      <c r="DW720" s="160">
        <f t="shared" si="2283"/>
        <v>0</v>
      </c>
      <c r="DX720" s="160">
        <f t="shared" si="2284"/>
        <v>0</v>
      </c>
      <c r="DY720" s="160">
        <f t="shared" si="2285"/>
        <v>0</v>
      </c>
      <c r="DZ720" s="160">
        <f t="shared" si="2286"/>
        <v>0</v>
      </c>
      <c r="EA720" s="160">
        <f t="shared" si="2287"/>
        <v>0</v>
      </c>
      <c r="EB720" s="160">
        <f t="shared" si="2288"/>
        <v>0</v>
      </c>
      <c r="EC720" s="160">
        <f t="shared" si="2289"/>
        <v>0</v>
      </c>
      <c r="ED720" s="160">
        <f t="shared" si="2290"/>
        <v>0</v>
      </c>
      <c r="EE720" s="160">
        <f t="shared" si="2291"/>
        <v>0</v>
      </c>
      <c r="EF720" s="160">
        <f t="shared" si="2292"/>
        <v>0</v>
      </c>
      <c r="EG720" s="160">
        <f t="shared" si="2293"/>
        <v>0</v>
      </c>
      <c r="EH720" s="160">
        <f t="shared" si="2294"/>
        <v>0</v>
      </c>
      <c r="EI720" s="160">
        <f t="shared" si="2295"/>
        <v>0</v>
      </c>
      <c r="EJ720" s="160">
        <f t="shared" si="2296"/>
        <v>0</v>
      </c>
      <c r="EK720" s="160">
        <f t="shared" si="2297"/>
        <v>0</v>
      </c>
      <c r="EL720" s="160">
        <f t="shared" si="2298"/>
        <v>0</v>
      </c>
      <c r="EM720" s="160">
        <f t="shared" si="2299"/>
        <v>0</v>
      </c>
      <c r="EN720" s="160">
        <f t="shared" si="2300"/>
        <v>0</v>
      </c>
      <c r="EO720" s="160">
        <f t="shared" si="2301"/>
        <v>0</v>
      </c>
      <c r="EP720" s="160">
        <f t="shared" si="2302"/>
        <v>0</v>
      </c>
      <c r="EQ720" s="160">
        <f t="shared" si="2303"/>
        <v>0</v>
      </c>
      <c r="ER720" s="10"/>
      <c r="ES720" s="160">
        <f t="shared" si="2304"/>
        <v>0</v>
      </c>
      <c r="ET720" s="160">
        <f t="shared" si="2305"/>
        <v>0</v>
      </c>
      <c r="EU720" s="160">
        <f t="shared" si="2306"/>
        <v>0</v>
      </c>
      <c r="EV720" s="160">
        <f t="shared" si="2307"/>
        <v>0</v>
      </c>
      <c r="EW720" s="160">
        <f t="shared" si="2308"/>
        <v>0</v>
      </c>
      <c r="EX720" s="160">
        <f t="shared" si="2309"/>
        <v>0</v>
      </c>
      <c r="EY720" s="160">
        <f t="shared" si="2310"/>
        <v>0</v>
      </c>
      <c r="EZ720" s="160">
        <f t="shared" si="2311"/>
        <v>0</v>
      </c>
      <c r="FA720" s="160">
        <f t="shared" si="2312"/>
        <v>0</v>
      </c>
      <c r="FB720" s="160">
        <f t="shared" si="2313"/>
        <v>0</v>
      </c>
      <c r="FC720" s="160">
        <f t="shared" si="2314"/>
        <v>0</v>
      </c>
      <c r="FD720" s="160">
        <f t="shared" si="2315"/>
        <v>0</v>
      </c>
      <c r="FE720" s="160">
        <f t="shared" si="2316"/>
        <v>0</v>
      </c>
      <c r="FF720" s="160">
        <f t="shared" si="2317"/>
        <v>0</v>
      </c>
      <c r="FG720" s="160">
        <f t="shared" si="2318"/>
        <v>0</v>
      </c>
      <c r="FH720" s="10"/>
      <c r="FI720" s="195">
        <f t="shared" si="2319"/>
        <v>0</v>
      </c>
      <c r="FJ720" s="195">
        <f t="shared" si="2320"/>
        <v>0</v>
      </c>
      <c r="FK720" s="195">
        <f t="shared" si="2321"/>
        <v>0</v>
      </c>
      <c r="FL720" s="195">
        <f t="shared" si="2322"/>
        <v>0</v>
      </c>
      <c r="FM720" s="195">
        <f t="shared" si="2323"/>
        <v>0</v>
      </c>
      <c r="FN720" s="195">
        <f t="shared" si="2324"/>
        <v>0</v>
      </c>
      <c r="FO720" s="195">
        <f t="shared" si="2325"/>
        <v>0</v>
      </c>
      <c r="FP720" s="195">
        <f t="shared" si="2326"/>
        <v>0</v>
      </c>
      <c r="FQ720" s="195">
        <f t="shared" si="2327"/>
        <v>0</v>
      </c>
      <c r="FR720" s="195">
        <f t="shared" si="2328"/>
        <v>0</v>
      </c>
      <c r="FS720" s="195">
        <f t="shared" si="2329"/>
        <v>0</v>
      </c>
      <c r="FT720" s="195">
        <f t="shared" si="2330"/>
        <v>0</v>
      </c>
      <c r="FU720" s="195">
        <f t="shared" si="2331"/>
        <v>0</v>
      </c>
      <c r="FV720" s="195">
        <f t="shared" si="2332"/>
        <v>0</v>
      </c>
      <c r="FW720" s="195">
        <f t="shared" si="2333"/>
        <v>0</v>
      </c>
      <c r="FX720" s="195">
        <f t="shared" si="2334"/>
        <v>0</v>
      </c>
      <c r="FY720" s="195">
        <f t="shared" si="2335"/>
        <v>0</v>
      </c>
      <c r="FZ720" s="195">
        <f t="shared" si="2336"/>
        <v>0</v>
      </c>
      <c r="GA720" s="195">
        <f t="shared" si="2337"/>
        <v>0</v>
      </c>
      <c r="GB720" s="195">
        <f t="shared" si="2338"/>
        <v>0</v>
      </c>
      <c r="GC720" s="195">
        <f t="shared" si="2339"/>
        <v>0</v>
      </c>
      <c r="GD720" s="195">
        <f t="shared" si="2340"/>
        <v>0</v>
      </c>
      <c r="GE720" s="195">
        <f t="shared" si="2341"/>
        <v>0</v>
      </c>
      <c r="GF720" s="195">
        <f t="shared" si="2342"/>
        <v>0</v>
      </c>
      <c r="GG720" s="195">
        <f t="shared" si="2343"/>
        <v>0</v>
      </c>
      <c r="GH720" s="195">
        <f t="shared" si="2344"/>
        <v>0</v>
      </c>
      <c r="GI720" s="195">
        <f t="shared" si="2345"/>
        <v>0</v>
      </c>
      <c r="GJ720" s="195">
        <f t="shared" si="2346"/>
        <v>0</v>
      </c>
      <c r="GK720" s="195">
        <f t="shared" si="2347"/>
        <v>0</v>
      </c>
      <c r="GL720" s="195">
        <f t="shared" si="2348"/>
        <v>0</v>
      </c>
      <c r="GM720" s="10"/>
      <c r="GN720" s="10"/>
      <c r="GO720" s="264">
        <f t="shared" si="2349"/>
        <v>0</v>
      </c>
      <c r="GP720" s="264">
        <f t="shared" si="2350"/>
        <v>0</v>
      </c>
      <c r="GQ720" s="264">
        <f t="shared" si="2351"/>
        <v>0</v>
      </c>
      <c r="GR720" s="264">
        <f t="shared" si="2352"/>
        <v>0</v>
      </c>
      <c r="GS720" s="264">
        <f t="shared" si="2353"/>
        <v>0</v>
      </c>
      <c r="GT720" s="264">
        <f t="shared" si="2354"/>
        <v>0</v>
      </c>
      <c r="GU720" s="264">
        <f t="shared" si="2355"/>
        <v>0</v>
      </c>
      <c r="GV720" s="264">
        <f t="shared" si="2356"/>
        <v>0</v>
      </c>
      <c r="GW720" s="264">
        <f t="shared" si="2357"/>
        <v>0</v>
      </c>
      <c r="GX720" s="264">
        <f t="shared" si="2358"/>
        <v>0</v>
      </c>
      <c r="GY720" s="162"/>
      <c r="GZ720" s="264">
        <f t="shared" si="2359"/>
        <v>0</v>
      </c>
      <c r="HA720" s="264">
        <f t="shared" si="2360"/>
        <v>0</v>
      </c>
      <c r="HB720" s="264">
        <f t="shared" si="2361"/>
        <v>0</v>
      </c>
      <c r="HC720" s="264">
        <f t="shared" si="2362"/>
        <v>0</v>
      </c>
      <c r="HD720" s="264">
        <f t="shared" si="2363"/>
        <v>0</v>
      </c>
    </row>
    <row r="721" spans="2:212" ht="105" hidden="1" x14ac:dyDescent="0.25">
      <c r="C721" s="38" t="s">
        <v>373</v>
      </c>
      <c r="D721" s="7">
        <v>6724</v>
      </c>
      <c r="E721" s="200">
        <v>21</v>
      </c>
      <c r="F721" s="246"/>
      <c r="G721" s="178">
        <f t="shared" si="2237"/>
        <v>0</v>
      </c>
      <c r="H721" s="178">
        <f t="shared" si="2238"/>
        <v>0</v>
      </c>
      <c r="I721" s="26"/>
      <c r="J721" s="26"/>
      <c r="K721" s="26"/>
      <c r="L721" s="26"/>
      <c r="M721" s="26"/>
      <c r="N721" s="26"/>
      <c r="O721" s="26"/>
      <c r="P721" s="26"/>
      <c r="Q721" s="178">
        <f t="shared" si="2239"/>
        <v>0</v>
      </c>
      <c r="R721" s="26"/>
      <c r="S721" s="26"/>
      <c r="T721" s="26"/>
      <c r="U721" s="26"/>
      <c r="V721" s="178">
        <f t="shared" si="2240"/>
        <v>0</v>
      </c>
      <c r="W721" s="26"/>
      <c r="X721" s="26"/>
      <c r="Y721" s="26"/>
      <c r="Z721" s="26"/>
      <c r="AA721" s="178">
        <f t="shared" si="2241"/>
        <v>0</v>
      </c>
      <c r="AB721" s="26"/>
      <c r="AC721" s="26"/>
      <c r="AD721" s="26"/>
      <c r="AE721" s="26"/>
      <c r="AF721" s="178">
        <f t="shared" si="2242"/>
        <v>0</v>
      </c>
      <c r="AG721" s="26"/>
      <c r="AH721" s="26"/>
      <c r="AI721" s="26"/>
      <c r="AJ721" s="26"/>
      <c r="AK721" s="178">
        <f t="shared" si="2243"/>
        <v>0</v>
      </c>
      <c r="AL721" s="178">
        <f t="shared" si="2244"/>
        <v>0</v>
      </c>
      <c r="AM721" s="26"/>
      <c r="AN721" s="26"/>
      <c r="AO721" s="26"/>
      <c r="AP721" s="26"/>
      <c r="AQ721" s="26"/>
      <c r="AR721" s="26"/>
      <c r="AS721" s="26"/>
      <c r="AT721" s="26"/>
      <c r="AU721" s="178">
        <f t="shared" si="2245"/>
        <v>0</v>
      </c>
      <c r="AV721" s="26"/>
      <c r="AW721" s="26"/>
      <c r="AX721" s="26"/>
      <c r="AY721" s="26"/>
      <c r="AZ721" s="178">
        <f t="shared" si="2246"/>
        <v>0</v>
      </c>
      <c r="BA721" s="26"/>
      <c r="BB721" s="26"/>
      <c r="BC721" s="26"/>
      <c r="BD721" s="26"/>
      <c r="BE721" s="178">
        <f t="shared" si="2247"/>
        <v>0</v>
      </c>
      <c r="BF721" s="26"/>
      <c r="BG721" s="26"/>
      <c r="BH721" s="26"/>
      <c r="BI721" s="26"/>
      <c r="BJ721" s="178">
        <f t="shared" si="2248"/>
        <v>0</v>
      </c>
      <c r="BK721" s="26"/>
      <c r="BL721" s="26"/>
      <c r="BM721" s="26"/>
      <c r="BN721" s="26"/>
      <c r="BO721" s="178">
        <f t="shared" si="2249"/>
        <v>0</v>
      </c>
      <c r="BP721" s="26"/>
      <c r="BQ721" s="26"/>
      <c r="BR721" s="26"/>
      <c r="BS721" s="26"/>
      <c r="BT721" s="178">
        <f t="shared" si="2250"/>
        <v>0</v>
      </c>
      <c r="BU721" s="26"/>
      <c r="BV721" s="26"/>
      <c r="BW721" s="26"/>
      <c r="BX721" s="26"/>
      <c r="BY721" s="178">
        <f t="shared" si="2251"/>
        <v>0</v>
      </c>
      <c r="BZ721" s="26"/>
      <c r="CA721" s="26"/>
      <c r="CB721" s="26"/>
      <c r="CC721" s="26"/>
      <c r="CD721" s="178">
        <f t="shared" si="2252"/>
        <v>0</v>
      </c>
      <c r="CE721" s="26"/>
      <c r="CF721" s="26"/>
      <c r="CG721" s="26"/>
      <c r="CH721" s="26"/>
      <c r="CI721" s="178">
        <f t="shared" si="2253"/>
        <v>0</v>
      </c>
      <c r="CJ721" s="26"/>
      <c r="CK721" s="26"/>
      <c r="CL721" s="26"/>
      <c r="CM721" s="26"/>
      <c r="CN721" s="178">
        <f t="shared" si="2254"/>
        <v>0</v>
      </c>
      <c r="CO721" s="26"/>
      <c r="CP721" s="26"/>
      <c r="CQ721" s="26"/>
      <c r="CR721" s="26"/>
      <c r="CS721" s="162">
        <f t="shared" si="2255"/>
        <v>0</v>
      </c>
      <c r="CT721" s="10"/>
      <c r="CU721" s="160">
        <f t="shared" si="2256"/>
        <v>0</v>
      </c>
      <c r="CV721" s="160">
        <f t="shared" si="2257"/>
        <v>0</v>
      </c>
      <c r="CW721" s="160">
        <f t="shared" si="2258"/>
        <v>0</v>
      </c>
      <c r="CX721" s="160">
        <f t="shared" si="2259"/>
        <v>0</v>
      </c>
      <c r="CY721" s="160">
        <f t="shared" si="2260"/>
        <v>0</v>
      </c>
      <c r="CZ721" s="160">
        <f t="shared" si="2261"/>
        <v>0</v>
      </c>
      <c r="DA721" s="160">
        <f t="shared" si="2262"/>
        <v>0</v>
      </c>
      <c r="DB721" s="160">
        <f t="shared" si="2263"/>
        <v>0</v>
      </c>
      <c r="DC721" s="160">
        <f t="shared" si="2264"/>
        <v>0</v>
      </c>
      <c r="DD721" s="160">
        <f t="shared" si="2265"/>
        <v>0</v>
      </c>
      <c r="DE721" s="160">
        <f t="shared" si="2266"/>
        <v>0</v>
      </c>
      <c r="DF721" s="160">
        <f t="shared" si="2267"/>
        <v>0</v>
      </c>
      <c r="DG721" s="160">
        <f t="shared" si="2268"/>
        <v>0</v>
      </c>
      <c r="DH721" s="160">
        <f t="shared" si="2269"/>
        <v>0</v>
      </c>
      <c r="DI721" s="160">
        <f t="shared" si="2270"/>
        <v>0</v>
      </c>
      <c r="DJ721" s="160">
        <f t="shared" si="2271"/>
        <v>0</v>
      </c>
      <c r="DK721" s="160">
        <f t="shared" si="2272"/>
        <v>0</v>
      </c>
      <c r="DL721" s="160">
        <f t="shared" si="2273"/>
        <v>0</v>
      </c>
      <c r="DM721" s="10"/>
      <c r="DN721" s="160">
        <f t="shared" si="2274"/>
        <v>0</v>
      </c>
      <c r="DO721" s="160">
        <f t="shared" si="2275"/>
        <v>0</v>
      </c>
      <c r="DP721" s="160">
        <f t="shared" si="2276"/>
        <v>0</v>
      </c>
      <c r="DQ721" s="160">
        <f t="shared" si="2277"/>
        <v>0</v>
      </c>
      <c r="DR721" s="160">
        <f t="shared" si="2278"/>
        <v>0</v>
      </c>
      <c r="DS721" s="160">
        <f t="shared" si="2279"/>
        <v>0</v>
      </c>
      <c r="DT721" s="160">
        <f t="shared" si="2280"/>
        <v>0</v>
      </c>
      <c r="DU721" s="160">
        <f t="shared" si="2281"/>
        <v>0</v>
      </c>
      <c r="DV721" s="160">
        <f t="shared" si="2282"/>
        <v>0</v>
      </c>
      <c r="DW721" s="160">
        <f t="shared" si="2283"/>
        <v>0</v>
      </c>
      <c r="DX721" s="160">
        <f t="shared" si="2284"/>
        <v>0</v>
      </c>
      <c r="DY721" s="160">
        <f t="shared" si="2285"/>
        <v>0</v>
      </c>
      <c r="DZ721" s="160">
        <f t="shared" si="2286"/>
        <v>0</v>
      </c>
      <c r="EA721" s="160">
        <f t="shared" si="2287"/>
        <v>0</v>
      </c>
      <c r="EB721" s="160">
        <f t="shared" si="2288"/>
        <v>0</v>
      </c>
      <c r="EC721" s="160">
        <f t="shared" si="2289"/>
        <v>0</v>
      </c>
      <c r="ED721" s="160">
        <f t="shared" si="2290"/>
        <v>0</v>
      </c>
      <c r="EE721" s="160">
        <f t="shared" si="2291"/>
        <v>0</v>
      </c>
      <c r="EF721" s="160">
        <f t="shared" si="2292"/>
        <v>0</v>
      </c>
      <c r="EG721" s="160">
        <f t="shared" si="2293"/>
        <v>0</v>
      </c>
      <c r="EH721" s="160">
        <f t="shared" si="2294"/>
        <v>0</v>
      </c>
      <c r="EI721" s="160">
        <f t="shared" si="2295"/>
        <v>0</v>
      </c>
      <c r="EJ721" s="160">
        <f t="shared" si="2296"/>
        <v>0</v>
      </c>
      <c r="EK721" s="160">
        <f t="shared" si="2297"/>
        <v>0</v>
      </c>
      <c r="EL721" s="160">
        <f t="shared" si="2298"/>
        <v>0</v>
      </c>
      <c r="EM721" s="160">
        <f t="shared" si="2299"/>
        <v>0</v>
      </c>
      <c r="EN721" s="160">
        <f t="shared" si="2300"/>
        <v>0</v>
      </c>
      <c r="EO721" s="160">
        <f t="shared" si="2301"/>
        <v>0</v>
      </c>
      <c r="EP721" s="160">
        <f t="shared" si="2302"/>
        <v>0</v>
      </c>
      <c r="EQ721" s="160">
        <f t="shared" si="2303"/>
        <v>0</v>
      </c>
      <c r="ER721" s="10"/>
      <c r="ES721" s="160">
        <f t="shared" si="2304"/>
        <v>0</v>
      </c>
      <c r="ET721" s="160">
        <f t="shared" si="2305"/>
        <v>0</v>
      </c>
      <c r="EU721" s="160">
        <f t="shared" si="2306"/>
        <v>0</v>
      </c>
      <c r="EV721" s="160">
        <f t="shared" si="2307"/>
        <v>0</v>
      </c>
      <c r="EW721" s="160">
        <f t="shared" si="2308"/>
        <v>0</v>
      </c>
      <c r="EX721" s="160">
        <f t="shared" si="2309"/>
        <v>0</v>
      </c>
      <c r="EY721" s="160">
        <f t="shared" si="2310"/>
        <v>0</v>
      </c>
      <c r="EZ721" s="160">
        <f t="shared" si="2311"/>
        <v>0</v>
      </c>
      <c r="FA721" s="160">
        <f t="shared" si="2312"/>
        <v>0</v>
      </c>
      <c r="FB721" s="160">
        <f t="shared" si="2313"/>
        <v>0</v>
      </c>
      <c r="FC721" s="160">
        <f t="shared" si="2314"/>
        <v>0</v>
      </c>
      <c r="FD721" s="160">
        <f t="shared" si="2315"/>
        <v>0</v>
      </c>
      <c r="FE721" s="160">
        <f t="shared" si="2316"/>
        <v>0</v>
      </c>
      <c r="FF721" s="160">
        <f t="shared" si="2317"/>
        <v>0</v>
      </c>
      <c r="FG721" s="160">
        <f t="shared" si="2318"/>
        <v>0</v>
      </c>
      <c r="FH721" s="10"/>
      <c r="FI721" s="195">
        <f t="shared" si="2319"/>
        <v>0</v>
      </c>
      <c r="FJ721" s="195">
        <f t="shared" si="2320"/>
        <v>0</v>
      </c>
      <c r="FK721" s="195">
        <f t="shared" si="2321"/>
        <v>0</v>
      </c>
      <c r="FL721" s="195">
        <f t="shared" si="2322"/>
        <v>0</v>
      </c>
      <c r="FM721" s="195">
        <f t="shared" si="2323"/>
        <v>0</v>
      </c>
      <c r="FN721" s="195">
        <f t="shared" si="2324"/>
        <v>0</v>
      </c>
      <c r="FO721" s="195">
        <f t="shared" si="2325"/>
        <v>0</v>
      </c>
      <c r="FP721" s="195">
        <f t="shared" si="2326"/>
        <v>0</v>
      </c>
      <c r="FQ721" s="195">
        <f t="shared" si="2327"/>
        <v>0</v>
      </c>
      <c r="FR721" s="195">
        <f t="shared" si="2328"/>
        <v>0</v>
      </c>
      <c r="FS721" s="195">
        <f t="shared" si="2329"/>
        <v>0</v>
      </c>
      <c r="FT721" s="195">
        <f t="shared" si="2330"/>
        <v>0</v>
      </c>
      <c r="FU721" s="195">
        <f t="shared" si="2331"/>
        <v>0</v>
      </c>
      <c r="FV721" s="195">
        <f t="shared" si="2332"/>
        <v>0</v>
      </c>
      <c r="FW721" s="195">
        <f t="shared" si="2333"/>
        <v>0</v>
      </c>
      <c r="FX721" s="195">
        <f t="shared" si="2334"/>
        <v>0</v>
      </c>
      <c r="FY721" s="195">
        <f t="shared" si="2335"/>
        <v>0</v>
      </c>
      <c r="FZ721" s="195">
        <f t="shared" si="2336"/>
        <v>0</v>
      </c>
      <c r="GA721" s="195">
        <f t="shared" si="2337"/>
        <v>0</v>
      </c>
      <c r="GB721" s="195">
        <f t="shared" si="2338"/>
        <v>0</v>
      </c>
      <c r="GC721" s="195">
        <f t="shared" si="2339"/>
        <v>0</v>
      </c>
      <c r="GD721" s="195">
        <f t="shared" si="2340"/>
        <v>0</v>
      </c>
      <c r="GE721" s="195">
        <f t="shared" si="2341"/>
        <v>0</v>
      </c>
      <c r="GF721" s="195">
        <f t="shared" si="2342"/>
        <v>0</v>
      </c>
      <c r="GG721" s="195">
        <f t="shared" si="2343"/>
        <v>0</v>
      </c>
      <c r="GH721" s="195">
        <f t="shared" si="2344"/>
        <v>0</v>
      </c>
      <c r="GI721" s="195">
        <f t="shared" si="2345"/>
        <v>0</v>
      </c>
      <c r="GJ721" s="195">
        <f t="shared" si="2346"/>
        <v>0</v>
      </c>
      <c r="GK721" s="195">
        <f t="shared" si="2347"/>
        <v>0</v>
      </c>
      <c r="GL721" s="195">
        <f t="shared" si="2348"/>
        <v>0</v>
      </c>
      <c r="GM721" s="10"/>
      <c r="GN721" s="10"/>
      <c r="GO721" s="264">
        <f t="shared" si="2349"/>
        <v>0</v>
      </c>
      <c r="GP721" s="264">
        <f t="shared" si="2350"/>
        <v>0</v>
      </c>
      <c r="GQ721" s="264">
        <f t="shared" si="2351"/>
        <v>0</v>
      </c>
      <c r="GR721" s="264">
        <f t="shared" si="2352"/>
        <v>0</v>
      </c>
      <c r="GS721" s="264">
        <f t="shared" si="2353"/>
        <v>0</v>
      </c>
      <c r="GT721" s="264">
        <f t="shared" si="2354"/>
        <v>0</v>
      </c>
      <c r="GU721" s="264">
        <f t="shared" si="2355"/>
        <v>0</v>
      </c>
      <c r="GV721" s="264">
        <f t="shared" si="2356"/>
        <v>0</v>
      </c>
      <c r="GW721" s="264">
        <f t="shared" si="2357"/>
        <v>0</v>
      </c>
      <c r="GX721" s="264">
        <f t="shared" si="2358"/>
        <v>0</v>
      </c>
      <c r="GY721" s="162"/>
      <c r="GZ721" s="264">
        <f t="shared" si="2359"/>
        <v>0</v>
      </c>
      <c r="HA721" s="264">
        <f t="shared" si="2360"/>
        <v>0</v>
      </c>
      <c r="HB721" s="264">
        <f t="shared" si="2361"/>
        <v>0</v>
      </c>
      <c r="HC721" s="264">
        <f t="shared" si="2362"/>
        <v>0</v>
      </c>
      <c r="HD721" s="264">
        <f t="shared" si="2363"/>
        <v>0</v>
      </c>
    </row>
    <row r="722" spans="2:212" ht="30" hidden="1" x14ac:dyDescent="0.25">
      <c r="C722" s="65" t="s">
        <v>374</v>
      </c>
      <c r="D722" s="7">
        <v>6725</v>
      </c>
      <c r="E722" s="200">
        <v>1</v>
      </c>
      <c r="F722" s="246"/>
      <c r="G722" s="178">
        <f t="shared" si="2237"/>
        <v>0</v>
      </c>
      <c r="H722" s="178">
        <f t="shared" si="2238"/>
        <v>0</v>
      </c>
      <c r="I722" s="26"/>
      <c r="J722" s="26"/>
      <c r="K722" s="26"/>
      <c r="L722" s="26"/>
      <c r="M722" s="26"/>
      <c r="N722" s="26"/>
      <c r="O722" s="26"/>
      <c r="P722" s="26"/>
      <c r="Q722" s="178">
        <f t="shared" si="2239"/>
        <v>0</v>
      </c>
      <c r="R722" s="26"/>
      <c r="S722" s="26"/>
      <c r="T722" s="26"/>
      <c r="U722" s="26"/>
      <c r="V722" s="178">
        <f t="shared" si="2240"/>
        <v>0</v>
      </c>
      <c r="W722" s="26"/>
      <c r="X722" s="26"/>
      <c r="Y722" s="26"/>
      <c r="Z722" s="26"/>
      <c r="AA722" s="178">
        <f t="shared" si="2241"/>
        <v>0</v>
      </c>
      <c r="AB722" s="26"/>
      <c r="AC722" s="26"/>
      <c r="AD722" s="26"/>
      <c r="AE722" s="26"/>
      <c r="AF722" s="178">
        <f t="shared" si="2242"/>
        <v>0</v>
      </c>
      <c r="AG722" s="26"/>
      <c r="AH722" s="26"/>
      <c r="AI722" s="26"/>
      <c r="AJ722" s="26"/>
      <c r="AK722" s="178">
        <f t="shared" si="2243"/>
        <v>0</v>
      </c>
      <c r="AL722" s="178">
        <f t="shared" si="2244"/>
        <v>0</v>
      </c>
      <c r="AM722" s="26"/>
      <c r="AN722" s="26"/>
      <c r="AO722" s="26"/>
      <c r="AP722" s="26"/>
      <c r="AQ722" s="26"/>
      <c r="AR722" s="26"/>
      <c r="AS722" s="26"/>
      <c r="AT722" s="26"/>
      <c r="AU722" s="178">
        <f t="shared" si="2245"/>
        <v>0</v>
      </c>
      <c r="AV722" s="26"/>
      <c r="AW722" s="26"/>
      <c r="AX722" s="26"/>
      <c r="AY722" s="26"/>
      <c r="AZ722" s="178">
        <f t="shared" si="2246"/>
        <v>0</v>
      </c>
      <c r="BA722" s="26"/>
      <c r="BB722" s="26"/>
      <c r="BC722" s="26"/>
      <c r="BD722" s="26"/>
      <c r="BE722" s="178">
        <f t="shared" si="2247"/>
        <v>0</v>
      </c>
      <c r="BF722" s="26"/>
      <c r="BG722" s="26"/>
      <c r="BH722" s="26"/>
      <c r="BI722" s="26"/>
      <c r="BJ722" s="178">
        <f t="shared" si="2248"/>
        <v>0</v>
      </c>
      <c r="BK722" s="26"/>
      <c r="BL722" s="26"/>
      <c r="BM722" s="26"/>
      <c r="BN722" s="26"/>
      <c r="BO722" s="178">
        <f t="shared" si="2249"/>
        <v>0</v>
      </c>
      <c r="BP722" s="26"/>
      <c r="BQ722" s="26"/>
      <c r="BR722" s="26"/>
      <c r="BS722" s="26"/>
      <c r="BT722" s="178">
        <f t="shared" si="2250"/>
        <v>0</v>
      </c>
      <c r="BU722" s="26"/>
      <c r="BV722" s="26"/>
      <c r="BW722" s="26"/>
      <c r="BX722" s="26"/>
      <c r="BY722" s="178">
        <f t="shared" si="2251"/>
        <v>0</v>
      </c>
      <c r="BZ722" s="26"/>
      <c r="CA722" s="26"/>
      <c r="CB722" s="26"/>
      <c r="CC722" s="26"/>
      <c r="CD722" s="178">
        <f t="shared" si="2252"/>
        <v>0</v>
      </c>
      <c r="CE722" s="26"/>
      <c r="CF722" s="26"/>
      <c r="CG722" s="26"/>
      <c r="CH722" s="26"/>
      <c r="CI722" s="178">
        <f t="shared" si="2253"/>
        <v>0</v>
      </c>
      <c r="CJ722" s="26"/>
      <c r="CK722" s="26"/>
      <c r="CL722" s="26"/>
      <c r="CM722" s="26"/>
      <c r="CN722" s="178">
        <f t="shared" si="2254"/>
        <v>0</v>
      </c>
      <c r="CO722" s="26"/>
      <c r="CP722" s="26"/>
      <c r="CQ722" s="26"/>
      <c r="CR722" s="26"/>
      <c r="CS722" s="162">
        <f t="shared" si="2255"/>
        <v>0</v>
      </c>
      <c r="CT722" s="10"/>
      <c r="CU722" s="160">
        <f t="shared" si="2256"/>
        <v>0</v>
      </c>
      <c r="CV722" s="160">
        <f t="shared" si="2257"/>
        <v>0</v>
      </c>
      <c r="CW722" s="160">
        <f t="shared" si="2258"/>
        <v>0</v>
      </c>
      <c r="CX722" s="160">
        <f t="shared" si="2259"/>
        <v>0</v>
      </c>
      <c r="CY722" s="160">
        <f t="shared" si="2260"/>
        <v>0</v>
      </c>
      <c r="CZ722" s="160">
        <f t="shared" si="2261"/>
        <v>0</v>
      </c>
      <c r="DA722" s="160">
        <f t="shared" si="2262"/>
        <v>0</v>
      </c>
      <c r="DB722" s="160">
        <f t="shared" si="2263"/>
        <v>0</v>
      </c>
      <c r="DC722" s="160">
        <f t="shared" si="2264"/>
        <v>0</v>
      </c>
      <c r="DD722" s="160">
        <f t="shared" si="2265"/>
        <v>0</v>
      </c>
      <c r="DE722" s="160">
        <f t="shared" si="2266"/>
        <v>0</v>
      </c>
      <c r="DF722" s="160">
        <f t="shared" si="2267"/>
        <v>0</v>
      </c>
      <c r="DG722" s="160">
        <f t="shared" si="2268"/>
        <v>0</v>
      </c>
      <c r="DH722" s="160">
        <f t="shared" si="2269"/>
        <v>0</v>
      </c>
      <c r="DI722" s="160">
        <f t="shared" si="2270"/>
        <v>0</v>
      </c>
      <c r="DJ722" s="160">
        <f t="shared" si="2271"/>
        <v>0</v>
      </c>
      <c r="DK722" s="160">
        <f t="shared" si="2272"/>
        <v>0</v>
      </c>
      <c r="DL722" s="160">
        <f t="shared" si="2273"/>
        <v>0</v>
      </c>
      <c r="DM722" s="10"/>
      <c r="DN722" s="160">
        <f t="shared" si="2274"/>
        <v>0</v>
      </c>
      <c r="DO722" s="160">
        <f t="shared" si="2275"/>
        <v>0</v>
      </c>
      <c r="DP722" s="160">
        <f t="shared" si="2276"/>
        <v>0</v>
      </c>
      <c r="DQ722" s="160">
        <f t="shared" si="2277"/>
        <v>0</v>
      </c>
      <c r="DR722" s="160">
        <f t="shared" si="2278"/>
        <v>0</v>
      </c>
      <c r="DS722" s="160">
        <f t="shared" si="2279"/>
        <v>0</v>
      </c>
      <c r="DT722" s="160">
        <f t="shared" si="2280"/>
        <v>0</v>
      </c>
      <c r="DU722" s="160">
        <f t="shared" si="2281"/>
        <v>0</v>
      </c>
      <c r="DV722" s="160">
        <f t="shared" si="2282"/>
        <v>0</v>
      </c>
      <c r="DW722" s="160">
        <f t="shared" si="2283"/>
        <v>0</v>
      </c>
      <c r="DX722" s="160">
        <f t="shared" si="2284"/>
        <v>0</v>
      </c>
      <c r="DY722" s="160">
        <f t="shared" si="2285"/>
        <v>0</v>
      </c>
      <c r="DZ722" s="160">
        <f t="shared" si="2286"/>
        <v>0</v>
      </c>
      <c r="EA722" s="160">
        <f t="shared" si="2287"/>
        <v>0</v>
      </c>
      <c r="EB722" s="160">
        <f t="shared" si="2288"/>
        <v>0</v>
      </c>
      <c r="EC722" s="160">
        <f t="shared" si="2289"/>
        <v>0</v>
      </c>
      <c r="ED722" s="160">
        <f t="shared" si="2290"/>
        <v>0</v>
      </c>
      <c r="EE722" s="160">
        <f t="shared" si="2291"/>
        <v>0</v>
      </c>
      <c r="EF722" s="160">
        <f t="shared" si="2292"/>
        <v>0</v>
      </c>
      <c r="EG722" s="160">
        <f t="shared" si="2293"/>
        <v>0</v>
      </c>
      <c r="EH722" s="160">
        <f t="shared" si="2294"/>
        <v>0</v>
      </c>
      <c r="EI722" s="160">
        <f t="shared" si="2295"/>
        <v>0</v>
      </c>
      <c r="EJ722" s="160">
        <f t="shared" si="2296"/>
        <v>0</v>
      </c>
      <c r="EK722" s="160">
        <f t="shared" si="2297"/>
        <v>0</v>
      </c>
      <c r="EL722" s="160">
        <f t="shared" si="2298"/>
        <v>0</v>
      </c>
      <c r="EM722" s="160">
        <f t="shared" si="2299"/>
        <v>0</v>
      </c>
      <c r="EN722" s="160">
        <f t="shared" si="2300"/>
        <v>0</v>
      </c>
      <c r="EO722" s="160">
        <f t="shared" si="2301"/>
        <v>0</v>
      </c>
      <c r="EP722" s="160">
        <f t="shared" si="2302"/>
        <v>0</v>
      </c>
      <c r="EQ722" s="160">
        <f t="shared" si="2303"/>
        <v>0</v>
      </c>
      <c r="ER722" s="10"/>
      <c r="ES722" s="160">
        <f t="shared" si="2304"/>
        <v>0</v>
      </c>
      <c r="ET722" s="160">
        <f t="shared" si="2305"/>
        <v>0</v>
      </c>
      <c r="EU722" s="160">
        <f t="shared" si="2306"/>
        <v>0</v>
      </c>
      <c r="EV722" s="160">
        <f t="shared" si="2307"/>
        <v>0</v>
      </c>
      <c r="EW722" s="160">
        <f t="shared" si="2308"/>
        <v>0</v>
      </c>
      <c r="EX722" s="160">
        <f t="shared" si="2309"/>
        <v>0</v>
      </c>
      <c r="EY722" s="160">
        <f t="shared" si="2310"/>
        <v>0</v>
      </c>
      <c r="EZ722" s="160">
        <f t="shared" si="2311"/>
        <v>0</v>
      </c>
      <c r="FA722" s="160">
        <f t="shared" si="2312"/>
        <v>0</v>
      </c>
      <c r="FB722" s="160">
        <f t="shared" si="2313"/>
        <v>0</v>
      </c>
      <c r="FC722" s="160">
        <f t="shared" si="2314"/>
        <v>0</v>
      </c>
      <c r="FD722" s="160">
        <f t="shared" si="2315"/>
        <v>0</v>
      </c>
      <c r="FE722" s="160">
        <f t="shared" si="2316"/>
        <v>0</v>
      </c>
      <c r="FF722" s="160">
        <f t="shared" si="2317"/>
        <v>0</v>
      </c>
      <c r="FG722" s="160">
        <f t="shared" si="2318"/>
        <v>0</v>
      </c>
      <c r="FH722" s="10"/>
      <c r="FI722" s="195">
        <f t="shared" si="2319"/>
        <v>0</v>
      </c>
      <c r="FJ722" s="195">
        <f t="shared" si="2320"/>
        <v>0</v>
      </c>
      <c r="FK722" s="195">
        <f t="shared" si="2321"/>
        <v>0</v>
      </c>
      <c r="FL722" s="195">
        <f t="shared" si="2322"/>
        <v>0</v>
      </c>
      <c r="FM722" s="195">
        <f t="shared" si="2323"/>
        <v>0</v>
      </c>
      <c r="FN722" s="195">
        <f t="shared" si="2324"/>
        <v>0</v>
      </c>
      <c r="FO722" s="195">
        <f t="shared" si="2325"/>
        <v>0</v>
      </c>
      <c r="FP722" s="195">
        <f t="shared" si="2326"/>
        <v>0</v>
      </c>
      <c r="FQ722" s="195">
        <f t="shared" si="2327"/>
        <v>0</v>
      </c>
      <c r="FR722" s="195">
        <f t="shared" si="2328"/>
        <v>0</v>
      </c>
      <c r="FS722" s="195">
        <f t="shared" si="2329"/>
        <v>0</v>
      </c>
      <c r="FT722" s="195">
        <f t="shared" si="2330"/>
        <v>0</v>
      </c>
      <c r="FU722" s="195">
        <f t="shared" si="2331"/>
        <v>0</v>
      </c>
      <c r="FV722" s="195">
        <f t="shared" si="2332"/>
        <v>0</v>
      </c>
      <c r="FW722" s="195">
        <f t="shared" si="2333"/>
        <v>0</v>
      </c>
      <c r="FX722" s="195">
        <f t="shared" si="2334"/>
        <v>0</v>
      </c>
      <c r="FY722" s="195">
        <f t="shared" si="2335"/>
        <v>0</v>
      </c>
      <c r="FZ722" s="195">
        <f t="shared" si="2336"/>
        <v>0</v>
      </c>
      <c r="GA722" s="195">
        <f t="shared" si="2337"/>
        <v>0</v>
      </c>
      <c r="GB722" s="195">
        <f t="shared" si="2338"/>
        <v>0</v>
      </c>
      <c r="GC722" s="195">
        <f t="shared" si="2339"/>
        <v>0</v>
      </c>
      <c r="GD722" s="195">
        <f t="shared" si="2340"/>
        <v>0</v>
      </c>
      <c r="GE722" s="195">
        <f t="shared" si="2341"/>
        <v>0</v>
      </c>
      <c r="GF722" s="195">
        <f t="shared" si="2342"/>
        <v>0</v>
      </c>
      <c r="GG722" s="195">
        <f t="shared" si="2343"/>
        <v>0</v>
      </c>
      <c r="GH722" s="195">
        <f t="shared" si="2344"/>
        <v>0</v>
      </c>
      <c r="GI722" s="195">
        <f t="shared" si="2345"/>
        <v>0</v>
      </c>
      <c r="GJ722" s="195">
        <f t="shared" si="2346"/>
        <v>0</v>
      </c>
      <c r="GK722" s="195">
        <f t="shared" si="2347"/>
        <v>0</v>
      </c>
      <c r="GL722" s="195">
        <f t="shared" si="2348"/>
        <v>0</v>
      </c>
      <c r="GM722" s="10"/>
      <c r="GN722" s="10"/>
      <c r="GO722" s="264">
        <f t="shared" si="2349"/>
        <v>0</v>
      </c>
      <c r="GP722" s="264">
        <f t="shared" si="2350"/>
        <v>0</v>
      </c>
      <c r="GQ722" s="264">
        <f t="shared" si="2351"/>
        <v>0</v>
      </c>
      <c r="GR722" s="264">
        <f t="shared" si="2352"/>
        <v>0</v>
      </c>
      <c r="GS722" s="264">
        <f t="shared" si="2353"/>
        <v>0</v>
      </c>
      <c r="GT722" s="264">
        <f t="shared" si="2354"/>
        <v>0</v>
      </c>
      <c r="GU722" s="264">
        <f t="shared" si="2355"/>
        <v>0</v>
      </c>
      <c r="GV722" s="264">
        <f t="shared" si="2356"/>
        <v>0</v>
      </c>
      <c r="GW722" s="264">
        <f t="shared" si="2357"/>
        <v>0</v>
      </c>
      <c r="GX722" s="264">
        <f t="shared" si="2358"/>
        <v>0</v>
      </c>
      <c r="GY722" s="162"/>
      <c r="GZ722" s="264">
        <f t="shared" si="2359"/>
        <v>0</v>
      </c>
      <c r="HA722" s="264">
        <f t="shared" si="2360"/>
        <v>0</v>
      </c>
      <c r="HB722" s="264">
        <f t="shared" si="2361"/>
        <v>0</v>
      </c>
      <c r="HC722" s="264">
        <f t="shared" si="2362"/>
        <v>0</v>
      </c>
      <c r="HD722" s="264">
        <f t="shared" si="2363"/>
        <v>0</v>
      </c>
    </row>
    <row r="723" spans="2:212" ht="30" hidden="1" x14ac:dyDescent="0.25">
      <c r="C723" s="38" t="s">
        <v>375</v>
      </c>
      <c r="D723" s="7">
        <v>6726</v>
      </c>
      <c r="E723" s="200">
        <v>21</v>
      </c>
      <c r="F723" s="246"/>
      <c r="G723" s="178">
        <f t="shared" si="2237"/>
        <v>0</v>
      </c>
      <c r="H723" s="178">
        <f t="shared" si="2238"/>
        <v>0</v>
      </c>
      <c r="I723" s="26"/>
      <c r="J723" s="26"/>
      <c r="K723" s="26"/>
      <c r="L723" s="26"/>
      <c r="M723" s="26"/>
      <c r="N723" s="26"/>
      <c r="O723" s="26"/>
      <c r="P723" s="26"/>
      <c r="Q723" s="178">
        <f t="shared" si="2239"/>
        <v>0</v>
      </c>
      <c r="R723" s="26"/>
      <c r="S723" s="26"/>
      <c r="T723" s="26"/>
      <c r="U723" s="26"/>
      <c r="V723" s="178">
        <f t="shared" si="2240"/>
        <v>0</v>
      </c>
      <c r="W723" s="26"/>
      <c r="X723" s="26"/>
      <c r="Y723" s="26"/>
      <c r="Z723" s="26"/>
      <c r="AA723" s="178">
        <f t="shared" si="2241"/>
        <v>0</v>
      </c>
      <c r="AB723" s="26"/>
      <c r="AC723" s="26"/>
      <c r="AD723" s="26"/>
      <c r="AE723" s="26"/>
      <c r="AF723" s="178">
        <f t="shared" si="2242"/>
        <v>0</v>
      </c>
      <c r="AG723" s="26"/>
      <c r="AH723" s="26"/>
      <c r="AI723" s="26"/>
      <c r="AJ723" s="26"/>
      <c r="AK723" s="178">
        <f t="shared" si="2243"/>
        <v>0</v>
      </c>
      <c r="AL723" s="178">
        <f t="shared" si="2244"/>
        <v>0</v>
      </c>
      <c r="AM723" s="26"/>
      <c r="AN723" s="26"/>
      <c r="AO723" s="26"/>
      <c r="AP723" s="26"/>
      <c r="AQ723" s="26"/>
      <c r="AR723" s="26"/>
      <c r="AS723" s="26"/>
      <c r="AT723" s="26"/>
      <c r="AU723" s="178">
        <f t="shared" si="2245"/>
        <v>0</v>
      </c>
      <c r="AV723" s="26"/>
      <c r="AW723" s="26"/>
      <c r="AX723" s="26"/>
      <c r="AY723" s="26"/>
      <c r="AZ723" s="178">
        <f t="shared" si="2246"/>
        <v>0</v>
      </c>
      <c r="BA723" s="26"/>
      <c r="BB723" s="26"/>
      <c r="BC723" s="26"/>
      <c r="BD723" s="26"/>
      <c r="BE723" s="178">
        <f t="shared" si="2247"/>
        <v>0</v>
      </c>
      <c r="BF723" s="26"/>
      <c r="BG723" s="26"/>
      <c r="BH723" s="26"/>
      <c r="BI723" s="26"/>
      <c r="BJ723" s="178">
        <f t="shared" si="2248"/>
        <v>0</v>
      </c>
      <c r="BK723" s="26"/>
      <c r="BL723" s="26"/>
      <c r="BM723" s="26"/>
      <c r="BN723" s="26"/>
      <c r="BO723" s="178">
        <f t="shared" si="2249"/>
        <v>0</v>
      </c>
      <c r="BP723" s="26"/>
      <c r="BQ723" s="26"/>
      <c r="BR723" s="26"/>
      <c r="BS723" s="26"/>
      <c r="BT723" s="178">
        <f t="shared" si="2250"/>
        <v>0</v>
      </c>
      <c r="BU723" s="26"/>
      <c r="BV723" s="26"/>
      <c r="BW723" s="26"/>
      <c r="BX723" s="26"/>
      <c r="BY723" s="178">
        <f t="shared" si="2251"/>
        <v>0</v>
      </c>
      <c r="BZ723" s="26"/>
      <c r="CA723" s="26"/>
      <c r="CB723" s="26"/>
      <c r="CC723" s="26"/>
      <c r="CD723" s="178">
        <f t="shared" si="2252"/>
        <v>0</v>
      </c>
      <c r="CE723" s="26"/>
      <c r="CF723" s="26"/>
      <c r="CG723" s="26"/>
      <c r="CH723" s="26"/>
      <c r="CI723" s="178">
        <f t="shared" si="2253"/>
        <v>0</v>
      </c>
      <c r="CJ723" s="26"/>
      <c r="CK723" s="26"/>
      <c r="CL723" s="26"/>
      <c r="CM723" s="26"/>
      <c r="CN723" s="178">
        <f t="shared" si="2254"/>
        <v>0</v>
      </c>
      <c r="CO723" s="26"/>
      <c r="CP723" s="26"/>
      <c r="CQ723" s="26"/>
      <c r="CR723" s="26"/>
      <c r="CS723" s="162">
        <f t="shared" si="2255"/>
        <v>0</v>
      </c>
      <c r="CT723" s="10"/>
      <c r="CU723" s="160">
        <f t="shared" si="2256"/>
        <v>0</v>
      </c>
      <c r="CV723" s="160">
        <f t="shared" si="2257"/>
        <v>0</v>
      </c>
      <c r="CW723" s="160">
        <f t="shared" si="2258"/>
        <v>0</v>
      </c>
      <c r="CX723" s="160">
        <f t="shared" si="2259"/>
        <v>0</v>
      </c>
      <c r="CY723" s="160">
        <f t="shared" si="2260"/>
        <v>0</v>
      </c>
      <c r="CZ723" s="160">
        <f t="shared" si="2261"/>
        <v>0</v>
      </c>
      <c r="DA723" s="160">
        <f t="shared" si="2262"/>
        <v>0</v>
      </c>
      <c r="DB723" s="160">
        <f t="shared" si="2263"/>
        <v>0</v>
      </c>
      <c r="DC723" s="160">
        <f t="shared" si="2264"/>
        <v>0</v>
      </c>
      <c r="DD723" s="160">
        <f t="shared" si="2265"/>
        <v>0</v>
      </c>
      <c r="DE723" s="160">
        <f t="shared" si="2266"/>
        <v>0</v>
      </c>
      <c r="DF723" s="160">
        <f t="shared" si="2267"/>
        <v>0</v>
      </c>
      <c r="DG723" s="160">
        <f t="shared" si="2268"/>
        <v>0</v>
      </c>
      <c r="DH723" s="160">
        <f t="shared" si="2269"/>
        <v>0</v>
      </c>
      <c r="DI723" s="160">
        <f t="shared" si="2270"/>
        <v>0</v>
      </c>
      <c r="DJ723" s="160">
        <f t="shared" si="2271"/>
        <v>0</v>
      </c>
      <c r="DK723" s="160">
        <f t="shared" si="2272"/>
        <v>0</v>
      </c>
      <c r="DL723" s="160">
        <f t="shared" si="2273"/>
        <v>0</v>
      </c>
      <c r="DM723" s="10"/>
      <c r="DN723" s="160">
        <f t="shared" si="2274"/>
        <v>0</v>
      </c>
      <c r="DO723" s="160">
        <f t="shared" si="2275"/>
        <v>0</v>
      </c>
      <c r="DP723" s="160">
        <f t="shared" si="2276"/>
        <v>0</v>
      </c>
      <c r="DQ723" s="160">
        <f t="shared" si="2277"/>
        <v>0</v>
      </c>
      <c r="DR723" s="160">
        <f t="shared" si="2278"/>
        <v>0</v>
      </c>
      <c r="DS723" s="160">
        <f t="shared" si="2279"/>
        <v>0</v>
      </c>
      <c r="DT723" s="160">
        <f t="shared" si="2280"/>
        <v>0</v>
      </c>
      <c r="DU723" s="160">
        <f t="shared" si="2281"/>
        <v>0</v>
      </c>
      <c r="DV723" s="160">
        <f t="shared" si="2282"/>
        <v>0</v>
      </c>
      <c r="DW723" s="160">
        <f t="shared" si="2283"/>
        <v>0</v>
      </c>
      <c r="DX723" s="160">
        <f t="shared" si="2284"/>
        <v>0</v>
      </c>
      <c r="DY723" s="160">
        <f t="shared" si="2285"/>
        <v>0</v>
      </c>
      <c r="DZ723" s="160">
        <f t="shared" si="2286"/>
        <v>0</v>
      </c>
      <c r="EA723" s="160">
        <f t="shared" si="2287"/>
        <v>0</v>
      </c>
      <c r="EB723" s="160">
        <f t="shared" si="2288"/>
        <v>0</v>
      </c>
      <c r="EC723" s="160">
        <f t="shared" si="2289"/>
        <v>0</v>
      </c>
      <c r="ED723" s="160">
        <f t="shared" si="2290"/>
        <v>0</v>
      </c>
      <c r="EE723" s="160">
        <f t="shared" si="2291"/>
        <v>0</v>
      </c>
      <c r="EF723" s="160">
        <f t="shared" si="2292"/>
        <v>0</v>
      </c>
      <c r="EG723" s="160">
        <f t="shared" si="2293"/>
        <v>0</v>
      </c>
      <c r="EH723" s="160">
        <f t="shared" si="2294"/>
        <v>0</v>
      </c>
      <c r="EI723" s="160">
        <f t="shared" si="2295"/>
        <v>0</v>
      </c>
      <c r="EJ723" s="160">
        <f t="shared" si="2296"/>
        <v>0</v>
      </c>
      <c r="EK723" s="160">
        <f t="shared" si="2297"/>
        <v>0</v>
      </c>
      <c r="EL723" s="160">
        <f t="shared" si="2298"/>
        <v>0</v>
      </c>
      <c r="EM723" s="160">
        <f t="shared" si="2299"/>
        <v>0</v>
      </c>
      <c r="EN723" s="160">
        <f t="shared" si="2300"/>
        <v>0</v>
      </c>
      <c r="EO723" s="160">
        <f t="shared" si="2301"/>
        <v>0</v>
      </c>
      <c r="EP723" s="160">
        <f t="shared" si="2302"/>
        <v>0</v>
      </c>
      <c r="EQ723" s="160">
        <f t="shared" si="2303"/>
        <v>0</v>
      </c>
      <c r="ER723" s="10"/>
      <c r="ES723" s="160">
        <f t="shared" si="2304"/>
        <v>0</v>
      </c>
      <c r="ET723" s="160">
        <f t="shared" si="2305"/>
        <v>0</v>
      </c>
      <c r="EU723" s="160">
        <f t="shared" si="2306"/>
        <v>0</v>
      </c>
      <c r="EV723" s="160">
        <f t="shared" si="2307"/>
        <v>0</v>
      </c>
      <c r="EW723" s="160">
        <f t="shared" si="2308"/>
        <v>0</v>
      </c>
      <c r="EX723" s="160">
        <f t="shared" si="2309"/>
        <v>0</v>
      </c>
      <c r="EY723" s="160">
        <f t="shared" si="2310"/>
        <v>0</v>
      </c>
      <c r="EZ723" s="160">
        <f t="shared" si="2311"/>
        <v>0</v>
      </c>
      <c r="FA723" s="160">
        <f t="shared" si="2312"/>
        <v>0</v>
      </c>
      <c r="FB723" s="160">
        <f t="shared" si="2313"/>
        <v>0</v>
      </c>
      <c r="FC723" s="160">
        <f t="shared" si="2314"/>
        <v>0</v>
      </c>
      <c r="FD723" s="160">
        <f t="shared" si="2315"/>
        <v>0</v>
      </c>
      <c r="FE723" s="160">
        <f t="shared" si="2316"/>
        <v>0</v>
      </c>
      <c r="FF723" s="160">
        <f t="shared" si="2317"/>
        <v>0</v>
      </c>
      <c r="FG723" s="160">
        <f t="shared" si="2318"/>
        <v>0</v>
      </c>
      <c r="FH723" s="10"/>
      <c r="FI723" s="195">
        <f t="shared" si="2319"/>
        <v>0</v>
      </c>
      <c r="FJ723" s="195">
        <f t="shared" si="2320"/>
        <v>0</v>
      </c>
      <c r="FK723" s="195">
        <f t="shared" si="2321"/>
        <v>0</v>
      </c>
      <c r="FL723" s="195">
        <f t="shared" si="2322"/>
        <v>0</v>
      </c>
      <c r="FM723" s="195">
        <f t="shared" si="2323"/>
        <v>0</v>
      </c>
      <c r="FN723" s="195">
        <f t="shared" si="2324"/>
        <v>0</v>
      </c>
      <c r="FO723" s="195">
        <f t="shared" si="2325"/>
        <v>0</v>
      </c>
      <c r="FP723" s="195">
        <f t="shared" si="2326"/>
        <v>0</v>
      </c>
      <c r="FQ723" s="195">
        <f t="shared" si="2327"/>
        <v>0</v>
      </c>
      <c r="FR723" s="195">
        <f t="shared" si="2328"/>
        <v>0</v>
      </c>
      <c r="FS723" s="195">
        <f t="shared" si="2329"/>
        <v>0</v>
      </c>
      <c r="FT723" s="195">
        <f t="shared" si="2330"/>
        <v>0</v>
      </c>
      <c r="FU723" s="195">
        <f t="shared" si="2331"/>
        <v>0</v>
      </c>
      <c r="FV723" s="195">
        <f t="shared" si="2332"/>
        <v>0</v>
      </c>
      <c r="FW723" s="195">
        <f t="shared" si="2333"/>
        <v>0</v>
      </c>
      <c r="FX723" s="195">
        <f t="shared" si="2334"/>
        <v>0</v>
      </c>
      <c r="FY723" s="195">
        <f t="shared" si="2335"/>
        <v>0</v>
      </c>
      <c r="FZ723" s="195">
        <f t="shared" si="2336"/>
        <v>0</v>
      </c>
      <c r="GA723" s="195">
        <f t="shared" si="2337"/>
        <v>0</v>
      </c>
      <c r="GB723" s="195">
        <f t="shared" si="2338"/>
        <v>0</v>
      </c>
      <c r="GC723" s="195">
        <f t="shared" si="2339"/>
        <v>0</v>
      </c>
      <c r="GD723" s="195">
        <f t="shared" si="2340"/>
        <v>0</v>
      </c>
      <c r="GE723" s="195">
        <f t="shared" si="2341"/>
        <v>0</v>
      </c>
      <c r="GF723" s="195">
        <f t="shared" si="2342"/>
        <v>0</v>
      </c>
      <c r="GG723" s="195">
        <f t="shared" si="2343"/>
        <v>0</v>
      </c>
      <c r="GH723" s="195">
        <f t="shared" si="2344"/>
        <v>0</v>
      </c>
      <c r="GI723" s="195">
        <f t="shared" si="2345"/>
        <v>0</v>
      </c>
      <c r="GJ723" s="195">
        <f t="shared" si="2346"/>
        <v>0</v>
      </c>
      <c r="GK723" s="195">
        <f t="shared" si="2347"/>
        <v>0</v>
      </c>
      <c r="GL723" s="195">
        <f t="shared" si="2348"/>
        <v>0</v>
      </c>
      <c r="GM723" s="10"/>
      <c r="GN723" s="10"/>
      <c r="GO723" s="264">
        <f t="shared" si="2349"/>
        <v>0</v>
      </c>
      <c r="GP723" s="264">
        <f t="shared" si="2350"/>
        <v>0</v>
      </c>
      <c r="GQ723" s="264">
        <f t="shared" si="2351"/>
        <v>0</v>
      </c>
      <c r="GR723" s="264">
        <f t="shared" si="2352"/>
        <v>0</v>
      </c>
      <c r="GS723" s="264">
        <f t="shared" si="2353"/>
        <v>0</v>
      </c>
      <c r="GT723" s="264">
        <f t="shared" si="2354"/>
        <v>0</v>
      </c>
      <c r="GU723" s="264">
        <f t="shared" si="2355"/>
        <v>0</v>
      </c>
      <c r="GV723" s="264">
        <f t="shared" si="2356"/>
        <v>0</v>
      </c>
      <c r="GW723" s="264">
        <f t="shared" si="2357"/>
        <v>0</v>
      </c>
      <c r="GX723" s="264">
        <f t="shared" si="2358"/>
        <v>0</v>
      </c>
      <c r="GY723" s="162"/>
      <c r="GZ723" s="264">
        <f t="shared" si="2359"/>
        <v>0</v>
      </c>
      <c r="HA723" s="264">
        <f t="shared" si="2360"/>
        <v>0</v>
      </c>
      <c r="HB723" s="264">
        <f t="shared" si="2361"/>
        <v>0</v>
      </c>
      <c r="HC723" s="264">
        <f t="shared" si="2362"/>
        <v>0</v>
      </c>
      <c r="HD723" s="264">
        <f t="shared" si="2363"/>
        <v>0</v>
      </c>
    </row>
    <row r="724" spans="2:212" ht="45" hidden="1" x14ac:dyDescent="0.25">
      <c r="C724" s="65" t="s">
        <v>376</v>
      </c>
      <c r="D724" s="7">
        <v>6727</v>
      </c>
      <c r="E724" s="200">
        <v>23</v>
      </c>
      <c r="F724" s="246"/>
      <c r="G724" s="178">
        <f t="shared" si="2237"/>
        <v>0</v>
      </c>
      <c r="H724" s="178">
        <f t="shared" si="2238"/>
        <v>0</v>
      </c>
      <c r="I724" s="26"/>
      <c r="J724" s="26"/>
      <c r="K724" s="26"/>
      <c r="L724" s="26"/>
      <c r="M724" s="26"/>
      <c r="N724" s="26"/>
      <c r="O724" s="26"/>
      <c r="P724" s="26"/>
      <c r="Q724" s="178">
        <f t="shared" si="2239"/>
        <v>0</v>
      </c>
      <c r="R724" s="26"/>
      <c r="S724" s="26"/>
      <c r="T724" s="26"/>
      <c r="U724" s="26"/>
      <c r="V724" s="178">
        <f t="shared" si="2240"/>
        <v>0</v>
      </c>
      <c r="W724" s="26"/>
      <c r="X724" s="26"/>
      <c r="Y724" s="26"/>
      <c r="Z724" s="26"/>
      <c r="AA724" s="178">
        <f t="shared" si="2241"/>
        <v>0</v>
      </c>
      <c r="AB724" s="26"/>
      <c r="AC724" s="26"/>
      <c r="AD724" s="26"/>
      <c r="AE724" s="26"/>
      <c r="AF724" s="178">
        <f t="shared" si="2242"/>
        <v>0</v>
      </c>
      <c r="AG724" s="26"/>
      <c r="AH724" s="26"/>
      <c r="AI724" s="26"/>
      <c r="AJ724" s="26"/>
      <c r="AK724" s="178">
        <f t="shared" si="2243"/>
        <v>0</v>
      </c>
      <c r="AL724" s="178">
        <f t="shared" si="2244"/>
        <v>0</v>
      </c>
      <c r="AM724" s="26"/>
      <c r="AN724" s="26"/>
      <c r="AO724" s="26"/>
      <c r="AP724" s="26"/>
      <c r="AQ724" s="26"/>
      <c r="AR724" s="26"/>
      <c r="AS724" s="26"/>
      <c r="AT724" s="26"/>
      <c r="AU724" s="178">
        <f t="shared" si="2245"/>
        <v>0</v>
      </c>
      <c r="AV724" s="26"/>
      <c r="AW724" s="26"/>
      <c r="AX724" s="26"/>
      <c r="AY724" s="26"/>
      <c r="AZ724" s="178">
        <f t="shared" si="2246"/>
        <v>0</v>
      </c>
      <c r="BA724" s="26"/>
      <c r="BB724" s="26"/>
      <c r="BC724" s="26"/>
      <c r="BD724" s="26"/>
      <c r="BE724" s="178">
        <f t="shared" si="2247"/>
        <v>0</v>
      </c>
      <c r="BF724" s="26"/>
      <c r="BG724" s="26"/>
      <c r="BH724" s="26"/>
      <c r="BI724" s="26"/>
      <c r="BJ724" s="178">
        <f t="shared" si="2248"/>
        <v>0</v>
      </c>
      <c r="BK724" s="26"/>
      <c r="BL724" s="26"/>
      <c r="BM724" s="26"/>
      <c r="BN724" s="26"/>
      <c r="BO724" s="178">
        <f t="shared" si="2249"/>
        <v>0</v>
      </c>
      <c r="BP724" s="26"/>
      <c r="BQ724" s="26"/>
      <c r="BR724" s="26"/>
      <c r="BS724" s="26"/>
      <c r="BT724" s="178">
        <f t="shared" si="2250"/>
        <v>0</v>
      </c>
      <c r="BU724" s="26"/>
      <c r="BV724" s="26"/>
      <c r="BW724" s="26"/>
      <c r="BX724" s="26"/>
      <c r="BY724" s="178">
        <f t="shared" si="2251"/>
        <v>0</v>
      </c>
      <c r="BZ724" s="26"/>
      <c r="CA724" s="26"/>
      <c r="CB724" s="26"/>
      <c r="CC724" s="26"/>
      <c r="CD724" s="178">
        <f t="shared" si="2252"/>
        <v>0</v>
      </c>
      <c r="CE724" s="26"/>
      <c r="CF724" s="26"/>
      <c r="CG724" s="26"/>
      <c r="CH724" s="26"/>
      <c r="CI724" s="178">
        <f t="shared" si="2253"/>
        <v>0</v>
      </c>
      <c r="CJ724" s="26"/>
      <c r="CK724" s="26"/>
      <c r="CL724" s="26"/>
      <c r="CM724" s="26"/>
      <c r="CN724" s="178">
        <f t="shared" si="2254"/>
        <v>0</v>
      </c>
      <c r="CO724" s="26"/>
      <c r="CP724" s="26"/>
      <c r="CQ724" s="26"/>
      <c r="CR724" s="26"/>
      <c r="CS724" s="162">
        <f t="shared" si="2255"/>
        <v>0</v>
      </c>
      <c r="CT724" s="10"/>
      <c r="CU724" s="160">
        <f t="shared" si="2256"/>
        <v>0</v>
      </c>
      <c r="CV724" s="160">
        <f t="shared" si="2257"/>
        <v>0</v>
      </c>
      <c r="CW724" s="160">
        <f t="shared" si="2258"/>
        <v>0</v>
      </c>
      <c r="CX724" s="160">
        <f t="shared" si="2259"/>
        <v>0</v>
      </c>
      <c r="CY724" s="160">
        <f t="shared" si="2260"/>
        <v>0</v>
      </c>
      <c r="CZ724" s="160">
        <f t="shared" si="2261"/>
        <v>0</v>
      </c>
      <c r="DA724" s="160">
        <f t="shared" si="2262"/>
        <v>0</v>
      </c>
      <c r="DB724" s="160">
        <f t="shared" si="2263"/>
        <v>0</v>
      </c>
      <c r="DC724" s="160">
        <f t="shared" si="2264"/>
        <v>0</v>
      </c>
      <c r="DD724" s="160">
        <f t="shared" si="2265"/>
        <v>0</v>
      </c>
      <c r="DE724" s="160">
        <f t="shared" si="2266"/>
        <v>0</v>
      </c>
      <c r="DF724" s="160">
        <f t="shared" si="2267"/>
        <v>0</v>
      </c>
      <c r="DG724" s="160">
        <f t="shared" si="2268"/>
        <v>0</v>
      </c>
      <c r="DH724" s="160">
        <f t="shared" si="2269"/>
        <v>0</v>
      </c>
      <c r="DI724" s="160">
        <f t="shared" si="2270"/>
        <v>0</v>
      </c>
      <c r="DJ724" s="160">
        <f t="shared" si="2271"/>
        <v>0</v>
      </c>
      <c r="DK724" s="160">
        <f t="shared" si="2272"/>
        <v>0</v>
      </c>
      <c r="DL724" s="160">
        <f t="shared" si="2273"/>
        <v>0</v>
      </c>
      <c r="DM724" s="10"/>
      <c r="DN724" s="160">
        <f t="shared" si="2274"/>
        <v>0</v>
      </c>
      <c r="DO724" s="160">
        <f t="shared" si="2275"/>
        <v>0</v>
      </c>
      <c r="DP724" s="160">
        <f t="shared" si="2276"/>
        <v>0</v>
      </c>
      <c r="DQ724" s="160">
        <f t="shared" si="2277"/>
        <v>0</v>
      </c>
      <c r="DR724" s="160">
        <f t="shared" si="2278"/>
        <v>0</v>
      </c>
      <c r="DS724" s="160">
        <f t="shared" si="2279"/>
        <v>0</v>
      </c>
      <c r="DT724" s="160">
        <f t="shared" si="2280"/>
        <v>0</v>
      </c>
      <c r="DU724" s="160">
        <f t="shared" si="2281"/>
        <v>0</v>
      </c>
      <c r="DV724" s="160">
        <f t="shared" si="2282"/>
        <v>0</v>
      </c>
      <c r="DW724" s="160">
        <f t="shared" si="2283"/>
        <v>0</v>
      </c>
      <c r="DX724" s="160">
        <f t="shared" si="2284"/>
        <v>0</v>
      </c>
      <c r="DY724" s="160">
        <f t="shared" si="2285"/>
        <v>0</v>
      </c>
      <c r="DZ724" s="160">
        <f t="shared" si="2286"/>
        <v>0</v>
      </c>
      <c r="EA724" s="160">
        <f t="shared" si="2287"/>
        <v>0</v>
      </c>
      <c r="EB724" s="160">
        <f t="shared" si="2288"/>
        <v>0</v>
      </c>
      <c r="EC724" s="160">
        <f t="shared" si="2289"/>
        <v>0</v>
      </c>
      <c r="ED724" s="160">
        <f t="shared" si="2290"/>
        <v>0</v>
      </c>
      <c r="EE724" s="160">
        <f t="shared" si="2291"/>
        <v>0</v>
      </c>
      <c r="EF724" s="160">
        <f t="shared" si="2292"/>
        <v>0</v>
      </c>
      <c r="EG724" s="160">
        <f t="shared" si="2293"/>
        <v>0</v>
      </c>
      <c r="EH724" s="160">
        <f t="shared" si="2294"/>
        <v>0</v>
      </c>
      <c r="EI724" s="160">
        <f t="shared" si="2295"/>
        <v>0</v>
      </c>
      <c r="EJ724" s="160">
        <f t="shared" si="2296"/>
        <v>0</v>
      </c>
      <c r="EK724" s="160">
        <f t="shared" si="2297"/>
        <v>0</v>
      </c>
      <c r="EL724" s="160">
        <f t="shared" si="2298"/>
        <v>0</v>
      </c>
      <c r="EM724" s="160">
        <f t="shared" si="2299"/>
        <v>0</v>
      </c>
      <c r="EN724" s="160">
        <f t="shared" si="2300"/>
        <v>0</v>
      </c>
      <c r="EO724" s="160">
        <f t="shared" si="2301"/>
        <v>0</v>
      </c>
      <c r="EP724" s="160">
        <f t="shared" si="2302"/>
        <v>0</v>
      </c>
      <c r="EQ724" s="160">
        <f t="shared" si="2303"/>
        <v>0</v>
      </c>
      <c r="ER724" s="10"/>
      <c r="ES724" s="160">
        <f t="shared" si="2304"/>
        <v>0</v>
      </c>
      <c r="ET724" s="160">
        <f t="shared" si="2305"/>
        <v>0</v>
      </c>
      <c r="EU724" s="160">
        <f t="shared" si="2306"/>
        <v>0</v>
      </c>
      <c r="EV724" s="160">
        <f t="shared" si="2307"/>
        <v>0</v>
      </c>
      <c r="EW724" s="160">
        <f t="shared" si="2308"/>
        <v>0</v>
      </c>
      <c r="EX724" s="160">
        <f t="shared" si="2309"/>
        <v>0</v>
      </c>
      <c r="EY724" s="160">
        <f t="shared" si="2310"/>
        <v>0</v>
      </c>
      <c r="EZ724" s="160">
        <f t="shared" si="2311"/>
        <v>0</v>
      </c>
      <c r="FA724" s="160">
        <f t="shared" si="2312"/>
        <v>0</v>
      </c>
      <c r="FB724" s="160">
        <f t="shared" si="2313"/>
        <v>0</v>
      </c>
      <c r="FC724" s="160">
        <f t="shared" si="2314"/>
        <v>0</v>
      </c>
      <c r="FD724" s="160">
        <f t="shared" si="2315"/>
        <v>0</v>
      </c>
      <c r="FE724" s="160">
        <f t="shared" si="2316"/>
        <v>0</v>
      </c>
      <c r="FF724" s="160">
        <f t="shared" si="2317"/>
        <v>0</v>
      </c>
      <c r="FG724" s="160">
        <f t="shared" si="2318"/>
        <v>0</v>
      </c>
      <c r="FH724" s="10"/>
      <c r="FI724" s="195">
        <f t="shared" si="2319"/>
        <v>0</v>
      </c>
      <c r="FJ724" s="195">
        <f t="shared" si="2320"/>
        <v>0</v>
      </c>
      <c r="FK724" s="195">
        <f t="shared" si="2321"/>
        <v>0</v>
      </c>
      <c r="FL724" s="195">
        <f t="shared" si="2322"/>
        <v>0</v>
      </c>
      <c r="FM724" s="195">
        <f t="shared" si="2323"/>
        <v>0</v>
      </c>
      <c r="FN724" s="195">
        <f t="shared" si="2324"/>
        <v>0</v>
      </c>
      <c r="FO724" s="195">
        <f t="shared" si="2325"/>
        <v>0</v>
      </c>
      <c r="FP724" s="195">
        <f t="shared" si="2326"/>
        <v>0</v>
      </c>
      <c r="FQ724" s="195">
        <f t="shared" si="2327"/>
        <v>0</v>
      </c>
      <c r="FR724" s="195">
        <f t="shared" si="2328"/>
        <v>0</v>
      </c>
      <c r="FS724" s="195">
        <f t="shared" si="2329"/>
        <v>0</v>
      </c>
      <c r="FT724" s="195">
        <f t="shared" si="2330"/>
        <v>0</v>
      </c>
      <c r="FU724" s="195">
        <f t="shared" si="2331"/>
        <v>0</v>
      </c>
      <c r="FV724" s="195">
        <f t="shared" si="2332"/>
        <v>0</v>
      </c>
      <c r="FW724" s="195">
        <f t="shared" si="2333"/>
        <v>0</v>
      </c>
      <c r="FX724" s="195">
        <f t="shared" si="2334"/>
        <v>0</v>
      </c>
      <c r="FY724" s="195">
        <f t="shared" si="2335"/>
        <v>0</v>
      </c>
      <c r="FZ724" s="195">
        <f t="shared" si="2336"/>
        <v>0</v>
      </c>
      <c r="GA724" s="195">
        <f t="shared" si="2337"/>
        <v>0</v>
      </c>
      <c r="GB724" s="195">
        <f t="shared" si="2338"/>
        <v>0</v>
      </c>
      <c r="GC724" s="195">
        <f t="shared" si="2339"/>
        <v>0</v>
      </c>
      <c r="GD724" s="195">
        <f t="shared" si="2340"/>
        <v>0</v>
      </c>
      <c r="GE724" s="195">
        <f t="shared" si="2341"/>
        <v>0</v>
      </c>
      <c r="GF724" s="195">
        <f t="shared" si="2342"/>
        <v>0</v>
      </c>
      <c r="GG724" s="195">
        <f t="shared" si="2343"/>
        <v>0</v>
      </c>
      <c r="GH724" s="195">
        <f t="shared" si="2344"/>
        <v>0</v>
      </c>
      <c r="GI724" s="195">
        <f t="shared" si="2345"/>
        <v>0</v>
      </c>
      <c r="GJ724" s="195">
        <f t="shared" si="2346"/>
        <v>0</v>
      </c>
      <c r="GK724" s="195">
        <f t="shared" si="2347"/>
        <v>0</v>
      </c>
      <c r="GL724" s="195">
        <f t="shared" si="2348"/>
        <v>0</v>
      </c>
      <c r="GM724" s="10"/>
      <c r="GN724" s="10"/>
      <c r="GO724" s="264">
        <f t="shared" si="2349"/>
        <v>0</v>
      </c>
      <c r="GP724" s="264">
        <f t="shared" si="2350"/>
        <v>0</v>
      </c>
      <c r="GQ724" s="264">
        <f t="shared" si="2351"/>
        <v>0</v>
      </c>
      <c r="GR724" s="264">
        <f t="shared" si="2352"/>
        <v>0</v>
      </c>
      <c r="GS724" s="264">
        <f t="shared" si="2353"/>
        <v>0</v>
      </c>
      <c r="GT724" s="264">
        <f t="shared" si="2354"/>
        <v>0</v>
      </c>
      <c r="GU724" s="264">
        <f t="shared" si="2355"/>
        <v>0</v>
      </c>
      <c r="GV724" s="264">
        <f t="shared" si="2356"/>
        <v>0</v>
      </c>
      <c r="GW724" s="264">
        <f t="shared" si="2357"/>
        <v>0</v>
      </c>
      <c r="GX724" s="264">
        <f t="shared" si="2358"/>
        <v>0</v>
      </c>
      <c r="GY724" s="162"/>
      <c r="GZ724" s="264">
        <f t="shared" si="2359"/>
        <v>0</v>
      </c>
      <c r="HA724" s="264">
        <f t="shared" si="2360"/>
        <v>0</v>
      </c>
      <c r="HB724" s="264">
        <f t="shared" si="2361"/>
        <v>0</v>
      </c>
      <c r="HC724" s="264">
        <f t="shared" si="2362"/>
        <v>0</v>
      </c>
      <c r="HD724" s="264">
        <f t="shared" si="2363"/>
        <v>0</v>
      </c>
    </row>
    <row r="725" spans="2:212" ht="45" hidden="1" x14ac:dyDescent="0.25">
      <c r="B725" s="172"/>
      <c r="C725" s="38" t="s">
        <v>377</v>
      </c>
      <c r="D725" s="7">
        <v>6728</v>
      </c>
      <c r="E725" s="200">
        <v>7</v>
      </c>
      <c r="F725" s="246"/>
      <c r="G725" s="178">
        <f t="shared" si="2237"/>
        <v>0</v>
      </c>
      <c r="H725" s="178">
        <f t="shared" si="2238"/>
        <v>0</v>
      </c>
      <c r="I725" s="26"/>
      <c r="J725" s="26"/>
      <c r="K725" s="26"/>
      <c r="L725" s="26"/>
      <c r="M725" s="26"/>
      <c r="N725" s="26"/>
      <c r="O725" s="26"/>
      <c r="P725" s="26"/>
      <c r="Q725" s="178">
        <f t="shared" si="2239"/>
        <v>0</v>
      </c>
      <c r="R725" s="26"/>
      <c r="S725" s="26"/>
      <c r="T725" s="26"/>
      <c r="U725" s="26"/>
      <c r="V725" s="178">
        <f t="shared" si="2240"/>
        <v>0</v>
      </c>
      <c r="W725" s="26"/>
      <c r="X725" s="26"/>
      <c r="Y725" s="26"/>
      <c r="Z725" s="26"/>
      <c r="AA725" s="178">
        <f t="shared" si="2241"/>
        <v>0</v>
      </c>
      <c r="AB725" s="26"/>
      <c r="AC725" s="26"/>
      <c r="AD725" s="26"/>
      <c r="AE725" s="26"/>
      <c r="AF725" s="178">
        <f t="shared" si="2242"/>
        <v>0</v>
      </c>
      <c r="AG725" s="26"/>
      <c r="AH725" s="26"/>
      <c r="AI725" s="26"/>
      <c r="AJ725" s="26"/>
      <c r="AK725" s="178">
        <f t="shared" si="2243"/>
        <v>0</v>
      </c>
      <c r="AL725" s="178">
        <f t="shared" si="2244"/>
        <v>0</v>
      </c>
      <c r="AM725" s="26"/>
      <c r="AN725" s="26"/>
      <c r="AO725" s="26"/>
      <c r="AP725" s="26"/>
      <c r="AQ725" s="26"/>
      <c r="AR725" s="26"/>
      <c r="AS725" s="26"/>
      <c r="AT725" s="26"/>
      <c r="AU725" s="178">
        <f t="shared" si="2245"/>
        <v>0</v>
      </c>
      <c r="AV725" s="26"/>
      <c r="AW725" s="26"/>
      <c r="AX725" s="26"/>
      <c r="AY725" s="26"/>
      <c r="AZ725" s="178">
        <f t="shared" si="2246"/>
        <v>0</v>
      </c>
      <c r="BA725" s="26"/>
      <c r="BB725" s="26"/>
      <c r="BC725" s="26"/>
      <c r="BD725" s="26"/>
      <c r="BE725" s="178">
        <f t="shared" si="2247"/>
        <v>0</v>
      </c>
      <c r="BF725" s="26"/>
      <c r="BG725" s="26"/>
      <c r="BH725" s="26"/>
      <c r="BI725" s="26"/>
      <c r="BJ725" s="178">
        <f t="shared" si="2248"/>
        <v>0</v>
      </c>
      <c r="BK725" s="26"/>
      <c r="BL725" s="26"/>
      <c r="BM725" s="26"/>
      <c r="BN725" s="26"/>
      <c r="BO725" s="178">
        <f t="shared" si="2249"/>
        <v>0</v>
      </c>
      <c r="BP725" s="26"/>
      <c r="BQ725" s="26"/>
      <c r="BR725" s="26"/>
      <c r="BS725" s="26"/>
      <c r="BT725" s="178">
        <f t="shared" si="2250"/>
        <v>0</v>
      </c>
      <c r="BU725" s="26"/>
      <c r="BV725" s="26"/>
      <c r="BW725" s="26"/>
      <c r="BX725" s="26"/>
      <c r="BY725" s="178">
        <f t="shared" si="2251"/>
        <v>0</v>
      </c>
      <c r="BZ725" s="26"/>
      <c r="CA725" s="26"/>
      <c r="CB725" s="26"/>
      <c r="CC725" s="26"/>
      <c r="CD725" s="178">
        <f t="shared" si="2252"/>
        <v>0</v>
      </c>
      <c r="CE725" s="26"/>
      <c r="CF725" s="26"/>
      <c r="CG725" s="26"/>
      <c r="CH725" s="26"/>
      <c r="CI725" s="178">
        <f t="shared" si="2253"/>
        <v>0</v>
      </c>
      <c r="CJ725" s="26"/>
      <c r="CK725" s="26"/>
      <c r="CL725" s="26"/>
      <c r="CM725" s="26"/>
      <c r="CN725" s="178">
        <f t="shared" si="2254"/>
        <v>0</v>
      </c>
      <c r="CO725" s="26"/>
      <c r="CP725" s="26"/>
      <c r="CQ725" s="26"/>
      <c r="CR725" s="26"/>
      <c r="CS725" s="162">
        <f t="shared" si="2255"/>
        <v>0</v>
      </c>
      <c r="CT725" s="10"/>
      <c r="CU725" s="160">
        <f t="shared" si="2256"/>
        <v>0</v>
      </c>
      <c r="CV725" s="160">
        <f t="shared" si="2257"/>
        <v>0</v>
      </c>
      <c r="CW725" s="160">
        <f t="shared" si="2258"/>
        <v>0</v>
      </c>
      <c r="CX725" s="160">
        <f t="shared" si="2259"/>
        <v>0</v>
      </c>
      <c r="CY725" s="160">
        <f t="shared" si="2260"/>
        <v>0</v>
      </c>
      <c r="CZ725" s="160">
        <f t="shared" si="2261"/>
        <v>0</v>
      </c>
      <c r="DA725" s="160">
        <f t="shared" si="2262"/>
        <v>0</v>
      </c>
      <c r="DB725" s="160">
        <f t="shared" si="2263"/>
        <v>0</v>
      </c>
      <c r="DC725" s="160">
        <f t="shared" si="2264"/>
        <v>0</v>
      </c>
      <c r="DD725" s="160">
        <f t="shared" si="2265"/>
        <v>0</v>
      </c>
      <c r="DE725" s="160">
        <f t="shared" si="2266"/>
        <v>0</v>
      </c>
      <c r="DF725" s="160">
        <f t="shared" si="2267"/>
        <v>0</v>
      </c>
      <c r="DG725" s="160">
        <f t="shared" si="2268"/>
        <v>0</v>
      </c>
      <c r="DH725" s="160">
        <f t="shared" si="2269"/>
        <v>0</v>
      </c>
      <c r="DI725" s="160">
        <f t="shared" si="2270"/>
        <v>0</v>
      </c>
      <c r="DJ725" s="160">
        <f t="shared" si="2271"/>
        <v>0</v>
      </c>
      <c r="DK725" s="160">
        <f t="shared" si="2272"/>
        <v>0</v>
      </c>
      <c r="DL725" s="160">
        <f t="shared" si="2273"/>
        <v>0</v>
      </c>
      <c r="DM725" s="10"/>
      <c r="DN725" s="160">
        <f t="shared" si="2274"/>
        <v>0</v>
      </c>
      <c r="DO725" s="160">
        <f t="shared" si="2275"/>
        <v>0</v>
      </c>
      <c r="DP725" s="160">
        <f t="shared" si="2276"/>
        <v>0</v>
      </c>
      <c r="DQ725" s="160">
        <f t="shared" si="2277"/>
        <v>0</v>
      </c>
      <c r="DR725" s="160">
        <f t="shared" si="2278"/>
        <v>0</v>
      </c>
      <c r="DS725" s="160">
        <f t="shared" si="2279"/>
        <v>0</v>
      </c>
      <c r="DT725" s="160">
        <f t="shared" si="2280"/>
        <v>0</v>
      </c>
      <c r="DU725" s="160">
        <f t="shared" si="2281"/>
        <v>0</v>
      </c>
      <c r="DV725" s="160">
        <f t="shared" si="2282"/>
        <v>0</v>
      </c>
      <c r="DW725" s="160">
        <f t="shared" si="2283"/>
        <v>0</v>
      </c>
      <c r="DX725" s="160">
        <f t="shared" si="2284"/>
        <v>0</v>
      </c>
      <c r="DY725" s="160">
        <f t="shared" si="2285"/>
        <v>0</v>
      </c>
      <c r="DZ725" s="160">
        <f t="shared" si="2286"/>
        <v>0</v>
      </c>
      <c r="EA725" s="160">
        <f t="shared" si="2287"/>
        <v>0</v>
      </c>
      <c r="EB725" s="160">
        <f t="shared" si="2288"/>
        <v>0</v>
      </c>
      <c r="EC725" s="160">
        <f t="shared" si="2289"/>
        <v>0</v>
      </c>
      <c r="ED725" s="160">
        <f t="shared" si="2290"/>
        <v>0</v>
      </c>
      <c r="EE725" s="160">
        <f t="shared" si="2291"/>
        <v>0</v>
      </c>
      <c r="EF725" s="160">
        <f t="shared" si="2292"/>
        <v>0</v>
      </c>
      <c r="EG725" s="160">
        <f t="shared" si="2293"/>
        <v>0</v>
      </c>
      <c r="EH725" s="160">
        <f t="shared" si="2294"/>
        <v>0</v>
      </c>
      <c r="EI725" s="160">
        <f t="shared" si="2295"/>
        <v>0</v>
      </c>
      <c r="EJ725" s="160">
        <f t="shared" si="2296"/>
        <v>0</v>
      </c>
      <c r="EK725" s="160">
        <f t="shared" si="2297"/>
        <v>0</v>
      </c>
      <c r="EL725" s="160">
        <f t="shared" si="2298"/>
        <v>0</v>
      </c>
      <c r="EM725" s="160">
        <f t="shared" si="2299"/>
        <v>0</v>
      </c>
      <c r="EN725" s="160">
        <f t="shared" si="2300"/>
        <v>0</v>
      </c>
      <c r="EO725" s="160">
        <f t="shared" si="2301"/>
        <v>0</v>
      </c>
      <c r="EP725" s="160">
        <f t="shared" si="2302"/>
        <v>0</v>
      </c>
      <c r="EQ725" s="160">
        <f t="shared" si="2303"/>
        <v>0</v>
      </c>
      <c r="ER725" s="10"/>
      <c r="ES725" s="160">
        <f t="shared" si="2304"/>
        <v>0</v>
      </c>
      <c r="ET725" s="160">
        <f t="shared" si="2305"/>
        <v>0</v>
      </c>
      <c r="EU725" s="160">
        <f t="shared" si="2306"/>
        <v>0</v>
      </c>
      <c r="EV725" s="160">
        <f t="shared" si="2307"/>
        <v>0</v>
      </c>
      <c r="EW725" s="160">
        <f t="shared" si="2308"/>
        <v>0</v>
      </c>
      <c r="EX725" s="160">
        <f t="shared" si="2309"/>
        <v>0</v>
      </c>
      <c r="EY725" s="160">
        <f t="shared" si="2310"/>
        <v>0</v>
      </c>
      <c r="EZ725" s="160">
        <f t="shared" si="2311"/>
        <v>0</v>
      </c>
      <c r="FA725" s="160">
        <f t="shared" si="2312"/>
        <v>0</v>
      </c>
      <c r="FB725" s="160">
        <f t="shared" si="2313"/>
        <v>0</v>
      </c>
      <c r="FC725" s="160">
        <f t="shared" si="2314"/>
        <v>0</v>
      </c>
      <c r="FD725" s="160">
        <f t="shared" si="2315"/>
        <v>0</v>
      </c>
      <c r="FE725" s="160">
        <f t="shared" si="2316"/>
        <v>0</v>
      </c>
      <c r="FF725" s="160">
        <f t="shared" si="2317"/>
        <v>0</v>
      </c>
      <c r="FG725" s="160">
        <f t="shared" si="2318"/>
        <v>0</v>
      </c>
      <c r="FH725" s="10"/>
      <c r="FI725" s="195">
        <f t="shared" si="2319"/>
        <v>0</v>
      </c>
      <c r="FJ725" s="195">
        <f t="shared" si="2320"/>
        <v>0</v>
      </c>
      <c r="FK725" s="195">
        <f t="shared" si="2321"/>
        <v>0</v>
      </c>
      <c r="FL725" s="195">
        <f t="shared" si="2322"/>
        <v>0</v>
      </c>
      <c r="FM725" s="195">
        <f t="shared" si="2323"/>
        <v>0</v>
      </c>
      <c r="FN725" s="195">
        <f t="shared" si="2324"/>
        <v>0</v>
      </c>
      <c r="FO725" s="195">
        <f t="shared" si="2325"/>
        <v>0</v>
      </c>
      <c r="FP725" s="195">
        <f t="shared" si="2326"/>
        <v>0</v>
      </c>
      <c r="FQ725" s="195">
        <f t="shared" si="2327"/>
        <v>0</v>
      </c>
      <c r="FR725" s="195">
        <f t="shared" si="2328"/>
        <v>0</v>
      </c>
      <c r="FS725" s="195">
        <f t="shared" si="2329"/>
        <v>0</v>
      </c>
      <c r="FT725" s="195">
        <f t="shared" si="2330"/>
        <v>0</v>
      </c>
      <c r="FU725" s="195">
        <f t="shared" si="2331"/>
        <v>0</v>
      </c>
      <c r="FV725" s="195">
        <f t="shared" si="2332"/>
        <v>0</v>
      </c>
      <c r="FW725" s="195">
        <f t="shared" si="2333"/>
        <v>0</v>
      </c>
      <c r="FX725" s="195">
        <f t="shared" si="2334"/>
        <v>0</v>
      </c>
      <c r="FY725" s="195">
        <f t="shared" si="2335"/>
        <v>0</v>
      </c>
      <c r="FZ725" s="195">
        <f t="shared" si="2336"/>
        <v>0</v>
      </c>
      <c r="GA725" s="195">
        <f t="shared" si="2337"/>
        <v>0</v>
      </c>
      <c r="GB725" s="195">
        <f t="shared" si="2338"/>
        <v>0</v>
      </c>
      <c r="GC725" s="195">
        <f t="shared" si="2339"/>
        <v>0</v>
      </c>
      <c r="GD725" s="195">
        <f t="shared" si="2340"/>
        <v>0</v>
      </c>
      <c r="GE725" s="195">
        <f t="shared" si="2341"/>
        <v>0</v>
      </c>
      <c r="GF725" s="195">
        <f t="shared" si="2342"/>
        <v>0</v>
      </c>
      <c r="GG725" s="195">
        <f t="shared" si="2343"/>
        <v>0</v>
      </c>
      <c r="GH725" s="195">
        <f t="shared" si="2344"/>
        <v>0</v>
      </c>
      <c r="GI725" s="195">
        <f t="shared" si="2345"/>
        <v>0</v>
      </c>
      <c r="GJ725" s="195">
        <f t="shared" si="2346"/>
        <v>0</v>
      </c>
      <c r="GK725" s="195">
        <f t="shared" si="2347"/>
        <v>0</v>
      </c>
      <c r="GL725" s="195">
        <f t="shared" si="2348"/>
        <v>0</v>
      </c>
      <c r="GM725" s="10"/>
      <c r="GN725" s="10"/>
      <c r="GO725" s="264">
        <f t="shared" si="2349"/>
        <v>0</v>
      </c>
      <c r="GP725" s="264">
        <f t="shared" si="2350"/>
        <v>0</v>
      </c>
      <c r="GQ725" s="264">
        <f t="shared" si="2351"/>
        <v>0</v>
      </c>
      <c r="GR725" s="264">
        <f t="shared" si="2352"/>
        <v>0</v>
      </c>
      <c r="GS725" s="264">
        <f t="shared" si="2353"/>
        <v>0</v>
      </c>
      <c r="GT725" s="264">
        <f t="shared" si="2354"/>
        <v>0</v>
      </c>
      <c r="GU725" s="264">
        <f t="shared" si="2355"/>
        <v>0</v>
      </c>
      <c r="GV725" s="264">
        <f t="shared" si="2356"/>
        <v>0</v>
      </c>
      <c r="GW725" s="264">
        <f t="shared" si="2357"/>
        <v>0</v>
      </c>
      <c r="GX725" s="264">
        <f t="shared" si="2358"/>
        <v>0</v>
      </c>
      <c r="GY725" s="162"/>
      <c r="GZ725" s="264">
        <f t="shared" si="2359"/>
        <v>0</v>
      </c>
      <c r="HA725" s="264">
        <f t="shared" si="2360"/>
        <v>0</v>
      </c>
      <c r="HB725" s="264">
        <f t="shared" si="2361"/>
        <v>0</v>
      </c>
      <c r="HC725" s="264">
        <f t="shared" si="2362"/>
        <v>0</v>
      </c>
      <c r="HD725" s="264">
        <f t="shared" si="2363"/>
        <v>0</v>
      </c>
    </row>
    <row r="726" spans="2:212" ht="45" hidden="1" x14ac:dyDescent="0.25">
      <c r="C726" s="38" t="s">
        <v>378</v>
      </c>
      <c r="D726" s="7">
        <v>6729</v>
      </c>
      <c r="E726" s="200">
        <v>7</v>
      </c>
      <c r="F726" s="246"/>
      <c r="G726" s="178">
        <f t="shared" si="2237"/>
        <v>0</v>
      </c>
      <c r="H726" s="178">
        <f t="shared" si="2238"/>
        <v>0</v>
      </c>
      <c r="I726" s="26"/>
      <c r="J726" s="26"/>
      <c r="K726" s="26"/>
      <c r="L726" s="26"/>
      <c r="M726" s="26"/>
      <c r="N726" s="26"/>
      <c r="O726" s="26"/>
      <c r="P726" s="26"/>
      <c r="Q726" s="178">
        <f t="shared" si="2239"/>
        <v>0</v>
      </c>
      <c r="R726" s="26"/>
      <c r="S726" s="26"/>
      <c r="T726" s="26"/>
      <c r="U726" s="26"/>
      <c r="V726" s="178">
        <f t="shared" si="2240"/>
        <v>0</v>
      </c>
      <c r="W726" s="26"/>
      <c r="X726" s="26"/>
      <c r="Y726" s="26"/>
      <c r="Z726" s="26"/>
      <c r="AA726" s="178">
        <f t="shared" si="2241"/>
        <v>0</v>
      </c>
      <c r="AB726" s="26"/>
      <c r="AC726" s="26"/>
      <c r="AD726" s="26"/>
      <c r="AE726" s="26"/>
      <c r="AF726" s="178">
        <f t="shared" si="2242"/>
        <v>0</v>
      </c>
      <c r="AG726" s="26"/>
      <c r="AH726" s="26"/>
      <c r="AI726" s="26"/>
      <c r="AJ726" s="26"/>
      <c r="AK726" s="178">
        <f t="shared" si="2243"/>
        <v>0</v>
      </c>
      <c r="AL726" s="178">
        <f t="shared" si="2244"/>
        <v>0</v>
      </c>
      <c r="AM726" s="26"/>
      <c r="AN726" s="26"/>
      <c r="AO726" s="26"/>
      <c r="AP726" s="26"/>
      <c r="AQ726" s="26"/>
      <c r="AR726" s="26"/>
      <c r="AS726" s="26"/>
      <c r="AT726" s="26"/>
      <c r="AU726" s="178">
        <f t="shared" si="2245"/>
        <v>0</v>
      </c>
      <c r="AV726" s="26"/>
      <c r="AW726" s="26"/>
      <c r="AX726" s="26"/>
      <c r="AY726" s="26"/>
      <c r="AZ726" s="178">
        <f t="shared" si="2246"/>
        <v>0</v>
      </c>
      <c r="BA726" s="26"/>
      <c r="BB726" s="26"/>
      <c r="BC726" s="26"/>
      <c r="BD726" s="26"/>
      <c r="BE726" s="178">
        <f t="shared" si="2247"/>
        <v>0</v>
      </c>
      <c r="BF726" s="26"/>
      <c r="BG726" s="26"/>
      <c r="BH726" s="26"/>
      <c r="BI726" s="26"/>
      <c r="BJ726" s="178">
        <f t="shared" si="2248"/>
        <v>0</v>
      </c>
      <c r="BK726" s="26"/>
      <c r="BL726" s="26"/>
      <c r="BM726" s="26"/>
      <c r="BN726" s="26"/>
      <c r="BO726" s="178">
        <f t="shared" si="2249"/>
        <v>0</v>
      </c>
      <c r="BP726" s="26"/>
      <c r="BQ726" s="26"/>
      <c r="BR726" s="26"/>
      <c r="BS726" s="26"/>
      <c r="BT726" s="178">
        <f t="shared" si="2250"/>
        <v>0</v>
      </c>
      <c r="BU726" s="26"/>
      <c r="BV726" s="26"/>
      <c r="BW726" s="26"/>
      <c r="BX726" s="26"/>
      <c r="BY726" s="178">
        <f t="shared" si="2251"/>
        <v>0</v>
      </c>
      <c r="BZ726" s="26"/>
      <c r="CA726" s="26"/>
      <c r="CB726" s="26"/>
      <c r="CC726" s="26"/>
      <c r="CD726" s="178">
        <f t="shared" si="2252"/>
        <v>0</v>
      </c>
      <c r="CE726" s="26"/>
      <c r="CF726" s="26"/>
      <c r="CG726" s="26"/>
      <c r="CH726" s="26"/>
      <c r="CI726" s="178">
        <f t="shared" si="2253"/>
        <v>0</v>
      </c>
      <c r="CJ726" s="26"/>
      <c r="CK726" s="26"/>
      <c r="CL726" s="26"/>
      <c r="CM726" s="26"/>
      <c r="CN726" s="178">
        <f t="shared" si="2254"/>
        <v>0</v>
      </c>
      <c r="CO726" s="26"/>
      <c r="CP726" s="26"/>
      <c r="CQ726" s="26"/>
      <c r="CR726" s="26"/>
      <c r="CS726" s="162">
        <f t="shared" si="2255"/>
        <v>0</v>
      </c>
      <c r="CT726" s="10"/>
      <c r="CU726" s="160">
        <f t="shared" si="2256"/>
        <v>0</v>
      </c>
      <c r="CV726" s="160">
        <f t="shared" si="2257"/>
        <v>0</v>
      </c>
      <c r="CW726" s="160">
        <f t="shared" si="2258"/>
        <v>0</v>
      </c>
      <c r="CX726" s="160">
        <f t="shared" si="2259"/>
        <v>0</v>
      </c>
      <c r="CY726" s="160">
        <f t="shared" si="2260"/>
        <v>0</v>
      </c>
      <c r="CZ726" s="160">
        <f t="shared" si="2261"/>
        <v>0</v>
      </c>
      <c r="DA726" s="160">
        <f t="shared" si="2262"/>
        <v>0</v>
      </c>
      <c r="DB726" s="160">
        <f t="shared" si="2263"/>
        <v>0</v>
      </c>
      <c r="DC726" s="160">
        <f t="shared" si="2264"/>
        <v>0</v>
      </c>
      <c r="DD726" s="160">
        <f t="shared" si="2265"/>
        <v>0</v>
      </c>
      <c r="DE726" s="160">
        <f t="shared" si="2266"/>
        <v>0</v>
      </c>
      <c r="DF726" s="160">
        <f t="shared" si="2267"/>
        <v>0</v>
      </c>
      <c r="DG726" s="160">
        <f t="shared" si="2268"/>
        <v>0</v>
      </c>
      <c r="DH726" s="160">
        <f t="shared" si="2269"/>
        <v>0</v>
      </c>
      <c r="DI726" s="160">
        <f t="shared" si="2270"/>
        <v>0</v>
      </c>
      <c r="DJ726" s="160">
        <f t="shared" si="2271"/>
        <v>0</v>
      </c>
      <c r="DK726" s="160">
        <f t="shared" si="2272"/>
        <v>0</v>
      </c>
      <c r="DL726" s="160">
        <f t="shared" si="2273"/>
        <v>0</v>
      </c>
      <c r="DM726" s="10"/>
      <c r="DN726" s="160">
        <f t="shared" si="2274"/>
        <v>0</v>
      </c>
      <c r="DO726" s="160">
        <f t="shared" si="2275"/>
        <v>0</v>
      </c>
      <c r="DP726" s="160">
        <f t="shared" si="2276"/>
        <v>0</v>
      </c>
      <c r="DQ726" s="160">
        <f t="shared" si="2277"/>
        <v>0</v>
      </c>
      <c r="DR726" s="160">
        <f t="shared" si="2278"/>
        <v>0</v>
      </c>
      <c r="DS726" s="160">
        <f t="shared" si="2279"/>
        <v>0</v>
      </c>
      <c r="DT726" s="160">
        <f t="shared" si="2280"/>
        <v>0</v>
      </c>
      <c r="DU726" s="160">
        <f t="shared" si="2281"/>
        <v>0</v>
      </c>
      <c r="DV726" s="160">
        <f t="shared" si="2282"/>
        <v>0</v>
      </c>
      <c r="DW726" s="160">
        <f t="shared" si="2283"/>
        <v>0</v>
      </c>
      <c r="DX726" s="160">
        <f t="shared" si="2284"/>
        <v>0</v>
      </c>
      <c r="DY726" s="160">
        <f t="shared" si="2285"/>
        <v>0</v>
      </c>
      <c r="DZ726" s="160">
        <f t="shared" si="2286"/>
        <v>0</v>
      </c>
      <c r="EA726" s="160">
        <f t="shared" si="2287"/>
        <v>0</v>
      </c>
      <c r="EB726" s="160">
        <f t="shared" si="2288"/>
        <v>0</v>
      </c>
      <c r="EC726" s="160">
        <f t="shared" si="2289"/>
        <v>0</v>
      </c>
      <c r="ED726" s="160">
        <f t="shared" si="2290"/>
        <v>0</v>
      </c>
      <c r="EE726" s="160">
        <f t="shared" si="2291"/>
        <v>0</v>
      </c>
      <c r="EF726" s="160">
        <f t="shared" si="2292"/>
        <v>0</v>
      </c>
      <c r="EG726" s="160">
        <f t="shared" si="2293"/>
        <v>0</v>
      </c>
      <c r="EH726" s="160">
        <f t="shared" si="2294"/>
        <v>0</v>
      </c>
      <c r="EI726" s="160">
        <f t="shared" si="2295"/>
        <v>0</v>
      </c>
      <c r="EJ726" s="160">
        <f t="shared" si="2296"/>
        <v>0</v>
      </c>
      <c r="EK726" s="160">
        <f t="shared" si="2297"/>
        <v>0</v>
      </c>
      <c r="EL726" s="160">
        <f t="shared" si="2298"/>
        <v>0</v>
      </c>
      <c r="EM726" s="160">
        <f t="shared" si="2299"/>
        <v>0</v>
      </c>
      <c r="EN726" s="160">
        <f t="shared" si="2300"/>
        <v>0</v>
      </c>
      <c r="EO726" s="160">
        <f t="shared" si="2301"/>
        <v>0</v>
      </c>
      <c r="EP726" s="160">
        <f t="shared" si="2302"/>
        <v>0</v>
      </c>
      <c r="EQ726" s="160">
        <f t="shared" si="2303"/>
        <v>0</v>
      </c>
      <c r="ER726" s="10"/>
      <c r="ES726" s="160">
        <f t="shared" si="2304"/>
        <v>0</v>
      </c>
      <c r="ET726" s="160">
        <f t="shared" si="2305"/>
        <v>0</v>
      </c>
      <c r="EU726" s="160">
        <f t="shared" si="2306"/>
        <v>0</v>
      </c>
      <c r="EV726" s="160">
        <f t="shared" si="2307"/>
        <v>0</v>
      </c>
      <c r="EW726" s="160">
        <f t="shared" si="2308"/>
        <v>0</v>
      </c>
      <c r="EX726" s="160">
        <f t="shared" si="2309"/>
        <v>0</v>
      </c>
      <c r="EY726" s="160">
        <f t="shared" si="2310"/>
        <v>0</v>
      </c>
      <c r="EZ726" s="160">
        <f t="shared" si="2311"/>
        <v>0</v>
      </c>
      <c r="FA726" s="160">
        <f t="shared" si="2312"/>
        <v>0</v>
      </c>
      <c r="FB726" s="160">
        <f t="shared" si="2313"/>
        <v>0</v>
      </c>
      <c r="FC726" s="160">
        <f t="shared" si="2314"/>
        <v>0</v>
      </c>
      <c r="FD726" s="160">
        <f t="shared" si="2315"/>
        <v>0</v>
      </c>
      <c r="FE726" s="160">
        <f t="shared" si="2316"/>
        <v>0</v>
      </c>
      <c r="FF726" s="160">
        <f t="shared" si="2317"/>
        <v>0</v>
      </c>
      <c r="FG726" s="160">
        <f t="shared" si="2318"/>
        <v>0</v>
      </c>
      <c r="FH726" s="10"/>
      <c r="FI726" s="195">
        <f t="shared" si="2319"/>
        <v>0</v>
      </c>
      <c r="FJ726" s="195">
        <f t="shared" si="2320"/>
        <v>0</v>
      </c>
      <c r="FK726" s="195">
        <f t="shared" si="2321"/>
        <v>0</v>
      </c>
      <c r="FL726" s="195">
        <f t="shared" si="2322"/>
        <v>0</v>
      </c>
      <c r="FM726" s="195">
        <f t="shared" si="2323"/>
        <v>0</v>
      </c>
      <c r="FN726" s="195">
        <f t="shared" si="2324"/>
        <v>0</v>
      </c>
      <c r="FO726" s="195">
        <f t="shared" si="2325"/>
        <v>0</v>
      </c>
      <c r="FP726" s="195">
        <f t="shared" si="2326"/>
        <v>0</v>
      </c>
      <c r="FQ726" s="195">
        <f t="shared" si="2327"/>
        <v>0</v>
      </c>
      <c r="FR726" s="195">
        <f t="shared" si="2328"/>
        <v>0</v>
      </c>
      <c r="FS726" s="195">
        <f t="shared" si="2329"/>
        <v>0</v>
      </c>
      <c r="FT726" s="195">
        <f t="shared" si="2330"/>
        <v>0</v>
      </c>
      <c r="FU726" s="195">
        <f t="shared" si="2331"/>
        <v>0</v>
      </c>
      <c r="FV726" s="195">
        <f t="shared" si="2332"/>
        <v>0</v>
      </c>
      <c r="FW726" s="195">
        <f t="shared" si="2333"/>
        <v>0</v>
      </c>
      <c r="FX726" s="195">
        <f t="shared" si="2334"/>
        <v>0</v>
      </c>
      <c r="FY726" s="195">
        <f t="shared" si="2335"/>
        <v>0</v>
      </c>
      <c r="FZ726" s="195">
        <f t="shared" si="2336"/>
        <v>0</v>
      </c>
      <c r="GA726" s="195">
        <f t="shared" si="2337"/>
        <v>0</v>
      </c>
      <c r="GB726" s="195">
        <f t="shared" si="2338"/>
        <v>0</v>
      </c>
      <c r="GC726" s="195">
        <f t="shared" si="2339"/>
        <v>0</v>
      </c>
      <c r="GD726" s="195">
        <f t="shared" si="2340"/>
        <v>0</v>
      </c>
      <c r="GE726" s="195">
        <f t="shared" si="2341"/>
        <v>0</v>
      </c>
      <c r="GF726" s="195">
        <f t="shared" si="2342"/>
        <v>0</v>
      </c>
      <c r="GG726" s="195">
        <f t="shared" si="2343"/>
        <v>0</v>
      </c>
      <c r="GH726" s="195">
        <f t="shared" si="2344"/>
        <v>0</v>
      </c>
      <c r="GI726" s="195">
        <f t="shared" si="2345"/>
        <v>0</v>
      </c>
      <c r="GJ726" s="195">
        <f t="shared" si="2346"/>
        <v>0</v>
      </c>
      <c r="GK726" s="195">
        <f t="shared" si="2347"/>
        <v>0</v>
      </c>
      <c r="GL726" s="195">
        <f t="shared" si="2348"/>
        <v>0</v>
      </c>
      <c r="GM726" s="10"/>
      <c r="GN726" s="10"/>
      <c r="GO726" s="264">
        <f t="shared" si="2349"/>
        <v>0</v>
      </c>
      <c r="GP726" s="264">
        <f t="shared" si="2350"/>
        <v>0</v>
      </c>
      <c r="GQ726" s="264">
        <f t="shared" si="2351"/>
        <v>0</v>
      </c>
      <c r="GR726" s="264">
        <f t="shared" si="2352"/>
        <v>0</v>
      </c>
      <c r="GS726" s="264">
        <f t="shared" si="2353"/>
        <v>0</v>
      </c>
      <c r="GT726" s="264">
        <f t="shared" si="2354"/>
        <v>0</v>
      </c>
      <c r="GU726" s="264">
        <f t="shared" si="2355"/>
        <v>0</v>
      </c>
      <c r="GV726" s="264">
        <f t="shared" si="2356"/>
        <v>0</v>
      </c>
      <c r="GW726" s="264">
        <f t="shared" si="2357"/>
        <v>0</v>
      </c>
      <c r="GX726" s="264">
        <f t="shared" si="2358"/>
        <v>0</v>
      </c>
      <c r="GY726" s="162"/>
      <c r="GZ726" s="264">
        <f t="shared" si="2359"/>
        <v>0</v>
      </c>
      <c r="HA726" s="264">
        <f t="shared" si="2360"/>
        <v>0</v>
      </c>
      <c r="HB726" s="264">
        <f t="shared" si="2361"/>
        <v>0</v>
      </c>
      <c r="HC726" s="264">
        <f t="shared" si="2362"/>
        <v>0</v>
      </c>
      <c r="HD726" s="264">
        <f t="shared" si="2363"/>
        <v>0</v>
      </c>
    </row>
    <row r="727" spans="2:212" ht="45" hidden="1" x14ac:dyDescent="0.25">
      <c r="C727" s="38" t="s">
        <v>379</v>
      </c>
      <c r="D727" s="7">
        <v>6730</v>
      </c>
      <c r="E727" s="200">
        <v>7</v>
      </c>
      <c r="F727" s="246"/>
      <c r="G727" s="178">
        <f t="shared" si="2237"/>
        <v>0</v>
      </c>
      <c r="H727" s="178">
        <f t="shared" si="2238"/>
        <v>0</v>
      </c>
      <c r="I727" s="26"/>
      <c r="J727" s="26"/>
      <c r="K727" s="26"/>
      <c r="L727" s="26"/>
      <c r="M727" s="26"/>
      <c r="N727" s="26"/>
      <c r="O727" s="26"/>
      <c r="P727" s="26"/>
      <c r="Q727" s="178">
        <f t="shared" si="2239"/>
        <v>0</v>
      </c>
      <c r="R727" s="26"/>
      <c r="S727" s="26"/>
      <c r="T727" s="26"/>
      <c r="U727" s="26"/>
      <c r="V727" s="178">
        <f t="shared" si="2240"/>
        <v>0</v>
      </c>
      <c r="W727" s="26"/>
      <c r="X727" s="26"/>
      <c r="Y727" s="26"/>
      <c r="Z727" s="26"/>
      <c r="AA727" s="178">
        <f t="shared" si="2241"/>
        <v>0</v>
      </c>
      <c r="AB727" s="26"/>
      <c r="AC727" s="26"/>
      <c r="AD727" s="26"/>
      <c r="AE727" s="26"/>
      <c r="AF727" s="178">
        <f t="shared" si="2242"/>
        <v>0</v>
      </c>
      <c r="AG727" s="26"/>
      <c r="AH727" s="26"/>
      <c r="AI727" s="26"/>
      <c r="AJ727" s="26"/>
      <c r="AK727" s="178">
        <f t="shared" si="2243"/>
        <v>0</v>
      </c>
      <c r="AL727" s="178">
        <f t="shared" si="2244"/>
        <v>0</v>
      </c>
      <c r="AM727" s="26"/>
      <c r="AN727" s="26"/>
      <c r="AO727" s="26"/>
      <c r="AP727" s="26"/>
      <c r="AQ727" s="26"/>
      <c r="AR727" s="26"/>
      <c r="AS727" s="26"/>
      <c r="AT727" s="26"/>
      <c r="AU727" s="178">
        <f t="shared" si="2245"/>
        <v>0</v>
      </c>
      <c r="AV727" s="26"/>
      <c r="AW727" s="26"/>
      <c r="AX727" s="26"/>
      <c r="AY727" s="26"/>
      <c r="AZ727" s="178">
        <f t="shared" si="2246"/>
        <v>0</v>
      </c>
      <c r="BA727" s="26"/>
      <c r="BB727" s="26"/>
      <c r="BC727" s="26"/>
      <c r="BD727" s="26"/>
      <c r="BE727" s="178">
        <f t="shared" si="2247"/>
        <v>0</v>
      </c>
      <c r="BF727" s="26"/>
      <c r="BG727" s="26"/>
      <c r="BH727" s="26"/>
      <c r="BI727" s="26"/>
      <c r="BJ727" s="178">
        <f t="shared" si="2248"/>
        <v>0</v>
      </c>
      <c r="BK727" s="26"/>
      <c r="BL727" s="26"/>
      <c r="BM727" s="26"/>
      <c r="BN727" s="26"/>
      <c r="BO727" s="178">
        <f t="shared" si="2249"/>
        <v>0</v>
      </c>
      <c r="BP727" s="26"/>
      <c r="BQ727" s="26"/>
      <c r="BR727" s="26"/>
      <c r="BS727" s="26"/>
      <c r="BT727" s="178">
        <f t="shared" si="2250"/>
        <v>0</v>
      </c>
      <c r="BU727" s="26"/>
      <c r="BV727" s="26"/>
      <c r="BW727" s="26"/>
      <c r="BX727" s="26"/>
      <c r="BY727" s="178">
        <f t="shared" si="2251"/>
        <v>0</v>
      </c>
      <c r="BZ727" s="26"/>
      <c r="CA727" s="26"/>
      <c r="CB727" s="26"/>
      <c r="CC727" s="26"/>
      <c r="CD727" s="178">
        <f t="shared" si="2252"/>
        <v>0</v>
      </c>
      <c r="CE727" s="26"/>
      <c r="CF727" s="26"/>
      <c r="CG727" s="26"/>
      <c r="CH727" s="26"/>
      <c r="CI727" s="178">
        <f t="shared" si="2253"/>
        <v>0</v>
      </c>
      <c r="CJ727" s="26"/>
      <c r="CK727" s="26"/>
      <c r="CL727" s="26"/>
      <c r="CM727" s="26"/>
      <c r="CN727" s="178">
        <f t="shared" si="2254"/>
        <v>0</v>
      </c>
      <c r="CO727" s="26"/>
      <c r="CP727" s="26"/>
      <c r="CQ727" s="26"/>
      <c r="CR727" s="26"/>
      <c r="CS727" s="162">
        <f t="shared" si="2255"/>
        <v>0</v>
      </c>
      <c r="CT727" s="10"/>
      <c r="CU727" s="160">
        <f t="shared" si="2256"/>
        <v>0</v>
      </c>
      <c r="CV727" s="160">
        <f t="shared" si="2257"/>
        <v>0</v>
      </c>
      <c r="CW727" s="160">
        <f t="shared" si="2258"/>
        <v>0</v>
      </c>
      <c r="CX727" s="160">
        <f t="shared" si="2259"/>
        <v>0</v>
      </c>
      <c r="CY727" s="160">
        <f t="shared" si="2260"/>
        <v>0</v>
      </c>
      <c r="CZ727" s="160">
        <f t="shared" si="2261"/>
        <v>0</v>
      </c>
      <c r="DA727" s="160">
        <f t="shared" si="2262"/>
        <v>0</v>
      </c>
      <c r="DB727" s="160">
        <f t="shared" si="2263"/>
        <v>0</v>
      </c>
      <c r="DC727" s="160">
        <f t="shared" si="2264"/>
        <v>0</v>
      </c>
      <c r="DD727" s="160">
        <f t="shared" si="2265"/>
        <v>0</v>
      </c>
      <c r="DE727" s="160">
        <f t="shared" si="2266"/>
        <v>0</v>
      </c>
      <c r="DF727" s="160">
        <f t="shared" si="2267"/>
        <v>0</v>
      </c>
      <c r="DG727" s="160">
        <f t="shared" si="2268"/>
        <v>0</v>
      </c>
      <c r="DH727" s="160">
        <f t="shared" si="2269"/>
        <v>0</v>
      </c>
      <c r="DI727" s="160">
        <f t="shared" si="2270"/>
        <v>0</v>
      </c>
      <c r="DJ727" s="160">
        <f t="shared" si="2271"/>
        <v>0</v>
      </c>
      <c r="DK727" s="160">
        <f t="shared" si="2272"/>
        <v>0</v>
      </c>
      <c r="DL727" s="160">
        <f t="shared" si="2273"/>
        <v>0</v>
      </c>
      <c r="DM727" s="10"/>
      <c r="DN727" s="160">
        <f t="shared" si="2274"/>
        <v>0</v>
      </c>
      <c r="DO727" s="160">
        <f t="shared" si="2275"/>
        <v>0</v>
      </c>
      <c r="DP727" s="160">
        <f t="shared" si="2276"/>
        <v>0</v>
      </c>
      <c r="DQ727" s="160">
        <f t="shared" si="2277"/>
        <v>0</v>
      </c>
      <c r="DR727" s="160">
        <f t="shared" si="2278"/>
        <v>0</v>
      </c>
      <c r="DS727" s="160">
        <f t="shared" si="2279"/>
        <v>0</v>
      </c>
      <c r="DT727" s="160">
        <f t="shared" si="2280"/>
        <v>0</v>
      </c>
      <c r="DU727" s="160">
        <f t="shared" si="2281"/>
        <v>0</v>
      </c>
      <c r="DV727" s="160">
        <f t="shared" si="2282"/>
        <v>0</v>
      </c>
      <c r="DW727" s="160">
        <f t="shared" si="2283"/>
        <v>0</v>
      </c>
      <c r="DX727" s="160">
        <f t="shared" si="2284"/>
        <v>0</v>
      </c>
      <c r="DY727" s="160">
        <f t="shared" si="2285"/>
        <v>0</v>
      </c>
      <c r="DZ727" s="160">
        <f t="shared" si="2286"/>
        <v>0</v>
      </c>
      <c r="EA727" s="160">
        <f t="shared" si="2287"/>
        <v>0</v>
      </c>
      <c r="EB727" s="160">
        <f t="shared" si="2288"/>
        <v>0</v>
      </c>
      <c r="EC727" s="160">
        <f t="shared" si="2289"/>
        <v>0</v>
      </c>
      <c r="ED727" s="160">
        <f t="shared" si="2290"/>
        <v>0</v>
      </c>
      <c r="EE727" s="160">
        <f t="shared" si="2291"/>
        <v>0</v>
      </c>
      <c r="EF727" s="160">
        <f t="shared" si="2292"/>
        <v>0</v>
      </c>
      <c r="EG727" s="160">
        <f t="shared" si="2293"/>
        <v>0</v>
      </c>
      <c r="EH727" s="160">
        <f t="shared" si="2294"/>
        <v>0</v>
      </c>
      <c r="EI727" s="160">
        <f t="shared" si="2295"/>
        <v>0</v>
      </c>
      <c r="EJ727" s="160">
        <f t="shared" si="2296"/>
        <v>0</v>
      </c>
      <c r="EK727" s="160">
        <f t="shared" si="2297"/>
        <v>0</v>
      </c>
      <c r="EL727" s="160">
        <f t="shared" si="2298"/>
        <v>0</v>
      </c>
      <c r="EM727" s="160">
        <f t="shared" si="2299"/>
        <v>0</v>
      </c>
      <c r="EN727" s="160">
        <f t="shared" si="2300"/>
        <v>0</v>
      </c>
      <c r="EO727" s="160">
        <f t="shared" si="2301"/>
        <v>0</v>
      </c>
      <c r="EP727" s="160">
        <f t="shared" si="2302"/>
        <v>0</v>
      </c>
      <c r="EQ727" s="160">
        <f t="shared" si="2303"/>
        <v>0</v>
      </c>
      <c r="ER727" s="10"/>
      <c r="ES727" s="160">
        <f t="shared" si="2304"/>
        <v>0</v>
      </c>
      <c r="ET727" s="160">
        <f t="shared" si="2305"/>
        <v>0</v>
      </c>
      <c r="EU727" s="160">
        <f t="shared" si="2306"/>
        <v>0</v>
      </c>
      <c r="EV727" s="160">
        <f t="shared" si="2307"/>
        <v>0</v>
      </c>
      <c r="EW727" s="160">
        <f t="shared" si="2308"/>
        <v>0</v>
      </c>
      <c r="EX727" s="160">
        <f t="shared" si="2309"/>
        <v>0</v>
      </c>
      <c r="EY727" s="160">
        <f t="shared" si="2310"/>
        <v>0</v>
      </c>
      <c r="EZ727" s="160">
        <f t="shared" si="2311"/>
        <v>0</v>
      </c>
      <c r="FA727" s="160">
        <f t="shared" si="2312"/>
        <v>0</v>
      </c>
      <c r="FB727" s="160">
        <f t="shared" si="2313"/>
        <v>0</v>
      </c>
      <c r="FC727" s="160">
        <f t="shared" si="2314"/>
        <v>0</v>
      </c>
      <c r="FD727" s="160">
        <f t="shared" si="2315"/>
        <v>0</v>
      </c>
      <c r="FE727" s="160">
        <f t="shared" si="2316"/>
        <v>0</v>
      </c>
      <c r="FF727" s="160">
        <f t="shared" si="2317"/>
        <v>0</v>
      </c>
      <c r="FG727" s="160">
        <f t="shared" si="2318"/>
        <v>0</v>
      </c>
      <c r="FH727" s="10"/>
      <c r="FI727" s="195">
        <f t="shared" si="2319"/>
        <v>0</v>
      </c>
      <c r="FJ727" s="195">
        <f t="shared" si="2320"/>
        <v>0</v>
      </c>
      <c r="FK727" s="195">
        <f t="shared" si="2321"/>
        <v>0</v>
      </c>
      <c r="FL727" s="195">
        <f t="shared" si="2322"/>
        <v>0</v>
      </c>
      <c r="FM727" s="195">
        <f t="shared" si="2323"/>
        <v>0</v>
      </c>
      <c r="FN727" s="195">
        <f t="shared" si="2324"/>
        <v>0</v>
      </c>
      <c r="FO727" s="195">
        <f t="shared" si="2325"/>
        <v>0</v>
      </c>
      <c r="FP727" s="195">
        <f t="shared" si="2326"/>
        <v>0</v>
      </c>
      <c r="FQ727" s="195">
        <f t="shared" si="2327"/>
        <v>0</v>
      </c>
      <c r="FR727" s="195">
        <f t="shared" si="2328"/>
        <v>0</v>
      </c>
      <c r="FS727" s="195">
        <f t="shared" si="2329"/>
        <v>0</v>
      </c>
      <c r="FT727" s="195">
        <f t="shared" si="2330"/>
        <v>0</v>
      </c>
      <c r="FU727" s="195">
        <f t="shared" si="2331"/>
        <v>0</v>
      </c>
      <c r="FV727" s="195">
        <f t="shared" si="2332"/>
        <v>0</v>
      </c>
      <c r="FW727" s="195">
        <f t="shared" si="2333"/>
        <v>0</v>
      </c>
      <c r="FX727" s="195">
        <f t="shared" si="2334"/>
        <v>0</v>
      </c>
      <c r="FY727" s="195">
        <f t="shared" si="2335"/>
        <v>0</v>
      </c>
      <c r="FZ727" s="195">
        <f t="shared" si="2336"/>
        <v>0</v>
      </c>
      <c r="GA727" s="195">
        <f t="shared" si="2337"/>
        <v>0</v>
      </c>
      <c r="GB727" s="195">
        <f t="shared" si="2338"/>
        <v>0</v>
      </c>
      <c r="GC727" s="195">
        <f t="shared" si="2339"/>
        <v>0</v>
      </c>
      <c r="GD727" s="195">
        <f t="shared" si="2340"/>
        <v>0</v>
      </c>
      <c r="GE727" s="195">
        <f t="shared" si="2341"/>
        <v>0</v>
      </c>
      <c r="GF727" s="195">
        <f t="shared" si="2342"/>
        <v>0</v>
      </c>
      <c r="GG727" s="195">
        <f t="shared" si="2343"/>
        <v>0</v>
      </c>
      <c r="GH727" s="195">
        <f t="shared" si="2344"/>
        <v>0</v>
      </c>
      <c r="GI727" s="195">
        <f t="shared" si="2345"/>
        <v>0</v>
      </c>
      <c r="GJ727" s="195">
        <f t="shared" si="2346"/>
        <v>0</v>
      </c>
      <c r="GK727" s="195">
        <f t="shared" si="2347"/>
        <v>0</v>
      </c>
      <c r="GL727" s="195">
        <f t="shared" si="2348"/>
        <v>0</v>
      </c>
      <c r="GM727" s="10"/>
      <c r="GN727" s="10"/>
      <c r="GO727" s="264">
        <f t="shared" si="2349"/>
        <v>0</v>
      </c>
      <c r="GP727" s="264">
        <f t="shared" si="2350"/>
        <v>0</v>
      </c>
      <c r="GQ727" s="264">
        <f t="shared" si="2351"/>
        <v>0</v>
      </c>
      <c r="GR727" s="264">
        <f t="shared" si="2352"/>
        <v>0</v>
      </c>
      <c r="GS727" s="264">
        <f t="shared" si="2353"/>
        <v>0</v>
      </c>
      <c r="GT727" s="264">
        <f t="shared" si="2354"/>
        <v>0</v>
      </c>
      <c r="GU727" s="264">
        <f t="shared" si="2355"/>
        <v>0</v>
      </c>
      <c r="GV727" s="264">
        <f t="shared" si="2356"/>
        <v>0</v>
      </c>
      <c r="GW727" s="264">
        <f t="shared" si="2357"/>
        <v>0</v>
      </c>
      <c r="GX727" s="264">
        <f t="shared" si="2358"/>
        <v>0</v>
      </c>
      <c r="GY727" s="162"/>
      <c r="GZ727" s="264">
        <f t="shared" si="2359"/>
        <v>0</v>
      </c>
      <c r="HA727" s="264">
        <f t="shared" si="2360"/>
        <v>0</v>
      </c>
      <c r="HB727" s="264">
        <f t="shared" si="2361"/>
        <v>0</v>
      </c>
      <c r="HC727" s="264">
        <f t="shared" si="2362"/>
        <v>0</v>
      </c>
      <c r="HD727" s="264">
        <f t="shared" si="2363"/>
        <v>0</v>
      </c>
    </row>
    <row r="728" spans="2:212" ht="75" hidden="1" x14ac:dyDescent="0.25">
      <c r="C728" s="38" t="s">
        <v>380</v>
      </c>
      <c r="D728" s="7">
        <v>6731</v>
      </c>
      <c r="E728" s="200">
        <v>7</v>
      </c>
      <c r="F728" s="246"/>
      <c r="G728" s="178">
        <f t="shared" si="2237"/>
        <v>0</v>
      </c>
      <c r="H728" s="178">
        <f t="shared" si="2238"/>
        <v>0</v>
      </c>
      <c r="I728" s="26"/>
      <c r="J728" s="26"/>
      <c r="K728" s="26"/>
      <c r="L728" s="26"/>
      <c r="M728" s="26"/>
      <c r="N728" s="26"/>
      <c r="O728" s="26"/>
      <c r="P728" s="26"/>
      <c r="Q728" s="178">
        <f t="shared" si="2239"/>
        <v>0</v>
      </c>
      <c r="R728" s="26"/>
      <c r="S728" s="26"/>
      <c r="T728" s="26"/>
      <c r="U728" s="26"/>
      <c r="V728" s="178">
        <f t="shared" si="2240"/>
        <v>0</v>
      </c>
      <c r="W728" s="26"/>
      <c r="X728" s="26"/>
      <c r="Y728" s="26"/>
      <c r="Z728" s="26"/>
      <c r="AA728" s="178">
        <f t="shared" si="2241"/>
        <v>0</v>
      </c>
      <c r="AB728" s="26"/>
      <c r="AC728" s="26"/>
      <c r="AD728" s="26"/>
      <c r="AE728" s="26"/>
      <c r="AF728" s="178">
        <f t="shared" si="2242"/>
        <v>0</v>
      </c>
      <c r="AG728" s="26"/>
      <c r="AH728" s="26"/>
      <c r="AI728" s="26"/>
      <c r="AJ728" s="26"/>
      <c r="AK728" s="178">
        <f t="shared" si="2243"/>
        <v>0</v>
      </c>
      <c r="AL728" s="178">
        <f t="shared" si="2244"/>
        <v>0</v>
      </c>
      <c r="AM728" s="26"/>
      <c r="AN728" s="26"/>
      <c r="AO728" s="26"/>
      <c r="AP728" s="26"/>
      <c r="AQ728" s="26"/>
      <c r="AR728" s="26"/>
      <c r="AS728" s="26"/>
      <c r="AT728" s="26"/>
      <c r="AU728" s="178">
        <f t="shared" si="2245"/>
        <v>0</v>
      </c>
      <c r="AV728" s="26"/>
      <c r="AW728" s="26"/>
      <c r="AX728" s="26"/>
      <c r="AY728" s="26"/>
      <c r="AZ728" s="178">
        <f t="shared" si="2246"/>
        <v>0</v>
      </c>
      <c r="BA728" s="26"/>
      <c r="BB728" s="26"/>
      <c r="BC728" s="26"/>
      <c r="BD728" s="26"/>
      <c r="BE728" s="178">
        <f t="shared" si="2247"/>
        <v>0</v>
      </c>
      <c r="BF728" s="26"/>
      <c r="BG728" s="26"/>
      <c r="BH728" s="26"/>
      <c r="BI728" s="26"/>
      <c r="BJ728" s="178">
        <f t="shared" si="2248"/>
        <v>0</v>
      </c>
      <c r="BK728" s="26"/>
      <c r="BL728" s="26"/>
      <c r="BM728" s="26"/>
      <c r="BN728" s="26"/>
      <c r="BO728" s="178">
        <f t="shared" si="2249"/>
        <v>0</v>
      </c>
      <c r="BP728" s="26"/>
      <c r="BQ728" s="26"/>
      <c r="BR728" s="26"/>
      <c r="BS728" s="26"/>
      <c r="BT728" s="178">
        <f t="shared" si="2250"/>
        <v>0</v>
      </c>
      <c r="BU728" s="26"/>
      <c r="BV728" s="26"/>
      <c r="BW728" s="26"/>
      <c r="BX728" s="26"/>
      <c r="BY728" s="178">
        <f t="shared" si="2251"/>
        <v>0</v>
      </c>
      <c r="BZ728" s="26"/>
      <c r="CA728" s="26"/>
      <c r="CB728" s="26"/>
      <c r="CC728" s="26"/>
      <c r="CD728" s="178">
        <f t="shared" si="2252"/>
        <v>0</v>
      </c>
      <c r="CE728" s="26"/>
      <c r="CF728" s="26"/>
      <c r="CG728" s="26"/>
      <c r="CH728" s="26"/>
      <c r="CI728" s="178">
        <f t="shared" si="2253"/>
        <v>0</v>
      </c>
      <c r="CJ728" s="26"/>
      <c r="CK728" s="26"/>
      <c r="CL728" s="26"/>
      <c r="CM728" s="26"/>
      <c r="CN728" s="178">
        <f t="shared" si="2254"/>
        <v>0</v>
      </c>
      <c r="CO728" s="26"/>
      <c r="CP728" s="26"/>
      <c r="CQ728" s="26"/>
      <c r="CR728" s="26"/>
      <c r="CS728" s="162">
        <f t="shared" si="2255"/>
        <v>0</v>
      </c>
      <c r="CT728" s="10"/>
      <c r="CU728" s="160">
        <f t="shared" si="2256"/>
        <v>0</v>
      </c>
      <c r="CV728" s="160">
        <f t="shared" si="2257"/>
        <v>0</v>
      </c>
      <c r="CW728" s="160">
        <f t="shared" si="2258"/>
        <v>0</v>
      </c>
      <c r="CX728" s="160">
        <f t="shared" si="2259"/>
        <v>0</v>
      </c>
      <c r="CY728" s="160">
        <f t="shared" si="2260"/>
        <v>0</v>
      </c>
      <c r="CZ728" s="160">
        <f t="shared" si="2261"/>
        <v>0</v>
      </c>
      <c r="DA728" s="160">
        <f t="shared" si="2262"/>
        <v>0</v>
      </c>
      <c r="DB728" s="160">
        <f t="shared" si="2263"/>
        <v>0</v>
      </c>
      <c r="DC728" s="160">
        <f t="shared" si="2264"/>
        <v>0</v>
      </c>
      <c r="DD728" s="160">
        <f t="shared" si="2265"/>
        <v>0</v>
      </c>
      <c r="DE728" s="160">
        <f t="shared" si="2266"/>
        <v>0</v>
      </c>
      <c r="DF728" s="160">
        <f t="shared" si="2267"/>
        <v>0</v>
      </c>
      <c r="DG728" s="160">
        <f t="shared" si="2268"/>
        <v>0</v>
      </c>
      <c r="DH728" s="160">
        <f t="shared" si="2269"/>
        <v>0</v>
      </c>
      <c r="DI728" s="160">
        <f t="shared" si="2270"/>
        <v>0</v>
      </c>
      <c r="DJ728" s="160">
        <f t="shared" si="2271"/>
        <v>0</v>
      </c>
      <c r="DK728" s="160">
        <f t="shared" si="2272"/>
        <v>0</v>
      </c>
      <c r="DL728" s="160">
        <f t="shared" si="2273"/>
        <v>0</v>
      </c>
      <c r="DM728" s="10"/>
      <c r="DN728" s="160">
        <f t="shared" si="2274"/>
        <v>0</v>
      </c>
      <c r="DO728" s="160">
        <f t="shared" si="2275"/>
        <v>0</v>
      </c>
      <c r="DP728" s="160">
        <f t="shared" si="2276"/>
        <v>0</v>
      </c>
      <c r="DQ728" s="160">
        <f t="shared" si="2277"/>
        <v>0</v>
      </c>
      <c r="DR728" s="160">
        <f t="shared" si="2278"/>
        <v>0</v>
      </c>
      <c r="DS728" s="160">
        <f t="shared" si="2279"/>
        <v>0</v>
      </c>
      <c r="DT728" s="160">
        <f t="shared" si="2280"/>
        <v>0</v>
      </c>
      <c r="DU728" s="160">
        <f t="shared" si="2281"/>
        <v>0</v>
      </c>
      <c r="DV728" s="160">
        <f t="shared" si="2282"/>
        <v>0</v>
      </c>
      <c r="DW728" s="160">
        <f t="shared" si="2283"/>
        <v>0</v>
      </c>
      <c r="DX728" s="160">
        <f t="shared" si="2284"/>
        <v>0</v>
      </c>
      <c r="DY728" s="160">
        <f t="shared" si="2285"/>
        <v>0</v>
      </c>
      <c r="DZ728" s="160">
        <f t="shared" si="2286"/>
        <v>0</v>
      </c>
      <c r="EA728" s="160">
        <f t="shared" si="2287"/>
        <v>0</v>
      </c>
      <c r="EB728" s="160">
        <f t="shared" si="2288"/>
        <v>0</v>
      </c>
      <c r="EC728" s="160">
        <f t="shared" si="2289"/>
        <v>0</v>
      </c>
      <c r="ED728" s="160">
        <f t="shared" si="2290"/>
        <v>0</v>
      </c>
      <c r="EE728" s="160">
        <f t="shared" si="2291"/>
        <v>0</v>
      </c>
      <c r="EF728" s="160">
        <f t="shared" si="2292"/>
        <v>0</v>
      </c>
      <c r="EG728" s="160">
        <f t="shared" si="2293"/>
        <v>0</v>
      </c>
      <c r="EH728" s="160">
        <f t="shared" si="2294"/>
        <v>0</v>
      </c>
      <c r="EI728" s="160">
        <f t="shared" si="2295"/>
        <v>0</v>
      </c>
      <c r="EJ728" s="160">
        <f t="shared" si="2296"/>
        <v>0</v>
      </c>
      <c r="EK728" s="160">
        <f t="shared" si="2297"/>
        <v>0</v>
      </c>
      <c r="EL728" s="160">
        <f t="shared" si="2298"/>
        <v>0</v>
      </c>
      <c r="EM728" s="160">
        <f t="shared" si="2299"/>
        <v>0</v>
      </c>
      <c r="EN728" s="160">
        <f t="shared" si="2300"/>
        <v>0</v>
      </c>
      <c r="EO728" s="160">
        <f t="shared" si="2301"/>
        <v>0</v>
      </c>
      <c r="EP728" s="160">
        <f t="shared" si="2302"/>
        <v>0</v>
      </c>
      <c r="EQ728" s="160">
        <f t="shared" si="2303"/>
        <v>0</v>
      </c>
      <c r="ER728" s="10"/>
      <c r="ES728" s="160">
        <f t="shared" si="2304"/>
        <v>0</v>
      </c>
      <c r="ET728" s="160">
        <f t="shared" si="2305"/>
        <v>0</v>
      </c>
      <c r="EU728" s="160">
        <f t="shared" si="2306"/>
        <v>0</v>
      </c>
      <c r="EV728" s="160">
        <f t="shared" si="2307"/>
        <v>0</v>
      </c>
      <c r="EW728" s="160">
        <f t="shared" si="2308"/>
        <v>0</v>
      </c>
      <c r="EX728" s="160">
        <f t="shared" si="2309"/>
        <v>0</v>
      </c>
      <c r="EY728" s="160">
        <f t="shared" si="2310"/>
        <v>0</v>
      </c>
      <c r="EZ728" s="160">
        <f t="shared" si="2311"/>
        <v>0</v>
      </c>
      <c r="FA728" s="160">
        <f t="shared" si="2312"/>
        <v>0</v>
      </c>
      <c r="FB728" s="160">
        <f t="shared" si="2313"/>
        <v>0</v>
      </c>
      <c r="FC728" s="160">
        <f t="shared" si="2314"/>
        <v>0</v>
      </c>
      <c r="FD728" s="160">
        <f t="shared" si="2315"/>
        <v>0</v>
      </c>
      <c r="FE728" s="160">
        <f t="shared" si="2316"/>
        <v>0</v>
      </c>
      <c r="FF728" s="160">
        <f t="shared" si="2317"/>
        <v>0</v>
      </c>
      <c r="FG728" s="160">
        <f t="shared" si="2318"/>
        <v>0</v>
      </c>
      <c r="FH728" s="10"/>
      <c r="FI728" s="195">
        <f t="shared" si="2319"/>
        <v>0</v>
      </c>
      <c r="FJ728" s="195">
        <f t="shared" si="2320"/>
        <v>0</v>
      </c>
      <c r="FK728" s="195">
        <f t="shared" si="2321"/>
        <v>0</v>
      </c>
      <c r="FL728" s="195">
        <f t="shared" si="2322"/>
        <v>0</v>
      </c>
      <c r="FM728" s="195">
        <f t="shared" si="2323"/>
        <v>0</v>
      </c>
      <c r="FN728" s="195">
        <f t="shared" si="2324"/>
        <v>0</v>
      </c>
      <c r="FO728" s="195">
        <f t="shared" si="2325"/>
        <v>0</v>
      </c>
      <c r="FP728" s="195">
        <f t="shared" si="2326"/>
        <v>0</v>
      </c>
      <c r="FQ728" s="195">
        <f t="shared" si="2327"/>
        <v>0</v>
      </c>
      <c r="FR728" s="195">
        <f t="shared" si="2328"/>
        <v>0</v>
      </c>
      <c r="FS728" s="195">
        <f t="shared" si="2329"/>
        <v>0</v>
      </c>
      <c r="FT728" s="195">
        <f t="shared" si="2330"/>
        <v>0</v>
      </c>
      <c r="FU728" s="195">
        <f t="shared" si="2331"/>
        <v>0</v>
      </c>
      <c r="FV728" s="195">
        <f t="shared" si="2332"/>
        <v>0</v>
      </c>
      <c r="FW728" s="195">
        <f t="shared" si="2333"/>
        <v>0</v>
      </c>
      <c r="FX728" s="195">
        <f t="shared" si="2334"/>
        <v>0</v>
      </c>
      <c r="FY728" s="195">
        <f t="shared" si="2335"/>
        <v>0</v>
      </c>
      <c r="FZ728" s="195">
        <f t="shared" si="2336"/>
        <v>0</v>
      </c>
      <c r="GA728" s="195">
        <f t="shared" si="2337"/>
        <v>0</v>
      </c>
      <c r="GB728" s="195">
        <f t="shared" si="2338"/>
        <v>0</v>
      </c>
      <c r="GC728" s="195">
        <f t="shared" si="2339"/>
        <v>0</v>
      </c>
      <c r="GD728" s="195">
        <f t="shared" si="2340"/>
        <v>0</v>
      </c>
      <c r="GE728" s="195">
        <f t="shared" si="2341"/>
        <v>0</v>
      </c>
      <c r="GF728" s="195">
        <f t="shared" si="2342"/>
        <v>0</v>
      </c>
      <c r="GG728" s="195">
        <f t="shared" si="2343"/>
        <v>0</v>
      </c>
      <c r="GH728" s="195">
        <f t="shared" si="2344"/>
        <v>0</v>
      </c>
      <c r="GI728" s="195">
        <f t="shared" si="2345"/>
        <v>0</v>
      </c>
      <c r="GJ728" s="195">
        <f t="shared" si="2346"/>
        <v>0</v>
      </c>
      <c r="GK728" s="195">
        <f t="shared" si="2347"/>
        <v>0</v>
      </c>
      <c r="GL728" s="195">
        <f t="shared" si="2348"/>
        <v>0</v>
      </c>
      <c r="GM728" s="10"/>
      <c r="GN728" s="10"/>
      <c r="GO728" s="264">
        <f t="shared" si="2349"/>
        <v>0</v>
      </c>
      <c r="GP728" s="264">
        <f t="shared" si="2350"/>
        <v>0</v>
      </c>
      <c r="GQ728" s="264">
        <f t="shared" si="2351"/>
        <v>0</v>
      </c>
      <c r="GR728" s="264">
        <f t="shared" si="2352"/>
        <v>0</v>
      </c>
      <c r="GS728" s="264">
        <f t="shared" si="2353"/>
        <v>0</v>
      </c>
      <c r="GT728" s="264">
        <f t="shared" si="2354"/>
        <v>0</v>
      </c>
      <c r="GU728" s="264">
        <f t="shared" si="2355"/>
        <v>0</v>
      </c>
      <c r="GV728" s="264">
        <f t="shared" si="2356"/>
        <v>0</v>
      </c>
      <c r="GW728" s="264">
        <f t="shared" si="2357"/>
        <v>0</v>
      </c>
      <c r="GX728" s="264">
        <f t="shared" si="2358"/>
        <v>0</v>
      </c>
      <c r="GY728" s="162"/>
      <c r="GZ728" s="264">
        <f t="shared" si="2359"/>
        <v>0</v>
      </c>
      <c r="HA728" s="264">
        <f t="shared" si="2360"/>
        <v>0</v>
      </c>
      <c r="HB728" s="264">
        <f t="shared" si="2361"/>
        <v>0</v>
      </c>
      <c r="HC728" s="264">
        <f t="shared" si="2362"/>
        <v>0</v>
      </c>
      <c r="HD728" s="264">
        <f t="shared" si="2363"/>
        <v>0</v>
      </c>
    </row>
    <row r="729" spans="2:212" ht="60" hidden="1" x14ac:dyDescent="0.25">
      <c r="C729" s="38" t="s">
        <v>381</v>
      </c>
      <c r="D729" s="7">
        <v>6732</v>
      </c>
      <c r="E729" s="200">
        <v>12</v>
      </c>
      <c r="F729" s="246"/>
      <c r="G729" s="178">
        <f t="shared" si="2237"/>
        <v>0</v>
      </c>
      <c r="H729" s="178">
        <f t="shared" si="2238"/>
        <v>0</v>
      </c>
      <c r="I729" s="26"/>
      <c r="J729" s="26"/>
      <c r="K729" s="26"/>
      <c r="L729" s="26"/>
      <c r="M729" s="26"/>
      <c r="N729" s="26"/>
      <c r="O729" s="26"/>
      <c r="P729" s="26"/>
      <c r="Q729" s="178">
        <f t="shared" si="2239"/>
        <v>0</v>
      </c>
      <c r="R729" s="26"/>
      <c r="S729" s="26"/>
      <c r="T729" s="26"/>
      <c r="U729" s="26"/>
      <c r="V729" s="178">
        <f t="shared" si="2240"/>
        <v>0</v>
      </c>
      <c r="W729" s="26"/>
      <c r="X729" s="26"/>
      <c r="Y729" s="26"/>
      <c r="Z729" s="26"/>
      <c r="AA729" s="178">
        <f t="shared" si="2241"/>
        <v>0</v>
      </c>
      <c r="AB729" s="26"/>
      <c r="AC729" s="26"/>
      <c r="AD729" s="26"/>
      <c r="AE729" s="26"/>
      <c r="AF729" s="178">
        <f t="shared" si="2242"/>
        <v>0</v>
      </c>
      <c r="AG729" s="26"/>
      <c r="AH729" s="26"/>
      <c r="AI729" s="26"/>
      <c r="AJ729" s="26"/>
      <c r="AK729" s="178">
        <f t="shared" si="2243"/>
        <v>0</v>
      </c>
      <c r="AL729" s="178">
        <f t="shared" si="2244"/>
        <v>0</v>
      </c>
      <c r="AM729" s="26"/>
      <c r="AN729" s="26"/>
      <c r="AO729" s="26"/>
      <c r="AP729" s="26"/>
      <c r="AQ729" s="26"/>
      <c r="AR729" s="26"/>
      <c r="AS729" s="26"/>
      <c r="AT729" s="26"/>
      <c r="AU729" s="178">
        <f t="shared" si="2245"/>
        <v>0</v>
      </c>
      <c r="AV729" s="26"/>
      <c r="AW729" s="26"/>
      <c r="AX729" s="26"/>
      <c r="AY729" s="26"/>
      <c r="AZ729" s="178">
        <f t="shared" si="2246"/>
        <v>0</v>
      </c>
      <c r="BA729" s="26"/>
      <c r="BB729" s="26"/>
      <c r="BC729" s="26"/>
      <c r="BD729" s="26"/>
      <c r="BE729" s="178">
        <f t="shared" si="2247"/>
        <v>0</v>
      </c>
      <c r="BF729" s="26"/>
      <c r="BG729" s="26"/>
      <c r="BH729" s="26"/>
      <c r="BI729" s="26"/>
      <c r="BJ729" s="178">
        <f t="shared" si="2248"/>
        <v>0</v>
      </c>
      <c r="BK729" s="26"/>
      <c r="BL729" s="26"/>
      <c r="BM729" s="26"/>
      <c r="BN729" s="26"/>
      <c r="BO729" s="178">
        <f t="shared" si="2249"/>
        <v>0</v>
      </c>
      <c r="BP729" s="26"/>
      <c r="BQ729" s="26"/>
      <c r="BR729" s="26"/>
      <c r="BS729" s="26"/>
      <c r="BT729" s="178">
        <f t="shared" si="2250"/>
        <v>0</v>
      </c>
      <c r="BU729" s="26"/>
      <c r="BV729" s="26"/>
      <c r="BW729" s="26"/>
      <c r="BX729" s="26"/>
      <c r="BY729" s="178">
        <f t="shared" si="2251"/>
        <v>0</v>
      </c>
      <c r="BZ729" s="26"/>
      <c r="CA729" s="26"/>
      <c r="CB729" s="26"/>
      <c r="CC729" s="26"/>
      <c r="CD729" s="178">
        <f t="shared" si="2252"/>
        <v>0</v>
      </c>
      <c r="CE729" s="26"/>
      <c r="CF729" s="26"/>
      <c r="CG729" s="26"/>
      <c r="CH729" s="26"/>
      <c r="CI729" s="178">
        <f t="shared" si="2253"/>
        <v>0</v>
      </c>
      <c r="CJ729" s="26"/>
      <c r="CK729" s="26"/>
      <c r="CL729" s="26"/>
      <c r="CM729" s="26"/>
      <c r="CN729" s="178">
        <f t="shared" si="2254"/>
        <v>0</v>
      </c>
      <c r="CO729" s="26"/>
      <c r="CP729" s="26"/>
      <c r="CQ729" s="26"/>
      <c r="CR729" s="26"/>
      <c r="CS729" s="162">
        <f t="shared" si="2255"/>
        <v>0</v>
      </c>
      <c r="CT729" s="10"/>
      <c r="CU729" s="160">
        <f t="shared" si="2256"/>
        <v>0</v>
      </c>
      <c r="CV729" s="160">
        <f t="shared" si="2257"/>
        <v>0</v>
      </c>
      <c r="CW729" s="160">
        <f t="shared" si="2258"/>
        <v>0</v>
      </c>
      <c r="CX729" s="160">
        <f t="shared" si="2259"/>
        <v>0</v>
      </c>
      <c r="CY729" s="160">
        <f t="shared" si="2260"/>
        <v>0</v>
      </c>
      <c r="CZ729" s="160">
        <f t="shared" si="2261"/>
        <v>0</v>
      </c>
      <c r="DA729" s="160">
        <f t="shared" si="2262"/>
        <v>0</v>
      </c>
      <c r="DB729" s="160">
        <f t="shared" si="2263"/>
        <v>0</v>
      </c>
      <c r="DC729" s="160">
        <f t="shared" si="2264"/>
        <v>0</v>
      </c>
      <c r="DD729" s="160">
        <f t="shared" si="2265"/>
        <v>0</v>
      </c>
      <c r="DE729" s="160">
        <f t="shared" si="2266"/>
        <v>0</v>
      </c>
      <c r="DF729" s="160">
        <f t="shared" si="2267"/>
        <v>0</v>
      </c>
      <c r="DG729" s="160">
        <f t="shared" si="2268"/>
        <v>0</v>
      </c>
      <c r="DH729" s="160">
        <f t="shared" si="2269"/>
        <v>0</v>
      </c>
      <c r="DI729" s="160">
        <f t="shared" si="2270"/>
        <v>0</v>
      </c>
      <c r="DJ729" s="160">
        <f t="shared" si="2271"/>
        <v>0</v>
      </c>
      <c r="DK729" s="160">
        <f t="shared" si="2272"/>
        <v>0</v>
      </c>
      <c r="DL729" s="160">
        <f t="shared" si="2273"/>
        <v>0</v>
      </c>
      <c r="DM729" s="10"/>
      <c r="DN729" s="160">
        <f t="shared" si="2274"/>
        <v>0</v>
      </c>
      <c r="DO729" s="160">
        <f t="shared" si="2275"/>
        <v>0</v>
      </c>
      <c r="DP729" s="160">
        <f t="shared" si="2276"/>
        <v>0</v>
      </c>
      <c r="DQ729" s="160">
        <f t="shared" si="2277"/>
        <v>0</v>
      </c>
      <c r="DR729" s="160">
        <f t="shared" si="2278"/>
        <v>0</v>
      </c>
      <c r="DS729" s="160">
        <f t="shared" si="2279"/>
        <v>0</v>
      </c>
      <c r="DT729" s="160">
        <f t="shared" si="2280"/>
        <v>0</v>
      </c>
      <c r="DU729" s="160">
        <f t="shared" si="2281"/>
        <v>0</v>
      </c>
      <c r="DV729" s="160">
        <f t="shared" si="2282"/>
        <v>0</v>
      </c>
      <c r="DW729" s="160">
        <f t="shared" si="2283"/>
        <v>0</v>
      </c>
      <c r="DX729" s="160">
        <f t="shared" si="2284"/>
        <v>0</v>
      </c>
      <c r="DY729" s="160">
        <f t="shared" si="2285"/>
        <v>0</v>
      </c>
      <c r="DZ729" s="160">
        <f t="shared" si="2286"/>
        <v>0</v>
      </c>
      <c r="EA729" s="160">
        <f t="shared" si="2287"/>
        <v>0</v>
      </c>
      <c r="EB729" s="160">
        <f t="shared" si="2288"/>
        <v>0</v>
      </c>
      <c r="EC729" s="160">
        <f t="shared" si="2289"/>
        <v>0</v>
      </c>
      <c r="ED729" s="160">
        <f t="shared" si="2290"/>
        <v>0</v>
      </c>
      <c r="EE729" s="160">
        <f t="shared" si="2291"/>
        <v>0</v>
      </c>
      <c r="EF729" s="160">
        <f t="shared" si="2292"/>
        <v>0</v>
      </c>
      <c r="EG729" s="160">
        <f t="shared" si="2293"/>
        <v>0</v>
      </c>
      <c r="EH729" s="160">
        <f t="shared" si="2294"/>
        <v>0</v>
      </c>
      <c r="EI729" s="160">
        <f t="shared" si="2295"/>
        <v>0</v>
      </c>
      <c r="EJ729" s="160">
        <f t="shared" si="2296"/>
        <v>0</v>
      </c>
      <c r="EK729" s="160">
        <f t="shared" si="2297"/>
        <v>0</v>
      </c>
      <c r="EL729" s="160">
        <f t="shared" si="2298"/>
        <v>0</v>
      </c>
      <c r="EM729" s="160">
        <f t="shared" si="2299"/>
        <v>0</v>
      </c>
      <c r="EN729" s="160">
        <f t="shared" si="2300"/>
        <v>0</v>
      </c>
      <c r="EO729" s="160">
        <f t="shared" si="2301"/>
        <v>0</v>
      </c>
      <c r="EP729" s="160">
        <f t="shared" si="2302"/>
        <v>0</v>
      </c>
      <c r="EQ729" s="160">
        <f t="shared" si="2303"/>
        <v>0</v>
      </c>
      <c r="ER729" s="10"/>
      <c r="ES729" s="160">
        <f t="shared" si="2304"/>
        <v>0</v>
      </c>
      <c r="ET729" s="160">
        <f t="shared" si="2305"/>
        <v>0</v>
      </c>
      <c r="EU729" s="160">
        <f t="shared" si="2306"/>
        <v>0</v>
      </c>
      <c r="EV729" s="160">
        <f t="shared" si="2307"/>
        <v>0</v>
      </c>
      <c r="EW729" s="160">
        <f t="shared" si="2308"/>
        <v>0</v>
      </c>
      <c r="EX729" s="160">
        <f t="shared" si="2309"/>
        <v>0</v>
      </c>
      <c r="EY729" s="160">
        <f t="shared" si="2310"/>
        <v>0</v>
      </c>
      <c r="EZ729" s="160">
        <f t="shared" si="2311"/>
        <v>0</v>
      </c>
      <c r="FA729" s="160">
        <f t="shared" si="2312"/>
        <v>0</v>
      </c>
      <c r="FB729" s="160">
        <f t="shared" si="2313"/>
        <v>0</v>
      </c>
      <c r="FC729" s="160">
        <f t="shared" si="2314"/>
        <v>0</v>
      </c>
      <c r="FD729" s="160">
        <f t="shared" si="2315"/>
        <v>0</v>
      </c>
      <c r="FE729" s="160">
        <f t="shared" si="2316"/>
        <v>0</v>
      </c>
      <c r="FF729" s="160">
        <f t="shared" si="2317"/>
        <v>0</v>
      </c>
      <c r="FG729" s="160">
        <f t="shared" si="2318"/>
        <v>0</v>
      </c>
      <c r="FH729" s="10"/>
      <c r="FI729" s="195">
        <f t="shared" si="2319"/>
        <v>0</v>
      </c>
      <c r="FJ729" s="195">
        <f t="shared" si="2320"/>
        <v>0</v>
      </c>
      <c r="FK729" s="195">
        <f t="shared" si="2321"/>
        <v>0</v>
      </c>
      <c r="FL729" s="195">
        <f t="shared" si="2322"/>
        <v>0</v>
      </c>
      <c r="FM729" s="195">
        <f t="shared" si="2323"/>
        <v>0</v>
      </c>
      <c r="FN729" s="195">
        <f t="shared" si="2324"/>
        <v>0</v>
      </c>
      <c r="FO729" s="195">
        <f t="shared" si="2325"/>
        <v>0</v>
      </c>
      <c r="FP729" s="195">
        <f t="shared" si="2326"/>
        <v>0</v>
      </c>
      <c r="FQ729" s="195">
        <f t="shared" si="2327"/>
        <v>0</v>
      </c>
      <c r="FR729" s="195">
        <f t="shared" si="2328"/>
        <v>0</v>
      </c>
      <c r="FS729" s="195">
        <f t="shared" si="2329"/>
        <v>0</v>
      </c>
      <c r="FT729" s="195">
        <f t="shared" si="2330"/>
        <v>0</v>
      </c>
      <c r="FU729" s="195">
        <f t="shared" si="2331"/>
        <v>0</v>
      </c>
      <c r="FV729" s="195">
        <f t="shared" si="2332"/>
        <v>0</v>
      </c>
      <c r="FW729" s="195">
        <f t="shared" si="2333"/>
        <v>0</v>
      </c>
      <c r="FX729" s="195">
        <f t="shared" si="2334"/>
        <v>0</v>
      </c>
      <c r="FY729" s="195">
        <f t="shared" si="2335"/>
        <v>0</v>
      </c>
      <c r="FZ729" s="195">
        <f t="shared" si="2336"/>
        <v>0</v>
      </c>
      <c r="GA729" s="195">
        <f t="shared" si="2337"/>
        <v>0</v>
      </c>
      <c r="GB729" s="195">
        <f t="shared" si="2338"/>
        <v>0</v>
      </c>
      <c r="GC729" s="195">
        <f t="shared" si="2339"/>
        <v>0</v>
      </c>
      <c r="GD729" s="195">
        <f t="shared" si="2340"/>
        <v>0</v>
      </c>
      <c r="GE729" s="195">
        <f t="shared" si="2341"/>
        <v>0</v>
      </c>
      <c r="GF729" s="195">
        <f t="shared" si="2342"/>
        <v>0</v>
      </c>
      <c r="GG729" s="195">
        <f t="shared" si="2343"/>
        <v>0</v>
      </c>
      <c r="GH729" s="195">
        <f t="shared" si="2344"/>
        <v>0</v>
      </c>
      <c r="GI729" s="195">
        <f t="shared" si="2345"/>
        <v>0</v>
      </c>
      <c r="GJ729" s="195">
        <f t="shared" si="2346"/>
        <v>0</v>
      </c>
      <c r="GK729" s="195">
        <f t="shared" si="2347"/>
        <v>0</v>
      </c>
      <c r="GL729" s="195">
        <f t="shared" si="2348"/>
        <v>0</v>
      </c>
      <c r="GM729" s="10"/>
      <c r="GN729" s="10"/>
      <c r="GO729" s="264">
        <f t="shared" si="2349"/>
        <v>0</v>
      </c>
      <c r="GP729" s="264">
        <f t="shared" si="2350"/>
        <v>0</v>
      </c>
      <c r="GQ729" s="264">
        <f t="shared" si="2351"/>
        <v>0</v>
      </c>
      <c r="GR729" s="264">
        <f t="shared" si="2352"/>
        <v>0</v>
      </c>
      <c r="GS729" s="264">
        <f t="shared" si="2353"/>
        <v>0</v>
      </c>
      <c r="GT729" s="264">
        <f t="shared" si="2354"/>
        <v>0</v>
      </c>
      <c r="GU729" s="264">
        <f t="shared" si="2355"/>
        <v>0</v>
      </c>
      <c r="GV729" s="264">
        <f t="shared" si="2356"/>
        <v>0</v>
      </c>
      <c r="GW729" s="264">
        <f t="shared" si="2357"/>
        <v>0</v>
      </c>
      <c r="GX729" s="264">
        <f t="shared" si="2358"/>
        <v>0</v>
      </c>
      <c r="GY729" s="162"/>
      <c r="GZ729" s="264">
        <f t="shared" si="2359"/>
        <v>0</v>
      </c>
      <c r="HA729" s="264">
        <f t="shared" si="2360"/>
        <v>0</v>
      </c>
      <c r="HB729" s="264">
        <f t="shared" si="2361"/>
        <v>0</v>
      </c>
      <c r="HC729" s="264">
        <f t="shared" si="2362"/>
        <v>0</v>
      </c>
      <c r="HD729" s="264">
        <f t="shared" si="2363"/>
        <v>0</v>
      </c>
    </row>
    <row r="730" spans="2:212" ht="75" hidden="1" x14ac:dyDescent="0.25">
      <c r="C730" s="38" t="s">
        <v>382</v>
      </c>
      <c r="D730" s="7">
        <v>6733</v>
      </c>
      <c r="E730" s="200">
        <v>21</v>
      </c>
      <c r="F730" s="246"/>
      <c r="G730" s="178">
        <f t="shared" si="2237"/>
        <v>0</v>
      </c>
      <c r="H730" s="178">
        <f t="shared" si="2238"/>
        <v>0</v>
      </c>
      <c r="I730" s="26"/>
      <c r="J730" s="26"/>
      <c r="K730" s="26"/>
      <c r="L730" s="26"/>
      <c r="M730" s="26"/>
      <c r="N730" s="26"/>
      <c r="O730" s="26"/>
      <c r="P730" s="26"/>
      <c r="Q730" s="178">
        <f t="shared" si="2239"/>
        <v>0</v>
      </c>
      <c r="R730" s="26"/>
      <c r="S730" s="26"/>
      <c r="T730" s="26"/>
      <c r="U730" s="26"/>
      <c r="V730" s="178">
        <f t="shared" si="2240"/>
        <v>0</v>
      </c>
      <c r="W730" s="26"/>
      <c r="X730" s="26"/>
      <c r="Y730" s="26"/>
      <c r="Z730" s="26"/>
      <c r="AA730" s="178">
        <f t="shared" si="2241"/>
        <v>0</v>
      </c>
      <c r="AB730" s="26"/>
      <c r="AC730" s="26"/>
      <c r="AD730" s="26"/>
      <c r="AE730" s="26"/>
      <c r="AF730" s="178">
        <f t="shared" si="2242"/>
        <v>0</v>
      </c>
      <c r="AG730" s="26"/>
      <c r="AH730" s="26"/>
      <c r="AI730" s="26"/>
      <c r="AJ730" s="26"/>
      <c r="AK730" s="178">
        <f t="shared" si="2243"/>
        <v>0</v>
      </c>
      <c r="AL730" s="178">
        <f t="shared" si="2244"/>
        <v>0</v>
      </c>
      <c r="AM730" s="26"/>
      <c r="AN730" s="26"/>
      <c r="AO730" s="26"/>
      <c r="AP730" s="26"/>
      <c r="AQ730" s="26"/>
      <c r="AR730" s="26"/>
      <c r="AS730" s="26"/>
      <c r="AT730" s="26"/>
      <c r="AU730" s="178">
        <f t="shared" si="2245"/>
        <v>0</v>
      </c>
      <c r="AV730" s="26"/>
      <c r="AW730" s="26"/>
      <c r="AX730" s="26"/>
      <c r="AY730" s="26"/>
      <c r="AZ730" s="178">
        <f t="shared" si="2246"/>
        <v>0</v>
      </c>
      <c r="BA730" s="26"/>
      <c r="BB730" s="26"/>
      <c r="BC730" s="26"/>
      <c r="BD730" s="26"/>
      <c r="BE730" s="178">
        <f t="shared" si="2247"/>
        <v>0</v>
      </c>
      <c r="BF730" s="26"/>
      <c r="BG730" s="26"/>
      <c r="BH730" s="26"/>
      <c r="BI730" s="26"/>
      <c r="BJ730" s="178">
        <f t="shared" si="2248"/>
        <v>0</v>
      </c>
      <c r="BK730" s="26"/>
      <c r="BL730" s="26"/>
      <c r="BM730" s="26"/>
      <c r="BN730" s="26"/>
      <c r="BO730" s="178">
        <f t="shared" si="2249"/>
        <v>0</v>
      </c>
      <c r="BP730" s="26"/>
      <c r="BQ730" s="26"/>
      <c r="BR730" s="26"/>
      <c r="BS730" s="26"/>
      <c r="BT730" s="178">
        <f t="shared" si="2250"/>
        <v>0</v>
      </c>
      <c r="BU730" s="26"/>
      <c r="BV730" s="26"/>
      <c r="BW730" s="26"/>
      <c r="BX730" s="26"/>
      <c r="BY730" s="178">
        <f t="shared" si="2251"/>
        <v>0</v>
      </c>
      <c r="BZ730" s="26"/>
      <c r="CA730" s="26"/>
      <c r="CB730" s="26"/>
      <c r="CC730" s="26"/>
      <c r="CD730" s="178">
        <f t="shared" si="2252"/>
        <v>0</v>
      </c>
      <c r="CE730" s="26"/>
      <c r="CF730" s="26"/>
      <c r="CG730" s="26"/>
      <c r="CH730" s="26"/>
      <c r="CI730" s="178">
        <f t="shared" si="2253"/>
        <v>0</v>
      </c>
      <c r="CJ730" s="26"/>
      <c r="CK730" s="26"/>
      <c r="CL730" s="26"/>
      <c r="CM730" s="26"/>
      <c r="CN730" s="178">
        <f t="shared" si="2254"/>
        <v>0</v>
      </c>
      <c r="CO730" s="26"/>
      <c r="CP730" s="26"/>
      <c r="CQ730" s="26"/>
      <c r="CR730" s="26"/>
      <c r="CS730" s="162">
        <f t="shared" si="2255"/>
        <v>0</v>
      </c>
      <c r="CT730" s="10"/>
      <c r="CU730" s="160">
        <f t="shared" si="2256"/>
        <v>0</v>
      </c>
      <c r="CV730" s="160">
        <f t="shared" si="2257"/>
        <v>0</v>
      </c>
      <c r="CW730" s="160">
        <f t="shared" si="2258"/>
        <v>0</v>
      </c>
      <c r="CX730" s="160">
        <f t="shared" si="2259"/>
        <v>0</v>
      </c>
      <c r="CY730" s="160">
        <f t="shared" si="2260"/>
        <v>0</v>
      </c>
      <c r="CZ730" s="160">
        <f t="shared" si="2261"/>
        <v>0</v>
      </c>
      <c r="DA730" s="160">
        <f t="shared" si="2262"/>
        <v>0</v>
      </c>
      <c r="DB730" s="160">
        <f t="shared" si="2263"/>
        <v>0</v>
      </c>
      <c r="DC730" s="160">
        <f t="shared" si="2264"/>
        <v>0</v>
      </c>
      <c r="DD730" s="160">
        <f t="shared" si="2265"/>
        <v>0</v>
      </c>
      <c r="DE730" s="160">
        <f t="shared" si="2266"/>
        <v>0</v>
      </c>
      <c r="DF730" s="160">
        <f t="shared" si="2267"/>
        <v>0</v>
      </c>
      <c r="DG730" s="160">
        <f t="shared" si="2268"/>
        <v>0</v>
      </c>
      <c r="DH730" s="160">
        <f t="shared" si="2269"/>
        <v>0</v>
      </c>
      <c r="DI730" s="160">
        <f t="shared" si="2270"/>
        <v>0</v>
      </c>
      <c r="DJ730" s="160">
        <f t="shared" si="2271"/>
        <v>0</v>
      </c>
      <c r="DK730" s="160">
        <f t="shared" si="2272"/>
        <v>0</v>
      </c>
      <c r="DL730" s="160">
        <f t="shared" si="2273"/>
        <v>0</v>
      </c>
      <c r="DM730" s="10"/>
      <c r="DN730" s="160">
        <f t="shared" si="2274"/>
        <v>0</v>
      </c>
      <c r="DO730" s="160">
        <f t="shared" si="2275"/>
        <v>0</v>
      </c>
      <c r="DP730" s="160">
        <f t="shared" si="2276"/>
        <v>0</v>
      </c>
      <c r="DQ730" s="160">
        <f t="shared" si="2277"/>
        <v>0</v>
      </c>
      <c r="DR730" s="160">
        <f t="shared" si="2278"/>
        <v>0</v>
      </c>
      <c r="DS730" s="160">
        <f t="shared" si="2279"/>
        <v>0</v>
      </c>
      <c r="DT730" s="160">
        <f t="shared" si="2280"/>
        <v>0</v>
      </c>
      <c r="DU730" s="160">
        <f t="shared" si="2281"/>
        <v>0</v>
      </c>
      <c r="DV730" s="160">
        <f t="shared" si="2282"/>
        <v>0</v>
      </c>
      <c r="DW730" s="160">
        <f t="shared" si="2283"/>
        <v>0</v>
      </c>
      <c r="DX730" s="160">
        <f t="shared" si="2284"/>
        <v>0</v>
      </c>
      <c r="DY730" s="160">
        <f t="shared" si="2285"/>
        <v>0</v>
      </c>
      <c r="DZ730" s="160">
        <f t="shared" si="2286"/>
        <v>0</v>
      </c>
      <c r="EA730" s="160">
        <f t="shared" si="2287"/>
        <v>0</v>
      </c>
      <c r="EB730" s="160">
        <f t="shared" si="2288"/>
        <v>0</v>
      </c>
      <c r="EC730" s="160">
        <f t="shared" si="2289"/>
        <v>0</v>
      </c>
      <c r="ED730" s="160">
        <f t="shared" si="2290"/>
        <v>0</v>
      </c>
      <c r="EE730" s="160">
        <f t="shared" si="2291"/>
        <v>0</v>
      </c>
      <c r="EF730" s="160">
        <f t="shared" si="2292"/>
        <v>0</v>
      </c>
      <c r="EG730" s="160">
        <f t="shared" si="2293"/>
        <v>0</v>
      </c>
      <c r="EH730" s="160">
        <f t="shared" si="2294"/>
        <v>0</v>
      </c>
      <c r="EI730" s="160">
        <f t="shared" si="2295"/>
        <v>0</v>
      </c>
      <c r="EJ730" s="160">
        <f t="shared" si="2296"/>
        <v>0</v>
      </c>
      <c r="EK730" s="160">
        <f t="shared" si="2297"/>
        <v>0</v>
      </c>
      <c r="EL730" s="160">
        <f t="shared" si="2298"/>
        <v>0</v>
      </c>
      <c r="EM730" s="160">
        <f t="shared" si="2299"/>
        <v>0</v>
      </c>
      <c r="EN730" s="160">
        <f t="shared" si="2300"/>
        <v>0</v>
      </c>
      <c r="EO730" s="160">
        <f t="shared" si="2301"/>
        <v>0</v>
      </c>
      <c r="EP730" s="160">
        <f t="shared" si="2302"/>
        <v>0</v>
      </c>
      <c r="EQ730" s="160">
        <f t="shared" si="2303"/>
        <v>0</v>
      </c>
      <c r="ER730" s="10"/>
      <c r="ES730" s="160">
        <f t="shared" si="2304"/>
        <v>0</v>
      </c>
      <c r="ET730" s="160">
        <f t="shared" si="2305"/>
        <v>0</v>
      </c>
      <c r="EU730" s="160">
        <f t="shared" si="2306"/>
        <v>0</v>
      </c>
      <c r="EV730" s="160">
        <f t="shared" si="2307"/>
        <v>0</v>
      </c>
      <c r="EW730" s="160">
        <f t="shared" si="2308"/>
        <v>0</v>
      </c>
      <c r="EX730" s="160">
        <f t="shared" si="2309"/>
        <v>0</v>
      </c>
      <c r="EY730" s="160">
        <f t="shared" si="2310"/>
        <v>0</v>
      </c>
      <c r="EZ730" s="160">
        <f t="shared" si="2311"/>
        <v>0</v>
      </c>
      <c r="FA730" s="160">
        <f t="shared" si="2312"/>
        <v>0</v>
      </c>
      <c r="FB730" s="160">
        <f t="shared" si="2313"/>
        <v>0</v>
      </c>
      <c r="FC730" s="160">
        <f t="shared" si="2314"/>
        <v>0</v>
      </c>
      <c r="FD730" s="160">
        <f t="shared" si="2315"/>
        <v>0</v>
      </c>
      <c r="FE730" s="160">
        <f t="shared" si="2316"/>
        <v>0</v>
      </c>
      <c r="FF730" s="160">
        <f t="shared" si="2317"/>
        <v>0</v>
      </c>
      <c r="FG730" s="160">
        <f t="shared" si="2318"/>
        <v>0</v>
      </c>
      <c r="FH730" s="10"/>
      <c r="FI730" s="195">
        <f t="shared" si="2319"/>
        <v>0</v>
      </c>
      <c r="FJ730" s="195">
        <f t="shared" si="2320"/>
        <v>0</v>
      </c>
      <c r="FK730" s="195">
        <f t="shared" si="2321"/>
        <v>0</v>
      </c>
      <c r="FL730" s="195">
        <f t="shared" si="2322"/>
        <v>0</v>
      </c>
      <c r="FM730" s="195">
        <f t="shared" si="2323"/>
        <v>0</v>
      </c>
      <c r="FN730" s="195">
        <f t="shared" si="2324"/>
        <v>0</v>
      </c>
      <c r="FO730" s="195">
        <f t="shared" si="2325"/>
        <v>0</v>
      </c>
      <c r="FP730" s="195">
        <f t="shared" si="2326"/>
        <v>0</v>
      </c>
      <c r="FQ730" s="195">
        <f t="shared" si="2327"/>
        <v>0</v>
      </c>
      <c r="FR730" s="195">
        <f t="shared" si="2328"/>
        <v>0</v>
      </c>
      <c r="FS730" s="195">
        <f t="shared" si="2329"/>
        <v>0</v>
      </c>
      <c r="FT730" s="195">
        <f t="shared" si="2330"/>
        <v>0</v>
      </c>
      <c r="FU730" s="195">
        <f t="shared" si="2331"/>
        <v>0</v>
      </c>
      <c r="FV730" s="195">
        <f t="shared" si="2332"/>
        <v>0</v>
      </c>
      <c r="FW730" s="195">
        <f t="shared" si="2333"/>
        <v>0</v>
      </c>
      <c r="FX730" s="195">
        <f t="shared" si="2334"/>
        <v>0</v>
      </c>
      <c r="FY730" s="195">
        <f t="shared" si="2335"/>
        <v>0</v>
      </c>
      <c r="FZ730" s="195">
        <f t="shared" si="2336"/>
        <v>0</v>
      </c>
      <c r="GA730" s="195">
        <f t="shared" si="2337"/>
        <v>0</v>
      </c>
      <c r="GB730" s="195">
        <f t="shared" si="2338"/>
        <v>0</v>
      </c>
      <c r="GC730" s="195">
        <f t="shared" si="2339"/>
        <v>0</v>
      </c>
      <c r="GD730" s="195">
        <f t="shared" si="2340"/>
        <v>0</v>
      </c>
      <c r="GE730" s="195">
        <f t="shared" si="2341"/>
        <v>0</v>
      </c>
      <c r="GF730" s="195">
        <f t="shared" si="2342"/>
        <v>0</v>
      </c>
      <c r="GG730" s="195">
        <f t="shared" si="2343"/>
        <v>0</v>
      </c>
      <c r="GH730" s="195">
        <f t="shared" si="2344"/>
        <v>0</v>
      </c>
      <c r="GI730" s="195">
        <f t="shared" si="2345"/>
        <v>0</v>
      </c>
      <c r="GJ730" s="195">
        <f t="shared" si="2346"/>
        <v>0</v>
      </c>
      <c r="GK730" s="195">
        <f t="shared" si="2347"/>
        <v>0</v>
      </c>
      <c r="GL730" s="195">
        <f t="shared" si="2348"/>
        <v>0</v>
      </c>
      <c r="GM730" s="10"/>
      <c r="GN730" s="10"/>
      <c r="GO730" s="264">
        <f t="shared" si="2349"/>
        <v>0</v>
      </c>
      <c r="GP730" s="264">
        <f t="shared" si="2350"/>
        <v>0</v>
      </c>
      <c r="GQ730" s="264">
        <f t="shared" si="2351"/>
        <v>0</v>
      </c>
      <c r="GR730" s="264">
        <f t="shared" si="2352"/>
        <v>0</v>
      </c>
      <c r="GS730" s="264">
        <f t="shared" si="2353"/>
        <v>0</v>
      </c>
      <c r="GT730" s="264">
        <f t="shared" si="2354"/>
        <v>0</v>
      </c>
      <c r="GU730" s="264">
        <f t="shared" si="2355"/>
        <v>0</v>
      </c>
      <c r="GV730" s="264">
        <f t="shared" si="2356"/>
        <v>0</v>
      </c>
      <c r="GW730" s="264">
        <f t="shared" si="2357"/>
        <v>0</v>
      </c>
      <c r="GX730" s="264">
        <f t="shared" si="2358"/>
        <v>0</v>
      </c>
      <c r="GY730" s="162"/>
      <c r="GZ730" s="264">
        <f t="shared" si="2359"/>
        <v>0</v>
      </c>
      <c r="HA730" s="264">
        <f t="shared" si="2360"/>
        <v>0</v>
      </c>
      <c r="HB730" s="264">
        <f t="shared" si="2361"/>
        <v>0</v>
      </c>
      <c r="HC730" s="264">
        <f t="shared" si="2362"/>
        <v>0</v>
      </c>
      <c r="HD730" s="264">
        <f t="shared" si="2363"/>
        <v>0</v>
      </c>
    </row>
    <row r="731" spans="2:212" ht="45" hidden="1" x14ac:dyDescent="0.25">
      <c r="C731" s="65" t="s">
        <v>383</v>
      </c>
      <c r="D731" s="7">
        <v>6734</v>
      </c>
      <c r="E731" s="200">
        <v>23</v>
      </c>
      <c r="F731" s="246"/>
      <c r="G731" s="178">
        <f t="shared" si="2237"/>
        <v>0</v>
      </c>
      <c r="H731" s="178">
        <f t="shared" si="2238"/>
        <v>0</v>
      </c>
      <c r="I731" s="26"/>
      <c r="J731" s="26"/>
      <c r="K731" s="26"/>
      <c r="L731" s="26"/>
      <c r="M731" s="26"/>
      <c r="N731" s="26"/>
      <c r="O731" s="26"/>
      <c r="P731" s="26"/>
      <c r="Q731" s="178">
        <f t="shared" si="2239"/>
        <v>0</v>
      </c>
      <c r="R731" s="26"/>
      <c r="S731" s="26"/>
      <c r="T731" s="26"/>
      <c r="U731" s="26"/>
      <c r="V731" s="178">
        <f t="shared" si="2240"/>
        <v>0</v>
      </c>
      <c r="W731" s="26"/>
      <c r="X731" s="26"/>
      <c r="Y731" s="26"/>
      <c r="Z731" s="26"/>
      <c r="AA731" s="178">
        <f t="shared" si="2241"/>
        <v>0</v>
      </c>
      <c r="AB731" s="26"/>
      <c r="AC731" s="26"/>
      <c r="AD731" s="26"/>
      <c r="AE731" s="26"/>
      <c r="AF731" s="178">
        <f t="shared" si="2242"/>
        <v>0</v>
      </c>
      <c r="AG731" s="26"/>
      <c r="AH731" s="26"/>
      <c r="AI731" s="26"/>
      <c r="AJ731" s="26"/>
      <c r="AK731" s="178">
        <f t="shared" si="2243"/>
        <v>0</v>
      </c>
      <c r="AL731" s="178">
        <f t="shared" si="2244"/>
        <v>0</v>
      </c>
      <c r="AM731" s="26"/>
      <c r="AN731" s="26"/>
      <c r="AO731" s="26"/>
      <c r="AP731" s="26"/>
      <c r="AQ731" s="26"/>
      <c r="AR731" s="26"/>
      <c r="AS731" s="26"/>
      <c r="AT731" s="26"/>
      <c r="AU731" s="178">
        <f t="shared" si="2245"/>
        <v>0</v>
      </c>
      <c r="AV731" s="26"/>
      <c r="AW731" s="26"/>
      <c r="AX731" s="26"/>
      <c r="AY731" s="26"/>
      <c r="AZ731" s="178">
        <f t="shared" si="2246"/>
        <v>0</v>
      </c>
      <c r="BA731" s="26"/>
      <c r="BB731" s="26"/>
      <c r="BC731" s="26"/>
      <c r="BD731" s="26"/>
      <c r="BE731" s="178">
        <f t="shared" si="2247"/>
        <v>0</v>
      </c>
      <c r="BF731" s="26"/>
      <c r="BG731" s="26"/>
      <c r="BH731" s="26"/>
      <c r="BI731" s="26"/>
      <c r="BJ731" s="178">
        <f t="shared" si="2248"/>
        <v>0</v>
      </c>
      <c r="BK731" s="26"/>
      <c r="BL731" s="26"/>
      <c r="BM731" s="26"/>
      <c r="BN731" s="26"/>
      <c r="BO731" s="178">
        <f t="shared" si="2249"/>
        <v>0</v>
      </c>
      <c r="BP731" s="26"/>
      <c r="BQ731" s="26"/>
      <c r="BR731" s="26"/>
      <c r="BS731" s="26"/>
      <c r="BT731" s="178">
        <f t="shared" si="2250"/>
        <v>0</v>
      </c>
      <c r="BU731" s="26"/>
      <c r="BV731" s="26"/>
      <c r="BW731" s="26"/>
      <c r="BX731" s="26"/>
      <c r="BY731" s="178">
        <f t="shared" si="2251"/>
        <v>0</v>
      </c>
      <c r="BZ731" s="26"/>
      <c r="CA731" s="26"/>
      <c r="CB731" s="26"/>
      <c r="CC731" s="26"/>
      <c r="CD731" s="178">
        <f t="shared" si="2252"/>
        <v>0</v>
      </c>
      <c r="CE731" s="26"/>
      <c r="CF731" s="26"/>
      <c r="CG731" s="26"/>
      <c r="CH731" s="26"/>
      <c r="CI731" s="178">
        <f t="shared" si="2253"/>
        <v>0</v>
      </c>
      <c r="CJ731" s="26"/>
      <c r="CK731" s="26"/>
      <c r="CL731" s="26"/>
      <c r="CM731" s="26"/>
      <c r="CN731" s="178">
        <f t="shared" si="2254"/>
        <v>0</v>
      </c>
      <c r="CO731" s="26"/>
      <c r="CP731" s="26"/>
      <c r="CQ731" s="26"/>
      <c r="CR731" s="26"/>
      <c r="CS731" s="162">
        <f t="shared" si="2255"/>
        <v>0</v>
      </c>
      <c r="CT731" s="10"/>
      <c r="CU731" s="160">
        <f t="shared" si="2256"/>
        <v>0</v>
      </c>
      <c r="CV731" s="160">
        <f t="shared" si="2257"/>
        <v>0</v>
      </c>
      <c r="CW731" s="160">
        <f t="shared" si="2258"/>
        <v>0</v>
      </c>
      <c r="CX731" s="160">
        <f t="shared" si="2259"/>
        <v>0</v>
      </c>
      <c r="CY731" s="160">
        <f t="shared" si="2260"/>
        <v>0</v>
      </c>
      <c r="CZ731" s="160">
        <f t="shared" si="2261"/>
        <v>0</v>
      </c>
      <c r="DA731" s="160">
        <f t="shared" si="2262"/>
        <v>0</v>
      </c>
      <c r="DB731" s="160">
        <f t="shared" si="2263"/>
        <v>0</v>
      </c>
      <c r="DC731" s="160">
        <f t="shared" si="2264"/>
        <v>0</v>
      </c>
      <c r="DD731" s="160">
        <f t="shared" si="2265"/>
        <v>0</v>
      </c>
      <c r="DE731" s="160">
        <f t="shared" si="2266"/>
        <v>0</v>
      </c>
      <c r="DF731" s="160">
        <f t="shared" si="2267"/>
        <v>0</v>
      </c>
      <c r="DG731" s="160">
        <f t="shared" si="2268"/>
        <v>0</v>
      </c>
      <c r="DH731" s="160">
        <f t="shared" si="2269"/>
        <v>0</v>
      </c>
      <c r="DI731" s="160">
        <f t="shared" si="2270"/>
        <v>0</v>
      </c>
      <c r="DJ731" s="160">
        <f t="shared" si="2271"/>
        <v>0</v>
      </c>
      <c r="DK731" s="160">
        <f t="shared" si="2272"/>
        <v>0</v>
      </c>
      <c r="DL731" s="160">
        <f t="shared" si="2273"/>
        <v>0</v>
      </c>
      <c r="DM731" s="10"/>
      <c r="DN731" s="160">
        <f t="shared" si="2274"/>
        <v>0</v>
      </c>
      <c r="DO731" s="160">
        <f t="shared" si="2275"/>
        <v>0</v>
      </c>
      <c r="DP731" s="160">
        <f t="shared" si="2276"/>
        <v>0</v>
      </c>
      <c r="DQ731" s="160">
        <f t="shared" si="2277"/>
        <v>0</v>
      </c>
      <c r="DR731" s="160">
        <f t="shared" si="2278"/>
        <v>0</v>
      </c>
      <c r="DS731" s="160">
        <f t="shared" si="2279"/>
        <v>0</v>
      </c>
      <c r="DT731" s="160">
        <f t="shared" si="2280"/>
        <v>0</v>
      </c>
      <c r="DU731" s="160">
        <f t="shared" si="2281"/>
        <v>0</v>
      </c>
      <c r="DV731" s="160">
        <f t="shared" si="2282"/>
        <v>0</v>
      </c>
      <c r="DW731" s="160">
        <f t="shared" si="2283"/>
        <v>0</v>
      </c>
      <c r="DX731" s="160">
        <f t="shared" si="2284"/>
        <v>0</v>
      </c>
      <c r="DY731" s="160">
        <f t="shared" si="2285"/>
        <v>0</v>
      </c>
      <c r="DZ731" s="160">
        <f t="shared" si="2286"/>
        <v>0</v>
      </c>
      <c r="EA731" s="160">
        <f t="shared" si="2287"/>
        <v>0</v>
      </c>
      <c r="EB731" s="160">
        <f t="shared" si="2288"/>
        <v>0</v>
      </c>
      <c r="EC731" s="160">
        <f t="shared" si="2289"/>
        <v>0</v>
      </c>
      <c r="ED731" s="160">
        <f t="shared" si="2290"/>
        <v>0</v>
      </c>
      <c r="EE731" s="160">
        <f t="shared" si="2291"/>
        <v>0</v>
      </c>
      <c r="EF731" s="160">
        <f t="shared" si="2292"/>
        <v>0</v>
      </c>
      <c r="EG731" s="160">
        <f t="shared" si="2293"/>
        <v>0</v>
      </c>
      <c r="EH731" s="160">
        <f t="shared" si="2294"/>
        <v>0</v>
      </c>
      <c r="EI731" s="160">
        <f t="shared" si="2295"/>
        <v>0</v>
      </c>
      <c r="EJ731" s="160">
        <f t="shared" si="2296"/>
        <v>0</v>
      </c>
      <c r="EK731" s="160">
        <f t="shared" si="2297"/>
        <v>0</v>
      </c>
      <c r="EL731" s="160">
        <f t="shared" si="2298"/>
        <v>0</v>
      </c>
      <c r="EM731" s="160">
        <f t="shared" si="2299"/>
        <v>0</v>
      </c>
      <c r="EN731" s="160">
        <f t="shared" si="2300"/>
        <v>0</v>
      </c>
      <c r="EO731" s="160">
        <f t="shared" si="2301"/>
        <v>0</v>
      </c>
      <c r="EP731" s="160">
        <f t="shared" si="2302"/>
        <v>0</v>
      </c>
      <c r="EQ731" s="160">
        <f t="shared" si="2303"/>
        <v>0</v>
      </c>
      <c r="ER731" s="10"/>
      <c r="ES731" s="160">
        <f t="shared" si="2304"/>
        <v>0</v>
      </c>
      <c r="ET731" s="160">
        <f t="shared" si="2305"/>
        <v>0</v>
      </c>
      <c r="EU731" s="160">
        <f t="shared" si="2306"/>
        <v>0</v>
      </c>
      <c r="EV731" s="160">
        <f t="shared" si="2307"/>
        <v>0</v>
      </c>
      <c r="EW731" s="160">
        <f t="shared" si="2308"/>
        <v>0</v>
      </c>
      <c r="EX731" s="160">
        <f t="shared" si="2309"/>
        <v>0</v>
      </c>
      <c r="EY731" s="160">
        <f t="shared" si="2310"/>
        <v>0</v>
      </c>
      <c r="EZ731" s="160">
        <f t="shared" si="2311"/>
        <v>0</v>
      </c>
      <c r="FA731" s="160">
        <f t="shared" si="2312"/>
        <v>0</v>
      </c>
      <c r="FB731" s="160">
        <f t="shared" si="2313"/>
        <v>0</v>
      </c>
      <c r="FC731" s="160">
        <f t="shared" si="2314"/>
        <v>0</v>
      </c>
      <c r="FD731" s="160">
        <f t="shared" si="2315"/>
        <v>0</v>
      </c>
      <c r="FE731" s="160">
        <f t="shared" si="2316"/>
        <v>0</v>
      </c>
      <c r="FF731" s="160">
        <f t="shared" si="2317"/>
        <v>0</v>
      </c>
      <c r="FG731" s="160">
        <f t="shared" si="2318"/>
        <v>0</v>
      </c>
      <c r="FH731" s="10"/>
      <c r="FI731" s="195">
        <f t="shared" si="2319"/>
        <v>0</v>
      </c>
      <c r="FJ731" s="195">
        <f t="shared" si="2320"/>
        <v>0</v>
      </c>
      <c r="FK731" s="195">
        <f t="shared" si="2321"/>
        <v>0</v>
      </c>
      <c r="FL731" s="195">
        <f t="shared" si="2322"/>
        <v>0</v>
      </c>
      <c r="FM731" s="195">
        <f t="shared" si="2323"/>
        <v>0</v>
      </c>
      <c r="FN731" s="195">
        <f t="shared" si="2324"/>
        <v>0</v>
      </c>
      <c r="FO731" s="195">
        <f t="shared" si="2325"/>
        <v>0</v>
      </c>
      <c r="FP731" s="195">
        <f t="shared" si="2326"/>
        <v>0</v>
      </c>
      <c r="FQ731" s="195">
        <f t="shared" si="2327"/>
        <v>0</v>
      </c>
      <c r="FR731" s="195">
        <f t="shared" si="2328"/>
        <v>0</v>
      </c>
      <c r="FS731" s="195">
        <f t="shared" si="2329"/>
        <v>0</v>
      </c>
      <c r="FT731" s="195">
        <f t="shared" si="2330"/>
        <v>0</v>
      </c>
      <c r="FU731" s="195">
        <f t="shared" si="2331"/>
        <v>0</v>
      </c>
      <c r="FV731" s="195">
        <f t="shared" si="2332"/>
        <v>0</v>
      </c>
      <c r="FW731" s="195">
        <f t="shared" si="2333"/>
        <v>0</v>
      </c>
      <c r="FX731" s="195">
        <f t="shared" si="2334"/>
        <v>0</v>
      </c>
      <c r="FY731" s="195">
        <f t="shared" si="2335"/>
        <v>0</v>
      </c>
      <c r="FZ731" s="195">
        <f t="shared" si="2336"/>
        <v>0</v>
      </c>
      <c r="GA731" s="195">
        <f t="shared" si="2337"/>
        <v>0</v>
      </c>
      <c r="GB731" s="195">
        <f t="shared" si="2338"/>
        <v>0</v>
      </c>
      <c r="GC731" s="195">
        <f t="shared" si="2339"/>
        <v>0</v>
      </c>
      <c r="GD731" s="195">
        <f t="shared" si="2340"/>
        <v>0</v>
      </c>
      <c r="GE731" s="195">
        <f t="shared" si="2341"/>
        <v>0</v>
      </c>
      <c r="GF731" s="195">
        <f t="shared" si="2342"/>
        <v>0</v>
      </c>
      <c r="GG731" s="195">
        <f t="shared" si="2343"/>
        <v>0</v>
      </c>
      <c r="GH731" s="195">
        <f t="shared" si="2344"/>
        <v>0</v>
      </c>
      <c r="GI731" s="195">
        <f t="shared" si="2345"/>
        <v>0</v>
      </c>
      <c r="GJ731" s="195">
        <f t="shared" si="2346"/>
        <v>0</v>
      </c>
      <c r="GK731" s="195">
        <f t="shared" si="2347"/>
        <v>0</v>
      </c>
      <c r="GL731" s="195">
        <f t="shared" si="2348"/>
        <v>0</v>
      </c>
      <c r="GM731" s="10"/>
      <c r="GN731" s="10"/>
      <c r="GO731" s="264">
        <f t="shared" si="2349"/>
        <v>0</v>
      </c>
      <c r="GP731" s="264">
        <f t="shared" si="2350"/>
        <v>0</v>
      </c>
      <c r="GQ731" s="264">
        <f t="shared" si="2351"/>
        <v>0</v>
      </c>
      <c r="GR731" s="264">
        <f t="shared" si="2352"/>
        <v>0</v>
      </c>
      <c r="GS731" s="264">
        <f t="shared" si="2353"/>
        <v>0</v>
      </c>
      <c r="GT731" s="264">
        <f t="shared" si="2354"/>
        <v>0</v>
      </c>
      <c r="GU731" s="264">
        <f t="shared" si="2355"/>
        <v>0</v>
      </c>
      <c r="GV731" s="264">
        <f t="shared" si="2356"/>
        <v>0</v>
      </c>
      <c r="GW731" s="264">
        <f t="shared" si="2357"/>
        <v>0</v>
      </c>
      <c r="GX731" s="264">
        <f t="shared" si="2358"/>
        <v>0</v>
      </c>
      <c r="GY731" s="162"/>
      <c r="GZ731" s="264">
        <f t="shared" si="2359"/>
        <v>0</v>
      </c>
      <c r="HA731" s="264">
        <f t="shared" si="2360"/>
        <v>0</v>
      </c>
      <c r="HB731" s="264">
        <f t="shared" si="2361"/>
        <v>0</v>
      </c>
      <c r="HC731" s="264">
        <f t="shared" si="2362"/>
        <v>0</v>
      </c>
      <c r="HD731" s="264">
        <f t="shared" si="2363"/>
        <v>0</v>
      </c>
    </row>
    <row r="732" spans="2:212" ht="30" hidden="1" x14ac:dyDescent="0.25">
      <c r="C732" s="65" t="s">
        <v>384</v>
      </c>
      <c r="D732" s="7">
        <v>6735</v>
      </c>
      <c r="E732" s="200">
        <v>12</v>
      </c>
      <c r="F732" s="246"/>
      <c r="G732" s="178">
        <f t="shared" si="2237"/>
        <v>0</v>
      </c>
      <c r="H732" s="178">
        <f t="shared" si="2238"/>
        <v>0</v>
      </c>
      <c r="I732" s="26"/>
      <c r="J732" s="26"/>
      <c r="K732" s="26"/>
      <c r="L732" s="26"/>
      <c r="M732" s="26"/>
      <c r="N732" s="26"/>
      <c r="O732" s="26"/>
      <c r="P732" s="26"/>
      <c r="Q732" s="178">
        <f t="shared" si="2239"/>
        <v>0</v>
      </c>
      <c r="R732" s="26"/>
      <c r="S732" s="26"/>
      <c r="T732" s="26"/>
      <c r="U732" s="26"/>
      <c r="V732" s="178">
        <f t="shared" si="2240"/>
        <v>0</v>
      </c>
      <c r="W732" s="26"/>
      <c r="X732" s="26"/>
      <c r="Y732" s="26"/>
      <c r="Z732" s="26"/>
      <c r="AA732" s="178">
        <f t="shared" si="2241"/>
        <v>0</v>
      </c>
      <c r="AB732" s="26"/>
      <c r="AC732" s="26"/>
      <c r="AD732" s="26"/>
      <c r="AE732" s="26"/>
      <c r="AF732" s="178">
        <f t="shared" si="2242"/>
        <v>0</v>
      </c>
      <c r="AG732" s="26"/>
      <c r="AH732" s="26"/>
      <c r="AI732" s="26"/>
      <c r="AJ732" s="26"/>
      <c r="AK732" s="178">
        <f t="shared" si="2243"/>
        <v>0</v>
      </c>
      <c r="AL732" s="178">
        <f t="shared" si="2244"/>
        <v>0</v>
      </c>
      <c r="AM732" s="26"/>
      <c r="AN732" s="26"/>
      <c r="AO732" s="26"/>
      <c r="AP732" s="26"/>
      <c r="AQ732" s="26"/>
      <c r="AR732" s="26"/>
      <c r="AS732" s="26"/>
      <c r="AT732" s="26"/>
      <c r="AU732" s="178">
        <f t="shared" si="2245"/>
        <v>0</v>
      </c>
      <c r="AV732" s="26"/>
      <c r="AW732" s="26"/>
      <c r="AX732" s="26"/>
      <c r="AY732" s="26"/>
      <c r="AZ732" s="178">
        <f t="shared" si="2246"/>
        <v>0</v>
      </c>
      <c r="BA732" s="26"/>
      <c r="BB732" s="26"/>
      <c r="BC732" s="26"/>
      <c r="BD732" s="26"/>
      <c r="BE732" s="178">
        <f t="shared" si="2247"/>
        <v>0</v>
      </c>
      <c r="BF732" s="26"/>
      <c r="BG732" s="26"/>
      <c r="BH732" s="26"/>
      <c r="BI732" s="26"/>
      <c r="BJ732" s="178">
        <f t="shared" si="2248"/>
        <v>0</v>
      </c>
      <c r="BK732" s="26"/>
      <c r="BL732" s="26"/>
      <c r="BM732" s="26"/>
      <c r="BN732" s="26"/>
      <c r="BO732" s="178">
        <f t="shared" si="2249"/>
        <v>0</v>
      </c>
      <c r="BP732" s="26"/>
      <c r="BQ732" s="26"/>
      <c r="BR732" s="26"/>
      <c r="BS732" s="26"/>
      <c r="BT732" s="178">
        <f t="shared" si="2250"/>
        <v>0</v>
      </c>
      <c r="BU732" s="26"/>
      <c r="BV732" s="26"/>
      <c r="BW732" s="26"/>
      <c r="BX732" s="26"/>
      <c r="BY732" s="178">
        <f t="shared" si="2251"/>
        <v>0</v>
      </c>
      <c r="BZ732" s="26"/>
      <c r="CA732" s="26"/>
      <c r="CB732" s="26"/>
      <c r="CC732" s="26"/>
      <c r="CD732" s="178">
        <f t="shared" si="2252"/>
        <v>0</v>
      </c>
      <c r="CE732" s="26"/>
      <c r="CF732" s="26"/>
      <c r="CG732" s="26"/>
      <c r="CH732" s="26"/>
      <c r="CI732" s="178">
        <f t="shared" si="2253"/>
        <v>0</v>
      </c>
      <c r="CJ732" s="26"/>
      <c r="CK732" s="26"/>
      <c r="CL732" s="26"/>
      <c r="CM732" s="26"/>
      <c r="CN732" s="178">
        <f t="shared" si="2254"/>
        <v>0</v>
      </c>
      <c r="CO732" s="26"/>
      <c r="CP732" s="26"/>
      <c r="CQ732" s="26"/>
      <c r="CR732" s="26"/>
      <c r="CS732" s="162">
        <f t="shared" si="2255"/>
        <v>0</v>
      </c>
      <c r="CT732" s="10"/>
      <c r="CU732" s="160">
        <f t="shared" si="2256"/>
        <v>0</v>
      </c>
      <c r="CV732" s="160">
        <f t="shared" si="2257"/>
        <v>0</v>
      </c>
      <c r="CW732" s="160">
        <f t="shared" si="2258"/>
        <v>0</v>
      </c>
      <c r="CX732" s="160">
        <f t="shared" si="2259"/>
        <v>0</v>
      </c>
      <c r="CY732" s="160">
        <f t="shared" si="2260"/>
        <v>0</v>
      </c>
      <c r="CZ732" s="160">
        <f t="shared" si="2261"/>
        <v>0</v>
      </c>
      <c r="DA732" s="160">
        <f t="shared" si="2262"/>
        <v>0</v>
      </c>
      <c r="DB732" s="160">
        <f t="shared" si="2263"/>
        <v>0</v>
      </c>
      <c r="DC732" s="160">
        <f t="shared" si="2264"/>
        <v>0</v>
      </c>
      <c r="DD732" s="160">
        <f t="shared" si="2265"/>
        <v>0</v>
      </c>
      <c r="DE732" s="160">
        <f t="shared" si="2266"/>
        <v>0</v>
      </c>
      <c r="DF732" s="160">
        <f t="shared" si="2267"/>
        <v>0</v>
      </c>
      <c r="DG732" s="160">
        <f t="shared" si="2268"/>
        <v>0</v>
      </c>
      <c r="DH732" s="160">
        <f t="shared" si="2269"/>
        <v>0</v>
      </c>
      <c r="DI732" s="160">
        <f t="shared" si="2270"/>
        <v>0</v>
      </c>
      <c r="DJ732" s="160">
        <f t="shared" si="2271"/>
        <v>0</v>
      </c>
      <c r="DK732" s="160">
        <f t="shared" si="2272"/>
        <v>0</v>
      </c>
      <c r="DL732" s="160">
        <f t="shared" si="2273"/>
        <v>0</v>
      </c>
      <c r="DM732" s="10"/>
      <c r="DN732" s="160">
        <f t="shared" si="2274"/>
        <v>0</v>
      </c>
      <c r="DO732" s="160">
        <f t="shared" si="2275"/>
        <v>0</v>
      </c>
      <c r="DP732" s="160">
        <f t="shared" si="2276"/>
        <v>0</v>
      </c>
      <c r="DQ732" s="160">
        <f t="shared" si="2277"/>
        <v>0</v>
      </c>
      <c r="DR732" s="160">
        <f t="shared" si="2278"/>
        <v>0</v>
      </c>
      <c r="DS732" s="160">
        <f t="shared" si="2279"/>
        <v>0</v>
      </c>
      <c r="DT732" s="160">
        <f t="shared" si="2280"/>
        <v>0</v>
      </c>
      <c r="DU732" s="160">
        <f t="shared" si="2281"/>
        <v>0</v>
      </c>
      <c r="DV732" s="160">
        <f t="shared" si="2282"/>
        <v>0</v>
      </c>
      <c r="DW732" s="160">
        <f t="shared" si="2283"/>
        <v>0</v>
      </c>
      <c r="DX732" s="160">
        <f t="shared" si="2284"/>
        <v>0</v>
      </c>
      <c r="DY732" s="160">
        <f t="shared" si="2285"/>
        <v>0</v>
      </c>
      <c r="DZ732" s="160">
        <f t="shared" si="2286"/>
        <v>0</v>
      </c>
      <c r="EA732" s="160">
        <f t="shared" si="2287"/>
        <v>0</v>
      </c>
      <c r="EB732" s="160">
        <f t="shared" si="2288"/>
        <v>0</v>
      </c>
      <c r="EC732" s="160">
        <f t="shared" si="2289"/>
        <v>0</v>
      </c>
      <c r="ED732" s="160">
        <f t="shared" si="2290"/>
        <v>0</v>
      </c>
      <c r="EE732" s="160">
        <f t="shared" si="2291"/>
        <v>0</v>
      </c>
      <c r="EF732" s="160">
        <f t="shared" si="2292"/>
        <v>0</v>
      </c>
      <c r="EG732" s="160">
        <f t="shared" si="2293"/>
        <v>0</v>
      </c>
      <c r="EH732" s="160">
        <f t="shared" si="2294"/>
        <v>0</v>
      </c>
      <c r="EI732" s="160">
        <f t="shared" si="2295"/>
        <v>0</v>
      </c>
      <c r="EJ732" s="160">
        <f t="shared" si="2296"/>
        <v>0</v>
      </c>
      <c r="EK732" s="160">
        <f t="shared" si="2297"/>
        <v>0</v>
      </c>
      <c r="EL732" s="160">
        <f t="shared" si="2298"/>
        <v>0</v>
      </c>
      <c r="EM732" s="160">
        <f t="shared" si="2299"/>
        <v>0</v>
      </c>
      <c r="EN732" s="160">
        <f t="shared" si="2300"/>
        <v>0</v>
      </c>
      <c r="EO732" s="160">
        <f t="shared" si="2301"/>
        <v>0</v>
      </c>
      <c r="EP732" s="160">
        <f t="shared" si="2302"/>
        <v>0</v>
      </c>
      <c r="EQ732" s="160">
        <f t="shared" si="2303"/>
        <v>0</v>
      </c>
      <c r="ER732" s="10"/>
      <c r="ES732" s="160">
        <f t="shared" si="2304"/>
        <v>0</v>
      </c>
      <c r="ET732" s="160">
        <f t="shared" si="2305"/>
        <v>0</v>
      </c>
      <c r="EU732" s="160">
        <f t="shared" si="2306"/>
        <v>0</v>
      </c>
      <c r="EV732" s="160">
        <f t="shared" si="2307"/>
        <v>0</v>
      </c>
      <c r="EW732" s="160">
        <f t="shared" si="2308"/>
        <v>0</v>
      </c>
      <c r="EX732" s="160">
        <f t="shared" si="2309"/>
        <v>0</v>
      </c>
      <c r="EY732" s="160">
        <f t="shared" si="2310"/>
        <v>0</v>
      </c>
      <c r="EZ732" s="160">
        <f t="shared" si="2311"/>
        <v>0</v>
      </c>
      <c r="FA732" s="160">
        <f t="shared" si="2312"/>
        <v>0</v>
      </c>
      <c r="FB732" s="160">
        <f t="shared" si="2313"/>
        <v>0</v>
      </c>
      <c r="FC732" s="160">
        <f t="shared" si="2314"/>
        <v>0</v>
      </c>
      <c r="FD732" s="160">
        <f t="shared" si="2315"/>
        <v>0</v>
      </c>
      <c r="FE732" s="160">
        <f t="shared" si="2316"/>
        <v>0</v>
      </c>
      <c r="FF732" s="160">
        <f t="shared" si="2317"/>
        <v>0</v>
      </c>
      <c r="FG732" s="160">
        <f t="shared" si="2318"/>
        <v>0</v>
      </c>
      <c r="FH732" s="10"/>
      <c r="FI732" s="195">
        <f t="shared" si="2319"/>
        <v>0</v>
      </c>
      <c r="FJ732" s="195">
        <f t="shared" si="2320"/>
        <v>0</v>
      </c>
      <c r="FK732" s="195">
        <f t="shared" si="2321"/>
        <v>0</v>
      </c>
      <c r="FL732" s="195">
        <f t="shared" si="2322"/>
        <v>0</v>
      </c>
      <c r="FM732" s="195">
        <f t="shared" si="2323"/>
        <v>0</v>
      </c>
      <c r="FN732" s="195">
        <f t="shared" si="2324"/>
        <v>0</v>
      </c>
      <c r="FO732" s="195">
        <f t="shared" si="2325"/>
        <v>0</v>
      </c>
      <c r="FP732" s="195">
        <f t="shared" si="2326"/>
        <v>0</v>
      </c>
      <c r="FQ732" s="195">
        <f t="shared" si="2327"/>
        <v>0</v>
      </c>
      <c r="FR732" s="195">
        <f t="shared" si="2328"/>
        <v>0</v>
      </c>
      <c r="FS732" s="195">
        <f t="shared" si="2329"/>
        <v>0</v>
      </c>
      <c r="FT732" s="195">
        <f t="shared" si="2330"/>
        <v>0</v>
      </c>
      <c r="FU732" s="195">
        <f t="shared" si="2331"/>
        <v>0</v>
      </c>
      <c r="FV732" s="195">
        <f t="shared" si="2332"/>
        <v>0</v>
      </c>
      <c r="FW732" s="195">
        <f t="shared" si="2333"/>
        <v>0</v>
      </c>
      <c r="FX732" s="195">
        <f t="shared" si="2334"/>
        <v>0</v>
      </c>
      <c r="FY732" s="195">
        <f t="shared" si="2335"/>
        <v>0</v>
      </c>
      <c r="FZ732" s="195">
        <f t="shared" si="2336"/>
        <v>0</v>
      </c>
      <c r="GA732" s="195">
        <f t="shared" si="2337"/>
        <v>0</v>
      </c>
      <c r="GB732" s="195">
        <f t="shared" si="2338"/>
        <v>0</v>
      </c>
      <c r="GC732" s="195">
        <f t="shared" si="2339"/>
        <v>0</v>
      </c>
      <c r="GD732" s="195">
        <f t="shared" si="2340"/>
        <v>0</v>
      </c>
      <c r="GE732" s="195">
        <f t="shared" si="2341"/>
        <v>0</v>
      </c>
      <c r="GF732" s="195">
        <f t="shared" si="2342"/>
        <v>0</v>
      </c>
      <c r="GG732" s="195">
        <f t="shared" si="2343"/>
        <v>0</v>
      </c>
      <c r="GH732" s="195">
        <f t="shared" si="2344"/>
        <v>0</v>
      </c>
      <c r="GI732" s="195">
        <f t="shared" si="2345"/>
        <v>0</v>
      </c>
      <c r="GJ732" s="195">
        <f t="shared" si="2346"/>
        <v>0</v>
      </c>
      <c r="GK732" s="195">
        <f t="shared" si="2347"/>
        <v>0</v>
      </c>
      <c r="GL732" s="195">
        <f t="shared" si="2348"/>
        <v>0</v>
      </c>
      <c r="GM732" s="10"/>
      <c r="GN732" s="10"/>
      <c r="GO732" s="264">
        <f t="shared" si="2349"/>
        <v>0</v>
      </c>
      <c r="GP732" s="264">
        <f t="shared" si="2350"/>
        <v>0</v>
      </c>
      <c r="GQ732" s="264">
        <f t="shared" si="2351"/>
        <v>0</v>
      </c>
      <c r="GR732" s="264">
        <f t="shared" si="2352"/>
        <v>0</v>
      </c>
      <c r="GS732" s="264">
        <f t="shared" si="2353"/>
        <v>0</v>
      </c>
      <c r="GT732" s="264">
        <f t="shared" si="2354"/>
        <v>0</v>
      </c>
      <c r="GU732" s="264">
        <f t="shared" si="2355"/>
        <v>0</v>
      </c>
      <c r="GV732" s="264">
        <f t="shared" si="2356"/>
        <v>0</v>
      </c>
      <c r="GW732" s="264">
        <f t="shared" si="2357"/>
        <v>0</v>
      </c>
      <c r="GX732" s="264">
        <f t="shared" si="2358"/>
        <v>0</v>
      </c>
      <c r="GY732" s="162"/>
      <c r="GZ732" s="264">
        <f t="shared" si="2359"/>
        <v>0</v>
      </c>
      <c r="HA732" s="264">
        <f t="shared" si="2360"/>
        <v>0</v>
      </c>
      <c r="HB732" s="264">
        <f t="shared" si="2361"/>
        <v>0</v>
      </c>
      <c r="HC732" s="264">
        <f t="shared" si="2362"/>
        <v>0</v>
      </c>
      <c r="HD732" s="264">
        <f t="shared" si="2363"/>
        <v>0</v>
      </c>
    </row>
    <row r="733" spans="2:212" ht="30" hidden="1" x14ac:dyDescent="0.25">
      <c r="C733" s="65" t="s">
        <v>385</v>
      </c>
      <c r="D733" s="7">
        <v>6736</v>
      </c>
      <c r="E733" s="200">
        <v>2</v>
      </c>
      <c r="F733" s="246"/>
      <c r="G733" s="178">
        <f t="shared" si="2237"/>
        <v>0</v>
      </c>
      <c r="H733" s="178">
        <f t="shared" si="2238"/>
        <v>0</v>
      </c>
      <c r="I733" s="26"/>
      <c r="J733" s="26"/>
      <c r="K733" s="26"/>
      <c r="L733" s="26"/>
      <c r="M733" s="26"/>
      <c r="N733" s="26"/>
      <c r="O733" s="26"/>
      <c r="P733" s="26"/>
      <c r="Q733" s="178">
        <f t="shared" si="2239"/>
        <v>0</v>
      </c>
      <c r="R733" s="26"/>
      <c r="S733" s="26"/>
      <c r="T733" s="26"/>
      <c r="U733" s="26"/>
      <c r="V733" s="178">
        <f t="shared" si="2240"/>
        <v>0</v>
      </c>
      <c r="W733" s="26"/>
      <c r="X733" s="26"/>
      <c r="Y733" s="26"/>
      <c r="Z733" s="26"/>
      <c r="AA733" s="178">
        <f t="shared" si="2241"/>
        <v>0</v>
      </c>
      <c r="AB733" s="26"/>
      <c r="AC733" s="26"/>
      <c r="AD733" s="26"/>
      <c r="AE733" s="26"/>
      <c r="AF733" s="178">
        <f t="shared" si="2242"/>
        <v>0</v>
      </c>
      <c r="AG733" s="26"/>
      <c r="AH733" s="26"/>
      <c r="AI733" s="26"/>
      <c r="AJ733" s="26"/>
      <c r="AK733" s="178">
        <f t="shared" si="2243"/>
        <v>0</v>
      </c>
      <c r="AL733" s="178">
        <f t="shared" si="2244"/>
        <v>0</v>
      </c>
      <c r="AM733" s="26"/>
      <c r="AN733" s="26"/>
      <c r="AO733" s="26"/>
      <c r="AP733" s="26"/>
      <c r="AQ733" s="26"/>
      <c r="AR733" s="26"/>
      <c r="AS733" s="26"/>
      <c r="AT733" s="26"/>
      <c r="AU733" s="178">
        <f t="shared" si="2245"/>
        <v>0</v>
      </c>
      <c r="AV733" s="26"/>
      <c r="AW733" s="26"/>
      <c r="AX733" s="26"/>
      <c r="AY733" s="26"/>
      <c r="AZ733" s="178">
        <f t="shared" si="2246"/>
        <v>0</v>
      </c>
      <c r="BA733" s="26"/>
      <c r="BB733" s="26"/>
      <c r="BC733" s="26"/>
      <c r="BD733" s="26"/>
      <c r="BE733" s="178">
        <f t="shared" si="2247"/>
        <v>0</v>
      </c>
      <c r="BF733" s="26"/>
      <c r="BG733" s="26"/>
      <c r="BH733" s="26"/>
      <c r="BI733" s="26"/>
      <c r="BJ733" s="178">
        <f t="shared" si="2248"/>
        <v>0</v>
      </c>
      <c r="BK733" s="26"/>
      <c r="BL733" s="26"/>
      <c r="BM733" s="26"/>
      <c r="BN733" s="26"/>
      <c r="BO733" s="178">
        <f t="shared" si="2249"/>
        <v>0</v>
      </c>
      <c r="BP733" s="26"/>
      <c r="BQ733" s="26"/>
      <c r="BR733" s="26"/>
      <c r="BS733" s="26"/>
      <c r="BT733" s="178">
        <f t="shared" si="2250"/>
        <v>0</v>
      </c>
      <c r="BU733" s="26"/>
      <c r="BV733" s="26"/>
      <c r="BW733" s="26"/>
      <c r="BX733" s="26"/>
      <c r="BY733" s="178">
        <f t="shared" si="2251"/>
        <v>0</v>
      </c>
      <c r="BZ733" s="26"/>
      <c r="CA733" s="26"/>
      <c r="CB733" s="26"/>
      <c r="CC733" s="26"/>
      <c r="CD733" s="178">
        <f t="shared" si="2252"/>
        <v>0</v>
      </c>
      <c r="CE733" s="26"/>
      <c r="CF733" s="26"/>
      <c r="CG733" s="26"/>
      <c r="CH733" s="26"/>
      <c r="CI733" s="178">
        <f t="shared" si="2253"/>
        <v>0</v>
      </c>
      <c r="CJ733" s="26"/>
      <c r="CK733" s="26"/>
      <c r="CL733" s="26"/>
      <c r="CM733" s="26"/>
      <c r="CN733" s="178">
        <f t="shared" si="2254"/>
        <v>0</v>
      </c>
      <c r="CO733" s="26"/>
      <c r="CP733" s="26"/>
      <c r="CQ733" s="26"/>
      <c r="CR733" s="26"/>
      <c r="CS733" s="162">
        <f t="shared" si="2255"/>
        <v>0</v>
      </c>
      <c r="CT733" s="10"/>
      <c r="CU733" s="160">
        <f t="shared" si="2256"/>
        <v>0</v>
      </c>
      <c r="CV733" s="160">
        <f t="shared" si="2257"/>
        <v>0</v>
      </c>
      <c r="CW733" s="160">
        <f t="shared" si="2258"/>
        <v>0</v>
      </c>
      <c r="CX733" s="160">
        <f t="shared" si="2259"/>
        <v>0</v>
      </c>
      <c r="CY733" s="160">
        <f t="shared" si="2260"/>
        <v>0</v>
      </c>
      <c r="CZ733" s="160">
        <f t="shared" si="2261"/>
        <v>0</v>
      </c>
      <c r="DA733" s="160">
        <f t="shared" si="2262"/>
        <v>0</v>
      </c>
      <c r="DB733" s="160">
        <f t="shared" si="2263"/>
        <v>0</v>
      </c>
      <c r="DC733" s="160">
        <f t="shared" si="2264"/>
        <v>0</v>
      </c>
      <c r="DD733" s="160">
        <f t="shared" si="2265"/>
        <v>0</v>
      </c>
      <c r="DE733" s="160">
        <f t="shared" si="2266"/>
        <v>0</v>
      </c>
      <c r="DF733" s="160">
        <f t="shared" si="2267"/>
        <v>0</v>
      </c>
      <c r="DG733" s="160">
        <f t="shared" si="2268"/>
        <v>0</v>
      </c>
      <c r="DH733" s="160">
        <f t="shared" si="2269"/>
        <v>0</v>
      </c>
      <c r="DI733" s="160">
        <f t="shared" si="2270"/>
        <v>0</v>
      </c>
      <c r="DJ733" s="160">
        <f t="shared" si="2271"/>
        <v>0</v>
      </c>
      <c r="DK733" s="160">
        <f t="shared" si="2272"/>
        <v>0</v>
      </c>
      <c r="DL733" s="160">
        <f t="shared" si="2273"/>
        <v>0</v>
      </c>
      <c r="DM733" s="10"/>
      <c r="DN733" s="160">
        <f t="shared" si="2274"/>
        <v>0</v>
      </c>
      <c r="DO733" s="160">
        <f t="shared" si="2275"/>
        <v>0</v>
      </c>
      <c r="DP733" s="160">
        <f t="shared" si="2276"/>
        <v>0</v>
      </c>
      <c r="DQ733" s="160">
        <f t="shared" si="2277"/>
        <v>0</v>
      </c>
      <c r="DR733" s="160">
        <f t="shared" si="2278"/>
        <v>0</v>
      </c>
      <c r="DS733" s="160">
        <f t="shared" si="2279"/>
        <v>0</v>
      </c>
      <c r="DT733" s="160">
        <f t="shared" si="2280"/>
        <v>0</v>
      </c>
      <c r="DU733" s="160">
        <f t="shared" si="2281"/>
        <v>0</v>
      </c>
      <c r="DV733" s="160">
        <f t="shared" si="2282"/>
        <v>0</v>
      </c>
      <c r="DW733" s="160">
        <f t="shared" si="2283"/>
        <v>0</v>
      </c>
      <c r="DX733" s="160">
        <f t="shared" si="2284"/>
        <v>0</v>
      </c>
      <c r="DY733" s="160">
        <f t="shared" si="2285"/>
        <v>0</v>
      </c>
      <c r="DZ733" s="160">
        <f t="shared" si="2286"/>
        <v>0</v>
      </c>
      <c r="EA733" s="160">
        <f t="shared" si="2287"/>
        <v>0</v>
      </c>
      <c r="EB733" s="160">
        <f t="shared" si="2288"/>
        <v>0</v>
      </c>
      <c r="EC733" s="160">
        <f t="shared" si="2289"/>
        <v>0</v>
      </c>
      <c r="ED733" s="160">
        <f t="shared" si="2290"/>
        <v>0</v>
      </c>
      <c r="EE733" s="160">
        <f t="shared" si="2291"/>
        <v>0</v>
      </c>
      <c r="EF733" s="160">
        <f t="shared" si="2292"/>
        <v>0</v>
      </c>
      <c r="EG733" s="160">
        <f t="shared" si="2293"/>
        <v>0</v>
      </c>
      <c r="EH733" s="160">
        <f t="shared" si="2294"/>
        <v>0</v>
      </c>
      <c r="EI733" s="160">
        <f t="shared" si="2295"/>
        <v>0</v>
      </c>
      <c r="EJ733" s="160">
        <f t="shared" si="2296"/>
        <v>0</v>
      </c>
      <c r="EK733" s="160">
        <f t="shared" si="2297"/>
        <v>0</v>
      </c>
      <c r="EL733" s="160">
        <f t="shared" si="2298"/>
        <v>0</v>
      </c>
      <c r="EM733" s="160">
        <f t="shared" si="2299"/>
        <v>0</v>
      </c>
      <c r="EN733" s="160">
        <f t="shared" si="2300"/>
        <v>0</v>
      </c>
      <c r="EO733" s="160">
        <f t="shared" si="2301"/>
        <v>0</v>
      </c>
      <c r="EP733" s="160">
        <f t="shared" si="2302"/>
        <v>0</v>
      </c>
      <c r="EQ733" s="160">
        <f t="shared" si="2303"/>
        <v>0</v>
      </c>
      <c r="ER733" s="10"/>
      <c r="ES733" s="160">
        <f t="shared" si="2304"/>
        <v>0</v>
      </c>
      <c r="ET733" s="160">
        <f t="shared" si="2305"/>
        <v>0</v>
      </c>
      <c r="EU733" s="160">
        <f t="shared" si="2306"/>
        <v>0</v>
      </c>
      <c r="EV733" s="160">
        <f t="shared" si="2307"/>
        <v>0</v>
      </c>
      <c r="EW733" s="160">
        <f t="shared" si="2308"/>
        <v>0</v>
      </c>
      <c r="EX733" s="160">
        <f t="shared" si="2309"/>
        <v>0</v>
      </c>
      <c r="EY733" s="160">
        <f t="shared" si="2310"/>
        <v>0</v>
      </c>
      <c r="EZ733" s="160">
        <f t="shared" si="2311"/>
        <v>0</v>
      </c>
      <c r="FA733" s="160">
        <f t="shared" si="2312"/>
        <v>0</v>
      </c>
      <c r="FB733" s="160">
        <f t="shared" si="2313"/>
        <v>0</v>
      </c>
      <c r="FC733" s="160">
        <f t="shared" si="2314"/>
        <v>0</v>
      </c>
      <c r="FD733" s="160">
        <f t="shared" si="2315"/>
        <v>0</v>
      </c>
      <c r="FE733" s="160">
        <f t="shared" si="2316"/>
        <v>0</v>
      </c>
      <c r="FF733" s="160">
        <f t="shared" si="2317"/>
        <v>0</v>
      </c>
      <c r="FG733" s="160">
        <f t="shared" si="2318"/>
        <v>0</v>
      </c>
      <c r="FH733" s="10"/>
      <c r="FI733" s="195">
        <f t="shared" si="2319"/>
        <v>0</v>
      </c>
      <c r="FJ733" s="195">
        <f t="shared" si="2320"/>
        <v>0</v>
      </c>
      <c r="FK733" s="195">
        <f t="shared" si="2321"/>
        <v>0</v>
      </c>
      <c r="FL733" s="195">
        <f t="shared" si="2322"/>
        <v>0</v>
      </c>
      <c r="FM733" s="195">
        <f t="shared" si="2323"/>
        <v>0</v>
      </c>
      <c r="FN733" s="195">
        <f t="shared" si="2324"/>
        <v>0</v>
      </c>
      <c r="FO733" s="195">
        <f t="shared" si="2325"/>
        <v>0</v>
      </c>
      <c r="FP733" s="195">
        <f t="shared" si="2326"/>
        <v>0</v>
      </c>
      <c r="FQ733" s="195">
        <f t="shared" si="2327"/>
        <v>0</v>
      </c>
      <c r="FR733" s="195">
        <f t="shared" si="2328"/>
        <v>0</v>
      </c>
      <c r="FS733" s="195">
        <f t="shared" si="2329"/>
        <v>0</v>
      </c>
      <c r="FT733" s="195">
        <f t="shared" si="2330"/>
        <v>0</v>
      </c>
      <c r="FU733" s="195">
        <f t="shared" si="2331"/>
        <v>0</v>
      </c>
      <c r="FV733" s="195">
        <f t="shared" si="2332"/>
        <v>0</v>
      </c>
      <c r="FW733" s="195">
        <f t="shared" si="2333"/>
        <v>0</v>
      </c>
      <c r="FX733" s="195">
        <f t="shared" si="2334"/>
        <v>0</v>
      </c>
      <c r="FY733" s="195">
        <f t="shared" si="2335"/>
        <v>0</v>
      </c>
      <c r="FZ733" s="195">
        <f t="shared" si="2336"/>
        <v>0</v>
      </c>
      <c r="GA733" s="195">
        <f t="shared" si="2337"/>
        <v>0</v>
      </c>
      <c r="GB733" s="195">
        <f t="shared" si="2338"/>
        <v>0</v>
      </c>
      <c r="GC733" s="195">
        <f t="shared" si="2339"/>
        <v>0</v>
      </c>
      <c r="GD733" s="195">
        <f t="shared" si="2340"/>
        <v>0</v>
      </c>
      <c r="GE733" s="195">
        <f t="shared" si="2341"/>
        <v>0</v>
      </c>
      <c r="GF733" s="195">
        <f t="shared" si="2342"/>
        <v>0</v>
      </c>
      <c r="GG733" s="195">
        <f t="shared" si="2343"/>
        <v>0</v>
      </c>
      <c r="GH733" s="195">
        <f t="shared" si="2344"/>
        <v>0</v>
      </c>
      <c r="GI733" s="195">
        <f t="shared" si="2345"/>
        <v>0</v>
      </c>
      <c r="GJ733" s="195">
        <f t="shared" si="2346"/>
        <v>0</v>
      </c>
      <c r="GK733" s="195">
        <f t="shared" si="2347"/>
        <v>0</v>
      </c>
      <c r="GL733" s="195">
        <f t="shared" si="2348"/>
        <v>0</v>
      </c>
      <c r="GM733" s="10"/>
      <c r="GN733" s="10"/>
      <c r="GO733" s="264">
        <f t="shared" si="2349"/>
        <v>0</v>
      </c>
      <c r="GP733" s="264">
        <f t="shared" si="2350"/>
        <v>0</v>
      </c>
      <c r="GQ733" s="264">
        <f t="shared" si="2351"/>
        <v>0</v>
      </c>
      <c r="GR733" s="264">
        <f t="shared" si="2352"/>
        <v>0</v>
      </c>
      <c r="GS733" s="264">
        <f t="shared" si="2353"/>
        <v>0</v>
      </c>
      <c r="GT733" s="264">
        <f t="shared" si="2354"/>
        <v>0</v>
      </c>
      <c r="GU733" s="264">
        <f t="shared" si="2355"/>
        <v>0</v>
      </c>
      <c r="GV733" s="264">
        <f t="shared" si="2356"/>
        <v>0</v>
      </c>
      <c r="GW733" s="264">
        <f t="shared" si="2357"/>
        <v>0</v>
      </c>
      <c r="GX733" s="264">
        <f t="shared" si="2358"/>
        <v>0</v>
      </c>
      <c r="GY733" s="162"/>
      <c r="GZ733" s="264">
        <f t="shared" si="2359"/>
        <v>0</v>
      </c>
      <c r="HA733" s="264">
        <f t="shared" si="2360"/>
        <v>0</v>
      </c>
      <c r="HB733" s="264">
        <f t="shared" si="2361"/>
        <v>0</v>
      </c>
      <c r="HC733" s="264">
        <f t="shared" si="2362"/>
        <v>0</v>
      </c>
      <c r="HD733" s="264">
        <f t="shared" si="2363"/>
        <v>0</v>
      </c>
    </row>
    <row r="734" spans="2:212" ht="45" hidden="1" x14ac:dyDescent="0.25">
      <c r="C734" s="65" t="s">
        <v>1198</v>
      </c>
      <c r="D734" s="7">
        <v>6737</v>
      </c>
      <c r="E734" s="200">
        <v>2</v>
      </c>
      <c r="F734" s="246"/>
      <c r="G734" s="178">
        <f t="shared" si="2237"/>
        <v>0</v>
      </c>
      <c r="H734" s="178">
        <f t="shared" si="2238"/>
        <v>0</v>
      </c>
      <c r="I734" s="26"/>
      <c r="J734" s="26"/>
      <c r="K734" s="26"/>
      <c r="L734" s="26"/>
      <c r="M734" s="26"/>
      <c r="N734" s="26"/>
      <c r="O734" s="26"/>
      <c r="P734" s="26"/>
      <c r="Q734" s="178">
        <f t="shared" si="2239"/>
        <v>0</v>
      </c>
      <c r="R734" s="26"/>
      <c r="S734" s="26"/>
      <c r="T734" s="26"/>
      <c r="U734" s="26"/>
      <c r="V734" s="178">
        <f t="shared" si="2240"/>
        <v>0</v>
      </c>
      <c r="W734" s="26"/>
      <c r="X734" s="26"/>
      <c r="Y734" s="26"/>
      <c r="Z734" s="26"/>
      <c r="AA734" s="178">
        <f t="shared" si="2241"/>
        <v>0</v>
      </c>
      <c r="AB734" s="26"/>
      <c r="AC734" s="26"/>
      <c r="AD734" s="26"/>
      <c r="AE734" s="26"/>
      <c r="AF734" s="178">
        <f t="shared" si="2242"/>
        <v>0</v>
      </c>
      <c r="AG734" s="26"/>
      <c r="AH734" s="26"/>
      <c r="AI734" s="26"/>
      <c r="AJ734" s="26"/>
      <c r="AK734" s="178">
        <f t="shared" si="2243"/>
        <v>0</v>
      </c>
      <c r="AL734" s="178">
        <f t="shared" si="2244"/>
        <v>0</v>
      </c>
      <c r="AM734" s="26"/>
      <c r="AN734" s="26"/>
      <c r="AO734" s="26"/>
      <c r="AP734" s="26"/>
      <c r="AQ734" s="26"/>
      <c r="AR734" s="26"/>
      <c r="AS734" s="26"/>
      <c r="AT734" s="26"/>
      <c r="AU734" s="178">
        <f t="shared" si="2245"/>
        <v>0</v>
      </c>
      <c r="AV734" s="26"/>
      <c r="AW734" s="26"/>
      <c r="AX734" s="26"/>
      <c r="AY734" s="26"/>
      <c r="AZ734" s="178">
        <f t="shared" si="2246"/>
        <v>0</v>
      </c>
      <c r="BA734" s="26"/>
      <c r="BB734" s="26"/>
      <c r="BC734" s="26"/>
      <c r="BD734" s="26"/>
      <c r="BE734" s="178">
        <f t="shared" si="2247"/>
        <v>0</v>
      </c>
      <c r="BF734" s="26"/>
      <c r="BG734" s="26"/>
      <c r="BH734" s="26"/>
      <c r="BI734" s="26"/>
      <c r="BJ734" s="178">
        <f t="shared" si="2248"/>
        <v>0</v>
      </c>
      <c r="BK734" s="26"/>
      <c r="BL734" s="26"/>
      <c r="BM734" s="26"/>
      <c r="BN734" s="26"/>
      <c r="BO734" s="178">
        <f t="shared" si="2249"/>
        <v>0</v>
      </c>
      <c r="BP734" s="26"/>
      <c r="BQ734" s="26"/>
      <c r="BR734" s="26"/>
      <c r="BS734" s="26"/>
      <c r="BT734" s="178">
        <f t="shared" si="2250"/>
        <v>0</v>
      </c>
      <c r="BU734" s="26"/>
      <c r="BV734" s="26"/>
      <c r="BW734" s="26"/>
      <c r="BX734" s="26"/>
      <c r="BY734" s="178">
        <f t="shared" si="2251"/>
        <v>0</v>
      </c>
      <c r="BZ734" s="26"/>
      <c r="CA734" s="26"/>
      <c r="CB734" s="26"/>
      <c r="CC734" s="26"/>
      <c r="CD734" s="178">
        <f t="shared" si="2252"/>
        <v>0</v>
      </c>
      <c r="CE734" s="26"/>
      <c r="CF734" s="26"/>
      <c r="CG734" s="26"/>
      <c r="CH734" s="26"/>
      <c r="CI734" s="178">
        <f t="shared" si="2253"/>
        <v>0</v>
      </c>
      <c r="CJ734" s="26"/>
      <c r="CK734" s="26"/>
      <c r="CL734" s="26"/>
      <c r="CM734" s="26"/>
      <c r="CN734" s="178">
        <f t="shared" si="2254"/>
        <v>0</v>
      </c>
      <c r="CO734" s="26"/>
      <c r="CP734" s="26"/>
      <c r="CQ734" s="26"/>
      <c r="CR734" s="26"/>
      <c r="CS734" s="162">
        <f t="shared" si="2255"/>
        <v>0</v>
      </c>
      <c r="CT734" s="10"/>
      <c r="CU734" s="160">
        <f t="shared" si="2256"/>
        <v>0</v>
      </c>
      <c r="CV734" s="160">
        <f t="shared" si="2257"/>
        <v>0</v>
      </c>
      <c r="CW734" s="160">
        <f t="shared" si="2258"/>
        <v>0</v>
      </c>
      <c r="CX734" s="160">
        <f t="shared" si="2259"/>
        <v>0</v>
      </c>
      <c r="CY734" s="160">
        <f t="shared" si="2260"/>
        <v>0</v>
      </c>
      <c r="CZ734" s="160">
        <f t="shared" si="2261"/>
        <v>0</v>
      </c>
      <c r="DA734" s="160">
        <f t="shared" si="2262"/>
        <v>0</v>
      </c>
      <c r="DB734" s="160">
        <f t="shared" si="2263"/>
        <v>0</v>
      </c>
      <c r="DC734" s="160">
        <f t="shared" si="2264"/>
        <v>0</v>
      </c>
      <c r="DD734" s="160">
        <f t="shared" si="2265"/>
        <v>0</v>
      </c>
      <c r="DE734" s="160">
        <f t="shared" si="2266"/>
        <v>0</v>
      </c>
      <c r="DF734" s="160">
        <f t="shared" si="2267"/>
        <v>0</v>
      </c>
      <c r="DG734" s="160">
        <f t="shared" si="2268"/>
        <v>0</v>
      </c>
      <c r="DH734" s="160">
        <f t="shared" si="2269"/>
        <v>0</v>
      </c>
      <c r="DI734" s="160">
        <f t="shared" si="2270"/>
        <v>0</v>
      </c>
      <c r="DJ734" s="160">
        <f t="shared" si="2271"/>
        <v>0</v>
      </c>
      <c r="DK734" s="160">
        <f t="shared" si="2272"/>
        <v>0</v>
      </c>
      <c r="DL734" s="160">
        <f t="shared" si="2273"/>
        <v>0</v>
      </c>
      <c r="DM734" s="10"/>
      <c r="DN734" s="160">
        <f t="shared" si="2274"/>
        <v>0</v>
      </c>
      <c r="DO734" s="160">
        <f t="shared" si="2275"/>
        <v>0</v>
      </c>
      <c r="DP734" s="160">
        <f t="shared" si="2276"/>
        <v>0</v>
      </c>
      <c r="DQ734" s="160">
        <f t="shared" si="2277"/>
        <v>0</v>
      </c>
      <c r="DR734" s="160">
        <f t="shared" si="2278"/>
        <v>0</v>
      </c>
      <c r="DS734" s="160">
        <f t="shared" si="2279"/>
        <v>0</v>
      </c>
      <c r="DT734" s="160">
        <f t="shared" si="2280"/>
        <v>0</v>
      </c>
      <c r="DU734" s="160">
        <f t="shared" si="2281"/>
        <v>0</v>
      </c>
      <c r="DV734" s="160">
        <f t="shared" si="2282"/>
        <v>0</v>
      </c>
      <c r="DW734" s="160">
        <f t="shared" si="2283"/>
        <v>0</v>
      </c>
      <c r="DX734" s="160">
        <f t="shared" si="2284"/>
        <v>0</v>
      </c>
      <c r="DY734" s="160">
        <f t="shared" si="2285"/>
        <v>0</v>
      </c>
      <c r="DZ734" s="160">
        <f t="shared" si="2286"/>
        <v>0</v>
      </c>
      <c r="EA734" s="160">
        <f t="shared" si="2287"/>
        <v>0</v>
      </c>
      <c r="EB734" s="160">
        <f t="shared" si="2288"/>
        <v>0</v>
      </c>
      <c r="EC734" s="160">
        <f t="shared" si="2289"/>
        <v>0</v>
      </c>
      <c r="ED734" s="160">
        <f t="shared" si="2290"/>
        <v>0</v>
      </c>
      <c r="EE734" s="160">
        <f t="shared" si="2291"/>
        <v>0</v>
      </c>
      <c r="EF734" s="160">
        <f t="shared" si="2292"/>
        <v>0</v>
      </c>
      <c r="EG734" s="160">
        <f t="shared" si="2293"/>
        <v>0</v>
      </c>
      <c r="EH734" s="160">
        <f t="shared" si="2294"/>
        <v>0</v>
      </c>
      <c r="EI734" s="160">
        <f t="shared" si="2295"/>
        <v>0</v>
      </c>
      <c r="EJ734" s="160">
        <f t="shared" si="2296"/>
        <v>0</v>
      </c>
      <c r="EK734" s="160">
        <f t="shared" si="2297"/>
        <v>0</v>
      </c>
      <c r="EL734" s="160">
        <f t="shared" si="2298"/>
        <v>0</v>
      </c>
      <c r="EM734" s="160">
        <f t="shared" si="2299"/>
        <v>0</v>
      </c>
      <c r="EN734" s="160">
        <f t="shared" si="2300"/>
        <v>0</v>
      </c>
      <c r="EO734" s="160">
        <f t="shared" si="2301"/>
        <v>0</v>
      </c>
      <c r="EP734" s="160">
        <f t="shared" si="2302"/>
        <v>0</v>
      </c>
      <c r="EQ734" s="160">
        <f t="shared" si="2303"/>
        <v>0</v>
      </c>
      <c r="ER734" s="10"/>
      <c r="ES734" s="160">
        <f t="shared" si="2304"/>
        <v>0</v>
      </c>
      <c r="ET734" s="160">
        <f t="shared" si="2305"/>
        <v>0</v>
      </c>
      <c r="EU734" s="160">
        <f t="shared" si="2306"/>
        <v>0</v>
      </c>
      <c r="EV734" s="160">
        <f t="shared" si="2307"/>
        <v>0</v>
      </c>
      <c r="EW734" s="160">
        <f t="shared" si="2308"/>
        <v>0</v>
      </c>
      <c r="EX734" s="160">
        <f t="shared" si="2309"/>
        <v>0</v>
      </c>
      <c r="EY734" s="160">
        <f t="shared" si="2310"/>
        <v>0</v>
      </c>
      <c r="EZ734" s="160">
        <f t="shared" si="2311"/>
        <v>0</v>
      </c>
      <c r="FA734" s="160">
        <f t="shared" si="2312"/>
        <v>0</v>
      </c>
      <c r="FB734" s="160">
        <f t="shared" si="2313"/>
        <v>0</v>
      </c>
      <c r="FC734" s="160">
        <f t="shared" si="2314"/>
        <v>0</v>
      </c>
      <c r="FD734" s="160">
        <f t="shared" si="2315"/>
        <v>0</v>
      </c>
      <c r="FE734" s="160">
        <f t="shared" si="2316"/>
        <v>0</v>
      </c>
      <c r="FF734" s="160">
        <f t="shared" si="2317"/>
        <v>0</v>
      </c>
      <c r="FG734" s="160">
        <f t="shared" si="2318"/>
        <v>0</v>
      </c>
      <c r="FH734" s="10"/>
      <c r="FI734" s="195">
        <f t="shared" si="2319"/>
        <v>0</v>
      </c>
      <c r="FJ734" s="195">
        <f t="shared" si="2320"/>
        <v>0</v>
      </c>
      <c r="FK734" s="195">
        <f t="shared" si="2321"/>
        <v>0</v>
      </c>
      <c r="FL734" s="195">
        <f t="shared" si="2322"/>
        <v>0</v>
      </c>
      <c r="FM734" s="195">
        <f t="shared" si="2323"/>
        <v>0</v>
      </c>
      <c r="FN734" s="195">
        <f t="shared" si="2324"/>
        <v>0</v>
      </c>
      <c r="FO734" s="195">
        <f t="shared" si="2325"/>
        <v>0</v>
      </c>
      <c r="FP734" s="195">
        <f t="shared" si="2326"/>
        <v>0</v>
      </c>
      <c r="FQ734" s="195">
        <f t="shared" si="2327"/>
        <v>0</v>
      </c>
      <c r="FR734" s="195">
        <f t="shared" si="2328"/>
        <v>0</v>
      </c>
      <c r="FS734" s="195">
        <f t="shared" si="2329"/>
        <v>0</v>
      </c>
      <c r="FT734" s="195">
        <f t="shared" si="2330"/>
        <v>0</v>
      </c>
      <c r="FU734" s="195">
        <f t="shared" si="2331"/>
        <v>0</v>
      </c>
      <c r="FV734" s="195">
        <f t="shared" si="2332"/>
        <v>0</v>
      </c>
      <c r="FW734" s="195">
        <f t="shared" si="2333"/>
        <v>0</v>
      </c>
      <c r="FX734" s="195">
        <f t="shared" si="2334"/>
        <v>0</v>
      </c>
      <c r="FY734" s="195">
        <f t="shared" si="2335"/>
        <v>0</v>
      </c>
      <c r="FZ734" s="195">
        <f t="shared" si="2336"/>
        <v>0</v>
      </c>
      <c r="GA734" s="195">
        <f t="shared" si="2337"/>
        <v>0</v>
      </c>
      <c r="GB734" s="195">
        <f t="shared" si="2338"/>
        <v>0</v>
      </c>
      <c r="GC734" s="195">
        <f t="shared" si="2339"/>
        <v>0</v>
      </c>
      <c r="GD734" s="195">
        <f t="shared" si="2340"/>
        <v>0</v>
      </c>
      <c r="GE734" s="195">
        <f t="shared" si="2341"/>
        <v>0</v>
      </c>
      <c r="GF734" s="195">
        <f t="shared" si="2342"/>
        <v>0</v>
      </c>
      <c r="GG734" s="195">
        <f t="shared" si="2343"/>
        <v>0</v>
      </c>
      <c r="GH734" s="195">
        <f t="shared" si="2344"/>
        <v>0</v>
      </c>
      <c r="GI734" s="195">
        <f t="shared" si="2345"/>
        <v>0</v>
      </c>
      <c r="GJ734" s="195">
        <f t="shared" si="2346"/>
        <v>0</v>
      </c>
      <c r="GK734" s="195">
        <f t="shared" si="2347"/>
        <v>0</v>
      </c>
      <c r="GL734" s="195">
        <f t="shared" si="2348"/>
        <v>0</v>
      </c>
      <c r="GM734" s="10"/>
      <c r="GN734" s="10"/>
      <c r="GO734" s="264">
        <f t="shared" si="2349"/>
        <v>0</v>
      </c>
      <c r="GP734" s="264">
        <f t="shared" si="2350"/>
        <v>0</v>
      </c>
      <c r="GQ734" s="264">
        <f t="shared" si="2351"/>
        <v>0</v>
      </c>
      <c r="GR734" s="264">
        <f t="shared" si="2352"/>
        <v>0</v>
      </c>
      <c r="GS734" s="264">
        <f t="shared" si="2353"/>
        <v>0</v>
      </c>
      <c r="GT734" s="264">
        <f t="shared" si="2354"/>
        <v>0</v>
      </c>
      <c r="GU734" s="264">
        <f t="shared" si="2355"/>
        <v>0</v>
      </c>
      <c r="GV734" s="264">
        <f t="shared" si="2356"/>
        <v>0</v>
      </c>
      <c r="GW734" s="264">
        <f t="shared" si="2357"/>
        <v>0</v>
      </c>
      <c r="GX734" s="264">
        <f t="shared" si="2358"/>
        <v>0</v>
      </c>
      <c r="GY734" s="162"/>
      <c r="GZ734" s="264">
        <f t="shared" si="2359"/>
        <v>0</v>
      </c>
      <c r="HA734" s="264">
        <f t="shared" si="2360"/>
        <v>0</v>
      </c>
      <c r="HB734" s="264">
        <f t="shared" si="2361"/>
        <v>0</v>
      </c>
      <c r="HC734" s="264">
        <f t="shared" si="2362"/>
        <v>0</v>
      </c>
      <c r="HD734" s="264">
        <f t="shared" si="2363"/>
        <v>0</v>
      </c>
    </row>
    <row r="735" spans="2:212" ht="30" hidden="1" x14ac:dyDescent="0.25">
      <c r="C735" s="65" t="s">
        <v>552</v>
      </c>
      <c r="D735" s="7">
        <v>6738</v>
      </c>
      <c r="E735" s="200">
        <v>2</v>
      </c>
      <c r="F735" s="246"/>
      <c r="G735" s="178">
        <f t="shared" si="2237"/>
        <v>0</v>
      </c>
      <c r="H735" s="178">
        <f t="shared" si="2238"/>
        <v>0</v>
      </c>
      <c r="I735" s="26"/>
      <c r="J735" s="26"/>
      <c r="K735" s="26"/>
      <c r="L735" s="26"/>
      <c r="M735" s="26"/>
      <c r="N735" s="26"/>
      <c r="O735" s="26"/>
      <c r="P735" s="26"/>
      <c r="Q735" s="178">
        <f t="shared" si="2239"/>
        <v>0</v>
      </c>
      <c r="R735" s="26"/>
      <c r="S735" s="26"/>
      <c r="T735" s="26"/>
      <c r="U735" s="26"/>
      <c r="V735" s="178">
        <f t="shared" si="2240"/>
        <v>0</v>
      </c>
      <c r="W735" s="26"/>
      <c r="X735" s="26"/>
      <c r="Y735" s="26"/>
      <c r="Z735" s="26"/>
      <c r="AA735" s="178">
        <f t="shared" si="2241"/>
        <v>0</v>
      </c>
      <c r="AB735" s="26"/>
      <c r="AC735" s="26"/>
      <c r="AD735" s="26"/>
      <c r="AE735" s="26"/>
      <c r="AF735" s="178">
        <f t="shared" si="2242"/>
        <v>0</v>
      </c>
      <c r="AG735" s="26"/>
      <c r="AH735" s="26"/>
      <c r="AI735" s="26"/>
      <c r="AJ735" s="26"/>
      <c r="AK735" s="178">
        <f t="shared" si="2243"/>
        <v>0</v>
      </c>
      <c r="AL735" s="178">
        <f t="shared" si="2244"/>
        <v>0</v>
      </c>
      <c r="AM735" s="26"/>
      <c r="AN735" s="26"/>
      <c r="AO735" s="26"/>
      <c r="AP735" s="26"/>
      <c r="AQ735" s="26"/>
      <c r="AR735" s="26"/>
      <c r="AS735" s="26"/>
      <c r="AT735" s="26"/>
      <c r="AU735" s="178">
        <f t="shared" si="2245"/>
        <v>0</v>
      </c>
      <c r="AV735" s="26"/>
      <c r="AW735" s="26"/>
      <c r="AX735" s="26"/>
      <c r="AY735" s="26"/>
      <c r="AZ735" s="178">
        <f t="shared" si="2246"/>
        <v>0</v>
      </c>
      <c r="BA735" s="26"/>
      <c r="BB735" s="26"/>
      <c r="BC735" s="26"/>
      <c r="BD735" s="26"/>
      <c r="BE735" s="178">
        <f t="shared" si="2247"/>
        <v>0</v>
      </c>
      <c r="BF735" s="26"/>
      <c r="BG735" s="26"/>
      <c r="BH735" s="26"/>
      <c r="BI735" s="26"/>
      <c r="BJ735" s="178">
        <f t="shared" si="2248"/>
        <v>0</v>
      </c>
      <c r="BK735" s="26"/>
      <c r="BL735" s="26"/>
      <c r="BM735" s="26"/>
      <c r="BN735" s="26"/>
      <c r="BO735" s="178">
        <f t="shared" si="2249"/>
        <v>0</v>
      </c>
      <c r="BP735" s="26"/>
      <c r="BQ735" s="26"/>
      <c r="BR735" s="26"/>
      <c r="BS735" s="26"/>
      <c r="BT735" s="178">
        <f t="shared" si="2250"/>
        <v>0</v>
      </c>
      <c r="BU735" s="26"/>
      <c r="BV735" s="26"/>
      <c r="BW735" s="26"/>
      <c r="BX735" s="26"/>
      <c r="BY735" s="178">
        <f t="shared" si="2251"/>
        <v>0</v>
      </c>
      <c r="BZ735" s="26"/>
      <c r="CA735" s="26"/>
      <c r="CB735" s="26"/>
      <c r="CC735" s="26"/>
      <c r="CD735" s="178">
        <f t="shared" si="2252"/>
        <v>0</v>
      </c>
      <c r="CE735" s="26"/>
      <c r="CF735" s="26"/>
      <c r="CG735" s="26"/>
      <c r="CH735" s="26"/>
      <c r="CI735" s="178">
        <f t="shared" si="2253"/>
        <v>0</v>
      </c>
      <c r="CJ735" s="26"/>
      <c r="CK735" s="26"/>
      <c r="CL735" s="26"/>
      <c r="CM735" s="26"/>
      <c r="CN735" s="178">
        <f t="shared" si="2254"/>
        <v>0</v>
      </c>
      <c r="CO735" s="26"/>
      <c r="CP735" s="26"/>
      <c r="CQ735" s="26"/>
      <c r="CR735" s="26"/>
      <c r="CS735" s="162">
        <f t="shared" si="2255"/>
        <v>0</v>
      </c>
      <c r="CT735" s="10"/>
      <c r="CU735" s="160">
        <f t="shared" si="2256"/>
        <v>0</v>
      </c>
      <c r="CV735" s="160">
        <f t="shared" si="2257"/>
        <v>0</v>
      </c>
      <c r="CW735" s="160">
        <f t="shared" si="2258"/>
        <v>0</v>
      </c>
      <c r="CX735" s="160">
        <f t="shared" si="2259"/>
        <v>0</v>
      </c>
      <c r="CY735" s="160">
        <f t="shared" si="2260"/>
        <v>0</v>
      </c>
      <c r="CZ735" s="160">
        <f t="shared" si="2261"/>
        <v>0</v>
      </c>
      <c r="DA735" s="160">
        <f t="shared" si="2262"/>
        <v>0</v>
      </c>
      <c r="DB735" s="160">
        <f t="shared" si="2263"/>
        <v>0</v>
      </c>
      <c r="DC735" s="160">
        <f t="shared" si="2264"/>
        <v>0</v>
      </c>
      <c r="DD735" s="160">
        <f t="shared" si="2265"/>
        <v>0</v>
      </c>
      <c r="DE735" s="160">
        <f t="shared" si="2266"/>
        <v>0</v>
      </c>
      <c r="DF735" s="160">
        <f t="shared" si="2267"/>
        <v>0</v>
      </c>
      <c r="DG735" s="160">
        <f t="shared" si="2268"/>
        <v>0</v>
      </c>
      <c r="DH735" s="160">
        <f t="shared" si="2269"/>
        <v>0</v>
      </c>
      <c r="DI735" s="160">
        <f t="shared" si="2270"/>
        <v>0</v>
      </c>
      <c r="DJ735" s="160">
        <f t="shared" si="2271"/>
        <v>0</v>
      </c>
      <c r="DK735" s="160">
        <f t="shared" si="2272"/>
        <v>0</v>
      </c>
      <c r="DL735" s="160">
        <f t="shared" si="2273"/>
        <v>0</v>
      </c>
      <c r="DM735" s="10"/>
      <c r="DN735" s="160">
        <f t="shared" si="2274"/>
        <v>0</v>
      </c>
      <c r="DO735" s="160">
        <f t="shared" si="2275"/>
        <v>0</v>
      </c>
      <c r="DP735" s="160">
        <f t="shared" si="2276"/>
        <v>0</v>
      </c>
      <c r="DQ735" s="160">
        <f t="shared" si="2277"/>
        <v>0</v>
      </c>
      <c r="DR735" s="160">
        <f t="shared" si="2278"/>
        <v>0</v>
      </c>
      <c r="DS735" s="160">
        <f t="shared" si="2279"/>
        <v>0</v>
      </c>
      <c r="DT735" s="160">
        <f t="shared" si="2280"/>
        <v>0</v>
      </c>
      <c r="DU735" s="160">
        <f t="shared" si="2281"/>
        <v>0</v>
      </c>
      <c r="DV735" s="160">
        <f t="shared" si="2282"/>
        <v>0</v>
      </c>
      <c r="DW735" s="160">
        <f t="shared" si="2283"/>
        <v>0</v>
      </c>
      <c r="DX735" s="160">
        <f t="shared" si="2284"/>
        <v>0</v>
      </c>
      <c r="DY735" s="160">
        <f t="shared" si="2285"/>
        <v>0</v>
      </c>
      <c r="DZ735" s="160">
        <f t="shared" si="2286"/>
        <v>0</v>
      </c>
      <c r="EA735" s="160">
        <f t="shared" si="2287"/>
        <v>0</v>
      </c>
      <c r="EB735" s="160">
        <f t="shared" si="2288"/>
        <v>0</v>
      </c>
      <c r="EC735" s="160">
        <f t="shared" si="2289"/>
        <v>0</v>
      </c>
      <c r="ED735" s="160">
        <f t="shared" si="2290"/>
        <v>0</v>
      </c>
      <c r="EE735" s="160">
        <f t="shared" si="2291"/>
        <v>0</v>
      </c>
      <c r="EF735" s="160">
        <f t="shared" si="2292"/>
        <v>0</v>
      </c>
      <c r="EG735" s="160">
        <f t="shared" si="2293"/>
        <v>0</v>
      </c>
      <c r="EH735" s="160">
        <f t="shared" si="2294"/>
        <v>0</v>
      </c>
      <c r="EI735" s="160">
        <f t="shared" si="2295"/>
        <v>0</v>
      </c>
      <c r="EJ735" s="160">
        <f t="shared" si="2296"/>
        <v>0</v>
      </c>
      <c r="EK735" s="160">
        <f t="shared" si="2297"/>
        <v>0</v>
      </c>
      <c r="EL735" s="160">
        <f t="shared" si="2298"/>
        <v>0</v>
      </c>
      <c r="EM735" s="160">
        <f t="shared" si="2299"/>
        <v>0</v>
      </c>
      <c r="EN735" s="160">
        <f t="shared" si="2300"/>
        <v>0</v>
      </c>
      <c r="EO735" s="160">
        <f t="shared" si="2301"/>
        <v>0</v>
      </c>
      <c r="EP735" s="160">
        <f t="shared" si="2302"/>
        <v>0</v>
      </c>
      <c r="EQ735" s="160">
        <f t="shared" si="2303"/>
        <v>0</v>
      </c>
      <c r="ER735" s="10"/>
      <c r="ES735" s="160">
        <f t="shared" si="2304"/>
        <v>0</v>
      </c>
      <c r="ET735" s="160">
        <f t="shared" si="2305"/>
        <v>0</v>
      </c>
      <c r="EU735" s="160">
        <f t="shared" si="2306"/>
        <v>0</v>
      </c>
      <c r="EV735" s="160">
        <f t="shared" si="2307"/>
        <v>0</v>
      </c>
      <c r="EW735" s="160">
        <f t="shared" si="2308"/>
        <v>0</v>
      </c>
      <c r="EX735" s="160">
        <f t="shared" si="2309"/>
        <v>0</v>
      </c>
      <c r="EY735" s="160">
        <f t="shared" si="2310"/>
        <v>0</v>
      </c>
      <c r="EZ735" s="160">
        <f t="shared" si="2311"/>
        <v>0</v>
      </c>
      <c r="FA735" s="160">
        <f t="shared" si="2312"/>
        <v>0</v>
      </c>
      <c r="FB735" s="160">
        <f t="shared" si="2313"/>
        <v>0</v>
      </c>
      <c r="FC735" s="160">
        <f t="shared" si="2314"/>
        <v>0</v>
      </c>
      <c r="FD735" s="160">
        <f t="shared" si="2315"/>
        <v>0</v>
      </c>
      <c r="FE735" s="160">
        <f t="shared" si="2316"/>
        <v>0</v>
      </c>
      <c r="FF735" s="160">
        <f t="shared" si="2317"/>
        <v>0</v>
      </c>
      <c r="FG735" s="160">
        <f t="shared" si="2318"/>
        <v>0</v>
      </c>
      <c r="FH735" s="10"/>
      <c r="FI735" s="195">
        <f t="shared" si="2319"/>
        <v>0</v>
      </c>
      <c r="FJ735" s="195">
        <f t="shared" si="2320"/>
        <v>0</v>
      </c>
      <c r="FK735" s="195">
        <f t="shared" si="2321"/>
        <v>0</v>
      </c>
      <c r="FL735" s="195">
        <f t="shared" si="2322"/>
        <v>0</v>
      </c>
      <c r="FM735" s="195">
        <f t="shared" si="2323"/>
        <v>0</v>
      </c>
      <c r="FN735" s="195">
        <f t="shared" si="2324"/>
        <v>0</v>
      </c>
      <c r="FO735" s="195">
        <f t="shared" si="2325"/>
        <v>0</v>
      </c>
      <c r="FP735" s="195">
        <f t="shared" si="2326"/>
        <v>0</v>
      </c>
      <c r="FQ735" s="195">
        <f t="shared" si="2327"/>
        <v>0</v>
      </c>
      <c r="FR735" s="195">
        <f t="shared" si="2328"/>
        <v>0</v>
      </c>
      <c r="FS735" s="195">
        <f t="shared" si="2329"/>
        <v>0</v>
      </c>
      <c r="FT735" s="195">
        <f t="shared" si="2330"/>
        <v>0</v>
      </c>
      <c r="FU735" s="195">
        <f t="shared" si="2331"/>
        <v>0</v>
      </c>
      <c r="FV735" s="195">
        <f t="shared" si="2332"/>
        <v>0</v>
      </c>
      <c r="FW735" s="195">
        <f t="shared" si="2333"/>
        <v>0</v>
      </c>
      <c r="FX735" s="195">
        <f t="shared" si="2334"/>
        <v>0</v>
      </c>
      <c r="FY735" s="195">
        <f t="shared" si="2335"/>
        <v>0</v>
      </c>
      <c r="FZ735" s="195">
        <f t="shared" si="2336"/>
        <v>0</v>
      </c>
      <c r="GA735" s="195">
        <f t="shared" si="2337"/>
        <v>0</v>
      </c>
      <c r="GB735" s="195">
        <f t="shared" si="2338"/>
        <v>0</v>
      </c>
      <c r="GC735" s="195">
        <f t="shared" si="2339"/>
        <v>0</v>
      </c>
      <c r="GD735" s="195">
        <f t="shared" si="2340"/>
        <v>0</v>
      </c>
      <c r="GE735" s="195">
        <f t="shared" si="2341"/>
        <v>0</v>
      </c>
      <c r="GF735" s="195">
        <f t="shared" si="2342"/>
        <v>0</v>
      </c>
      <c r="GG735" s="195">
        <f t="shared" si="2343"/>
        <v>0</v>
      </c>
      <c r="GH735" s="195">
        <f t="shared" si="2344"/>
        <v>0</v>
      </c>
      <c r="GI735" s="195">
        <f t="shared" si="2345"/>
        <v>0</v>
      </c>
      <c r="GJ735" s="195">
        <f t="shared" si="2346"/>
        <v>0</v>
      </c>
      <c r="GK735" s="195">
        <f t="shared" si="2347"/>
        <v>0</v>
      </c>
      <c r="GL735" s="195">
        <f t="shared" si="2348"/>
        <v>0</v>
      </c>
      <c r="GM735" s="10"/>
      <c r="GN735" s="10"/>
      <c r="GO735" s="264">
        <f t="shared" si="2349"/>
        <v>0</v>
      </c>
      <c r="GP735" s="264">
        <f t="shared" si="2350"/>
        <v>0</v>
      </c>
      <c r="GQ735" s="264">
        <f t="shared" si="2351"/>
        <v>0</v>
      </c>
      <c r="GR735" s="264">
        <f t="shared" si="2352"/>
        <v>0</v>
      </c>
      <c r="GS735" s="264">
        <f t="shared" si="2353"/>
        <v>0</v>
      </c>
      <c r="GT735" s="264">
        <f t="shared" si="2354"/>
        <v>0</v>
      </c>
      <c r="GU735" s="264">
        <f t="shared" si="2355"/>
        <v>0</v>
      </c>
      <c r="GV735" s="264">
        <f t="shared" si="2356"/>
        <v>0</v>
      </c>
      <c r="GW735" s="264">
        <f t="shared" si="2357"/>
        <v>0</v>
      </c>
      <c r="GX735" s="264">
        <f t="shared" si="2358"/>
        <v>0</v>
      </c>
      <c r="GY735" s="162"/>
      <c r="GZ735" s="264">
        <f t="shared" si="2359"/>
        <v>0</v>
      </c>
      <c r="HA735" s="264">
        <f t="shared" si="2360"/>
        <v>0</v>
      </c>
      <c r="HB735" s="264">
        <f t="shared" si="2361"/>
        <v>0</v>
      </c>
      <c r="HC735" s="264">
        <f t="shared" si="2362"/>
        <v>0</v>
      </c>
      <c r="HD735" s="264">
        <f t="shared" si="2363"/>
        <v>0</v>
      </c>
    </row>
    <row r="736" spans="2:212" hidden="1" x14ac:dyDescent="0.25">
      <c r="C736" s="65" t="s">
        <v>386</v>
      </c>
      <c r="D736" s="7">
        <v>6739</v>
      </c>
      <c r="E736" s="200">
        <v>2</v>
      </c>
      <c r="F736" s="246"/>
      <c r="G736" s="178">
        <f t="shared" si="2237"/>
        <v>0</v>
      </c>
      <c r="H736" s="178">
        <f t="shared" si="2238"/>
        <v>0</v>
      </c>
      <c r="I736" s="26"/>
      <c r="J736" s="26"/>
      <c r="K736" s="26"/>
      <c r="L736" s="26"/>
      <c r="M736" s="26"/>
      <c r="N736" s="26"/>
      <c r="O736" s="26"/>
      <c r="P736" s="26"/>
      <c r="Q736" s="178">
        <f t="shared" si="2239"/>
        <v>0</v>
      </c>
      <c r="R736" s="26"/>
      <c r="S736" s="26"/>
      <c r="T736" s="26"/>
      <c r="U736" s="26"/>
      <c r="V736" s="178">
        <f t="shared" si="2240"/>
        <v>0</v>
      </c>
      <c r="W736" s="26"/>
      <c r="X736" s="26"/>
      <c r="Y736" s="26"/>
      <c r="Z736" s="26"/>
      <c r="AA736" s="178">
        <f t="shared" si="2241"/>
        <v>0</v>
      </c>
      <c r="AB736" s="26"/>
      <c r="AC736" s="26"/>
      <c r="AD736" s="26"/>
      <c r="AE736" s="26"/>
      <c r="AF736" s="178">
        <f t="shared" si="2242"/>
        <v>0</v>
      </c>
      <c r="AG736" s="26"/>
      <c r="AH736" s="26"/>
      <c r="AI736" s="26"/>
      <c r="AJ736" s="26"/>
      <c r="AK736" s="178">
        <f t="shared" si="2243"/>
        <v>0</v>
      </c>
      <c r="AL736" s="178">
        <f t="shared" si="2244"/>
        <v>0</v>
      </c>
      <c r="AM736" s="26"/>
      <c r="AN736" s="26"/>
      <c r="AO736" s="26"/>
      <c r="AP736" s="26"/>
      <c r="AQ736" s="26"/>
      <c r="AR736" s="26"/>
      <c r="AS736" s="26"/>
      <c r="AT736" s="26"/>
      <c r="AU736" s="178">
        <f t="shared" si="2245"/>
        <v>0</v>
      </c>
      <c r="AV736" s="26"/>
      <c r="AW736" s="26"/>
      <c r="AX736" s="26"/>
      <c r="AY736" s="26"/>
      <c r="AZ736" s="178">
        <f t="shared" si="2246"/>
        <v>0</v>
      </c>
      <c r="BA736" s="26"/>
      <c r="BB736" s="26"/>
      <c r="BC736" s="26"/>
      <c r="BD736" s="26"/>
      <c r="BE736" s="178">
        <f t="shared" si="2247"/>
        <v>0</v>
      </c>
      <c r="BF736" s="26"/>
      <c r="BG736" s="26"/>
      <c r="BH736" s="26"/>
      <c r="BI736" s="26"/>
      <c r="BJ736" s="178">
        <f t="shared" si="2248"/>
        <v>0</v>
      </c>
      <c r="BK736" s="26"/>
      <c r="BL736" s="26"/>
      <c r="BM736" s="26"/>
      <c r="BN736" s="26"/>
      <c r="BO736" s="178">
        <f t="shared" si="2249"/>
        <v>0</v>
      </c>
      <c r="BP736" s="26"/>
      <c r="BQ736" s="26"/>
      <c r="BR736" s="26"/>
      <c r="BS736" s="26"/>
      <c r="BT736" s="178">
        <f t="shared" si="2250"/>
        <v>0</v>
      </c>
      <c r="BU736" s="26"/>
      <c r="BV736" s="26"/>
      <c r="BW736" s="26"/>
      <c r="BX736" s="26"/>
      <c r="BY736" s="178">
        <f t="shared" si="2251"/>
        <v>0</v>
      </c>
      <c r="BZ736" s="26"/>
      <c r="CA736" s="26"/>
      <c r="CB736" s="26"/>
      <c r="CC736" s="26"/>
      <c r="CD736" s="178">
        <f t="shared" si="2252"/>
        <v>0</v>
      </c>
      <c r="CE736" s="26"/>
      <c r="CF736" s="26"/>
      <c r="CG736" s="26"/>
      <c r="CH736" s="26"/>
      <c r="CI736" s="178">
        <f t="shared" si="2253"/>
        <v>0</v>
      </c>
      <c r="CJ736" s="26"/>
      <c r="CK736" s="26"/>
      <c r="CL736" s="26"/>
      <c r="CM736" s="26"/>
      <c r="CN736" s="178">
        <f t="shared" si="2254"/>
        <v>0</v>
      </c>
      <c r="CO736" s="26"/>
      <c r="CP736" s="26"/>
      <c r="CQ736" s="26"/>
      <c r="CR736" s="26"/>
      <c r="CS736" s="162">
        <f t="shared" si="2255"/>
        <v>0</v>
      </c>
      <c r="CT736" s="10"/>
      <c r="CU736" s="160">
        <f t="shared" si="2256"/>
        <v>0</v>
      </c>
      <c r="CV736" s="160">
        <f t="shared" si="2257"/>
        <v>0</v>
      </c>
      <c r="CW736" s="160">
        <f t="shared" si="2258"/>
        <v>0</v>
      </c>
      <c r="CX736" s="160">
        <f t="shared" si="2259"/>
        <v>0</v>
      </c>
      <c r="CY736" s="160">
        <f t="shared" si="2260"/>
        <v>0</v>
      </c>
      <c r="CZ736" s="160">
        <f t="shared" si="2261"/>
        <v>0</v>
      </c>
      <c r="DA736" s="160">
        <f t="shared" si="2262"/>
        <v>0</v>
      </c>
      <c r="DB736" s="160">
        <f t="shared" si="2263"/>
        <v>0</v>
      </c>
      <c r="DC736" s="160">
        <f t="shared" si="2264"/>
        <v>0</v>
      </c>
      <c r="DD736" s="160">
        <f t="shared" si="2265"/>
        <v>0</v>
      </c>
      <c r="DE736" s="160">
        <f t="shared" si="2266"/>
        <v>0</v>
      </c>
      <c r="DF736" s="160">
        <f t="shared" si="2267"/>
        <v>0</v>
      </c>
      <c r="DG736" s="160">
        <f t="shared" si="2268"/>
        <v>0</v>
      </c>
      <c r="DH736" s="160">
        <f t="shared" si="2269"/>
        <v>0</v>
      </c>
      <c r="DI736" s="160">
        <f t="shared" si="2270"/>
        <v>0</v>
      </c>
      <c r="DJ736" s="160">
        <f t="shared" si="2271"/>
        <v>0</v>
      </c>
      <c r="DK736" s="160">
        <f t="shared" si="2272"/>
        <v>0</v>
      </c>
      <c r="DL736" s="160">
        <f t="shared" si="2273"/>
        <v>0</v>
      </c>
      <c r="DM736" s="10"/>
      <c r="DN736" s="160">
        <f t="shared" si="2274"/>
        <v>0</v>
      </c>
      <c r="DO736" s="160">
        <f t="shared" si="2275"/>
        <v>0</v>
      </c>
      <c r="DP736" s="160">
        <f t="shared" si="2276"/>
        <v>0</v>
      </c>
      <c r="DQ736" s="160">
        <f t="shared" si="2277"/>
        <v>0</v>
      </c>
      <c r="DR736" s="160">
        <f t="shared" si="2278"/>
        <v>0</v>
      </c>
      <c r="DS736" s="160">
        <f t="shared" si="2279"/>
        <v>0</v>
      </c>
      <c r="DT736" s="160">
        <f t="shared" si="2280"/>
        <v>0</v>
      </c>
      <c r="DU736" s="160">
        <f t="shared" si="2281"/>
        <v>0</v>
      </c>
      <c r="DV736" s="160">
        <f t="shared" si="2282"/>
        <v>0</v>
      </c>
      <c r="DW736" s="160">
        <f t="shared" si="2283"/>
        <v>0</v>
      </c>
      <c r="DX736" s="160">
        <f t="shared" si="2284"/>
        <v>0</v>
      </c>
      <c r="DY736" s="160">
        <f t="shared" si="2285"/>
        <v>0</v>
      </c>
      <c r="DZ736" s="160">
        <f t="shared" si="2286"/>
        <v>0</v>
      </c>
      <c r="EA736" s="160">
        <f t="shared" si="2287"/>
        <v>0</v>
      </c>
      <c r="EB736" s="160">
        <f t="shared" si="2288"/>
        <v>0</v>
      </c>
      <c r="EC736" s="160">
        <f t="shared" si="2289"/>
        <v>0</v>
      </c>
      <c r="ED736" s="160">
        <f t="shared" si="2290"/>
        <v>0</v>
      </c>
      <c r="EE736" s="160">
        <f t="shared" si="2291"/>
        <v>0</v>
      </c>
      <c r="EF736" s="160">
        <f t="shared" si="2292"/>
        <v>0</v>
      </c>
      <c r="EG736" s="160">
        <f t="shared" si="2293"/>
        <v>0</v>
      </c>
      <c r="EH736" s="160">
        <f t="shared" si="2294"/>
        <v>0</v>
      </c>
      <c r="EI736" s="160">
        <f t="shared" si="2295"/>
        <v>0</v>
      </c>
      <c r="EJ736" s="160">
        <f t="shared" si="2296"/>
        <v>0</v>
      </c>
      <c r="EK736" s="160">
        <f t="shared" si="2297"/>
        <v>0</v>
      </c>
      <c r="EL736" s="160">
        <f t="shared" si="2298"/>
        <v>0</v>
      </c>
      <c r="EM736" s="160">
        <f t="shared" si="2299"/>
        <v>0</v>
      </c>
      <c r="EN736" s="160">
        <f t="shared" si="2300"/>
        <v>0</v>
      </c>
      <c r="EO736" s="160">
        <f t="shared" si="2301"/>
        <v>0</v>
      </c>
      <c r="EP736" s="160">
        <f t="shared" si="2302"/>
        <v>0</v>
      </c>
      <c r="EQ736" s="160">
        <f t="shared" si="2303"/>
        <v>0</v>
      </c>
      <c r="ER736" s="10"/>
      <c r="ES736" s="160">
        <f t="shared" si="2304"/>
        <v>0</v>
      </c>
      <c r="ET736" s="160">
        <f t="shared" si="2305"/>
        <v>0</v>
      </c>
      <c r="EU736" s="160">
        <f t="shared" si="2306"/>
        <v>0</v>
      </c>
      <c r="EV736" s="160">
        <f t="shared" si="2307"/>
        <v>0</v>
      </c>
      <c r="EW736" s="160">
        <f t="shared" si="2308"/>
        <v>0</v>
      </c>
      <c r="EX736" s="160">
        <f t="shared" si="2309"/>
        <v>0</v>
      </c>
      <c r="EY736" s="160">
        <f t="shared" si="2310"/>
        <v>0</v>
      </c>
      <c r="EZ736" s="160">
        <f t="shared" si="2311"/>
        <v>0</v>
      </c>
      <c r="FA736" s="160">
        <f t="shared" si="2312"/>
        <v>0</v>
      </c>
      <c r="FB736" s="160">
        <f t="shared" si="2313"/>
        <v>0</v>
      </c>
      <c r="FC736" s="160">
        <f t="shared" si="2314"/>
        <v>0</v>
      </c>
      <c r="FD736" s="160">
        <f t="shared" si="2315"/>
        <v>0</v>
      </c>
      <c r="FE736" s="160">
        <f t="shared" si="2316"/>
        <v>0</v>
      </c>
      <c r="FF736" s="160">
        <f t="shared" si="2317"/>
        <v>0</v>
      </c>
      <c r="FG736" s="160">
        <f t="shared" si="2318"/>
        <v>0</v>
      </c>
      <c r="FH736" s="10"/>
      <c r="FI736" s="195">
        <f t="shared" si="2319"/>
        <v>0</v>
      </c>
      <c r="FJ736" s="195">
        <f t="shared" si="2320"/>
        <v>0</v>
      </c>
      <c r="FK736" s="195">
        <f t="shared" si="2321"/>
        <v>0</v>
      </c>
      <c r="FL736" s="195">
        <f t="shared" si="2322"/>
        <v>0</v>
      </c>
      <c r="FM736" s="195">
        <f t="shared" si="2323"/>
        <v>0</v>
      </c>
      <c r="FN736" s="195">
        <f t="shared" si="2324"/>
        <v>0</v>
      </c>
      <c r="FO736" s="195">
        <f t="shared" si="2325"/>
        <v>0</v>
      </c>
      <c r="FP736" s="195">
        <f t="shared" si="2326"/>
        <v>0</v>
      </c>
      <c r="FQ736" s="195">
        <f t="shared" si="2327"/>
        <v>0</v>
      </c>
      <c r="FR736" s="195">
        <f t="shared" si="2328"/>
        <v>0</v>
      </c>
      <c r="FS736" s="195">
        <f t="shared" si="2329"/>
        <v>0</v>
      </c>
      <c r="FT736" s="195">
        <f t="shared" si="2330"/>
        <v>0</v>
      </c>
      <c r="FU736" s="195">
        <f t="shared" si="2331"/>
        <v>0</v>
      </c>
      <c r="FV736" s="195">
        <f t="shared" si="2332"/>
        <v>0</v>
      </c>
      <c r="FW736" s="195">
        <f t="shared" si="2333"/>
        <v>0</v>
      </c>
      <c r="FX736" s="195">
        <f t="shared" si="2334"/>
        <v>0</v>
      </c>
      <c r="FY736" s="195">
        <f t="shared" si="2335"/>
        <v>0</v>
      </c>
      <c r="FZ736" s="195">
        <f t="shared" si="2336"/>
        <v>0</v>
      </c>
      <c r="GA736" s="195">
        <f t="shared" si="2337"/>
        <v>0</v>
      </c>
      <c r="GB736" s="195">
        <f t="shared" si="2338"/>
        <v>0</v>
      </c>
      <c r="GC736" s="195">
        <f t="shared" si="2339"/>
        <v>0</v>
      </c>
      <c r="GD736" s="195">
        <f t="shared" si="2340"/>
        <v>0</v>
      </c>
      <c r="GE736" s="195">
        <f t="shared" si="2341"/>
        <v>0</v>
      </c>
      <c r="GF736" s="195">
        <f t="shared" si="2342"/>
        <v>0</v>
      </c>
      <c r="GG736" s="195">
        <f t="shared" si="2343"/>
        <v>0</v>
      </c>
      <c r="GH736" s="195">
        <f t="shared" si="2344"/>
        <v>0</v>
      </c>
      <c r="GI736" s="195">
        <f t="shared" si="2345"/>
        <v>0</v>
      </c>
      <c r="GJ736" s="195">
        <f t="shared" si="2346"/>
        <v>0</v>
      </c>
      <c r="GK736" s="195">
        <f t="shared" si="2347"/>
        <v>0</v>
      </c>
      <c r="GL736" s="195">
        <f t="shared" si="2348"/>
        <v>0</v>
      </c>
      <c r="GM736" s="10"/>
      <c r="GN736" s="10"/>
      <c r="GO736" s="264">
        <f t="shared" si="2349"/>
        <v>0</v>
      </c>
      <c r="GP736" s="264">
        <f t="shared" si="2350"/>
        <v>0</v>
      </c>
      <c r="GQ736" s="264">
        <f t="shared" si="2351"/>
        <v>0</v>
      </c>
      <c r="GR736" s="264">
        <f t="shared" si="2352"/>
        <v>0</v>
      </c>
      <c r="GS736" s="264">
        <f t="shared" si="2353"/>
        <v>0</v>
      </c>
      <c r="GT736" s="264">
        <f t="shared" si="2354"/>
        <v>0</v>
      </c>
      <c r="GU736" s="264">
        <f t="shared" si="2355"/>
        <v>0</v>
      </c>
      <c r="GV736" s="264">
        <f t="shared" si="2356"/>
        <v>0</v>
      </c>
      <c r="GW736" s="264">
        <f t="shared" si="2357"/>
        <v>0</v>
      </c>
      <c r="GX736" s="264">
        <f t="shared" si="2358"/>
        <v>0</v>
      </c>
      <c r="GY736" s="162"/>
      <c r="GZ736" s="264">
        <f t="shared" si="2359"/>
        <v>0</v>
      </c>
      <c r="HA736" s="264">
        <f t="shared" si="2360"/>
        <v>0</v>
      </c>
      <c r="HB736" s="264">
        <f t="shared" si="2361"/>
        <v>0</v>
      </c>
      <c r="HC736" s="264">
        <f t="shared" si="2362"/>
        <v>0</v>
      </c>
      <c r="HD736" s="264">
        <f t="shared" si="2363"/>
        <v>0</v>
      </c>
    </row>
    <row r="737" spans="1:212" ht="45" hidden="1" x14ac:dyDescent="0.25">
      <c r="C737" s="65" t="s">
        <v>387</v>
      </c>
      <c r="D737" s="7">
        <v>6740</v>
      </c>
      <c r="E737" s="200">
        <v>23</v>
      </c>
      <c r="F737" s="246"/>
      <c r="G737" s="178">
        <f t="shared" si="2237"/>
        <v>0</v>
      </c>
      <c r="H737" s="178">
        <f t="shared" si="2238"/>
        <v>0</v>
      </c>
      <c r="I737" s="26"/>
      <c r="J737" s="26"/>
      <c r="K737" s="26"/>
      <c r="L737" s="26"/>
      <c r="M737" s="26"/>
      <c r="N737" s="26"/>
      <c r="O737" s="26"/>
      <c r="P737" s="26"/>
      <c r="Q737" s="178">
        <f t="shared" si="2239"/>
        <v>0</v>
      </c>
      <c r="R737" s="26"/>
      <c r="S737" s="26"/>
      <c r="T737" s="26"/>
      <c r="U737" s="26"/>
      <c r="V737" s="178">
        <f t="shared" si="2240"/>
        <v>0</v>
      </c>
      <c r="W737" s="26"/>
      <c r="X737" s="26"/>
      <c r="Y737" s="26"/>
      <c r="Z737" s="26"/>
      <c r="AA737" s="178">
        <f t="shared" si="2241"/>
        <v>0</v>
      </c>
      <c r="AB737" s="26"/>
      <c r="AC737" s="26"/>
      <c r="AD737" s="26"/>
      <c r="AE737" s="26"/>
      <c r="AF737" s="178">
        <f t="shared" si="2242"/>
        <v>0</v>
      </c>
      <c r="AG737" s="26"/>
      <c r="AH737" s="26"/>
      <c r="AI737" s="26"/>
      <c r="AJ737" s="26"/>
      <c r="AK737" s="178">
        <f t="shared" si="2243"/>
        <v>0</v>
      </c>
      <c r="AL737" s="178">
        <f t="shared" si="2244"/>
        <v>0</v>
      </c>
      <c r="AM737" s="26"/>
      <c r="AN737" s="26"/>
      <c r="AO737" s="26"/>
      <c r="AP737" s="26"/>
      <c r="AQ737" s="26"/>
      <c r="AR737" s="26"/>
      <c r="AS737" s="26"/>
      <c r="AT737" s="26"/>
      <c r="AU737" s="178">
        <f t="shared" si="2245"/>
        <v>0</v>
      </c>
      <c r="AV737" s="26"/>
      <c r="AW737" s="26"/>
      <c r="AX737" s="26"/>
      <c r="AY737" s="26"/>
      <c r="AZ737" s="178">
        <f t="shared" si="2246"/>
        <v>0</v>
      </c>
      <c r="BA737" s="26"/>
      <c r="BB737" s="26"/>
      <c r="BC737" s="26"/>
      <c r="BD737" s="26"/>
      <c r="BE737" s="178">
        <f t="shared" si="2247"/>
        <v>0</v>
      </c>
      <c r="BF737" s="26"/>
      <c r="BG737" s="26"/>
      <c r="BH737" s="26"/>
      <c r="BI737" s="26"/>
      <c r="BJ737" s="178">
        <f t="shared" si="2248"/>
        <v>0</v>
      </c>
      <c r="BK737" s="26"/>
      <c r="BL737" s="26"/>
      <c r="BM737" s="26"/>
      <c r="BN737" s="26"/>
      <c r="BO737" s="178">
        <f t="shared" si="2249"/>
        <v>0</v>
      </c>
      <c r="BP737" s="26"/>
      <c r="BQ737" s="26"/>
      <c r="BR737" s="26"/>
      <c r="BS737" s="26"/>
      <c r="BT737" s="178">
        <f t="shared" si="2250"/>
        <v>0</v>
      </c>
      <c r="BU737" s="26"/>
      <c r="BV737" s="26"/>
      <c r="BW737" s="26"/>
      <c r="BX737" s="26"/>
      <c r="BY737" s="178">
        <f t="shared" si="2251"/>
        <v>0</v>
      </c>
      <c r="BZ737" s="26"/>
      <c r="CA737" s="26"/>
      <c r="CB737" s="26"/>
      <c r="CC737" s="26"/>
      <c r="CD737" s="178">
        <f t="shared" si="2252"/>
        <v>0</v>
      </c>
      <c r="CE737" s="26"/>
      <c r="CF737" s="26"/>
      <c r="CG737" s="26"/>
      <c r="CH737" s="26"/>
      <c r="CI737" s="178">
        <f t="shared" si="2253"/>
        <v>0</v>
      </c>
      <c r="CJ737" s="26"/>
      <c r="CK737" s="26"/>
      <c r="CL737" s="26"/>
      <c r="CM737" s="26"/>
      <c r="CN737" s="178">
        <f t="shared" si="2254"/>
        <v>0</v>
      </c>
      <c r="CO737" s="26"/>
      <c r="CP737" s="26"/>
      <c r="CQ737" s="26"/>
      <c r="CR737" s="26"/>
      <c r="CS737" s="162">
        <f t="shared" si="2255"/>
        <v>0</v>
      </c>
      <c r="CT737" s="10"/>
      <c r="CU737" s="160">
        <f t="shared" si="2256"/>
        <v>0</v>
      </c>
      <c r="CV737" s="160">
        <f t="shared" si="2257"/>
        <v>0</v>
      </c>
      <c r="CW737" s="160">
        <f t="shared" si="2258"/>
        <v>0</v>
      </c>
      <c r="CX737" s="160">
        <f t="shared" si="2259"/>
        <v>0</v>
      </c>
      <c r="CY737" s="160">
        <f t="shared" si="2260"/>
        <v>0</v>
      </c>
      <c r="CZ737" s="160">
        <f t="shared" si="2261"/>
        <v>0</v>
      </c>
      <c r="DA737" s="160">
        <f t="shared" si="2262"/>
        <v>0</v>
      </c>
      <c r="DB737" s="160">
        <f t="shared" si="2263"/>
        <v>0</v>
      </c>
      <c r="DC737" s="160">
        <f t="shared" si="2264"/>
        <v>0</v>
      </c>
      <c r="DD737" s="160">
        <f t="shared" si="2265"/>
        <v>0</v>
      </c>
      <c r="DE737" s="160">
        <f t="shared" si="2266"/>
        <v>0</v>
      </c>
      <c r="DF737" s="160">
        <f t="shared" si="2267"/>
        <v>0</v>
      </c>
      <c r="DG737" s="160">
        <f t="shared" si="2268"/>
        <v>0</v>
      </c>
      <c r="DH737" s="160">
        <f t="shared" si="2269"/>
        <v>0</v>
      </c>
      <c r="DI737" s="160">
        <f t="shared" si="2270"/>
        <v>0</v>
      </c>
      <c r="DJ737" s="160">
        <f t="shared" si="2271"/>
        <v>0</v>
      </c>
      <c r="DK737" s="160">
        <f t="shared" si="2272"/>
        <v>0</v>
      </c>
      <c r="DL737" s="160">
        <f t="shared" si="2273"/>
        <v>0</v>
      </c>
      <c r="DM737" s="10"/>
      <c r="DN737" s="160">
        <f t="shared" si="2274"/>
        <v>0</v>
      </c>
      <c r="DO737" s="160">
        <f t="shared" si="2275"/>
        <v>0</v>
      </c>
      <c r="DP737" s="160">
        <f t="shared" si="2276"/>
        <v>0</v>
      </c>
      <c r="DQ737" s="160">
        <f t="shared" si="2277"/>
        <v>0</v>
      </c>
      <c r="DR737" s="160">
        <f t="shared" si="2278"/>
        <v>0</v>
      </c>
      <c r="DS737" s="160">
        <f t="shared" si="2279"/>
        <v>0</v>
      </c>
      <c r="DT737" s="160">
        <f t="shared" si="2280"/>
        <v>0</v>
      </c>
      <c r="DU737" s="160">
        <f t="shared" si="2281"/>
        <v>0</v>
      </c>
      <c r="DV737" s="160">
        <f t="shared" si="2282"/>
        <v>0</v>
      </c>
      <c r="DW737" s="160">
        <f t="shared" si="2283"/>
        <v>0</v>
      </c>
      <c r="DX737" s="160">
        <f t="shared" si="2284"/>
        <v>0</v>
      </c>
      <c r="DY737" s="160">
        <f t="shared" si="2285"/>
        <v>0</v>
      </c>
      <c r="DZ737" s="160">
        <f t="shared" si="2286"/>
        <v>0</v>
      </c>
      <c r="EA737" s="160">
        <f t="shared" si="2287"/>
        <v>0</v>
      </c>
      <c r="EB737" s="160">
        <f t="shared" si="2288"/>
        <v>0</v>
      </c>
      <c r="EC737" s="160">
        <f t="shared" si="2289"/>
        <v>0</v>
      </c>
      <c r="ED737" s="160">
        <f t="shared" si="2290"/>
        <v>0</v>
      </c>
      <c r="EE737" s="160">
        <f t="shared" si="2291"/>
        <v>0</v>
      </c>
      <c r="EF737" s="160">
        <f t="shared" si="2292"/>
        <v>0</v>
      </c>
      <c r="EG737" s="160">
        <f t="shared" si="2293"/>
        <v>0</v>
      </c>
      <c r="EH737" s="160">
        <f t="shared" si="2294"/>
        <v>0</v>
      </c>
      <c r="EI737" s="160">
        <f t="shared" si="2295"/>
        <v>0</v>
      </c>
      <c r="EJ737" s="160">
        <f t="shared" si="2296"/>
        <v>0</v>
      </c>
      <c r="EK737" s="160">
        <f t="shared" si="2297"/>
        <v>0</v>
      </c>
      <c r="EL737" s="160">
        <f t="shared" si="2298"/>
        <v>0</v>
      </c>
      <c r="EM737" s="160">
        <f t="shared" si="2299"/>
        <v>0</v>
      </c>
      <c r="EN737" s="160">
        <f t="shared" si="2300"/>
        <v>0</v>
      </c>
      <c r="EO737" s="160">
        <f t="shared" si="2301"/>
        <v>0</v>
      </c>
      <c r="EP737" s="160">
        <f t="shared" si="2302"/>
        <v>0</v>
      </c>
      <c r="EQ737" s="160">
        <f t="shared" si="2303"/>
        <v>0</v>
      </c>
      <c r="ER737" s="10"/>
      <c r="ES737" s="160">
        <f t="shared" si="2304"/>
        <v>0</v>
      </c>
      <c r="ET737" s="160">
        <f t="shared" si="2305"/>
        <v>0</v>
      </c>
      <c r="EU737" s="160">
        <f t="shared" si="2306"/>
        <v>0</v>
      </c>
      <c r="EV737" s="160">
        <f t="shared" si="2307"/>
        <v>0</v>
      </c>
      <c r="EW737" s="160">
        <f t="shared" si="2308"/>
        <v>0</v>
      </c>
      <c r="EX737" s="160">
        <f t="shared" si="2309"/>
        <v>0</v>
      </c>
      <c r="EY737" s="160">
        <f t="shared" si="2310"/>
        <v>0</v>
      </c>
      <c r="EZ737" s="160">
        <f t="shared" si="2311"/>
        <v>0</v>
      </c>
      <c r="FA737" s="160">
        <f t="shared" si="2312"/>
        <v>0</v>
      </c>
      <c r="FB737" s="160">
        <f t="shared" si="2313"/>
        <v>0</v>
      </c>
      <c r="FC737" s="160">
        <f t="shared" si="2314"/>
        <v>0</v>
      </c>
      <c r="FD737" s="160">
        <f t="shared" si="2315"/>
        <v>0</v>
      </c>
      <c r="FE737" s="160">
        <f t="shared" si="2316"/>
        <v>0</v>
      </c>
      <c r="FF737" s="160">
        <f t="shared" si="2317"/>
        <v>0</v>
      </c>
      <c r="FG737" s="160">
        <f t="shared" si="2318"/>
        <v>0</v>
      </c>
      <c r="FH737" s="10"/>
      <c r="FI737" s="195">
        <f t="shared" si="2319"/>
        <v>0</v>
      </c>
      <c r="FJ737" s="195">
        <f t="shared" si="2320"/>
        <v>0</v>
      </c>
      <c r="FK737" s="195">
        <f t="shared" si="2321"/>
        <v>0</v>
      </c>
      <c r="FL737" s="195">
        <f t="shared" si="2322"/>
        <v>0</v>
      </c>
      <c r="FM737" s="195">
        <f t="shared" si="2323"/>
        <v>0</v>
      </c>
      <c r="FN737" s="195">
        <f t="shared" si="2324"/>
        <v>0</v>
      </c>
      <c r="FO737" s="195">
        <f t="shared" si="2325"/>
        <v>0</v>
      </c>
      <c r="FP737" s="195">
        <f t="shared" si="2326"/>
        <v>0</v>
      </c>
      <c r="FQ737" s="195">
        <f t="shared" si="2327"/>
        <v>0</v>
      </c>
      <c r="FR737" s="195">
        <f t="shared" si="2328"/>
        <v>0</v>
      </c>
      <c r="FS737" s="195">
        <f t="shared" si="2329"/>
        <v>0</v>
      </c>
      <c r="FT737" s="195">
        <f t="shared" si="2330"/>
        <v>0</v>
      </c>
      <c r="FU737" s="195">
        <f t="shared" si="2331"/>
        <v>0</v>
      </c>
      <c r="FV737" s="195">
        <f t="shared" si="2332"/>
        <v>0</v>
      </c>
      <c r="FW737" s="195">
        <f t="shared" si="2333"/>
        <v>0</v>
      </c>
      <c r="FX737" s="195">
        <f t="shared" si="2334"/>
        <v>0</v>
      </c>
      <c r="FY737" s="195">
        <f t="shared" si="2335"/>
        <v>0</v>
      </c>
      <c r="FZ737" s="195">
        <f t="shared" si="2336"/>
        <v>0</v>
      </c>
      <c r="GA737" s="195">
        <f t="shared" si="2337"/>
        <v>0</v>
      </c>
      <c r="GB737" s="195">
        <f t="shared" si="2338"/>
        <v>0</v>
      </c>
      <c r="GC737" s="195">
        <f t="shared" si="2339"/>
        <v>0</v>
      </c>
      <c r="GD737" s="195">
        <f t="shared" si="2340"/>
        <v>0</v>
      </c>
      <c r="GE737" s="195">
        <f t="shared" si="2341"/>
        <v>0</v>
      </c>
      <c r="GF737" s="195">
        <f t="shared" si="2342"/>
        <v>0</v>
      </c>
      <c r="GG737" s="195">
        <f t="shared" si="2343"/>
        <v>0</v>
      </c>
      <c r="GH737" s="195">
        <f t="shared" si="2344"/>
        <v>0</v>
      </c>
      <c r="GI737" s="195">
        <f t="shared" si="2345"/>
        <v>0</v>
      </c>
      <c r="GJ737" s="195">
        <f t="shared" si="2346"/>
        <v>0</v>
      </c>
      <c r="GK737" s="195">
        <f t="shared" si="2347"/>
        <v>0</v>
      </c>
      <c r="GL737" s="195">
        <f t="shared" si="2348"/>
        <v>0</v>
      </c>
      <c r="GM737" s="10"/>
      <c r="GN737" s="10"/>
      <c r="GO737" s="264">
        <f t="shared" si="2349"/>
        <v>0</v>
      </c>
      <c r="GP737" s="264">
        <f t="shared" si="2350"/>
        <v>0</v>
      </c>
      <c r="GQ737" s="264">
        <f t="shared" si="2351"/>
        <v>0</v>
      </c>
      <c r="GR737" s="264">
        <f t="shared" si="2352"/>
        <v>0</v>
      </c>
      <c r="GS737" s="264">
        <f t="shared" si="2353"/>
        <v>0</v>
      </c>
      <c r="GT737" s="264">
        <f t="shared" si="2354"/>
        <v>0</v>
      </c>
      <c r="GU737" s="264">
        <f t="shared" si="2355"/>
        <v>0</v>
      </c>
      <c r="GV737" s="264">
        <f t="shared" si="2356"/>
        <v>0</v>
      </c>
      <c r="GW737" s="264">
        <f t="shared" si="2357"/>
        <v>0</v>
      </c>
      <c r="GX737" s="264">
        <f t="shared" si="2358"/>
        <v>0</v>
      </c>
      <c r="GY737" s="162"/>
      <c r="GZ737" s="264">
        <f t="shared" si="2359"/>
        <v>0</v>
      </c>
      <c r="HA737" s="264">
        <f t="shared" si="2360"/>
        <v>0</v>
      </c>
      <c r="HB737" s="264">
        <f t="shared" si="2361"/>
        <v>0</v>
      </c>
      <c r="HC737" s="264">
        <f t="shared" si="2362"/>
        <v>0</v>
      </c>
      <c r="HD737" s="264">
        <f t="shared" si="2363"/>
        <v>0</v>
      </c>
    </row>
    <row r="738" spans="1:212" ht="45" hidden="1" x14ac:dyDescent="0.25">
      <c r="C738" s="65" t="s">
        <v>388</v>
      </c>
      <c r="D738" s="7">
        <v>6741</v>
      </c>
      <c r="E738" s="200">
        <v>11</v>
      </c>
      <c r="F738" s="246"/>
      <c r="G738" s="178">
        <f t="shared" si="2237"/>
        <v>0</v>
      </c>
      <c r="H738" s="178">
        <f t="shared" si="2238"/>
        <v>0</v>
      </c>
      <c r="I738" s="26"/>
      <c r="J738" s="26"/>
      <c r="K738" s="26"/>
      <c r="L738" s="26"/>
      <c r="M738" s="26"/>
      <c r="N738" s="26"/>
      <c r="O738" s="26"/>
      <c r="P738" s="26"/>
      <c r="Q738" s="178">
        <f t="shared" si="2239"/>
        <v>0</v>
      </c>
      <c r="R738" s="26"/>
      <c r="S738" s="26"/>
      <c r="T738" s="26"/>
      <c r="U738" s="26"/>
      <c r="V738" s="178">
        <f t="shared" si="2240"/>
        <v>0</v>
      </c>
      <c r="W738" s="26"/>
      <c r="X738" s="26"/>
      <c r="Y738" s="26"/>
      <c r="Z738" s="26"/>
      <c r="AA738" s="178">
        <f t="shared" si="2241"/>
        <v>0</v>
      </c>
      <c r="AB738" s="26"/>
      <c r="AC738" s="26"/>
      <c r="AD738" s="26"/>
      <c r="AE738" s="26"/>
      <c r="AF738" s="178">
        <f t="shared" si="2242"/>
        <v>0</v>
      </c>
      <c r="AG738" s="26"/>
      <c r="AH738" s="26"/>
      <c r="AI738" s="26"/>
      <c r="AJ738" s="26"/>
      <c r="AK738" s="178">
        <f t="shared" si="2243"/>
        <v>0</v>
      </c>
      <c r="AL738" s="178">
        <f t="shared" si="2244"/>
        <v>0</v>
      </c>
      <c r="AM738" s="26"/>
      <c r="AN738" s="26"/>
      <c r="AO738" s="26"/>
      <c r="AP738" s="26"/>
      <c r="AQ738" s="26"/>
      <c r="AR738" s="26"/>
      <c r="AS738" s="26"/>
      <c r="AT738" s="26"/>
      <c r="AU738" s="178">
        <f t="shared" si="2245"/>
        <v>0</v>
      </c>
      <c r="AV738" s="26"/>
      <c r="AW738" s="26"/>
      <c r="AX738" s="26"/>
      <c r="AY738" s="26"/>
      <c r="AZ738" s="178">
        <f t="shared" si="2246"/>
        <v>0</v>
      </c>
      <c r="BA738" s="26"/>
      <c r="BB738" s="26"/>
      <c r="BC738" s="26"/>
      <c r="BD738" s="26"/>
      <c r="BE738" s="178">
        <f t="shared" si="2247"/>
        <v>0</v>
      </c>
      <c r="BF738" s="26"/>
      <c r="BG738" s="26"/>
      <c r="BH738" s="26"/>
      <c r="BI738" s="26"/>
      <c r="BJ738" s="178">
        <f t="shared" si="2248"/>
        <v>0</v>
      </c>
      <c r="BK738" s="26"/>
      <c r="BL738" s="26"/>
      <c r="BM738" s="26"/>
      <c r="BN738" s="26"/>
      <c r="BO738" s="178">
        <f t="shared" si="2249"/>
        <v>0</v>
      </c>
      <c r="BP738" s="26"/>
      <c r="BQ738" s="26"/>
      <c r="BR738" s="26"/>
      <c r="BS738" s="26"/>
      <c r="BT738" s="178">
        <f t="shared" si="2250"/>
        <v>0</v>
      </c>
      <c r="BU738" s="26"/>
      <c r="BV738" s="26"/>
      <c r="BW738" s="26"/>
      <c r="BX738" s="26"/>
      <c r="BY738" s="178">
        <f t="shared" si="2251"/>
        <v>0</v>
      </c>
      <c r="BZ738" s="26"/>
      <c r="CA738" s="26"/>
      <c r="CB738" s="26"/>
      <c r="CC738" s="26"/>
      <c r="CD738" s="178">
        <f t="shared" si="2252"/>
        <v>0</v>
      </c>
      <c r="CE738" s="26"/>
      <c r="CF738" s="26"/>
      <c r="CG738" s="26"/>
      <c r="CH738" s="26"/>
      <c r="CI738" s="178">
        <f t="shared" si="2253"/>
        <v>0</v>
      </c>
      <c r="CJ738" s="26"/>
      <c r="CK738" s="26"/>
      <c r="CL738" s="26"/>
      <c r="CM738" s="26"/>
      <c r="CN738" s="178">
        <f t="shared" si="2254"/>
        <v>0</v>
      </c>
      <c r="CO738" s="26"/>
      <c r="CP738" s="26"/>
      <c r="CQ738" s="26"/>
      <c r="CR738" s="26"/>
      <c r="CS738" s="162">
        <f t="shared" si="2255"/>
        <v>0</v>
      </c>
      <c r="CT738" s="10"/>
      <c r="CU738" s="160">
        <f t="shared" si="2256"/>
        <v>0</v>
      </c>
      <c r="CV738" s="160">
        <f t="shared" si="2257"/>
        <v>0</v>
      </c>
      <c r="CW738" s="160">
        <f t="shared" si="2258"/>
        <v>0</v>
      </c>
      <c r="CX738" s="160">
        <f t="shared" si="2259"/>
        <v>0</v>
      </c>
      <c r="CY738" s="160">
        <f t="shared" si="2260"/>
        <v>0</v>
      </c>
      <c r="CZ738" s="160">
        <f t="shared" si="2261"/>
        <v>0</v>
      </c>
      <c r="DA738" s="160">
        <f t="shared" si="2262"/>
        <v>0</v>
      </c>
      <c r="DB738" s="160">
        <f t="shared" si="2263"/>
        <v>0</v>
      </c>
      <c r="DC738" s="160">
        <f t="shared" si="2264"/>
        <v>0</v>
      </c>
      <c r="DD738" s="160">
        <f t="shared" si="2265"/>
        <v>0</v>
      </c>
      <c r="DE738" s="160">
        <f t="shared" si="2266"/>
        <v>0</v>
      </c>
      <c r="DF738" s="160">
        <f t="shared" si="2267"/>
        <v>0</v>
      </c>
      <c r="DG738" s="160">
        <f t="shared" si="2268"/>
        <v>0</v>
      </c>
      <c r="DH738" s="160">
        <f t="shared" si="2269"/>
        <v>0</v>
      </c>
      <c r="DI738" s="160">
        <f t="shared" si="2270"/>
        <v>0</v>
      </c>
      <c r="DJ738" s="160">
        <f t="shared" si="2271"/>
        <v>0</v>
      </c>
      <c r="DK738" s="160">
        <f t="shared" si="2272"/>
        <v>0</v>
      </c>
      <c r="DL738" s="160">
        <f t="shared" si="2273"/>
        <v>0</v>
      </c>
      <c r="DM738" s="10"/>
      <c r="DN738" s="160">
        <f t="shared" si="2274"/>
        <v>0</v>
      </c>
      <c r="DO738" s="160">
        <f t="shared" si="2275"/>
        <v>0</v>
      </c>
      <c r="DP738" s="160">
        <f t="shared" si="2276"/>
        <v>0</v>
      </c>
      <c r="DQ738" s="160">
        <f t="shared" si="2277"/>
        <v>0</v>
      </c>
      <c r="DR738" s="160">
        <f t="shared" si="2278"/>
        <v>0</v>
      </c>
      <c r="DS738" s="160">
        <f t="shared" si="2279"/>
        <v>0</v>
      </c>
      <c r="DT738" s="160">
        <f t="shared" si="2280"/>
        <v>0</v>
      </c>
      <c r="DU738" s="160">
        <f t="shared" si="2281"/>
        <v>0</v>
      </c>
      <c r="DV738" s="160">
        <f t="shared" si="2282"/>
        <v>0</v>
      </c>
      <c r="DW738" s="160">
        <f t="shared" si="2283"/>
        <v>0</v>
      </c>
      <c r="DX738" s="160">
        <f t="shared" si="2284"/>
        <v>0</v>
      </c>
      <c r="DY738" s="160">
        <f t="shared" si="2285"/>
        <v>0</v>
      </c>
      <c r="DZ738" s="160">
        <f t="shared" si="2286"/>
        <v>0</v>
      </c>
      <c r="EA738" s="160">
        <f t="shared" si="2287"/>
        <v>0</v>
      </c>
      <c r="EB738" s="160">
        <f t="shared" si="2288"/>
        <v>0</v>
      </c>
      <c r="EC738" s="160">
        <f t="shared" si="2289"/>
        <v>0</v>
      </c>
      <c r="ED738" s="160">
        <f t="shared" si="2290"/>
        <v>0</v>
      </c>
      <c r="EE738" s="160">
        <f t="shared" si="2291"/>
        <v>0</v>
      </c>
      <c r="EF738" s="160">
        <f t="shared" si="2292"/>
        <v>0</v>
      </c>
      <c r="EG738" s="160">
        <f t="shared" si="2293"/>
        <v>0</v>
      </c>
      <c r="EH738" s="160">
        <f t="shared" si="2294"/>
        <v>0</v>
      </c>
      <c r="EI738" s="160">
        <f t="shared" si="2295"/>
        <v>0</v>
      </c>
      <c r="EJ738" s="160">
        <f t="shared" si="2296"/>
        <v>0</v>
      </c>
      <c r="EK738" s="160">
        <f t="shared" si="2297"/>
        <v>0</v>
      </c>
      <c r="EL738" s="160">
        <f t="shared" si="2298"/>
        <v>0</v>
      </c>
      <c r="EM738" s="160">
        <f t="shared" si="2299"/>
        <v>0</v>
      </c>
      <c r="EN738" s="160">
        <f t="shared" si="2300"/>
        <v>0</v>
      </c>
      <c r="EO738" s="160">
        <f t="shared" si="2301"/>
        <v>0</v>
      </c>
      <c r="EP738" s="160">
        <f t="shared" si="2302"/>
        <v>0</v>
      </c>
      <c r="EQ738" s="160">
        <f t="shared" si="2303"/>
        <v>0</v>
      </c>
      <c r="ER738" s="10"/>
      <c r="ES738" s="160">
        <f t="shared" si="2304"/>
        <v>0</v>
      </c>
      <c r="ET738" s="160">
        <f t="shared" si="2305"/>
        <v>0</v>
      </c>
      <c r="EU738" s="160">
        <f t="shared" si="2306"/>
        <v>0</v>
      </c>
      <c r="EV738" s="160">
        <f t="shared" si="2307"/>
        <v>0</v>
      </c>
      <c r="EW738" s="160">
        <f t="shared" si="2308"/>
        <v>0</v>
      </c>
      <c r="EX738" s="160">
        <f t="shared" si="2309"/>
        <v>0</v>
      </c>
      <c r="EY738" s="160">
        <f t="shared" si="2310"/>
        <v>0</v>
      </c>
      <c r="EZ738" s="160">
        <f t="shared" si="2311"/>
        <v>0</v>
      </c>
      <c r="FA738" s="160">
        <f t="shared" si="2312"/>
        <v>0</v>
      </c>
      <c r="FB738" s="160">
        <f t="shared" si="2313"/>
        <v>0</v>
      </c>
      <c r="FC738" s="160">
        <f t="shared" si="2314"/>
        <v>0</v>
      </c>
      <c r="FD738" s="160">
        <f t="shared" si="2315"/>
        <v>0</v>
      </c>
      <c r="FE738" s="160">
        <f t="shared" si="2316"/>
        <v>0</v>
      </c>
      <c r="FF738" s="160">
        <f t="shared" si="2317"/>
        <v>0</v>
      </c>
      <c r="FG738" s="160">
        <f t="shared" si="2318"/>
        <v>0</v>
      </c>
      <c r="FH738" s="10"/>
      <c r="FI738" s="195">
        <f t="shared" si="2319"/>
        <v>0</v>
      </c>
      <c r="FJ738" s="195">
        <f t="shared" si="2320"/>
        <v>0</v>
      </c>
      <c r="FK738" s="195">
        <f t="shared" si="2321"/>
        <v>0</v>
      </c>
      <c r="FL738" s="195">
        <f t="shared" si="2322"/>
        <v>0</v>
      </c>
      <c r="FM738" s="195">
        <f t="shared" si="2323"/>
        <v>0</v>
      </c>
      <c r="FN738" s="195">
        <f t="shared" si="2324"/>
        <v>0</v>
      </c>
      <c r="FO738" s="195">
        <f t="shared" si="2325"/>
        <v>0</v>
      </c>
      <c r="FP738" s="195">
        <f t="shared" si="2326"/>
        <v>0</v>
      </c>
      <c r="FQ738" s="195">
        <f t="shared" si="2327"/>
        <v>0</v>
      </c>
      <c r="FR738" s="195">
        <f t="shared" si="2328"/>
        <v>0</v>
      </c>
      <c r="FS738" s="195">
        <f t="shared" si="2329"/>
        <v>0</v>
      </c>
      <c r="FT738" s="195">
        <f t="shared" si="2330"/>
        <v>0</v>
      </c>
      <c r="FU738" s="195">
        <f t="shared" si="2331"/>
        <v>0</v>
      </c>
      <c r="FV738" s="195">
        <f t="shared" si="2332"/>
        <v>0</v>
      </c>
      <c r="FW738" s="195">
        <f t="shared" si="2333"/>
        <v>0</v>
      </c>
      <c r="FX738" s="195">
        <f t="shared" si="2334"/>
        <v>0</v>
      </c>
      <c r="FY738" s="195">
        <f t="shared" si="2335"/>
        <v>0</v>
      </c>
      <c r="FZ738" s="195">
        <f t="shared" si="2336"/>
        <v>0</v>
      </c>
      <c r="GA738" s="195">
        <f t="shared" si="2337"/>
        <v>0</v>
      </c>
      <c r="GB738" s="195">
        <f t="shared" si="2338"/>
        <v>0</v>
      </c>
      <c r="GC738" s="195">
        <f t="shared" si="2339"/>
        <v>0</v>
      </c>
      <c r="GD738" s="195">
        <f t="shared" si="2340"/>
        <v>0</v>
      </c>
      <c r="GE738" s="195">
        <f t="shared" si="2341"/>
        <v>0</v>
      </c>
      <c r="GF738" s="195">
        <f t="shared" si="2342"/>
        <v>0</v>
      </c>
      <c r="GG738" s="195">
        <f t="shared" si="2343"/>
        <v>0</v>
      </c>
      <c r="GH738" s="195">
        <f t="shared" si="2344"/>
        <v>0</v>
      </c>
      <c r="GI738" s="195">
        <f t="shared" si="2345"/>
        <v>0</v>
      </c>
      <c r="GJ738" s="195">
        <f t="shared" si="2346"/>
        <v>0</v>
      </c>
      <c r="GK738" s="195">
        <f t="shared" si="2347"/>
        <v>0</v>
      </c>
      <c r="GL738" s="195">
        <f t="shared" si="2348"/>
        <v>0</v>
      </c>
      <c r="GM738" s="10"/>
      <c r="GN738" s="10"/>
      <c r="GO738" s="264">
        <f t="shared" si="2349"/>
        <v>0</v>
      </c>
      <c r="GP738" s="264">
        <f t="shared" si="2350"/>
        <v>0</v>
      </c>
      <c r="GQ738" s="264">
        <f t="shared" si="2351"/>
        <v>0</v>
      </c>
      <c r="GR738" s="264">
        <f t="shared" si="2352"/>
        <v>0</v>
      </c>
      <c r="GS738" s="264">
        <f t="shared" si="2353"/>
        <v>0</v>
      </c>
      <c r="GT738" s="264">
        <f t="shared" si="2354"/>
        <v>0</v>
      </c>
      <c r="GU738" s="264">
        <f t="shared" si="2355"/>
        <v>0</v>
      </c>
      <c r="GV738" s="264">
        <f t="shared" si="2356"/>
        <v>0</v>
      </c>
      <c r="GW738" s="264">
        <f t="shared" si="2357"/>
        <v>0</v>
      </c>
      <c r="GX738" s="264">
        <f t="shared" si="2358"/>
        <v>0</v>
      </c>
      <c r="GY738" s="162"/>
      <c r="GZ738" s="264">
        <f t="shared" si="2359"/>
        <v>0</v>
      </c>
      <c r="HA738" s="264">
        <f t="shared" si="2360"/>
        <v>0</v>
      </c>
      <c r="HB738" s="264">
        <f t="shared" si="2361"/>
        <v>0</v>
      </c>
      <c r="HC738" s="264">
        <f t="shared" si="2362"/>
        <v>0</v>
      </c>
      <c r="HD738" s="264">
        <f t="shared" si="2363"/>
        <v>0</v>
      </c>
    </row>
    <row r="739" spans="1:212" ht="30" hidden="1" x14ac:dyDescent="0.25">
      <c r="C739" s="65" t="s">
        <v>389</v>
      </c>
      <c r="D739" s="7">
        <v>6742</v>
      </c>
      <c r="E739" s="200">
        <v>11</v>
      </c>
      <c r="F739" s="246"/>
      <c r="G739" s="178">
        <f t="shared" si="2237"/>
        <v>0</v>
      </c>
      <c r="H739" s="178">
        <f t="shared" si="2238"/>
        <v>0</v>
      </c>
      <c r="I739" s="26"/>
      <c r="J739" s="26"/>
      <c r="K739" s="26"/>
      <c r="L739" s="26"/>
      <c r="M739" s="26"/>
      <c r="N739" s="26"/>
      <c r="O739" s="26"/>
      <c r="P739" s="26"/>
      <c r="Q739" s="178">
        <f t="shared" si="2239"/>
        <v>0</v>
      </c>
      <c r="R739" s="26"/>
      <c r="S739" s="26"/>
      <c r="T739" s="26"/>
      <c r="U739" s="26"/>
      <c r="V739" s="178">
        <f t="shared" si="2240"/>
        <v>0</v>
      </c>
      <c r="W739" s="26"/>
      <c r="X739" s="26"/>
      <c r="Y739" s="26"/>
      <c r="Z739" s="26"/>
      <c r="AA739" s="178">
        <f t="shared" si="2241"/>
        <v>0</v>
      </c>
      <c r="AB739" s="26"/>
      <c r="AC739" s="26"/>
      <c r="AD739" s="26"/>
      <c r="AE739" s="26"/>
      <c r="AF739" s="178">
        <f t="shared" si="2242"/>
        <v>0</v>
      </c>
      <c r="AG739" s="26"/>
      <c r="AH739" s="26"/>
      <c r="AI739" s="26"/>
      <c r="AJ739" s="26"/>
      <c r="AK739" s="178">
        <f t="shared" si="2243"/>
        <v>0</v>
      </c>
      <c r="AL739" s="178">
        <f t="shared" si="2244"/>
        <v>0</v>
      </c>
      <c r="AM739" s="26"/>
      <c r="AN739" s="26"/>
      <c r="AO739" s="26"/>
      <c r="AP739" s="26"/>
      <c r="AQ739" s="26"/>
      <c r="AR739" s="26"/>
      <c r="AS739" s="26"/>
      <c r="AT739" s="26"/>
      <c r="AU739" s="178">
        <f t="shared" si="2245"/>
        <v>0</v>
      </c>
      <c r="AV739" s="26"/>
      <c r="AW739" s="26"/>
      <c r="AX739" s="26"/>
      <c r="AY739" s="26"/>
      <c r="AZ739" s="178">
        <f t="shared" si="2246"/>
        <v>0</v>
      </c>
      <c r="BA739" s="26"/>
      <c r="BB739" s="26"/>
      <c r="BC739" s="26"/>
      <c r="BD739" s="26"/>
      <c r="BE739" s="178">
        <f t="shared" si="2247"/>
        <v>0</v>
      </c>
      <c r="BF739" s="26"/>
      <c r="BG739" s="26"/>
      <c r="BH739" s="26"/>
      <c r="BI739" s="26"/>
      <c r="BJ739" s="178">
        <f t="shared" si="2248"/>
        <v>0</v>
      </c>
      <c r="BK739" s="26"/>
      <c r="BL739" s="26"/>
      <c r="BM739" s="26"/>
      <c r="BN739" s="26"/>
      <c r="BO739" s="178">
        <f t="shared" si="2249"/>
        <v>0</v>
      </c>
      <c r="BP739" s="26"/>
      <c r="BQ739" s="26"/>
      <c r="BR739" s="26"/>
      <c r="BS739" s="26"/>
      <c r="BT739" s="178">
        <f t="shared" si="2250"/>
        <v>0</v>
      </c>
      <c r="BU739" s="26"/>
      <c r="BV739" s="26"/>
      <c r="BW739" s="26"/>
      <c r="BX739" s="26"/>
      <c r="BY739" s="178">
        <f t="shared" si="2251"/>
        <v>0</v>
      </c>
      <c r="BZ739" s="26"/>
      <c r="CA739" s="26"/>
      <c r="CB739" s="26"/>
      <c r="CC739" s="26"/>
      <c r="CD739" s="178">
        <f t="shared" si="2252"/>
        <v>0</v>
      </c>
      <c r="CE739" s="26"/>
      <c r="CF739" s="26"/>
      <c r="CG739" s="26"/>
      <c r="CH739" s="26"/>
      <c r="CI739" s="178">
        <f t="shared" si="2253"/>
        <v>0</v>
      </c>
      <c r="CJ739" s="26"/>
      <c r="CK739" s="26"/>
      <c r="CL739" s="26"/>
      <c r="CM739" s="26"/>
      <c r="CN739" s="178">
        <f t="shared" si="2254"/>
        <v>0</v>
      </c>
      <c r="CO739" s="26"/>
      <c r="CP739" s="26"/>
      <c r="CQ739" s="26"/>
      <c r="CR739" s="26"/>
      <c r="CS739" s="162">
        <f t="shared" si="2255"/>
        <v>0</v>
      </c>
      <c r="CT739" s="10"/>
      <c r="CU739" s="160">
        <f t="shared" si="2256"/>
        <v>0</v>
      </c>
      <c r="CV739" s="160">
        <f t="shared" si="2257"/>
        <v>0</v>
      </c>
      <c r="CW739" s="160">
        <f t="shared" si="2258"/>
        <v>0</v>
      </c>
      <c r="CX739" s="160">
        <f t="shared" si="2259"/>
        <v>0</v>
      </c>
      <c r="CY739" s="160">
        <f t="shared" si="2260"/>
        <v>0</v>
      </c>
      <c r="CZ739" s="160">
        <f t="shared" si="2261"/>
        <v>0</v>
      </c>
      <c r="DA739" s="160">
        <f t="shared" si="2262"/>
        <v>0</v>
      </c>
      <c r="DB739" s="160">
        <f t="shared" si="2263"/>
        <v>0</v>
      </c>
      <c r="DC739" s="160">
        <f t="shared" si="2264"/>
        <v>0</v>
      </c>
      <c r="DD739" s="160">
        <f t="shared" si="2265"/>
        <v>0</v>
      </c>
      <c r="DE739" s="160">
        <f t="shared" si="2266"/>
        <v>0</v>
      </c>
      <c r="DF739" s="160">
        <f t="shared" si="2267"/>
        <v>0</v>
      </c>
      <c r="DG739" s="160">
        <f t="shared" si="2268"/>
        <v>0</v>
      </c>
      <c r="DH739" s="160">
        <f t="shared" si="2269"/>
        <v>0</v>
      </c>
      <c r="DI739" s="160">
        <f t="shared" si="2270"/>
        <v>0</v>
      </c>
      <c r="DJ739" s="160">
        <f t="shared" si="2271"/>
        <v>0</v>
      </c>
      <c r="DK739" s="160">
        <f t="shared" si="2272"/>
        <v>0</v>
      </c>
      <c r="DL739" s="160">
        <f t="shared" si="2273"/>
        <v>0</v>
      </c>
      <c r="DM739" s="10"/>
      <c r="DN739" s="160">
        <f t="shared" si="2274"/>
        <v>0</v>
      </c>
      <c r="DO739" s="160">
        <f t="shared" si="2275"/>
        <v>0</v>
      </c>
      <c r="DP739" s="160">
        <f t="shared" si="2276"/>
        <v>0</v>
      </c>
      <c r="DQ739" s="160">
        <f t="shared" si="2277"/>
        <v>0</v>
      </c>
      <c r="DR739" s="160">
        <f t="shared" si="2278"/>
        <v>0</v>
      </c>
      <c r="DS739" s="160">
        <f t="shared" si="2279"/>
        <v>0</v>
      </c>
      <c r="DT739" s="160">
        <f t="shared" si="2280"/>
        <v>0</v>
      </c>
      <c r="DU739" s="160">
        <f t="shared" si="2281"/>
        <v>0</v>
      </c>
      <c r="DV739" s="160">
        <f t="shared" si="2282"/>
        <v>0</v>
      </c>
      <c r="DW739" s="160">
        <f t="shared" si="2283"/>
        <v>0</v>
      </c>
      <c r="DX739" s="160">
        <f t="shared" si="2284"/>
        <v>0</v>
      </c>
      <c r="DY739" s="160">
        <f t="shared" si="2285"/>
        <v>0</v>
      </c>
      <c r="DZ739" s="160">
        <f t="shared" si="2286"/>
        <v>0</v>
      </c>
      <c r="EA739" s="160">
        <f t="shared" si="2287"/>
        <v>0</v>
      </c>
      <c r="EB739" s="160">
        <f t="shared" si="2288"/>
        <v>0</v>
      </c>
      <c r="EC739" s="160">
        <f t="shared" si="2289"/>
        <v>0</v>
      </c>
      <c r="ED739" s="160">
        <f t="shared" si="2290"/>
        <v>0</v>
      </c>
      <c r="EE739" s="160">
        <f t="shared" si="2291"/>
        <v>0</v>
      </c>
      <c r="EF739" s="160">
        <f t="shared" si="2292"/>
        <v>0</v>
      </c>
      <c r="EG739" s="160">
        <f t="shared" si="2293"/>
        <v>0</v>
      </c>
      <c r="EH739" s="160">
        <f t="shared" si="2294"/>
        <v>0</v>
      </c>
      <c r="EI739" s="160">
        <f t="shared" si="2295"/>
        <v>0</v>
      </c>
      <c r="EJ739" s="160">
        <f t="shared" si="2296"/>
        <v>0</v>
      </c>
      <c r="EK739" s="160">
        <f t="shared" si="2297"/>
        <v>0</v>
      </c>
      <c r="EL739" s="160">
        <f t="shared" si="2298"/>
        <v>0</v>
      </c>
      <c r="EM739" s="160">
        <f t="shared" si="2299"/>
        <v>0</v>
      </c>
      <c r="EN739" s="160">
        <f t="shared" si="2300"/>
        <v>0</v>
      </c>
      <c r="EO739" s="160">
        <f t="shared" si="2301"/>
        <v>0</v>
      </c>
      <c r="EP739" s="160">
        <f t="shared" si="2302"/>
        <v>0</v>
      </c>
      <c r="EQ739" s="160">
        <f t="shared" si="2303"/>
        <v>0</v>
      </c>
      <c r="ER739" s="10"/>
      <c r="ES739" s="160">
        <f t="shared" si="2304"/>
        <v>0</v>
      </c>
      <c r="ET739" s="160">
        <f t="shared" si="2305"/>
        <v>0</v>
      </c>
      <c r="EU739" s="160">
        <f t="shared" si="2306"/>
        <v>0</v>
      </c>
      <c r="EV739" s="160">
        <f t="shared" si="2307"/>
        <v>0</v>
      </c>
      <c r="EW739" s="160">
        <f t="shared" si="2308"/>
        <v>0</v>
      </c>
      <c r="EX739" s="160">
        <f t="shared" si="2309"/>
        <v>0</v>
      </c>
      <c r="EY739" s="160">
        <f t="shared" si="2310"/>
        <v>0</v>
      </c>
      <c r="EZ739" s="160">
        <f t="shared" si="2311"/>
        <v>0</v>
      </c>
      <c r="FA739" s="160">
        <f t="shared" si="2312"/>
        <v>0</v>
      </c>
      <c r="FB739" s="160">
        <f t="shared" si="2313"/>
        <v>0</v>
      </c>
      <c r="FC739" s="160">
        <f t="shared" si="2314"/>
        <v>0</v>
      </c>
      <c r="FD739" s="160">
        <f t="shared" si="2315"/>
        <v>0</v>
      </c>
      <c r="FE739" s="160">
        <f t="shared" si="2316"/>
        <v>0</v>
      </c>
      <c r="FF739" s="160">
        <f t="shared" si="2317"/>
        <v>0</v>
      </c>
      <c r="FG739" s="160">
        <f t="shared" si="2318"/>
        <v>0</v>
      </c>
      <c r="FH739" s="10"/>
      <c r="FI739" s="195">
        <f t="shared" si="2319"/>
        <v>0</v>
      </c>
      <c r="FJ739" s="195">
        <f t="shared" si="2320"/>
        <v>0</v>
      </c>
      <c r="FK739" s="195">
        <f t="shared" si="2321"/>
        <v>0</v>
      </c>
      <c r="FL739" s="195">
        <f t="shared" si="2322"/>
        <v>0</v>
      </c>
      <c r="FM739" s="195">
        <f t="shared" si="2323"/>
        <v>0</v>
      </c>
      <c r="FN739" s="195">
        <f t="shared" si="2324"/>
        <v>0</v>
      </c>
      <c r="FO739" s="195">
        <f t="shared" si="2325"/>
        <v>0</v>
      </c>
      <c r="FP739" s="195">
        <f t="shared" si="2326"/>
        <v>0</v>
      </c>
      <c r="FQ739" s="195">
        <f t="shared" si="2327"/>
        <v>0</v>
      </c>
      <c r="FR739" s="195">
        <f t="shared" si="2328"/>
        <v>0</v>
      </c>
      <c r="FS739" s="195">
        <f t="shared" si="2329"/>
        <v>0</v>
      </c>
      <c r="FT739" s="195">
        <f t="shared" si="2330"/>
        <v>0</v>
      </c>
      <c r="FU739" s="195">
        <f t="shared" si="2331"/>
        <v>0</v>
      </c>
      <c r="FV739" s="195">
        <f t="shared" si="2332"/>
        <v>0</v>
      </c>
      <c r="FW739" s="195">
        <f t="shared" si="2333"/>
        <v>0</v>
      </c>
      <c r="FX739" s="195">
        <f t="shared" si="2334"/>
        <v>0</v>
      </c>
      <c r="FY739" s="195">
        <f t="shared" si="2335"/>
        <v>0</v>
      </c>
      <c r="FZ739" s="195">
        <f t="shared" si="2336"/>
        <v>0</v>
      </c>
      <c r="GA739" s="195">
        <f t="shared" si="2337"/>
        <v>0</v>
      </c>
      <c r="GB739" s="195">
        <f t="shared" si="2338"/>
        <v>0</v>
      </c>
      <c r="GC739" s="195">
        <f t="shared" si="2339"/>
        <v>0</v>
      </c>
      <c r="GD739" s="195">
        <f t="shared" si="2340"/>
        <v>0</v>
      </c>
      <c r="GE739" s="195">
        <f t="shared" si="2341"/>
        <v>0</v>
      </c>
      <c r="GF739" s="195">
        <f t="shared" si="2342"/>
        <v>0</v>
      </c>
      <c r="GG739" s="195">
        <f t="shared" si="2343"/>
        <v>0</v>
      </c>
      <c r="GH739" s="195">
        <f t="shared" si="2344"/>
        <v>0</v>
      </c>
      <c r="GI739" s="195">
        <f t="shared" si="2345"/>
        <v>0</v>
      </c>
      <c r="GJ739" s="195">
        <f t="shared" si="2346"/>
        <v>0</v>
      </c>
      <c r="GK739" s="195">
        <f t="shared" si="2347"/>
        <v>0</v>
      </c>
      <c r="GL739" s="195">
        <f t="shared" si="2348"/>
        <v>0</v>
      </c>
      <c r="GM739" s="10"/>
      <c r="GN739" s="10"/>
      <c r="GO739" s="264">
        <f t="shared" si="2349"/>
        <v>0</v>
      </c>
      <c r="GP739" s="264">
        <f t="shared" si="2350"/>
        <v>0</v>
      </c>
      <c r="GQ739" s="264">
        <f t="shared" si="2351"/>
        <v>0</v>
      </c>
      <c r="GR739" s="264">
        <f t="shared" si="2352"/>
        <v>0</v>
      </c>
      <c r="GS739" s="264">
        <f t="shared" si="2353"/>
        <v>0</v>
      </c>
      <c r="GT739" s="264">
        <f t="shared" si="2354"/>
        <v>0</v>
      </c>
      <c r="GU739" s="264">
        <f t="shared" si="2355"/>
        <v>0</v>
      </c>
      <c r="GV739" s="264">
        <f t="shared" si="2356"/>
        <v>0</v>
      </c>
      <c r="GW739" s="264">
        <f t="shared" si="2357"/>
        <v>0</v>
      </c>
      <c r="GX739" s="264">
        <f t="shared" si="2358"/>
        <v>0</v>
      </c>
      <c r="GY739" s="162"/>
      <c r="GZ739" s="264">
        <f t="shared" si="2359"/>
        <v>0</v>
      </c>
      <c r="HA739" s="264">
        <f t="shared" si="2360"/>
        <v>0</v>
      </c>
      <c r="HB739" s="264">
        <f t="shared" si="2361"/>
        <v>0</v>
      </c>
      <c r="HC739" s="264">
        <f t="shared" si="2362"/>
        <v>0</v>
      </c>
      <c r="HD739" s="264">
        <f t="shared" si="2363"/>
        <v>0</v>
      </c>
    </row>
    <row r="740" spans="1:212" ht="30" hidden="1" x14ac:dyDescent="0.25">
      <c r="C740" s="65" t="s">
        <v>390</v>
      </c>
      <c r="D740" s="7">
        <v>6743</v>
      </c>
      <c r="E740" s="200">
        <v>6</v>
      </c>
      <c r="F740" s="246"/>
      <c r="G740" s="178">
        <f t="shared" si="2237"/>
        <v>0</v>
      </c>
      <c r="H740" s="178">
        <f t="shared" si="2238"/>
        <v>0</v>
      </c>
      <c r="I740" s="26"/>
      <c r="J740" s="26"/>
      <c r="K740" s="26"/>
      <c r="L740" s="26"/>
      <c r="M740" s="26"/>
      <c r="N740" s="26"/>
      <c r="O740" s="26"/>
      <c r="P740" s="26"/>
      <c r="Q740" s="178">
        <f t="shared" si="2239"/>
        <v>0</v>
      </c>
      <c r="R740" s="26"/>
      <c r="S740" s="26"/>
      <c r="T740" s="26"/>
      <c r="U740" s="26"/>
      <c r="V740" s="178">
        <f t="shared" si="2240"/>
        <v>0</v>
      </c>
      <c r="W740" s="26"/>
      <c r="X740" s="26"/>
      <c r="Y740" s="26"/>
      <c r="Z740" s="26"/>
      <c r="AA740" s="178">
        <f t="shared" si="2241"/>
        <v>0</v>
      </c>
      <c r="AB740" s="26"/>
      <c r="AC740" s="26"/>
      <c r="AD740" s="26"/>
      <c r="AE740" s="26"/>
      <c r="AF740" s="178">
        <f t="shared" si="2242"/>
        <v>0</v>
      </c>
      <c r="AG740" s="26"/>
      <c r="AH740" s="26"/>
      <c r="AI740" s="26"/>
      <c r="AJ740" s="26"/>
      <c r="AK740" s="178">
        <f t="shared" si="2243"/>
        <v>0</v>
      </c>
      <c r="AL740" s="178">
        <f t="shared" si="2244"/>
        <v>0</v>
      </c>
      <c r="AM740" s="26"/>
      <c r="AN740" s="26"/>
      <c r="AO740" s="26"/>
      <c r="AP740" s="26"/>
      <c r="AQ740" s="26"/>
      <c r="AR740" s="26"/>
      <c r="AS740" s="26"/>
      <c r="AT740" s="26"/>
      <c r="AU740" s="178">
        <f t="shared" si="2245"/>
        <v>0</v>
      </c>
      <c r="AV740" s="26"/>
      <c r="AW740" s="26"/>
      <c r="AX740" s="26"/>
      <c r="AY740" s="26"/>
      <c r="AZ740" s="178">
        <f t="shared" si="2246"/>
        <v>0</v>
      </c>
      <c r="BA740" s="26"/>
      <c r="BB740" s="26"/>
      <c r="BC740" s="26"/>
      <c r="BD740" s="26"/>
      <c r="BE740" s="178">
        <f t="shared" si="2247"/>
        <v>0</v>
      </c>
      <c r="BF740" s="26"/>
      <c r="BG740" s="26"/>
      <c r="BH740" s="26"/>
      <c r="BI740" s="26"/>
      <c r="BJ740" s="178">
        <f t="shared" si="2248"/>
        <v>0</v>
      </c>
      <c r="BK740" s="26"/>
      <c r="BL740" s="26"/>
      <c r="BM740" s="26"/>
      <c r="BN740" s="26"/>
      <c r="BO740" s="178">
        <f t="shared" si="2249"/>
        <v>0</v>
      </c>
      <c r="BP740" s="26"/>
      <c r="BQ740" s="26"/>
      <c r="BR740" s="26"/>
      <c r="BS740" s="26"/>
      <c r="BT740" s="178">
        <f t="shared" si="2250"/>
        <v>0</v>
      </c>
      <c r="BU740" s="26"/>
      <c r="BV740" s="26"/>
      <c r="BW740" s="26"/>
      <c r="BX740" s="26"/>
      <c r="BY740" s="178">
        <f t="shared" si="2251"/>
        <v>0</v>
      </c>
      <c r="BZ740" s="26"/>
      <c r="CA740" s="26"/>
      <c r="CB740" s="26"/>
      <c r="CC740" s="26"/>
      <c r="CD740" s="178">
        <f t="shared" si="2252"/>
        <v>0</v>
      </c>
      <c r="CE740" s="26"/>
      <c r="CF740" s="26"/>
      <c r="CG740" s="26"/>
      <c r="CH740" s="26"/>
      <c r="CI740" s="178">
        <f t="shared" si="2253"/>
        <v>0</v>
      </c>
      <c r="CJ740" s="26"/>
      <c r="CK740" s="26"/>
      <c r="CL740" s="26"/>
      <c r="CM740" s="26"/>
      <c r="CN740" s="178">
        <f t="shared" si="2254"/>
        <v>0</v>
      </c>
      <c r="CO740" s="26"/>
      <c r="CP740" s="26"/>
      <c r="CQ740" s="26"/>
      <c r="CR740" s="26"/>
      <c r="CS740" s="162">
        <f t="shared" si="2255"/>
        <v>0</v>
      </c>
      <c r="CT740" s="10"/>
      <c r="CU740" s="160">
        <f t="shared" si="2256"/>
        <v>0</v>
      </c>
      <c r="CV740" s="160">
        <f t="shared" si="2257"/>
        <v>0</v>
      </c>
      <c r="CW740" s="160">
        <f t="shared" si="2258"/>
        <v>0</v>
      </c>
      <c r="CX740" s="160">
        <f t="shared" si="2259"/>
        <v>0</v>
      </c>
      <c r="CY740" s="160">
        <f t="shared" si="2260"/>
        <v>0</v>
      </c>
      <c r="CZ740" s="160">
        <f t="shared" si="2261"/>
        <v>0</v>
      </c>
      <c r="DA740" s="160">
        <f t="shared" si="2262"/>
        <v>0</v>
      </c>
      <c r="DB740" s="160">
        <f t="shared" si="2263"/>
        <v>0</v>
      </c>
      <c r="DC740" s="160">
        <f t="shared" si="2264"/>
        <v>0</v>
      </c>
      <c r="DD740" s="160">
        <f t="shared" si="2265"/>
        <v>0</v>
      </c>
      <c r="DE740" s="160">
        <f t="shared" si="2266"/>
        <v>0</v>
      </c>
      <c r="DF740" s="160">
        <f t="shared" si="2267"/>
        <v>0</v>
      </c>
      <c r="DG740" s="160">
        <f t="shared" si="2268"/>
        <v>0</v>
      </c>
      <c r="DH740" s="160">
        <f t="shared" si="2269"/>
        <v>0</v>
      </c>
      <c r="DI740" s="160">
        <f t="shared" si="2270"/>
        <v>0</v>
      </c>
      <c r="DJ740" s="160">
        <f t="shared" si="2271"/>
        <v>0</v>
      </c>
      <c r="DK740" s="160">
        <f t="shared" si="2272"/>
        <v>0</v>
      </c>
      <c r="DL740" s="160">
        <f t="shared" si="2273"/>
        <v>0</v>
      </c>
      <c r="DM740" s="10"/>
      <c r="DN740" s="160">
        <f t="shared" si="2274"/>
        <v>0</v>
      </c>
      <c r="DO740" s="160">
        <f t="shared" si="2275"/>
        <v>0</v>
      </c>
      <c r="DP740" s="160">
        <f t="shared" si="2276"/>
        <v>0</v>
      </c>
      <c r="DQ740" s="160">
        <f t="shared" si="2277"/>
        <v>0</v>
      </c>
      <c r="DR740" s="160">
        <f t="shared" si="2278"/>
        <v>0</v>
      </c>
      <c r="DS740" s="160">
        <f t="shared" si="2279"/>
        <v>0</v>
      </c>
      <c r="DT740" s="160">
        <f t="shared" si="2280"/>
        <v>0</v>
      </c>
      <c r="DU740" s="160">
        <f t="shared" si="2281"/>
        <v>0</v>
      </c>
      <c r="DV740" s="160">
        <f t="shared" si="2282"/>
        <v>0</v>
      </c>
      <c r="DW740" s="160">
        <f t="shared" si="2283"/>
        <v>0</v>
      </c>
      <c r="DX740" s="160">
        <f t="shared" si="2284"/>
        <v>0</v>
      </c>
      <c r="DY740" s="160">
        <f t="shared" si="2285"/>
        <v>0</v>
      </c>
      <c r="DZ740" s="160">
        <f t="shared" si="2286"/>
        <v>0</v>
      </c>
      <c r="EA740" s="160">
        <f t="shared" si="2287"/>
        <v>0</v>
      </c>
      <c r="EB740" s="160">
        <f t="shared" si="2288"/>
        <v>0</v>
      </c>
      <c r="EC740" s="160">
        <f t="shared" si="2289"/>
        <v>0</v>
      </c>
      <c r="ED740" s="160">
        <f t="shared" si="2290"/>
        <v>0</v>
      </c>
      <c r="EE740" s="160">
        <f t="shared" si="2291"/>
        <v>0</v>
      </c>
      <c r="EF740" s="160">
        <f t="shared" si="2292"/>
        <v>0</v>
      </c>
      <c r="EG740" s="160">
        <f t="shared" si="2293"/>
        <v>0</v>
      </c>
      <c r="EH740" s="160">
        <f t="shared" si="2294"/>
        <v>0</v>
      </c>
      <c r="EI740" s="160">
        <f t="shared" si="2295"/>
        <v>0</v>
      </c>
      <c r="EJ740" s="160">
        <f t="shared" si="2296"/>
        <v>0</v>
      </c>
      <c r="EK740" s="160">
        <f t="shared" si="2297"/>
        <v>0</v>
      </c>
      <c r="EL740" s="160">
        <f t="shared" si="2298"/>
        <v>0</v>
      </c>
      <c r="EM740" s="160">
        <f t="shared" si="2299"/>
        <v>0</v>
      </c>
      <c r="EN740" s="160">
        <f t="shared" si="2300"/>
        <v>0</v>
      </c>
      <c r="EO740" s="160">
        <f t="shared" si="2301"/>
        <v>0</v>
      </c>
      <c r="EP740" s="160">
        <f t="shared" si="2302"/>
        <v>0</v>
      </c>
      <c r="EQ740" s="160">
        <f t="shared" si="2303"/>
        <v>0</v>
      </c>
      <c r="ER740" s="10"/>
      <c r="ES740" s="160">
        <f t="shared" si="2304"/>
        <v>0</v>
      </c>
      <c r="ET740" s="160">
        <f t="shared" si="2305"/>
        <v>0</v>
      </c>
      <c r="EU740" s="160">
        <f t="shared" si="2306"/>
        <v>0</v>
      </c>
      <c r="EV740" s="160">
        <f t="shared" si="2307"/>
        <v>0</v>
      </c>
      <c r="EW740" s="160">
        <f t="shared" si="2308"/>
        <v>0</v>
      </c>
      <c r="EX740" s="160">
        <f t="shared" si="2309"/>
        <v>0</v>
      </c>
      <c r="EY740" s="160">
        <f t="shared" si="2310"/>
        <v>0</v>
      </c>
      <c r="EZ740" s="160">
        <f t="shared" si="2311"/>
        <v>0</v>
      </c>
      <c r="FA740" s="160">
        <f t="shared" si="2312"/>
        <v>0</v>
      </c>
      <c r="FB740" s="160">
        <f t="shared" si="2313"/>
        <v>0</v>
      </c>
      <c r="FC740" s="160">
        <f t="shared" si="2314"/>
        <v>0</v>
      </c>
      <c r="FD740" s="160">
        <f t="shared" si="2315"/>
        <v>0</v>
      </c>
      <c r="FE740" s="160">
        <f t="shared" si="2316"/>
        <v>0</v>
      </c>
      <c r="FF740" s="160">
        <f t="shared" si="2317"/>
        <v>0</v>
      </c>
      <c r="FG740" s="160">
        <f t="shared" si="2318"/>
        <v>0</v>
      </c>
      <c r="FH740" s="10"/>
      <c r="FI740" s="195">
        <f t="shared" si="2319"/>
        <v>0</v>
      </c>
      <c r="FJ740" s="195">
        <f t="shared" si="2320"/>
        <v>0</v>
      </c>
      <c r="FK740" s="195">
        <f t="shared" si="2321"/>
        <v>0</v>
      </c>
      <c r="FL740" s="195">
        <f t="shared" si="2322"/>
        <v>0</v>
      </c>
      <c r="FM740" s="195">
        <f t="shared" si="2323"/>
        <v>0</v>
      </c>
      <c r="FN740" s="195">
        <f t="shared" si="2324"/>
        <v>0</v>
      </c>
      <c r="FO740" s="195">
        <f t="shared" si="2325"/>
        <v>0</v>
      </c>
      <c r="FP740" s="195">
        <f t="shared" si="2326"/>
        <v>0</v>
      </c>
      <c r="FQ740" s="195">
        <f t="shared" si="2327"/>
        <v>0</v>
      </c>
      <c r="FR740" s="195">
        <f t="shared" si="2328"/>
        <v>0</v>
      </c>
      <c r="FS740" s="195">
        <f t="shared" si="2329"/>
        <v>0</v>
      </c>
      <c r="FT740" s="195">
        <f t="shared" si="2330"/>
        <v>0</v>
      </c>
      <c r="FU740" s="195">
        <f t="shared" si="2331"/>
        <v>0</v>
      </c>
      <c r="FV740" s="195">
        <f t="shared" si="2332"/>
        <v>0</v>
      </c>
      <c r="FW740" s="195">
        <f t="shared" si="2333"/>
        <v>0</v>
      </c>
      <c r="FX740" s="195">
        <f t="shared" si="2334"/>
        <v>0</v>
      </c>
      <c r="FY740" s="195">
        <f t="shared" si="2335"/>
        <v>0</v>
      </c>
      <c r="FZ740" s="195">
        <f t="shared" si="2336"/>
        <v>0</v>
      </c>
      <c r="GA740" s="195">
        <f t="shared" si="2337"/>
        <v>0</v>
      </c>
      <c r="GB740" s="195">
        <f t="shared" si="2338"/>
        <v>0</v>
      </c>
      <c r="GC740" s="195">
        <f t="shared" si="2339"/>
        <v>0</v>
      </c>
      <c r="GD740" s="195">
        <f t="shared" si="2340"/>
        <v>0</v>
      </c>
      <c r="GE740" s="195">
        <f t="shared" si="2341"/>
        <v>0</v>
      </c>
      <c r="GF740" s="195">
        <f t="shared" si="2342"/>
        <v>0</v>
      </c>
      <c r="GG740" s="195">
        <f t="shared" si="2343"/>
        <v>0</v>
      </c>
      <c r="GH740" s="195">
        <f t="shared" si="2344"/>
        <v>0</v>
      </c>
      <c r="GI740" s="195">
        <f t="shared" si="2345"/>
        <v>0</v>
      </c>
      <c r="GJ740" s="195">
        <f t="shared" si="2346"/>
        <v>0</v>
      </c>
      <c r="GK740" s="195">
        <f t="shared" si="2347"/>
        <v>0</v>
      </c>
      <c r="GL740" s="195">
        <f t="shared" si="2348"/>
        <v>0</v>
      </c>
      <c r="GM740" s="10"/>
      <c r="GN740" s="10"/>
      <c r="GO740" s="264">
        <f t="shared" si="2349"/>
        <v>0</v>
      </c>
      <c r="GP740" s="264">
        <f t="shared" si="2350"/>
        <v>0</v>
      </c>
      <c r="GQ740" s="264">
        <f t="shared" si="2351"/>
        <v>0</v>
      </c>
      <c r="GR740" s="264">
        <f t="shared" si="2352"/>
        <v>0</v>
      </c>
      <c r="GS740" s="264">
        <f t="shared" si="2353"/>
        <v>0</v>
      </c>
      <c r="GT740" s="264">
        <f t="shared" si="2354"/>
        <v>0</v>
      </c>
      <c r="GU740" s="264">
        <f t="shared" si="2355"/>
        <v>0</v>
      </c>
      <c r="GV740" s="264">
        <f t="shared" si="2356"/>
        <v>0</v>
      </c>
      <c r="GW740" s="264">
        <f t="shared" si="2357"/>
        <v>0</v>
      </c>
      <c r="GX740" s="264">
        <f t="shared" si="2358"/>
        <v>0</v>
      </c>
      <c r="GY740" s="162"/>
      <c r="GZ740" s="264">
        <f t="shared" si="2359"/>
        <v>0</v>
      </c>
      <c r="HA740" s="264">
        <f t="shared" si="2360"/>
        <v>0</v>
      </c>
      <c r="HB740" s="264">
        <f t="shared" si="2361"/>
        <v>0</v>
      </c>
      <c r="HC740" s="264">
        <f t="shared" si="2362"/>
        <v>0</v>
      </c>
      <c r="HD740" s="264">
        <f t="shared" si="2363"/>
        <v>0</v>
      </c>
    </row>
    <row r="741" spans="1:212" ht="90" hidden="1" x14ac:dyDescent="0.25">
      <c r="C741" s="65" t="s">
        <v>391</v>
      </c>
      <c r="D741" s="7">
        <v>6744</v>
      </c>
      <c r="E741" s="200">
        <v>23</v>
      </c>
      <c r="F741" s="246"/>
      <c r="G741" s="178">
        <f t="shared" si="2237"/>
        <v>0</v>
      </c>
      <c r="H741" s="178">
        <f t="shared" si="2238"/>
        <v>0</v>
      </c>
      <c r="I741" s="26"/>
      <c r="J741" s="26"/>
      <c r="K741" s="26"/>
      <c r="L741" s="26"/>
      <c r="M741" s="26"/>
      <c r="N741" s="26"/>
      <c r="O741" s="26"/>
      <c r="P741" s="26"/>
      <c r="Q741" s="178">
        <f t="shared" si="2239"/>
        <v>0</v>
      </c>
      <c r="R741" s="26"/>
      <c r="S741" s="26"/>
      <c r="T741" s="26"/>
      <c r="U741" s="26"/>
      <c r="V741" s="178">
        <f t="shared" si="2240"/>
        <v>0</v>
      </c>
      <c r="W741" s="26"/>
      <c r="X741" s="26"/>
      <c r="Y741" s="26"/>
      <c r="Z741" s="26"/>
      <c r="AA741" s="178">
        <f t="shared" si="2241"/>
        <v>0</v>
      </c>
      <c r="AB741" s="26"/>
      <c r="AC741" s="26"/>
      <c r="AD741" s="26"/>
      <c r="AE741" s="26"/>
      <c r="AF741" s="178">
        <f t="shared" si="2242"/>
        <v>0</v>
      </c>
      <c r="AG741" s="26"/>
      <c r="AH741" s="26"/>
      <c r="AI741" s="26"/>
      <c r="AJ741" s="26"/>
      <c r="AK741" s="178">
        <f t="shared" si="2243"/>
        <v>0</v>
      </c>
      <c r="AL741" s="178">
        <f t="shared" si="2244"/>
        <v>0</v>
      </c>
      <c r="AM741" s="26"/>
      <c r="AN741" s="26"/>
      <c r="AO741" s="26"/>
      <c r="AP741" s="26"/>
      <c r="AQ741" s="26"/>
      <c r="AR741" s="26"/>
      <c r="AS741" s="26"/>
      <c r="AT741" s="26"/>
      <c r="AU741" s="178">
        <f t="shared" si="2245"/>
        <v>0</v>
      </c>
      <c r="AV741" s="26"/>
      <c r="AW741" s="26"/>
      <c r="AX741" s="26"/>
      <c r="AY741" s="26"/>
      <c r="AZ741" s="178">
        <f t="shared" si="2246"/>
        <v>0</v>
      </c>
      <c r="BA741" s="26"/>
      <c r="BB741" s="26"/>
      <c r="BC741" s="26"/>
      <c r="BD741" s="26"/>
      <c r="BE741" s="178">
        <f t="shared" si="2247"/>
        <v>0</v>
      </c>
      <c r="BF741" s="26"/>
      <c r="BG741" s="26"/>
      <c r="BH741" s="26"/>
      <c r="BI741" s="26"/>
      <c r="BJ741" s="178">
        <f t="shared" si="2248"/>
        <v>0</v>
      </c>
      <c r="BK741" s="26"/>
      <c r="BL741" s="26"/>
      <c r="BM741" s="26"/>
      <c r="BN741" s="26"/>
      <c r="BO741" s="178">
        <f t="shared" si="2249"/>
        <v>0</v>
      </c>
      <c r="BP741" s="26"/>
      <c r="BQ741" s="26"/>
      <c r="BR741" s="26"/>
      <c r="BS741" s="26"/>
      <c r="BT741" s="178">
        <f t="shared" si="2250"/>
        <v>0</v>
      </c>
      <c r="BU741" s="26"/>
      <c r="BV741" s="26"/>
      <c r="BW741" s="26"/>
      <c r="BX741" s="26"/>
      <c r="BY741" s="178">
        <f t="shared" si="2251"/>
        <v>0</v>
      </c>
      <c r="BZ741" s="26"/>
      <c r="CA741" s="26"/>
      <c r="CB741" s="26"/>
      <c r="CC741" s="26"/>
      <c r="CD741" s="178">
        <f t="shared" si="2252"/>
        <v>0</v>
      </c>
      <c r="CE741" s="26"/>
      <c r="CF741" s="26"/>
      <c r="CG741" s="26"/>
      <c r="CH741" s="26"/>
      <c r="CI741" s="178">
        <f t="shared" si="2253"/>
        <v>0</v>
      </c>
      <c r="CJ741" s="26"/>
      <c r="CK741" s="26"/>
      <c r="CL741" s="26"/>
      <c r="CM741" s="26"/>
      <c r="CN741" s="178">
        <f t="shared" si="2254"/>
        <v>0</v>
      </c>
      <c r="CO741" s="26"/>
      <c r="CP741" s="26"/>
      <c r="CQ741" s="26"/>
      <c r="CR741" s="26"/>
      <c r="CS741" s="162">
        <f t="shared" si="2255"/>
        <v>0</v>
      </c>
      <c r="CT741" s="10"/>
      <c r="CU741" s="160">
        <f t="shared" si="2256"/>
        <v>0</v>
      </c>
      <c r="CV741" s="160">
        <f t="shared" si="2257"/>
        <v>0</v>
      </c>
      <c r="CW741" s="160">
        <f t="shared" si="2258"/>
        <v>0</v>
      </c>
      <c r="CX741" s="160">
        <f t="shared" si="2259"/>
        <v>0</v>
      </c>
      <c r="CY741" s="160">
        <f t="shared" si="2260"/>
        <v>0</v>
      </c>
      <c r="CZ741" s="160">
        <f t="shared" si="2261"/>
        <v>0</v>
      </c>
      <c r="DA741" s="160">
        <f t="shared" si="2262"/>
        <v>0</v>
      </c>
      <c r="DB741" s="160">
        <f t="shared" si="2263"/>
        <v>0</v>
      </c>
      <c r="DC741" s="160">
        <f t="shared" si="2264"/>
        <v>0</v>
      </c>
      <c r="DD741" s="160">
        <f t="shared" si="2265"/>
        <v>0</v>
      </c>
      <c r="DE741" s="160">
        <f t="shared" si="2266"/>
        <v>0</v>
      </c>
      <c r="DF741" s="160">
        <f t="shared" si="2267"/>
        <v>0</v>
      </c>
      <c r="DG741" s="160">
        <f t="shared" si="2268"/>
        <v>0</v>
      </c>
      <c r="DH741" s="160">
        <f t="shared" si="2269"/>
        <v>0</v>
      </c>
      <c r="DI741" s="160">
        <f t="shared" si="2270"/>
        <v>0</v>
      </c>
      <c r="DJ741" s="160">
        <f t="shared" si="2271"/>
        <v>0</v>
      </c>
      <c r="DK741" s="160">
        <f t="shared" si="2272"/>
        <v>0</v>
      </c>
      <c r="DL741" s="160">
        <f t="shared" si="2273"/>
        <v>0</v>
      </c>
      <c r="DM741" s="10"/>
      <c r="DN741" s="160">
        <f t="shared" si="2274"/>
        <v>0</v>
      </c>
      <c r="DO741" s="160">
        <f t="shared" si="2275"/>
        <v>0</v>
      </c>
      <c r="DP741" s="160">
        <f t="shared" si="2276"/>
        <v>0</v>
      </c>
      <c r="DQ741" s="160">
        <f t="shared" si="2277"/>
        <v>0</v>
      </c>
      <c r="DR741" s="160">
        <f t="shared" si="2278"/>
        <v>0</v>
      </c>
      <c r="DS741" s="160">
        <f t="shared" si="2279"/>
        <v>0</v>
      </c>
      <c r="DT741" s="160">
        <f t="shared" si="2280"/>
        <v>0</v>
      </c>
      <c r="DU741" s="160">
        <f t="shared" si="2281"/>
        <v>0</v>
      </c>
      <c r="DV741" s="160">
        <f t="shared" si="2282"/>
        <v>0</v>
      </c>
      <c r="DW741" s="160">
        <f t="shared" si="2283"/>
        <v>0</v>
      </c>
      <c r="DX741" s="160">
        <f t="shared" si="2284"/>
        <v>0</v>
      </c>
      <c r="DY741" s="160">
        <f t="shared" si="2285"/>
        <v>0</v>
      </c>
      <c r="DZ741" s="160">
        <f t="shared" si="2286"/>
        <v>0</v>
      </c>
      <c r="EA741" s="160">
        <f t="shared" si="2287"/>
        <v>0</v>
      </c>
      <c r="EB741" s="160">
        <f t="shared" si="2288"/>
        <v>0</v>
      </c>
      <c r="EC741" s="160">
        <f t="shared" si="2289"/>
        <v>0</v>
      </c>
      <c r="ED741" s="160">
        <f t="shared" si="2290"/>
        <v>0</v>
      </c>
      <c r="EE741" s="160">
        <f t="shared" si="2291"/>
        <v>0</v>
      </c>
      <c r="EF741" s="160">
        <f t="shared" si="2292"/>
        <v>0</v>
      </c>
      <c r="EG741" s="160">
        <f t="shared" si="2293"/>
        <v>0</v>
      </c>
      <c r="EH741" s="160">
        <f t="shared" si="2294"/>
        <v>0</v>
      </c>
      <c r="EI741" s="160">
        <f t="shared" si="2295"/>
        <v>0</v>
      </c>
      <c r="EJ741" s="160">
        <f t="shared" si="2296"/>
        <v>0</v>
      </c>
      <c r="EK741" s="160">
        <f t="shared" si="2297"/>
        <v>0</v>
      </c>
      <c r="EL741" s="160">
        <f t="shared" si="2298"/>
        <v>0</v>
      </c>
      <c r="EM741" s="160">
        <f t="shared" si="2299"/>
        <v>0</v>
      </c>
      <c r="EN741" s="160">
        <f t="shared" si="2300"/>
        <v>0</v>
      </c>
      <c r="EO741" s="160">
        <f t="shared" si="2301"/>
        <v>0</v>
      </c>
      <c r="EP741" s="160">
        <f t="shared" si="2302"/>
        <v>0</v>
      </c>
      <c r="EQ741" s="160">
        <f t="shared" si="2303"/>
        <v>0</v>
      </c>
      <c r="ER741" s="10"/>
      <c r="ES741" s="160">
        <f t="shared" si="2304"/>
        <v>0</v>
      </c>
      <c r="ET741" s="160">
        <f t="shared" si="2305"/>
        <v>0</v>
      </c>
      <c r="EU741" s="160">
        <f t="shared" si="2306"/>
        <v>0</v>
      </c>
      <c r="EV741" s="160">
        <f t="shared" si="2307"/>
        <v>0</v>
      </c>
      <c r="EW741" s="160">
        <f t="shared" si="2308"/>
        <v>0</v>
      </c>
      <c r="EX741" s="160">
        <f t="shared" si="2309"/>
        <v>0</v>
      </c>
      <c r="EY741" s="160">
        <f t="shared" si="2310"/>
        <v>0</v>
      </c>
      <c r="EZ741" s="160">
        <f t="shared" si="2311"/>
        <v>0</v>
      </c>
      <c r="FA741" s="160">
        <f t="shared" si="2312"/>
        <v>0</v>
      </c>
      <c r="FB741" s="160">
        <f t="shared" si="2313"/>
        <v>0</v>
      </c>
      <c r="FC741" s="160">
        <f t="shared" si="2314"/>
        <v>0</v>
      </c>
      <c r="FD741" s="160">
        <f t="shared" si="2315"/>
        <v>0</v>
      </c>
      <c r="FE741" s="160">
        <f t="shared" si="2316"/>
        <v>0</v>
      </c>
      <c r="FF741" s="160">
        <f t="shared" si="2317"/>
        <v>0</v>
      </c>
      <c r="FG741" s="160">
        <f t="shared" si="2318"/>
        <v>0</v>
      </c>
      <c r="FH741" s="10"/>
      <c r="FI741" s="195">
        <f t="shared" si="2319"/>
        <v>0</v>
      </c>
      <c r="FJ741" s="195">
        <f t="shared" si="2320"/>
        <v>0</v>
      </c>
      <c r="FK741" s="195">
        <f t="shared" si="2321"/>
        <v>0</v>
      </c>
      <c r="FL741" s="195">
        <f t="shared" si="2322"/>
        <v>0</v>
      </c>
      <c r="FM741" s="195">
        <f t="shared" si="2323"/>
        <v>0</v>
      </c>
      <c r="FN741" s="195">
        <f t="shared" si="2324"/>
        <v>0</v>
      </c>
      <c r="FO741" s="195">
        <f t="shared" si="2325"/>
        <v>0</v>
      </c>
      <c r="FP741" s="195">
        <f t="shared" si="2326"/>
        <v>0</v>
      </c>
      <c r="FQ741" s="195">
        <f t="shared" si="2327"/>
        <v>0</v>
      </c>
      <c r="FR741" s="195">
        <f t="shared" si="2328"/>
        <v>0</v>
      </c>
      <c r="FS741" s="195">
        <f t="shared" si="2329"/>
        <v>0</v>
      </c>
      <c r="FT741" s="195">
        <f t="shared" si="2330"/>
        <v>0</v>
      </c>
      <c r="FU741" s="195">
        <f t="shared" si="2331"/>
        <v>0</v>
      </c>
      <c r="FV741" s="195">
        <f t="shared" si="2332"/>
        <v>0</v>
      </c>
      <c r="FW741" s="195">
        <f t="shared" si="2333"/>
        <v>0</v>
      </c>
      <c r="FX741" s="195">
        <f t="shared" si="2334"/>
        <v>0</v>
      </c>
      <c r="FY741" s="195">
        <f t="shared" si="2335"/>
        <v>0</v>
      </c>
      <c r="FZ741" s="195">
        <f t="shared" si="2336"/>
        <v>0</v>
      </c>
      <c r="GA741" s="195">
        <f t="shared" si="2337"/>
        <v>0</v>
      </c>
      <c r="GB741" s="195">
        <f t="shared" si="2338"/>
        <v>0</v>
      </c>
      <c r="GC741" s="195">
        <f t="shared" si="2339"/>
        <v>0</v>
      </c>
      <c r="GD741" s="195">
        <f t="shared" si="2340"/>
        <v>0</v>
      </c>
      <c r="GE741" s="195">
        <f t="shared" si="2341"/>
        <v>0</v>
      </c>
      <c r="GF741" s="195">
        <f t="shared" si="2342"/>
        <v>0</v>
      </c>
      <c r="GG741" s="195">
        <f t="shared" si="2343"/>
        <v>0</v>
      </c>
      <c r="GH741" s="195">
        <f t="shared" si="2344"/>
        <v>0</v>
      </c>
      <c r="GI741" s="195">
        <f t="shared" si="2345"/>
        <v>0</v>
      </c>
      <c r="GJ741" s="195">
        <f t="shared" si="2346"/>
        <v>0</v>
      </c>
      <c r="GK741" s="195">
        <f t="shared" si="2347"/>
        <v>0</v>
      </c>
      <c r="GL741" s="195">
        <f t="shared" si="2348"/>
        <v>0</v>
      </c>
      <c r="GM741" s="10"/>
      <c r="GN741" s="10"/>
      <c r="GO741" s="264">
        <f t="shared" si="2349"/>
        <v>0</v>
      </c>
      <c r="GP741" s="264">
        <f t="shared" si="2350"/>
        <v>0</v>
      </c>
      <c r="GQ741" s="264">
        <f t="shared" si="2351"/>
        <v>0</v>
      </c>
      <c r="GR741" s="264">
        <f t="shared" si="2352"/>
        <v>0</v>
      </c>
      <c r="GS741" s="264">
        <f t="shared" si="2353"/>
        <v>0</v>
      </c>
      <c r="GT741" s="264">
        <f t="shared" si="2354"/>
        <v>0</v>
      </c>
      <c r="GU741" s="264">
        <f t="shared" si="2355"/>
        <v>0</v>
      </c>
      <c r="GV741" s="264">
        <f t="shared" si="2356"/>
        <v>0</v>
      </c>
      <c r="GW741" s="264">
        <f t="shared" si="2357"/>
        <v>0</v>
      </c>
      <c r="GX741" s="264">
        <f t="shared" si="2358"/>
        <v>0</v>
      </c>
      <c r="GY741" s="162"/>
      <c r="GZ741" s="264">
        <f t="shared" si="2359"/>
        <v>0</v>
      </c>
      <c r="HA741" s="264">
        <f t="shared" si="2360"/>
        <v>0</v>
      </c>
      <c r="HB741" s="264">
        <f t="shared" si="2361"/>
        <v>0</v>
      </c>
      <c r="HC741" s="264">
        <f t="shared" si="2362"/>
        <v>0</v>
      </c>
      <c r="HD741" s="264">
        <f t="shared" si="2363"/>
        <v>0</v>
      </c>
    </row>
    <row r="742" spans="1:212" hidden="1" x14ac:dyDescent="0.25">
      <c r="C742" s="65" t="s">
        <v>392</v>
      </c>
      <c r="D742" s="7">
        <v>6745</v>
      </c>
      <c r="E742" s="200">
        <v>23</v>
      </c>
      <c r="F742" s="246"/>
      <c r="G742" s="178">
        <f t="shared" si="2237"/>
        <v>0</v>
      </c>
      <c r="H742" s="178">
        <f t="shared" si="2238"/>
        <v>0</v>
      </c>
      <c r="I742" s="26"/>
      <c r="J742" s="26"/>
      <c r="K742" s="26"/>
      <c r="L742" s="26"/>
      <c r="M742" s="26"/>
      <c r="N742" s="26"/>
      <c r="O742" s="26"/>
      <c r="P742" s="26"/>
      <c r="Q742" s="178">
        <f t="shared" si="2239"/>
        <v>0</v>
      </c>
      <c r="R742" s="26"/>
      <c r="S742" s="26"/>
      <c r="T742" s="26"/>
      <c r="U742" s="26"/>
      <c r="V742" s="178">
        <f t="shared" si="2240"/>
        <v>0</v>
      </c>
      <c r="W742" s="26"/>
      <c r="X742" s="26"/>
      <c r="Y742" s="26"/>
      <c r="Z742" s="26"/>
      <c r="AA742" s="178">
        <f t="shared" si="2241"/>
        <v>0</v>
      </c>
      <c r="AB742" s="26"/>
      <c r="AC742" s="26"/>
      <c r="AD742" s="26"/>
      <c r="AE742" s="26"/>
      <c r="AF742" s="178">
        <f t="shared" si="2242"/>
        <v>0</v>
      </c>
      <c r="AG742" s="26"/>
      <c r="AH742" s="26"/>
      <c r="AI742" s="26"/>
      <c r="AJ742" s="26"/>
      <c r="AK742" s="178">
        <f t="shared" si="2243"/>
        <v>0</v>
      </c>
      <c r="AL742" s="178">
        <f t="shared" si="2244"/>
        <v>0</v>
      </c>
      <c r="AM742" s="26"/>
      <c r="AN742" s="26"/>
      <c r="AO742" s="26"/>
      <c r="AP742" s="26"/>
      <c r="AQ742" s="26"/>
      <c r="AR742" s="26"/>
      <c r="AS742" s="26"/>
      <c r="AT742" s="26"/>
      <c r="AU742" s="178">
        <f t="shared" si="2245"/>
        <v>0</v>
      </c>
      <c r="AV742" s="26"/>
      <c r="AW742" s="26"/>
      <c r="AX742" s="26"/>
      <c r="AY742" s="26"/>
      <c r="AZ742" s="178">
        <f t="shared" si="2246"/>
        <v>0</v>
      </c>
      <c r="BA742" s="26"/>
      <c r="BB742" s="26"/>
      <c r="BC742" s="26"/>
      <c r="BD742" s="26"/>
      <c r="BE742" s="178">
        <f t="shared" si="2247"/>
        <v>0</v>
      </c>
      <c r="BF742" s="26"/>
      <c r="BG742" s="26"/>
      <c r="BH742" s="26"/>
      <c r="BI742" s="26"/>
      <c r="BJ742" s="178">
        <f t="shared" si="2248"/>
        <v>0</v>
      </c>
      <c r="BK742" s="26"/>
      <c r="BL742" s="26"/>
      <c r="BM742" s="26"/>
      <c r="BN742" s="26"/>
      <c r="BO742" s="178">
        <f t="shared" si="2249"/>
        <v>0</v>
      </c>
      <c r="BP742" s="26"/>
      <c r="BQ742" s="26"/>
      <c r="BR742" s="26"/>
      <c r="BS742" s="26"/>
      <c r="BT742" s="178">
        <f t="shared" si="2250"/>
        <v>0</v>
      </c>
      <c r="BU742" s="26"/>
      <c r="BV742" s="26"/>
      <c r="BW742" s="26"/>
      <c r="BX742" s="26"/>
      <c r="BY742" s="178">
        <f t="shared" si="2251"/>
        <v>0</v>
      </c>
      <c r="BZ742" s="26"/>
      <c r="CA742" s="26"/>
      <c r="CB742" s="26"/>
      <c r="CC742" s="26"/>
      <c r="CD742" s="178">
        <f t="shared" si="2252"/>
        <v>0</v>
      </c>
      <c r="CE742" s="26"/>
      <c r="CF742" s="26"/>
      <c r="CG742" s="26"/>
      <c r="CH742" s="26"/>
      <c r="CI742" s="178">
        <f t="shared" si="2253"/>
        <v>0</v>
      </c>
      <c r="CJ742" s="26"/>
      <c r="CK742" s="26"/>
      <c r="CL742" s="26"/>
      <c r="CM742" s="26"/>
      <c r="CN742" s="178">
        <f t="shared" si="2254"/>
        <v>0</v>
      </c>
      <c r="CO742" s="26"/>
      <c r="CP742" s="26"/>
      <c r="CQ742" s="26"/>
      <c r="CR742" s="26"/>
      <c r="CS742" s="162">
        <f t="shared" si="2255"/>
        <v>0</v>
      </c>
      <c r="CT742" s="10"/>
      <c r="CU742" s="160">
        <f t="shared" si="2256"/>
        <v>0</v>
      </c>
      <c r="CV742" s="160">
        <f t="shared" si="2257"/>
        <v>0</v>
      </c>
      <c r="CW742" s="160">
        <f t="shared" si="2258"/>
        <v>0</v>
      </c>
      <c r="CX742" s="160">
        <f t="shared" si="2259"/>
        <v>0</v>
      </c>
      <c r="CY742" s="160">
        <f t="shared" si="2260"/>
        <v>0</v>
      </c>
      <c r="CZ742" s="160">
        <f t="shared" si="2261"/>
        <v>0</v>
      </c>
      <c r="DA742" s="160">
        <f t="shared" si="2262"/>
        <v>0</v>
      </c>
      <c r="DB742" s="160">
        <f t="shared" si="2263"/>
        <v>0</v>
      </c>
      <c r="DC742" s="160">
        <f t="shared" si="2264"/>
        <v>0</v>
      </c>
      <c r="DD742" s="160">
        <f t="shared" si="2265"/>
        <v>0</v>
      </c>
      <c r="DE742" s="160">
        <f t="shared" si="2266"/>
        <v>0</v>
      </c>
      <c r="DF742" s="160">
        <f t="shared" si="2267"/>
        <v>0</v>
      </c>
      <c r="DG742" s="160">
        <f t="shared" si="2268"/>
        <v>0</v>
      </c>
      <c r="DH742" s="160">
        <f t="shared" si="2269"/>
        <v>0</v>
      </c>
      <c r="DI742" s="160">
        <f t="shared" si="2270"/>
        <v>0</v>
      </c>
      <c r="DJ742" s="160">
        <f t="shared" si="2271"/>
        <v>0</v>
      </c>
      <c r="DK742" s="160">
        <f t="shared" si="2272"/>
        <v>0</v>
      </c>
      <c r="DL742" s="160">
        <f t="shared" si="2273"/>
        <v>0</v>
      </c>
      <c r="DM742" s="10"/>
      <c r="DN742" s="160">
        <f t="shared" si="2274"/>
        <v>0</v>
      </c>
      <c r="DO742" s="160">
        <f t="shared" si="2275"/>
        <v>0</v>
      </c>
      <c r="DP742" s="160">
        <f t="shared" si="2276"/>
        <v>0</v>
      </c>
      <c r="DQ742" s="160">
        <f t="shared" si="2277"/>
        <v>0</v>
      </c>
      <c r="DR742" s="160">
        <f t="shared" si="2278"/>
        <v>0</v>
      </c>
      <c r="DS742" s="160">
        <f t="shared" si="2279"/>
        <v>0</v>
      </c>
      <c r="DT742" s="160">
        <f t="shared" si="2280"/>
        <v>0</v>
      </c>
      <c r="DU742" s="160">
        <f t="shared" si="2281"/>
        <v>0</v>
      </c>
      <c r="DV742" s="160">
        <f t="shared" si="2282"/>
        <v>0</v>
      </c>
      <c r="DW742" s="160">
        <f t="shared" si="2283"/>
        <v>0</v>
      </c>
      <c r="DX742" s="160">
        <f t="shared" si="2284"/>
        <v>0</v>
      </c>
      <c r="DY742" s="160">
        <f t="shared" si="2285"/>
        <v>0</v>
      </c>
      <c r="DZ742" s="160">
        <f t="shared" si="2286"/>
        <v>0</v>
      </c>
      <c r="EA742" s="160">
        <f t="shared" si="2287"/>
        <v>0</v>
      </c>
      <c r="EB742" s="160">
        <f t="shared" si="2288"/>
        <v>0</v>
      </c>
      <c r="EC742" s="160">
        <f t="shared" si="2289"/>
        <v>0</v>
      </c>
      <c r="ED742" s="160">
        <f t="shared" si="2290"/>
        <v>0</v>
      </c>
      <c r="EE742" s="160">
        <f t="shared" si="2291"/>
        <v>0</v>
      </c>
      <c r="EF742" s="160">
        <f t="shared" si="2292"/>
        <v>0</v>
      </c>
      <c r="EG742" s="160">
        <f t="shared" si="2293"/>
        <v>0</v>
      </c>
      <c r="EH742" s="160">
        <f t="shared" si="2294"/>
        <v>0</v>
      </c>
      <c r="EI742" s="160">
        <f t="shared" si="2295"/>
        <v>0</v>
      </c>
      <c r="EJ742" s="160">
        <f t="shared" si="2296"/>
        <v>0</v>
      </c>
      <c r="EK742" s="160">
        <f t="shared" si="2297"/>
        <v>0</v>
      </c>
      <c r="EL742" s="160">
        <f t="shared" si="2298"/>
        <v>0</v>
      </c>
      <c r="EM742" s="160">
        <f t="shared" si="2299"/>
        <v>0</v>
      </c>
      <c r="EN742" s="160">
        <f t="shared" si="2300"/>
        <v>0</v>
      </c>
      <c r="EO742" s="160">
        <f t="shared" si="2301"/>
        <v>0</v>
      </c>
      <c r="EP742" s="160">
        <f t="shared" si="2302"/>
        <v>0</v>
      </c>
      <c r="EQ742" s="160">
        <f t="shared" si="2303"/>
        <v>0</v>
      </c>
      <c r="ER742" s="10"/>
      <c r="ES742" s="160">
        <f t="shared" si="2304"/>
        <v>0</v>
      </c>
      <c r="ET742" s="160">
        <f t="shared" si="2305"/>
        <v>0</v>
      </c>
      <c r="EU742" s="160">
        <f t="shared" si="2306"/>
        <v>0</v>
      </c>
      <c r="EV742" s="160">
        <f t="shared" si="2307"/>
        <v>0</v>
      </c>
      <c r="EW742" s="160">
        <f t="shared" si="2308"/>
        <v>0</v>
      </c>
      <c r="EX742" s="160">
        <f t="shared" si="2309"/>
        <v>0</v>
      </c>
      <c r="EY742" s="160">
        <f t="shared" si="2310"/>
        <v>0</v>
      </c>
      <c r="EZ742" s="160">
        <f t="shared" si="2311"/>
        <v>0</v>
      </c>
      <c r="FA742" s="160">
        <f t="shared" si="2312"/>
        <v>0</v>
      </c>
      <c r="FB742" s="160">
        <f t="shared" si="2313"/>
        <v>0</v>
      </c>
      <c r="FC742" s="160">
        <f t="shared" si="2314"/>
        <v>0</v>
      </c>
      <c r="FD742" s="160">
        <f t="shared" si="2315"/>
        <v>0</v>
      </c>
      <c r="FE742" s="160">
        <f t="shared" si="2316"/>
        <v>0</v>
      </c>
      <c r="FF742" s="160">
        <f t="shared" si="2317"/>
        <v>0</v>
      </c>
      <c r="FG742" s="160">
        <f t="shared" si="2318"/>
        <v>0</v>
      </c>
      <c r="FH742" s="10"/>
      <c r="FI742" s="195">
        <f t="shared" si="2319"/>
        <v>0</v>
      </c>
      <c r="FJ742" s="195">
        <f t="shared" si="2320"/>
        <v>0</v>
      </c>
      <c r="FK742" s="195">
        <f t="shared" si="2321"/>
        <v>0</v>
      </c>
      <c r="FL742" s="195">
        <f t="shared" si="2322"/>
        <v>0</v>
      </c>
      <c r="FM742" s="195">
        <f t="shared" si="2323"/>
        <v>0</v>
      </c>
      <c r="FN742" s="195">
        <f t="shared" si="2324"/>
        <v>0</v>
      </c>
      <c r="FO742" s="195">
        <f t="shared" si="2325"/>
        <v>0</v>
      </c>
      <c r="FP742" s="195">
        <f t="shared" si="2326"/>
        <v>0</v>
      </c>
      <c r="FQ742" s="195">
        <f t="shared" si="2327"/>
        <v>0</v>
      </c>
      <c r="FR742" s="195">
        <f t="shared" si="2328"/>
        <v>0</v>
      </c>
      <c r="FS742" s="195">
        <f t="shared" si="2329"/>
        <v>0</v>
      </c>
      <c r="FT742" s="195">
        <f t="shared" si="2330"/>
        <v>0</v>
      </c>
      <c r="FU742" s="195">
        <f t="shared" si="2331"/>
        <v>0</v>
      </c>
      <c r="FV742" s="195">
        <f t="shared" si="2332"/>
        <v>0</v>
      </c>
      <c r="FW742" s="195">
        <f t="shared" si="2333"/>
        <v>0</v>
      </c>
      <c r="FX742" s="195">
        <f t="shared" si="2334"/>
        <v>0</v>
      </c>
      <c r="FY742" s="195">
        <f t="shared" si="2335"/>
        <v>0</v>
      </c>
      <c r="FZ742" s="195">
        <f t="shared" si="2336"/>
        <v>0</v>
      </c>
      <c r="GA742" s="195">
        <f t="shared" si="2337"/>
        <v>0</v>
      </c>
      <c r="GB742" s="195">
        <f t="shared" si="2338"/>
        <v>0</v>
      </c>
      <c r="GC742" s="195">
        <f t="shared" si="2339"/>
        <v>0</v>
      </c>
      <c r="GD742" s="195">
        <f t="shared" si="2340"/>
        <v>0</v>
      </c>
      <c r="GE742" s="195">
        <f t="shared" si="2341"/>
        <v>0</v>
      </c>
      <c r="GF742" s="195">
        <f t="shared" si="2342"/>
        <v>0</v>
      </c>
      <c r="GG742" s="195">
        <f t="shared" si="2343"/>
        <v>0</v>
      </c>
      <c r="GH742" s="195">
        <f t="shared" si="2344"/>
        <v>0</v>
      </c>
      <c r="GI742" s="195">
        <f t="shared" si="2345"/>
        <v>0</v>
      </c>
      <c r="GJ742" s="195">
        <f t="shared" si="2346"/>
        <v>0</v>
      </c>
      <c r="GK742" s="195">
        <f t="shared" si="2347"/>
        <v>0</v>
      </c>
      <c r="GL742" s="195">
        <f t="shared" si="2348"/>
        <v>0</v>
      </c>
      <c r="GM742" s="10"/>
      <c r="GN742" s="10"/>
      <c r="GO742" s="264">
        <f t="shared" si="2349"/>
        <v>0</v>
      </c>
      <c r="GP742" s="264">
        <f t="shared" si="2350"/>
        <v>0</v>
      </c>
      <c r="GQ742" s="264">
        <f t="shared" si="2351"/>
        <v>0</v>
      </c>
      <c r="GR742" s="264">
        <f t="shared" si="2352"/>
        <v>0</v>
      </c>
      <c r="GS742" s="264">
        <f t="shared" si="2353"/>
        <v>0</v>
      </c>
      <c r="GT742" s="264">
        <f t="shared" si="2354"/>
        <v>0</v>
      </c>
      <c r="GU742" s="264">
        <f t="shared" si="2355"/>
        <v>0</v>
      </c>
      <c r="GV742" s="264">
        <f t="shared" si="2356"/>
        <v>0</v>
      </c>
      <c r="GW742" s="264">
        <f t="shared" si="2357"/>
        <v>0</v>
      </c>
      <c r="GX742" s="264">
        <f t="shared" si="2358"/>
        <v>0</v>
      </c>
      <c r="GY742" s="162"/>
      <c r="GZ742" s="264">
        <f t="shared" si="2359"/>
        <v>0</v>
      </c>
      <c r="HA742" s="264">
        <f t="shared" si="2360"/>
        <v>0</v>
      </c>
      <c r="HB742" s="264">
        <f t="shared" si="2361"/>
        <v>0</v>
      </c>
      <c r="HC742" s="264">
        <f t="shared" si="2362"/>
        <v>0</v>
      </c>
      <c r="HD742" s="264">
        <f t="shared" si="2363"/>
        <v>0</v>
      </c>
    </row>
    <row r="743" spans="1:212" ht="75" hidden="1" x14ac:dyDescent="0.25">
      <c r="C743" s="38" t="s">
        <v>393</v>
      </c>
      <c r="D743" s="7">
        <v>6746</v>
      </c>
      <c r="E743" s="200">
        <v>20</v>
      </c>
      <c r="F743" s="246"/>
      <c r="G743" s="178">
        <f t="shared" si="2237"/>
        <v>0</v>
      </c>
      <c r="H743" s="178">
        <f t="shared" si="2238"/>
        <v>0</v>
      </c>
      <c r="I743" s="26"/>
      <c r="J743" s="26"/>
      <c r="K743" s="26"/>
      <c r="L743" s="26"/>
      <c r="M743" s="26"/>
      <c r="N743" s="26"/>
      <c r="O743" s="26"/>
      <c r="P743" s="26"/>
      <c r="Q743" s="178">
        <f t="shared" si="2239"/>
        <v>0</v>
      </c>
      <c r="R743" s="26"/>
      <c r="S743" s="26"/>
      <c r="T743" s="26"/>
      <c r="U743" s="26"/>
      <c r="V743" s="178">
        <f t="shared" si="2240"/>
        <v>0</v>
      </c>
      <c r="W743" s="26"/>
      <c r="X743" s="26"/>
      <c r="Y743" s="26"/>
      <c r="Z743" s="26"/>
      <c r="AA743" s="178">
        <f t="shared" si="2241"/>
        <v>0</v>
      </c>
      <c r="AB743" s="26"/>
      <c r="AC743" s="26"/>
      <c r="AD743" s="26"/>
      <c r="AE743" s="26"/>
      <c r="AF743" s="178">
        <f t="shared" si="2242"/>
        <v>0</v>
      </c>
      <c r="AG743" s="26"/>
      <c r="AH743" s="26"/>
      <c r="AI743" s="26"/>
      <c r="AJ743" s="26"/>
      <c r="AK743" s="178">
        <f t="shared" si="2243"/>
        <v>0</v>
      </c>
      <c r="AL743" s="178">
        <f t="shared" si="2244"/>
        <v>0</v>
      </c>
      <c r="AM743" s="26"/>
      <c r="AN743" s="26"/>
      <c r="AO743" s="26"/>
      <c r="AP743" s="26"/>
      <c r="AQ743" s="26"/>
      <c r="AR743" s="26"/>
      <c r="AS743" s="26"/>
      <c r="AT743" s="26"/>
      <c r="AU743" s="178">
        <f t="shared" si="2245"/>
        <v>0</v>
      </c>
      <c r="AV743" s="26"/>
      <c r="AW743" s="26"/>
      <c r="AX743" s="26"/>
      <c r="AY743" s="26"/>
      <c r="AZ743" s="178">
        <f t="shared" si="2246"/>
        <v>0</v>
      </c>
      <c r="BA743" s="26"/>
      <c r="BB743" s="26"/>
      <c r="BC743" s="26"/>
      <c r="BD743" s="26"/>
      <c r="BE743" s="178">
        <f t="shared" si="2247"/>
        <v>0</v>
      </c>
      <c r="BF743" s="26"/>
      <c r="BG743" s="26"/>
      <c r="BH743" s="26"/>
      <c r="BI743" s="26"/>
      <c r="BJ743" s="178">
        <f t="shared" si="2248"/>
        <v>0</v>
      </c>
      <c r="BK743" s="26"/>
      <c r="BL743" s="26"/>
      <c r="BM743" s="26"/>
      <c r="BN743" s="26"/>
      <c r="BO743" s="178">
        <f t="shared" si="2249"/>
        <v>0</v>
      </c>
      <c r="BP743" s="26"/>
      <c r="BQ743" s="26"/>
      <c r="BR743" s="26"/>
      <c r="BS743" s="26"/>
      <c r="BT743" s="178">
        <f t="shared" si="2250"/>
        <v>0</v>
      </c>
      <c r="BU743" s="26"/>
      <c r="BV743" s="26"/>
      <c r="BW743" s="26"/>
      <c r="BX743" s="26"/>
      <c r="BY743" s="178">
        <f t="shared" si="2251"/>
        <v>0</v>
      </c>
      <c r="BZ743" s="26"/>
      <c r="CA743" s="26"/>
      <c r="CB743" s="26"/>
      <c r="CC743" s="26"/>
      <c r="CD743" s="178">
        <f t="shared" si="2252"/>
        <v>0</v>
      </c>
      <c r="CE743" s="26"/>
      <c r="CF743" s="26"/>
      <c r="CG743" s="26"/>
      <c r="CH743" s="26"/>
      <c r="CI743" s="178">
        <f t="shared" si="2253"/>
        <v>0</v>
      </c>
      <c r="CJ743" s="26"/>
      <c r="CK743" s="26"/>
      <c r="CL743" s="26"/>
      <c r="CM743" s="26"/>
      <c r="CN743" s="178">
        <f t="shared" si="2254"/>
        <v>0</v>
      </c>
      <c r="CO743" s="26"/>
      <c r="CP743" s="26"/>
      <c r="CQ743" s="26"/>
      <c r="CR743" s="26"/>
      <c r="CS743" s="162">
        <f t="shared" si="2255"/>
        <v>0</v>
      </c>
      <c r="CT743" s="10"/>
      <c r="CU743" s="160">
        <f t="shared" si="2256"/>
        <v>0</v>
      </c>
      <c r="CV743" s="160">
        <f t="shared" si="2257"/>
        <v>0</v>
      </c>
      <c r="CW743" s="160">
        <f t="shared" si="2258"/>
        <v>0</v>
      </c>
      <c r="CX743" s="160">
        <f t="shared" si="2259"/>
        <v>0</v>
      </c>
      <c r="CY743" s="160">
        <f t="shared" si="2260"/>
        <v>0</v>
      </c>
      <c r="CZ743" s="160">
        <f t="shared" si="2261"/>
        <v>0</v>
      </c>
      <c r="DA743" s="160">
        <f t="shared" si="2262"/>
        <v>0</v>
      </c>
      <c r="DB743" s="160">
        <f t="shared" si="2263"/>
        <v>0</v>
      </c>
      <c r="DC743" s="160">
        <f t="shared" si="2264"/>
        <v>0</v>
      </c>
      <c r="DD743" s="160">
        <f t="shared" si="2265"/>
        <v>0</v>
      </c>
      <c r="DE743" s="160">
        <f t="shared" si="2266"/>
        <v>0</v>
      </c>
      <c r="DF743" s="160">
        <f t="shared" si="2267"/>
        <v>0</v>
      </c>
      <c r="DG743" s="160">
        <f t="shared" si="2268"/>
        <v>0</v>
      </c>
      <c r="DH743" s="160">
        <f t="shared" si="2269"/>
        <v>0</v>
      </c>
      <c r="DI743" s="160">
        <f t="shared" si="2270"/>
        <v>0</v>
      </c>
      <c r="DJ743" s="160">
        <f t="shared" si="2271"/>
        <v>0</v>
      </c>
      <c r="DK743" s="160">
        <f t="shared" si="2272"/>
        <v>0</v>
      </c>
      <c r="DL743" s="160">
        <f t="shared" si="2273"/>
        <v>0</v>
      </c>
      <c r="DM743" s="10"/>
      <c r="DN743" s="160">
        <f t="shared" si="2274"/>
        <v>0</v>
      </c>
      <c r="DO743" s="160">
        <f t="shared" si="2275"/>
        <v>0</v>
      </c>
      <c r="DP743" s="160">
        <f t="shared" si="2276"/>
        <v>0</v>
      </c>
      <c r="DQ743" s="160">
        <f t="shared" si="2277"/>
        <v>0</v>
      </c>
      <c r="DR743" s="160">
        <f t="shared" si="2278"/>
        <v>0</v>
      </c>
      <c r="DS743" s="160">
        <f t="shared" si="2279"/>
        <v>0</v>
      </c>
      <c r="DT743" s="160">
        <f t="shared" si="2280"/>
        <v>0</v>
      </c>
      <c r="DU743" s="160">
        <f t="shared" si="2281"/>
        <v>0</v>
      </c>
      <c r="DV743" s="160">
        <f t="shared" si="2282"/>
        <v>0</v>
      </c>
      <c r="DW743" s="160">
        <f t="shared" si="2283"/>
        <v>0</v>
      </c>
      <c r="DX743" s="160">
        <f t="shared" si="2284"/>
        <v>0</v>
      </c>
      <c r="DY743" s="160">
        <f t="shared" si="2285"/>
        <v>0</v>
      </c>
      <c r="DZ743" s="160">
        <f t="shared" si="2286"/>
        <v>0</v>
      </c>
      <c r="EA743" s="160">
        <f t="shared" si="2287"/>
        <v>0</v>
      </c>
      <c r="EB743" s="160">
        <f t="shared" si="2288"/>
        <v>0</v>
      </c>
      <c r="EC743" s="160">
        <f t="shared" si="2289"/>
        <v>0</v>
      </c>
      <c r="ED743" s="160">
        <f t="shared" si="2290"/>
        <v>0</v>
      </c>
      <c r="EE743" s="160">
        <f t="shared" si="2291"/>
        <v>0</v>
      </c>
      <c r="EF743" s="160">
        <f t="shared" si="2292"/>
        <v>0</v>
      </c>
      <c r="EG743" s="160">
        <f t="shared" si="2293"/>
        <v>0</v>
      </c>
      <c r="EH743" s="160">
        <f t="shared" si="2294"/>
        <v>0</v>
      </c>
      <c r="EI743" s="160">
        <f t="shared" si="2295"/>
        <v>0</v>
      </c>
      <c r="EJ743" s="160">
        <f t="shared" si="2296"/>
        <v>0</v>
      </c>
      <c r="EK743" s="160">
        <f t="shared" si="2297"/>
        <v>0</v>
      </c>
      <c r="EL743" s="160">
        <f t="shared" si="2298"/>
        <v>0</v>
      </c>
      <c r="EM743" s="160">
        <f t="shared" si="2299"/>
        <v>0</v>
      </c>
      <c r="EN743" s="160">
        <f t="shared" si="2300"/>
        <v>0</v>
      </c>
      <c r="EO743" s="160">
        <f t="shared" si="2301"/>
        <v>0</v>
      </c>
      <c r="EP743" s="160">
        <f t="shared" si="2302"/>
        <v>0</v>
      </c>
      <c r="EQ743" s="160">
        <f t="shared" si="2303"/>
        <v>0</v>
      </c>
      <c r="ER743" s="10"/>
      <c r="ES743" s="160">
        <f t="shared" si="2304"/>
        <v>0</v>
      </c>
      <c r="ET743" s="160">
        <f t="shared" si="2305"/>
        <v>0</v>
      </c>
      <c r="EU743" s="160">
        <f t="shared" si="2306"/>
        <v>0</v>
      </c>
      <c r="EV743" s="160">
        <f t="shared" si="2307"/>
        <v>0</v>
      </c>
      <c r="EW743" s="160">
        <f t="shared" si="2308"/>
        <v>0</v>
      </c>
      <c r="EX743" s="160">
        <f t="shared" si="2309"/>
        <v>0</v>
      </c>
      <c r="EY743" s="160">
        <f t="shared" si="2310"/>
        <v>0</v>
      </c>
      <c r="EZ743" s="160">
        <f t="shared" si="2311"/>
        <v>0</v>
      </c>
      <c r="FA743" s="160">
        <f t="shared" si="2312"/>
        <v>0</v>
      </c>
      <c r="FB743" s="160">
        <f t="shared" si="2313"/>
        <v>0</v>
      </c>
      <c r="FC743" s="160">
        <f t="shared" si="2314"/>
        <v>0</v>
      </c>
      <c r="FD743" s="160">
        <f t="shared" si="2315"/>
        <v>0</v>
      </c>
      <c r="FE743" s="160">
        <f t="shared" si="2316"/>
        <v>0</v>
      </c>
      <c r="FF743" s="160">
        <f t="shared" si="2317"/>
        <v>0</v>
      </c>
      <c r="FG743" s="160">
        <f t="shared" si="2318"/>
        <v>0</v>
      </c>
      <c r="FH743" s="10"/>
      <c r="FI743" s="195">
        <f t="shared" si="2319"/>
        <v>0</v>
      </c>
      <c r="FJ743" s="195">
        <f t="shared" si="2320"/>
        <v>0</v>
      </c>
      <c r="FK743" s="195">
        <f t="shared" si="2321"/>
        <v>0</v>
      </c>
      <c r="FL743" s="195">
        <f t="shared" si="2322"/>
        <v>0</v>
      </c>
      <c r="FM743" s="195">
        <f t="shared" si="2323"/>
        <v>0</v>
      </c>
      <c r="FN743" s="195">
        <f t="shared" si="2324"/>
        <v>0</v>
      </c>
      <c r="FO743" s="195">
        <f t="shared" si="2325"/>
        <v>0</v>
      </c>
      <c r="FP743" s="195">
        <f t="shared" si="2326"/>
        <v>0</v>
      </c>
      <c r="FQ743" s="195">
        <f t="shared" si="2327"/>
        <v>0</v>
      </c>
      <c r="FR743" s="195">
        <f t="shared" si="2328"/>
        <v>0</v>
      </c>
      <c r="FS743" s="195">
        <f t="shared" si="2329"/>
        <v>0</v>
      </c>
      <c r="FT743" s="195">
        <f t="shared" si="2330"/>
        <v>0</v>
      </c>
      <c r="FU743" s="195">
        <f t="shared" si="2331"/>
        <v>0</v>
      </c>
      <c r="FV743" s="195">
        <f t="shared" si="2332"/>
        <v>0</v>
      </c>
      <c r="FW743" s="195">
        <f t="shared" si="2333"/>
        <v>0</v>
      </c>
      <c r="FX743" s="195">
        <f t="shared" si="2334"/>
        <v>0</v>
      </c>
      <c r="FY743" s="195">
        <f t="shared" si="2335"/>
        <v>0</v>
      </c>
      <c r="FZ743" s="195">
        <f t="shared" si="2336"/>
        <v>0</v>
      </c>
      <c r="GA743" s="195">
        <f t="shared" si="2337"/>
        <v>0</v>
      </c>
      <c r="GB743" s="195">
        <f t="shared" si="2338"/>
        <v>0</v>
      </c>
      <c r="GC743" s="195">
        <f t="shared" si="2339"/>
        <v>0</v>
      </c>
      <c r="GD743" s="195">
        <f t="shared" si="2340"/>
        <v>0</v>
      </c>
      <c r="GE743" s="195">
        <f t="shared" si="2341"/>
        <v>0</v>
      </c>
      <c r="GF743" s="195">
        <f t="shared" si="2342"/>
        <v>0</v>
      </c>
      <c r="GG743" s="195">
        <f t="shared" si="2343"/>
        <v>0</v>
      </c>
      <c r="GH743" s="195">
        <f t="shared" si="2344"/>
        <v>0</v>
      </c>
      <c r="GI743" s="195">
        <f t="shared" si="2345"/>
        <v>0</v>
      </c>
      <c r="GJ743" s="195">
        <f t="shared" si="2346"/>
        <v>0</v>
      </c>
      <c r="GK743" s="195">
        <f t="shared" si="2347"/>
        <v>0</v>
      </c>
      <c r="GL743" s="195">
        <f t="shared" si="2348"/>
        <v>0</v>
      </c>
      <c r="GM743" s="10"/>
      <c r="GN743" s="10"/>
      <c r="GO743" s="264">
        <f t="shared" si="2349"/>
        <v>0</v>
      </c>
      <c r="GP743" s="264">
        <f t="shared" si="2350"/>
        <v>0</v>
      </c>
      <c r="GQ743" s="264">
        <f t="shared" si="2351"/>
        <v>0</v>
      </c>
      <c r="GR743" s="264">
        <f t="shared" si="2352"/>
        <v>0</v>
      </c>
      <c r="GS743" s="264">
        <f t="shared" si="2353"/>
        <v>0</v>
      </c>
      <c r="GT743" s="264">
        <f t="shared" si="2354"/>
        <v>0</v>
      </c>
      <c r="GU743" s="264">
        <f t="shared" si="2355"/>
        <v>0</v>
      </c>
      <c r="GV743" s="264">
        <f t="shared" si="2356"/>
        <v>0</v>
      </c>
      <c r="GW743" s="264">
        <f t="shared" si="2357"/>
        <v>0</v>
      </c>
      <c r="GX743" s="264">
        <f t="shared" si="2358"/>
        <v>0</v>
      </c>
      <c r="GY743" s="162"/>
      <c r="GZ743" s="264">
        <f t="shared" si="2359"/>
        <v>0</v>
      </c>
      <c r="HA743" s="264">
        <f t="shared" si="2360"/>
        <v>0</v>
      </c>
      <c r="HB743" s="264">
        <f t="shared" si="2361"/>
        <v>0</v>
      </c>
      <c r="HC743" s="264">
        <f t="shared" si="2362"/>
        <v>0</v>
      </c>
      <c r="HD743" s="264">
        <f t="shared" si="2363"/>
        <v>0</v>
      </c>
    </row>
    <row r="744" spans="1:212" ht="30" hidden="1" x14ac:dyDescent="0.25">
      <c r="C744" s="65" t="s">
        <v>394</v>
      </c>
      <c r="D744" s="7">
        <v>6747</v>
      </c>
      <c r="E744" s="200">
        <v>1</v>
      </c>
      <c r="F744" s="246"/>
      <c r="G744" s="178">
        <f t="shared" si="2237"/>
        <v>0</v>
      </c>
      <c r="H744" s="178">
        <f t="shared" si="2238"/>
        <v>0</v>
      </c>
      <c r="I744" s="26"/>
      <c r="J744" s="26"/>
      <c r="K744" s="26"/>
      <c r="L744" s="26"/>
      <c r="M744" s="26"/>
      <c r="N744" s="26"/>
      <c r="O744" s="26"/>
      <c r="P744" s="26"/>
      <c r="Q744" s="178">
        <f t="shared" si="2239"/>
        <v>0</v>
      </c>
      <c r="R744" s="26"/>
      <c r="S744" s="26"/>
      <c r="T744" s="26"/>
      <c r="U744" s="26"/>
      <c r="V744" s="178">
        <f t="shared" si="2240"/>
        <v>0</v>
      </c>
      <c r="W744" s="26"/>
      <c r="X744" s="26"/>
      <c r="Y744" s="26"/>
      <c r="Z744" s="26"/>
      <c r="AA744" s="178">
        <f t="shared" si="2241"/>
        <v>0</v>
      </c>
      <c r="AB744" s="26"/>
      <c r="AC744" s="26"/>
      <c r="AD744" s="26"/>
      <c r="AE744" s="26"/>
      <c r="AF744" s="178">
        <f t="shared" si="2242"/>
        <v>0</v>
      </c>
      <c r="AG744" s="26"/>
      <c r="AH744" s="26"/>
      <c r="AI744" s="26"/>
      <c r="AJ744" s="26"/>
      <c r="AK744" s="178">
        <f t="shared" si="2243"/>
        <v>0</v>
      </c>
      <c r="AL744" s="178">
        <f t="shared" si="2244"/>
        <v>0</v>
      </c>
      <c r="AM744" s="26"/>
      <c r="AN744" s="26"/>
      <c r="AO744" s="26"/>
      <c r="AP744" s="26"/>
      <c r="AQ744" s="26"/>
      <c r="AR744" s="26"/>
      <c r="AS744" s="26"/>
      <c r="AT744" s="26"/>
      <c r="AU744" s="178">
        <f t="shared" si="2245"/>
        <v>0</v>
      </c>
      <c r="AV744" s="26"/>
      <c r="AW744" s="26"/>
      <c r="AX744" s="26"/>
      <c r="AY744" s="26"/>
      <c r="AZ744" s="178">
        <f t="shared" si="2246"/>
        <v>0</v>
      </c>
      <c r="BA744" s="26"/>
      <c r="BB744" s="26"/>
      <c r="BC744" s="26"/>
      <c r="BD744" s="26"/>
      <c r="BE744" s="178">
        <f t="shared" si="2247"/>
        <v>0</v>
      </c>
      <c r="BF744" s="26"/>
      <c r="BG744" s="26"/>
      <c r="BH744" s="26"/>
      <c r="BI744" s="26"/>
      <c r="BJ744" s="178">
        <f t="shared" si="2248"/>
        <v>0</v>
      </c>
      <c r="BK744" s="26"/>
      <c r="BL744" s="26"/>
      <c r="BM744" s="26"/>
      <c r="BN744" s="26"/>
      <c r="BO744" s="178">
        <f t="shared" si="2249"/>
        <v>0</v>
      </c>
      <c r="BP744" s="26"/>
      <c r="BQ744" s="26"/>
      <c r="BR744" s="26"/>
      <c r="BS744" s="26"/>
      <c r="BT744" s="178">
        <f t="shared" si="2250"/>
        <v>0</v>
      </c>
      <c r="BU744" s="26"/>
      <c r="BV744" s="26"/>
      <c r="BW744" s="26"/>
      <c r="BX744" s="26"/>
      <c r="BY744" s="178">
        <f t="shared" si="2251"/>
        <v>0</v>
      </c>
      <c r="BZ744" s="26"/>
      <c r="CA744" s="26"/>
      <c r="CB744" s="26"/>
      <c r="CC744" s="26"/>
      <c r="CD744" s="178">
        <f t="shared" si="2252"/>
        <v>0</v>
      </c>
      <c r="CE744" s="26"/>
      <c r="CF744" s="26"/>
      <c r="CG744" s="26"/>
      <c r="CH744" s="26"/>
      <c r="CI744" s="178">
        <f t="shared" si="2253"/>
        <v>0</v>
      </c>
      <c r="CJ744" s="26"/>
      <c r="CK744" s="26"/>
      <c r="CL744" s="26"/>
      <c r="CM744" s="26"/>
      <c r="CN744" s="178">
        <f t="shared" si="2254"/>
        <v>0</v>
      </c>
      <c r="CO744" s="26"/>
      <c r="CP744" s="26"/>
      <c r="CQ744" s="26"/>
      <c r="CR744" s="26"/>
      <c r="CS744" s="162">
        <f t="shared" si="2255"/>
        <v>0</v>
      </c>
      <c r="CT744" s="10"/>
      <c r="CU744" s="160">
        <f t="shared" si="2256"/>
        <v>0</v>
      </c>
      <c r="CV744" s="160">
        <f t="shared" si="2257"/>
        <v>0</v>
      </c>
      <c r="CW744" s="160">
        <f t="shared" si="2258"/>
        <v>0</v>
      </c>
      <c r="CX744" s="160">
        <f t="shared" si="2259"/>
        <v>0</v>
      </c>
      <c r="CY744" s="160">
        <f t="shared" si="2260"/>
        <v>0</v>
      </c>
      <c r="CZ744" s="160">
        <f t="shared" si="2261"/>
        <v>0</v>
      </c>
      <c r="DA744" s="160">
        <f t="shared" si="2262"/>
        <v>0</v>
      </c>
      <c r="DB744" s="160">
        <f t="shared" si="2263"/>
        <v>0</v>
      </c>
      <c r="DC744" s="160">
        <f t="shared" si="2264"/>
        <v>0</v>
      </c>
      <c r="DD744" s="160">
        <f t="shared" si="2265"/>
        <v>0</v>
      </c>
      <c r="DE744" s="160">
        <f t="shared" si="2266"/>
        <v>0</v>
      </c>
      <c r="DF744" s="160">
        <f t="shared" si="2267"/>
        <v>0</v>
      </c>
      <c r="DG744" s="160">
        <f t="shared" si="2268"/>
        <v>0</v>
      </c>
      <c r="DH744" s="160">
        <f t="shared" si="2269"/>
        <v>0</v>
      </c>
      <c r="DI744" s="160">
        <f t="shared" si="2270"/>
        <v>0</v>
      </c>
      <c r="DJ744" s="160">
        <f t="shared" si="2271"/>
        <v>0</v>
      </c>
      <c r="DK744" s="160">
        <f t="shared" si="2272"/>
        <v>0</v>
      </c>
      <c r="DL744" s="160">
        <f t="shared" si="2273"/>
        <v>0</v>
      </c>
      <c r="DM744" s="10"/>
      <c r="DN744" s="160">
        <f t="shared" si="2274"/>
        <v>0</v>
      </c>
      <c r="DO744" s="160">
        <f t="shared" si="2275"/>
        <v>0</v>
      </c>
      <c r="DP744" s="160">
        <f t="shared" si="2276"/>
        <v>0</v>
      </c>
      <c r="DQ744" s="160">
        <f t="shared" si="2277"/>
        <v>0</v>
      </c>
      <c r="DR744" s="160">
        <f t="shared" si="2278"/>
        <v>0</v>
      </c>
      <c r="DS744" s="160">
        <f t="shared" si="2279"/>
        <v>0</v>
      </c>
      <c r="DT744" s="160">
        <f t="shared" si="2280"/>
        <v>0</v>
      </c>
      <c r="DU744" s="160">
        <f t="shared" si="2281"/>
        <v>0</v>
      </c>
      <c r="DV744" s="160">
        <f t="shared" si="2282"/>
        <v>0</v>
      </c>
      <c r="DW744" s="160">
        <f t="shared" si="2283"/>
        <v>0</v>
      </c>
      <c r="DX744" s="160">
        <f t="shared" si="2284"/>
        <v>0</v>
      </c>
      <c r="DY744" s="160">
        <f t="shared" si="2285"/>
        <v>0</v>
      </c>
      <c r="DZ744" s="160">
        <f t="shared" si="2286"/>
        <v>0</v>
      </c>
      <c r="EA744" s="160">
        <f t="shared" si="2287"/>
        <v>0</v>
      </c>
      <c r="EB744" s="160">
        <f t="shared" si="2288"/>
        <v>0</v>
      </c>
      <c r="EC744" s="160">
        <f t="shared" si="2289"/>
        <v>0</v>
      </c>
      <c r="ED744" s="160">
        <f t="shared" si="2290"/>
        <v>0</v>
      </c>
      <c r="EE744" s="160">
        <f t="shared" si="2291"/>
        <v>0</v>
      </c>
      <c r="EF744" s="160">
        <f t="shared" si="2292"/>
        <v>0</v>
      </c>
      <c r="EG744" s="160">
        <f t="shared" si="2293"/>
        <v>0</v>
      </c>
      <c r="EH744" s="160">
        <f t="shared" si="2294"/>
        <v>0</v>
      </c>
      <c r="EI744" s="160">
        <f t="shared" si="2295"/>
        <v>0</v>
      </c>
      <c r="EJ744" s="160">
        <f t="shared" si="2296"/>
        <v>0</v>
      </c>
      <c r="EK744" s="160">
        <f t="shared" si="2297"/>
        <v>0</v>
      </c>
      <c r="EL744" s="160">
        <f t="shared" si="2298"/>
        <v>0</v>
      </c>
      <c r="EM744" s="160">
        <f t="shared" si="2299"/>
        <v>0</v>
      </c>
      <c r="EN744" s="160">
        <f t="shared" si="2300"/>
        <v>0</v>
      </c>
      <c r="EO744" s="160">
        <f t="shared" si="2301"/>
        <v>0</v>
      </c>
      <c r="EP744" s="160">
        <f t="shared" si="2302"/>
        <v>0</v>
      </c>
      <c r="EQ744" s="160">
        <f t="shared" si="2303"/>
        <v>0</v>
      </c>
      <c r="ER744" s="10"/>
      <c r="ES744" s="160">
        <f t="shared" si="2304"/>
        <v>0</v>
      </c>
      <c r="ET744" s="160">
        <f t="shared" si="2305"/>
        <v>0</v>
      </c>
      <c r="EU744" s="160">
        <f t="shared" si="2306"/>
        <v>0</v>
      </c>
      <c r="EV744" s="160">
        <f t="shared" si="2307"/>
        <v>0</v>
      </c>
      <c r="EW744" s="160">
        <f t="shared" si="2308"/>
        <v>0</v>
      </c>
      <c r="EX744" s="160">
        <f t="shared" si="2309"/>
        <v>0</v>
      </c>
      <c r="EY744" s="160">
        <f t="shared" si="2310"/>
        <v>0</v>
      </c>
      <c r="EZ744" s="160">
        <f t="shared" si="2311"/>
        <v>0</v>
      </c>
      <c r="FA744" s="160">
        <f t="shared" si="2312"/>
        <v>0</v>
      </c>
      <c r="FB744" s="160">
        <f t="shared" si="2313"/>
        <v>0</v>
      </c>
      <c r="FC744" s="160">
        <f t="shared" si="2314"/>
        <v>0</v>
      </c>
      <c r="FD744" s="160">
        <f t="shared" si="2315"/>
        <v>0</v>
      </c>
      <c r="FE744" s="160">
        <f t="shared" si="2316"/>
        <v>0</v>
      </c>
      <c r="FF744" s="160">
        <f t="shared" si="2317"/>
        <v>0</v>
      </c>
      <c r="FG744" s="160">
        <f t="shared" si="2318"/>
        <v>0</v>
      </c>
      <c r="FH744" s="10"/>
      <c r="FI744" s="195">
        <f t="shared" si="2319"/>
        <v>0</v>
      </c>
      <c r="FJ744" s="195">
        <f t="shared" si="2320"/>
        <v>0</v>
      </c>
      <c r="FK744" s="195">
        <f t="shared" si="2321"/>
        <v>0</v>
      </c>
      <c r="FL744" s="195">
        <f t="shared" si="2322"/>
        <v>0</v>
      </c>
      <c r="FM744" s="195">
        <f t="shared" si="2323"/>
        <v>0</v>
      </c>
      <c r="FN744" s="195">
        <f t="shared" si="2324"/>
        <v>0</v>
      </c>
      <c r="FO744" s="195">
        <f t="shared" si="2325"/>
        <v>0</v>
      </c>
      <c r="FP744" s="195">
        <f t="shared" si="2326"/>
        <v>0</v>
      </c>
      <c r="FQ744" s="195">
        <f t="shared" si="2327"/>
        <v>0</v>
      </c>
      <c r="FR744" s="195">
        <f t="shared" si="2328"/>
        <v>0</v>
      </c>
      <c r="FS744" s="195">
        <f t="shared" si="2329"/>
        <v>0</v>
      </c>
      <c r="FT744" s="195">
        <f t="shared" si="2330"/>
        <v>0</v>
      </c>
      <c r="FU744" s="195">
        <f t="shared" si="2331"/>
        <v>0</v>
      </c>
      <c r="FV744" s="195">
        <f t="shared" si="2332"/>
        <v>0</v>
      </c>
      <c r="FW744" s="195">
        <f t="shared" si="2333"/>
        <v>0</v>
      </c>
      <c r="FX744" s="195">
        <f t="shared" si="2334"/>
        <v>0</v>
      </c>
      <c r="FY744" s="195">
        <f t="shared" si="2335"/>
        <v>0</v>
      </c>
      <c r="FZ744" s="195">
        <f t="shared" si="2336"/>
        <v>0</v>
      </c>
      <c r="GA744" s="195">
        <f t="shared" si="2337"/>
        <v>0</v>
      </c>
      <c r="GB744" s="195">
        <f t="shared" si="2338"/>
        <v>0</v>
      </c>
      <c r="GC744" s="195">
        <f t="shared" si="2339"/>
        <v>0</v>
      </c>
      <c r="GD744" s="195">
        <f t="shared" si="2340"/>
        <v>0</v>
      </c>
      <c r="GE744" s="195">
        <f t="shared" si="2341"/>
        <v>0</v>
      </c>
      <c r="GF744" s="195">
        <f t="shared" si="2342"/>
        <v>0</v>
      </c>
      <c r="GG744" s="195">
        <f t="shared" si="2343"/>
        <v>0</v>
      </c>
      <c r="GH744" s="195">
        <f t="shared" si="2344"/>
        <v>0</v>
      </c>
      <c r="GI744" s="195">
        <f t="shared" si="2345"/>
        <v>0</v>
      </c>
      <c r="GJ744" s="195">
        <f t="shared" si="2346"/>
        <v>0</v>
      </c>
      <c r="GK744" s="195">
        <f t="shared" si="2347"/>
        <v>0</v>
      </c>
      <c r="GL744" s="195">
        <f t="shared" si="2348"/>
        <v>0</v>
      </c>
      <c r="GM744" s="10"/>
      <c r="GN744" s="10"/>
      <c r="GO744" s="264">
        <f t="shared" si="2349"/>
        <v>0</v>
      </c>
      <c r="GP744" s="264">
        <f t="shared" si="2350"/>
        <v>0</v>
      </c>
      <c r="GQ744" s="264">
        <f t="shared" si="2351"/>
        <v>0</v>
      </c>
      <c r="GR744" s="264">
        <f t="shared" si="2352"/>
        <v>0</v>
      </c>
      <c r="GS744" s="264">
        <f t="shared" si="2353"/>
        <v>0</v>
      </c>
      <c r="GT744" s="264">
        <f t="shared" si="2354"/>
        <v>0</v>
      </c>
      <c r="GU744" s="264">
        <f t="shared" si="2355"/>
        <v>0</v>
      </c>
      <c r="GV744" s="264">
        <f t="shared" si="2356"/>
        <v>0</v>
      </c>
      <c r="GW744" s="264">
        <f t="shared" si="2357"/>
        <v>0</v>
      </c>
      <c r="GX744" s="264">
        <f t="shared" si="2358"/>
        <v>0</v>
      </c>
      <c r="GY744" s="162"/>
      <c r="GZ744" s="264">
        <f t="shared" si="2359"/>
        <v>0</v>
      </c>
      <c r="HA744" s="264">
        <f t="shared" si="2360"/>
        <v>0</v>
      </c>
      <c r="HB744" s="264">
        <f t="shared" si="2361"/>
        <v>0</v>
      </c>
      <c r="HC744" s="264">
        <f t="shared" si="2362"/>
        <v>0</v>
      </c>
      <c r="HD744" s="264">
        <f t="shared" si="2363"/>
        <v>0</v>
      </c>
    </row>
    <row r="745" spans="1:212" ht="120" hidden="1" x14ac:dyDescent="0.25">
      <c r="C745" s="38" t="s">
        <v>395</v>
      </c>
      <c r="D745" s="7">
        <v>6748</v>
      </c>
      <c r="E745" s="200">
        <v>21</v>
      </c>
      <c r="F745" s="246"/>
      <c r="G745" s="178">
        <f t="shared" si="2237"/>
        <v>0</v>
      </c>
      <c r="H745" s="178">
        <f t="shared" si="2238"/>
        <v>0</v>
      </c>
      <c r="I745" s="26"/>
      <c r="J745" s="26"/>
      <c r="K745" s="26"/>
      <c r="L745" s="26"/>
      <c r="M745" s="26"/>
      <c r="N745" s="26"/>
      <c r="O745" s="26"/>
      <c r="P745" s="26"/>
      <c r="Q745" s="178">
        <f t="shared" si="2239"/>
        <v>0</v>
      </c>
      <c r="R745" s="26"/>
      <c r="S745" s="26"/>
      <c r="T745" s="26"/>
      <c r="U745" s="26"/>
      <c r="V745" s="178">
        <f t="shared" si="2240"/>
        <v>0</v>
      </c>
      <c r="W745" s="26"/>
      <c r="X745" s="26"/>
      <c r="Y745" s="26"/>
      <c r="Z745" s="26"/>
      <c r="AA745" s="178">
        <f t="shared" si="2241"/>
        <v>0</v>
      </c>
      <c r="AB745" s="26"/>
      <c r="AC745" s="26"/>
      <c r="AD745" s="26"/>
      <c r="AE745" s="26"/>
      <c r="AF745" s="178">
        <f t="shared" si="2242"/>
        <v>0</v>
      </c>
      <c r="AG745" s="26"/>
      <c r="AH745" s="26"/>
      <c r="AI745" s="26"/>
      <c r="AJ745" s="26"/>
      <c r="AK745" s="178">
        <f t="shared" si="2243"/>
        <v>0</v>
      </c>
      <c r="AL745" s="178">
        <f t="shared" si="2244"/>
        <v>0</v>
      </c>
      <c r="AM745" s="26"/>
      <c r="AN745" s="26"/>
      <c r="AO745" s="26"/>
      <c r="AP745" s="26"/>
      <c r="AQ745" s="26"/>
      <c r="AR745" s="26"/>
      <c r="AS745" s="26"/>
      <c r="AT745" s="26"/>
      <c r="AU745" s="178">
        <f t="shared" si="2245"/>
        <v>0</v>
      </c>
      <c r="AV745" s="26"/>
      <c r="AW745" s="26"/>
      <c r="AX745" s="26"/>
      <c r="AY745" s="26"/>
      <c r="AZ745" s="178">
        <f t="shared" si="2246"/>
        <v>0</v>
      </c>
      <c r="BA745" s="26"/>
      <c r="BB745" s="26"/>
      <c r="BC745" s="26"/>
      <c r="BD745" s="26"/>
      <c r="BE745" s="178">
        <f t="shared" si="2247"/>
        <v>0</v>
      </c>
      <c r="BF745" s="26"/>
      <c r="BG745" s="26"/>
      <c r="BH745" s="26"/>
      <c r="BI745" s="26"/>
      <c r="BJ745" s="178">
        <f t="shared" si="2248"/>
        <v>0</v>
      </c>
      <c r="BK745" s="26"/>
      <c r="BL745" s="26"/>
      <c r="BM745" s="26"/>
      <c r="BN745" s="26"/>
      <c r="BO745" s="178">
        <f t="shared" si="2249"/>
        <v>0</v>
      </c>
      <c r="BP745" s="26"/>
      <c r="BQ745" s="26"/>
      <c r="BR745" s="26"/>
      <c r="BS745" s="26"/>
      <c r="BT745" s="178">
        <f t="shared" si="2250"/>
        <v>0</v>
      </c>
      <c r="BU745" s="26"/>
      <c r="BV745" s="26"/>
      <c r="BW745" s="26"/>
      <c r="BX745" s="26"/>
      <c r="BY745" s="178">
        <f t="shared" si="2251"/>
        <v>0</v>
      </c>
      <c r="BZ745" s="26"/>
      <c r="CA745" s="26"/>
      <c r="CB745" s="26"/>
      <c r="CC745" s="26"/>
      <c r="CD745" s="178">
        <f t="shared" si="2252"/>
        <v>0</v>
      </c>
      <c r="CE745" s="26"/>
      <c r="CF745" s="26"/>
      <c r="CG745" s="26"/>
      <c r="CH745" s="26"/>
      <c r="CI745" s="178">
        <f t="shared" si="2253"/>
        <v>0</v>
      </c>
      <c r="CJ745" s="26"/>
      <c r="CK745" s="26"/>
      <c r="CL745" s="26"/>
      <c r="CM745" s="26"/>
      <c r="CN745" s="178">
        <f t="shared" si="2254"/>
        <v>0</v>
      </c>
      <c r="CO745" s="26"/>
      <c r="CP745" s="26"/>
      <c r="CQ745" s="26"/>
      <c r="CR745" s="26"/>
      <c r="CS745" s="162">
        <f t="shared" si="2255"/>
        <v>0</v>
      </c>
      <c r="CT745" s="10"/>
      <c r="CU745" s="160">
        <f t="shared" si="2256"/>
        <v>0</v>
      </c>
      <c r="CV745" s="160">
        <f t="shared" si="2257"/>
        <v>0</v>
      </c>
      <c r="CW745" s="160">
        <f t="shared" si="2258"/>
        <v>0</v>
      </c>
      <c r="CX745" s="160">
        <f t="shared" si="2259"/>
        <v>0</v>
      </c>
      <c r="CY745" s="160">
        <f t="shared" si="2260"/>
        <v>0</v>
      </c>
      <c r="CZ745" s="160">
        <f t="shared" si="2261"/>
        <v>0</v>
      </c>
      <c r="DA745" s="160">
        <f t="shared" si="2262"/>
        <v>0</v>
      </c>
      <c r="DB745" s="160">
        <f t="shared" si="2263"/>
        <v>0</v>
      </c>
      <c r="DC745" s="160">
        <f t="shared" si="2264"/>
        <v>0</v>
      </c>
      <c r="DD745" s="160">
        <f t="shared" si="2265"/>
        <v>0</v>
      </c>
      <c r="DE745" s="160">
        <f t="shared" si="2266"/>
        <v>0</v>
      </c>
      <c r="DF745" s="160">
        <f t="shared" si="2267"/>
        <v>0</v>
      </c>
      <c r="DG745" s="160">
        <f t="shared" si="2268"/>
        <v>0</v>
      </c>
      <c r="DH745" s="160">
        <f t="shared" si="2269"/>
        <v>0</v>
      </c>
      <c r="DI745" s="160">
        <f t="shared" si="2270"/>
        <v>0</v>
      </c>
      <c r="DJ745" s="160">
        <f t="shared" si="2271"/>
        <v>0</v>
      </c>
      <c r="DK745" s="160">
        <f t="shared" si="2272"/>
        <v>0</v>
      </c>
      <c r="DL745" s="160">
        <f t="shared" si="2273"/>
        <v>0</v>
      </c>
      <c r="DM745" s="10"/>
      <c r="DN745" s="160">
        <f t="shared" si="2274"/>
        <v>0</v>
      </c>
      <c r="DO745" s="160">
        <f t="shared" si="2275"/>
        <v>0</v>
      </c>
      <c r="DP745" s="160">
        <f t="shared" si="2276"/>
        <v>0</v>
      </c>
      <c r="DQ745" s="160">
        <f t="shared" si="2277"/>
        <v>0</v>
      </c>
      <c r="DR745" s="160">
        <f t="shared" si="2278"/>
        <v>0</v>
      </c>
      <c r="DS745" s="160">
        <f t="shared" si="2279"/>
        <v>0</v>
      </c>
      <c r="DT745" s="160">
        <f t="shared" si="2280"/>
        <v>0</v>
      </c>
      <c r="DU745" s="160">
        <f t="shared" si="2281"/>
        <v>0</v>
      </c>
      <c r="DV745" s="160">
        <f t="shared" si="2282"/>
        <v>0</v>
      </c>
      <c r="DW745" s="160">
        <f t="shared" si="2283"/>
        <v>0</v>
      </c>
      <c r="DX745" s="160">
        <f t="shared" si="2284"/>
        <v>0</v>
      </c>
      <c r="DY745" s="160">
        <f t="shared" si="2285"/>
        <v>0</v>
      </c>
      <c r="DZ745" s="160">
        <f t="shared" si="2286"/>
        <v>0</v>
      </c>
      <c r="EA745" s="160">
        <f t="shared" si="2287"/>
        <v>0</v>
      </c>
      <c r="EB745" s="160">
        <f t="shared" si="2288"/>
        <v>0</v>
      </c>
      <c r="EC745" s="160">
        <f t="shared" si="2289"/>
        <v>0</v>
      </c>
      <c r="ED745" s="160">
        <f t="shared" si="2290"/>
        <v>0</v>
      </c>
      <c r="EE745" s="160">
        <f t="shared" si="2291"/>
        <v>0</v>
      </c>
      <c r="EF745" s="160">
        <f t="shared" si="2292"/>
        <v>0</v>
      </c>
      <c r="EG745" s="160">
        <f t="shared" si="2293"/>
        <v>0</v>
      </c>
      <c r="EH745" s="160">
        <f t="shared" si="2294"/>
        <v>0</v>
      </c>
      <c r="EI745" s="160">
        <f t="shared" si="2295"/>
        <v>0</v>
      </c>
      <c r="EJ745" s="160">
        <f t="shared" si="2296"/>
        <v>0</v>
      </c>
      <c r="EK745" s="160">
        <f t="shared" si="2297"/>
        <v>0</v>
      </c>
      <c r="EL745" s="160">
        <f t="shared" si="2298"/>
        <v>0</v>
      </c>
      <c r="EM745" s="160">
        <f t="shared" si="2299"/>
        <v>0</v>
      </c>
      <c r="EN745" s="160">
        <f t="shared" si="2300"/>
        <v>0</v>
      </c>
      <c r="EO745" s="160">
        <f t="shared" si="2301"/>
        <v>0</v>
      </c>
      <c r="EP745" s="160">
        <f t="shared" si="2302"/>
        <v>0</v>
      </c>
      <c r="EQ745" s="160">
        <f t="shared" si="2303"/>
        <v>0</v>
      </c>
      <c r="ER745" s="10"/>
      <c r="ES745" s="160">
        <f t="shared" si="2304"/>
        <v>0</v>
      </c>
      <c r="ET745" s="160">
        <f t="shared" si="2305"/>
        <v>0</v>
      </c>
      <c r="EU745" s="160">
        <f t="shared" si="2306"/>
        <v>0</v>
      </c>
      <c r="EV745" s="160">
        <f t="shared" si="2307"/>
        <v>0</v>
      </c>
      <c r="EW745" s="160">
        <f t="shared" si="2308"/>
        <v>0</v>
      </c>
      <c r="EX745" s="160">
        <f t="shared" si="2309"/>
        <v>0</v>
      </c>
      <c r="EY745" s="160">
        <f t="shared" si="2310"/>
        <v>0</v>
      </c>
      <c r="EZ745" s="160">
        <f t="shared" si="2311"/>
        <v>0</v>
      </c>
      <c r="FA745" s="160">
        <f t="shared" si="2312"/>
        <v>0</v>
      </c>
      <c r="FB745" s="160">
        <f t="shared" si="2313"/>
        <v>0</v>
      </c>
      <c r="FC745" s="160">
        <f t="shared" si="2314"/>
        <v>0</v>
      </c>
      <c r="FD745" s="160">
        <f t="shared" si="2315"/>
        <v>0</v>
      </c>
      <c r="FE745" s="160">
        <f t="shared" si="2316"/>
        <v>0</v>
      </c>
      <c r="FF745" s="160">
        <f t="shared" si="2317"/>
        <v>0</v>
      </c>
      <c r="FG745" s="160">
        <f t="shared" si="2318"/>
        <v>0</v>
      </c>
      <c r="FH745" s="10"/>
      <c r="FI745" s="195">
        <f t="shared" si="2319"/>
        <v>0</v>
      </c>
      <c r="FJ745" s="195">
        <f t="shared" si="2320"/>
        <v>0</v>
      </c>
      <c r="FK745" s="195">
        <f t="shared" si="2321"/>
        <v>0</v>
      </c>
      <c r="FL745" s="195">
        <f t="shared" si="2322"/>
        <v>0</v>
      </c>
      <c r="FM745" s="195">
        <f t="shared" si="2323"/>
        <v>0</v>
      </c>
      <c r="FN745" s="195">
        <f t="shared" si="2324"/>
        <v>0</v>
      </c>
      <c r="FO745" s="195">
        <f t="shared" si="2325"/>
        <v>0</v>
      </c>
      <c r="FP745" s="195">
        <f t="shared" si="2326"/>
        <v>0</v>
      </c>
      <c r="FQ745" s="195">
        <f t="shared" si="2327"/>
        <v>0</v>
      </c>
      <c r="FR745" s="195">
        <f t="shared" si="2328"/>
        <v>0</v>
      </c>
      <c r="FS745" s="195">
        <f t="shared" si="2329"/>
        <v>0</v>
      </c>
      <c r="FT745" s="195">
        <f t="shared" si="2330"/>
        <v>0</v>
      </c>
      <c r="FU745" s="195">
        <f t="shared" si="2331"/>
        <v>0</v>
      </c>
      <c r="FV745" s="195">
        <f t="shared" si="2332"/>
        <v>0</v>
      </c>
      <c r="FW745" s="195">
        <f t="shared" si="2333"/>
        <v>0</v>
      </c>
      <c r="FX745" s="195">
        <f t="shared" si="2334"/>
        <v>0</v>
      </c>
      <c r="FY745" s="195">
        <f t="shared" si="2335"/>
        <v>0</v>
      </c>
      <c r="FZ745" s="195">
        <f t="shared" si="2336"/>
        <v>0</v>
      </c>
      <c r="GA745" s="195">
        <f t="shared" si="2337"/>
        <v>0</v>
      </c>
      <c r="GB745" s="195">
        <f t="shared" si="2338"/>
        <v>0</v>
      </c>
      <c r="GC745" s="195">
        <f t="shared" si="2339"/>
        <v>0</v>
      </c>
      <c r="GD745" s="195">
        <f t="shared" si="2340"/>
        <v>0</v>
      </c>
      <c r="GE745" s="195">
        <f t="shared" si="2341"/>
        <v>0</v>
      </c>
      <c r="GF745" s="195">
        <f t="shared" si="2342"/>
        <v>0</v>
      </c>
      <c r="GG745" s="195">
        <f t="shared" si="2343"/>
        <v>0</v>
      </c>
      <c r="GH745" s="195">
        <f t="shared" si="2344"/>
        <v>0</v>
      </c>
      <c r="GI745" s="195">
        <f t="shared" si="2345"/>
        <v>0</v>
      </c>
      <c r="GJ745" s="195">
        <f t="shared" si="2346"/>
        <v>0</v>
      </c>
      <c r="GK745" s="195">
        <f t="shared" si="2347"/>
        <v>0</v>
      </c>
      <c r="GL745" s="195">
        <f t="shared" si="2348"/>
        <v>0</v>
      </c>
      <c r="GM745" s="10"/>
      <c r="GN745" s="10"/>
      <c r="GO745" s="264">
        <f t="shared" si="2349"/>
        <v>0</v>
      </c>
      <c r="GP745" s="264">
        <f t="shared" si="2350"/>
        <v>0</v>
      </c>
      <c r="GQ745" s="264">
        <f t="shared" si="2351"/>
        <v>0</v>
      </c>
      <c r="GR745" s="264">
        <f t="shared" si="2352"/>
        <v>0</v>
      </c>
      <c r="GS745" s="264">
        <f t="shared" si="2353"/>
        <v>0</v>
      </c>
      <c r="GT745" s="264">
        <f t="shared" si="2354"/>
        <v>0</v>
      </c>
      <c r="GU745" s="264">
        <f t="shared" si="2355"/>
        <v>0</v>
      </c>
      <c r="GV745" s="264">
        <f t="shared" si="2356"/>
        <v>0</v>
      </c>
      <c r="GW745" s="264">
        <f t="shared" si="2357"/>
        <v>0</v>
      </c>
      <c r="GX745" s="264">
        <f t="shared" si="2358"/>
        <v>0</v>
      </c>
      <c r="GY745" s="162"/>
      <c r="GZ745" s="264">
        <f t="shared" si="2359"/>
        <v>0</v>
      </c>
      <c r="HA745" s="264">
        <f t="shared" si="2360"/>
        <v>0</v>
      </c>
      <c r="HB745" s="264">
        <f t="shared" si="2361"/>
        <v>0</v>
      </c>
      <c r="HC745" s="264">
        <f t="shared" si="2362"/>
        <v>0</v>
      </c>
      <c r="HD745" s="264">
        <f t="shared" si="2363"/>
        <v>0</v>
      </c>
    </row>
    <row r="746" spans="1:212" ht="30" hidden="1" x14ac:dyDescent="0.25">
      <c r="C746" s="38" t="s">
        <v>396</v>
      </c>
      <c r="D746" s="7">
        <v>6749</v>
      </c>
      <c r="E746" s="200">
        <v>20</v>
      </c>
      <c r="F746" s="246"/>
      <c r="G746" s="178">
        <f t="shared" si="2237"/>
        <v>0</v>
      </c>
      <c r="H746" s="178">
        <f t="shared" si="2238"/>
        <v>0</v>
      </c>
      <c r="I746" s="26"/>
      <c r="J746" s="26"/>
      <c r="K746" s="26"/>
      <c r="L746" s="26"/>
      <c r="M746" s="26"/>
      <c r="N746" s="26"/>
      <c r="O746" s="26"/>
      <c r="P746" s="26"/>
      <c r="Q746" s="178">
        <f t="shared" si="2239"/>
        <v>0</v>
      </c>
      <c r="R746" s="26"/>
      <c r="S746" s="26"/>
      <c r="T746" s="26"/>
      <c r="U746" s="26"/>
      <c r="V746" s="178">
        <f t="shared" si="2240"/>
        <v>0</v>
      </c>
      <c r="W746" s="26"/>
      <c r="X746" s="26"/>
      <c r="Y746" s="26"/>
      <c r="Z746" s="26"/>
      <c r="AA746" s="178">
        <f t="shared" si="2241"/>
        <v>0</v>
      </c>
      <c r="AB746" s="26"/>
      <c r="AC746" s="26"/>
      <c r="AD746" s="26"/>
      <c r="AE746" s="26"/>
      <c r="AF746" s="178">
        <f t="shared" si="2242"/>
        <v>0</v>
      </c>
      <c r="AG746" s="26"/>
      <c r="AH746" s="26"/>
      <c r="AI746" s="26"/>
      <c r="AJ746" s="26"/>
      <c r="AK746" s="178">
        <f t="shared" si="2243"/>
        <v>0</v>
      </c>
      <c r="AL746" s="178">
        <f t="shared" si="2244"/>
        <v>0</v>
      </c>
      <c r="AM746" s="26"/>
      <c r="AN746" s="26"/>
      <c r="AO746" s="26"/>
      <c r="AP746" s="26"/>
      <c r="AQ746" s="26"/>
      <c r="AR746" s="26"/>
      <c r="AS746" s="26"/>
      <c r="AT746" s="26"/>
      <c r="AU746" s="178">
        <f t="shared" si="2245"/>
        <v>0</v>
      </c>
      <c r="AV746" s="26"/>
      <c r="AW746" s="26"/>
      <c r="AX746" s="26"/>
      <c r="AY746" s="26"/>
      <c r="AZ746" s="178">
        <f t="shared" si="2246"/>
        <v>0</v>
      </c>
      <c r="BA746" s="26"/>
      <c r="BB746" s="26"/>
      <c r="BC746" s="26"/>
      <c r="BD746" s="26"/>
      <c r="BE746" s="178">
        <f t="shared" si="2247"/>
        <v>0</v>
      </c>
      <c r="BF746" s="26"/>
      <c r="BG746" s="26"/>
      <c r="BH746" s="26"/>
      <c r="BI746" s="26"/>
      <c r="BJ746" s="178">
        <f t="shared" si="2248"/>
        <v>0</v>
      </c>
      <c r="BK746" s="26"/>
      <c r="BL746" s="26"/>
      <c r="BM746" s="26"/>
      <c r="BN746" s="26"/>
      <c r="BO746" s="178">
        <f t="shared" si="2249"/>
        <v>0</v>
      </c>
      <c r="BP746" s="26"/>
      <c r="BQ746" s="26"/>
      <c r="BR746" s="26"/>
      <c r="BS746" s="26"/>
      <c r="BT746" s="178">
        <f t="shared" si="2250"/>
        <v>0</v>
      </c>
      <c r="BU746" s="26"/>
      <c r="BV746" s="26"/>
      <c r="BW746" s="26"/>
      <c r="BX746" s="26"/>
      <c r="BY746" s="178">
        <f t="shared" si="2251"/>
        <v>0</v>
      </c>
      <c r="BZ746" s="26"/>
      <c r="CA746" s="26"/>
      <c r="CB746" s="26"/>
      <c r="CC746" s="26"/>
      <c r="CD746" s="178">
        <f t="shared" si="2252"/>
        <v>0</v>
      </c>
      <c r="CE746" s="26"/>
      <c r="CF746" s="26"/>
      <c r="CG746" s="26"/>
      <c r="CH746" s="26"/>
      <c r="CI746" s="178">
        <f t="shared" si="2253"/>
        <v>0</v>
      </c>
      <c r="CJ746" s="26"/>
      <c r="CK746" s="26"/>
      <c r="CL746" s="26"/>
      <c r="CM746" s="26"/>
      <c r="CN746" s="178">
        <f t="shared" si="2254"/>
        <v>0</v>
      </c>
      <c r="CO746" s="26"/>
      <c r="CP746" s="26"/>
      <c r="CQ746" s="26"/>
      <c r="CR746" s="26"/>
      <c r="CS746" s="162">
        <f t="shared" si="2255"/>
        <v>0</v>
      </c>
      <c r="CT746" s="10"/>
      <c r="CU746" s="160">
        <f t="shared" si="2256"/>
        <v>0</v>
      </c>
      <c r="CV746" s="160">
        <f t="shared" si="2257"/>
        <v>0</v>
      </c>
      <c r="CW746" s="160">
        <f t="shared" si="2258"/>
        <v>0</v>
      </c>
      <c r="CX746" s="160">
        <f t="shared" si="2259"/>
        <v>0</v>
      </c>
      <c r="CY746" s="160">
        <f t="shared" si="2260"/>
        <v>0</v>
      </c>
      <c r="CZ746" s="160">
        <f t="shared" si="2261"/>
        <v>0</v>
      </c>
      <c r="DA746" s="160">
        <f t="shared" si="2262"/>
        <v>0</v>
      </c>
      <c r="DB746" s="160">
        <f t="shared" si="2263"/>
        <v>0</v>
      </c>
      <c r="DC746" s="160">
        <f t="shared" si="2264"/>
        <v>0</v>
      </c>
      <c r="DD746" s="160">
        <f t="shared" si="2265"/>
        <v>0</v>
      </c>
      <c r="DE746" s="160">
        <f t="shared" si="2266"/>
        <v>0</v>
      </c>
      <c r="DF746" s="160">
        <f t="shared" si="2267"/>
        <v>0</v>
      </c>
      <c r="DG746" s="160">
        <f t="shared" si="2268"/>
        <v>0</v>
      </c>
      <c r="DH746" s="160">
        <f t="shared" si="2269"/>
        <v>0</v>
      </c>
      <c r="DI746" s="160">
        <f t="shared" si="2270"/>
        <v>0</v>
      </c>
      <c r="DJ746" s="160">
        <f t="shared" si="2271"/>
        <v>0</v>
      </c>
      <c r="DK746" s="160">
        <f t="shared" si="2272"/>
        <v>0</v>
      </c>
      <c r="DL746" s="160">
        <f t="shared" si="2273"/>
        <v>0</v>
      </c>
      <c r="DM746" s="10"/>
      <c r="DN746" s="160">
        <f t="shared" si="2274"/>
        <v>0</v>
      </c>
      <c r="DO746" s="160">
        <f t="shared" si="2275"/>
        <v>0</v>
      </c>
      <c r="DP746" s="160">
        <f t="shared" si="2276"/>
        <v>0</v>
      </c>
      <c r="DQ746" s="160">
        <f t="shared" si="2277"/>
        <v>0</v>
      </c>
      <c r="DR746" s="160">
        <f t="shared" si="2278"/>
        <v>0</v>
      </c>
      <c r="DS746" s="160">
        <f t="shared" si="2279"/>
        <v>0</v>
      </c>
      <c r="DT746" s="160">
        <f t="shared" si="2280"/>
        <v>0</v>
      </c>
      <c r="DU746" s="160">
        <f t="shared" si="2281"/>
        <v>0</v>
      </c>
      <c r="DV746" s="160">
        <f t="shared" si="2282"/>
        <v>0</v>
      </c>
      <c r="DW746" s="160">
        <f t="shared" si="2283"/>
        <v>0</v>
      </c>
      <c r="DX746" s="160">
        <f t="shared" si="2284"/>
        <v>0</v>
      </c>
      <c r="DY746" s="160">
        <f t="shared" si="2285"/>
        <v>0</v>
      </c>
      <c r="DZ746" s="160">
        <f t="shared" si="2286"/>
        <v>0</v>
      </c>
      <c r="EA746" s="160">
        <f t="shared" si="2287"/>
        <v>0</v>
      </c>
      <c r="EB746" s="160">
        <f t="shared" si="2288"/>
        <v>0</v>
      </c>
      <c r="EC746" s="160">
        <f t="shared" si="2289"/>
        <v>0</v>
      </c>
      <c r="ED746" s="160">
        <f t="shared" si="2290"/>
        <v>0</v>
      </c>
      <c r="EE746" s="160">
        <f t="shared" si="2291"/>
        <v>0</v>
      </c>
      <c r="EF746" s="160">
        <f t="shared" si="2292"/>
        <v>0</v>
      </c>
      <c r="EG746" s="160">
        <f t="shared" si="2293"/>
        <v>0</v>
      </c>
      <c r="EH746" s="160">
        <f t="shared" si="2294"/>
        <v>0</v>
      </c>
      <c r="EI746" s="160">
        <f t="shared" si="2295"/>
        <v>0</v>
      </c>
      <c r="EJ746" s="160">
        <f t="shared" si="2296"/>
        <v>0</v>
      </c>
      <c r="EK746" s="160">
        <f t="shared" si="2297"/>
        <v>0</v>
      </c>
      <c r="EL746" s="160">
        <f t="shared" si="2298"/>
        <v>0</v>
      </c>
      <c r="EM746" s="160">
        <f t="shared" si="2299"/>
        <v>0</v>
      </c>
      <c r="EN746" s="160">
        <f t="shared" si="2300"/>
        <v>0</v>
      </c>
      <c r="EO746" s="160">
        <f t="shared" si="2301"/>
        <v>0</v>
      </c>
      <c r="EP746" s="160">
        <f t="shared" si="2302"/>
        <v>0</v>
      </c>
      <c r="EQ746" s="160">
        <f t="shared" si="2303"/>
        <v>0</v>
      </c>
      <c r="ER746" s="10"/>
      <c r="ES746" s="160">
        <f t="shared" si="2304"/>
        <v>0</v>
      </c>
      <c r="ET746" s="160">
        <f t="shared" si="2305"/>
        <v>0</v>
      </c>
      <c r="EU746" s="160">
        <f t="shared" si="2306"/>
        <v>0</v>
      </c>
      <c r="EV746" s="160">
        <f t="shared" si="2307"/>
        <v>0</v>
      </c>
      <c r="EW746" s="160">
        <f t="shared" si="2308"/>
        <v>0</v>
      </c>
      <c r="EX746" s="160">
        <f t="shared" si="2309"/>
        <v>0</v>
      </c>
      <c r="EY746" s="160">
        <f t="shared" si="2310"/>
        <v>0</v>
      </c>
      <c r="EZ746" s="160">
        <f t="shared" si="2311"/>
        <v>0</v>
      </c>
      <c r="FA746" s="160">
        <f t="shared" si="2312"/>
        <v>0</v>
      </c>
      <c r="FB746" s="160">
        <f t="shared" si="2313"/>
        <v>0</v>
      </c>
      <c r="FC746" s="160">
        <f t="shared" si="2314"/>
        <v>0</v>
      </c>
      <c r="FD746" s="160">
        <f t="shared" si="2315"/>
        <v>0</v>
      </c>
      <c r="FE746" s="160">
        <f t="shared" si="2316"/>
        <v>0</v>
      </c>
      <c r="FF746" s="160">
        <f t="shared" si="2317"/>
        <v>0</v>
      </c>
      <c r="FG746" s="160">
        <f t="shared" si="2318"/>
        <v>0</v>
      </c>
      <c r="FH746" s="10"/>
      <c r="FI746" s="195">
        <f t="shared" si="2319"/>
        <v>0</v>
      </c>
      <c r="FJ746" s="195">
        <f t="shared" si="2320"/>
        <v>0</v>
      </c>
      <c r="FK746" s="195">
        <f t="shared" si="2321"/>
        <v>0</v>
      </c>
      <c r="FL746" s="195">
        <f t="shared" si="2322"/>
        <v>0</v>
      </c>
      <c r="FM746" s="195">
        <f t="shared" si="2323"/>
        <v>0</v>
      </c>
      <c r="FN746" s="195">
        <f t="shared" si="2324"/>
        <v>0</v>
      </c>
      <c r="FO746" s="195">
        <f t="shared" si="2325"/>
        <v>0</v>
      </c>
      <c r="FP746" s="195">
        <f t="shared" si="2326"/>
        <v>0</v>
      </c>
      <c r="FQ746" s="195">
        <f t="shared" si="2327"/>
        <v>0</v>
      </c>
      <c r="FR746" s="195">
        <f t="shared" si="2328"/>
        <v>0</v>
      </c>
      <c r="FS746" s="195">
        <f t="shared" si="2329"/>
        <v>0</v>
      </c>
      <c r="FT746" s="195">
        <f t="shared" si="2330"/>
        <v>0</v>
      </c>
      <c r="FU746" s="195">
        <f t="shared" si="2331"/>
        <v>0</v>
      </c>
      <c r="FV746" s="195">
        <f t="shared" si="2332"/>
        <v>0</v>
      </c>
      <c r="FW746" s="195">
        <f t="shared" si="2333"/>
        <v>0</v>
      </c>
      <c r="FX746" s="195">
        <f t="shared" si="2334"/>
        <v>0</v>
      </c>
      <c r="FY746" s="195">
        <f t="shared" si="2335"/>
        <v>0</v>
      </c>
      <c r="FZ746" s="195">
        <f t="shared" si="2336"/>
        <v>0</v>
      </c>
      <c r="GA746" s="195">
        <f t="shared" si="2337"/>
        <v>0</v>
      </c>
      <c r="GB746" s="195">
        <f t="shared" si="2338"/>
        <v>0</v>
      </c>
      <c r="GC746" s="195">
        <f t="shared" si="2339"/>
        <v>0</v>
      </c>
      <c r="GD746" s="195">
        <f t="shared" si="2340"/>
        <v>0</v>
      </c>
      <c r="GE746" s="195">
        <f t="shared" si="2341"/>
        <v>0</v>
      </c>
      <c r="GF746" s="195">
        <f t="shared" si="2342"/>
        <v>0</v>
      </c>
      <c r="GG746" s="195">
        <f t="shared" si="2343"/>
        <v>0</v>
      </c>
      <c r="GH746" s="195">
        <f t="shared" si="2344"/>
        <v>0</v>
      </c>
      <c r="GI746" s="195">
        <f t="shared" si="2345"/>
        <v>0</v>
      </c>
      <c r="GJ746" s="195">
        <f t="shared" si="2346"/>
        <v>0</v>
      </c>
      <c r="GK746" s="195">
        <f t="shared" si="2347"/>
        <v>0</v>
      </c>
      <c r="GL746" s="195">
        <f t="shared" si="2348"/>
        <v>0</v>
      </c>
      <c r="GM746" s="10"/>
      <c r="GN746" s="10"/>
      <c r="GO746" s="264">
        <f t="shared" si="2349"/>
        <v>0</v>
      </c>
      <c r="GP746" s="264">
        <f t="shared" si="2350"/>
        <v>0</v>
      </c>
      <c r="GQ746" s="264">
        <f t="shared" si="2351"/>
        <v>0</v>
      </c>
      <c r="GR746" s="264">
        <f t="shared" si="2352"/>
        <v>0</v>
      </c>
      <c r="GS746" s="264">
        <f t="shared" si="2353"/>
        <v>0</v>
      </c>
      <c r="GT746" s="264">
        <f t="shared" si="2354"/>
        <v>0</v>
      </c>
      <c r="GU746" s="264">
        <f t="shared" si="2355"/>
        <v>0</v>
      </c>
      <c r="GV746" s="264">
        <f t="shared" si="2356"/>
        <v>0</v>
      </c>
      <c r="GW746" s="264">
        <f t="shared" si="2357"/>
        <v>0</v>
      </c>
      <c r="GX746" s="264">
        <f t="shared" si="2358"/>
        <v>0</v>
      </c>
      <c r="GY746" s="162"/>
      <c r="GZ746" s="264">
        <f t="shared" si="2359"/>
        <v>0</v>
      </c>
      <c r="HA746" s="264">
        <f t="shared" si="2360"/>
        <v>0</v>
      </c>
      <c r="HB746" s="264">
        <f t="shared" si="2361"/>
        <v>0</v>
      </c>
      <c r="HC746" s="264">
        <f t="shared" si="2362"/>
        <v>0</v>
      </c>
      <c r="HD746" s="264">
        <f t="shared" si="2363"/>
        <v>0</v>
      </c>
    </row>
    <row r="747" spans="1:212" ht="60.75" hidden="1" thickBot="1" x14ac:dyDescent="0.3">
      <c r="A747" s="175" t="s">
        <v>1111</v>
      </c>
      <c r="B747" s="176" t="s">
        <v>1112</v>
      </c>
      <c r="C747" s="173" t="s">
        <v>397</v>
      </c>
      <c r="D747" s="174">
        <v>6750</v>
      </c>
      <c r="E747" s="204">
        <v>20</v>
      </c>
      <c r="F747" s="270"/>
      <c r="G747" s="178">
        <f t="shared" si="2237"/>
        <v>0</v>
      </c>
      <c r="H747" s="178">
        <f t="shared" si="2238"/>
        <v>0</v>
      </c>
      <c r="I747" s="26"/>
      <c r="J747" s="26"/>
      <c r="K747" s="26"/>
      <c r="L747" s="26"/>
      <c r="M747" s="26"/>
      <c r="N747" s="26"/>
      <c r="O747" s="26"/>
      <c r="P747" s="26"/>
      <c r="Q747" s="178">
        <f t="shared" si="2239"/>
        <v>0</v>
      </c>
      <c r="R747" s="26"/>
      <c r="S747" s="26"/>
      <c r="T747" s="26"/>
      <c r="U747" s="26"/>
      <c r="V747" s="178">
        <f t="shared" si="2240"/>
        <v>0</v>
      </c>
      <c r="W747" s="26"/>
      <c r="X747" s="26"/>
      <c r="Y747" s="26"/>
      <c r="Z747" s="26"/>
      <c r="AA747" s="178">
        <f t="shared" si="2241"/>
        <v>0</v>
      </c>
      <c r="AB747" s="26"/>
      <c r="AC747" s="26"/>
      <c r="AD747" s="26"/>
      <c r="AE747" s="26"/>
      <c r="AF747" s="178">
        <f t="shared" si="2242"/>
        <v>0</v>
      </c>
      <c r="AG747" s="26"/>
      <c r="AH747" s="26"/>
      <c r="AI747" s="26"/>
      <c r="AJ747" s="26"/>
      <c r="AK747" s="178">
        <f t="shared" si="2243"/>
        <v>0</v>
      </c>
      <c r="AL747" s="178">
        <f t="shared" si="2244"/>
        <v>0</v>
      </c>
      <c r="AM747" s="26"/>
      <c r="AN747" s="26"/>
      <c r="AO747" s="26"/>
      <c r="AP747" s="26"/>
      <c r="AQ747" s="26"/>
      <c r="AR747" s="26"/>
      <c r="AS747" s="26"/>
      <c r="AT747" s="26"/>
      <c r="AU747" s="178">
        <f t="shared" si="2245"/>
        <v>0</v>
      </c>
      <c r="AV747" s="26"/>
      <c r="AW747" s="26"/>
      <c r="AX747" s="26"/>
      <c r="AY747" s="26"/>
      <c r="AZ747" s="178">
        <f t="shared" si="2246"/>
        <v>0</v>
      </c>
      <c r="BA747" s="26"/>
      <c r="BB747" s="26"/>
      <c r="BC747" s="26"/>
      <c r="BD747" s="26"/>
      <c r="BE747" s="178">
        <f t="shared" si="2247"/>
        <v>0</v>
      </c>
      <c r="BF747" s="26"/>
      <c r="BG747" s="26"/>
      <c r="BH747" s="26"/>
      <c r="BI747" s="26"/>
      <c r="BJ747" s="178">
        <f t="shared" si="2248"/>
        <v>0</v>
      </c>
      <c r="BK747" s="26"/>
      <c r="BL747" s="26"/>
      <c r="BM747" s="26"/>
      <c r="BN747" s="26"/>
      <c r="BO747" s="178">
        <f t="shared" si="2249"/>
        <v>0</v>
      </c>
      <c r="BP747" s="26"/>
      <c r="BQ747" s="26"/>
      <c r="BR747" s="26"/>
      <c r="BS747" s="26"/>
      <c r="BT747" s="178">
        <f t="shared" si="2250"/>
        <v>0</v>
      </c>
      <c r="BU747" s="26"/>
      <c r="BV747" s="26"/>
      <c r="BW747" s="26"/>
      <c r="BX747" s="26"/>
      <c r="BY747" s="178">
        <f t="shared" si="2251"/>
        <v>0</v>
      </c>
      <c r="BZ747" s="26"/>
      <c r="CA747" s="26"/>
      <c r="CB747" s="26"/>
      <c r="CC747" s="26"/>
      <c r="CD747" s="178">
        <f t="shared" si="2252"/>
        <v>0</v>
      </c>
      <c r="CE747" s="26"/>
      <c r="CF747" s="26"/>
      <c r="CG747" s="26"/>
      <c r="CH747" s="26"/>
      <c r="CI747" s="178">
        <f t="shared" si="2253"/>
        <v>0</v>
      </c>
      <c r="CJ747" s="26"/>
      <c r="CK747" s="26"/>
      <c r="CL747" s="26"/>
      <c r="CM747" s="26"/>
      <c r="CN747" s="178">
        <f t="shared" si="2254"/>
        <v>0</v>
      </c>
      <c r="CO747" s="26"/>
      <c r="CP747" s="26"/>
      <c r="CQ747" s="26"/>
      <c r="CR747" s="26"/>
      <c r="CS747" s="162">
        <f t="shared" si="2255"/>
        <v>0</v>
      </c>
      <c r="CT747" s="10"/>
      <c r="CU747" s="160">
        <f t="shared" si="2256"/>
        <v>0</v>
      </c>
      <c r="CV747" s="160">
        <f t="shared" si="2257"/>
        <v>0</v>
      </c>
      <c r="CW747" s="160">
        <f t="shared" si="2258"/>
        <v>0</v>
      </c>
      <c r="CX747" s="160">
        <f t="shared" si="2259"/>
        <v>0</v>
      </c>
      <c r="CY747" s="160">
        <f t="shared" si="2260"/>
        <v>0</v>
      </c>
      <c r="CZ747" s="160">
        <f t="shared" si="2261"/>
        <v>0</v>
      </c>
      <c r="DA747" s="160">
        <f t="shared" si="2262"/>
        <v>0</v>
      </c>
      <c r="DB747" s="160">
        <f t="shared" si="2263"/>
        <v>0</v>
      </c>
      <c r="DC747" s="160">
        <f t="shared" si="2264"/>
        <v>0</v>
      </c>
      <c r="DD747" s="160">
        <f t="shared" si="2265"/>
        <v>0</v>
      </c>
      <c r="DE747" s="160">
        <f t="shared" si="2266"/>
        <v>0</v>
      </c>
      <c r="DF747" s="160">
        <f t="shared" si="2267"/>
        <v>0</v>
      </c>
      <c r="DG747" s="160">
        <f t="shared" si="2268"/>
        <v>0</v>
      </c>
      <c r="DH747" s="160">
        <f t="shared" si="2269"/>
        <v>0</v>
      </c>
      <c r="DI747" s="160">
        <f t="shared" si="2270"/>
        <v>0</v>
      </c>
      <c r="DJ747" s="160">
        <f t="shared" si="2271"/>
        <v>0</v>
      </c>
      <c r="DK747" s="160">
        <f t="shared" si="2272"/>
        <v>0</v>
      </c>
      <c r="DL747" s="160">
        <f t="shared" si="2273"/>
        <v>0</v>
      </c>
      <c r="DM747" s="10"/>
      <c r="DN747" s="160">
        <f t="shared" si="2274"/>
        <v>0</v>
      </c>
      <c r="DO747" s="160">
        <f t="shared" si="2275"/>
        <v>0</v>
      </c>
      <c r="DP747" s="160">
        <f t="shared" si="2276"/>
        <v>0</v>
      </c>
      <c r="DQ747" s="160">
        <f t="shared" si="2277"/>
        <v>0</v>
      </c>
      <c r="DR747" s="160">
        <f t="shared" si="2278"/>
        <v>0</v>
      </c>
      <c r="DS747" s="160">
        <f t="shared" si="2279"/>
        <v>0</v>
      </c>
      <c r="DT747" s="160">
        <f t="shared" si="2280"/>
        <v>0</v>
      </c>
      <c r="DU747" s="160">
        <f t="shared" si="2281"/>
        <v>0</v>
      </c>
      <c r="DV747" s="160">
        <f t="shared" si="2282"/>
        <v>0</v>
      </c>
      <c r="DW747" s="160">
        <f t="shared" si="2283"/>
        <v>0</v>
      </c>
      <c r="DX747" s="160">
        <f t="shared" si="2284"/>
        <v>0</v>
      </c>
      <c r="DY747" s="160">
        <f t="shared" si="2285"/>
        <v>0</v>
      </c>
      <c r="DZ747" s="160">
        <f t="shared" si="2286"/>
        <v>0</v>
      </c>
      <c r="EA747" s="160">
        <f t="shared" si="2287"/>
        <v>0</v>
      </c>
      <c r="EB747" s="160">
        <f t="shared" si="2288"/>
        <v>0</v>
      </c>
      <c r="EC747" s="160">
        <f t="shared" si="2289"/>
        <v>0</v>
      </c>
      <c r="ED747" s="160">
        <f t="shared" si="2290"/>
        <v>0</v>
      </c>
      <c r="EE747" s="160">
        <f t="shared" si="2291"/>
        <v>0</v>
      </c>
      <c r="EF747" s="160">
        <f t="shared" si="2292"/>
        <v>0</v>
      </c>
      <c r="EG747" s="160">
        <f t="shared" si="2293"/>
        <v>0</v>
      </c>
      <c r="EH747" s="160">
        <f t="shared" si="2294"/>
        <v>0</v>
      </c>
      <c r="EI747" s="160">
        <f t="shared" si="2295"/>
        <v>0</v>
      </c>
      <c r="EJ747" s="160">
        <f t="shared" si="2296"/>
        <v>0</v>
      </c>
      <c r="EK747" s="160">
        <f t="shared" si="2297"/>
        <v>0</v>
      </c>
      <c r="EL747" s="160">
        <f t="shared" si="2298"/>
        <v>0</v>
      </c>
      <c r="EM747" s="160">
        <f t="shared" si="2299"/>
        <v>0</v>
      </c>
      <c r="EN747" s="160">
        <f t="shared" si="2300"/>
        <v>0</v>
      </c>
      <c r="EO747" s="160">
        <f t="shared" si="2301"/>
        <v>0</v>
      </c>
      <c r="EP747" s="160">
        <f t="shared" si="2302"/>
        <v>0</v>
      </c>
      <c r="EQ747" s="160">
        <f t="shared" si="2303"/>
        <v>0</v>
      </c>
      <c r="ER747" s="10"/>
      <c r="ES747" s="160">
        <f t="shared" si="2304"/>
        <v>0</v>
      </c>
      <c r="ET747" s="160">
        <f t="shared" si="2305"/>
        <v>0</v>
      </c>
      <c r="EU747" s="160">
        <f t="shared" si="2306"/>
        <v>0</v>
      </c>
      <c r="EV747" s="160">
        <f t="shared" si="2307"/>
        <v>0</v>
      </c>
      <c r="EW747" s="160">
        <f t="shared" si="2308"/>
        <v>0</v>
      </c>
      <c r="EX747" s="160">
        <f t="shared" si="2309"/>
        <v>0</v>
      </c>
      <c r="EY747" s="160">
        <f t="shared" si="2310"/>
        <v>0</v>
      </c>
      <c r="EZ747" s="160">
        <f t="shared" si="2311"/>
        <v>0</v>
      </c>
      <c r="FA747" s="160">
        <f t="shared" si="2312"/>
        <v>0</v>
      </c>
      <c r="FB747" s="160">
        <f t="shared" si="2313"/>
        <v>0</v>
      </c>
      <c r="FC747" s="160">
        <f t="shared" si="2314"/>
        <v>0</v>
      </c>
      <c r="FD747" s="160">
        <f t="shared" si="2315"/>
        <v>0</v>
      </c>
      <c r="FE747" s="160">
        <f t="shared" si="2316"/>
        <v>0</v>
      </c>
      <c r="FF747" s="160">
        <f t="shared" si="2317"/>
        <v>0</v>
      </c>
      <c r="FG747" s="160">
        <f t="shared" si="2318"/>
        <v>0</v>
      </c>
      <c r="FH747" s="10"/>
      <c r="FI747" s="195">
        <f t="shared" si="2319"/>
        <v>0</v>
      </c>
      <c r="FJ747" s="195">
        <f t="shared" si="2320"/>
        <v>0</v>
      </c>
      <c r="FK747" s="195">
        <f t="shared" si="2321"/>
        <v>0</v>
      </c>
      <c r="FL747" s="195">
        <f t="shared" si="2322"/>
        <v>0</v>
      </c>
      <c r="FM747" s="195">
        <f t="shared" si="2323"/>
        <v>0</v>
      </c>
      <c r="FN747" s="195">
        <f t="shared" si="2324"/>
        <v>0</v>
      </c>
      <c r="FO747" s="195">
        <f t="shared" si="2325"/>
        <v>0</v>
      </c>
      <c r="FP747" s="195">
        <f t="shared" si="2326"/>
        <v>0</v>
      </c>
      <c r="FQ747" s="195">
        <f t="shared" si="2327"/>
        <v>0</v>
      </c>
      <c r="FR747" s="195">
        <f t="shared" si="2328"/>
        <v>0</v>
      </c>
      <c r="FS747" s="195">
        <f t="shared" si="2329"/>
        <v>0</v>
      </c>
      <c r="FT747" s="195">
        <f t="shared" si="2330"/>
        <v>0</v>
      </c>
      <c r="FU747" s="195">
        <f t="shared" si="2331"/>
        <v>0</v>
      </c>
      <c r="FV747" s="195">
        <f t="shared" si="2332"/>
        <v>0</v>
      </c>
      <c r="FW747" s="195">
        <f t="shared" si="2333"/>
        <v>0</v>
      </c>
      <c r="FX747" s="195">
        <f t="shared" si="2334"/>
        <v>0</v>
      </c>
      <c r="FY747" s="195">
        <f t="shared" si="2335"/>
        <v>0</v>
      </c>
      <c r="FZ747" s="195">
        <f t="shared" si="2336"/>
        <v>0</v>
      </c>
      <c r="GA747" s="195">
        <f t="shared" si="2337"/>
        <v>0</v>
      </c>
      <c r="GB747" s="195">
        <f t="shared" si="2338"/>
        <v>0</v>
      </c>
      <c r="GC747" s="195">
        <f t="shared" si="2339"/>
        <v>0</v>
      </c>
      <c r="GD747" s="195">
        <f t="shared" si="2340"/>
        <v>0</v>
      </c>
      <c r="GE747" s="195">
        <f t="shared" si="2341"/>
        <v>0</v>
      </c>
      <c r="GF747" s="195">
        <f t="shared" si="2342"/>
        <v>0</v>
      </c>
      <c r="GG747" s="195">
        <f t="shared" si="2343"/>
        <v>0</v>
      </c>
      <c r="GH747" s="195">
        <f t="shared" si="2344"/>
        <v>0</v>
      </c>
      <c r="GI747" s="195">
        <f t="shared" si="2345"/>
        <v>0</v>
      </c>
      <c r="GJ747" s="195">
        <f t="shared" si="2346"/>
        <v>0</v>
      </c>
      <c r="GK747" s="195">
        <f t="shared" si="2347"/>
        <v>0</v>
      </c>
      <c r="GL747" s="195">
        <f t="shared" si="2348"/>
        <v>0</v>
      </c>
      <c r="GM747" s="10"/>
      <c r="GN747" s="10"/>
      <c r="GO747" s="264">
        <f t="shared" si="2349"/>
        <v>0</v>
      </c>
      <c r="GP747" s="264">
        <f t="shared" si="2350"/>
        <v>0</v>
      </c>
      <c r="GQ747" s="264">
        <f t="shared" si="2351"/>
        <v>0</v>
      </c>
      <c r="GR747" s="264">
        <f t="shared" si="2352"/>
        <v>0</v>
      </c>
      <c r="GS747" s="264">
        <f t="shared" si="2353"/>
        <v>0</v>
      </c>
      <c r="GT747" s="264">
        <f t="shared" si="2354"/>
        <v>0</v>
      </c>
      <c r="GU747" s="264">
        <f t="shared" si="2355"/>
        <v>0</v>
      </c>
      <c r="GV747" s="264">
        <f t="shared" si="2356"/>
        <v>0</v>
      </c>
      <c r="GW747" s="264">
        <f t="shared" si="2357"/>
        <v>0</v>
      </c>
      <c r="GX747" s="264">
        <f t="shared" si="2358"/>
        <v>0</v>
      </c>
      <c r="GY747" s="162"/>
      <c r="GZ747" s="264">
        <f t="shared" si="2359"/>
        <v>0</v>
      </c>
      <c r="HA747" s="264">
        <f t="shared" si="2360"/>
        <v>0</v>
      </c>
      <c r="HB747" s="264">
        <f t="shared" si="2361"/>
        <v>0</v>
      </c>
      <c r="HC747" s="264">
        <f t="shared" si="2362"/>
        <v>0</v>
      </c>
      <c r="HD747" s="264">
        <f t="shared" si="2363"/>
        <v>0</v>
      </c>
    </row>
    <row r="748" spans="1:212" s="186" customFormat="1" ht="60" hidden="1" x14ac:dyDescent="0.25">
      <c r="A748" s="170"/>
      <c r="B748" s="170" t="s">
        <v>1113</v>
      </c>
      <c r="C748" s="183" t="s">
        <v>398</v>
      </c>
      <c r="D748" s="190">
        <v>6751</v>
      </c>
      <c r="E748" s="205">
        <v>19</v>
      </c>
      <c r="F748" s="271"/>
      <c r="G748" s="185">
        <f t="shared" si="2237"/>
        <v>0</v>
      </c>
      <c r="H748" s="185">
        <f t="shared" si="2238"/>
        <v>0</v>
      </c>
      <c r="I748" s="185"/>
      <c r="J748" s="185"/>
      <c r="K748" s="185"/>
      <c r="L748" s="185"/>
      <c r="M748" s="185"/>
      <c r="N748" s="185"/>
      <c r="O748" s="185"/>
      <c r="P748" s="185"/>
      <c r="Q748" s="185">
        <f t="shared" si="2239"/>
        <v>0</v>
      </c>
      <c r="R748" s="185"/>
      <c r="S748" s="185"/>
      <c r="T748" s="185"/>
      <c r="U748" s="185"/>
      <c r="V748" s="185">
        <f t="shared" si="2240"/>
        <v>0</v>
      </c>
      <c r="W748" s="185"/>
      <c r="X748" s="185"/>
      <c r="Y748" s="185"/>
      <c r="Z748" s="185"/>
      <c r="AA748" s="185">
        <f t="shared" si="2241"/>
        <v>0</v>
      </c>
      <c r="AB748" s="185"/>
      <c r="AC748" s="185"/>
      <c r="AD748" s="185"/>
      <c r="AE748" s="185"/>
      <c r="AF748" s="185">
        <f t="shared" si="2242"/>
        <v>0</v>
      </c>
      <c r="AG748" s="185"/>
      <c r="AH748" s="185"/>
      <c r="AI748" s="185"/>
      <c r="AJ748" s="185"/>
      <c r="AK748" s="185">
        <f t="shared" si="2243"/>
        <v>0</v>
      </c>
      <c r="AL748" s="185">
        <f t="shared" si="2244"/>
        <v>0</v>
      </c>
      <c r="AM748" s="185"/>
      <c r="AN748" s="185"/>
      <c r="AO748" s="185"/>
      <c r="AP748" s="185"/>
      <c r="AQ748" s="185"/>
      <c r="AR748" s="185"/>
      <c r="AS748" s="185"/>
      <c r="AT748" s="185"/>
      <c r="AU748" s="185">
        <f t="shared" si="2245"/>
        <v>0</v>
      </c>
      <c r="AV748" s="185"/>
      <c r="AW748" s="185"/>
      <c r="AX748" s="185"/>
      <c r="AY748" s="185"/>
      <c r="AZ748" s="185">
        <f t="shared" si="2246"/>
        <v>0</v>
      </c>
      <c r="BA748" s="185"/>
      <c r="BB748" s="185"/>
      <c r="BC748" s="185"/>
      <c r="BD748" s="185"/>
      <c r="BE748" s="185">
        <f t="shared" si="2247"/>
        <v>0</v>
      </c>
      <c r="BF748" s="185"/>
      <c r="BG748" s="185"/>
      <c r="BH748" s="185"/>
      <c r="BI748" s="185"/>
      <c r="BJ748" s="185">
        <f t="shared" si="2248"/>
        <v>0</v>
      </c>
      <c r="BK748" s="185"/>
      <c r="BL748" s="185"/>
      <c r="BM748" s="185"/>
      <c r="BN748" s="185"/>
      <c r="BO748" s="185">
        <f t="shared" si="2249"/>
        <v>0</v>
      </c>
      <c r="BP748" s="185"/>
      <c r="BQ748" s="185"/>
      <c r="BR748" s="185"/>
      <c r="BS748" s="185"/>
      <c r="BT748" s="185">
        <f t="shared" si="2250"/>
        <v>0</v>
      </c>
      <c r="BU748" s="185"/>
      <c r="BV748" s="185"/>
      <c r="BW748" s="185"/>
      <c r="BX748" s="185"/>
      <c r="BY748" s="185">
        <f t="shared" si="2251"/>
        <v>0</v>
      </c>
      <c r="BZ748" s="185"/>
      <c r="CA748" s="185"/>
      <c r="CB748" s="185"/>
      <c r="CC748" s="185"/>
      <c r="CD748" s="185">
        <f t="shared" si="2252"/>
        <v>0</v>
      </c>
      <c r="CE748" s="185"/>
      <c r="CF748" s="185"/>
      <c r="CG748" s="185"/>
      <c r="CH748" s="185"/>
      <c r="CI748" s="185">
        <f t="shared" si="2253"/>
        <v>0</v>
      </c>
      <c r="CJ748" s="185"/>
      <c r="CK748" s="185"/>
      <c r="CL748" s="185"/>
      <c r="CM748" s="185"/>
      <c r="CN748" s="185">
        <f t="shared" si="2254"/>
        <v>0</v>
      </c>
      <c r="CO748" s="185"/>
      <c r="CP748" s="185"/>
      <c r="CQ748" s="185"/>
      <c r="CR748" s="185"/>
      <c r="CS748" s="162">
        <f t="shared" si="2255"/>
        <v>0</v>
      </c>
      <c r="CT748" s="10"/>
      <c r="CU748" s="160">
        <f t="shared" si="2256"/>
        <v>0</v>
      </c>
      <c r="CV748" s="160">
        <f t="shared" si="2257"/>
        <v>0</v>
      </c>
      <c r="CW748" s="160">
        <f t="shared" si="2258"/>
        <v>0</v>
      </c>
      <c r="CX748" s="160">
        <f t="shared" si="2259"/>
        <v>0</v>
      </c>
      <c r="CY748" s="160">
        <f t="shared" si="2260"/>
        <v>0</v>
      </c>
      <c r="CZ748" s="160">
        <f t="shared" si="2261"/>
        <v>0</v>
      </c>
      <c r="DA748" s="160">
        <f t="shared" si="2262"/>
        <v>0</v>
      </c>
      <c r="DB748" s="160">
        <f t="shared" si="2263"/>
        <v>0</v>
      </c>
      <c r="DC748" s="160">
        <f t="shared" si="2264"/>
        <v>0</v>
      </c>
      <c r="DD748" s="160">
        <f t="shared" si="2265"/>
        <v>0</v>
      </c>
      <c r="DE748" s="160">
        <f t="shared" si="2266"/>
        <v>0</v>
      </c>
      <c r="DF748" s="160">
        <f t="shared" si="2267"/>
        <v>0</v>
      </c>
      <c r="DG748" s="160">
        <f t="shared" si="2268"/>
        <v>0</v>
      </c>
      <c r="DH748" s="160">
        <f t="shared" si="2269"/>
        <v>0</v>
      </c>
      <c r="DI748" s="160">
        <f t="shared" si="2270"/>
        <v>0</v>
      </c>
      <c r="DJ748" s="160">
        <f t="shared" si="2271"/>
        <v>0</v>
      </c>
      <c r="DK748" s="160">
        <f t="shared" si="2272"/>
        <v>0</v>
      </c>
      <c r="DL748" s="160">
        <f t="shared" si="2273"/>
        <v>0</v>
      </c>
      <c r="DM748" s="10"/>
      <c r="DN748" s="160">
        <f t="shared" si="2274"/>
        <v>0</v>
      </c>
      <c r="DO748" s="160">
        <f t="shared" si="2275"/>
        <v>0</v>
      </c>
      <c r="DP748" s="160">
        <f t="shared" si="2276"/>
        <v>0</v>
      </c>
      <c r="DQ748" s="160">
        <f t="shared" si="2277"/>
        <v>0</v>
      </c>
      <c r="DR748" s="160">
        <f t="shared" si="2278"/>
        <v>0</v>
      </c>
      <c r="DS748" s="160">
        <f t="shared" si="2279"/>
        <v>0</v>
      </c>
      <c r="DT748" s="160">
        <f t="shared" si="2280"/>
        <v>0</v>
      </c>
      <c r="DU748" s="160">
        <f t="shared" si="2281"/>
        <v>0</v>
      </c>
      <c r="DV748" s="160">
        <f t="shared" si="2282"/>
        <v>0</v>
      </c>
      <c r="DW748" s="160">
        <f t="shared" si="2283"/>
        <v>0</v>
      </c>
      <c r="DX748" s="160">
        <f t="shared" si="2284"/>
        <v>0</v>
      </c>
      <c r="DY748" s="160">
        <f t="shared" si="2285"/>
        <v>0</v>
      </c>
      <c r="DZ748" s="160">
        <f t="shared" si="2286"/>
        <v>0</v>
      </c>
      <c r="EA748" s="160">
        <f t="shared" si="2287"/>
        <v>0</v>
      </c>
      <c r="EB748" s="160">
        <f t="shared" si="2288"/>
        <v>0</v>
      </c>
      <c r="EC748" s="160">
        <f t="shared" si="2289"/>
        <v>0</v>
      </c>
      <c r="ED748" s="160">
        <f t="shared" si="2290"/>
        <v>0</v>
      </c>
      <c r="EE748" s="160">
        <f t="shared" si="2291"/>
        <v>0</v>
      </c>
      <c r="EF748" s="160">
        <f t="shared" si="2292"/>
        <v>0</v>
      </c>
      <c r="EG748" s="160">
        <f t="shared" si="2293"/>
        <v>0</v>
      </c>
      <c r="EH748" s="160">
        <f t="shared" si="2294"/>
        <v>0</v>
      </c>
      <c r="EI748" s="160">
        <f t="shared" si="2295"/>
        <v>0</v>
      </c>
      <c r="EJ748" s="160">
        <f t="shared" si="2296"/>
        <v>0</v>
      </c>
      <c r="EK748" s="160">
        <f t="shared" si="2297"/>
        <v>0</v>
      </c>
      <c r="EL748" s="160">
        <f t="shared" si="2298"/>
        <v>0</v>
      </c>
      <c r="EM748" s="160">
        <f t="shared" si="2299"/>
        <v>0</v>
      </c>
      <c r="EN748" s="160">
        <f t="shared" si="2300"/>
        <v>0</v>
      </c>
      <c r="EO748" s="160">
        <f t="shared" si="2301"/>
        <v>0</v>
      </c>
      <c r="EP748" s="160">
        <f t="shared" si="2302"/>
        <v>0</v>
      </c>
      <c r="EQ748" s="160">
        <f t="shared" si="2303"/>
        <v>0</v>
      </c>
      <c r="ER748" s="10"/>
      <c r="ES748" s="160">
        <f t="shared" si="2304"/>
        <v>0</v>
      </c>
      <c r="ET748" s="160">
        <f t="shared" si="2305"/>
        <v>0</v>
      </c>
      <c r="EU748" s="160">
        <f t="shared" si="2306"/>
        <v>0</v>
      </c>
      <c r="EV748" s="160">
        <f t="shared" si="2307"/>
        <v>0</v>
      </c>
      <c r="EW748" s="160">
        <f t="shared" si="2308"/>
        <v>0</v>
      </c>
      <c r="EX748" s="160">
        <f t="shared" si="2309"/>
        <v>0</v>
      </c>
      <c r="EY748" s="160">
        <f t="shared" si="2310"/>
        <v>0</v>
      </c>
      <c r="EZ748" s="160">
        <f t="shared" si="2311"/>
        <v>0</v>
      </c>
      <c r="FA748" s="160">
        <f t="shared" si="2312"/>
        <v>0</v>
      </c>
      <c r="FB748" s="160">
        <f t="shared" si="2313"/>
        <v>0</v>
      </c>
      <c r="FC748" s="160">
        <f t="shared" si="2314"/>
        <v>0</v>
      </c>
      <c r="FD748" s="160">
        <f t="shared" si="2315"/>
        <v>0</v>
      </c>
      <c r="FE748" s="160">
        <f t="shared" si="2316"/>
        <v>0</v>
      </c>
      <c r="FF748" s="160">
        <f t="shared" si="2317"/>
        <v>0</v>
      </c>
      <c r="FG748" s="160">
        <f t="shared" si="2318"/>
        <v>0</v>
      </c>
      <c r="FH748" s="10"/>
      <c r="FI748" s="195">
        <f t="shared" si="2319"/>
        <v>0</v>
      </c>
      <c r="FJ748" s="195">
        <f t="shared" si="2320"/>
        <v>0</v>
      </c>
      <c r="FK748" s="195">
        <f t="shared" si="2321"/>
        <v>0</v>
      </c>
      <c r="FL748" s="195">
        <f t="shared" si="2322"/>
        <v>0</v>
      </c>
      <c r="FM748" s="195">
        <f t="shared" si="2323"/>
        <v>0</v>
      </c>
      <c r="FN748" s="195">
        <f t="shared" si="2324"/>
        <v>0</v>
      </c>
      <c r="FO748" s="195">
        <f t="shared" si="2325"/>
        <v>0</v>
      </c>
      <c r="FP748" s="195">
        <f t="shared" si="2326"/>
        <v>0</v>
      </c>
      <c r="FQ748" s="195">
        <f t="shared" si="2327"/>
        <v>0</v>
      </c>
      <c r="FR748" s="195">
        <f t="shared" si="2328"/>
        <v>0</v>
      </c>
      <c r="FS748" s="195">
        <f t="shared" si="2329"/>
        <v>0</v>
      </c>
      <c r="FT748" s="195">
        <f t="shared" si="2330"/>
        <v>0</v>
      </c>
      <c r="FU748" s="195">
        <f t="shared" si="2331"/>
        <v>0</v>
      </c>
      <c r="FV748" s="195">
        <f t="shared" si="2332"/>
        <v>0</v>
      </c>
      <c r="FW748" s="195">
        <f t="shared" si="2333"/>
        <v>0</v>
      </c>
      <c r="FX748" s="195">
        <f t="shared" si="2334"/>
        <v>0</v>
      </c>
      <c r="FY748" s="195">
        <f t="shared" si="2335"/>
        <v>0</v>
      </c>
      <c r="FZ748" s="195">
        <f t="shared" si="2336"/>
        <v>0</v>
      </c>
      <c r="GA748" s="195">
        <f t="shared" si="2337"/>
        <v>0</v>
      </c>
      <c r="GB748" s="195">
        <f t="shared" si="2338"/>
        <v>0</v>
      </c>
      <c r="GC748" s="195">
        <f t="shared" si="2339"/>
        <v>0</v>
      </c>
      <c r="GD748" s="195">
        <f t="shared" si="2340"/>
        <v>0</v>
      </c>
      <c r="GE748" s="195">
        <f t="shared" si="2341"/>
        <v>0</v>
      </c>
      <c r="GF748" s="195">
        <f t="shared" si="2342"/>
        <v>0</v>
      </c>
      <c r="GG748" s="195">
        <f t="shared" si="2343"/>
        <v>0</v>
      </c>
      <c r="GH748" s="195">
        <f t="shared" si="2344"/>
        <v>0</v>
      </c>
      <c r="GI748" s="195">
        <f t="shared" si="2345"/>
        <v>0</v>
      </c>
      <c r="GJ748" s="195">
        <f t="shared" si="2346"/>
        <v>0</v>
      </c>
      <c r="GK748" s="195">
        <f t="shared" si="2347"/>
        <v>0</v>
      </c>
      <c r="GL748" s="195">
        <f t="shared" si="2348"/>
        <v>0</v>
      </c>
      <c r="GM748" s="10"/>
      <c r="GN748" s="10"/>
      <c r="GO748" s="264">
        <f t="shared" si="2349"/>
        <v>0</v>
      </c>
      <c r="GP748" s="264">
        <f t="shared" si="2350"/>
        <v>0</v>
      </c>
      <c r="GQ748" s="264">
        <f t="shared" si="2351"/>
        <v>0</v>
      </c>
      <c r="GR748" s="264">
        <f t="shared" si="2352"/>
        <v>0</v>
      </c>
      <c r="GS748" s="264">
        <f t="shared" si="2353"/>
        <v>0</v>
      </c>
      <c r="GT748" s="264">
        <f t="shared" si="2354"/>
        <v>0</v>
      </c>
      <c r="GU748" s="264">
        <f t="shared" si="2355"/>
        <v>0</v>
      </c>
      <c r="GV748" s="264">
        <f t="shared" si="2356"/>
        <v>0</v>
      </c>
      <c r="GW748" s="264">
        <f t="shared" si="2357"/>
        <v>0</v>
      </c>
      <c r="GX748" s="264">
        <f t="shared" si="2358"/>
        <v>0</v>
      </c>
      <c r="GY748" s="162"/>
      <c r="GZ748" s="264">
        <f t="shared" si="2359"/>
        <v>0</v>
      </c>
      <c r="HA748" s="264">
        <f t="shared" si="2360"/>
        <v>0</v>
      </c>
      <c r="HB748" s="264">
        <f t="shared" si="2361"/>
        <v>0</v>
      </c>
      <c r="HC748" s="264">
        <f t="shared" si="2362"/>
        <v>0</v>
      </c>
      <c r="HD748" s="264">
        <f t="shared" si="2363"/>
        <v>0</v>
      </c>
    </row>
    <row r="749" spans="1:212" ht="150" hidden="1" x14ac:dyDescent="0.25">
      <c r="A749" s="175" t="s">
        <v>1111</v>
      </c>
      <c r="B749" s="176" t="s">
        <v>1112</v>
      </c>
      <c r="C749" s="38" t="s">
        <v>1420</v>
      </c>
      <c r="D749" s="7">
        <v>6752</v>
      </c>
      <c r="E749" s="200">
        <v>3</v>
      </c>
      <c r="F749" s="246"/>
      <c r="G749" s="178">
        <f t="shared" si="2237"/>
        <v>0</v>
      </c>
      <c r="H749" s="178">
        <f t="shared" si="2238"/>
        <v>0</v>
      </c>
      <c r="I749" s="26"/>
      <c r="J749" s="26"/>
      <c r="K749" s="26"/>
      <c r="L749" s="26"/>
      <c r="M749" s="26"/>
      <c r="N749" s="26"/>
      <c r="O749" s="26"/>
      <c r="P749" s="26"/>
      <c r="Q749" s="178">
        <f t="shared" si="2239"/>
        <v>0</v>
      </c>
      <c r="R749" s="26"/>
      <c r="S749" s="26"/>
      <c r="T749" s="26"/>
      <c r="U749" s="26"/>
      <c r="V749" s="178">
        <f t="shared" si="2240"/>
        <v>0</v>
      </c>
      <c r="W749" s="26"/>
      <c r="X749" s="26"/>
      <c r="Y749" s="26"/>
      <c r="Z749" s="26"/>
      <c r="AA749" s="178">
        <f t="shared" si="2241"/>
        <v>0</v>
      </c>
      <c r="AB749" s="26"/>
      <c r="AC749" s="26"/>
      <c r="AD749" s="26"/>
      <c r="AE749" s="26"/>
      <c r="AF749" s="178">
        <f t="shared" si="2242"/>
        <v>0</v>
      </c>
      <c r="AG749" s="26"/>
      <c r="AH749" s="26"/>
      <c r="AI749" s="26"/>
      <c r="AJ749" s="26"/>
      <c r="AK749" s="178">
        <f t="shared" si="2243"/>
        <v>0</v>
      </c>
      <c r="AL749" s="178">
        <f t="shared" si="2244"/>
        <v>0</v>
      </c>
      <c r="AM749" s="26"/>
      <c r="AN749" s="26"/>
      <c r="AO749" s="26"/>
      <c r="AP749" s="26"/>
      <c r="AQ749" s="26"/>
      <c r="AR749" s="26"/>
      <c r="AS749" s="26"/>
      <c r="AT749" s="26"/>
      <c r="AU749" s="178">
        <f t="shared" si="2245"/>
        <v>0</v>
      </c>
      <c r="AV749" s="26"/>
      <c r="AW749" s="26"/>
      <c r="AX749" s="26"/>
      <c r="AY749" s="26"/>
      <c r="AZ749" s="178">
        <f t="shared" si="2246"/>
        <v>0</v>
      </c>
      <c r="BA749" s="26"/>
      <c r="BB749" s="26"/>
      <c r="BC749" s="26"/>
      <c r="BD749" s="26"/>
      <c r="BE749" s="178">
        <f t="shared" si="2247"/>
        <v>0</v>
      </c>
      <c r="BF749" s="26"/>
      <c r="BG749" s="26"/>
      <c r="BH749" s="26"/>
      <c r="BI749" s="26"/>
      <c r="BJ749" s="178">
        <f t="shared" si="2248"/>
        <v>0</v>
      </c>
      <c r="BK749" s="26"/>
      <c r="BL749" s="26"/>
      <c r="BM749" s="26"/>
      <c r="BN749" s="26"/>
      <c r="BO749" s="178">
        <f t="shared" si="2249"/>
        <v>0</v>
      </c>
      <c r="BP749" s="26"/>
      <c r="BQ749" s="26"/>
      <c r="BR749" s="26"/>
      <c r="BS749" s="26"/>
      <c r="BT749" s="178">
        <f t="shared" si="2250"/>
        <v>0</v>
      </c>
      <c r="BU749" s="26"/>
      <c r="BV749" s="26"/>
      <c r="BW749" s="26"/>
      <c r="BX749" s="26"/>
      <c r="BY749" s="178">
        <f t="shared" si="2251"/>
        <v>0</v>
      </c>
      <c r="BZ749" s="26"/>
      <c r="CA749" s="26"/>
      <c r="CB749" s="26"/>
      <c r="CC749" s="26"/>
      <c r="CD749" s="178">
        <f t="shared" si="2252"/>
        <v>0</v>
      </c>
      <c r="CE749" s="26"/>
      <c r="CF749" s="26"/>
      <c r="CG749" s="26"/>
      <c r="CH749" s="26"/>
      <c r="CI749" s="178">
        <f t="shared" si="2253"/>
        <v>0</v>
      </c>
      <c r="CJ749" s="26"/>
      <c r="CK749" s="26"/>
      <c r="CL749" s="26"/>
      <c r="CM749" s="26"/>
      <c r="CN749" s="178">
        <f t="shared" si="2254"/>
        <v>0</v>
      </c>
      <c r="CO749" s="26"/>
      <c r="CP749" s="26"/>
      <c r="CQ749" s="26"/>
      <c r="CR749" s="26"/>
      <c r="CS749" s="162">
        <f t="shared" si="2255"/>
        <v>0</v>
      </c>
      <c r="CT749" s="10"/>
      <c r="CU749" s="160">
        <f t="shared" si="2256"/>
        <v>0</v>
      </c>
      <c r="CV749" s="160">
        <f t="shared" si="2257"/>
        <v>0</v>
      </c>
      <c r="CW749" s="160">
        <f t="shared" si="2258"/>
        <v>0</v>
      </c>
      <c r="CX749" s="160">
        <f t="shared" si="2259"/>
        <v>0</v>
      </c>
      <c r="CY749" s="160">
        <f t="shared" si="2260"/>
        <v>0</v>
      </c>
      <c r="CZ749" s="160">
        <f t="shared" si="2261"/>
        <v>0</v>
      </c>
      <c r="DA749" s="160">
        <f t="shared" si="2262"/>
        <v>0</v>
      </c>
      <c r="DB749" s="160">
        <f t="shared" si="2263"/>
        <v>0</v>
      </c>
      <c r="DC749" s="160">
        <f t="shared" si="2264"/>
        <v>0</v>
      </c>
      <c r="DD749" s="160">
        <f t="shared" si="2265"/>
        <v>0</v>
      </c>
      <c r="DE749" s="160">
        <f t="shared" si="2266"/>
        <v>0</v>
      </c>
      <c r="DF749" s="160">
        <f t="shared" si="2267"/>
        <v>0</v>
      </c>
      <c r="DG749" s="160">
        <f t="shared" si="2268"/>
        <v>0</v>
      </c>
      <c r="DH749" s="160">
        <f t="shared" si="2269"/>
        <v>0</v>
      </c>
      <c r="DI749" s="160">
        <f t="shared" si="2270"/>
        <v>0</v>
      </c>
      <c r="DJ749" s="160">
        <f t="shared" si="2271"/>
        <v>0</v>
      </c>
      <c r="DK749" s="160">
        <f t="shared" si="2272"/>
        <v>0</v>
      </c>
      <c r="DL749" s="160">
        <f t="shared" si="2273"/>
        <v>0</v>
      </c>
      <c r="DM749" s="10"/>
      <c r="DN749" s="160">
        <f t="shared" si="2274"/>
        <v>0</v>
      </c>
      <c r="DO749" s="160">
        <f t="shared" si="2275"/>
        <v>0</v>
      </c>
      <c r="DP749" s="160">
        <f t="shared" si="2276"/>
        <v>0</v>
      </c>
      <c r="DQ749" s="160">
        <f t="shared" si="2277"/>
        <v>0</v>
      </c>
      <c r="DR749" s="160">
        <f t="shared" si="2278"/>
        <v>0</v>
      </c>
      <c r="DS749" s="160">
        <f t="shared" si="2279"/>
        <v>0</v>
      </c>
      <c r="DT749" s="160">
        <f t="shared" si="2280"/>
        <v>0</v>
      </c>
      <c r="DU749" s="160">
        <f t="shared" si="2281"/>
        <v>0</v>
      </c>
      <c r="DV749" s="160">
        <f t="shared" si="2282"/>
        <v>0</v>
      </c>
      <c r="DW749" s="160">
        <f t="shared" si="2283"/>
        <v>0</v>
      </c>
      <c r="DX749" s="160">
        <f t="shared" si="2284"/>
        <v>0</v>
      </c>
      <c r="DY749" s="160">
        <f t="shared" si="2285"/>
        <v>0</v>
      </c>
      <c r="DZ749" s="160">
        <f t="shared" si="2286"/>
        <v>0</v>
      </c>
      <c r="EA749" s="160">
        <f t="shared" si="2287"/>
        <v>0</v>
      </c>
      <c r="EB749" s="160">
        <f t="shared" si="2288"/>
        <v>0</v>
      </c>
      <c r="EC749" s="160">
        <f t="shared" si="2289"/>
        <v>0</v>
      </c>
      <c r="ED749" s="160">
        <f t="shared" si="2290"/>
        <v>0</v>
      </c>
      <c r="EE749" s="160">
        <f t="shared" si="2291"/>
        <v>0</v>
      </c>
      <c r="EF749" s="160">
        <f t="shared" si="2292"/>
        <v>0</v>
      </c>
      <c r="EG749" s="160">
        <f t="shared" si="2293"/>
        <v>0</v>
      </c>
      <c r="EH749" s="160">
        <f t="shared" si="2294"/>
        <v>0</v>
      </c>
      <c r="EI749" s="160">
        <f t="shared" si="2295"/>
        <v>0</v>
      </c>
      <c r="EJ749" s="160">
        <f t="shared" si="2296"/>
        <v>0</v>
      </c>
      <c r="EK749" s="160">
        <f t="shared" si="2297"/>
        <v>0</v>
      </c>
      <c r="EL749" s="160">
        <f t="shared" si="2298"/>
        <v>0</v>
      </c>
      <c r="EM749" s="160">
        <f t="shared" si="2299"/>
        <v>0</v>
      </c>
      <c r="EN749" s="160">
        <f t="shared" si="2300"/>
        <v>0</v>
      </c>
      <c r="EO749" s="160">
        <f t="shared" si="2301"/>
        <v>0</v>
      </c>
      <c r="EP749" s="160">
        <f t="shared" si="2302"/>
        <v>0</v>
      </c>
      <c r="EQ749" s="160">
        <f t="shared" si="2303"/>
        <v>0</v>
      </c>
      <c r="ER749" s="10"/>
      <c r="ES749" s="160">
        <f t="shared" si="2304"/>
        <v>0</v>
      </c>
      <c r="ET749" s="160">
        <f t="shared" si="2305"/>
        <v>0</v>
      </c>
      <c r="EU749" s="160">
        <f t="shared" si="2306"/>
        <v>0</v>
      </c>
      <c r="EV749" s="160">
        <f t="shared" si="2307"/>
        <v>0</v>
      </c>
      <c r="EW749" s="160">
        <f t="shared" si="2308"/>
        <v>0</v>
      </c>
      <c r="EX749" s="160">
        <f t="shared" si="2309"/>
        <v>0</v>
      </c>
      <c r="EY749" s="160">
        <f t="shared" si="2310"/>
        <v>0</v>
      </c>
      <c r="EZ749" s="160">
        <f t="shared" si="2311"/>
        <v>0</v>
      </c>
      <c r="FA749" s="160">
        <f t="shared" si="2312"/>
        <v>0</v>
      </c>
      <c r="FB749" s="160">
        <f t="shared" si="2313"/>
        <v>0</v>
      </c>
      <c r="FC749" s="160">
        <f t="shared" si="2314"/>
        <v>0</v>
      </c>
      <c r="FD749" s="160">
        <f t="shared" si="2315"/>
        <v>0</v>
      </c>
      <c r="FE749" s="160">
        <f t="shared" si="2316"/>
        <v>0</v>
      </c>
      <c r="FF749" s="160">
        <f t="shared" si="2317"/>
        <v>0</v>
      </c>
      <c r="FG749" s="160">
        <f t="shared" si="2318"/>
        <v>0</v>
      </c>
      <c r="FH749" s="10"/>
      <c r="FI749" s="195">
        <f t="shared" si="2319"/>
        <v>0</v>
      </c>
      <c r="FJ749" s="195">
        <f t="shared" si="2320"/>
        <v>0</v>
      </c>
      <c r="FK749" s="195">
        <f t="shared" si="2321"/>
        <v>0</v>
      </c>
      <c r="FL749" s="195">
        <f t="shared" si="2322"/>
        <v>0</v>
      </c>
      <c r="FM749" s="195">
        <f t="shared" si="2323"/>
        <v>0</v>
      </c>
      <c r="FN749" s="195">
        <f t="shared" si="2324"/>
        <v>0</v>
      </c>
      <c r="FO749" s="195">
        <f t="shared" si="2325"/>
        <v>0</v>
      </c>
      <c r="FP749" s="195">
        <f t="shared" si="2326"/>
        <v>0</v>
      </c>
      <c r="FQ749" s="195">
        <f t="shared" si="2327"/>
        <v>0</v>
      </c>
      <c r="FR749" s="195">
        <f t="shared" si="2328"/>
        <v>0</v>
      </c>
      <c r="FS749" s="195">
        <f t="shared" si="2329"/>
        <v>0</v>
      </c>
      <c r="FT749" s="195">
        <f t="shared" si="2330"/>
        <v>0</v>
      </c>
      <c r="FU749" s="195">
        <f t="shared" si="2331"/>
        <v>0</v>
      </c>
      <c r="FV749" s="195">
        <f t="shared" si="2332"/>
        <v>0</v>
      </c>
      <c r="FW749" s="195">
        <f t="shared" si="2333"/>
        <v>0</v>
      </c>
      <c r="FX749" s="195">
        <f t="shared" si="2334"/>
        <v>0</v>
      </c>
      <c r="FY749" s="195">
        <f t="shared" si="2335"/>
        <v>0</v>
      </c>
      <c r="FZ749" s="195">
        <f t="shared" si="2336"/>
        <v>0</v>
      </c>
      <c r="GA749" s="195">
        <f t="shared" si="2337"/>
        <v>0</v>
      </c>
      <c r="GB749" s="195">
        <f t="shared" si="2338"/>
        <v>0</v>
      </c>
      <c r="GC749" s="195">
        <f t="shared" si="2339"/>
        <v>0</v>
      </c>
      <c r="GD749" s="195">
        <f t="shared" si="2340"/>
        <v>0</v>
      </c>
      <c r="GE749" s="195">
        <f t="shared" si="2341"/>
        <v>0</v>
      </c>
      <c r="GF749" s="195">
        <f t="shared" si="2342"/>
        <v>0</v>
      </c>
      <c r="GG749" s="195">
        <f t="shared" si="2343"/>
        <v>0</v>
      </c>
      <c r="GH749" s="195">
        <f t="shared" si="2344"/>
        <v>0</v>
      </c>
      <c r="GI749" s="195">
        <f t="shared" si="2345"/>
        <v>0</v>
      </c>
      <c r="GJ749" s="195">
        <f t="shared" si="2346"/>
        <v>0</v>
      </c>
      <c r="GK749" s="195">
        <f t="shared" si="2347"/>
        <v>0</v>
      </c>
      <c r="GL749" s="195">
        <f t="shared" si="2348"/>
        <v>0</v>
      </c>
      <c r="GM749" s="10"/>
      <c r="GN749" s="10"/>
      <c r="GO749" s="264">
        <f t="shared" si="2349"/>
        <v>0</v>
      </c>
      <c r="GP749" s="264">
        <f t="shared" si="2350"/>
        <v>0</v>
      </c>
      <c r="GQ749" s="264">
        <f t="shared" si="2351"/>
        <v>0</v>
      </c>
      <c r="GR749" s="264">
        <f t="shared" si="2352"/>
        <v>0</v>
      </c>
      <c r="GS749" s="264">
        <f t="shared" si="2353"/>
        <v>0</v>
      </c>
      <c r="GT749" s="264">
        <f t="shared" si="2354"/>
        <v>0</v>
      </c>
      <c r="GU749" s="264">
        <f t="shared" si="2355"/>
        <v>0</v>
      </c>
      <c r="GV749" s="264">
        <f t="shared" si="2356"/>
        <v>0</v>
      </c>
      <c r="GW749" s="264">
        <f t="shared" si="2357"/>
        <v>0</v>
      </c>
      <c r="GX749" s="264">
        <f t="shared" si="2358"/>
        <v>0</v>
      </c>
      <c r="GY749" s="162"/>
      <c r="GZ749" s="264">
        <f t="shared" si="2359"/>
        <v>0</v>
      </c>
      <c r="HA749" s="264">
        <f t="shared" si="2360"/>
        <v>0</v>
      </c>
      <c r="HB749" s="264">
        <f t="shared" si="2361"/>
        <v>0</v>
      </c>
      <c r="HC749" s="264">
        <f t="shared" si="2362"/>
        <v>0</v>
      </c>
      <c r="HD749" s="264">
        <f t="shared" si="2363"/>
        <v>0</v>
      </c>
    </row>
    <row r="750" spans="1:212" s="186" customFormat="1" ht="105" hidden="1" x14ac:dyDescent="0.25">
      <c r="A750" s="170"/>
      <c r="B750" s="170" t="s">
        <v>1113</v>
      </c>
      <c r="C750" s="47" t="s">
        <v>399</v>
      </c>
      <c r="D750" s="33">
        <v>6753</v>
      </c>
      <c r="E750" s="201">
        <v>18</v>
      </c>
      <c r="F750" s="251"/>
      <c r="G750" s="185">
        <f t="shared" si="2237"/>
        <v>0</v>
      </c>
      <c r="H750" s="185">
        <f t="shared" si="2238"/>
        <v>0</v>
      </c>
      <c r="I750" s="185"/>
      <c r="J750" s="185"/>
      <c r="K750" s="185"/>
      <c r="L750" s="185"/>
      <c r="M750" s="185"/>
      <c r="N750" s="185"/>
      <c r="O750" s="185"/>
      <c r="P750" s="185"/>
      <c r="Q750" s="185">
        <f t="shared" si="2239"/>
        <v>0</v>
      </c>
      <c r="R750" s="185"/>
      <c r="S750" s="185"/>
      <c r="T750" s="185"/>
      <c r="U750" s="185"/>
      <c r="V750" s="185">
        <f t="shared" si="2240"/>
        <v>0</v>
      </c>
      <c r="W750" s="185"/>
      <c r="X750" s="185"/>
      <c r="Y750" s="185"/>
      <c r="Z750" s="185"/>
      <c r="AA750" s="185">
        <f t="shared" si="2241"/>
        <v>0</v>
      </c>
      <c r="AB750" s="185"/>
      <c r="AC750" s="185"/>
      <c r="AD750" s="185"/>
      <c r="AE750" s="185"/>
      <c r="AF750" s="185">
        <f t="shared" si="2242"/>
        <v>0</v>
      </c>
      <c r="AG750" s="185"/>
      <c r="AH750" s="185"/>
      <c r="AI750" s="185"/>
      <c r="AJ750" s="185"/>
      <c r="AK750" s="185">
        <f t="shared" si="2243"/>
        <v>0</v>
      </c>
      <c r="AL750" s="185">
        <f t="shared" si="2244"/>
        <v>0</v>
      </c>
      <c r="AM750" s="185"/>
      <c r="AN750" s="185"/>
      <c r="AO750" s="185"/>
      <c r="AP750" s="185"/>
      <c r="AQ750" s="185"/>
      <c r="AR750" s="185"/>
      <c r="AS750" s="185"/>
      <c r="AT750" s="185"/>
      <c r="AU750" s="185">
        <f t="shared" si="2245"/>
        <v>0</v>
      </c>
      <c r="AV750" s="185"/>
      <c r="AW750" s="185"/>
      <c r="AX750" s="185"/>
      <c r="AY750" s="185"/>
      <c r="AZ750" s="185">
        <f t="shared" si="2246"/>
        <v>0</v>
      </c>
      <c r="BA750" s="185"/>
      <c r="BB750" s="185"/>
      <c r="BC750" s="185"/>
      <c r="BD750" s="185"/>
      <c r="BE750" s="185">
        <f t="shared" si="2247"/>
        <v>0</v>
      </c>
      <c r="BF750" s="185"/>
      <c r="BG750" s="185"/>
      <c r="BH750" s="185"/>
      <c r="BI750" s="185"/>
      <c r="BJ750" s="185">
        <f t="shared" si="2248"/>
        <v>0</v>
      </c>
      <c r="BK750" s="185"/>
      <c r="BL750" s="185"/>
      <c r="BM750" s="185"/>
      <c r="BN750" s="185"/>
      <c r="BO750" s="185">
        <f t="shared" si="2249"/>
        <v>0</v>
      </c>
      <c r="BP750" s="185"/>
      <c r="BQ750" s="185"/>
      <c r="BR750" s="185"/>
      <c r="BS750" s="185"/>
      <c r="BT750" s="185">
        <f t="shared" si="2250"/>
        <v>0</v>
      </c>
      <c r="BU750" s="185"/>
      <c r="BV750" s="185"/>
      <c r="BW750" s="185"/>
      <c r="BX750" s="185"/>
      <c r="BY750" s="185">
        <f t="shared" si="2251"/>
        <v>0</v>
      </c>
      <c r="BZ750" s="185"/>
      <c r="CA750" s="185"/>
      <c r="CB750" s="185"/>
      <c r="CC750" s="185"/>
      <c r="CD750" s="185">
        <f t="shared" si="2252"/>
        <v>0</v>
      </c>
      <c r="CE750" s="185"/>
      <c r="CF750" s="185"/>
      <c r="CG750" s="185"/>
      <c r="CH750" s="185"/>
      <c r="CI750" s="185">
        <f t="shared" si="2253"/>
        <v>0</v>
      </c>
      <c r="CJ750" s="185"/>
      <c r="CK750" s="185"/>
      <c r="CL750" s="185"/>
      <c r="CM750" s="185"/>
      <c r="CN750" s="185">
        <f t="shared" si="2254"/>
        <v>0</v>
      </c>
      <c r="CO750" s="185"/>
      <c r="CP750" s="185"/>
      <c r="CQ750" s="185"/>
      <c r="CR750" s="185"/>
      <c r="CS750" s="162">
        <f t="shared" si="2255"/>
        <v>0</v>
      </c>
      <c r="CT750" s="10"/>
      <c r="CU750" s="160">
        <f t="shared" si="2256"/>
        <v>0</v>
      </c>
      <c r="CV750" s="160">
        <f t="shared" si="2257"/>
        <v>0</v>
      </c>
      <c r="CW750" s="160">
        <f t="shared" si="2258"/>
        <v>0</v>
      </c>
      <c r="CX750" s="160">
        <f t="shared" si="2259"/>
        <v>0</v>
      </c>
      <c r="CY750" s="160">
        <f t="shared" si="2260"/>
        <v>0</v>
      </c>
      <c r="CZ750" s="160">
        <f t="shared" si="2261"/>
        <v>0</v>
      </c>
      <c r="DA750" s="160">
        <f t="shared" si="2262"/>
        <v>0</v>
      </c>
      <c r="DB750" s="160">
        <f t="shared" si="2263"/>
        <v>0</v>
      </c>
      <c r="DC750" s="160">
        <f t="shared" si="2264"/>
        <v>0</v>
      </c>
      <c r="DD750" s="160">
        <f t="shared" si="2265"/>
        <v>0</v>
      </c>
      <c r="DE750" s="160">
        <f t="shared" si="2266"/>
        <v>0</v>
      </c>
      <c r="DF750" s="160">
        <f t="shared" si="2267"/>
        <v>0</v>
      </c>
      <c r="DG750" s="160">
        <f t="shared" si="2268"/>
        <v>0</v>
      </c>
      <c r="DH750" s="160">
        <f t="shared" si="2269"/>
        <v>0</v>
      </c>
      <c r="DI750" s="160">
        <f t="shared" si="2270"/>
        <v>0</v>
      </c>
      <c r="DJ750" s="160">
        <f t="shared" si="2271"/>
        <v>0</v>
      </c>
      <c r="DK750" s="160">
        <f t="shared" si="2272"/>
        <v>0</v>
      </c>
      <c r="DL750" s="160">
        <f t="shared" si="2273"/>
        <v>0</v>
      </c>
      <c r="DM750" s="10"/>
      <c r="DN750" s="160">
        <f t="shared" si="2274"/>
        <v>0</v>
      </c>
      <c r="DO750" s="160">
        <f t="shared" si="2275"/>
        <v>0</v>
      </c>
      <c r="DP750" s="160">
        <f t="shared" si="2276"/>
        <v>0</v>
      </c>
      <c r="DQ750" s="160">
        <f t="shared" si="2277"/>
        <v>0</v>
      </c>
      <c r="DR750" s="160">
        <f t="shared" si="2278"/>
        <v>0</v>
      </c>
      <c r="DS750" s="160">
        <f t="shared" si="2279"/>
        <v>0</v>
      </c>
      <c r="DT750" s="160">
        <f t="shared" si="2280"/>
        <v>0</v>
      </c>
      <c r="DU750" s="160">
        <f t="shared" si="2281"/>
        <v>0</v>
      </c>
      <c r="DV750" s="160">
        <f t="shared" si="2282"/>
        <v>0</v>
      </c>
      <c r="DW750" s="160">
        <f t="shared" si="2283"/>
        <v>0</v>
      </c>
      <c r="DX750" s="160">
        <f t="shared" si="2284"/>
        <v>0</v>
      </c>
      <c r="DY750" s="160">
        <f t="shared" si="2285"/>
        <v>0</v>
      </c>
      <c r="DZ750" s="160">
        <f t="shared" si="2286"/>
        <v>0</v>
      </c>
      <c r="EA750" s="160">
        <f t="shared" si="2287"/>
        <v>0</v>
      </c>
      <c r="EB750" s="160">
        <f t="shared" si="2288"/>
        <v>0</v>
      </c>
      <c r="EC750" s="160">
        <f t="shared" si="2289"/>
        <v>0</v>
      </c>
      <c r="ED750" s="160">
        <f t="shared" si="2290"/>
        <v>0</v>
      </c>
      <c r="EE750" s="160">
        <f t="shared" si="2291"/>
        <v>0</v>
      </c>
      <c r="EF750" s="160">
        <f t="shared" si="2292"/>
        <v>0</v>
      </c>
      <c r="EG750" s="160">
        <f t="shared" si="2293"/>
        <v>0</v>
      </c>
      <c r="EH750" s="160">
        <f t="shared" si="2294"/>
        <v>0</v>
      </c>
      <c r="EI750" s="160">
        <f t="shared" si="2295"/>
        <v>0</v>
      </c>
      <c r="EJ750" s="160">
        <f t="shared" si="2296"/>
        <v>0</v>
      </c>
      <c r="EK750" s="160">
        <f t="shared" si="2297"/>
        <v>0</v>
      </c>
      <c r="EL750" s="160">
        <f t="shared" si="2298"/>
        <v>0</v>
      </c>
      <c r="EM750" s="160">
        <f t="shared" si="2299"/>
        <v>0</v>
      </c>
      <c r="EN750" s="160">
        <f t="shared" si="2300"/>
        <v>0</v>
      </c>
      <c r="EO750" s="160">
        <f t="shared" si="2301"/>
        <v>0</v>
      </c>
      <c r="EP750" s="160">
        <f t="shared" si="2302"/>
        <v>0</v>
      </c>
      <c r="EQ750" s="160">
        <f t="shared" si="2303"/>
        <v>0</v>
      </c>
      <c r="ER750" s="10"/>
      <c r="ES750" s="160">
        <f t="shared" si="2304"/>
        <v>0</v>
      </c>
      <c r="ET750" s="160">
        <f t="shared" si="2305"/>
        <v>0</v>
      </c>
      <c r="EU750" s="160">
        <f t="shared" si="2306"/>
        <v>0</v>
      </c>
      <c r="EV750" s="160">
        <f t="shared" si="2307"/>
        <v>0</v>
      </c>
      <c r="EW750" s="160">
        <f t="shared" si="2308"/>
        <v>0</v>
      </c>
      <c r="EX750" s="160">
        <f t="shared" si="2309"/>
        <v>0</v>
      </c>
      <c r="EY750" s="160">
        <f t="shared" si="2310"/>
        <v>0</v>
      </c>
      <c r="EZ750" s="160">
        <f t="shared" si="2311"/>
        <v>0</v>
      </c>
      <c r="FA750" s="160">
        <f t="shared" si="2312"/>
        <v>0</v>
      </c>
      <c r="FB750" s="160">
        <f t="shared" si="2313"/>
        <v>0</v>
      </c>
      <c r="FC750" s="160">
        <f t="shared" si="2314"/>
        <v>0</v>
      </c>
      <c r="FD750" s="160">
        <f t="shared" si="2315"/>
        <v>0</v>
      </c>
      <c r="FE750" s="160">
        <f t="shared" si="2316"/>
        <v>0</v>
      </c>
      <c r="FF750" s="160">
        <f t="shared" si="2317"/>
        <v>0</v>
      </c>
      <c r="FG750" s="160">
        <f t="shared" si="2318"/>
        <v>0</v>
      </c>
      <c r="FH750" s="10"/>
      <c r="FI750" s="195">
        <f t="shared" si="2319"/>
        <v>0</v>
      </c>
      <c r="FJ750" s="195">
        <f t="shared" si="2320"/>
        <v>0</v>
      </c>
      <c r="FK750" s="195">
        <f t="shared" si="2321"/>
        <v>0</v>
      </c>
      <c r="FL750" s="195">
        <f t="shared" si="2322"/>
        <v>0</v>
      </c>
      <c r="FM750" s="195">
        <f t="shared" si="2323"/>
        <v>0</v>
      </c>
      <c r="FN750" s="195">
        <f t="shared" si="2324"/>
        <v>0</v>
      </c>
      <c r="FO750" s="195">
        <f t="shared" si="2325"/>
        <v>0</v>
      </c>
      <c r="FP750" s="195">
        <f t="shared" si="2326"/>
        <v>0</v>
      </c>
      <c r="FQ750" s="195">
        <f t="shared" si="2327"/>
        <v>0</v>
      </c>
      <c r="FR750" s="195">
        <f t="shared" si="2328"/>
        <v>0</v>
      </c>
      <c r="FS750" s="195">
        <f t="shared" si="2329"/>
        <v>0</v>
      </c>
      <c r="FT750" s="195">
        <f t="shared" si="2330"/>
        <v>0</v>
      </c>
      <c r="FU750" s="195">
        <f t="shared" si="2331"/>
        <v>0</v>
      </c>
      <c r="FV750" s="195">
        <f t="shared" si="2332"/>
        <v>0</v>
      </c>
      <c r="FW750" s="195">
        <f t="shared" si="2333"/>
        <v>0</v>
      </c>
      <c r="FX750" s="195">
        <f t="shared" si="2334"/>
        <v>0</v>
      </c>
      <c r="FY750" s="195">
        <f t="shared" si="2335"/>
        <v>0</v>
      </c>
      <c r="FZ750" s="195">
        <f t="shared" si="2336"/>
        <v>0</v>
      </c>
      <c r="GA750" s="195">
        <f t="shared" si="2337"/>
        <v>0</v>
      </c>
      <c r="GB750" s="195">
        <f t="shared" si="2338"/>
        <v>0</v>
      </c>
      <c r="GC750" s="195">
        <f t="shared" si="2339"/>
        <v>0</v>
      </c>
      <c r="GD750" s="195">
        <f t="shared" si="2340"/>
        <v>0</v>
      </c>
      <c r="GE750" s="195">
        <f t="shared" si="2341"/>
        <v>0</v>
      </c>
      <c r="GF750" s="195">
        <f t="shared" si="2342"/>
        <v>0</v>
      </c>
      <c r="GG750" s="195">
        <f t="shared" si="2343"/>
        <v>0</v>
      </c>
      <c r="GH750" s="195">
        <f t="shared" si="2344"/>
        <v>0</v>
      </c>
      <c r="GI750" s="195">
        <f t="shared" si="2345"/>
        <v>0</v>
      </c>
      <c r="GJ750" s="195">
        <f t="shared" si="2346"/>
        <v>0</v>
      </c>
      <c r="GK750" s="195">
        <f t="shared" si="2347"/>
        <v>0</v>
      </c>
      <c r="GL750" s="195">
        <f t="shared" si="2348"/>
        <v>0</v>
      </c>
      <c r="GM750" s="10"/>
      <c r="GN750" s="10"/>
      <c r="GO750" s="264">
        <f t="shared" si="2349"/>
        <v>0</v>
      </c>
      <c r="GP750" s="264">
        <f t="shared" si="2350"/>
        <v>0</v>
      </c>
      <c r="GQ750" s="264">
        <f t="shared" si="2351"/>
        <v>0</v>
      </c>
      <c r="GR750" s="264">
        <f t="shared" si="2352"/>
        <v>0</v>
      </c>
      <c r="GS750" s="264">
        <f t="shared" si="2353"/>
        <v>0</v>
      </c>
      <c r="GT750" s="264">
        <f t="shared" si="2354"/>
        <v>0</v>
      </c>
      <c r="GU750" s="264">
        <f t="shared" si="2355"/>
        <v>0</v>
      </c>
      <c r="GV750" s="264">
        <f t="shared" si="2356"/>
        <v>0</v>
      </c>
      <c r="GW750" s="264">
        <f t="shared" si="2357"/>
        <v>0</v>
      </c>
      <c r="GX750" s="264">
        <f t="shared" si="2358"/>
        <v>0</v>
      </c>
      <c r="GY750" s="162"/>
      <c r="GZ750" s="264">
        <f t="shared" si="2359"/>
        <v>0</v>
      </c>
      <c r="HA750" s="264">
        <f t="shared" si="2360"/>
        <v>0</v>
      </c>
      <c r="HB750" s="264">
        <f t="shared" si="2361"/>
        <v>0</v>
      </c>
      <c r="HC750" s="264">
        <f t="shared" si="2362"/>
        <v>0</v>
      </c>
      <c r="HD750" s="264">
        <f t="shared" si="2363"/>
        <v>0</v>
      </c>
    </row>
    <row r="751" spans="1:212" s="186" customFormat="1" ht="45" hidden="1" x14ac:dyDescent="0.25">
      <c r="A751" s="170"/>
      <c r="B751" s="170" t="s">
        <v>1113</v>
      </c>
      <c r="C751" s="47" t="s">
        <v>553</v>
      </c>
      <c r="D751" s="33">
        <v>6754</v>
      </c>
      <c r="E751" s="201">
        <v>4</v>
      </c>
      <c r="F751" s="251"/>
      <c r="G751" s="185">
        <f t="shared" si="2237"/>
        <v>0</v>
      </c>
      <c r="H751" s="185">
        <f t="shared" si="2238"/>
        <v>0</v>
      </c>
      <c r="I751" s="185"/>
      <c r="J751" s="185"/>
      <c r="K751" s="185"/>
      <c r="L751" s="185"/>
      <c r="M751" s="185"/>
      <c r="N751" s="185"/>
      <c r="O751" s="185"/>
      <c r="P751" s="185"/>
      <c r="Q751" s="185">
        <f t="shared" si="2239"/>
        <v>0</v>
      </c>
      <c r="R751" s="185"/>
      <c r="S751" s="185"/>
      <c r="T751" s="185"/>
      <c r="U751" s="185"/>
      <c r="V751" s="185">
        <f t="shared" si="2240"/>
        <v>0</v>
      </c>
      <c r="W751" s="185"/>
      <c r="X751" s="185"/>
      <c r="Y751" s="185"/>
      <c r="Z751" s="185"/>
      <c r="AA751" s="185">
        <f t="shared" si="2241"/>
        <v>0</v>
      </c>
      <c r="AB751" s="185"/>
      <c r="AC751" s="185"/>
      <c r="AD751" s="185"/>
      <c r="AE751" s="185"/>
      <c r="AF751" s="185">
        <f t="shared" si="2242"/>
        <v>0</v>
      </c>
      <c r="AG751" s="185"/>
      <c r="AH751" s="185"/>
      <c r="AI751" s="185"/>
      <c r="AJ751" s="185"/>
      <c r="AK751" s="185">
        <f t="shared" si="2243"/>
        <v>0</v>
      </c>
      <c r="AL751" s="185">
        <f t="shared" si="2244"/>
        <v>0</v>
      </c>
      <c r="AM751" s="185"/>
      <c r="AN751" s="185"/>
      <c r="AO751" s="185"/>
      <c r="AP751" s="185"/>
      <c r="AQ751" s="185"/>
      <c r="AR751" s="185"/>
      <c r="AS751" s="185"/>
      <c r="AT751" s="185"/>
      <c r="AU751" s="185">
        <f t="shared" si="2245"/>
        <v>0</v>
      </c>
      <c r="AV751" s="185"/>
      <c r="AW751" s="185"/>
      <c r="AX751" s="185"/>
      <c r="AY751" s="185"/>
      <c r="AZ751" s="185">
        <f t="shared" si="2246"/>
        <v>0</v>
      </c>
      <c r="BA751" s="185"/>
      <c r="BB751" s="185"/>
      <c r="BC751" s="185"/>
      <c r="BD751" s="185"/>
      <c r="BE751" s="185">
        <f t="shared" si="2247"/>
        <v>0</v>
      </c>
      <c r="BF751" s="185"/>
      <c r="BG751" s="185"/>
      <c r="BH751" s="185"/>
      <c r="BI751" s="185"/>
      <c r="BJ751" s="185">
        <f t="shared" si="2248"/>
        <v>0</v>
      </c>
      <c r="BK751" s="185"/>
      <c r="BL751" s="185"/>
      <c r="BM751" s="185"/>
      <c r="BN751" s="185"/>
      <c r="BO751" s="185">
        <f t="shared" si="2249"/>
        <v>0</v>
      </c>
      <c r="BP751" s="185"/>
      <c r="BQ751" s="185"/>
      <c r="BR751" s="185"/>
      <c r="BS751" s="185"/>
      <c r="BT751" s="185">
        <f t="shared" si="2250"/>
        <v>0</v>
      </c>
      <c r="BU751" s="185"/>
      <c r="BV751" s="185"/>
      <c r="BW751" s="185"/>
      <c r="BX751" s="185"/>
      <c r="BY751" s="185">
        <f t="shared" si="2251"/>
        <v>0</v>
      </c>
      <c r="BZ751" s="185"/>
      <c r="CA751" s="185"/>
      <c r="CB751" s="185"/>
      <c r="CC751" s="185"/>
      <c r="CD751" s="185">
        <f t="shared" si="2252"/>
        <v>0</v>
      </c>
      <c r="CE751" s="185"/>
      <c r="CF751" s="185"/>
      <c r="CG751" s="185"/>
      <c r="CH751" s="185"/>
      <c r="CI751" s="185">
        <f t="shared" si="2253"/>
        <v>0</v>
      </c>
      <c r="CJ751" s="185"/>
      <c r="CK751" s="185"/>
      <c r="CL751" s="185"/>
      <c r="CM751" s="185"/>
      <c r="CN751" s="185">
        <f t="shared" si="2254"/>
        <v>0</v>
      </c>
      <c r="CO751" s="185"/>
      <c r="CP751" s="185"/>
      <c r="CQ751" s="185"/>
      <c r="CR751" s="185"/>
      <c r="CS751" s="162">
        <f t="shared" si="2255"/>
        <v>0</v>
      </c>
      <c r="CT751" s="10"/>
      <c r="CU751" s="160">
        <f t="shared" si="2256"/>
        <v>0</v>
      </c>
      <c r="CV751" s="160">
        <f t="shared" si="2257"/>
        <v>0</v>
      </c>
      <c r="CW751" s="160">
        <f t="shared" si="2258"/>
        <v>0</v>
      </c>
      <c r="CX751" s="160">
        <f t="shared" si="2259"/>
        <v>0</v>
      </c>
      <c r="CY751" s="160">
        <f t="shared" si="2260"/>
        <v>0</v>
      </c>
      <c r="CZ751" s="160">
        <f t="shared" si="2261"/>
        <v>0</v>
      </c>
      <c r="DA751" s="160">
        <f t="shared" si="2262"/>
        <v>0</v>
      </c>
      <c r="DB751" s="160">
        <f t="shared" si="2263"/>
        <v>0</v>
      </c>
      <c r="DC751" s="160">
        <f t="shared" si="2264"/>
        <v>0</v>
      </c>
      <c r="DD751" s="160">
        <f t="shared" si="2265"/>
        <v>0</v>
      </c>
      <c r="DE751" s="160">
        <f t="shared" si="2266"/>
        <v>0</v>
      </c>
      <c r="DF751" s="160">
        <f t="shared" si="2267"/>
        <v>0</v>
      </c>
      <c r="DG751" s="160">
        <f t="shared" si="2268"/>
        <v>0</v>
      </c>
      <c r="DH751" s="160">
        <f t="shared" si="2269"/>
        <v>0</v>
      </c>
      <c r="DI751" s="160">
        <f t="shared" si="2270"/>
        <v>0</v>
      </c>
      <c r="DJ751" s="160">
        <f t="shared" si="2271"/>
        <v>0</v>
      </c>
      <c r="DK751" s="160">
        <f t="shared" si="2272"/>
        <v>0</v>
      </c>
      <c r="DL751" s="160">
        <f t="shared" si="2273"/>
        <v>0</v>
      </c>
      <c r="DM751" s="10"/>
      <c r="DN751" s="160">
        <f t="shared" si="2274"/>
        <v>0</v>
      </c>
      <c r="DO751" s="160">
        <f t="shared" si="2275"/>
        <v>0</v>
      </c>
      <c r="DP751" s="160">
        <f t="shared" si="2276"/>
        <v>0</v>
      </c>
      <c r="DQ751" s="160">
        <f t="shared" si="2277"/>
        <v>0</v>
      </c>
      <c r="DR751" s="160">
        <f t="shared" si="2278"/>
        <v>0</v>
      </c>
      <c r="DS751" s="160">
        <f t="shared" si="2279"/>
        <v>0</v>
      </c>
      <c r="DT751" s="160">
        <f t="shared" si="2280"/>
        <v>0</v>
      </c>
      <c r="DU751" s="160">
        <f t="shared" si="2281"/>
        <v>0</v>
      </c>
      <c r="DV751" s="160">
        <f t="shared" si="2282"/>
        <v>0</v>
      </c>
      <c r="DW751" s="160">
        <f t="shared" si="2283"/>
        <v>0</v>
      </c>
      <c r="DX751" s="160">
        <f t="shared" si="2284"/>
        <v>0</v>
      </c>
      <c r="DY751" s="160">
        <f t="shared" si="2285"/>
        <v>0</v>
      </c>
      <c r="DZ751" s="160">
        <f t="shared" si="2286"/>
        <v>0</v>
      </c>
      <c r="EA751" s="160">
        <f t="shared" si="2287"/>
        <v>0</v>
      </c>
      <c r="EB751" s="160">
        <f t="shared" si="2288"/>
        <v>0</v>
      </c>
      <c r="EC751" s="160">
        <f t="shared" si="2289"/>
        <v>0</v>
      </c>
      <c r="ED751" s="160">
        <f t="shared" si="2290"/>
        <v>0</v>
      </c>
      <c r="EE751" s="160">
        <f t="shared" si="2291"/>
        <v>0</v>
      </c>
      <c r="EF751" s="160">
        <f t="shared" si="2292"/>
        <v>0</v>
      </c>
      <c r="EG751" s="160">
        <f t="shared" si="2293"/>
        <v>0</v>
      </c>
      <c r="EH751" s="160">
        <f t="shared" si="2294"/>
        <v>0</v>
      </c>
      <c r="EI751" s="160">
        <f t="shared" si="2295"/>
        <v>0</v>
      </c>
      <c r="EJ751" s="160">
        <f t="shared" si="2296"/>
        <v>0</v>
      </c>
      <c r="EK751" s="160">
        <f t="shared" si="2297"/>
        <v>0</v>
      </c>
      <c r="EL751" s="160">
        <f t="shared" si="2298"/>
        <v>0</v>
      </c>
      <c r="EM751" s="160">
        <f t="shared" si="2299"/>
        <v>0</v>
      </c>
      <c r="EN751" s="160">
        <f t="shared" si="2300"/>
        <v>0</v>
      </c>
      <c r="EO751" s="160">
        <f t="shared" si="2301"/>
        <v>0</v>
      </c>
      <c r="EP751" s="160">
        <f t="shared" si="2302"/>
        <v>0</v>
      </c>
      <c r="EQ751" s="160">
        <f t="shared" si="2303"/>
        <v>0</v>
      </c>
      <c r="ER751" s="10"/>
      <c r="ES751" s="160">
        <f t="shared" si="2304"/>
        <v>0</v>
      </c>
      <c r="ET751" s="160">
        <f t="shared" si="2305"/>
        <v>0</v>
      </c>
      <c r="EU751" s="160">
        <f t="shared" si="2306"/>
        <v>0</v>
      </c>
      <c r="EV751" s="160">
        <f t="shared" si="2307"/>
        <v>0</v>
      </c>
      <c r="EW751" s="160">
        <f t="shared" si="2308"/>
        <v>0</v>
      </c>
      <c r="EX751" s="160">
        <f t="shared" si="2309"/>
        <v>0</v>
      </c>
      <c r="EY751" s="160">
        <f t="shared" si="2310"/>
        <v>0</v>
      </c>
      <c r="EZ751" s="160">
        <f t="shared" si="2311"/>
        <v>0</v>
      </c>
      <c r="FA751" s="160">
        <f t="shared" si="2312"/>
        <v>0</v>
      </c>
      <c r="FB751" s="160">
        <f t="shared" si="2313"/>
        <v>0</v>
      </c>
      <c r="FC751" s="160">
        <f t="shared" si="2314"/>
        <v>0</v>
      </c>
      <c r="FD751" s="160">
        <f t="shared" si="2315"/>
        <v>0</v>
      </c>
      <c r="FE751" s="160">
        <f t="shared" si="2316"/>
        <v>0</v>
      </c>
      <c r="FF751" s="160">
        <f t="shared" si="2317"/>
        <v>0</v>
      </c>
      <c r="FG751" s="160">
        <f t="shared" si="2318"/>
        <v>0</v>
      </c>
      <c r="FH751" s="10"/>
      <c r="FI751" s="195">
        <f t="shared" si="2319"/>
        <v>0</v>
      </c>
      <c r="FJ751" s="195">
        <f t="shared" si="2320"/>
        <v>0</v>
      </c>
      <c r="FK751" s="195">
        <f t="shared" si="2321"/>
        <v>0</v>
      </c>
      <c r="FL751" s="195">
        <f t="shared" si="2322"/>
        <v>0</v>
      </c>
      <c r="FM751" s="195">
        <f t="shared" si="2323"/>
        <v>0</v>
      </c>
      <c r="FN751" s="195">
        <f t="shared" si="2324"/>
        <v>0</v>
      </c>
      <c r="FO751" s="195">
        <f t="shared" si="2325"/>
        <v>0</v>
      </c>
      <c r="FP751" s="195">
        <f t="shared" si="2326"/>
        <v>0</v>
      </c>
      <c r="FQ751" s="195">
        <f t="shared" si="2327"/>
        <v>0</v>
      </c>
      <c r="FR751" s="195">
        <f t="shared" si="2328"/>
        <v>0</v>
      </c>
      <c r="FS751" s="195">
        <f t="shared" si="2329"/>
        <v>0</v>
      </c>
      <c r="FT751" s="195">
        <f t="shared" si="2330"/>
        <v>0</v>
      </c>
      <c r="FU751" s="195">
        <f t="shared" si="2331"/>
        <v>0</v>
      </c>
      <c r="FV751" s="195">
        <f t="shared" si="2332"/>
        <v>0</v>
      </c>
      <c r="FW751" s="195">
        <f t="shared" si="2333"/>
        <v>0</v>
      </c>
      <c r="FX751" s="195">
        <f t="shared" si="2334"/>
        <v>0</v>
      </c>
      <c r="FY751" s="195">
        <f t="shared" si="2335"/>
        <v>0</v>
      </c>
      <c r="FZ751" s="195">
        <f t="shared" si="2336"/>
        <v>0</v>
      </c>
      <c r="GA751" s="195">
        <f t="shared" si="2337"/>
        <v>0</v>
      </c>
      <c r="GB751" s="195">
        <f t="shared" si="2338"/>
        <v>0</v>
      </c>
      <c r="GC751" s="195">
        <f t="shared" si="2339"/>
        <v>0</v>
      </c>
      <c r="GD751" s="195">
        <f t="shared" si="2340"/>
        <v>0</v>
      </c>
      <c r="GE751" s="195">
        <f t="shared" si="2341"/>
        <v>0</v>
      </c>
      <c r="GF751" s="195">
        <f t="shared" si="2342"/>
        <v>0</v>
      </c>
      <c r="GG751" s="195">
        <f t="shared" si="2343"/>
        <v>0</v>
      </c>
      <c r="GH751" s="195">
        <f t="shared" si="2344"/>
        <v>0</v>
      </c>
      <c r="GI751" s="195">
        <f t="shared" si="2345"/>
        <v>0</v>
      </c>
      <c r="GJ751" s="195">
        <f t="shared" si="2346"/>
        <v>0</v>
      </c>
      <c r="GK751" s="195">
        <f t="shared" si="2347"/>
        <v>0</v>
      </c>
      <c r="GL751" s="195">
        <f t="shared" si="2348"/>
        <v>0</v>
      </c>
      <c r="GM751" s="10"/>
      <c r="GN751" s="10"/>
      <c r="GO751" s="264">
        <f t="shared" si="2349"/>
        <v>0</v>
      </c>
      <c r="GP751" s="264">
        <f t="shared" si="2350"/>
        <v>0</v>
      </c>
      <c r="GQ751" s="264">
        <f t="shared" si="2351"/>
        <v>0</v>
      </c>
      <c r="GR751" s="264">
        <f t="shared" si="2352"/>
        <v>0</v>
      </c>
      <c r="GS751" s="264">
        <f t="shared" si="2353"/>
        <v>0</v>
      </c>
      <c r="GT751" s="264">
        <f t="shared" si="2354"/>
        <v>0</v>
      </c>
      <c r="GU751" s="264">
        <f t="shared" si="2355"/>
        <v>0</v>
      </c>
      <c r="GV751" s="264">
        <f t="shared" si="2356"/>
        <v>0</v>
      </c>
      <c r="GW751" s="264">
        <f t="shared" si="2357"/>
        <v>0</v>
      </c>
      <c r="GX751" s="264">
        <f t="shared" si="2358"/>
        <v>0</v>
      </c>
      <c r="GY751" s="162"/>
      <c r="GZ751" s="264">
        <f t="shared" si="2359"/>
        <v>0</v>
      </c>
      <c r="HA751" s="264">
        <f t="shared" si="2360"/>
        <v>0</v>
      </c>
      <c r="HB751" s="264">
        <f t="shared" si="2361"/>
        <v>0</v>
      </c>
      <c r="HC751" s="264">
        <f t="shared" si="2362"/>
        <v>0</v>
      </c>
      <c r="HD751" s="264">
        <f t="shared" si="2363"/>
        <v>0</v>
      </c>
    </row>
    <row r="752" spans="1:212" s="186" customFormat="1" ht="45" hidden="1" x14ac:dyDescent="0.25">
      <c r="A752" s="170"/>
      <c r="B752" s="170" t="s">
        <v>1113</v>
      </c>
      <c r="C752" s="47" t="s">
        <v>554</v>
      </c>
      <c r="D752" s="33">
        <v>6755</v>
      </c>
      <c r="E752" s="201">
        <v>4</v>
      </c>
      <c r="F752" s="251"/>
      <c r="G752" s="185">
        <f t="shared" si="2237"/>
        <v>0</v>
      </c>
      <c r="H752" s="185">
        <f t="shared" si="2238"/>
        <v>0</v>
      </c>
      <c r="I752" s="185"/>
      <c r="J752" s="185"/>
      <c r="K752" s="185"/>
      <c r="L752" s="185"/>
      <c r="M752" s="185"/>
      <c r="N752" s="185"/>
      <c r="O752" s="185"/>
      <c r="P752" s="185"/>
      <c r="Q752" s="185">
        <f t="shared" si="2239"/>
        <v>0</v>
      </c>
      <c r="R752" s="185"/>
      <c r="S752" s="185"/>
      <c r="T752" s="185"/>
      <c r="U752" s="185"/>
      <c r="V752" s="185">
        <f t="shared" si="2240"/>
        <v>0</v>
      </c>
      <c r="W752" s="185"/>
      <c r="X752" s="185"/>
      <c r="Y752" s="185"/>
      <c r="Z752" s="185"/>
      <c r="AA752" s="185">
        <f t="shared" si="2241"/>
        <v>0</v>
      </c>
      <c r="AB752" s="185"/>
      <c r="AC752" s="185"/>
      <c r="AD752" s="185"/>
      <c r="AE752" s="185"/>
      <c r="AF752" s="185">
        <f t="shared" si="2242"/>
        <v>0</v>
      </c>
      <c r="AG752" s="185"/>
      <c r="AH752" s="185"/>
      <c r="AI752" s="185"/>
      <c r="AJ752" s="185"/>
      <c r="AK752" s="185">
        <f t="shared" si="2243"/>
        <v>0</v>
      </c>
      <c r="AL752" s="185">
        <f t="shared" si="2244"/>
        <v>0</v>
      </c>
      <c r="AM752" s="185"/>
      <c r="AN752" s="185"/>
      <c r="AO752" s="185"/>
      <c r="AP752" s="185"/>
      <c r="AQ752" s="185"/>
      <c r="AR752" s="185"/>
      <c r="AS752" s="185"/>
      <c r="AT752" s="185"/>
      <c r="AU752" s="185">
        <f t="shared" si="2245"/>
        <v>0</v>
      </c>
      <c r="AV752" s="185"/>
      <c r="AW752" s="185"/>
      <c r="AX752" s="185"/>
      <c r="AY752" s="185"/>
      <c r="AZ752" s="185">
        <f t="shared" si="2246"/>
        <v>0</v>
      </c>
      <c r="BA752" s="185"/>
      <c r="BB752" s="185"/>
      <c r="BC752" s="185"/>
      <c r="BD752" s="185"/>
      <c r="BE752" s="185">
        <f t="shared" si="2247"/>
        <v>0</v>
      </c>
      <c r="BF752" s="185"/>
      <c r="BG752" s="185"/>
      <c r="BH752" s="185"/>
      <c r="BI752" s="185"/>
      <c r="BJ752" s="185">
        <f t="shared" si="2248"/>
        <v>0</v>
      </c>
      <c r="BK752" s="185"/>
      <c r="BL752" s="185"/>
      <c r="BM752" s="185"/>
      <c r="BN752" s="185"/>
      <c r="BO752" s="185">
        <f t="shared" si="2249"/>
        <v>0</v>
      </c>
      <c r="BP752" s="185"/>
      <c r="BQ752" s="185"/>
      <c r="BR752" s="185"/>
      <c r="BS752" s="185"/>
      <c r="BT752" s="185">
        <f t="shared" si="2250"/>
        <v>0</v>
      </c>
      <c r="BU752" s="185"/>
      <c r="BV752" s="185"/>
      <c r="BW752" s="185"/>
      <c r="BX752" s="185"/>
      <c r="BY752" s="185">
        <f t="shared" si="2251"/>
        <v>0</v>
      </c>
      <c r="BZ752" s="185"/>
      <c r="CA752" s="185"/>
      <c r="CB752" s="185"/>
      <c r="CC752" s="185"/>
      <c r="CD752" s="185">
        <f t="shared" si="2252"/>
        <v>0</v>
      </c>
      <c r="CE752" s="185"/>
      <c r="CF752" s="185"/>
      <c r="CG752" s="185"/>
      <c r="CH752" s="185"/>
      <c r="CI752" s="185">
        <f t="shared" si="2253"/>
        <v>0</v>
      </c>
      <c r="CJ752" s="185"/>
      <c r="CK752" s="185"/>
      <c r="CL752" s="185"/>
      <c r="CM752" s="185"/>
      <c r="CN752" s="185">
        <f t="shared" si="2254"/>
        <v>0</v>
      </c>
      <c r="CO752" s="185"/>
      <c r="CP752" s="185"/>
      <c r="CQ752" s="185"/>
      <c r="CR752" s="185"/>
      <c r="CS752" s="162">
        <f t="shared" si="2255"/>
        <v>0</v>
      </c>
      <c r="CT752" s="10"/>
      <c r="CU752" s="160">
        <f t="shared" si="2256"/>
        <v>0</v>
      </c>
      <c r="CV752" s="160">
        <f t="shared" si="2257"/>
        <v>0</v>
      </c>
      <c r="CW752" s="160">
        <f t="shared" si="2258"/>
        <v>0</v>
      </c>
      <c r="CX752" s="160">
        <f t="shared" si="2259"/>
        <v>0</v>
      </c>
      <c r="CY752" s="160">
        <f t="shared" si="2260"/>
        <v>0</v>
      </c>
      <c r="CZ752" s="160">
        <f t="shared" si="2261"/>
        <v>0</v>
      </c>
      <c r="DA752" s="160">
        <f t="shared" si="2262"/>
        <v>0</v>
      </c>
      <c r="DB752" s="160">
        <f t="shared" si="2263"/>
        <v>0</v>
      </c>
      <c r="DC752" s="160">
        <f t="shared" si="2264"/>
        <v>0</v>
      </c>
      <c r="DD752" s="160">
        <f t="shared" si="2265"/>
        <v>0</v>
      </c>
      <c r="DE752" s="160">
        <f t="shared" si="2266"/>
        <v>0</v>
      </c>
      <c r="DF752" s="160">
        <f t="shared" si="2267"/>
        <v>0</v>
      </c>
      <c r="DG752" s="160">
        <f t="shared" si="2268"/>
        <v>0</v>
      </c>
      <c r="DH752" s="160">
        <f t="shared" si="2269"/>
        <v>0</v>
      </c>
      <c r="DI752" s="160">
        <f t="shared" si="2270"/>
        <v>0</v>
      </c>
      <c r="DJ752" s="160">
        <f t="shared" si="2271"/>
        <v>0</v>
      </c>
      <c r="DK752" s="160">
        <f t="shared" si="2272"/>
        <v>0</v>
      </c>
      <c r="DL752" s="160">
        <f t="shared" si="2273"/>
        <v>0</v>
      </c>
      <c r="DM752" s="10"/>
      <c r="DN752" s="160">
        <f t="shared" si="2274"/>
        <v>0</v>
      </c>
      <c r="DO752" s="160">
        <f t="shared" si="2275"/>
        <v>0</v>
      </c>
      <c r="DP752" s="160">
        <f t="shared" si="2276"/>
        <v>0</v>
      </c>
      <c r="DQ752" s="160">
        <f t="shared" si="2277"/>
        <v>0</v>
      </c>
      <c r="DR752" s="160">
        <f t="shared" si="2278"/>
        <v>0</v>
      </c>
      <c r="DS752" s="160">
        <f t="shared" si="2279"/>
        <v>0</v>
      </c>
      <c r="DT752" s="160">
        <f t="shared" si="2280"/>
        <v>0</v>
      </c>
      <c r="DU752" s="160">
        <f t="shared" si="2281"/>
        <v>0</v>
      </c>
      <c r="DV752" s="160">
        <f t="shared" si="2282"/>
        <v>0</v>
      </c>
      <c r="DW752" s="160">
        <f t="shared" si="2283"/>
        <v>0</v>
      </c>
      <c r="DX752" s="160">
        <f t="shared" si="2284"/>
        <v>0</v>
      </c>
      <c r="DY752" s="160">
        <f t="shared" si="2285"/>
        <v>0</v>
      </c>
      <c r="DZ752" s="160">
        <f t="shared" si="2286"/>
        <v>0</v>
      </c>
      <c r="EA752" s="160">
        <f t="shared" si="2287"/>
        <v>0</v>
      </c>
      <c r="EB752" s="160">
        <f t="shared" si="2288"/>
        <v>0</v>
      </c>
      <c r="EC752" s="160">
        <f t="shared" si="2289"/>
        <v>0</v>
      </c>
      <c r="ED752" s="160">
        <f t="shared" si="2290"/>
        <v>0</v>
      </c>
      <c r="EE752" s="160">
        <f t="shared" si="2291"/>
        <v>0</v>
      </c>
      <c r="EF752" s="160">
        <f t="shared" si="2292"/>
        <v>0</v>
      </c>
      <c r="EG752" s="160">
        <f t="shared" si="2293"/>
        <v>0</v>
      </c>
      <c r="EH752" s="160">
        <f t="shared" si="2294"/>
        <v>0</v>
      </c>
      <c r="EI752" s="160">
        <f t="shared" si="2295"/>
        <v>0</v>
      </c>
      <c r="EJ752" s="160">
        <f t="shared" si="2296"/>
        <v>0</v>
      </c>
      <c r="EK752" s="160">
        <f t="shared" si="2297"/>
        <v>0</v>
      </c>
      <c r="EL752" s="160">
        <f t="shared" si="2298"/>
        <v>0</v>
      </c>
      <c r="EM752" s="160">
        <f t="shared" si="2299"/>
        <v>0</v>
      </c>
      <c r="EN752" s="160">
        <f t="shared" si="2300"/>
        <v>0</v>
      </c>
      <c r="EO752" s="160">
        <f t="shared" si="2301"/>
        <v>0</v>
      </c>
      <c r="EP752" s="160">
        <f t="shared" si="2302"/>
        <v>0</v>
      </c>
      <c r="EQ752" s="160">
        <f t="shared" si="2303"/>
        <v>0</v>
      </c>
      <c r="ER752" s="10"/>
      <c r="ES752" s="160">
        <f t="shared" si="2304"/>
        <v>0</v>
      </c>
      <c r="ET752" s="160">
        <f t="shared" si="2305"/>
        <v>0</v>
      </c>
      <c r="EU752" s="160">
        <f t="shared" si="2306"/>
        <v>0</v>
      </c>
      <c r="EV752" s="160">
        <f t="shared" si="2307"/>
        <v>0</v>
      </c>
      <c r="EW752" s="160">
        <f t="shared" si="2308"/>
        <v>0</v>
      </c>
      <c r="EX752" s="160">
        <f t="shared" si="2309"/>
        <v>0</v>
      </c>
      <c r="EY752" s="160">
        <f t="shared" si="2310"/>
        <v>0</v>
      </c>
      <c r="EZ752" s="160">
        <f t="shared" si="2311"/>
        <v>0</v>
      </c>
      <c r="FA752" s="160">
        <f t="shared" si="2312"/>
        <v>0</v>
      </c>
      <c r="FB752" s="160">
        <f t="shared" si="2313"/>
        <v>0</v>
      </c>
      <c r="FC752" s="160">
        <f t="shared" si="2314"/>
        <v>0</v>
      </c>
      <c r="FD752" s="160">
        <f t="shared" si="2315"/>
        <v>0</v>
      </c>
      <c r="FE752" s="160">
        <f t="shared" si="2316"/>
        <v>0</v>
      </c>
      <c r="FF752" s="160">
        <f t="shared" si="2317"/>
        <v>0</v>
      </c>
      <c r="FG752" s="160">
        <f t="shared" si="2318"/>
        <v>0</v>
      </c>
      <c r="FH752" s="10"/>
      <c r="FI752" s="195">
        <f t="shared" si="2319"/>
        <v>0</v>
      </c>
      <c r="FJ752" s="195">
        <f t="shared" si="2320"/>
        <v>0</v>
      </c>
      <c r="FK752" s="195">
        <f t="shared" si="2321"/>
        <v>0</v>
      </c>
      <c r="FL752" s="195">
        <f t="shared" si="2322"/>
        <v>0</v>
      </c>
      <c r="FM752" s="195">
        <f t="shared" si="2323"/>
        <v>0</v>
      </c>
      <c r="FN752" s="195">
        <f t="shared" si="2324"/>
        <v>0</v>
      </c>
      <c r="FO752" s="195">
        <f t="shared" si="2325"/>
        <v>0</v>
      </c>
      <c r="FP752" s="195">
        <f t="shared" si="2326"/>
        <v>0</v>
      </c>
      <c r="FQ752" s="195">
        <f t="shared" si="2327"/>
        <v>0</v>
      </c>
      <c r="FR752" s="195">
        <f t="shared" si="2328"/>
        <v>0</v>
      </c>
      <c r="FS752" s="195">
        <f t="shared" si="2329"/>
        <v>0</v>
      </c>
      <c r="FT752" s="195">
        <f t="shared" si="2330"/>
        <v>0</v>
      </c>
      <c r="FU752" s="195">
        <f t="shared" si="2331"/>
        <v>0</v>
      </c>
      <c r="FV752" s="195">
        <f t="shared" si="2332"/>
        <v>0</v>
      </c>
      <c r="FW752" s="195">
        <f t="shared" si="2333"/>
        <v>0</v>
      </c>
      <c r="FX752" s="195">
        <f t="shared" si="2334"/>
        <v>0</v>
      </c>
      <c r="FY752" s="195">
        <f t="shared" si="2335"/>
        <v>0</v>
      </c>
      <c r="FZ752" s="195">
        <f t="shared" si="2336"/>
        <v>0</v>
      </c>
      <c r="GA752" s="195">
        <f t="shared" si="2337"/>
        <v>0</v>
      </c>
      <c r="GB752" s="195">
        <f t="shared" si="2338"/>
        <v>0</v>
      </c>
      <c r="GC752" s="195">
        <f t="shared" si="2339"/>
        <v>0</v>
      </c>
      <c r="GD752" s="195">
        <f t="shared" si="2340"/>
        <v>0</v>
      </c>
      <c r="GE752" s="195">
        <f t="shared" si="2341"/>
        <v>0</v>
      </c>
      <c r="GF752" s="195">
        <f t="shared" si="2342"/>
        <v>0</v>
      </c>
      <c r="GG752" s="195">
        <f t="shared" si="2343"/>
        <v>0</v>
      </c>
      <c r="GH752" s="195">
        <f t="shared" si="2344"/>
        <v>0</v>
      </c>
      <c r="GI752" s="195">
        <f t="shared" si="2345"/>
        <v>0</v>
      </c>
      <c r="GJ752" s="195">
        <f t="shared" si="2346"/>
        <v>0</v>
      </c>
      <c r="GK752" s="195">
        <f t="shared" si="2347"/>
        <v>0</v>
      </c>
      <c r="GL752" s="195">
        <f t="shared" si="2348"/>
        <v>0</v>
      </c>
      <c r="GM752" s="10"/>
      <c r="GN752" s="10"/>
      <c r="GO752" s="264">
        <f t="shared" si="2349"/>
        <v>0</v>
      </c>
      <c r="GP752" s="264">
        <f t="shared" si="2350"/>
        <v>0</v>
      </c>
      <c r="GQ752" s="264">
        <f t="shared" si="2351"/>
        <v>0</v>
      </c>
      <c r="GR752" s="264">
        <f t="shared" si="2352"/>
        <v>0</v>
      </c>
      <c r="GS752" s="264">
        <f t="shared" si="2353"/>
        <v>0</v>
      </c>
      <c r="GT752" s="264">
        <f t="shared" si="2354"/>
        <v>0</v>
      </c>
      <c r="GU752" s="264">
        <f t="shared" si="2355"/>
        <v>0</v>
      </c>
      <c r="GV752" s="264">
        <f t="shared" si="2356"/>
        <v>0</v>
      </c>
      <c r="GW752" s="264">
        <f t="shared" si="2357"/>
        <v>0</v>
      </c>
      <c r="GX752" s="264">
        <f t="shared" si="2358"/>
        <v>0</v>
      </c>
      <c r="GY752" s="162"/>
      <c r="GZ752" s="264">
        <f t="shared" si="2359"/>
        <v>0</v>
      </c>
      <c r="HA752" s="264">
        <f t="shared" si="2360"/>
        <v>0</v>
      </c>
      <c r="HB752" s="264">
        <f t="shared" si="2361"/>
        <v>0</v>
      </c>
      <c r="HC752" s="264">
        <f t="shared" si="2362"/>
        <v>0</v>
      </c>
      <c r="HD752" s="264">
        <f t="shared" si="2363"/>
        <v>0</v>
      </c>
    </row>
    <row r="753" spans="1:212" s="186" customFormat="1" ht="45" hidden="1" x14ac:dyDescent="0.25">
      <c r="A753" s="170"/>
      <c r="B753" s="170" t="s">
        <v>1113</v>
      </c>
      <c r="C753" s="47" t="s">
        <v>555</v>
      </c>
      <c r="D753" s="33">
        <v>6756</v>
      </c>
      <c r="E753" s="201">
        <v>4</v>
      </c>
      <c r="F753" s="251"/>
      <c r="G753" s="185">
        <f t="shared" si="2237"/>
        <v>0</v>
      </c>
      <c r="H753" s="185">
        <f t="shared" si="2238"/>
        <v>0</v>
      </c>
      <c r="I753" s="185"/>
      <c r="J753" s="185"/>
      <c r="K753" s="185"/>
      <c r="L753" s="185"/>
      <c r="M753" s="185"/>
      <c r="N753" s="185"/>
      <c r="O753" s="185"/>
      <c r="P753" s="185"/>
      <c r="Q753" s="185">
        <f t="shared" si="2239"/>
        <v>0</v>
      </c>
      <c r="R753" s="185"/>
      <c r="S753" s="185"/>
      <c r="T753" s="185"/>
      <c r="U753" s="185"/>
      <c r="V753" s="185">
        <f t="shared" si="2240"/>
        <v>0</v>
      </c>
      <c r="W753" s="185"/>
      <c r="X753" s="185"/>
      <c r="Y753" s="185"/>
      <c r="Z753" s="185"/>
      <c r="AA753" s="185">
        <f t="shared" si="2241"/>
        <v>0</v>
      </c>
      <c r="AB753" s="185"/>
      <c r="AC753" s="185"/>
      <c r="AD753" s="185"/>
      <c r="AE753" s="185"/>
      <c r="AF753" s="185">
        <f t="shared" si="2242"/>
        <v>0</v>
      </c>
      <c r="AG753" s="185"/>
      <c r="AH753" s="185"/>
      <c r="AI753" s="185"/>
      <c r="AJ753" s="185"/>
      <c r="AK753" s="185">
        <f t="shared" si="2243"/>
        <v>0</v>
      </c>
      <c r="AL753" s="185">
        <f t="shared" si="2244"/>
        <v>0</v>
      </c>
      <c r="AM753" s="185"/>
      <c r="AN753" s="185"/>
      <c r="AO753" s="185"/>
      <c r="AP753" s="185"/>
      <c r="AQ753" s="185"/>
      <c r="AR753" s="185"/>
      <c r="AS753" s="185"/>
      <c r="AT753" s="185"/>
      <c r="AU753" s="185">
        <f t="shared" si="2245"/>
        <v>0</v>
      </c>
      <c r="AV753" s="185"/>
      <c r="AW753" s="185"/>
      <c r="AX753" s="185"/>
      <c r="AY753" s="185"/>
      <c r="AZ753" s="185">
        <f t="shared" si="2246"/>
        <v>0</v>
      </c>
      <c r="BA753" s="185"/>
      <c r="BB753" s="185"/>
      <c r="BC753" s="185"/>
      <c r="BD753" s="185"/>
      <c r="BE753" s="185">
        <f t="shared" si="2247"/>
        <v>0</v>
      </c>
      <c r="BF753" s="185"/>
      <c r="BG753" s="185"/>
      <c r="BH753" s="185"/>
      <c r="BI753" s="185"/>
      <c r="BJ753" s="185">
        <f t="shared" si="2248"/>
        <v>0</v>
      </c>
      <c r="BK753" s="185"/>
      <c r="BL753" s="185"/>
      <c r="BM753" s="185"/>
      <c r="BN753" s="185"/>
      <c r="BO753" s="185">
        <f t="shared" si="2249"/>
        <v>0</v>
      </c>
      <c r="BP753" s="185"/>
      <c r="BQ753" s="185"/>
      <c r="BR753" s="185"/>
      <c r="BS753" s="185"/>
      <c r="BT753" s="185">
        <f t="shared" si="2250"/>
        <v>0</v>
      </c>
      <c r="BU753" s="185"/>
      <c r="BV753" s="185"/>
      <c r="BW753" s="185"/>
      <c r="BX753" s="185"/>
      <c r="BY753" s="185">
        <f t="shared" si="2251"/>
        <v>0</v>
      </c>
      <c r="BZ753" s="185"/>
      <c r="CA753" s="185"/>
      <c r="CB753" s="185"/>
      <c r="CC753" s="185"/>
      <c r="CD753" s="185">
        <f t="shared" si="2252"/>
        <v>0</v>
      </c>
      <c r="CE753" s="185"/>
      <c r="CF753" s="185"/>
      <c r="CG753" s="185"/>
      <c r="CH753" s="185"/>
      <c r="CI753" s="185">
        <f t="shared" si="2253"/>
        <v>0</v>
      </c>
      <c r="CJ753" s="185"/>
      <c r="CK753" s="185"/>
      <c r="CL753" s="185"/>
      <c r="CM753" s="185"/>
      <c r="CN753" s="185">
        <f t="shared" si="2254"/>
        <v>0</v>
      </c>
      <c r="CO753" s="185"/>
      <c r="CP753" s="185"/>
      <c r="CQ753" s="185"/>
      <c r="CR753" s="185"/>
      <c r="CS753" s="162">
        <f t="shared" si="2255"/>
        <v>0</v>
      </c>
      <c r="CT753" s="10"/>
      <c r="CU753" s="160">
        <f t="shared" si="2256"/>
        <v>0</v>
      </c>
      <c r="CV753" s="160">
        <f t="shared" si="2257"/>
        <v>0</v>
      </c>
      <c r="CW753" s="160">
        <f t="shared" si="2258"/>
        <v>0</v>
      </c>
      <c r="CX753" s="160">
        <f t="shared" si="2259"/>
        <v>0</v>
      </c>
      <c r="CY753" s="160">
        <f t="shared" si="2260"/>
        <v>0</v>
      </c>
      <c r="CZ753" s="160">
        <f t="shared" si="2261"/>
        <v>0</v>
      </c>
      <c r="DA753" s="160">
        <f t="shared" si="2262"/>
        <v>0</v>
      </c>
      <c r="DB753" s="160">
        <f t="shared" si="2263"/>
        <v>0</v>
      </c>
      <c r="DC753" s="160">
        <f t="shared" si="2264"/>
        <v>0</v>
      </c>
      <c r="DD753" s="160">
        <f t="shared" si="2265"/>
        <v>0</v>
      </c>
      <c r="DE753" s="160">
        <f t="shared" si="2266"/>
        <v>0</v>
      </c>
      <c r="DF753" s="160">
        <f t="shared" si="2267"/>
        <v>0</v>
      </c>
      <c r="DG753" s="160">
        <f t="shared" si="2268"/>
        <v>0</v>
      </c>
      <c r="DH753" s="160">
        <f t="shared" si="2269"/>
        <v>0</v>
      </c>
      <c r="DI753" s="160">
        <f t="shared" si="2270"/>
        <v>0</v>
      </c>
      <c r="DJ753" s="160">
        <f t="shared" si="2271"/>
        <v>0</v>
      </c>
      <c r="DK753" s="160">
        <f t="shared" si="2272"/>
        <v>0</v>
      </c>
      <c r="DL753" s="160">
        <f t="shared" si="2273"/>
        <v>0</v>
      </c>
      <c r="DM753" s="10"/>
      <c r="DN753" s="160">
        <f t="shared" si="2274"/>
        <v>0</v>
      </c>
      <c r="DO753" s="160">
        <f t="shared" si="2275"/>
        <v>0</v>
      </c>
      <c r="DP753" s="160">
        <f t="shared" si="2276"/>
        <v>0</v>
      </c>
      <c r="DQ753" s="160">
        <f t="shared" si="2277"/>
        <v>0</v>
      </c>
      <c r="DR753" s="160">
        <f t="shared" si="2278"/>
        <v>0</v>
      </c>
      <c r="DS753" s="160">
        <f t="shared" si="2279"/>
        <v>0</v>
      </c>
      <c r="DT753" s="160">
        <f t="shared" si="2280"/>
        <v>0</v>
      </c>
      <c r="DU753" s="160">
        <f t="shared" si="2281"/>
        <v>0</v>
      </c>
      <c r="DV753" s="160">
        <f t="shared" si="2282"/>
        <v>0</v>
      </c>
      <c r="DW753" s="160">
        <f t="shared" si="2283"/>
        <v>0</v>
      </c>
      <c r="DX753" s="160">
        <f t="shared" si="2284"/>
        <v>0</v>
      </c>
      <c r="DY753" s="160">
        <f t="shared" si="2285"/>
        <v>0</v>
      </c>
      <c r="DZ753" s="160">
        <f t="shared" si="2286"/>
        <v>0</v>
      </c>
      <c r="EA753" s="160">
        <f t="shared" si="2287"/>
        <v>0</v>
      </c>
      <c r="EB753" s="160">
        <f t="shared" si="2288"/>
        <v>0</v>
      </c>
      <c r="EC753" s="160">
        <f t="shared" si="2289"/>
        <v>0</v>
      </c>
      <c r="ED753" s="160">
        <f t="shared" si="2290"/>
        <v>0</v>
      </c>
      <c r="EE753" s="160">
        <f t="shared" si="2291"/>
        <v>0</v>
      </c>
      <c r="EF753" s="160">
        <f t="shared" si="2292"/>
        <v>0</v>
      </c>
      <c r="EG753" s="160">
        <f t="shared" si="2293"/>
        <v>0</v>
      </c>
      <c r="EH753" s="160">
        <f t="shared" si="2294"/>
        <v>0</v>
      </c>
      <c r="EI753" s="160">
        <f t="shared" si="2295"/>
        <v>0</v>
      </c>
      <c r="EJ753" s="160">
        <f t="shared" si="2296"/>
        <v>0</v>
      </c>
      <c r="EK753" s="160">
        <f t="shared" si="2297"/>
        <v>0</v>
      </c>
      <c r="EL753" s="160">
        <f t="shared" si="2298"/>
        <v>0</v>
      </c>
      <c r="EM753" s="160">
        <f t="shared" si="2299"/>
        <v>0</v>
      </c>
      <c r="EN753" s="160">
        <f t="shared" si="2300"/>
        <v>0</v>
      </c>
      <c r="EO753" s="160">
        <f t="shared" si="2301"/>
        <v>0</v>
      </c>
      <c r="EP753" s="160">
        <f t="shared" si="2302"/>
        <v>0</v>
      </c>
      <c r="EQ753" s="160">
        <f t="shared" si="2303"/>
        <v>0</v>
      </c>
      <c r="ER753" s="10"/>
      <c r="ES753" s="160">
        <f t="shared" si="2304"/>
        <v>0</v>
      </c>
      <c r="ET753" s="160">
        <f t="shared" si="2305"/>
        <v>0</v>
      </c>
      <c r="EU753" s="160">
        <f t="shared" si="2306"/>
        <v>0</v>
      </c>
      <c r="EV753" s="160">
        <f t="shared" si="2307"/>
        <v>0</v>
      </c>
      <c r="EW753" s="160">
        <f t="shared" si="2308"/>
        <v>0</v>
      </c>
      <c r="EX753" s="160">
        <f t="shared" si="2309"/>
        <v>0</v>
      </c>
      <c r="EY753" s="160">
        <f t="shared" si="2310"/>
        <v>0</v>
      </c>
      <c r="EZ753" s="160">
        <f t="shared" si="2311"/>
        <v>0</v>
      </c>
      <c r="FA753" s="160">
        <f t="shared" si="2312"/>
        <v>0</v>
      </c>
      <c r="FB753" s="160">
        <f t="shared" si="2313"/>
        <v>0</v>
      </c>
      <c r="FC753" s="160">
        <f t="shared" si="2314"/>
        <v>0</v>
      </c>
      <c r="FD753" s="160">
        <f t="shared" si="2315"/>
        <v>0</v>
      </c>
      <c r="FE753" s="160">
        <f t="shared" si="2316"/>
        <v>0</v>
      </c>
      <c r="FF753" s="160">
        <f t="shared" si="2317"/>
        <v>0</v>
      </c>
      <c r="FG753" s="160">
        <f t="shared" si="2318"/>
        <v>0</v>
      </c>
      <c r="FH753" s="10"/>
      <c r="FI753" s="195">
        <f t="shared" si="2319"/>
        <v>0</v>
      </c>
      <c r="FJ753" s="195">
        <f t="shared" si="2320"/>
        <v>0</v>
      </c>
      <c r="FK753" s="195">
        <f t="shared" si="2321"/>
        <v>0</v>
      </c>
      <c r="FL753" s="195">
        <f t="shared" si="2322"/>
        <v>0</v>
      </c>
      <c r="FM753" s="195">
        <f t="shared" si="2323"/>
        <v>0</v>
      </c>
      <c r="FN753" s="195">
        <f t="shared" si="2324"/>
        <v>0</v>
      </c>
      <c r="FO753" s="195">
        <f t="shared" si="2325"/>
        <v>0</v>
      </c>
      <c r="FP753" s="195">
        <f t="shared" si="2326"/>
        <v>0</v>
      </c>
      <c r="FQ753" s="195">
        <f t="shared" si="2327"/>
        <v>0</v>
      </c>
      <c r="FR753" s="195">
        <f t="shared" si="2328"/>
        <v>0</v>
      </c>
      <c r="FS753" s="195">
        <f t="shared" si="2329"/>
        <v>0</v>
      </c>
      <c r="FT753" s="195">
        <f t="shared" si="2330"/>
        <v>0</v>
      </c>
      <c r="FU753" s="195">
        <f t="shared" si="2331"/>
        <v>0</v>
      </c>
      <c r="FV753" s="195">
        <f t="shared" si="2332"/>
        <v>0</v>
      </c>
      <c r="FW753" s="195">
        <f t="shared" si="2333"/>
        <v>0</v>
      </c>
      <c r="FX753" s="195">
        <f t="shared" si="2334"/>
        <v>0</v>
      </c>
      <c r="FY753" s="195">
        <f t="shared" si="2335"/>
        <v>0</v>
      </c>
      <c r="FZ753" s="195">
        <f t="shared" si="2336"/>
        <v>0</v>
      </c>
      <c r="GA753" s="195">
        <f t="shared" si="2337"/>
        <v>0</v>
      </c>
      <c r="GB753" s="195">
        <f t="shared" si="2338"/>
        <v>0</v>
      </c>
      <c r="GC753" s="195">
        <f t="shared" si="2339"/>
        <v>0</v>
      </c>
      <c r="GD753" s="195">
        <f t="shared" si="2340"/>
        <v>0</v>
      </c>
      <c r="GE753" s="195">
        <f t="shared" si="2341"/>
        <v>0</v>
      </c>
      <c r="GF753" s="195">
        <f t="shared" si="2342"/>
        <v>0</v>
      </c>
      <c r="GG753" s="195">
        <f t="shared" si="2343"/>
        <v>0</v>
      </c>
      <c r="GH753" s="195">
        <f t="shared" si="2344"/>
        <v>0</v>
      </c>
      <c r="GI753" s="195">
        <f t="shared" si="2345"/>
        <v>0</v>
      </c>
      <c r="GJ753" s="195">
        <f t="shared" si="2346"/>
        <v>0</v>
      </c>
      <c r="GK753" s="195">
        <f t="shared" si="2347"/>
        <v>0</v>
      </c>
      <c r="GL753" s="195">
        <f t="shared" si="2348"/>
        <v>0</v>
      </c>
      <c r="GM753" s="10"/>
      <c r="GN753" s="10"/>
      <c r="GO753" s="264">
        <f t="shared" si="2349"/>
        <v>0</v>
      </c>
      <c r="GP753" s="264">
        <f t="shared" si="2350"/>
        <v>0</v>
      </c>
      <c r="GQ753" s="264">
        <f t="shared" si="2351"/>
        <v>0</v>
      </c>
      <c r="GR753" s="264">
        <f t="shared" si="2352"/>
        <v>0</v>
      </c>
      <c r="GS753" s="264">
        <f t="shared" si="2353"/>
        <v>0</v>
      </c>
      <c r="GT753" s="264">
        <f t="shared" si="2354"/>
        <v>0</v>
      </c>
      <c r="GU753" s="264">
        <f t="shared" si="2355"/>
        <v>0</v>
      </c>
      <c r="GV753" s="264">
        <f t="shared" si="2356"/>
        <v>0</v>
      </c>
      <c r="GW753" s="264">
        <f t="shared" si="2357"/>
        <v>0</v>
      </c>
      <c r="GX753" s="264">
        <f t="shared" si="2358"/>
        <v>0</v>
      </c>
      <c r="GY753" s="162"/>
      <c r="GZ753" s="264">
        <f t="shared" si="2359"/>
        <v>0</v>
      </c>
      <c r="HA753" s="264">
        <f t="shared" si="2360"/>
        <v>0</v>
      </c>
      <c r="HB753" s="264">
        <f t="shared" si="2361"/>
        <v>0</v>
      </c>
      <c r="HC753" s="264">
        <f t="shared" si="2362"/>
        <v>0</v>
      </c>
      <c r="HD753" s="264">
        <f t="shared" si="2363"/>
        <v>0</v>
      </c>
    </row>
    <row r="754" spans="1:212" s="186" customFormat="1" ht="45" hidden="1" x14ac:dyDescent="0.25">
      <c r="A754" s="170"/>
      <c r="B754" s="170" t="s">
        <v>1113</v>
      </c>
      <c r="C754" s="47" t="s">
        <v>556</v>
      </c>
      <c r="D754" s="33">
        <v>6757</v>
      </c>
      <c r="E754" s="201">
        <v>4</v>
      </c>
      <c r="F754" s="251"/>
      <c r="G754" s="185">
        <f t="shared" si="2237"/>
        <v>0</v>
      </c>
      <c r="H754" s="185">
        <f t="shared" si="2238"/>
        <v>0</v>
      </c>
      <c r="I754" s="185"/>
      <c r="J754" s="185"/>
      <c r="K754" s="185"/>
      <c r="L754" s="185"/>
      <c r="M754" s="185"/>
      <c r="N754" s="185"/>
      <c r="O754" s="185"/>
      <c r="P754" s="185"/>
      <c r="Q754" s="185">
        <f t="shared" si="2239"/>
        <v>0</v>
      </c>
      <c r="R754" s="185"/>
      <c r="S754" s="185"/>
      <c r="T754" s="185"/>
      <c r="U754" s="185"/>
      <c r="V754" s="185">
        <f t="shared" si="2240"/>
        <v>0</v>
      </c>
      <c r="W754" s="185"/>
      <c r="X754" s="185"/>
      <c r="Y754" s="185"/>
      <c r="Z754" s="185"/>
      <c r="AA754" s="185">
        <f t="shared" si="2241"/>
        <v>0</v>
      </c>
      <c r="AB754" s="185"/>
      <c r="AC754" s="185"/>
      <c r="AD754" s="185"/>
      <c r="AE754" s="185"/>
      <c r="AF754" s="185">
        <f t="shared" si="2242"/>
        <v>0</v>
      </c>
      <c r="AG754" s="185"/>
      <c r="AH754" s="185"/>
      <c r="AI754" s="185"/>
      <c r="AJ754" s="185"/>
      <c r="AK754" s="185">
        <f t="shared" si="2243"/>
        <v>0</v>
      </c>
      <c r="AL754" s="185">
        <f t="shared" si="2244"/>
        <v>0</v>
      </c>
      <c r="AM754" s="185"/>
      <c r="AN754" s="185"/>
      <c r="AO754" s="185"/>
      <c r="AP754" s="185"/>
      <c r="AQ754" s="185"/>
      <c r="AR754" s="185"/>
      <c r="AS754" s="185"/>
      <c r="AT754" s="185"/>
      <c r="AU754" s="185">
        <f t="shared" si="2245"/>
        <v>0</v>
      </c>
      <c r="AV754" s="185"/>
      <c r="AW754" s="185"/>
      <c r="AX754" s="185"/>
      <c r="AY754" s="185"/>
      <c r="AZ754" s="185">
        <f t="shared" si="2246"/>
        <v>0</v>
      </c>
      <c r="BA754" s="185"/>
      <c r="BB754" s="185"/>
      <c r="BC754" s="185"/>
      <c r="BD754" s="185"/>
      <c r="BE754" s="185">
        <f t="shared" si="2247"/>
        <v>0</v>
      </c>
      <c r="BF754" s="185"/>
      <c r="BG754" s="185"/>
      <c r="BH754" s="185"/>
      <c r="BI754" s="185"/>
      <c r="BJ754" s="185">
        <f t="shared" si="2248"/>
        <v>0</v>
      </c>
      <c r="BK754" s="185"/>
      <c r="BL754" s="185"/>
      <c r="BM754" s="185"/>
      <c r="BN754" s="185"/>
      <c r="BO754" s="185">
        <f t="shared" si="2249"/>
        <v>0</v>
      </c>
      <c r="BP754" s="185"/>
      <c r="BQ754" s="185"/>
      <c r="BR754" s="185"/>
      <c r="BS754" s="185"/>
      <c r="BT754" s="185">
        <f t="shared" si="2250"/>
        <v>0</v>
      </c>
      <c r="BU754" s="185"/>
      <c r="BV754" s="185"/>
      <c r="BW754" s="185"/>
      <c r="BX754" s="185"/>
      <c r="BY754" s="185">
        <f t="shared" si="2251"/>
        <v>0</v>
      </c>
      <c r="BZ754" s="185"/>
      <c r="CA754" s="185"/>
      <c r="CB754" s="185"/>
      <c r="CC754" s="185"/>
      <c r="CD754" s="185">
        <f t="shared" si="2252"/>
        <v>0</v>
      </c>
      <c r="CE754" s="185"/>
      <c r="CF754" s="185"/>
      <c r="CG754" s="185"/>
      <c r="CH754" s="185"/>
      <c r="CI754" s="185">
        <f t="shared" si="2253"/>
        <v>0</v>
      </c>
      <c r="CJ754" s="185"/>
      <c r="CK754" s="185"/>
      <c r="CL754" s="185"/>
      <c r="CM754" s="185"/>
      <c r="CN754" s="185">
        <f t="shared" si="2254"/>
        <v>0</v>
      </c>
      <c r="CO754" s="185"/>
      <c r="CP754" s="185"/>
      <c r="CQ754" s="185"/>
      <c r="CR754" s="185"/>
      <c r="CS754" s="162">
        <f t="shared" si="2255"/>
        <v>0</v>
      </c>
      <c r="CT754" s="10"/>
      <c r="CU754" s="160">
        <f t="shared" si="2256"/>
        <v>0</v>
      </c>
      <c r="CV754" s="160">
        <f t="shared" si="2257"/>
        <v>0</v>
      </c>
      <c r="CW754" s="160">
        <f t="shared" si="2258"/>
        <v>0</v>
      </c>
      <c r="CX754" s="160">
        <f t="shared" si="2259"/>
        <v>0</v>
      </c>
      <c r="CY754" s="160">
        <f t="shared" si="2260"/>
        <v>0</v>
      </c>
      <c r="CZ754" s="160">
        <f t="shared" si="2261"/>
        <v>0</v>
      </c>
      <c r="DA754" s="160">
        <f t="shared" si="2262"/>
        <v>0</v>
      </c>
      <c r="DB754" s="160">
        <f t="shared" si="2263"/>
        <v>0</v>
      </c>
      <c r="DC754" s="160">
        <f t="shared" si="2264"/>
        <v>0</v>
      </c>
      <c r="DD754" s="160">
        <f t="shared" si="2265"/>
        <v>0</v>
      </c>
      <c r="DE754" s="160">
        <f t="shared" si="2266"/>
        <v>0</v>
      </c>
      <c r="DF754" s="160">
        <f t="shared" si="2267"/>
        <v>0</v>
      </c>
      <c r="DG754" s="160">
        <f t="shared" si="2268"/>
        <v>0</v>
      </c>
      <c r="DH754" s="160">
        <f t="shared" si="2269"/>
        <v>0</v>
      </c>
      <c r="DI754" s="160">
        <f t="shared" si="2270"/>
        <v>0</v>
      </c>
      <c r="DJ754" s="160">
        <f t="shared" si="2271"/>
        <v>0</v>
      </c>
      <c r="DK754" s="160">
        <f t="shared" si="2272"/>
        <v>0</v>
      </c>
      <c r="DL754" s="160">
        <f t="shared" si="2273"/>
        <v>0</v>
      </c>
      <c r="DM754" s="10"/>
      <c r="DN754" s="160">
        <f t="shared" si="2274"/>
        <v>0</v>
      </c>
      <c r="DO754" s="160">
        <f t="shared" si="2275"/>
        <v>0</v>
      </c>
      <c r="DP754" s="160">
        <f t="shared" si="2276"/>
        <v>0</v>
      </c>
      <c r="DQ754" s="160">
        <f t="shared" si="2277"/>
        <v>0</v>
      </c>
      <c r="DR754" s="160">
        <f t="shared" si="2278"/>
        <v>0</v>
      </c>
      <c r="DS754" s="160">
        <f t="shared" si="2279"/>
        <v>0</v>
      </c>
      <c r="DT754" s="160">
        <f t="shared" si="2280"/>
        <v>0</v>
      </c>
      <c r="DU754" s="160">
        <f t="shared" si="2281"/>
        <v>0</v>
      </c>
      <c r="DV754" s="160">
        <f t="shared" si="2282"/>
        <v>0</v>
      </c>
      <c r="DW754" s="160">
        <f t="shared" si="2283"/>
        <v>0</v>
      </c>
      <c r="DX754" s="160">
        <f t="shared" si="2284"/>
        <v>0</v>
      </c>
      <c r="DY754" s="160">
        <f t="shared" si="2285"/>
        <v>0</v>
      </c>
      <c r="DZ754" s="160">
        <f t="shared" si="2286"/>
        <v>0</v>
      </c>
      <c r="EA754" s="160">
        <f t="shared" si="2287"/>
        <v>0</v>
      </c>
      <c r="EB754" s="160">
        <f t="shared" si="2288"/>
        <v>0</v>
      </c>
      <c r="EC754" s="160">
        <f t="shared" si="2289"/>
        <v>0</v>
      </c>
      <c r="ED754" s="160">
        <f t="shared" si="2290"/>
        <v>0</v>
      </c>
      <c r="EE754" s="160">
        <f t="shared" si="2291"/>
        <v>0</v>
      </c>
      <c r="EF754" s="160">
        <f t="shared" si="2292"/>
        <v>0</v>
      </c>
      <c r="EG754" s="160">
        <f t="shared" si="2293"/>
        <v>0</v>
      </c>
      <c r="EH754" s="160">
        <f t="shared" si="2294"/>
        <v>0</v>
      </c>
      <c r="EI754" s="160">
        <f t="shared" si="2295"/>
        <v>0</v>
      </c>
      <c r="EJ754" s="160">
        <f t="shared" si="2296"/>
        <v>0</v>
      </c>
      <c r="EK754" s="160">
        <f t="shared" si="2297"/>
        <v>0</v>
      </c>
      <c r="EL754" s="160">
        <f t="shared" si="2298"/>
        <v>0</v>
      </c>
      <c r="EM754" s="160">
        <f t="shared" si="2299"/>
        <v>0</v>
      </c>
      <c r="EN754" s="160">
        <f t="shared" si="2300"/>
        <v>0</v>
      </c>
      <c r="EO754" s="160">
        <f t="shared" si="2301"/>
        <v>0</v>
      </c>
      <c r="EP754" s="160">
        <f t="shared" si="2302"/>
        <v>0</v>
      </c>
      <c r="EQ754" s="160">
        <f t="shared" si="2303"/>
        <v>0</v>
      </c>
      <c r="ER754" s="10"/>
      <c r="ES754" s="160">
        <f t="shared" si="2304"/>
        <v>0</v>
      </c>
      <c r="ET754" s="160">
        <f t="shared" si="2305"/>
        <v>0</v>
      </c>
      <c r="EU754" s="160">
        <f t="shared" si="2306"/>
        <v>0</v>
      </c>
      <c r="EV754" s="160">
        <f t="shared" si="2307"/>
        <v>0</v>
      </c>
      <c r="EW754" s="160">
        <f t="shared" si="2308"/>
        <v>0</v>
      </c>
      <c r="EX754" s="160">
        <f t="shared" si="2309"/>
        <v>0</v>
      </c>
      <c r="EY754" s="160">
        <f t="shared" si="2310"/>
        <v>0</v>
      </c>
      <c r="EZ754" s="160">
        <f t="shared" si="2311"/>
        <v>0</v>
      </c>
      <c r="FA754" s="160">
        <f t="shared" si="2312"/>
        <v>0</v>
      </c>
      <c r="FB754" s="160">
        <f t="shared" si="2313"/>
        <v>0</v>
      </c>
      <c r="FC754" s="160">
        <f t="shared" si="2314"/>
        <v>0</v>
      </c>
      <c r="FD754" s="160">
        <f t="shared" si="2315"/>
        <v>0</v>
      </c>
      <c r="FE754" s="160">
        <f t="shared" si="2316"/>
        <v>0</v>
      </c>
      <c r="FF754" s="160">
        <f t="shared" si="2317"/>
        <v>0</v>
      </c>
      <c r="FG754" s="160">
        <f t="shared" si="2318"/>
        <v>0</v>
      </c>
      <c r="FH754" s="10"/>
      <c r="FI754" s="195">
        <f t="shared" si="2319"/>
        <v>0</v>
      </c>
      <c r="FJ754" s="195">
        <f t="shared" si="2320"/>
        <v>0</v>
      </c>
      <c r="FK754" s="195">
        <f t="shared" si="2321"/>
        <v>0</v>
      </c>
      <c r="FL754" s="195">
        <f t="shared" si="2322"/>
        <v>0</v>
      </c>
      <c r="FM754" s="195">
        <f t="shared" si="2323"/>
        <v>0</v>
      </c>
      <c r="FN754" s="195">
        <f t="shared" si="2324"/>
        <v>0</v>
      </c>
      <c r="FO754" s="195">
        <f t="shared" si="2325"/>
        <v>0</v>
      </c>
      <c r="FP754" s="195">
        <f t="shared" si="2326"/>
        <v>0</v>
      </c>
      <c r="FQ754" s="195">
        <f t="shared" si="2327"/>
        <v>0</v>
      </c>
      <c r="FR754" s="195">
        <f t="shared" si="2328"/>
        <v>0</v>
      </c>
      <c r="FS754" s="195">
        <f t="shared" si="2329"/>
        <v>0</v>
      </c>
      <c r="FT754" s="195">
        <f t="shared" si="2330"/>
        <v>0</v>
      </c>
      <c r="FU754" s="195">
        <f t="shared" si="2331"/>
        <v>0</v>
      </c>
      <c r="FV754" s="195">
        <f t="shared" si="2332"/>
        <v>0</v>
      </c>
      <c r="FW754" s="195">
        <f t="shared" si="2333"/>
        <v>0</v>
      </c>
      <c r="FX754" s="195">
        <f t="shared" si="2334"/>
        <v>0</v>
      </c>
      <c r="FY754" s="195">
        <f t="shared" si="2335"/>
        <v>0</v>
      </c>
      <c r="FZ754" s="195">
        <f t="shared" si="2336"/>
        <v>0</v>
      </c>
      <c r="GA754" s="195">
        <f t="shared" si="2337"/>
        <v>0</v>
      </c>
      <c r="GB754" s="195">
        <f t="shared" si="2338"/>
        <v>0</v>
      </c>
      <c r="GC754" s="195">
        <f t="shared" si="2339"/>
        <v>0</v>
      </c>
      <c r="GD754" s="195">
        <f t="shared" si="2340"/>
        <v>0</v>
      </c>
      <c r="GE754" s="195">
        <f t="shared" si="2341"/>
        <v>0</v>
      </c>
      <c r="GF754" s="195">
        <f t="shared" si="2342"/>
        <v>0</v>
      </c>
      <c r="GG754" s="195">
        <f t="shared" si="2343"/>
        <v>0</v>
      </c>
      <c r="GH754" s="195">
        <f t="shared" si="2344"/>
        <v>0</v>
      </c>
      <c r="GI754" s="195">
        <f t="shared" si="2345"/>
        <v>0</v>
      </c>
      <c r="GJ754" s="195">
        <f t="shared" si="2346"/>
        <v>0</v>
      </c>
      <c r="GK754" s="195">
        <f t="shared" si="2347"/>
        <v>0</v>
      </c>
      <c r="GL754" s="195">
        <f t="shared" si="2348"/>
        <v>0</v>
      </c>
      <c r="GM754" s="10"/>
      <c r="GN754" s="10"/>
      <c r="GO754" s="264">
        <f t="shared" si="2349"/>
        <v>0</v>
      </c>
      <c r="GP754" s="264">
        <f t="shared" si="2350"/>
        <v>0</v>
      </c>
      <c r="GQ754" s="264">
        <f t="shared" si="2351"/>
        <v>0</v>
      </c>
      <c r="GR754" s="264">
        <f t="shared" si="2352"/>
        <v>0</v>
      </c>
      <c r="GS754" s="264">
        <f t="shared" si="2353"/>
        <v>0</v>
      </c>
      <c r="GT754" s="264">
        <f t="shared" si="2354"/>
        <v>0</v>
      </c>
      <c r="GU754" s="264">
        <f t="shared" si="2355"/>
        <v>0</v>
      </c>
      <c r="GV754" s="264">
        <f t="shared" si="2356"/>
        <v>0</v>
      </c>
      <c r="GW754" s="264">
        <f t="shared" si="2357"/>
        <v>0</v>
      </c>
      <c r="GX754" s="264">
        <f t="shared" si="2358"/>
        <v>0</v>
      </c>
      <c r="GY754" s="162"/>
      <c r="GZ754" s="264">
        <f t="shared" si="2359"/>
        <v>0</v>
      </c>
      <c r="HA754" s="264">
        <f t="shared" si="2360"/>
        <v>0</v>
      </c>
      <c r="HB754" s="264">
        <f t="shared" si="2361"/>
        <v>0</v>
      </c>
      <c r="HC754" s="264">
        <f t="shared" si="2362"/>
        <v>0</v>
      </c>
      <c r="HD754" s="264">
        <f t="shared" si="2363"/>
        <v>0</v>
      </c>
    </row>
    <row r="755" spans="1:212" s="186" customFormat="1" ht="60" hidden="1" x14ac:dyDescent="0.25">
      <c r="A755" s="170"/>
      <c r="B755" s="170" t="s">
        <v>1113</v>
      </c>
      <c r="C755" s="47" t="s">
        <v>557</v>
      </c>
      <c r="D755" s="33">
        <v>6758</v>
      </c>
      <c r="E755" s="201">
        <v>4</v>
      </c>
      <c r="F755" s="251"/>
      <c r="G755" s="185">
        <f t="shared" si="2237"/>
        <v>0</v>
      </c>
      <c r="H755" s="185">
        <f t="shared" si="2238"/>
        <v>0</v>
      </c>
      <c r="I755" s="185"/>
      <c r="J755" s="185"/>
      <c r="K755" s="185"/>
      <c r="L755" s="185"/>
      <c r="M755" s="185"/>
      <c r="N755" s="185"/>
      <c r="O755" s="185"/>
      <c r="P755" s="185"/>
      <c r="Q755" s="185">
        <f t="shared" si="2239"/>
        <v>0</v>
      </c>
      <c r="R755" s="185"/>
      <c r="S755" s="185"/>
      <c r="T755" s="185"/>
      <c r="U755" s="185"/>
      <c r="V755" s="185">
        <f t="shared" si="2240"/>
        <v>0</v>
      </c>
      <c r="W755" s="185"/>
      <c r="X755" s="185"/>
      <c r="Y755" s="185"/>
      <c r="Z755" s="185"/>
      <c r="AA755" s="185">
        <f t="shared" si="2241"/>
        <v>0</v>
      </c>
      <c r="AB755" s="185"/>
      <c r="AC755" s="185"/>
      <c r="AD755" s="185"/>
      <c r="AE755" s="185"/>
      <c r="AF755" s="185">
        <f t="shared" si="2242"/>
        <v>0</v>
      </c>
      <c r="AG755" s="185"/>
      <c r="AH755" s="185"/>
      <c r="AI755" s="185"/>
      <c r="AJ755" s="185"/>
      <c r="AK755" s="185">
        <f t="shared" si="2243"/>
        <v>0</v>
      </c>
      <c r="AL755" s="185">
        <f t="shared" si="2244"/>
        <v>0</v>
      </c>
      <c r="AM755" s="185"/>
      <c r="AN755" s="185"/>
      <c r="AO755" s="185"/>
      <c r="AP755" s="185"/>
      <c r="AQ755" s="185"/>
      <c r="AR755" s="185"/>
      <c r="AS755" s="185"/>
      <c r="AT755" s="185"/>
      <c r="AU755" s="185">
        <f t="shared" si="2245"/>
        <v>0</v>
      </c>
      <c r="AV755" s="185"/>
      <c r="AW755" s="185"/>
      <c r="AX755" s="185"/>
      <c r="AY755" s="185"/>
      <c r="AZ755" s="185">
        <f t="shared" si="2246"/>
        <v>0</v>
      </c>
      <c r="BA755" s="185"/>
      <c r="BB755" s="185"/>
      <c r="BC755" s="185"/>
      <c r="BD755" s="185"/>
      <c r="BE755" s="185">
        <f t="shared" si="2247"/>
        <v>0</v>
      </c>
      <c r="BF755" s="185"/>
      <c r="BG755" s="185"/>
      <c r="BH755" s="185"/>
      <c r="BI755" s="185"/>
      <c r="BJ755" s="185">
        <f t="shared" si="2248"/>
        <v>0</v>
      </c>
      <c r="BK755" s="185"/>
      <c r="BL755" s="185"/>
      <c r="BM755" s="185"/>
      <c r="BN755" s="185"/>
      <c r="BO755" s="185">
        <f t="shared" si="2249"/>
        <v>0</v>
      </c>
      <c r="BP755" s="185"/>
      <c r="BQ755" s="185"/>
      <c r="BR755" s="185"/>
      <c r="BS755" s="185"/>
      <c r="BT755" s="185">
        <f t="shared" si="2250"/>
        <v>0</v>
      </c>
      <c r="BU755" s="185"/>
      <c r="BV755" s="185"/>
      <c r="BW755" s="185"/>
      <c r="BX755" s="185"/>
      <c r="BY755" s="185">
        <f t="shared" si="2251"/>
        <v>0</v>
      </c>
      <c r="BZ755" s="185"/>
      <c r="CA755" s="185"/>
      <c r="CB755" s="185"/>
      <c r="CC755" s="185"/>
      <c r="CD755" s="185">
        <f t="shared" si="2252"/>
        <v>0</v>
      </c>
      <c r="CE755" s="185"/>
      <c r="CF755" s="185"/>
      <c r="CG755" s="185"/>
      <c r="CH755" s="185"/>
      <c r="CI755" s="185">
        <f t="shared" si="2253"/>
        <v>0</v>
      </c>
      <c r="CJ755" s="185"/>
      <c r="CK755" s="185"/>
      <c r="CL755" s="185"/>
      <c r="CM755" s="185"/>
      <c r="CN755" s="185">
        <f t="shared" si="2254"/>
        <v>0</v>
      </c>
      <c r="CO755" s="185"/>
      <c r="CP755" s="185"/>
      <c r="CQ755" s="185"/>
      <c r="CR755" s="185"/>
      <c r="CS755" s="162">
        <f t="shared" si="2255"/>
        <v>0</v>
      </c>
      <c r="CT755" s="10"/>
      <c r="CU755" s="160">
        <f t="shared" si="2256"/>
        <v>0</v>
      </c>
      <c r="CV755" s="160">
        <f t="shared" si="2257"/>
        <v>0</v>
      </c>
      <c r="CW755" s="160">
        <f t="shared" si="2258"/>
        <v>0</v>
      </c>
      <c r="CX755" s="160">
        <f t="shared" si="2259"/>
        <v>0</v>
      </c>
      <c r="CY755" s="160">
        <f t="shared" si="2260"/>
        <v>0</v>
      </c>
      <c r="CZ755" s="160">
        <f t="shared" si="2261"/>
        <v>0</v>
      </c>
      <c r="DA755" s="160">
        <f t="shared" si="2262"/>
        <v>0</v>
      </c>
      <c r="DB755" s="160">
        <f t="shared" si="2263"/>
        <v>0</v>
      </c>
      <c r="DC755" s="160">
        <f t="shared" si="2264"/>
        <v>0</v>
      </c>
      <c r="DD755" s="160">
        <f t="shared" si="2265"/>
        <v>0</v>
      </c>
      <c r="DE755" s="160">
        <f t="shared" si="2266"/>
        <v>0</v>
      </c>
      <c r="DF755" s="160">
        <f t="shared" si="2267"/>
        <v>0</v>
      </c>
      <c r="DG755" s="160">
        <f t="shared" si="2268"/>
        <v>0</v>
      </c>
      <c r="DH755" s="160">
        <f t="shared" si="2269"/>
        <v>0</v>
      </c>
      <c r="DI755" s="160">
        <f t="shared" si="2270"/>
        <v>0</v>
      </c>
      <c r="DJ755" s="160">
        <f t="shared" si="2271"/>
        <v>0</v>
      </c>
      <c r="DK755" s="160">
        <f t="shared" si="2272"/>
        <v>0</v>
      </c>
      <c r="DL755" s="160">
        <f t="shared" si="2273"/>
        <v>0</v>
      </c>
      <c r="DM755" s="10"/>
      <c r="DN755" s="160">
        <f t="shared" si="2274"/>
        <v>0</v>
      </c>
      <c r="DO755" s="160">
        <f t="shared" si="2275"/>
        <v>0</v>
      </c>
      <c r="DP755" s="160">
        <f t="shared" si="2276"/>
        <v>0</v>
      </c>
      <c r="DQ755" s="160">
        <f t="shared" si="2277"/>
        <v>0</v>
      </c>
      <c r="DR755" s="160">
        <f t="shared" si="2278"/>
        <v>0</v>
      </c>
      <c r="DS755" s="160">
        <f t="shared" si="2279"/>
        <v>0</v>
      </c>
      <c r="DT755" s="160">
        <f t="shared" si="2280"/>
        <v>0</v>
      </c>
      <c r="DU755" s="160">
        <f t="shared" si="2281"/>
        <v>0</v>
      </c>
      <c r="DV755" s="160">
        <f t="shared" si="2282"/>
        <v>0</v>
      </c>
      <c r="DW755" s="160">
        <f t="shared" si="2283"/>
        <v>0</v>
      </c>
      <c r="DX755" s="160">
        <f t="shared" si="2284"/>
        <v>0</v>
      </c>
      <c r="DY755" s="160">
        <f t="shared" si="2285"/>
        <v>0</v>
      </c>
      <c r="DZ755" s="160">
        <f t="shared" si="2286"/>
        <v>0</v>
      </c>
      <c r="EA755" s="160">
        <f t="shared" si="2287"/>
        <v>0</v>
      </c>
      <c r="EB755" s="160">
        <f t="shared" si="2288"/>
        <v>0</v>
      </c>
      <c r="EC755" s="160">
        <f t="shared" si="2289"/>
        <v>0</v>
      </c>
      <c r="ED755" s="160">
        <f t="shared" si="2290"/>
        <v>0</v>
      </c>
      <c r="EE755" s="160">
        <f t="shared" si="2291"/>
        <v>0</v>
      </c>
      <c r="EF755" s="160">
        <f t="shared" si="2292"/>
        <v>0</v>
      </c>
      <c r="EG755" s="160">
        <f t="shared" si="2293"/>
        <v>0</v>
      </c>
      <c r="EH755" s="160">
        <f t="shared" si="2294"/>
        <v>0</v>
      </c>
      <c r="EI755" s="160">
        <f t="shared" si="2295"/>
        <v>0</v>
      </c>
      <c r="EJ755" s="160">
        <f t="shared" si="2296"/>
        <v>0</v>
      </c>
      <c r="EK755" s="160">
        <f t="shared" si="2297"/>
        <v>0</v>
      </c>
      <c r="EL755" s="160">
        <f t="shared" si="2298"/>
        <v>0</v>
      </c>
      <c r="EM755" s="160">
        <f t="shared" si="2299"/>
        <v>0</v>
      </c>
      <c r="EN755" s="160">
        <f t="shared" si="2300"/>
        <v>0</v>
      </c>
      <c r="EO755" s="160">
        <f t="shared" si="2301"/>
        <v>0</v>
      </c>
      <c r="EP755" s="160">
        <f t="shared" si="2302"/>
        <v>0</v>
      </c>
      <c r="EQ755" s="160">
        <f t="shared" si="2303"/>
        <v>0</v>
      </c>
      <c r="ER755" s="10"/>
      <c r="ES755" s="160">
        <f t="shared" si="2304"/>
        <v>0</v>
      </c>
      <c r="ET755" s="160">
        <f t="shared" si="2305"/>
        <v>0</v>
      </c>
      <c r="EU755" s="160">
        <f t="shared" si="2306"/>
        <v>0</v>
      </c>
      <c r="EV755" s="160">
        <f t="shared" si="2307"/>
        <v>0</v>
      </c>
      <c r="EW755" s="160">
        <f t="shared" si="2308"/>
        <v>0</v>
      </c>
      <c r="EX755" s="160">
        <f t="shared" si="2309"/>
        <v>0</v>
      </c>
      <c r="EY755" s="160">
        <f t="shared" si="2310"/>
        <v>0</v>
      </c>
      <c r="EZ755" s="160">
        <f t="shared" si="2311"/>
        <v>0</v>
      </c>
      <c r="FA755" s="160">
        <f t="shared" si="2312"/>
        <v>0</v>
      </c>
      <c r="FB755" s="160">
        <f t="shared" si="2313"/>
        <v>0</v>
      </c>
      <c r="FC755" s="160">
        <f t="shared" si="2314"/>
        <v>0</v>
      </c>
      <c r="FD755" s="160">
        <f t="shared" si="2315"/>
        <v>0</v>
      </c>
      <c r="FE755" s="160">
        <f t="shared" si="2316"/>
        <v>0</v>
      </c>
      <c r="FF755" s="160">
        <f t="shared" si="2317"/>
        <v>0</v>
      </c>
      <c r="FG755" s="160">
        <f t="shared" si="2318"/>
        <v>0</v>
      </c>
      <c r="FH755" s="10"/>
      <c r="FI755" s="195">
        <f t="shared" si="2319"/>
        <v>0</v>
      </c>
      <c r="FJ755" s="195">
        <f t="shared" si="2320"/>
        <v>0</v>
      </c>
      <c r="FK755" s="195">
        <f t="shared" si="2321"/>
        <v>0</v>
      </c>
      <c r="FL755" s="195">
        <f t="shared" si="2322"/>
        <v>0</v>
      </c>
      <c r="FM755" s="195">
        <f t="shared" si="2323"/>
        <v>0</v>
      </c>
      <c r="FN755" s="195">
        <f t="shared" si="2324"/>
        <v>0</v>
      </c>
      <c r="FO755" s="195">
        <f t="shared" si="2325"/>
        <v>0</v>
      </c>
      <c r="FP755" s="195">
        <f t="shared" si="2326"/>
        <v>0</v>
      </c>
      <c r="FQ755" s="195">
        <f t="shared" si="2327"/>
        <v>0</v>
      </c>
      <c r="FR755" s="195">
        <f t="shared" si="2328"/>
        <v>0</v>
      </c>
      <c r="FS755" s="195">
        <f t="shared" si="2329"/>
        <v>0</v>
      </c>
      <c r="FT755" s="195">
        <f t="shared" si="2330"/>
        <v>0</v>
      </c>
      <c r="FU755" s="195">
        <f t="shared" si="2331"/>
        <v>0</v>
      </c>
      <c r="FV755" s="195">
        <f t="shared" si="2332"/>
        <v>0</v>
      </c>
      <c r="FW755" s="195">
        <f t="shared" si="2333"/>
        <v>0</v>
      </c>
      <c r="FX755" s="195">
        <f t="shared" si="2334"/>
        <v>0</v>
      </c>
      <c r="FY755" s="195">
        <f t="shared" si="2335"/>
        <v>0</v>
      </c>
      <c r="FZ755" s="195">
        <f t="shared" si="2336"/>
        <v>0</v>
      </c>
      <c r="GA755" s="195">
        <f t="shared" si="2337"/>
        <v>0</v>
      </c>
      <c r="GB755" s="195">
        <f t="shared" si="2338"/>
        <v>0</v>
      </c>
      <c r="GC755" s="195">
        <f t="shared" si="2339"/>
        <v>0</v>
      </c>
      <c r="GD755" s="195">
        <f t="shared" si="2340"/>
        <v>0</v>
      </c>
      <c r="GE755" s="195">
        <f t="shared" si="2341"/>
        <v>0</v>
      </c>
      <c r="GF755" s="195">
        <f t="shared" si="2342"/>
        <v>0</v>
      </c>
      <c r="GG755" s="195">
        <f t="shared" si="2343"/>
        <v>0</v>
      </c>
      <c r="GH755" s="195">
        <f t="shared" si="2344"/>
        <v>0</v>
      </c>
      <c r="GI755" s="195">
        <f t="shared" si="2345"/>
        <v>0</v>
      </c>
      <c r="GJ755" s="195">
        <f t="shared" si="2346"/>
        <v>0</v>
      </c>
      <c r="GK755" s="195">
        <f t="shared" si="2347"/>
        <v>0</v>
      </c>
      <c r="GL755" s="195">
        <f t="shared" si="2348"/>
        <v>0</v>
      </c>
      <c r="GM755" s="10"/>
      <c r="GN755" s="10"/>
      <c r="GO755" s="264">
        <f t="shared" si="2349"/>
        <v>0</v>
      </c>
      <c r="GP755" s="264">
        <f t="shared" si="2350"/>
        <v>0</v>
      </c>
      <c r="GQ755" s="264">
        <f t="shared" si="2351"/>
        <v>0</v>
      </c>
      <c r="GR755" s="264">
        <f t="shared" si="2352"/>
        <v>0</v>
      </c>
      <c r="GS755" s="264">
        <f t="shared" si="2353"/>
        <v>0</v>
      </c>
      <c r="GT755" s="264">
        <f t="shared" si="2354"/>
        <v>0</v>
      </c>
      <c r="GU755" s="264">
        <f t="shared" si="2355"/>
        <v>0</v>
      </c>
      <c r="GV755" s="264">
        <f t="shared" si="2356"/>
        <v>0</v>
      </c>
      <c r="GW755" s="264">
        <f t="shared" si="2357"/>
        <v>0</v>
      </c>
      <c r="GX755" s="264">
        <f t="shared" si="2358"/>
        <v>0</v>
      </c>
      <c r="GY755" s="162"/>
      <c r="GZ755" s="264">
        <f t="shared" si="2359"/>
        <v>0</v>
      </c>
      <c r="HA755" s="264">
        <f t="shared" si="2360"/>
        <v>0</v>
      </c>
      <c r="HB755" s="264">
        <f t="shared" si="2361"/>
        <v>0</v>
      </c>
      <c r="HC755" s="264">
        <f t="shared" si="2362"/>
        <v>0</v>
      </c>
      <c r="HD755" s="264">
        <f t="shared" si="2363"/>
        <v>0</v>
      </c>
    </row>
    <row r="756" spans="1:212" s="186" customFormat="1" ht="45" hidden="1" x14ac:dyDescent="0.25">
      <c r="A756" s="170"/>
      <c r="B756" s="170" t="s">
        <v>1113</v>
      </c>
      <c r="C756" s="47" t="s">
        <v>400</v>
      </c>
      <c r="D756" s="33">
        <v>6759</v>
      </c>
      <c r="E756" s="201">
        <v>12</v>
      </c>
      <c r="F756" s="251"/>
      <c r="G756" s="185">
        <f t="shared" si="2237"/>
        <v>0</v>
      </c>
      <c r="H756" s="185">
        <f t="shared" si="2238"/>
        <v>0</v>
      </c>
      <c r="I756" s="185"/>
      <c r="J756" s="185"/>
      <c r="K756" s="185"/>
      <c r="L756" s="185"/>
      <c r="M756" s="185"/>
      <c r="N756" s="185"/>
      <c r="O756" s="185"/>
      <c r="P756" s="185"/>
      <c r="Q756" s="185">
        <f t="shared" si="2239"/>
        <v>0</v>
      </c>
      <c r="R756" s="185"/>
      <c r="S756" s="185"/>
      <c r="T756" s="185"/>
      <c r="U756" s="185"/>
      <c r="V756" s="185">
        <f t="shared" si="2240"/>
        <v>0</v>
      </c>
      <c r="W756" s="185"/>
      <c r="X756" s="185"/>
      <c r="Y756" s="185"/>
      <c r="Z756" s="185"/>
      <c r="AA756" s="185">
        <f t="shared" si="2241"/>
        <v>0</v>
      </c>
      <c r="AB756" s="185"/>
      <c r="AC756" s="185"/>
      <c r="AD756" s="185"/>
      <c r="AE756" s="185"/>
      <c r="AF756" s="185">
        <f t="shared" si="2242"/>
        <v>0</v>
      </c>
      <c r="AG756" s="185"/>
      <c r="AH756" s="185"/>
      <c r="AI756" s="185"/>
      <c r="AJ756" s="185"/>
      <c r="AK756" s="185">
        <f t="shared" si="2243"/>
        <v>0</v>
      </c>
      <c r="AL756" s="185">
        <f t="shared" si="2244"/>
        <v>0</v>
      </c>
      <c r="AM756" s="185"/>
      <c r="AN756" s="185"/>
      <c r="AO756" s="185"/>
      <c r="AP756" s="185"/>
      <c r="AQ756" s="185"/>
      <c r="AR756" s="185"/>
      <c r="AS756" s="185"/>
      <c r="AT756" s="185"/>
      <c r="AU756" s="185">
        <f t="shared" si="2245"/>
        <v>0</v>
      </c>
      <c r="AV756" s="185"/>
      <c r="AW756" s="185"/>
      <c r="AX756" s="185"/>
      <c r="AY756" s="185"/>
      <c r="AZ756" s="185">
        <f t="shared" si="2246"/>
        <v>0</v>
      </c>
      <c r="BA756" s="185"/>
      <c r="BB756" s="185"/>
      <c r="BC756" s="185"/>
      <c r="BD756" s="185"/>
      <c r="BE756" s="185">
        <f t="shared" si="2247"/>
        <v>0</v>
      </c>
      <c r="BF756" s="185"/>
      <c r="BG756" s="185"/>
      <c r="BH756" s="185"/>
      <c r="BI756" s="185"/>
      <c r="BJ756" s="185">
        <f t="shared" si="2248"/>
        <v>0</v>
      </c>
      <c r="BK756" s="185"/>
      <c r="BL756" s="185"/>
      <c r="BM756" s="185"/>
      <c r="BN756" s="185"/>
      <c r="BO756" s="185">
        <f t="shared" si="2249"/>
        <v>0</v>
      </c>
      <c r="BP756" s="185"/>
      <c r="BQ756" s="185"/>
      <c r="BR756" s="185"/>
      <c r="BS756" s="185"/>
      <c r="BT756" s="185">
        <f t="shared" si="2250"/>
        <v>0</v>
      </c>
      <c r="BU756" s="185"/>
      <c r="BV756" s="185"/>
      <c r="BW756" s="185"/>
      <c r="BX756" s="185"/>
      <c r="BY756" s="185">
        <f t="shared" si="2251"/>
        <v>0</v>
      </c>
      <c r="BZ756" s="185"/>
      <c r="CA756" s="185"/>
      <c r="CB756" s="185"/>
      <c r="CC756" s="185"/>
      <c r="CD756" s="185">
        <f t="shared" si="2252"/>
        <v>0</v>
      </c>
      <c r="CE756" s="185"/>
      <c r="CF756" s="185"/>
      <c r="CG756" s="185"/>
      <c r="CH756" s="185"/>
      <c r="CI756" s="185">
        <f t="shared" si="2253"/>
        <v>0</v>
      </c>
      <c r="CJ756" s="185"/>
      <c r="CK756" s="185"/>
      <c r="CL756" s="185"/>
      <c r="CM756" s="185"/>
      <c r="CN756" s="185">
        <f t="shared" si="2254"/>
        <v>0</v>
      </c>
      <c r="CO756" s="185"/>
      <c r="CP756" s="185"/>
      <c r="CQ756" s="185"/>
      <c r="CR756" s="185"/>
      <c r="CS756" s="162">
        <f t="shared" si="2255"/>
        <v>0</v>
      </c>
      <c r="CT756" s="10"/>
      <c r="CU756" s="160">
        <f t="shared" si="2256"/>
        <v>0</v>
      </c>
      <c r="CV756" s="160">
        <f t="shared" si="2257"/>
        <v>0</v>
      </c>
      <c r="CW756" s="160">
        <f t="shared" si="2258"/>
        <v>0</v>
      </c>
      <c r="CX756" s="160">
        <f t="shared" si="2259"/>
        <v>0</v>
      </c>
      <c r="CY756" s="160">
        <f t="shared" si="2260"/>
        <v>0</v>
      </c>
      <c r="CZ756" s="160">
        <f t="shared" si="2261"/>
        <v>0</v>
      </c>
      <c r="DA756" s="160">
        <f t="shared" si="2262"/>
        <v>0</v>
      </c>
      <c r="DB756" s="160">
        <f t="shared" si="2263"/>
        <v>0</v>
      </c>
      <c r="DC756" s="160">
        <f t="shared" si="2264"/>
        <v>0</v>
      </c>
      <c r="DD756" s="160">
        <f t="shared" si="2265"/>
        <v>0</v>
      </c>
      <c r="DE756" s="160">
        <f t="shared" si="2266"/>
        <v>0</v>
      </c>
      <c r="DF756" s="160">
        <f t="shared" si="2267"/>
        <v>0</v>
      </c>
      <c r="DG756" s="160">
        <f t="shared" si="2268"/>
        <v>0</v>
      </c>
      <c r="DH756" s="160">
        <f t="shared" si="2269"/>
        <v>0</v>
      </c>
      <c r="DI756" s="160">
        <f t="shared" si="2270"/>
        <v>0</v>
      </c>
      <c r="DJ756" s="160">
        <f t="shared" si="2271"/>
        <v>0</v>
      </c>
      <c r="DK756" s="160">
        <f t="shared" si="2272"/>
        <v>0</v>
      </c>
      <c r="DL756" s="160">
        <f t="shared" si="2273"/>
        <v>0</v>
      </c>
      <c r="DM756" s="10"/>
      <c r="DN756" s="160">
        <f t="shared" si="2274"/>
        <v>0</v>
      </c>
      <c r="DO756" s="160">
        <f t="shared" si="2275"/>
        <v>0</v>
      </c>
      <c r="DP756" s="160">
        <f t="shared" si="2276"/>
        <v>0</v>
      </c>
      <c r="DQ756" s="160">
        <f t="shared" si="2277"/>
        <v>0</v>
      </c>
      <c r="DR756" s="160">
        <f t="shared" si="2278"/>
        <v>0</v>
      </c>
      <c r="DS756" s="160">
        <f t="shared" si="2279"/>
        <v>0</v>
      </c>
      <c r="DT756" s="160">
        <f t="shared" si="2280"/>
        <v>0</v>
      </c>
      <c r="DU756" s="160">
        <f t="shared" si="2281"/>
        <v>0</v>
      </c>
      <c r="DV756" s="160">
        <f t="shared" si="2282"/>
        <v>0</v>
      </c>
      <c r="DW756" s="160">
        <f t="shared" si="2283"/>
        <v>0</v>
      </c>
      <c r="DX756" s="160">
        <f t="shared" si="2284"/>
        <v>0</v>
      </c>
      <c r="DY756" s="160">
        <f t="shared" si="2285"/>
        <v>0</v>
      </c>
      <c r="DZ756" s="160">
        <f t="shared" si="2286"/>
        <v>0</v>
      </c>
      <c r="EA756" s="160">
        <f t="shared" si="2287"/>
        <v>0</v>
      </c>
      <c r="EB756" s="160">
        <f t="shared" si="2288"/>
        <v>0</v>
      </c>
      <c r="EC756" s="160">
        <f t="shared" si="2289"/>
        <v>0</v>
      </c>
      <c r="ED756" s="160">
        <f t="shared" si="2290"/>
        <v>0</v>
      </c>
      <c r="EE756" s="160">
        <f t="shared" si="2291"/>
        <v>0</v>
      </c>
      <c r="EF756" s="160">
        <f t="shared" si="2292"/>
        <v>0</v>
      </c>
      <c r="EG756" s="160">
        <f t="shared" si="2293"/>
        <v>0</v>
      </c>
      <c r="EH756" s="160">
        <f t="shared" si="2294"/>
        <v>0</v>
      </c>
      <c r="EI756" s="160">
        <f t="shared" si="2295"/>
        <v>0</v>
      </c>
      <c r="EJ756" s="160">
        <f t="shared" si="2296"/>
        <v>0</v>
      </c>
      <c r="EK756" s="160">
        <f t="shared" si="2297"/>
        <v>0</v>
      </c>
      <c r="EL756" s="160">
        <f t="shared" si="2298"/>
        <v>0</v>
      </c>
      <c r="EM756" s="160">
        <f t="shared" si="2299"/>
        <v>0</v>
      </c>
      <c r="EN756" s="160">
        <f t="shared" si="2300"/>
        <v>0</v>
      </c>
      <c r="EO756" s="160">
        <f t="shared" si="2301"/>
        <v>0</v>
      </c>
      <c r="EP756" s="160">
        <f t="shared" si="2302"/>
        <v>0</v>
      </c>
      <c r="EQ756" s="160">
        <f t="shared" si="2303"/>
        <v>0</v>
      </c>
      <c r="ER756" s="10"/>
      <c r="ES756" s="160">
        <f t="shared" si="2304"/>
        <v>0</v>
      </c>
      <c r="ET756" s="160">
        <f t="shared" si="2305"/>
        <v>0</v>
      </c>
      <c r="EU756" s="160">
        <f t="shared" si="2306"/>
        <v>0</v>
      </c>
      <c r="EV756" s="160">
        <f t="shared" si="2307"/>
        <v>0</v>
      </c>
      <c r="EW756" s="160">
        <f t="shared" si="2308"/>
        <v>0</v>
      </c>
      <c r="EX756" s="160">
        <f t="shared" si="2309"/>
        <v>0</v>
      </c>
      <c r="EY756" s="160">
        <f t="shared" si="2310"/>
        <v>0</v>
      </c>
      <c r="EZ756" s="160">
        <f t="shared" si="2311"/>
        <v>0</v>
      </c>
      <c r="FA756" s="160">
        <f t="shared" si="2312"/>
        <v>0</v>
      </c>
      <c r="FB756" s="160">
        <f t="shared" si="2313"/>
        <v>0</v>
      </c>
      <c r="FC756" s="160">
        <f t="shared" si="2314"/>
        <v>0</v>
      </c>
      <c r="FD756" s="160">
        <f t="shared" si="2315"/>
        <v>0</v>
      </c>
      <c r="FE756" s="160">
        <f t="shared" si="2316"/>
        <v>0</v>
      </c>
      <c r="FF756" s="160">
        <f t="shared" si="2317"/>
        <v>0</v>
      </c>
      <c r="FG756" s="160">
        <f t="shared" si="2318"/>
        <v>0</v>
      </c>
      <c r="FH756" s="10"/>
      <c r="FI756" s="195">
        <f t="shared" si="2319"/>
        <v>0</v>
      </c>
      <c r="FJ756" s="195">
        <f t="shared" si="2320"/>
        <v>0</v>
      </c>
      <c r="FK756" s="195">
        <f t="shared" si="2321"/>
        <v>0</v>
      </c>
      <c r="FL756" s="195">
        <f t="shared" si="2322"/>
        <v>0</v>
      </c>
      <c r="FM756" s="195">
        <f t="shared" si="2323"/>
        <v>0</v>
      </c>
      <c r="FN756" s="195">
        <f t="shared" si="2324"/>
        <v>0</v>
      </c>
      <c r="FO756" s="195">
        <f t="shared" si="2325"/>
        <v>0</v>
      </c>
      <c r="FP756" s="195">
        <f t="shared" si="2326"/>
        <v>0</v>
      </c>
      <c r="FQ756" s="195">
        <f t="shared" si="2327"/>
        <v>0</v>
      </c>
      <c r="FR756" s="195">
        <f t="shared" si="2328"/>
        <v>0</v>
      </c>
      <c r="FS756" s="195">
        <f t="shared" si="2329"/>
        <v>0</v>
      </c>
      <c r="FT756" s="195">
        <f t="shared" si="2330"/>
        <v>0</v>
      </c>
      <c r="FU756" s="195">
        <f t="shared" si="2331"/>
        <v>0</v>
      </c>
      <c r="FV756" s="195">
        <f t="shared" si="2332"/>
        <v>0</v>
      </c>
      <c r="FW756" s="195">
        <f t="shared" si="2333"/>
        <v>0</v>
      </c>
      <c r="FX756" s="195">
        <f t="shared" si="2334"/>
        <v>0</v>
      </c>
      <c r="FY756" s="195">
        <f t="shared" si="2335"/>
        <v>0</v>
      </c>
      <c r="FZ756" s="195">
        <f t="shared" si="2336"/>
        <v>0</v>
      </c>
      <c r="GA756" s="195">
        <f t="shared" si="2337"/>
        <v>0</v>
      </c>
      <c r="GB756" s="195">
        <f t="shared" si="2338"/>
        <v>0</v>
      </c>
      <c r="GC756" s="195">
        <f t="shared" si="2339"/>
        <v>0</v>
      </c>
      <c r="GD756" s="195">
        <f t="shared" si="2340"/>
        <v>0</v>
      </c>
      <c r="GE756" s="195">
        <f t="shared" si="2341"/>
        <v>0</v>
      </c>
      <c r="GF756" s="195">
        <f t="shared" si="2342"/>
        <v>0</v>
      </c>
      <c r="GG756" s="195">
        <f t="shared" si="2343"/>
        <v>0</v>
      </c>
      <c r="GH756" s="195">
        <f t="shared" si="2344"/>
        <v>0</v>
      </c>
      <c r="GI756" s="195">
        <f t="shared" si="2345"/>
        <v>0</v>
      </c>
      <c r="GJ756" s="195">
        <f t="shared" si="2346"/>
        <v>0</v>
      </c>
      <c r="GK756" s="195">
        <f t="shared" si="2347"/>
        <v>0</v>
      </c>
      <c r="GL756" s="195">
        <f t="shared" si="2348"/>
        <v>0</v>
      </c>
      <c r="GM756" s="10"/>
      <c r="GN756" s="10"/>
      <c r="GO756" s="264">
        <f t="shared" si="2349"/>
        <v>0</v>
      </c>
      <c r="GP756" s="264">
        <f t="shared" si="2350"/>
        <v>0</v>
      </c>
      <c r="GQ756" s="264">
        <f t="shared" si="2351"/>
        <v>0</v>
      </c>
      <c r="GR756" s="264">
        <f t="shared" si="2352"/>
        <v>0</v>
      </c>
      <c r="GS756" s="264">
        <f t="shared" si="2353"/>
        <v>0</v>
      </c>
      <c r="GT756" s="264">
        <f t="shared" si="2354"/>
        <v>0</v>
      </c>
      <c r="GU756" s="264">
        <f t="shared" si="2355"/>
        <v>0</v>
      </c>
      <c r="GV756" s="264">
        <f t="shared" si="2356"/>
        <v>0</v>
      </c>
      <c r="GW756" s="264">
        <f t="shared" si="2357"/>
        <v>0</v>
      </c>
      <c r="GX756" s="264">
        <f t="shared" si="2358"/>
        <v>0</v>
      </c>
      <c r="GY756" s="162"/>
      <c r="GZ756" s="264">
        <f t="shared" si="2359"/>
        <v>0</v>
      </c>
      <c r="HA756" s="264">
        <f t="shared" si="2360"/>
        <v>0</v>
      </c>
      <c r="HB756" s="264">
        <f t="shared" si="2361"/>
        <v>0</v>
      </c>
      <c r="HC756" s="264">
        <f t="shared" si="2362"/>
        <v>0</v>
      </c>
      <c r="HD756" s="264">
        <f t="shared" si="2363"/>
        <v>0</v>
      </c>
    </row>
    <row r="757" spans="1:212" s="186" customFormat="1" ht="90" hidden="1" x14ac:dyDescent="0.25">
      <c r="A757" s="170"/>
      <c r="B757" s="170" t="s">
        <v>1113</v>
      </c>
      <c r="C757" s="47" t="s">
        <v>1421</v>
      </c>
      <c r="D757" s="33">
        <v>6760</v>
      </c>
      <c r="E757" s="201">
        <v>23</v>
      </c>
      <c r="F757" s="251"/>
      <c r="G757" s="185">
        <f t="shared" si="2237"/>
        <v>0</v>
      </c>
      <c r="H757" s="185">
        <f t="shared" si="2238"/>
        <v>0</v>
      </c>
      <c r="I757" s="185"/>
      <c r="J757" s="185"/>
      <c r="K757" s="185"/>
      <c r="L757" s="185"/>
      <c r="M757" s="185"/>
      <c r="N757" s="185"/>
      <c r="O757" s="185"/>
      <c r="P757" s="185"/>
      <c r="Q757" s="185">
        <f t="shared" si="2239"/>
        <v>0</v>
      </c>
      <c r="R757" s="185"/>
      <c r="S757" s="185"/>
      <c r="T757" s="185"/>
      <c r="U757" s="185"/>
      <c r="V757" s="185">
        <f t="shared" si="2240"/>
        <v>0</v>
      </c>
      <c r="W757" s="185"/>
      <c r="X757" s="185"/>
      <c r="Y757" s="185"/>
      <c r="Z757" s="185"/>
      <c r="AA757" s="185">
        <f t="shared" si="2241"/>
        <v>0</v>
      </c>
      <c r="AB757" s="185"/>
      <c r="AC757" s="185"/>
      <c r="AD757" s="185"/>
      <c r="AE757" s="185"/>
      <c r="AF757" s="185">
        <f t="shared" si="2242"/>
        <v>0</v>
      </c>
      <c r="AG757" s="185"/>
      <c r="AH757" s="185"/>
      <c r="AI757" s="185"/>
      <c r="AJ757" s="185"/>
      <c r="AK757" s="185">
        <f t="shared" si="2243"/>
        <v>0</v>
      </c>
      <c r="AL757" s="185">
        <f t="shared" si="2244"/>
        <v>0</v>
      </c>
      <c r="AM757" s="185"/>
      <c r="AN757" s="185"/>
      <c r="AO757" s="185"/>
      <c r="AP757" s="185"/>
      <c r="AQ757" s="185"/>
      <c r="AR757" s="185"/>
      <c r="AS757" s="185"/>
      <c r="AT757" s="185"/>
      <c r="AU757" s="185">
        <f t="shared" si="2245"/>
        <v>0</v>
      </c>
      <c r="AV757" s="185"/>
      <c r="AW757" s="185"/>
      <c r="AX757" s="185"/>
      <c r="AY757" s="185"/>
      <c r="AZ757" s="185">
        <f t="shared" si="2246"/>
        <v>0</v>
      </c>
      <c r="BA757" s="185"/>
      <c r="BB757" s="185"/>
      <c r="BC757" s="185"/>
      <c r="BD757" s="185"/>
      <c r="BE757" s="185">
        <f t="shared" si="2247"/>
        <v>0</v>
      </c>
      <c r="BF757" s="185"/>
      <c r="BG757" s="185"/>
      <c r="BH757" s="185"/>
      <c r="BI757" s="185"/>
      <c r="BJ757" s="185">
        <f t="shared" si="2248"/>
        <v>0</v>
      </c>
      <c r="BK757" s="185"/>
      <c r="BL757" s="185"/>
      <c r="BM757" s="185"/>
      <c r="BN757" s="185"/>
      <c r="BO757" s="185">
        <f t="shared" si="2249"/>
        <v>0</v>
      </c>
      <c r="BP757" s="185"/>
      <c r="BQ757" s="185"/>
      <c r="BR757" s="185"/>
      <c r="BS757" s="185"/>
      <c r="BT757" s="185">
        <f t="shared" si="2250"/>
        <v>0</v>
      </c>
      <c r="BU757" s="185"/>
      <c r="BV757" s="185"/>
      <c r="BW757" s="185"/>
      <c r="BX757" s="185"/>
      <c r="BY757" s="185">
        <f t="shared" si="2251"/>
        <v>0</v>
      </c>
      <c r="BZ757" s="185"/>
      <c r="CA757" s="185"/>
      <c r="CB757" s="185"/>
      <c r="CC757" s="185"/>
      <c r="CD757" s="185">
        <f t="shared" si="2252"/>
        <v>0</v>
      </c>
      <c r="CE757" s="185"/>
      <c r="CF757" s="185"/>
      <c r="CG757" s="185"/>
      <c r="CH757" s="185"/>
      <c r="CI757" s="185">
        <f t="shared" si="2253"/>
        <v>0</v>
      </c>
      <c r="CJ757" s="185"/>
      <c r="CK757" s="185"/>
      <c r="CL757" s="185"/>
      <c r="CM757" s="185"/>
      <c r="CN757" s="185">
        <f t="shared" si="2254"/>
        <v>0</v>
      </c>
      <c r="CO757" s="185"/>
      <c r="CP757" s="185"/>
      <c r="CQ757" s="185"/>
      <c r="CR757" s="185"/>
      <c r="CS757" s="162">
        <f t="shared" si="2255"/>
        <v>0</v>
      </c>
      <c r="CT757" s="10"/>
      <c r="CU757" s="160">
        <f t="shared" si="2256"/>
        <v>0</v>
      </c>
      <c r="CV757" s="160">
        <f t="shared" si="2257"/>
        <v>0</v>
      </c>
      <c r="CW757" s="160">
        <f t="shared" si="2258"/>
        <v>0</v>
      </c>
      <c r="CX757" s="160">
        <f t="shared" si="2259"/>
        <v>0</v>
      </c>
      <c r="CY757" s="160">
        <f t="shared" si="2260"/>
        <v>0</v>
      </c>
      <c r="CZ757" s="160">
        <f t="shared" si="2261"/>
        <v>0</v>
      </c>
      <c r="DA757" s="160">
        <f t="shared" si="2262"/>
        <v>0</v>
      </c>
      <c r="DB757" s="160">
        <f t="shared" si="2263"/>
        <v>0</v>
      </c>
      <c r="DC757" s="160">
        <f t="shared" si="2264"/>
        <v>0</v>
      </c>
      <c r="DD757" s="160">
        <f t="shared" si="2265"/>
        <v>0</v>
      </c>
      <c r="DE757" s="160">
        <f t="shared" si="2266"/>
        <v>0</v>
      </c>
      <c r="DF757" s="160">
        <f t="shared" si="2267"/>
        <v>0</v>
      </c>
      <c r="DG757" s="160">
        <f t="shared" si="2268"/>
        <v>0</v>
      </c>
      <c r="DH757" s="160">
        <f t="shared" si="2269"/>
        <v>0</v>
      </c>
      <c r="DI757" s="160">
        <f t="shared" si="2270"/>
        <v>0</v>
      </c>
      <c r="DJ757" s="160">
        <f t="shared" si="2271"/>
        <v>0</v>
      </c>
      <c r="DK757" s="160">
        <f t="shared" si="2272"/>
        <v>0</v>
      </c>
      <c r="DL757" s="160">
        <f t="shared" si="2273"/>
        <v>0</v>
      </c>
      <c r="DM757" s="10"/>
      <c r="DN757" s="160">
        <f t="shared" si="2274"/>
        <v>0</v>
      </c>
      <c r="DO757" s="160">
        <f t="shared" si="2275"/>
        <v>0</v>
      </c>
      <c r="DP757" s="160">
        <f t="shared" si="2276"/>
        <v>0</v>
      </c>
      <c r="DQ757" s="160">
        <f t="shared" si="2277"/>
        <v>0</v>
      </c>
      <c r="DR757" s="160">
        <f t="shared" si="2278"/>
        <v>0</v>
      </c>
      <c r="DS757" s="160">
        <f t="shared" si="2279"/>
        <v>0</v>
      </c>
      <c r="DT757" s="160">
        <f t="shared" si="2280"/>
        <v>0</v>
      </c>
      <c r="DU757" s="160">
        <f t="shared" si="2281"/>
        <v>0</v>
      </c>
      <c r="DV757" s="160">
        <f t="shared" si="2282"/>
        <v>0</v>
      </c>
      <c r="DW757" s="160">
        <f t="shared" si="2283"/>
        <v>0</v>
      </c>
      <c r="DX757" s="160">
        <f t="shared" si="2284"/>
        <v>0</v>
      </c>
      <c r="DY757" s="160">
        <f t="shared" si="2285"/>
        <v>0</v>
      </c>
      <c r="DZ757" s="160">
        <f t="shared" si="2286"/>
        <v>0</v>
      </c>
      <c r="EA757" s="160">
        <f t="shared" si="2287"/>
        <v>0</v>
      </c>
      <c r="EB757" s="160">
        <f t="shared" si="2288"/>
        <v>0</v>
      </c>
      <c r="EC757" s="160">
        <f t="shared" si="2289"/>
        <v>0</v>
      </c>
      <c r="ED757" s="160">
        <f t="shared" si="2290"/>
        <v>0</v>
      </c>
      <c r="EE757" s="160">
        <f t="shared" si="2291"/>
        <v>0</v>
      </c>
      <c r="EF757" s="160">
        <f t="shared" si="2292"/>
        <v>0</v>
      </c>
      <c r="EG757" s="160">
        <f t="shared" si="2293"/>
        <v>0</v>
      </c>
      <c r="EH757" s="160">
        <f t="shared" si="2294"/>
        <v>0</v>
      </c>
      <c r="EI757" s="160">
        <f t="shared" si="2295"/>
        <v>0</v>
      </c>
      <c r="EJ757" s="160">
        <f t="shared" si="2296"/>
        <v>0</v>
      </c>
      <c r="EK757" s="160">
        <f t="shared" si="2297"/>
        <v>0</v>
      </c>
      <c r="EL757" s="160">
        <f t="shared" si="2298"/>
        <v>0</v>
      </c>
      <c r="EM757" s="160">
        <f t="shared" si="2299"/>
        <v>0</v>
      </c>
      <c r="EN757" s="160">
        <f t="shared" si="2300"/>
        <v>0</v>
      </c>
      <c r="EO757" s="160">
        <f t="shared" si="2301"/>
        <v>0</v>
      </c>
      <c r="EP757" s="160">
        <f t="shared" si="2302"/>
        <v>0</v>
      </c>
      <c r="EQ757" s="160">
        <f t="shared" si="2303"/>
        <v>0</v>
      </c>
      <c r="ER757" s="10"/>
      <c r="ES757" s="160">
        <f t="shared" si="2304"/>
        <v>0</v>
      </c>
      <c r="ET757" s="160">
        <f t="shared" si="2305"/>
        <v>0</v>
      </c>
      <c r="EU757" s="160">
        <f t="shared" si="2306"/>
        <v>0</v>
      </c>
      <c r="EV757" s="160">
        <f t="shared" si="2307"/>
        <v>0</v>
      </c>
      <c r="EW757" s="160">
        <f t="shared" si="2308"/>
        <v>0</v>
      </c>
      <c r="EX757" s="160">
        <f t="shared" si="2309"/>
        <v>0</v>
      </c>
      <c r="EY757" s="160">
        <f t="shared" si="2310"/>
        <v>0</v>
      </c>
      <c r="EZ757" s="160">
        <f t="shared" si="2311"/>
        <v>0</v>
      </c>
      <c r="FA757" s="160">
        <f t="shared" si="2312"/>
        <v>0</v>
      </c>
      <c r="FB757" s="160">
        <f t="shared" si="2313"/>
        <v>0</v>
      </c>
      <c r="FC757" s="160">
        <f t="shared" si="2314"/>
        <v>0</v>
      </c>
      <c r="FD757" s="160">
        <f t="shared" si="2315"/>
        <v>0</v>
      </c>
      <c r="FE757" s="160">
        <f t="shared" si="2316"/>
        <v>0</v>
      </c>
      <c r="FF757" s="160">
        <f t="shared" si="2317"/>
        <v>0</v>
      </c>
      <c r="FG757" s="160">
        <f t="shared" si="2318"/>
        <v>0</v>
      </c>
      <c r="FH757" s="10"/>
      <c r="FI757" s="195">
        <f t="shared" si="2319"/>
        <v>0</v>
      </c>
      <c r="FJ757" s="195">
        <f t="shared" si="2320"/>
        <v>0</v>
      </c>
      <c r="FK757" s="195">
        <f t="shared" si="2321"/>
        <v>0</v>
      </c>
      <c r="FL757" s="195">
        <f t="shared" si="2322"/>
        <v>0</v>
      </c>
      <c r="FM757" s="195">
        <f t="shared" si="2323"/>
        <v>0</v>
      </c>
      <c r="FN757" s="195">
        <f t="shared" si="2324"/>
        <v>0</v>
      </c>
      <c r="FO757" s="195">
        <f t="shared" si="2325"/>
        <v>0</v>
      </c>
      <c r="FP757" s="195">
        <f t="shared" si="2326"/>
        <v>0</v>
      </c>
      <c r="FQ757" s="195">
        <f t="shared" si="2327"/>
        <v>0</v>
      </c>
      <c r="FR757" s="195">
        <f t="shared" si="2328"/>
        <v>0</v>
      </c>
      <c r="FS757" s="195">
        <f t="shared" si="2329"/>
        <v>0</v>
      </c>
      <c r="FT757" s="195">
        <f t="shared" si="2330"/>
        <v>0</v>
      </c>
      <c r="FU757" s="195">
        <f t="shared" si="2331"/>
        <v>0</v>
      </c>
      <c r="FV757" s="195">
        <f t="shared" si="2332"/>
        <v>0</v>
      </c>
      <c r="FW757" s="195">
        <f t="shared" si="2333"/>
        <v>0</v>
      </c>
      <c r="FX757" s="195">
        <f t="shared" si="2334"/>
        <v>0</v>
      </c>
      <c r="FY757" s="195">
        <f t="shared" si="2335"/>
        <v>0</v>
      </c>
      <c r="FZ757" s="195">
        <f t="shared" si="2336"/>
        <v>0</v>
      </c>
      <c r="GA757" s="195">
        <f t="shared" si="2337"/>
        <v>0</v>
      </c>
      <c r="GB757" s="195">
        <f t="shared" si="2338"/>
        <v>0</v>
      </c>
      <c r="GC757" s="195">
        <f t="shared" si="2339"/>
        <v>0</v>
      </c>
      <c r="GD757" s="195">
        <f t="shared" si="2340"/>
        <v>0</v>
      </c>
      <c r="GE757" s="195">
        <f t="shared" si="2341"/>
        <v>0</v>
      </c>
      <c r="GF757" s="195">
        <f t="shared" si="2342"/>
        <v>0</v>
      </c>
      <c r="GG757" s="195">
        <f t="shared" si="2343"/>
        <v>0</v>
      </c>
      <c r="GH757" s="195">
        <f t="shared" si="2344"/>
        <v>0</v>
      </c>
      <c r="GI757" s="195">
        <f t="shared" si="2345"/>
        <v>0</v>
      </c>
      <c r="GJ757" s="195">
        <f t="shared" si="2346"/>
        <v>0</v>
      </c>
      <c r="GK757" s="195">
        <f t="shared" si="2347"/>
        <v>0</v>
      </c>
      <c r="GL757" s="195">
        <f t="shared" si="2348"/>
        <v>0</v>
      </c>
      <c r="GM757" s="10"/>
      <c r="GN757" s="10"/>
      <c r="GO757" s="264">
        <f t="shared" si="2349"/>
        <v>0</v>
      </c>
      <c r="GP757" s="264">
        <f t="shared" si="2350"/>
        <v>0</v>
      </c>
      <c r="GQ757" s="264">
        <f t="shared" si="2351"/>
        <v>0</v>
      </c>
      <c r="GR757" s="264">
        <f t="shared" si="2352"/>
        <v>0</v>
      </c>
      <c r="GS757" s="264">
        <f t="shared" si="2353"/>
        <v>0</v>
      </c>
      <c r="GT757" s="264">
        <f t="shared" si="2354"/>
        <v>0</v>
      </c>
      <c r="GU757" s="264">
        <f t="shared" si="2355"/>
        <v>0</v>
      </c>
      <c r="GV757" s="264">
        <f t="shared" si="2356"/>
        <v>0</v>
      </c>
      <c r="GW757" s="264">
        <f t="shared" si="2357"/>
        <v>0</v>
      </c>
      <c r="GX757" s="264">
        <f t="shared" si="2358"/>
        <v>0</v>
      </c>
      <c r="GY757" s="162"/>
      <c r="GZ757" s="264">
        <f t="shared" si="2359"/>
        <v>0</v>
      </c>
      <c r="HA757" s="264">
        <f t="shared" si="2360"/>
        <v>0</v>
      </c>
      <c r="HB757" s="264">
        <f t="shared" si="2361"/>
        <v>0</v>
      </c>
      <c r="HC757" s="264">
        <f t="shared" si="2362"/>
        <v>0</v>
      </c>
      <c r="HD757" s="264">
        <f t="shared" si="2363"/>
        <v>0</v>
      </c>
    </row>
    <row r="758" spans="1:212" s="186" customFormat="1" ht="30" hidden="1" x14ac:dyDescent="0.25">
      <c r="A758" s="170"/>
      <c r="B758" s="170" t="s">
        <v>1113</v>
      </c>
      <c r="C758" s="47" t="s">
        <v>401</v>
      </c>
      <c r="D758" s="33">
        <v>6761</v>
      </c>
      <c r="E758" s="201">
        <v>12</v>
      </c>
      <c r="F758" s="251"/>
      <c r="G758" s="185">
        <f t="shared" si="2237"/>
        <v>0</v>
      </c>
      <c r="H758" s="185">
        <f t="shared" si="2238"/>
        <v>0</v>
      </c>
      <c r="I758" s="185"/>
      <c r="J758" s="185"/>
      <c r="K758" s="185"/>
      <c r="L758" s="185"/>
      <c r="M758" s="185"/>
      <c r="N758" s="185"/>
      <c r="O758" s="185"/>
      <c r="P758" s="185"/>
      <c r="Q758" s="185">
        <f t="shared" si="2239"/>
        <v>0</v>
      </c>
      <c r="R758" s="185"/>
      <c r="S758" s="185"/>
      <c r="T758" s="185"/>
      <c r="U758" s="185"/>
      <c r="V758" s="185">
        <f t="shared" si="2240"/>
        <v>0</v>
      </c>
      <c r="W758" s="185"/>
      <c r="X758" s="185"/>
      <c r="Y758" s="185"/>
      <c r="Z758" s="185"/>
      <c r="AA758" s="185">
        <f t="shared" si="2241"/>
        <v>0</v>
      </c>
      <c r="AB758" s="185"/>
      <c r="AC758" s="185"/>
      <c r="AD758" s="185"/>
      <c r="AE758" s="185"/>
      <c r="AF758" s="185">
        <f t="shared" si="2242"/>
        <v>0</v>
      </c>
      <c r="AG758" s="185"/>
      <c r="AH758" s="185"/>
      <c r="AI758" s="185"/>
      <c r="AJ758" s="185"/>
      <c r="AK758" s="185">
        <f t="shared" si="2243"/>
        <v>0</v>
      </c>
      <c r="AL758" s="185">
        <f t="shared" si="2244"/>
        <v>0</v>
      </c>
      <c r="AM758" s="185"/>
      <c r="AN758" s="185"/>
      <c r="AO758" s="185"/>
      <c r="AP758" s="185"/>
      <c r="AQ758" s="185"/>
      <c r="AR758" s="185"/>
      <c r="AS758" s="185"/>
      <c r="AT758" s="185"/>
      <c r="AU758" s="185">
        <f t="shared" si="2245"/>
        <v>0</v>
      </c>
      <c r="AV758" s="185"/>
      <c r="AW758" s="185"/>
      <c r="AX758" s="185"/>
      <c r="AY758" s="185"/>
      <c r="AZ758" s="185">
        <f t="shared" si="2246"/>
        <v>0</v>
      </c>
      <c r="BA758" s="185"/>
      <c r="BB758" s="185"/>
      <c r="BC758" s="185"/>
      <c r="BD758" s="185"/>
      <c r="BE758" s="185">
        <f t="shared" si="2247"/>
        <v>0</v>
      </c>
      <c r="BF758" s="185"/>
      <c r="BG758" s="185"/>
      <c r="BH758" s="185"/>
      <c r="BI758" s="185"/>
      <c r="BJ758" s="185">
        <f t="shared" si="2248"/>
        <v>0</v>
      </c>
      <c r="BK758" s="185"/>
      <c r="BL758" s="185"/>
      <c r="BM758" s="185"/>
      <c r="BN758" s="185"/>
      <c r="BO758" s="185">
        <f t="shared" si="2249"/>
        <v>0</v>
      </c>
      <c r="BP758" s="185"/>
      <c r="BQ758" s="185"/>
      <c r="BR758" s="185"/>
      <c r="BS758" s="185"/>
      <c r="BT758" s="185">
        <f t="shared" si="2250"/>
        <v>0</v>
      </c>
      <c r="BU758" s="185"/>
      <c r="BV758" s="185"/>
      <c r="BW758" s="185"/>
      <c r="BX758" s="185"/>
      <c r="BY758" s="185">
        <f t="shared" si="2251"/>
        <v>0</v>
      </c>
      <c r="BZ758" s="185"/>
      <c r="CA758" s="185"/>
      <c r="CB758" s="185"/>
      <c r="CC758" s="185"/>
      <c r="CD758" s="185">
        <f t="shared" si="2252"/>
        <v>0</v>
      </c>
      <c r="CE758" s="185"/>
      <c r="CF758" s="185"/>
      <c r="CG758" s="185"/>
      <c r="CH758" s="185"/>
      <c r="CI758" s="185">
        <f t="shared" si="2253"/>
        <v>0</v>
      </c>
      <c r="CJ758" s="185"/>
      <c r="CK758" s="185"/>
      <c r="CL758" s="185"/>
      <c r="CM758" s="185"/>
      <c r="CN758" s="185">
        <f t="shared" si="2254"/>
        <v>0</v>
      </c>
      <c r="CO758" s="185"/>
      <c r="CP758" s="185"/>
      <c r="CQ758" s="185"/>
      <c r="CR758" s="185"/>
      <c r="CS758" s="162">
        <f t="shared" si="2255"/>
        <v>0</v>
      </c>
      <c r="CT758" s="10"/>
      <c r="CU758" s="160">
        <f t="shared" si="2256"/>
        <v>0</v>
      </c>
      <c r="CV758" s="160">
        <f t="shared" si="2257"/>
        <v>0</v>
      </c>
      <c r="CW758" s="160">
        <f t="shared" si="2258"/>
        <v>0</v>
      </c>
      <c r="CX758" s="160">
        <f t="shared" si="2259"/>
        <v>0</v>
      </c>
      <c r="CY758" s="160">
        <f t="shared" si="2260"/>
        <v>0</v>
      </c>
      <c r="CZ758" s="160">
        <f t="shared" si="2261"/>
        <v>0</v>
      </c>
      <c r="DA758" s="160">
        <f t="shared" si="2262"/>
        <v>0</v>
      </c>
      <c r="DB758" s="160">
        <f t="shared" si="2263"/>
        <v>0</v>
      </c>
      <c r="DC758" s="160">
        <f t="shared" si="2264"/>
        <v>0</v>
      </c>
      <c r="DD758" s="160">
        <f t="shared" si="2265"/>
        <v>0</v>
      </c>
      <c r="DE758" s="160">
        <f t="shared" si="2266"/>
        <v>0</v>
      </c>
      <c r="DF758" s="160">
        <f t="shared" si="2267"/>
        <v>0</v>
      </c>
      <c r="DG758" s="160">
        <f t="shared" si="2268"/>
        <v>0</v>
      </c>
      <c r="DH758" s="160">
        <f t="shared" si="2269"/>
        <v>0</v>
      </c>
      <c r="DI758" s="160">
        <f t="shared" si="2270"/>
        <v>0</v>
      </c>
      <c r="DJ758" s="160">
        <f t="shared" si="2271"/>
        <v>0</v>
      </c>
      <c r="DK758" s="160">
        <f t="shared" si="2272"/>
        <v>0</v>
      </c>
      <c r="DL758" s="160">
        <f t="shared" si="2273"/>
        <v>0</v>
      </c>
      <c r="DM758" s="10"/>
      <c r="DN758" s="160">
        <f t="shared" si="2274"/>
        <v>0</v>
      </c>
      <c r="DO758" s="160">
        <f t="shared" si="2275"/>
        <v>0</v>
      </c>
      <c r="DP758" s="160">
        <f t="shared" si="2276"/>
        <v>0</v>
      </c>
      <c r="DQ758" s="160">
        <f t="shared" si="2277"/>
        <v>0</v>
      </c>
      <c r="DR758" s="160">
        <f t="shared" si="2278"/>
        <v>0</v>
      </c>
      <c r="DS758" s="160">
        <f t="shared" si="2279"/>
        <v>0</v>
      </c>
      <c r="DT758" s="160">
        <f t="shared" si="2280"/>
        <v>0</v>
      </c>
      <c r="DU758" s="160">
        <f t="shared" si="2281"/>
        <v>0</v>
      </c>
      <c r="DV758" s="160">
        <f t="shared" si="2282"/>
        <v>0</v>
      </c>
      <c r="DW758" s="160">
        <f t="shared" si="2283"/>
        <v>0</v>
      </c>
      <c r="DX758" s="160">
        <f t="shared" si="2284"/>
        <v>0</v>
      </c>
      <c r="DY758" s="160">
        <f t="shared" si="2285"/>
        <v>0</v>
      </c>
      <c r="DZ758" s="160">
        <f t="shared" si="2286"/>
        <v>0</v>
      </c>
      <c r="EA758" s="160">
        <f t="shared" si="2287"/>
        <v>0</v>
      </c>
      <c r="EB758" s="160">
        <f t="shared" si="2288"/>
        <v>0</v>
      </c>
      <c r="EC758" s="160">
        <f t="shared" si="2289"/>
        <v>0</v>
      </c>
      <c r="ED758" s="160">
        <f t="shared" si="2290"/>
        <v>0</v>
      </c>
      <c r="EE758" s="160">
        <f t="shared" si="2291"/>
        <v>0</v>
      </c>
      <c r="EF758" s="160">
        <f t="shared" si="2292"/>
        <v>0</v>
      </c>
      <c r="EG758" s="160">
        <f t="shared" si="2293"/>
        <v>0</v>
      </c>
      <c r="EH758" s="160">
        <f t="shared" si="2294"/>
        <v>0</v>
      </c>
      <c r="EI758" s="160">
        <f t="shared" si="2295"/>
        <v>0</v>
      </c>
      <c r="EJ758" s="160">
        <f t="shared" si="2296"/>
        <v>0</v>
      </c>
      <c r="EK758" s="160">
        <f t="shared" si="2297"/>
        <v>0</v>
      </c>
      <c r="EL758" s="160">
        <f t="shared" si="2298"/>
        <v>0</v>
      </c>
      <c r="EM758" s="160">
        <f t="shared" si="2299"/>
        <v>0</v>
      </c>
      <c r="EN758" s="160">
        <f t="shared" si="2300"/>
        <v>0</v>
      </c>
      <c r="EO758" s="160">
        <f t="shared" si="2301"/>
        <v>0</v>
      </c>
      <c r="EP758" s="160">
        <f t="shared" si="2302"/>
        <v>0</v>
      </c>
      <c r="EQ758" s="160">
        <f t="shared" si="2303"/>
        <v>0</v>
      </c>
      <c r="ER758" s="10"/>
      <c r="ES758" s="160">
        <f t="shared" si="2304"/>
        <v>0</v>
      </c>
      <c r="ET758" s="160">
        <f t="shared" si="2305"/>
        <v>0</v>
      </c>
      <c r="EU758" s="160">
        <f t="shared" si="2306"/>
        <v>0</v>
      </c>
      <c r="EV758" s="160">
        <f t="shared" si="2307"/>
        <v>0</v>
      </c>
      <c r="EW758" s="160">
        <f t="shared" si="2308"/>
        <v>0</v>
      </c>
      <c r="EX758" s="160">
        <f t="shared" si="2309"/>
        <v>0</v>
      </c>
      <c r="EY758" s="160">
        <f t="shared" si="2310"/>
        <v>0</v>
      </c>
      <c r="EZ758" s="160">
        <f t="shared" si="2311"/>
        <v>0</v>
      </c>
      <c r="FA758" s="160">
        <f t="shared" si="2312"/>
        <v>0</v>
      </c>
      <c r="FB758" s="160">
        <f t="shared" si="2313"/>
        <v>0</v>
      </c>
      <c r="FC758" s="160">
        <f t="shared" si="2314"/>
        <v>0</v>
      </c>
      <c r="FD758" s="160">
        <f t="shared" si="2315"/>
        <v>0</v>
      </c>
      <c r="FE758" s="160">
        <f t="shared" si="2316"/>
        <v>0</v>
      </c>
      <c r="FF758" s="160">
        <f t="shared" si="2317"/>
        <v>0</v>
      </c>
      <c r="FG758" s="160">
        <f t="shared" si="2318"/>
        <v>0</v>
      </c>
      <c r="FH758" s="10"/>
      <c r="FI758" s="195">
        <f t="shared" si="2319"/>
        <v>0</v>
      </c>
      <c r="FJ758" s="195">
        <f t="shared" si="2320"/>
        <v>0</v>
      </c>
      <c r="FK758" s="195">
        <f t="shared" si="2321"/>
        <v>0</v>
      </c>
      <c r="FL758" s="195">
        <f t="shared" si="2322"/>
        <v>0</v>
      </c>
      <c r="FM758" s="195">
        <f t="shared" si="2323"/>
        <v>0</v>
      </c>
      <c r="FN758" s="195">
        <f t="shared" si="2324"/>
        <v>0</v>
      </c>
      <c r="FO758" s="195">
        <f t="shared" si="2325"/>
        <v>0</v>
      </c>
      <c r="FP758" s="195">
        <f t="shared" si="2326"/>
        <v>0</v>
      </c>
      <c r="FQ758" s="195">
        <f t="shared" si="2327"/>
        <v>0</v>
      </c>
      <c r="FR758" s="195">
        <f t="shared" si="2328"/>
        <v>0</v>
      </c>
      <c r="FS758" s="195">
        <f t="shared" si="2329"/>
        <v>0</v>
      </c>
      <c r="FT758" s="195">
        <f t="shared" si="2330"/>
        <v>0</v>
      </c>
      <c r="FU758" s="195">
        <f t="shared" si="2331"/>
        <v>0</v>
      </c>
      <c r="FV758" s="195">
        <f t="shared" si="2332"/>
        <v>0</v>
      </c>
      <c r="FW758" s="195">
        <f t="shared" si="2333"/>
        <v>0</v>
      </c>
      <c r="FX758" s="195">
        <f t="shared" si="2334"/>
        <v>0</v>
      </c>
      <c r="FY758" s="195">
        <f t="shared" si="2335"/>
        <v>0</v>
      </c>
      <c r="FZ758" s="195">
        <f t="shared" si="2336"/>
        <v>0</v>
      </c>
      <c r="GA758" s="195">
        <f t="shared" si="2337"/>
        <v>0</v>
      </c>
      <c r="GB758" s="195">
        <f t="shared" si="2338"/>
        <v>0</v>
      </c>
      <c r="GC758" s="195">
        <f t="shared" si="2339"/>
        <v>0</v>
      </c>
      <c r="GD758" s="195">
        <f t="shared" si="2340"/>
        <v>0</v>
      </c>
      <c r="GE758" s="195">
        <f t="shared" si="2341"/>
        <v>0</v>
      </c>
      <c r="GF758" s="195">
        <f t="shared" si="2342"/>
        <v>0</v>
      </c>
      <c r="GG758" s="195">
        <f t="shared" si="2343"/>
        <v>0</v>
      </c>
      <c r="GH758" s="195">
        <f t="shared" si="2344"/>
        <v>0</v>
      </c>
      <c r="GI758" s="195">
        <f t="shared" si="2345"/>
        <v>0</v>
      </c>
      <c r="GJ758" s="195">
        <f t="shared" si="2346"/>
        <v>0</v>
      </c>
      <c r="GK758" s="195">
        <f t="shared" si="2347"/>
        <v>0</v>
      </c>
      <c r="GL758" s="195">
        <f t="shared" si="2348"/>
        <v>0</v>
      </c>
      <c r="GM758" s="10"/>
      <c r="GN758" s="10"/>
      <c r="GO758" s="264">
        <f t="shared" si="2349"/>
        <v>0</v>
      </c>
      <c r="GP758" s="264">
        <f t="shared" si="2350"/>
        <v>0</v>
      </c>
      <c r="GQ758" s="264">
        <f t="shared" si="2351"/>
        <v>0</v>
      </c>
      <c r="GR758" s="264">
        <f t="shared" si="2352"/>
        <v>0</v>
      </c>
      <c r="GS758" s="264">
        <f t="shared" si="2353"/>
        <v>0</v>
      </c>
      <c r="GT758" s="264">
        <f t="shared" si="2354"/>
        <v>0</v>
      </c>
      <c r="GU758" s="264">
        <f t="shared" si="2355"/>
        <v>0</v>
      </c>
      <c r="GV758" s="264">
        <f t="shared" si="2356"/>
        <v>0</v>
      </c>
      <c r="GW758" s="264">
        <f t="shared" si="2357"/>
        <v>0</v>
      </c>
      <c r="GX758" s="264">
        <f t="shared" si="2358"/>
        <v>0</v>
      </c>
      <c r="GY758" s="162"/>
      <c r="GZ758" s="264">
        <f t="shared" si="2359"/>
        <v>0</v>
      </c>
      <c r="HA758" s="264">
        <f t="shared" si="2360"/>
        <v>0</v>
      </c>
      <c r="HB758" s="264">
        <f t="shared" si="2361"/>
        <v>0</v>
      </c>
      <c r="HC758" s="264">
        <f t="shared" si="2362"/>
        <v>0</v>
      </c>
      <c r="HD758" s="264">
        <f t="shared" si="2363"/>
        <v>0</v>
      </c>
    </row>
    <row r="759" spans="1:212" ht="45" hidden="1" x14ac:dyDescent="0.25">
      <c r="A759" s="175" t="s">
        <v>1111</v>
      </c>
      <c r="B759" s="176" t="s">
        <v>1112</v>
      </c>
      <c r="C759" s="65" t="s">
        <v>402</v>
      </c>
      <c r="D759" s="7">
        <v>6762</v>
      </c>
      <c r="E759" s="200">
        <v>7</v>
      </c>
      <c r="F759" s="246"/>
      <c r="G759" s="178">
        <f t="shared" si="2237"/>
        <v>0</v>
      </c>
      <c r="H759" s="178">
        <f t="shared" si="2238"/>
        <v>0</v>
      </c>
      <c r="I759" s="26"/>
      <c r="J759" s="26"/>
      <c r="K759" s="26"/>
      <c r="L759" s="26"/>
      <c r="M759" s="26"/>
      <c r="N759" s="26"/>
      <c r="O759" s="26"/>
      <c r="P759" s="26"/>
      <c r="Q759" s="178">
        <f t="shared" si="2239"/>
        <v>0</v>
      </c>
      <c r="R759" s="26"/>
      <c r="S759" s="26"/>
      <c r="T759" s="26"/>
      <c r="U759" s="26"/>
      <c r="V759" s="178">
        <f t="shared" si="2240"/>
        <v>0</v>
      </c>
      <c r="W759" s="26"/>
      <c r="X759" s="26"/>
      <c r="Y759" s="26"/>
      <c r="Z759" s="26"/>
      <c r="AA759" s="178">
        <f t="shared" si="2241"/>
        <v>0</v>
      </c>
      <c r="AB759" s="26"/>
      <c r="AC759" s="26"/>
      <c r="AD759" s="26"/>
      <c r="AE759" s="26"/>
      <c r="AF759" s="178">
        <f t="shared" si="2242"/>
        <v>0</v>
      </c>
      <c r="AG759" s="26"/>
      <c r="AH759" s="26"/>
      <c r="AI759" s="26"/>
      <c r="AJ759" s="26"/>
      <c r="AK759" s="178">
        <f t="shared" si="2243"/>
        <v>0</v>
      </c>
      <c r="AL759" s="178">
        <f t="shared" si="2244"/>
        <v>0</v>
      </c>
      <c r="AM759" s="26"/>
      <c r="AN759" s="26"/>
      <c r="AO759" s="26"/>
      <c r="AP759" s="26"/>
      <c r="AQ759" s="26"/>
      <c r="AR759" s="26"/>
      <c r="AS759" s="26"/>
      <c r="AT759" s="26"/>
      <c r="AU759" s="178">
        <f t="shared" si="2245"/>
        <v>0</v>
      </c>
      <c r="AV759" s="26"/>
      <c r="AW759" s="26"/>
      <c r="AX759" s="26"/>
      <c r="AY759" s="26"/>
      <c r="AZ759" s="178">
        <f t="shared" si="2246"/>
        <v>0</v>
      </c>
      <c r="BA759" s="26"/>
      <c r="BB759" s="26"/>
      <c r="BC759" s="26"/>
      <c r="BD759" s="26"/>
      <c r="BE759" s="178">
        <f t="shared" si="2247"/>
        <v>0</v>
      </c>
      <c r="BF759" s="26"/>
      <c r="BG759" s="26"/>
      <c r="BH759" s="26"/>
      <c r="BI759" s="26"/>
      <c r="BJ759" s="178">
        <f t="shared" si="2248"/>
        <v>0</v>
      </c>
      <c r="BK759" s="26"/>
      <c r="BL759" s="26"/>
      <c r="BM759" s="26"/>
      <c r="BN759" s="26"/>
      <c r="BO759" s="178">
        <f t="shared" si="2249"/>
        <v>0</v>
      </c>
      <c r="BP759" s="26"/>
      <c r="BQ759" s="26"/>
      <c r="BR759" s="26"/>
      <c r="BS759" s="26"/>
      <c r="BT759" s="178">
        <f t="shared" si="2250"/>
        <v>0</v>
      </c>
      <c r="BU759" s="26"/>
      <c r="BV759" s="26"/>
      <c r="BW759" s="26"/>
      <c r="BX759" s="26"/>
      <c r="BY759" s="178">
        <f t="shared" si="2251"/>
        <v>0</v>
      </c>
      <c r="BZ759" s="26"/>
      <c r="CA759" s="26"/>
      <c r="CB759" s="26"/>
      <c r="CC759" s="26"/>
      <c r="CD759" s="178">
        <f t="shared" si="2252"/>
        <v>0</v>
      </c>
      <c r="CE759" s="26"/>
      <c r="CF759" s="26"/>
      <c r="CG759" s="26"/>
      <c r="CH759" s="26"/>
      <c r="CI759" s="178">
        <f t="shared" si="2253"/>
        <v>0</v>
      </c>
      <c r="CJ759" s="26"/>
      <c r="CK759" s="26"/>
      <c r="CL759" s="26"/>
      <c r="CM759" s="26"/>
      <c r="CN759" s="178">
        <f t="shared" si="2254"/>
        <v>0</v>
      </c>
      <c r="CO759" s="26"/>
      <c r="CP759" s="26"/>
      <c r="CQ759" s="26"/>
      <c r="CR759" s="26"/>
      <c r="CS759" s="162">
        <f t="shared" si="2255"/>
        <v>0</v>
      </c>
      <c r="CT759" s="10"/>
      <c r="CU759" s="160">
        <f t="shared" si="2256"/>
        <v>0</v>
      </c>
      <c r="CV759" s="160">
        <f t="shared" si="2257"/>
        <v>0</v>
      </c>
      <c r="CW759" s="160">
        <f t="shared" si="2258"/>
        <v>0</v>
      </c>
      <c r="CX759" s="160">
        <f t="shared" si="2259"/>
        <v>0</v>
      </c>
      <c r="CY759" s="160">
        <f t="shared" si="2260"/>
        <v>0</v>
      </c>
      <c r="CZ759" s="160">
        <f t="shared" si="2261"/>
        <v>0</v>
      </c>
      <c r="DA759" s="160">
        <f t="shared" si="2262"/>
        <v>0</v>
      </c>
      <c r="DB759" s="160">
        <f t="shared" si="2263"/>
        <v>0</v>
      </c>
      <c r="DC759" s="160">
        <f t="shared" si="2264"/>
        <v>0</v>
      </c>
      <c r="DD759" s="160">
        <f t="shared" si="2265"/>
        <v>0</v>
      </c>
      <c r="DE759" s="160">
        <f t="shared" si="2266"/>
        <v>0</v>
      </c>
      <c r="DF759" s="160">
        <f t="shared" si="2267"/>
        <v>0</v>
      </c>
      <c r="DG759" s="160">
        <f t="shared" si="2268"/>
        <v>0</v>
      </c>
      <c r="DH759" s="160">
        <f t="shared" si="2269"/>
        <v>0</v>
      </c>
      <c r="DI759" s="160">
        <f t="shared" si="2270"/>
        <v>0</v>
      </c>
      <c r="DJ759" s="160">
        <f t="shared" si="2271"/>
        <v>0</v>
      </c>
      <c r="DK759" s="160">
        <f t="shared" si="2272"/>
        <v>0</v>
      </c>
      <c r="DL759" s="160">
        <f t="shared" si="2273"/>
        <v>0</v>
      </c>
      <c r="DM759" s="10"/>
      <c r="DN759" s="160">
        <f t="shared" si="2274"/>
        <v>0</v>
      </c>
      <c r="DO759" s="160">
        <f t="shared" si="2275"/>
        <v>0</v>
      </c>
      <c r="DP759" s="160">
        <f t="shared" si="2276"/>
        <v>0</v>
      </c>
      <c r="DQ759" s="160">
        <f t="shared" si="2277"/>
        <v>0</v>
      </c>
      <c r="DR759" s="160">
        <f t="shared" si="2278"/>
        <v>0</v>
      </c>
      <c r="DS759" s="160">
        <f t="shared" si="2279"/>
        <v>0</v>
      </c>
      <c r="DT759" s="160">
        <f t="shared" si="2280"/>
        <v>0</v>
      </c>
      <c r="DU759" s="160">
        <f t="shared" si="2281"/>
        <v>0</v>
      </c>
      <c r="DV759" s="160">
        <f t="shared" si="2282"/>
        <v>0</v>
      </c>
      <c r="DW759" s="160">
        <f t="shared" si="2283"/>
        <v>0</v>
      </c>
      <c r="DX759" s="160">
        <f t="shared" si="2284"/>
        <v>0</v>
      </c>
      <c r="DY759" s="160">
        <f t="shared" si="2285"/>
        <v>0</v>
      </c>
      <c r="DZ759" s="160">
        <f t="shared" si="2286"/>
        <v>0</v>
      </c>
      <c r="EA759" s="160">
        <f t="shared" si="2287"/>
        <v>0</v>
      </c>
      <c r="EB759" s="160">
        <f t="shared" si="2288"/>
        <v>0</v>
      </c>
      <c r="EC759" s="160">
        <f t="shared" si="2289"/>
        <v>0</v>
      </c>
      <c r="ED759" s="160">
        <f t="shared" si="2290"/>
        <v>0</v>
      </c>
      <c r="EE759" s="160">
        <f t="shared" si="2291"/>
        <v>0</v>
      </c>
      <c r="EF759" s="160">
        <f t="shared" si="2292"/>
        <v>0</v>
      </c>
      <c r="EG759" s="160">
        <f t="shared" si="2293"/>
        <v>0</v>
      </c>
      <c r="EH759" s="160">
        <f t="shared" si="2294"/>
        <v>0</v>
      </c>
      <c r="EI759" s="160">
        <f t="shared" si="2295"/>
        <v>0</v>
      </c>
      <c r="EJ759" s="160">
        <f t="shared" si="2296"/>
        <v>0</v>
      </c>
      <c r="EK759" s="160">
        <f t="shared" si="2297"/>
        <v>0</v>
      </c>
      <c r="EL759" s="160">
        <f t="shared" si="2298"/>
        <v>0</v>
      </c>
      <c r="EM759" s="160">
        <f t="shared" si="2299"/>
        <v>0</v>
      </c>
      <c r="EN759" s="160">
        <f t="shared" si="2300"/>
        <v>0</v>
      </c>
      <c r="EO759" s="160">
        <f t="shared" si="2301"/>
        <v>0</v>
      </c>
      <c r="EP759" s="160">
        <f t="shared" si="2302"/>
        <v>0</v>
      </c>
      <c r="EQ759" s="160">
        <f t="shared" si="2303"/>
        <v>0</v>
      </c>
      <c r="ER759" s="10"/>
      <c r="ES759" s="160">
        <f t="shared" si="2304"/>
        <v>0</v>
      </c>
      <c r="ET759" s="160">
        <f t="shared" si="2305"/>
        <v>0</v>
      </c>
      <c r="EU759" s="160">
        <f t="shared" si="2306"/>
        <v>0</v>
      </c>
      <c r="EV759" s="160">
        <f t="shared" si="2307"/>
        <v>0</v>
      </c>
      <c r="EW759" s="160">
        <f t="shared" si="2308"/>
        <v>0</v>
      </c>
      <c r="EX759" s="160">
        <f t="shared" si="2309"/>
        <v>0</v>
      </c>
      <c r="EY759" s="160">
        <f t="shared" si="2310"/>
        <v>0</v>
      </c>
      <c r="EZ759" s="160">
        <f t="shared" si="2311"/>
        <v>0</v>
      </c>
      <c r="FA759" s="160">
        <f t="shared" si="2312"/>
        <v>0</v>
      </c>
      <c r="FB759" s="160">
        <f t="shared" si="2313"/>
        <v>0</v>
      </c>
      <c r="FC759" s="160">
        <f t="shared" si="2314"/>
        <v>0</v>
      </c>
      <c r="FD759" s="160">
        <f t="shared" si="2315"/>
        <v>0</v>
      </c>
      <c r="FE759" s="160">
        <f t="shared" si="2316"/>
        <v>0</v>
      </c>
      <c r="FF759" s="160">
        <f t="shared" si="2317"/>
        <v>0</v>
      </c>
      <c r="FG759" s="160">
        <f t="shared" si="2318"/>
        <v>0</v>
      </c>
      <c r="FH759" s="10"/>
      <c r="FI759" s="195">
        <f t="shared" si="2319"/>
        <v>0</v>
      </c>
      <c r="FJ759" s="195">
        <f t="shared" si="2320"/>
        <v>0</v>
      </c>
      <c r="FK759" s="195">
        <f t="shared" si="2321"/>
        <v>0</v>
      </c>
      <c r="FL759" s="195">
        <f t="shared" si="2322"/>
        <v>0</v>
      </c>
      <c r="FM759" s="195">
        <f t="shared" si="2323"/>
        <v>0</v>
      </c>
      <c r="FN759" s="195">
        <f t="shared" si="2324"/>
        <v>0</v>
      </c>
      <c r="FO759" s="195">
        <f t="shared" si="2325"/>
        <v>0</v>
      </c>
      <c r="FP759" s="195">
        <f t="shared" si="2326"/>
        <v>0</v>
      </c>
      <c r="FQ759" s="195">
        <f t="shared" si="2327"/>
        <v>0</v>
      </c>
      <c r="FR759" s="195">
        <f t="shared" si="2328"/>
        <v>0</v>
      </c>
      <c r="FS759" s="195">
        <f t="shared" si="2329"/>
        <v>0</v>
      </c>
      <c r="FT759" s="195">
        <f t="shared" si="2330"/>
        <v>0</v>
      </c>
      <c r="FU759" s="195">
        <f t="shared" si="2331"/>
        <v>0</v>
      </c>
      <c r="FV759" s="195">
        <f t="shared" si="2332"/>
        <v>0</v>
      </c>
      <c r="FW759" s="195">
        <f t="shared" si="2333"/>
        <v>0</v>
      </c>
      <c r="FX759" s="195">
        <f t="shared" si="2334"/>
        <v>0</v>
      </c>
      <c r="FY759" s="195">
        <f t="shared" si="2335"/>
        <v>0</v>
      </c>
      <c r="FZ759" s="195">
        <f t="shared" si="2336"/>
        <v>0</v>
      </c>
      <c r="GA759" s="195">
        <f t="shared" si="2337"/>
        <v>0</v>
      </c>
      <c r="GB759" s="195">
        <f t="shared" si="2338"/>
        <v>0</v>
      </c>
      <c r="GC759" s="195">
        <f t="shared" si="2339"/>
        <v>0</v>
      </c>
      <c r="GD759" s="195">
        <f t="shared" si="2340"/>
        <v>0</v>
      </c>
      <c r="GE759" s="195">
        <f t="shared" si="2341"/>
        <v>0</v>
      </c>
      <c r="GF759" s="195">
        <f t="shared" si="2342"/>
        <v>0</v>
      </c>
      <c r="GG759" s="195">
        <f t="shared" si="2343"/>
        <v>0</v>
      </c>
      <c r="GH759" s="195">
        <f t="shared" si="2344"/>
        <v>0</v>
      </c>
      <c r="GI759" s="195">
        <f t="shared" si="2345"/>
        <v>0</v>
      </c>
      <c r="GJ759" s="195">
        <f t="shared" si="2346"/>
        <v>0</v>
      </c>
      <c r="GK759" s="195">
        <f t="shared" si="2347"/>
        <v>0</v>
      </c>
      <c r="GL759" s="195">
        <f t="shared" si="2348"/>
        <v>0</v>
      </c>
      <c r="GM759" s="10"/>
      <c r="GN759" s="10"/>
      <c r="GO759" s="264">
        <f t="shared" si="2349"/>
        <v>0</v>
      </c>
      <c r="GP759" s="264">
        <f t="shared" si="2350"/>
        <v>0</v>
      </c>
      <c r="GQ759" s="264">
        <f t="shared" si="2351"/>
        <v>0</v>
      </c>
      <c r="GR759" s="264">
        <f t="shared" si="2352"/>
        <v>0</v>
      </c>
      <c r="GS759" s="264">
        <f t="shared" si="2353"/>
        <v>0</v>
      </c>
      <c r="GT759" s="264">
        <f t="shared" si="2354"/>
        <v>0</v>
      </c>
      <c r="GU759" s="264">
        <f t="shared" si="2355"/>
        <v>0</v>
      </c>
      <c r="GV759" s="264">
        <f t="shared" si="2356"/>
        <v>0</v>
      </c>
      <c r="GW759" s="264">
        <f t="shared" si="2357"/>
        <v>0</v>
      </c>
      <c r="GX759" s="264">
        <f t="shared" si="2358"/>
        <v>0</v>
      </c>
      <c r="GY759" s="162"/>
      <c r="GZ759" s="264">
        <f t="shared" si="2359"/>
        <v>0</v>
      </c>
      <c r="HA759" s="264">
        <f t="shared" si="2360"/>
        <v>0</v>
      </c>
      <c r="HB759" s="264">
        <f t="shared" si="2361"/>
        <v>0</v>
      </c>
      <c r="HC759" s="264">
        <f t="shared" si="2362"/>
        <v>0</v>
      </c>
      <c r="HD759" s="264">
        <f t="shared" si="2363"/>
        <v>0</v>
      </c>
    </row>
    <row r="760" spans="1:212" s="186" customFormat="1" ht="75" hidden="1" x14ac:dyDescent="0.25">
      <c r="A760" s="170"/>
      <c r="B760" s="170" t="s">
        <v>1113</v>
      </c>
      <c r="C760" s="47" t="s">
        <v>403</v>
      </c>
      <c r="D760" s="33">
        <v>6763</v>
      </c>
      <c r="E760" s="201">
        <v>7</v>
      </c>
      <c r="F760" s="251"/>
      <c r="G760" s="185">
        <f t="shared" si="2237"/>
        <v>0</v>
      </c>
      <c r="H760" s="185">
        <f t="shared" si="2238"/>
        <v>0</v>
      </c>
      <c r="I760" s="185"/>
      <c r="J760" s="185"/>
      <c r="K760" s="185"/>
      <c r="L760" s="185"/>
      <c r="M760" s="185"/>
      <c r="N760" s="185"/>
      <c r="O760" s="185"/>
      <c r="P760" s="185"/>
      <c r="Q760" s="185">
        <f t="shared" si="2239"/>
        <v>0</v>
      </c>
      <c r="R760" s="185"/>
      <c r="S760" s="185"/>
      <c r="T760" s="185"/>
      <c r="U760" s="185"/>
      <c r="V760" s="185">
        <f t="shared" si="2240"/>
        <v>0</v>
      </c>
      <c r="W760" s="185"/>
      <c r="X760" s="185"/>
      <c r="Y760" s="185"/>
      <c r="Z760" s="185"/>
      <c r="AA760" s="185">
        <f t="shared" si="2241"/>
        <v>0</v>
      </c>
      <c r="AB760" s="185"/>
      <c r="AC760" s="185"/>
      <c r="AD760" s="185"/>
      <c r="AE760" s="185"/>
      <c r="AF760" s="185">
        <f t="shared" si="2242"/>
        <v>0</v>
      </c>
      <c r="AG760" s="185"/>
      <c r="AH760" s="185"/>
      <c r="AI760" s="185"/>
      <c r="AJ760" s="185"/>
      <c r="AK760" s="185">
        <f t="shared" si="2243"/>
        <v>0</v>
      </c>
      <c r="AL760" s="185">
        <f t="shared" si="2244"/>
        <v>0</v>
      </c>
      <c r="AM760" s="185"/>
      <c r="AN760" s="185"/>
      <c r="AO760" s="185"/>
      <c r="AP760" s="185"/>
      <c r="AQ760" s="185"/>
      <c r="AR760" s="185"/>
      <c r="AS760" s="185"/>
      <c r="AT760" s="185"/>
      <c r="AU760" s="185">
        <f t="shared" si="2245"/>
        <v>0</v>
      </c>
      <c r="AV760" s="185"/>
      <c r="AW760" s="185"/>
      <c r="AX760" s="185"/>
      <c r="AY760" s="185"/>
      <c r="AZ760" s="185">
        <f t="shared" si="2246"/>
        <v>0</v>
      </c>
      <c r="BA760" s="185"/>
      <c r="BB760" s="185"/>
      <c r="BC760" s="185"/>
      <c r="BD760" s="185"/>
      <c r="BE760" s="185">
        <f t="shared" si="2247"/>
        <v>0</v>
      </c>
      <c r="BF760" s="185"/>
      <c r="BG760" s="185"/>
      <c r="BH760" s="185"/>
      <c r="BI760" s="185"/>
      <c r="BJ760" s="185">
        <f t="shared" si="2248"/>
        <v>0</v>
      </c>
      <c r="BK760" s="185"/>
      <c r="BL760" s="185"/>
      <c r="BM760" s="185"/>
      <c r="BN760" s="185"/>
      <c r="BO760" s="185">
        <f t="shared" si="2249"/>
        <v>0</v>
      </c>
      <c r="BP760" s="185"/>
      <c r="BQ760" s="185"/>
      <c r="BR760" s="185"/>
      <c r="BS760" s="185"/>
      <c r="BT760" s="185">
        <f t="shared" si="2250"/>
        <v>0</v>
      </c>
      <c r="BU760" s="185"/>
      <c r="BV760" s="185"/>
      <c r="BW760" s="185"/>
      <c r="BX760" s="185"/>
      <c r="BY760" s="185">
        <f t="shared" si="2251"/>
        <v>0</v>
      </c>
      <c r="BZ760" s="185"/>
      <c r="CA760" s="185"/>
      <c r="CB760" s="185"/>
      <c r="CC760" s="185"/>
      <c r="CD760" s="185">
        <f t="shared" si="2252"/>
        <v>0</v>
      </c>
      <c r="CE760" s="185"/>
      <c r="CF760" s="185"/>
      <c r="CG760" s="185"/>
      <c r="CH760" s="185"/>
      <c r="CI760" s="185">
        <f t="shared" si="2253"/>
        <v>0</v>
      </c>
      <c r="CJ760" s="185"/>
      <c r="CK760" s="185"/>
      <c r="CL760" s="185"/>
      <c r="CM760" s="185"/>
      <c r="CN760" s="185">
        <f t="shared" si="2254"/>
        <v>0</v>
      </c>
      <c r="CO760" s="185"/>
      <c r="CP760" s="185"/>
      <c r="CQ760" s="185"/>
      <c r="CR760" s="185"/>
      <c r="CS760" s="162">
        <f t="shared" si="2255"/>
        <v>0</v>
      </c>
      <c r="CT760" s="10"/>
      <c r="CU760" s="160">
        <f t="shared" si="2256"/>
        <v>0</v>
      </c>
      <c r="CV760" s="160">
        <f t="shared" si="2257"/>
        <v>0</v>
      </c>
      <c r="CW760" s="160">
        <f t="shared" si="2258"/>
        <v>0</v>
      </c>
      <c r="CX760" s="160">
        <f t="shared" si="2259"/>
        <v>0</v>
      </c>
      <c r="CY760" s="160">
        <f t="shared" si="2260"/>
        <v>0</v>
      </c>
      <c r="CZ760" s="160">
        <f t="shared" si="2261"/>
        <v>0</v>
      </c>
      <c r="DA760" s="160">
        <f t="shared" si="2262"/>
        <v>0</v>
      </c>
      <c r="DB760" s="160">
        <f t="shared" si="2263"/>
        <v>0</v>
      </c>
      <c r="DC760" s="160">
        <f t="shared" si="2264"/>
        <v>0</v>
      </c>
      <c r="DD760" s="160">
        <f t="shared" si="2265"/>
        <v>0</v>
      </c>
      <c r="DE760" s="160">
        <f t="shared" si="2266"/>
        <v>0</v>
      </c>
      <c r="DF760" s="160">
        <f t="shared" si="2267"/>
        <v>0</v>
      </c>
      <c r="DG760" s="160">
        <f t="shared" si="2268"/>
        <v>0</v>
      </c>
      <c r="DH760" s="160">
        <f t="shared" si="2269"/>
        <v>0</v>
      </c>
      <c r="DI760" s="160">
        <f t="shared" si="2270"/>
        <v>0</v>
      </c>
      <c r="DJ760" s="160">
        <f t="shared" si="2271"/>
        <v>0</v>
      </c>
      <c r="DK760" s="160">
        <f t="shared" si="2272"/>
        <v>0</v>
      </c>
      <c r="DL760" s="160">
        <f t="shared" si="2273"/>
        <v>0</v>
      </c>
      <c r="DM760" s="10"/>
      <c r="DN760" s="160">
        <f t="shared" si="2274"/>
        <v>0</v>
      </c>
      <c r="DO760" s="160">
        <f t="shared" si="2275"/>
        <v>0</v>
      </c>
      <c r="DP760" s="160">
        <f t="shared" si="2276"/>
        <v>0</v>
      </c>
      <c r="DQ760" s="160">
        <f t="shared" si="2277"/>
        <v>0</v>
      </c>
      <c r="DR760" s="160">
        <f t="shared" si="2278"/>
        <v>0</v>
      </c>
      <c r="DS760" s="160">
        <f t="shared" si="2279"/>
        <v>0</v>
      </c>
      <c r="DT760" s="160">
        <f t="shared" si="2280"/>
        <v>0</v>
      </c>
      <c r="DU760" s="160">
        <f t="shared" si="2281"/>
        <v>0</v>
      </c>
      <c r="DV760" s="160">
        <f t="shared" si="2282"/>
        <v>0</v>
      </c>
      <c r="DW760" s="160">
        <f t="shared" si="2283"/>
        <v>0</v>
      </c>
      <c r="DX760" s="160">
        <f t="shared" si="2284"/>
        <v>0</v>
      </c>
      <c r="DY760" s="160">
        <f t="shared" si="2285"/>
        <v>0</v>
      </c>
      <c r="DZ760" s="160">
        <f t="shared" si="2286"/>
        <v>0</v>
      </c>
      <c r="EA760" s="160">
        <f t="shared" si="2287"/>
        <v>0</v>
      </c>
      <c r="EB760" s="160">
        <f t="shared" si="2288"/>
        <v>0</v>
      </c>
      <c r="EC760" s="160">
        <f t="shared" si="2289"/>
        <v>0</v>
      </c>
      <c r="ED760" s="160">
        <f t="shared" si="2290"/>
        <v>0</v>
      </c>
      <c r="EE760" s="160">
        <f t="shared" si="2291"/>
        <v>0</v>
      </c>
      <c r="EF760" s="160">
        <f t="shared" si="2292"/>
        <v>0</v>
      </c>
      <c r="EG760" s="160">
        <f t="shared" si="2293"/>
        <v>0</v>
      </c>
      <c r="EH760" s="160">
        <f t="shared" si="2294"/>
        <v>0</v>
      </c>
      <c r="EI760" s="160">
        <f t="shared" si="2295"/>
        <v>0</v>
      </c>
      <c r="EJ760" s="160">
        <f t="shared" si="2296"/>
        <v>0</v>
      </c>
      <c r="EK760" s="160">
        <f t="shared" si="2297"/>
        <v>0</v>
      </c>
      <c r="EL760" s="160">
        <f t="shared" si="2298"/>
        <v>0</v>
      </c>
      <c r="EM760" s="160">
        <f t="shared" si="2299"/>
        <v>0</v>
      </c>
      <c r="EN760" s="160">
        <f t="shared" si="2300"/>
        <v>0</v>
      </c>
      <c r="EO760" s="160">
        <f t="shared" si="2301"/>
        <v>0</v>
      </c>
      <c r="EP760" s="160">
        <f t="shared" si="2302"/>
        <v>0</v>
      </c>
      <c r="EQ760" s="160">
        <f t="shared" si="2303"/>
        <v>0</v>
      </c>
      <c r="ER760" s="10"/>
      <c r="ES760" s="160">
        <f t="shared" si="2304"/>
        <v>0</v>
      </c>
      <c r="ET760" s="160">
        <f t="shared" si="2305"/>
        <v>0</v>
      </c>
      <c r="EU760" s="160">
        <f t="shared" si="2306"/>
        <v>0</v>
      </c>
      <c r="EV760" s="160">
        <f t="shared" si="2307"/>
        <v>0</v>
      </c>
      <c r="EW760" s="160">
        <f t="shared" si="2308"/>
        <v>0</v>
      </c>
      <c r="EX760" s="160">
        <f t="shared" si="2309"/>
        <v>0</v>
      </c>
      <c r="EY760" s="160">
        <f t="shared" si="2310"/>
        <v>0</v>
      </c>
      <c r="EZ760" s="160">
        <f t="shared" si="2311"/>
        <v>0</v>
      </c>
      <c r="FA760" s="160">
        <f t="shared" si="2312"/>
        <v>0</v>
      </c>
      <c r="FB760" s="160">
        <f t="shared" si="2313"/>
        <v>0</v>
      </c>
      <c r="FC760" s="160">
        <f t="shared" si="2314"/>
        <v>0</v>
      </c>
      <c r="FD760" s="160">
        <f t="shared" si="2315"/>
        <v>0</v>
      </c>
      <c r="FE760" s="160">
        <f t="shared" si="2316"/>
        <v>0</v>
      </c>
      <c r="FF760" s="160">
        <f t="shared" si="2317"/>
        <v>0</v>
      </c>
      <c r="FG760" s="160">
        <f t="shared" si="2318"/>
        <v>0</v>
      </c>
      <c r="FH760" s="10"/>
      <c r="FI760" s="195">
        <f t="shared" si="2319"/>
        <v>0</v>
      </c>
      <c r="FJ760" s="195">
        <f t="shared" si="2320"/>
        <v>0</v>
      </c>
      <c r="FK760" s="195">
        <f t="shared" si="2321"/>
        <v>0</v>
      </c>
      <c r="FL760" s="195">
        <f t="shared" si="2322"/>
        <v>0</v>
      </c>
      <c r="FM760" s="195">
        <f t="shared" si="2323"/>
        <v>0</v>
      </c>
      <c r="FN760" s="195">
        <f t="shared" si="2324"/>
        <v>0</v>
      </c>
      <c r="FO760" s="195">
        <f t="shared" si="2325"/>
        <v>0</v>
      </c>
      <c r="FP760" s="195">
        <f t="shared" si="2326"/>
        <v>0</v>
      </c>
      <c r="FQ760" s="195">
        <f t="shared" si="2327"/>
        <v>0</v>
      </c>
      <c r="FR760" s="195">
        <f t="shared" si="2328"/>
        <v>0</v>
      </c>
      <c r="FS760" s="195">
        <f t="shared" si="2329"/>
        <v>0</v>
      </c>
      <c r="FT760" s="195">
        <f t="shared" si="2330"/>
        <v>0</v>
      </c>
      <c r="FU760" s="195">
        <f t="shared" si="2331"/>
        <v>0</v>
      </c>
      <c r="FV760" s="195">
        <f t="shared" si="2332"/>
        <v>0</v>
      </c>
      <c r="FW760" s="195">
        <f t="shared" si="2333"/>
        <v>0</v>
      </c>
      <c r="FX760" s="195">
        <f t="shared" si="2334"/>
        <v>0</v>
      </c>
      <c r="FY760" s="195">
        <f t="shared" si="2335"/>
        <v>0</v>
      </c>
      <c r="FZ760" s="195">
        <f t="shared" si="2336"/>
        <v>0</v>
      </c>
      <c r="GA760" s="195">
        <f t="shared" si="2337"/>
        <v>0</v>
      </c>
      <c r="GB760" s="195">
        <f t="shared" si="2338"/>
        <v>0</v>
      </c>
      <c r="GC760" s="195">
        <f t="shared" si="2339"/>
        <v>0</v>
      </c>
      <c r="GD760" s="195">
        <f t="shared" si="2340"/>
        <v>0</v>
      </c>
      <c r="GE760" s="195">
        <f t="shared" si="2341"/>
        <v>0</v>
      </c>
      <c r="GF760" s="195">
        <f t="shared" si="2342"/>
        <v>0</v>
      </c>
      <c r="GG760" s="195">
        <f t="shared" si="2343"/>
        <v>0</v>
      </c>
      <c r="GH760" s="195">
        <f t="shared" si="2344"/>
        <v>0</v>
      </c>
      <c r="GI760" s="195">
        <f t="shared" si="2345"/>
        <v>0</v>
      </c>
      <c r="GJ760" s="195">
        <f t="shared" si="2346"/>
        <v>0</v>
      </c>
      <c r="GK760" s="195">
        <f t="shared" si="2347"/>
        <v>0</v>
      </c>
      <c r="GL760" s="195">
        <f t="shared" si="2348"/>
        <v>0</v>
      </c>
      <c r="GM760" s="10"/>
      <c r="GN760" s="10"/>
      <c r="GO760" s="264">
        <f t="shared" si="2349"/>
        <v>0</v>
      </c>
      <c r="GP760" s="264">
        <f t="shared" si="2350"/>
        <v>0</v>
      </c>
      <c r="GQ760" s="264">
        <f t="shared" si="2351"/>
        <v>0</v>
      </c>
      <c r="GR760" s="264">
        <f t="shared" si="2352"/>
        <v>0</v>
      </c>
      <c r="GS760" s="264">
        <f t="shared" si="2353"/>
        <v>0</v>
      </c>
      <c r="GT760" s="264">
        <f t="shared" si="2354"/>
        <v>0</v>
      </c>
      <c r="GU760" s="264">
        <f t="shared" si="2355"/>
        <v>0</v>
      </c>
      <c r="GV760" s="264">
        <f t="shared" si="2356"/>
        <v>0</v>
      </c>
      <c r="GW760" s="264">
        <f t="shared" si="2357"/>
        <v>0</v>
      </c>
      <c r="GX760" s="264">
        <f t="shared" si="2358"/>
        <v>0</v>
      </c>
      <c r="GY760" s="162"/>
      <c r="GZ760" s="264">
        <f t="shared" si="2359"/>
        <v>0</v>
      </c>
      <c r="HA760" s="264">
        <f t="shared" si="2360"/>
        <v>0</v>
      </c>
      <c r="HB760" s="264">
        <f t="shared" si="2361"/>
        <v>0</v>
      </c>
      <c r="HC760" s="264">
        <f t="shared" si="2362"/>
        <v>0</v>
      </c>
      <c r="HD760" s="264">
        <f t="shared" si="2363"/>
        <v>0</v>
      </c>
    </row>
    <row r="761" spans="1:212" s="186" customFormat="1" ht="60" hidden="1" x14ac:dyDescent="0.25">
      <c r="A761" s="170"/>
      <c r="B761" s="170" t="s">
        <v>1113</v>
      </c>
      <c r="C761" s="47" t="s">
        <v>404</v>
      </c>
      <c r="D761" s="33">
        <v>6764</v>
      </c>
      <c r="E761" s="201">
        <v>7</v>
      </c>
      <c r="F761" s="251"/>
      <c r="G761" s="185">
        <f t="shared" si="2237"/>
        <v>0</v>
      </c>
      <c r="H761" s="185">
        <f t="shared" si="2238"/>
        <v>0</v>
      </c>
      <c r="I761" s="185"/>
      <c r="J761" s="185"/>
      <c r="K761" s="185"/>
      <c r="L761" s="185"/>
      <c r="M761" s="185"/>
      <c r="N761" s="185"/>
      <c r="O761" s="185"/>
      <c r="P761" s="185"/>
      <c r="Q761" s="185">
        <f t="shared" si="2239"/>
        <v>0</v>
      </c>
      <c r="R761" s="185"/>
      <c r="S761" s="185"/>
      <c r="T761" s="185"/>
      <c r="U761" s="185"/>
      <c r="V761" s="185">
        <f t="shared" si="2240"/>
        <v>0</v>
      </c>
      <c r="W761" s="185"/>
      <c r="X761" s="185"/>
      <c r="Y761" s="185"/>
      <c r="Z761" s="185"/>
      <c r="AA761" s="185">
        <f t="shared" si="2241"/>
        <v>0</v>
      </c>
      <c r="AB761" s="185"/>
      <c r="AC761" s="185"/>
      <c r="AD761" s="185"/>
      <c r="AE761" s="185"/>
      <c r="AF761" s="185">
        <f t="shared" si="2242"/>
        <v>0</v>
      </c>
      <c r="AG761" s="185"/>
      <c r="AH761" s="185"/>
      <c r="AI761" s="185"/>
      <c r="AJ761" s="185"/>
      <c r="AK761" s="185">
        <f t="shared" si="2243"/>
        <v>0</v>
      </c>
      <c r="AL761" s="185">
        <f t="shared" si="2244"/>
        <v>0</v>
      </c>
      <c r="AM761" s="185"/>
      <c r="AN761" s="185"/>
      <c r="AO761" s="185"/>
      <c r="AP761" s="185"/>
      <c r="AQ761" s="185"/>
      <c r="AR761" s="185"/>
      <c r="AS761" s="185"/>
      <c r="AT761" s="185"/>
      <c r="AU761" s="185">
        <f t="shared" si="2245"/>
        <v>0</v>
      </c>
      <c r="AV761" s="185"/>
      <c r="AW761" s="185"/>
      <c r="AX761" s="185"/>
      <c r="AY761" s="185"/>
      <c r="AZ761" s="185">
        <f t="shared" si="2246"/>
        <v>0</v>
      </c>
      <c r="BA761" s="185"/>
      <c r="BB761" s="185"/>
      <c r="BC761" s="185"/>
      <c r="BD761" s="185"/>
      <c r="BE761" s="185">
        <f t="shared" si="2247"/>
        <v>0</v>
      </c>
      <c r="BF761" s="185"/>
      <c r="BG761" s="185"/>
      <c r="BH761" s="185"/>
      <c r="BI761" s="185"/>
      <c r="BJ761" s="185">
        <f t="shared" si="2248"/>
        <v>0</v>
      </c>
      <c r="BK761" s="185"/>
      <c r="BL761" s="185"/>
      <c r="BM761" s="185"/>
      <c r="BN761" s="185"/>
      <c r="BO761" s="185">
        <f t="shared" si="2249"/>
        <v>0</v>
      </c>
      <c r="BP761" s="185"/>
      <c r="BQ761" s="185"/>
      <c r="BR761" s="185"/>
      <c r="BS761" s="185"/>
      <c r="BT761" s="185">
        <f t="shared" si="2250"/>
        <v>0</v>
      </c>
      <c r="BU761" s="185"/>
      <c r="BV761" s="185"/>
      <c r="BW761" s="185"/>
      <c r="BX761" s="185"/>
      <c r="BY761" s="185">
        <f t="shared" si="2251"/>
        <v>0</v>
      </c>
      <c r="BZ761" s="185"/>
      <c r="CA761" s="185"/>
      <c r="CB761" s="185"/>
      <c r="CC761" s="185"/>
      <c r="CD761" s="185">
        <f t="shared" si="2252"/>
        <v>0</v>
      </c>
      <c r="CE761" s="185"/>
      <c r="CF761" s="185"/>
      <c r="CG761" s="185"/>
      <c r="CH761" s="185"/>
      <c r="CI761" s="185">
        <f t="shared" si="2253"/>
        <v>0</v>
      </c>
      <c r="CJ761" s="185"/>
      <c r="CK761" s="185"/>
      <c r="CL761" s="185"/>
      <c r="CM761" s="185"/>
      <c r="CN761" s="185">
        <f t="shared" si="2254"/>
        <v>0</v>
      </c>
      <c r="CO761" s="185"/>
      <c r="CP761" s="185"/>
      <c r="CQ761" s="185"/>
      <c r="CR761" s="185"/>
      <c r="CS761" s="162">
        <f t="shared" si="2255"/>
        <v>0</v>
      </c>
      <c r="CT761" s="10"/>
      <c r="CU761" s="160">
        <f t="shared" si="2256"/>
        <v>0</v>
      </c>
      <c r="CV761" s="160">
        <f t="shared" si="2257"/>
        <v>0</v>
      </c>
      <c r="CW761" s="160">
        <f t="shared" si="2258"/>
        <v>0</v>
      </c>
      <c r="CX761" s="160">
        <f t="shared" si="2259"/>
        <v>0</v>
      </c>
      <c r="CY761" s="160">
        <f t="shared" si="2260"/>
        <v>0</v>
      </c>
      <c r="CZ761" s="160">
        <f t="shared" si="2261"/>
        <v>0</v>
      </c>
      <c r="DA761" s="160">
        <f t="shared" si="2262"/>
        <v>0</v>
      </c>
      <c r="DB761" s="160">
        <f t="shared" si="2263"/>
        <v>0</v>
      </c>
      <c r="DC761" s="160">
        <f t="shared" si="2264"/>
        <v>0</v>
      </c>
      <c r="DD761" s="160">
        <f t="shared" si="2265"/>
        <v>0</v>
      </c>
      <c r="DE761" s="160">
        <f t="shared" si="2266"/>
        <v>0</v>
      </c>
      <c r="DF761" s="160">
        <f t="shared" si="2267"/>
        <v>0</v>
      </c>
      <c r="DG761" s="160">
        <f t="shared" si="2268"/>
        <v>0</v>
      </c>
      <c r="DH761" s="160">
        <f t="shared" si="2269"/>
        <v>0</v>
      </c>
      <c r="DI761" s="160">
        <f t="shared" si="2270"/>
        <v>0</v>
      </c>
      <c r="DJ761" s="160">
        <f t="shared" si="2271"/>
        <v>0</v>
      </c>
      <c r="DK761" s="160">
        <f t="shared" si="2272"/>
        <v>0</v>
      </c>
      <c r="DL761" s="160">
        <f t="shared" si="2273"/>
        <v>0</v>
      </c>
      <c r="DM761" s="10"/>
      <c r="DN761" s="160">
        <f t="shared" si="2274"/>
        <v>0</v>
      </c>
      <c r="DO761" s="160">
        <f t="shared" si="2275"/>
        <v>0</v>
      </c>
      <c r="DP761" s="160">
        <f t="shared" si="2276"/>
        <v>0</v>
      </c>
      <c r="DQ761" s="160">
        <f t="shared" si="2277"/>
        <v>0</v>
      </c>
      <c r="DR761" s="160">
        <f t="shared" si="2278"/>
        <v>0</v>
      </c>
      <c r="DS761" s="160">
        <f t="shared" si="2279"/>
        <v>0</v>
      </c>
      <c r="DT761" s="160">
        <f t="shared" si="2280"/>
        <v>0</v>
      </c>
      <c r="DU761" s="160">
        <f t="shared" si="2281"/>
        <v>0</v>
      </c>
      <c r="DV761" s="160">
        <f t="shared" si="2282"/>
        <v>0</v>
      </c>
      <c r="DW761" s="160">
        <f t="shared" si="2283"/>
        <v>0</v>
      </c>
      <c r="DX761" s="160">
        <f t="shared" si="2284"/>
        <v>0</v>
      </c>
      <c r="DY761" s="160">
        <f t="shared" si="2285"/>
        <v>0</v>
      </c>
      <c r="DZ761" s="160">
        <f t="shared" si="2286"/>
        <v>0</v>
      </c>
      <c r="EA761" s="160">
        <f t="shared" si="2287"/>
        <v>0</v>
      </c>
      <c r="EB761" s="160">
        <f t="shared" si="2288"/>
        <v>0</v>
      </c>
      <c r="EC761" s="160">
        <f t="shared" si="2289"/>
        <v>0</v>
      </c>
      <c r="ED761" s="160">
        <f t="shared" si="2290"/>
        <v>0</v>
      </c>
      <c r="EE761" s="160">
        <f t="shared" si="2291"/>
        <v>0</v>
      </c>
      <c r="EF761" s="160">
        <f t="shared" si="2292"/>
        <v>0</v>
      </c>
      <c r="EG761" s="160">
        <f t="shared" si="2293"/>
        <v>0</v>
      </c>
      <c r="EH761" s="160">
        <f t="shared" si="2294"/>
        <v>0</v>
      </c>
      <c r="EI761" s="160">
        <f t="shared" si="2295"/>
        <v>0</v>
      </c>
      <c r="EJ761" s="160">
        <f t="shared" si="2296"/>
        <v>0</v>
      </c>
      <c r="EK761" s="160">
        <f t="shared" si="2297"/>
        <v>0</v>
      </c>
      <c r="EL761" s="160">
        <f t="shared" si="2298"/>
        <v>0</v>
      </c>
      <c r="EM761" s="160">
        <f t="shared" si="2299"/>
        <v>0</v>
      </c>
      <c r="EN761" s="160">
        <f t="shared" si="2300"/>
        <v>0</v>
      </c>
      <c r="EO761" s="160">
        <f t="shared" si="2301"/>
        <v>0</v>
      </c>
      <c r="EP761" s="160">
        <f t="shared" si="2302"/>
        <v>0</v>
      </c>
      <c r="EQ761" s="160">
        <f t="shared" si="2303"/>
        <v>0</v>
      </c>
      <c r="ER761" s="10"/>
      <c r="ES761" s="160">
        <f t="shared" si="2304"/>
        <v>0</v>
      </c>
      <c r="ET761" s="160">
        <f t="shared" si="2305"/>
        <v>0</v>
      </c>
      <c r="EU761" s="160">
        <f t="shared" si="2306"/>
        <v>0</v>
      </c>
      <c r="EV761" s="160">
        <f t="shared" si="2307"/>
        <v>0</v>
      </c>
      <c r="EW761" s="160">
        <f t="shared" si="2308"/>
        <v>0</v>
      </c>
      <c r="EX761" s="160">
        <f t="shared" si="2309"/>
        <v>0</v>
      </c>
      <c r="EY761" s="160">
        <f t="shared" si="2310"/>
        <v>0</v>
      </c>
      <c r="EZ761" s="160">
        <f t="shared" si="2311"/>
        <v>0</v>
      </c>
      <c r="FA761" s="160">
        <f t="shared" si="2312"/>
        <v>0</v>
      </c>
      <c r="FB761" s="160">
        <f t="shared" si="2313"/>
        <v>0</v>
      </c>
      <c r="FC761" s="160">
        <f t="shared" si="2314"/>
        <v>0</v>
      </c>
      <c r="FD761" s="160">
        <f t="shared" si="2315"/>
        <v>0</v>
      </c>
      <c r="FE761" s="160">
        <f t="shared" si="2316"/>
        <v>0</v>
      </c>
      <c r="FF761" s="160">
        <f t="shared" si="2317"/>
        <v>0</v>
      </c>
      <c r="FG761" s="160">
        <f t="shared" si="2318"/>
        <v>0</v>
      </c>
      <c r="FH761" s="10"/>
      <c r="FI761" s="195">
        <f t="shared" si="2319"/>
        <v>0</v>
      </c>
      <c r="FJ761" s="195">
        <f t="shared" si="2320"/>
        <v>0</v>
      </c>
      <c r="FK761" s="195">
        <f t="shared" si="2321"/>
        <v>0</v>
      </c>
      <c r="FL761" s="195">
        <f t="shared" si="2322"/>
        <v>0</v>
      </c>
      <c r="FM761" s="195">
        <f t="shared" si="2323"/>
        <v>0</v>
      </c>
      <c r="FN761" s="195">
        <f t="shared" si="2324"/>
        <v>0</v>
      </c>
      <c r="FO761" s="195">
        <f t="shared" si="2325"/>
        <v>0</v>
      </c>
      <c r="FP761" s="195">
        <f t="shared" si="2326"/>
        <v>0</v>
      </c>
      <c r="FQ761" s="195">
        <f t="shared" si="2327"/>
        <v>0</v>
      </c>
      <c r="FR761" s="195">
        <f t="shared" si="2328"/>
        <v>0</v>
      </c>
      <c r="FS761" s="195">
        <f t="shared" si="2329"/>
        <v>0</v>
      </c>
      <c r="FT761" s="195">
        <f t="shared" si="2330"/>
        <v>0</v>
      </c>
      <c r="FU761" s="195">
        <f t="shared" si="2331"/>
        <v>0</v>
      </c>
      <c r="FV761" s="195">
        <f t="shared" si="2332"/>
        <v>0</v>
      </c>
      <c r="FW761" s="195">
        <f t="shared" si="2333"/>
        <v>0</v>
      </c>
      <c r="FX761" s="195">
        <f t="shared" si="2334"/>
        <v>0</v>
      </c>
      <c r="FY761" s="195">
        <f t="shared" si="2335"/>
        <v>0</v>
      </c>
      <c r="FZ761" s="195">
        <f t="shared" si="2336"/>
        <v>0</v>
      </c>
      <c r="GA761" s="195">
        <f t="shared" si="2337"/>
        <v>0</v>
      </c>
      <c r="GB761" s="195">
        <f t="shared" si="2338"/>
        <v>0</v>
      </c>
      <c r="GC761" s="195">
        <f t="shared" si="2339"/>
        <v>0</v>
      </c>
      <c r="GD761" s="195">
        <f t="shared" si="2340"/>
        <v>0</v>
      </c>
      <c r="GE761" s="195">
        <f t="shared" si="2341"/>
        <v>0</v>
      </c>
      <c r="GF761" s="195">
        <f t="shared" si="2342"/>
        <v>0</v>
      </c>
      <c r="GG761" s="195">
        <f t="shared" si="2343"/>
        <v>0</v>
      </c>
      <c r="GH761" s="195">
        <f t="shared" si="2344"/>
        <v>0</v>
      </c>
      <c r="GI761" s="195">
        <f t="shared" si="2345"/>
        <v>0</v>
      </c>
      <c r="GJ761" s="195">
        <f t="shared" si="2346"/>
        <v>0</v>
      </c>
      <c r="GK761" s="195">
        <f t="shared" si="2347"/>
        <v>0</v>
      </c>
      <c r="GL761" s="195">
        <f t="shared" si="2348"/>
        <v>0</v>
      </c>
      <c r="GM761" s="10"/>
      <c r="GN761" s="10"/>
      <c r="GO761" s="264">
        <f t="shared" si="2349"/>
        <v>0</v>
      </c>
      <c r="GP761" s="264">
        <f t="shared" si="2350"/>
        <v>0</v>
      </c>
      <c r="GQ761" s="264">
        <f t="shared" si="2351"/>
        <v>0</v>
      </c>
      <c r="GR761" s="264">
        <f t="shared" si="2352"/>
        <v>0</v>
      </c>
      <c r="GS761" s="264">
        <f t="shared" si="2353"/>
        <v>0</v>
      </c>
      <c r="GT761" s="264">
        <f t="shared" si="2354"/>
        <v>0</v>
      </c>
      <c r="GU761" s="264">
        <f t="shared" si="2355"/>
        <v>0</v>
      </c>
      <c r="GV761" s="264">
        <f t="shared" si="2356"/>
        <v>0</v>
      </c>
      <c r="GW761" s="264">
        <f t="shared" si="2357"/>
        <v>0</v>
      </c>
      <c r="GX761" s="264">
        <f t="shared" si="2358"/>
        <v>0</v>
      </c>
      <c r="GY761" s="162"/>
      <c r="GZ761" s="264">
        <f t="shared" si="2359"/>
        <v>0</v>
      </c>
      <c r="HA761" s="264">
        <f t="shared" si="2360"/>
        <v>0</v>
      </c>
      <c r="HB761" s="264">
        <f t="shared" si="2361"/>
        <v>0</v>
      </c>
      <c r="HC761" s="264">
        <f t="shared" si="2362"/>
        <v>0</v>
      </c>
      <c r="HD761" s="264">
        <f t="shared" si="2363"/>
        <v>0</v>
      </c>
    </row>
    <row r="762" spans="1:212" s="186" customFormat="1" ht="60" hidden="1" x14ac:dyDescent="0.25">
      <c r="A762" s="170"/>
      <c r="B762" s="170" t="s">
        <v>1113</v>
      </c>
      <c r="C762" s="47" t="s">
        <v>405</v>
      </c>
      <c r="D762" s="33">
        <v>6765</v>
      </c>
      <c r="E762" s="201">
        <v>21</v>
      </c>
      <c r="F762" s="251"/>
      <c r="G762" s="185">
        <f t="shared" ref="G762:G776" si="2364">+I762+K762+M762+O762</f>
        <v>0</v>
      </c>
      <c r="H762" s="185">
        <f t="shared" ref="H762:H776" si="2365">+J762+L762+N762+P762</f>
        <v>0</v>
      </c>
      <c r="I762" s="185"/>
      <c r="J762" s="185"/>
      <c r="K762" s="185"/>
      <c r="L762" s="185"/>
      <c r="M762" s="185"/>
      <c r="N762" s="185"/>
      <c r="O762" s="185"/>
      <c r="P762" s="185"/>
      <c r="Q762" s="185">
        <f t="shared" ref="Q762:Q777" si="2366">SUM(R762:U762)</f>
        <v>0</v>
      </c>
      <c r="R762" s="185"/>
      <c r="S762" s="185"/>
      <c r="T762" s="185"/>
      <c r="U762" s="185"/>
      <c r="V762" s="185">
        <f t="shared" ref="V762:V777" si="2367">SUM(W762:Z762)</f>
        <v>0</v>
      </c>
      <c r="W762" s="185"/>
      <c r="X762" s="185"/>
      <c r="Y762" s="185"/>
      <c r="Z762" s="185"/>
      <c r="AA762" s="185">
        <f t="shared" ref="AA762:AA777" si="2368">SUM(AB762:AE762)</f>
        <v>0</v>
      </c>
      <c r="AB762" s="185"/>
      <c r="AC762" s="185"/>
      <c r="AD762" s="185"/>
      <c r="AE762" s="185"/>
      <c r="AF762" s="185">
        <f t="shared" ref="AF762:AF777" si="2369">SUM(AG762:AJ762)</f>
        <v>0</v>
      </c>
      <c r="AG762" s="185"/>
      <c r="AH762" s="185"/>
      <c r="AI762" s="185"/>
      <c r="AJ762" s="185"/>
      <c r="AK762" s="185">
        <f t="shared" ref="AK762:AK776" si="2370">+AM762+AO762+AQ762+AS762</f>
        <v>0</v>
      </c>
      <c r="AL762" s="185">
        <f t="shared" ref="AL762:AL776" si="2371">+AN762+AP762+AR762+AT762</f>
        <v>0</v>
      </c>
      <c r="AM762" s="185"/>
      <c r="AN762" s="185"/>
      <c r="AO762" s="185"/>
      <c r="AP762" s="185"/>
      <c r="AQ762" s="185"/>
      <c r="AR762" s="185"/>
      <c r="AS762" s="185"/>
      <c r="AT762" s="185"/>
      <c r="AU762" s="185">
        <f t="shared" ref="AU762:AU777" si="2372">SUM(AV762:AY762)</f>
        <v>0</v>
      </c>
      <c r="AV762" s="185"/>
      <c r="AW762" s="185"/>
      <c r="AX762" s="185"/>
      <c r="AY762" s="185"/>
      <c r="AZ762" s="185">
        <f t="shared" ref="AZ762:AZ777" si="2373">SUM(BA762:BD762)</f>
        <v>0</v>
      </c>
      <c r="BA762" s="185"/>
      <c r="BB762" s="185"/>
      <c r="BC762" s="185"/>
      <c r="BD762" s="185"/>
      <c r="BE762" s="185">
        <f t="shared" ref="BE762:BE777" si="2374">SUM(BF762:BI762)</f>
        <v>0</v>
      </c>
      <c r="BF762" s="185"/>
      <c r="BG762" s="185"/>
      <c r="BH762" s="185"/>
      <c r="BI762" s="185"/>
      <c r="BJ762" s="185">
        <f t="shared" ref="BJ762:BJ777" si="2375">SUM(BK762:BN762)</f>
        <v>0</v>
      </c>
      <c r="BK762" s="185"/>
      <c r="BL762" s="185"/>
      <c r="BM762" s="185"/>
      <c r="BN762" s="185"/>
      <c r="BO762" s="185">
        <f t="shared" ref="BO762:BO777" si="2376">SUM(BP762:BS762)</f>
        <v>0</v>
      </c>
      <c r="BP762" s="185"/>
      <c r="BQ762" s="185"/>
      <c r="BR762" s="185"/>
      <c r="BS762" s="185"/>
      <c r="BT762" s="185">
        <f t="shared" ref="BT762:BT777" si="2377">SUM(BU762:BX762)</f>
        <v>0</v>
      </c>
      <c r="BU762" s="185"/>
      <c r="BV762" s="185"/>
      <c r="BW762" s="185"/>
      <c r="BX762" s="185"/>
      <c r="BY762" s="185">
        <f t="shared" ref="BY762:BY777" si="2378">SUM(BZ762:CC762)</f>
        <v>0</v>
      </c>
      <c r="BZ762" s="185"/>
      <c r="CA762" s="185"/>
      <c r="CB762" s="185"/>
      <c r="CC762" s="185"/>
      <c r="CD762" s="185">
        <f t="shared" ref="CD762:CD777" si="2379">SUM(CE762:CH762)</f>
        <v>0</v>
      </c>
      <c r="CE762" s="185"/>
      <c r="CF762" s="185"/>
      <c r="CG762" s="185"/>
      <c r="CH762" s="185"/>
      <c r="CI762" s="185">
        <f t="shared" ref="CI762:CI777" si="2380">SUM(CJ762:CM762)</f>
        <v>0</v>
      </c>
      <c r="CJ762" s="185"/>
      <c r="CK762" s="185"/>
      <c r="CL762" s="185"/>
      <c r="CM762" s="185"/>
      <c r="CN762" s="185">
        <f t="shared" ref="CN762:CN777" si="2381">SUM(CO762:CR762)</f>
        <v>0</v>
      </c>
      <c r="CO762" s="185"/>
      <c r="CP762" s="185"/>
      <c r="CQ762" s="185"/>
      <c r="CR762" s="185"/>
      <c r="CS762" s="162">
        <f t="shared" si="2255"/>
        <v>0</v>
      </c>
      <c r="CT762" s="10"/>
      <c r="CU762" s="160">
        <f t="shared" si="2256"/>
        <v>0</v>
      </c>
      <c r="CV762" s="160">
        <f t="shared" si="2257"/>
        <v>0</v>
      </c>
      <c r="CW762" s="160">
        <f t="shared" si="2258"/>
        <v>0</v>
      </c>
      <c r="CX762" s="160">
        <f t="shared" si="2259"/>
        <v>0</v>
      </c>
      <c r="CY762" s="160">
        <f t="shared" si="2260"/>
        <v>0</v>
      </c>
      <c r="CZ762" s="160">
        <f t="shared" si="2261"/>
        <v>0</v>
      </c>
      <c r="DA762" s="160">
        <f t="shared" si="2262"/>
        <v>0</v>
      </c>
      <c r="DB762" s="160">
        <f t="shared" si="2263"/>
        <v>0</v>
      </c>
      <c r="DC762" s="160">
        <f t="shared" si="2264"/>
        <v>0</v>
      </c>
      <c r="DD762" s="160">
        <f t="shared" si="2265"/>
        <v>0</v>
      </c>
      <c r="DE762" s="160">
        <f t="shared" si="2266"/>
        <v>0</v>
      </c>
      <c r="DF762" s="160">
        <f t="shared" si="2267"/>
        <v>0</v>
      </c>
      <c r="DG762" s="160">
        <f t="shared" si="2268"/>
        <v>0</v>
      </c>
      <c r="DH762" s="160">
        <f t="shared" si="2269"/>
        <v>0</v>
      </c>
      <c r="DI762" s="160">
        <f t="shared" si="2270"/>
        <v>0</v>
      </c>
      <c r="DJ762" s="160">
        <f t="shared" si="2271"/>
        <v>0</v>
      </c>
      <c r="DK762" s="160">
        <f t="shared" si="2272"/>
        <v>0</v>
      </c>
      <c r="DL762" s="160">
        <f t="shared" si="2273"/>
        <v>0</v>
      </c>
      <c r="DM762" s="10"/>
      <c r="DN762" s="160">
        <f t="shared" si="2274"/>
        <v>0</v>
      </c>
      <c r="DO762" s="160">
        <f t="shared" si="2275"/>
        <v>0</v>
      </c>
      <c r="DP762" s="160">
        <f t="shared" si="2276"/>
        <v>0</v>
      </c>
      <c r="DQ762" s="160">
        <f t="shared" si="2277"/>
        <v>0</v>
      </c>
      <c r="DR762" s="160">
        <f t="shared" si="2278"/>
        <v>0</v>
      </c>
      <c r="DS762" s="160">
        <f t="shared" si="2279"/>
        <v>0</v>
      </c>
      <c r="DT762" s="160">
        <f t="shared" si="2280"/>
        <v>0</v>
      </c>
      <c r="DU762" s="160">
        <f t="shared" si="2281"/>
        <v>0</v>
      </c>
      <c r="DV762" s="160">
        <f t="shared" si="2282"/>
        <v>0</v>
      </c>
      <c r="DW762" s="160">
        <f t="shared" si="2283"/>
        <v>0</v>
      </c>
      <c r="DX762" s="160">
        <f t="shared" si="2284"/>
        <v>0</v>
      </c>
      <c r="DY762" s="160">
        <f t="shared" si="2285"/>
        <v>0</v>
      </c>
      <c r="DZ762" s="160">
        <f t="shared" si="2286"/>
        <v>0</v>
      </c>
      <c r="EA762" s="160">
        <f t="shared" si="2287"/>
        <v>0</v>
      </c>
      <c r="EB762" s="160">
        <f t="shared" si="2288"/>
        <v>0</v>
      </c>
      <c r="EC762" s="160">
        <f t="shared" si="2289"/>
        <v>0</v>
      </c>
      <c r="ED762" s="160">
        <f t="shared" si="2290"/>
        <v>0</v>
      </c>
      <c r="EE762" s="160">
        <f t="shared" si="2291"/>
        <v>0</v>
      </c>
      <c r="EF762" s="160">
        <f t="shared" si="2292"/>
        <v>0</v>
      </c>
      <c r="EG762" s="160">
        <f t="shared" si="2293"/>
        <v>0</v>
      </c>
      <c r="EH762" s="160">
        <f t="shared" si="2294"/>
        <v>0</v>
      </c>
      <c r="EI762" s="160">
        <f t="shared" si="2295"/>
        <v>0</v>
      </c>
      <c r="EJ762" s="160">
        <f t="shared" si="2296"/>
        <v>0</v>
      </c>
      <c r="EK762" s="160">
        <f t="shared" si="2297"/>
        <v>0</v>
      </c>
      <c r="EL762" s="160">
        <f t="shared" si="2298"/>
        <v>0</v>
      </c>
      <c r="EM762" s="160">
        <f t="shared" si="2299"/>
        <v>0</v>
      </c>
      <c r="EN762" s="160">
        <f t="shared" si="2300"/>
        <v>0</v>
      </c>
      <c r="EO762" s="160">
        <f t="shared" si="2301"/>
        <v>0</v>
      </c>
      <c r="EP762" s="160">
        <f t="shared" si="2302"/>
        <v>0</v>
      </c>
      <c r="EQ762" s="160">
        <f t="shared" si="2303"/>
        <v>0</v>
      </c>
      <c r="ER762" s="10"/>
      <c r="ES762" s="160">
        <f t="shared" si="2304"/>
        <v>0</v>
      </c>
      <c r="ET762" s="160">
        <f t="shared" si="2305"/>
        <v>0</v>
      </c>
      <c r="EU762" s="160">
        <f t="shared" si="2306"/>
        <v>0</v>
      </c>
      <c r="EV762" s="160">
        <f t="shared" si="2307"/>
        <v>0</v>
      </c>
      <c r="EW762" s="160">
        <f t="shared" si="2308"/>
        <v>0</v>
      </c>
      <c r="EX762" s="160">
        <f t="shared" si="2309"/>
        <v>0</v>
      </c>
      <c r="EY762" s="160">
        <f t="shared" si="2310"/>
        <v>0</v>
      </c>
      <c r="EZ762" s="160">
        <f t="shared" si="2311"/>
        <v>0</v>
      </c>
      <c r="FA762" s="160">
        <f t="shared" si="2312"/>
        <v>0</v>
      </c>
      <c r="FB762" s="160">
        <f t="shared" si="2313"/>
        <v>0</v>
      </c>
      <c r="FC762" s="160">
        <f t="shared" si="2314"/>
        <v>0</v>
      </c>
      <c r="FD762" s="160">
        <f t="shared" si="2315"/>
        <v>0</v>
      </c>
      <c r="FE762" s="160">
        <f t="shared" si="2316"/>
        <v>0</v>
      </c>
      <c r="FF762" s="160">
        <f t="shared" si="2317"/>
        <v>0</v>
      </c>
      <c r="FG762" s="160">
        <f t="shared" si="2318"/>
        <v>0</v>
      </c>
      <c r="FH762" s="10"/>
      <c r="FI762" s="195">
        <f t="shared" si="2319"/>
        <v>0</v>
      </c>
      <c r="FJ762" s="195">
        <f t="shared" si="2320"/>
        <v>0</v>
      </c>
      <c r="FK762" s="195">
        <f t="shared" si="2321"/>
        <v>0</v>
      </c>
      <c r="FL762" s="195">
        <f t="shared" si="2322"/>
        <v>0</v>
      </c>
      <c r="FM762" s="195">
        <f t="shared" si="2323"/>
        <v>0</v>
      </c>
      <c r="FN762" s="195">
        <f t="shared" si="2324"/>
        <v>0</v>
      </c>
      <c r="FO762" s="195">
        <f t="shared" si="2325"/>
        <v>0</v>
      </c>
      <c r="FP762" s="195">
        <f t="shared" si="2326"/>
        <v>0</v>
      </c>
      <c r="FQ762" s="195">
        <f t="shared" si="2327"/>
        <v>0</v>
      </c>
      <c r="FR762" s="195">
        <f t="shared" si="2328"/>
        <v>0</v>
      </c>
      <c r="FS762" s="195">
        <f t="shared" si="2329"/>
        <v>0</v>
      </c>
      <c r="FT762" s="195">
        <f t="shared" si="2330"/>
        <v>0</v>
      </c>
      <c r="FU762" s="195">
        <f t="shared" si="2331"/>
        <v>0</v>
      </c>
      <c r="FV762" s="195">
        <f t="shared" si="2332"/>
        <v>0</v>
      </c>
      <c r="FW762" s="195">
        <f t="shared" si="2333"/>
        <v>0</v>
      </c>
      <c r="FX762" s="195">
        <f t="shared" si="2334"/>
        <v>0</v>
      </c>
      <c r="FY762" s="195">
        <f t="shared" si="2335"/>
        <v>0</v>
      </c>
      <c r="FZ762" s="195">
        <f t="shared" si="2336"/>
        <v>0</v>
      </c>
      <c r="GA762" s="195">
        <f t="shared" si="2337"/>
        <v>0</v>
      </c>
      <c r="GB762" s="195">
        <f t="shared" si="2338"/>
        <v>0</v>
      </c>
      <c r="GC762" s="195">
        <f t="shared" si="2339"/>
        <v>0</v>
      </c>
      <c r="GD762" s="195">
        <f t="shared" si="2340"/>
        <v>0</v>
      </c>
      <c r="GE762" s="195">
        <f t="shared" si="2341"/>
        <v>0</v>
      </c>
      <c r="GF762" s="195">
        <f t="shared" si="2342"/>
        <v>0</v>
      </c>
      <c r="GG762" s="195">
        <f t="shared" si="2343"/>
        <v>0</v>
      </c>
      <c r="GH762" s="195">
        <f t="shared" si="2344"/>
        <v>0</v>
      </c>
      <c r="GI762" s="195">
        <f t="shared" si="2345"/>
        <v>0</v>
      </c>
      <c r="GJ762" s="195">
        <f t="shared" si="2346"/>
        <v>0</v>
      </c>
      <c r="GK762" s="195">
        <f t="shared" si="2347"/>
        <v>0</v>
      </c>
      <c r="GL762" s="195">
        <f t="shared" si="2348"/>
        <v>0</v>
      </c>
      <c r="GM762" s="10"/>
      <c r="GN762" s="10"/>
      <c r="GO762" s="264">
        <f t="shared" si="2349"/>
        <v>0</v>
      </c>
      <c r="GP762" s="264">
        <f t="shared" si="2350"/>
        <v>0</v>
      </c>
      <c r="GQ762" s="264">
        <f t="shared" si="2351"/>
        <v>0</v>
      </c>
      <c r="GR762" s="264">
        <f t="shared" si="2352"/>
        <v>0</v>
      </c>
      <c r="GS762" s="264">
        <f t="shared" si="2353"/>
        <v>0</v>
      </c>
      <c r="GT762" s="264">
        <f t="shared" si="2354"/>
        <v>0</v>
      </c>
      <c r="GU762" s="264">
        <f t="shared" si="2355"/>
        <v>0</v>
      </c>
      <c r="GV762" s="264">
        <f t="shared" si="2356"/>
        <v>0</v>
      </c>
      <c r="GW762" s="264">
        <f t="shared" si="2357"/>
        <v>0</v>
      </c>
      <c r="GX762" s="264">
        <f t="shared" si="2358"/>
        <v>0</v>
      </c>
      <c r="GY762" s="162"/>
      <c r="GZ762" s="264">
        <f t="shared" si="2359"/>
        <v>0</v>
      </c>
      <c r="HA762" s="264">
        <f t="shared" si="2360"/>
        <v>0</v>
      </c>
      <c r="HB762" s="264">
        <f t="shared" si="2361"/>
        <v>0</v>
      </c>
      <c r="HC762" s="264">
        <f t="shared" si="2362"/>
        <v>0</v>
      </c>
      <c r="HD762" s="264">
        <f t="shared" si="2363"/>
        <v>0</v>
      </c>
    </row>
    <row r="763" spans="1:212" s="186" customFormat="1" ht="45" hidden="1" x14ac:dyDescent="0.25">
      <c r="A763" s="170"/>
      <c r="B763" s="170" t="s">
        <v>1113</v>
      </c>
      <c r="C763" s="47" t="s">
        <v>1422</v>
      </c>
      <c r="D763" s="33">
        <v>6766</v>
      </c>
      <c r="E763" s="201">
        <v>19</v>
      </c>
      <c r="F763" s="251"/>
      <c r="G763" s="185">
        <f t="shared" si="2364"/>
        <v>0</v>
      </c>
      <c r="H763" s="185">
        <f t="shared" si="2365"/>
        <v>0</v>
      </c>
      <c r="I763" s="185"/>
      <c r="J763" s="185"/>
      <c r="K763" s="185"/>
      <c r="L763" s="185"/>
      <c r="M763" s="185"/>
      <c r="N763" s="185"/>
      <c r="O763" s="185"/>
      <c r="P763" s="185"/>
      <c r="Q763" s="185">
        <f t="shared" si="2366"/>
        <v>0</v>
      </c>
      <c r="R763" s="185"/>
      <c r="S763" s="185"/>
      <c r="T763" s="185"/>
      <c r="U763" s="185"/>
      <c r="V763" s="185">
        <f t="shared" si="2367"/>
        <v>0</v>
      </c>
      <c r="W763" s="185"/>
      <c r="X763" s="185"/>
      <c r="Y763" s="185"/>
      <c r="Z763" s="185"/>
      <c r="AA763" s="185">
        <f t="shared" si="2368"/>
        <v>0</v>
      </c>
      <c r="AB763" s="185"/>
      <c r="AC763" s="185"/>
      <c r="AD763" s="185"/>
      <c r="AE763" s="185"/>
      <c r="AF763" s="185">
        <f t="shared" si="2369"/>
        <v>0</v>
      </c>
      <c r="AG763" s="185"/>
      <c r="AH763" s="185"/>
      <c r="AI763" s="185"/>
      <c r="AJ763" s="185"/>
      <c r="AK763" s="185">
        <f t="shared" si="2370"/>
        <v>0</v>
      </c>
      <c r="AL763" s="185">
        <f t="shared" si="2371"/>
        <v>0</v>
      </c>
      <c r="AM763" s="185"/>
      <c r="AN763" s="185"/>
      <c r="AO763" s="185"/>
      <c r="AP763" s="185"/>
      <c r="AQ763" s="185"/>
      <c r="AR763" s="185"/>
      <c r="AS763" s="185"/>
      <c r="AT763" s="185"/>
      <c r="AU763" s="185">
        <f t="shared" si="2372"/>
        <v>0</v>
      </c>
      <c r="AV763" s="185"/>
      <c r="AW763" s="185"/>
      <c r="AX763" s="185"/>
      <c r="AY763" s="185"/>
      <c r="AZ763" s="185">
        <f t="shared" si="2373"/>
        <v>0</v>
      </c>
      <c r="BA763" s="185"/>
      <c r="BB763" s="185"/>
      <c r="BC763" s="185"/>
      <c r="BD763" s="185"/>
      <c r="BE763" s="185">
        <f t="shared" si="2374"/>
        <v>0</v>
      </c>
      <c r="BF763" s="185"/>
      <c r="BG763" s="185"/>
      <c r="BH763" s="185"/>
      <c r="BI763" s="185"/>
      <c r="BJ763" s="185">
        <f t="shared" si="2375"/>
        <v>0</v>
      </c>
      <c r="BK763" s="185"/>
      <c r="BL763" s="185"/>
      <c r="BM763" s="185"/>
      <c r="BN763" s="185"/>
      <c r="BO763" s="185">
        <f t="shared" si="2376"/>
        <v>0</v>
      </c>
      <c r="BP763" s="185"/>
      <c r="BQ763" s="185"/>
      <c r="BR763" s="185"/>
      <c r="BS763" s="185"/>
      <c r="BT763" s="185">
        <f t="shared" si="2377"/>
        <v>0</v>
      </c>
      <c r="BU763" s="185"/>
      <c r="BV763" s="185"/>
      <c r="BW763" s="185"/>
      <c r="BX763" s="185"/>
      <c r="BY763" s="185">
        <f t="shared" si="2378"/>
        <v>0</v>
      </c>
      <c r="BZ763" s="185"/>
      <c r="CA763" s="185"/>
      <c r="CB763" s="185"/>
      <c r="CC763" s="185"/>
      <c r="CD763" s="185">
        <f t="shared" si="2379"/>
        <v>0</v>
      </c>
      <c r="CE763" s="185"/>
      <c r="CF763" s="185"/>
      <c r="CG763" s="185"/>
      <c r="CH763" s="185"/>
      <c r="CI763" s="185">
        <f t="shared" si="2380"/>
        <v>0</v>
      </c>
      <c r="CJ763" s="185"/>
      <c r="CK763" s="185"/>
      <c r="CL763" s="185"/>
      <c r="CM763" s="185"/>
      <c r="CN763" s="185">
        <f t="shared" si="2381"/>
        <v>0</v>
      </c>
      <c r="CO763" s="185"/>
      <c r="CP763" s="185"/>
      <c r="CQ763" s="185"/>
      <c r="CR763" s="185"/>
      <c r="CS763" s="162">
        <f t="shared" si="2255"/>
        <v>0</v>
      </c>
      <c r="CT763" s="10"/>
      <c r="CU763" s="160">
        <f t="shared" si="2256"/>
        <v>0</v>
      </c>
      <c r="CV763" s="160">
        <f t="shared" si="2257"/>
        <v>0</v>
      </c>
      <c r="CW763" s="160">
        <f t="shared" si="2258"/>
        <v>0</v>
      </c>
      <c r="CX763" s="160">
        <f t="shared" si="2259"/>
        <v>0</v>
      </c>
      <c r="CY763" s="160">
        <f t="shared" si="2260"/>
        <v>0</v>
      </c>
      <c r="CZ763" s="160">
        <f t="shared" si="2261"/>
        <v>0</v>
      </c>
      <c r="DA763" s="160">
        <f t="shared" si="2262"/>
        <v>0</v>
      </c>
      <c r="DB763" s="160">
        <f t="shared" si="2263"/>
        <v>0</v>
      </c>
      <c r="DC763" s="160">
        <f t="shared" si="2264"/>
        <v>0</v>
      </c>
      <c r="DD763" s="160">
        <f t="shared" si="2265"/>
        <v>0</v>
      </c>
      <c r="DE763" s="160">
        <f t="shared" si="2266"/>
        <v>0</v>
      </c>
      <c r="DF763" s="160">
        <f t="shared" si="2267"/>
        <v>0</v>
      </c>
      <c r="DG763" s="160">
        <f t="shared" si="2268"/>
        <v>0</v>
      </c>
      <c r="DH763" s="160">
        <f t="shared" si="2269"/>
        <v>0</v>
      </c>
      <c r="DI763" s="160">
        <f t="shared" si="2270"/>
        <v>0</v>
      </c>
      <c r="DJ763" s="160">
        <f t="shared" si="2271"/>
        <v>0</v>
      </c>
      <c r="DK763" s="160">
        <f t="shared" si="2272"/>
        <v>0</v>
      </c>
      <c r="DL763" s="160">
        <f t="shared" si="2273"/>
        <v>0</v>
      </c>
      <c r="DM763" s="10"/>
      <c r="DN763" s="160">
        <f t="shared" si="2274"/>
        <v>0</v>
      </c>
      <c r="DO763" s="160">
        <f t="shared" si="2275"/>
        <v>0</v>
      </c>
      <c r="DP763" s="160">
        <f t="shared" si="2276"/>
        <v>0</v>
      </c>
      <c r="DQ763" s="160">
        <f t="shared" si="2277"/>
        <v>0</v>
      </c>
      <c r="DR763" s="160">
        <f t="shared" si="2278"/>
        <v>0</v>
      </c>
      <c r="DS763" s="160">
        <f t="shared" si="2279"/>
        <v>0</v>
      </c>
      <c r="DT763" s="160">
        <f t="shared" si="2280"/>
        <v>0</v>
      </c>
      <c r="DU763" s="160">
        <f t="shared" si="2281"/>
        <v>0</v>
      </c>
      <c r="DV763" s="160">
        <f t="shared" si="2282"/>
        <v>0</v>
      </c>
      <c r="DW763" s="160">
        <f t="shared" si="2283"/>
        <v>0</v>
      </c>
      <c r="DX763" s="160">
        <f t="shared" si="2284"/>
        <v>0</v>
      </c>
      <c r="DY763" s="160">
        <f t="shared" si="2285"/>
        <v>0</v>
      </c>
      <c r="DZ763" s="160">
        <f t="shared" si="2286"/>
        <v>0</v>
      </c>
      <c r="EA763" s="160">
        <f t="shared" si="2287"/>
        <v>0</v>
      </c>
      <c r="EB763" s="160">
        <f t="shared" si="2288"/>
        <v>0</v>
      </c>
      <c r="EC763" s="160">
        <f t="shared" si="2289"/>
        <v>0</v>
      </c>
      <c r="ED763" s="160">
        <f t="shared" si="2290"/>
        <v>0</v>
      </c>
      <c r="EE763" s="160">
        <f t="shared" si="2291"/>
        <v>0</v>
      </c>
      <c r="EF763" s="160">
        <f t="shared" si="2292"/>
        <v>0</v>
      </c>
      <c r="EG763" s="160">
        <f t="shared" si="2293"/>
        <v>0</v>
      </c>
      <c r="EH763" s="160">
        <f t="shared" si="2294"/>
        <v>0</v>
      </c>
      <c r="EI763" s="160">
        <f t="shared" si="2295"/>
        <v>0</v>
      </c>
      <c r="EJ763" s="160">
        <f t="shared" si="2296"/>
        <v>0</v>
      </c>
      <c r="EK763" s="160">
        <f t="shared" si="2297"/>
        <v>0</v>
      </c>
      <c r="EL763" s="160">
        <f t="shared" si="2298"/>
        <v>0</v>
      </c>
      <c r="EM763" s="160">
        <f t="shared" si="2299"/>
        <v>0</v>
      </c>
      <c r="EN763" s="160">
        <f t="shared" si="2300"/>
        <v>0</v>
      </c>
      <c r="EO763" s="160">
        <f t="shared" si="2301"/>
        <v>0</v>
      </c>
      <c r="EP763" s="160">
        <f t="shared" si="2302"/>
        <v>0</v>
      </c>
      <c r="EQ763" s="160">
        <f t="shared" si="2303"/>
        <v>0</v>
      </c>
      <c r="ER763" s="10"/>
      <c r="ES763" s="160">
        <f t="shared" si="2304"/>
        <v>0</v>
      </c>
      <c r="ET763" s="160">
        <f t="shared" si="2305"/>
        <v>0</v>
      </c>
      <c r="EU763" s="160">
        <f t="shared" si="2306"/>
        <v>0</v>
      </c>
      <c r="EV763" s="160">
        <f t="shared" si="2307"/>
        <v>0</v>
      </c>
      <c r="EW763" s="160">
        <f t="shared" si="2308"/>
        <v>0</v>
      </c>
      <c r="EX763" s="160">
        <f t="shared" si="2309"/>
        <v>0</v>
      </c>
      <c r="EY763" s="160">
        <f t="shared" si="2310"/>
        <v>0</v>
      </c>
      <c r="EZ763" s="160">
        <f t="shared" si="2311"/>
        <v>0</v>
      </c>
      <c r="FA763" s="160">
        <f t="shared" si="2312"/>
        <v>0</v>
      </c>
      <c r="FB763" s="160">
        <f t="shared" si="2313"/>
        <v>0</v>
      </c>
      <c r="FC763" s="160">
        <f t="shared" si="2314"/>
        <v>0</v>
      </c>
      <c r="FD763" s="160">
        <f t="shared" si="2315"/>
        <v>0</v>
      </c>
      <c r="FE763" s="160">
        <f t="shared" si="2316"/>
        <v>0</v>
      </c>
      <c r="FF763" s="160">
        <f t="shared" si="2317"/>
        <v>0</v>
      </c>
      <c r="FG763" s="160">
        <f t="shared" si="2318"/>
        <v>0</v>
      </c>
      <c r="FH763" s="10"/>
      <c r="FI763" s="195">
        <f t="shared" si="2319"/>
        <v>0</v>
      </c>
      <c r="FJ763" s="195">
        <f t="shared" si="2320"/>
        <v>0</v>
      </c>
      <c r="FK763" s="195">
        <f t="shared" si="2321"/>
        <v>0</v>
      </c>
      <c r="FL763" s="195">
        <f t="shared" si="2322"/>
        <v>0</v>
      </c>
      <c r="FM763" s="195">
        <f t="shared" si="2323"/>
        <v>0</v>
      </c>
      <c r="FN763" s="195">
        <f t="shared" si="2324"/>
        <v>0</v>
      </c>
      <c r="FO763" s="195">
        <f t="shared" si="2325"/>
        <v>0</v>
      </c>
      <c r="FP763" s="195">
        <f t="shared" si="2326"/>
        <v>0</v>
      </c>
      <c r="FQ763" s="195">
        <f t="shared" si="2327"/>
        <v>0</v>
      </c>
      <c r="FR763" s="195">
        <f t="shared" si="2328"/>
        <v>0</v>
      </c>
      <c r="FS763" s="195">
        <f t="shared" si="2329"/>
        <v>0</v>
      </c>
      <c r="FT763" s="195">
        <f t="shared" si="2330"/>
        <v>0</v>
      </c>
      <c r="FU763" s="195">
        <f t="shared" si="2331"/>
        <v>0</v>
      </c>
      <c r="FV763" s="195">
        <f t="shared" si="2332"/>
        <v>0</v>
      </c>
      <c r="FW763" s="195">
        <f t="shared" si="2333"/>
        <v>0</v>
      </c>
      <c r="FX763" s="195">
        <f t="shared" si="2334"/>
        <v>0</v>
      </c>
      <c r="FY763" s="195">
        <f t="shared" si="2335"/>
        <v>0</v>
      </c>
      <c r="FZ763" s="195">
        <f t="shared" si="2336"/>
        <v>0</v>
      </c>
      <c r="GA763" s="195">
        <f t="shared" si="2337"/>
        <v>0</v>
      </c>
      <c r="GB763" s="195">
        <f t="shared" si="2338"/>
        <v>0</v>
      </c>
      <c r="GC763" s="195">
        <f t="shared" si="2339"/>
        <v>0</v>
      </c>
      <c r="GD763" s="195">
        <f t="shared" si="2340"/>
        <v>0</v>
      </c>
      <c r="GE763" s="195">
        <f t="shared" si="2341"/>
        <v>0</v>
      </c>
      <c r="GF763" s="195">
        <f t="shared" si="2342"/>
        <v>0</v>
      </c>
      <c r="GG763" s="195">
        <f t="shared" si="2343"/>
        <v>0</v>
      </c>
      <c r="GH763" s="195">
        <f t="shared" si="2344"/>
        <v>0</v>
      </c>
      <c r="GI763" s="195">
        <f t="shared" si="2345"/>
        <v>0</v>
      </c>
      <c r="GJ763" s="195">
        <f t="shared" si="2346"/>
        <v>0</v>
      </c>
      <c r="GK763" s="195">
        <f t="shared" si="2347"/>
        <v>0</v>
      </c>
      <c r="GL763" s="195">
        <f t="shared" si="2348"/>
        <v>0</v>
      </c>
      <c r="GM763" s="10"/>
      <c r="GN763" s="10"/>
      <c r="GO763" s="264">
        <f t="shared" si="2349"/>
        <v>0</v>
      </c>
      <c r="GP763" s="264">
        <f t="shared" si="2350"/>
        <v>0</v>
      </c>
      <c r="GQ763" s="264">
        <f t="shared" si="2351"/>
        <v>0</v>
      </c>
      <c r="GR763" s="264">
        <f t="shared" si="2352"/>
        <v>0</v>
      </c>
      <c r="GS763" s="264">
        <f t="shared" si="2353"/>
        <v>0</v>
      </c>
      <c r="GT763" s="264">
        <f t="shared" si="2354"/>
        <v>0</v>
      </c>
      <c r="GU763" s="264">
        <f t="shared" si="2355"/>
        <v>0</v>
      </c>
      <c r="GV763" s="264">
        <f t="shared" si="2356"/>
        <v>0</v>
      </c>
      <c r="GW763" s="264">
        <f t="shared" si="2357"/>
        <v>0</v>
      </c>
      <c r="GX763" s="264">
        <f t="shared" si="2358"/>
        <v>0</v>
      </c>
      <c r="GY763" s="162"/>
      <c r="GZ763" s="264">
        <f t="shared" si="2359"/>
        <v>0</v>
      </c>
      <c r="HA763" s="264">
        <f t="shared" si="2360"/>
        <v>0</v>
      </c>
      <c r="HB763" s="264">
        <f t="shared" si="2361"/>
        <v>0</v>
      </c>
      <c r="HC763" s="264">
        <f t="shared" si="2362"/>
        <v>0</v>
      </c>
      <c r="HD763" s="264">
        <f t="shared" si="2363"/>
        <v>0</v>
      </c>
    </row>
    <row r="764" spans="1:212" s="186" customFormat="1" ht="45" hidden="1" x14ac:dyDescent="0.25">
      <c r="A764" s="170"/>
      <c r="B764" s="170" t="s">
        <v>1113</v>
      </c>
      <c r="C764" s="47" t="s">
        <v>406</v>
      </c>
      <c r="D764" s="33">
        <v>6767</v>
      </c>
      <c r="E764" s="201">
        <v>21</v>
      </c>
      <c r="F764" s="251"/>
      <c r="G764" s="185">
        <f t="shared" si="2364"/>
        <v>0</v>
      </c>
      <c r="H764" s="185">
        <f t="shared" si="2365"/>
        <v>0</v>
      </c>
      <c r="I764" s="185"/>
      <c r="J764" s="185"/>
      <c r="K764" s="185"/>
      <c r="L764" s="185"/>
      <c r="M764" s="185"/>
      <c r="N764" s="185"/>
      <c r="O764" s="185"/>
      <c r="P764" s="185"/>
      <c r="Q764" s="185">
        <f t="shared" si="2366"/>
        <v>0</v>
      </c>
      <c r="R764" s="185"/>
      <c r="S764" s="185"/>
      <c r="T764" s="185"/>
      <c r="U764" s="185"/>
      <c r="V764" s="185">
        <f t="shared" si="2367"/>
        <v>0</v>
      </c>
      <c r="W764" s="185"/>
      <c r="X764" s="185"/>
      <c r="Y764" s="185"/>
      <c r="Z764" s="185"/>
      <c r="AA764" s="185">
        <f t="shared" si="2368"/>
        <v>0</v>
      </c>
      <c r="AB764" s="185"/>
      <c r="AC764" s="185"/>
      <c r="AD764" s="185"/>
      <c r="AE764" s="185"/>
      <c r="AF764" s="185">
        <f t="shared" si="2369"/>
        <v>0</v>
      </c>
      <c r="AG764" s="185"/>
      <c r="AH764" s="185"/>
      <c r="AI764" s="185"/>
      <c r="AJ764" s="185"/>
      <c r="AK764" s="185">
        <f t="shared" si="2370"/>
        <v>0</v>
      </c>
      <c r="AL764" s="185">
        <f t="shared" si="2371"/>
        <v>0</v>
      </c>
      <c r="AM764" s="185"/>
      <c r="AN764" s="185"/>
      <c r="AO764" s="185"/>
      <c r="AP764" s="185"/>
      <c r="AQ764" s="185"/>
      <c r="AR764" s="185"/>
      <c r="AS764" s="185"/>
      <c r="AT764" s="185"/>
      <c r="AU764" s="185">
        <f t="shared" si="2372"/>
        <v>0</v>
      </c>
      <c r="AV764" s="185"/>
      <c r="AW764" s="185"/>
      <c r="AX764" s="185"/>
      <c r="AY764" s="185"/>
      <c r="AZ764" s="185">
        <f t="shared" si="2373"/>
        <v>0</v>
      </c>
      <c r="BA764" s="185"/>
      <c r="BB764" s="185"/>
      <c r="BC764" s="185"/>
      <c r="BD764" s="185"/>
      <c r="BE764" s="185">
        <f t="shared" si="2374"/>
        <v>0</v>
      </c>
      <c r="BF764" s="185"/>
      <c r="BG764" s="185"/>
      <c r="BH764" s="185"/>
      <c r="BI764" s="185"/>
      <c r="BJ764" s="185">
        <f t="shared" si="2375"/>
        <v>0</v>
      </c>
      <c r="BK764" s="185"/>
      <c r="BL764" s="185"/>
      <c r="BM764" s="185"/>
      <c r="BN764" s="185"/>
      <c r="BO764" s="185">
        <f t="shared" si="2376"/>
        <v>0</v>
      </c>
      <c r="BP764" s="185"/>
      <c r="BQ764" s="185"/>
      <c r="BR764" s="185"/>
      <c r="BS764" s="185"/>
      <c r="BT764" s="185">
        <f t="shared" si="2377"/>
        <v>0</v>
      </c>
      <c r="BU764" s="185"/>
      <c r="BV764" s="185"/>
      <c r="BW764" s="185"/>
      <c r="BX764" s="185"/>
      <c r="BY764" s="185">
        <f t="shared" si="2378"/>
        <v>0</v>
      </c>
      <c r="BZ764" s="185"/>
      <c r="CA764" s="185"/>
      <c r="CB764" s="185"/>
      <c r="CC764" s="185"/>
      <c r="CD764" s="185">
        <f t="shared" si="2379"/>
        <v>0</v>
      </c>
      <c r="CE764" s="185"/>
      <c r="CF764" s="185"/>
      <c r="CG764" s="185"/>
      <c r="CH764" s="185"/>
      <c r="CI764" s="185">
        <f t="shared" si="2380"/>
        <v>0</v>
      </c>
      <c r="CJ764" s="185"/>
      <c r="CK764" s="185"/>
      <c r="CL764" s="185"/>
      <c r="CM764" s="185"/>
      <c r="CN764" s="185">
        <f t="shared" si="2381"/>
        <v>0</v>
      </c>
      <c r="CO764" s="185"/>
      <c r="CP764" s="185"/>
      <c r="CQ764" s="185"/>
      <c r="CR764" s="185"/>
      <c r="CS764" s="162">
        <f t="shared" si="2255"/>
        <v>0</v>
      </c>
      <c r="CT764" s="10"/>
      <c r="CU764" s="160">
        <f t="shared" si="2256"/>
        <v>0</v>
      </c>
      <c r="CV764" s="160">
        <f t="shared" si="2257"/>
        <v>0</v>
      </c>
      <c r="CW764" s="160">
        <f t="shared" si="2258"/>
        <v>0</v>
      </c>
      <c r="CX764" s="160">
        <f t="shared" si="2259"/>
        <v>0</v>
      </c>
      <c r="CY764" s="160">
        <f t="shared" si="2260"/>
        <v>0</v>
      </c>
      <c r="CZ764" s="160">
        <f t="shared" si="2261"/>
        <v>0</v>
      </c>
      <c r="DA764" s="160">
        <f t="shared" si="2262"/>
        <v>0</v>
      </c>
      <c r="DB764" s="160">
        <f t="shared" si="2263"/>
        <v>0</v>
      </c>
      <c r="DC764" s="160">
        <f t="shared" si="2264"/>
        <v>0</v>
      </c>
      <c r="DD764" s="160">
        <f t="shared" si="2265"/>
        <v>0</v>
      </c>
      <c r="DE764" s="160">
        <f t="shared" si="2266"/>
        <v>0</v>
      </c>
      <c r="DF764" s="160">
        <f t="shared" si="2267"/>
        <v>0</v>
      </c>
      <c r="DG764" s="160">
        <f t="shared" si="2268"/>
        <v>0</v>
      </c>
      <c r="DH764" s="160">
        <f t="shared" si="2269"/>
        <v>0</v>
      </c>
      <c r="DI764" s="160">
        <f t="shared" si="2270"/>
        <v>0</v>
      </c>
      <c r="DJ764" s="160">
        <f t="shared" si="2271"/>
        <v>0</v>
      </c>
      <c r="DK764" s="160">
        <f t="shared" si="2272"/>
        <v>0</v>
      </c>
      <c r="DL764" s="160">
        <f t="shared" si="2273"/>
        <v>0</v>
      </c>
      <c r="DM764" s="10"/>
      <c r="DN764" s="160">
        <f t="shared" si="2274"/>
        <v>0</v>
      </c>
      <c r="DO764" s="160">
        <f t="shared" si="2275"/>
        <v>0</v>
      </c>
      <c r="DP764" s="160">
        <f t="shared" si="2276"/>
        <v>0</v>
      </c>
      <c r="DQ764" s="160">
        <f t="shared" si="2277"/>
        <v>0</v>
      </c>
      <c r="DR764" s="160">
        <f t="shared" si="2278"/>
        <v>0</v>
      </c>
      <c r="DS764" s="160">
        <f t="shared" si="2279"/>
        <v>0</v>
      </c>
      <c r="DT764" s="160">
        <f t="shared" si="2280"/>
        <v>0</v>
      </c>
      <c r="DU764" s="160">
        <f t="shared" si="2281"/>
        <v>0</v>
      </c>
      <c r="DV764" s="160">
        <f t="shared" si="2282"/>
        <v>0</v>
      </c>
      <c r="DW764" s="160">
        <f t="shared" si="2283"/>
        <v>0</v>
      </c>
      <c r="DX764" s="160">
        <f t="shared" si="2284"/>
        <v>0</v>
      </c>
      <c r="DY764" s="160">
        <f t="shared" si="2285"/>
        <v>0</v>
      </c>
      <c r="DZ764" s="160">
        <f t="shared" si="2286"/>
        <v>0</v>
      </c>
      <c r="EA764" s="160">
        <f t="shared" si="2287"/>
        <v>0</v>
      </c>
      <c r="EB764" s="160">
        <f t="shared" si="2288"/>
        <v>0</v>
      </c>
      <c r="EC764" s="160">
        <f t="shared" si="2289"/>
        <v>0</v>
      </c>
      <c r="ED764" s="160">
        <f t="shared" si="2290"/>
        <v>0</v>
      </c>
      <c r="EE764" s="160">
        <f t="shared" si="2291"/>
        <v>0</v>
      </c>
      <c r="EF764" s="160">
        <f t="shared" si="2292"/>
        <v>0</v>
      </c>
      <c r="EG764" s="160">
        <f t="shared" si="2293"/>
        <v>0</v>
      </c>
      <c r="EH764" s="160">
        <f t="shared" si="2294"/>
        <v>0</v>
      </c>
      <c r="EI764" s="160">
        <f t="shared" si="2295"/>
        <v>0</v>
      </c>
      <c r="EJ764" s="160">
        <f t="shared" si="2296"/>
        <v>0</v>
      </c>
      <c r="EK764" s="160">
        <f t="shared" si="2297"/>
        <v>0</v>
      </c>
      <c r="EL764" s="160">
        <f t="shared" si="2298"/>
        <v>0</v>
      </c>
      <c r="EM764" s="160">
        <f t="shared" si="2299"/>
        <v>0</v>
      </c>
      <c r="EN764" s="160">
        <f t="shared" si="2300"/>
        <v>0</v>
      </c>
      <c r="EO764" s="160">
        <f t="shared" si="2301"/>
        <v>0</v>
      </c>
      <c r="EP764" s="160">
        <f t="shared" si="2302"/>
        <v>0</v>
      </c>
      <c r="EQ764" s="160">
        <f t="shared" si="2303"/>
        <v>0</v>
      </c>
      <c r="ER764" s="10"/>
      <c r="ES764" s="160">
        <f t="shared" si="2304"/>
        <v>0</v>
      </c>
      <c r="ET764" s="160">
        <f t="shared" si="2305"/>
        <v>0</v>
      </c>
      <c r="EU764" s="160">
        <f t="shared" si="2306"/>
        <v>0</v>
      </c>
      <c r="EV764" s="160">
        <f t="shared" si="2307"/>
        <v>0</v>
      </c>
      <c r="EW764" s="160">
        <f t="shared" si="2308"/>
        <v>0</v>
      </c>
      <c r="EX764" s="160">
        <f t="shared" si="2309"/>
        <v>0</v>
      </c>
      <c r="EY764" s="160">
        <f t="shared" si="2310"/>
        <v>0</v>
      </c>
      <c r="EZ764" s="160">
        <f t="shared" si="2311"/>
        <v>0</v>
      </c>
      <c r="FA764" s="160">
        <f t="shared" si="2312"/>
        <v>0</v>
      </c>
      <c r="FB764" s="160">
        <f t="shared" si="2313"/>
        <v>0</v>
      </c>
      <c r="FC764" s="160">
        <f t="shared" si="2314"/>
        <v>0</v>
      </c>
      <c r="FD764" s="160">
        <f t="shared" si="2315"/>
        <v>0</v>
      </c>
      <c r="FE764" s="160">
        <f t="shared" si="2316"/>
        <v>0</v>
      </c>
      <c r="FF764" s="160">
        <f t="shared" si="2317"/>
        <v>0</v>
      </c>
      <c r="FG764" s="160">
        <f t="shared" si="2318"/>
        <v>0</v>
      </c>
      <c r="FH764" s="10"/>
      <c r="FI764" s="195">
        <f t="shared" si="2319"/>
        <v>0</v>
      </c>
      <c r="FJ764" s="195">
        <f t="shared" si="2320"/>
        <v>0</v>
      </c>
      <c r="FK764" s="195">
        <f t="shared" si="2321"/>
        <v>0</v>
      </c>
      <c r="FL764" s="195">
        <f t="shared" si="2322"/>
        <v>0</v>
      </c>
      <c r="FM764" s="195">
        <f t="shared" si="2323"/>
        <v>0</v>
      </c>
      <c r="FN764" s="195">
        <f t="shared" si="2324"/>
        <v>0</v>
      </c>
      <c r="FO764" s="195">
        <f t="shared" si="2325"/>
        <v>0</v>
      </c>
      <c r="FP764" s="195">
        <f t="shared" si="2326"/>
        <v>0</v>
      </c>
      <c r="FQ764" s="195">
        <f t="shared" si="2327"/>
        <v>0</v>
      </c>
      <c r="FR764" s="195">
        <f t="shared" si="2328"/>
        <v>0</v>
      </c>
      <c r="FS764" s="195">
        <f t="shared" si="2329"/>
        <v>0</v>
      </c>
      <c r="FT764" s="195">
        <f t="shared" si="2330"/>
        <v>0</v>
      </c>
      <c r="FU764" s="195">
        <f t="shared" si="2331"/>
        <v>0</v>
      </c>
      <c r="FV764" s="195">
        <f t="shared" si="2332"/>
        <v>0</v>
      </c>
      <c r="FW764" s="195">
        <f t="shared" si="2333"/>
        <v>0</v>
      </c>
      <c r="FX764" s="195">
        <f t="shared" si="2334"/>
        <v>0</v>
      </c>
      <c r="FY764" s="195">
        <f t="shared" si="2335"/>
        <v>0</v>
      </c>
      <c r="FZ764" s="195">
        <f t="shared" si="2336"/>
        <v>0</v>
      </c>
      <c r="GA764" s="195">
        <f t="shared" si="2337"/>
        <v>0</v>
      </c>
      <c r="GB764" s="195">
        <f t="shared" si="2338"/>
        <v>0</v>
      </c>
      <c r="GC764" s="195">
        <f t="shared" si="2339"/>
        <v>0</v>
      </c>
      <c r="GD764" s="195">
        <f t="shared" si="2340"/>
        <v>0</v>
      </c>
      <c r="GE764" s="195">
        <f t="shared" si="2341"/>
        <v>0</v>
      </c>
      <c r="GF764" s="195">
        <f t="shared" si="2342"/>
        <v>0</v>
      </c>
      <c r="GG764" s="195">
        <f t="shared" si="2343"/>
        <v>0</v>
      </c>
      <c r="GH764" s="195">
        <f t="shared" si="2344"/>
        <v>0</v>
      </c>
      <c r="GI764" s="195">
        <f t="shared" si="2345"/>
        <v>0</v>
      </c>
      <c r="GJ764" s="195">
        <f t="shared" si="2346"/>
        <v>0</v>
      </c>
      <c r="GK764" s="195">
        <f t="shared" si="2347"/>
        <v>0</v>
      </c>
      <c r="GL764" s="195">
        <f t="shared" si="2348"/>
        <v>0</v>
      </c>
      <c r="GM764" s="10"/>
      <c r="GN764" s="10"/>
      <c r="GO764" s="264">
        <f t="shared" si="2349"/>
        <v>0</v>
      </c>
      <c r="GP764" s="264">
        <f t="shared" si="2350"/>
        <v>0</v>
      </c>
      <c r="GQ764" s="264">
        <f t="shared" si="2351"/>
        <v>0</v>
      </c>
      <c r="GR764" s="264">
        <f t="shared" si="2352"/>
        <v>0</v>
      </c>
      <c r="GS764" s="264">
        <f t="shared" si="2353"/>
        <v>0</v>
      </c>
      <c r="GT764" s="264">
        <f t="shared" si="2354"/>
        <v>0</v>
      </c>
      <c r="GU764" s="264">
        <f t="shared" si="2355"/>
        <v>0</v>
      </c>
      <c r="GV764" s="264">
        <f t="shared" si="2356"/>
        <v>0</v>
      </c>
      <c r="GW764" s="264">
        <f t="shared" si="2357"/>
        <v>0</v>
      </c>
      <c r="GX764" s="264">
        <f t="shared" si="2358"/>
        <v>0</v>
      </c>
      <c r="GY764" s="162"/>
      <c r="GZ764" s="264">
        <f t="shared" si="2359"/>
        <v>0</v>
      </c>
      <c r="HA764" s="264">
        <f t="shared" si="2360"/>
        <v>0</v>
      </c>
      <c r="HB764" s="264">
        <f t="shared" si="2361"/>
        <v>0</v>
      </c>
      <c r="HC764" s="264">
        <f t="shared" si="2362"/>
        <v>0</v>
      </c>
      <c r="HD764" s="264">
        <f t="shared" si="2363"/>
        <v>0</v>
      </c>
    </row>
    <row r="765" spans="1:212" s="186" customFormat="1" ht="270" hidden="1" x14ac:dyDescent="0.25">
      <c r="A765" s="170"/>
      <c r="B765" s="170" t="s">
        <v>1113</v>
      </c>
      <c r="C765" s="47" t="s">
        <v>1423</v>
      </c>
      <c r="D765" s="33">
        <v>6768</v>
      </c>
      <c r="E765" s="201">
        <v>20</v>
      </c>
      <c r="F765" s="251"/>
      <c r="G765" s="185">
        <f t="shared" si="2364"/>
        <v>0</v>
      </c>
      <c r="H765" s="185">
        <f t="shared" si="2365"/>
        <v>0</v>
      </c>
      <c r="I765" s="185"/>
      <c r="J765" s="185"/>
      <c r="K765" s="185"/>
      <c r="L765" s="185"/>
      <c r="M765" s="185"/>
      <c r="N765" s="185"/>
      <c r="O765" s="185"/>
      <c r="P765" s="185"/>
      <c r="Q765" s="185">
        <f t="shared" si="2366"/>
        <v>0</v>
      </c>
      <c r="R765" s="185"/>
      <c r="S765" s="185"/>
      <c r="T765" s="185"/>
      <c r="U765" s="185"/>
      <c r="V765" s="185">
        <f t="shared" si="2367"/>
        <v>0</v>
      </c>
      <c r="W765" s="185"/>
      <c r="X765" s="185"/>
      <c r="Y765" s="185"/>
      <c r="Z765" s="185"/>
      <c r="AA765" s="185">
        <f t="shared" si="2368"/>
        <v>0</v>
      </c>
      <c r="AB765" s="185"/>
      <c r="AC765" s="185"/>
      <c r="AD765" s="185"/>
      <c r="AE765" s="185"/>
      <c r="AF765" s="185">
        <f t="shared" si="2369"/>
        <v>0</v>
      </c>
      <c r="AG765" s="185"/>
      <c r="AH765" s="185"/>
      <c r="AI765" s="185"/>
      <c r="AJ765" s="185"/>
      <c r="AK765" s="185">
        <f t="shared" si="2370"/>
        <v>0</v>
      </c>
      <c r="AL765" s="185">
        <f t="shared" si="2371"/>
        <v>0</v>
      </c>
      <c r="AM765" s="185"/>
      <c r="AN765" s="185"/>
      <c r="AO765" s="185"/>
      <c r="AP765" s="185"/>
      <c r="AQ765" s="185"/>
      <c r="AR765" s="185"/>
      <c r="AS765" s="185"/>
      <c r="AT765" s="185"/>
      <c r="AU765" s="185">
        <f t="shared" si="2372"/>
        <v>0</v>
      </c>
      <c r="AV765" s="185"/>
      <c r="AW765" s="185"/>
      <c r="AX765" s="185"/>
      <c r="AY765" s="185"/>
      <c r="AZ765" s="185">
        <f t="shared" si="2373"/>
        <v>0</v>
      </c>
      <c r="BA765" s="185"/>
      <c r="BB765" s="185"/>
      <c r="BC765" s="185"/>
      <c r="BD765" s="185"/>
      <c r="BE765" s="185">
        <f t="shared" si="2374"/>
        <v>0</v>
      </c>
      <c r="BF765" s="185"/>
      <c r="BG765" s="185"/>
      <c r="BH765" s="185"/>
      <c r="BI765" s="185"/>
      <c r="BJ765" s="185">
        <f t="shared" si="2375"/>
        <v>0</v>
      </c>
      <c r="BK765" s="185"/>
      <c r="BL765" s="185"/>
      <c r="BM765" s="185"/>
      <c r="BN765" s="185"/>
      <c r="BO765" s="185">
        <f t="shared" si="2376"/>
        <v>0</v>
      </c>
      <c r="BP765" s="185"/>
      <c r="BQ765" s="185"/>
      <c r="BR765" s="185"/>
      <c r="BS765" s="185"/>
      <c r="BT765" s="185">
        <f t="shared" si="2377"/>
        <v>0</v>
      </c>
      <c r="BU765" s="185"/>
      <c r="BV765" s="185"/>
      <c r="BW765" s="185"/>
      <c r="BX765" s="185"/>
      <c r="BY765" s="185">
        <f t="shared" si="2378"/>
        <v>0</v>
      </c>
      <c r="BZ765" s="185"/>
      <c r="CA765" s="185"/>
      <c r="CB765" s="185"/>
      <c r="CC765" s="185"/>
      <c r="CD765" s="185">
        <f t="shared" si="2379"/>
        <v>0</v>
      </c>
      <c r="CE765" s="185"/>
      <c r="CF765" s="185"/>
      <c r="CG765" s="185"/>
      <c r="CH765" s="185"/>
      <c r="CI765" s="185">
        <f t="shared" si="2380"/>
        <v>0</v>
      </c>
      <c r="CJ765" s="185"/>
      <c r="CK765" s="185"/>
      <c r="CL765" s="185"/>
      <c r="CM765" s="185"/>
      <c r="CN765" s="185">
        <f t="shared" si="2381"/>
        <v>0</v>
      </c>
      <c r="CO765" s="185"/>
      <c r="CP765" s="185"/>
      <c r="CQ765" s="185"/>
      <c r="CR765" s="185"/>
      <c r="CS765" s="162">
        <f t="shared" si="2255"/>
        <v>0</v>
      </c>
      <c r="CT765" s="10"/>
      <c r="CU765" s="160">
        <f t="shared" si="2256"/>
        <v>0</v>
      </c>
      <c r="CV765" s="160">
        <f t="shared" si="2257"/>
        <v>0</v>
      </c>
      <c r="CW765" s="160">
        <f t="shared" si="2258"/>
        <v>0</v>
      </c>
      <c r="CX765" s="160">
        <f t="shared" si="2259"/>
        <v>0</v>
      </c>
      <c r="CY765" s="160">
        <f t="shared" si="2260"/>
        <v>0</v>
      </c>
      <c r="CZ765" s="160">
        <f t="shared" si="2261"/>
        <v>0</v>
      </c>
      <c r="DA765" s="160">
        <f t="shared" si="2262"/>
        <v>0</v>
      </c>
      <c r="DB765" s="160">
        <f t="shared" si="2263"/>
        <v>0</v>
      </c>
      <c r="DC765" s="160">
        <f t="shared" si="2264"/>
        <v>0</v>
      </c>
      <c r="DD765" s="160">
        <f t="shared" si="2265"/>
        <v>0</v>
      </c>
      <c r="DE765" s="160">
        <f t="shared" si="2266"/>
        <v>0</v>
      </c>
      <c r="DF765" s="160">
        <f t="shared" si="2267"/>
        <v>0</v>
      </c>
      <c r="DG765" s="160">
        <f t="shared" si="2268"/>
        <v>0</v>
      </c>
      <c r="DH765" s="160">
        <f t="shared" si="2269"/>
        <v>0</v>
      </c>
      <c r="DI765" s="160">
        <f t="shared" si="2270"/>
        <v>0</v>
      </c>
      <c r="DJ765" s="160">
        <f t="shared" si="2271"/>
        <v>0</v>
      </c>
      <c r="DK765" s="160">
        <f t="shared" si="2272"/>
        <v>0</v>
      </c>
      <c r="DL765" s="160">
        <f t="shared" si="2273"/>
        <v>0</v>
      </c>
      <c r="DM765" s="10"/>
      <c r="DN765" s="160">
        <f t="shared" si="2274"/>
        <v>0</v>
      </c>
      <c r="DO765" s="160">
        <f t="shared" si="2275"/>
        <v>0</v>
      </c>
      <c r="DP765" s="160">
        <f t="shared" si="2276"/>
        <v>0</v>
      </c>
      <c r="DQ765" s="160">
        <f t="shared" si="2277"/>
        <v>0</v>
      </c>
      <c r="DR765" s="160">
        <f t="shared" si="2278"/>
        <v>0</v>
      </c>
      <c r="DS765" s="160">
        <f t="shared" si="2279"/>
        <v>0</v>
      </c>
      <c r="DT765" s="160">
        <f t="shared" si="2280"/>
        <v>0</v>
      </c>
      <c r="DU765" s="160">
        <f t="shared" si="2281"/>
        <v>0</v>
      </c>
      <c r="DV765" s="160">
        <f t="shared" si="2282"/>
        <v>0</v>
      </c>
      <c r="DW765" s="160">
        <f t="shared" si="2283"/>
        <v>0</v>
      </c>
      <c r="DX765" s="160">
        <f t="shared" si="2284"/>
        <v>0</v>
      </c>
      <c r="DY765" s="160">
        <f t="shared" si="2285"/>
        <v>0</v>
      </c>
      <c r="DZ765" s="160">
        <f t="shared" si="2286"/>
        <v>0</v>
      </c>
      <c r="EA765" s="160">
        <f t="shared" si="2287"/>
        <v>0</v>
      </c>
      <c r="EB765" s="160">
        <f t="shared" si="2288"/>
        <v>0</v>
      </c>
      <c r="EC765" s="160">
        <f t="shared" si="2289"/>
        <v>0</v>
      </c>
      <c r="ED765" s="160">
        <f t="shared" si="2290"/>
        <v>0</v>
      </c>
      <c r="EE765" s="160">
        <f t="shared" si="2291"/>
        <v>0</v>
      </c>
      <c r="EF765" s="160">
        <f t="shared" si="2292"/>
        <v>0</v>
      </c>
      <c r="EG765" s="160">
        <f t="shared" si="2293"/>
        <v>0</v>
      </c>
      <c r="EH765" s="160">
        <f t="shared" si="2294"/>
        <v>0</v>
      </c>
      <c r="EI765" s="160">
        <f t="shared" si="2295"/>
        <v>0</v>
      </c>
      <c r="EJ765" s="160">
        <f t="shared" si="2296"/>
        <v>0</v>
      </c>
      <c r="EK765" s="160">
        <f t="shared" si="2297"/>
        <v>0</v>
      </c>
      <c r="EL765" s="160">
        <f t="shared" si="2298"/>
        <v>0</v>
      </c>
      <c r="EM765" s="160">
        <f t="shared" si="2299"/>
        <v>0</v>
      </c>
      <c r="EN765" s="160">
        <f t="shared" si="2300"/>
        <v>0</v>
      </c>
      <c r="EO765" s="160">
        <f t="shared" si="2301"/>
        <v>0</v>
      </c>
      <c r="EP765" s="160">
        <f t="shared" si="2302"/>
        <v>0</v>
      </c>
      <c r="EQ765" s="160">
        <f t="shared" si="2303"/>
        <v>0</v>
      </c>
      <c r="ER765" s="10"/>
      <c r="ES765" s="160">
        <f t="shared" si="2304"/>
        <v>0</v>
      </c>
      <c r="ET765" s="160">
        <f t="shared" si="2305"/>
        <v>0</v>
      </c>
      <c r="EU765" s="160">
        <f t="shared" si="2306"/>
        <v>0</v>
      </c>
      <c r="EV765" s="160">
        <f t="shared" si="2307"/>
        <v>0</v>
      </c>
      <c r="EW765" s="160">
        <f t="shared" si="2308"/>
        <v>0</v>
      </c>
      <c r="EX765" s="160">
        <f t="shared" si="2309"/>
        <v>0</v>
      </c>
      <c r="EY765" s="160">
        <f t="shared" si="2310"/>
        <v>0</v>
      </c>
      <c r="EZ765" s="160">
        <f t="shared" si="2311"/>
        <v>0</v>
      </c>
      <c r="FA765" s="160">
        <f t="shared" si="2312"/>
        <v>0</v>
      </c>
      <c r="FB765" s="160">
        <f t="shared" si="2313"/>
        <v>0</v>
      </c>
      <c r="FC765" s="160">
        <f t="shared" si="2314"/>
        <v>0</v>
      </c>
      <c r="FD765" s="160">
        <f t="shared" si="2315"/>
        <v>0</v>
      </c>
      <c r="FE765" s="160">
        <f t="shared" si="2316"/>
        <v>0</v>
      </c>
      <c r="FF765" s="160">
        <f t="shared" si="2317"/>
        <v>0</v>
      </c>
      <c r="FG765" s="160">
        <f t="shared" si="2318"/>
        <v>0</v>
      </c>
      <c r="FH765" s="10"/>
      <c r="FI765" s="195">
        <f t="shared" si="2319"/>
        <v>0</v>
      </c>
      <c r="FJ765" s="195">
        <f t="shared" si="2320"/>
        <v>0</v>
      </c>
      <c r="FK765" s="195">
        <f t="shared" si="2321"/>
        <v>0</v>
      </c>
      <c r="FL765" s="195">
        <f t="shared" si="2322"/>
        <v>0</v>
      </c>
      <c r="FM765" s="195">
        <f t="shared" si="2323"/>
        <v>0</v>
      </c>
      <c r="FN765" s="195">
        <f t="shared" si="2324"/>
        <v>0</v>
      </c>
      <c r="FO765" s="195">
        <f t="shared" si="2325"/>
        <v>0</v>
      </c>
      <c r="FP765" s="195">
        <f t="shared" si="2326"/>
        <v>0</v>
      </c>
      <c r="FQ765" s="195">
        <f t="shared" si="2327"/>
        <v>0</v>
      </c>
      <c r="FR765" s="195">
        <f t="shared" si="2328"/>
        <v>0</v>
      </c>
      <c r="FS765" s="195">
        <f t="shared" si="2329"/>
        <v>0</v>
      </c>
      <c r="FT765" s="195">
        <f t="shared" si="2330"/>
        <v>0</v>
      </c>
      <c r="FU765" s="195">
        <f t="shared" si="2331"/>
        <v>0</v>
      </c>
      <c r="FV765" s="195">
        <f t="shared" si="2332"/>
        <v>0</v>
      </c>
      <c r="FW765" s="195">
        <f t="shared" si="2333"/>
        <v>0</v>
      </c>
      <c r="FX765" s="195">
        <f t="shared" si="2334"/>
        <v>0</v>
      </c>
      <c r="FY765" s="195">
        <f t="shared" si="2335"/>
        <v>0</v>
      </c>
      <c r="FZ765" s="195">
        <f t="shared" si="2336"/>
        <v>0</v>
      </c>
      <c r="GA765" s="195">
        <f t="shared" si="2337"/>
        <v>0</v>
      </c>
      <c r="GB765" s="195">
        <f t="shared" si="2338"/>
        <v>0</v>
      </c>
      <c r="GC765" s="195">
        <f t="shared" si="2339"/>
        <v>0</v>
      </c>
      <c r="GD765" s="195">
        <f t="shared" si="2340"/>
        <v>0</v>
      </c>
      <c r="GE765" s="195">
        <f t="shared" si="2341"/>
        <v>0</v>
      </c>
      <c r="GF765" s="195">
        <f t="shared" si="2342"/>
        <v>0</v>
      </c>
      <c r="GG765" s="195">
        <f t="shared" si="2343"/>
        <v>0</v>
      </c>
      <c r="GH765" s="195">
        <f t="shared" si="2344"/>
        <v>0</v>
      </c>
      <c r="GI765" s="195">
        <f t="shared" si="2345"/>
        <v>0</v>
      </c>
      <c r="GJ765" s="195">
        <f t="shared" si="2346"/>
        <v>0</v>
      </c>
      <c r="GK765" s="195">
        <f t="shared" si="2347"/>
        <v>0</v>
      </c>
      <c r="GL765" s="195">
        <f t="shared" si="2348"/>
        <v>0</v>
      </c>
      <c r="GM765" s="10"/>
      <c r="GN765" s="10"/>
      <c r="GO765" s="264">
        <f t="shared" si="2349"/>
        <v>0</v>
      </c>
      <c r="GP765" s="264">
        <f t="shared" si="2350"/>
        <v>0</v>
      </c>
      <c r="GQ765" s="264">
        <f t="shared" si="2351"/>
        <v>0</v>
      </c>
      <c r="GR765" s="264">
        <f t="shared" si="2352"/>
        <v>0</v>
      </c>
      <c r="GS765" s="264">
        <f t="shared" si="2353"/>
        <v>0</v>
      </c>
      <c r="GT765" s="264">
        <f t="shared" si="2354"/>
        <v>0</v>
      </c>
      <c r="GU765" s="264">
        <f t="shared" si="2355"/>
        <v>0</v>
      </c>
      <c r="GV765" s="264">
        <f t="shared" si="2356"/>
        <v>0</v>
      </c>
      <c r="GW765" s="264">
        <f t="shared" si="2357"/>
        <v>0</v>
      </c>
      <c r="GX765" s="264">
        <f t="shared" si="2358"/>
        <v>0</v>
      </c>
      <c r="GY765" s="162"/>
      <c r="GZ765" s="264">
        <f t="shared" si="2359"/>
        <v>0</v>
      </c>
      <c r="HA765" s="264">
        <f t="shared" si="2360"/>
        <v>0</v>
      </c>
      <c r="HB765" s="264">
        <f t="shared" si="2361"/>
        <v>0</v>
      </c>
      <c r="HC765" s="264">
        <f t="shared" si="2362"/>
        <v>0</v>
      </c>
      <c r="HD765" s="264">
        <f t="shared" si="2363"/>
        <v>0</v>
      </c>
    </row>
    <row r="766" spans="1:212" s="186" customFormat="1" hidden="1" x14ac:dyDescent="0.25">
      <c r="A766" s="170"/>
      <c r="B766" s="170" t="s">
        <v>1113</v>
      </c>
      <c r="C766" s="47" t="s">
        <v>407</v>
      </c>
      <c r="D766" s="33">
        <v>6769</v>
      </c>
      <c r="E766" s="201">
        <v>21</v>
      </c>
      <c r="F766" s="251"/>
      <c r="G766" s="185">
        <f t="shared" si="2364"/>
        <v>0</v>
      </c>
      <c r="H766" s="185">
        <f t="shared" si="2365"/>
        <v>0</v>
      </c>
      <c r="I766" s="185"/>
      <c r="J766" s="185"/>
      <c r="K766" s="185"/>
      <c r="L766" s="185"/>
      <c r="M766" s="185"/>
      <c r="N766" s="185"/>
      <c r="O766" s="185"/>
      <c r="P766" s="185"/>
      <c r="Q766" s="185">
        <f t="shared" si="2366"/>
        <v>0</v>
      </c>
      <c r="R766" s="185"/>
      <c r="S766" s="185"/>
      <c r="T766" s="185"/>
      <c r="U766" s="185"/>
      <c r="V766" s="185">
        <f t="shared" si="2367"/>
        <v>0</v>
      </c>
      <c r="W766" s="185"/>
      <c r="X766" s="185"/>
      <c r="Y766" s="185"/>
      <c r="Z766" s="185"/>
      <c r="AA766" s="185">
        <f t="shared" si="2368"/>
        <v>0</v>
      </c>
      <c r="AB766" s="185"/>
      <c r="AC766" s="185"/>
      <c r="AD766" s="185"/>
      <c r="AE766" s="185"/>
      <c r="AF766" s="185">
        <f t="shared" si="2369"/>
        <v>0</v>
      </c>
      <c r="AG766" s="185"/>
      <c r="AH766" s="185"/>
      <c r="AI766" s="185"/>
      <c r="AJ766" s="185"/>
      <c r="AK766" s="185">
        <f t="shared" si="2370"/>
        <v>0</v>
      </c>
      <c r="AL766" s="185">
        <f t="shared" si="2371"/>
        <v>0</v>
      </c>
      <c r="AM766" s="185"/>
      <c r="AN766" s="185"/>
      <c r="AO766" s="185"/>
      <c r="AP766" s="185"/>
      <c r="AQ766" s="185"/>
      <c r="AR766" s="185"/>
      <c r="AS766" s="185"/>
      <c r="AT766" s="185"/>
      <c r="AU766" s="185">
        <f t="shared" si="2372"/>
        <v>0</v>
      </c>
      <c r="AV766" s="185"/>
      <c r="AW766" s="185"/>
      <c r="AX766" s="185"/>
      <c r="AY766" s="185"/>
      <c r="AZ766" s="185">
        <f t="shared" si="2373"/>
        <v>0</v>
      </c>
      <c r="BA766" s="185"/>
      <c r="BB766" s="185"/>
      <c r="BC766" s="185"/>
      <c r="BD766" s="185"/>
      <c r="BE766" s="185">
        <f t="shared" si="2374"/>
        <v>0</v>
      </c>
      <c r="BF766" s="185"/>
      <c r="BG766" s="185"/>
      <c r="BH766" s="185"/>
      <c r="BI766" s="185"/>
      <c r="BJ766" s="185">
        <f t="shared" si="2375"/>
        <v>0</v>
      </c>
      <c r="BK766" s="185"/>
      <c r="BL766" s="185"/>
      <c r="BM766" s="185"/>
      <c r="BN766" s="185"/>
      <c r="BO766" s="185">
        <f t="shared" si="2376"/>
        <v>0</v>
      </c>
      <c r="BP766" s="185"/>
      <c r="BQ766" s="185"/>
      <c r="BR766" s="185"/>
      <c r="BS766" s="185"/>
      <c r="BT766" s="185">
        <f t="shared" si="2377"/>
        <v>0</v>
      </c>
      <c r="BU766" s="185"/>
      <c r="BV766" s="185"/>
      <c r="BW766" s="185"/>
      <c r="BX766" s="185"/>
      <c r="BY766" s="185">
        <f t="shared" si="2378"/>
        <v>0</v>
      </c>
      <c r="BZ766" s="185"/>
      <c r="CA766" s="185"/>
      <c r="CB766" s="185"/>
      <c r="CC766" s="185"/>
      <c r="CD766" s="185">
        <f t="shared" si="2379"/>
        <v>0</v>
      </c>
      <c r="CE766" s="185"/>
      <c r="CF766" s="185"/>
      <c r="CG766" s="185"/>
      <c r="CH766" s="185"/>
      <c r="CI766" s="185">
        <f t="shared" si="2380"/>
        <v>0</v>
      </c>
      <c r="CJ766" s="185"/>
      <c r="CK766" s="185"/>
      <c r="CL766" s="185"/>
      <c r="CM766" s="185"/>
      <c r="CN766" s="185">
        <f t="shared" si="2381"/>
        <v>0</v>
      </c>
      <c r="CO766" s="185"/>
      <c r="CP766" s="185"/>
      <c r="CQ766" s="185"/>
      <c r="CR766" s="185"/>
      <c r="CS766" s="162">
        <f t="shared" si="2255"/>
        <v>0</v>
      </c>
      <c r="CT766" s="10"/>
      <c r="CU766" s="160">
        <f t="shared" si="2256"/>
        <v>0</v>
      </c>
      <c r="CV766" s="160">
        <f t="shared" si="2257"/>
        <v>0</v>
      </c>
      <c r="CW766" s="160">
        <f t="shared" si="2258"/>
        <v>0</v>
      </c>
      <c r="CX766" s="160">
        <f t="shared" si="2259"/>
        <v>0</v>
      </c>
      <c r="CY766" s="160">
        <f t="shared" si="2260"/>
        <v>0</v>
      </c>
      <c r="CZ766" s="160">
        <f t="shared" si="2261"/>
        <v>0</v>
      </c>
      <c r="DA766" s="160">
        <f t="shared" si="2262"/>
        <v>0</v>
      </c>
      <c r="DB766" s="160">
        <f t="shared" si="2263"/>
        <v>0</v>
      </c>
      <c r="DC766" s="160">
        <f t="shared" si="2264"/>
        <v>0</v>
      </c>
      <c r="DD766" s="160">
        <f t="shared" si="2265"/>
        <v>0</v>
      </c>
      <c r="DE766" s="160">
        <f t="shared" si="2266"/>
        <v>0</v>
      </c>
      <c r="DF766" s="160">
        <f t="shared" si="2267"/>
        <v>0</v>
      </c>
      <c r="DG766" s="160">
        <f t="shared" si="2268"/>
        <v>0</v>
      </c>
      <c r="DH766" s="160">
        <f t="shared" si="2269"/>
        <v>0</v>
      </c>
      <c r="DI766" s="160">
        <f t="shared" si="2270"/>
        <v>0</v>
      </c>
      <c r="DJ766" s="160">
        <f t="shared" si="2271"/>
        <v>0</v>
      </c>
      <c r="DK766" s="160">
        <f t="shared" si="2272"/>
        <v>0</v>
      </c>
      <c r="DL766" s="160">
        <f t="shared" si="2273"/>
        <v>0</v>
      </c>
      <c r="DM766" s="10"/>
      <c r="DN766" s="160">
        <f t="shared" si="2274"/>
        <v>0</v>
      </c>
      <c r="DO766" s="160">
        <f t="shared" si="2275"/>
        <v>0</v>
      </c>
      <c r="DP766" s="160">
        <f t="shared" si="2276"/>
        <v>0</v>
      </c>
      <c r="DQ766" s="160">
        <f t="shared" si="2277"/>
        <v>0</v>
      </c>
      <c r="DR766" s="160">
        <f t="shared" si="2278"/>
        <v>0</v>
      </c>
      <c r="DS766" s="160">
        <f t="shared" si="2279"/>
        <v>0</v>
      </c>
      <c r="DT766" s="160">
        <f t="shared" si="2280"/>
        <v>0</v>
      </c>
      <c r="DU766" s="160">
        <f t="shared" si="2281"/>
        <v>0</v>
      </c>
      <c r="DV766" s="160">
        <f t="shared" si="2282"/>
        <v>0</v>
      </c>
      <c r="DW766" s="160">
        <f t="shared" si="2283"/>
        <v>0</v>
      </c>
      <c r="DX766" s="160">
        <f t="shared" si="2284"/>
        <v>0</v>
      </c>
      <c r="DY766" s="160">
        <f t="shared" si="2285"/>
        <v>0</v>
      </c>
      <c r="DZ766" s="160">
        <f t="shared" si="2286"/>
        <v>0</v>
      </c>
      <c r="EA766" s="160">
        <f t="shared" si="2287"/>
        <v>0</v>
      </c>
      <c r="EB766" s="160">
        <f t="shared" si="2288"/>
        <v>0</v>
      </c>
      <c r="EC766" s="160">
        <f t="shared" si="2289"/>
        <v>0</v>
      </c>
      <c r="ED766" s="160">
        <f t="shared" si="2290"/>
        <v>0</v>
      </c>
      <c r="EE766" s="160">
        <f t="shared" si="2291"/>
        <v>0</v>
      </c>
      <c r="EF766" s="160">
        <f t="shared" si="2292"/>
        <v>0</v>
      </c>
      <c r="EG766" s="160">
        <f t="shared" si="2293"/>
        <v>0</v>
      </c>
      <c r="EH766" s="160">
        <f t="shared" si="2294"/>
        <v>0</v>
      </c>
      <c r="EI766" s="160">
        <f t="shared" si="2295"/>
        <v>0</v>
      </c>
      <c r="EJ766" s="160">
        <f t="shared" si="2296"/>
        <v>0</v>
      </c>
      <c r="EK766" s="160">
        <f t="shared" si="2297"/>
        <v>0</v>
      </c>
      <c r="EL766" s="160">
        <f t="shared" si="2298"/>
        <v>0</v>
      </c>
      <c r="EM766" s="160">
        <f t="shared" si="2299"/>
        <v>0</v>
      </c>
      <c r="EN766" s="160">
        <f t="shared" si="2300"/>
        <v>0</v>
      </c>
      <c r="EO766" s="160">
        <f t="shared" si="2301"/>
        <v>0</v>
      </c>
      <c r="EP766" s="160">
        <f t="shared" si="2302"/>
        <v>0</v>
      </c>
      <c r="EQ766" s="160">
        <f t="shared" si="2303"/>
        <v>0</v>
      </c>
      <c r="ER766" s="10"/>
      <c r="ES766" s="160">
        <f t="shared" si="2304"/>
        <v>0</v>
      </c>
      <c r="ET766" s="160">
        <f t="shared" si="2305"/>
        <v>0</v>
      </c>
      <c r="EU766" s="160">
        <f t="shared" si="2306"/>
        <v>0</v>
      </c>
      <c r="EV766" s="160">
        <f t="shared" si="2307"/>
        <v>0</v>
      </c>
      <c r="EW766" s="160">
        <f t="shared" si="2308"/>
        <v>0</v>
      </c>
      <c r="EX766" s="160">
        <f t="shared" si="2309"/>
        <v>0</v>
      </c>
      <c r="EY766" s="160">
        <f t="shared" si="2310"/>
        <v>0</v>
      </c>
      <c r="EZ766" s="160">
        <f t="shared" si="2311"/>
        <v>0</v>
      </c>
      <c r="FA766" s="160">
        <f t="shared" si="2312"/>
        <v>0</v>
      </c>
      <c r="FB766" s="160">
        <f t="shared" si="2313"/>
        <v>0</v>
      </c>
      <c r="FC766" s="160">
        <f t="shared" si="2314"/>
        <v>0</v>
      </c>
      <c r="FD766" s="160">
        <f t="shared" si="2315"/>
        <v>0</v>
      </c>
      <c r="FE766" s="160">
        <f t="shared" si="2316"/>
        <v>0</v>
      </c>
      <c r="FF766" s="160">
        <f t="shared" si="2317"/>
        <v>0</v>
      </c>
      <c r="FG766" s="160">
        <f t="shared" si="2318"/>
        <v>0</v>
      </c>
      <c r="FH766" s="10"/>
      <c r="FI766" s="195">
        <f t="shared" si="2319"/>
        <v>0</v>
      </c>
      <c r="FJ766" s="195">
        <f t="shared" si="2320"/>
        <v>0</v>
      </c>
      <c r="FK766" s="195">
        <f t="shared" si="2321"/>
        <v>0</v>
      </c>
      <c r="FL766" s="195">
        <f t="shared" si="2322"/>
        <v>0</v>
      </c>
      <c r="FM766" s="195">
        <f t="shared" si="2323"/>
        <v>0</v>
      </c>
      <c r="FN766" s="195">
        <f t="shared" si="2324"/>
        <v>0</v>
      </c>
      <c r="FO766" s="195">
        <f t="shared" si="2325"/>
        <v>0</v>
      </c>
      <c r="FP766" s="195">
        <f t="shared" si="2326"/>
        <v>0</v>
      </c>
      <c r="FQ766" s="195">
        <f t="shared" si="2327"/>
        <v>0</v>
      </c>
      <c r="FR766" s="195">
        <f t="shared" si="2328"/>
        <v>0</v>
      </c>
      <c r="FS766" s="195">
        <f t="shared" si="2329"/>
        <v>0</v>
      </c>
      <c r="FT766" s="195">
        <f t="shared" si="2330"/>
        <v>0</v>
      </c>
      <c r="FU766" s="195">
        <f t="shared" si="2331"/>
        <v>0</v>
      </c>
      <c r="FV766" s="195">
        <f t="shared" si="2332"/>
        <v>0</v>
      </c>
      <c r="FW766" s="195">
        <f t="shared" si="2333"/>
        <v>0</v>
      </c>
      <c r="FX766" s="195">
        <f t="shared" si="2334"/>
        <v>0</v>
      </c>
      <c r="FY766" s="195">
        <f t="shared" si="2335"/>
        <v>0</v>
      </c>
      <c r="FZ766" s="195">
        <f t="shared" si="2336"/>
        <v>0</v>
      </c>
      <c r="GA766" s="195">
        <f t="shared" si="2337"/>
        <v>0</v>
      </c>
      <c r="GB766" s="195">
        <f t="shared" si="2338"/>
        <v>0</v>
      </c>
      <c r="GC766" s="195">
        <f t="shared" si="2339"/>
        <v>0</v>
      </c>
      <c r="GD766" s="195">
        <f t="shared" si="2340"/>
        <v>0</v>
      </c>
      <c r="GE766" s="195">
        <f t="shared" si="2341"/>
        <v>0</v>
      </c>
      <c r="GF766" s="195">
        <f t="shared" si="2342"/>
        <v>0</v>
      </c>
      <c r="GG766" s="195">
        <f t="shared" si="2343"/>
        <v>0</v>
      </c>
      <c r="GH766" s="195">
        <f t="shared" si="2344"/>
        <v>0</v>
      </c>
      <c r="GI766" s="195">
        <f t="shared" si="2345"/>
        <v>0</v>
      </c>
      <c r="GJ766" s="195">
        <f t="shared" si="2346"/>
        <v>0</v>
      </c>
      <c r="GK766" s="195">
        <f t="shared" si="2347"/>
        <v>0</v>
      </c>
      <c r="GL766" s="195">
        <f t="shared" si="2348"/>
        <v>0</v>
      </c>
      <c r="GM766" s="10"/>
      <c r="GN766" s="10"/>
      <c r="GO766" s="264">
        <f t="shared" si="2349"/>
        <v>0</v>
      </c>
      <c r="GP766" s="264">
        <f t="shared" si="2350"/>
        <v>0</v>
      </c>
      <c r="GQ766" s="264">
        <f t="shared" si="2351"/>
        <v>0</v>
      </c>
      <c r="GR766" s="264">
        <f t="shared" si="2352"/>
        <v>0</v>
      </c>
      <c r="GS766" s="264">
        <f t="shared" si="2353"/>
        <v>0</v>
      </c>
      <c r="GT766" s="264">
        <f t="shared" si="2354"/>
        <v>0</v>
      </c>
      <c r="GU766" s="264">
        <f t="shared" si="2355"/>
        <v>0</v>
      </c>
      <c r="GV766" s="264">
        <f t="shared" si="2356"/>
        <v>0</v>
      </c>
      <c r="GW766" s="264">
        <f t="shared" si="2357"/>
        <v>0</v>
      </c>
      <c r="GX766" s="264">
        <f t="shared" si="2358"/>
        <v>0</v>
      </c>
      <c r="GY766" s="162"/>
      <c r="GZ766" s="264">
        <f t="shared" si="2359"/>
        <v>0</v>
      </c>
      <c r="HA766" s="264">
        <f t="shared" si="2360"/>
        <v>0</v>
      </c>
      <c r="HB766" s="264">
        <f t="shared" si="2361"/>
        <v>0</v>
      </c>
      <c r="HC766" s="264">
        <f t="shared" si="2362"/>
        <v>0</v>
      </c>
      <c r="HD766" s="264">
        <f t="shared" si="2363"/>
        <v>0</v>
      </c>
    </row>
    <row r="767" spans="1:212" s="186" customFormat="1" ht="45" hidden="1" x14ac:dyDescent="0.25">
      <c r="A767" s="170"/>
      <c r="B767" s="170" t="s">
        <v>1113</v>
      </c>
      <c r="C767" s="47" t="s">
        <v>408</v>
      </c>
      <c r="D767" s="33">
        <v>6770</v>
      </c>
      <c r="E767" s="201">
        <v>12</v>
      </c>
      <c r="F767" s="251"/>
      <c r="G767" s="185">
        <f t="shared" si="2364"/>
        <v>0</v>
      </c>
      <c r="H767" s="185">
        <f t="shared" si="2365"/>
        <v>0</v>
      </c>
      <c r="I767" s="185"/>
      <c r="J767" s="185"/>
      <c r="K767" s="185"/>
      <c r="L767" s="185"/>
      <c r="M767" s="185"/>
      <c r="N767" s="185"/>
      <c r="O767" s="185"/>
      <c r="P767" s="185"/>
      <c r="Q767" s="185">
        <f t="shared" si="2366"/>
        <v>0</v>
      </c>
      <c r="R767" s="185"/>
      <c r="S767" s="185"/>
      <c r="T767" s="185"/>
      <c r="U767" s="185"/>
      <c r="V767" s="185">
        <f t="shared" si="2367"/>
        <v>0</v>
      </c>
      <c r="W767" s="185"/>
      <c r="X767" s="185"/>
      <c r="Y767" s="185"/>
      <c r="Z767" s="185"/>
      <c r="AA767" s="185">
        <f t="shared" si="2368"/>
        <v>0</v>
      </c>
      <c r="AB767" s="185"/>
      <c r="AC767" s="185"/>
      <c r="AD767" s="185"/>
      <c r="AE767" s="185"/>
      <c r="AF767" s="185">
        <f t="shared" si="2369"/>
        <v>0</v>
      </c>
      <c r="AG767" s="185"/>
      <c r="AH767" s="185"/>
      <c r="AI767" s="185"/>
      <c r="AJ767" s="185"/>
      <c r="AK767" s="185">
        <f t="shared" si="2370"/>
        <v>0</v>
      </c>
      <c r="AL767" s="185">
        <f t="shared" si="2371"/>
        <v>0</v>
      </c>
      <c r="AM767" s="185"/>
      <c r="AN767" s="185"/>
      <c r="AO767" s="185"/>
      <c r="AP767" s="185"/>
      <c r="AQ767" s="185"/>
      <c r="AR767" s="185"/>
      <c r="AS767" s="185"/>
      <c r="AT767" s="185"/>
      <c r="AU767" s="185">
        <f t="shared" si="2372"/>
        <v>0</v>
      </c>
      <c r="AV767" s="185"/>
      <c r="AW767" s="185"/>
      <c r="AX767" s="185"/>
      <c r="AY767" s="185"/>
      <c r="AZ767" s="185">
        <f t="shared" si="2373"/>
        <v>0</v>
      </c>
      <c r="BA767" s="185"/>
      <c r="BB767" s="185"/>
      <c r="BC767" s="185"/>
      <c r="BD767" s="185"/>
      <c r="BE767" s="185">
        <f t="shared" si="2374"/>
        <v>0</v>
      </c>
      <c r="BF767" s="185"/>
      <c r="BG767" s="185"/>
      <c r="BH767" s="185"/>
      <c r="BI767" s="185"/>
      <c r="BJ767" s="185">
        <f t="shared" si="2375"/>
        <v>0</v>
      </c>
      <c r="BK767" s="185"/>
      <c r="BL767" s="185"/>
      <c r="BM767" s="185"/>
      <c r="BN767" s="185"/>
      <c r="BO767" s="185">
        <f t="shared" si="2376"/>
        <v>0</v>
      </c>
      <c r="BP767" s="185"/>
      <c r="BQ767" s="185"/>
      <c r="BR767" s="185"/>
      <c r="BS767" s="185"/>
      <c r="BT767" s="185">
        <f t="shared" si="2377"/>
        <v>0</v>
      </c>
      <c r="BU767" s="185"/>
      <c r="BV767" s="185"/>
      <c r="BW767" s="185"/>
      <c r="BX767" s="185"/>
      <c r="BY767" s="185">
        <f t="shared" si="2378"/>
        <v>0</v>
      </c>
      <c r="BZ767" s="185"/>
      <c r="CA767" s="185"/>
      <c r="CB767" s="185"/>
      <c r="CC767" s="185"/>
      <c r="CD767" s="185">
        <f t="shared" si="2379"/>
        <v>0</v>
      </c>
      <c r="CE767" s="185"/>
      <c r="CF767" s="185"/>
      <c r="CG767" s="185"/>
      <c r="CH767" s="185"/>
      <c r="CI767" s="185">
        <f t="shared" si="2380"/>
        <v>0</v>
      </c>
      <c r="CJ767" s="185"/>
      <c r="CK767" s="185"/>
      <c r="CL767" s="185"/>
      <c r="CM767" s="185"/>
      <c r="CN767" s="185">
        <f t="shared" si="2381"/>
        <v>0</v>
      </c>
      <c r="CO767" s="185"/>
      <c r="CP767" s="185"/>
      <c r="CQ767" s="185"/>
      <c r="CR767" s="185"/>
      <c r="CS767" s="162">
        <f t="shared" si="2255"/>
        <v>0</v>
      </c>
      <c r="CT767" s="10"/>
      <c r="CU767" s="160">
        <f t="shared" si="2256"/>
        <v>0</v>
      </c>
      <c r="CV767" s="160">
        <f t="shared" si="2257"/>
        <v>0</v>
      </c>
      <c r="CW767" s="160">
        <f t="shared" si="2258"/>
        <v>0</v>
      </c>
      <c r="CX767" s="160">
        <f t="shared" si="2259"/>
        <v>0</v>
      </c>
      <c r="CY767" s="160">
        <f t="shared" si="2260"/>
        <v>0</v>
      </c>
      <c r="CZ767" s="160">
        <f t="shared" si="2261"/>
        <v>0</v>
      </c>
      <c r="DA767" s="160">
        <f t="shared" si="2262"/>
        <v>0</v>
      </c>
      <c r="DB767" s="160">
        <f t="shared" si="2263"/>
        <v>0</v>
      </c>
      <c r="DC767" s="160">
        <f t="shared" si="2264"/>
        <v>0</v>
      </c>
      <c r="DD767" s="160">
        <f t="shared" si="2265"/>
        <v>0</v>
      </c>
      <c r="DE767" s="160">
        <f t="shared" si="2266"/>
        <v>0</v>
      </c>
      <c r="DF767" s="160">
        <f t="shared" si="2267"/>
        <v>0</v>
      </c>
      <c r="DG767" s="160">
        <f t="shared" si="2268"/>
        <v>0</v>
      </c>
      <c r="DH767" s="160">
        <f t="shared" si="2269"/>
        <v>0</v>
      </c>
      <c r="DI767" s="160">
        <f t="shared" si="2270"/>
        <v>0</v>
      </c>
      <c r="DJ767" s="160">
        <f t="shared" si="2271"/>
        <v>0</v>
      </c>
      <c r="DK767" s="160">
        <f t="shared" si="2272"/>
        <v>0</v>
      </c>
      <c r="DL767" s="160">
        <f t="shared" si="2273"/>
        <v>0</v>
      </c>
      <c r="DM767" s="10"/>
      <c r="DN767" s="160">
        <f t="shared" si="2274"/>
        <v>0</v>
      </c>
      <c r="DO767" s="160">
        <f t="shared" si="2275"/>
        <v>0</v>
      </c>
      <c r="DP767" s="160">
        <f t="shared" si="2276"/>
        <v>0</v>
      </c>
      <c r="DQ767" s="160">
        <f t="shared" si="2277"/>
        <v>0</v>
      </c>
      <c r="DR767" s="160">
        <f t="shared" si="2278"/>
        <v>0</v>
      </c>
      <c r="DS767" s="160">
        <f t="shared" si="2279"/>
        <v>0</v>
      </c>
      <c r="DT767" s="160">
        <f t="shared" si="2280"/>
        <v>0</v>
      </c>
      <c r="DU767" s="160">
        <f t="shared" si="2281"/>
        <v>0</v>
      </c>
      <c r="DV767" s="160">
        <f t="shared" si="2282"/>
        <v>0</v>
      </c>
      <c r="DW767" s="160">
        <f t="shared" si="2283"/>
        <v>0</v>
      </c>
      <c r="DX767" s="160">
        <f t="shared" si="2284"/>
        <v>0</v>
      </c>
      <c r="DY767" s="160">
        <f t="shared" si="2285"/>
        <v>0</v>
      </c>
      <c r="DZ767" s="160">
        <f t="shared" si="2286"/>
        <v>0</v>
      </c>
      <c r="EA767" s="160">
        <f t="shared" si="2287"/>
        <v>0</v>
      </c>
      <c r="EB767" s="160">
        <f t="shared" si="2288"/>
        <v>0</v>
      </c>
      <c r="EC767" s="160">
        <f t="shared" si="2289"/>
        <v>0</v>
      </c>
      <c r="ED767" s="160">
        <f t="shared" si="2290"/>
        <v>0</v>
      </c>
      <c r="EE767" s="160">
        <f t="shared" si="2291"/>
        <v>0</v>
      </c>
      <c r="EF767" s="160">
        <f t="shared" si="2292"/>
        <v>0</v>
      </c>
      <c r="EG767" s="160">
        <f t="shared" si="2293"/>
        <v>0</v>
      </c>
      <c r="EH767" s="160">
        <f t="shared" si="2294"/>
        <v>0</v>
      </c>
      <c r="EI767" s="160">
        <f t="shared" si="2295"/>
        <v>0</v>
      </c>
      <c r="EJ767" s="160">
        <f t="shared" si="2296"/>
        <v>0</v>
      </c>
      <c r="EK767" s="160">
        <f t="shared" si="2297"/>
        <v>0</v>
      </c>
      <c r="EL767" s="160">
        <f t="shared" si="2298"/>
        <v>0</v>
      </c>
      <c r="EM767" s="160">
        <f t="shared" si="2299"/>
        <v>0</v>
      </c>
      <c r="EN767" s="160">
        <f t="shared" si="2300"/>
        <v>0</v>
      </c>
      <c r="EO767" s="160">
        <f t="shared" si="2301"/>
        <v>0</v>
      </c>
      <c r="EP767" s="160">
        <f t="shared" si="2302"/>
        <v>0</v>
      </c>
      <c r="EQ767" s="160">
        <f t="shared" si="2303"/>
        <v>0</v>
      </c>
      <c r="ER767" s="10"/>
      <c r="ES767" s="160">
        <f t="shared" si="2304"/>
        <v>0</v>
      </c>
      <c r="ET767" s="160">
        <f t="shared" si="2305"/>
        <v>0</v>
      </c>
      <c r="EU767" s="160">
        <f t="shared" si="2306"/>
        <v>0</v>
      </c>
      <c r="EV767" s="160">
        <f t="shared" si="2307"/>
        <v>0</v>
      </c>
      <c r="EW767" s="160">
        <f t="shared" si="2308"/>
        <v>0</v>
      </c>
      <c r="EX767" s="160">
        <f t="shared" si="2309"/>
        <v>0</v>
      </c>
      <c r="EY767" s="160">
        <f t="shared" si="2310"/>
        <v>0</v>
      </c>
      <c r="EZ767" s="160">
        <f t="shared" si="2311"/>
        <v>0</v>
      </c>
      <c r="FA767" s="160">
        <f t="shared" si="2312"/>
        <v>0</v>
      </c>
      <c r="FB767" s="160">
        <f t="shared" si="2313"/>
        <v>0</v>
      </c>
      <c r="FC767" s="160">
        <f t="shared" si="2314"/>
        <v>0</v>
      </c>
      <c r="FD767" s="160">
        <f t="shared" si="2315"/>
        <v>0</v>
      </c>
      <c r="FE767" s="160">
        <f t="shared" si="2316"/>
        <v>0</v>
      </c>
      <c r="FF767" s="160">
        <f t="shared" si="2317"/>
        <v>0</v>
      </c>
      <c r="FG767" s="160">
        <f t="shared" si="2318"/>
        <v>0</v>
      </c>
      <c r="FH767" s="10"/>
      <c r="FI767" s="195">
        <f t="shared" si="2319"/>
        <v>0</v>
      </c>
      <c r="FJ767" s="195">
        <f t="shared" si="2320"/>
        <v>0</v>
      </c>
      <c r="FK767" s="195">
        <f t="shared" si="2321"/>
        <v>0</v>
      </c>
      <c r="FL767" s="195">
        <f t="shared" si="2322"/>
        <v>0</v>
      </c>
      <c r="FM767" s="195">
        <f t="shared" si="2323"/>
        <v>0</v>
      </c>
      <c r="FN767" s="195">
        <f t="shared" si="2324"/>
        <v>0</v>
      </c>
      <c r="FO767" s="195">
        <f t="shared" si="2325"/>
        <v>0</v>
      </c>
      <c r="FP767" s="195">
        <f t="shared" si="2326"/>
        <v>0</v>
      </c>
      <c r="FQ767" s="195">
        <f t="shared" si="2327"/>
        <v>0</v>
      </c>
      <c r="FR767" s="195">
        <f t="shared" si="2328"/>
        <v>0</v>
      </c>
      <c r="FS767" s="195">
        <f t="shared" si="2329"/>
        <v>0</v>
      </c>
      <c r="FT767" s="195">
        <f t="shared" si="2330"/>
        <v>0</v>
      </c>
      <c r="FU767" s="195">
        <f t="shared" si="2331"/>
        <v>0</v>
      </c>
      <c r="FV767" s="195">
        <f t="shared" si="2332"/>
        <v>0</v>
      </c>
      <c r="FW767" s="195">
        <f t="shared" si="2333"/>
        <v>0</v>
      </c>
      <c r="FX767" s="195">
        <f t="shared" si="2334"/>
        <v>0</v>
      </c>
      <c r="FY767" s="195">
        <f t="shared" si="2335"/>
        <v>0</v>
      </c>
      <c r="FZ767" s="195">
        <f t="shared" si="2336"/>
        <v>0</v>
      </c>
      <c r="GA767" s="195">
        <f t="shared" si="2337"/>
        <v>0</v>
      </c>
      <c r="GB767" s="195">
        <f t="shared" si="2338"/>
        <v>0</v>
      </c>
      <c r="GC767" s="195">
        <f t="shared" si="2339"/>
        <v>0</v>
      </c>
      <c r="GD767" s="195">
        <f t="shared" si="2340"/>
        <v>0</v>
      </c>
      <c r="GE767" s="195">
        <f t="shared" si="2341"/>
        <v>0</v>
      </c>
      <c r="GF767" s="195">
        <f t="shared" si="2342"/>
        <v>0</v>
      </c>
      <c r="GG767" s="195">
        <f t="shared" si="2343"/>
        <v>0</v>
      </c>
      <c r="GH767" s="195">
        <f t="shared" si="2344"/>
        <v>0</v>
      </c>
      <c r="GI767" s="195">
        <f t="shared" si="2345"/>
        <v>0</v>
      </c>
      <c r="GJ767" s="195">
        <f t="shared" si="2346"/>
        <v>0</v>
      </c>
      <c r="GK767" s="195">
        <f t="shared" si="2347"/>
        <v>0</v>
      </c>
      <c r="GL767" s="195">
        <f t="shared" si="2348"/>
        <v>0</v>
      </c>
      <c r="GM767" s="10"/>
      <c r="GN767" s="10"/>
      <c r="GO767" s="264">
        <f t="shared" si="2349"/>
        <v>0</v>
      </c>
      <c r="GP767" s="264">
        <f t="shared" si="2350"/>
        <v>0</v>
      </c>
      <c r="GQ767" s="264">
        <f t="shared" si="2351"/>
        <v>0</v>
      </c>
      <c r="GR767" s="264">
        <f t="shared" si="2352"/>
        <v>0</v>
      </c>
      <c r="GS767" s="264">
        <f t="shared" si="2353"/>
        <v>0</v>
      </c>
      <c r="GT767" s="264">
        <f t="shared" si="2354"/>
        <v>0</v>
      </c>
      <c r="GU767" s="264">
        <f t="shared" si="2355"/>
        <v>0</v>
      </c>
      <c r="GV767" s="264">
        <f t="shared" si="2356"/>
        <v>0</v>
      </c>
      <c r="GW767" s="264">
        <f t="shared" si="2357"/>
        <v>0</v>
      </c>
      <c r="GX767" s="264">
        <f t="shared" si="2358"/>
        <v>0</v>
      </c>
      <c r="GY767" s="162"/>
      <c r="GZ767" s="264">
        <f t="shared" si="2359"/>
        <v>0</v>
      </c>
      <c r="HA767" s="264">
        <f t="shared" si="2360"/>
        <v>0</v>
      </c>
      <c r="HB767" s="264">
        <f t="shared" si="2361"/>
        <v>0</v>
      </c>
      <c r="HC767" s="264">
        <f t="shared" si="2362"/>
        <v>0</v>
      </c>
      <c r="HD767" s="264">
        <f t="shared" si="2363"/>
        <v>0</v>
      </c>
    </row>
    <row r="768" spans="1:212" s="186" customFormat="1" ht="30" hidden="1" x14ac:dyDescent="0.25">
      <c r="A768" s="170"/>
      <c r="B768" s="170" t="s">
        <v>1113</v>
      </c>
      <c r="C768" s="47" t="s">
        <v>409</v>
      </c>
      <c r="D768" s="33">
        <v>6771</v>
      </c>
      <c r="E768" s="201">
        <v>12</v>
      </c>
      <c r="F768" s="251"/>
      <c r="G768" s="185">
        <f t="shared" si="2364"/>
        <v>0</v>
      </c>
      <c r="H768" s="185">
        <f t="shared" si="2365"/>
        <v>0</v>
      </c>
      <c r="I768" s="185"/>
      <c r="J768" s="185"/>
      <c r="K768" s="185"/>
      <c r="L768" s="185"/>
      <c r="M768" s="185"/>
      <c r="N768" s="185"/>
      <c r="O768" s="185"/>
      <c r="P768" s="185"/>
      <c r="Q768" s="185">
        <f t="shared" si="2366"/>
        <v>0</v>
      </c>
      <c r="R768" s="185"/>
      <c r="S768" s="185"/>
      <c r="T768" s="185"/>
      <c r="U768" s="185"/>
      <c r="V768" s="185">
        <f t="shared" si="2367"/>
        <v>0</v>
      </c>
      <c r="W768" s="185"/>
      <c r="X768" s="185"/>
      <c r="Y768" s="185"/>
      <c r="Z768" s="185"/>
      <c r="AA768" s="185">
        <f t="shared" si="2368"/>
        <v>0</v>
      </c>
      <c r="AB768" s="185"/>
      <c r="AC768" s="185"/>
      <c r="AD768" s="185"/>
      <c r="AE768" s="185"/>
      <c r="AF768" s="185">
        <f t="shared" si="2369"/>
        <v>0</v>
      </c>
      <c r="AG768" s="185"/>
      <c r="AH768" s="185"/>
      <c r="AI768" s="185"/>
      <c r="AJ768" s="185"/>
      <c r="AK768" s="185">
        <f t="shared" si="2370"/>
        <v>0</v>
      </c>
      <c r="AL768" s="185">
        <f t="shared" si="2371"/>
        <v>0</v>
      </c>
      <c r="AM768" s="185"/>
      <c r="AN768" s="185"/>
      <c r="AO768" s="185"/>
      <c r="AP768" s="185"/>
      <c r="AQ768" s="185"/>
      <c r="AR768" s="185"/>
      <c r="AS768" s="185"/>
      <c r="AT768" s="185"/>
      <c r="AU768" s="185">
        <f t="shared" si="2372"/>
        <v>0</v>
      </c>
      <c r="AV768" s="185"/>
      <c r="AW768" s="185"/>
      <c r="AX768" s="185"/>
      <c r="AY768" s="185"/>
      <c r="AZ768" s="185">
        <f t="shared" si="2373"/>
        <v>0</v>
      </c>
      <c r="BA768" s="185"/>
      <c r="BB768" s="185"/>
      <c r="BC768" s="185"/>
      <c r="BD768" s="185"/>
      <c r="BE768" s="185">
        <f t="shared" si="2374"/>
        <v>0</v>
      </c>
      <c r="BF768" s="185"/>
      <c r="BG768" s="185"/>
      <c r="BH768" s="185"/>
      <c r="BI768" s="185"/>
      <c r="BJ768" s="185">
        <f t="shared" si="2375"/>
        <v>0</v>
      </c>
      <c r="BK768" s="185"/>
      <c r="BL768" s="185"/>
      <c r="BM768" s="185"/>
      <c r="BN768" s="185"/>
      <c r="BO768" s="185">
        <f t="shared" si="2376"/>
        <v>0</v>
      </c>
      <c r="BP768" s="185"/>
      <c r="BQ768" s="185"/>
      <c r="BR768" s="185"/>
      <c r="BS768" s="185"/>
      <c r="BT768" s="185">
        <f t="shared" si="2377"/>
        <v>0</v>
      </c>
      <c r="BU768" s="185"/>
      <c r="BV768" s="185"/>
      <c r="BW768" s="185"/>
      <c r="BX768" s="185"/>
      <c r="BY768" s="185">
        <f t="shared" si="2378"/>
        <v>0</v>
      </c>
      <c r="BZ768" s="185"/>
      <c r="CA768" s="185"/>
      <c r="CB768" s="185"/>
      <c r="CC768" s="185"/>
      <c r="CD768" s="185">
        <f t="shared" si="2379"/>
        <v>0</v>
      </c>
      <c r="CE768" s="185"/>
      <c r="CF768" s="185"/>
      <c r="CG768" s="185"/>
      <c r="CH768" s="185"/>
      <c r="CI768" s="185">
        <f t="shared" si="2380"/>
        <v>0</v>
      </c>
      <c r="CJ768" s="185"/>
      <c r="CK768" s="185"/>
      <c r="CL768" s="185"/>
      <c r="CM768" s="185"/>
      <c r="CN768" s="185">
        <f t="shared" si="2381"/>
        <v>0</v>
      </c>
      <c r="CO768" s="185"/>
      <c r="CP768" s="185"/>
      <c r="CQ768" s="185"/>
      <c r="CR768" s="185"/>
      <c r="CS768" s="162">
        <f t="shared" si="2255"/>
        <v>0</v>
      </c>
      <c r="CT768" s="10"/>
      <c r="CU768" s="160">
        <f t="shared" si="2256"/>
        <v>0</v>
      </c>
      <c r="CV768" s="160">
        <f t="shared" si="2257"/>
        <v>0</v>
      </c>
      <c r="CW768" s="160">
        <f t="shared" si="2258"/>
        <v>0</v>
      </c>
      <c r="CX768" s="160">
        <f t="shared" si="2259"/>
        <v>0</v>
      </c>
      <c r="CY768" s="160">
        <f t="shared" si="2260"/>
        <v>0</v>
      </c>
      <c r="CZ768" s="160">
        <f t="shared" si="2261"/>
        <v>0</v>
      </c>
      <c r="DA768" s="160">
        <f t="shared" si="2262"/>
        <v>0</v>
      </c>
      <c r="DB768" s="160">
        <f t="shared" si="2263"/>
        <v>0</v>
      </c>
      <c r="DC768" s="160">
        <f t="shared" si="2264"/>
        <v>0</v>
      </c>
      <c r="DD768" s="160">
        <f t="shared" si="2265"/>
        <v>0</v>
      </c>
      <c r="DE768" s="160">
        <f t="shared" si="2266"/>
        <v>0</v>
      </c>
      <c r="DF768" s="160">
        <f t="shared" si="2267"/>
        <v>0</v>
      </c>
      <c r="DG768" s="160">
        <f t="shared" si="2268"/>
        <v>0</v>
      </c>
      <c r="DH768" s="160">
        <f t="shared" si="2269"/>
        <v>0</v>
      </c>
      <c r="DI768" s="160">
        <f t="shared" si="2270"/>
        <v>0</v>
      </c>
      <c r="DJ768" s="160">
        <f t="shared" si="2271"/>
        <v>0</v>
      </c>
      <c r="DK768" s="160">
        <f t="shared" si="2272"/>
        <v>0</v>
      </c>
      <c r="DL768" s="160">
        <f t="shared" si="2273"/>
        <v>0</v>
      </c>
      <c r="DM768" s="10"/>
      <c r="DN768" s="160">
        <f t="shared" si="2274"/>
        <v>0</v>
      </c>
      <c r="DO768" s="160">
        <f t="shared" si="2275"/>
        <v>0</v>
      </c>
      <c r="DP768" s="160">
        <f t="shared" si="2276"/>
        <v>0</v>
      </c>
      <c r="DQ768" s="160">
        <f t="shared" si="2277"/>
        <v>0</v>
      </c>
      <c r="DR768" s="160">
        <f t="shared" si="2278"/>
        <v>0</v>
      </c>
      <c r="DS768" s="160">
        <f t="shared" si="2279"/>
        <v>0</v>
      </c>
      <c r="DT768" s="160">
        <f t="shared" si="2280"/>
        <v>0</v>
      </c>
      <c r="DU768" s="160">
        <f t="shared" si="2281"/>
        <v>0</v>
      </c>
      <c r="DV768" s="160">
        <f t="shared" si="2282"/>
        <v>0</v>
      </c>
      <c r="DW768" s="160">
        <f t="shared" si="2283"/>
        <v>0</v>
      </c>
      <c r="DX768" s="160">
        <f t="shared" si="2284"/>
        <v>0</v>
      </c>
      <c r="DY768" s="160">
        <f t="shared" si="2285"/>
        <v>0</v>
      </c>
      <c r="DZ768" s="160">
        <f t="shared" si="2286"/>
        <v>0</v>
      </c>
      <c r="EA768" s="160">
        <f t="shared" si="2287"/>
        <v>0</v>
      </c>
      <c r="EB768" s="160">
        <f t="shared" si="2288"/>
        <v>0</v>
      </c>
      <c r="EC768" s="160">
        <f t="shared" si="2289"/>
        <v>0</v>
      </c>
      <c r="ED768" s="160">
        <f t="shared" si="2290"/>
        <v>0</v>
      </c>
      <c r="EE768" s="160">
        <f t="shared" si="2291"/>
        <v>0</v>
      </c>
      <c r="EF768" s="160">
        <f t="shared" si="2292"/>
        <v>0</v>
      </c>
      <c r="EG768" s="160">
        <f t="shared" si="2293"/>
        <v>0</v>
      </c>
      <c r="EH768" s="160">
        <f t="shared" si="2294"/>
        <v>0</v>
      </c>
      <c r="EI768" s="160">
        <f t="shared" si="2295"/>
        <v>0</v>
      </c>
      <c r="EJ768" s="160">
        <f t="shared" si="2296"/>
        <v>0</v>
      </c>
      <c r="EK768" s="160">
        <f t="shared" si="2297"/>
        <v>0</v>
      </c>
      <c r="EL768" s="160">
        <f t="shared" si="2298"/>
        <v>0</v>
      </c>
      <c r="EM768" s="160">
        <f t="shared" si="2299"/>
        <v>0</v>
      </c>
      <c r="EN768" s="160">
        <f t="shared" si="2300"/>
        <v>0</v>
      </c>
      <c r="EO768" s="160">
        <f t="shared" si="2301"/>
        <v>0</v>
      </c>
      <c r="EP768" s="160">
        <f t="shared" si="2302"/>
        <v>0</v>
      </c>
      <c r="EQ768" s="160">
        <f t="shared" si="2303"/>
        <v>0</v>
      </c>
      <c r="ER768" s="10"/>
      <c r="ES768" s="160">
        <f t="shared" si="2304"/>
        <v>0</v>
      </c>
      <c r="ET768" s="160">
        <f t="shared" si="2305"/>
        <v>0</v>
      </c>
      <c r="EU768" s="160">
        <f t="shared" si="2306"/>
        <v>0</v>
      </c>
      <c r="EV768" s="160">
        <f t="shared" si="2307"/>
        <v>0</v>
      </c>
      <c r="EW768" s="160">
        <f t="shared" si="2308"/>
        <v>0</v>
      </c>
      <c r="EX768" s="160">
        <f t="shared" si="2309"/>
        <v>0</v>
      </c>
      <c r="EY768" s="160">
        <f t="shared" si="2310"/>
        <v>0</v>
      </c>
      <c r="EZ768" s="160">
        <f t="shared" si="2311"/>
        <v>0</v>
      </c>
      <c r="FA768" s="160">
        <f t="shared" si="2312"/>
        <v>0</v>
      </c>
      <c r="FB768" s="160">
        <f t="shared" si="2313"/>
        <v>0</v>
      </c>
      <c r="FC768" s="160">
        <f t="shared" si="2314"/>
        <v>0</v>
      </c>
      <c r="FD768" s="160">
        <f t="shared" si="2315"/>
        <v>0</v>
      </c>
      <c r="FE768" s="160">
        <f t="shared" si="2316"/>
        <v>0</v>
      </c>
      <c r="FF768" s="160">
        <f t="shared" si="2317"/>
        <v>0</v>
      </c>
      <c r="FG768" s="160">
        <f t="shared" si="2318"/>
        <v>0</v>
      </c>
      <c r="FH768" s="10"/>
      <c r="FI768" s="195">
        <f t="shared" si="2319"/>
        <v>0</v>
      </c>
      <c r="FJ768" s="195">
        <f t="shared" si="2320"/>
        <v>0</v>
      </c>
      <c r="FK768" s="195">
        <f t="shared" si="2321"/>
        <v>0</v>
      </c>
      <c r="FL768" s="195">
        <f t="shared" si="2322"/>
        <v>0</v>
      </c>
      <c r="FM768" s="195">
        <f t="shared" si="2323"/>
        <v>0</v>
      </c>
      <c r="FN768" s="195">
        <f t="shared" si="2324"/>
        <v>0</v>
      </c>
      <c r="FO768" s="195">
        <f t="shared" si="2325"/>
        <v>0</v>
      </c>
      <c r="FP768" s="195">
        <f t="shared" si="2326"/>
        <v>0</v>
      </c>
      <c r="FQ768" s="195">
        <f t="shared" si="2327"/>
        <v>0</v>
      </c>
      <c r="FR768" s="195">
        <f t="shared" si="2328"/>
        <v>0</v>
      </c>
      <c r="FS768" s="195">
        <f t="shared" si="2329"/>
        <v>0</v>
      </c>
      <c r="FT768" s="195">
        <f t="shared" si="2330"/>
        <v>0</v>
      </c>
      <c r="FU768" s="195">
        <f t="shared" si="2331"/>
        <v>0</v>
      </c>
      <c r="FV768" s="195">
        <f t="shared" si="2332"/>
        <v>0</v>
      </c>
      <c r="FW768" s="195">
        <f t="shared" si="2333"/>
        <v>0</v>
      </c>
      <c r="FX768" s="195">
        <f t="shared" si="2334"/>
        <v>0</v>
      </c>
      <c r="FY768" s="195">
        <f t="shared" si="2335"/>
        <v>0</v>
      </c>
      <c r="FZ768" s="195">
        <f t="shared" si="2336"/>
        <v>0</v>
      </c>
      <c r="GA768" s="195">
        <f t="shared" si="2337"/>
        <v>0</v>
      </c>
      <c r="GB768" s="195">
        <f t="shared" si="2338"/>
        <v>0</v>
      </c>
      <c r="GC768" s="195">
        <f t="shared" si="2339"/>
        <v>0</v>
      </c>
      <c r="GD768" s="195">
        <f t="shared" si="2340"/>
        <v>0</v>
      </c>
      <c r="GE768" s="195">
        <f t="shared" si="2341"/>
        <v>0</v>
      </c>
      <c r="GF768" s="195">
        <f t="shared" si="2342"/>
        <v>0</v>
      </c>
      <c r="GG768" s="195">
        <f t="shared" si="2343"/>
        <v>0</v>
      </c>
      <c r="GH768" s="195">
        <f t="shared" si="2344"/>
        <v>0</v>
      </c>
      <c r="GI768" s="195">
        <f t="shared" si="2345"/>
        <v>0</v>
      </c>
      <c r="GJ768" s="195">
        <f t="shared" si="2346"/>
        <v>0</v>
      </c>
      <c r="GK768" s="195">
        <f t="shared" si="2347"/>
        <v>0</v>
      </c>
      <c r="GL768" s="195">
        <f t="shared" si="2348"/>
        <v>0</v>
      </c>
      <c r="GM768" s="10"/>
      <c r="GN768" s="10"/>
      <c r="GO768" s="264">
        <f t="shared" si="2349"/>
        <v>0</v>
      </c>
      <c r="GP768" s="264">
        <f t="shared" si="2350"/>
        <v>0</v>
      </c>
      <c r="GQ768" s="264">
        <f t="shared" si="2351"/>
        <v>0</v>
      </c>
      <c r="GR768" s="264">
        <f t="shared" si="2352"/>
        <v>0</v>
      </c>
      <c r="GS768" s="264">
        <f t="shared" si="2353"/>
        <v>0</v>
      </c>
      <c r="GT768" s="264">
        <f t="shared" si="2354"/>
        <v>0</v>
      </c>
      <c r="GU768" s="264">
        <f t="shared" si="2355"/>
        <v>0</v>
      </c>
      <c r="GV768" s="264">
        <f t="shared" si="2356"/>
        <v>0</v>
      </c>
      <c r="GW768" s="264">
        <f t="shared" si="2357"/>
        <v>0</v>
      </c>
      <c r="GX768" s="264">
        <f t="shared" si="2358"/>
        <v>0</v>
      </c>
      <c r="GY768" s="162"/>
      <c r="GZ768" s="264">
        <f t="shared" si="2359"/>
        <v>0</v>
      </c>
      <c r="HA768" s="264">
        <f t="shared" si="2360"/>
        <v>0</v>
      </c>
      <c r="HB768" s="264">
        <f t="shared" si="2361"/>
        <v>0</v>
      </c>
      <c r="HC768" s="264">
        <f t="shared" si="2362"/>
        <v>0</v>
      </c>
      <c r="HD768" s="264">
        <f t="shared" si="2363"/>
        <v>0</v>
      </c>
    </row>
    <row r="769" spans="1:212" s="186" customFormat="1" ht="75" hidden="1" x14ac:dyDescent="0.25">
      <c r="A769" s="170"/>
      <c r="B769" s="170" t="s">
        <v>1113</v>
      </c>
      <c r="C769" s="47" t="s">
        <v>410</v>
      </c>
      <c r="D769" s="33">
        <v>6772</v>
      </c>
      <c r="E769" s="201">
        <v>21</v>
      </c>
      <c r="F769" s="251"/>
      <c r="G769" s="185">
        <f t="shared" si="2364"/>
        <v>0</v>
      </c>
      <c r="H769" s="185">
        <f t="shared" si="2365"/>
        <v>0</v>
      </c>
      <c r="I769" s="185"/>
      <c r="J769" s="185"/>
      <c r="K769" s="185"/>
      <c r="L769" s="185"/>
      <c r="M769" s="185"/>
      <c r="N769" s="185"/>
      <c r="O769" s="185"/>
      <c r="P769" s="185"/>
      <c r="Q769" s="185">
        <f t="shared" si="2366"/>
        <v>0</v>
      </c>
      <c r="R769" s="185"/>
      <c r="S769" s="185"/>
      <c r="T769" s="185"/>
      <c r="U769" s="185"/>
      <c r="V769" s="185">
        <f t="shared" si="2367"/>
        <v>0</v>
      </c>
      <c r="W769" s="185"/>
      <c r="X769" s="185"/>
      <c r="Y769" s="185"/>
      <c r="Z769" s="185"/>
      <c r="AA769" s="185">
        <f t="shared" si="2368"/>
        <v>0</v>
      </c>
      <c r="AB769" s="185"/>
      <c r="AC769" s="185"/>
      <c r="AD769" s="185"/>
      <c r="AE769" s="185"/>
      <c r="AF769" s="185">
        <f t="shared" si="2369"/>
        <v>0</v>
      </c>
      <c r="AG769" s="185"/>
      <c r="AH769" s="185"/>
      <c r="AI769" s="185"/>
      <c r="AJ769" s="185"/>
      <c r="AK769" s="185">
        <f t="shared" si="2370"/>
        <v>0</v>
      </c>
      <c r="AL769" s="185">
        <f t="shared" si="2371"/>
        <v>0</v>
      </c>
      <c r="AM769" s="185"/>
      <c r="AN769" s="185"/>
      <c r="AO769" s="185"/>
      <c r="AP769" s="185"/>
      <c r="AQ769" s="185"/>
      <c r="AR769" s="185"/>
      <c r="AS769" s="185"/>
      <c r="AT769" s="185"/>
      <c r="AU769" s="185">
        <f t="shared" si="2372"/>
        <v>0</v>
      </c>
      <c r="AV769" s="185"/>
      <c r="AW769" s="185"/>
      <c r="AX769" s="185"/>
      <c r="AY769" s="185"/>
      <c r="AZ769" s="185">
        <f t="shared" si="2373"/>
        <v>0</v>
      </c>
      <c r="BA769" s="185"/>
      <c r="BB769" s="185"/>
      <c r="BC769" s="185"/>
      <c r="BD769" s="185"/>
      <c r="BE769" s="185">
        <f t="shared" si="2374"/>
        <v>0</v>
      </c>
      <c r="BF769" s="185"/>
      <c r="BG769" s="185"/>
      <c r="BH769" s="185"/>
      <c r="BI769" s="185"/>
      <c r="BJ769" s="185">
        <f t="shared" si="2375"/>
        <v>0</v>
      </c>
      <c r="BK769" s="185"/>
      <c r="BL769" s="185"/>
      <c r="BM769" s="185"/>
      <c r="BN769" s="185"/>
      <c r="BO769" s="185">
        <f t="shared" si="2376"/>
        <v>0</v>
      </c>
      <c r="BP769" s="185"/>
      <c r="BQ769" s="185"/>
      <c r="BR769" s="185"/>
      <c r="BS769" s="185"/>
      <c r="BT769" s="185">
        <f t="shared" si="2377"/>
        <v>0</v>
      </c>
      <c r="BU769" s="185"/>
      <c r="BV769" s="185"/>
      <c r="BW769" s="185"/>
      <c r="BX769" s="185"/>
      <c r="BY769" s="185">
        <f t="shared" si="2378"/>
        <v>0</v>
      </c>
      <c r="BZ769" s="185"/>
      <c r="CA769" s="185"/>
      <c r="CB769" s="185"/>
      <c r="CC769" s="185"/>
      <c r="CD769" s="185">
        <f t="shared" si="2379"/>
        <v>0</v>
      </c>
      <c r="CE769" s="185"/>
      <c r="CF769" s="185"/>
      <c r="CG769" s="185"/>
      <c r="CH769" s="185"/>
      <c r="CI769" s="185">
        <f t="shared" si="2380"/>
        <v>0</v>
      </c>
      <c r="CJ769" s="185"/>
      <c r="CK769" s="185"/>
      <c r="CL769" s="185"/>
      <c r="CM769" s="185"/>
      <c r="CN769" s="185">
        <f t="shared" si="2381"/>
        <v>0</v>
      </c>
      <c r="CO769" s="185"/>
      <c r="CP769" s="185"/>
      <c r="CQ769" s="185"/>
      <c r="CR769" s="185"/>
      <c r="CS769" s="162">
        <f t="shared" si="2255"/>
        <v>0</v>
      </c>
      <c r="CT769" s="10"/>
      <c r="CU769" s="160">
        <f t="shared" si="2256"/>
        <v>0</v>
      </c>
      <c r="CV769" s="160">
        <f t="shared" si="2257"/>
        <v>0</v>
      </c>
      <c r="CW769" s="160">
        <f t="shared" si="2258"/>
        <v>0</v>
      </c>
      <c r="CX769" s="160">
        <f t="shared" si="2259"/>
        <v>0</v>
      </c>
      <c r="CY769" s="160">
        <f t="shared" si="2260"/>
        <v>0</v>
      </c>
      <c r="CZ769" s="160">
        <f t="shared" si="2261"/>
        <v>0</v>
      </c>
      <c r="DA769" s="160">
        <f t="shared" si="2262"/>
        <v>0</v>
      </c>
      <c r="DB769" s="160">
        <f t="shared" si="2263"/>
        <v>0</v>
      </c>
      <c r="DC769" s="160">
        <f t="shared" si="2264"/>
        <v>0</v>
      </c>
      <c r="DD769" s="160">
        <f t="shared" si="2265"/>
        <v>0</v>
      </c>
      <c r="DE769" s="160">
        <f t="shared" si="2266"/>
        <v>0</v>
      </c>
      <c r="DF769" s="160">
        <f t="shared" si="2267"/>
        <v>0</v>
      </c>
      <c r="DG769" s="160">
        <f t="shared" si="2268"/>
        <v>0</v>
      </c>
      <c r="DH769" s="160">
        <f t="shared" si="2269"/>
        <v>0</v>
      </c>
      <c r="DI769" s="160">
        <f t="shared" si="2270"/>
        <v>0</v>
      </c>
      <c r="DJ769" s="160">
        <f t="shared" si="2271"/>
        <v>0</v>
      </c>
      <c r="DK769" s="160">
        <f t="shared" si="2272"/>
        <v>0</v>
      </c>
      <c r="DL769" s="160">
        <f t="shared" si="2273"/>
        <v>0</v>
      </c>
      <c r="DM769" s="10"/>
      <c r="DN769" s="160">
        <f t="shared" si="2274"/>
        <v>0</v>
      </c>
      <c r="DO769" s="160">
        <f t="shared" si="2275"/>
        <v>0</v>
      </c>
      <c r="DP769" s="160">
        <f t="shared" si="2276"/>
        <v>0</v>
      </c>
      <c r="DQ769" s="160">
        <f t="shared" si="2277"/>
        <v>0</v>
      </c>
      <c r="DR769" s="160">
        <f t="shared" si="2278"/>
        <v>0</v>
      </c>
      <c r="DS769" s="160">
        <f t="shared" si="2279"/>
        <v>0</v>
      </c>
      <c r="DT769" s="160">
        <f t="shared" si="2280"/>
        <v>0</v>
      </c>
      <c r="DU769" s="160">
        <f t="shared" si="2281"/>
        <v>0</v>
      </c>
      <c r="DV769" s="160">
        <f t="shared" si="2282"/>
        <v>0</v>
      </c>
      <c r="DW769" s="160">
        <f t="shared" si="2283"/>
        <v>0</v>
      </c>
      <c r="DX769" s="160">
        <f t="shared" si="2284"/>
        <v>0</v>
      </c>
      <c r="DY769" s="160">
        <f t="shared" si="2285"/>
        <v>0</v>
      </c>
      <c r="DZ769" s="160">
        <f t="shared" si="2286"/>
        <v>0</v>
      </c>
      <c r="EA769" s="160">
        <f t="shared" si="2287"/>
        <v>0</v>
      </c>
      <c r="EB769" s="160">
        <f t="shared" si="2288"/>
        <v>0</v>
      </c>
      <c r="EC769" s="160">
        <f t="shared" si="2289"/>
        <v>0</v>
      </c>
      <c r="ED769" s="160">
        <f t="shared" si="2290"/>
        <v>0</v>
      </c>
      <c r="EE769" s="160">
        <f t="shared" si="2291"/>
        <v>0</v>
      </c>
      <c r="EF769" s="160">
        <f t="shared" si="2292"/>
        <v>0</v>
      </c>
      <c r="EG769" s="160">
        <f t="shared" si="2293"/>
        <v>0</v>
      </c>
      <c r="EH769" s="160">
        <f t="shared" si="2294"/>
        <v>0</v>
      </c>
      <c r="EI769" s="160">
        <f t="shared" si="2295"/>
        <v>0</v>
      </c>
      <c r="EJ769" s="160">
        <f t="shared" si="2296"/>
        <v>0</v>
      </c>
      <c r="EK769" s="160">
        <f t="shared" si="2297"/>
        <v>0</v>
      </c>
      <c r="EL769" s="160">
        <f t="shared" si="2298"/>
        <v>0</v>
      </c>
      <c r="EM769" s="160">
        <f t="shared" si="2299"/>
        <v>0</v>
      </c>
      <c r="EN769" s="160">
        <f t="shared" si="2300"/>
        <v>0</v>
      </c>
      <c r="EO769" s="160">
        <f t="shared" si="2301"/>
        <v>0</v>
      </c>
      <c r="EP769" s="160">
        <f t="shared" si="2302"/>
        <v>0</v>
      </c>
      <c r="EQ769" s="160">
        <f t="shared" si="2303"/>
        <v>0</v>
      </c>
      <c r="ER769" s="10"/>
      <c r="ES769" s="160">
        <f t="shared" si="2304"/>
        <v>0</v>
      </c>
      <c r="ET769" s="160">
        <f t="shared" si="2305"/>
        <v>0</v>
      </c>
      <c r="EU769" s="160">
        <f t="shared" si="2306"/>
        <v>0</v>
      </c>
      <c r="EV769" s="160">
        <f t="shared" si="2307"/>
        <v>0</v>
      </c>
      <c r="EW769" s="160">
        <f t="shared" si="2308"/>
        <v>0</v>
      </c>
      <c r="EX769" s="160">
        <f t="shared" si="2309"/>
        <v>0</v>
      </c>
      <c r="EY769" s="160">
        <f t="shared" si="2310"/>
        <v>0</v>
      </c>
      <c r="EZ769" s="160">
        <f t="shared" si="2311"/>
        <v>0</v>
      </c>
      <c r="FA769" s="160">
        <f t="shared" si="2312"/>
        <v>0</v>
      </c>
      <c r="FB769" s="160">
        <f t="shared" si="2313"/>
        <v>0</v>
      </c>
      <c r="FC769" s="160">
        <f t="shared" si="2314"/>
        <v>0</v>
      </c>
      <c r="FD769" s="160">
        <f t="shared" si="2315"/>
        <v>0</v>
      </c>
      <c r="FE769" s="160">
        <f t="shared" si="2316"/>
        <v>0</v>
      </c>
      <c r="FF769" s="160">
        <f t="shared" si="2317"/>
        <v>0</v>
      </c>
      <c r="FG769" s="160">
        <f t="shared" si="2318"/>
        <v>0</v>
      </c>
      <c r="FH769" s="10"/>
      <c r="FI769" s="195">
        <f t="shared" si="2319"/>
        <v>0</v>
      </c>
      <c r="FJ769" s="195">
        <f t="shared" si="2320"/>
        <v>0</v>
      </c>
      <c r="FK769" s="195">
        <f t="shared" si="2321"/>
        <v>0</v>
      </c>
      <c r="FL769" s="195">
        <f t="shared" si="2322"/>
        <v>0</v>
      </c>
      <c r="FM769" s="195">
        <f t="shared" si="2323"/>
        <v>0</v>
      </c>
      <c r="FN769" s="195">
        <f t="shared" si="2324"/>
        <v>0</v>
      </c>
      <c r="FO769" s="195">
        <f t="shared" si="2325"/>
        <v>0</v>
      </c>
      <c r="FP769" s="195">
        <f t="shared" si="2326"/>
        <v>0</v>
      </c>
      <c r="FQ769" s="195">
        <f t="shared" si="2327"/>
        <v>0</v>
      </c>
      <c r="FR769" s="195">
        <f t="shared" si="2328"/>
        <v>0</v>
      </c>
      <c r="FS769" s="195">
        <f t="shared" si="2329"/>
        <v>0</v>
      </c>
      <c r="FT769" s="195">
        <f t="shared" si="2330"/>
        <v>0</v>
      </c>
      <c r="FU769" s="195">
        <f t="shared" si="2331"/>
        <v>0</v>
      </c>
      <c r="FV769" s="195">
        <f t="shared" si="2332"/>
        <v>0</v>
      </c>
      <c r="FW769" s="195">
        <f t="shared" si="2333"/>
        <v>0</v>
      </c>
      <c r="FX769" s="195">
        <f t="shared" si="2334"/>
        <v>0</v>
      </c>
      <c r="FY769" s="195">
        <f t="shared" si="2335"/>
        <v>0</v>
      </c>
      <c r="FZ769" s="195">
        <f t="shared" si="2336"/>
        <v>0</v>
      </c>
      <c r="GA769" s="195">
        <f t="shared" si="2337"/>
        <v>0</v>
      </c>
      <c r="GB769" s="195">
        <f t="shared" si="2338"/>
        <v>0</v>
      </c>
      <c r="GC769" s="195">
        <f t="shared" si="2339"/>
        <v>0</v>
      </c>
      <c r="GD769" s="195">
        <f t="shared" si="2340"/>
        <v>0</v>
      </c>
      <c r="GE769" s="195">
        <f t="shared" si="2341"/>
        <v>0</v>
      </c>
      <c r="GF769" s="195">
        <f t="shared" si="2342"/>
        <v>0</v>
      </c>
      <c r="GG769" s="195">
        <f t="shared" si="2343"/>
        <v>0</v>
      </c>
      <c r="GH769" s="195">
        <f t="shared" si="2344"/>
        <v>0</v>
      </c>
      <c r="GI769" s="195">
        <f t="shared" si="2345"/>
        <v>0</v>
      </c>
      <c r="GJ769" s="195">
        <f t="shared" si="2346"/>
        <v>0</v>
      </c>
      <c r="GK769" s="195">
        <f t="shared" si="2347"/>
        <v>0</v>
      </c>
      <c r="GL769" s="195">
        <f t="shared" si="2348"/>
        <v>0</v>
      </c>
      <c r="GM769" s="10"/>
      <c r="GN769" s="10"/>
      <c r="GO769" s="264">
        <f t="shared" si="2349"/>
        <v>0</v>
      </c>
      <c r="GP769" s="264">
        <f t="shared" si="2350"/>
        <v>0</v>
      </c>
      <c r="GQ769" s="264">
        <f t="shared" si="2351"/>
        <v>0</v>
      </c>
      <c r="GR769" s="264">
        <f t="shared" si="2352"/>
        <v>0</v>
      </c>
      <c r="GS769" s="264">
        <f t="shared" si="2353"/>
        <v>0</v>
      </c>
      <c r="GT769" s="264">
        <f t="shared" si="2354"/>
        <v>0</v>
      </c>
      <c r="GU769" s="264">
        <f t="shared" si="2355"/>
        <v>0</v>
      </c>
      <c r="GV769" s="264">
        <f t="shared" si="2356"/>
        <v>0</v>
      </c>
      <c r="GW769" s="264">
        <f t="shared" si="2357"/>
        <v>0</v>
      </c>
      <c r="GX769" s="264">
        <f t="shared" si="2358"/>
        <v>0</v>
      </c>
      <c r="GY769" s="162"/>
      <c r="GZ769" s="264">
        <f t="shared" si="2359"/>
        <v>0</v>
      </c>
      <c r="HA769" s="264">
        <f t="shared" si="2360"/>
        <v>0</v>
      </c>
      <c r="HB769" s="264">
        <f t="shared" si="2361"/>
        <v>0</v>
      </c>
      <c r="HC769" s="264">
        <f t="shared" si="2362"/>
        <v>0</v>
      </c>
      <c r="HD769" s="264">
        <f t="shared" si="2363"/>
        <v>0</v>
      </c>
    </row>
    <row r="770" spans="1:212" s="186" customFormat="1" ht="60" hidden="1" x14ac:dyDescent="0.25">
      <c r="A770" s="170"/>
      <c r="B770" s="170" t="s">
        <v>1113</v>
      </c>
      <c r="C770" s="47" t="s">
        <v>411</v>
      </c>
      <c r="D770" s="33">
        <v>6773</v>
      </c>
      <c r="E770" s="201">
        <v>23</v>
      </c>
      <c r="F770" s="251"/>
      <c r="G770" s="185">
        <f t="shared" si="2364"/>
        <v>0</v>
      </c>
      <c r="H770" s="185">
        <f t="shared" si="2365"/>
        <v>0</v>
      </c>
      <c r="I770" s="185"/>
      <c r="J770" s="185"/>
      <c r="K770" s="185"/>
      <c r="L770" s="185"/>
      <c r="M770" s="185"/>
      <c r="N770" s="185"/>
      <c r="O770" s="185"/>
      <c r="P770" s="185"/>
      <c r="Q770" s="185">
        <f t="shared" si="2366"/>
        <v>0</v>
      </c>
      <c r="R770" s="185"/>
      <c r="S770" s="185"/>
      <c r="T770" s="185"/>
      <c r="U770" s="185"/>
      <c r="V770" s="185">
        <f t="shared" si="2367"/>
        <v>0</v>
      </c>
      <c r="W770" s="185"/>
      <c r="X770" s="185"/>
      <c r="Y770" s="185"/>
      <c r="Z770" s="185"/>
      <c r="AA770" s="185">
        <f t="shared" si="2368"/>
        <v>0</v>
      </c>
      <c r="AB770" s="185"/>
      <c r="AC770" s="185"/>
      <c r="AD770" s="185"/>
      <c r="AE770" s="185"/>
      <c r="AF770" s="185">
        <f t="shared" si="2369"/>
        <v>0</v>
      </c>
      <c r="AG770" s="185"/>
      <c r="AH770" s="185"/>
      <c r="AI770" s="185"/>
      <c r="AJ770" s="185"/>
      <c r="AK770" s="185">
        <f t="shared" si="2370"/>
        <v>0</v>
      </c>
      <c r="AL770" s="185">
        <f t="shared" si="2371"/>
        <v>0</v>
      </c>
      <c r="AM770" s="185"/>
      <c r="AN770" s="185"/>
      <c r="AO770" s="185"/>
      <c r="AP770" s="185"/>
      <c r="AQ770" s="185"/>
      <c r="AR770" s="185"/>
      <c r="AS770" s="185"/>
      <c r="AT770" s="185"/>
      <c r="AU770" s="185">
        <f t="shared" si="2372"/>
        <v>0</v>
      </c>
      <c r="AV770" s="185"/>
      <c r="AW770" s="185"/>
      <c r="AX770" s="185"/>
      <c r="AY770" s="185"/>
      <c r="AZ770" s="185">
        <f t="shared" si="2373"/>
        <v>0</v>
      </c>
      <c r="BA770" s="185"/>
      <c r="BB770" s="185"/>
      <c r="BC770" s="185"/>
      <c r="BD770" s="185"/>
      <c r="BE770" s="185">
        <f t="shared" si="2374"/>
        <v>0</v>
      </c>
      <c r="BF770" s="185"/>
      <c r="BG770" s="185"/>
      <c r="BH770" s="185"/>
      <c r="BI770" s="185"/>
      <c r="BJ770" s="185">
        <f t="shared" si="2375"/>
        <v>0</v>
      </c>
      <c r="BK770" s="185"/>
      <c r="BL770" s="185"/>
      <c r="BM770" s="185"/>
      <c r="BN770" s="185"/>
      <c r="BO770" s="185">
        <f t="shared" si="2376"/>
        <v>0</v>
      </c>
      <c r="BP770" s="185"/>
      <c r="BQ770" s="185"/>
      <c r="BR770" s="185"/>
      <c r="BS770" s="185"/>
      <c r="BT770" s="185">
        <f t="shared" si="2377"/>
        <v>0</v>
      </c>
      <c r="BU770" s="185"/>
      <c r="BV770" s="185"/>
      <c r="BW770" s="185"/>
      <c r="BX770" s="185"/>
      <c r="BY770" s="185">
        <f t="shared" si="2378"/>
        <v>0</v>
      </c>
      <c r="BZ770" s="185"/>
      <c r="CA770" s="185"/>
      <c r="CB770" s="185"/>
      <c r="CC770" s="185"/>
      <c r="CD770" s="185">
        <f t="shared" si="2379"/>
        <v>0</v>
      </c>
      <c r="CE770" s="185"/>
      <c r="CF770" s="185"/>
      <c r="CG770" s="185"/>
      <c r="CH770" s="185"/>
      <c r="CI770" s="185">
        <f t="shared" si="2380"/>
        <v>0</v>
      </c>
      <c r="CJ770" s="185"/>
      <c r="CK770" s="185"/>
      <c r="CL770" s="185"/>
      <c r="CM770" s="185"/>
      <c r="CN770" s="185">
        <f t="shared" si="2381"/>
        <v>0</v>
      </c>
      <c r="CO770" s="185"/>
      <c r="CP770" s="185"/>
      <c r="CQ770" s="185"/>
      <c r="CR770" s="185"/>
      <c r="CS770" s="162">
        <f t="shared" si="2255"/>
        <v>0</v>
      </c>
      <c r="CT770" s="10"/>
      <c r="CU770" s="160">
        <f t="shared" si="2256"/>
        <v>0</v>
      </c>
      <c r="CV770" s="160">
        <f t="shared" si="2257"/>
        <v>0</v>
      </c>
      <c r="CW770" s="160">
        <f t="shared" si="2258"/>
        <v>0</v>
      </c>
      <c r="CX770" s="160">
        <f t="shared" si="2259"/>
        <v>0</v>
      </c>
      <c r="CY770" s="160">
        <f t="shared" si="2260"/>
        <v>0</v>
      </c>
      <c r="CZ770" s="160">
        <f t="shared" si="2261"/>
        <v>0</v>
      </c>
      <c r="DA770" s="160">
        <f t="shared" si="2262"/>
        <v>0</v>
      </c>
      <c r="DB770" s="160">
        <f t="shared" si="2263"/>
        <v>0</v>
      </c>
      <c r="DC770" s="160">
        <f t="shared" si="2264"/>
        <v>0</v>
      </c>
      <c r="DD770" s="160">
        <f t="shared" si="2265"/>
        <v>0</v>
      </c>
      <c r="DE770" s="160">
        <f t="shared" si="2266"/>
        <v>0</v>
      </c>
      <c r="DF770" s="160">
        <f t="shared" si="2267"/>
        <v>0</v>
      </c>
      <c r="DG770" s="160">
        <f t="shared" si="2268"/>
        <v>0</v>
      </c>
      <c r="DH770" s="160">
        <f t="shared" si="2269"/>
        <v>0</v>
      </c>
      <c r="DI770" s="160">
        <f t="shared" si="2270"/>
        <v>0</v>
      </c>
      <c r="DJ770" s="160">
        <f t="shared" si="2271"/>
        <v>0</v>
      </c>
      <c r="DK770" s="160">
        <f t="shared" si="2272"/>
        <v>0</v>
      </c>
      <c r="DL770" s="160">
        <f t="shared" si="2273"/>
        <v>0</v>
      </c>
      <c r="DM770" s="10"/>
      <c r="DN770" s="160">
        <f t="shared" si="2274"/>
        <v>0</v>
      </c>
      <c r="DO770" s="160">
        <f t="shared" si="2275"/>
        <v>0</v>
      </c>
      <c r="DP770" s="160">
        <f t="shared" si="2276"/>
        <v>0</v>
      </c>
      <c r="DQ770" s="160">
        <f t="shared" si="2277"/>
        <v>0</v>
      </c>
      <c r="DR770" s="160">
        <f t="shared" si="2278"/>
        <v>0</v>
      </c>
      <c r="DS770" s="160">
        <f t="shared" si="2279"/>
        <v>0</v>
      </c>
      <c r="DT770" s="160">
        <f t="shared" si="2280"/>
        <v>0</v>
      </c>
      <c r="DU770" s="160">
        <f t="shared" si="2281"/>
        <v>0</v>
      </c>
      <c r="DV770" s="160">
        <f t="shared" si="2282"/>
        <v>0</v>
      </c>
      <c r="DW770" s="160">
        <f t="shared" si="2283"/>
        <v>0</v>
      </c>
      <c r="DX770" s="160">
        <f t="shared" si="2284"/>
        <v>0</v>
      </c>
      <c r="DY770" s="160">
        <f t="shared" si="2285"/>
        <v>0</v>
      </c>
      <c r="DZ770" s="160">
        <f t="shared" si="2286"/>
        <v>0</v>
      </c>
      <c r="EA770" s="160">
        <f t="shared" si="2287"/>
        <v>0</v>
      </c>
      <c r="EB770" s="160">
        <f t="shared" si="2288"/>
        <v>0</v>
      </c>
      <c r="EC770" s="160">
        <f t="shared" si="2289"/>
        <v>0</v>
      </c>
      <c r="ED770" s="160">
        <f t="shared" si="2290"/>
        <v>0</v>
      </c>
      <c r="EE770" s="160">
        <f t="shared" si="2291"/>
        <v>0</v>
      </c>
      <c r="EF770" s="160">
        <f t="shared" si="2292"/>
        <v>0</v>
      </c>
      <c r="EG770" s="160">
        <f t="shared" si="2293"/>
        <v>0</v>
      </c>
      <c r="EH770" s="160">
        <f t="shared" si="2294"/>
        <v>0</v>
      </c>
      <c r="EI770" s="160">
        <f t="shared" si="2295"/>
        <v>0</v>
      </c>
      <c r="EJ770" s="160">
        <f t="shared" si="2296"/>
        <v>0</v>
      </c>
      <c r="EK770" s="160">
        <f t="shared" si="2297"/>
        <v>0</v>
      </c>
      <c r="EL770" s="160">
        <f t="shared" si="2298"/>
        <v>0</v>
      </c>
      <c r="EM770" s="160">
        <f t="shared" si="2299"/>
        <v>0</v>
      </c>
      <c r="EN770" s="160">
        <f t="shared" si="2300"/>
        <v>0</v>
      </c>
      <c r="EO770" s="160">
        <f t="shared" si="2301"/>
        <v>0</v>
      </c>
      <c r="EP770" s="160">
        <f t="shared" si="2302"/>
        <v>0</v>
      </c>
      <c r="EQ770" s="160">
        <f t="shared" si="2303"/>
        <v>0</v>
      </c>
      <c r="ER770" s="10"/>
      <c r="ES770" s="160">
        <f t="shared" si="2304"/>
        <v>0</v>
      </c>
      <c r="ET770" s="160">
        <f t="shared" si="2305"/>
        <v>0</v>
      </c>
      <c r="EU770" s="160">
        <f t="shared" si="2306"/>
        <v>0</v>
      </c>
      <c r="EV770" s="160">
        <f t="shared" si="2307"/>
        <v>0</v>
      </c>
      <c r="EW770" s="160">
        <f t="shared" si="2308"/>
        <v>0</v>
      </c>
      <c r="EX770" s="160">
        <f t="shared" si="2309"/>
        <v>0</v>
      </c>
      <c r="EY770" s="160">
        <f t="shared" si="2310"/>
        <v>0</v>
      </c>
      <c r="EZ770" s="160">
        <f t="shared" si="2311"/>
        <v>0</v>
      </c>
      <c r="FA770" s="160">
        <f t="shared" si="2312"/>
        <v>0</v>
      </c>
      <c r="FB770" s="160">
        <f t="shared" si="2313"/>
        <v>0</v>
      </c>
      <c r="FC770" s="160">
        <f t="shared" si="2314"/>
        <v>0</v>
      </c>
      <c r="FD770" s="160">
        <f t="shared" si="2315"/>
        <v>0</v>
      </c>
      <c r="FE770" s="160">
        <f t="shared" si="2316"/>
        <v>0</v>
      </c>
      <c r="FF770" s="160">
        <f t="shared" si="2317"/>
        <v>0</v>
      </c>
      <c r="FG770" s="160">
        <f t="shared" si="2318"/>
        <v>0</v>
      </c>
      <c r="FH770" s="10"/>
      <c r="FI770" s="195">
        <f t="shared" si="2319"/>
        <v>0</v>
      </c>
      <c r="FJ770" s="195">
        <f t="shared" si="2320"/>
        <v>0</v>
      </c>
      <c r="FK770" s="195">
        <f t="shared" si="2321"/>
        <v>0</v>
      </c>
      <c r="FL770" s="195">
        <f t="shared" si="2322"/>
        <v>0</v>
      </c>
      <c r="FM770" s="195">
        <f t="shared" si="2323"/>
        <v>0</v>
      </c>
      <c r="FN770" s="195">
        <f t="shared" si="2324"/>
        <v>0</v>
      </c>
      <c r="FO770" s="195">
        <f t="shared" si="2325"/>
        <v>0</v>
      </c>
      <c r="FP770" s="195">
        <f t="shared" si="2326"/>
        <v>0</v>
      </c>
      <c r="FQ770" s="195">
        <f t="shared" si="2327"/>
        <v>0</v>
      </c>
      <c r="FR770" s="195">
        <f t="shared" si="2328"/>
        <v>0</v>
      </c>
      <c r="FS770" s="195">
        <f t="shared" si="2329"/>
        <v>0</v>
      </c>
      <c r="FT770" s="195">
        <f t="shared" si="2330"/>
        <v>0</v>
      </c>
      <c r="FU770" s="195">
        <f t="shared" si="2331"/>
        <v>0</v>
      </c>
      <c r="FV770" s="195">
        <f t="shared" si="2332"/>
        <v>0</v>
      </c>
      <c r="FW770" s="195">
        <f t="shared" si="2333"/>
        <v>0</v>
      </c>
      <c r="FX770" s="195">
        <f t="shared" si="2334"/>
        <v>0</v>
      </c>
      <c r="FY770" s="195">
        <f t="shared" si="2335"/>
        <v>0</v>
      </c>
      <c r="FZ770" s="195">
        <f t="shared" si="2336"/>
        <v>0</v>
      </c>
      <c r="GA770" s="195">
        <f t="shared" si="2337"/>
        <v>0</v>
      </c>
      <c r="GB770" s="195">
        <f t="shared" si="2338"/>
        <v>0</v>
      </c>
      <c r="GC770" s="195">
        <f t="shared" si="2339"/>
        <v>0</v>
      </c>
      <c r="GD770" s="195">
        <f t="shared" si="2340"/>
        <v>0</v>
      </c>
      <c r="GE770" s="195">
        <f t="shared" si="2341"/>
        <v>0</v>
      </c>
      <c r="GF770" s="195">
        <f t="shared" si="2342"/>
        <v>0</v>
      </c>
      <c r="GG770" s="195">
        <f t="shared" si="2343"/>
        <v>0</v>
      </c>
      <c r="GH770" s="195">
        <f t="shared" si="2344"/>
        <v>0</v>
      </c>
      <c r="GI770" s="195">
        <f t="shared" si="2345"/>
        <v>0</v>
      </c>
      <c r="GJ770" s="195">
        <f t="shared" si="2346"/>
        <v>0</v>
      </c>
      <c r="GK770" s="195">
        <f t="shared" si="2347"/>
        <v>0</v>
      </c>
      <c r="GL770" s="195">
        <f t="shared" si="2348"/>
        <v>0</v>
      </c>
      <c r="GM770" s="10"/>
      <c r="GN770" s="10"/>
      <c r="GO770" s="264">
        <f t="shared" si="2349"/>
        <v>0</v>
      </c>
      <c r="GP770" s="264">
        <f t="shared" si="2350"/>
        <v>0</v>
      </c>
      <c r="GQ770" s="264">
        <f t="shared" si="2351"/>
        <v>0</v>
      </c>
      <c r="GR770" s="264">
        <f t="shared" si="2352"/>
        <v>0</v>
      </c>
      <c r="GS770" s="264">
        <f t="shared" si="2353"/>
        <v>0</v>
      </c>
      <c r="GT770" s="264">
        <f t="shared" si="2354"/>
        <v>0</v>
      </c>
      <c r="GU770" s="264">
        <f t="shared" si="2355"/>
        <v>0</v>
      </c>
      <c r="GV770" s="264">
        <f t="shared" si="2356"/>
        <v>0</v>
      </c>
      <c r="GW770" s="264">
        <f t="shared" si="2357"/>
        <v>0</v>
      </c>
      <c r="GX770" s="264">
        <f t="shared" si="2358"/>
        <v>0</v>
      </c>
      <c r="GY770" s="162"/>
      <c r="GZ770" s="264">
        <f t="shared" si="2359"/>
        <v>0</v>
      </c>
      <c r="HA770" s="264">
        <f t="shared" si="2360"/>
        <v>0</v>
      </c>
      <c r="HB770" s="264">
        <f t="shared" si="2361"/>
        <v>0</v>
      </c>
      <c r="HC770" s="264">
        <f t="shared" si="2362"/>
        <v>0</v>
      </c>
      <c r="HD770" s="264">
        <f t="shared" si="2363"/>
        <v>0</v>
      </c>
    </row>
    <row r="771" spans="1:212" s="186" customFormat="1" ht="45" hidden="1" x14ac:dyDescent="0.25">
      <c r="A771" s="170"/>
      <c r="B771" s="170" t="s">
        <v>1113</v>
      </c>
      <c r="C771" s="47" t="s">
        <v>412</v>
      </c>
      <c r="D771" s="33">
        <v>6774</v>
      </c>
      <c r="E771" s="201">
        <v>18</v>
      </c>
      <c r="F771" s="251"/>
      <c r="G771" s="185">
        <f t="shared" si="2364"/>
        <v>0</v>
      </c>
      <c r="H771" s="185">
        <f t="shared" si="2365"/>
        <v>0</v>
      </c>
      <c r="I771" s="185"/>
      <c r="J771" s="185"/>
      <c r="K771" s="185"/>
      <c r="L771" s="185"/>
      <c r="M771" s="185"/>
      <c r="N771" s="185"/>
      <c r="O771" s="185"/>
      <c r="P771" s="185"/>
      <c r="Q771" s="185">
        <f t="shared" si="2366"/>
        <v>0</v>
      </c>
      <c r="R771" s="185"/>
      <c r="S771" s="185"/>
      <c r="T771" s="185"/>
      <c r="U771" s="185"/>
      <c r="V771" s="185">
        <f t="shared" si="2367"/>
        <v>0</v>
      </c>
      <c r="W771" s="185"/>
      <c r="X771" s="185"/>
      <c r="Y771" s="185"/>
      <c r="Z771" s="185"/>
      <c r="AA771" s="185">
        <f t="shared" si="2368"/>
        <v>0</v>
      </c>
      <c r="AB771" s="185"/>
      <c r="AC771" s="185"/>
      <c r="AD771" s="185"/>
      <c r="AE771" s="185"/>
      <c r="AF771" s="185">
        <f t="shared" si="2369"/>
        <v>0</v>
      </c>
      <c r="AG771" s="185"/>
      <c r="AH771" s="185"/>
      <c r="AI771" s="185"/>
      <c r="AJ771" s="185"/>
      <c r="AK771" s="185">
        <f t="shared" si="2370"/>
        <v>0</v>
      </c>
      <c r="AL771" s="185">
        <f t="shared" si="2371"/>
        <v>0</v>
      </c>
      <c r="AM771" s="185"/>
      <c r="AN771" s="185"/>
      <c r="AO771" s="185"/>
      <c r="AP771" s="185"/>
      <c r="AQ771" s="185"/>
      <c r="AR771" s="185"/>
      <c r="AS771" s="185"/>
      <c r="AT771" s="185"/>
      <c r="AU771" s="185">
        <f t="shared" si="2372"/>
        <v>0</v>
      </c>
      <c r="AV771" s="185"/>
      <c r="AW771" s="185"/>
      <c r="AX771" s="185"/>
      <c r="AY771" s="185"/>
      <c r="AZ771" s="185">
        <f t="shared" si="2373"/>
        <v>0</v>
      </c>
      <c r="BA771" s="185"/>
      <c r="BB771" s="185"/>
      <c r="BC771" s="185"/>
      <c r="BD771" s="185"/>
      <c r="BE771" s="185">
        <f t="shared" si="2374"/>
        <v>0</v>
      </c>
      <c r="BF771" s="185"/>
      <c r="BG771" s="185"/>
      <c r="BH771" s="185"/>
      <c r="BI771" s="185"/>
      <c r="BJ771" s="185">
        <f t="shared" si="2375"/>
        <v>0</v>
      </c>
      <c r="BK771" s="185"/>
      <c r="BL771" s="185"/>
      <c r="BM771" s="185"/>
      <c r="BN771" s="185"/>
      <c r="BO771" s="185">
        <f t="shared" si="2376"/>
        <v>0</v>
      </c>
      <c r="BP771" s="185"/>
      <c r="BQ771" s="185"/>
      <c r="BR771" s="185"/>
      <c r="BS771" s="185"/>
      <c r="BT771" s="185">
        <f t="shared" si="2377"/>
        <v>0</v>
      </c>
      <c r="BU771" s="185"/>
      <c r="BV771" s="185"/>
      <c r="BW771" s="185"/>
      <c r="BX771" s="185"/>
      <c r="BY771" s="185">
        <f t="shared" si="2378"/>
        <v>0</v>
      </c>
      <c r="BZ771" s="185"/>
      <c r="CA771" s="185"/>
      <c r="CB771" s="185"/>
      <c r="CC771" s="185"/>
      <c r="CD771" s="185">
        <f t="shared" si="2379"/>
        <v>0</v>
      </c>
      <c r="CE771" s="185"/>
      <c r="CF771" s="185"/>
      <c r="CG771" s="185"/>
      <c r="CH771" s="185"/>
      <c r="CI771" s="185">
        <f t="shared" si="2380"/>
        <v>0</v>
      </c>
      <c r="CJ771" s="185"/>
      <c r="CK771" s="185"/>
      <c r="CL771" s="185"/>
      <c r="CM771" s="185"/>
      <c r="CN771" s="185">
        <f t="shared" si="2381"/>
        <v>0</v>
      </c>
      <c r="CO771" s="185"/>
      <c r="CP771" s="185"/>
      <c r="CQ771" s="185"/>
      <c r="CR771" s="185"/>
      <c r="CS771" s="162">
        <f t="shared" si="2255"/>
        <v>0</v>
      </c>
      <c r="CT771" s="10"/>
      <c r="CU771" s="160">
        <f t="shared" si="2256"/>
        <v>0</v>
      </c>
      <c r="CV771" s="160">
        <f t="shared" si="2257"/>
        <v>0</v>
      </c>
      <c r="CW771" s="160">
        <f t="shared" si="2258"/>
        <v>0</v>
      </c>
      <c r="CX771" s="160">
        <f t="shared" si="2259"/>
        <v>0</v>
      </c>
      <c r="CY771" s="160">
        <f t="shared" si="2260"/>
        <v>0</v>
      </c>
      <c r="CZ771" s="160">
        <f t="shared" si="2261"/>
        <v>0</v>
      </c>
      <c r="DA771" s="160">
        <f t="shared" si="2262"/>
        <v>0</v>
      </c>
      <c r="DB771" s="160">
        <f t="shared" si="2263"/>
        <v>0</v>
      </c>
      <c r="DC771" s="160">
        <f t="shared" si="2264"/>
        <v>0</v>
      </c>
      <c r="DD771" s="160">
        <f t="shared" si="2265"/>
        <v>0</v>
      </c>
      <c r="DE771" s="160">
        <f t="shared" si="2266"/>
        <v>0</v>
      </c>
      <c r="DF771" s="160">
        <f t="shared" si="2267"/>
        <v>0</v>
      </c>
      <c r="DG771" s="160">
        <f t="shared" si="2268"/>
        <v>0</v>
      </c>
      <c r="DH771" s="160">
        <f t="shared" si="2269"/>
        <v>0</v>
      </c>
      <c r="DI771" s="160">
        <f t="shared" si="2270"/>
        <v>0</v>
      </c>
      <c r="DJ771" s="160">
        <f t="shared" si="2271"/>
        <v>0</v>
      </c>
      <c r="DK771" s="160">
        <f t="shared" si="2272"/>
        <v>0</v>
      </c>
      <c r="DL771" s="160">
        <f t="shared" si="2273"/>
        <v>0</v>
      </c>
      <c r="DM771" s="10"/>
      <c r="DN771" s="160">
        <f t="shared" si="2274"/>
        <v>0</v>
      </c>
      <c r="DO771" s="160">
        <f t="shared" si="2275"/>
        <v>0</v>
      </c>
      <c r="DP771" s="160">
        <f t="shared" si="2276"/>
        <v>0</v>
      </c>
      <c r="DQ771" s="160">
        <f t="shared" si="2277"/>
        <v>0</v>
      </c>
      <c r="DR771" s="160">
        <f t="shared" si="2278"/>
        <v>0</v>
      </c>
      <c r="DS771" s="160">
        <f t="shared" si="2279"/>
        <v>0</v>
      </c>
      <c r="DT771" s="160">
        <f t="shared" si="2280"/>
        <v>0</v>
      </c>
      <c r="DU771" s="160">
        <f t="shared" si="2281"/>
        <v>0</v>
      </c>
      <c r="DV771" s="160">
        <f t="shared" si="2282"/>
        <v>0</v>
      </c>
      <c r="DW771" s="160">
        <f t="shared" si="2283"/>
        <v>0</v>
      </c>
      <c r="DX771" s="160">
        <f t="shared" si="2284"/>
        <v>0</v>
      </c>
      <c r="DY771" s="160">
        <f t="shared" si="2285"/>
        <v>0</v>
      </c>
      <c r="DZ771" s="160">
        <f t="shared" si="2286"/>
        <v>0</v>
      </c>
      <c r="EA771" s="160">
        <f t="shared" si="2287"/>
        <v>0</v>
      </c>
      <c r="EB771" s="160">
        <f t="shared" si="2288"/>
        <v>0</v>
      </c>
      <c r="EC771" s="160">
        <f t="shared" si="2289"/>
        <v>0</v>
      </c>
      <c r="ED771" s="160">
        <f t="shared" si="2290"/>
        <v>0</v>
      </c>
      <c r="EE771" s="160">
        <f t="shared" si="2291"/>
        <v>0</v>
      </c>
      <c r="EF771" s="160">
        <f t="shared" si="2292"/>
        <v>0</v>
      </c>
      <c r="EG771" s="160">
        <f t="shared" si="2293"/>
        <v>0</v>
      </c>
      <c r="EH771" s="160">
        <f t="shared" si="2294"/>
        <v>0</v>
      </c>
      <c r="EI771" s="160">
        <f t="shared" si="2295"/>
        <v>0</v>
      </c>
      <c r="EJ771" s="160">
        <f t="shared" si="2296"/>
        <v>0</v>
      </c>
      <c r="EK771" s="160">
        <f t="shared" si="2297"/>
        <v>0</v>
      </c>
      <c r="EL771" s="160">
        <f t="shared" si="2298"/>
        <v>0</v>
      </c>
      <c r="EM771" s="160">
        <f t="shared" si="2299"/>
        <v>0</v>
      </c>
      <c r="EN771" s="160">
        <f t="shared" si="2300"/>
        <v>0</v>
      </c>
      <c r="EO771" s="160">
        <f t="shared" si="2301"/>
        <v>0</v>
      </c>
      <c r="EP771" s="160">
        <f t="shared" si="2302"/>
        <v>0</v>
      </c>
      <c r="EQ771" s="160">
        <f t="shared" si="2303"/>
        <v>0</v>
      </c>
      <c r="ER771" s="10"/>
      <c r="ES771" s="160">
        <f t="shared" si="2304"/>
        <v>0</v>
      </c>
      <c r="ET771" s="160">
        <f t="shared" si="2305"/>
        <v>0</v>
      </c>
      <c r="EU771" s="160">
        <f t="shared" si="2306"/>
        <v>0</v>
      </c>
      <c r="EV771" s="160">
        <f t="shared" si="2307"/>
        <v>0</v>
      </c>
      <c r="EW771" s="160">
        <f t="shared" si="2308"/>
        <v>0</v>
      </c>
      <c r="EX771" s="160">
        <f t="shared" si="2309"/>
        <v>0</v>
      </c>
      <c r="EY771" s="160">
        <f t="shared" si="2310"/>
        <v>0</v>
      </c>
      <c r="EZ771" s="160">
        <f t="shared" si="2311"/>
        <v>0</v>
      </c>
      <c r="FA771" s="160">
        <f t="shared" si="2312"/>
        <v>0</v>
      </c>
      <c r="FB771" s="160">
        <f t="shared" si="2313"/>
        <v>0</v>
      </c>
      <c r="FC771" s="160">
        <f t="shared" si="2314"/>
        <v>0</v>
      </c>
      <c r="FD771" s="160">
        <f t="shared" si="2315"/>
        <v>0</v>
      </c>
      <c r="FE771" s="160">
        <f t="shared" si="2316"/>
        <v>0</v>
      </c>
      <c r="FF771" s="160">
        <f t="shared" si="2317"/>
        <v>0</v>
      </c>
      <c r="FG771" s="160">
        <f t="shared" si="2318"/>
        <v>0</v>
      </c>
      <c r="FH771" s="10"/>
      <c r="FI771" s="195">
        <f t="shared" si="2319"/>
        <v>0</v>
      </c>
      <c r="FJ771" s="195">
        <f t="shared" si="2320"/>
        <v>0</v>
      </c>
      <c r="FK771" s="195">
        <f t="shared" si="2321"/>
        <v>0</v>
      </c>
      <c r="FL771" s="195">
        <f t="shared" si="2322"/>
        <v>0</v>
      </c>
      <c r="FM771" s="195">
        <f t="shared" si="2323"/>
        <v>0</v>
      </c>
      <c r="FN771" s="195">
        <f t="shared" si="2324"/>
        <v>0</v>
      </c>
      <c r="FO771" s="195">
        <f t="shared" si="2325"/>
        <v>0</v>
      </c>
      <c r="FP771" s="195">
        <f t="shared" si="2326"/>
        <v>0</v>
      </c>
      <c r="FQ771" s="195">
        <f t="shared" si="2327"/>
        <v>0</v>
      </c>
      <c r="FR771" s="195">
        <f t="shared" si="2328"/>
        <v>0</v>
      </c>
      <c r="FS771" s="195">
        <f t="shared" si="2329"/>
        <v>0</v>
      </c>
      <c r="FT771" s="195">
        <f t="shared" si="2330"/>
        <v>0</v>
      </c>
      <c r="FU771" s="195">
        <f t="shared" si="2331"/>
        <v>0</v>
      </c>
      <c r="FV771" s="195">
        <f t="shared" si="2332"/>
        <v>0</v>
      </c>
      <c r="FW771" s="195">
        <f t="shared" si="2333"/>
        <v>0</v>
      </c>
      <c r="FX771" s="195">
        <f t="shared" si="2334"/>
        <v>0</v>
      </c>
      <c r="FY771" s="195">
        <f t="shared" si="2335"/>
        <v>0</v>
      </c>
      <c r="FZ771" s="195">
        <f t="shared" si="2336"/>
        <v>0</v>
      </c>
      <c r="GA771" s="195">
        <f t="shared" si="2337"/>
        <v>0</v>
      </c>
      <c r="GB771" s="195">
        <f t="shared" si="2338"/>
        <v>0</v>
      </c>
      <c r="GC771" s="195">
        <f t="shared" si="2339"/>
        <v>0</v>
      </c>
      <c r="GD771" s="195">
        <f t="shared" si="2340"/>
        <v>0</v>
      </c>
      <c r="GE771" s="195">
        <f t="shared" si="2341"/>
        <v>0</v>
      </c>
      <c r="GF771" s="195">
        <f t="shared" si="2342"/>
        <v>0</v>
      </c>
      <c r="GG771" s="195">
        <f t="shared" si="2343"/>
        <v>0</v>
      </c>
      <c r="GH771" s="195">
        <f t="shared" si="2344"/>
        <v>0</v>
      </c>
      <c r="GI771" s="195">
        <f t="shared" si="2345"/>
        <v>0</v>
      </c>
      <c r="GJ771" s="195">
        <f t="shared" si="2346"/>
        <v>0</v>
      </c>
      <c r="GK771" s="195">
        <f t="shared" si="2347"/>
        <v>0</v>
      </c>
      <c r="GL771" s="195">
        <f t="shared" si="2348"/>
        <v>0</v>
      </c>
      <c r="GM771" s="10"/>
      <c r="GN771" s="10"/>
      <c r="GO771" s="264">
        <f t="shared" si="2349"/>
        <v>0</v>
      </c>
      <c r="GP771" s="264">
        <f t="shared" si="2350"/>
        <v>0</v>
      </c>
      <c r="GQ771" s="264">
        <f t="shared" si="2351"/>
        <v>0</v>
      </c>
      <c r="GR771" s="264">
        <f t="shared" si="2352"/>
        <v>0</v>
      </c>
      <c r="GS771" s="264">
        <f t="shared" si="2353"/>
        <v>0</v>
      </c>
      <c r="GT771" s="264">
        <f t="shared" si="2354"/>
        <v>0</v>
      </c>
      <c r="GU771" s="264">
        <f t="shared" si="2355"/>
        <v>0</v>
      </c>
      <c r="GV771" s="264">
        <f t="shared" si="2356"/>
        <v>0</v>
      </c>
      <c r="GW771" s="264">
        <f t="shared" si="2357"/>
        <v>0</v>
      </c>
      <c r="GX771" s="264">
        <f t="shared" si="2358"/>
        <v>0</v>
      </c>
      <c r="GY771" s="162"/>
      <c r="GZ771" s="264">
        <f t="shared" si="2359"/>
        <v>0</v>
      </c>
      <c r="HA771" s="264">
        <f t="shared" si="2360"/>
        <v>0</v>
      </c>
      <c r="HB771" s="264">
        <f t="shared" si="2361"/>
        <v>0</v>
      </c>
      <c r="HC771" s="264">
        <f t="shared" si="2362"/>
        <v>0</v>
      </c>
      <c r="HD771" s="264">
        <f t="shared" si="2363"/>
        <v>0</v>
      </c>
    </row>
    <row r="772" spans="1:212" s="186" customFormat="1" ht="60" hidden="1" x14ac:dyDescent="0.25">
      <c r="A772" s="170"/>
      <c r="B772" s="170" t="s">
        <v>1113</v>
      </c>
      <c r="C772" s="47" t="s">
        <v>413</v>
      </c>
      <c r="D772" s="33">
        <v>6775</v>
      </c>
      <c r="E772" s="201">
        <v>23</v>
      </c>
      <c r="F772" s="251"/>
      <c r="G772" s="185">
        <f t="shared" si="2364"/>
        <v>0</v>
      </c>
      <c r="H772" s="185">
        <f t="shared" si="2365"/>
        <v>0</v>
      </c>
      <c r="I772" s="185"/>
      <c r="J772" s="185"/>
      <c r="K772" s="185"/>
      <c r="L772" s="185"/>
      <c r="M772" s="185"/>
      <c r="N772" s="185"/>
      <c r="O772" s="185"/>
      <c r="P772" s="185"/>
      <c r="Q772" s="185">
        <f t="shared" si="2366"/>
        <v>0</v>
      </c>
      <c r="R772" s="185"/>
      <c r="S772" s="185"/>
      <c r="T772" s="185"/>
      <c r="U772" s="185"/>
      <c r="V772" s="185">
        <f t="shared" si="2367"/>
        <v>0</v>
      </c>
      <c r="W772" s="185"/>
      <c r="X772" s="185"/>
      <c r="Y772" s="185"/>
      <c r="Z772" s="185"/>
      <c r="AA772" s="185">
        <f t="shared" si="2368"/>
        <v>0</v>
      </c>
      <c r="AB772" s="185"/>
      <c r="AC772" s="185"/>
      <c r="AD772" s="185"/>
      <c r="AE772" s="185"/>
      <c r="AF772" s="185">
        <f t="shared" si="2369"/>
        <v>0</v>
      </c>
      <c r="AG772" s="185"/>
      <c r="AH772" s="185"/>
      <c r="AI772" s="185"/>
      <c r="AJ772" s="185"/>
      <c r="AK772" s="185">
        <f t="shared" si="2370"/>
        <v>0</v>
      </c>
      <c r="AL772" s="185">
        <f t="shared" si="2371"/>
        <v>0</v>
      </c>
      <c r="AM772" s="185"/>
      <c r="AN772" s="185"/>
      <c r="AO772" s="185"/>
      <c r="AP772" s="185"/>
      <c r="AQ772" s="185"/>
      <c r="AR772" s="185"/>
      <c r="AS772" s="185"/>
      <c r="AT772" s="185"/>
      <c r="AU772" s="185">
        <f t="shared" si="2372"/>
        <v>0</v>
      </c>
      <c r="AV772" s="185"/>
      <c r="AW772" s="185"/>
      <c r="AX772" s="185"/>
      <c r="AY772" s="185"/>
      <c r="AZ772" s="185">
        <f t="shared" si="2373"/>
        <v>0</v>
      </c>
      <c r="BA772" s="185"/>
      <c r="BB772" s="185"/>
      <c r="BC772" s="185"/>
      <c r="BD772" s="185"/>
      <c r="BE772" s="185">
        <f t="shared" si="2374"/>
        <v>0</v>
      </c>
      <c r="BF772" s="185"/>
      <c r="BG772" s="185"/>
      <c r="BH772" s="185"/>
      <c r="BI772" s="185"/>
      <c r="BJ772" s="185">
        <f t="shared" si="2375"/>
        <v>0</v>
      </c>
      <c r="BK772" s="185"/>
      <c r="BL772" s="185"/>
      <c r="BM772" s="185"/>
      <c r="BN772" s="185"/>
      <c r="BO772" s="185">
        <f t="shared" si="2376"/>
        <v>0</v>
      </c>
      <c r="BP772" s="185"/>
      <c r="BQ772" s="185"/>
      <c r="BR772" s="185"/>
      <c r="BS772" s="185"/>
      <c r="BT772" s="185">
        <f t="shared" si="2377"/>
        <v>0</v>
      </c>
      <c r="BU772" s="185"/>
      <c r="BV772" s="185"/>
      <c r="BW772" s="185"/>
      <c r="BX772" s="185"/>
      <c r="BY772" s="185">
        <f t="shared" si="2378"/>
        <v>0</v>
      </c>
      <c r="BZ772" s="185"/>
      <c r="CA772" s="185"/>
      <c r="CB772" s="185"/>
      <c r="CC772" s="185"/>
      <c r="CD772" s="185">
        <f t="shared" si="2379"/>
        <v>0</v>
      </c>
      <c r="CE772" s="185"/>
      <c r="CF772" s="185"/>
      <c r="CG772" s="185"/>
      <c r="CH772" s="185"/>
      <c r="CI772" s="185">
        <f t="shared" si="2380"/>
        <v>0</v>
      </c>
      <c r="CJ772" s="185"/>
      <c r="CK772" s="185"/>
      <c r="CL772" s="185"/>
      <c r="CM772" s="185"/>
      <c r="CN772" s="185">
        <f t="shared" si="2381"/>
        <v>0</v>
      </c>
      <c r="CO772" s="185"/>
      <c r="CP772" s="185"/>
      <c r="CQ772" s="185"/>
      <c r="CR772" s="185"/>
      <c r="CS772" s="162">
        <f t="shared" si="2255"/>
        <v>0</v>
      </c>
      <c r="CT772" s="10"/>
      <c r="CU772" s="160">
        <f t="shared" si="2256"/>
        <v>0</v>
      </c>
      <c r="CV772" s="160">
        <f t="shared" si="2257"/>
        <v>0</v>
      </c>
      <c r="CW772" s="160">
        <f t="shared" si="2258"/>
        <v>0</v>
      </c>
      <c r="CX772" s="160">
        <f t="shared" si="2259"/>
        <v>0</v>
      </c>
      <c r="CY772" s="160">
        <f t="shared" si="2260"/>
        <v>0</v>
      </c>
      <c r="CZ772" s="160">
        <f t="shared" si="2261"/>
        <v>0</v>
      </c>
      <c r="DA772" s="160">
        <f t="shared" si="2262"/>
        <v>0</v>
      </c>
      <c r="DB772" s="160">
        <f t="shared" si="2263"/>
        <v>0</v>
      </c>
      <c r="DC772" s="160">
        <f t="shared" si="2264"/>
        <v>0</v>
      </c>
      <c r="DD772" s="160">
        <f t="shared" si="2265"/>
        <v>0</v>
      </c>
      <c r="DE772" s="160">
        <f t="shared" si="2266"/>
        <v>0</v>
      </c>
      <c r="DF772" s="160">
        <f t="shared" si="2267"/>
        <v>0</v>
      </c>
      <c r="DG772" s="160">
        <f t="shared" si="2268"/>
        <v>0</v>
      </c>
      <c r="DH772" s="160">
        <f t="shared" si="2269"/>
        <v>0</v>
      </c>
      <c r="DI772" s="160">
        <f t="shared" si="2270"/>
        <v>0</v>
      </c>
      <c r="DJ772" s="160">
        <f t="shared" si="2271"/>
        <v>0</v>
      </c>
      <c r="DK772" s="160">
        <f t="shared" si="2272"/>
        <v>0</v>
      </c>
      <c r="DL772" s="160">
        <f t="shared" si="2273"/>
        <v>0</v>
      </c>
      <c r="DM772" s="10"/>
      <c r="DN772" s="160">
        <f t="shared" si="2274"/>
        <v>0</v>
      </c>
      <c r="DO772" s="160">
        <f t="shared" si="2275"/>
        <v>0</v>
      </c>
      <c r="DP772" s="160">
        <f t="shared" si="2276"/>
        <v>0</v>
      </c>
      <c r="DQ772" s="160">
        <f t="shared" si="2277"/>
        <v>0</v>
      </c>
      <c r="DR772" s="160">
        <f t="shared" si="2278"/>
        <v>0</v>
      </c>
      <c r="DS772" s="160">
        <f t="shared" si="2279"/>
        <v>0</v>
      </c>
      <c r="DT772" s="160">
        <f t="shared" si="2280"/>
        <v>0</v>
      </c>
      <c r="DU772" s="160">
        <f t="shared" si="2281"/>
        <v>0</v>
      </c>
      <c r="DV772" s="160">
        <f t="shared" si="2282"/>
        <v>0</v>
      </c>
      <c r="DW772" s="160">
        <f t="shared" si="2283"/>
        <v>0</v>
      </c>
      <c r="DX772" s="160">
        <f t="shared" si="2284"/>
        <v>0</v>
      </c>
      <c r="DY772" s="160">
        <f t="shared" si="2285"/>
        <v>0</v>
      </c>
      <c r="DZ772" s="160">
        <f t="shared" si="2286"/>
        <v>0</v>
      </c>
      <c r="EA772" s="160">
        <f t="shared" si="2287"/>
        <v>0</v>
      </c>
      <c r="EB772" s="160">
        <f t="shared" si="2288"/>
        <v>0</v>
      </c>
      <c r="EC772" s="160">
        <f t="shared" si="2289"/>
        <v>0</v>
      </c>
      <c r="ED772" s="160">
        <f t="shared" si="2290"/>
        <v>0</v>
      </c>
      <c r="EE772" s="160">
        <f t="shared" si="2291"/>
        <v>0</v>
      </c>
      <c r="EF772" s="160">
        <f t="shared" si="2292"/>
        <v>0</v>
      </c>
      <c r="EG772" s="160">
        <f t="shared" si="2293"/>
        <v>0</v>
      </c>
      <c r="EH772" s="160">
        <f t="shared" si="2294"/>
        <v>0</v>
      </c>
      <c r="EI772" s="160">
        <f t="shared" si="2295"/>
        <v>0</v>
      </c>
      <c r="EJ772" s="160">
        <f t="shared" si="2296"/>
        <v>0</v>
      </c>
      <c r="EK772" s="160">
        <f t="shared" si="2297"/>
        <v>0</v>
      </c>
      <c r="EL772" s="160">
        <f t="shared" si="2298"/>
        <v>0</v>
      </c>
      <c r="EM772" s="160">
        <f t="shared" si="2299"/>
        <v>0</v>
      </c>
      <c r="EN772" s="160">
        <f t="shared" si="2300"/>
        <v>0</v>
      </c>
      <c r="EO772" s="160">
        <f t="shared" si="2301"/>
        <v>0</v>
      </c>
      <c r="EP772" s="160">
        <f t="shared" si="2302"/>
        <v>0</v>
      </c>
      <c r="EQ772" s="160">
        <f t="shared" si="2303"/>
        <v>0</v>
      </c>
      <c r="ER772" s="10"/>
      <c r="ES772" s="160">
        <f t="shared" si="2304"/>
        <v>0</v>
      </c>
      <c r="ET772" s="160">
        <f t="shared" si="2305"/>
        <v>0</v>
      </c>
      <c r="EU772" s="160">
        <f t="shared" si="2306"/>
        <v>0</v>
      </c>
      <c r="EV772" s="160">
        <f t="shared" si="2307"/>
        <v>0</v>
      </c>
      <c r="EW772" s="160">
        <f t="shared" si="2308"/>
        <v>0</v>
      </c>
      <c r="EX772" s="160">
        <f t="shared" si="2309"/>
        <v>0</v>
      </c>
      <c r="EY772" s="160">
        <f t="shared" si="2310"/>
        <v>0</v>
      </c>
      <c r="EZ772" s="160">
        <f t="shared" si="2311"/>
        <v>0</v>
      </c>
      <c r="FA772" s="160">
        <f t="shared" si="2312"/>
        <v>0</v>
      </c>
      <c r="FB772" s="160">
        <f t="shared" si="2313"/>
        <v>0</v>
      </c>
      <c r="FC772" s="160">
        <f t="shared" si="2314"/>
        <v>0</v>
      </c>
      <c r="FD772" s="160">
        <f t="shared" si="2315"/>
        <v>0</v>
      </c>
      <c r="FE772" s="160">
        <f t="shared" si="2316"/>
        <v>0</v>
      </c>
      <c r="FF772" s="160">
        <f t="shared" si="2317"/>
        <v>0</v>
      </c>
      <c r="FG772" s="160">
        <f t="shared" si="2318"/>
        <v>0</v>
      </c>
      <c r="FH772" s="10"/>
      <c r="FI772" s="195">
        <f t="shared" si="2319"/>
        <v>0</v>
      </c>
      <c r="FJ772" s="195">
        <f t="shared" si="2320"/>
        <v>0</v>
      </c>
      <c r="FK772" s="195">
        <f t="shared" si="2321"/>
        <v>0</v>
      </c>
      <c r="FL772" s="195">
        <f t="shared" si="2322"/>
        <v>0</v>
      </c>
      <c r="FM772" s="195">
        <f t="shared" si="2323"/>
        <v>0</v>
      </c>
      <c r="FN772" s="195">
        <f t="shared" si="2324"/>
        <v>0</v>
      </c>
      <c r="FO772" s="195">
        <f t="shared" si="2325"/>
        <v>0</v>
      </c>
      <c r="FP772" s="195">
        <f t="shared" si="2326"/>
        <v>0</v>
      </c>
      <c r="FQ772" s="195">
        <f t="shared" si="2327"/>
        <v>0</v>
      </c>
      <c r="FR772" s="195">
        <f t="shared" si="2328"/>
        <v>0</v>
      </c>
      <c r="FS772" s="195">
        <f t="shared" si="2329"/>
        <v>0</v>
      </c>
      <c r="FT772" s="195">
        <f t="shared" si="2330"/>
        <v>0</v>
      </c>
      <c r="FU772" s="195">
        <f t="shared" si="2331"/>
        <v>0</v>
      </c>
      <c r="FV772" s="195">
        <f t="shared" si="2332"/>
        <v>0</v>
      </c>
      <c r="FW772" s="195">
        <f t="shared" si="2333"/>
        <v>0</v>
      </c>
      <c r="FX772" s="195">
        <f t="shared" si="2334"/>
        <v>0</v>
      </c>
      <c r="FY772" s="195">
        <f t="shared" si="2335"/>
        <v>0</v>
      </c>
      <c r="FZ772" s="195">
        <f t="shared" si="2336"/>
        <v>0</v>
      </c>
      <c r="GA772" s="195">
        <f t="shared" si="2337"/>
        <v>0</v>
      </c>
      <c r="GB772" s="195">
        <f t="shared" si="2338"/>
        <v>0</v>
      </c>
      <c r="GC772" s="195">
        <f t="shared" si="2339"/>
        <v>0</v>
      </c>
      <c r="GD772" s="195">
        <f t="shared" si="2340"/>
        <v>0</v>
      </c>
      <c r="GE772" s="195">
        <f t="shared" si="2341"/>
        <v>0</v>
      </c>
      <c r="GF772" s="195">
        <f t="shared" si="2342"/>
        <v>0</v>
      </c>
      <c r="GG772" s="195">
        <f t="shared" si="2343"/>
        <v>0</v>
      </c>
      <c r="GH772" s="195">
        <f t="shared" si="2344"/>
        <v>0</v>
      </c>
      <c r="GI772" s="195">
        <f t="shared" si="2345"/>
        <v>0</v>
      </c>
      <c r="GJ772" s="195">
        <f t="shared" si="2346"/>
        <v>0</v>
      </c>
      <c r="GK772" s="195">
        <f t="shared" si="2347"/>
        <v>0</v>
      </c>
      <c r="GL772" s="195">
        <f t="shared" si="2348"/>
        <v>0</v>
      </c>
      <c r="GM772" s="10"/>
      <c r="GN772" s="10"/>
      <c r="GO772" s="264">
        <f t="shared" si="2349"/>
        <v>0</v>
      </c>
      <c r="GP772" s="264">
        <f t="shared" si="2350"/>
        <v>0</v>
      </c>
      <c r="GQ772" s="264">
        <f t="shared" si="2351"/>
        <v>0</v>
      </c>
      <c r="GR772" s="264">
        <f t="shared" si="2352"/>
        <v>0</v>
      </c>
      <c r="GS772" s="264">
        <f t="shared" si="2353"/>
        <v>0</v>
      </c>
      <c r="GT772" s="264">
        <f t="shared" si="2354"/>
        <v>0</v>
      </c>
      <c r="GU772" s="264">
        <f t="shared" si="2355"/>
        <v>0</v>
      </c>
      <c r="GV772" s="264">
        <f t="shared" si="2356"/>
        <v>0</v>
      </c>
      <c r="GW772" s="264">
        <f t="shared" si="2357"/>
        <v>0</v>
      </c>
      <c r="GX772" s="264">
        <f t="shared" si="2358"/>
        <v>0</v>
      </c>
      <c r="GY772" s="162"/>
      <c r="GZ772" s="264">
        <f t="shared" si="2359"/>
        <v>0</v>
      </c>
      <c r="HA772" s="264">
        <f t="shared" si="2360"/>
        <v>0</v>
      </c>
      <c r="HB772" s="264">
        <f t="shared" si="2361"/>
        <v>0</v>
      </c>
      <c r="HC772" s="264">
        <f t="shared" si="2362"/>
        <v>0</v>
      </c>
      <c r="HD772" s="264">
        <f t="shared" si="2363"/>
        <v>0</v>
      </c>
    </row>
    <row r="773" spans="1:212" s="186" customFormat="1" ht="75" hidden="1" x14ac:dyDescent="0.25">
      <c r="A773" s="170"/>
      <c r="B773" s="170" t="s">
        <v>1113</v>
      </c>
      <c r="C773" s="47" t="s">
        <v>414</v>
      </c>
      <c r="D773" s="33">
        <v>6776</v>
      </c>
      <c r="E773" s="201">
        <v>20</v>
      </c>
      <c r="F773" s="251"/>
      <c r="G773" s="185">
        <f t="shared" si="2364"/>
        <v>0</v>
      </c>
      <c r="H773" s="185">
        <f t="shared" si="2365"/>
        <v>0</v>
      </c>
      <c r="I773" s="185"/>
      <c r="J773" s="185"/>
      <c r="K773" s="185"/>
      <c r="L773" s="185"/>
      <c r="M773" s="185"/>
      <c r="N773" s="185"/>
      <c r="O773" s="185"/>
      <c r="P773" s="185"/>
      <c r="Q773" s="185">
        <f t="shared" si="2366"/>
        <v>0</v>
      </c>
      <c r="R773" s="185"/>
      <c r="S773" s="185"/>
      <c r="T773" s="185"/>
      <c r="U773" s="185"/>
      <c r="V773" s="185">
        <f t="shared" si="2367"/>
        <v>0</v>
      </c>
      <c r="W773" s="185"/>
      <c r="X773" s="185"/>
      <c r="Y773" s="185"/>
      <c r="Z773" s="185"/>
      <c r="AA773" s="185">
        <f t="shared" si="2368"/>
        <v>0</v>
      </c>
      <c r="AB773" s="185"/>
      <c r="AC773" s="185"/>
      <c r="AD773" s="185"/>
      <c r="AE773" s="185"/>
      <c r="AF773" s="185">
        <f t="shared" si="2369"/>
        <v>0</v>
      </c>
      <c r="AG773" s="185"/>
      <c r="AH773" s="185"/>
      <c r="AI773" s="185"/>
      <c r="AJ773" s="185"/>
      <c r="AK773" s="185">
        <f t="shared" si="2370"/>
        <v>0</v>
      </c>
      <c r="AL773" s="185">
        <f t="shared" si="2371"/>
        <v>0</v>
      </c>
      <c r="AM773" s="185"/>
      <c r="AN773" s="185"/>
      <c r="AO773" s="185"/>
      <c r="AP773" s="185"/>
      <c r="AQ773" s="185"/>
      <c r="AR773" s="185"/>
      <c r="AS773" s="185"/>
      <c r="AT773" s="185"/>
      <c r="AU773" s="185">
        <f t="shared" si="2372"/>
        <v>0</v>
      </c>
      <c r="AV773" s="185"/>
      <c r="AW773" s="185"/>
      <c r="AX773" s="185"/>
      <c r="AY773" s="185"/>
      <c r="AZ773" s="185">
        <f t="shared" si="2373"/>
        <v>0</v>
      </c>
      <c r="BA773" s="185"/>
      <c r="BB773" s="185"/>
      <c r="BC773" s="185"/>
      <c r="BD773" s="185"/>
      <c r="BE773" s="185">
        <f t="shared" si="2374"/>
        <v>0</v>
      </c>
      <c r="BF773" s="185"/>
      <c r="BG773" s="185"/>
      <c r="BH773" s="185"/>
      <c r="BI773" s="185"/>
      <c r="BJ773" s="185">
        <f t="shared" si="2375"/>
        <v>0</v>
      </c>
      <c r="BK773" s="185"/>
      <c r="BL773" s="185"/>
      <c r="BM773" s="185"/>
      <c r="BN773" s="185"/>
      <c r="BO773" s="185">
        <f t="shared" si="2376"/>
        <v>0</v>
      </c>
      <c r="BP773" s="185"/>
      <c r="BQ773" s="185"/>
      <c r="BR773" s="185"/>
      <c r="BS773" s="185"/>
      <c r="BT773" s="185">
        <f t="shared" si="2377"/>
        <v>0</v>
      </c>
      <c r="BU773" s="185"/>
      <c r="BV773" s="185"/>
      <c r="BW773" s="185"/>
      <c r="BX773" s="185"/>
      <c r="BY773" s="185">
        <f t="shared" si="2378"/>
        <v>0</v>
      </c>
      <c r="BZ773" s="185"/>
      <c r="CA773" s="185"/>
      <c r="CB773" s="185"/>
      <c r="CC773" s="185"/>
      <c r="CD773" s="185">
        <f t="shared" si="2379"/>
        <v>0</v>
      </c>
      <c r="CE773" s="185"/>
      <c r="CF773" s="185"/>
      <c r="CG773" s="185"/>
      <c r="CH773" s="185"/>
      <c r="CI773" s="185">
        <f t="shared" si="2380"/>
        <v>0</v>
      </c>
      <c r="CJ773" s="185"/>
      <c r="CK773" s="185"/>
      <c r="CL773" s="185"/>
      <c r="CM773" s="185"/>
      <c r="CN773" s="185">
        <f t="shared" si="2381"/>
        <v>0</v>
      </c>
      <c r="CO773" s="185"/>
      <c r="CP773" s="185"/>
      <c r="CQ773" s="185"/>
      <c r="CR773" s="185"/>
      <c r="CS773" s="162">
        <f t="shared" si="2255"/>
        <v>0</v>
      </c>
      <c r="CT773" s="10"/>
      <c r="CU773" s="160">
        <f t="shared" si="2256"/>
        <v>0</v>
      </c>
      <c r="CV773" s="160">
        <f t="shared" si="2257"/>
        <v>0</v>
      </c>
      <c r="CW773" s="160">
        <f t="shared" si="2258"/>
        <v>0</v>
      </c>
      <c r="CX773" s="160">
        <f t="shared" si="2259"/>
        <v>0</v>
      </c>
      <c r="CY773" s="160">
        <f t="shared" si="2260"/>
        <v>0</v>
      </c>
      <c r="CZ773" s="160">
        <f t="shared" si="2261"/>
        <v>0</v>
      </c>
      <c r="DA773" s="160">
        <f t="shared" si="2262"/>
        <v>0</v>
      </c>
      <c r="DB773" s="160">
        <f t="shared" si="2263"/>
        <v>0</v>
      </c>
      <c r="DC773" s="160">
        <f t="shared" si="2264"/>
        <v>0</v>
      </c>
      <c r="DD773" s="160">
        <f t="shared" si="2265"/>
        <v>0</v>
      </c>
      <c r="DE773" s="160">
        <f t="shared" si="2266"/>
        <v>0</v>
      </c>
      <c r="DF773" s="160">
        <f t="shared" si="2267"/>
        <v>0</v>
      </c>
      <c r="DG773" s="160">
        <f t="shared" si="2268"/>
        <v>0</v>
      </c>
      <c r="DH773" s="160">
        <f t="shared" si="2269"/>
        <v>0</v>
      </c>
      <c r="DI773" s="160">
        <f t="shared" si="2270"/>
        <v>0</v>
      </c>
      <c r="DJ773" s="160">
        <f t="shared" si="2271"/>
        <v>0</v>
      </c>
      <c r="DK773" s="160">
        <f t="shared" si="2272"/>
        <v>0</v>
      </c>
      <c r="DL773" s="160">
        <f t="shared" si="2273"/>
        <v>0</v>
      </c>
      <c r="DM773" s="10"/>
      <c r="DN773" s="160">
        <f t="shared" si="2274"/>
        <v>0</v>
      </c>
      <c r="DO773" s="160">
        <f t="shared" si="2275"/>
        <v>0</v>
      </c>
      <c r="DP773" s="160">
        <f t="shared" si="2276"/>
        <v>0</v>
      </c>
      <c r="DQ773" s="160">
        <f t="shared" si="2277"/>
        <v>0</v>
      </c>
      <c r="DR773" s="160">
        <f t="shared" si="2278"/>
        <v>0</v>
      </c>
      <c r="DS773" s="160">
        <f t="shared" si="2279"/>
        <v>0</v>
      </c>
      <c r="DT773" s="160">
        <f t="shared" si="2280"/>
        <v>0</v>
      </c>
      <c r="DU773" s="160">
        <f t="shared" si="2281"/>
        <v>0</v>
      </c>
      <c r="DV773" s="160">
        <f t="shared" si="2282"/>
        <v>0</v>
      </c>
      <c r="DW773" s="160">
        <f t="shared" si="2283"/>
        <v>0</v>
      </c>
      <c r="DX773" s="160">
        <f t="shared" si="2284"/>
        <v>0</v>
      </c>
      <c r="DY773" s="160">
        <f t="shared" si="2285"/>
        <v>0</v>
      </c>
      <c r="DZ773" s="160">
        <f t="shared" si="2286"/>
        <v>0</v>
      </c>
      <c r="EA773" s="160">
        <f t="shared" si="2287"/>
        <v>0</v>
      </c>
      <c r="EB773" s="160">
        <f t="shared" si="2288"/>
        <v>0</v>
      </c>
      <c r="EC773" s="160">
        <f t="shared" si="2289"/>
        <v>0</v>
      </c>
      <c r="ED773" s="160">
        <f t="shared" si="2290"/>
        <v>0</v>
      </c>
      <c r="EE773" s="160">
        <f t="shared" si="2291"/>
        <v>0</v>
      </c>
      <c r="EF773" s="160">
        <f t="shared" si="2292"/>
        <v>0</v>
      </c>
      <c r="EG773" s="160">
        <f t="shared" si="2293"/>
        <v>0</v>
      </c>
      <c r="EH773" s="160">
        <f t="shared" si="2294"/>
        <v>0</v>
      </c>
      <c r="EI773" s="160">
        <f t="shared" si="2295"/>
        <v>0</v>
      </c>
      <c r="EJ773" s="160">
        <f t="shared" si="2296"/>
        <v>0</v>
      </c>
      <c r="EK773" s="160">
        <f t="shared" si="2297"/>
        <v>0</v>
      </c>
      <c r="EL773" s="160">
        <f t="shared" si="2298"/>
        <v>0</v>
      </c>
      <c r="EM773" s="160">
        <f t="shared" si="2299"/>
        <v>0</v>
      </c>
      <c r="EN773" s="160">
        <f t="shared" si="2300"/>
        <v>0</v>
      </c>
      <c r="EO773" s="160">
        <f t="shared" si="2301"/>
        <v>0</v>
      </c>
      <c r="EP773" s="160">
        <f t="shared" si="2302"/>
        <v>0</v>
      </c>
      <c r="EQ773" s="160">
        <f t="shared" si="2303"/>
        <v>0</v>
      </c>
      <c r="ER773" s="10"/>
      <c r="ES773" s="160">
        <f t="shared" si="2304"/>
        <v>0</v>
      </c>
      <c r="ET773" s="160">
        <f t="shared" si="2305"/>
        <v>0</v>
      </c>
      <c r="EU773" s="160">
        <f t="shared" si="2306"/>
        <v>0</v>
      </c>
      <c r="EV773" s="160">
        <f t="shared" si="2307"/>
        <v>0</v>
      </c>
      <c r="EW773" s="160">
        <f t="shared" si="2308"/>
        <v>0</v>
      </c>
      <c r="EX773" s="160">
        <f t="shared" si="2309"/>
        <v>0</v>
      </c>
      <c r="EY773" s="160">
        <f t="shared" si="2310"/>
        <v>0</v>
      </c>
      <c r="EZ773" s="160">
        <f t="shared" si="2311"/>
        <v>0</v>
      </c>
      <c r="FA773" s="160">
        <f t="shared" si="2312"/>
        <v>0</v>
      </c>
      <c r="FB773" s="160">
        <f t="shared" si="2313"/>
        <v>0</v>
      </c>
      <c r="FC773" s="160">
        <f t="shared" si="2314"/>
        <v>0</v>
      </c>
      <c r="FD773" s="160">
        <f t="shared" si="2315"/>
        <v>0</v>
      </c>
      <c r="FE773" s="160">
        <f t="shared" si="2316"/>
        <v>0</v>
      </c>
      <c r="FF773" s="160">
        <f t="shared" si="2317"/>
        <v>0</v>
      </c>
      <c r="FG773" s="160">
        <f t="shared" si="2318"/>
        <v>0</v>
      </c>
      <c r="FH773" s="10"/>
      <c r="FI773" s="195">
        <f t="shared" si="2319"/>
        <v>0</v>
      </c>
      <c r="FJ773" s="195">
        <f t="shared" si="2320"/>
        <v>0</v>
      </c>
      <c r="FK773" s="195">
        <f t="shared" si="2321"/>
        <v>0</v>
      </c>
      <c r="FL773" s="195">
        <f t="shared" si="2322"/>
        <v>0</v>
      </c>
      <c r="FM773" s="195">
        <f t="shared" si="2323"/>
        <v>0</v>
      </c>
      <c r="FN773" s="195">
        <f t="shared" si="2324"/>
        <v>0</v>
      </c>
      <c r="FO773" s="195">
        <f t="shared" si="2325"/>
        <v>0</v>
      </c>
      <c r="FP773" s="195">
        <f t="shared" si="2326"/>
        <v>0</v>
      </c>
      <c r="FQ773" s="195">
        <f t="shared" si="2327"/>
        <v>0</v>
      </c>
      <c r="FR773" s="195">
        <f t="shared" si="2328"/>
        <v>0</v>
      </c>
      <c r="FS773" s="195">
        <f t="shared" si="2329"/>
        <v>0</v>
      </c>
      <c r="FT773" s="195">
        <f t="shared" si="2330"/>
        <v>0</v>
      </c>
      <c r="FU773" s="195">
        <f t="shared" si="2331"/>
        <v>0</v>
      </c>
      <c r="FV773" s="195">
        <f t="shared" si="2332"/>
        <v>0</v>
      </c>
      <c r="FW773" s="195">
        <f t="shared" si="2333"/>
        <v>0</v>
      </c>
      <c r="FX773" s="195">
        <f t="shared" si="2334"/>
        <v>0</v>
      </c>
      <c r="FY773" s="195">
        <f t="shared" si="2335"/>
        <v>0</v>
      </c>
      <c r="FZ773" s="195">
        <f t="shared" si="2336"/>
        <v>0</v>
      </c>
      <c r="GA773" s="195">
        <f t="shared" si="2337"/>
        <v>0</v>
      </c>
      <c r="GB773" s="195">
        <f t="shared" si="2338"/>
        <v>0</v>
      </c>
      <c r="GC773" s="195">
        <f t="shared" si="2339"/>
        <v>0</v>
      </c>
      <c r="GD773" s="195">
        <f t="shared" si="2340"/>
        <v>0</v>
      </c>
      <c r="GE773" s="195">
        <f t="shared" si="2341"/>
        <v>0</v>
      </c>
      <c r="GF773" s="195">
        <f t="shared" si="2342"/>
        <v>0</v>
      </c>
      <c r="GG773" s="195">
        <f t="shared" si="2343"/>
        <v>0</v>
      </c>
      <c r="GH773" s="195">
        <f t="shared" si="2344"/>
        <v>0</v>
      </c>
      <c r="GI773" s="195">
        <f t="shared" si="2345"/>
        <v>0</v>
      </c>
      <c r="GJ773" s="195">
        <f t="shared" si="2346"/>
        <v>0</v>
      </c>
      <c r="GK773" s="195">
        <f t="shared" si="2347"/>
        <v>0</v>
      </c>
      <c r="GL773" s="195">
        <f t="shared" si="2348"/>
        <v>0</v>
      </c>
      <c r="GM773" s="10"/>
      <c r="GN773" s="10"/>
      <c r="GO773" s="264">
        <f t="shared" si="2349"/>
        <v>0</v>
      </c>
      <c r="GP773" s="264">
        <f t="shared" si="2350"/>
        <v>0</v>
      </c>
      <c r="GQ773" s="264">
        <f t="shared" si="2351"/>
        <v>0</v>
      </c>
      <c r="GR773" s="264">
        <f t="shared" si="2352"/>
        <v>0</v>
      </c>
      <c r="GS773" s="264">
        <f t="shared" si="2353"/>
        <v>0</v>
      </c>
      <c r="GT773" s="264">
        <f t="shared" si="2354"/>
        <v>0</v>
      </c>
      <c r="GU773" s="264">
        <f t="shared" si="2355"/>
        <v>0</v>
      </c>
      <c r="GV773" s="264">
        <f t="shared" si="2356"/>
        <v>0</v>
      </c>
      <c r="GW773" s="264">
        <f t="shared" si="2357"/>
        <v>0</v>
      </c>
      <c r="GX773" s="264">
        <f t="shared" si="2358"/>
        <v>0</v>
      </c>
      <c r="GY773" s="162"/>
      <c r="GZ773" s="264">
        <f t="shared" si="2359"/>
        <v>0</v>
      </c>
      <c r="HA773" s="264">
        <f t="shared" si="2360"/>
        <v>0</v>
      </c>
      <c r="HB773" s="264">
        <f t="shared" si="2361"/>
        <v>0</v>
      </c>
      <c r="HC773" s="264">
        <f t="shared" si="2362"/>
        <v>0</v>
      </c>
      <c r="HD773" s="264">
        <f t="shared" si="2363"/>
        <v>0</v>
      </c>
    </row>
    <row r="774" spans="1:212" s="186" customFormat="1" ht="30" hidden="1" x14ac:dyDescent="0.25">
      <c r="A774" s="170"/>
      <c r="B774" s="170" t="s">
        <v>1113</v>
      </c>
      <c r="C774" s="47" t="s">
        <v>415</v>
      </c>
      <c r="D774" s="33">
        <v>6777</v>
      </c>
      <c r="E774" s="201">
        <v>1</v>
      </c>
      <c r="F774" s="251"/>
      <c r="G774" s="185">
        <f t="shared" si="2364"/>
        <v>0</v>
      </c>
      <c r="H774" s="185">
        <f t="shared" si="2365"/>
        <v>0</v>
      </c>
      <c r="I774" s="185"/>
      <c r="J774" s="185"/>
      <c r="K774" s="185"/>
      <c r="L774" s="185"/>
      <c r="M774" s="185"/>
      <c r="N774" s="185"/>
      <c r="O774" s="185"/>
      <c r="P774" s="185"/>
      <c r="Q774" s="185">
        <f t="shared" si="2366"/>
        <v>0</v>
      </c>
      <c r="R774" s="185"/>
      <c r="S774" s="185"/>
      <c r="T774" s="185"/>
      <c r="U774" s="185"/>
      <c r="V774" s="185">
        <f t="shared" si="2367"/>
        <v>0</v>
      </c>
      <c r="W774" s="185"/>
      <c r="X774" s="185"/>
      <c r="Y774" s="185"/>
      <c r="Z774" s="185"/>
      <c r="AA774" s="185">
        <f t="shared" si="2368"/>
        <v>0</v>
      </c>
      <c r="AB774" s="185"/>
      <c r="AC774" s="185"/>
      <c r="AD774" s="185"/>
      <c r="AE774" s="185"/>
      <c r="AF774" s="185">
        <f t="shared" si="2369"/>
        <v>0</v>
      </c>
      <c r="AG774" s="185"/>
      <c r="AH774" s="185"/>
      <c r="AI774" s="185"/>
      <c r="AJ774" s="185"/>
      <c r="AK774" s="185">
        <f t="shared" si="2370"/>
        <v>0</v>
      </c>
      <c r="AL774" s="185">
        <f t="shared" si="2371"/>
        <v>0</v>
      </c>
      <c r="AM774" s="185"/>
      <c r="AN774" s="185"/>
      <c r="AO774" s="185"/>
      <c r="AP774" s="185"/>
      <c r="AQ774" s="185"/>
      <c r="AR774" s="185"/>
      <c r="AS774" s="185"/>
      <c r="AT774" s="185"/>
      <c r="AU774" s="185">
        <f t="shared" si="2372"/>
        <v>0</v>
      </c>
      <c r="AV774" s="185"/>
      <c r="AW774" s="185"/>
      <c r="AX774" s="185"/>
      <c r="AY774" s="185"/>
      <c r="AZ774" s="185">
        <f t="shared" si="2373"/>
        <v>0</v>
      </c>
      <c r="BA774" s="185"/>
      <c r="BB774" s="185"/>
      <c r="BC774" s="185"/>
      <c r="BD774" s="185"/>
      <c r="BE774" s="185">
        <f t="shared" si="2374"/>
        <v>0</v>
      </c>
      <c r="BF774" s="185"/>
      <c r="BG774" s="185"/>
      <c r="BH774" s="185"/>
      <c r="BI774" s="185"/>
      <c r="BJ774" s="185">
        <f t="shared" si="2375"/>
        <v>0</v>
      </c>
      <c r="BK774" s="185"/>
      <c r="BL774" s="185"/>
      <c r="BM774" s="185"/>
      <c r="BN774" s="185"/>
      <c r="BO774" s="185">
        <f t="shared" si="2376"/>
        <v>0</v>
      </c>
      <c r="BP774" s="185"/>
      <c r="BQ774" s="185"/>
      <c r="BR774" s="185"/>
      <c r="BS774" s="185"/>
      <c r="BT774" s="185">
        <f t="shared" si="2377"/>
        <v>0</v>
      </c>
      <c r="BU774" s="185"/>
      <c r="BV774" s="185"/>
      <c r="BW774" s="185"/>
      <c r="BX774" s="185"/>
      <c r="BY774" s="185">
        <f t="shared" si="2378"/>
        <v>0</v>
      </c>
      <c r="BZ774" s="185"/>
      <c r="CA774" s="185"/>
      <c r="CB774" s="185"/>
      <c r="CC774" s="185"/>
      <c r="CD774" s="185">
        <f t="shared" si="2379"/>
        <v>0</v>
      </c>
      <c r="CE774" s="185"/>
      <c r="CF774" s="185"/>
      <c r="CG774" s="185"/>
      <c r="CH774" s="185"/>
      <c r="CI774" s="185">
        <f t="shared" si="2380"/>
        <v>0</v>
      </c>
      <c r="CJ774" s="185"/>
      <c r="CK774" s="185"/>
      <c r="CL774" s="185"/>
      <c r="CM774" s="185"/>
      <c r="CN774" s="185">
        <f t="shared" si="2381"/>
        <v>0</v>
      </c>
      <c r="CO774" s="185"/>
      <c r="CP774" s="185"/>
      <c r="CQ774" s="185"/>
      <c r="CR774" s="185"/>
      <c r="CS774" s="162">
        <f t="shared" si="2255"/>
        <v>0</v>
      </c>
      <c r="CT774" s="10"/>
      <c r="CU774" s="160">
        <f t="shared" si="2256"/>
        <v>0</v>
      </c>
      <c r="CV774" s="160">
        <f t="shared" si="2257"/>
        <v>0</v>
      </c>
      <c r="CW774" s="160">
        <f t="shared" si="2258"/>
        <v>0</v>
      </c>
      <c r="CX774" s="160">
        <f t="shared" si="2259"/>
        <v>0</v>
      </c>
      <c r="CY774" s="160">
        <f t="shared" si="2260"/>
        <v>0</v>
      </c>
      <c r="CZ774" s="160">
        <f t="shared" si="2261"/>
        <v>0</v>
      </c>
      <c r="DA774" s="160">
        <f t="shared" si="2262"/>
        <v>0</v>
      </c>
      <c r="DB774" s="160">
        <f t="shared" si="2263"/>
        <v>0</v>
      </c>
      <c r="DC774" s="160">
        <f t="shared" si="2264"/>
        <v>0</v>
      </c>
      <c r="DD774" s="160">
        <f t="shared" si="2265"/>
        <v>0</v>
      </c>
      <c r="DE774" s="160">
        <f t="shared" si="2266"/>
        <v>0</v>
      </c>
      <c r="DF774" s="160">
        <f t="shared" si="2267"/>
        <v>0</v>
      </c>
      <c r="DG774" s="160">
        <f t="shared" si="2268"/>
        <v>0</v>
      </c>
      <c r="DH774" s="160">
        <f t="shared" si="2269"/>
        <v>0</v>
      </c>
      <c r="DI774" s="160">
        <f t="shared" si="2270"/>
        <v>0</v>
      </c>
      <c r="DJ774" s="160">
        <f t="shared" si="2271"/>
        <v>0</v>
      </c>
      <c r="DK774" s="160">
        <f t="shared" si="2272"/>
        <v>0</v>
      </c>
      <c r="DL774" s="160">
        <f t="shared" si="2273"/>
        <v>0</v>
      </c>
      <c r="DM774" s="10"/>
      <c r="DN774" s="160">
        <f t="shared" si="2274"/>
        <v>0</v>
      </c>
      <c r="DO774" s="160">
        <f t="shared" si="2275"/>
        <v>0</v>
      </c>
      <c r="DP774" s="160">
        <f t="shared" si="2276"/>
        <v>0</v>
      </c>
      <c r="DQ774" s="160">
        <f t="shared" si="2277"/>
        <v>0</v>
      </c>
      <c r="DR774" s="160">
        <f t="shared" si="2278"/>
        <v>0</v>
      </c>
      <c r="DS774" s="160">
        <f t="shared" si="2279"/>
        <v>0</v>
      </c>
      <c r="DT774" s="160">
        <f t="shared" si="2280"/>
        <v>0</v>
      </c>
      <c r="DU774" s="160">
        <f t="shared" si="2281"/>
        <v>0</v>
      </c>
      <c r="DV774" s="160">
        <f t="shared" si="2282"/>
        <v>0</v>
      </c>
      <c r="DW774" s="160">
        <f t="shared" si="2283"/>
        <v>0</v>
      </c>
      <c r="DX774" s="160">
        <f t="shared" si="2284"/>
        <v>0</v>
      </c>
      <c r="DY774" s="160">
        <f t="shared" si="2285"/>
        <v>0</v>
      </c>
      <c r="DZ774" s="160">
        <f t="shared" si="2286"/>
        <v>0</v>
      </c>
      <c r="EA774" s="160">
        <f t="shared" si="2287"/>
        <v>0</v>
      </c>
      <c r="EB774" s="160">
        <f t="shared" si="2288"/>
        <v>0</v>
      </c>
      <c r="EC774" s="160">
        <f t="shared" si="2289"/>
        <v>0</v>
      </c>
      <c r="ED774" s="160">
        <f t="shared" si="2290"/>
        <v>0</v>
      </c>
      <c r="EE774" s="160">
        <f t="shared" si="2291"/>
        <v>0</v>
      </c>
      <c r="EF774" s="160">
        <f t="shared" si="2292"/>
        <v>0</v>
      </c>
      <c r="EG774" s="160">
        <f t="shared" si="2293"/>
        <v>0</v>
      </c>
      <c r="EH774" s="160">
        <f t="shared" si="2294"/>
        <v>0</v>
      </c>
      <c r="EI774" s="160">
        <f t="shared" si="2295"/>
        <v>0</v>
      </c>
      <c r="EJ774" s="160">
        <f t="shared" si="2296"/>
        <v>0</v>
      </c>
      <c r="EK774" s="160">
        <f t="shared" si="2297"/>
        <v>0</v>
      </c>
      <c r="EL774" s="160">
        <f t="shared" si="2298"/>
        <v>0</v>
      </c>
      <c r="EM774" s="160">
        <f t="shared" si="2299"/>
        <v>0</v>
      </c>
      <c r="EN774" s="160">
        <f t="shared" si="2300"/>
        <v>0</v>
      </c>
      <c r="EO774" s="160">
        <f t="shared" si="2301"/>
        <v>0</v>
      </c>
      <c r="EP774" s="160">
        <f t="shared" si="2302"/>
        <v>0</v>
      </c>
      <c r="EQ774" s="160">
        <f t="shared" si="2303"/>
        <v>0</v>
      </c>
      <c r="ER774" s="10"/>
      <c r="ES774" s="160">
        <f t="shared" si="2304"/>
        <v>0</v>
      </c>
      <c r="ET774" s="160">
        <f t="shared" si="2305"/>
        <v>0</v>
      </c>
      <c r="EU774" s="160">
        <f t="shared" si="2306"/>
        <v>0</v>
      </c>
      <c r="EV774" s="160">
        <f t="shared" si="2307"/>
        <v>0</v>
      </c>
      <c r="EW774" s="160">
        <f t="shared" si="2308"/>
        <v>0</v>
      </c>
      <c r="EX774" s="160">
        <f t="shared" si="2309"/>
        <v>0</v>
      </c>
      <c r="EY774" s="160">
        <f t="shared" si="2310"/>
        <v>0</v>
      </c>
      <c r="EZ774" s="160">
        <f t="shared" si="2311"/>
        <v>0</v>
      </c>
      <c r="FA774" s="160">
        <f t="shared" si="2312"/>
        <v>0</v>
      </c>
      <c r="FB774" s="160">
        <f t="shared" si="2313"/>
        <v>0</v>
      </c>
      <c r="FC774" s="160">
        <f t="shared" si="2314"/>
        <v>0</v>
      </c>
      <c r="FD774" s="160">
        <f t="shared" si="2315"/>
        <v>0</v>
      </c>
      <c r="FE774" s="160">
        <f t="shared" si="2316"/>
        <v>0</v>
      </c>
      <c r="FF774" s="160">
        <f t="shared" si="2317"/>
        <v>0</v>
      </c>
      <c r="FG774" s="160">
        <f t="shared" si="2318"/>
        <v>0</v>
      </c>
      <c r="FH774" s="10"/>
      <c r="FI774" s="195">
        <f t="shared" si="2319"/>
        <v>0</v>
      </c>
      <c r="FJ774" s="195">
        <f t="shared" si="2320"/>
        <v>0</v>
      </c>
      <c r="FK774" s="195">
        <f t="shared" si="2321"/>
        <v>0</v>
      </c>
      <c r="FL774" s="195">
        <f t="shared" si="2322"/>
        <v>0</v>
      </c>
      <c r="FM774" s="195">
        <f t="shared" si="2323"/>
        <v>0</v>
      </c>
      <c r="FN774" s="195">
        <f t="shared" si="2324"/>
        <v>0</v>
      </c>
      <c r="FO774" s="195">
        <f t="shared" si="2325"/>
        <v>0</v>
      </c>
      <c r="FP774" s="195">
        <f t="shared" si="2326"/>
        <v>0</v>
      </c>
      <c r="FQ774" s="195">
        <f t="shared" si="2327"/>
        <v>0</v>
      </c>
      <c r="FR774" s="195">
        <f t="shared" si="2328"/>
        <v>0</v>
      </c>
      <c r="FS774" s="195">
        <f t="shared" si="2329"/>
        <v>0</v>
      </c>
      <c r="FT774" s="195">
        <f t="shared" si="2330"/>
        <v>0</v>
      </c>
      <c r="FU774" s="195">
        <f t="shared" si="2331"/>
        <v>0</v>
      </c>
      <c r="FV774" s="195">
        <f t="shared" si="2332"/>
        <v>0</v>
      </c>
      <c r="FW774" s="195">
        <f t="shared" si="2333"/>
        <v>0</v>
      </c>
      <c r="FX774" s="195">
        <f t="shared" si="2334"/>
        <v>0</v>
      </c>
      <c r="FY774" s="195">
        <f t="shared" si="2335"/>
        <v>0</v>
      </c>
      <c r="FZ774" s="195">
        <f t="shared" si="2336"/>
        <v>0</v>
      </c>
      <c r="GA774" s="195">
        <f t="shared" si="2337"/>
        <v>0</v>
      </c>
      <c r="GB774" s="195">
        <f t="shared" si="2338"/>
        <v>0</v>
      </c>
      <c r="GC774" s="195">
        <f t="shared" si="2339"/>
        <v>0</v>
      </c>
      <c r="GD774" s="195">
        <f t="shared" si="2340"/>
        <v>0</v>
      </c>
      <c r="GE774" s="195">
        <f t="shared" si="2341"/>
        <v>0</v>
      </c>
      <c r="GF774" s="195">
        <f t="shared" si="2342"/>
        <v>0</v>
      </c>
      <c r="GG774" s="195">
        <f t="shared" si="2343"/>
        <v>0</v>
      </c>
      <c r="GH774" s="195">
        <f t="shared" si="2344"/>
        <v>0</v>
      </c>
      <c r="GI774" s="195">
        <f t="shared" si="2345"/>
        <v>0</v>
      </c>
      <c r="GJ774" s="195">
        <f t="shared" si="2346"/>
        <v>0</v>
      </c>
      <c r="GK774" s="195">
        <f t="shared" si="2347"/>
        <v>0</v>
      </c>
      <c r="GL774" s="195">
        <f t="shared" si="2348"/>
        <v>0</v>
      </c>
      <c r="GM774" s="10"/>
      <c r="GN774" s="10"/>
      <c r="GO774" s="264">
        <f t="shared" si="2349"/>
        <v>0</v>
      </c>
      <c r="GP774" s="264">
        <f t="shared" si="2350"/>
        <v>0</v>
      </c>
      <c r="GQ774" s="264">
        <f t="shared" si="2351"/>
        <v>0</v>
      </c>
      <c r="GR774" s="264">
        <f t="shared" si="2352"/>
        <v>0</v>
      </c>
      <c r="GS774" s="264">
        <f t="shared" si="2353"/>
        <v>0</v>
      </c>
      <c r="GT774" s="264">
        <f t="shared" si="2354"/>
        <v>0</v>
      </c>
      <c r="GU774" s="264">
        <f t="shared" si="2355"/>
        <v>0</v>
      </c>
      <c r="GV774" s="264">
        <f t="shared" si="2356"/>
        <v>0</v>
      </c>
      <c r="GW774" s="264">
        <f t="shared" si="2357"/>
        <v>0</v>
      </c>
      <c r="GX774" s="264">
        <f t="shared" si="2358"/>
        <v>0</v>
      </c>
      <c r="GY774" s="162"/>
      <c r="GZ774" s="264">
        <f t="shared" si="2359"/>
        <v>0</v>
      </c>
      <c r="HA774" s="264">
        <f t="shared" si="2360"/>
        <v>0</v>
      </c>
      <c r="HB774" s="264">
        <f t="shared" si="2361"/>
        <v>0</v>
      </c>
      <c r="HC774" s="264">
        <f t="shared" si="2362"/>
        <v>0</v>
      </c>
      <c r="HD774" s="264">
        <f t="shared" si="2363"/>
        <v>0</v>
      </c>
    </row>
    <row r="775" spans="1:212" ht="45" hidden="1" x14ac:dyDescent="0.25">
      <c r="C775" s="65" t="s">
        <v>1013</v>
      </c>
      <c r="D775" s="7">
        <v>6778</v>
      </c>
      <c r="E775" s="200">
        <v>1</v>
      </c>
      <c r="F775" s="246"/>
      <c r="G775" s="178">
        <f t="shared" si="2364"/>
        <v>0</v>
      </c>
      <c r="H775" s="178">
        <f t="shared" si="2365"/>
        <v>0</v>
      </c>
      <c r="I775" s="26"/>
      <c r="J775" s="26"/>
      <c r="K775" s="26"/>
      <c r="L775" s="26"/>
      <c r="M775" s="26"/>
      <c r="N775" s="26"/>
      <c r="O775" s="26"/>
      <c r="P775" s="26"/>
      <c r="Q775" s="178">
        <f t="shared" si="2366"/>
        <v>0</v>
      </c>
      <c r="R775" s="26"/>
      <c r="S775" s="26"/>
      <c r="T775" s="26"/>
      <c r="U775" s="26"/>
      <c r="V775" s="178">
        <f t="shared" si="2367"/>
        <v>0</v>
      </c>
      <c r="W775" s="26"/>
      <c r="X775" s="26"/>
      <c r="Y775" s="26"/>
      <c r="Z775" s="26"/>
      <c r="AA775" s="178">
        <f t="shared" si="2368"/>
        <v>0</v>
      </c>
      <c r="AB775" s="26"/>
      <c r="AC775" s="26"/>
      <c r="AD775" s="26"/>
      <c r="AE775" s="26"/>
      <c r="AF775" s="178">
        <f t="shared" si="2369"/>
        <v>0</v>
      </c>
      <c r="AG775" s="26"/>
      <c r="AH775" s="26"/>
      <c r="AI775" s="26"/>
      <c r="AJ775" s="26"/>
      <c r="AK775" s="178">
        <f t="shared" si="2370"/>
        <v>0</v>
      </c>
      <c r="AL775" s="178">
        <f t="shared" si="2371"/>
        <v>0</v>
      </c>
      <c r="AM775" s="26"/>
      <c r="AN775" s="26"/>
      <c r="AO775" s="26"/>
      <c r="AP775" s="26"/>
      <c r="AQ775" s="26"/>
      <c r="AR775" s="26"/>
      <c r="AS775" s="26"/>
      <c r="AT775" s="26"/>
      <c r="AU775" s="178">
        <f t="shared" si="2372"/>
        <v>0</v>
      </c>
      <c r="AV775" s="26"/>
      <c r="AW775" s="26"/>
      <c r="AX775" s="26"/>
      <c r="AY775" s="26"/>
      <c r="AZ775" s="178">
        <f t="shared" si="2373"/>
        <v>0</v>
      </c>
      <c r="BA775" s="26"/>
      <c r="BB775" s="26"/>
      <c r="BC775" s="26"/>
      <c r="BD775" s="26"/>
      <c r="BE775" s="178">
        <f t="shared" si="2374"/>
        <v>0</v>
      </c>
      <c r="BF775" s="26"/>
      <c r="BG775" s="26"/>
      <c r="BH775" s="26"/>
      <c r="BI775" s="26"/>
      <c r="BJ775" s="178">
        <f t="shared" si="2375"/>
        <v>0</v>
      </c>
      <c r="BK775" s="26"/>
      <c r="BL775" s="26"/>
      <c r="BM775" s="26"/>
      <c r="BN775" s="26"/>
      <c r="BO775" s="178">
        <f t="shared" si="2376"/>
        <v>0</v>
      </c>
      <c r="BP775" s="26"/>
      <c r="BQ775" s="26"/>
      <c r="BR775" s="26"/>
      <c r="BS775" s="26"/>
      <c r="BT775" s="178">
        <f t="shared" si="2377"/>
        <v>0</v>
      </c>
      <c r="BU775" s="26"/>
      <c r="BV775" s="26"/>
      <c r="BW775" s="26"/>
      <c r="BX775" s="26"/>
      <c r="BY775" s="178">
        <f t="shared" si="2378"/>
        <v>0</v>
      </c>
      <c r="BZ775" s="26"/>
      <c r="CA775" s="26"/>
      <c r="CB775" s="26"/>
      <c r="CC775" s="26"/>
      <c r="CD775" s="178">
        <f t="shared" si="2379"/>
        <v>0</v>
      </c>
      <c r="CE775" s="26"/>
      <c r="CF775" s="26"/>
      <c r="CG775" s="26"/>
      <c r="CH775" s="26"/>
      <c r="CI775" s="178">
        <f t="shared" si="2380"/>
        <v>0</v>
      </c>
      <c r="CJ775" s="26"/>
      <c r="CK775" s="26"/>
      <c r="CL775" s="26"/>
      <c r="CM775" s="26"/>
      <c r="CN775" s="178">
        <f t="shared" si="2381"/>
        <v>0</v>
      </c>
      <c r="CO775" s="26"/>
      <c r="CP775" s="26"/>
      <c r="CQ775" s="26"/>
      <c r="CR775" s="26"/>
      <c r="CS775" s="162">
        <f t="shared" si="2255"/>
        <v>0</v>
      </c>
      <c r="CT775" s="10"/>
      <c r="CU775" s="160">
        <f t="shared" si="2256"/>
        <v>0</v>
      </c>
      <c r="CV775" s="160">
        <f t="shared" si="2257"/>
        <v>0</v>
      </c>
      <c r="CW775" s="160">
        <f t="shared" si="2258"/>
        <v>0</v>
      </c>
      <c r="CX775" s="160">
        <f t="shared" si="2259"/>
        <v>0</v>
      </c>
      <c r="CY775" s="160">
        <f t="shared" si="2260"/>
        <v>0</v>
      </c>
      <c r="CZ775" s="160">
        <f t="shared" si="2261"/>
        <v>0</v>
      </c>
      <c r="DA775" s="160">
        <f t="shared" si="2262"/>
        <v>0</v>
      </c>
      <c r="DB775" s="160">
        <f t="shared" si="2263"/>
        <v>0</v>
      </c>
      <c r="DC775" s="160">
        <f t="shared" si="2264"/>
        <v>0</v>
      </c>
      <c r="DD775" s="160">
        <f t="shared" si="2265"/>
        <v>0</v>
      </c>
      <c r="DE775" s="160">
        <f t="shared" si="2266"/>
        <v>0</v>
      </c>
      <c r="DF775" s="160">
        <f t="shared" si="2267"/>
        <v>0</v>
      </c>
      <c r="DG775" s="160">
        <f t="shared" si="2268"/>
        <v>0</v>
      </c>
      <c r="DH775" s="160">
        <f t="shared" si="2269"/>
        <v>0</v>
      </c>
      <c r="DI775" s="160">
        <f t="shared" si="2270"/>
        <v>0</v>
      </c>
      <c r="DJ775" s="160">
        <f t="shared" si="2271"/>
        <v>0</v>
      </c>
      <c r="DK775" s="160">
        <f t="shared" si="2272"/>
        <v>0</v>
      </c>
      <c r="DL775" s="160">
        <f t="shared" si="2273"/>
        <v>0</v>
      </c>
      <c r="DM775" s="10"/>
      <c r="DN775" s="160">
        <f t="shared" si="2274"/>
        <v>0</v>
      </c>
      <c r="DO775" s="160">
        <f t="shared" si="2275"/>
        <v>0</v>
      </c>
      <c r="DP775" s="160">
        <f t="shared" si="2276"/>
        <v>0</v>
      </c>
      <c r="DQ775" s="160">
        <f t="shared" si="2277"/>
        <v>0</v>
      </c>
      <c r="DR775" s="160">
        <f t="shared" si="2278"/>
        <v>0</v>
      </c>
      <c r="DS775" s="160">
        <f t="shared" si="2279"/>
        <v>0</v>
      </c>
      <c r="DT775" s="160">
        <f t="shared" si="2280"/>
        <v>0</v>
      </c>
      <c r="DU775" s="160">
        <f t="shared" si="2281"/>
        <v>0</v>
      </c>
      <c r="DV775" s="160">
        <f t="shared" si="2282"/>
        <v>0</v>
      </c>
      <c r="DW775" s="160">
        <f t="shared" si="2283"/>
        <v>0</v>
      </c>
      <c r="DX775" s="160">
        <f t="shared" si="2284"/>
        <v>0</v>
      </c>
      <c r="DY775" s="160">
        <f t="shared" si="2285"/>
        <v>0</v>
      </c>
      <c r="DZ775" s="160">
        <f t="shared" si="2286"/>
        <v>0</v>
      </c>
      <c r="EA775" s="160">
        <f t="shared" si="2287"/>
        <v>0</v>
      </c>
      <c r="EB775" s="160">
        <f t="shared" si="2288"/>
        <v>0</v>
      </c>
      <c r="EC775" s="160">
        <f t="shared" si="2289"/>
        <v>0</v>
      </c>
      <c r="ED775" s="160">
        <f t="shared" si="2290"/>
        <v>0</v>
      </c>
      <c r="EE775" s="160">
        <f t="shared" si="2291"/>
        <v>0</v>
      </c>
      <c r="EF775" s="160">
        <f t="shared" si="2292"/>
        <v>0</v>
      </c>
      <c r="EG775" s="160">
        <f t="shared" si="2293"/>
        <v>0</v>
      </c>
      <c r="EH775" s="160">
        <f t="shared" si="2294"/>
        <v>0</v>
      </c>
      <c r="EI775" s="160">
        <f t="shared" si="2295"/>
        <v>0</v>
      </c>
      <c r="EJ775" s="160">
        <f t="shared" si="2296"/>
        <v>0</v>
      </c>
      <c r="EK775" s="160">
        <f t="shared" si="2297"/>
        <v>0</v>
      </c>
      <c r="EL775" s="160">
        <f t="shared" si="2298"/>
        <v>0</v>
      </c>
      <c r="EM775" s="160">
        <f t="shared" si="2299"/>
        <v>0</v>
      </c>
      <c r="EN775" s="160">
        <f t="shared" si="2300"/>
        <v>0</v>
      </c>
      <c r="EO775" s="160">
        <f t="shared" si="2301"/>
        <v>0</v>
      </c>
      <c r="EP775" s="160">
        <f t="shared" si="2302"/>
        <v>0</v>
      </c>
      <c r="EQ775" s="160">
        <f t="shared" si="2303"/>
        <v>0</v>
      </c>
      <c r="ER775" s="10"/>
      <c r="ES775" s="160">
        <f t="shared" si="2304"/>
        <v>0</v>
      </c>
      <c r="ET775" s="160">
        <f t="shared" si="2305"/>
        <v>0</v>
      </c>
      <c r="EU775" s="160">
        <f t="shared" si="2306"/>
        <v>0</v>
      </c>
      <c r="EV775" s="160">
        <f t="shared" si="2307"/>
        <v>0</v>
      </c>
      <c r="EW775" s="160">
        <f t="shared" si="2308"/>
        <v>0</v>
      </c>
      <c r="EX775" s="160">
        <f t="shared" si="2309"/>
        <v>0</v>
      </c>
      <c r="EY775" s="160">
        <f t="shared" si="2310"/>
        <v>0</v>
      </c>
      <c r="EZ775" s="160">
        <f t="shared" si="2311"/>
        <v>0</v>
      </c>
      <c r="FA775" s="160">
        <f t="shared" si="2312"/>
        <v>0</v>
      </c>
      <c r="FB775" s="160">
        <f t="shared" si="2313"/>
        <v>0</v>
      </c>
      <c r="FC775" s="160">
        <f t="shared" si="2314"/>
        <v>0</v>
      </c>
      <c r="FD775" s="160">
        <f t="shared" si="2315"/>
        <v>0</v>
      </c>
      <c r="FE775" s="160">
        <f t="shared" si="2316"/>
        <v>0</v>
      </c>
      <c r="FF775" s="160">
        <f t="shared" si="2317"/>
        <v>0</v>
      </c>
      <c r="FG775" s="160">
        <f t="shared" si="2318"/>
        <v>0</v>
      </c>
      <c r="FH775" s="10"/>
      <c r="FI775" s="195">
        <f t="shared" si="2319"/>
        <v>0</v>
      </c>
      <c r="FJ775" s="195">
        <f t="shared" si="2320"/>
        <v>0</v>
      </c>
      <c r="FK775" s="195">
        <f t="shared" si="2321"/>
        <v>0</v>
      </c>
      <c r="FL775" s="195">
        <f t="shared" si="2322"/>
        <v>0</v>
      </c>
      <c r="FM775" s="195">
        <f t="shared" si="2323"/>
        <v>0</v>
      </c>
      <c r="FN775" s="195">
        <f t="shared" si="2324"/>
        <v>0</v>
      </c>
      <c r="FO775" s="195">
        <f t="shared" si="2325"/>
        <v>0</v>
      </c>
      <c r="FP775" s="195">
        <f t="shared" si="2326"/>
        <v>0</v>
      </c>
      <c r="FQ775" s="195">
        <f t="shared" si="2327"/>
        <v>0</v>
      </c>
      <c r="FR775" s="195">
        <f t="shared" si="2328"/>
        <v>0</v>
      </c>
      <c r="FS775" s="195">
        <f t="shared" si="2329"/>
        <v>0</v>
      </c>
      <c r="FT775" s="195">
        <f t="shared" si="2330"/>
        <v>0</v>
      </c>
      <c r="FU775" s="195">
        <f t="shared" si="2331"/>
        <v>0</v>
      </c>
      <c r="FV775" s="195">
        <f t="shared" si="2332"/>
        <v>0</v>
      </c>
      <c r="FW775" s="195">
        <f t="shared" si="2333"/>
        <v>0</v>
      </c>
      <c r="FX775" s="195">
        <f t="shared" si="2334"/>
        <v>0</v>
      </c>
      <c r="FY775" s="195">
        <f t="shared" si="2335"/>
        <v>0</v>
      </c>
      <c r="FZ775" s="195">
        <f t="shared" si="2336"/>
        <v>0</v>
      </c>
      <c r="GA775" s="195">
        <f t="shared" si="2337"/>
        <v>0</v>
      </c>
      <c r="GB775" s="195">
        <f t="shared" si="2338"/>
        <v>0</v>
      </c>
      <c r="GC775" s="195">
        <f t="shared" si="2339"/>
        <v>0</v>
      </c>
      <c r="GD775" s="195">
        <f t="shared" si="2340"/>
        <v>0</v>
      </c>
      <c r="GE775" s="195">
        <f t="shared" si="2341"/>
        <v>0</v>
      </c>
      <c r="GF775" s="195">
        <f t="shared" si="2342"/>
        <v>0</v>
      </c>
      <c r="GG775" s="195">
        <f t="shared" si="2343"/>
        <v>0</v>
      </c>
      <c r="GH775" s="195">
        <f t="shared" si="2344"/>
        <v>0</v>
      </c>
      <c r="GI775" s="195">
        <f t="shared" si="2345"/>
        <v>0</v>
      </c>
      <c r="GJ775" s="195">
        <f t="shared" si="2346"/>
        <v>0</v>
      </c>
      <c r="GK775" s="195">
        <f t="shared" si="2347"/>
        <v>0</v>
      </c>
      <c r="GL775" s="195">
        <f t="shared" si="2348"/>
        <v>0</v>
      </c>
      <c r="GM775" s="10"/>
      <c r="GN775" s="10"/>
      <c r="GO775" s="264">
        <f t="shared" si="2349"/>
        <v>0</v>
      </c>
      <c r="GP775" s="264">
        <f t="shared" si="2350"/>
        <v>0</v>
      </c>
      <c r="GQ775" s="264">
        <f t="shared" si="2351"/>
        <v>0</v>
      </c>
      <c r="GR775" s="264">
        <f t="shared" si="2352"/>
        <v>0</v>
      </c>
      <c r="GS775" s="264">
        <f t="shared" si="2353"/>
        <v>0</v>
      </c>
      <c r="GT775" s="264">
        <f t="shared" si="2354"/>
        <v>0</v>
      </c>
      <c r="GU775" s="264">
        <f t="shared" si="2355"/>
        <v>0</v>
      </c>
      <c r="GV775" s="264">
        <f t="shared" si="2356"/>
        <v>0</v>
      </c>
      <c r="GW775" s="264">
        <f t="shared" si="2357"/>
        <v>0</v>
      </c>
      <c r="GX775" s="264">
        <f t="shared" si="2358"/>
        <v>0</v>
      </c>
      <c r="GY775" s="162"/>
      <c r="GZ775" s="264">
        <f t="shared" si="2359"/>
        <v>0</v>
      </c>
      <c r="HA775" s="264">
        <f t="shared" si="2360"/>
        <v>0</v>
      </c>
      <c r="HB775" s="264">
        <f t="shared" si="2361"/>
        <v>0</v>
      </c>
      <c r="HC775" s="264">
        <f t="shared" si="2362"/>
        <v>0</v>
      </c>
      <c r="HD775" s="264">
        <f t="shared" si="2363"/>
        <v>0</v>
      </c>
    </row>
    <row r="776" spans="1:212" ht="45" hidden="1" x14ac:dyDescent="0.25">
      <c r="C776" s="65" t="s">
        <v>1014</v>
      </c>
      <c r="D776" s="7">
        <v>6779</v>
      </c>
      <c r="E776" s="200">
        <v>1</v>
      </c>
      <c r="F776" s="246"/>
      <c r="G776" s="178">
        <f t="shared" si="2364"/>
        <v>0</v>
      </c>
      <c r="H776" s="178">
        <f t="shared" si="2365"/>
        <v>0</v>
      </c>
      <c r="I776" s="26"/>
      <c r="J776" s="26"/>
      <c r="K776" s="26"/>
      <c r="L776" s="26"/>
      <c r="M776" s="26"/>
      <c r="N776" s="26"/>
      <c r="O776" s="26"/>
      <c r="P776" s="26"/>
      <c r="Q776" s="178">
        <f t="shared" si="2366"/>
        <v>0</v>
      </c>
      <c r="R776" s="26"/>
      <c r="S776" s="26"/>
      <c r="T776" s="26"/>
      <c r="U776" s="26"/>
      <c r="V776" s="178">
        <f t="shared" si="2367"/>
        <v>0</v>
      </c>
      <c r="W776" s="26"/>
      <c r="X776" s="26"/>
      <c r="Y776" s="26"/>
      <c r="Z776" s="26"/>
      <c r="AA776" s="178">
        <f t="shared" si="2368"/>
        <v>0</v>
      </c>
      <c r="AB776" s="26"/>
      <c r="AC776" s="26"/>
      <c r="AD776" s="26"/>
      <c r="AE776" s="26"/>
      <c r="AF776" s="178">
        <f t="shared" si="2369"/>
        <v>0</v>
      </c>
      <c r="AG776" s="26"/>
      <c r="AH776" s="26"/>
      <c r="AI776" s="26"/>
      <c r="AJ776" s="26"/>
      <c r="AK776" s="178">
        <f t="shared" si="2370"/>
        <v>0</v>
      </c>
      <c r="AL776" s="178">
        <f t="shared" si="2371"/>
        <v>0</v>
      </c>
      <c r="AM776" s="26"/>
      <c r="AN776" s="26"/>
      <c r="AO776" s="26"/>
      <c r="AP776" s="26"/>
      <c r="AQ776" s="26"/>
      <c r="AR776" s="26"/>
      <c r="AS776" s="26"/>
      <c r="AT776" s="26"/>
      <c r="AU776" s="178">
        <f t="shared" si="2372"/>
        <v>0</v>
      </c>
      <c r="AV776" s="26"/>
      <c r="AW776" s="26"/>
      <c r="AX776" s="26"/>
      <c r="AY776" s="26"/>
      <c r="AZ776" s="178">
        <f t="shared" si="2373"/>
        <v>0</v>
      </c>
      <c r="BA776" s="26"/>
      <c r="BB776" s="26"/>
      <c r="BC776" s="26"/>
      <c r="BD776" s="26"/>
      <c r="BE776" s="178">
        <f t="shared" si="2374"/>
        <v>0</v>
      </c>
      <c r="BF776" s="26"/>
      <c r="BG776" s="26"/>
      <c r="BH776" s="26"/>
      <c r="BI776" s="26"/>
      <c r="BJ776" s="178">
        <f t="shared" si="2375"/>
        <v>0</v>
      </c>
      <c r="BK776" s="26"/>
      <c r="BL776" s="26"/>
      <c r="BM776" s="26"/>
      <c r="BN776" s="26"/>
      <c r="BO776" s="178">
        <f t="shared" si="2376"/>
        <v>0</v>
      </c>
      <c r="BP776" s="26"/>
      <c r="BQ776" s="26"/>
      <c r="BR776" s="26"/>
      <c r="BS776" s="26"/>
      <c r="BT776" s="178">
        <f t="shared" si="2377"/>
        <v>0</v>
      </c>
      <c r="BU776" s="26"/>
      <c r="BV776" s="26"/>
      <c r="BW776" s="26"/>
      <c r="BX776" s="26"/>
      <c r="BY776" s="178">
        <f t="shared" si="2378"/>
        <v>0</v>
      </c>
      <c r="BZ776" s="26"/>
      <c r="CA776" s="26"/>
      <c r="CB776" s="26"/>
      <c r="CC776" s="26"/>
      <c r="CD776" s="178">
        <f t="shared" si="2379"/>
        <v>0</v>
      </c>
      <c r="CE776" s="26"/>
      <c r="CF776" s="26"/>
      <c r="CG776" s="26"/>
      <c r="CH776" s="26"/>
      <c r="CI776" s="178">
        <f t="shared" si="2380"/>
        <v>0</v>
      </c>
      <c r="CJ776" s="26"/>
      <c r="CK776" s="26"/>
      <c r="CL776" s="26"/>
      <c r="CM776" s="26"/>
      <c r="CN776" s="178">
        <f t="shared" si="2381"/>
        <v>0</v>
      </c>
      <c r="CO776" s="26"/>
      <c r="CP776" s="26"/>
      <c r="CQ776" s="26"/>
      <c r="CR776" s="26"/>
      <c r="CS776" s="162">
        <f t="shared" si="2255"/>
        <v>0</v>
      </c>
      <c r="CT776" s="10"/>
      <c r="CU776" s="160">
        <f t="shared" si="2256"/>
        <v>0</v>
      </c>
      <c r="CV776" s="160">
        <f t="shared" si="2257"/>
        <v>0</v>
      </c>
      <c r="CW776" s="160">
        <f t="shared" si="2258"/>
        <v>0</v>
      </c>
      <c r="CX776" s="160">
        <f t="shared" si="2259"/>
        <v>0</v>
      </c>
      <c r="CY776" s="160">
        <f t="shared" si="2260"/>
        <v>0</v>
      </c>
      <c r="CZ776" s="160">
        <f t="shared" si="2261"/>
        <v>0</v>
      </c>
      <c r="DA776" s="160">
        <f t="shared" si="2262"/>
        <v>0</v>
      </c>
      <c r="DB776" s="160">
        <f t="shared" si="2263"/>
        <v>0</v>
      </c>
      <c r="DC776" s="160">
        <f t="shared" si="2264"/>
        <v>0</v>
      </c>
      <c r="DD776" s="160">
        <f t="shared" si="2265"/>
        <v>0</v>
      </c>
      <c r="DE776" s="160">
        <f t="shared" si="2266"/>
        <v>0</v>
      </c>
      <c r="DF776" s="160">
        <f t="shared" si="2267"/>
        <v>0</v>
      </c>
      <c r="DG776" s="160">
        <f t="shared" si="2268"/>
        <v>0</v>
      </c>
      <c r="DH776" s="160">
        <f t="shared" si="2269"/>
        <v>0</v>
      </c>
      <c r="DI776" s="160">
        <f t="shared" si="2270"/>
        <v>0</v>
      </c>
      <c r="DJ776" s="160">
        <f t="shared" si="2271"/>
        <v>0</v>
      </c>
      <c r="DK776" s="160">
        <f t="shared" si="2272"/>
        <v>0</v>
      </c>
      <c r="DL776" s="160">
        <f t="shared" si="2273"/>
        <v>0</v>
      </c>
      <c r="DM776" s="10"/>
      <c r="DN776" s="160">
        <f t="shared" si="2274"/>
        <v>0</v>
      </c>
      <c r="DO776" s="160">
        <f t="shared" si="2275"/>
        <v>0</v>
      </c>
      <c r="DP776" s="160">
        <f t="shared" si="2276"/>
        <v>0</v>
      </c>
      <c r="DQ776" s="160">
        <f t="shared" si="2277"/>
        <v>0</v>
      </c>
      <c r="DR776" s="160">
        <f t="shared" si="2278"/>
        <v>0</v>
      </c>
      <c r="DS776" s="160">
        <f t="shared" si="2279"/>
        <v>0</v>
      </c>
      <c r="DT776" s="160">
        <f t="shared" si="2280"/>
        <v>0</v>
      </c>
      <c r="DU776" s="160">
        <f t="shared" si="2281"/>
        <v>0</v>
      </c>
      <c r="DV776" s="160">
        <f t="shared" si="2282"/>
        <v>0</v>
      </c>
      <c r="DW776" s="160">
        <f t="shared" si="2283"/>
        <v>0</v>
      </c>
      <c r="DX776" s="160">
        <f t="shared" si="2284"/>
        <v>0</v>
      </c>
      <c r="DY776" s="160">
        <f t="shared" si="2285"/>
        <v>0</v>
      </c>
      <c r="DZ776" s="160">
        <f t="shared" si="2286"/>
        <v>0</v>
      </c>
      <c r="EA776" s="160">
        <f t="shared" si="2287"/>
        <v>0</v>
      </c>
      <c r="EB776" s="160">
        <f t="shared" si="2288"/>
        <v>0</v>
      </c>
      <c r="EC776" s="160">
        <f t="shared" si="2289"/>
        <v>0</v>
      </c>
      <c r="ED776" s="160">
        <f t="shared" si="2290"/>
        <v>0</v>
      </c>
      <c r="EE776" s="160">
        <f t="shared" si="2291"/>
        <v>0</v>
      </c>
      <c r="EF776" s="160">
        <f t="shared" si="2292"/>
        <v>0</v>
      </c>
      <c r="EG776" s="160">
        <f t="shared" si="2293"/>
        <v>0</v>
      </c>
      <c r="EH776" s="160">
        <f t="shared" si="2294"/>
        <v>0</v>
      </c>
      <c r="EI776" s="160">
        <f t="shared" si="2295"/>
        <v>0</v>
      </c>
      <c r="EJ776" s="160">
        <f t="shared" si="2296"/>
        <v>0</v>
      </c>
      <c r="EK776" s="160">
        <f t="shared" si="2297"/>
        <v>0</v>
      </c>
      <c r="EL776" s="160">
        <f t="shared" si="2298"/>
        <v>0</v>
      </c>
      <c r="EM776" s="160">
        <f t="shared" si="2299"/>
        <v>0</v>
      </c>
      <c r="EN776" s="160">
        <f t="shared" si="2300"/>
        <v>0</v>
      </c>
      <c r="EO776" s="160">
        <f t="shared" si="2301"/>
        <v>0</v>
      </c>
      <c r="EP776" s="160">
        <f t="shared" si="2302"/>
        <v>0</v>
      </c>
      <c r="EQ776" s="160">
        <f t="shared" si="2303"/>
        <v>0</v>
      </c>
      <c r="ER776" s="10"/>
      <c r="ES776" s="160">
        <f t="shared" si="2304"/>
        <v>0</v>
      </c>
      <c r="ET776" s="160">
        <f t="shared" si="2305"/>
        <v>0</v>
      </c>
      <c r="EU776" s="160">
        <f t="shared" si="2306"/>
        <v>0</v>
      </c>
      <c r="EV776" s="160">
        <f t="shared" si="2307"/>
        <v>0</v>
      </c>
      <c r="EW776" s="160">
        <f t="shared" si="2308"/>
        <v>0</v>
      </c>
      <c r="EX776" s="160">
        <f t="shared" si="2309"/>
        <v>0</v>
      </c>
      <c r="EY776" s="160">
        <f t="shared" si="2310"/>
        <v>0</v>
      </c>
      <c r="EZ776" s="160">
        <f t="shared" si="2311"/>
        <v>0</v>
      </c>
      <c r="FA776" s="160">
        <f t="shared" si="2312"/>
        <v>0</v>
      </c>
      <c r="FB776" s="160">
        <f t="shared" si="2313"/>
        <v>0</v>
      </c>
      <c r="FC776" s="160">
        <f t="shared" si="2314"/>
        <v>0</v>
      </c>
      <c r="FD776" s="160">
        <f t="shared" si="2315"/>
        <v>0</v>
      </c>
      <c r="FE776" s="160">
        <f t="shared" si="2316"/>
        <v>0</v>
      </c>
      <c r="FF776" s="160">
        <f t="shared" si="2317"/>
        <v>0</v>
      </c>
      <c r="FG776" s="160">
        <f t="shared" si="2318"/>
        <v>0</v>
      </c>
      <c r="FH776" s="10"/>
      <c r="FI776" s="195">
        <f t="shared" si="2319"/>
        <v>0</v>
      </c>
      <c r="FJ776" s="195">
        <f t="shared" si="2320"/>
        <v>0</v>
      </c>
      <c r="FK776" s="195">
        <f t="shared" si="2321"/>
        <v>0</v>
      </c>
      <c r="FL776" s="195">
        <f t="shared" si="2322"/>
        <v>0</v>
      </c>
      <c r="FM776" s="195">
        <f t="shared" si="2323"/>
        <v>0</v>
      </c>
      <c r="FN776" s="195">
        <f t="shared" si="2324"/>
        <v>0</v>
      </c>
      <c r="FO776" s="195">
        <f t="shared" si="2325"/>
        <v>0</v>
      </c>
      <c r="FP776" s="195">
        <f t="shared" si="2326"/>
        <v>0</v>
      </c>
      <c r="FQ776" s="195">
        <f t="shared" si="2327"/>
        <v>0</v>
      </c>
      <c r="FR776" s="195">
        <f t="shared" si="2328"/>
        <v>0</v>
      </c>
      <c r="FS776" s="195">
        <f t="shared" si="2329"/>
        <v>0</v>
      </c>
      <c r="FT776" s="195">
        <f t="shared" si="2330"/>
        <v>0</v>
      </c>
      <c r="FU776" s="195">
        <f t="shared" si="2331"/>
        <v>0</v>
      </c>
      <c r="FV776" s="195">
        <f t="shared" si="2332"/>
        <v>0</v>
      </c>
      <c r="FW776" s="195">
        <f t="shared" si="2333"/>
        <v>0</v>
      </c>
      <c r="FX776" s="195">
        <f t="shared" si="2334"/>
        <v>0</v>
      </c>
      <c r="FY776" s="195">
        <f t="shared" si="2335"/>
        <v>0</v>
      </c>
      <c r="FZ776" s="195">
        <f t="shared" si="2336"/>
        <v>0</v>
      </c>
      <c r="GA776" s="195">
        <f t="shared" si="2337"/>
        <v>0</v>
      </c>
      <c r="GB776" s="195">
        <f t="shared" si="2338"/>
        <v>0</v>
      </c>
      <c r="GC776" s="195">
        <f t="shared" si="2339"/>
        <v>0</v>
      </c>
      <c r="GD776" s="195">
        <f t="shared" si="2340"/>
        <v>0</v>
      </c>
      <c r="GE776" s="195">
        <f t="shared" si="2341"/>
        <v>0</v>
      </c>
      <c r="GF776" s="195">
        <f t="shared" si="2342"/>
        <v>0</v>
      </c>
      <c r="GG776" s="195">
        <f t="shared" si="2343"/>
        <v>0</v>
      </c>
      <c r="GH776" s="195">
        <f t="shared" si="2344"/>
        <v>0</v>
      </c>
      <c r="GI776" s="195">
        <f t="shared" si="2345"/>
        <v>0</v>
      </c>
      <c r="GJ776" s="195">
        <f t="shared" si="2346"/>
        <v>0</v>
      </c>
      <c r="GK776" s="195">
        <f t="shared" si="2347"/>
        <v>0</v>
      </c>
      <c r="GL776" s="195">
        <f t="shared" si="2348"/>
        <v>0</v>
      </c>
      <c r="GM776" s="10"/>
      <c r="GN776" s="10"/>
      <c r="GO776" s="264">
        <f t="shared" si="2349"/>
        <v>0</v>
      </c>
      <c r="GP776" s="264">
        <f t="shared" si="2350"/>
        <v>0</v>
      </c>
      <c r="GQ776" s="264">
        <f t="shared" si="2351"/>
        <v>0</v>
      </c>
      <c r="GR776" s="264">
        <f t="shared" si="2352"/>
        <v>0</v>
      </c>
      <c r="GS776" s="264">
        <f t="shared" si="2353"/>
        <v>0</v>
      </c>
      <c r="GT776" s="264">
        <f t="shared" si="2354"/>
        <v>0</v>
      </c>
      <c r="GU776" s="264">
        <f t="shared" si="2355"/>
        <v>0</v>
      </c>
      <c r="GV776" s="264">
        <f t="shared" si="2356"/>
        <v>0</v>
      </c>
      <c r="GW776" s="264">
        <f t="shared" si="2357"/>
        <v>0</v>
      </c>
      <c r="GX776" s="264">
        <f t="shared" si="2358"/>
        <v>0</v>
      </c>
      <c r="GY776" s="162"/>
      <c r="GZ776" s="264">
        <f t="shared" si="2359"/>
        <v>0</v>
      </c>
      <c r="HA776" s="264">
        <f t="shared" si="2360"/>
        <v>0</v>
      </c>
      <c r="HB776" s="264">
        <f t="shared" si="2361"/>
        <v>0</v>
      </c>
      <c r="HC776" s="264">
        <f t="shared" si="2362"/>
        <v>0</v>
      </c>
      <c r="HD776" s="264">
        <f t="shared" si="2363"/>
        <v>0</v>
      </c>
    </row>
    <row r="777" spans="1:212" ht="30" hidden="1" x14ac:dyDescent="0.25">
      <c r="C777" s="65" t="s">
        <v>1199</v>
      </c>
      <c r="D777" s="7">
        <v>6780</v>
      </c>
      <c r="E777" s="200">
        <v>2</v>
      </c>
      <c r="F777" s="246"/>
      <c r="G777" s="178">
        <f t="shared" ref="G777" si="2382">+I777+K777+M777+O777</f>
        <v>0</v>
      </c>
      <c r="H777" s="178">
        <f t="shared" ref="H777" si="2383">+J777+L777+N777+P777</f>
        <v>0</v>
      </c>
      <c r="I777" s="26"/>
      <c r="J777" s="26"/>
      <c r="K777" s="26"/>
      <c r="L777" s="26"/>
      <c r="M777" s="26"/>
      <c r="N777" s="26"/>
      <c r="O777" s="26"/>
      <c r="P777" s="26"/>
      <c r="Q777" s="178">
        <f t="shared" si="2366"/>
        <v>0</v>
      </c>
      <c r="R777" s="26"/>
      <c r="S777" s="26"/>
      <c r="T777" s="26"/>
      <c r="U777" s="26"/>
      <c r="V777" s="178">
        <f t="shared" si="2367"/>
        <v>0</v>
      </c>
      <c r="W777" s="26"/>
      <c r="X777" s="26"/>
      <c r="Y777" s="26"/>
      <c r="Z777" s="26"/>
      <c r="AA777" s="178">
        <f t="shared" si="2368"/>
        <v>0</v>
      </c>
      <c r="AB777" s="26"/>
      <c r="AC777" s="26"/>
      <c r="AD777" s="26"/>
      <c r="AE777" s="26"/>
      <c r="AF777" s="178">
        <f t="shared" si="2369"/>
        <v>0</v>
      </c>
      <c r="AG777" s="26"/>
      <c r="AH777" s="26"/>
      <c r="AI777" s="26"/>
      <c r="AJ777" s="26"/>
      <c r="AK777" s="178">
        <f t="shared" ref="AK777" si="2384">+AM777+AO777+AQ777+AS777</f>
        <v>0</v>
      </c>
      <c r="AL777" s="178">
        <f t="shared" ref="AL777" si="2385">+AN777+AP777+AR777+AT777</f>
        <v>0</v>
      </c>
      <c r="AM777" s="26"/>
      <c r="AN777" s="26"/>
      <c r="AO777" s="26"/>
      <c r="AP777" s="26"/>
      <c r="AQ777" s="26"/>
      <c r="AR777" s="26"/>
      <c r="AS777" s="26"/>
      <c r="AT777" s="26"/>
      <c r="AU777" s="178">
        <f t="shared" si="2372"/>
        <v>0</v>
      </c>
      <c r="AV777" s="26"/>
      <c r="AW777" s="26"/>
      <c r="AX777" s="26"/>
      <c r="AY777" s="26"/>
      <c r="AZ777" s="178">
        <f t="shared" si="2373"/>
        <v>0</v>
      </c>
      <c r="BA777" s="26"/>
      <c r="BB777" s="26"/>
      <c r="BC777" s="26"/>
      <c r="BD777" s="26"/>
      <c r="BE777" s="178">
        <f t="shared" si="2374"/>
        <v>0</v>
      </c>
      <c r="BF777" s="26"/>
      <c r="BG777" s="26"/>
      <c r="BH777" s="26"/>
      <c r="BI777" s="26"/>
      <c r="BJ777" s="178">
        <f t="shared" si="2375"/>
        <v>0</v>
      </c>
      <c r="BK777" s="26"/>
      <c r="BL777" s="26"/>
      <c r="BM777" s="26"/>
      <c r="BN777" s="26"/>
      <c r="BO777" s="178">
        <f t="shared" si="2376"/>
        <v>0</v>
      </c>
      <c r="BP777" s="26"/>
      <c r="BQ777" s="26"/>
      <c r="BR777" s="26"/>
      <c r="BS777" s="26"/>
      <c r="BT777" s="178">
        <f t="shared" si="2377"/>
        <v>0</v>
      </c>
      <c r="BU777" s="26"/>
      <c r="BV777" s="26"/>
      <c r="BW777" s="26"/>
      <c r="BX777" s="26"/>
      <c r="BY777" s="178">
        <f t="shared" si="2378"/>
        <v>0</v>
      </c>
      <c r="BZ777" s="26"/>
      <c r="CA777" s="26"/>
      <c r="CB777" s="26"/>
      <c r="CC777" s="26"/>
      <c r="CD777" s="178">
        <f t="shared" si="2379"/>
        <v>0</v>
      </c>
      <c r="CE777" s="26"/>
      <c r="CF777" s="26"/>
      <c r="CG777" s="26"/>
      <c r="CH777" s="26"/>
      <c r="CI777" s="178">
        <f t="shared" si="2380"/>
        <v>0</v>
      </c>
      <c r="CJ777" s="26"/>
      <c r="CK777" s="26"/>
      <c r="CL777" s="26"/>
      <c r="CM777" s="26"/>
      <c r="CN777" s="178">
        <f t="shared" si="2381"/>
        <v>0</v>
      </c>
      <c r="CO777" s="26"/>
      <c r="CP777" s="26"/>
      <c r="CQ777" s="26"/>
      <c r="CR777" s="26"/>
      <c r="CS777" s="162">
        <f t="shared" si="2255"/>
        <v>0</v>
      </c>
      <c r="CT777" s="10"/>
      <c r="CU777" s="160">
        <f t="shared" si="2256"/>
        <v>0</v>
      </c>
      <c r="CV777" s="160">
        <f t="shared" si="2257"/>
        <v>0</v>
      </c>
      <c r="CW777" s="160">
        <f t="shared" si="2258"/>
        <v>0</v>
      </c>
      <c r="CX777" s="160">
        <f t="shared" si="2259"/>
        <v>0</v>
      </c>
      <c r="CY777" s="160">
        <f t="shared" si="2260"/>
        <v>0</v>
      </c>
      <c r="CZ777" s="160">
        <f t="shared" si="2261"/>
        <v>0</v>
      </c>
      <c r="DA777" s="160">
        <f t="shared" si="2262"/>
        <v>0</v>
      </c>
      <c r="DB777" s="160">
        <f t="shared" si="2263"/>
        <v>0</v>
      </c>
      <c r="DC777" s="160">
        <f t="shared" si="2264"/>
        <v>0</v>
      </c>
      <c r="DD777" s="160">
        <f t="shared" si="2265"/>
        <v>0</v>
      </c>
      <c r="DE777" s="160">
        <f t="shared" si="2266"/>
        <v>0</v>
      </c>
      <c r="DF777" s="160">
        <f t="shared" si="2267"/>
        <v>0</v>
      </c>
      <c r="DG777" s="160">
        <f t="shared" si="2268"/>
        <v>0</v>
      </c>
      <c r="DH777" s="160">
        <f t="shared" si="2269"/>
        <v>0</v>
      </c>
      <c r="DI777" s="160">
        <f t="shared" si="2270"/>
        <v>0</v>
      </c>
      <c r="DJ777" s="160">
        <f t="shared" si="2271"/>
        <v>0</v>
      </c>
      <c r="DK777" s="160">
        <f t="shared" si="2272"/>
        <v>0</v>
      </c>
      <c r="DL777" s="160">
        <f t="shared" si="2273"/>
        <v>0</v>
      </c>
      <c r="DM777" s="10"/>
      <c r="DN777" s="160">
        <f t="shared" si="2274"/>
        <v>0</v>
      </c>
      <c r="DO777" s="160">
        <f t="shared" si="2275"/>
        <v>0</v>
      </c>
      <c r="DP777" s="160">
        <f t="shared" si="2276"/>
        <v>0</v>
      </c>
      <c r="DQ777" s="160">
        <f t="shared" si="2277"/>
        <v>0</v>
      </c>
      <c r="DR777" s="160">
        <f t="shared" si="2278"/>
        <v>0</v>
      </c>
      <c r="DS777" s="160">
        <f t="shared" si="2279"/>
        <v>0</v>
      </c>
      <c r="DT777" s="160">
        <f t="shared" si="2280"/>
        <v>0</v>
      </c>
      <c r="DU777" s="160">
        <f t="shared" si="2281"/>
        <v>0</v>
      </c>
      <c r="DV777" s="160">
        <f t="shared" si="2282"/>
        <v>0</v>
      </c>
      <c r="DW777" s="160">
        <f t="shared" si="2283"/>
        <v>0</v>
      </c>
      <c r="DX777" s="160">
        <f t="shared" si="2284"/>
        <v>0</v>
      </c>
      <c r="DY777" s="160">
        <f t="shared" si="2285"/>
        <v>0</v>
      </c>
      <c r="DZ777" s="160">
        <f t="shared" si="2286"/>
        <v>0</v>
      </c>
      <c r="EA777" s="160">
        <f t="shared" si="2287"/>
        <v>0</v>
      </c>
      <c r="EB777" s="160">
        <f t="shared" si="2288"/>
        <v>0</v>
      </c>
      <c r="EC777" s="160">
        <f t="shared" si="2289"/>
        <v>0</v>
      </c>
      <c r="ED777" s="160">
        <f t="shared" si="2290"/>
        <v>0</v>
      </c>
      <c r="EE777" s="160">
        <f t="shared" si="2291"/>
        <v>0</v>
      </c>
      <c r="EF777" s="160">
        <f t="shared" si="2292"/>
        <v>0</v>
      </c>
      <c r="EG777" s="160">
        <f t="shared" si="2293"/>
        <v>0</v>
      </c>
      <c r="EH777" s="160">
        <f t="shared" si="2294"/>
        <v>0</v>
      </c>
      <c r="EI777" s="160">
        <f t="shared" si="2295"/>
        <v>0</v>
      </c>
      <c r="EJ777" s="160">
        <f t="shared" si="2296"/>
        <v>0</v>
      </c>
      <c r="EK777" s="160">
        <f t="shared" si="2297"/>
        <v>0</v>
      </c>
      <c r="EL777" s="160">
        <f t="shared" si="2298"/>
        <v>0</v>
      </c>
      <c r="EM777" s="160">
        <f t="shared" si="2299"/>
        <v>0</v>
      </c>
      <c r="EN777" s="160">
        <f t="shared" si="2300"/>
        <v>0</v>
      </c>
      <c r="EO777" s="160">
        <f t="shared" si="2301"/>
        <v>0</v>
      </c>
      <c r="EP777" s="160">
        <f t="shared" si="2302"/>
        <v>0</v>
      </c>
      <c r="EQ777" s="160">
        <f t="shared" si="2303"/>
        <v>0</v>
      </c>
      <c r="ER777" s="10"/>
      <c r="ES777" s="160">
        <f t="shared" si="2304"/>
        <v>0</v>
      </c>
      <c r="ET777" s="160">
        <f t="shared" si="2305"/>
        <v>0</v>
      </c>
      <c r="EU777" s="160">
        <f t="shared" si="2306"/>
        <v>0</v>
      </c>
      <c r="EV777" s="160">
        <f t="shared" si="2307"/>
        <v>0</v>
      </c>
      <c r="EW777" s="160">
        <f t="shared" si="2308"/>
        <v>0</v>
      </c>
      <c r="EX777" s="160">
        <f t="shared" si="2309"/>
        <v>0</v>
      </c>
      <c r="EY777" s="160">
        <f t="shared" si="2310"/>
        <v>0</v>
      </c>
      <c r="EZ777" s="160">
        <f t="shared" si="2311"/>
        <v>0</v>
      </c>
      <c r="FA777" s="160">
        <f t="shared" si="2312"/>
        <v>0</v>
      </c>
      <c r="FB777" s="160">
        <f t="shared" si="2313"/>
        <v>0</v>
      </c>
      <c r="FC777" s="160">
        <f t="shared" si="2314"/>
        <v>0</v>
      </c>
      <c r="FD777" s="160">
        <f t="shared" si="2315"/>
        <v>0</v>
      </c>
      <c r="FE777" s="160">
        <f t="shared" si="2316"/>
        <v>0</v>
      </c>
      <c r="FF777" s="160">
        <f t="shared" si="2317"/>
        <v>0</v>
      </c>
      <c r="FG777" s="160">
        <f t="shared" si="2318"/>
        <v>0</v>
      </c>
      <c r="FH777" s="10"/>
      <c r="FI777" s="195">
        <f t="shared" si="2319"/>
        <v>0</v>
      </c>
      <c r="FJ777" s="195">
        <f t="shared" si="2320"/>
        <v>0</v>
      </c>
      <c r="FK777" s="195">
        <f t="shared" si="2321"/>
        <v>0</v>
      </c>
      <c r="FL777" s="195">
        <f t="shared" si="2322"/>
        <v>0</v>
      </c>
      <c r="FM777" s="195">
        <f t="shared" si="2323"/>
        <v>0</v>
      </c>
      <c r="FN777" s="195">
        <f t="shared" si="2324"/>
        <v>0</v>
      </c>
      <c r="FO777" s="195">
        <f t="shared" si="2325"/>
        <v>0</v>
      </c>
      <c r="FP777" s="195">
        <f t="shared" si="2326"/>
        <v>0</v>
      </c>
      <c r="FQ777" s="195">
        <f t="shared" si="2327"/>
        <v>0</v>
      </c>
      <c r="FR777" s="195">
        <f t="shared" si="2328"/>
        <v>0</v>
      </c>
      <c r="FS777" s="195">
        <f t="shared" si="2329"/>
        <v>0</v>
      </c>
      <c r="FT777" s="195">
        <f t="shared" si="2330"/>
        <v>0</v>
      </c>
      <c r="FU777" s="195">
        <f t="shared" si="2331"/>
        <v>0</v>
      </c>
      <c r="FV777" s="195">
        <f t="shared" si="2332"/>
        <v>0</v>
      </c>
      <c r="FW777" s="195">
        <f t="shared" si="2333"/>
        <v>0</v>
      </c>
      <c r="FX777" s="195">
        <f t="shared" si="2334"/>
        <v>0</v>
      </c>
      <c r="FY777" s="195">
        <f t="shared" si="2335"/>
        <v>0</v>
      </c>
      <c r="FZ777" s="195">
        <f t="shared" si="2336"/>
        <v>0</v>
      </c>
      <c r="GA777" s="195">
        <f t="shared" si="2337"/>
        <v>0</v>
      </c>
      <c r="GB777" s="195">
        <f t="shared" si="2338"/>
        <v>0</v>
      </c>
      <c r="GC777" s="195">
        <f t="shared" si="2339"/>
        <v>0</v>
      </c>
      <c r="GD777" s="195">
        <f t="shared" si="2340"/>
        <v>0</v>
      </c>
      <c r="GE777" s="195">
        <f t="shared" si="2341"/>
        <v>0</v>
      </c>
      <c r="GF777" s="195">
        <f t="shared" si="2342"/>
        <v>0</v>
      </c>
      <c r="GG777" s="195">
        <f t="shared" si="2343"/>
        <v>0</v>
      </c>
      <c r="GH777" s="195">
        <f t="shared" si="2344"/>
        <v>0</v>
      </c>
      <c r="GI777" s="195">
        <f t="shared" si="2345"/>
        <v>0</v>
      </c>
      <c r="GJ777" s="195">
        <f t="shared" si="2346"/>
        <v>0</v>
      </c>
      <c r="GK777" s="195">
        <f t="shared" si="2347"/>
        <v>0</v>
      </c>
      <c r="GL777" s="195">
        <f t="shared" si="2348"/>
        <v>0</v>
      </c>
      <c r="GM777" s="10"/>
      <c r="GN777" s="10"/>
      <c r="GO777" s="264">
        <f t="shared" si="2349"/>
        <v>0</v>
      </c>
      <c r="GP777" s="264">
        <f t="shared" si="2350"/>
        <v>0</v>
      </c>
      <c r="GQ777" s="264">
        <f t="shared" si="2351"/>
        <v>0</v>
      </c>
      <c r="GR777" s="264">
        <f t="shared" si="2352"/>
        <v>0</v>
      </c>
      <c r="GS777" s="264">
        <f t="shared" si="2353"/>
        <v>0</v>
      </c>
      <c r="GT777" s="264">
        <f t="shared" si="2354"/>
        <v>0</v>
      </c>
      <c r="GU777" s="264">
        <f t="shared" si="2355"/>
        <v>0</v>
      </c>
      <c r="GV777" s="264">
        <f t="shared" si="2356"/>
        <v>0</v>
      </c>
      <c r="GW777" s="264">
        <f t="shared" si="2357"/>
        <v>0</v>
      </c>
      <c r="GX777" s="264">
        <f t="shared" si="2358"/>
        <v>0</v>
      </c>
      <c r="GY777" s="162"/>
      <c r="GZ777" s="264">
        <f t="shared" si="2359"/>
        <v>0</v>
      </c>
      <c r="HA777" s="264">
        <f t="shared" si="2360"/>
        <v>0</v>
      </c>
      <c r="HB777" s="264">
        <f t="shared" si="2361"/>
        <v>0</v>
      </c>
      <c r="HC777" s="264">
        <f t="shared" si="2362"/>
        <v>0</v>
      </c>
      <c r="HD777" s="264">
        <f t="shared" si="2363"/>
        <v>0</v>
      </c>
    </row>
    <row r="778" spans="1:212" ht="49.5" hidden="1" customHeight="1" x14ac:dyDescent="0.25">
      <c r="C778" s="43" t="s">
        <v>48</v>
      </c>
      <c r="D778" s="14">
        <v>6800</v>
      </c>
      <c r="E778" s="198" t="s">
        <v>30</v>
      </c>
      <c r="F778" s="253">
        <f>SUM(G780:G800)</f>
        <v>0</v>
      </c>
      <c r="G778" s="24">
        <f>SUM(G780:G802)</f>
        <v>0</v>
      </c>
      <c r="H778" s="24">
        <f t="shared" ref="H778:BS778" si="2386">SUM(H780:H802)</f>
        <v>0</v>
      </c>
      <c r="I778" s="24">
        <f>SUM(I780:I802)</f>
        <v>0</v>
      </c>
      <c r="J778" s="24">
        <f t="shared" si="2386"/>
        <v>0</v>
      </c>
      <c r="K778" s="24">
        <f t="shared" si="2386"/>
        <v>0</v>
      </c>
      <c r="L778" s="24">
        <f t="shared" si="2386"/>
        <v>0</v>
      </c>
      <c r="M778" s="24">
        <f t="shared" si="2386"/>
        <v>0</v>
      </c>
      <c r="N778" s="24">
        <f t="shared" si="2386"/>
        <v>0</v>
      </c>
      <c r="O778" s="24">
        <f t="shared" si="2386"/>
        <v>0</v>
      </c>
      <c r="P778" s="24">
        <f t="shared" si="2386"/>
        <v>0</v>
      </c>
      <c r="Q778" s="24">
        <f t="shared" si="2386"/>
        <v>0</v>
      </c>
      <c r="R778" s="24">
        <f t="shared" si="2386"/>
        <v>0</v>
      </c>
      <c r="S778" s="24">
        <f t="shared" si="2386"/>
        <v>0</v>
      </c>
      <c r="T778" s="24">
        <f t="shared" si="2386"/>
        <v>0</v>
      </c>
      <c r="U778" s="24">
        <f t="shared" si="2386"/>
        <v>0</v>
      </c>
      <c r="V778" s="24">
        <f t="shared" si="2386"/>
        <v>0</v>
      </c>
      <c r="W778" s="24">
        <f t="shared" si="2386"/>
        <v>0</v>
      </c>
      <c r="X778" s="24">
        <f t="shared" si="2386"/>
        <v>0</v>
      </c>
      <c r="Y778" s="24">
        <f t="shared" si="2386"/>
        <v>0</v>
      </c>
      <c r="Z778" s="24">
        <f t="shared" si="2386"/>
        <v>0</v>
      </c>
      <c r="AA778" s="24">
        <f t="shared" si="2386"/>
        <v>0</v>
      </c>
      <c r="AB778" s="24">
        <f t="shared" si="2386"/>
        <v>0</v>
      </c>
      <c r="AC778" s="24">
        <f t="shared" si="2386"/>
        <v>0</v>
      </c>
      <c r="AD778" s="24">
        <f t="shared" si="2386"/>
        <v>0</v>
      </c>
      <c r="AE778" s="24">
        <f t="shared" si="2386"/>
        <v>0</v>
      </c>
      <c r="AF778" s="24">
        <f t="shared" si="2386"/>
        <v>0</v>
      </c>
      <c r="AG778" s="24">
        <f t="shared" si="2386"/>
        <v>0</v>
      </c>
      <c r="AH778" s="24">
        <f t="shared" si="2386"/>
        <v>0</v>
      </c>
      <c r="AI778" s="24">
        <f t="shared" si="2386"/>
        <v>0</v>
      </c>
      <c r="AJ778" s="24">
        <f t="shared" si="2386"/>
        <v>0</v>
      </c>
      <c r="AK778" s="24">
        <f t="shared" si="2386"/>
        <v>0</v>
      </c>
      <c r="AL778" s="24">
        <f t="shared" si="2386"/>
        <v>0</v>
      </c>
      <c r="AM778" s="24">
        <f t="shared" si="2386"/>
        <v>0</v>
      </c>
      <c r="AN778" s="24">
        <f t="shared" si="2386"/>
        <v>0</v>
      </c>
      <c r="AO778" s="24">
        <f t="shared" si="2386"/>
        <v>0</v>
      </c>
      <c r="AP778" s="24">
        <f t="shared" si="2386"/>
        <v>0</v>
      </c>
      <c r="AQ778" s="24">
        <f t="shared" si="2386"/>
        <v>0</v>
      </c>
      <c r="AR778" s="24">
        <f t="shared" si="2386"/>
        <v>0</v>
      </c>
      <c r="AS778" s="24">
        <f t="shared" si="2386"/>
        <v>0</v>
      </c>
      <c r="AT778" s="24">
        <f t="shared" si="2386"/>
        <v>0</v>
      </c>
      <c r="AU778" s="24">
        <f t="shared" si="2386"/>
        <v>0</v>
      </c>
      <c r="AV778" s="24">
        <f t="shared" si="2386"/>
        <v>0</v>
      </c>
      <c r="AW778" s="24">
        <f t="shared" si="2386"/>
        <v>0</v>
      </c>
      <c r="AX778" s="24">
        <f t="shared" si="2386"/>
        <v>0</v>
      </c>
      <c r="AY778" s="24">
        <f t="shared" si="2386"/>
        <v>0</v>
      </c>
      <c r="AZ778" s="24">
        <f t="shared" si="2386"/>
        <v>0</v>
      </c>
      <c r="BA778" s="24">
        <f t="shared" si="2386"/>
        <v>0</v>
      </c>
      <c r="BB778" s="24">
        <f t="shared" si="2386"/>
        <v>0</v>
      </c>
      <c r="BC778" s="24">
        <f t="shared" si="2386"/>
        <v>0</v>
      </c>
      <c r="BD778" s="24">
        <f t="shared" si="2386"/>
        <v>0</v>
      </c>
      <c r="BE778" s="24">
        <f t="shared" si="2386"/>
        <v>0</v>
      </c>
      <c r="BF778" s="24">
        <f t="shared" si="2386"/>
        <v>0</v>
      </c>
      <c r="BG778" s="24">
        <f t="shared" si="2386"/>
        <v>0</v>
      </c>
      <c r="BH778" s="24">
        <f t="shared" si="2386"/>
        <v>0</v>
      </c>
      <c r="BI778" s="24">
        <f t="shared" si="2386"/>
        <v>0</v>
      </c>
      <c r="BJ778" s="24">
        <f t="shared" si="2386"/>
        <v>0</v>
      </c>
      <c r="BK778" s="24">
        <f t="shared" si="2386"/>
        <v>0</v>
      </c>
      <c r="BL778" s="24">
        <f t="shared" si="2386"/>
        <v>0</v>
      </c>
      <c r="BM778" s="24">
        <f t="shared" si="2386"/>
        <v>0</v>
      </c>
      <c r="BN778" s="24">
        <f t="shared" si="2386"/>
        <v>0</v>
      </c>
      <c r="BO778" s="24">
        <f t="shared" si="2386"/>
        <v>0</v>
      </c>
      <c r="BP778" s="24">
        <f t="shared" si="2386"/>
        <v>0</v>
      </c>
      <c r="BQ778" s="24">
        <f t="shared" si="2386"/>
        <v>0</v>
      </c>
      <c r="BR778" s="24">
        <f t="shared" si="2386"/>
        <v>0</v>
      </c>
      <c r="BS778" s="24">
        <f t="shared" si="2386"/>
        <v>0</v>
      </c>
      <c r="BT778" s="24">
        <f t="shared" ref="BT778:CR778" si="2387">SUM(BT780:BT802)</f>
        <v>0</v>
      </c>
      <c r="BU778" s="24">
        <f t="shared" si="2387"/>
        <v>0</v>
      </c>
      <c r="BV778" s="24">
        <f t="shared" si="2387"/>
        <v>0</v>
      </c>
      <c r="BW778" s="24">
        <f t="shared" si="2387"/>
        <v>0</v>
      </c>
      <c r="BX778" s="24">
        <f t="shared" si="2387"/>
        <v>0</v>
      </c>
      <c r="BY778" s="24">
        <f t="shared" si="2387"/>
        <v>0</v>
      </c>
      <c r="BZ778" s="24">
        <f t="shared" si="2387"/>
        <v>0</v>
      </c>
      <c r="CA778" s="24">
        <f t="shared" si="2387"/>
        <v>0</v>
      </c>
      <c r="CB778" s="24">
        <f t="shared" si="2387"/>
        <v>0</v>
      </c>
      <c r="CC778" s="24">
        <f t="shared" si="2387"/>
        <v>0</v>
      </c>
      <c r="CD778" s="24">
        <f t="shared" si="2387"/>
        <v>0</v>
      </c>
      <c r="CE778" s="24">
        <f t="shared" si="2387"/>
        <v>0</v>
      </c>
      <c r="CF778" s="24">
        <f t="shared" si="2387"/>
        <v>0</v>
      </c>
      <c r="CG778" s="24">
        <f t="shared" si="2387"/>
        <v>0</v>
      </c>
      <c r="CH778" s="24">
        <f t="shared" si="2387"/>
        <v>0</v>
      </c>
      <c r="CI778" s="24">
        <f t="shared" si="2387"/>
        <v>0</v>
      </c>
      <c r="CJ778" s="24">
        <f t="shared" si="2387"/>
        <v>0</v>
      </c>
      <c r="CK778" s="24">
        <f t="shared" si="2387"/>
        <v>0</v>
      </c>
      <c r="CL778" s="24">
        <f t="shared" si="2387"/>
        <v>0</v>
      </c>
      <c r="CM778" s="24">
        <f t="shared" si="2387"/>
        <v>0</v>
      </c>
      <c r="CN778" s="24">
        <f t="shared" si="2387"/>
        <v>0</v>
      </c>
      <c r="CO778" s="24">
        <f t="shared" si="2387"/>
        <v>0</v>
      </c>
      <c r="CP778" s="24">
        <f t="shared" si="2387"/>
        <v>0</v>
      </c>
      <c r="CQ778" s="24">
        <f t="shared" si="2387"/>
        <v>0</v>
      </c>
      <c r="CR778" s="24">
        <f t="shared" si="2387"/>
        <v>0</v>
      </c>
      <c r="CS778" s="162">
        <f t="shared" si="2255"/>
        <v>0</v>
      </c>
      <c r="CT778" s="10"/>
      <c r="CU778" s="160">
        <f t="shared" si="2256"/>
        <v>0</v>
      </c>
      <c r="CV778" s="160">
        <f t="shared" si="2257"/>
        <v>0</v>
      </c>
      <c r="CW778" s="160">
        <f t="shared" si="2258"/>
        <v>0</v>
      </c>
      <c r="CX778" s="160">
        <f t="shared" si="2259"/>
        <v>0</v>
      </c>
      <c r="CY778" s="160">
        <f t="shared" si="2260"/>
        <v>0</v>
      </c>
      <c r="CZ778" s="160">
        <f t="shared" si="2261"/>
        <v>0</v>
      </c>
      <c r="DA778" s="160">
        <f t="shared" si="2262"/>
        <v>0</v>
      </c>
      <c r="DB778" s="160">
        <f t="shared" si="2263"/>
        <v>0</v>
      </c>
      <c r="DC778" s="160">
        <f t="shared" si="2264"/>
        <v>0</v>
      </c>
      <c r="DD778" s="160">
        <f t="shared" si="2265"/>
        <v>0</v>
      </c>
      <c r="DE778" s="160">
        <f t="shared" si="2266"/>
        <v>0</v>
      </c>
      <c r="DF778" s="160">
        <f t="shared" si="2267"/>
        <v>0</v>
      </c>
      <c r="DG778" s="160">
        <f t="shared" si="2268"/>
        <v>0</v>
      </c>
      <c r="DH778" s="160">
        <f t="shared" si="2269"/>
        <v>0</v>
      </c>
      <c r="DI778" s="160">
        <f t="shared" si="2270"/>
        <v>0</v>
      </c>
      <c r="DJ778" s="160">
        <f t="shared" si="2271"/>
        <v>0</v>
      </c>
      <c r="DK778" s="160">
        <f t="shared" si="2272"/>
        <v>0</v>
      </c>
      <c r="DL778" s="160">
        <f t="shared" si="2273"/>
        <v>0</v>
      </c>
      <c r="DM778" s="10"/>
      <c r="DN778" s="160">
        <f t="shared" si="2274"/>
        <v>0</v>
      </c>
      <c r="DO778" s="160">
        <f t="shared" si="2275"/>
        <v>0</v>
      </c>
      <c r="DP778" s="160">
        <f t="shared" si="2276"/>
        <v>0</v>
      </c>
      <c r="DQ778" s="160">
        <f t="shared" si="2277"/>
        <v>0</v>
      </c>
      <c r="DR778" s="160">
        <f t="shared" si="2278"/>
        <v>0</v>
      </c>
      <c r="DS778" s="160">
        <f t="shared" si="2279"/>
        <v>0</v>
      </c>
      <c r="DT778" s="160">
        <f t="shared" si="2280"/>
        <v>0</v>
      </c>
      <c r="DU778" s="160">
        <f t="shared" si="2281"/>
        <v>0</v>
      </c>
      <c r="DV778" s="160">
        <f t="shared" si="2282"/>
        <v>0</v>
      </c>
      <c r="DW778" s="160">
        <f t="shared" si="2283"/>
        <v>0</v>
      </c>
      <c r="DX778" s="160">
        <f t="shared" si="2284"/>
        <v>0</v>
      </c>
      <c r="DY778" s="160">
        <f t="shared" si="2285"/>
        <v>0</v>
      </c>
      <c r="DZ778" s="160">
        <f t="shared" si="2286"/>
        <v>0</v>
      </c>
      <c r="EA778" s="160">
        <f t="shared" si="2287"/>
        <v>0</v>
      </c>
      <c r="EB778" s="160">
        <f t="shared" si="2288"/>
        <v>0</v>
      </c>
      <c r="EC778" s="160">
        <f t="shared" si="2289"/>
        <v>0</v>
      </c>
      <c r="ED778" s="160">
        <f t="shared" si="2290"/>
        <v>0</v>
      </c>
      <c r="EE778" s="160">
        <f t="shared" si="2291"/>
        <v>0</v>
      </c>
      <c r="EF778" s="160">
        <f t="shared" si="2292"/>
        <v>0</v>
      </c>
      <c r="EG778" s="160">
        <f t="shared" si="2293"/>
        <v>0</v>
      </c>
      <c r="EH778" s="160">
        <f t="shared" si="2294"/>
        <v>0</v>
      </c>
      <c r="EI778" s="160">
        <f t="shared" si="2295"/>
        <v>0</v>
      </c>
      <c r="EJ778" s="160">
        <f t="shared" si="2296"/>
        <v>0</v>
      </c>
      <c r="EK778" s="160">
        <f t="shared" si="2297"/>
        <v>0</v>
      </c>
      <c r="EL778" s="160">
        <f t="shared" si="2298"/>
        <v>0</v>
      </c>
      <c r="EM778" s="160">
        <f t="shared" si="2299"/>
        <v>0</v>
      </c>
      <c r="EN778" s="160">
        <f t="shared" si="2300"/>
        <v>0</v>
      </c>
      <c r="EO778" s="160">
        <f t="shared" si="2301"/>
        <v>0</v>
      </c>
      <c r="EP778" s="160">
        <f t="shared" si="2302"/>
        <v>0</v>
      </c>
      <c r="EQ778" s="160">
        <f t="shared" si="2303"/>
        <v>0</v>
      </c>
      <c r="ER778" s="10"/>
      <c r="ES778" s="160">
        <f t="shared" si="2304"/>
        <v>0</v>
      </c>
      <c r="ET778" s="160">
        <f t="shared" si="2305"/>
        <v>0</v>
      </c>
      <c r="EU778" s="160">
        <f t="shared" si="2306"/>
        <v>0</v>
      </c>
      <c r="EV778" s="160">
        <f t="shared" si="2307"/>
        <v>0</v>
      </c>
      <c r="EW778" s="160">
        <f t="shared" si="2308"/>
        <v>0</v>
      </c>
      <c r="EX778" s="160">
        <f t="shared" si="2309"/>
        <v>0</v>
      </c>
      <c r="EY778" s="160">
        <f t="shared" si="2310"/>
        <v>0</v>
      </c>
      <c r="EZ778" s="160">
        <f t="shared" si="2311"/>
        <v>0</v>
      </c>
      <c r="FA778" s="160">
        <f t="shared" si="2312"/>
        <v>0</v>
      </c>
      <c r="FB778" s="160">
        <f t="shared" si="2313"/>
        <v>0</v>
      </c>
      <c r="FC778" s="160">
        <f t="shared" si="2314"/>
        <v>0</v>
      </c>
      <c r="FD778" s="160">
        <f t="shared" si="2315"/>
        <v>0</v>
      </c>
      <c r="FE778" s="160">
        <f t="shared" si="2316"/>
        <v>0</v>
      </c>
      <c r="FF778" s="160">
        <f t="shared" si="2317"/>
        <v>0</v>
      </c>
      <c r="FG778" s="160">
        <f t="shared" si="2318"/>
        <v>0</v>
      </c>
      <c r="FH778" s="10"/>
      <c r="FI778" s="195">
        <f t="shared" si="2319"/>
        <v>0</v>
      </c>
      <c r="FJ778" s="195">
        <f t="shared" si="2320"/>
        <v>0</v>
      </c>
      <c r="FK778" s="195">
        <f t="shared" si="2321"/>
        <v>0</v>
      </c>
      <c r="FL778" s="195">
        <f t="shared" si="2322"/>
        <v>0</v>
      </c>
      <c r="FM778" s="195">
        <f t="shared" si="2323"/>
        <v>0</v>
      </c>
      <c r="FN778" s="195">
        <f t="shared" si="2324"/>
        <v>0</v>
      </c>
      <c r="FO778" s="195">
        <f t="shared" si="2325"/>
        <v>0</v>
      </c>
      <c r="FP778" s="195">
        <f t="shared" si="2326"/>
        <v>0</v>
      </c>
      <c r="FQ778" s="195">
        <f t="shared" si="2327"/>
        <v>0</v>
      </c>
      <c r="FR778" s="195">
        <f t="shared" si="2328"/>
        <v>0</v>
      </c>
      <c r="FS778" s="195">
        <f t="shared" si="2329"/>
        <v>0</v>
      </c>
      <c r="FT778" s="195">
        <f t="shared" si="2330"/>
        <v>0</v>
      </c>
      <c r="FU778" s="195">
        <f t="shared" si="2331"/>
        <v>0</v>
      </c>
      <c r="FV778" s="195">
        <f t="shared" si="2332"/>
        <v>0</v>
      </c>
      <c r="FW778" s="195">
        <f t="shared" si="2333"/>
        <v>0</v>
      </c>
      <c r="FX778" s="195">
        <f t="shared" si="2334"/>
        <v>0</v>
      </c>
      <c r="FY778" s="195">
        <f t="shared" si="2335"/>
        <v>0</v>
      </c>
      <c r="FZ778" s="195">
        <f t="shared" si="2336"/>
        <v>0</v>
      </c>
      <c r="GA778" s="195">
        <f t="shared" si="2337"/>
        <v>0</v>
      </c>
      <c r="GB778" s="195">
        <f t="shared" si="2338"/>
        <v>0</v>
      </c>
      <c r="GC778" s="195">
        <f t="shared" si="2339"/>
        <v>0</v>
      </c>
      <c r="GD778" s="195">
        <f t="shared" si="2340"/>
        <v>0</v>
      </c>
      <c r="GE778" s="195">
        <f t="shared" si="2341"/>
        <v>0</v>
      </c>
      <c r="GF778" s="195">
        <f t="shared" si="2342"/>
        <v>0</v>
      </c>
      <c r="GG778" s="195">
        <f t="shared" si="2343"/>
        <v>0</v>
      </c>
      <c r="GH778" s="195">
        <f t="shared" si="2344"/>
        <v>0</v>
      </c>
      <c r="GI778" s="195">
        <f t="shared" si="2345"/>
        <v>0</v>
      </c>
      <c r="GJ778" s="195">
        <f t="shared" si="2346"/>
        <v>0</v>
      </c>
      <c r="GK778" s="195">
        <f t="shared" si="2347"/>
        <v>0</v>
      </c>
      <c r="GL778" s="195">
        <f t="shared" si="2348"/>
        <v>0</v>
      </c>
      <c r="GM778" s="10"/>
      <c r="GN778" s="10"/>
      <c r="GO778" s="264">
        <f t="shared" si="2349"/>
        <v>0</v>
      </c>
      <c r="GP778" s="264">
        <f t="shared" si="2350"/>
        <v>0</v>
      </c>
      <c r="GQ778" s="264">
        <f t="shared" si="2351"/>
        <v>0</v>
      </c>
      <c r="GR778" s="264">
        <f t="shared" si="2352"/>
        <v>0</v>
      </c>
      <c r="GS778" s="264">
        <f t="shared" si="2353"/>
        <v>0</v>
      </c>
      <c r="GT778" s="264">
        <f t="shared" si="2354"/>
        <v>0</v>
      </c>
      <c r="GU778" s="264">
        <f t="shared" si="2355"/>
        <v>0</v>
      </c>
      <c r="GV778" s="264">
        <f t="shared" si="2356"/>
        <v>0</v>
      </c>
      <c r="GW778" s="264">
        <f t="shared" si="2357"/>
        <v>0</v>
      </c>
      <c r="GX778" s="264">
        <f t="shared" si="2358"/>
        <v>0</v>
      </c>
      <c r="GY778" s="162"/>
      <c r="GZ778" s="264">
        <f t="shared" si="2359"/>
        <v>0</v>
      </c>
      <c r="HA778" s="264">
        <f t="shared" si="2360"/>
        <v>0</v>
      </c>
      <c r="HB778" s="264">
        <f t="shared" si="2361"/>
        <v>0</v>
      </c>
      <c r="HC778" s="264">
        <f t="shared" si="2362"/>
        <v>0</v>
      </c>
      <c r="HD778" s="264">
        <f t="shared" si="2363"/>
        <v>0</v>
      </c>
    </row>
    <row r="779" spans="1:212" hidden="1" x14ac:dyDescent="0.25">
      <c r="C779" s="50" t="s">
        <v>2</v>
      </c>
      <c r="D779" s="1"/>
      <c r="E779" s="7"/>
      <c r="F779" s="277"/>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162">
        <f t="shared" si="2255"/>
        <v>0</v>
      </c>
      <c r="CT779" s="10"/>
      <c r="CU779" s="160">
        <f t="shared" si="2256"/>
        <v>0</v>
      </c>
      <c r="CV779" s="160">
        <f t="shared" si="2257"/>
        <v>0</v>
      </c>
      <c r="CW779" s="160">
        <f t="shared" si="2258"/>
        <v>0</v>
      </c>
      <c r="CX779" s="160">
        <f t="shared" si="2259"/>
        <v>0</v>
      </c>
      <c r="CY779" s="160">
        <f t="shared" si="2260"/>
        <v>0</v>
      </c>
      <c r="CZ779" s="160">
        <f t="shared" si="2261"/>
        <v>0</v>
      </c>
      <c r="DA779" s="160">
        <f t="shared" si="2262"/>
        <v>0</v>
      </c>
      <c r="DB779" s="160">
        <f t="shared" si="2263"/>
        <v>0</v>
      </c>
      <c r="DC779" s="160">
        <f t="shared" si="2264"/>
        <v>0</v>
      </c>
      <c r="DD779" s="160">
        <f t="shared" si="2265"/>
        <v>0</v>
      </c>
      <c r="DE779" s="160">
        <f t="shared" si="2266"/>
        <v>0</v>
      </c>
      <c r="DF779" s="160">
        <f t="shared" si="2267"/>
        <v>0</v>
      </c>
      <c r="DG779" s="160">
        <f t="shared" si="2268"/>
        <v>0</v>
      </c>
      <c r="DH779" s="160">
        <f t="shared" si="2269"/>
        <v>0</v>
      </c>
      <c r="DI779" s="160">
        <f t="shared" si="2270"/>
        <v>0</v>
      </c>
      <c r="DJ779" s="160">
        <f t="shared" si="2271"/>
        <v>0</v>
      </c>
      <c r="DK779" s="160">
        <f t="shared" si="2272"/>
        <v>0</v>
      </c>
      <c r="DL779" s="160">
        <f t="shared" si="2273"/>
        <v>0</v>
      </c>
      <c r="DM779" s="10"/>
      <c r="DN779" s="160">
        <f t="shared" si="2274"/>
        <v>0</v>
      </c>
      <c r="DO779" s="160">
        <f t="shared" si="2275"/>
        <v>0</v>
      </c>
      <c r="DP779" s="160">
        <f t="shared" si="2276"/>
        <v>0</v>
      </c>
      <c r="DQ779" s="160">
        <f t="shared" si="2277"/>
        <v>0</v>
      </c>
      <c r="DR779" s="160">
        <f t="shared" si="2278"/>
        <v>0</v>
      </c>
      <c r="DS779" s="160">
        <f t="shared" si="2279"/>
        <v>0</v>
      </c>
      <c r="DT779" s="160">
        <f t="shared" si="2280"/>
        <v>0</v>
      </c>
      <c r="DU779" s="160">
        <f t="shared" si="2281"/>
        <v>0</v>
      </c>
      <c r="DV779" s="160">
        <f t="shared" si="2282"/>
        <v>0</v>
      </c>
      <c r="DW779" s="160">
        <f t="shared" si="2283"/>
        <v>0</v>
      </c>
      <c r="DX779" s="160">
        <f t="shared" si="2284"/>
        <v>0</v>
      </c>
      <c r="DY779" s="160">
        <f t="shared" si="2285"/>
        <v>0</v>
      </c>
      <c r="DZ779" s="160">
        <f t="shared" si="2286"/>
        <v>0</v>
      </c>
      <c r="EA779" s="160">
        <f t="shared" si="2287"/>
        <v>0</v>
      </c>
      <c r="EB779" s="160">
        <f t="shared" si="2288"/>
        <v>0</v>
      </c>
      <c r="EC779" s="160">
        <f t="shared" si="2289"/>
        <v>0</v>
      </c>
      <c r="ED779" s="160">
        <f t="shared" si="2290"/>
        <v>0</v>
      </c>
      <c r="EE779" s="160">
        <f t="shared" si="2291"/>
        <v>0</v>
      </c>
      <c r="EF779" s="160">
        <f t="shared" si="2292"/>
        <v>0</v>
      </c>
      <c r="EG779" s="160">
        <f t="shared" si="2293"/>
        <v>0</v>
      </c>
      <c r="EH779" s="160">
        <f t="shared" si="2294"/>
        <v>0</v>
      </c>
      <c r="EI779" s="160">
        <f t="shared" si="2295"/>
        <v>0</v>
      </c>
      <c r="EJ779" s="160">
        <f t="shared" si="2296"/>
        <v>0</v>
      </c>
      <c r="EK779" s="160">
        <f t="shared" si="2297"/>
        <v>0</v>
      </c>
      <c r="EL779" s="160">
        <f t="shared" si="2298"/>
        <v>0</v>
      </c>
      <c r="EM779" s="160">
        <f t="shared" si="2299"/>
        <v>0</v>
      </c>
      <c r="EN779" s="160">
        <f t="shared" si="2300"/>
        <v>0</v>
      </c>
      <c r="EO779" s="160">
        <f t="shared" si="2301"/>
        <v>0</v>
      </c>
      <c r="EP779" s="160">
        <f t="shared" si="2302"/>
        <v>0</v>
      </c>
      <c r="EQ779" s="160">
        <f t="shared" si="2303"/>
        <v>0</v>
      </c>
      <c r="ER779" s="10"/>
      <c r="ES779" s="160">
        <f t="shared" si="2304"/>
        <v>0</v>
      </c>
      <c r="ET779" s="160">
        <f t="shared" si="2305"/>
        <v>0</v>
      </c>
      <c r="EU779" s="160">
        <f t="shared" si="2306"/>
        <v>0</v>
      </c>
      <c r="EV779" s="160">
        <f t="shared" si="2307"/>
        <v>0</v>
      </c>
      <c r="EW779" s="160">
        <f t="shared" si="2308"/>
        <v>0</v>
      </c>
      <c r="EX779" s="160">
        <f t="shared" si="2309"/>
        <v>0</v>
      </c>
      <c r="EY779" s="160">
        <f t="shared" si="2310"/>
        <v>0</v>
      </c>
      <c r="EZ779" s="160">
        <f t="shared" si="2311"/>
        <v>0</v>
      </c>
      <c r="FA779" s="160">
        <f t="shared" si="2312"/>
        <v>0</v>
      </c>
      <c r="FB779" s="160">
        <f t="shared" si="2313"/>
        <v>0</v>
      </c>
      <c r="FC779" s="160">
        <f t="shared" si="2314"/>
        <v>0</v>
      </c>
      <c r="FD779" s="160">
        <f t="shared" si="2315"/>
        <v>0</v>
      </c>
      <c r="FE779" s="160">
        <f t="shared" si="2316"/>
        <v>0</v>
      </c>
      <c r="FF779" s="160">
        <f t="shared" si="2317"/>
        <v>0</v>
      </c>
      <c r="FG779" s="160">
        <f t="shared" si="2318"/>
        <v>0</v>
      </c>
      <c r="FH779" s="10"/>
      <c r="FI779" s="195">
        <f t="shared" si="2319"/>
        <v>0</v>
      </c>
      <c r="FJ779" s="195">
        <f t="shared" si="2320"/>
        <v>0</v>
      </c>
      <c r="FK779" s="195">
        <f t="shared" si="2321"/>
        <v>0</v>
      </c>
      <c r="FL779" s="195">
        <f t="shared" si="2322"/>
        <v>0</v>
      </c>
      <c r="FM779" s="195">
        <f t="shared" si="2323"/>
        <v>0</v>
      </c>
      <c r="FN779" s="195">
        <f t="shared" si="2324"/>
        <v>0</v>
      </c>
      <c r="FO779" s="195">
        <f t="shared" si="2325"/>
        <v>0</v>
      </c>
      <c r="FP779" s="195">
        <f t="shared" si="2326"/>
        <v>0</v>
      </c>
      <c r="FQ779" s="195">
        <f t="shared" si="2327"/>
        <v>0</v>
      </c>
      <c r="FR779" s="195">
        <f t="shared" si="2328"/>
        <v>0</v>
      </c>
      <c r="FS779" s="195">
        <f t="shared" si="2329"/>
        <v>0</v>
      </c>
      <c r="FT779" s="195">
        <f t="shared" si="2330"/>
        <v>0</v>
      </c>
      <c r="FU779" s="195">
        <f t="shared" si="2331"/>
        <v>0</v>
      </c>
      <c r="FV779" s="195">
        <f t="shared" si="2332"/>
        <v>0</v>
      </c>
      <c r="FW779" s="195">
        <f t="shared" si="2333"/>
        <v>0</v>
      </c>
      <c r="FX779" s="195">
        <f t="shared" si="2334"/>
        <v>0</v>
      </c>
      <c r="FY779" s="195">
        <f t="shared" si="2335"/>
        <v>0</v>
      </c>
      <c r="FZ779" s="195">
        <f t="shared" si="2336"/>
        <v>0</v>
      </c>
      <c r="GA779" s="195">
        <f t="shared" si="2337"/>
        <v>0</v>
      </c>
      <c r="GB779" s="195">
        <f t="shared" si="2338"/>
        <v>0</v>
      </c>
      <c r="GC779" s="195">
        <f t="shared" si="2339"/>
        <v>0</v>
      </c>
      <c r="GD779" s="195">
        <f t="shared" si="2340"/>
        <v>0</v>
      </c>
      <c r="GE779" s="195">
        <f t="shared" si="2341"/>
        <v>0</v>
      </c>
      <c r="GF779" s="195">
        <f t="shared" si="2342"/>
        <v>0</v>
      </c>
      <c r="GG779" s="195">
        <f t="shared" si="2343"/>
        <v>0</v>
      </c>
      <c r="GH779" s="195">
        <f t="shared" si="2344"/>
        <v>0</v>
      </c>
      <c r="GI779" s="195">
        <f t="shared" si="2345"/>
        <v>0</v>
      </c>
      <c r="GJ779" s="195">
        <f t="shared" si="2346"/>
        <v>0</v>
      </c>
      <c r="GK779" s="195">
        <f t="shared" si="2347"/>
        <v>0</v>
      </c>
      <c r="GL779" s="195">
        <f t="shared" si="2348"/>
        <v>0</v>
      </c>
      <c r="GM779" s="10"/>
      <c r="GN779" s="10"/>
      <c r="GO779" s="264">
        <f t="shared" si="2349"/>
        <v>0</v>
      </c>
      <c r="GP779" s="264">
        <f t="shared" si="2350"/>
        <v>0</v>
      </c>
      <c r="GQ779" s="264">
        <f t="shared" si="2351"/>
        <v>0</v>
      </c>
      <c r="GR779" s="264">
        <f t="shared" si="2352"/>
        <v>0</v>
      </c>
      <c r="GS779" s="264">
        <f t="shared" si="2353"/>
        <v>0</v>
      </c>
      <c r="GT779" s="264">
        <f t="shared" si="2354"/>
        <v>0</v>
      </c>
      <c r="GU779" s="264">
        <f t="shared" si="2355"/>
        <v>0</v>
      </c>
      <c r="GV779" s="264">
        <f t="shared" si="2356"/>
        <v>0</v>
      </c>
      <c r="GW779" s="264">
        <f t="shared" si="2357"/>
        <v>0</v>
      </c>
      <c r="GX779" s="264">
        <f t="shared" si="2358"/>
        <v>0</v>
      </c>
      <c r="GY779" s="162"/>
      <c r="GZ779" s="264">
        <f t="shared" si="2359"/>
        <v>0</v>
      </c>
      <c r="HA779" s="264">
        <f t="shared" si="2360"/>
        <v>0</v>
      </c>
      <c r="HB779" s="264">
        <f t="shared" si="2361"/>
        <v>0</v>
      </c>
      <c r="HC779" s="264">
        <f t="shared" si="2362"/>
        <v>0</v>
      </c>
      <c r="HD779" s="264">
        <f t="shared" si="2363"/>
        <v>0</v>
      </c>
    </row>
    <row r="780" spans="1:212" ht="34.5" hidden="1" customHeight="1" x14ac:dyDescent="0.25">
      <c r="C780" s="65" t="s">
        <v>482</v>
      </c>
      <c r="D780" s="7">
        <v>6801</v>
      </c>
      <c r="E780" s="200">
        <v>1</v>
      </c>
      <c r="F780" s="248"/>
      <c r="G780" s="178">
        <f t="shared" ref="G780:G800" si="2388">+I780+K780+M780+O780</f>
        <v>0</v>
      </c>
      <c r="H780" s="178">
        <f t="shared" ref="H780:H800" si="2389">+J780+L780+N780+P780</f>
        <v>0</v>
      </c>
      <c r="I780" s="26"/>
      <c r="J780" s="26"/>
      <c r="K780" s="26"/>
      <c r="L780" s="26"/>
      <c r="M780" s="26"/>
      <c r="N780" s="26"/>
      <c r="O780" s="26"/>
      <c r="P780" s="26"/>
      <c r="Q780" s="178">
        <f t="shared" ref="Q780:Q802" si="2390">SUM(R780:U780)</f>
        <v>0</v>
      </c>
      <c r="R780" s="26"/>
      <c r="S780" s="26"/>
      <c r="T780" s="26"/>
      <c r="U780" s="26"/>
      <c r="V780" s="178">
        <f t="shared" ref="V780:V802" si="2391">SUM(W780:Z780)</f>
        <v>0</v>
      </c>
      <c r="W780" s="26"/>
      <c r="X780" s="26"/>
      <c r="Y780" s="26"/>
      <c r="Z780" s="26"/>
      <c r="AA780" s="178">
        <f t="shared" ref="AA780:AA802" si="2392">SUM(AB780:AE780)</f>
        <v>0</v>
      </c>
      <c r="AB780" s="26"/>
      <c r="AC780" s="26"/>
      <c r="AD780" s="26"/>
      <c r="AE780" s="26"/>
      <c r="AF780" s="178">
        <f t="shared" ref="AF780:AF802" si="2393">SUM(AG780:AJ780)</f>
        <v>0</v>
      </c>
      <c r="AG780" s="26"/>
      <c r="AH780" s="26"/>
      <c r="AI780" s="26"/>
      <c r="AJ780" s="26"/>
      <c r="AK780" s="178">
        <f t="shared" ref="AK780:AK800" si="2394">+AM780+AO780+AQ780+AS780</f>
        <v>0</v>
      </c>
      <c r="AL780" s="178">
        <f t="shared" ref="AL780:AL800" si="2395">+AN780+AP780+AR780+AT780</f>
        <v>0</v>
      </c>
      <c r="AM780" s="26"/>
      <c r="AN780" s="26"/>
      <c r="AO780" s="26"/>
      <c r="AP780" s="26"/>
      <c r="AQ780" s="26"/>
      <c r="AR780" s="26"/>
      <c r="AS780" s="26"/>
      <c r="AT780" s="26"/>
      <c r="AU780" s="178">
        <f t="shared" ref="AU780:AU802" si="2396">SUM(AV780:AY780)</f>
        <v>0</v>
      </c>
      <c r="AV780" s="26"/>
      <c r="AW780" s="26"/>
      <c r="AX780" s="26"/>
      <c r="AY780" s="26"/>
      <c r="AZ780" s="178">
        <f t="shared" ref="AZ780:AZ802" si="2397">SUM(BA780:BD780)</f>
        <v>0</v>
      </c>
      <c r="BA780" s="26"/>
      <c r="BB780" s="26"/>
      <c r="BC780" s="26"/>
      <c r="BD780" s="26"/>
      <c r="BE780" s="178">
        <f t="shared" ref="BE780:BE802" si="2398">SUM(BF780:BI780)</f>
        <v>0</v>
      </c>
      <c r="BF780" s="26"/>
      <c r="BG780" s="26"/>
      <c r="BH780" s="26"/>
      <c r="BI780" s="26"/>
      <c r="BJ780" s="178">
        <f t="shared" ref="BJ780:BJ802" si="2399">SUM(BK780:BN780)</f>
        <v>0</v>
      </c>
      <c r="BK780" s="26"/>
      <c r="BL780" s="26"/>
      <c r="BM780" s="26"/>
      <c r="BN780" s="26"/>
      <c r="BO780" s="178">
        <f t="shared" ref="BO780:BO802" si="2400">SUM(BP780:BS780)</f>
        <v>0</v>
      </c>
      <c r="BP780" s="26"/>
      <c r="BQ780" s="26"/>
      <c r="BR780" s="26"/>
      <c r="BS780" s="26"/>
      <c r="BT780" s="178">
        <f t="shared" ref="BT780:BT802" si="2401">SUM(BU780:BX780)</f>
        <v>0</v>
      </c>
      <c r="BU780" s="26"/>
      <c r="BV780" s="26"/>
      <c r="BW780" s="26"/>
      <c r="BX780" s="26"/>
      <c r="BY780" s="178">
        <f t="shared" ref="BY780:BY802" si="2402">SUM(BZ780:CC780)</f>
        <v>0</v>
      </c>
      <c r="BZ780" s="26"/>
      <c r="CA780" s="26"/>
      <c r="CB780" s="26"/>
      <c r="CC780" s="26"/>
      <c r="CD780" s="178">
        <f t="shared" ref="CD780:CD802" si="2403">SUM(CE780:CH780)</f>
        <v>0</v>
      </c>
      <c r="CE780" s="26"/>
      <c r="CF780" s="26"/>
      <c r="CG780" s="26"/>
      <c r="CH780" s="26"/>
      <c r="CI780" s="178">
        <f t="shared" ref="CI780:CI802" si="2404">SUM(CJ780:CM780)</f>
        <v>0</v>
      </c>
      <c r="CJ780" s="26"/>
      <c r="CK780" s="26"/>
      <c r="CL780" s="26"/>
      <c r="CM780" s="26"/>
      <c r="CN780" s="178">
        <f t="shared" ref="CN780:CN802" si="2405">SUM(CO780:CR780)</f>
        <v>0</v>
      </c>
      <c r="CO780" s="26"/>
      <c r="CP780" s="26"/>
      <c r="CQ780" s="26"/>
      <c r="CR780" s="26"/>
      <c r="CS780" s="162">
        <f t="shared" si="2255"/>
        <v>0</v>
      </c>
      <c r="CT780" s="10"/>
      <c r="CU780" s="160">
        <f t="shared" si="2256"/>
        <v>0</v>
      </c>
      <c r="CV780" s="160">
        <f t="shared" si="2257"/>
        <v>0</v>
      </c>
      <c r="CW780" s="160">
        <f t="shared" si="2258"/>
        <v>0</v>
      </c>
      <c r="CX780" s="160">
        <f t="shared" si="2259"/>
        <v>0</v>
      </c>
      <c r="CY780" s="160">
        <f t="shared" si="2260"/>
        <v>0</v>
      </c>
      <c r="CZ780" s="160">
        <f t="shared" si="2261"/>
        <v>0</v>
      </c>
      <c r="DA780" s="160">
        <f t="shared" si="2262"/>
        <v>0</v>
      </c>
      <c r="DB780" s="160">
        <f t="shared" si="2263"/>
        <v>0</v>
      </c>
      <c r="DC780" s="160">
        <f t="shared" si="2264"/>
        <v>0</v>
      </c>
      <c r="DD780" s="160">
        <f t="shared" si="2265"/>
        <v>0</v>
      </c>
      <c r="DE780" s="160">
        <f t="shared" si="2266"/>
        <v>0</v>
      </c>
      <c r="DF780" s="160">
        <f t="shared" si="2267"/>
        <v>0</v>
      </c>
      <c r="DG780" s="160">
        <f t="shared" si="2268"/>
        <v>0</v>
      </c>
      <c r="DH780" s="160">
        <f t="shared" si="2269"/>
        <v>0</v>
      </c>
      <c r="DI780" s="160">
        <f t="shared" si="2270"/>
        <v>0</v>
      </c>
      <c r="DJ780" s="160">
        <f t="shared" si="2271"/>
        <v>0</v>
      </c>
      <c r="DK780" s="160">
        <f t="shared" si="2272"/>
        <v>0</v>
      </c>
      <c r="DL780" s="160">
        <f t="shared" si="2273"/>
        <v>0</v>
      </c>
      <c r="DM780" s="10"/>
      <c r="DN780" s="160">
        <f t="shared" si="2274"/>
        <v>0</v>
      </c>
      <c r="DO780" s="160">
        <f t="shared" si="2275"/>
        <v>0</v>
      </c>
      <c r="DP780" s="160">
        <f t="shared" si="2276"/>
        <v>0</v>
      </c>
      <c r="DQ780" s="160">
        <f t="shared" si="2277"/>
        <v>0</v>
      </c>
      <c r="DR780" s="160">
        <f t="shared" si="2278"/>
        <v>0</v>
      </c>
      <c r="DS780" s="160">
        <f t="shared" si="2279"/>
        <v>0</v>
      </c>
      <c r="DT780" s="160">
        <f t="shared" si="2280"/>
        <v>0</v>
      </c>
      <c r="DU780" s="160">
        <f t="shared" si="2281"/>
        <v>0</v>
      </c>
      <c r="DV780" s="160">
        <f t="shared" si="2282"/>
        <v>0</v>
      </c>
      <c r="DW780" s="160">
        <f t="shared" si="2283"/>
        <v>0</v>
      </c>
      <c r="DX780" s="160">
        <f t="shared" si="2284"/>
        <v>0</v>
      </c>
      <c r="DY780" s="160">
        <f t="shared" si="2285"/>
        <v>0</v>
      </c>
      <c r="DZ780" s="160">
        <f t="shared" si="2286"/>
        <v>0</v>
      </c>
      <c r="EA780" s="160">
        <f t="shared" si="2287"/>
        <v>0</v>
      </c>
      <c r="EB780" s="160">
        <f t="shared" si="2288"/>
        <v>0</v>
      </c>
      <c r="EC780" s="160">
        <f t="shared" si="2289"/>
        <v>0</v>
      </c>
      <c r="ED780" s="160">
        <f t="shared" si="2290"/>
        <v>0</v>
      </c>
      <c r="EE780" s="160">
        <f t="shared" si="2291"/>
        <v>0</v>
      </c>
      <c r="EF780" s="160">
        <f t="shared" si="2292"/>
        <v>0</v>
      </c>
      <c r="EG780" s="160">
        <f t="shared" si="2293"/>
        <v>0</v>
      </c>
      <c r="EH780" s="160">
        <f t="shared" si="2294"/>
        <v>0</v>
      </c>
      <c r="EI780" s="160">
        <f t="shared" si="2295"/>
        <v>0</v>
      </c>
      <c r="EJ780" s="160">
        <f t="shared" si="2296"/>
        <v>0</v>
      </c>
      <c r="EK780" s="160">
        <f t="shared" si="2297"/>
        <v>0</v>
      </c>
      <c r="EL780" s="160">
        <f t="shared" si="2298"/>
        <v>0</v>
      </c>
      <c r="EM780" s="160">
        <f t="shared" si="2299"/>
        <v>0</v>
      </c>
      <c r="EN780" s="160">
        <f t="shared" si="2300"/>
        <v>0</v>
      </c>
      <c r="EO780" s="160">
        <f t="shared" si="2301"/>
        <v>0</v>
      </c>
      <c r="EP780" s="160">
        <f t="shared" si="2302"/>
        <v>0</v>
      </c>
      <c r="EQ780" s="160">
        <f t="shared" si="2303"/>
        <v>0</v>
      </c>
      <c r="ER780" s="10"/>
      <c r="ES780" s="160">
        <f t="shared" si="2304"/>
        <v>0</v>
      </c>
      <c r="ET780" s="160">
        <f t="shared" si="2305"/>
        <v>0</v>
      </c>
      <c r="EU780" s="160">
        <f t="shared" si="2306"/>
        <v>0</v>
      </c>
      <c r="EV780" s="160">
        <f t="shared" si="2307"/>
        <v>0</v>
      </c>
      <c r="EW780" s="160">
        <f t="shared" si="2308"/>
        <v>0</v>
      </c>
      <c r="EX780" s="160">
        <f t="shared" si="2309"/>
        <v>0</v>
      </c>
      <c r="EY780" s="160">
        <f t="shared" si="2310"/>
        <v>0</v>
      </c>
      <c r="EZ780" s="160">
        <f t="shared" si="2311"/>
        <v>0</v>
      </c>
      <c r="FA780" s="160">
        <f t="shared" si="2312"/>
        <v>0</v>
      </c>
      <c r="FB780" s="160">
        <f t="shared" si="2313"/>
        <v>0</v>
      </c>
      <c r="FC780" s="160">
        <f t="shared" si="2314"/>
        <v>0</v>
      </c>
      <c r="FD780" s="160">
        <f t="shared" si="2315"/>
        <v>0</v>
      </c>
      <c r="FE780" s="160">
        <f t="shared" si="2316"/>
        <v>0</v>
      </c>
      <c r="FF780" s="160">
        <f t="shared" si="2317"/>
        <v>0</v>
      </c>
      <c r="FG780" s="160">
        <f t="shared" si="2318"/>
        <v>0</v>
      </c>
      <c r="FH780" s="10"/>
      <c r="FI780" s="195">
        <f t="shared" si="2319"/>
        <v>0</v>
      </c>
      <c r="FJ780" s="195">
        <f t="shared" si="2320"/>
        <v>0</v>
      </c>
      <c r="FK780" s="195">
        <f t="shared" si="2321"/>
        <v>0</v>
      </c>
      <c r="FL780" s="195">
        <f t="shared" si="2322"/>
        <v>0</v>
      </c>
      <c r="FM780" s="195">
        <f t="shared" si="2323"/>
        <v>0</v>
      </c>
      <c r="FN780" s="195">
        <f t="shared" si="2324"/>
        <v>0</v>
      </c>
      <c r="FO780" s="195">
        <f t="shared" si="2325"/>
        <v>0</v>
      </c>
      <c r="FP780" s="195">
        <f t="shared" si="2326"/>
        <v>0</v>
      </c>
      <c r="FQ780" s="195">
        <f t="shared" si="2327"/>
        <v>0</v>
      </c>
      <c r="FR780" s="195">
        <f t="shared" si="2328"/>
        <v>0</v>
      </c>
      <c r="FS780" s="195">
        <f t="shared" si="2329"/>
        <v>0</v>
      </c>
      <c r="FT780" s="195">
        <f t="shared" si="2330"/>
        <v>0</v>
      </c>
      <c r="FU780" s="195">
        <f t="shared" si="2331"/>
        <v>0</v>
      </c>
      <c r="FV780" s="195">
        <f t="shared" si="2332"/>
        <v>0</v>
      </c>
      <c r="FW780" s="195">
        <f t="shared" si="2333"/>
        <v>0</v>
      </c>
      <c r="FX780" s="195">
        <f t="shared" si="2334"/>
        <v>0</v>
      </c>
      <c r="FY780" s="195">
        <f t="shared" si="2335"/>
        <v>0</v>
      </c>
      <c r="FZ780" s="195">
        <f t="shared" si="2336"/>
        <v>0</v>
      </c>
      <c r="GA780" s="195">
        <f t="shared" si="2337"/>
        <v>0</v>
      </c>
      <c r="GB780" s="195">
        <f t="shared" si="2338"/>
        <v>0</v>
      </c>
      <c r="GC780" s="195">
        <f t="shared" si="2339"/>
        <v>0</v>
      </c>
      <c r="GD780" s="195">
        <f t="shared" si="2340"/>
        <v>0</v>
      </c>
      <c r="GE780" s="195">
        <f t="shared" si="2341"/>
        <v>0</v>
      </c>
      <c r="GF780" s="195">
        <f t="shared" si="2342"/>
        <v>0</v>
      </c>
      <c r="GG780" s="195">
        <f t="shared" si="2343"/>
        <v>0</v>
      </c>
      <c r="GH780" s="195">
        <f t="shared" si="2344"/>
        <v>0</v>
      </c>
      <c r="GI780" s="195">
        <f t="shared" si="2345"/>
        <v>0</v>
      </c>
      <c r="GJ780" s="195">
        <f t="shared" si="2346"/>
        <v>0</v>
      </c>
      <c r="GK780" s="195">
        <f t="shared" si="2347"/>
        <v>0</v>
      </c>
      <c r="GL780" s="195">
        <f t="shared" si="2348"/>
        <v>0</v>
      </c>
      <c r="GM780" s="10"/>
      <c r="GN780" s="10"/>
      <c r="GO780" s="264">
        <f t="shared" si="2349"/>
        <v>0</v>
      </c>
      <c r="GP780" s="264">
        <f t="shared" si="2350"/>
        <v>0</v>
      </c>
      <c r="GQ780" s="264">
        <f t="shared" si="2351"/>
        <v>0</v>
      </c>
      <c r="GR780" s="264">
        <f t="shared" si="2352"/>
        <v>0</v>
      </c>
      <c r="GS780" s="264">
        <f t="shared" si="2353"/>
        <v>0</v>
      </c>
      <c r="GT780" s="264">
        <f t="shared" si="2354"/>
        <v>0</v>
      </c>
      <c r="GU780" s="264">
        <f t="shared" si="2355"/>
        <v>0</v>
      </c>
      <c r="GV780" s="264">
        <f t="shared" si="2356"/>
        <v>0</v>
      </c>
      <c r="GW780" s="264">
        <f t="shared" si="2357"/>
        <v>0</v>
      </c>
      <c r="GX780" s="264">
        <f t="shared" si="2358"/>
        <v>0</v>
      </c>
      <c r="GY780" s="162"/>
      <c r="GZ780" s="264">
        <f t="shared" si="2359"/>
        <v>0</v>
      </c>
      <c r="HA780" s="264">
        <f t="shared" si="2360"/>
        <v>0</v>
      </c>
      <c r="HB780" s="264">
        <f t="shared" si="2361"/>
        <v>0</v>
      </c>
      <c r="HC780" s="264">
        <f t="shared" si="2362"/>
        <v>0</v>
      </c>
      <c r="HD780" s="264">
        <f t="shared" si="2363"/>
        <v>0</v>
      </c>
    </row>
    <row r="781" spans="1:212" ht="45" hidden="1" x14ac:dyDescent="0.25">
      <c r="C781" s="65" t="s">
        <v>483</v>
      </c>
      <c r="D781" s="7">
        <v>6802</v>
      </c>
      <c r="E781" s="200">
        <v>1</v>
      </c>
      <c r="F781" s="248"/>
      <c r="G781" s="178">
        <f t="shared" si="2388"/>
        <v>0</v>
      </c>
      <c r="H781" s="178">
        <f t="shared" si="2389"/>
        <v>0</v>
      </c>
      <c r="I781" s="26"/>
      <c r="J781" s="26"/>
      <c r="K781" s="26"/>
      <c r="L781" s="26"/>
      <c r="M781" s="26"/>
      <c r="N781" s="26"/>
      <c r="O781" s="26"/>
      <c r="P781" s="26"/>
      <c r="Q781" s="178">
        <f t="shared" si="2390"/>
        <v>0</v>
      </c>
      <c r="R781" s="26"/>
      <c r="S781" s="26"/>
      <c r="T781" s="26"/>
      <c r="U781" s="26"/>
      <c r="V781" s="178">
        <f t="shared" si="2391"/>
        <v>0</v>
      </c>
      <c r="W781" s="26"/>
      <c r="X781" s="26"/>
      <c r="Y781" s="26"/>
      <c r="Z781" s="26"/>
      <c r="AA781" s="178">
        <f t="shared" si="2392"/>
        <v>0</v>
      </c>
      <c r="AB781" s="26"/>
      <c r="AC781" s="26"/>
      <c r="AD781" s="26"/>
      <c r="AE781" s="26"/>
      <c r="AF781" s="178">
        <f t="shared" si="2393"/>
        <v>0</v>
      </c>
      <c r="AG781" s="26"/>
      <c r="AH781" s="26"/>
      <c r="AI781" s="26"/>
      <c r="AJ781" s="26"/>
      <c r="AK781" s="178">
        <f t="shared" si="2394"/>
        <v>0</v>
      </c>
      <c r="AL781" s="178">
        <f t="shared" si="2395"/>
        <v>0</v>
      </c>
      <c r="AM781" s="26"/>
      <c r="AN781" s="26"/>
      <c r="AO781" s="26"/>
      <c r="AP781" s="26"/>
      <c r="AQ781" s="26"/>
      <c r="AR781" s="26"/>
      <c r="AS781" s="26"/>
      <c r="AT781" s="26"/>
      <c r="AU781" s="178">
        <f t="shared" si="2396"/>
        <v>0</v>
      </c>
      <c r="AV781" s="26"/>
      <c r="AW781" s="26"/>
      <c r="AX781" s="26"/>
      <c r="AY781" s="26"/>
      <c r="AZ781" s="178">
        <f t="shared" si="2397"/>
        <v>0</v>
      </c>
      <c r="BA781" s="26"/>
      <c r="BB781" s="26"/>
      <c r="BC781" s="26"/>
      <c r="BD781" s="26"/>
      <c r="BE781" s="178">
        <f t="shared" si="2398"/>
        <v>0</v>
      </c>
      <c r="BF781" s="26"/>
      <c r="BG781" s="26"/>
      <c r="BH781" s="26"/>
      <c r="BI781" s="26"/>
      <c r="BJ781" s="178">
        <f t="shared" si="2399"/>
        <v>0</v>
      </c>
      <c r="BK781" s="26"/>
      <c r="BL781" s="26"/>
      <c r="BM781" s="26"/>
      <c r="BN781" s="26"/>
      <c r="BO781" s="178">
        <f t="shared" si="2400"/>
        <v>0</v>
      </c>
      <c r="BP781" s="26"/>
      <c r="BQ781" s="26"/>
      <c r="BR781" s="26"/>
      <c r="BS781" s="26"/>
      <c r="BT781" s="178">
        <f t="shared" si="2401"/>
        <v>0</v>
      </c>
      <c r="BU781" s="26"/>
      <c r="BV781" s="26"/>
      <c r="BW781" s="26"/>
      <c r="BX781" s="26"/>
      <c r="BY781" s="178">
        <f t="shared" si="2402"/>
        <v>0</v>
      </c>
      <c r="BZ781" s="26"/>
      <c r="CA781" s="26"/>
      <c r="CB781" s="26"/>
      <c r="CC781" s="26"/>
      <c r="CD781" s="178">
        <f t="shared" si="2403"/>
        <v>0</v>
      </c>
      <c r="CE781" s="26"/>
      <c r="CF781" s="26"/>
      <c r="CG781" s="26"/>
      <c r="CH781" s="26"/>
      <c r="CI781" s="178">
        <f t="shared" si="2404"/>
        <v>0</v>
      </c>
      <c r="CJ781" s="26"/>
      <c r="CK781" s="26"/>
      <c r="CL781" s="26"/>
      <c r="CM781" s="26"/>
      <c r="CN781" s="178">
        <f t="shared" si="2405"/>
        <v>0</v>
      </c>
      <c r="CO781" s="26"/>
      <c r="CP781" s="26"/>
      <c r="CQ781" s="26"/>
      <c r="CR781" s="26"/>
      <c r="CS781" s="162">
        <f t="shared" si="2255"/>
        <v>0</v>
      </c>
      <c r="CT781" s="10"/>
      <c r="CU781" s="160">
        <f t="shared" si="2256"/>
        <v>0</v>
      </c>
      <c r="CV781" s="160">
        <f t="shared" si="2257"/>
        <v>0</v>
      </c>
      <c r="CW781" s="160">
        <f t="shared" si="2258"/>
        <v>0</v>
      </c>
      <c r="CX781" s="160">
        <f t="shared" si="2259"/>
        <v>0</v>
      </c>
      <c r="CY781" s="160">
        <f t="shared" si="2260"/>
        <v>0</v>
      </c>
      <c r="CZ781" s="160">
        <f t="shared" si="2261"/>
        <v>0</v>
      </c>
      <c r="DA781" s="160">
        <f t="shared" si="2262"/>
        <v>0</v>
      </c>
      <c r="DB781" s="160">
        <f t="shared" si="2263"/>
        <v>0</v>
      </c>
      <c r="DC781" s="160">
        <f t="shared" si="2264"/>
        <v>0</v>
      </c>
      <c r="DD781" s="160">
        <f t="shared" si="2265"/>
        <v>0</v>
      </c>
      <c r="DE781" s="160">
        <f t="shared" si="2266"/>
        <v>0</v>
      </c>
      <c r="DF781" s="160">
        <f t="shared" si="2267"/>
        <v>0</v>
      </c>
      <c r="DG781" s="160">
        <f t="shared" si="2268"/>
        <v>0</v>
      </c>
      <c r="DH781" s="160">
        <f t="shared" si="2269"/>
        <v>0</v>
      </c>
      <c r="DI781" s="160">
        <f t="shared" si="2270"/>
        <v>0</v>
      </c>
      <c r="DJ781" s="160">
        <f t="shared" si="2271"/>
        <v>0</v>
      </c>
      <c r="DK781" s="160">
        <f t="shared" si="2272"/>
        <v>0</v>
      </c>
      <c r="DL781" s="160">
        <f t="shared" si="2273"/>
        <v>0</v>
      </c>
      <c r="DM781" s="10"/>
      <c r="DN781" s="160">
        <f t="shared" si="2274"/>
        <v>0</v>
      </c>
      <c r="DO781" s="160">
        <f t="shared" si="2275"/>
        <v>0</v>
      </c>
      <c r="DP781" s="160">
        <f t="shared" si="2276"/>
        <v>0</v>
      </c>
      <c r="DQ781" s="160">
        <f t="shared" si="2277"/>
        <v>0</v>
      </c>
      <c r="DR781" s="160">
        <f t="shared" si="2278"/>
        <v>0</v>
      </c>
      <c r="DS781" s="160">
        <f t="shared" si="2279"/>
        <v>0</v>
      </c>
      <c r="DT781" s="160">
        <f t="shared" si="2280"/>
        <v>0</v>
      </c>
      <c r="DU781" s="160">
        <f t="shared" si="2281"/>
        <v>0</v>
      </c>
      <c r="DV781" s="160">
        <f t="shared" si="2282"/>
        <v>0</v>
      </c>
      <c r="DW781" s="160">
        <f t="shared" si="2283"/>
        <v>0</v>
      </c>
      <c r="DX781" s="160">
        <f t="shared" si="2284"/>
        <v>0</v>
      </c>
      <c r="DY781" s="160">
        <f t="shared" si="2285"/>
        <v>0</v>
      </c>
      <c r="DZ781" s="160">
        <f t="shared" si="2286"/>
        <v>0</v>
      </c>
      <c r="EA781" s="160">
        <f t="shared" si="2287"/>
        <v>0</v>
      </c>
      <c r="EB781" s="160">
        <f t="shared" si="2288"/>
        <v>0</v>
      </c>
      <c r="EC781" s="160">
        <f t="shared" si="2289"/>
        <v>0</v>
      </c>
      <c r="ED781" s="160">
        <f t="shared" si="2290"/>
        <v>0</v>
      </c>
      <c r="EE781" s="160">
        <f t="shared" si="2291"/>
        <v>0</v>
      </c>
      <c r="EF781" s="160">
        <f t="shared" si="2292"/>
        <v>0</v>
      </c>
      <c r="EG781" s="160">
        <f t="shared" si="2293"/>
        <v>0</v>
      </c>
      <c r="EH781" s="160">
        <f t="shared" si="2294"/>
        <v>0</v>
      </c>
      <c r="EI781" s="160">
        <f t="shared" si="2295"/>
        <v>0</v>
      </c>
      <c r="EJ781" s="160">
        <f t="shared" si="2296"/>
        <v>0</v>
      </c>
      <c r="EK781" s="160">
        <f t="shared" si="2297"/>
        <v>0</v>
      </c>
      <c r="EL781" s="160">
        <f t="shared" si="2298"/>
        <v>0</v>
      </c>
      <c r="EM781" s="160">
        <f t="shared" si="2299"/>
        <v>0</v>
      </c>
      <c r="EN781" s="160">
        <f t="shared" si="2300"/>
        <v>0</v>
      </c>
      <c r="EO781" s="160">
        <f t="shared" si="2301"/>
        <v>0</v>
      </c>
      <c r="EP781" s="160">
        <f t="shared" si="2302"/>
        <v>0</v>
      </c>
      <c r="EQ781" s="160">
        <f t="shared" si="2303"/>
        <v>0</v>
      </c>
      <c r="ER781" s="10"/>
      <c r="ES781" s="160">
        <f t="shared" si="2304"/>
        <v>0</v>
      </c>
      <c r="ET781" s="160">
        <f t="shared" si="2305"/>
        <v>0</v>
      </c>
      <c r="EU781" s="160">
        <f t="shared" si="2306"/>
        <v>0</v>
      </c>
      <c r="EV781" s="160">
        <f t="shared" si="2307"/>
        <v>0</v>
      </c>
      <c r="EW781" s="160">
        <f t="shared" si="2308"/>
        <v>0</v>
      </c>
      <c r="EX781" s="160">
        <f t="shared" si="2309"/>
        <v>0</v>
      </c>
      <c r="EY781" s="160">
        <f t="shared" si="2310"/>
        <v>0</v>
      </c>
      <c r="EZ781" s="160">
        <f t="shared" si="2311"/>
        <v>0</v>
      </c>
      <c r="FA781" s="160">
        <f t="shared" si="2312"/>
        <v>0</v>
      </c>
      <c r="FB781" s="160">
        <f t="shared" si="2313"/>
        <v>0</v>
      </c>
      <c r="FC781" s="160">
        <f t="shared" si="2314"/>
        <v>0</v>
      </c>
      <c r="FD781" s="160">
        <f t="shared" si="2315"/>
        <v>0</v>
      </c>
      <c r="FE781" s="160">
        <f t="shared" si="2316"/>
        <v>0</v>
      </c>
      <c r="FF781" s="160">
        <f t="shared" si="2317"/>
        <v>0</v>
      </c>
      <c r="FG781" s="160">
        <f t="shared" si="2318"/>
        <v>0</v>
      </c>
      <c r="FH781" s="10"/>
      <c r="FI781" s="195">
        <f t="shared" si="2319"/>
        <v>0</v>
      </c>
      <c r="FJ781" s="195">
        <f t="shared" si="2320"/>
        <v>0</v>
      </c>
      <c r="FK781" s="195">
        <f t="shared" si="2321"/>
        <v>0</v>
      </c>
      <c r="FL781" s="195">
        <f t="shared" si="2322"/>
        <v>0</v>
      </c>
      <c r="FM781" s="195">
        <f t="shared" si="2323"/>
        <v>0</v>
      </c>
      <c r="FN781" s="195">
        <f t="shared" si="2324"/>
        <v>0</v>
      </c>
      <c r="FO781" s="195">
        <f t="shared" si="2325"/>
        <v>0</v>
      </c>
      <c r="FP781" s="195">
        <f t="shared" si="2326"/>
        <v>0</v>
      </c>
      <c r="FQ781" s="195">
        <f t="shared" si="2327"/>
        <v>0</v>
      </c>
      <c r="FR781" s="195">
        <f t="shared" si="2328"/>
        <v>0</v>
      </c>
      <c r="FS781" s="195">
        <f t="shared" si="2329"/>
        <v>0</v>
      </c>
      <c r="FT781" s="195">
        <f t="shared" si="2330"/>
        <v>0</v>
      </c>
      <c r="FU781" s="195">
        <f t="shared" si="2331"/>
        <v>0</v>
      </c>
      <c r="FV781" s="195">
        <f t="shared" si="2332"/>
        <v>0</v>
      </c>
      <c r="FW781" s="195">
        <f t="shared" si="2333"/>
        <v>0</v>
      </c>
      <c r="FX781" s="195">
        <f t="shared" si="2334"/>
        <v>0</v>
      </c>
      <c r="FY781" s="195">
        <f t="shared" si="2335"/>
        <v>0</v>
      </c>
      <c r="FZ781" s="195">
        <f t="shared" si="2336"/>
        <v>0</v>
      </c>
      <c r="GA781" s="195">
        <f t="shared" si="2337"/>
        <v>0</v>
      </c>
      <c r="GB781" s="195">
        <f t="shared" si="2338"/>
        <v>0</v>
      </c>
      <c r="GC781" s="195">
        <f t="shared" si="2339"/>
        <v>0</v>
      </c>
      <c r="GD781" s="195">
        <f t="shared" si="2340"/>
        <v>0</v>
      </c>
      <c r="GE781" s="195">
        <f t="shared" si="2341"/>
        <v>0</v>
      </c>
      <c r="GF781" s="195">
        <f t="shared" si="2342"/>
        <v>0</v>
      </c>
      <c r="GG781" s="195">
        <f t="shared" si="2343"/>
        <v>0</v>
      </c>
      <c r="GH781" s="195">
        <f t="shared" si="2344"/>
        <v>0</v>
      </c>
      <c r="GI781" s="195">
        <f t="shared" si="2345"/>
        <v>0</v>
      </c>
      <c r="GJ781" s="195">
        <f t="shared" si="2346"/>
        <v>0</v>
      </c>
      <c r="GK781" s="195">
        <f t="shared" si="2347"/>
        <v>0</v>
      </c>
      <c r="GL781" s="195">
        <f t="shared" si="2348"/>
        <v>0</v>
      </c>
      <c r="GM781" s="10"/>
      <c r="GN781" s="10"/>
      <c r="GO781" s="264">
        <f t="shared" si="2349"/>
        <v>0</v>
      </c>
      <c r="GP781" s="264">
        <f t="shared" si="2350"/>
        <v>0</v>
      </c>
      <c r="GQ781" s="264">
        <f t="shared" si="2351"/>
        <v>0</v>
      </c>
      <c r="GR781" s="264">
        <f t="shared" si="2352"/>
        <v>0</v>
      </c>
      <c r="GS781" s="264">
        <f t="shared" si="2353"/>
        <v>0</v>
      </c>
      <c r="GT781" s="264">
        <f t="shared" si="2354"/>
        <v>0</v>
      </c>
      <c r="GU781" s="264">
        <f t="shared" si="2355"/>
        <v>0</v>
      </c>
      <c r="GV781" s="264">
        <f t="shared" si="2356"/>
        <v>0</v>
      </c>
      <c r="GW781" s="264">
        <f t="shared" si="2357"/>
        <v>0</v>
      </c>
      <c r="GX781" s="264">
        <f t="shared" si="2358"/>
        <v>0</v>
      </c>
      <c r="GY781" s="162"/>
      <c r="GZ781" s="264">
        <f t="shared" si="2359"/>
        <v>0</v>
      </c>
      <c r="HA781" s="264">
        <f t="shared" si="2360"/>
        <v>0</v>
      </c>
      <c r="HB781" s="264">
        <f t="shared" si="2361"/>
        <v>0</v>
      </c>
      <c r="HC781" s="264">
        <f t="shared" si="2362"/>
        <v>0</v>
      </c>
      <c r="HD781" s="264">
        <f t="shared" si="2363"/>
        <v>0</v>
      </c>
    </row>
    <row r="782" spans="1:212" ht="60" hidden="1" x14ac:dyDescent="0.25">
      <c r="C782" s="65" t="s">
        <v>1015</v>
      </c>
      <c r="D782" s="7">
        <v>6803</v>
      </c>
      <c r="E782" s="200">
        <v>13</v>
      </c>
      <c r="F782" s="246"/>
      <c r="G782" s="178">
        <f t="shared" si="2388"/>
        <v>0</v>
      </c>
      <c r="H782" s="178">
        <f t="shared" si="2389"/>
        <v>0</v>
      </c>
      <c r="I782" s="26"/>
      <c r="J782" s="26"/>
      <c r="K782" s="26"/>
      <c r="L782" s="26"/>
      <c r="M782" s="26"/>
      <c r="N782" s="26"/>
      <c r="O782" s="26"/>
      <c r="P782" s="26"/>
      <c r="Q782" s="178">
        <f t="shared" si="2390"/>
        <v>0</v>
      </c>
      <c r="R782" s="26"/>
      <c r="S782" s="26"/>
      <c r="T782" s="26"/>
      <c r="U782" s="26"/>
      <c r="V782" s="178">
        <f t="shared" si="2391"/>
        <v>0</v>
      </c>
      <c r="W782" s="26"/>
      <c r="X782" s="26"/>
      <c r="Y782" s="26"/>
      <c r="Z782" s="26"/>
      <c r="AA782" s="178">
        <f t="shared" si="2392"/>
        <v>0</v>
      </c>
      <c r="AB782" s="26"/>
      <c r="AC782" s="26"/>
      <c r="AD782" s="26"/>
      <c r="AE782" s="26"/>
      <c r="AF782" s="178">
        <f t="shared" si="2393"/>
        <v>0</v>
      </c>
      <c r="AG782" s="26"/>
      <c r="AH782" s="26"/>
      <c r="AI782" s="26"/>
      <c r="AJ782" s="26"/>
      <c r="AK782" s="178">
        <f t="shared" si="2394"/>
        <v>0</v>
      </c>
      <c r="AL782" s="178">
        <f t="shared" si="2395"/>
        <v>0</v>
      </c>
      <c r="AM782" s="26"/>
      <c r="AN782" s="26"/>
      <c r="AO782" s="26"/>
      <c r="AP782" s="26"/>
      <c r="AQ782" s="26"/>
      <c r="AR782" s="26"/>
      <c r="AS782" s="26"/>
      <c r="AT782" s="26"/>
      <c r="AU782" s="178">
        <f t="shared" si="2396"/>
        <v>0</v>
      </c>
      <c r="AV782" s="26"/>
      <c r="AW782" s="26"/>
      <c r="AX782" s="26"/>
      <c r="AY782" s="26"/>
      <c r="AZ782" s="178">
        <f t="shared" si="2397"/>
        <v>0</v>
      </c>
      <c r="BA782" s="26"/>
      <c r="BB782" s="26"/>
      <c r="BC782" s="26"/>
      <c r="BD782" s="26"/>
      <c r="BE782" s="178">
        <f t="shared" si="2398"/>
        <v>0</v>
      </c>
      <c r="BF782" s="26"/>
      <c r="BG782" s="26"/>
      <c r="BH782" s="26"/>
      <c r="BI782" s="26"/>
      <c r="BJ782" s="178">
        <f t="shared" si="2399"/>
        <v>0</v>
      </c>
      <c r="BK782" s="26"/>
      <c r="BL782" s="26"/>
      <c r="BM782" s="26"/>
      <c r="BN782" s="26"/>
      <c r="BO782" s="178">
        <f t="shared" si="2400"/>
        <v>0</v>
      </c>
      <c r="BP782" s="26"/>
      <c r="BQ782" s="26"/>
      <c r="BR782" s="26"/>
      <c r="BS782" s="26"/>
      <c r="BT782" s="178">
        <f t="shared" si="2401"/>
        <v>0</v>
      </c>
      <c r="BU782" s="26"/>
      <c r="BV782" s="26"/>
      <c r="BW782" s="26"/>
      <c r="BX782" s="26"/>
      <c r="BY782" s="178">
        <f t="shared" si="2402"/>
        <v>0</v>
      </c>
      <c r="BZ782" s="26"/>
      <c r="CA782" s="26"/>
      <c r="CB782" s="26"/>
      <c r="CC782" s="26"/>
      <c r="CD782" s="178">
        <f t="shared" si="2403"/>
        <v>0</v>
      </c>
      <c r="CE782" s="26"/>
      <c r="CF782" s="26"/>
      <c r="CG782" s="26"/>
      <c r="CH782" s="26"/>
      <c r="CI782" s="178">
        <f t="shared" si="2404"/>
        <v>0</v>
      </c>
      <c r="CJ782" s="26"/>
      <c r="CK782" s="26"/>
      <c r="CL782" s="26"/>
      <c r="CM782" s="26"/>
      <c r="CN782" s="178">
        <f t="shared" si="2405"/>
        <v>0</v>
      </c>
      <c r="CO782" s="26"/>
      <c r="CP782" s="26"/>
      <c r="CQ782" s="26"/>
      <c r="CR782" s="26"/>
      <c r="CS782" s="162">
        <f t="shared" ref="CS782:CS845" si="2406">SUM(G782:CR782)</f>
        <v>0</v>
      </c>
      <c r="CT782" s="10"/>
      <c r="CU782" s="160">
        <f t="shared" ref="CU782:CU845" si="2407">+G782-I782-K782-M782-O782</f>
        <v>0</v>
      </c>
      <c r="CV782" s="160">
        <f t="shared" ref="CV782:CV845" si="2408">+H782-J782-L782-N782-P782</f>
        <v>0</v>
      </c>
      <c r="CW782" s="160">
        <f t="shared" ref="CW782:CW845" si="2409">Q782-SUM(R782:U782)</f>
        <v>0</v>
      </c>
      <c r="CX782" s="160">
        <f t="shared" ref="CX782:CX845" si="2410">V782-SUM(W782:Z782)</f>
        <v>0</v>
      </c>
      <c r="CY782" s="160">
        <f t="shared" ref="CY782:CY845" si="2411">AA782-SUM(AB782:AE782)</f>
        <v>0</v>
      </c>
      <c r="CZ782" s="160">
        <f t="shared" ref="CZ782:CZ845" si="2412">AF782-SUM(AG782:AJ782)</f>
        <v>0</v>
      </c>
      <c r="DA782" s="160">
        <f t="shared" ref="DA782:DA845" si="2413">+AK782-AM782-AO782-AQ782-AS782</f>
        <v>0</v>
      </c>
      <c r="DB782" s="160">
        <f t="shared" ref="DB782:DB845" si="2414">+AL782-AN782-AP782-AR782-AT782</f>
        <v>0</v>
      </c>
      <c r="DC782" s="160">
        <f t="shared" ref="DC782:DC845" si="2415">AU782-SUM(AV782:AY782)</f>
        <v>0</v>
      </c>
      <c r="DD782" s="160">
        <f t="shared" ref="DD782:DD845" si="2416">AZ782-SUM(BA782:BD782)</f>
        <v>0</v>
      </c>
      <c r="DE782" s="160">
        <f t="shared" ref="DE782:DE845" si="2417">BE782-SUM(BF782:BI782)</f>
        <v>0</v>
      </c>
      <c r="DF782" s="160">
        <f t="shared" ref="DF782:DF845" si="2418">BJ782-SUM(BK782:BN782)</f>
        <v>0</v>
      </c>
      <c r="DG782" s="160">
        <f t="shared" ref="DG782:DG845" si="2419">BO782-SUM(BP782:BS782)</f>
        <v>0</v>
      </c>
      <c r="DH782" s="160">
        <f t="shared" ref="DH782:DH845" si="2420">BT782-SUM(BU782:BX782)</f>
        <v>0</v>
      </c>
      <c r="DI782" s="160">
        <f t="shared" ref="DI782:DI845" si="2421">BY782-SUM(BZ782:CC782)</f>
        <v>0</v>
      </c>
      <c r="DJ782" s="160">
        <f t="shared" ref="DJ782:DJ845" si="2422">CD782-SUM(CE782:CH782)</f>
        <v>0</v>
      </c>
      <c r="DK782" s="160">
        <f t="shared" ref="DK782:DK845" si="2423">CI782-SUM(CJ782:CM782)</f>
        <v>0</v>
      </c>
      <c r="DL782" s="160">
        <f t="shared" ref="DL782:DL845" si="2424">CN782-SUM(CO782:CR782)</f>
        <v>0</v>
      </c>
      <c r="DM782" s="10"/>
      <c r="DN782" s="160">
        <f t="shared" ref="DN782:DN845" si="2425">IF((G782-AK782)&gt;0,0,G782-AK782)</f>
        <v>0</v>
      </c>
      <c r="DO782" s="160">
        <f t="shared" ref="DO782:DO845" si="2426">IF((H782-AL782)&gt;0,0,H782-AL782)</f>
        <v>0</v>
      </c>
      <c r="DP782" s="160">
        <f t="shared" ref="DP782:DP845" si="2427">IF((I782-AM782)&gt;0,0,I782-AM782)</f>
        <v>0</v>
      </c>
      <c r="DQ782" s="160">
        <f t="shared" ref="DQ782:DQ845" si="2428">IF((J782-AN782)&gt;0,0,J782-AN782)</f>
        <v>0</v>
      </c>
      <c r="DR782" s="160">
        <f t="shared" ref="DR782:DR845" si="2429">IF((K782-AO782)&gt;0,0,K782-AO782)</f>
        <v>0</v>
      </c>
      <c r="DS782" s="160">
        <f t="shared" ref="DS782:DS845" si="2430">IF((L782-AP782)&gt;0,0,L782-AP782)</f>
        <v>0</v>
      </c>
      <c r="DT782" s="160">
        <f t="shared" ref="DT782:DT845" si="2431">IF((M782-AQ782)&gt;0,0,M782-AQ782)</f>
        <v>0</v>
      </c>
      <c r="DU782" s="160">
        <f t="shared" ref="DU782:DU845" si="2432">IF((N782-AR782)&gt;0,0,N782-AR782)</f>
        <v>0</v>
      </c>
      <c r="DV782" s="160">
        <f t="shared" ref="DV782:DV845" si="2433">IF((O782-AS782)&gt;0,0,O782-AS782)</f>
        <v>0</v>
      </c>
      <c r="DW782" s="160">
        <f t="shared" ref="DW782:DW845" si="2434">IF((P782-AT782)&gt;0,0,P782-AT782)</f>
        <v>0</v>
      </c>
      <c r="DX782" s="160">
        <f t="shared" ref="DX782:DX845" si="2435">IF((Q782-AU782)&gt;0,0,Q782-AU782)</f>
        <v>0</v>
      </c>
      <c r="DY782" s="160">
        <f t="shared" ref="DY782:DY845" si="2436">IF((R782-AV782)&gt;0,0,R782-AV782)</f>
        <v>0</v>
      </c>
      <c r="DZ782" s="160">
        <f t="shared" ref="DZ782:DZ845" si="2437">IF((S782-AW782)&gt;0,0,S782-AW782)</f>
        <v>0</v>
      </c>
      <c r="EA782" s="160">
        <f t="shared" ref="EA782:EA845" si="2438">IF((T782-AX782)&gt;0,0,T782-AX782)</f>
        <v>0</v>
      </c>
      <c r="EB782" s="160">
        <f t="shared" ref="EB782:EB845" si="2439">IF((U782-AY782)&gt;0,0,U782-AY782)</f>
        <v>0</v>
      </c>
      <c r="EC782" s="160">
        <f t="shared" ref="EC782:EC845" si="2440">IF((V782-AZ782)&gt;0,0,V782-AZ782)</f>
        <v>0</v>
      </c>
      <c r="ED782" s="160">
        <f t="shared" ref="ED782:ED845" si="2441">IF((W782-BA782)&gt;0,0,W782-BA782)</f>
        <v>0</v>
      </c>
      <c r="EE782" s="160">
        <f t="shared" ref="EE782:EE845" si="2442">IF((X782-BB782)&gt;0,0,X782-BB782)</f>
        <v>0</v>
      </c>
      <c r="EF782" s="160">
        <f t="shared" ref="EF782:EF845" si="2443">IF((Y782-BC782)&gt;0,0,Y782-BC782)</f>
        <v>0</v>
      </c>
      <c r="EG782" s="160">
        <f t="shared" ref="EG782:EG845" si="2444">IF((Z782-BD782)&gt;0,0,Z782-BD782)</f>
        <v>0</v>
      </c>
      <c r="EH782" s="160">
        <f t="shared" ref="EH782:EH845" si="2445">IF((AA782-BE782)&gt;0,0,AA782-BE782)</f>
        <v>0</v>
      </c>
      <c r="EI782" s="160">
        <f t="shared" ref="EI782:EI845" si="2446">IF((AB782-BF782)&gt;0,0,AB782-BF782)</f>
        <v>0</v>
      </c>
      <c r="EJ782" s="160">
        <f t="shared" ref="EJ782:EJ845" si="2447">IF((AC782-BG782)&gt;0,0,AC782-BG782)</f>
        <v>0</v>
      </c>
      <c r="EK782" s="160">
        <f t="shared" ref="EK782:EK845" si="2448">IF((AD782-BH782)&gt;0,0,AD782-BH782)</f>
        <v>0</v>
      </c>
      <c r="EL782" s="160">
        <f t="shared" ref="EL782:EL845" si="2449">IF((AE782-BI782)&gt;0,0,AE782-BI782)</f>
        <v>0</v>
      </c>
      <c r="EM782" s="160">
        <f t="shared" ref="EM782:EM845" si="2450">IF((AF782-BJ782)&gt;0,0,AF782-BJ782)</f>
        <v>0</v>
      </c>
      <c r="EN782" s="160">
        <f t="shared" ref="EN782:EN845" si="2451">IF((AG782-BK782)&gt;0,0,AG782-BK782)</f>
        <v>0</v>
      </c>
      <c r="EO782" s="160">
        <f t="shared" ref="EO782:EO845" si="2452">IF((AH782-BL782)&gt;0,0,AH782-BL782)</f>
        <v>0</v>
      </c>
      <c r="EP782" s="160">
        <f t="shared" ref="EP782:EP845" si="2453">IF((AI782-BM782)&gt;0,0,AI782-BM782)</f>
        <v>0</v>
      </c>
      <c r="EQ782" s="160">
        <f t="shared" ref="EQ782:EQ845" si="2454">IF((AJ782-BN782)&gt;0,0,AJ782-BN782)</f>
        <v>0</v>
      </c>
      <c r="ER782" s="10"/>
      <c r="ES782" s="160">
        <f t="shared" ref="ES782:ES845" si="2455">IF((BO782-CD782)&gt;0,0,BO782-CD782)</f>
        <v>0</v>
      </c>
      <c r="ET782" s="160">
        <f t="shared" ref="ET782:ET845" si="2456">IF((BP782-CE782)&gt;0,0,BP782-CE782)</f>
        <v>0</v>
      </c>
      <c r="EU782" s="160">
        <f t="shared" ref="EU782:EU845" si="2457">IF((BQ782-CF782)&gt;0,0,BQ782-CF782)</f>
        <v>0</v>
      </c>
      <c r="EV782" s="160">
        <f t="shared" ref="EV782:EV845" si="2458">IF((BR782-CG782)&gt;0,0,BR782-CG782)</f>
        <v>0</v>
      </c>
      <c r="EW782" s="160">
        <f t="shared" ref="EW782:EW845" si="2459">IF((BS782-CH782)&gt;0,0,BS782-CH782)</f>
        <v>0</v>
      </c>
      <c r="EX782" s="160">
        <f t="shared" ref="EX782:EX845" si="2460">IF((BT782-CI782)&gt;0,0,BT782-CI782)</f>
        <v>0</v>
      </c>
      <c r="EY782" s="160">
        <f t="shared" ref="EY782:EY845" si="2461">IF((BU782-CJ782)&gt;0,0,BU782-CJ782)</f>
        <v>0</v>
      </c>
      <c r="EZ782" s="160">
        <f t="shared" ref="EZ782:EZ845" si="2462">IF((BV782-CK782)&gt;0,0,BV782-CK782)</f>
        <v>0</v>
      </c>
      <c r="FA782" s="160">
        <f t="shared" ref="FA782:FA845" si="2463">IF((BW782-CL782)&gt;0,0,BW782-CL782)</f>
        <v>0</v>
      </c>
      <c r="FB782" s="160">
        <f t="shared" ref="FB782:FB845" si="2464">IF((BX782-CM782)&gt;0,0,BX782-CM782)</f>
        <v>0</v>
      </c>
      <c r="FC782" s="160">
        <f t="shared" ref="FC782:FC845" si="2465">IF((BY782-CN782)&gt;0,0,BY782-CN782)</f>
        <v>0</v>
      </c>
      <c r="FD782" s="160">
        <f t="shared" ref="FD782:FD845" si="2466">IF((BZ782-CO782)&gt;0,0,BZ782-CO782)</f>
        <v>0</v>
      </c>
      <c r="FE782" s="160">
        <f t="shared" ref="FE782:FE845" si="2467">IF((CA782-CP782)&gt;0,0,CA782-CP782)</f>
        <v>0</v>
      </c>
      <c r="FF782" s="160">
        <f t="shared" ref="FF782:FF845" si="2468">IF((CB782-CQ782)&gt;0,0,CB782-CQ782)</f>
        <v>0</v>
      </c>
      <c r="FG782" s="160">
        <f t="shared" ref="FG782:FG845" si="2469">IF((CC782-CR782)&gt;0,0,CC782-CR782)</f>
        <v>0</v>
      </c>
      <c r="FH782" s="10"/>
      <c r="FI782" s="195">
        <f t="shared" ref="FI782:FI845" si="2470">IF((BO782-G782)&gt;0,0,BO782-G782)</f>
        <v>0</v>
      </c>
      <c r="FJ782" s="195">
        <f t="shared" ref="FJ782:FJ845" si="2471">IF((BP782-I782)&gt;0,0,BP782-I782)</f>
        <v>0</v>
      </c>
      <c r="FK782" s="195">
        <f t="shared" ref="FK782:FK845" si="2472">IF((BQ782-K782)&gt;0,0,BQ782-K782)</f>
        <v>0</v>
      </c>
      <c r="FL782" s="195">
        <f t="shared" ref="FL782:FL845" si="2473">IF((BR782-M782)&gt;0,0,BR782-M782)</f>
        <v>0</v>
      </c>
      <c r="FM782" s="195">
        <f t="shared" ref="FM782:FM845" si="2474">IF((BS782-O782)&gt;0,0,BS782-O782)</f>
        <v>0</v>
      </c>
      <c r="FN782" s="195">
        <f t="shared" ref="FN782:FN845" si="2475">IF((BT782-Q782)&gt;0,0,BT782-Q782)</f>
        <v>0</v>
      </c>
      <c r="FO782" s="195">
        <f t="shared" ref="FO782:FO845" si="2476">IF((BU782-R782)&gt;0,0,BU782-R782)</f>
        <v>0</v>
      </c>
      <c r="FP782" s="195">
        <f t="shared" ref="FP782:FP845" si="2477">IF((BV782-S782)&gt;0,0,BV782-S782)</f>
        <v>0</v>
      </c>
      <c r="FQ782" s="195">
        <f t="shared" ref="FQ782:FQ845" si="2478">IF((BW782-T782)&gt;0,0,BW782-T782)</f>
        <v>0</v>
      </c>
      <c r="FR782" s="195">
        <f t="shared" ref="FR782:FR845" si="2479">IF((BX782-U782)&gt;0,0,BX782-U782)</f>
        <v>0</v>
      </c>
      <c r="FS782" s="195">
        <f t="shared" ref="FS782:FS845" si="2480">IF((BY782-V782)&gt;0,0,BY782-V782)</f>
        <v>0</v>
      </c>
      <c r="FT782" s="195">
        <f t="shared" ref="FT782:FT845" si="2481">IF((BZ782-W782)&gt;0,0,BZ782-W782)</f>
        <v>0</v>
      </c>
      <c r="FU782" s="195">
        <f t="shared" ref="FU782:FU845" si="2482">IF((CA782-X782)&gt;0,0,CA782-X782)</f>
        <v>0</v>
      </c>
      <c r="FV782" s="195">
        <f t="shared" ref="FV782:FV845" si="2483">IF((CB782-Y782)&gt;0,0,CB782-Y782)</f>
        <v>0</v>
      </c>
      <c r="FW782" s="195">
        <f t="shared" ref="FW782:FW845" si="2484">IF((CC782-Z782)&gt;0,0,CC782-Z782)</f>
        <v>0</v>
      </c>
      <c r="FX782" s="195">
        <f t="shared" ref="FX782:FX845" si="2485">IF((CD782-AK782)&gt;0,0,CD782-AK782)</f>
        <v>0</v>
      </c>
      <c r="FY782" s="195">
        <f t="shared" ref="FY782:FY845" si="2486">IF((CE782-AM782)&gt;0,0,CE782-AM782)</f>
        <v>0</v>
      </c>
      <c r="FZ782" s="195">
        <f t="shared" ref="FZ782:FZ845" si="2487">IF((CF782-AO782)&gt;0,0,CF782-AO782)</f>
        <v>0</v>
      </c>
      <c r="GA782" s="195">
        <f t="shared" ref="GA782:GA845" si="2488">IF((CG782-AQ782)&gt;0,0,CG782-AQ782)</f>
        <v>0</v>
      </c>
      <c r="GB782" s="195">
        <f t="shared" ref="GB782:GB845" si="2489">IF((CH782-AS782)&gt;0,0,CH782-AS782)</f>
        <v>0</v>
      </c>
      <c r="GC782" s="195">
        <f t="shared" ref="GC782:GC845" si="2490">IF((CI782-AU782)&gt;0,0,CI782-AU782)</f>
        <v>0</v>
      </c>
      <c r="GD782" s="195">
        <f t="shared" ref="GD782:GD845" si="2491">IF((CJ782-AV782)&gt;0,0,CJ782-AV782)</f>
        <v>0</v>
      </c>
      <c r="GE782" s="195">
        <f t="shared" ref="GE782:GE845" si="2492">IF((CK782-AW782)&gt;0,0,CK782-AW782)</f>
        <v>0</v>
      </c>
      <c r="GF782" s="195">
        <f t="shared" ref="GF782:GF845" si="2493">IF((CL782-AX782)&gt;0,0,CL782-AX782)</f>
        <v>0</v>
      </c>
      <c r="GG782" s="195">
        <f t="shared" ref="GG782:GG845" si="2494">IF((CM782-AY782)&gt;0,0,CM782-AY782)</f>
        <v>0</v>
      </c>
      <c r="GH782" s="195">
        <f t="shared" ref="GH782:GH845" si="2495">IF((CN782-AZ782)&gt;0,0,CN782-AZ782)</f>
        <v>0</v>
      </c>
      <c r="GI782" s="195">
        <f t="shared" ref="GI782:GI845" si="2496">IF((CO782-BA782)&gt;0,0,CO782-BA782)</f>
        <v>0</v>
      </c>
      <c r="GJ782" s="195">
        <f t="shared" ref="GJ782:GJ845" si="2497">IF((CP782-BB782)&gt;0,0,CP782-BB782)</f>
        <v>0</v>
      </c>
      <c r="GK782" s="195">
        <f t="shared" ref="GK782:GK845" si="2498">IF((CQ782-BC782)&gt;0,0,CQ782-BC782)</f>
        <v>0</v>
      </c>
      <c r="GL782" s="195">
        <f t="shared" ref="GL782:GL845" si="2499">IF((CR782-BD782)&gt;0,0,CR782-BD782)</f>
        <v>0</v>
      </c>
      <c r="GM782" s="10"/>
      <c r="GN782" s="10"/>
      <c r="GO782" s="264">
        <f t="shared" ref="GO782:GO845" si="2500">IF(H782&gt;G782,H782-G782,0)</f>
        <v>0</v>
      </c>
      <c r="GP782" s="264">
        <f t="shared" ref="GP782:GP845" si="2501">IF(J782&gt;I782,J782-I782,0)</f>
        <v>0</v>
      </c>
      <c r="GQ782" s="264">
        <f t="shared" ref="GQ782:GQ845" si="2502">IF(L782&gt;K782,L782-K782,0)</f>
        <v>0</v>
      </c>
      <c r="GR782" s="264">
        <f t="shared" ref="GR782:GR845" si="2503">IF(N782&gt;M782,N782-M782,0)</f>
        <v>0</v>
      </c>
      <c r="GS782" s="264">
        <f t="shared" ref="GS782:GS845" si="2504">IF(P782&gt;O782,P782-O782,0)</f>
        <v>0</v>
      </c>
      <c r="GT782" s="264">
        <f t="shared" ref="GT782:GT845" si="2505">IF(AL782&gt;AK782,AL782-AK782,0)</f>
        <v>0</v>
      </c>
      <c r="GU782" s="264">
        <f t="shared" ref="GU782:GU845" si="2506">IF(AN782&gt;AM782,AN782-AM782,0)</f>
        <v>0</v>
      </c>
      <c r="GV782" s="264">
        <f t="shared" ref="GV782:GV845" si="2507">IF(AP782&gt;AO782,AP782-AO782,0)</f>
        <v>0</v>
      </c>
      <c r="GW782" s="264">
        <f t="shared" ref="GW782:GW845" si="2508">IF(AR782&gt;AQ782,AR782-AQ782,0)</f>
        <v>0</v>
      </c>
      <c r="GX782" s="264">
        <f t="shared" ref="GX782:GX845" si="2509">IF(AT782&gt;AS782,AT782-AS782,0)</f>
        <v>0</v>
      </c>
      <c r="GY782" s="162"/>
      <c r="GZ782" s="264">
        <f t="shared" ref="GZ782:GZ845" si="2510">IF((H782-AL782)&lt;=(G782-AK782),0,((H782-AL782)-(G782-AK782)))</f>
        <v>0</v>
      </c>
      <c r="HA782" s="264">
        <f t="shared" ref="HA782:HA845" si="2511">IF((J782-AN782)&lt;=(I782-AM782),0,((J782-AN782)-(I782-AM782)))</f>
        <v>0</v>
      </c>
      <c r="HB782" s="264">
        <f t="shared" ref="HB782:HB845" si="2512">IF((L782-AP782)&lt;=(K782-AO782),0,((L782-AP782)-(K782-AO782)))</f>
        <v>0</v>
      </c>
      <c r="HC782" s="264">
        <f t="shared" ref="HC782:HC845" si="2513">IF((N782-AR782)&lt;=(M782-AQ782),0,((N782-AR782)-(M782-AQ782)))</f>
        <v>0</v>
      </c>
      <c r="HD782" s="264">
        <f t="shared" ref="HD782:HD845" si="2514">IF((P782-AT782)&lt;=(O782-AS782),0,((P782-AT782)-(O782-AS782)))</f>
        <v>0</v>
      </c>
    </row>
    <row r="783" spans="1:212" ht="45" hidden="1" x14ac:dyDescent="0.25">
      <c r="C783" s="65" t="s">
        <v>1016</v>
      </c>
      <c r="D783" s="7">
        <v>6804</v>
      </c>
      <c r="E783" s="200" t="s">
        <v>1149</v>
      </c>
      <c r="F783" s="246"/>
      <c r="G783" s="178">
        <f t="shared" si="2388"/>
        <v>0</v>
      </c>
      <c r="H783" s="178">
        <f t="shared" si="2389"/>
        <v>0</v>
      </c>
      <c r="I783" s="26"/>
      <c r="J783" s="26"/>
      <c r="K783" s="26"/>
      <c r="L783" s="26"/>
      <c r="M783" s="26"/>
      <c r="N783" s="26"/>
      <c r="O783" s="26"/>
      <c r="P783" s="26"/>
      <c r="Q783" s="178">
        <f t="shared" si="2390"/>
        <v>0</v>
      </c>
      <c r="R783" s="26"/>
      <c r="S783" s="26"/>
      <c r="T783" s="26"/>
      <c r="U783" s="26"/>
      <c r="V783" s="178">
        <f t="shared" si="2391"/>
        <v>0</v>
      </c>
      <c r="W783" s="26"/>
      <c r="X783" s="26"/>
      <c r="Y783" s="26"/>
      <c r="Z783" s="26"/>
      <c r="AA783" s="178">
        <f t="shared" si="2392"/>
        <v>0</v>
      </c>
      <c r="AB783" s="26"/>
      <c r="AC783" s="26"/>
      <c r="AD783" s="26"/>
      <c r="AE783" s="26"/>
      <c r="AF783" s="178">
        <f t="shared" si="2393"/>
        <v>0</v>
      </c>
      <c r="AG783" s="26"/>
      <c r="AH783" s="26"/>
      <c r="AI783" s="26"/>
      <c r="AJ783" s="26"/>
      <c r="AK783" s="178">
        <f t="shared" si="2394"/>
        <v>0</v>
      </c>
      <c r="AL783" s="178">
        <f t="shared" si="2395"/>
        <v>0</v>
      </c>
      <c r="AM783" s="26"/>
      <c r="AN783" s="26"/>
      <c r="AO783" s="26"/>
      <c r="AP783" s="26"/>
      <c r="AQ783" s="26"/>
      <c r="AR783" s="26"/>
      <c r="AS783" s="26"/>
      <c r="AT783" s="26"/>
      <c r="AU783" s="178">
        <f t="shared" si="2396"/>
        <v>0</v>
      </c>
      <c r="AV783" s="26"/>
      <c r="AW783" s="26"/>
      <c r="AX783" s="26"/>
      <c r="AY783" s="26"/>
      <c r="AZ783" s="178">
        <f t="shared" si="2397"/>
        <v>0</v>
      </c>
      <c r="BA783" s="26"/>
      <c r="BB783" s="26"/>
      <c r="BC783" s="26"/>
      <c r="BD783" s="26"/>
      <c r="BE783" s="178">
        <f t="shared" si="2398"/>
        <v>0</v>
      </c>
      <c r="BF783" s="26"/>
      <c r="BG783" s="26"/>
      <c r="BH783" s="26"/>
      <c r="BI783" s="26"/>
      <c r="BJ783" s="178">
        <f t="shared" si="2399"/>
        <v>0</v>
      </c>
      <c r="BK783" s="26"/>
      <c r="BL783" s="26"/>
      <c r="BM783" s="26"/>
      <c r="BN783" s="26"/>
      <c r="BO783" s="178">
        <f t="shared" si="2400"/>
        <v>0</v>
      </c>
      <c r="BP783" s="26"/>
      <c r="BQ783" s="26"/>
      <c r="BR783" s="26"/>
      <c r="BS783" s="26"/>
      <c r="BT783" s="178">
        <f t="shared" si="2401"/>
        <v>0</v>
      </c>
      <c r="BU783" s="26"/>
      <c r="BV783" s="26"/>
      <c r="BW783" s="26"/>
      <c r="BX783" s="26"/>
      <c r="BY783" s="178">
        <f t="shared" si="2402"/>
        <v>0</v>
      </c>
      <c r="BZ783" s="26"/>
      <c r="CA783" s="26"/>
      <c r="CB783" s="26"/>
      <c r="CC783" s="26"/>
      <c r="CD783" s="178">
        <f t="shared" si="2403"/>
        <v>0</v>
      </c>
      <c r="CE783" s="26"/>
      <c r="CF783" s="26"/>
      <c r="CG783" s="26"/>
      <c r="CH783" s="26"/>
      <c r="CI783" s="178">
        <f t="shared" si="2404"/>
        <v>0</v>
      </c>
      <c r="CJ783" s="26"/>
      <c r="CK783" s="26"/>
      <c r="CL783" s="26"/>
      <c r="CM783" s="26"/>
      <c r="CN783" s="178">
        <f t="shared" si="2405"/>
        <v>0</v>
      </c>
      <c r="CO783" s="26"/>
      <c r="CP783" s="26"/>
      <c r="CQ783" s="26"/>
      <c r="CR783" s="26"/>
      <c r="CS783" s="162">
        <f t="shared" si="2406"/>
        <v>0</v>
      </c>
      <c r="CT783" s="10"/>
      <c r="CU783" s="160">
        <f t="shared" si="2407"/>
        <v>0</v>
      </c>
      <c r="CV783" s="160">
        <f t="shared" si="2408"/>
        <v>0</v>
      </c>
      <c r="CW783" s="160">
        <f t="shared" si="2409"/>
        <v>0</v>
      </c>
      <c r="CX783" s="160">
        <f t="shared" si="2410"/>
        <v>0</v>
      </c>
      <c r="CY783" s="160">
        <f t="shared" si="2411"/>
        <v>0</v>
      </c>
      <c r="CZ783" s="160">
        <f t="shared" si="2412"/>
        <v>0</v>
      </c>
      <c r="DA783" s="160">
        <f t="shared" si="2413"/>
        <v>0</v>
      </c>
      <c r="DB783" s="160">
        <f t="shared" si="2414"/>
        <v>0</v>
      </c>
      <c r="DC783" s="160">
        <f t="shared" si="2415"/>
        <v>0</v>
      </c>
      <c r="DD783" s="160">
        <f t="shared" si="2416"/>
        <v>0</v>
      </c>
      <c r="DE783" s="160">
        <f t="shared" si="2417"/>
        <v>0</v>
      </c>
      <c r="DF783" s="160">
        <f t="shared" si="2418"/>
        <v>0</v>
      </c>
      <c r="DG783" s="160">
        <f t="shared" si="2419"/>
        <v>0</v>
      </c>
      <c r="DH783" s="160">
        <f t="shared" si="2420"/>
        <v>0</v>
      </c>
      <c r="DI783" s="160">
        <f t="shared" si="2421"/>
        <v>0</v>
      </c>
      <c r="DJ783" s="160">
        <f t="shared" si="2422"/>
        <v>0</v>
      </c>
      <c r="DK783" s="160">
        <f t="shared" si="2423"/>
        <v>0</v>
      </c>
      <c r="DL783" s="160">
        <f t="shared" si="2424"/>
        <v>0</v>
      </c>
      <c r="DM783" s="10"/>
      <c r="DN783" s="160">
        <f t="shared" si="2425"/>
        <v>0</v>
      </c>
      <c r="DO783" s="160">
        <f t="shared" si="2426"/>
        <v>0</v>
      </c>
      <c r="DP783" s="160">
        <f t="shared" si="2427"/>
        <v>0</v>
      </c>
      <c r="DQ783" s="160">
        <f t="shared" si="2428"/>
        <v>0</v>
      </c>
      <c r="DR783" s="160">
        <f t="shared" si="2429"/>
        <v>0</v>
      </c>
      <c r="DS783" s="160">
        <f t="shared" si="2430"/>
        <v>0</v>
      </c>
      <c r="DT783" s="160">
        <f t="shared" si="2431"/>
        <v>0</v>
      </c>
      <c r="DU783" s="160">
        <f t="shared" si="2432"/>
        <v>0</v>
      </c>
      <c r="DV783" s="160">
        <f t="shared" si="2433"/>
        <v>0</v>
      </c>
      <c r="DW783" s="160">
        <f t="shared" si="2434"/>
        <v>0</v>
      </c>
      <c r="DX783" s="160">
        <f t="shared" si="2435"/>
        <v>0</v>
      </c>
      <c r="DY783" s="160">
        <f t="shared" si="2436"/>
        <v>0</v>
      </c>
      <c r="DZ783" s="160">
        <f t="shared" si="2437"/>
        <v>0</v>
      </c>
      <c r="EA783" s="160">
        <f t="shared" si="2438"/>
        <v>0</v>
      </c>
      <c r="EB783" s="160">
        <f t="shared" si="2439"/>
        <v>0</v>
      </c>
      <c r="EC783" s="160">
        <f t="shared" si="2440"/>
        <v>0</v>
      </c>
      <c r="ED783" s="160">
        <f t="shared" si="2441"/>
        <v>0</v>
      </c>
      <c r="EE783" s="160">
        <f t="shared" si="2442"/>
        <v>0</v>
      </c>
      <c r="EF783" s="160">
        <f t="shared" si="2443"/>
        <v>0</v>
      </c>
      <c r="EG783" s="160">
        <f t="shared" si="2444"/>
        <v>0</v>
      </c>
      <c r="EH783" s="160">
        <f t="shared" si="2445"/>
        <v>0</v>
      </c>
      <c r="EI783" s="160">
        <f t="shared" si="2446"/>
        <v>0</v>
      </c>
      <c r="EJ783" s="160">
        <f t="shared" si="2447"/>
        <v>0</v>
      </c>
      <c r="EK783" s="160">
        <f t="shared" si="2448"/>
        <v>0</v>
      </c>
      <c r="EL783" s="160">
        <f t="shared" si="2449"/>
        <v>0</v>
      </c>
      <c r="EM783" s="160">
        <f t="shared" si="2450"/>
        <v>0</v>
      </c>
      <c r="EN783" s="160">
        <f t="shared" si="2451"/>
        <v>0</v>
      </c>
      <c r="EO783" s="160">
        <f t="shared" si="2452"/>
        <v>0</v>
      </c>
      <c r="EP783" s="160">
        <f t="shared" si="2453"/>
        <v>0</v>
      </c>
      <c r="EQ783" s="160">
        <f t="shared" si="2454"/>
        <v>0</v>
      </c>
      <c r="ER783" s="10"/>
      <c r="ES783" s="160">
        <f t="shared" si="2455"/>
        <v>0</v>
      </c>
      <c r="ET783" s="160">
        <f t="shared" si="2456"/>
        <v>0</v>
      </c>
      <c r="EU783" s="160">
        <f t="shared" si="2457"/>
        <v>0</v>
      </c>
      <c r="EV783" s="160">
        <f t="shared" si="2458"/>
        <v>0</v>
      </c>
      <c r="EW783" s="160">
        <f t="shared" si="2459"/>
        <v>0</v>
      </c>
      <c r="EX783" s="160">
        <f t="shared" si="2460"/>
        <v>0</v>
      </c>
      <c r="EY783" s="160">
        <f t="shared" si="2461"/>
        <v>0</v>
      </c>
      <c r="EZ783" s="160">
        <f t="shared" si="2462"/>
        <v>0</v>
      </c>
      <c r="FA783" s="160">
        <f t="shared" si="2463"/>
        <v>0</v>
      </c>
      <c r="FB783" s="160">
        <f t="shared" si="2464"/>
        <v>0</v>
      </c>
      <c r="FC783" s="160">
        <f t="shared" si="2465"/>
        <v>0</v>
      </c>
      <c r="FD783" s="160">
        <f t="shared" si="2466"/>
        <v>0</v>
      </c>
      <c r="FE783" s="160">
        <f t="shared" si="2467"/>
        <v>0</v>
      </c>
      <c r="FF783" s="160">
        <f t="shared" si="2468"/>
        <v>0</v>
      </c>
      <c r="FG783" s="160">
        <f t="shared" si="2469"/>
        <v>0</v>
      </c>
      <c r="FH783" s="10"/>
      <c r="FI783" s="195">
        <f t="shared" si="2470"/>
        <v>0</v>
      </c>
      <c r="FJ783" s="195">
        <f t="shared" si="2471"/>
        <v>0</v>
      </c>
      <c r="FK783" s="195">
        <f t="shared" si="2472"/>
        <v>0</v>
      </c>
      <c r="FL783" s="195">
        <f t="shared" si="2473"/>
        <v>0</v>
      </c>
      <c r="FM783" s="195">
        <f t="shared" si="2474"/>
        <v>0</v>
      </c>
      <c r="FN783" s="195">
        <f t="shared" si="2475"/>
        <v>0</v>
      </c>
      <c r="FO783" s="195">
        <f t="shared" si="2476"/>
        <v>0</v>
      </c>
      <c r="FP783" s="195">
        <f t="shared" si="2477"/>
        <v>0</v>
      </c>
      <c r="FQ783" s="195">
        <f t="shared" si="2478"/>
        <v>0</v>
      </c>
      <c r="FR783" s="195">
        <f t="shared" si="2479"/>
        <v>0</v>
      </c>
      <c r="FS783" s="195">
        <f t="shared" si="2480"/>
        <v>0</v>
      </c>
      <c r="FT783" s="195">
        <f t="shared" si="2481"/>
        <v>0</v>
      </c>
      <c r="FU783" s="195">
        <f t="shared" si="2482"/>
        <v>0</v>
      </c>
      <c r="FV783" s="195">
        <f t="shared" si="2483"/>
        <v>0</v>
      </c>
      <c r="FW783" s="195">
        <f t="shared" si="2484"/>
        <v>0</v>
      </c>
      <c r="FX783" s="195">
        <f t="shared" si="2485"/>
        <v>0</v>
      </c>
      <c r="FY783" s="195">
        <f t="shared" si="2486"/>
        <v>0</v>
      </c>
      <c r="FZ783" s="195">
        <f t="shared" si="2487"/>
        <v>0</v>
      </c>
      <c r="GA783" s="195">
        <f t="shared" si="2488"/>
        <v>0</v>
      </c>
      <c r="GB783" s="195">
        <f t="shared" si="2489"/>
        <v>0</v>
      </c>
      <c r="GC783" s="195">
        <f t="shared" si="2490"/>
        <v>0</v>
      </c>
      <c r="GD783" s="195">
        <f t="shared" si="2491"/>
        <v>0</v>
      </c>
      <c r="GE783" s="195">
        <f t="shared" si="2492"/>
        <v>0</v>
      </c>
      <c r="GF783" s="195">
        <f t="shared" si="2493"/>
        <v>0</v>
      </c>
      <c r="GG783" s="195">
        <f t="shared" si="2494"/>
        <v>0</v>
      </c>
      <c r="GH783" s="195">
        <f t="shared" si="2495"/>
        <v>0</v>
      </c>
      <c r="GI783" s="195">
        <f t="shared" si="2496"/>
        <v>0</v>
      </c>
      <c r="GJ783" s="195">
        <f t="shared" si="2497"/>
        <v>0</v>
      </c>
      <c r="GK783" s="195">
        <f t="shared" si="2498"/>
        <v>0</v>
      </c>
      <c r="GL783" s="195">
        <f t="shared" si="2499"/>
        <v>0</v>
      </c>
      <c r="GM783" s="10"/>
      <c r="GN783" s="10"/>
      <c r="GO783" s="264">
        <f t="shared" si="2500"/>
        <v>0</v>
      </c>
      <c r="GP783" s="264">
        <f t="shared" si="2501"/>
        <v>0</v>
      </c>
      <c r="GQ783" s="264">
        <f t="shared" si="2502"/>
        <v>0</v>
      </c>
      <c r="GR783" s="264">
        <f t="shared" si="2503"/>
        <v>0</v>
      </c>
      <c r="GS783" s="264">
        <f t="shared" si="2504"/>
        <v>0</v>
      </c>
      <c r="GT783" s="264">
        <f t="shared" si="2505"/>
        <v>0</v>
      </c>
      <c r="GU783" s="264">
        <f t="shared" si="2506"/>
        <v>0</v>
      </c>
      <c r="GV783" s="264">
        <f t="shared" si="2507"/>
        <v>0</v>
      </c>
      <c r="GW783" s="264">
        <f t="shared" si="2508"/>
        <v>0</v>
      </c>
      <c r="GX783" s="264">
        <f t="shared" si="2509"/>
        <v>0</v>
      </c>
      <c r="GY783" s="162"/>
      <c r="GZ783" s="264">
        <f t="shared" si="2510"/>
        <v>0</v>
      </c>
      <c r="HA783" s="264">
        <f t="shared" si="2511"/>
        <v>0</v>
      </c>
      <c r="HB783" s="264">
        <f t="shared" si="2512"/>
        <v>0</v>
      </c>
      <c r="HC783" s="264">
        <f t="shared" si="2513"/>
        <v>0</v>
      </c>
      <c r="HD783" s="264">
        <f t="shared" si="2514"/>
        <v>0</v>
      </c>
    </row>
    <row r="784" spans="1:212" hidden="1" x14ac:dyDescent="0.25">
      <c r="C784" s="65" t="s">
        <v>416</v>
      </c>
      <c r="D784" s="7">
        <v>6805</v>
      </c>
      <c r="E784" s="200">
        <v>1</v>
      </c>
      <c r="F784" s="246"/>
      <c r="G784" s="178">
        <f t="shared" si="2388"/>
        <v>0</v>
      </c>
      <c r="H784" s="178">
        <f t="shared" si="2389"/>
        <v>0</v>
      </c>
      <c r="I784" s="26"/>
      <c r="J784" s="26"/>
      <c r="K784" s="26"/>
      <c r="L784" s="26"/>
      <c r="M784" s="26"/>
      <c r="N784" s="26"/>
      <c r="O784" s="26"/>
      <c r="P784" s="26"/>
      <c r="Q784" s="178">
        <f t="shared" si="2390"/>
        <v>0</v>
      </c>
      <c r="R784" s="26"/>
      <c r="S784" s="26"/>
      <c r="T784" s="26"/>
      <c r="U784" s="26"/>
      <c r="V784" s="178">
        <f t="shared" si="2391"/>
        <v>0</v>
      </c>
      <c r="W784" s="26"/>
      <c r="X784" s="26"/>
      <c r="Y784" s="26"/>
      <c r="Z784" s="26"/>
      <c r="AA784" s="178">
        <f t="shared" si="2392"/>
        <v>0</v>
      </c>
      <c r="AB784" s="26"/>
      <c r="AC784" s="26"/>
      <c r="AD784" s="26"/>
      <c r="AE784" s="26"/>
      <c r="AF784" s="178">
        <f t="shared" si="2393"/>
        <v>0</v>
      </c>
      <c r="AG784" s="26"/>
      <c r="AH784" s="26"/>
      <c r="AI784" s="26"/>
      <c r="AJ784" s="26"/>
      <c r="AK784" s="178">
        <f t="shared" si="2394"/>
        <v>0</v>
      </c>
      <c r="AL784" s="178">
        <f t="shared" si="2395"/>
        <v>0</v>
      </c>
      <c r="AM784" s="26"/>
      <c r="AN784" s="26"/>
      <c r="AO784" s="26"/>
      <c r="AP784" s="26"/>
      <c r="AQ784" s="26"/>
      <c r="AR784" s="26"/>
      <c r="AS784" s="26"/>
      <c r="AT784" s="26"/>
      <c r="AU784" s="178">
        <f t="shared" si="2396"/>
        <v>0</v>
      </c>
      <c r="AV784" s="26"/>
      <c r="AW784" s="26"/>
      <c r="AX784" s="26"/>
      <c r="AY784" s="26"/>
      <c r="AZ784" s="178">
        <f t="shared" si="2397"/>
        <v>0</v>
      </c>
      <c r="BA784" s="26"/>
      <c r="BB784" s="26"/>
      <c r="BC784" s="26"/>
      <c r="BD784" s="26"/>
      <c r="BE784" s="178">
        <f t="shared" si="2398"/>
        <v>0</v>
      </c>
      <c r="BF784" s="26"/>
      <c r="BG784" s="26"/>
      <c r="BH784" s="26"/>
      <c r="BI784" s="26"/>
      <c r="BJ784" s="178">
        <f t="shared" si="2399"/>
        <v>0</v>
      </c>
      <c r="BK784" s="26"/>
      <c r="BL784" s="26"/>
      <c r="BM784" s="26"/>
      <c r="BN784" s="26"/>
      <c r="BO784" s="178">
        <f t="shared" si="2400"/>
        <v>0</v>
      </c>
      <c r="BP784" s="26"/>
      <c r="BQ784" s="26"/>
      <c r="BR784" s="26"/>
      <c r="BS784" s="26"/>
      <c r="BT784" s="178">
        <f t="shared" si="2401"/>
        <v>0</v>
      </c>
      <c r="BU784" s="26"/>
      <c r="BV784" s="26"/>
      <c r="BW784" s="26"/>
      <c r="BX784" s="26"/>
      <c r="BY784" s="178">
        <f t="shared" si="2402"/>
        <v>0</v>
      </c>
      <c r="BZ784" s="26"/>
      <c r="CA784" s="26"/>
      <c r="CB784" s="26"/>
      <c r="CC784" s="26"/>
      <c r="CD784" s="178">
        <f t="shared" si="2403"/>
        <v>0</v>
      </c>
      <c r="CE784" s="26"/>
      <c r="CF784" s="26"/>
      <c r="CG784" s="26"/>
      <c r="CH784" s="26"/>
      <c r="CI784" s="178">
        <f t="shared" si="2404"/>
        <v>0</v>
      </c>
      <c r="CJ784" s="26"/>
      <c r="CK784" s="26"/>
      <c r="CL784" s="26"/>
      <c r="CM784" s="26"/>
      <c r="CN784" s="178">
        <f t="shared" si="2405"/>
        <v>0</v>
      </c>
      <c r="CO784" s="26"/>
      <c r="CP784" s="26"/>
      <c r="CQ784" s="26"/>
      <c r="CR784" s="26"/>
      <c r="CS784" s="162">
        <f t="shared" si="2406"/>
        <v>0</v>
      </c>
      <c r="CT784" s="10"/>
      <c r="CU784" s="160">
        <f t="shared" si="2407"/>
        <v>0</v>
      </c>
      <c r="CV784" s="160">
        <f t="shared" si="2408"/>
        <v>0</v>
      </c>
      <c r="CW784" s="160">
        <f t="shared" si="2409"/>
        <v>0</v>
      </c>
      <c r="CX784" s="160">
        <f t="shared" si="2410"/>
        <v>0</v>
      </c>
      <c r="CY784" s="160">
        <f t="shared" si="2411"/>
        <v>0</v>
      </c>
      <c r="CZ784" s="160">
        <f t="shared" si="2412"/>
        <v>0</v>
      </c>
      <c r="DA784" s="160">
        <f t="shared" si="2413"/>
        <v>0</v>
      </c>
      <c r="DB784" s="160">
        <f t="shared" si="2414"/>
        <v>0</v>
      </c>
      <c r="DC784" s="160">
        <f t="shared" si="2415"/>
        <v>0</v>
      </c>
      <c r="DD784" s="160">
        <f t="shared" si="2416"/>
        <v>0</v>
      </c>
      <c r="DE784" s="160">
        <f t="shared" si="2417"/>
        <v>0</v>
      </c>
      <c r="DF784" s="160">
        <f t="shared" si="2418"/>
        <v>0</v>
      </c>
      <c r="DG784" s="160">
        <f t="shared" si="2419"/>
        <v>0</v>
      </c>
      <c r="DH784" s="160">
        <f t="shared" si="2420"/>
        <v>0</v>
      </c>
      <c r="DI784" s="160">
        <f t="shared" si="2421"/>
        <v>0</v>
      </c>
      <c r="DJ784" s="160">
        <f t="shared" si="2422"/>
        <v>0</v>
      </c>
      <c r="DK784" s="160">
        <f t="shared" si="2423"/>
        <v>0</v>
      </c>
      <c r="DL784" s="160">
        <f t="shared" si="2424"/>
        <v>0</v>
      </c>
      <c r="DM784" s="10"/>
      <c r="DN784" s="160">
        <f t="shared" si="2425"/>
        <v>0</v>
      </c>
      <c r="DO784" s="160">
        <f t="shared" si="2426"/>
        <v>0</v>
      </c>
      <c r="DP784" s="160">
        <f t="shared" si="2427"/>
        <v>0</v>
      </c>
      <c r="DQ784" s="160">
        <f t="shared" si="2428"/>
        <v>0</v>
      </c>
      <c r="DR784" s="160">
        <f t="shared" si="2429"/>
        <v>0</v>
      </c>
      <c r="DS784" s="160">
        <f t="shared" si="2430"/>
        <v>0</v>
      </c>
      <c r="DT784" s="160">
        <f t="shared" si="2431"/>
        <v>0</v>
      </c>
      <c r="DU784" s="160">
        <f t="shared" si="2432"/>
        <v>0</v>
      </c>
      <c r="DV784" s="160">
        <f t="shared" si="2433"/>
        <v>0</v>
      </c>
      <c r="DW784" s="160">
        <f t="shared" si="2434"/>
        <v>0</v>
      </c>
      <c r="DX784" s="160">
        <f t="shared" si="2435"/>
        <v>0</v>
      </c>
      <c r="DY784" s="160">
        <f t="shared" si="2436"/>
        <v>0</v>
      </c>
      <c r="DZ784" s="160">
        <f t="shared" si="2437"/>
        <v>0</v>
      </c>
      <c r="EA784" s="160">
        <f t="shared" si="2438"/>
        <v>0</v>
      </c>
      <c r="EB784" s="160">
        <f t="shared" si="2439"/>
        <v>0</v>
      </c>
      <c r="EC784" s="160">
        <f t="shared" si="2440"/>
        <v>0</v>
      </c>
      <c r="ED784" s="160">
        <f t="shared" si="2441"/>
        <v>0</v>
      </c>
      <c r="EE784" s="160">
        <f t="shared" si="2442"/>
        <v>0</v>
      </c>
      <c r="EF784" s="160">
        <f t="shared" si="2443"/>
        <v>0</v>
      </c>
      <c r="EG784" s="160">
        <f t="shared" si="2444"/>
        <v>0</v>
      </c>
      <c r="EH784" s="160">
        <f t="shared" si="2445"/>
        <v>0</v>
      </c>
      <c r="EI784" s="160">
        <f t="shared" si="2446"/>
        <v>0</v>
      </c>
      <c r="EJ784" s="160">
        <f t="shared" si="2447"/>
        <v>0</v>
      </c>
      <c r="EK784" s="160">
        <f t="shared" si="2448"/>
        <v>0</v>
      </c>
      <c r="EL784" s="160">
        <f t="shared" si="2449"/>
        <v>0</v>
      </c>
      <c r="EM784" s="160">
        <f t="shared" si="2450"/>
        <v>0</v>
      </c>
      <c r="EN784" s="160">
        <f t="shared" si="2451"/>
        <v>0</v>
      </c>
      <c r="EO784" s="160">
        <f t="shared" si="2452"/>
        <v>0</v>
      </c>
      <c r="EP784" s="160">
        <f t="shared" si="2453"/>
        <v>0</v>
      </c>
      <c r="EQ784" s="160">
        <f t="shared" si="2454"/>
        <v>0</v>
      </c>
      <c r="ER784" s="10"/>
      <c r="ES784" s="160">
        <f t="shared" si="2455"/>
        <v>0</v>
      </c>
      <c r="ET784" s="160">
        <f t="shared" si="2456"/>
        <v>0</v>
      </c>
      <c r="EU784" s="160">
        <f t="shared" si="2457"/>
        <v>0</v>
      </c>
      <c r="EV784" s="160">
        <f t="shared" si="2458"/>
        <v>0</v>
      </c>
      <c r="EW784" s="160">
        <f t="shared" si="2459"/>
        <v>0</v>
      </c>
      <c r="EX784" s="160">
        <f t="shared" si="2460"/>
        <v>0</v>
      </c>
      <c r="EY784" s="160">
        <f t="shared" si="2461"/>
        <v>0</v>
      </c>
      <c r="EZ784" s="160">
        <f t="shared" si="2462"/>
        <v>0</v>
      </c>
      <c r="FA784" s="160">
        <f t="shared" si="2463"/>
        <v>0</v>
      </c>
      <c r="FB784" s="160">
        <f t="shared" si="2464"/>
        <v>0</v>
      </c>
      <c r="FC784" s="160">
        <f t="shared" si="2465"/>
        <v>0</v>
      </c>
      <c r="FD784" s="160">
        <f t="shared" si="2466"/>
        <v>0</v>
      </c>
      <c r="FE784" s="160">
        <f t="shared" si="2467"/>
        <v>0</v>
      </c>
      <c r="FF784" s="160">
        <f t="shared" si="2468"/>
        <v>0</v>
      </c>
      <c r="FG784" s="160">
        <f t="shared" si="2469"/>
        <v>0</v>
      </c>
      <c r="FH784" s="10"/>
      <c r="FI784" s="195">
        <f t="shared" si="2470"/>
        <v>0</v>
      </c>
      <c r="FJ784" s="195">
        <f t="shared" si="2471"/>
        <v>0</v>
      </c>
      <c r="FK784" s="195">
        <f t="shared" si="2472"/>
        <v>0</v>
      </c>
      <c r="FL784" s="195">
        <f t="shared" si="2473"/>
        <v>0</v>
      </c>
      <c r="FM784" s="195">
        <f t="shared" si="2474"/>
        <v>0</v>
      </c>
      <c r="FN784" s="195">
        <f t="shared" si="2475"/>
        <v>0</v>
      </c>
      <c r="FO784" s="195">
        <f t="shared" si="2476"/>
        <v>0</v>
      </c>
      <c r="FP784" s="195">
        <f t="shared" si="2477"/>
        <v>0</v>
      </c>
      <c r="FQ784" s="195">
        <f t="shared" si="2478"/>
        <v>0</v>
      </c>
      <c r="FR784" s="195">
        <f t="shared" si="2479"/>
        <v>0</v>
      </c>
      <c r="FS784" s="195">
        <f t="shared" si="2480"/>
        <v>0</v>
      </c>
      <c r="FT784" s="195">
        <f t="shared" si="2481"/>
        <v>0</v>
      </c>
      <c r="FU784" s="195">
        <f t="shared" si="2482"/>
        <v>0</v>
      </c>
      <c r="FV784" s="195">
        <f t="shared" si="2483"/>
        <v>0</v>
      </c>
      <c r="FW784" s="195">
        <f t="shared" si="2484"/>
        <v>0</v>
      </c>
      <c r="FX784" s="195">
        <f t="shared" si="2485"/>
        <v>0</v>
      </c>
      <c r="FY784" s="195">
        <f t="shared" si="2486"/>
        <v>0</v>
      </c>
      <c r="FZ784" s="195">
        <f t="shared" si="2487"/>
        <v>0</v>
      </c>
      <c r="GA784" s="195">
        <f t="shared" si="2488"/>
        <v>0</v>
      </c>
      <c r="GB784" s="195">
        <f t="shared" si="2489"/>
        <v>0</v>
      </c>
      <c r="GC784" s="195">
        <f t="shared" si="2490"/>
        <v>0</v>
      </c>
      <c r="GD784" s="195">
        <f t="shared" si="2491"/>
        <v>0</v>
      </c>
      <c r="GE784" s="195">
        <f t="shared" si="2492"/>
        <v>0</v>
      </c>
      <c r="GF784" s="195">
        <f t="shared" si="2493"/>
        <v>0</v>
      </c>
      <c r="GG784" s="195">
        <f t="shared" si="2494"/>
        <v>0</v>
      </c>
      <c r="GH784" s="195">
        <f t="shared" si="2495"/>
        <v>0</v>
      </c>
      <c r="GI784" s="195">
        <f t="shared" si="2496"/>
        <v>0</v>
      </c>
      <c r="GJ784" s="195">
        <f t="shared" si="2497"/>
        <v>0</v>
      </c>
      <c r="GK784" s="195">
        <f t="shared" si="2498"/>
        <v>0</v>
      </c>
      <c r="GL784" s="195">
        <f t="shared" si="2499"/>
        <v>0</v>
      </c>
      <c r="GM784" s="10"/>
      <c r="GN784" s="10"/>
      <c r="GO784" s="264">
        <f t="shared" si="2500"/>
        <v>0</v>
      </c>
      <c r="GP784" s="264">
        <f t="shared" si="2501"/>
        <v>0</v>
      </c>
      <c r="GQ784" s="264">
        <f t="shared" si="2502"/>
        <v>0</v>
      </c>
      <c r="GR784" s="264">
        <f t="shared" si="2503"/>
        <v>0</v>
      </c>
      <c r="GS784" s="264">
        <f t="shared" si="2504"/>
        <v>0</v>
      </c>
      <c r="GT784" s="264">
        <f t="shared" si="2505"/>
        <v>0</v>
      </c>
      <c r="GU784" s="264">
        <f t="shared" si="2506"/>
        <v>0</v>
      </c>
      <c r="GV784" s="264">
        <f t="shared" si="2507"/>
        <v>0</v>
      </c>
      <c r="GW784" s="264">
        <f t="shared" si="2508"/>
        <v>0</v>
      </c>
      <c r="GX784" s="264">
        <f t="shared" si="2509"/>
        <v>0</v>
      </c>
      <c r="GY784" s="162"/>
      <c r="GZ784" s="264">
        <f t="shared" si="2510"/>
        <v>0</v>
      </c>
      <c r="HA784" s="264">
        <f t="shared" si="2511"/>
        <v>0</v>
      </c>
      <c r="HB784" s="264">
        <f t="shared" si="2512"/>
        <v>0</v>
      </c>
      <c r="HC784" s="264">
        <f t="shared" si="2513"/>
        <v>0</v>
      </c>
      <c r="HD784" s="264">
        <f t="shared" si="2514"/>
        <v>0</v>
      </c>
    </row>
    <row r="785" spans="1:212" ht="30" hidden="1" x14ac:dyDescent="0.25">
      <c r="C785" s="65" t="s">
        <v>417</v>
      </c>
      <c r="D785" s="7">
        <v>6806</v>
      </c>
      <c r="E785" s="200">
        <v>1</v>
      </c>
      <c r="F785" s="246"/>
      <c r="G785" s="178">
        <f t="shared" si="2388"/>
        <v>0</v>
      </c>
      <c r="H785" s="178">
        <f t="shared" si="2389"/>
        <v>0</v>
      </c>
      <c r="I785" s="26"/>
      <c r="J785" s="26"/>
      <c r="K785" s="26"/>
      <c r="L785" s="26"/>
      <c r="M785" s="26"/>
      <c r="N785" s="26"/>
      <c r="O785" s="26"/>
      <c r="P785" s="26"/>
      <c r="Q785" s="178">
        <f t="shared" si="2390"/>
        <v>0</v>
      </c>
      <c r="R785" s="26"/>
      <c r="S785" s="26"/>
      <c r="T785" s="26"/>
      <c r="U785" s="26"/>
      <c r="V785" s="178">
        <f t="shared" si="2391"/>
        <v>0</v>
      </c>
      <c r="W785" s="26"/>
      <c r="X785" s="26"/>
      <c r="Y785" s="26"/>
      <c r="Z785" s="26"/>
      <c r="AA785" s="178">
        <f t="shared" si="2392"/>
        <v>0</v>
      </c>
      <c r="AB785" s="26"/>
      <c r="AC785" s="26"/>
      <c r="AD785" s="26"/>
      <c r="AE785" s="26"/>
      <c r="AF785" s="178">
        <f t="shared" si="2393"/>
        <v>0</v>
      </c>
      <c r="AG785" s="26"/>
      <c r="AH785" s="26"/>
      <c r="AI785" s="26"/>
      <c r="AJ785" s="26"/>
      <c r="AK785" s="178">
        <f t="shared" si="2394"/>
        <v>0</v>
      </c>
      <c r="AL785" s="178">
        <f t="shared" si="2395"/>
        <v>0</v>
      </c>
      <c r="AM785" s="26"/>
      <c r="AN785" s="26"/>
      <c r="AO785" s="26"/>
      <c r="AP785" s="26"/>
      <c r="AQ785" s="26"/>
      <c r="AR785" s="26"/>
      <c r="AS785" s="26"/>
      <c r="AT785" s="26"/>
      <c r="AU785" s="178">
        <f t="shared" si="2396"/>
        <v>0</v>
      </c>
      <c r="AV785" s="26"/>
      <c r="AW785" s="26"/>
      <c r="AX785" s="26"/>
      <c r="AY785" s="26"/>
      <c r="AZ785" s="178">
        <f t="shared" si="2397"/>
        <v>0</v>
      </c>
      <c r="BA785" s="26"/>
      <c r="BB785" s="26"/>
      <c r="BC785" s="26"/>
      <c r="BD785" s="26"/>
      <c r="BE785" s="178">
        <f t="shared" si="2398"/>
        <v>0</v>
      </c>
      <c r="BF785" s="26"/>
      <c r="BG785" s="26"/>
      <c r="BH785" s="26"/>
      <c r="BI785" s="26"/>
      <c r="BJ785" s="178">
        <f t="shared" si="2399"/>
        <v>0</v>
      </c>
      <c r="BK785" s="26"/>
      <c r="BL785" s="26"/>
      <c r="BM785" s="26"/>
      <c r="BN785" s="26"/>
      <c r="BO785" s="178">
        <f t="shared" si="2400"/>
        <v>0</v>
      </c>
      <c r="BP785" s="26"/>
      <c r="BQ785" s="26"/>
      <c r="BR785" s="26"/>
      <c r="BS785" s="26"/>
      <c r="BT785" s="178">
        <f t="shared" si="2401"/>
        <v>0</v>
      </c>
      <c r="BU785" s="26"/>
      <c r="BV785" s="26"/>
      <c r="BW785" s="26"/>
      <c r="BX785" s="26"/>
      <c r="BY785" s="178">
        <f t="shared" si="2402"/>
        <v>0</v>
      </c>
      <c r="BZ785" s="26"/>
      <c r="CA785" s="26"/>
      <c r="CB785" s="26"/>
      <c r="CC785" s="26"/>
      <c r="CD785" s="178">
        <f t="shared" si="2403"/>
        <v>0</v>
      </c>
      <c r="CE785" s="26"/>
      <c r="CF785" s="26"/>
      <c r="CG785" s="26"/>
      <c r="CH785" s="26"/>
      <c r="CI785" s="178">
        <f t="shared" si="2404"/>
        <v>0</v>
      </c>
      <c r="CJ785" s="26"/>
      <c r="CK785" s="26"/>
      <c r="CL785" s="26"/>
      <c r="CM785" s="26"/>
      <c r="CN785" s="178">
        <f t="shared" si="2405"/>
        <v>0</v>
      </c>
      <c r="CO785" s="26"/>
      <c r="CP785" s="26"/>
      <c r="CQ785" s="26"/>
      <c r="CR785" s="26"/>
      <c r="CS785" s="162">
        <f t="shared" si="2406"/>
        <v>0</v>
      </c>
      <c r="CT785" s="10"/>
      <c r="CU785" s="160">
        <f t="shared" si="2407"/>
        <v>0</v>
      </c>
      <c r="CV785" s="160">
        <f t="shared" si="2408"/>
        <v>0</v>
      </c>
      <c r="CW785" s="160">
        <f t="shared" si="2409"/>
        <v>0</v>
      </c>
      <c r="CX785" s="160">
        <f t="shared" si="2410"/>
        <v>0</v>
      </c>
      <c r="CY785" s="160">
        <f t="shared" si="2411"/>
        <v>0</v>
      </c>
      <c r="CZ785" s="160">
        <f t="shared" si="2412"/>
        <v>0</v>
      </c>
      <c r="DA785" s="160">
        <f t="shared" si="2413"/>
        <v>0</v>
      </c>
      <c r="DB785" s="160">
        <f t="shared" si="2414"/>
        <v>0</v>
      </c>
      <c r="DC785" s="160">
        <f t="shared" si="2415"/>
        <v>0</v>
      </c>
      <c r="DD785" s="160">
        <f t="shared" si="2416"/>
        <v>0</v>
      </c>
      <c r="DE785" s="160">
        <f t="shared" si="2417"/>
        <v>0</v>
      </c>
      <c r="DF785" s="160">
        <f t="shared" si="2418"/>
        <v>0</v>
      </c>
      <c r="DG785" s="160">
        <f t="shared" si="2419"/>
        <v>0</v>
      </c>
      <c r="DH785" s="160">
        <f t="shared" si="2420"/>
        <v>0</v>
      </c>
      <c r="DI785" s="160">
        <f t="shared" si="2421"/>
        <v>0</v>
      </c>
      <c r="DJ785" s="160">
        <f t="shared" si="2422"/>
        <v>0</v>
      </c>
      <c r="DK785" s="160">
        <f t="shared" si="2423"/>
        <v>0</v>
      </c>
      <c r="DL785" s="160">
        <f t="shared" si="2424"/>
        <v>0</v>
      </c>
      <c r="DM785" s="10"/>
      <c r="DN785" s="160">
        <f t="shared" si="2425"/>
        <v>0</v>
      </c>
      <c r="DO785" s="160">
        <f t="shared" si="2426"/>
        <v>0</v>
      </c>
      <c r="DP785" s="160">
        <f t="shared" si="2427"/>
        <v>0</v>
      </c>
      <c r="DQ785" s="160">
        <f t="shared" si="2428"/>
        <v>0</v>
      </c>
      <c r="DR785" s="160">
        <f t="shared" si="2429"/>
        <v>0</v>
      </c>
      <c r="DS785" s="160">
        <f t="shared" si="2430"/>
        <v>0</v>
      </c>
      <c r="DT785" s="160">
        <f t="shared" si="2431"/>
        <v>0</v>
      </c>
      <c r="DU785" s="160">
        <f t="shared" si="2432"/>
        <v>0</v>
      </c>
      <c r="DV785" s="160">
        <f t="shared" si="2433"/>
        <v>0</v>
      </c>
      <c r="DW785" s="160">
        <f t="shared" si="2434"/>
        <v>0</v>
      </c>
      <c r="DX785" s="160">
        <f t="shared" si="2435"/>
        <v>0</v>
      </c>
      <c r="DY785" s="160">
        <f t="shared" si="2436"/>
        <v>0</v>
      </c>
      <c r="DZ785" s="160">
        <f t="shared" si="2437"/>
        <v>0</v>
      </c>
      <c r="EA785" s="160">
        <f t="shared" si="2438"/>
        <v>0</v>
      </c>
      <c r="EB785" s="160">
        <f t="shared" si="2439"/>
        <v>0</v>
      </c>
      <c r="EC785" s="160">
        <f t="shared" si="2440"/>
        <v>0</v>
      </c>
      <c r="ED785" s="160">
        <f t="shared" si="2441"/>
        <v>0</v>
      </c>
      <c r="EE785" s="160">
        <f t="shared" si="2442"/>
        <v>0</v>
      </c>
      <c r="EF785" s="160">
        <f t="shared" si="2443"/>
        <v>0</v>
      </c>
      <c r="EG785" s="160">
        <f t="shared" si="2444"/>
        <v>0</v>
      </c>
      <c r="EH785" s="160">
        <f t="shared" si="2445"/>
        <v>0</v>
      </c>
      <c r="EI785" s="160">
        <f t="shared" si="2446"/>
        <v>0</v>
      </c>
      <c r="EJ785" s="160">
        <f t="shared" si="2447"/>
        <v>0</v>
      </c>
      <c r="EK785" s="160">
        <f t="shared" si="2448"/>
        <v>0</v>
      </c>
      <c r="EL785" s="160">
        <f t="shared" si="2449"/>
        <v>0</v>
      </c>
      <c r="EM785" s="160">
        <f t="shared" si="2450"/>
        <v>0</v>
      </c>
      <c r="EN785" s="160">
        <f t="shared" si="2451"/>
        <v>0</v>
      </c>
      <c r="EO785" s="160">
        <f t="shared" si="2452"/>
        <v>0</v>
      </c>
      <c r="EP785" s="160">
        <f t="shared" si="2453"/>
        <v>0</v>
      </c>
      <c r="EQ785" s="160">
        <f t="shared" si="2454"/>
        <v>0</v>
      </c>
      <c r="ER785" s="10"/>
      <c r="ES785" s="160">
        <f t="shared" si="2455"/>
        <v>0</v>
      </c>
      <c r="ET785" s="160">
        <f t="shared" si="2456"/>
        <v>0</v>
      </c>
      <c r="EU785" s="160">
        <f t="shared" si="2457"/>
        <v>0</v>
      </c>
      <c r="EV785" s="160">
        <f t="shared" si="2458"/>
        <v>0</v>
      </c>
      <c r="EW785" s="160">
        <f t="shared" si="2459"/>
        <v>0</v>
      </c>
      <c r="EX785" s="160">
        <f t="shared" si="2460"/>
        <v>0</v>
      </c>
      <c r="EY785" s="160">
        <f t="shared" si="2461"/>
        <v>0</v>
      </c>
      <c r="EZ785" s="160">
        <f t="shared" si="2462"/>
        <v>0</v>
      </c>
      <c r="FA785" s="160">
        <f t="shared" si="2463"/>
        <v>0</v>
      </c>
      <c r="FB785" s="160">
        <f t="shared" si="2464"/>
        <v>0</v>
      </c>
      <c r="FC785" s="160">
        <f t="shared" si="2465"/>
        <v>0</v>
      </c>
      <c r="FD785" s="160">
        <f t="shared" si="2466"/>
        <v>0</v>
      </c>
      <c r="FE785" s="160">
        <f t="shared" si="2467"/>
        <v>0</v>
      </c>
      <c r="FF785" s="160">
        <f t="shared" si="2468"/>
        <v>0</v>
      </c>
      <c r="FG785" s="160">
        <f t="shared" si="2469"/>
        <v>0</v>
      </c>
      <c r="FH785" s="10"/>
      <c r="FI785" s="195">
        <f t="shared" si="2470"/>
        <v>0</v>
      </c>
      <c r="FJ785" s="195">
        <f t="shared" si="2471"/>
        <v>0</v>
      </c>
      <c r="FK785" s="195">
        <f t="shared" si="2472"/>
        <v>0</v>
      </c>
      <c r="FL785" s="195">
        <f t="shared" si="2473"/>
        <v>0</v>
      </c>
      <c r="FM785" s="195">
        <f t="shared" si="2474"/>
        <v>0</v>
      </c>
      <c r="FN785" s="195">
        <f t="shared" si="2475"/>
        <v>0</v>
      </c>
      <c r="FO785" s="195">
        <f t="shared" si="2476"/>
        <v>0</v>
      </c>
      <c r="FP785" s="195">
        <f t="shared" si="2477"/>
        <v>0</v>
      </c>
      <c r="FQ785" s="195">
        <f t="shared" si="2478"/>
        <v>0</v>
      </c>
      <c r="FR785" s="195">
        <f t="shared" si="2479"/>
        <v>0</v>
      </c>
      <c r="FS785" s="195">
        <f t="shared" si="2480"/>
        <v>0</v>
      </c>
      <c r="FT785" s="195">
        <f t="shared" si="2481"/>
        <v>0</v>
      </c>
      <c r="FU785" s="195">
        <f t="shared" si="2482"/>
        <v>0</v>
      </c>
      <c r="FV785" s="195">
        <f t="shared" si="2483"/>
        <v>0</v>
      </c>
      <c r="FW785" s="195">
        <f t="shared" si="2484"/>
        <v>0</v>
      </c>
      <c r="FX785" s="195">
        <f t="shared" si="2485"/>
        <v>0</v>
      </c>
      <c r="FY785" s="195">
        <f t="shared" si="2486"/>
        <v>0</v>
      </c>
      <c r="FZ785" s="195">
        <f t="shared" si="2487"/>
        <v>0</v>
      </c>
      <c r="GA785" s="195">
        <f t="shared" si="2488"/>
        <v>0</v>
      </c>
      <c r="GB785" s="195">
        <f t="shared" si="2489"/>
        <v>0</v>
      </c>
      <c r="GC785" s="195">
        <f t="shared" si="2490"/>
        <v>0</v>
      </c>
      <c r="GD785" s="195">
        <f t="shared" si="2491"/>
        <v>0</v>
      </c>
      <c r="GE785" s="195">
        <f t="shared" si="2492"/>
        <v>0</v>
      </c>
      <c r="GF785" s="195">
        <f t="shared" si="2493"/>
        <v>0</v>
      </c>
      <c r="GG785" s="195">
        <f t="shared" si="2494"/>
        <v>0</v>
      </c>
      <c r="GH785" s="195">
        <f t="shared" si="2495"/>
        <v>0</v>
      </c>
      <c r="GI785" s="195">
        <f t="shared" si="2496"/>
        <v>0</v>
      </c>
      <c r="GJ785" s="195">
        <f t="shared" si="2497"/>
        <v>0</v>
      </c>
      <c r="GK785" s="195">
        <f t="shared" si="2498"/>
        <v>0</v>
      </c>
      <c r="GL785" s="195">
        <f t="shared" si="2499"/>
        <v>0</v>
      </c>
      <c r="GM785" s="10"/>
      <c r="GN785" s="10"/>
      <c r="GO785" s="264">
        <f t="shared" si="2500"/>
        <v>0</v>
      </c>
      <c r="GP785" s="264">
        <f t="shared" si="2501"/>
        <v>0</v>
      </c>
      <c r="GQ785" s="264">
        <f t="shared" si="2502"/>
        <v>0</v>
      </c>
      <c r="GR785" s="264">
        <f t="shared" si="2503"/>
        <v>0</v>
      </c>
      <c r="GS785" s="264">
        <f t="shared" si="2504"/>
        <v>0</v>
      </c>
      <c r="GT785" s="264">
        <f t="shared" si="2505"/>
        <v>0</v>
      </c>
      <c r="GU785" s="264">
        <f t="shared" si="2506"/>
        <v>0</v>
      </c>
      <c r="GV785" s="264">
        <f t="shared" si="2507"/>
        <v>0</v>
      </c>
      <c r="GW785" s="264">
        <f t="shared" si="2508"/>
        <v>0</v>
      </c>
      <c r="GX785" s="264">
        <f t="shared" si="2509"/>
        <v>0</v>
      </c>
      <c r="GY785" s="162"/>
      <c r="GZ785" s="264">
        <f t="shared" si="2510"/>
        <v>0</v>
      </c>
      <c r="HA785" s="264">
        <f t="shared" si="2511"/>
        <v>0</v>
      </c>
      <c r="HB785" s="264">
        <f t="shared" si="2512"/>
        <v>0</v>
      </c>
      <c r="HC785" s="264">
        <f t="shared" si="2513"/>
        <v>0</v>
      </c>
      <c r="HD785" s="264">
        <f t="shared" si="2514"/>
        <v>0</v>
      </c>
    </row>
    <row r="786" spans="1:212" hidden="1" x14ac:dyDescent="0.25">
      <c r="C786" s="65" t="s">
        <v>418</v>
      </c>
      <c r="D786" s="7">
        <v>6807</v>
      </c>
      <c r="E786" s="200">
        <v>1</v>
      </c>
      <c r="F786" s="246"/>
      <c r="G786" s="178">
        <f t="shared" si="2388"/>
        <v>0</v>
      </c>
      <c r="H786" s="178">
        <f t="shared" si="2389"/>
        <v>0</v>
      </c>
      <c r="I786" s="26"/>
      <c r="J786" s="26"/>
      <c r="K786" s="26"/>
      <c r="L786" s="26"/>
      <c r="M786" s="26"/>
      <c r="N786" s="26"/>
      <c r="O786" s="26"/>
      <c r="P786" s="26"/>
      <c r="Q786" s="178">
        <f t="shared" si="2390"/>
        <v>0</v>
      </c>
      <c r="R786" s="26"/>
      <c r="S786" s="26"/>
      <c r="T786" s="26"/>
      <c r="U786" s="26"/>
      <c r="V786" s="178">
        <f t="shared" si="2391"/>
        <v>0</v>
      </c>
      <c r="W786" s="26"/>
      <c r="X786" s="26"/>
      <c r="Y786" s="26"/>
      <c r="Z786" s="26"/>
      <c r="AA786" s="178">
        <f t="shared" si="2392"/>
        <v>0</v>
      </c>
      <c r="AB786" s="26"/>
      <c r="AC786" s="26"/>
      <c r="AD786" s="26"/>
      <c r="AE786" s="26"/>
      <c r="AF786" s="178">
        <f t="shared" si="2393"/>
        <v>0</v>
      </c>
      <c r="AG786" s="26"/>
      <c r="AH786" s="26"/>
      <c r="AI786" s="26"/>
      <c r="AJ786" s="26"/>
      <c r="AK786" s="178">
        <f t="shared" si="2394"/>
        <v>0</v>
      </c>
      <c r="AL786" s="178">
        <f t="shared" si="2395"/>
        <v>0</v>
      </c>
      <c r="AM786" s="26"/>
      <c r="AN786" s="26"/>
      <c r="AO786" s="26"/>
      <c r="AP786" s="26"/>
      <c r="AQ786" s="26"/>
      <c r="AR786" s="26"/>
      <c r="AS786" s="26"/>
      <c r="AT786" s="26"/>
      <c r="AU786" s="178">
        <f t="shared" si="2396"/>
        <v>0</v>
      </c>
      <c r="AV786" s="26"/>
      <c r="AW786" s="26"/>
      <c r="AX786" s="26"/>
      <c r="AY786" s="26"/>
      <c r="AZ786" s="178">
        <f t="shared" si="2397"/>
        <v>0</v>
      </c>
      <c r="BA786" s="26"/>
      <c r="BB786" s="26"/>
      <c r="BC786" s="26"/>
      <c r="BD786" s="26"/>
      <c r="BE786" s="178">
        <f t="shared" si="2398"/>
        <v>0</v>
      </c>
      <c r="BF786" s="26"/>
      <c r="BG786" s="26"/>
      <c r="BH786" s="26"/>
      <c r="BI786" s="26"/>
      <c r="BJ786" s="178">
        <f t="shared" si="2399"/>
        <v>0</v>
      </c>
      <c r="BK786" s="26"/>
      <c r="BL786" s="26"/>
      <c r="BM786" s="26"/>
      <c r="BN786" s="26"/>
      <c r="BO786" s="178">
        <f t="shared" si="2400"/>
        <v>0</v>
      </c>
      <c r="BP786" s="26"/>
      <c r="BQ786" s="26"/>
      <c r="BR786" s="26"/>
      <c r="BS786" s="26"/>
      <c r="BT786" s="178">
        <f t="shared" si="2401"/>
        <v>0</v>
      </c>
      <c r="BU786" s="26"/>
      <c r="BV786" s="26"/>
      <c r="BW786" s="26"/>
      <c r="BX786" s="26"/>
      <c r="BY786" s="178">
        <f t="shared" si="2402"/>
        <v>0</v>
      </c>
      <c r="BZ786" s="26"/>
      <c r="CA786" s="26"/>
      <c r="CB786" s="26"/>
      <c r="CC786" s="26"/>
      <c r="CD786" s="178">
        <f t="shared" si="2403"/>
        <v>0</v>
      </c>
      <c r="CE786" s="26"/>
      <c r="CF786" s="26"/>
      <c r="CG786" s="26"/>
      <c r="CH786" s="26"/>
      <c r="CI786" s="178">
        <f t="shared" si="2404"/>
        <v>0</v>
      </c>
      <c r="CJ786" s="26"/>
      <c r="CK786" s="26"/>
      <c r="CL786" s="26"/>
      <c r="CM786" s="26"/>
      <c r="CN786" s="178">
        <f t="shared" si="2405"/>
        <v>0</v>
      </c>
      <c r="CO786" s="26"/>
      <c r="CP786" s="26"/>
      <c r="CQ786" s="26"/>
      <c r="CR786" s="26"/>
      <c r="CS786" s="162">
        <f t="shared" si="2406"/>
        <v>0</v>
      </c>
      <c r="CT786" s="10"/>
      <c r="CU786" s="160">
        <f t="shared" si="2407"/>
        <v>0</v>
      </c>
      <c r="CV786" s="160">
        <f t="shared" si="2408"/>
        <v>0</v>
      </c>
      <c r="CW786" s="160">
        <f t="shared" si="2409"/>
        <v>0</v>
      </c>
      <c r="CX786" s="160">
        <f t="shared" si="2410"/>
        <v>0</v>
      </c>
      <c r="CY786" s="160">
        <f t="shared" si="2411"/>
        <v>0</v>
      </c>
      <c r="CZ786" s="160">
        <f t="shared" si="2412"/>
        <v>0</v>
      </c>
      <c r="DA786" s="160">
        <f t="shared" si="2413"/>
        <v>0</v>
      </c>
      <c r="DB786" s="160">
        <f t="shared" si="2414"/>
        <v>0</v>
      </c>
      <c r="DC786" s="160">
        <f t="shared" si="2415"/>
        <v>0</v>
      </c>
      <c r="DD786" s="160">
        <f t="shared" si="2416"/>
        <v>0</v>
      </c>
      <c r="DE786" s="160">
        <f t="shared" si="2417"/>
        <v>0</v>
      </c>
      <c r="DF786" s="160">
        <f t="shared" si="2418"/>
        <v>0</v>
      </c>
      <c r="DG786" s="160">
        <f t="shared" si="2419"/>
        <v>0</v>
      </c>
      <c r="DH786" s="160">
        <f t="shared" si="2420"/>
        <v>0</v>
      </c>
      <c r="DI786" s="160">
        <f t="shared" si="2421"/>
        <v>0</v>
      </c>
      <c r="DJ786" s="160">
        <f t="shared" si="2422"/>
        <v>0</v>
      </c>
      <c r="DK786" s="160">
        <f t="shared" si="2423"/>
        <v>0</v>
      </c>
      <c r="DL786" s="160">
        <f t="shared" si="2424"/>
        <v>0</v>
      </c>
      <c r="DM786" s="10"/>
      <c r="DN786" s="160">
        <f t="shared" si="2425"/>
        <v>0</v>
      </c>
      <c r="DO786" s="160">
        <f t="shared" si="2426"/>
        <v>0</v>
      </c>
      <c r="DP786" s="160">
        <f t="shared" si="2427"/>
        <v>0</v>
      </c>
      <c r="DQ786" s="160">
        <f t="shared" si="2428"/>
        <v>0</v>
      </c>
      <c r="DR786" s="160">
        <f t="shared" si="2429"/>
        <v>0</v>
      </c>
      <c r="DS786" s="160">
        <f t="shared" si="2430"/>
        <v>0</v>
      </c>
      <c r="DT786" s="160">
        <f t="shared" si="2431"/>
        <v>0</v>
      </c>
      <c r="DU786" s="160">
        <f t="shared" si="2432"/>
        <v>0</v>
      </c>
      <c r="DV786" s="160">
        <f t="shared" si="2433"/>
        <v>0</v>
      </c>
      <c r="DW786" s="160">
        <f t="shared" si="2434"/>
        <v>0</v>
      </c>
      <c r="DX786" s="160">
        <f t="shared" si="2435"/>
        <v>0</v>
      </c>
      <c r="DY786" s="160">
        <f t="shared" si="2436"/>
        <v>0</v>
      </c>
      <c r="DZ786" s="160">
        <f t="shared" si="2437"/>
        <v>0</v>
      </c>
      <c r="EA786" s="160">
        <f t="shared" si="2438"/>
        <v>0</v>
      </c>
      <c r="EB786" s="160">
        <f t="shared" si="2439"/>
        <v>0</v>
      </c>
      <c r="EC786" s="160">
        <f t="shared" si="2440"/>
        <v>0</v>
      </c>
      <c r="ED786" s="160">
        <f t="shared" si="2441"/>
        <v>0</v>
      </c>
      <c r="EE786" s="160">
        <f t="shared" si="2442"/>
        <v>0</v>
      </c>
      <c r="EF786" s="160">
        <f t="shared" si="2443"/>
        <v>0</v>
      </c>
      <c r="EG786" s="160">
        <f t="shared" si="2444"/>
        <v>0</v>
      </c>
      <c r="EH786" s="160">
        <f t="shared" si="2445"/>
        <v>0</v>
      </c>
      <c r="EI786" s="160">
        <f t="shared" si="2446"/>
        <v>0</v>
      </c>
      <c r="EJ786" s="160">
        <f t="shared" si="2447"/>
        <v>0</v>
      </c>
      <c r="EK786" s="160">
        <f t="shared" si="2448"/>
        <v>0</v>
      </c>
      <c r="EL786" s="160">
        <f t="shared" si="2449"/>
        <v>0</v>
      </c>
      <c r="EM786" s="160">
        <f t="shared" si="2450"/>
        <v>0</v>
      </c>
      <c r="EN786" s="160">
        <f t="shared" si="2451"/>
        <v>0</v>
      </c>
      <c r="EO786" s="160">
        <f t="shared" si="2452"/>
        <v>0</v>
      </c>
      <c r="EP786" s="160">
        <f t="shared" si="2453"/>
        <v>0</v>
      </c>
      <c r="EQ786" s="160">
        <f t="shared" si="2454"/>
        <v>0</v>
      </c>
      <c r="ER786" s="10"/>
      <c r="ES786" s="160">
        <f t="shared" si="2455"/>
        <v>0</v>
      </c>
      <c r="ET786" s="160">
        <f t="shared" si="2456"/>
        <v>0</v>
      </c>
      <c r="EU786" s="160">
        <f t="shared" si="2457"/>
        <v>0</v>
      </c>
      <c r="EV786" s="160">
        <f t="shared" si="2458"/>
        <v>0</v>
      </c>
      <c r="EW786" s="160">
        <f t="shared" si="2459"/>
        <v>0</v>
      </c>
      <c r="EX786" s="160">
        <f t="shared" si="2460"/>
        <v>0</v>
      </c>
      <c r="EY786" s="160">
        <f t="shared" si="2461"/>
        <v>0</v>
      </c>
      <c r="EZ786" s="160">
        <f t="shared" si="2462"/>
        <v>0</v>
      </c>
      <c r="FA786" s="160">
        <f t="shared" si="2463"/>
        <v>0</v>
      </c>
      <c r="FB786" s="160">
        <f t="shared" si="2464"/>
        <v>0</v>
      </c>
      <c r="FC786" s="160">
        <f t="shared" si="2465"/>
        <v>0</v>
      </c>
      <c r="FD786" s="160">
        <f t="shared" si="2466"/>
        <v>0</v>
      </c>
      <c r="FE786" s="160">
        <f t="shared" si="2467"/>
        <v>0</v>
      </c>
      <c r="FF786" s="160">
        <f t="shared" si="2468"/>
        <v>0</v>
      </c>
      <c r="FG786" s="160">
        <f t="shared" si="2469"/>
        <v>0</v>
      </c>
      <c r="FH786" s="10"/>
      <c r="FI786" s="195">
        <f t="shared" si="2470"/>
        <v>0</v>
      </c>
      <c r="FJ786" s="195">
        <f t="shared" si="2471"/>
        <v>0</v>
      </c>
      <c r="FK786" s="195">
        <f t="shared" si="2472"/>
        <v>0</v>
      </c>
      <c r="FL786" s="195">
        <f t="shared" si="2473"/>
        <v>0</v>
      </c>
      <c r="FM786" s="195">
        <f t="shared" si="2474"/>
        <v>0</v>
      </c>
      <c r="FN786" s="195">
        <f t="shared" si="2475"/>
        <v>0</v>
      </c>
      <c r="FO786" s="195">
        <f t="shared" si="2476"/>
        <v>0</v>
      </c>
      <c r="FP786" s="195">
        <f t="shared" si="2477"/>
        <v>0</v>
      </c>
      <c r="FQ786" s="195">
        <f t="shared" si="2478"/>
        <v>0</v>
      </c>
      <c r="FR786" s="195">
        <f t="shared" si="2479"/>
        <v>0</v>
      </c>
      <c r="FS786" s="195">
        <f t="shared" si="2480"/>
        <v>0</v>
      </c>
      <c r="FT786" s="195">
        <f t="shared" si="2481"/>
        <v>0</v>
      </c>
      <c r="FU786" s="195">
        <f t="shared" si="2482"/>
        <v>0</v>
      </c>
      <c r="FV786" s="195">
        <f t="shared" si="2483"/>
        <v>0</v>
      </c>
      <c r="FW786" s="195">
        <f t="shared" si="2484"/>
        <v>0</v>
      </c>
      <c r="FX786" s="195">
        <f t="shared" si="2485"/>
        <v>0</v>
      </c>
      <c r="FY786" s="195">
        <f t="shared" si="2486"/>
        <v>0</v>
      </c>
      <c r="FZ786" s="195">
        <f t="shared" si="2487"/>
        <v>0</v>
      </c>
      <c r="GA786" s="195">
        <f t="shared" si="2488"/>
        <v>0</v>
      </c>
      <c r="GB786" s="195">
        <f t="shared" si="2489"/>
        <v>0</v>
      </c>
      <c r="GC786" s="195">
        <f t="shared" si="2490"/>
        <v>0</v>
      </c>
      <c r="GD786" s="195">
        <f t="shared" si="2491"/>
        <v>0</v>
      </c>
      <c r="GE786" s="195">
        <f t="shared" si="2492"/>
        <v>0</v>
      </c>
      <c r="GF786" s="195">
        <f t="shared" si="2493"/>
        <v>0</v>
      </c>
      <c r="GG786" s="195">
        <f t="shared" si="2494"/>
        <v>0</v>
      </c>
      <c r="GH786" s="195">
        <f t="shared" si="2495"/>
        <v>0</v>
      </c>
      <c r="GI786" s="195">
        <f t="shared" si="2496"/>
        <v>0</v>
      </c>
      <c r="GJ786" s="195">
        <f t="shared" si="2497"/>
        <v>0</v>
      </c>
      <c r="GK786" s="195">
        <f t="shared" si="2498"/>
        <v>0</v>
      </c>
      <c r="GL786" s="195">
        <f t="shared" si="2499"/>
        <v>0</v>
      </c>
      <c r="GM786" s="10"/>
      <c r="GN786" s="10"/>
      <c r="GO786" s="264">
        <f t="shared" si="2500"/>
        <v>0</v>
      </c>
      <c r="GP786" s="264">
        <f t="shared" si="2501"/>
        <v>0</v>
      </c>
      <c r="GQ786" s="264">
        <f t="shared" si="2502"/>
        <v>0</v>
      </c>
      <c r="GR786" s="264">
        <f t="shared" si="2503"/>
        <v>0</v>
      </c>
      <c r="GS786" s="264">
        <f t="shared" si="2504"/>
        <v>0</v>
      </c>
      <c r="GT786" s="264">
        <f t="shared" si="2505"/>
        <v>0</v>
      </c>
      <c r="GU786" s="264">
        <f t="shared" si="2506"/>
        <v>0</v>
      </c>
      <c r="GV786" s="264">
        <f t="shared" si="2507"/>
        <v>0</v>
      </c>
      <c r="GW786" s="264">
        <f t="shared" si="2508"/>
        <v>0</v>
      </c>
      <c r="GX786" s="264">
        <f t="shared" si="2509"/>
        <v>0</v>
      </c>
      <c r="GY786" s="162"/>
      <c r="GZ786" s="264">
        <f t="shared" si="2510"/>
        <v>0</v>
      </c>
      <c r="HA786" s="264">
        <f t="shared" si="2511"/>
        <v>0</v>
      </c>
      <c r="HB786" s="264">
        <f t="shared" si="2512"/>
        <v>0</v>
      </c>
      <c r="HC786" s="264">
        <f t="shared" si="2513"/>
        <v>0</v>
      </c>
      <c r="HD786" s="264">
        <f t="shared" si="2514"/>
        <v>0</v>
      </c>
    </row>
    <row r="787" spans="1:212" ht="90" hidden="1" x14ac:dyDescent="0.25">
      <c r="C787" s="65" t="s">
        <v>419</v>
      </c>
      <c r="D787" s="7">
        <v>6808</v>
      </c>
      <c r="E787" s="200">
        <v>1</v>
      </c>
      <c r="F787" s="248"/>
      <c r="G787" s="178">
        <f t="shared" si="2388"/>
        <v>0</v>
      </c>
      <c r="H787" s="178">
        <f t="shared" si="2389"/>
        <v>0</v>
      </c>
      <c r="I787" s="26"/>
      <c r="J787" s="26"/>
      <c r="K787" s="26"/>
      <c r="L787" s="26"/>
      <c r="M787" s="26"/>
      <c r="N787" s="26"/>
      <c r="O787" s="26"/>
      <c r="P787" s="26"/>
      <c r="Q787" s="178">
        <f t="shared" si="2390"/>
        <v>0</v>
      </c>
      <c r="R787" s="26"/>
      <c r="S787" s="26"/>
      <c r="T787" s="26"/>
      <c r="U787" s="26"/>
      <c r="V787" s="178">
        <f t="shared" si="2391"/>
        <v>0</v>
      </c>
      <c r="W787" s="26"/>
      <c r="X787" s="26"/>
      <c r="Y787" s="26"/>
      <c r="Z787" s="26"/>
      <c r="AA787" s="178">
        <f t="shared" si="2392"/>
        <v>0</v>
      </c>
      <c r="AB787" s="26"/>
      <c r="AC787" s="26"/>
      <c r="AD787" s="26"/>
      <c r="AE787" s="26"/>
      <c r="AF787" s="178">
        <f t="shared" si="2393"/>
        <v>0</v>
      </c>
      <c r="AG787" s="26"/>
      <c r="AH787" s="26"/>
      <c r="AI787" s="26"/>
      <c r="AJ787" s="26"/>
      <c r="AK787" s="178">
        <f t="shared" si="2394"/>
        <v>0</v>
      </c>
      <c r="AL787" s="178">
        <f t="shared" si="2395"/>
        <v>0</v>
      </c>
      <c r="AM787" s="26"/>
      <c r="AN787" s="26"/>
      <c r="AO787" s="26"/>
      <c r="AP787" s="26"/>
      <c r="AQ787" s="26"/>
      <c r="AR787" s="26"/>
      <c r="AS787" s="26"/>
      <c r="AT787" s="26"/>
      <c r="AU787" s="178">
        <f t="shared" si="2396"/>
        <v>0</v>
      </c>
      <c r="AV787" s="26"/>
      <c r="AW787" s="26"/>
      <c r="AX787" s="26"/>
      <c r="AY787" s="26"/>
      <c r="AZ787" s="178">
        <f t="shared" si="2397"/>
        <v>0</v>
      </c>
      <c r="BA787" s="26"/>
      <c r="BB787" s="26"/>
      <c r="BC787" s="26"/>
      <c r="BD787" s="26"/>
      <c r="BE787" s="178">
        <f t="shared" si="2398"/>
        <v>0</v>
      </c>
      <c r="BF787" s="26"/>
      <c r="BG787" s="26"/>
      <c r="BH787" s="26"/>
      <c r="BI787" s="26"/>
      <c r="BJ787" s="178">
        <f t="shared" si="2399"/>
        <v>0</v>
      </c>
      <c r="BK787" s="26"/>
      <c r="BL787" s="26"/>
      <c r="BM787" s="26"/>
      <c r="BN787" s="26"/>
      <c r="BO787" s="178">
        <f t="shared" si="2400"/>
        <v>0</v>
      </c>
      <c r="BP787" s="26"/>
      <c r="BQ787" s="26"/>
      <c r="BR787" s="26"/>
      <c r="BS787" s="26"/>
      <c r="BT787" s="178">
        <f t="shared" si="2401"/>
        <v>0</v>
      </c>
      <c r="BU787" s="26"/>
      <c r="BV787" s="26"/>
      <c r="BW787" s="26"/>
      <c r="BX787" s="26"/>
      <c r="BY787" s="178">
        <f t="shared" si="2402"/>
        <v>0</v>
      </c>
      <c r="BZ787" s="26"/>
      <c r="CA787" s="26"/>
      <c r="CB787" s="26"/>
      <c r="CC787" s="26"/>
      <c r="CD787" s="178">
        <f t="shared" si="2403"/>
        <v>0</v>
      </c>
      <c r="CE787" s="26"/>
      <c r="CF787" s="26"/>
      <c r="CG787" s="26"/>
      <c r="CH787" s="26"/>
      <c r="CI787" s="178">
        <f t="shared" si="2404"/>
        <v>0</v>
      </c>
      <c r="CJ787" s="26"/>
      <c r="CK787" s="26"/>
      <c r="CL787" s="26"/>
      <c r="CM787" s="26"/>
      <c r="CN787" s="178">
        <f t="shared" si="2405"/>
        <v>0</v>
      </c>
      <c r="CO787" s="26"/>
      <c r="CP787" s="26"/>
      <c r="CQ787" s="26"/>
      <c r="CR787" s="26"/>
      <c r="CS787" s="162">
        <f t="shared" si="2406"/>
        <v>0</v>
      </c>
      <c r="CT787" s="10"/>
      <c r="CU787" s="160">
        <f t="shared" si="2407"/>
        <v>0</v>
      </c>
      <c r="CV787" s="160">
        <f t="shared" si="2408"/>
        <v>0</v>
      </c>
      <c r="CW787" s="160">
        <f t="shared" si="2409"/>
        <v>0</v>
      </c>
      <c r="CX787" s="160">
        <f t="shared" si="2410"/>
        <v>0</v>
      </c>
      <c r="CY787" s="160">
        <f t="shared" si="2411"/>
        <v>0</v>
      </c>
      <c r="CZ787" s="160">
        <f t="shared" si="2412"/>
        <v>0</v>
      </c>
      <c r="DA787" s="160">
        <f t="shared" si="2413"/>
        <v>0</v>
      </c>
      <c r="DB787" s="160">
        <f t="shared" si="2414"/>
        <v>0</v>
      </c>
      <c r="DC787" s="160">
        <f t="shared" si="2415"/>
        <v>0</v>
      </c>
      <c r="DD787" s="160">
        <f t="shared" si="2416"/>
        <v>0</v>
      </c>
      <c r="DE787" s="160">
        <f t="shared" si="2417"/>
        <v>0</v>
      </c>
      <c r="DF787" s="160">
        <f t="shared" si="2418"/>
        <v>0</v>
      </c>
      <c r="DG787" s="160">
        <f t="shared" si="2419"/>
        <v>0</v>
      </c>
      <c r="DH787" s="160">
        <f t="shared" si="2420"/>
        <v>0</v>
      </c>
      <c r="DI787" s="160">
        <f t="shared" si="2421"/>
        <v>0</v>
      </c>
      <c r="DJ787" s="160">
        <f t="shared" si="2422"/>
        <v>0</v>
      </c>
      <c r="DK787" s="160">
        <f t="shared" si="2423"/>
        <v>0</v>
      </c>
      <c r="DL787" s="160">
        <f t="shared" si="2424"/>
        <v>0</v>
      </c>
      <c r="DM787" s="10"/>
      <c r="DN787" s="160">
        <f t="shared" si="2425"/>
        <v>0</v>
      </c>
      <c r="DO787" s="160">
        <f t="shared" si="2426"/>
        <v>0</v>
      </c>
      <c r="DP787" s="160">
        <f t="shared" si="2427"/>
        <v>0</v>
      </c>
      <c r="DQ787" s="160">
        <f t="shared" si="2428"/>
        <v>0</v>
      </c>
      <c r="DR787" s="160">
        <f t="shared" si="2429"/>
        <v>0</v>
      </c>
      <c r="DS787" s="160">
        <f t="shared" si="2430"/>
        <v>0</v>
      </c>
      <c r="DT787" s="160">
        <f t="shared" si="2431"/>
        <v>0</v>
      </c>
      <c r="DU787" s="160">
        <f t="shared" si="2432"/>
        <v>0</v>
      </c>
      <c r="DV787" s="160">
        <f t="shared" si="2433"/>
        <v>0</v>
      </c>
      <c r="DW787" s="160">
        <f t="shared" si="2434"/>
        <v>0</v>
      </c>
      <c r="DX787" s="160">
        <f t="shared" si="2435"/>
        <v>0</v>
      </c>
      <c r="DY787" s="160">
        <f t="shared" si="2436"/>
        <v>0</v>
      </c>
      <c r="DZ787" s="160">
        <f t="shared" si="2437"/>
        <v>0</v>
      </c>
      <c r="EA787" s="160">
        <f t="shared" si="2438"/>
        <v>0</v>
      </c>
      <c r="EB787" s="160">
        <f t="shared" si="2439"/>
        <v>0</v>
      </c>
      <c r="EC787" s="160">
        <f t="shared" si="2440"/>
        <v>0</v>
      </c>
      <c r="ED787" s="160">
        <f t="shared" si="2441"/>
        <v>0</v>
      </c>
      <c r="EE787" s="160">
        <f t="shared" si="2442"/>
        <v>0</v>
      </c>
      <c r="EF787" s="160">
        <f t="shared" si="2443"/>
        <v>0</v>
      </c>
      <c r="EG787" s="160">
        <f t="shared" si="2444"/>
        <v>0</v>
      </c>
      <c r="EH787" s="160">
        <f t="shared" si="2445"/>
        <v>0</v>
      </c>
      <c r="EI787" s="160">
        <f t="shared" si="2446"/>
        <v>0</v>
      </c>
      <c r="EJ787" s="160">
        <f t="shared" si="2447"/>
        <v>0</v>
      </c>
      <c r="EK787" s="160">
        <f t="shared" si="2448"/>
        <v>0</v>
      </c>
      <c r="EL787" s="160">
        <f t="shared" si="2449"/>
        <v>0</v>
      </c>
      <c r="EM787" s="160">
        <f t="shared" si="2450"/>
        <v>0</v>
      </c>
      <c r="EN787" s="160">
        <f t="shared" si="2451"/>
        <v>0</v>
      </c>
      <c r="EO787" s="160">
        <f t="shared" si="2452"/>
        <v>0</v>
      </c>
      <c r="EP787" s="160">
        <f t="shared" si="2453"/>
        <v>0</v>
      </c>
      <c r="EQ787" s="160">
        <f t="shared" si="2454"/>
        <v>0</v>
      </c>
      <c r="ER787" s="10"/>
      <c r="ES787" s="160">
        <f t="shared" si="2455"/>
        <v>0</v>
      </c>
      <c r="ET787" s="160">
        <f t="shared" si="2456"/>
        <v>0</v>
      </c>
      <c r="EU787" s="160">
        <f t="shared" si="2457"/>
        <v>0</v>
      </c>
      <c r="EV787" s="160">
        <f t="shared" si="2458"/>
        <v>0</v>
      </c>
      <c r="EW787" s="160">
        <f t="shared" si="2459"/>
        <v>0</v>
      </c>
      <c r="EX787" s="160">
        <f t="shared" si="2460"/>
        <v>0</v>
      </c>
      <c r="EY787" s="160">
        <f t="shared" si="2461"/>
        <v>0</v>
      </c>
      <c r="EZ787" s="160">
        <f t="shared" si="2462"/>
        <v>0</v>
      </c>
      <c r="FA787" s="160">
        <f t="shared" si="2463"/>
        <v>0</v>
      </c>
      <c r="FB787" s="160">
        <f t="shared" si="2464"/>
        <v>0</v>
      </c>
      <c r="FC787" s="160">
        <f t="shared" si="2465"/>
        <v>0</v>
      </c>
      <c r="FD787" s="160">
        <f t="shared" si="2466"/>
        <v>0</v>
      </c>
      <c r="FE787" s="160">
        <f t="shared" si="2467"/>
        <v>0</v>
      </c>
      <c r="FF787" s="160">
        <f t="shared" si="2468"/>
        <v>0</v>
      </c>
      <c r="FG787" s="160">
        <f t="shared" si="2469"/>
        <v>0</v>
      </c>
      <c r="FH787" s="10"/>
      <c r="FI787" s="195">
        <f t="shared" si="2470"/>
        <v>0</v>
      </c>
      <c r="FJ787" s="195">
        <f t="shared" si="2471"/>
        <v>0</v>
      </c>
      <c r="FK787" s="195">
        <f t="shared" si="2472"/>
        <v>0</v>
      </c>
      <c r="FL787" s="195">
        <f t="shared" si="2473"/>
        <v>0</v>
      </c>
      <c r="FM787" s="195">
        <f t="shared" si="2474"/>
        <v>0</v>
      </c>
      <c r="FN787" s="195">
        <f t="shared" si="2475"/>
        <v>0</v>
      </c>
      <c r="FO787" s="195">
        <f t="shared" si="2476"/>
        <v>0</v>
      </c>
      <c r="FP787" s="195">
        <f t="shared" si="2477"/>
        <v>0</v>
      </c>
      <c r="FQ787" s="195">
        <f t="shared" si="2478"/>
        <v>0</v>
      </c>
      <c r="FR787" s="195">
        <f t="shared" si="2479"/>
        <v>0</v>
      </c>
      <c r="FS787" s="195">
        <f t="shared" si="2480"/>
        <v>0</v>
      </c>
      <c r="FT787" s="195">
        <f t="shared" si="2481"/>
        <v>0</v>
      </c>
      <c r="FU787" s="195">
        <f t="shared" si="2482"/>
        <v>0</v>
      </c>
      <c r="FV787" s="195">
        <f t="shared" si="2483"/>
        <v>0</v>
      </c>
      <c r="FW787" s="195">
        <f t="shared" si="2484"/>
        <v>0</v>
      </c>
      <c r="FX787" s="195">
        <f t="shared" si="2485"/>
        <v>0</v>
      </c>
      <c r="FY787" s="195">
        <f t="shared" si="2486"/>
        <v>0</v>
      </c>
      <c r="FZ787" s="195">
        <f t="shared" si="2487"/>
        <v>0</v>
      </c>
      <c r="GA787" s="195">
        <f t="shared" si="2488"/>
        <v>0</v>
      </c>
      <c r="GB787" s="195">
        <f t="shared" si="2489"/>
        <v>0</v>
      </c>
      <c r="GC787" s="195">
        <f t="shared" si="2490"/>
        <v>0</v>
      </c>
      <c r="GD787" s="195">
        <f t="shared" si="2491"/>
        <v>0</v>
      </c>
      <c r="GE787" s="195">
        <f t="shared" si="2492"/>
        <v>0</v>
      </c>
      <c r="GF787" s="195">
        <f t="shared" si="2493"/>
        <v>0</v>
      </c>
      <c r="GG787" s="195">
        <f t="shared" si="2494"/>
        <v>0</v>
      </c>
      <c r="GH787" s="195">
        <f t="shared" si="2495"/>
        <v>0</v>
      </c>
      <c r="GI787" s="195">
        <f t="shared" si="2496"/>
        <v>0</v>
      </c>
      <c r="GJ787" s="195">
        <f t="shared" si="2497"/>
        <v>0</v>
      </c>
      <c r="GK787" s="195">
        <f t="shared" si="2498"/>
        <v>0</v>
      </c>
      <c r="GL787" s="195">
        <f t="shared" si="2499"/>
        <v>0</v>
      </c>
      <c r="GM787" s="10"/>
      <c r="GN787" s="10"/>
      <c r="GO787" s="264">
        <f t="shared" si="2500"/>
        <v>0</v>
      </c>
      <c r="GP787" s="264">
        <f t="shared" si="2501"/>
        <v>0</v>
      </c>
      <c r="GQ787" s="264">
        <f t="shared" si="2502"/>
        <v>0</v>
      </c>
      <c r="GR787" s="264">
        <f t="shared" si="2503"/>
        <v>0</v>
      </c>
      <c r="GS787" s="264">
        <f t="shared" si="2504"/>
        <v>0</v>
      </c>
      <c r="GT787" s="264">
        <f t="shared" si="2505"/>
        <v>0</v>
      </c>
      <c r="GU787" s="264">
        <f t="shared" si="2506"/>
        <v>0</v>
      </c>
      <c r="GV787" s="264">
        <f t="shared" si="2507"/>
        <v>0</v>
      </c>
      <c r="GW787" s="264">
        <f t="shared" si="2508"/>
        <v>0</v>
      </c>
      <c r="GX787" s="264">
        <f t="shared" si="2509"/>
        <v>0</v>
      </c>
      <c r="GY787" s="162"/>
      <c r="GZ787" s="264">
        <f t="shared" si="2510"/>
        <v>0</v>
      </c>
      <c r="HA787" s="264">
        <f t="shared" si="2511"/>
        <v>0</v>
      </c>
      <c r="HB787" s="264">
        <f t="shared" si="2512"/>
        <v>0</v>
      </c>
      <c r="HC787" s="264">
        <f t="shared" si="2513"/>
        <v>0</v>
      </c>
      <c r="HD787" s="264">
        <f t="shared" si="2514"/>
        <v>0</v>
      </c>
    </row>
    <row r="788" spans="1:212" ht="60" hidden="1" x14ac:dyDescent="0.25">
      <c r="C788" s="38" t="s">
        <v>420</v>
      </c>
      <c r="D788" s="7">
        <v>6809</v>
      </c>
      <c r="E788" s="200">
        <v>5</v>
      </c>
      <c r="F788" s="246"/>
      <c r="G788" s="178">
        <f t="shared" si="2388"/>
        <v>0</v>
      </c>
      <c r="H788" s="178">
        <f t="shared" si="2389"/>
        <v>0</v>
      </c>
      <c r="I788" s="26"/>
      <c r="J788" s="26"/>
      <c r="K788" s="26"/>
      <c r="L788" s="26"/>
      <c r="M788" s="26"/>
      <c r="N788" s="26"/>
      <c r="O788" s="26"/>
      <c r="P788" s="26"/>
      <c r="Q788" s="178">
        <f t="shared" si="2390"/>
        <v>0</v>
      </c>
      <c r="R788" s="26"/>
      <c r="S788" s="26"/>
      <c r="T788" s="26"/>
      <c r="U788" s="26"/>
      <c r="V788" s="178">
        <f t="shared" si="2391"/>
        <v>0</v>
      </c>
      <c r="W788" s="26"/>
      <c r="X788" s="26"/>
      <c r="Y788" s="26"/>
      <c r="Z788" s="26"/>
      <c r="AA788" s="178">
        <f t="shared" si="2392"/>
        <v>0</v>
      </c>
      <c r="AB788" s="26"/>
      <c r="AC788" s="26"/>
      <c r="AD788" s="26"/>
      <c r="AE788" s="26"/>
      <c r="AF788" s="178">
        <f t="shared" si="2393"/>
        <v>0</v>
      </c>
      <c r="AG788" s="26"/>
      <c r="AH788" s="26"/>
      <c r="AI788" s="26"/>
      <c r="AJ788" s="26"/>
      <c r="AK788" s="178">
        <f t="shared" si="2394"/>
        <v>0</v>
      </c>
      <c r="AL788" s="178">
        <f t="shared" si="2395"/>
        <v>0</v>
      </c>
      <c r="AM788" s="26"/>
      <c r="AN788" s="26"/>
      <c r="AO788" s="26"/>
      <c r="AP788" s="26"/>
      <c r="AQ788" s="26"/>
      <c r="AR788" s="26"/>
      <c r="AS788" s="26"/>
      <c r="AT788" s="26"/>
      <c r="AU788" s="178">
        <f t="shared" si="2396"/>
        <v>0</v>
      </c>
      <c r="AV788" s="26"/>
      <c r="AW788" s="26"/>
      <c r="AX788" s="26"/>
      <c r="AY788" s="26"/>
      <c r="AZ788" s="178">
        <f t="shared" si="2397"/>
        <v>0</v>
      </c>
      <c r="BA788" s="26"/>
      <c r="BB788" s="26"/>
      <c r="BC788" s="26"/>
      <c r="BD788" s="26"/>
      <c r="BE788" s="178">
        <f t="shared" si="2398"/>
        <v>0</v>
      </c>
      <c r="BF788" s="26"/>
      <c r="BG788" s="26"/>
      <c r="BH788" s="26"/>
      <c r="BI788" s="26"/>
      <c r="BJ788" s="178">
        <f t="shared" si="2399"/>
        <v>0</v>
      </c>
      <c r="BK788" s="26"/>
      <c r="BL788" s="26"/>
      <c r="BM788" s="26"/>
      <c r="BN788" s="26"/>
      <c r="BO788" s="178">
        <f t="shared" si="2400"/>
        <v>0</v>
      </c>
      <c r="BP788" s="26"/>
      <c r="BQ788" s="26"/>
      <c r="BR788" s="26"/>
      <c r="BS788" s="26"/>
      <c r="BT788" s="178">
        <f t="shared" si="2401"/>
        <v>0</v>
      </c>
      <c r="BU788" s="26"/>
      <c r="BV788" s="26"/>
      <c r="BW788" s="26"/>
      <c r="BX788" s="26"/>
      <c r="BY788" s="178">
        <f t="shared" si="2402"/>
        <v>0</v>
      </c>
      <c r="BZ788" s="26"/>
      <c r="CA788" s="26"/>
      <c r="CB788" s="26"/>
      <c r="CC788" s="26"/>
      <c r="CD788" s="178">
        <f t="shared" si="2403"/>
        <v>0</v>
      </c>
      <c r="CE788" s="26"/>
      <c r="CF788" s="26"/>
      <c r="CG788" s="26"/>
      <c r="CH788" s="26"/>
      <c r="CI788" s="178">
        <f t="shared" si="2404"/>
        <v>0</v>
      </c>
      <c r="CJ788" s="26"/>
      <c r="CK788" s="26"/>
      <c r="CL788" s="26"/>
      <c r="CM788" s="26"/>
      <c r="CN788" s="178">
        <f t="shared" si="2405"/>
        <v>0</v>
      </c>
      <c r="CO788" s="26"/>
      <c r="CP788" s="26"/>
      <c r="CQ788" s="26"/>
      <c r="CR788" s="26"/>
      <c r="CS788" s="162">
        <f t="shared" si="2406"/>
        <v>0</v>
      </c>
      <c r="CT788" s="10"/>
      <c r="CU788" s="160">
        <f t="shared" si="2407"/>
        <v>0</v>
      </c>
      <c r="CV788" s="160">
        <f t="shared" si="2408"/>
        <v>0</v>
      </c>
      <c r="CW788" s="160">
        <f t="shared" si="2409"/>
        <v>0</v>
      </c>
      <c r="CX788" s="160">
        <f t="shared" si="2410"/>
        <v>0</v>
      </c>
      <c r="CY788" s="160">
        <f t="shared" si="2411"/>
        <v>0</v>
      </c>
      <c r="CZ788" s="160">
        <f t="shared" si="2412"/>
        <v>0</v>
      </c>
      <c r="DA788" s="160">
        <f t="shared" si="2413"/>
        <v>0</v>
      </c>
      <c r="DB788" s="160">
        <f t="shared" si="2414"/>
        <v>0</v>
      </c>
      <c r="DC788" s="160">
        <f t="shared" si="2415"/>
        <v>0</v>
      </c>
      <c r="DD788" s="160">
        <f t="shared" si="2416"/>
        <v>0</v>
      </c>
      <c r="DE788" s="160">
        <f t="shared" si="2417"/>
        <v>0</v>
      </c>
      <c r="DF788" s="160">
        <f t="shared" si="2418"/>
        <v>0</v>
      </c>
      <c r="DG788" s="160">
        <f t="shared" si="2419"/>
        <v>0</v>
      </c>
      <c r="DH788" s="160">
        <f t="shared" si="2420"/>
        <v>0</v>
      </c>
      <c r="DI788" s="160">
        <f t="shared" si="2421"/>
        <v>0</v>
      </c>
      <c r="DJ788" s="160">
        <f t="shared" si="2422"/>
        <v>0</v>
      </c>
      <c r="DK788" s="160">
        <f t="shared" si="2423"/>
        <v>0</v>
      </c>
      <c r="DL788" s="160">
        <f t="shared" si="2424"/>
        <v>0</v>
      </c>
      <c r="DM788" s="10"/>
      <c r="DN788" s="160">
        <f t="shared" si="2425"/>
        <v>0</v>
      </c>
      <c r="DO788" s="160">
        <f t="shared" si="2426"/>
        <v>0</v>
      </c>
      <c r="DP788" s="160">
        <f t="shared" si="2427"/>
        <v>0</v>
      </c>
      <c r="DQ788" s="160">
        <f t="shared" si="2428"/>
        <v>0</v>
      </c>
      <c r="DR788" s="160">
        <f t="shared" si="2429"/>
        <v>0</v>
      </c>
      <c r="DS788" s="160">
        <f t="shared" si="2430"/>
        <v>0</v>
      </c>
      <c r="DT788" s="160">
        <f t="shared" si="2431"/>
        <v>0</v>
      </c>
      <c r="DU788" s="160">
        <f t="shared" si="2432"/>
        <v>0</v>
      </c>
      <c r="DV788" s="160">
        <f t="shared" si="2433"/>
        <v>0</v>
      </c>
      <c r="DW788" s="160">
        <f t="shared" si="2434"/>
        <v>0</v>
      </c>
      <c r="DX788" s="160">
        <f t="shared" si="2435"/>
        <v>0</v>
      </c>
      <c r="DY788" s="160">
        <f t="shared" si="2436"/>
        <v>0</v>
      </c>
      <c r="DZ788" s="160">
        <f t="shared" si="2437"/>
        <v>0</v>
      </c>
      <c r="EA788" s="160">
        <f t="shared" si="2438"/>
        <v>0</v>
      </c>
      <c r="EB788" s="160">
        <f t="shared" si="2439"/>
        <v>0</v>
      </c>
      <c r="EC788" s="160">
        <f t="shared" si="2440"/>
        <v>0</v>
      </c>
      <c r="ED788" s="160">
        <f t="shared" si="2441"/>
        <v>0</v>
      </c>
      <c r="EE788" s="160">
        <f t="shared" si="2442"/>
        <v>0</v>
      </c>
      <c r="EF788" s="160">
        <f t="shared" si="2443"/>
        <v>0</v>
      </c>
      <c r="EG788" s="160">
        <f t="shared" si="2444"/>
        <v>0</v>
      </c>
      <c r="EH788" s="160">
        <f t="shared" si="2445"/>
        <v>0</v>
      </c>
      <c r="EI788" s="160">
        <f t="shared" si="2446"/>
        <v>0</v>
      </c>
      <c r="EJ788" s="160">
        <f t="shared" si="2447"/>
        <v>0</v>
      </c>
      <c r="EK788" s="160">
        <f t="shared" si="2448"/>
        <v>0</v>
      </c>
      <c r="EL788" s="160">
        <f t="shared" si="2449"/>
        <v>0</v>
      </c>
      <c r="EM788" s="160">
        <f t="shared" si="2450"/>
        <v>0</v>
      </c>
      <c r="EN788" s="160">
        <f t="shared" si="2451"/>
        <v>0</v>
      </c>
      <c r="EO788" s="160">
        <f t="shared" si="2452"/>
        <v>0</v>
      </c>
      <c r="EP788" s="160">
        <f t="shared" si="2453"/>
        <v>0</v>
      </c>
      <c r="EQ788" s="160">
        <f t="shared" si="2454"/>
        <v>0</v>
      </c>
      <c r="ER788" s="10"/>
      <c r="ES788" s="160">
        <f t="shared" si="2455"/>
        <v>0</v>
      </c>
      <c r="ET788" s="160">
        <f t="shared" si="2456"/>
        <v>0</v>
      </c>
      <c r="EU788" s="160">
        <f t="shared" si="2457"/>
        <v>0</v>
      </c>
      <c r="EV788" s="160">
        <f t="shared" si="2458"/>
        <v>0</v>
      </c>
      <c r="EW788" s="160">
        <f t="shared" si="2459"/>
        <v>0</v>
      </c>
      <c r="EX788" s="160">
        <f t="shared" si="2460"/>
        <v>0</v>
      </c>
      <c r="EY788" s="160">
        <f t="shared" si="2461"/>
        <v>0</v>
      </c>
      <c r="EZ788" s="160">
        <f t="shared" si="2462"/>
        <v>0</v>
      </c>
      <c r="FA788" s="160">
        <f t="shared" si="2463"/>
        <v>0</v>
      </c>
      <c r="FB788" s="160">
        <f t="shared" si="2464"/>
        <v>0</v>
      </c>
      <c r="FC788" s="160">
        <f t="shared" si="2465"/>
        <v>0</v>
      </c>
      <c r="FD788" s="160">
        <f t="shared" si="2466"/>
        <v>0</v>
      </c>
      <c r="FE788" s="160">
        <f t="shared" si="2467"/>
        <v>0</v>
      </c>
      <c r="FF788" s="160">
        <f t="shared" si="2468"/>
        <v>0</v>
      </c>
      <c r="FG788" s="160">
        <f t="shared" si="2469"/>
        <v>0</v>
      </c>
      <c r="FH788" s="10"/>
      <c r="FI788" s="195">
        <f t="shared" si="2470"/>
        <v>0</v>
      </c>
      <c r="FJ788" s="195">
        <f t="shared" si="2471"/>
        <v>0</v>
      </c>
      <c r="FK788" s="195">
        <f t="shared" si="2472"/>
        <v>0</v>
      </c>
      <c r="FL788" s="195">
        <f t="shared" si="2473"/>
        <v>0</v>
      </c>
      <c r="FM788" s="195">
        <f t="shared" si="2474"/>
        <v>0</v>
      </c>
      <c r="FN788" s="195">
        <f t="shared" si="2475"/>
        <v>0</v>
      </c>
      <c r="FO788" s="195">
        <f t="shared" si="2476"/>
        <v>0</v>
      </c>
      <c r="FP788" s="195">
        <f t="shared" si="2477"/>
        <v>0</v>
      </c>
      <c r="FQ788" s="195">
        <f t="shared" si="2478"/>
        <v>0</v>
      </c>
      <c r="FR788" s="195">
        <f t="shared" si="2479"/>
        <v>0</v>
      </c>
      <c r="FS788" s="195">
        <f t="shared" si="2480"/>
        <v>0</v>
      </c>
      <c r="FT788" s="195">
        <f t="shared" si="2481"/>
        <v>0</v>
      </c>
      <c r="FU788" s="195">
        <f t="shared" si="2482"/>
        <v>0</v>
      </c>
      <c r="FV788" s="195">
        <f t="shared" si="2483"/>
        <v>0</v>
      </c>
      <c r="FW788" s="195">
        <f t="shared" si="2484"/>
        <v>0</v>
      </c>
      <c r="FX788" s="195">
        <f t="shared" si="2485"/>
        <v>0</v>
      </c>
      <c r="FY788" s="195">
        <f t="shared" si="2486"/>
        <v>0</v>
      </c>
      <c r="FZ788" s="195">
        <f t="shared" si="2487"/>
        <v>0</v>
      </c>
      <c r="GA788" s="195">
        <f t="shared" si="2488"/>
        <v>0</v>
      </c>
      <c r="GB788" s="195">
        <f t="shared" si="2489"/>
        <v>0</v>
      </c>
      <c r="GC788" s="195">
        <f t="shared" si="2490"/>
        <v>0</v>
      </c>
      <c r="GD788" s="195">
        <f t="shared" si="2491"/>
        <v>0</v>
      </c>
      <c r="GE788" s="195">
        <f t="shared" si="2492"/>
        <v>0</v>
      </c>
      <c r="GF788" s="195">
        <f t="shared" si="2493"/>
        <v>0</v>
      </c>
      <c r="GG788" s="195">
        <f t="shared" si="2494"/>
        <v>0</v>
      </c>
      <c r="GH788" s="195">
        <f t="shared" si="2495"/>
        <v>0</v>
      </c>
      <c r="GI788" s="195">
        <f t="shared" si="2496"/>
        <v>0</v>
      </c>
      <c r="GJ788" s="195">
        <f t="shared" si="2497"/>
        <v>0</v>
      </c>
      <c r="GK788" s="195">
        <f t="shared" si="2498"/>
        <v>0</v>
      </c>
      <c r="GL788" s="195">
        <f t="shared" si="2499"/>
        <v>0</v>
      </c>
      <c r="GM788" s="10"/>
      <c r="GN788" s="10"/>
      <c r="GO788" s="264">
        <f t="shared" si="2500"/>
        <v>0</v>
      </c>
      <c r="GP788" s="264">
        <f t="shared" si="2501"/>
        <v>0</v>
      </c>
      <c r="GQ788" s="264">
        <f t="shared" si="2502"/>
        <v>0</v>
      </c>
      <c r="GR788" s="264">
        <f t="shared" si="2503"/>
        <v>0</v>
      </c>
      <c r="GS788" s="264">
        <f t="shared" si="2504"/>
        <v>0</v>
      </c>
      <c r="GT788" s="264">
        <f t="shared" si="2505"/>
        <v>0</v>
      </c>
      <c r="GU788" s="264">
        <f t="shared" si="2506"/>
        <v>0</v>
      </c>
      <c r="GV788" s="264">
        <f t="shared" si="2507"/>
        <v>0</v>
      </c>
      <c r="GW788" s="264">
        <f t="shared" si="2508"/>
        <v>0</v>
      </c>
      <c r="GX788" s="264">
        <f t="shared" si="2509"/>
        <v>0</v>
      </c>
      <c r="GY788" s="162"/>
      <c r="GZ788" s="264">
        <f t="shared" si="2510"/>
        <v>0</v>
      </c>
      <c r="HA788" s="264">
        <f t="shared" si="2511"/>
        <v>0</v>
      </c>
      <c r="HB788" s="264">
        <f t="shared" si="2512"/>
        <v>0</v>
      </c>
      <c r="HC788" s="264">
        <f t="shared" si="2513"/>
        <v>0</v>
      </c>
      <c r="HD788" s="264">
        <f t="shared" si="2514"/>
        <v>0</v>
      </c>
    </row>
    <row r="789" spans="1:212" s="186" customFormat="1" ht="75" hidden="1" x14ac:dyDescent="0.25">
      <c r="A789" s="170"/>
      <c r="B789" s="170"/>
      <c r="C789" s="47" t="s">
        <v>421</v>
      </c>
      <c r="D789" s="33">
        <v>6810</v>
      </c>
      <c r="E789" s="201">
        <v>5</v>
      </c>
      <c r="F789" s="251"/>
      <c r="G789" s="185">
        <f t="shared" si="2388"/>
        <v>0</v>
      </c>
      <c r="H789" s="185">
        <f t="shared" si="2389"/>
        <v>0</v>
      </c>
      <c r="I789" s="185"/>
      <c r="J789" s="185"/>
      <c r="K789" s="185"/>
      <c r="L789" s="185"/>
      <c r="M789" s="185"/>
      <c r="N789" s="185"/>
      <c r="O789" s="185"/>
      <c r="P789" s="185"/>
      <c r="Q789" s="185">
        <f t="shared" si="2390"/>
        <v>0</v>
      </c>
      <c r="R789" s="185"/>
      <c r="S789" s="185"/>
      <c r="T789" s="185"/>
      <c r="U789" s="185"/>
      <c r="V789" s="185">
        <f t="shared" si="2391"/>
        <v>0</v>
      </c>
      <c r="W789" s="185"/>
      <c r="X789" s="185"/>
      <c r="Y789" s="185"/>
      <c r="Z789" s="185"/>
      <c r="AA789" s="185">
        <f t="shared" si="2392"/>
        <v>0</v>
      </c>
      <c r="AB789" s="185"/>
      <c r="AC789" s="185"/>
      <c r="AD789" s="185"/>
      <c r="AE789" s="185"/>
      <c r="AF789" s="185">
        <f t="shared" si="2393"/>
        <v>0</v>
      </c>
      <c r="AG789" s="185"/>
      <c r="AH789" s="185"/>
      <c r="AI789" s="185"/>
      <c r="AJ789" s="185"/>
      <c r="AK789" s="185">
        <f t="shared" si="2394"/>
        <v>0</v>
      </c>
      <c r="AL789" s="185">
        <f t="shared" si="2395"/>
        <v>0</v>
      </c>
      <c r="AM789" s="185"/>
      <c r="AN789" s="185"/>
      <c r="AO789" s="185"/>
      <c r="AP789" s="185"/>
      <c r="AQ789" s="185"/>
      <c r="AR789" s="185"/>
      <c r="AS789" s="185"/>
      <c r="AT789" s="185"/>
      <c r="AU789" s="185">
        <f t="shared" si="2396"/>
        <v>0</v>
      </c>
      <c r="AV789" s="185"/>
      <c r="AW789" s="185"/>
      <c r="AX789" s="185"/>
      <c r="AY789" s="185"/>
      <c r="AZ789" s="185">
        <f t="shared" si="2397"/>
        <v>0</v>
      </c>
      <c r="BA789" s="185"/>
      <c r="BB789" s="185"/>
      <c r="BC789" s="185"/>
      <c r="BD789" s="185"/>
      <c r="BE789" s="185">
        <f t="shared" si="2398"/>
        <v>0</v>
      </c>
      <c r="BF789" s="185"/>
      <c r="BG789" s="185"/>
      <c r="BH789" s="185"/>
      <c r="BI789" s="185"/>
      <c r="BJ789" s="185">
        <f t="shared" si="2399"/>
        <v>0</v>
      </c>
      <c r="BK789" s="185"/>
      <c r="BL789" s="185"/>
      <c r="BM789" s="185"/>
      <c r="BN789" s="185"/>
      <c r="BO789" s="185">
        <f t="shared" si="2400"/>
        <v>0</v>
      </c>
      <c r="BP789" s="185"/>
      <c r="BQ789" s="185"/>
      <c r="BR789" s="185"/>
      <c r="BS789" s="185"/>
      <c r="BT789" s="185">
        <f t="shared" si="2401"/>
        <v>0</v>
      </c>
      <c r="BU789" s="185"/>
      <c r="BV789" s="185"/>
      <c r="BW789" s="185"/>
      <c r="BX789" s="185"/>
      <c r="BY789" s="185">
        <f t="shared" si="2402"/>
        <v>0</v>
      </c>
      <c r="BZ789" s="185"/>
      <c r="CA789" s="185"/>
      <c r="CB789" s="185"/>
      <c r="CC789" s="185"/>
      <c r="CD789" s="185">
        <f t="shared" si="2403"/>
        <v>0</v>
      </c>
      <c r="CE789" s="185"/>
      <c r="CF789" s="185"/>
      <c r="CG789" s="185"/>
      <c r="CH789" s="185"/>
      <c r="CI789" s="185">
        <f t="shared" si="2404"/>
        <v>0</v>
      </c>
      <c r="CJ789" s="185"/>
      <c r="CK789" s="185"/>
      <c r="CL789" s="185"/>
      <c r="CM789" s="185"/>
      <c r="CN789" s="185">
        <f t="shared" si="2405"/>
        <v>0</v>
      </c>
      <c r="CO789" s="185"/>
      <c r="CP789" s="185"/>
      <c r="CQ789" s="185"/>
      <c r="CR789" s="185"/>
      <c r="CS789" s="162">
        <f t="shared" si="2406"/>
        <v>0</v>
      </c>
      <c r="CT789" s="10"/>
      <c r="CU789" s="160">
        <f t="shared" si="2407"/>
        <v>0</v>
      </c>
      <c r="CV789" s="160">
        <f t="shared" si="2408"/>
        <v>0</v>
      </c>
      <c r="CW789" s="160">
        <f t="shared" si="2409"/>
        <v>0</v>
      </c>
      <c r="CX789" s="160">
        <f t="shared" si="2410"/>
        <v>0</v>
      </c>
      <c r="CY789" s="160">
        <f t="shared" si="2411"/>
        <v>0</v>
      </c>
      <c r="CZ789" s="160">
        <f t="shared" si="2412"/>
        <v>0</v>
      </c>
      <c r="DA789" s="160">
        <f t="shared" si="2413"/>
        <v>0</v>
      </c>
      <c r="DB789" s="160">
        <f t="shared" si="2414"/>
        <v>0</v>
      </c>
      <c r="DC789" s="160">
        <f t="shared" si="2415"/>
        <v>0</v>
      </c>
      <c r="DD789" s="160">
        <f t="shared" si="2416"/>
        <v>0</v>
      </c>
      <c r="DE789" s="160">
        <f t="shared" si="2417"/>
        <v>0</v>
      </c>
      <c r="DF789" s="160">
        <f t="shared" si="2418"/>
        <v>0</v>
      </c>
      <c r="DG789" s="160">
        <f t="shared" si="2419"/>
        <v>0</v>
      </c>
      <c r="DH789" s="160">
        <f t="shared" si="2420"/>
        <v>0</v>
      </c>
      <c r="DI789" s="160">
        <f t="shared" si="2421"/>
        <v>0</v>
      </c>
      <c r="DJ789" s="160">
        <f t="shared" si="2422"/>
        <v>0</v>
      </c>
      <c r="DK789" s="160">
        <f t="shared" si="2423"/>
        <v>0</v>
      </c>
      <c r="DL789" s="160">
        <f t="shared" si="2424"/>
        <v>0</v>
      </c>
      <c r="DM789" s="10"/>
      <c r="DN789" s="160">
        <f t="shared" si="2425"/>
        <v>0</v>
      </c>
      <c r="DO789" s="160">
        <f t="shared" si="2426"/>
        <v>0</v>
      </c>
      <c r="DP789" s="160">
        <f t="shared" si="2427"/>
        <v>0</v>
      </c>
      <c r="DQ789" s="160">
        <f t="shared" si="2428"/>
        <v>0</v>
      </c>
      <c r="DR789" s="160">
        <f t="shared" si="2429"/>
        <v>0</v>
      </c>
      <c r="DS789" s="160">
        <f t="shared" si="2430"/>
        <v>0</v>
      </c>
      <c r="DT789" s="160">
        <f t="shared" si="2431"/>
        <v>0</v>
      </c>
      <c r="DU789" s="160">
        <f t="shared" si="2432"/>
        <v>0</v>
      </c>
      <c r="DV789" s="160">
        <f t="shared" si="2433"/>
        <v>0</v>
      </c>
      <c r="DW789" s="160">
        <f t="shared" si="2434"/>
        <v>0</v>
      </c>
      <c r="DX789" s="160">
        <f t="shared" si="2435"/>
        <v>0</v>
      </c>
      <c r="DY789" s="160">
        <f t="shared" si="2436"/>
        <v>0</v>
      </c>
      <c r="DZ789" s="160">
        <f t="shared" si="2437"/>
        <v>0</v>
      </c>
      <c r="EA789" s="160">
        <f t="shared" si="2438"/>
        <v>0</v>
      </c>
      <c r="EB789" s="160">
        <f t="shared" si="2439"/>
        <v>0</v>
      </c>
      <c r="EC789" s="160">
        <f t="shared" si="2440"/>
        <v>0</v>
      </c>
      <c r="ED789" s="160">
        <f t="shared" si="2441"/>
        <v>0</v>
      </c>
      <c r="EE789" s="160">
        <f t="shared" si="2442"/>
        <v>0</v>
      </c>
      <c r="EF789" s="160">
        <f t="shared" si="2443"/>
        <v>0</v>
      </c>
      <c r="EG789" s="160">
        <f t="shared" si="2444"/>
        <v>0</v>
      </c>
      <c r="EH789" s="160">
        <f t="shared" si="2445"/>
        <v>0</v>
      </c>
      <c r="EI789" s="160">
        <f t="shared" si="2446"/>
        <v>0</v>
      </c>
      <c r="EJ789" s="160">
        <f t="shared" si="2447"/>
        <v>0</v>
      </c>
      <c r="EK789" s="160">
        <f t="shared" si="2448"/>
        <v>0</v>
      </c>
      <c r="EL789" s="160">
        <f t="shared" si="2449"/>
        <v>0</v>
      </c>
      <c r="EM789" s="160">
        <f t="shared" si="2450"/>
        <v>0</v>
      </c>
      <c r="EN789" s="160">
        <f t="shared" si="2451"/>
        <v>0</v>
      </c>
      <c r="EO789" s="160">
        <f t="shared" si="2452"/>
        <v>0</v>
      </c>
      <c r="EP789" s="160">
        <f t="shared" si="2453"/>
        <v>0</v>
      </c>
      <c r="EQ789" s="160">
        <f t="shared" si="2454"/>
        <v>0</v>
      </c>
      <c r="ER789" s="10"/>
      <c r="ES789" s="160">
        <f t="shared" si="2455"/>
        <v>0</v>
      </c>
      <c r="ET789" s="160">
        <f t="shared" si="2456"/>
        <v>0</v>
      </c>
      <c r="EU789" s="160">
        <f t="shared" si="2457"/>
        <v>0</v>
      </c>
      <c r="EV789" s="160">
        <f t="shared" si="2458"/>
        <v>0</v>
      </c>
      <c r="EW789" s="160">
        <f t="shared" si="2459"/>
        <v>0</v>
      </c>
      <c r="EX789" s="160">
        <f t="shared" si="2460"/>
        <v>0</v>
      </c>
      <c r="EY789" s="160">
        <f t="shared" si="2461"/>
        <v>0</v>
      </c>
      <c r="EZ789" s="160">
        <f t="shared" si="2462"/>
        <v>0</v>
      </c>
      <c r="FA789" s="160">
        <f t="shared" si="2463"/>
        <v>0</v>
      </c>
      <c r="FB789" s="160">
        <f t="shared" si="2464"/>
        <v>0</v>
      </c>
      <c r="FC789" s="160">
        <f t="shared" si="2465"/>
        <v>0</v>
      </c>
      <c r="FD789" s="160">
        <f t="shared" si="2466"/>
        <v>0</v>
      </c>
      <c r="FE789" s="160">
        <f t="shared" si="2467"/>
        <v>0</v>
      </c>
      <c r="FF789" s="160">
        <f t="shared" si="2468"/>
        <v>0</v>
      </c>
      <c r="FG789" s="160">
        <f t="shared" si="2469"/>
        <v>0</v>
      </c>
      <c r="FH789" s="10"/>
      <c r="FI789" s="195">
        <f t="shared" si="2470"/>
        <v>0</v>
      </c>
      <c r="FJ789" s="195">
        <f t="shared" si="2471"/>
        <v>0</v>
      </c>
      <c r="FK789" s="195">
        <f t="shared" si="2472"/>
        <v>0</v>
      </c>
      <c r="FL789" s="195">
        <f t="shared" si="2473"/>
        <v>0</v>
      </c>
      <c r="FM789" s="195">
        <f t="shared" si="2474"/>
        <v>0</v>
      </c>
      <c r="FN789" s="195">
        <f t="shared" si="2475"/>
        <v>0</v>
      </c>
      <c r="FO789" s="195">
        <f t="shared" si="2476"/>
        <v>0</v>
      </c>
      <c r="FP789" s="195">
        <f t="shared" si="2477"/>
        <v>0</v>
      </c>
      <c r="FQ789" s="195">
        <f t="shared" si="2478"/>
        <v>0</v>
      </c>
      <c r="FR789" s="195">
        <f t="shared" si="2479"/>
        <v>0</v>
      </c>
      <c r="FS789" s="195">
        <f t="shared" si="2480"/>
        <v>0</v>
      </c>
      <c r="FT789" s="195">
        <f t="shared" si="2481"/>
        <v>0</v>
      </c>
      <c r="FU789" s="195">
        <f t="shared" si="2482"/>
        <v>0</v>
      </c>
      <c r="FV789" s="195">
        <f t="shared" si="2483"/>
        <v>0</v>
      </c>
      <c r="FW789" s="195">
        <f t="shared" si="2484"/>
        <v>0</v>
      </c>
      <c r="FX789" s="195">
        <f t="shared" si="2485"/>
        <v>0</v>
      </c>
      <c r="FY789" s="195">
        <f t="shared" si="2486"/>
        <v>0</v>
      </c>
      <c r="FZ789" s="195">
        <f t="shared" si="2487"/>
        <v>0</v>
      </c>
      <c r="GA789" s="195">
        <f t="shared" si="2488"/>
        <v>0</v>
      </c>
      <c r="GB789" s="195">
        <f t="shared" si="2489"/>
        <v>0</v>
      </c>
      <c r="GC789" s="195">
        <f t="shared" si="2490"/>
        <v>0</v>
      </c>
      <c r="GD789" s="195">
        <f t="shared" si="2491"/>
        <v>0</v>
      </c>
      <c r="GE789" s="195">
        <f t="shared" si="2492"/>
        <v>0</v>
      </c>
      <c r="GF789" s="195">
        <f t="shared" si="2493"/>
        <v>0</v>
      </c>
      <c r="GG789" s="195">
        <f t="shared" si="2494"/>
        <v>0</v>
      </c>
      <c r="GH789" s="195">
        <f t="shared" si="2495"/>
        <v>0</v>
      </c>
      <c r="GI789" s="195">
        <f t="shared" si="2496"/>
        <v>0</v>
      </c>
      <c r="GJ789" s="195">
        <f t="shared" si="2497"/>
        <v>0</v>
      </c>
      <c r="GK789" s="195">
        <f t="shared" si="2498"/>
        <v>0</v>
      </c>
      <c r="GL789" s="195">
        <f t="shared" si="2499"/>
        <v>0</v>
      </c>
      <c r="GM789" s="10"/>
      <c r="GN789" s="10"/>
      <c r="GO789" s="264">
        <f t="shared" si="2500"/>
        <v>0</v>
      </c>
      <c r="GP789" s="264">
        <f t="shared" si="2501"/>
        <v>0</v>
      </c>
      <c r="GQ789" s="264">
        <f t="shared" si="2502"/>
        <v>0</v>
      </c>
      <c r="GR789" s="264">
        <f t="shared" si="2503"/>
        <v>0</v>
      </c>
      <c r="GS789" s="264">
        <f t="shared" si="2504"/>
        <v>0</v>
      </c>
      <c r="GT789" s="264">
        <f t="shared" si="2505"/>
        <v>0</v>
      </c>
      <c r="GU789" s="264">
        <f t="shared" si="2506"/>
        <v>0</v>
      </c>
      <c r="GV789" s="264">
        <f t="shared" si="2507"/>
        <v>0</v>
      </c>
      <c r="GW789" s="264">
        <f t="shared" si="2508"/>
        <v>0</v>
      </c>
      <c r="GX789" s="264">
        <f t="shared" si="2509"/>
        <v>0</v>
      </c>
      <c r="GY789" s="162"/>
      <c r="GZ789" s="264">
        <f t="shared" si="2510"/>
        <v>0</v>
      </c>
      <c r="HA789" s="264">
        <f t="shared" si="2511"/>
        <v>0</v>
      </c>
      <c r="HB789" s="264">
        <f t="shared" si="2512"/>
        <v>0</v>
      </c>
      <c r="HC789" s="264">
        <f t="shared" si="2513"/>
        <v>0</v>
      </c>
      <c r="HD789" s="264">
        <f t="shared" si="2514"/>
        <v>0</v>
      </c>
    </row>
    <row r="790" spans="1:212" s="186" customFormat="1" ht="45" hidden="1" x14ac:dyDescent="0.25">
      <c r="A790" s="170"/>
      <c r="B790" s="170"/>
      <c r="C790" s="47" t="s">
        <v>422</v>
      </c>
      <c r="D790" s="33">
        <v>6811</v>
      </c>
      <c r="E790" s="201">
        <v>19</v>
      </c>
      <c r="F790" s="251"/>
      <c r="G790" s="185">
        <f t="shared" si="2388"/>
        <v>0</v>
      </c>
      <c r="H790" s="185">
        <f t="shared" si="2389"/>
        <v>0</v>
      </c>
      <c r="I790" s="185"/>
      <c r="J790" s="185"/>
      <c r="K790" s="185"/>
      <c r="L790" s="185"/>
      <c r="M790" s="185"/>
      <c r="N790" s="185"/>
      <c r="O790" s="185"/>
      <c r="P790" s="185"/>
      <c r="Q790" s="185">
        <f t="shared" si="2390"/>
        <v>0</v>
      </c>
      <c r="R790" s="185"/>
      <c r="S790" s="185"/>
      <c r="T790" s="185"/>
      <c r="U790" s="185"/>
      <c r="V790" s="185">
        <f t="shared" si="2391"/>
        <v>0</v>
      </c>
      <c r="W790" s="185"/>
      <c r="X790" s="185"/>
      <c r="Y790" s="185"/>
      <c r="Z790" s="185"/>
      <c r="AA790" s="185">
        <f t="shared" si="2392"/>
        <v>0</v>
      </c>
      <c r="AB790" s="185"/>
      <c r="AC790" s="185"/>
      <c r="AD790" s="185"/>
      <c r="AE790" s="185"/>
      <c r="AF790" s="185">
        <f t="shared" si="2393"/>
        <v>0</v>
      </c>
      <c r="AG790" s="185"/>
      <c r="AH790" s="185"/>
      <c r="AI790" s="185"/>
      <c r="AJ790" s="185"/>
      <c r="AK790" s="185">
        <f t="shared" si="2394"/>
        <v>0</v>
      </c>
      <c r="AL790" s="185">
        <f t="shared" si="2395"/>
        <v>0</v>
      </c>
      <c r="AM790" s="185"/>
      <c r="AN790" s="185"/>
      <c r="AO790" s="185"/>
      <c r="AP790" s="185"/>
      <c r="AQ790" s="185"/>
      <c r="AR790" s="185"/>
      <c r="AS790" s="185"/>
      <c r="AT790" s="185"/>
      <c r="AU790" s="185">
        <f t="shared" si="2396"/>
        <v>0</v>
      </c>
      <c r="AV790" s="185"/>
      <c r="AW790" s="185"/>
      <c r="AX790" s="185"/>
      <c r="AY790" s="185"/>
      <c r="AZ790" s="185">
        <f t="shared" si="2397"/>
        <v>0</v>
      </c>
      <c r="BA790" s="185"/>
      <c r="BB790" s="185"/>
      <c r="BC790" s="185"/>
      <c r="BD790" s="185"/>
      <c r="BE790" s="185">
        <f t="shared" si="2398"/>
        <v>0</v>
      </c>
      <c r="BF790" s="185"/>
      <c r="BG790" s="185"/>
      <c r="BH790" s="185"/>
      <c r="BI790" s="185"/>
      <c r="BJ790" s="185">
        <f t="shared" si="2399"/>
        <v>0</v>
      </c>
      <c r="BK790" s="185"/>
      <c r="BL790" s="185"/>
      <c r="BM790" s="185"/>
      <c r="BN790" s="185"/>
      <c r="BO790" s="185">
        <f t="shared" si="2400"/>
        <v>0</v>
      </c>
      <c r="BP790" s="185"/>
      <c r="BQ790" s="185"/>
      <c r="BR790" s="185"/>
      <c r="BS790" s="185"/>
      <c r="BT790" s="185">
        <f t="shared" si="2401"/>
        <v>0</v>
      </c>
      <c r="BU790" s="185"/>
      <c r="BV790" s="185"/>
      <c r="BW790" s="185"/>
      <c r="BX790" s="185"/>
      <c r="BY790" s="185">
        <f t="shared" si="2402"/>
        <v>0</v>
      </c>
      <c r="BZ790" s="185"/>
      <c r="CA790" s="185"/>
      <c r="CB790" s="185"/>
      <c r="CC790" s="185"/>
      <c r="CD790" s="185">
        <f t="shared" si="2403"/>
        <v>0</v>
      </c>
      <c r="CE790" s="185"/>
      <c r="CF790" s="185"/>
      <c r="CG790" s="185"/>
      <c r="CH790" s="185"/>
      <c r="CI790" s="185">
        <f t="shared" si="2404"/>
        <v>0</v>
      </c>
      <c r="CJ790" s="185"/>
      <c r="CK790" s="185"/>
      <c r="CL790" s="185"/>
      <c r="CM790" s="185"/>
      <c r="CN790" s="185">
        <f t="shared" si="2405"/>
        <v>0</v>
      </c>
      <c r="CO790" s="185"/>
      <c r="CP790" s="185"/>
      <c r="CQ790" s="185"/>
      <c r="CR790" s="185"/>
      <c r="CS790" s="162">
        <f t="shared" si="2406"/>
        <v>0</v>
      </c>
      <c r="CT790" s="10"/>
      <c r="CU790" s="160">
        <f t="shared" si="2407"/>
        <v>0</v>
      </c>
      <c r="CV790" s="160">
        <f t="shared" si="2408"/>
        <v>0</v>
      </c>
      <c r="CW790" s="160">
        <f t="shared" si="2409"/>
        <v>0</v>
      </c>
      <c r="CX790" s="160">
        <f t="shared" si="2410"/>
        <v>0</v>
      </c>
      <c r="CY790" s="160">
        <f t="shared" si="2411"/>
        <v>0</v>
      </c>
      <c r="CZ790" s="160">
        <f t="shared" si="2412"/>
        <v>0</v>
      </c>
      <c r="DA790" s="160">
        <f t="shared" si="2413"/>
        <v>0</v>
      </c>
      <c r="DB790" s="160">
        <f t="shared" si="2414"/>
        <v>0</v>
      </c>
      <c r="DC790" s="160">
        <f t="shared" si="2415"/>
        <v>0</v>
      </c>
      <c r="DD790" s="160">
        <f t="shared" si="2416"/>
        <v>0</v>
      </c>
      <c r="DE790" s="160">
        <f t="shared" si="2417"/>
        <v>0</v>
      </c>
      <c r="DF790" s="160">
        <f t="shared" si="2418"/>
        <v>0</v>
      </c>
      <c r="DG790" s="160">
        <f t="shared" si="2419"/>
        <v>0</v>
      </c>
      <c r="DH790" s="160">
        <f t="shared" si="2420"/>
        <v>0</v>
      </c>
      <c r="DI790" s="160">
        <f t="shared" si="2421"/>
        <v>0</v>
      </c>
      <c r="DJ790" s="160">
        <f t="shared" si="2422"/>
        <v>0</v>
      </c>
      <c r="DK790" s="160">
        <f t="shared" si="2423"/>
        <v>0</v>
      </c>
      <c r="DL790" s="160">
        <f t="shared" si="2424"/>
        <v>0</v>
      </c>
      <c r="DM790" s="10"/>
      <c r="DN790" s="160">
        <f t="shared" si="2425"/>
        <v>0</v>
      </c>
      <c r="DO790" s="160">
        <f t="shared" si="2426"/>
        <v>0</v>
      </c>
      <c r="DP790" s="160">
        <f t="shared" si="2427"/>
        <v>0</v>
      </c>
      <c r="DQ790" s="160">
        <f t="shared" si="2428"/>
        <v>0</v>
      </c>
      <c r="DR790" s="160">
        <f t="shared" si="2429"/>
        <v>0</v>
      </c>
      <c r="DS790" s="160">
        <f t="shared" si="2430"/>
        <v>0</v>
      </c>
      <c r="DT790" s="160">
        <f t="shared" si="2431"/>
        <v>0</v>
      </c>
      <c r="DU790" s="160">
        <f t="shared" si="2432"/>
        <v>0</v>
      </c>
      <c r="DV790" s="160">
        <f t="shared" si="2433"/>
        <v>0</v>
      </c>
      <c r="DW790" s="160">
        <f t="shared" si="2434"/>
        <v>0</v>
      </c>
      <c r="DX790" s="160">
        <f t="shared" si="2435"/>
        <v>0</v>
      </c>
      <c r="DY790" s="160">
        <f t="shared" si="2436"/>
        <v>0</v>
      </c>
      <c r="DZ790" s="160">
        <f t="shared" si="2437"/>
        <v>0</v>
      </c>
      <c r="EA790" s="160">
        <f t="shared" si="2438"/>
        <v>0</v>
      </c>
      <c r="EB790" s="160">
        <f t="shared" si="2439"/>
        <v>0</v>
      </c>
      <c r="EC790" s="160">
        <f t="shared" si="2440"/>
        <v>0</v>
      </c>
      <c r="ED790" s="160">
        <f t="shared" si="2441"/>
        <v>0</v>
      </c>
      <c r="EE790" s="160">
        <f t="shared" si="2442"/>
        <v>0</v>
      </c>
      <c r="EF790" s="160">
        <f t="shared" si="2443"/>
        <v>0</v>
      </c>
      <c r="EG790" s="160">
        <f t="shared" si="2444"/>
        <v>0</v>
      </c>
      <c r="EH790" s="160">
        <f t="shared" si="2445"/>
        <v>0</v>
      </c>
      <c r="EI790" s="160">
        <f t="shared" si="2446"/>
        <v>0</v>
      </c>
      <c r="EJ790" s="160">
        <f t="shared" si="2447"/>
        <v>0</v>
      </c>
      <c r="EK790" s="160">
        <f t="shared" si="2448"/>
        <v>0</v>
      </c>
      <c r="EL790" s="160">
        <f t="shared" si="2449"/>
        <v>0</v>
      </c>
      <c r="EM790" s="160">
        <f t="shared" si="2450"/>
        <v>0</v>
      </c>
      <c r="EN790" s="160">
        <f t="shared" si="2451"/>
        <v>0</v>
      </c>
      <c r="EO790" s="160">
        <f t="shared" si="2452"/>
        <v>0</v>
      </c>
      <c r="EP790" s="160">
        <f t="shared" si="2453"/>
        <v>0</v>
      </c>
      <c r="EQ790" s="160">
        <f t="shared" si="2454"/>
        <v>0</v>
      </c>
      <c r="ER790" s="10"/>
      <c r="ES790" s="160">
        <f t="shared" si="2455"/>
        <v>0</v>
      </c>
      <c r="ET790" s="160">
        <f t="shared" si="2456"/>
        <v>0</v>
      </c>
      <c r="EU790" s="160">
        <f t="shared" si="2457"/>
        <v>0</v>
      </c>
      <c r="EV790" s="160">
        <f t="shared" si="2458"/>
        <v>0</v>
      </c>
      <c r="EW790" s="160">
        <f t="shared" si="2459"/>
        <v>0</v>
      </c>
      <c r="EX790" s="160">
        <f t="shared" si="2460"/>
        <v>0</v>
      </c>
      <c r="EY790" s="160">
        <f t="shared" si="2461"/>
        <v>0</v>
      </c>
      <c r="EZ790" s="160">
        <f t="shared" si="2462"/>
        <v>0</v>
      </c>
      <c r="FA790" s="160">
        <f t="shared" si="2463"/>
        <v>0</v>
      </c>
      <c r="FB790" s="160">
        <f t="shared" si="2464"/>
        <v>0</v>
      </c>
      <c r="FC790" s="160">
        <f t="shared" si="2465"/>
        <v>0</v>
      </c>
      <c r="FD790" s="160">
        <f t="shared" si="2466"/>
        <v>0</v>
      </c>
      <c r="FE790" s="160">
        <f t="shared" si="2467"/>
        <v>0</v>
      </c>
      <c r="FF790" s="160">
        <f t="shared" si="2468"/>
        <v>0</v>
      </c>
      <c r="FG790" s="160">
        <f t="shared" si="2469"/>
        <v>0</v>
      </c>
      <c r="FH790" s="10"/>
      <c r="FI790" s="195">
        <f t="shared" si="2470"/>
        <v>0</v>
      </c>
      <c r="FJ790" s="195">
        <f t="shared" si="2471"/>
        <v>0</v>
      </c>
      <c r="FK790" s="195">
        <f t="shared" si="2472"/>
        <v>0</v>
      </c>
      <c r="FL790" s="195">
        <f t="shared" si="2473"/>
        <v>0</v>
      </c>
      <c r="FM790" s="195">
        <f t="shared" si="2474"/>
        <v>0</v>
      </c>
      <c r="FN790" s="195">
        <f t="shared" si="2475"/>
        <v>0</v>
      </c>
      <c r="FO790" s="195">
        <f t="shared" si="2476"/>
        <v>0</v>
      </c>
      <c r="FP790" s="195">
        <f t="shared" si="2477"/>
        <v>0</v>
      </c>
      <c r="FQ790" s="195">
        <f t="shared" si="2478"/>
        <v>0</v>
      </c>
      <c r="FR790" s="195">
        <f t="shared" si="2479"/>
        <v>0</v>
      </c>
      <c r="FS790" s="195">
        <f t="shared" si="2480"/>
        <v>0</v>
      </c>
      <c r="FT790" s="195">
        <f t="shared" si="2481"/>
        <v>0</v>
      </c>
      <c r="FU790" s="195">
        <f t="shared" si="2482"/>
        <v>0</v>
      </c>
      <c r="FV790" s="195">
        <f t="shared" si="2483"/>
        <v>0</v>
      </c>
      <c r="FW790" s="195">
        <f t="shared" si="2484"/>
        <v>0</v>
      </c>
      <c r="FX790" s="195">
        <f t="shared" si="2485"/>
        <v>0</v>
      </c>
      <c r="FY790" s="195">
        <f t="shared" si="2486"/>
        <v>0</v>
      </c>
      <c r="FZ790" s="195">
        <f t="shared" si="2487"/>
        <v>0</v>
      </c>
      <c r="GA790" s="195">
        <f t="shared" si="2488"/>
        <v>0</v>
      </c>
      <c r="GB790" s="195">
        <f t="shared" si="2489"/>
        <v>0</v>
      </c>
      <c r="GC790" s="195">
        <f t="shared" si="2490"/>
        <v>0</v>
      </c>
      <c r="GD790" s="195">
        <f t="shared" si="2491"/>
        <v>0</v>
      </c>
      <c r="GE790" s="195">
        <f t="shared" si="2492"/>
        <v>0</v>
      </c>
      <c r="GF790" s="195">
        <f t="shared" si="2493"/>
        <v>0</v>
      </c>
      <c r="GG790" s="195">
        <f t="shared" si="2494"/>
        <v>0</v>
      </c>
      <c r="GH790" s="195">
        <f t="shared" si="2495"/>
        <v>0</v>
      </c>
      <c r="GI790" s="195">
        <f t="shared" si="2496"/>
        <v>0</v>
      </c>
      <c r="GJ790" s="195">
        <f t="shared" si="2497"/>
        <v>0</v>
      </c>
      <c r="GK790" s="195">
        <f t="shared" si="2498"/>
        <v>0</v>
      </c>
      <c r="GL790" s="195">
        <f t="shared" si="2499"/>
        <v>0</v>
      </c>
      <c r="GM790" s="10"/>
      <c r="GN790" s="10"/>
      <c r="GO790" s="264">
        <f t="shared" si="2500"/>
        <v>0</v>
      </c>
      <c r="GP790" s="264">
        <f t="shared" si="2501"/>
        <v>0</v>
      </c>
      <c r="GQ790" s="264">
        <f t="shared" si="2502"/>
        <v>0</v>
      </c>
      <c r="GR790" s="264">
        <f t="shared" si="2503"/>
        <v>0</v>
      </c>
      <c r="GS790" s="264">
        <f t="shared" si="2504"/>
        <v>0</v>
      </c>
      <c r="GT790" s="264">
        <f t="shared" si="2505"/>
        <v>0</v>
      </c>
      <c r="GU790" s="264">
        <f t="shared" si="2506"/>
        <v>0</v>
      </c>
      <c r="GV790" s="264">
        <f t="shared" si="2507"/>
        <v>0</v>
      </c>
      <c r="GW790" s="264">
        <f t="shared" si="2508"/>
        <v>0</v>
      </c>
      <c r="GX790" s="264">
        <f t="shared" si="2509"/>
        <v>0</v>
      </c>
      <c r="GY790" s="162"/>
      <c r="GZ790" s="264">
        <f t="shared" si="2510"/>
        <v>0</v>
      </c>
      <c r="HA790" s="264">
        <f t="shared" si="2511"/>
        <v>0</v>
      </c>
      <c r="HB790" s="264">
        <f t="shared" si="2512"/>
        <v>0</v>
      </c>
      <c r="HC790" s="264">
        <f t="shared" si="2513"/>
        <v>0</v>
      </c>
      <c r="HD790" s="264">
        <f t="shared" si="2514"/>
        <v>0</v>
      </c>
    </row>
    <row r="791" spans="1:212" s="186" customFormat="1" ht="45" hidden="1" x14ac:dyDescent="0.25">
      <c r="A791" s="170"/>
      <c r="B791" s="170"/>
      <c r="C791" s="47" t="s">
        <v>423</v>
      </c>
      <c r="D791" s="33">
        <v>6812</v>
      </c>
      <c r="E791" s="201">
        <v>19</v>
      </c>
      <c r="F791" s="251"/>
      <c r="G791" s="185">
        <f t="shared" si="2388"/>
        <v>0</v>
      </c>
      <c r="H791" s="185">
        <f t="shared" si="2389"/>
        <v>0</v>
      </c>
      <c r="I791" s="185"/>
      <c r="J791" s="185"/>
      <c r="K791" s="185"/>
      <c r="L791" s="185"/>
      <c r="M791" s="185"/>
      <c r="N791" s="185"/>
      <c r="O791" s="185"/>
      <c r="P791" s="185"/>
      <c r="Q791" s="185">
        <f t="shared" si="2390"/>
        <v>0</v>
      </c>
      <c r="R791" s="185"/>
      <c r="S791" s="185"/>
      <c r="T791" s="185"/>
      <c r="U791" s="185"/>
      <c r="V791" s="185">
        <f t="shared" si="2391"/>
        <v>0</v>
      </c>
      <c r="W791" s="185"/>
      <c r="X791" s="185"/>
      <c r="Y791" s="185"/>
      <c r="Z791" s="185"/>
      <c r="AA791" s="185">
        <f t="shared" si="2392"/>
        <v>0</v>
      </c>
      <c r="AB791" s="185"/>
      <c r="AC791" s="185"/>
      <c r="AD791" s="185"/>
      <c r="AE791" s="185"/>
      <c r="AF791" s="185">
        <f t="shared" si="2393"/>
        <v>0</v>
      </c>
      <c r="AG791" s="185"/>
      <c r="AH791" s="185"/>
      <c r="AI791" s="185"/>
      <c r="AJ791" s="185"/>
      <c r="AK791" s="185">
        <f t="shared" si="2394"/>
        <v>0</v>
      </c>
      <c r="AL791" s="185">
        <f t="shared" si="2395"/>
        <v>0</v>
      </c>
      <c r="AM791" s="185"/>
      <c r="AN791" s="185"/>
      <c r="AO791" s="185"/>
      <c r="AP791" s="185"/>
      <c r="AQ791" s="185"/>
      <c r="AR791" s="185"/>
      <c r="AS791" s="185"/>
      <c r="AT791" s="185"/>
      <c r="AU791" s="185">
        <f t="shared" si="2396"/>
        <v>0</v>
      </c>
      <c r="AV791" s="185"/>
      <c r="AW791" s="185"/>
      <c r="AX791" s="185"/>
      <c r="AY791" s="185"/>
      <c r="AZ791" s="185">
        <f t="shared" si="2397"/>
        <v>0</v>
      </c>
      <c r="BA791" s="185"/>
      <c r="BB791" s="185"/>
      <c r="BC791" s="185"/>
      <c r="BD791" s="185"/>
      <c r="BE791" s="185">
        <f t="shared" si="2398"/>
        <v>0</v>
      </c>
      <c r="BF791" s="185"/>
      <c r="BG791" s="185"/>
      <c r="BH791" s="185"/>
      <c r="BI791" s="185"/>
      <c r="BJ791" s="185">
        <f t="shared" si="2399"/>
        <v>0</v>
      </c>
      <c r="BK791" s="185"/>
      <c r="BL791" s="185"/>
      <c r="BM791" s="185"/>
      <c r="BN791" s="185"/>
      <c r="BO791" s="185">
        <f t="shared" si="2400"/>
        <v>0</v>
      </c>
      <c r="BP791" s="185"/>
      <c r="BQ791" s="185"/>
      <c r="BR791" s="185"/>
      <c r="BS791" s="185"/>
      <c r="BT791" s="185">
        <f t="shared" si="2401"/>
        <v>0</v>
      </c>
      <c r="BU791" s="185"/>
      <c r="BV791" s="185"/>
      <c r="BW791" s="185"/>
      <c r="BX791" s="185"/>
      <c r="BY791" s="185">
        <f t="shared" si="2402"/>
        <v>0</v>
      </c>
      <c r="BZ791" s="185"/>
      <c r="CA791" s="185"/>
      <c r="CB791" s="185"/>
      <c r="CC791" s="185"/>
      <c r="CD791" s="185">
        <f t="shared" si="2403"/>
        <v>0</v>
      </c>
      <c r="CE791" s="185"/>
      <c r="CF791" s="185"/>
      <c r="CG791" s="185"/>
      <c r="CH791" s="185"/>
      <c r="CI791" s="185">
        <f t="shared" si="2404"/>
        <v>0</v>
      </c>
      <c r="CJ791" s="185"/>
      <c r="CK791" s="185"/>
      <c r="CL791" s="185"/>
      <c r="CM791" s="185"/>
      <c r="CN791" s="185">
        <f t="shared" si="2405"/>
        <v>0</v>
      </c>
      <c r="CO791" s="185"/>
      <c r="CP791" s="185"/>
      <c r="CQ791" s="185"/>
      <c r="CR791" s="185"/>
      <c r="CS791" s="162">
        <f t="shared" si="2406"/>
        <v>0</v>
      </c>
      <c r="CT791" s="10"/>
      <c r="CU791" s="160">
        <f t="shared" si="2407"/>
        <v>0</v>
      </c>
      <c r="CV791" s="160">
        <f t="shared" si="2408"/>
        <v>0</v>
      </c>
      <c r="CW791" s="160">
        <f t="shared" si="2409"/>
        <v>0</v>
      </c>
      <c r="CX791" s="160">
        <f t="shared" si="2410"/>
        <v>0</v>
      </c>
      <c r="CY791" s="160">
        <f t="shared" si="2411"/>
        <v>0</v>
      </c>
      <c r="CZ791" s="160">
        <f t="shared" si="2412"/>
        <v>0</v>
      </c>
      <c r="DA791" s="160">
        <f t="shared" si="2413"/>
        <v>0</v>
      </c>
      <c r="DB791" s="160">
        <f t="shared" si="2414"/>
        <v>0</v>
      </c>
      <c r="DC791" s="160">
        <f t="shared" si="2415"/>
        <v>0</v>
      </c>
      <c r="DD791" s="160">
        <f t="shared" si="2416"/>
        <v>0</v>
      </c>
      <c r="DE791" s="160">
        <f t="shared" si="2417"/>
        <v>0</v>
      </c>
      <c r="DF791" s="160">
        <f t="shared" si="2418"/>
        <v>0</v>
      </c>
      <c r="DG791" s="160">
        <f t="shared" si="2419"/>
        <v>0</v>
      </c>
      <c r="DH791" s="160">
        <f t="shared" si="2420"/>
        <v>0</v>
      </c>
      <c r="DI791" s="160">
        <f t="shared" si="2421"/>
        <v>0</v>
      </c>
      <c r="DJ791" s="160">
        <f t="shared" si="2422"/>
        <v>0</v>
      </c>
      <c r="DK791" s="160">
        <f t="shared" si="2423"/>
        <v>0</v>
      </c>
      <c r="DL791" s="160">
        <f t="shared" si="2424"/>
        <v>0</v>
      </c>
      <c r="DM791" s="10"/>
      <c r="DN791" s="160">
        <f t="shared" si="2425"/>
        <v>0</v>
      </c>
      <c r="DO791" s="160">
        <f t="shared" si="2426"/>
        <v>0</v>
      </c>
      <c r="DP791" s="160">
        <f t="shared" si="2427"/>
        <v>0</v>
      </c>
      <c r="DQ791" s="160">
        <f t="shared" si="2428"/>
        <v>0</v>
      </c>
      <c r="DR791" s="160">
        <f t="shared" si="2429"/>
        <v>0</v>
      </c>
      <c r="DS791" s="160">
        <f t="shared" si="2430"/>
        <v>0</v>
      </c>
      <c r="DT791" s="160">
        <f t="shared" si="2431"/>
        <v>0</v>
      </c>
      <c r="DU791" s="160">
        <f t="shared" si="2432"/>
        <v>0</v>
      </c>
      <c r="DV791" s="160">
        <f t="shared" si="2433"/>
        <v>0</v>
      </c>
      <c r="DW791" s="160">
        <f t="shared" si="2434"/>
        <v>0</v>
      </c>
      <c r="DX791" s="160">
        <f t="shared" si="2435"/>
        <v>0</v>
      </c>
      <c r="DY791" s="160">
        <f t="shared" si="2436"/>
        <v>0</v>
      </c>
      <c r="DZ791" s="160">
        <f t="shared" si="2437"/>
        <v>0</v>
      </c>
      <c r="EA791" s="160">
        <f t="shared" si="2438"/>
        <v>0</v>
      </c>
      <c r="EB791" s="160">
        <f t="shared" si="2439"/>
        <v>0</v>
      </c>
      <c r="EC791" s="160">
        <f t="shared" si="2440"/>
        <v>0</v>
      </c>
      <c r="ED791" s="160">
        <f t="shared" si="2441"/>
        <v>0</v>
      </c>
      <c r="EE791" s="160">
        <f t="shared" si="2442"/>
        <v>0</v>
      </c>
      <c r="EF791" s="160">
        <f t="shared" si="2443"/>
        <v>0</v>
      </c>
      <c r="EG791" s="160">
        <f t="shared" si="2444"/>
        <v>0</v>
      </c>
      <c r="EH791" s="160">
        <f t="shared" si="2445"/>
        <v>0</v>
      </c>
      <c r="EI791" s="160">
        <f t="shared" si="2446"/>
        <v>0</v>
      </c>
      <c r="EJ791" s="160">
        <f t="shared" si="2447"/>
        <v>0</v>
      </c>
      <c r="EK791" s="160">
        <f t="shared" si="2448"/>
        <v>0</v>
      </c>
      <c r="EL791" s="160">
        <f t="shared" si="2449"/>
        <v>0</v>
      </c>
      <c r="EM791" s="160">
        <f t="shared" si="2450"/>
        <v>0</v>
      </c>
      <c r="EN791" s="160">
        <f t="shared" si="2451"/>
        <v>0</v>
      </c>
      <c r="EO791" s="160">
        <f t="shared" si="2452"/>
        <v>0</v>
      </c>
      <c r="EP791" s="160">
        <f t="shared" si="2453"/>
        <v>0</v>
      </c>
      <c r="EQ791" s="160">
        <f t="shared" si="2454"/>
        <v>0</v>
      </c>
      <c r="ER791" s="10"/>
      <c r="ES791" s="160">
        <f t="shared" si="2455"/>
        <v>0</v>
      </c>
      <c r="ET791" s="160">
        <f t="shared" si="2456"/>
        <v>0</v>
      </c>
      <c r="EU791" s="160">
        <f t="shared" si="2457"/>
        <v>0</v>
      </c>
      <c r="EV791" s="160">
        <f t="shared" si="2458"/>
        <v>0</v>
      </c>
      <c r="EW791" s="160">
        <f t="shared" si="2459"/>
        <v>0</v>
      </c>
      <c r="EX791" s="160">
        <f t="shared" si="2460"/>
        <v>0</v>
      </c>
      <c r="EY791" s="160">
        <f t="shared" si="2461"/>
        <v>0</v>
      </c>
      <c r="EZ791" s="160">
        <f t="shared" si="2462"/>
        <v>0</v>
      </c>
      <c r="FA791" s="160">
        <f t="shared" si="2463"/>
        <v>0</v>
      </c>
      <c r="FB791" s="160">
        <f t="shared" si="2464"/>
        <v>0</v>
      </c>
      <c r="FC791" s="160">
        <f t="shared" si="2465"/>
        <v>0</v>
      </c>
      <c r="FD791" s="160">
        <f t="shared" si="2466"/>
        <v>0</v>
      </c>
      <c r="FE791" s="160">
        <f t="shared" si="2467"/>
        <v>0</v>
      </c>
      <c r="FF791" s="160">
        <f t="shared" si="2468"/>
        <v>0</v>
      </c>
      <c r="FG791" s="160">
        <f t="shared" si="2469"/>
        <v>0</v>
      </c>
      <c r="FH791" s="10"/>
      <c r="FI791" s="195">
        <f t="shared" si="2470"/>
        <v>0</v>
      </c>
      <c r="FJ791" s="195">
        <f t="shared" si="2471"/>
        <v>0</v>
      </c>
      <c r="FK791" s="195">
        <f t="shared" si="2472"/>
        <v>0</v>
      </c>
      <c r="FL791" s="195">
        <f t="shared" si="2473"/>
        <v>0</v>
      </c>
      <c r="FM791" s="195">
        <f t="shared" si="2474"/>
        <v>0</v>
      </c>
      <c r="FN791" s="195">
        <f t="shared" si="2475"/>
        <v>0</v>
      </c>
      <c r="FO791" s="195">
        <f t="shared" si="2476"/>
        <v>0</v>
      </c>
      <c r="FP791" s="195">
        <f t="shared" si="2477"/>
        <v>0</v>
      </c>
      <c r="FQ791" s="195">
        <f t="shared" si="2478"/>
        <v>0</v>
      </c>
      <c r="FR791" s="195">
        <f t="shared" si="2479"/>
        <v>0</v>
      </c>
      <c r="FS791" s="195">
        <f t="shared" si="2480"/>
        <v>0</v>
      </c>
      <c r="FT791" s="195">
        <f t="shared" si="2481"/>
        <v>0</v>
      </c>
      <c r="FU791" s="195">
        <f t="shared" si="2482"/>
        <v>0</v>
      </c>
      <c r="FV791" s="195">
        <f t="shared" si="2483"/>
        <v>0</v>
      </c>
      <c r="FW791" s="195">
        <f t="shared" si="2484"/>
        <v>0</v>
      </c>
      <c r="FX791" s="195">
        <f t="shared" si="2485"/>
        <v>0</v>
      </c>
      <c r="FY791" s="195">
        <f t="shared" si="2486"/>
        <v>0</v>
      </c>
      <c r="FZ791" s="195">
        <f t="shared" si="2487"/>
        <v>0</v>
      </c>
      <c r="GA791" s="195">
        <f t="shared" si="2488"/>
        <v>0</v>
      </c>
      <c r="GB791" s="195">
        <f t="shared" si="2489"/>
        <v>0</v>
      </c>
      <c r="GC791" s="195">
        <f t="shared" si="2490"/>
        <v>0</v>
      </c>
      <c r="GD791" s="195">
        <f t="shared" si="2491"/>
        <v>0</v>
      </c>
      <c r="GE791" s="195">
        <f t="shared" si="2492"/>
        <v>0</v>
      </c>
      <c r="GF791" s="195">
        <f t="shared" si="2493"/>
        <v>0</v>
      </c>
      <c r="GG791" s="195">
        <f t="shared" si="2494"/>
        <v>0</v>
      </c>
      <c r="GH791" s="195">
        <f t="shared" si="2495"/>
        <v>0</v>
      </c>
      <c r="GI791" s="195">
        <f t="shared" si="2496"/>
        <v>0</v>
      </c>
      <c r="GJ791" s="195">
        <f t="shared" si="2497"/>
        <v>0</v>
      </c>
      <c r="GK791" s="195">
        <f t="shared" si="2498"/>
        <v>0</v>
      </c>
      <c r="GL791" s="195">
        <f t="shared" si="2499"/>
        <v>0</v>
      </c>
      <c r="GM791" s="10"/>
      <c r="GN791" s="10"/>
      <c r="GO791" s="264">
        <f t="shared" si="2500"/>
        <v>0</v>
      </c>
      <c r="GP791" s="264">
        <f t="shared" si="2501"/>
        <v>0</v>
      </c>
      <c r="GQ791" s="264">
        <f t="shared" si="2502"/>
        <v>0</v>
      </c>
      <c r="GR791" s="264">
        <f t="shared" si="2503"/>
        <v>0</v>
      </c>
      <c r="GS791" s="264">
        <f t="shared" si="2504"/>
        <v>0</v>
      </c>
      <c r="GT791" s="264">
        <f t="shared" si="2505"/>
        <v>0</v>
      </c>
      <c r="GU791" s="264">
        <f t="shared" si="2506"/>
        <v>0</v>
      </c>
      <c r="GV791" s="264">
        <f t="shared" si="2507"/>
        <v>0</v>
      </c>
      <c r="GW791" s="264">
        <f t="shared" si="2508"/>
        <v>0</v>
      </c>
      <c r="GX791" s="264">
        <f t="shared" si="2509"/>
        <v>0</v>
      </c>
      <c r="GY791" s="162"/>
      <c r="GZ791" s="264">
        <f t="shared" si="2510"/>
        <v>0</v>
      </c>
      <c r="HA791" s="264">
        <f t="shared" si="2511"/>
        <v>0</v>
      </c>
      <c r="HB791" s="264">
        <f t="shared" si="2512"/>
        <v>0</v>
      </c>
      <c r="HC791" s="264">
        <f t="shared" si="2513"/>
        <v>0</v>
      </c>
      <c r="HD791" s="264">
        <f t="shared" si="2514"/>
        <v>0</v>
      </c>
    </row>
    <row r="792" spans="1:212" ht="105" hidden="1" x14ac:dyDescent="0.25">
      <c r="C792" s="38" t="s">
        <v>424</v>
      </c>
      <c r="D792" s="7">
        <v>6813</v>
      </c>
      <c r="E792" s="200">
        <v>23</v>
      </c>
      <c r="F792" s="248"/>
      <c r="G792" s="178">
        <f t="shared" si="2388"/>
        <v>0</v>
      </c>
      <c r="H792" s="178">
        <f t="shared" si="2389"/>
        <v>0</v>
      </c>
      <c r="I792" s="26"/>
      <c r="J792" s="26"/>
      <c r="K792" s="26"/>
      <c r="L792" s="26"/>
      <c r="M792" s="26"/>
      <c r="N792" s="26"/>
      <c r="O792" s="26"/>
      <c r="P792" s="26"/>
      <c r="Q792" s="178">
        <f t="shared" si="2390"/>
        <v>0</v>
      </c>
      <c r="R792" s="26"/>
      <c r="S792" s="26"/>
      <c r="T792" s="26"/>
      <c r="U792" s="26"/>
      <c r="V792" s="178">
        <f t="shared" si="2391"/>
        <v>0</v>
      </c>
      <c r="W792" s="26"/>
      <c r="X792" s="26"/>
      <c r="Y792" s="26"/>
      <c r="Z792" s="26"/>
      <c r="AA792" s="178">
        <f t="shared" si="2392"/>
        <v>0</v>
      </c>
      <c r="AB792" s="26"/>
      <c r="AC792" s="26"/>
      <c r="AD792" s="26"/>
      <c r="AE792" s="26"/>
      <c r="AF792" s="178">
        <f t="shared" si="2393"/>
        <v>0</v>
      </c>
      <c r="AG792" s="26"/>
      <c r="AH792" s="26"/>
      <c r="AI792" s="26"/>
      <c r="AJ792" s="26"/>
      <c r="AK792" s="178">
        <f t="shared" si="2394"/>
        <v>0</v>
      </c>
      <c r="AL792" s="178">
        <f t="shared" si="2395"/>
        <v>0</v>
      </c>
      <c r="AM792" s="26"/>
      <c r="AN792" s="26"/>
      <c r="AO792" s="26"/>
      <c r="AP792" s="26"/>
      <c r="AQ792" s="26"/>
      <c r="AR792" s="26"/>
      <c r="AS792" s="26"/>
      <c r="AT792" s="26"/>
      <c r="AU792" s="178">
        <f t="shared" si="2396"/>
        <v>0</v>
      </c>
      <c r="AV792" s="26"/>
      <c r="AW792" s="26"/>
      <c r="AX792" s="26"/>
      <c r="AY792" s="26"/>
      <c r="AZ792" s="178">
        <f t="shared" si="2397"/>
        <v>0</v>
      </c>
      <c r="BA792" s="26"/>
      <c r="BB792" s="26"/>
      <c r="BC792" s="26"/>
      <c r="BD792" s="26"/>
      <c r="BE792" s="178">
        <f t="shared" si="2398"/>
        <v>0</v>
      </c>
      <c r="BF792" s="26"/>
      <c r="BG792" s="26"/>
      <c r="BH792" s="26"/>
      <c r="BI792" s="26"/>
      <c r="BJ792" s="178">
        <f t="shared" si="2399"/>
        <v>0</v>
      </c>
      <c r="BK792" s="26"/>
      <c r="BL792" s="26"/>
      <c r="BM792" s="26"/>
      <c r="BN792" s="26"/>
      <c r="BO792" s="178">
        <f t="shared" si="2400"/>
        <v>0</v>
      </c>
      <c r="BP792" s="26"/>
      <c r="BQ792" s="26"/>
      <c r="BR792" s="26"/>
      <c r="BS792" s="26"/>
      <c r="BT792" s="178">
        <f t="shared" si="2401"/>
        <v>0</v>
      </c>
      <c r="BU792" s="26"/>
      <c r="BV792" s="26"/>
      <c r="BW792" s="26"/>
      <c r="BX792" s="26"/>
      <c r="BY792" s="178">
        <f t="shared" si="2402"/>
        <v>0</v>
      </c>
      <c r="BZ792" s="26"/>
      <c r="CA792" s="26"/>
      <c r="CB792" s="26"/>
      <c r="CC792" s="26"/>
      <c r="CD792" s="178">
        <f t="shared" si="2403"/>
        <v>0</v>
      </c>
      <c r="CE792" s="26"/>
      <c r="CF792" s="26"/>
      <c r="CG792" s="26"/>
      <c r="CH792" s="26"/>
      <c r="CI792" s="178">
        <f t="shared" si="2404"/>
        <v>0</v>
      </c>
      <c r="CJ792" s="26"/>
      <c r="CK792" s="26"/>
      <c r="CL792" s="26"/>
      <c r="CM792" s="26"/>
      <c r="CN792" s="178">
        <f t="shared" si="2405"/>
        <v>0</v>
      </c>
      <c r="CO792" s="26"/>
      <c r="CP792" s="26"/>
      <c r="CQ792" s="26"/>
      <c r="CR792" s="26"/>
      <c r="CS792" s="162">
        <f t="shared" si="2406"/>
        <v>0</v>
      </c>
      <c r="CT792" s="10"/>
      <c r="CU792" s="160">
        <f t="shared" si="2407"/>
        <v>0</v>
      </c>
      <c r="CV792" s="160">
        <f t="shared" si="2408"/>
        <v>0</v>
      </c>
      <c r="CW792" s="160">
        <f t="shared" si="2409"/>
        <v>0</v>
      </c>
      <c r="CX792" s="160">
        <f t="shared" si="2410"/>
        <v>0</v>
      </c>
      <c r="CY792" s="160">
        <f t="shared" si="2411"/>
        <v>0</v>
      </c>
      <c r="CZ792" s="160">
        <f t="shared" si="2412"/>
        <v>0</v>
      </c>
      <c r="DA792" s="160">
        <f t="shared" si="2413"/>
        <v>0</v>
      </c>
      <c r="DB792" s="160">
        <f t="shared" si="2414"/>
        <v>0</v>
      </c>
      <c r="DC792" s="160">
        <f t="shared" si="2415"/>
        <v>0</v>
      </c>
      <c r="DD792" s="160">
        <f t="shared" si="2416"/>
        <v>0</v>
      </c>
      <c r="DE792" s="160">
        <f t="shared" si="2417"/>
        <v>0</v>
      </c>
      <c r="DF792" s="160">
        <f t="shared" si="2418"/>
        <v>0</v>
      </c>
      <c r="DG792" s="160">
        <f t="shared" si="2419"/>
        <v>0</v>
      </c>
      <c r="DH792" s="160">
        <f t="shared" si="2420"/>
        <v>0</v>
      </c>
      <c r="DI792" s="160">
        <f t="shared" si="2421"/>
        <v>0</v>
      </c>
      <c r="DJ792" s="160">
        <f t="shared" si="2422"/>
        <v>0</v>
      </c>
      <c r="DK792" s="160">
        <f t="shared" si="2423"/>
        <v>0</v>
      </c>
      <c r="DL792" s="160">
        <f t="shared" si="2424"/>
        <v>0</v>
      </c>
      <c r="DM792" s="10"/>
      <c r="DN792" s="160">
        <f t="shared" si="2425"/>
        <v>0</v>
      </c>
      <c r="DO792" s="160">
        <f t="shared" si="2426"/>
        <v>0</v>
      </c>
      <c r="DP792" s="160">
        <f t="shared" si="2427"/>
        <v>0</v>
      </c>
      <c r="DQ792" s="160">
        <f t="shared" si="2428"/>
        <v>0</v>
      </c>
      <c r="DR792" s="160">
        <f t="shared" si="2429"/>
        <v>0</v>
      </c>
      <c r="DS792" s="160">
        <f t="shared" si="2430"/>
        <v>0</v>
      </c>
      <c r="DT792" s="160">
        <f t="shared" si="2431"/>
        <v>0</v>
      </c>
      <c r="DU792" s="160">
        <f t="shared" si="2432"/>
        <v>0</v>
      </c>
      <c r="DV792" s="160">
        <f t="shared" si="2433"/>
        <v>0</v>
      </c>
      <c r="DW792" s="160">
        <f t="shared" si="2434"/>
        <v>0</v>
      </c>
      <c r="DX792" s="160">
        <f t="shared" si="2435"/>
        <v>0</v>
      </c>
      <c r="DY792" s="160">
        <f t="shared" si="2436"/>
        <v>0</v>
      </c>
      <c r="DZ792" s="160">
        <f t="shared" si="2437"/>
        <v>0</v>
      </c>
      <c r="EA792" s="160">
        <f t="shared" si="2438"/>
        <v>0</v>
      </c>
      <c r="EB792" s="160">
        <f t="shared" si="2439"/>
        <v>0</v>
      </c>
      <c r="EC792" s="160">
        <f t="shared" si="2440"/>
        <v>0</v>
      </c>
      <c r="ED792" s="160">
        <f t="shared" si="2441"/>
        <v>0</v>
      </c>
      <c r="EE792" s="160">
        <f t="shared" si="2442"/>
        <v>0</v>
      </c>
      <c r="EF792" s="160">
        <f t="shared" si="2443"/>
        <v>0</v>
      </c>
      <c r="EG792" s="160">
        <f t="shared" si="2444"/>
        <v>0</v>
      </c>
      <c r="EH792" s="160">
        <f t="shared" si="2445"/>
        <v>0</v>
      </c>
      <c r="EI792" s="160">
        <f t="shared" si="2446"/>
        <v>0</v>
      </c>
      <c r="EJ792" s="160">
        <f t="shared" si="2447"/>
        <v>0</v>
      </c>
      <c r="EK792" s="160">
        <f t="shared" si="2448"/>
        <v>0</v>
      </c>
      <c r="EL792" s="160">
        <f t="shared" si="2449"/>
        <v>0</v>
      </c>
      <c r="EM792" s="160">
        <f t="shared" si="2450"/>
        <v>0</v>
      </c>
      <c r="EN792" s="160">
        <f t="shared" si="2451"/>
        <v>0</v>
      </c>
      <c r="EO792" s="160">
        <f t="shared" si="2452"/>
        <v>0</v>
      </c>
      <c r="EP792" s="160">
        <f t="shared" si="2453"/>
        <v>0</v>
      </c>
      <c r="EQ792" s="160">
        <f t="shared" si="2454"/>
        <v>0</v>
      </c>
      <c r="ER792" s="10"/>
      <c r="ES792" s="160">
        <f t="shared" si="2455"/>
        <v>0</v>
      </c>
      <c r="ET792" s="160">
        <f t="shared" si="2456"/>
        <v>0</v>
      </c>
      <c r="EU792" s="160">
        <f t="shared" si="2457"/>
        <v>0</v>
      </c>
      <c r="EV792" s="160">
        <f t="shared" si="2458"/>
        <v>0</v>
      </c>
      <c r="EW792" s="160">
        <f t="shared" si="2459"/>
        <v>0</v>
      </c>
      <c r="EX792" s="160">
        <f t="shared" si="2460"/>
        <v>0</v>
      </c>
      <c r="EY792" s="160">
        <f t="shared" si="2461"/>
        <v>0</v>
      </c>
      <c r="EZ792" s="160">
        <f t="shared" si="2462"/>
        <v>0</v>
      </c>
      <c r="FA792" s="160">
        <f t="shared" si="2463"/>
        <v>0</v>
      </c>
      <c r="FB792" s="160">
        <f t="shared" si="2464"/>
        <v>0</v>
      </c>
      <c r="FC792" s="160">
        <f t="shared" si="2465"/>
        <v>0</v>
      </c>
      <c r="FD792" s="160">
        <f t="shared" si="2466"/>
        <v>0</v>
      </c>
      <c r="FE792" s="160">
        <f t="shared" si="2467"/>
        <v>0</v>
      </c>
      <c r="FF792" s="160">
        <f t="shared" si="2468"/>
        <v>0</v>
      </c>
      <c r="FG792" s="160">
        <f t="shared" si="2469"/>
        <v>0</v>
      </c>
      <c r="FH792" s="10"/>
      <c r="FI792" s="195">
        <f t="shared" si="2470"/>
        <v>0</v>
      </c>
      <c r="FJ792" s="195">
        <f t="shared" si="2471"/>
        <v>0</v>
      </c>
      <c r="FK792" s="195">
        <f t="shared" si="2472"/>
        <v>0</v>
      </c>
      <c r="FL792" s="195">
        <f t="shared" si="2473"/>
        <v>0</v>
      </c>
      <c r="FM792" s="195">
        <f t="shared" si="2474"/>
        <v>0</v>
      </c>
      <c r="FN792" s="195">
        <f t="shared" si="2475"/>
        <v>0</v>
      </c>
      <c r="FO792" s="195">
        <f t="shared" si="2476"/>
        <v>0</v>
      </c>
      <c r="FP792" s="195">
        <f t="shared" si="2477"/>
        <v>0</v>
      </c>
      <c r="FQ792" s="195">
        <f t="shared" si="2478"/>
        <v>0</v>
      </c>
      <c r="FR792" s="195">
        <f t="shared" si="2479"/>
        <v>0</v>
      </c>
      <c r="FS792" s="195">
        <f t="shared" si="2480"/>
        <v>0</v>
      </c>
      <c r="FT792" s="195">
        <f t="shared" si="2481"/>
        <v>0</v>
      </c>
      <c r="FU792" s="195">
        <f t="shared" si="2482"/>
        <v>0</v>
      </c>
      <c r="FV792" s="195">
        <f t="shared" si="2483"/>
        <v>0</v>
      </c>
      <c r="FW792" s="195">
        <f t="shared" si="2484"/>
        <v>0</v>
      </c>
      <c r="FX792" s="195">
        <f t="shared" si="2485"/>
        <v>0</v>
      </c>
      <c r="FY792" s="195">
        <f t="shared" si="2486"/>
        <v>0</v>
      </c>
      <c r="FZ792" s="195">
        <f t="shared" si="2487"/>
        <v>0</v>
      </c>
      <c r="GA792" s="195">
        <f t="shared" si="2488"/>
        <v>0</v>
      </c>
      <c r="GB792" s="195">
        <f t="shared" si="2489"/>
        <v>0</v>
      </c>
      <c r="GC792" s="195">
        <f t="shared" si="2490"/>
        <v>0</v>
      </c>
      <c r="GD792" s="195">
        <f t="shared" si="2491"/>
        <v>0</v>
      </c>
      <c r="GE792" s="195">
        <f t="shared" si="2492"/>
        <v>0</v>
      </c>
      <c r="GF792" s="195">
        <f t="shared" si="2493"/>
        <v>0</v>
      </c>
      <c r="GG792" s="195">
        <f t="shared" si="2494"/>
        <v>0</v>
      </c>
      <c r="GH792" s="195">
        <f t="shared" si="2495"/>
        <v>0</v>
      </c>
      <c r="GI792" s="195">
        <f t="shared" si="2496"/>
        <v>0</v>
      </c>
      <c r="GJ792" s="195">
        <f t="shared" si="2497"/>
        <v>0</v>
      </c>
      <c r="GK792" s="195">
        <f t="shared" si="2498"/>
        <v>0</v>
      </c>
      <c r="GL792" s="195">
        <f t="shared" si="2499"/>
        <v>0</v>
      </c>
      <c r="GM792" s="10"/>
      <c r="GN792" s="10"/>
      <c r="GO792" s="264">
        <f t="shared" si="2500"/>
        <v>0</v>
      </c>
      <c r="GP792" s="264">
        <f t="shared" si="2501"/>
        <v>0</v>
      </c>
      <c r="GQ792" s="264">
        <f t="shared" si="2502"/>
        <v>0</v>
      </c>
      <c r="GR792" s="264">
        <f t="shared" si="2503"/>
        <v>0</v>
      </c>
      <c r="GS792" s="264">
        <f t="shared" si="2504"/>
        <v>0</v>
      </c>
      <c r="GT792" s="264">
        <f t="shared" si="2505"/>
        <v>0</v>
      </c>
      <c r="GU792" s="264">
        <f t="shared" si="2506"/>
        <v>0</v>
      </c>
      <c r="GV792" s="264">
        <f t="shared" si="2507"/>
        <v>0</v>
      </c>
      <c r="GW792" s="264">
        <f t="shared" si="2508"/>
        <v>0</v>
      </c>
      <c r="GX792" s="264">
        <f t="shared" si="2509"/>
        <v>0</v>
      </c>
      <c r="GY792" s="162"/>
      <c r="GZ792" s="264">
        <f t="shared" si="2510"/>
        <v>0</v>
      </c>
      <c r="HA792" s="264">
        <f t="shared" si="2511"/>
        <v>0</v>
      </c>
      <c r="HB792" s="264">
        <f t="shared" si="2512"/>
        <v>0</v>
      </c>
      <c r="HC792" s="264">
        <f t="shared" si="2513"/>
        <v>0</v>
      </c>
      <c r="HD792" s="264">
        <f t="shared" si="2514"/>
        <v>0</v>
      </c>
    </row>
    <row r="793" spans="1:212" ht="75" hidden="1" x14ac:dyDescent="0.25">
      <c r="C793" s="65" t="s">
        <v>425</v>
      </c>
      <c r="D793" s="7">
        <v>6814</v>
      </c>
      <c r="E793" s="200">
        <v>1</v>
      </c>
      <c r="F793" s="246"/>
      <c r="G793" s="178">
        <f t="shared" si="2388"/>
        <v>0</v>
      </c>
      <c r="H793" s="178">
        <f t="shared" si="2389"/>
        <v>0</v>
      </c>
      <c r="I793" s="26"/>
      <c r="J793" s="26"/>
      <c r="K793" s="26"/>
      <c r="L793" s="26"/>
      <c r="M793" s="26"/>
      <c r="N793" s="26"/>
      <c r="O793" s="26"/>
      <c r="P793" s="26"/>
      <c r="Q793" s="178">
        <f t="shared" si="2390"/>
        <v>0</v>
      </c>
      <c r="R793" s="26"/>
      <c r="S793" s="26"/>
      <c r="T793" s="26"/>
      <c r="U793" s="26"/>
      <c r="V793" s="178">
        <f t="shared" si="2391"/>
        <v>0</v>
      </c>
      <c r="W793" s="26"/>
      <c r="X793" s="26"/>
      <c r="Y793" s="26"/>
      <c r="Z793" s="26"/>
      <c r="AA793" s="178">
        <f t="shared" si="2392"/>
        <v>0</v>
      </c>
      <c r="AB793" s="26"/>
      <c r="AC793" s="26"/>
      <c r="AD793" s="26"/>
      <c r="AE793" s="26"/>
      <c r="AF793" s="178">
        <f t="shared" si="2393"/>
        <v>0</v>
      </c>
      <c r="AG793" s="26"/>
      <c r="AH793" s="26"/>
      <c r="AI793" s="26"/>
      <c r="AJ793" s="26"/>
      <c r="AK793" s="178">
        <f t="shared" si="2394"/>
        <v>0</v>
      </c>
      <c r="AL793" s="178">
        <f t="shared" si="2395"/>
        <v>0</v>
      </c>
      <c r="AM793" s="26"/>
      <c r="AN793" s="26"/>
      <c r="AO793" s="26"/>
      <c r="AP793" s="26"/>
      <c r="AQ793" s="26"/>
      <c r="AR793" s="26"/>
      <c r="AS793" s="26"/>
      <c r="AT793" s="26"/>
      <c r="AU793" s="178">
        <f t="shared" si="2396"/>
        <v>0</v>
      </c>
      <c r="AV793" s="26"/>
      <c r="AW793" s="26"/>
      <c r="AX793" s="26"/>
      <c r="AY793" s="26"/>
      <c r="AZ793" s="178">
        <f t="shared" si="2397"/>
        <v>0</v>
      </c>
      <c r="BA793" s="26"/>
      <c r="BB793" s="26"/>
      <c r="BC793" s="26"/>
      <c r="BD793" s="26"/>
      <c r="BE793" s="178">
        <f t="shared" si="2398"/>
        <v>0</v>
      </c>
      <c r="BF793" s="26"/>
      <c r="BG793" s="26"/>
      <c r="BH793" s="26"/>
      <c r="BI793" s="26"/>
      <c r="BJ793" s="178">
        <f t="shared" si="2399"/>
        <v>0</v>
      </c>
      <c r="BK793" s="26"/>
      <c r="BL793" s="26"/>
      <c r="BM793" s="26"/>
      <c r="BN793" s="26"/>
      <c r="BO793" s="178">
        <f t="shared" si="2400"/>
        <v>0</v>
      </c>
      <c r="BP793" s="26"/>
      <c r="BQ793" s="26"/>
      <c r="BR793" s="26"/>
      <c r="BS793" s="26"/>
      <c r="BT793" s="178">
        <f t="shared" si="2401"/>
        <v>0</v>
      </c>
      <c r="BU793" s="26"/>
      <c r="BV793" s="26"/>
      <c r="BW793" s="26"/>
      <c r="BX793" s="26"/>
      <c r="BY793" s="178">
        <f t="shared" si="2402"/>
        <v>0</v>
      </c>
      <c r="BZ793" s="26"/>
      <c r="CA793" s="26"/>
      <c r="CB793" s="26"/>
      <c r="CC793" s="26"/>
      <c r="CD793" s="178">
        <f t="shared" si="2403"/>
        <v>0</v>
      </c>
      <c r="CE793" s="26"/>
      <c r="CF793" s="26"/>
      <c r="CG793" s="26"/>
      <c r="CH793" s="26"/>
      <c r="CI793" s="178">
        <f t="shared" si="2404"/>
        <v>0</v>
      </c>
      <c r="CJ793" s="26"/>
      <c r="CK793" s="26"/>
      <c r="CL793" s="26"/>
      <c r="CM793" s="26"/>
      <c r="CN793" s="178">
        <f t="shared" si="2405"/>
        <v>0</v>
      </c>
      <c r="CO793" s="26"/>
      <c r="CP793" s="26"/>
      <c r="CQ793" s="26"/>
      <c r="CR793" s="26"/>
      <c r="CS793" s="162">
        <f t="shared" si="2406"/>
        <v>0</v>
      </c>
      <c r="CT793" s="10"/>
      <c r="CU793" s="160">
        <f t="shared" si="2407"/>
        <v>0</v>
      </c>
      <c r="CV793" s="160">
        <f t="shared" si="2408"/>
        <v>0</v>
      </c>
      <c r="CW793" s="160">
        <f t="shared" si="2409"/>
        <v>0</v>
      </c>
      <c r="CX793" s="160">
        <f t="shared" si="2410"/>
        <v>0</v>
      </c>
      <c r="CY793" s="160">
        <f t="shared" si="2411"/>
        <v>0</v>
      </c>
      <c r="CZ793" s="160">
        <f t="shared" si="2412"/>
        <v>0</v>
      </c>
      <c r="DA793" s="160">
        <f t="shared" si="2413"/>
        <v>0</v>
      </c>
      <c r="DB793" s="160">
        <f t="shared" si="2414"/>
        <v>0</v>
      </c>
      <c r="DC793" s="160">
        <f t="shared" si="2415"/>
        <v>0</v>
      </c>
      <c r="DD793" s="160">
        <f t="shared" si="2416"/>
        <v>0</v>
      </c>
      <c r="DE793" s="160">
        <f t="shared" si="2417"/>
        <v>0</v>
      </c>
      <c r="DF793" s="160">
        <f t="shared" si="2418"/>
        <v>0</v>
      </c>
      <c r="DG793" s="160">
        <f t="shared" si="2419"/>
        <v>0</v>
      </c>
      <c r="DH793" s="160">
        <f t="shared" si="2420"/>
        <v>0</v>
      </c>
      <c r="DI793" s="160">
        <f t="shared" si="2421"/>
        <v>0</v>
      </c>
      <c r="DJ793" s="160">
        <f t="shared" si="2422"/>
        <v>0</v>
      </c>
      <c r="DK793" s="160">
        <f t="shared" si="2423"/>
        <v>0</v>
      </c>
      <c r="DL793" s="160">
        <f t="shared" si="2424"/>
        <v>0</v>
      </c>
      <c r="DM793" s="10"/>
      <c r="DN793" s="160">
        <f t="shared" si="2425"/>
        <v>0</v>
      </c>
      <c r="DO793" s="160">
        <f t="shared" si="2426"/>
        <v>0</v>
      </c>
      <c r="DP793" s="160">
        <f t="shared" si="2427"/>
        <v>0</v>
      </c>
      <c r="DQ793" s="160">
        <f t="shared" si="2428"/>
        <v>0</v>
      </c>
      <c r="DR793" s="160">
        <f t="shared" si="2429"/>
        <v>0</v>
      </c>
      <c r="DS793" s="160">
        <f t="shared" si="2430"/>
        <v>0</v>
      </c>
      <c r="DT793" s="160">
        <f t="shared" si="2431"/>
        <v>0</v>
      </c>
      <c r="DU793" s="160">
        <f t="shared" si="2432"/>
        <v>0</v>
      </c>
      <c r="DV793" s="160">
        <f t="shared" si="2433"/>
        <v>0</v>
      </c>
      <c r="DW793" s="160">
        <f t="shared" si="2434"/>
        <v>0</v>
      </c>
      <c r="DX793" s="160">
        <f t="shared" si="2435"/>
        <v>0</v>
      </c>
      <c r="DY793" s="160">
        <f t="shared" si="2436"/>
        <v>0</v>
      </c>
      <c r="DZ793" s="160">
        <f t="shared" si="2437"/>
        <v>0</v>
      </c>
      <c r="EA793" s="160">
        <f t="shared" si="2438"/>
        <v>0</v>
      </c>
      <c r="EB793" s="160">
        <f t="shared" si="2439"/>
        <v>0</v>
      </c>
      <c r="EC793" s="160">
        <f t="shared" si="2440"/>
        <v>0</v>
      </c>
      <c r="ED793" s="160">
        <f t="shared" si="2441"/>
        <v>0</v>
      </c>
      <c r="EE793" s="160">
        <f t="shared" si="2442"/>
        <v>0</v>
      </c>
      <c r="EF793" s="160">
        <f t="shared" si="2443"/>
        <v>0</v>
      </c>
      <c r="EG793" s="160">
        <f t="shared" si="2444"/>
        <v>0</v>
      </c>
      <c r="EH793" s="160">
        <f t="shared" si="2445"/>
        <v>0</v>
      </c>
      <c r="EI793" s="160">
        <f t="shared" si="2446"/>
        <v>0</v>
      </c>
      <c r="EJ793" s="160">
        <f t="shared" si="2447"/>
        <v>0</v>
      </c>
      <c r="EK793" s="160">
        <f t="shared" si="2448"/>
        <v>0</v>
      </c>
      <c r="EL793" s="160">
        <f t="shared" si="2449"/>
        <v>0</v>
      </c>
      <c r="EM793" s="160">
        <f t="shared" si="2450"/>
        <v>0</v>
      </c>
      <c r="EN793" s="160">
        <f t="shared" si="2451"/>
        <v>0</v>
      </c>
      <c r="EO793" s="160">
        <f t="shared" si="2452"/>
        <v>0</v>
      </c>
      <c r="EP793" s="160">
        <f t="shared" si="2453"/>
        <v>0</v>
      </c>
      <c r="EQ793" s="160">
        <f t="shared" si="2454"/>
        <v>0</v>
      </c>
      <c r="ER793" s="10"/>
      <c r="ES793" s="160">
        <f t="shared" si="2455"/>
        <v>0</v>
      </c>
      <c r="ET793" s="160">
        <f t="shared" si="2456"/>
        <v>0</v>
      </c>
      <c r="EU793" s="160">
        <f t="shared" si="2457"/>
        <v>0</v>
      </c>
      <c r="EV793" s="160">
        <f t="shared" si="2458"/>
        <v>0</v>
      </c>
      <c r="EW793" s="160">
        <f t="shared" si="2459"/>
        <v>0</v>
      </c>
      <c r="EX793" s="160">
        <f t="shared" si="2460"/>
        <v>0</v>
      </c>
      <c r="EY793" s="160">
        <f t="shared" si="2461"/>
        <v>0</v>
      </c>
      <c r="EZ793" s="160">
        <f t="shared" si="2462"/>
        <v>0</v>
      </c>
      <c r="FA793" s="160">
        <f t="shared" si="2463"/>
        <v>0</v>
      </c>
      <c r="FB793" s="160">
        <f t="shared" si="2464"/>
        <v>0</v>
      </c>
      <c r="FC793" s="160">
        <f t="shared" si="2465"/>
        <v>0</v>
      </c>
      <c r="FD793" s="160">
        <f t="shared" si="2466"/>
        <v>0</v>
      </c>
      <c r="FE793" s="160">
        <f t="shared" si="2467"/>
        <v>0</v>
      </c>
      <c r="FF793" s="160">
        <f t="shared" si="2468"/>
        <v>0</v>
      </c>
      <c r="FG793" s="160">
        <f t="shared" si="2469"/>
        <v>0</v>
      </c>
      <c r="FH793" s="10"/>
      <c r="FI793" s="195">
        <f t="shared" si="2470"/>
        <v>0</v>
      </c>
      <c r="FJ793" s="195">
        <f t="shared" si="2471"/>
        <v>0</v>
      </c>
      <c r="FK793" s="195">
        <f t="shared" si="2472"/>
        <v>0</v>
      </c>
      <c r="FL793" s="195">
        <f t="shared" si="2473"/>
        <v>0</v>
      </c>
      <c r="FM793" s="195">
        <f t="shared" si="2474"/>
        <v>0</v>
      </c>
      <c r="FN793" s="195">
        <f t="shared" si="2475"/>
        <v>0</v>
      </c>
      <c r="FO793" s="195">
        <f t="shared" si="2476"/>
        <v>0</v>
      </c>
      <c r="FP793" s="195">
        <f t="shared" si="2477"/>
        <v>0</v>
      </c>
      <c r="FQ793" s="195">
        <f t="shared" si="2478"/>
        <v>0</v>
      </c>
      <c r="FR793" s="195">
        <f t="shared" si="2479"/>
        <v>0</v>
      </c>
      <c r="FS793" s="195">
        <f t="shared" si="2480"/>
        <v>0</v>
      </c>
      <c r="FT793" s="195">
        <f t="shared" si="2481"/>
        <v>0</v>
      </c>
      <c r="FU793" s="195">
        <f t="shared" si="2482"/>
        <v>0</v>
      </c>
      <c r="FV793" s="195">
        <f t="shared" si="2483"/>
        <v>0</v>
      </c>
      <c r="FW793" s="195">
        <f t="shared" si="2484"/>
        <v>0</v>
      </c>
      <c r="FX793" s="195">
        <f t="shared" si="2485"/>
        <v>0</v>
      </c>
      <c r="FY793" s="195">
        <f t="shared" si="2486"/>
        <v>0</v>
      </c>
      <c r="FZ793" s="195">
        <f t="shared" si="2487"/>
        <v>0</v>
      </c>
      <c r="GA793" s="195">
        <f t="shared" si="2488"/>
        <v>0</v>
      </c>
      <c r="GB793" s="195">
        <f t="shared" si="2489"/>
        <v>0</v>
      </c>
      <c r="GC793" s="195">
        <f t="shared" si="2490"/>
        <v>0</v>
      </c>
      <c r="GD793" s="195">
        <f t="shared" si="2491"/>
        <v>0</v>
      </c>
      <c r="GE793" s="195">
        <f t="shared" si="2492"/>
        <v>0</v>
      </c>
      <c r="GF793" s="195">
        <f t="shared" si="2493"/>
        <v>0</v>
      </c>
      <c r="GG793" s="195">
        <f t="shared" si="2494"/>
        <v>0</v>
      </c>
      <c r="GH793" s="195">
        <f t="shared" si="2495"/>
        <v>0</v>
      </c>
      <c r="GI793" s="195">
        <f t="shared" si="2496"/>
        <v>0</v>
      </c>
      <c r="GJ793" s="195">
        <f t="shared" si="2497"/>
        <v>0</v>
      </c>
      <c r="GK793" s="195">
        <f t="shared" si="2498"/>
        <v>0</v>
      </c>
      <c r="GL793" s="195">
        <f t="shared" si="2499"/>
        <v>0</v>
      </c>
      <c r="GM793" s="10"/>
      <c r="GN793" s="10"/>
      <c r="GO793" s="264">
        <f t="shared" si="2500"/>
        <v>0</v>
      </c>
      <c r="GP793" s="264">
        <f t="shared" si="2501"/>
        <v>0</v>
      </c>
      <c r="GQ793" s="264">
        <f t="shared" si="2502"/>
        <v>0</v>
      </c>
      <c r="GR793" s="264">
        <f t="shared" si="2503"/>
        <v>0</v>
      </c>
      <c r="GS793" s="264">
        <f t="shared" si="2504"/>
        <v>0</v>
      </c>
      <c r="GT793" s="264">
        <f t="shared" si="2505"/>
        <v>0</v>
      </c>
      <c r="GU793" s="264">
        <f t="shared" si="2506"/>
        <v>0</v>
      </c>
      <c r="GV793" s="264">
        <f t="shared" si="2507"/>
        <v>0</v>
      </c>
      <c r="GW793" s="264">
        <f t="shared" si="2508"/>
        <v>0</v>
      </c>
      <c r="GX793" s="264">
        <f t="shared" si="2509"/>
        <v>0</v>
      </c>
      <c r="GY793" s="162"/>
      <c r="GZ793" s="264">
        <f t="shared" si="2510"/>
        <v>0</v>
      </c>
      <c r="HA793" s="264">
        <f t="shared" si="2511"/>
        <v>0</v>
      </c>
      <c r="HB793" s="264">
        <f t="shared" si="2512"/>
        <v>0</v>
      </c>
      <c r="HC793" s="264">
        <f t="shared" si="2513"/>
        <v>0</v>
      </c>
      <c r="HD793" s="264">
        <f t="shared" si="2514"/>
        <v>0</v>
      </c>
    </row>
    <row r="794" spans="1:212" ht="45" hidden="1" x14ac:dyDescent="0.25">
      <c r="C794" s="65" t="s">
        <v>426</v>
      </c>
      <c r="D794" s="7">
        <v>6815</v>
      </c>
      <c r="E794" s="200">
        <v>1</v>
      </c>
      <c r="F794" s="246"/>
      <c r="G794" s="178">
        <f t="shared" si="2388"/>
        <v>0</v>
      </c>
      <c r="H794" s="178">
        <f t="shared" si="2389"/>
        <v>0</v>
      </c>
      <c r="I794" s="26"/>
      <c r="J794" s="26"/>
      <c r="K794" s="26"/>
      <c r="L794" s="26"/>
      <c r="M794" s="26"/>
      <c r="N794" s="26"/>
      <c r="O794" s="26"/>
      <c r="P794" s="26"/>
      <c r="Q794" s="178">
        <f t="shared" si="2390"/>
        <v>0</v>
      </c>
      <c r="R794" s="26"/>
      <c r="S794" s="26"/>
      <c r="T794" s="26"/>
      <c r="U794" s="26"/>
      <c r="V794" s="178">
        <f t="shared" si="2391"/>
        <v>0</v>
      </c>
      <c r="W794" s="26"/>
      <c r="X794" s="26"/>
      <c r="Y794" s="26"/>
      <c r="Z794" s="26"/>
      <c r="AA794" s="178">
        <f t="shared" si="2392"/>
        <v>0</v>
      </c>
      <c r="AB794" s="26"/>
      <c r="AC794" s="26"/>
      <c r="AD794" s="26"/>
      <c r="AE794" s="26"/>
      <c r="AF794" s="178">
        <f t="shared" si="2393"/>
        <v>0</v>
      </c>
      <c r="AG794" s="26"/>
      <c r="AH794" s="26"/>
      <c r="AI794" s="26"/>
      <c r="AJ794" s="26"/>
      <c r="AK794" s="178">
        <f t="shared" si="2394"/>
        <v>0</v>
      </c>
      <c r="AL794" s="178">
        <f t="shared" si="2395"/>
        <v>0</v>
      </c>
      <c r="AM794" s="26"/>
      <c r="AN794" s="26"/>
      <c r="AO794" s="26"/>
      <c r="AP794" s="26"/>
      <c r="AQ794" s="26"/>
      <c r="AR794" s="26"/>
      <c r="AS794" s="26"/>
      <c r="AT794" s="26"/>
      <c r="AU794" s="178">
        <f t="shared" si="2396"/>
        <v>0</v>
      </c>
      <c r="AV794" s="26"/>
      <c r="AW794" s="26"/>
      <c r="AX794" s="26"/>
      <c r="AY794" s="26"/>
      <c r="AZ794" s="178">
        <f t="shared" si="2397"/>
        <v>0</v>
      </c>
      <c r="BA794" s="26"/>
      <c r="BB794" s="26"/>
      <c r="BC794" s="26"/>
      <c r="BD794" s="26"/>
      <c r="BE794" s="178">
        <f t="shared" si="2398"/>
        <v>0</v>
      </c>
      <c r="BF794" s="26"/>
      <c r="BG794" s="26"/>
      <c r="BH794" s="26"/>
      <c r="BI794" s="26"/>
      <c r="BJ794" s="178">
        <f t="shared" si="2399"/>
        <v>0</v>
      </c>
      <c r="BK794" s="26"/>
      <c r="BL794" s="26"/>
      <c r="BM794" s="26"/>
      <c r="BN794" s="26"/>
      <c r="BO794" s="178">
        <f t="shared" si="2400"/>
        <v>0</v>
      </c>
      <c r="BP794" s="26"/>
      <c r="BQ794" s="26"/>
      <c r="BR794" s="26"/>
      <c r="BS794" s="26"/>
      <c r="BT794" s="178">
        <f t="shared" si="2401"/>
        <v>0</v>
      </c>
      <c r="BU794" s="26"/>
      <c r="BV794" s="26"/>
      <c r="BW794" s="26"/>
      <c r="BX794" s="26"/>
      <c r="BY794" s="178">
        <f t="shared" si="2402"/>
        <v>0</v>
      </c>
      <c r="BZ794" s="26"/>
      <c r="CA794" s="26"/>
      <c r="CB794" s="26"/>
      <c r="CC794" s="26"/>
      <c r="CD794" s="178">
        <f t="shared" si="2403"/>
        <v>0</v>
      </c>
      <c r="CE794" s="26"/>
      <c r="CF794" s="26"/>
      <c r="CG794" s="26"/>
      <c r="CH794" s="26"/>
      <c r="CI794" s="178">
        <f t="shared" si="2404"/>
        <v>0</v>
      </c>
      <c r="CJ794" s="26"/>
      <c r="CK794" s="26"/>
      <c r="CL794" s="26"/>
      <c r="CM794" s="26"/>
      <c r="CN794" s="178">
        <f t="shared" si="2405"/>
        <v>0</v>
      </c>
      <c r="CO794" s="26"/>
      <c r="CP794" s="26"/>
      <c r="CQ794" s="26"/>
      <c r="CR794" s="26"/>
      <c r="CS794" s="162">
        <f t="shared" si="2406"/>
        <v>0</v>
      </c>
      <c r="CT794" s="10"/>
      <c r="CU794" s="160">
        <f t="shared" si="2407"/>
        <v>0</v>
      </c>
      <c r="CV794" s="160">
        <f t="shared" si="2408"/>
        <v>0</v>
      </c>
      <c r="CW794" s="160">
        <f t="shared" si="2409"/>
        <v>0</v>
      </c>
      <c r="CX794" s="160">
        <f t="shared" si="2410"/>
        <v>0</v>
      </c>
      <c r="CY794" s="160">
        <f t="shared" si="2411"/>
        <v>0</v>
      </c>
      <c r="CZ794" s="160">
        <f t="shared" si="2412"/>
        <v>0</v>
      </c>
      <c r="DA794" s="160">
        <f t="shared" si="2413"/>
        <v>0</v>
      </c>
      <c r="DB794" s="160">
        <f t="shared" si="2414"/>
        <v>0</v>
      </c>
      <c r="DC794" s="160">
        <f t="shared" si="2415"/>
        <v>0</v>
      </c>
      <c r="DD794" s="160">
        <f t="shared" si="2416"/>
        <v>0</v>
      </c>
      <c r="DE794" s="160">
        <f t="shared" si="2417"/>
        <v>0</v>
      </c>
      <c r="DF794" s="160">
        <f t="shared" si="2418"/>
        <v>0</v>
      </c>
      <c r="DG794" s="160">
        <f t="shared" si="2419"/>
        <v>0</v>
      </c>
      <c r="DH794" s="160">
        <f t="shared" si="2420"/>
        <v>0</v>
      </c>
      <c r="DI794" s="160">
        <f t="shared" si="2421"/>
        <v>0</v>
      </c>
      <c r="DJ794" s="160">
        <f t="shared" si="2422"/>
        <v>0</v>
      </c>
      <c r="DK794" s="160">
        <f t="shared" si="2423"/>
        <v>0</v>
      </c>
      <c r="DL794" s="160">
        <f t="shared" si="2424"/>
        <v>0</v>
      </c>
      <c r="DM794" s="10"/>
      <c r="DN794" s="160">
        <f t="shared" si="2425"/>
        <v>0</v>
      </c>
      <c r="DO794" s="160">
        <f t="shared" si="2426"/>
        <v>0</v>
      </c>
      <c r="DP794" s="160">
        <f t="shared" si="2427"/>
        <v>0</v>
      </c>
      <c r="DQ794" s="160">
        <f t="shared" si="2428"/>
        <v>0</v>
      </c>
      <c r="DR794" s="160">
        <f t="shared" si="2429"/>
        <v>0</v>
      </c>
      <c r="DS794" s="160">
        <f t="shared" si="2430"/>
        <v>0</v>
      </c>
      <c r="DT794" s="160">
        <f t="shared" si="2431"/>
        <v>0</v>
      </c>
      <c r="DU794" s="160">
        <f t="shared" si="2432"/>
        <v>0</v>
      </c>
      <c r="DV794" s="160">
        <f t="shared" si="2433"/>
        <v>0</v>
      </c>
      <c r="DW794" s="160">
        <f t="shared" si="2434"/>
        <v>0</v>
      </c>
      <c r="DX794" s="160">
        <f t="shared" si="2435"/>
        <v>0</v>
      </c>
      <c r="DY794" s="160">
        <f t="shared" si="2436"/>
        <v>0</v>
      </c>
      <c r="DZ794" s="160">
        <f t="shared" si="2437"/>
        <v>0</v>
      </c>
      <c r="EA794" s="160">
        <f t="shared" si="2438"/>
        <v>0</v>
      </c>
      <c r="EB794" s="160">
        <f t="shared" si="2439"/>
        <v>0</v>
      </c>
      <c r="EC794" s="160">
        <f t="shared" si="2440"/>
        <v>0</v>
      </c>
      <c r="ED794" s="160">
        <f t="shared" si="2441"/>
        <v>0</v>
      </c>
      <c r="EE794" s="160">
        <f t="shared" si="2442"/>
        <v>0</v>
      </c>
      <c r="EF794" s="160">
        <f t="shared" si="2443"/>
        <v>0</v>
      </c>
      <c r="EG794" s="160">
        <f t="shared" si="2444"/>
        <v>0</v>
      </c>
      <c r="EH794" s="160">
        <f t="shared" si="2445"/>
        <v>0</v>
      </c>
      <c r="EI794" s="160">
        <f t="shared" si="2446"/>
        <v>0</v>
      </c>
      <c r="EJ794" s="160">
        <f t="shared" si="2447"/>
        <v>0</v>
      </c>
      <c r="EK794" s="160">
        <f t="shared" si="2448"/>
        <v>0</v>
      </c>
      <c r="EL794" s="160">
        <f t="shared" si="2449"/>
        <v>0</v>
      </c>
      <c r="EM794" s="160">
        <f t="shared" si="2450"/>
        <v>0</v>
      </c>
      <c r="EN794" s="160">
        <f t="shared" si="2451"/>
        <v>0</v>
      </c>
      <c r="EO794" s="160">
        <f t="shared" si="2452"/>
        <v>0</v>
      </c>
      <c r="EP794" s="160">
        <f t="shared" si="2453"/>
        <v>0</v>
      </c>
      <c r="EQ794" s="160">
        <f t="shared" si="2454"/>
        <v>0</v>
      </c>
      <c r="ER794" s="10"/>
      <c r="ES794" s="160">
        <f t="shared" si="2455"/>
        <v>0</v>
      </c>
      <c r="ET794" s="160">
        <f t="shared" si="2456"/>
        <v>0</v>
      </c>
      <c r="EU794" s="160">
        <f t="shared" si="2457"/>
        <v>0</v>
      </c>
      <c r="EV794" s="160">
        <f t="shared" si="2458"/>
        <v>0</v>
      </c>
      <c r="EW794" s="160">
        <f t="shared" si="2459"/>
        <v>0</v>
      </c>
      <c r="EX794" s="160">
        <f t="shared" si="2460"/>
        <v>0</v>
      </c>
      <c r="EY794" s="160">
        <f t="shared" si="2461"/>
        <v>0</v>
      </c>
      <c r="EZ794" s="160">
        <f t="shared" si="2462"/>
        <v>0</v>
      </c>
      <c r="FA794" s="160">
        <f t="shared" si="2463"/>
        <v>0</v>
      </c>
      <c r="FB794" s="160">
        <f t="shared" si="2464"/>
        <v>0</v>
      </c>
      <c r="FC794" s="160">
        <f t="shared" si="2465"/>
        <v>0</v>
      </c>
      <c r="FD794" s="160">
        <f t="shared" si="2466"/>
        <v>0</v>
      </c>
      <c r="FE794" s="160">
        <f t="shared" si="2467"/>
        <v>0</v>
      </c>
      <c r="FF794" s="160">
        <f t="shared" si="2468"/>
        <v>0</v>
      </c>
      <c r="FG794" s="160">
        <f t="shared" si="2469"/>
        <v>0</v>
      </c>
      <c r="FH794" s="10"/>
      <c r="FI794" s="195">
        <f t="shared" si="2470"/>
        <v>0</v>
      </c>
      <c r="FJ794" s="195">
        <f t="shared" si="2471"/>
        <v>0</v>
      </c>
      <c r="FK794" s="195">
        <f t="shared" si="2472"/>
        <v>0</v>
      </c>
      <c r="FL794" s="195">
        <f t="shared" si="2473"/>
        <v>0</v>
      </c>
      <c r="FM794" s="195">
        <f t="shared" si="2474"/>
        <v>0</v>
      </c>
      <c r="FN794" s="195">
        <f t="shared" si="2475"/>
        <v>0</v>
      </c>
      <c r="FO794" s="195">
        <f t="shared" si="2476"/>
        <v>0</v>
      </c>
      <c r="FP794" s="195">
        <f t="shared" si="2477"/>
        <v>0</v>
      </c>
      <c r="FQ794" s="195">
        <f t="shared" si="2478"/>
        <v>0</v>
      </c>
      <c r="FR794" s="195">
        <f t="shared" si="2479"/>
        <v>0</v>
      </c>
      <c r="FS794" s="195">
        <f t="shared" si="2480"/>
        <v>0</v>
      </c>
      <c r="FT794" s="195">
        <f t="shared" si="2481"/>
        <v>0</v>
      </c>
      <c r="FU794" s="195">
        <f t="shared" si="2482"/>
        <v>0</v>
      </c>
      <c r="FV794" s="195">
        <f t="shared" si="2483"/>
        <v>0</v>
      </c>
      <c r="FW794" s="195">
        <f t="shared" si="2484"/>
        <v>0</v>
      </c>
      <c r="FX794" s="195">
        <f t="shared" si="2485"/>
        <v>0</v>
      </c>
      <c r="FY794" s="195">
        <f t="shared" si="2486"/>
        <v>0</v>
      </c>
      <c r="FZ794" s="195">
        <f t="shared" si="2487"/>
        <v>0</v>
      </c>
      <c r="GA794" s="195">
        <f t="shared" si="2488"/>
        <v>0</v>
      </c>
      <c r="GB794" s="195">
        <f t="shared" si="2489"/>
        <v>0</v>
      </c>
      <c r="GC794" s="195">
        <f t="shared" si="2490"/>
        <v>0</v>
      </c>
      <c r="GD794" s="195">
        <f t="shared" si="2491"/>
        <v>0</v>
      </c>
      <c r="GE794" s="195">
        <f t="shared" si="2492"/>
        <v>0</v>
      </c>
      <c r="GF794" s="195">
        <f t="shared" si="2493"/>
        <v>0</v>
      </c>
      <c r="GG794" s="195">
        <f t="shared" si="2494"/>
        <v>0</v>
      </c>
      <c r="GH794" s="195">
        <f t="shared" si="2495"/>
        <v>0</v>
      </c>
      <c r="GI794" s="195">
        <f t="shared" si="2496"/>
        <v>0</v>
      </c>
      <c r="GJ794" s="195">
        <f t="shared" si="2497"/>
        <v>0</v>
      </c>
      <c r="GK794" s="195">
        <f t="shared" si="2498"/>
        <v>0</v>
      </c>
      <c r="GL794" s="195">
        <f t="shared" si="2499"/>
        <v>0</v>
      </c>
      <c r="GM794" s="10"/>
      <c r="GN794" s="10"/>
      <c r="GO794" s="264">
        <f t="shared" si="2500"/>
        <v>0</v>
      </c>
      <c r="GP794" s="264">
        <f t="shared" si="2501"/>
        <v>0</v>
      </c>
      <c r="GQ794" s="264">
        <f t="shared" si="2502"/>
        <v>0</v>
      </c>
      <c r="GR794" s="264">
        <f t="shared" si="2503"/>
        <v>0</v>
      </c>
      <c r="GS794" s="264">
        <f t="shared" si="2504"/>
        <v>0</v>
      </c>
      <c r="GT794" s="264">
        <f t="shared" si="2505"/>
        <v>0</v>
      </c>
      <c r="GU794" s="264">
        <f t="shared" si="2506"/>
        <v>0</v>
      </c>
      <c r="GV794" s="264">
        <f t="shared" si="2507"/>
        <v>0</v>
      </c>
      <c r="GW794" s="264">
        <f t="shared" si="2508"/>
        <v>0</v>
      </c>
      <c r="GX794" s="264">
        <f t="shared" si="2509"/>
        <v>0</v>
      </c>
      <c r="GY794" s="162"/>
      <c r="GZ794" s="264">
        <f t="shared" si="2510"/>
        <v>0</v>
      </c>
      <c r="HA794" s="264">
        <f t="shared" si="2511"/>
        <v>0</v>
      </c>
      <c r="HB794" s="264">
        <f t="shared" si="2512"/>
        <v>0</v>
      </c>
      <c r="HC794" s="264">
        <f t="shared" si="2513"/>
        <v>0</v>
      </c>
      <c r="HD794" s="264">
        <f t="shared" si="2514"/>
        <v>0</v>
      </c>
    </row>
    <row r="795" spans="1:212" ht="90" hidden="1" x14ac:dyDescent="0.25">
      <c r="C795" s="38" t="s">
        <v>1424</v>
      </c>
      <c r="D795" s="7">
        <v>6816</v>
      </c>
      <c r="E795" s="200">
        <v>19</v>
      </c>
      <c r="F795" s="246"/>
      <c r="G795" s="178">
        <f t="shared" si="2388"/>
        <v>0</v>
      </c>
      <c r="H795" s="178">
        <f t="shared" si="2389"/>
        <v>0</v>
      </c>
      <c r="I795" s="26"/>
      <c r="J795" s="26"/>
      <c r="K795" s="26"/>
      <c r="L795" s="26"/>
      <c r="M795" s="26"/>
      <c r="N795" s="26"/>
      <c r="O795" s="26"/>
      <c r="P795" s="26"/>
      <c r="Q795" s="178">
        <f t="shared" si="2390"/>
        <v>0</v>
      </c>
      <c r="R795" s="26"/>
      <c r="S795" s="26"/>
      <c r="T795" s="26"/>
      <c r="U795" s="26"/>
      <c r="V795" s="178">
        <f t="shared" si="2391"/>
        <v>0</v>
      </c>
      <c r="W795" s="26"/>
      <c r="X795" s="26"/>
      <c r="Y795" s="26"/>
      <c r="Z795" s="26"/>
      <c r="AA795" s="178">
        <f t="shared" si="2392"/>
        <v>0</v>
      </c>
      <c r="AB795" s="26"/>
      <c r="AC795" s="26"/>
      <c r="AD795" s="26"/>
      <c r="AE795" s="26"/>
      <c r="AF795" s="178">
        <f t="shared" si="2393"/>
        <v>0</v>
      </c>
      <c r="AG795" s="26"/>
      <c r="AH795" s="26"/>
      <c r="AI795" s="26"/>
      <c r="AJ795" s="26"/>
      <c r="AK795" s="178">
        <f t="shared" si="2394"/>
        <v>0</v>
      </c>
      <c r="AL795" s="178">
        <f t="shared" si="2395"/>
        <v>0</v>
      </c>
      <c r="AM795" s="26"/>
      <c r="AN795" s="26"/>
      <c r="AO795" s="26"/>
      <c r="AP795" s="26"/>
      <c r="AQ795" s="26"/>
      <c r="AR795" s="26"/>
      <c r="AS795" s="26"/>
      <c r="AT795" s="26"/>
      <c r="AU795" s="178">
        <f t="shared" si="2396"/>
        <v>0</v>
      </c>
      <c r="AV795" s="26"/>
      <c r="AW795" s="26"/>
      <c r="AX795" s="26"/>
      <c r="AY795" s="26"/>
      <c r="AZ795" s="178">
        <f t="shared" si="2397"/>
        <v>0</v>
      </c>
      <c r="BA795" s="26"/>
      <c r="BB795" s="26"/>
      <c r="BC795" s="26"/>
      <c r="BD795" s="26"/>
      <c r="BE795" s="178">
        <f t="shared" si="2398"/>
        <v>0</v>
      </c>
      <c r="BF795" s="26"/>
      <c r="BG795" s="26"/>
      <c r="BH795" s="26"/>
      <c r="BI795" s="26"/>
      <c r="BJ795" s="178">
        <f t="shared" si="2399"/>
        <v>0</v>
      </c>
      <c r="BK795" s="26"/>
      <c r="BL795" s="26"/>
      <c r="BM795" s="26"/>
      <c r="BN795" s="26"/>
      <c r="BO795" s="178">
        <f t="shared" si="2400"/>
        <v>0</v>
      </c>
      <c r="BP795" s="26"/>
      <c r="BQ795" s="26"/>
      <c r="BR795" s="26"/>
      <c r="BS795" s="26"/>
      <c r="BT795" s="178">
        <f t="shared" si="2401"/>
        <v>0</v>
      </c>
      <c r="BU795" s="26"/>
      <c r="BV795" s="26"/>
      <c r="BW795" s="26"/>
      <c r="BX795" s="26"/>
      <c r="BY795" s="178">
        <f t="shared" si="2402"/>
        <v>0</v>
      </c>
      <c r="BZ795" s="26"/>
      <c r="CA795" s="26"/>
      <c r="CB795" s="26"/>
      <c r="CC795" s="26"/>
      <c r="CD795" s="178">
        <f t="shared" si="2403"/>
        <v>0</v>
      </c>
      <c r="CE795" s="26"/>
      <c r="CF795" s="26"/>
      <c r="CG795" s="26"/>
      <c r="CH795" s="26"/>
      <c r="CI795" s="178">
        <f t="shared" si="2404"/>
        <v>0</v>
      </c>
      <c r="CJ795" s="26"/>
      <c r="CK795" s="26"/>
      <c r="CL795" s="26"/>
      <c r="CM795" s="26"/>
      <c r="CN795" s="178">
        <f t="shared" si="2405"/>
        <v>0</v>
      </c>
      <c r="CO795" s="26"/>
      <c r="CP795" s="26"/>
      <c r="CQ795" s="26"/>
      <c r="CR795" s="26"/>
      <c r="CS795" s="162">
        <f t="shared" si="2406"/>
        <v>0</v>
      </c>
      <c r="CT795" s="10"/>
      <c r="CU795" s="160">
        <f t="shared" si="2407"/>
        <v>0</v>
      </c>
      <c r="CV795" s="160">
        <f t="shared" si="2408"/>
        <v>0</v>
      </c>
      <c r="CW795" s="160">
        <f t="shared" si="2409"/>
        <v>0</v>
      </c>
      <c r="CX795" s="160">
        <f t="shared" si="2410"/>
        <v>0</v>
      </c>
      <c r="CY795" s="160">
        <f t="shared" si="2411"/>
        <v>0</v>
      </c>
      <c r="CZ795" s="160">
        <f t="shared" si="2412"/>
        <v>0</v>
      </c>
      <c r="DA795" s="160">
        <f t="shared" si="2413"/>
        <v>0</v>
      </c>
      <c r="DB795" s="160">
        <f t="shared" si="2414"/>
        <v>0</v>
      </c>
      <c r="DC795" s="160">
        <f t="shared" si="2415"/>
        <v>0</v>
      </c>
      <c r="DD795" s="160">
        <f t="shared" si="2416"/>
        <v>0</v>
      </c>
      <c r="DE795" s="160">
        <f t="shared" si="2417"/>
        <v>0</v>
      </c>
      <c r="DF795" s="160">
        <f t="shared" si="2418"/>
        <v>0</v>
      </c>
      <c r="DG795" s="160">
        <f t="shared" si="2419"/>
        <v>0</v>
      </c>
      <c r="DH795" s="160">
        <f t="shared" si="2420"/>
        <v>0</v>
      </c>
      <c r="DI795" s="160">
        <f t="shared" si="2421"/>
        <v>0</v>
      </c>
      <c r="DJ795" s="160">
        <f t="shared" si="2422"/>
        <v>0</v>
      </c>
      <c r="DK795" s="160">
        <f t="shared" si="2423"/>
        <v>0</v>
      </c>
      <c r="DL795" s="160">
        <f t="shared" si="2424"/>
        <v>0</v>
      </c>
      <c r="DM795" s="10"/>
      <c r="DN795" s="160">
        <f t="shared" si="2425"/>
        <v>0</v>
      </c>
      <c r="DO795" s="160">
        <f t="shared" si="2426"/>
        <v>0</v>
      </c>
      <c r="DP795" s="160">
        <f t="shared" si="2427"/>
        <v>0</v>
      </c>
      <c r="DQ795" s="160">
        <f t="shared" si="2428"/>
        <v>0</v>
      </c>
      <c r="DR795" s="160">
        <f t="shared" si="2429"/>
        <v>0</v>
      </c>
      <c r="DS795" s="160">
        <f t="shared" si="2430"/>
        <v>0</v>
      </c>
      <c r="DT795" s="160">
        <f t="shared" si="2431"/>
        <v>0</v>
      </c>
      <c r="DU795" s="160">
        <f t="shared" si="2432"/>
        <v>0</v>
      </c>
      <c r="DV795" s="160">
        <f t="shared" si="2433"/>
        <v>0</v>
      </c>
      <c r="DW795" s="160">
        <f t="shared" si="2434"/>
        <v>0</v>
      </c>
      <c r="DX795" s="160">
        <f t="shared" si="2435"/>
        <v>0</v>
      </c>
      <c r="DY795" s="160">
        <f t="shared" si="2436"/>
        <v>0</v>
      </c>
      <c r="DZ795" s="160">
        <f t="shared" si="2437"/>
        <v>0</v>
      </c>
      <c r="EA795" s="160">
        <f t="shared" si="2438"/>
        <v>0</v>
      </c>
      <c r="EB795" s="160">
        <f t="shared" si="2439"/>
        <v>0</v>
      </c>
      <c r="EC795" s="160">
        <f t="shared" si="2440"/>
        <v>0</v>
      </c>
      <c r="ED795" s="160">
        <f t="shared" si="2441"/>
        <v>0</v>
      </c>
      <c r="EE795" s="160">
        <f t="shared" si="2442"/>
        <v>0</v>
      </c>
      <c r="EF795" s="160">
        <f t="shared" si="2443"/>
        <v>0</v>
      </c>
      <c r="EG795" s="160">
        <f t="shared" si="2444"/>
        <v>0</v>
      </c>
      <c r="EH795" s="160">
        <f t="shared" si="2445"/>
        <v>0</v>
      </c>
      <c r="EI795" s="160">
        <f t="shared" si="2446"/>
        <v>0</v>
      </c>
      <c r="EJ795" s="160">
        <f t="shared" si="2447"/>
        <v>0</v>
      </c>
      <c r="EK795" s="160">
        <f t="shared" si="2448"/>
        <v>0</v>
      </c>
      <c r="EL795" s="160">
        <f t="shared" si="2449"/>
        <v>0</v>
      </c>
      <c r="EM795" s="160">
        <f t="shared" si="2450"/>
        <v>0</v>
      </c>
      <c r="EN795" s="160">
        <f t="shared" si="2451"/>
        <v>0</v>
      </c>
      <c r="EO795" s="160">
        <f t="shared" si="2452"/>
        <v>0</v>
      </c>
      <c r="EP795" s="160">
        <f t="shared" si="2453"/>
        <v>0</v>
      </c>
      <c r="EQ795" s="160">
        <f t="shared" si="2454"/>
        <v>0</v>
      </c>
      <c r="ER795" s="10"/>
      <c r="ES795" s="160">
        <f t="shared" si="2455"/>
        <v>0</v>
      </c>
      <c r="ET795" s="160">
        <f t="shared" si="2456"/>
        <v>0</v>
      </c>
      <c r="EU795" s="160">
        <f t="shared" si="2457"/>
        <v>0</v>
      </c>
      <c r="EV795" s="160">
        <f t="shared" si="2458"/>
        <v>0</v>
      </c>
      <c r="EW795" s="160">
        <f t="shared" si="2459"/>
        <v>0</v>
      </c>
      <c r="EX795" s="160">
        <f t="shared" si="2460"/>
        <v>0</v>
      </c>
      <c r="EY795" s="160">
        <f t="shared" si="2461"/>
        <v>0</v>
      </c>
      <c r="EZ795" s="160">
        <f t="shared" si="2462"/>
        <v>0</v>
      </c>
      <c r="FA795" s="160">
        <f t="shared" si="2463"/>
        <v>0</v>
      </c>
      <c r="FB795" s="160">
        <f t="shared" si="2464"/>
        <v>0</v>
      </c>
      <c r="FC795" s="160">
        <f t="shared" si="2465"/>
        <v>0</v>
      </c>
      <c r="FD795" s="160">
        <f t="shared" si="2466"/>
        <v>0</v>
      </c>
      <c r="FE795" s="160">
        <f t="shared" si="2467"/>
        <v>0</v>
      </c>
      <c r="FF795" s="160">
        <f t="shared" si="2468"/>
        <v>0</v>
      </c>
      <c r="FG795" s="160">
        <f t="shared" si="2469"/>
        <v>0</v>
      </c>
      <c r="FH795" s="10"/>
      <c r="FI795" s="195">
        <f t="shared" si="2470"/>
        <v>0</v>
      </c>
      <c r="FJ795" s="195">
        <f t="shared" si="2471"/>
        <v>0</v>
      </c>
      <c r="FK795" s="195">
        <f t="shared" si="2472"/>
        <v>0</v>
      </c>
      <c r="FL795" s="195">
        <f t="shared" si="2473"/>
        <v>0</v>
      </c>
      <c r="FM795" s="195">
        <f t="shared" si="2474"/>
        <v>0</v>
      </c>
      <c r="FN795" s="195">
        <f t="shared" si="2475"/>
        <v>0</v>
      </c>
      <c r="FO795" s="195">
        <f t="shared" si="2476"/>
        <v>0</v>
      </c>
      <c r="FP795" s="195">
        <f t="shared" si="2477"/>
        <v>0</v>
      </c>
      <c r="FQ795" s="195">
        <f t="shared" si="2478"/>
        <v>0</v>
      </c>
      <c r="FR795" s="195">
        <f t="shared" si="2479"/>
        <v>0</v>
      </c>
      <c r="FS795" s="195">
        <f t="shared" si="2480"/>
        <v>0</v>
      </c>
      <c r="FT795" s="195">
        <f t="shared" si="2481"/>
        <v>0</v>
      </c>
      <c r="FU795" s="195">
        <f t="shared" si="2482"/>
        <v>0</v>
      </c>
      <c r="FV795" s="195">
        <f t="shared" si="2483"/>
        <v>0</v>
      </c>
      <c r="FW795" s="195">
        <f t="shared" si="2484"/>
        <v>0</v>
      </c>
      <c r="FX795" s="195">
        <f t="shared" si="2485"/>
        <v>0</v>
      </c>
      <c r="FY795" s="195">
        <f t="shared" si="2486"/>
        <v>0</v>
      </c>
      <c r="FZ795" s="195">
        <f t="shared" si="2487"/>
        <v>0</v>
      </c>
      <c r="GA795" s="195">
        <f t="shared" si="2488"/>
        <v>0</v>
      </c>
      <c r="GB795" s="195">
        <f t="shared" si="2489"/>
        <v>0</v>
      </c>
      <c r="GC795" s="195">
        <f t="shared" si="2490"/>
        <v>0</v>
      </c>
      <c r="GD795" s="195">
        <f t="shared" si="2491"/>
        <v>0</v>
      </c>
      <c r="GE795" s="195">
        <f t="shared" si="2492"/>
        <v>0</v>
      </c>
      <c r="GF795" s="195">
        <f t="shared" si="2493"/>
        <v>0</v>
      </c>
      <c r="GG795" s="195">
        <f t="shared" si="2494"/>
        <v>0</v>
      </c>
      <c r="GH795" s="195">
        <f t="shared" si="2495"/>
        <v>0</v>
      </c>
      <c r="GI795" s="195">
        <f t="shared" si="2496"/>
        <v>0</v>
      </c>
      <c r="GJ795" s="195">
        <f t="shared" si="2497"/>
        <v>0</v>
      </c>
      <c r="GK795" s="195">
        <f t="shared" si="2498"/>
        <v>0</v>
      </c>
      <c r="GL795" s="195">
        <f t="shared" si="2499"/>
        <v>0</v>
      </c>
      <c r="GM795" s="10"/>
      <c r="GN795" s="10"/>
      <c r="GO795" s="264">
        <f t="shared" si="2500"/>
        <v>0</v>
      </c>
      <c r="GP795" s="264">
        <f t="shared" si="2501"/>
        <v>0</v>
      </c>
      <c r="GQ795" s="264">
        <f t="shared" si="2502"/>
        <v>0</v>
      </c>
      <c r="GR795" s="264">
        <f t="shared" si="2503"/>
        <v>0</v>
      </c>
      <c r="GS795" s="264">
        <f t="shared" si="2504"/>
        <v>0</v>
      </c>
      <c r="GT795" s="264">
        <f t="shared" si="2505"/>
        <v>0</v>
      </c>
      <c r="GU795" s="264">
        <f t="shared" si="2506"/>
        <v>0</v>
      </c>
      <c r="GV795" s="264">
        <f t="shared" si="2507"/>
        <v>0</v>
      </c>
      <c r="GW795" s="264">
        <f t="shared" si="2508"/>
        <v>0</v>
      </c>
      <c r="GX795" s="264">
        <f t="shared" si="2509"/>
        <v>0</v>
      </c>
      <c r="GY795" s="162"/>
      <c r="GZ795" s="264">
        <f t="shared" si="2510"/>
        <v>0</v>
      </c>
      <c r="HA795" s="264">
        <f t="shared" si="2511"/>
        <v>0</v>
      </c>
      <c r="HB795" s="264">
        <f t="shared" si="2512"/>
        <v>0</v>
      </c>
      <c r="HC795" s="264">
        <f t="shared" si="2513"/>
        <v>0</v>
      </c>
      <c r="HD795" s="264">
        <f t="shared" si="2514"/>
        <v>0</v>
      </c>
    </row>
    <row r="796" spans="1:212" ht="105" hidden="1" x14ac:dyDescent="0.25">
      <c r="C796" s="65" t="s">
        <v>427</v>
      </c>
      <c r="D796" s="7">
        <v>6817</v>
      </c>
      <c r="E796" s="200">
        <v>1</v>
      </c>
      <c r="F796" s="246"/>
      <c r="G796" s="178">
        <f t="shared" si="2388"/>
        <v>0</v>
      </c>
      <c r="H796" s="178">
        <f t="shared" si="2389"/>
        <v>0</v>
      </c>
      <c r="I796" s="26"/>
      <c r="J796" s="26"/>
      <c r="K796" s="26"/>
      <c r="L796" s="26"/>
      <c r="M796" s="26"/>
      <c r="N796" s="26"/>
      <c r="O796" s="26"/>
      <c r="P796" s="26"/>
      <c r="Q796" s="178">
        <f t="shared" si="2390"/>
        <v>0</v>
      </c>
      <c r="R796" s="26"/>
      <c r="S796" s="26"/>
      <c r="T796" s="26"/>
      <c r="U796" s="26"/>
      <c r="V796" s="178">
        <f t="shared" si="2391"/>
        <v>0</v>
      </c>
      <c r="W796" s="26"/>
      <c r="X796" s="26"/>
      <c r="Y796" s="26"/>
      <c r="Z796" s="26"/>
      <c r="AA796" s="178">
        <f t="shared" si="2392"/>
        <v>0</v>
      </c>
      <c r="AB796" s="26"/>
      <c r="AC796" s="26"/>
      <c r="AD796" s="26"/>
      <c r="AE796" s="26"/>
      <c r="AF796" s="178">
        <f t="shared" si="2393"/>
        <v>0</v>
      </c>
      <c r="AG796" s="26"/>
      <c r="AH796" s="26"/>
      <c r="AI796" s="26"/>
      <c r="AJ796" s="26"/>
      <c r="AK796" s="178">
        <f t="shared" si="2394"/>
        <v>0</v>
      </c>
      <c r="AL796" s="178">
        <f t="shared" si="2395"/>
        <v>0</v>
      </c>
      <c r="AM796" s="26"/>
      <c r="AN796" s="26"/>
      <c r="AO796" s="26"/>
      <c r="AP796" s="26"/>
      <c r="AQ796" s="26"/>
      <c r="AR796" s="26"/>
      <c r="AS796" s="26"/>
      <c r="AT796" s="26"/>
      <c r="AU796" s="178">
        <f t="shared" si="2396"/>
        <v>0</v>
      </c>
      <c r="AV796" s="26"/>
      <c r="AW796" s="26"/>
      <c r="AX796" s="26"/>
      <c r="AY796" s="26"/>
      <c r="AZ796" s="178">
        <f t="shared" si="2397"/>
        <v>0</v>
      </c>
      <c r="BA796" s="26"/>
      <c r="BB796" s="26"/>
      <c r="BC796" s="26"/>
      <c r="BD796" s="26"/>
      <c r="BE796" s="178">
        <f t="shared" si="2398"/>
        <v>0</v>
      </c>
      <c r="BF796" s="26"/>
      <c r="BG796" s="26"/>
      <c r="BH796" s="26"/>
      <c r="BI796" s="26"/>
      <c r="BJ796" s="178">
        <f t="shared" si="2399"/>
        <v>0</v>
      </c>
      <c r="BK796" s="26"/>
      <c r="BL796" s="26"/>
      <c r="BM796" s="26"/>
      <c r="BN796" s="26"/>
      <c r="BO796" s="178">
        <f t="shared" si="2400"/>
        <v>0</v>
      </c>
      <c r="BP796" s="26"/>
      <c r="BQ796" s="26"/>
      <c r="BR796" s="26"/>
      <c r="BS796" s="26"/>
      <c r="BT796" s="178">
        <f t="shared" si="2401"/>
        <v>0</v>
      </c>
      <c r="BU796" s="26"/>
      <c r="BV796" s="26"/>
      <c r="BW796" s="26"/>
      <c r="BX796" s="26"/>
      <c r="BY796" s="178">
        <f t="shared" si="2402"/>
        <v>0</v>
      </c>
      <c r="BZ796" s="26"/>
      <c r="CA796" s="26"/>
      <c r="CB796" s="26"/>
      <c r="CC796" s="26"/>
      <c r="CD796" s="178">
        <f t="shared" si="2403"/>
        <v>0</v>
      </c>
      <c r="CE796" s="26"/>
      <c r="CF796" s="26"/>
      <c r="CG796" s="26"/>
      <c r="CH796" s="26"/>
      <c r="CI796" s="178">
        <f t="shared" si="2404"/>
        <v>0</v>
      </c>
      <c r="CJ796" s="26"/>
      <c r="CK796" s="26"/>
      <c r="CL796" s="26"/>
      <c r="CM796" s="26"/>
      <c r="CN796" s="178">
        <f t="shared" si="2405"/>
        <v>0</v>
      </c>
      <c r="CO796" s="26"/>
      <c r="CP796" s="26"/>
      <c r="CQ796" s="26"/>
      <c r="CR796" s="26"/>
      <c r="CS796" s="162">
        <f t="shared" si="2406"/>
        <v>0</v>
      </c>
      <c r="CT796" s="10"/>
      <c r="CU796" s="160">
        <f t="shared" si="2407"/>
        <v>0</v>
      </c>
      <c r="CV796" s="160">
        <f t="shared" si="2408"/>
        <v>0</v>
      </c>
      <c r="CW796" s="160">
        <f t="shared" si="2409"/>
        <v>0</v>
      </c>
      <c r="CX796" s="160">
        <f t="shared" si="2410"/>
        <v>0</v>
      </c>
      <c r="CY796" s="160">
        <f t="shared" si="2411"/>
        <v>0</v>
      </c>
      <c r="CZ796" s="160">
        <f t="shared" si="2412"/>
        <v>0</v>
      </c>
      <c r="DA796" s="160">
        <f t="shared" si="2413"/>
        <v>0</v>
      </c>
      <c r="DB796" s="160">
        <f t="shared" si="2414"/>
        <v>0</v>
      </c>
      <c r="DC796" s="160">
        <f t="shared" si="2415"/>
        <v>0</v>
      </c>
      <c r="DD796" s="160">
        <f t="shared" si="2416"/>
        <v>0</v>
      </c>
      <c r="DE796" s="160">
        <f t="shared" si="2417"/>
        <v>0</v>
      </c>
      <c r="DF796" s="160">
        <f t="shared" si="2418"/>
        <v>0</v>
      </c>
      <c r="DG796" s="160">
        <f t="shared" si="2419"/>
        <v>0</v>
      </c>
      <c r="DH796" s="160">
        <f t="shared" si="2420"/>
        <v>0</v>
      </c>
      <c r="DI796" s="160">
        <f t="shared" si="2421"/>
        <v>0</v>
      </c>
      <c r="DJ796" s="160">
        <f t="shared" si="2422"/>
        <v>0</v>
      </c>
      <c r="DK796" s="160">
        <f t="shared" si="2423"/>
        <v>0</v>
      </c>
      <c r="DL796" s="160">
        <f t="shared" si="2424"/>
        <v>0</v>
      </c>
      <c r="DM796" s="10"/>
      <c r="DN796" s="160">
        <f t="shared" si="2425"/>
        <v>0</v>
      </c>
      <c r="DO796" s="160">
        <f t="shared" si="2426"/>
        <v>0</v>
      </c>
      <c r="DP796" s="160">
        <f t="shared" si="2427"/>
        <v>0</v>
      </c>
      <c r="DQ796" s="160">
        <f t="shared" si="2428"/>
        <v>0</v>
      </c>
      <c r="DR796" s="160">
        <f t="shared" si="2429"/>
        <v>0</v>
      </c>
      <c r="DS796" s="160">
        <f t="shared" si="2430"/>
        <v>0</v>
      </c>
      <c r="DT796" s="160">
        <f t="shared" si="2431"/>
        <v>0</v>
      </c>
      <c r="DU796" s="160">
        <f t="shared" si="2432"/>
        <v>0</v>
      </c>
      <c r="DV796" s="160">
        <f t="shared" si="2433"/>
        <v>0</v>
      </c>
      <c r="DW796" s="160">
        <f t="shared" si="2434"/>
        <v>0</v>
      </c>
      <c r="DX796" s="160">
        <f t="shared" si="2435"/>
        <v>0</v>
      </c>
      <c r="DY796" s="160">
        <f t="shared" si="2436"/>
        <v>0</v>
      </c>
      <c r="DZ796" s="160">
        <f t="shared" si="2437"/>
        <v>0</v>
      </c>
      <c r="EA796" s="160">
        <f t="shared" si="2438"/>
        <v>0</v>
      </c>
      <c r="EB796" s="160">
        <f t="shared" si="2439"/>
        <v>0</v>
      </c>
      <c r="EC796" s="160">
        <f t="shared" si="2440"/>
        <v>0</v>
      </c>
      <c r="ED796" s="160">
        <f t="shared" si="2441"/>
        <v>0</v>
      </c>
      <c r="EE796" s="160">
        <f t="shared" si="2442"/>
        <v>0</v>
      </c>
      <c r="EF796" s="160">
        <f t="shared" si="2443"/>
        <v>0</v>
      </c>
      <c r="EG796" s="160">
        <f t="shared" si="2444"/>
        <v>0</v>
      </c>
      <c r="EH796" s="160">
        <f t="shared" si="2445"/>
        <v>0</v>
      </c>
      <c r="EI796" s="160">
        <f t="shared" si="2446"/>
        <v>0</v>
      </c>
      <c r="EJ796" s="160">
        <f t="shared" si="2447"/>
        <v>0</v>
      </c>
      <c r="EK796" s="160">
        <f t="shared" si="2448"/>
        <v>0</v>
      </c>
      <c r="EL796" s="160">
        <f t="shared" si="2449"/>
        <v>0</v>
      </c>
      <c r="EM796" s="160">
        <f t="shared" si="2450"/>
        <v>0</v>
      </c>
      <c r="EN796" s="160">
        <f t="shared" si="2451"/>
        <v>0</v>
      </c>
      <c r="EO796" s="160">
        <f t="shared" si="2452"/>
        <v>0</v>
      </c>
      <c r="EP796" s="160">
        <f t="shared" si="2453"/>
        <v>0</v>
      </c>
      <c r="EQ796" s="160">
        <f t="shared" si="2454"/>
        <v>0</v>
      </c>
      <c r="ER796" s="10"/>
      <c r="ES796" s="160">
        <f t="shared" si="2455"/>
        <v>0</v>
      </c>
      <c r="ET796" s="160">
        <f t="shared" si="2456"/>
        <v>0</v>
      </c>
      <c r="EU796" s="160">
        <f t="shared" si="2457"/>
        <v>0</v>
      </c>
      <c r="EV796" s="160">
        <f t="shared" si="2458"/>
        <v>0</v>
      </c>
      <c r="EW796" s="160">
        <f t="shared" si="2459"/>
        <v>0</v>
      </c>
      <c r="EX796" s="160">
        <f t="shared" si="2460"/>
        <v>0</v>
      </c>
      <c r="EY796" s="160">
        <f t="shared" si="2461"/>
        <v>0</v>
      </c>
      <c r="EZ796" s="160">
        <f t="shared" si="2462"/>
        <v>0</v>
      </c>
      <c r="FA796" s="160">
        <f t="shared" si="2463"/>
        <v>0</v>
      </c>
      <c r="FB796" s="160">
        <f t="shared" si="2464"/>
        <v>0</v>
      </c>
      <c r="FC796" s="160">
        <f t="shared" si="2465"/>
        <v>0</v>
      </c>
      <c r="FD796" s="160">
        <f t="shared" si="2466"/>
        <v>0</v>
      </c>
      <c r="FE796" s="160">
        <f t="shared" si="2467"/>
        <v>0</v>
      </c>
      <c r="FF796" s="160">
        <f t="shared" si="2468"/>
        <v>0</v>
      </c>
      <c r="FG796" s="160">
        <f t="shared" si="2469"/>
        <v>0</v>
      </c>
      <c r="FH796" s="10"/>
      <c r="FI796" s="195">
        <f t="shared" si="2470"/>
        <v>0</v>
      </c>
      <c r="FJ796" s="195">
        <f t="shared" si="2471"/>
        <v>0</v>
      </c>
      <c r="FK796" s="195">
        <f t="shared" si="2472"/>
        <v>0</v>
      </c>
      <c r="FL796" s="195">
        <f t="shared" si="2473"/>
        <v>0</v>
      </c>
      <c r="FM796" s="195">
        <f t="shared" si="2474"/>
        <v>0</v>
      </c>
      <c r="FN796" s="195">
        <f t="shared" si="2475"/>
        <v>0</v>
      </c>
      <c r="FO796" s="195">
        <f t="shared" si="2476"/>
        <v>0</v>
      </c>
      <c r="FP796" s="195">
        <f t="shared" si="2477"/>
        <v>0</v>
      </c>
      <c r="FQ796" s="195">
        <f t="shared" si="2478"/>
        <v>0</v>
      </c>
      <c r="FR796" s="195">
        <f t="shared" si="2479"/>
        <v>0</v>
      </c>
      <c r="FS796" s="195">
        <f t="shared" si="2480"/>
        <v>0</v>
      </c>
      <c r="FT796" s="195">
        <f t="shared" si="2481"/>
        <v>0</v>
      </c>
      <c r="FU796" s="195">
        <f t="shared" si="2482"/>
        <v>0</v>
      </c>
      <c r="FV796" s="195">
        <f t="shared" si="2483"/>
        <v>0</v>
      </c>
      <c r="FW796" s="195">
        <f t="shared" si="2484"/>
        <v>0</v>
      </c>
      <c r="FX796" s="195">
        <f t="shared" si="2485"/>
        <v>0</v>
      </c>
      <c r="FY796" s="195">
        <f t="shared" si="2486"/>
        <v>0</v>
      </c>
      <c r="FZ796" s="195">
        <f t="shared" si="2487"/>
        <v>0</v>
      </c>
      <c r="GA796" s="195">
        <f t="shared" si="2488"/>
        <v>0</v>
      </c>
      <c r="GB796" s="195">
        <f t="shared" si="2489"/>
        <v>0</v>
      </c>
      <c r="GC796" s="195">
        <f t="shared" si="2490"/>
        <v>0</v>
      </c>
      <c r="GD796" s="195">
        <f t="shared" si="2491"/>
        <v>0</v>
      </c>
      <c r="GE796" s="195">
        <f t="shared" si="2492"/>
        <v>0</v>
      </c>
      <c r="GF796" s="195">
        <f t="shared" si="2493"/>
        <v>0</v>
      </c>
      <c r="GG796" s="195">
        <f t="shared" si="2494"/>
        <v>0</v>
      </c>
      <c r="GH796" s="195">
        <f t="shared" si="2495"/>
        <v>0</v>
      </c>
      <c r="GI796" s="195">
        <f t="shared" si="2496"/>
        <v>0</v>
      </c>
      <c r="GJ796" s="195">
        <f t="shared" si="2497"/>
        <v>0</v>
      </c>
      <c r="GK796" s="195">
        <f t="shared" si="2498"/>
        <v>0</v>
      </c>
      <c r="GL796" s="195">
        <f t="shared" si="2499"/>
        <v>0</v>
      </c>
      <c r="GM796" s="10"/>
      <c r="GN796" s="10"/>
      <c r="GO796" s="264">
        <f t="shared" si="2500"/>
        <v>0</v>
      </c>
      <c r="GP796" s="264">
        <f t="shared" si="2501"/>
        <v>0</v>
      </c>
      <c r="GQ796" s="264">
        <f t="shared" si="2502"/>
        <v>0</v>
      </c>
      <c r="GR796" s="264">
        <f t="shared" si="2503"/>
        <v>0</v>
      </c>
      <c r="GS796" s="264">
        <f t="shared" si="2504"/>
        <v>0</v>
      </c>
      <c r="GT796" s="264">
        <f t="shared" si="2505"/>
        <v>0</v>
      </c>
      <c r="GU796" s="264">
        <f t="shared" si="2506"/>
        <v>0</v>
      </c>
      <c r="GV796" s="264">
        <f t="shared" si="2507"/>
        <v>0</v>
      </c>
      <c r="GW796" s="264">
        <f t="shared" si="2508"/>
        <v>0</v>
      </c>
      <c r="GX796" s="264">
        <f t="shared" si="2509"/>
        <v>0</v>
      </c>
      <c r="GY796" s="162"/>
      <c r="GZ796" s="264">
        <f t="shared" si="2510"/>
        <v>0</v>
      </c>
      <c r="HA796" s="264">
        <f t="shared" si="2511"/>
        <v>0</v>
      </c>
      <c r="HB796" s="264">
        <f t="shared" si="2512"/>
        <v>0</v>
      </c>
      <c r="HC796" s="264">
        <f t="shared" si="2513"/>
        <v>0</v>
      </c>
      <c r="HD796" s="264">
        <f t="shared" si="2514"/>
        <v>0</v>
      </c>
    </row>
    <row r="797" spans="1:212" ht="30" hidden="1" x14ac:dyDescent="0.25">
      <c r="C797" s="65" t="s">
        <v>428</v>
      </c>
      <c r="D797" s="7">
        <v>6818</v>
      </c>
      <c r="E797" s="200">
        <v>1</v>
      </c>
      <c r="F797" s="246"/>
      <c r="G797" s="178">
        <f t="shared" si="2388"/>
        <v>0</v>
      </c>
      <c r="H797" s="178">
        <f t="shared" si="2389"/>
        <v>0</v>
      </c>
      <c r="I797" s="26"/>
      <c r="J797" s="26"/>
      <c r="K797" s="26"/>
      <c r="L797" s="26"/>
      <c r="M797" s="26"/>
      <c r="N797" s="26"/>
      <c r="O797" s="26"/>
      <c r="P797" s="26"/>
      <c r="Q797" s="178">
        <f t="shared" si="2390"/>
        <v>0</v>
      </c>
      <c r="R797" s="26"/>
      <c r="S797" s="26"/>
      <c r="T797" s="26"/>
      <c r="U797" s="26"/>
      <c r="V797" s="178">
        <f t="shared" si="2391"/>
        <v>0</v>
      </c>
      <c r="W797" s="26"/>
      <c r="X797" s="26"/>
      <c r="Y797" s="26"/>
      <c r="Z797" s="26"/>
      <c r="AA797" s="178">
        <f t="shared" si="2392"/>
        <v>0</v>
      </c>
      <c r="AB797" s="26"/>
      <c r="AC797" s="26"/>
      <c r="AD797" s="26"/>
      <c r="AE797" s="26"/>
      <c r="AF797" s="178">
        <f t="shared" si="2393"/>
        <v>0</v>
      </c>
      <c r="AG797" s="26"/>
      <c r="AH797" s="26"/>
      <c r="AI797" s="26"/>
      <c r="AJ797" s="26"/>
      <c r="AK797" s="178">
        <f t="shared" si="2394"/>
        <v>0</v>
      </c>
      <c r="AL797" s="178">
        <f t="shared" si="2395"/>
        <v>0</v>
      </c>
      <c r="AM797" s="26"/>
      <c r="AN797" s="26"/>
      <c r="AO797" s="26"/>
      <c r="AP797" s="26"/>
      <c r="AQ797" s="26"/>
      <c r="AR797" s="26"/>
      <c r="AS797" s="26"/>
      <c r="AT797" s="26"/>
      <c r="AU797" s="178">
        <f t="shared" si="2396"/>
        <v>0</v>
      </c>
      <c r="AV797" s="26"/>
      <c r="AW797" s="26"/>
      <c r="AX797" s="26"/>
      <c r="AY797" s="26"/>
      <c r="AZ797" s="178">
        <f t="shared" si="2397"/>
        <v>0</v>
      </c>
      <c r="BA797" s="26"/>
      <c r="BB797" s="26"/>
      <c r="BC797" s="26"/>
      <c r="BD797" s="26"/>
      <c r="BE797" s="178">
        <f t="shared" si="2398"/>
        <v>0</v>
      </c>
      <c r="BF797" s="26"/>
      <c r="BG797" s="26"/>
      <c r="BH797" s="26"/>
      <c r="BI797" s="26"/>
      <c r="BJ797" s="178">
        <f t="shared" si="2399"/>
        <v>0</v>
      </c>
      <c r="BK797" s="26"/>
      <c r="BL797" s="26"/>
      <c r="BM797" s="26"/>
      <c r="BN797" s="26"/>
      <c r="BO797" s="178">
        <f t="shared" si="2400"/>
        <v>0</v>
      </c>
      <c r="BP797" s="26"/>
      <c r="BQ797" s="26"/>
      <c r="BR797" s="26"/>
      <c r="BS797" s="26"/>
      <c r="BT797" s="178">
        <f t="shared" si="2401"/>
        <v>0</v>
      </c>
      <c r="BU797" s="26"/>
      <c r="BV797" s="26"/>
      <c r="BW797" s="26"/>
      <c r="BX797" s="26"/>
      <c r="BY797" s="178">
        <f t="shared" si="2402"/>
        <v>0</v>
      </c>
      <c r="BZ797" s="26"/>
      <c r="CA797" s="26"/>
      <c r="CB797" s="26"/>
      <c r="CC797" s="26"/>
      <c r="CD797" s="178">
        <f t="shared" si="2403"/>
        <v>0</v>
      </c>
      <c r="CE797" s="26"/>
      <c r="CF797" s="26"/>
      <c r="CG797" s="26"/>
      <c r="CH797" s="26"/>
      <c r="CI797" s="178">
        <f t="shared" si="2404"/>
        <v>0</v>
      </c>
      <c r="CJ797" s="26"/>
      <c r="CK797" s="26"/>
      <c r="CL797" s="26"/>
      <c r="CM797" s="26"/>
      <c r="CN797" s="178">
        <f t="shared" si="2405"/>
        <v>0</v>
      </c>
      <c r="CO797" s="26"/>
      <c r="CP797" s="26"/>
      <c r="CQ797" s="26"/>
      <c r="CR797" s="26"/>
      <c r="CS797" s="162">
        <f t="shared" si="2406"/>
        <v>0</v>
      </c>
      <c r="CT797" s="10"/>
      <c r="CU797" s="160">
        <f t="shared" si="2407"/>
        <v>0</v>
      </c>
      <c r="CV797" s="160">
        <f t="shared" si="2408"/>
        <v>0</v>
      </c>
      <c r="CW797" s="160">
        <f t="shared" si="2409"/>
        <v>0</v>
      </c>
      <c r="CX797" s="160">
        <f t="shared" si="2410"/>
        <v>0</v>
      </c>
      <c r="CY797" s="160">
        <f t="shared" si="2411"/>
        <v>0</v>
      </c>
      <c r="CZ797" s="160">
        <f t="shared" si="2412"/>
        <v>0</v>
      </c>
      <c r="DA797" s="160">
        <f t="shared" si="2413"/>
        <v>0</v>
      </c>
      <c r="DB797" s="160">
        <f t="shared" si="2414"/>
        <v>0</v>
      </c>
      <c r="DC797" s="160">
        <f t="shared" si="2415"/>
        <v>0</v>
      </c>
      <c r="DD797" s="160">
        <f t="shared" si="2416"/>
        <v>0</v>
      </c>
      <c r="DE797" s="160">
        <f t="shared" si="2417"/>
        <v>0</v>
      </c>
      <c r="DF797" s="160">
        <f t="shared" si="2418"/>
        <v>0</v>
      </c>
      <c r="DG797" s="160">
        <f t="shared" si="2419"/>
        <v>0</v>
      </c>
      <c r="DH797" s="160">
        <f t="shared" si="2420"/>
        <v>0</v>
      </c>
      <c r="DI797" s="160">
        <f t="shared" si="2421"/>
        <v>0</v>
      </c>
      <c r="DJ797" s="160">
        <f t="shared" si="2422"/>
        <v>0</v>
      </c>
      <c r="DK797" s="160">
        <f t="shared" si="2423"/>
        <v>0</v>
      </c>
      <c r="DL797" s="160">
        <f t="shared" si="2424"/>
        <v>0</v>
      </c>
      <c r="DM797" s="10"/>
      <c r="DN797" s="160">
        <f t="shared" si="2425"/>
        <v>0</v>
      </c>
      <c r="DO797" s="160">
        <f t="shared" si="2426"/>
        <v>0</v>
      </c>
      <c r="DP797" s="160">
        <f t="shared" si="2427"/>
        <v>0</v>
      </c>
      <c r="DQ797" s="160">
        <f t="shared" si="2428"/>
        <v>0</v>
      </c>
      <c r="DR797" s="160">
        <f t="shared" si="2429"/>
        <v>0</v>
      </c>
      <c r="DS797" s="160">
        <f t="shared" si="2430"/>
        <v>0</v>
      </c>
      <c r="DT797" s="160">
        <f t="shared" si="2431"/>
        <v>0</v>
      </c>
      <c r="DU797" s="160">
        <f t="shared" si="2432"/>
        <v>0</v>
      </c>
      <c r="DV797" s="160">
        <f t="shared" si="2433"/>
        <v>0</v>
      </c>
      <c r="DW797" s="160">
        <f t="shared" si="2434"/>
        <v>0</v>
      </c>
      <c r="DX797" s="160">
        <f t="shared" si="2435"/>
        <v>0</v>
      </c>
      <c r="DY797" s="160">
        <f t="shared" si="2436"/>
        <v>0</v>
      </c>
      <c r="DZ797" s="160">
        <f t="shared" si="2437"/>
        <v>0</v>
      </c>
      <c r="EA797" s="160">
        <f t="shared" si="2438"/>
        <v>0</v>
      </c>
      <c r="EB797" s="160">
        <f t="shared" si="2439"/>
        <v>0</v>
      </c>
      <c r="EC797" s="160">
        <f t="shared" si="2440"/>
        <v>0</v>
      </c>
      <c r="ED797" s="160">
        <f t="shared" si="2441"/>
        <v>0</v>
      </c>
      <c r="EE797" s="160">
        <f t="shared" si="2442"/>
        <v>0</v>
      </c>
      <c r="EF797" s="160">
        <f t="shared" si="2443"/>
        <v>0</v>
      </c>
      <c r="EG797" s="160">
        <f t="shared" si="2444"/>
        <v>0</v>
      </c>
      <c r="EH797" s="160">
        <f t="shared" si="2445"/>
        <v>0</v>
      </c>
      <c r="EI797" s="160">
        <f t="shared" si="2446"/>
        <v>0</v>
      </c>
      <c r="EJ797" s="160">
        <f t="shared" si="2447"/>
        <v>0</v>
      </c>
      <c r="EK797" s="160">
        <f t="shared" si="2448"/>
        <v>0</v>
      </c>
      <c r="EL797" s="160">
        <f t="shared" si="2449"/>
        <v>0</v>
      </c>
      <c r="EM797" s="160">
        <f t="shared" si="2450"/>
        <v>0</v>
      </c>
      <c r="EN797" s="160">
        <f t="shared" si="2451"/>
        <v>0</v>
      </c>
      <c r="EO797" s="160">
        <f t="shared" si="2452"/>
        <v>0</v>
      </c>
      <c r="EP797" s="160">
        <f t="shared" si="2453"/>
        <v>0</v>
      </c>
      <c r="EQ797" s="160">
        <f t="shared" si="2454"/>
        <v>0</v>
      </c>
      <c r="ER797" s="10"/>
      <c r="ES797" s="160">
        <f t="shared" si="2455"/>
        <v>0</v>
      </c>
      <c r="ET797" s="160">
        <f t="shared" si="2456"/>
        <v>0</v>
      </c>
      <c r="EU797" s="160">
        <f t="shared" si="2457"/>
        <v>0</v>
      </c>
      <c r="EV797" s="160">
        <f t="shared" si="2458"/>
        <v>0</v>
      </c>
      <c r="EW797" s="160">
        <f t="shared" si="2459"/>
        <v>0</v>
      </c>
      <c r="EX797" s="160">
        <f t="shared" si="2460"/>
        <v>0</v>
      </c>
      <c r="EY797" s="160">
        <f t="shared" si="2461"/>
        <v>0</v>
      </c>
      <c r="EZ797" s="160">
        <f t="shared" si="2462"/>
        <v>0</v>
      </c>
      <c r="FA797" s="160">
        <f t="shared" si="2463"/>
        <v>0</v>
      </c>
      <c r="FB797" s="160">
        <f t="shared" si="2464"/>
        <v>0</v>
      </c>
      <c r="FC797" s="160">
        <f t="shared" si="2465"/>
        <v>0</v>
      </c>
      <c r="FD797" s="160">
        <f t="shared" si="2466"/>
        <v>0</v>
      </c>
      <c r="FE797" s="160">
        <f t="shared" si="2467"/>
        <v>0</v>
      </c>
      <c r="FF797" s="160">
        <f t="shared" si="2468"/>
        <v>0</v>
      </c>
      <c r="FG797" s="160">
        <f t="shared" si="2469"/>
        <v>0</v>
      </c>
      <c r="FH797" s="10"/>
      <c r="FI797" s="195">
        <f t="shared" si="2470"/>
        <v>0</v>
      </c>
      <c r="FJ797" s="195">
        <f t="shared" si="2471"/>
        <v>0</v>
      </c>
      <c r="FK797" s="195">
        <f t="shared" si="2472"/>
        <v>0</v>
      </c>
      <c r="FL797" s="195">
        <f t="shared" si="2473"/>
        <v>0</v>
      </c>
      <c r="FM797" s="195">
        <f t="shared" si="2474"/>
        <v>0</v>
      </c>
      <c r="FN797" s="195">
        <f t="shared" si="2475"/>
        <v>0</v>
      </c>
      <c r="FO797" s="195">
        <f t="shared" si="2476"/>
        <v>0</v>
      </c>
      <c r="FP797" s="195">
        <f t="shared" si="2477"/>
        <v>0</v>
      </c>
      <c r="FQ797" s="195">
        <f t="shared" si="2478"/>
        <v>0</v>
      </c>
      <c r="FR797" s="195">
        <f t="shared" si="2479"/>
        <v>0</v>
      </c>
      <c r="FS797" s="195">
        <f t="shared" si="2480"/>
        <v>0</v>
      </c>
      <c r="FT797" s="195">
        <f t="shared" si="2481"/>
        <v>0</v>
      </c>
      <c r="FU797" s="195">
        <f t="shared" si="2482"/>
        <v>0</v>
      </c>
      <c r="FV797" s="195">
        <f t="shared" si="2483"/>
        <v>0</v>
      </c>
      <c r="FW797" s="195">
        <f t="shared" si="2484"/>
        <v>0</v>
      </c>
      <c r="FX797" s="195">
        <f t="shared" si="2485"/>
        <v>0</v>
      </c>
      <c r="FY797" s="195">
        <f t="shared" si="2486"/>
        <v>0</v>
      </c>
      <c r="FZ797" s="195">
        <f t="shared" si="2487"/>
        <v>0</v>
      </c>
      <c r="GA797" s="195">
        <f t="shared" si="2488"/>
        <v>0</v>
      </c>
      <c r="GB797" s="195">
        <f t="shared" si="2489"/>
        <v>0</v>
      </c>
      <c r="GC797" s="195">
        <f t="shared" si="2490"/>
        <v>0</v>
      </c>
      <c r="GD797" s="195">
        <f t="shared" si="2491"/>
        <v>0</v>
      </c>
      <c r="GE797" s="195">
        <f t="shared" si="2492"/>
        <v>0</v>
      </c>
      <c r="GF797" s="195">
        <f t="shared" si="2493"/>
        <v>0</v>
      </c>
      <c r="GG797" s="195">
        <f t="shared" si="2494"/>
        <v>0</v>
      </c>
      <c r="GH797" s="195">
        <f t="shared" si="2495"/>
        <v>0</v>
      </c>
      <c r="GI797" s="195">
        <f t="shared" si="2496"/>
        <v>0</v>
      </c>
      <c r="GJ797" s="195">
        <f t="shared" si="2497"/>
        <v>0</v>
      </c>
      <c r="GK797" s="195">
        <f t="shared" si="2498"/>
        <v>0</v>
      </c>
      <c r="GL797" s="195">
        <f t="shared" si="2499"/>
        <v>0</v>
      </c>
      <c r="GM797" s="10"/>
      <c r="GN797" s="10"/>
      <c r="GO797" s="264">
        <f t="shared" si="2500"/>
        <v>0</v>
      </c>
      <c r="GP797" s="264">
        <f t="shared" si="2501"/>
        <v>0</v>
      </c>
      <c r="GQ797" s="264">
        <f t="shared" si="2502"/>
        <v>0</v>
      </c>
      <c r="GR797" s="264">
        <f t="shared" si="2503"/>
        <v>0</v>
      </c>
      <c r="GS797" s="264">
        <f t="shared" si="2504"/>
        <v>0</v>
      </c>
      <c r="GT797" s="264">
        <f t="shared" si="2505"/>
        <v>0</v>
      </c>
      <c r="GU797" s="264">
        <f t="shared" si="2506"/>
        <v>0</v>
      </c>
      <c r="GV797" s="264">
        <f t="shared" si="2507"/>
        <v>0</v>
      </c>
      <c r="GW797" s="264">
        <f t="shared" si="2508"/>
        <v>0</v>
      </c>
      <c r="GX797" s="264">
        <f t="shared" si="2509"/>
        <v>0</v>
      </c>
      <c r="GY797" s="162"/>
      <c r="GZ797" s="264">
        <f t="shared" si="2510"/>
        <v>0</v>
      </c>
      <c r="HA797" s="264">
        <f t="shared" si="2511"/>
        <v>0</v>
      </c>
      <c r="HB797" s="264">
        <f t="shared" si="2512"/>
        <v>0</v>
      </c>
      <c r="HC797" s="264">
        <f t="shared" si="2513"/>
        <v>0</v>
      </c>
      <c r="HD797" s="264">
        <f t="shared" si="2514"/>
        <v>0</v>
      </c>
    </row>
    <row r="798" spans="1:212" ht="135" hidden="1" x14ac:dyDescent="0.25">
      <c r="C798" s="65" t="s">
        <v>429</v>
      </c>
      <c r="D798" s="7">
        <v>6819</v>
      </c>
      <c r="E798" s="200">
        <v>1</v>
      </c>
      <c r="F798" s="246"/>
      <c r="G798" s="178">
        <f t="shared" si="2388"/>
        <v>0</v>
      </c>
      <c r="H798" s="178">
        <f t="shared" si="2389"/>
        <v>0</v>
      </c>
      <c r="I798" s="26"/>
      <c r="J798" s="26"/>
      <c r="K798" s="26"/>
      <c r="L798" s="26"/>
      <c r="M798" s="26"/>
      <c r="N798" s="26"/>
      <c r="O798" s="26"/>
      <c r="P798" s="26"/>
      <c r="Q798" s="178">
        <f t="shared" si="2390"/>
        <v>0</v>
      </c>
      <c r="R798" s="26"/>
      <c r="S798" s="26"/>
      <c r="T798" s="26"/>
      <c r="U798" s="26"/>
      <c r="V798" s="178">
        <f t="shared" si="2391"/>
        <v>0</v>
      </c>
      <c r="W798" s="26"/>
      <c r="X798" s="26"/>
      <c r="Y798" s="26"/>
      <c r="Z798" s="26"/>
      <c r="AA798" s="178">
        <f t="shared" si="2392"/>
        <v>0</v>
      </c>
      <c r="AB798" s="26"/>
      <c r="AC798" s="26"/>
      <c r="AD798" s="26"/>
      <c r="AE798" s="26"/>
      <c r="AF798" s="178">
        <f t="shared" si="2393"/>
        <v>0</v>
      </c>
      <c r="AG798" s="26"/>
      <c r="AH798" s="26"/>
      <c r="AI798" s="26"/>
      <c r="AJ798" s="26"/>
      <c r="AK798" s="178">
        <f t="shared" si="2394"/>
        <v>0</v>
      </c>
      <c r="AL798" s="178">
        <f t="shared" si="2395"/>
        <v>0</v>
      </c>
      <c r="AM798" s="26"/>
      <c r="AN798" s="26"/>
      <c r="AO798" s="26"/>
      <c r="AP798" s="26"/>
      <c r="AQ798" s="26"/>
      <c r="AR798" s="26"/>
      <c r="AS798" s="26"/>
      <c r="AT798" s="26"/>
      <c r="AU798" s="178">
        <f t="shared" si="2396"/>
        <v>0</v>
      </c>
      <c r="AV798" s="26"/>
      <c r="AW798" s="26"/>
      <c r="AX798" s="26"/>
      <c r="AY798" s="26"/>
      <c r="AZ798" s="178">
        <f t="shared" si="2397"/>
        <v>0</v>
      </c>
      <c r="BA798" s="26"/>
      <c r="BB798" s="26"/>
      <c r="BC798" s="26"/>
      <c r="BD798" s="26"/>
      <c r="BE798" s="178">
        <f t="shared" si="2398"/>
        <v>0</v>
      </c>
      <c r="BF798" s="26"/>
      <c r="BG798" s="26"/>
      <c r="BH798" s="26"/>
      <c r="BI798" s="26"/>
      <c r="BJ798" s="178">
        <f t="shared" si="2399"/>
        <v>0</v>
      </c>
      <c r="BK798" s="26"/>
      <c r="BL798" s="26"/>
      <c r="BM798" s="26"/>
      <c r="BN798" s="26"/>
      <c r="BO798" s="178">
        <f t="shared" si="2400"/>
        <v>0</v>
      </c>
      <c r="BP798" s="26"/>
      <c r="BQ798" s="26"/>
      <c r="BR798" s="26"/>
      <c r="BS798" s="26"/>
      <c r="BT798" s="178">
        <f t="shared" si="2401"/>
        <v>0</v>
      </c>
      <c r="BU798" s="26"/>
      <c r="BV798" s="26"/>
      <c r="BW798" s="26"/>
      <c r="BX798" s="26"/>
      <c r="BY798" s="178">
        <f t="shared" si="2402"/>
        <v>0</v>
      </c>
      <c r="BZ798" s="26"/>
      <c r="CA798" s="26"/>
      <c r="CB798" s="26"/>
      <c r="CC798" s="26"/>
      <c r="CD798" s="178">
        <f t="shared" si="2403"/>
        <v>0</v>
      </c>
      <c r="CE798" s="26"/>
      <c r="CF798" s="26"/>
      <c r="CG798" s="26"/>
      <c r="CH798" s="26"/>
      <c r="CI798" s="178">
        <f t="shared" si="2404"/>
        <v>0</v>
      </c>
      <c r="CJ798" s="26"/>
      <c r="CK798" s="26"/>
      <c r="CL798" s="26"/>
      <c r="CM798" s="26"/>
      <c r="CN798" s="178">
        <f t="shared" si="2405"/>
        <v>0</v>
      </c>
      <c r="CO798" s="26"/>
      <c r="CP798" s="26"/>
      <c r="CQ798" s="26"/>
      <c r="CR798" s="26"/>
      <c r="CS798" s="162">
        <f t="shared" si="2406"/>
        <v>0</v>
      </c>
      <c r="CT798" s="10"/>
      <c r="CU798" s="160">
        <f t="shared" si="2407"/>
        <v>0</v>
      </c>
      <c r="CV798" s="160">
        <f t="shared" si="2408"/>
        <v>0</v>
      </c>
      <c r="CW798" s="160">
        <f t="shared" si="2409"/>
        <v>0</v>
      </c>
      <c r="CX798" s="160">
        <f t="shared" si="2410"/>
        <v>0</v>
      </c>
      <c r="CY798" s="160">
        <f t="shared" si="2411"/>
        <v>0</v>
      </c>
      <c r="CZ798" s="160">
        <f t="shared" si="2412"/>
        <v>0</v>
      </c>
      <c r="DA798" s="160">
        <f t="shared" si="2413"/>
        <v>0</v>
      </c>
      <c r="DB798" s="160">
        <f t="shared" si="2414"/>
        <v>0</v>
      </c>
      <c r="DC798" s="160">
        <f t="shared" si="2415"/>
        <v>0</v>
      </c>
      <c r="DD798" s="160">
        <f t="shared" si="2416"/>
        <v>0</v>
      </c>
      <c r="DE798" s="160">
        <f t="shared" si="2417"/>
        <v>0</v>
      </c>
      <c r="DF798" s="160">
        <f t="shared" si="2418"/>
        <v>0</v>
      </c>
      <c r="DG798" s="160">
        <f t="shared" si="2419"/>
        <v>0</v>
      </c>
      <c r="DH798" s="160">
        <f t="shared" si="2420"/>
        <v>0</v>
      </c>
      <c r="DI798" s="160">
        <f t="shared" si="2421"/>
        <v>0</v>
      </c>
      <c r="DJ798" s="160">
        <f t="shared" si="2422"/>
        <v>0</v>
      </c>
      <c r="DK798" s="160">
        <f t="shared" si="2423"/>
        <v>0</v>
      </c>
      <c r="DL798" s="160">
        <f t="shared" si="2424"/>
        <v>0</v>
      </c>
      <c r="DM798" s="10"/>
      <c r="DN798" s="160">
        <f t="shared" si="2425"/>
        <v>0</v>
      </c>
      <c r="DO798" s="160">
        <f t="shared" si="2426"/>
        <v>0</v>
      </c>
      <c r="DP798" s="160">
        <f t="shared" si="2427"/>
        <v>0</v>
      </c>
      <c r="DQ798" s="160">
        <f t="shared" si="2428"/>
        <v>0</v>
      </c>
      <c r="DR798" s="160">
        <f t="shared" si="2429"/>
        <v>0</v>
      </c>
      <c r="DS798" s="160">
        <f t="shared" si="2430"/>
        <v>0</v>
      </c>
      <c r="DT798" s="160">
        <f t="shared" si="2431"/>
        <v>0</v>
      </c>
      <c r="DU798" s="160">
        <f t="shared" si="2432"/>
        <v>0</v>
      </c>
      <c r="DV798" s="160">
        <f t="shared" si="2433"/>
        <v>0</v>
      </c>
      <c r="DW798" s="160">
        <f t="shared" si="2434"/>
        <v>0</v>
      </c>
      <c r="DX798" s="160">
        <f t="shared" si="2435"/>
        <v>0</v>
      </c>
      <c r="DY798" s="160">
        <f t="shared" si="2436"/>
        <v>0</v>
      </c>
      <c r="DZ798" s="160">
        <f t="shared" si="2437"/>
        <v>0</v>
      </c>
      <c r="EA798" s="160">
        <f t="shared" si="2438"/>
        <v>0</v>
      </c>
      <c r="EB798" s="160">
        <f t="shared" si="2439"/>
        <v>0</v>
      </c>
      <c r="EC798" s="160">
        <f t="shared" si="2440"/>
        <v>0</v>
      </c>
      <c r="ED798" s="160">
        <f t="shared" si="2441"/>
        <v>0</v>
      </c>
      <c r="EE798" s="160">
        <f t="shared" si="2442"/>
        <v>0</v>
      </c>
      <c r="EF798" s="160">
        <f t="shared" si="2443"/>
        <v>0</v>
      </c>
      <c r="EG798" s="160">
        <f t="shared" si="2444"/>
        <v>0</v>
      </c>
      <c r="EH798" s="160">
        <f t="shared" si="2445"/>
        <v>0</v>
      </c>
      <c r="EI798" s="160">
        <f t="shared" si="2446"/>
        <v>0</v>
      </c>
      <c r="EJ798" s="160">
        <f t="shared" si="2447"/>
        <v>0</v>
      </c>
      <c r="EK798" s="160">
        <f t="shared" si="2448"/>
        <v>0</v>
      </c>
      <c r="EL798" s="160">
        <f t="shared" si="2449"/>
        <v>0</v>
      </c>
      <c r="EM798" s="160">
        <f t="shared" si="2450"/>
        <v>0</v>
      </c>
      <c r="EN798" s="160">
        <f t="shared" si="2451"/>
        <v>0</v>
      </c>
      <c r="EO798" s="160">
        <f t="shared" si="2452"/>
        <v>0</v>
      </c>
      <c r="EP798" s="160">
        <f t="shared" si="2453"/>
        <v>0</v>
      </c>
      <c r="EQ798" s="160">
        <f t="shared" si="2454"/>
        <v>0</v>
      </c>
      <c r="ER798" s="10"/>
      <c r="ES798" s="160">
        <f t="shared" si="2455"/>
        <v>0</v>
      </c>
      <c r="ET798" s="160">
        <f t="shared" si="2456"/>
        <v>0</v>
      </c>
      <c r="EU798" s="160">
        <f t="shared" si="2457"/>
        <v>0</v>
      </c>
      <c r="EV798" s="160">
        <f t="shared" si="2458"/>
        <v>0</v>
      </c>
      <c r="EW798" s="160">
        <f t="shared" si="2459"/>
        <v>0</v>
      </c>
      <c r="EX798" s="160">
        <f t="shared" si="2460"/>
        <v>0</v>
      </c>
      <c r="EY798" s="160">
        <f t="shared" si="2461"/>
        <v>0</v>
      </c>
      <c r="EZ798" s="160">
        <f t="shared" si="2462"/>
        <v>0</v>
      </c>
      <c r="FA798" s="160">
        <f t="shared" si="2463"/>
        <v>0</v>
      </c>
      <c r="FB798" s="160">
        <f t="shared" si="2464"/>
        <v>0</v>
      </c>
      <c r="FC798" s="160">
        <f t="shared" si="2465"/>
        <v>0</v>
      </c>
      <c r="FD798" s="160">
        <f t="shared" si="2466"/>
        <v>0</v>
      </c>
      <c r="FE798" s="160">
        <f t="shared" si="2467"/>
        <v>0</v>
      </c>
      <c r="FF798" s="160">
        <f t="shared" si="2468"/>
        <v>0</v>
      </c>
      <c r="FG798" s="160">
        <f t="shared" si="2469"/>
        <v>0</v>
      </c>
      <c r="FH798" s="10"/>
      <c r="FI798" s="195">
        <f t="shared" si="2470"/>
        <v>0</v>
      </c>
      <c r="FJ798" s="195">
        <f t="shared" si="2471"/>
        <v>0</v>
      </c>
      <c r="FK798" s="195">
        <f t="shared" si="2472"/>
        <v>0</v>
      </c>
      <c r="FL798" s="195">
        <f t="shared" si="2473"/>
        <v>0</v>
      </c>
      <c r="FM798" s="195">
        <f t="shared" si="2474"/>
        <v>0</v>
      </c>
      <c r="FN798" s="195">
        <f t="shared" si="2475"/>
        <v>0</v>
      </c>
      <c r="FO798" s="195">
        <f t="shared" si="2476"/>
        <v>0</v>
      </c>
      <c r="FP798" s="195">
        <f t="shared" si="2477"/>
        <v>0</v>
      </c>
      <c r="FQ798" s="195">
        <f t="shared" si="2478"/>
        <v>0</v>
      </c>
      <c r="FR798" s="195">
        <f t="shared" si="2479"/>
        <v>0</v>
      </c>
      <c r="FS798" s="195">
        <f t="shared" si="2480"/>
        <v>0</v>
      </c>
      <c r="FT798" s="195">
        <f t="shared" si="2481"/>
        <v>0</v>
      </c>
      <c r="FU798" s="195">
        <f t="shared" si="2482"/>
        <v>0</v>
      </c>
      <c r="FV798" s="195">
        <f t="shared" si="2483"/>
        <v>0</v>
      </c>
      <c r="FW798" s="195">
        <f t="shared" si="2484"/>
        <v>0</v>
      </c>
      <c r="FX798" s="195">
        <f t="shared" si="2485"/>
        <v>0</v>
      </c>
      <c r="FY798" s="195">
        <f t="shared" si="2486"/>
        <v>0</v>
      </c>
      <c r="FZ798" s="195">
        <f t="shared" si="2487"/>
        <v>0</v>
      </c>
      <c r="GA798" s="195">
        <f t="shared" si="2488"/>
        <v>0</v>
      </c>
      <c r="GB798" s="195">
        <f t="shared" si="2489"/>
        <v>0</v>
      </c>
      <c r="GC798" s="195">
        <f t="shared" si="2490"/>
        <v>0</v>
      </c>
      <c r="GD798" s="195">
        <f t="shared" si="2491"/>
        <v>0</v>
      </c>
      <c r="GE798" s="195">
        <f t="shared" si="2492"/>
        <v>0</v>
      </c>
      <c r="GF798" s="195">
        <f t="shared" si="2493"/>
        <v>0</v>
      </c>
      <c r="GG798" s="195">
        <f t="shared" si="2494"/>
        <v>0</v>
      </c>
      <c r="GH798" s="195">
        <f t="shared" si="2495"/>
        <v>0</v>
      </c>
      <c r="GI798" s="195">
        <f t="shared" si="2496"/>
        <v>0</v>
      </c>
      <c r="GJ798" s="195">
        <f t="shared" si="2497"/>
        <v>0</v>
      </c>
      <c r="GK798" s="195">
        <f t="shared" si="2498"/>
        <v>0</v>
      </c>
      <c r="GL798" s="195">
        <f t="shared" si="2499"/>
        <v>0</v>
      </c>
      <c r="GM798" s="10"/>
      <c r="GN798" s="10"/>
      <c r="GO798" s="264">
        <f t="shared" si="2500"/>
        <v>0</v>
      </c>
      <c r="GP798" s="264">
        <f t="shared" si="2501"/>
        <v>0</v>
      </c>
      <c r="GQ798" s="264">
        <f t="shared" si="2502"/>
        <v>0</v>
      </c>
      <c r="GR798" s="264">
        <f t="shared" si="2503"/>
        <v>0</v>
      </c>
      <c r="GS798" s="264">
        <f t="shared" si="2504"/>
        <v>0</v>
      </c>
      <c r="GT798" s="264">
        <f t="shared" si="2505"/>
        <v>0</v>
      </c>
      <c r="GU798" s="264">
        <f t="shared" si="2506"/>
        <v>0</v>
      </c>
      <c r="GV798" s="264">
        <f t="shared" si="2507"/>
        <v>0</v>
      </c>
      <c r="GW798" s="264">
        <f t="shared" si="2508"/>
        <v>0</v>
      </c>
      <c r="GX798" s="264">
        <f t="shared" si="2509"/>
        <v>0</v>
      </c>
      <c r="GY798" s="162"/>
      <c r="GZ798" s="264">
        <f t="shared" si="2510"/>
        <v>0</v>
      </c>
      <c r="HA798" s="264">
        <f t="shared" si="2511"/>
        <v>0</v>
      </c>
      <c r="HB798" s="264">
        <f t="shared" si="2512"/>
        <v>0</v>
      </c>
      <c r="HC798" s="264">
        <f t="shared" si="2513"/>
        <v>0</v>
      </c>
      <c r="HD798" s="264">
        <f t="shared" si="2514"/>
        <v>0</v>
      </c>
    </row>
    <row r="799" spans="1:212" ht="120" hidden="1" x14ac:dyDescent="0.25">
      <c r="C799" s="38" t="s">
        <v>430</v>
      </c>
      <c r="D799" s="7">
        <v>6820</v>
      </c>
      <c r="E799" s="200">
        <v>19</v>
      </c>
      <c r="F799" s="248"/>
      <c r="G799" s="178">
        <f t="shared" si="2388"/>
        <v>0</v>
      </c>
      <c r="H799" s="178">
        <f t="shared" si="2389"/>
        <v>0</v>
      </c>
      <c r="I799" s="26"/>
      <c r="J799" s="26"/>
      <c r="K799" s="26"/>
      <c r="L799" s="26"/>
      <c r="M799" s="26"/>
      <c r="N799" s="26"/>
      <c r="O799" s="26"/>
      <c r="P799" s="26"/>
      <c r="Q799" s="178">
        <f t="shared" si="2390"/>
        <v>0</v>
      </c>
      <c r="R799" s="26"/>
      <c r="S799" s="26"/>
      <c r="T799" s="26"/>
      <c r="U799" s="26"/>
      <c r="V799" s="178">
        <f t="shared" si="2391"/>
        <v>0</v>
      </c>
      <c r="W799" s="26"/>
      <c r="X799" s="26"/>
      <c r="Y799" s="26"/>
      <c r="Z799" s="26"/>
      <c r="AA799" s="178">
        <f t="shared" si="2392"/>
        <v>0</v>
      </c>
      <c r="AB799" s="26"/>
      <c r="AC799" s="26"/>
      <c r="AD799" s="26"/>
      <c r="AE799" s="26"/>
      <c r="AF799" s="178">
        <f t="shared" si="2393"/>
        <v>0</v>
      </c>
      <c r="AG799" s="26"/>
      <c r="AH799" s="26"/>
      <c r="AI799" s="26"/>
      <c r="AJ799" s="26"/>
      <c r="AK799" s="178">
        <f t="shared" si="2394"/>
        <v>0</v>
      </c>
      <c r="AL799" s="178">
        <f t="shared" si="2395"/>
        <v>0</v>
      </c>
      <c r="AM799" s="26"/>
      <c r="AN799" s="26"/>
      <c r="AO799" s="26"/>
      <c r="AP799" s="26"/>
      <c r="AQ799" s="26"/>
      <c r="AR799" s="26"/>
      <c r="AS799" s="26"/>
      <c r="AT799" s="26"/>
      <c r="AU799" s="178">
        <f t="shared" si="2396"/>
        <v>0</v>
      </c>
      <c r="AV799" s="26"/>
      <c r="AW799" s="26"/>
      <c r="AX799" s="26"/>
      <c r="AY799" s="26"/>
      <c r="AZ799" s="178">
        <f t="shared" si="2397"/>
        <v>0</v>
      </c>
      <c r="BA799" s="26"/>
      <c r="BB799" s="26"/>
      <c r="BC799" s="26"/>
      <c r="BD799" s="26"/>
      <c r="BE799" s="178">
        <f t="shared" si="2398"/>
        <v>0</v>
      </c>
      <c r="BF799" s="26"/>
      <c r="BG799" s="26"/>
      <c r="BH799" s="26"/>
      <c r="BI799" s="26"/>
      <c r="BJ799" s="178">
        <f t="shared" si="2399"/>
        <v>0</v>
      </c>
      <c r="BK799" s="26"/>
      <c r="BL799" s="26"/>
      <c r="BM799" s="26"/>
      <c r="BN799" s="26"/>
      <c r="BO799" s="178">
        <f t="shared" si="2400"/>
        <v>0</v>
      </c>
      <c r="BP799" s="26"/>
      <c r="BQ799" s="26"/>
      <c r="BR799" s="26"/>
      <c r="BS799" s="26"/>
      <c r="BT799" s="178">
        <f t="shared" si="2401"/>
        <v>0</v>
      </c>
      <c r="BU799" s="26"/>
      <c r="BV799" s="26"/>
      <c r="BW799" s="26"/>
      <c r="BX799" s="26"/>
      <c r="BY799" s="178">
        <f t="shared" si="2402"/>
        <v>0</v>
      </c>
      <c r="BZ799" s="26"/>
      <c r="CA799" s="26"/>
      <c r="CB799" s="26"/>
      <c r="CC799" s="26"/>
      <c r="CD799" s="178">
        <f t="shared" si="2403"/>
        <v>0</v>
      </c>
      <c r="CE799" s="26"/>
      <c r="CF799" s="26"/>
      <c r="CG799" s="26"/>
      <c r="CH799" s="26"/>
      <c r="CI799" s="178">
        <f t="shared" si="2404"/>
        <v>0</v>
      </c>
      <c r="CJ799" s="26"/>
      <c r="CK799" s="26"/>
      <c r="CL799" s="26"/>
      <c r="CM799" s="26"/>
      <c r="CN799" s="178">
        <f t="shared" si="2405"/>
        <v>0</v>
      </c>
      <c r="CO799" s="26"/>
      <c r="CP799" s="26"/>
      <c r="CQ799" s="26"/>
      <c r="CR799" s="26"/>
      <c r="CS799" s="162">
        <f t="shared" si="2406"/>
        <v>0</v>
      </c>
      <c r="CT799" s="10"/>
      <c r="CU799" s="160">
        <f t="shared" si="2407"/>
        <v>0</v>
      </c>
      <c r="CV799" s="160">
        <f t="shared" si="2408"/>
        <v>0</v>
      </c>
      <c r="CW799" s="160">
        <f t="shared" si="2409"/>
        <v>0</v>
      </c>
      <c r="CX799" s="160">
        <f t="shared" si="2410"/>
        <v>0</v>
      </c>
      <c r="CY799" s="160">
        <f t="shared" si="2411"/>
        <v>0</v>
      </c>
      <c r="CZ799" s="160">
        <f t="shared" si="2412"/>
        <v>0</v>
      </c>
      <c r="DA799" s="160">
        <f t="shared" si="2413"/>
        <v>0</v>
      </c>
      <c r="DB799" s="160">
        <f t="shared" si="2414"/>
        <v>0</v>
      </c>
      <c r="DC799" s="160">
        <f t="shared" si="2415"/>
        <v>0</v>
      </c>
      <c r="DD799" s="160">
        <f t="shared" si="2416"/>
        <v>0</v>
      </c>
      <c r="DE799" s="160">
        <f t="shared" si="2417"/>
        <v>0</v>
      </c>
      <c r="DF799" s="160">
        <f t="shared" si="2418"/>
        <v>0</v>
      </c>
      <c r="DG799" s="160">
        <f t="shared" si="2419"/>
        <v>0</v>
      </c>
      <c r="DH799" s="160">
        <f t="shared" si="2420"/>
        <v>0</v>
      </c>
      <c r="DI799" s="160">
        <f t="shared" si="2421"/>
        <v>0</v>
      </c>
      <c r="DJ799" s="160">
        <f t="shared" si="2422"/>
        <v>0</v>
      </c>
      <c r="DK799" s="160">
        <f t="shared" si="2423"/>
        <v>0</v>
      </c>
      <c r="DL799" s="160">
        <f t="shared" si="2424"/>
        <v>0</v>
      </c>
      <c r="DM799" s="10"/>
      <c r="DN799" s="160">
        <f t="shared" si="2425"/>
        <v>0</v>
      </c>
      <c r="DO799" s="160">
        <f t="shared" si="2426"/>
        <v>0</v>
      </c>
      <c r="DP799" s="160">
        <f t="shared" si="2427"/>
        <v>0</v>
      </c>
      <c r="DQ799" s="160">
        <f t="shared" si="2428"/>
        <v>0</v>
      </c>
      <c r="DR799" s="160">
        <f t="shared" si="2429"/>
        <v>0</v>
      </c>
      <c r="DS799" s="160">
        <f t="shared" si="2430"/>
        <v>0</v>
      </c>
      <c r="DT799" s="160">
        <f t="shared" si="2431"/>
        <v>0</v>
      </c>
      <c r="DU799" s="160">
        <f t="shared" si="2432"/>
        <v>0</v>
      </c>
      <c r="DV799" s="160">
        <f t="shared" si="2433"/>
        <v>0</v>
      </c>
      <c r="DW799" s="160">
        <f t="shared" si="2434"/>
        <v>0</v>
      </c>
      <c r="DX799" s="160">
        <f t="shared" si="2435"/>
        <v>0</v>
      </c>
      <c r="DY799" s="160">
        <f t="shared" si="2436"/>
        <v>0</v>
      </c>
      <c r="DZ799" s="160">
        <f t="shared" si="2437"/>
        <v>0</v>
      </c>
      <c r="EA799" s="160">
        <f t="shared" si="2438"/>
        <v>0</v>
      </c>
      <c r="EB799" s="160">
        <f t="shared" si="2439"/>
        <v>0</v>
      </c>
      <c r="EC799" s="160">
        <f t="shared" si="2440"/>
        <v>0</v>
      </c>
      <c r="ED799" s="160">
        <f t="shared" si="2441"/>
        <v>0</v>
      </c>
      <c r="EE799" s="160">
        <f t="shared" si="2442"/>
        <v>0</v>
      </c>
      <c r="EF799" s="160">
        <f t="shared" si="2443"/>
        <v>0</v>
      </c>
      <c r="EG799" s="160">
        <f t="shared" si="2444"/>
        <v>0</v>
      </c>
      <c r="EH799" s="160">
        <f t="shared" si="2445"/>
        <v>0</v>
      </c>
      <c r="EI799" s="160">
        <f t="shared" si="2446"/>
        <v>0</v>
      </c>
      <c r="EJ799" s="160">
        <f t="shared" si="2447"/>
        <v>0</v>
      </c>
      <c r="EK799" s="160">
        <f t="shared" si="2448"/>
        <v>0</v>
      </c>
      <c r="EL799" s="160">
        <f t="shared" si="2449"/>
        <v>0</v>
      </c>
      <c r="EM799" s="160">
        <f t="shared" si="2450"/>
        <v>0</v>
      </c>
      <c r="EN799" s="160">
        <f t="shared" si="2451"/>
        <v>0</v>
      </c>
      <c r="EO799" s="160">
        <f t="shared" si="2452"/>
        <v>0</v>
      </c>
      <c r="EP799" s="160">
        <f t="shared" si="2453"/>
        <v>0</v>
      </c>
      <c r="EQ799" s="160">
        <f t="shared" si="2454"/>
        <v>0</v>
      </c>
      <c r="ER799" s="10"/>
      <c r="ES799" s="160">
        <f t="shared" si="2455"/>
        <v>0</v>
      </c>
      <c r="ET799" s="160">
        <f t="shared" si="2456"/>
        <v>0</v>
      </c>
      <c r="EU799" s="160">
        <f t="shared" si="2457"/>
        <v>0</v>
      </c>
      <c r="EV799" s="160">
        <f t="shared" si="2458"/>
        <v>0</v>
      </c>
      <c r="EW799" s="160">
        <f t="shared" si="2459"/>
        <v>0</v>
      </c>
      <c r="EX799" s="160">
        <f t="shared" si="2460"/>
        <v>0</v>
      </c>
      <c r="EY799" s="160">
        <f t="shared" si="2461"/>
        <v>0</v>
      </c>
      <c r="EZ799" s="160">
        <f t="shared" si="2462"/>
        <v>0</v>
      </c>
      <c r="FA799" s="160">
        <f t="shared" si="2463"/>
        <v>0</v>
      </c>
      <c r="FB799" s="160">
        <f t="shared" si="2464"/>
        <v>0</v>
      </c>
      <c r="FC799" s="160">
        <f t="shared" si="2465"/>
        <v>0</v>
      </c>
      <c r="FD799" s="160">
        <f t="shared" si="2466"/>
        <v>0</v>
      </c>
      <c r="FE799" s="160">
        <f t="shared" si="2467"/>
        <v>0</v>
      </c>
      <c r="FF799" s="160">
        <f t="shared" si="2468"/>
        <v>0</v>
      </c>
      <c r="FG799" s="160">
        <f t="shared" si="2469"/>
        <v>0</v>
      </c>
      <c r="FH799" s="10"/>
      <c r="FI799" s="195">
        <f t="shared" si="2470"/>
        <v>0</v>
      </c>
      <c r="FJ799" s="195">
        <f t="shared" si="2471"/>
        <v>0</v>
      </c>
      <c r="FK799" s="195">
        <f t="shared" si="2472"/>
        <v>0</v>
      </c>
      <c r="FL799" s="195">
        <f t="shared" si="2473"/>
        <v>0</v>
      </c>
      <c r="FM799" s="195">
        <f t="shared" si="2474"/>
        <v>0</v>
      </c>
      <c r="FN799" s="195">
        <f t="shared" si="2475"/>
        <v>0</v>
      </c>
      <c r="FO799" s="195">
        <f t="shared" si="2476"/>
        <v>0</v>
      </c>
      <c r="FP799" s="195">
        <f t="shared" si="2477"/>
        <v>0</v>
      </c>
      <c r="FQ799" s="195">
        <f t="shared" si="2478"/>
        <v>0</v>
      </c>
      <c r="FR799" s="195">
        <f t="shared" si="2479"/>
        <v>0</v>
      </c>
      <c r="FS799" s="195">
        <f t="shared" si="2480"/>
        <v>0</v>
      </c>
      <c r="FT799" s="195">
        <f t="shared" si="2481"/>
        <v>0</v>
      </c>
      <c r="FU799" s="195">
        <f t="shared" si="2482"/>
        <v>0</v>
      </c>
      <c r="FV799" s="195">
        <f t="shared" si="2483"/>
        <v>0</v>
      </c>
      <c r="FW799" s="195">
        <f t="shared" si="2484"/>
        <v>0</v>
      </c>
      <c r="FX799" s="195">
        <f t="shared" si="2485"/>
        <v>0</v>
      </c>
      <c r="FY799" s="195">
        <f t="shared" si="2486"/>
        <v>0</v>
      </c>
      <c r="FZ799" s="195">
        <f t="shared" si="2487"/>
        <v>0</v>
      </c>
      <c r="GA799" s="195">
        <f t="shared" si="2488"/>
        <v>0</v>
      </c>
      <c r="GB799" s="195">
        <f t="shared" si="2489"/>
        <v>0</v>
      </c>
      <c r="GC799" s="195">
        <f t="shared" si="2490"/>
        <v>0</v>
      </c>
      <c r="GD799" s="195">
        <f t="shared" si="2491"/>
        <v>0</v>
      </c>
      <c r="GE799" s="195">
        <f t="shared" si="2492"/>
        <v>0</v>
      </c>
      <c r="GF799" s="195">
        <f t="shared" si="2493"/>
        <v>0</v>
      </c>
      <c r="GG799" s="195">
        <f t="shared" si="2494"/>
        <v>0</v>
      </c>
      <c r="GH799" s="195">
        <f t="shared" si="2495"/>
        <v>0</v>
      </c>
      <c r="GI799" s="195">
        <f t="shared" si="2496"/>
        <v>0</v>
      </c>
      <c r="GJ799" s="195">
        <f t="shared" si="2497"/>
        <v>0</v>
      </c>
      <c r="GK799" s="195">
        <f t="shared" si="2498"/>
        <v>0</v>
      </c>
      <c r="GL799" s="195">
        <f t="shared" si="2499"/>
        <v>0</v>
      </c>
      <c r="GM799" s="10"/>
      <c r="GN799" s="10"/>
      <c r="GO799" s="264">
        <f t="shared" si="2500"/>
        <v>0</v>
      </c>
      <c r="GP799" s="264">
        <f t="shared" si="2501"/>
        <v>0</v>
      </c>
      <c r="GQ799" s="264">
        <f t="shared" si="2502"/>
        <v>0</v>
      </c>
      <c r="GR799" s="264">
        <f t="shared" si="2503"/>
        <v>0</v>
      </c>
      <c r="GS799" s="264">
        <f t="shared" si="2504"/>
        <v>0</v>
      </c>
      <c r="GT799" s="264">
        <f t="shared" si="2505"/>
        <v>0</v>
      </c>
      <c r="GU799" s="264">
        <f t="shared" si="2506"/>
        <v>0</v>
      </c>
      <c r="GV799" s="264">
        <f t="shared" si="2507"/>
        <v>0</v>
      </c>
      <c r="GW799" s="264">
        <f t="shared" si="2508"/>
        <v>0</v>
      </c>
      <c r="GX799" s="264">
        <f t="shared" si="2509"/>
        <v>0</v>
      </c>
      <c r="GY799" s="162"/>
      <c r="GZ799" s="264">
        <f t="shared" si="2510"/>
        <v>0</v>
      </c>
      <c r="HA799" s="264">
        <f t="shared" si="2511"/>
        <v>0</v>
      </c>
      <c r="HB799" s="264">
        <f t="shared" si="2512"/>
        <v>0</v>
      </c>
      <c r="HC799" s="264">
        <f t="shared" si="2513"/>
        <v>0</v>
      </c>
      <c r="HD799" s="264">
        <f t="shared" si="2514"/>
        <v>0</v>
      </c>
    </row>
    <row r="800" spans="1:212" ht="105" hidden="1" x14ac:dyDescent="0.25">
      <c r="C800" s="38" t="s">
        <v>1425</v>
      </c>
      <c r="D800" s="7">
        <v>6821</v>
      </c>
      <c r="E800" s="200">
        <v>15</v>
      </c>
      <c r="F800" s="246"/>
      <c r="G800" s="178">
        <f t="shared" si="2388"/>
        <v>0</v>
      </c>
      <c r="H800" s="178">
        <f t="shared" si="2389"/>
        <v>0</v>
      </c>
      <c r="I800" s="26"/>
      <c r="J800" s="26"/>
      <c r="K800" s="26"/>
      <c r="L800" s="26"/>
      <c r="M800" s="26"/>
      <c r="N800" s="26"/>
      <c r="O800" s="26"/>
      <c r="P800" s="26"/>
      <c r="Q800" s="178">
        <f t="shared" si="2390"/>
        <v>0</v>
      </c>
      <c r="R800" s="26"/>
      <c r="S800" s="26"/>
      <c r="T800" s="26"/>
      <c r="U800" s="26"/>
      <c r="V800" s="178">
        <f t="shared" si="2391"/>
        <v>0</v>
      </c>
      <c r="W800" s="26"/>
      <c r="X800" s="26"/>
      <c r="Y800" s="26"/>
      <c r="Z800" s="26"/>
      <c r="AA800" s="178">
        <f t="shared" si="2392"/>
        <v>0</v>
      </c>
      <c r="AB800" s="26"/>
      <c r="AC800" s="26"/>
      <c r="AD800" s="26"/>
      <c r="AE800" s="26"/>
      <c r="AF800" s="178">
        <f t="shared" si="2393"/>
        <v>0</v>
      </c>
      <c r="AG800" s="26"/>
      <c r="AH800" s="26"/>
      <c r="AI800" s="26"/>
      <c r="AJ800" s="26"/>
      <c r="AK800" s="178">
        <f t="shared" si="2394"/>
        <v>0</v>
      </c>
      <c r="AL800" s="178">
        <f t="shared" si="2395"/>
        <v>0</v>
      </c>
      <c r="AM800" s="26"/>
      <c r="AN800" s="26"/>
      <c r="AO800" s="26"/>
      <c r="AP800" s="26"/>
      <c r="AQ800" s="26"/>
      <c r="AR800" s="26"/>
      <c r="AS800" s="26"/>
      <c r="AT800" s="26"/>
      <c r="AU800" s="178">
        <f t="shared" si="2396"/>
        <v>0</v>
      </c>
      <c r="AV800" s="26"/>
      <c r="AW800" s="26"/>
      <c r="AX800" s="26"/>
      <c r="AY800" s="26"/>
      <c r="AZ800" s="178">
        <f t="shared" si="2397"/>
        <v>0</v>
      </c>
      <c r="BA800" s="26"/>
      <c r="BB800" s="26"/>
      <c r="BC800" s="26"/>
      <c r="BD800" s="26"/>
      <c r="BE800" s="178">
        <f t="shared" si="2398"/>
        <v>0</v>
      </c>
      <c r="BF800" s="26"/>
      <c r="BG800" s="26"/>
      <c r="BH800" s="26"/>
      <c r="BI800" s="26"/>
      <c r="BJ800" s="178">
        <f t="shared" si="2399"/>
        <v>0</v>
      </c>
      <c r="BK800" s="26"/>
      <c r="BL800" s="26"/>
      <c r="BM800" s="26"/>
      <c r="BN800" s="26"/>
      <c r="BO800" s="178">
        <f t="shared" si="2400"/>
        <v>0</v>
      </c>
      <c r="BP800" s="26"/>
      <c r="BQ800" s="26"/>
      <c r="BR800" s="26"/>
      <c r="BS800" s="26"/>
      <c r="BT800" s="178">
        <f t="shared" si="2401"/>
        <v>0</v>
      </c>
      <c r="BU800" s="26"/>
      <c r="BV800" s="26"/>
      <c r="BW800" s="26"/>
      <c r="BX800" s="26"/>
      <c r="BY800" s="178">
        <f t="shared" si="2402"/>
        <v>0</v>
      </c>
      <c r="BZ800" s="26"/>
      <c r="CA800" s="26"/>
      <c r="CB800" s="26"/>
      <c r="CC800" s="26"/>
      <c r="CD800" s="178">
        <f t="shared" si="2403"/>
        <v>0</v>
      </c>
      <c r="CE800" s="26"/>
      <c r="CF800" s="26"/>
      <c r="CG800" s="26"/>
      <c r="CH800" s="26"/>
      <c r="CI800" s="178">
        <f t="shared" si="2404"/>
        <v>0</v>
      </c>
      <c r="CJ800" s="26"/>
      <c r="CK800" s="26"/>
      <c r="CL800" s="26"/>
      <c r="CM800" s="26"/>
      <c r="CN800" s="178">
        <f t="shared" si="2405"/>
        <v>0</v>
      </c>
      <c r="CO800" s="26"/>
      <c r="CP800" s="26"/>
      <c r="CQ800" s="26"/>
      <c r="CR800" s="26"/>
      <c r="CS800" s="162">
        <f t="shared" si="2406"/>
        <v>0</v>
      </c>
      <c r="CT800" s="10"/>
      <c r="CU800" s="160">
        <f t="shared" si="2407"/>
        <v>0</v>
      </c>
      <c r="CV800" s="160">
        <f t="shared" si="2408"/>
        <v>0</v>
      </c>
      <c r="CW800" s="160">
        <f t="shared" si="2409"/>
        <v>0</v>
      </c>
      <c r="CX800" s="160">
        <f t="shared" si="2410"/>
        <v>0</v>
      </c>
      <c r="CY800" s="160">
        <f t="shared" si="2411"/>
        <v>0</v>
      </c>
      <c r="CZ800" s="160">
        <f t="shared" si="2412"/>
        <v>0</v>
      </c>
      <c r="DA800" s="160">
        <f t="shared" si="2413"/>
        <v>0</v>
      </c>
      <c r="DB800" s="160">
        <f t="shared" si="2414"/>
        <v>0</v>
      </c>
      <c r="DC800" s="160">
        <f t="shared" si="2415"/>
        <v>0</v>
      </c>
      <c r="DD800" s="160">
        <f t="shared" si="2416"/>
        <v>0</v>
      </c>
      <c r="DE800" s="160">
        <f t="shared" si="2417"/>
        <v>0</v>
      </c>
      <c r="DF800" s="160">
        <f t="shared" si="2418"/>
        <v>0</v>
      </c>
      <c r="DG800" s="160">
        <f t="shared" si="2419"/>
        <v>0</v>
      </c>
      <c r="DH800" s="160">
        <f t="shared" si="2420"/>
        <v>0</v>
      </c>
      <c r="DI800" s="160">
        <f t="shared" si="2421"/>
        <v>0</v>
      </c>
      <c r="DJ800" s="160">
        <f t="shared" si="2422"/>
        <v>0</v>
      </c>
      <c r="DK800" s="160">
        <f t="shared" si="2423"/>
        <v>0</v>
      </c>
      <c r="DL800" s="160">
        <f t="shared" si="2424"/>
        <v>0</v>
      </c>
      <c r="DM800" s="10"/>
      <c r="DN800" s="160">
        <f t="shared" si="2425"/>
        <v>0</v>
      </c>
      <c r="DO800" s="160">
        <f t="shared" si="2426"/>
        <v>0</v>
      </c>
      <c r="DP800" s="160">
        <f t="shared" si="2427"/>
        <v>0</v>
      </c>
      <c r="DQ800" s="160">
        <f t="shared" si="2428"/>
        <v>0</v>
      </c>
      <c r="DR800" s="160">
        <f t="shared" si="2429"/>
        <v>0</v>
      </c>
      <c r="DS800" s="160">
        <f t="shared" si="2430"/>
        <v>0</v>
      </c>
      <c r="DT800" s="160">
        <f t="shared" si="2431"/>
        <v>0</v>
      </c>
      <c r="DU800" s="160">
        <f t="shared" si="2432"/>
        <v>0</v>
      </c>
      <c r="DV800" s="160">
        <f t="shared" si="2433"/>
        <v>0</v>
      </c>
      <c r="DW800" s="160">
        <f t="shared" si="2434"/>
        <v>0</v>
      </c>
      <c r="DX800" s="160">
        <f t="shared" si="2435"/>
        <v>0</v>
      </c>
      <c r="DY800" s="160">
        <f t="shared" si="2436"/>
        <v>0</v>
      </c>
      <c r="DZ800" s="160">
        <f t="shared" si="2437"/>
        <v>0</v>
      </c>
      <c r="EA800" s="160">
        <f t="shared" si="2438"/>
        <v>0</v>
      </c>
      <c r="EB800" s="160">
        <f t="shared" si="2439"/>
        <v>0</v>
      </c>
      <c r="EC800" s="160">
        <f t="shared" si="2440"/>
        <v>0</v>
      </c>
      <c r="ED800" s="160">
        <f t="shared" si="2441"/>
        <v>0</v>
      </c>
      <c r="EE800" s="160">
        <f t="shared" si="2442"/>
        <v>0</v>
      </c>
      <c r="EF800" s="160">
        <f t="shared" si="2443"/>
        <v>0</v>
      </c>
      <c r="EG800" s="160">
        <f t="shared" si="2444"/>
        <v>0</v>
      </c>
      <c r="EH800" s="160">
        <f t="shared" si="2445"/>
        <v>0</v>
      </c>
      <c r="EI800" s="160">
        <f t="shared" si="2446"/>
        <v>0</v>
      </c>
      <c r="EJ800" s="160">
        <f t="shared" si="2447"/>
        <v>0</v>
      </c>
      <c r="EK800" s="160">
        <f t="shared" si="2448"/>
        <v>0</v>
      </c>
      <c r="EL800" s="160">
        <f t="shared" si="2449"/>
        <v>0</v>
      </c>
      <c r="EM800" s="160">
        <f t="shared" si="2450"/>
        <v>0</v>
      </c>
      <c r="EN800" s="160">
        <f t="shared" si="2451"/>
        <v>0</v>
      </c>
      <c r="EO800" s="160">
        <f t="shared" si="2452"/>
        <v>0</v>
      </c>
      <c r="EP800" s="160">
        <f t="shared" si="2453"/>
        <v>0</v>
      </c>
      <c r="EQ800" s="160">
        <f t="shared" si="2454"/>
        <v>0</v>
      </c>
      <c r="ER800" s="10"/>
      <c r="ES800" s="160">
        <f t="shared" si="2455"/>
        <v>0</v>
      </c>
      <c r="ET800" s="160">
        <f t="shared" si="2456"/>
        <v>0</v>
      </c>
      <c r="EU800" s="160">
        <f t="shared" si="2457"/>
        <v>0</v>
      </c>
      <c r="EV800" s="160">
        <f t="shared" si="2458"/>
        <v>0</v>
      </c>
      <c r="EW800" s="160">
        <f t="shared" si="2459"/>
        <v>0</v>
      </c>
      <c r="EX800" s="160">
        <f t="shared" si="2460"/>
        <v>0</v>
      </c>
      <c r="EY800" s="160">
        <f t="shared" si="2461"/>
        <v>0</v>
      </c>
      <c r="EZ800" s="160">
        <f t="shared" si="2462"/>
        <v>0</v>
      </c>
      <c r="FA800" s="160">
        <f t="shared" si="2463"/>
        <v>0</v>
      </c>
      <c r="FB800" s="160">
        <f t="shared" si="2464"/>
        <v>0</v>
      </c>
      <c r="FC800" s="160">
        <f t="shared" si="2465"/>
        <v>0</v>
      </c>
      <c r="FD800" s="160">
        <f t="shared" si="2466"/>
        <v>0</v>
      </c>
      <c r="FE800" s="160">
        <f t="shared" si="2467"/>
        <v>0</v>
      </c>
      <c r="FF800" s="160">
        <f t="shared" si="2468"/>
        <v>0</v>
      </c>
      <c r="FG800" s="160">
        <f t="shared" si="2469"/>
        <v>0</v>
      </c>
      <c r="FH800" s="10"/>
      <c r="FI800" s="195">
        <f t="shared" si="2470"/>
        <v>0</v>
      </c>
      <c r="FJ800" s="195">
        <f t="shared" si="2471"/>
        <v>0</v>
      </c>
      <c r="FK800" s="195">
        <f t="shared" si="2472"/>
        <v>0</v>
      </c>
      <c r="FL800" s="195">
        <f t="shared" si="2473"/>
        <v>0</v>
      </c>
      <c r="FM800" s="195">
        <f t="shared" si="2474"/>
        <v>0</v>
      </c>
      <c r="FN800" s="195">
        <f t="shared" si="2475"/>
        <v>0</v>
      </c>
      <c r="FO800" s="195">
        <f t="shared" si="2476"/>
        <v>0</v>
      </c>
      <c r="FP800" s="195">
        <f t="shared" si="2477"/>
        <v>0</v>
      </c>
      <c r="FQ800" s="195">
        <f t="shared" si="2478"/>
        <v>0</v>
      </c>
      <c r="FR800" s="195">
        <f t="shared" si="2479"/>
        <v>0</v>
      </c>
      <c r="FS800" s="195">
        <f t="shared" si="2480"/>
        <v>0</v>
      </c>
      <c r="FT800" s="195">
        <f t="shared" si="2481"/>
        <v>0</v>
      </c>
      <c r="FU800" s="195">
        <f t="shared" si="2482"/>
        <v>0</v>
      </c>
      <c r="FV800" s="195">
        <f t="shared" si="2483"/>
        <v>0</v>
      </c>
      <c r="FW800" s="195">
        <f t="shared" si="2484"/>
        <v>0</v>
      </c>
      <c r="FX800" s="195">
        <f t="shared" si="2485"/>
        <v>0</v>
      </c>
      <c r="FY800" s="195">
        <f t="shared" si="2486"/>
        <v>0</v>
      </c>
      <c r="FZ800" s="195">
        <f t="shared" si="2487"/>
        <v>0</v>
      </c>
      <c r="GA800" s="195">
        <f t="shared" si="2488"/>
        <v>0</v>
      </c>
      <c r="GB800" s="195">
        <f t="shared" si="2489"/>
        <v>0</v>
      </c>
      <c r="GC800" s="195">
        <f t="shared" si="2490"/>
        <v>0</v>
      </c>
      <c r="GD800" s="195">
        <f t="shared" si="2491"/>
        <v>0</v>
      </c>
      <c r="GE800" s="195">
        <f t="shared" si="2492"/>
        <v>0</v>
      </c>
      <c r="GF800" s="195">
        <f t="shared" si="2493"/>
        <v>0</v>
      </c>
      <c r="GG800" s="195">
        <f t="shared" si="2494"/>
        <v>0</v>
      </c>
      <c r="GH800" s="195">
        <f t="shared" si="2495"/>
        <v>0</v>
      </c>
      <c r="GI800" s="195">
        <f t="shared" si="2496"/>
        <v>0</v>
      </c>
      <c r="GJ800" s="195">
        <f t="shared" si="2497"/>
        <v>0</v>
      </c>
      <c r="GK800" s="195">
        <f t="shared" si="2498"/>
        <v>0</v>
      </c>
      <c r="GL800" s="195">
        <f t="shared" si="2499"/>
        <v>0</v>
      </c>
      <c r="GM800" s="10"/>
      <c r="GN800" s="10"/>
      <c r="GO800" s="264">
        <f t="shared" si="2500"/>
        <v>0</v>
      </c>
      <c r="GP800" s="264">
        <f t="shared" si="2501"/>
        <v>0</v>
      </c>
      <c r="GQ800" s="264">
        <f t="shared" si="2502"/>
        <v>0</v>
      </c>
      <c r="GR800" s="264">
        <f t="shared" si="2503"/>
        <v>0</v>
      </c>
      <c r="GS800" s="264">
        <f t="shared" si="2504"/>
        <v>0</v>
      </c>
      <c r="GT800" s="264">
        <f t="shared" si="2505"/>
        <v>0</v>
      </c>
      <c r="GU800" s="264">
        <f t="shared" si="2506"/>
        <v>0</v>
      </c>
      <c r="GV800" s="264">
        <f t="shared" si="2507"/>
        <v>0</v>
      </c>
      <c r="GW800" s="264">
        <f t="shared" si="2508"/>
        <v>0</v>
      </c>
      <c r="GX800" s="264">
        <f t="shared" si="2509"/>
        <v>0</v>
      </c>
      <c r="GY800" s="162"/>
      <c r="GZ800" s="264">
        <f t="shared" si="2510"/>
        <v>0</v>
      </c>
      <c r="HA800" s="264">
        <f t="shared" si="2511"/>
        <v>0</v>
      </c>
      <c r="HB800" s="264">
        <f t="shared" si="2512"/>
        <v>0</v>
      </c>
      <c r="HC800" s="264">
        <f t="shared" si="2513"/>
        <v>0</v>
      </c>
      <c r="HD800" s="264">
        <f t="shared" si="2514"/>
        <v>0</v>
      </c>
    </row>
    <row r="801" spans="3:212" ht="90" hidden="1" x14ac:dyDescent="0.25">
      <c r="C801" s="38" t="s">
        <v>1200</v>
      </c>
      <c r="D801" s="7">
        <v>6822</v>
      </c>
      <c r="E801" s="200">
        <v>2</v>
      </c>
      <c r="F801" s="246"/>
      <c r="G801" s="178">
        <f t="shared" ref="G801:G802" si="2515">+I801+K801+M801+O801</f>
        <v>0</v>
      </c>
      <c r="H801" s="178">
        <f t="shared" ref="H801:H802" si="2516">+J801+L801+N801+P801</f>
        <v>0</v>
      </c>
      <c r="I801" s="26"/>
      <c r="J801" s="26"/>
      <c r="K801" s="26"/>
      <c r="L801" s="26"/>
      <c r="M801" s="26"/>
      <c r="N801" s="26"/>
      <c r="O801" s="26"/>
      <c r="P801" s="26"/>
      <c r="Q801" s="178">
        <f t="shared" si="2390"/>
        <v>0</v>
      </c>
      <c r="R801" s="26"/>
      <c r="S801" s="26"/>
      <c r="T801" s="26"/>
      <c r="U801" s="26"/>
      <c r="V801" s="178">
        <f t="shared" si="2391"/>
        <v>0</v>
      </c>
      <c r="W801" s="26"/>
      <c r="X801" s="26"/>
      <c r="Y801" s="26"/>
      <c r="Z801" s="26"/>
      <c r="AA801" s="178">
        <f t="shared" si="2392"/>
        <v>0</v>
      </c>
      <c r="AB801" s="26"/>
      <c r="AC801" s="26"/>
      <c r="AD801" s="26"/>
      <c r="AE801" s="26"/>
      <c r="AF801" s="178">
        <f t="shared" si="2393"/>
        <v>0</v>
      </c>
      <c r="AG801" s="26"/>
      <c r="AH801" s="26"/>
      <c r="AI801" s="26"/>
      <c r="AJ801" s="26"/>
      <c r="AK801" s="178">
        <f t="shared" ref="AK801:AK802" si="2517">+AM801+AO801+AQ801+AS801</f>
        <v>0</v>
      </c>
      <c r="AL801" s="178">
        <f t="shared" ref="AL801:AL802" si="2518">+AN801+AP801+AR801+AT801</f>
        <v>0</v>
      </c>
      <c r="AM801" s="26"/>
      <c r="AN801" s="26"/>
      <c r="AO801" s="26"/>
      <c r="AP801" s="26"/>
      <c r="AQ801" s="26"/>
      <c r="AR801" s="26"/>
      <c r="AS801" s="26"/>
      <c r="AT801" s="26"/>
      <c r="AU801" s="178">
        <f t="shared" si="2396"/>
        <v>0</v>
      </c>
      <c r="AV801" s="26"/>
      <c r="AW801" s="26"/>
      <c r="AX801" s="26"/>
      <c r="AY801" s="26"/>
      <c r="AZ801" s="178">
        <f t="shared" si="2397"/>
        <v>0</v>
      </c>
      <c r="BA801" s="26"/>
      <c r="BB801" s="26"/>
      <c r="BC801" s="26"/>
      <c r="BD801" s="26"/>
      <c r="BE801" s="178">
        <f t="shared" si="2398"/>
        <v>0</v>
      </c>
      <c r="BF801" s="26"/>
      <c r="BG801" s="26"/>
      <c r="BH801" s="26"/>
      <c r="BI801" s="26"/>
      <c r="BJ801" s="178">
        <f t="shared" si="2399"/>
        <v>0</v>
      </c>
      <c r="BK801" s="26"/>
      <c r="BL801" s="26"/>
      <c r="BM801" s="26"/>
      <c r="BN801" s="26"/>
      <c r="BO801" s="178">
        <f t="shared" si="2400"/>
        <v>0</v>
      </c>
      <c r="BP801" s="26"/>
      <c r="BQ801" s="26"/>
      <c r="BR801" s="26"/>
      <c r="BS801" s="26"/>
      <c r="BT801" s="178">
        <f t="shared" si="2401"/>
        <v>0</v>
      </c>
      <c r="BU801" s="26"/>
      <c r="BV801" s="26"/>
      <c r="BW801" s="26"/>
      <c r="BX801" s="26"/>
      <c r="BY801" s="178">
        <f t="shared" si="2402"/>
        <v>0</v>
      </c>
      <c r="BZ801" s="26"/>
      <c r="CA801" s="26"/>
      <c r="CB801" s="26"/>
      <c r="CC801" s="26"/>
      <c r="CD801" s="178">
        <f t="shared" si="2403"/>
        <v>0</v>
      </c>
      <c r="CE801" s="26"/>
      <c r="CF801" s="26"/>
      <c r="CG801" s="26"/>
      <c r="CH801" s="26"/>
      <c r="CI801" s="178">
        <f t="shared" si="2404"/>
        <v>0</v>
      </c>
      <c r="CJ801" s="26"/>
      <c r="CK801" s="26"/>
      <c r="CL801" s="26"/>
      <c r="CM801" s="26"/>
      <c r="CN801" s="178">
        <f t="shared" si="2405"/>
        <v>0</v>
      </c>
      <c r="CO801" s="26"/>
      <c r="CP801" s="26"/>
      <c r="CQ801" s="26"/>
      <c r="CR801" s="26"/>
      <c r="CS801" s="162">
        <f t="shared" si="2406"/>
        <v>0</v>
      </c>
      <c r="CT801" s="10"/>
      <c r="CU801" s="160">
        <f t="shared" si="2407"/>
        <v>0</v>
      </c>
      <c r="CV801" s="160">
        <f t="shared" si="2408"/>
        <v>0</v>
      </c>
      <c r="CW801" s="160">
        <f t="shared" si="2409"/>
        <v>0</v>
      </c>
      <c r="CX801" s="160">
        <f t="shared" si="2410"/>
        <v>0</v>
      </c>
      <c r="CY801" s="160">
        <f t="shared" si="2411"/>
        <v>0</v>
      </c>
      <c r="CZ801" s="160">
        <f t="shared" si="2412"/>
        <v>0</v>
      </c>
      <c r="DA801" s="160">
        <f t="shared" si="2413"/>
        <v>0</v>
      </c>
      <c r="DB801" s="160">
        <f t="shared" si="2414"/>
        <v>0</v>
      </c>
      <c r="DC801" s="160">
        <f t="shared" si="2415"/>
        <v>0</v>
      </c>
      <c r="DD801" s="160">
        <f t="shared" si="2416"/>
        <v>0</v>
      </c>
      <c r="DE801" s="160">
        <f t="shared" si="2417"/>
        <v>0</v>
      </c>
      <c r="DF801" s="160">
        <f t="shared" si="2418"/>
        <v>0</v>
      </c>
      <c r="DG801" s="160">
        <f t="shared" si="2419"/>
        <v>0</v>
      </c>
      <c r="DH801" s="160">
        <f t="shared" si="2420"/>
        <v>0</v>
      </c>
      <c r="DI801" s="160">
        <f t="shared" si="2421"/>
        <v>0</v>
      </c>
      <c r="DJ801" s="160">
        <f t="shared" si="2422"/>
        <v>0</v>
      </c>
      <c r="DK801" s="160">
        <f t="shared" si="2423"/>
        <v>0</v>
      </c>
      <c r="DL801" s="160">
        <f t="shared" si="2424"/>
        <v>0</v>
      </c>
      <c r="DM801" s="10"/>
      <c r="DN801" s="160">
        <f t="shared" si="2425"/>
        <v>0</v>
      </c>
      <c r="DO801" s="160">
        <f t="shared" si="2426"/>
        <v>0</v>
      </c>
      <c r="DP801" s="160">
        <f t="shared" si="2427"/>
        <v>0</v>
      </c>
      <c r="DQ801" s="160">
        <f t="shared" si="2428"/>
        <v>0</v>
      </c>
      <c r="DR801" s="160">
        <f t="shared" si="2429"/>
        <v>0</v>
      </c>
      <c r="DS801" s="160">
        <f t="shared" si="2430"/>
        <v>0</v>
      </c>
      <c r="DT801" s="160">
        <f t="shared" si="2431"/>
        <v>0</v>
      </c>
      <c r="DU801" s="160">
        <f t="shared" si="2432"/>
        <v>0</v>
      </c>
      <c r="DV801" s="160">
        <f t="shared" si="2433"/>
        <v>0</v>
      </c>
      <c r="DW801" s="160">
        <f t="shared" si="2434"/>
        <v>0</v>
      </c>
      <c r="DX801" s="160">
        <f t="shared" si="2435"/>
        <v>0</v>
      </c>
      <c r="DY801" s="160">
        <f t="shared" si="2436"/>
        <v>0</v>
      </c>
      <c r="DZ801" s="160">
        <f t="shared" si="2437"/>
        <v>0</v>
      </c>
      <c r="EA801" s="160">
        <f t="shared" si="2438"/>
        <v>0</v>
      </c>
      <c r="EB801" s="160">
        <f t="shared" si="2439"/>
        <v>0</v>
      </c>
      <c r="EC801" s="160">
        <f t="shared" si="2440"/>
        <v>0</v>
      </c>
      <c r="ED801" s="160">
        <f t="shared" si="2441"/>
        <v>0</v>
      </c>
      <c r="EE801" s="160">
        <f t="shared" si="2442"/>
        <v>0</v>
      </c>
      <c r="EF801" s="160">
        <f t="shared" si="2443"/>
        <v>0</v>
      </c>
      <c r="EG801" s="160">
        <f t="shared" si="2444"/>
        <v>0</v>
      </c>
      <c r="EH801" s="160">
        <f t="shared" si="2445"/>
        <v>0</v>
      </c>
      <c r="EI801" s="160">
        <f t="shared" si="2446"/>
        <v>0</v>
      </c>
      <c r="EJ801" s="160">
        <f t="shared" si="2447"/>
        <v>0</v>
      </c>
      <c r="EK801" s="160">
        <f t="shared" si="2448"/>
        <v>0</v>
      </c>
      <c r="EL801" s="160">
        <f t="shared" si="2449"/>
        <v>0</v>
      </c>
      <c r="EM801" s="160">
        <f t="shared" si="2450"/>
        <v>0</v>
      </c>
      <c r="EN801" s="160">
        <f t="shared" si="2451"/>
        <v>0</v>
      </c>
      <c r="EO801" s="160">
        <f t="shared" si="2452"/>
        <v>0</v>
      </c>
      <c r="EP801" s="160">
        <f t="shared" si="2453"/>
        <v>0</v>
      </c>
      <c r="EQ801" s="160">
        <f t="shared" si="2454"/>
        <v>0</v>
      </c>
      <c r="ER801" s="10"/>
      <c r="ES801" s="160">
        <f t="shared" si="2455"/>
        <v>0</v>
      </c>
      <c r="ET801" s="160">
        <f t="shared" si="2456"/>
        <v>0</v>
      </c>
      <c r="EU801" s="160">
        <f t="shared" si="2457"/>
        <v>0</v>
      </c>
      <c r="EV801" s="160">
        <f t="shared" si="2458"/>
        <v>0</v>
      </c>
      <c r="EW801" s="160">
        <f t="shared" si="2459"/>
        <v>0</v>
      </c>
      <c r="EX801" s="160">
        <f t="shared" si="2460"/>
        <v>0</v>
      </c>
      <c r="EY801" s="160">
        <f t="shared" si="2461"/>
        <v>0</v>
      </c>
      <c r="EZ801" s="160">
        <f t="shared" si="2462"/>
        <v>0</v>
      </c>
      <c r="FA801" s="160">
        <f t="shared" si="2463"/>
        <v>0</v>
      </c>
      <c r="FB801" s="160">
        <f t="shared" si="2464"/>
        <v>0</v>
      </c>
      <c r="FC801" s="160">
        <f t="shared" si="2465"/>
        <v>0</v>
      </c>
      <c r="FD801" s="160">
        <f t="shared" si="2466"/>
        <v>0</v>
      </c>
      <c r="FE801" s="160">
        <f t="shared" si="2467"/>
        <v>0</v>
      </c>
      <c r="FF801" s="160">
        <f t="shared" si="2468"/>
        <v>0</v>
      </c>
      <c r="FG801" s="160">
        <f t="shared" si="2469"/>
        <v>0</v>
      </c>
      <c r="FH801" s="10"/>
      <c r="FI801" s="195">
        <f t="shared" si="2470"/>
        <v>0</v>
      </c>
      <c r="FJ801" s="195">
        <f t="shared" si="2471"/>
        <v>0</v>
      </c>
      <c r="FK801" s="195">
        <f t="shared" si="2472"/>
        <v>0</v>
      </c>
      <c r="FL801" s="195">
        <f t="shared" si="2473"/>
        <v>0</v>
      </c>
      <c r="FM801" s="195">
        <f t="shared" si="2474"/>
        <v>0</v>
      </c>
      <c r="FN801" s="195">
        <f t="shared" si="2475"/>
        <v>0</v>
      </c>
      <c r="FO801" s="195">
        <f t="shared" si="2476"/>
        <v>0</v>
      </c>
      <c r="FP801" s="195">
        <f t="shared" si="2477"/>
        <v>0</v>
      </c>
      <c r="FQ801" s="195">
        <f t="shared" si="2478"/>
        <v>0</v>
      </c>
      <c r="FR801" s="195">
        <f t="shared" si="2479"/>
        <v>0</v>
      </c>
      <c r="FS801" s="195">
        <f t="shared" si="2480"/>
        <v>0</v>
      </c>
      <c r="FT801" s="195">
        <f t="shared" si="2481"/>
        <v>0</v>
      </c>
      <c r="FU801" s="195">
        <f t="shared" si="2482"/>
        <v>0</v>
      </c>
      <c r="FV801" s="195">
        <f t="shared" si="2483"/>
        <v>0</v>
      </c>
      <c r="FW801" s="195">
        <f t="shared" si="2484"/>
        <v>0</v>
      </c>
      <c r="FX801" s="195">
        <f t="shared" si="2485"/>
        <v>0</v>
      </c>
      <c r="FY801" s="195">
        <f t="shared" si="2486"/>
        <v>0</v>
      </c>
      <c r="FZ801" s="195">
        <f t="shared" si="2487"/>
        <v>0</v>
      </c>
      <c r="GA801" s="195">
        <f t="shared" si="2488"/>
        <v>0</v>
      </c>
      <c r="GB801" s="195">
        <f t="shared" si="2489"/>
        <v>0</v>
      </c>
      <c r="GC801" s="195">
        <f t="shared" si="2490"/>
        <v>0</v>
      </c>
      <c r="GD801" s="195">
        <f t="shared" si="2491"/>
        <v>0</v>
      </c>
      <c r="GE801" s="195">
        <f t="shared" si="2492"/>
        <v>0</v>
      </c>
      <c r="GF801" s="195">
        <f t="shared" si="2493"/>
        <v>0</v>
      </c>
      <c r="GG801" s="195">
        <f t="shared" si="2494"/>
        <v>0</v>
      </c>
      <c r="GH801" s="195">
        <f t="shared" si="2495"/>
        <v>0</v>
      </c>
      <c r="GI801" s="195">
        <f t="shared" si="2496"/>
        <v>0</v>
      </c>
      <c r="GJ801" s="195">
        <f t="shared" si="2497"/>
        <v>0</v>
      </c>
      <c r="GK801" s="195">
        <f t="shared" si="2498"/>
        <v>0</v>
      </c>
      <c r="GL801" s="195">
        <f t="shared" si="2499"/>
        <v>0</v>
      </c>
      <c r="GM801" s="10"/>
      <c r="GN801" s="10"/>
      <c r="GO801" s="264">
        <f t="shared" si="2500"/>
        <v>0</v>
      </c>
      <c r="GP801" s="264">
        <f t="shared" si="2501"/>
        <v>0</v>
      </c>
      <c r="GQ801" s="264">
        <f t="shared" si="2502"/>
        <v>0</v>
      </c>
      <c r="GR801" s="264">
        <f t="shared" si="2503"/>
        <v>0</v>
      </c>
      <c r="GS801" s="264">
        <f t="shared" si="2504"/>
        <v>0</v>
      </c>
      <c r="GT801" s="264">
        <f t="shared" si="2505"/>
        <v>0</v>
      </c>
      <c r="GU801" s="264">
        <f t="shared" si="2506"/>
        <v>0</v>
      </c>
      <c r="GV801" s="264">
        <f t="shared" si="2507"/>
        <v>0</v>
      </c>
      <c r="GW801" s="264">
        <f t="shared" si="2508"/>
        <v>0</v>
      </c>
      <c r="GX801" s="264">
        <f t="shared" si="2509"/>
        <v>0</v>
      </c>
      <c r="GY801" s="162"/>
      <c r="GZ801" s="264">
        <f t="shared" si="2510"/>
        <v>0</v>
      </c>
      <c r="HA801" s="264">
        <f t="shared" si="2511"/>
        <v>0</v>
      </c>
      <c r="HB801" s="264">
        <f t="shared" si="2512"/>
        <v>0</v>
      </c>
      <c r="HC801" s="264">
        <f t="shared" si="2513"/>
        <v>0</v>
      </c>
      <c r="HD801" s="264">
        <f t="shared" si="2514"/>
        <v>0</v>
      </c>
    </row>
    <row r="802" spans="3:212" ht="30" hidden="1" x14ac:dyDescent="0.25">
      <c r="C802" s="38" t="s">
        <v>1201</v>
      </c>
      <c r="D802" s="7">
        <v>6823</v>
      </c>
      <c r="E802" s="200">
        <v>10</v>
      </c>
      <c r="F802" s="246"/>
      <c r="G802" s="178">
        <f t="shared" si="2515"/>
        <v>0</v>
      </c>
      <c r="H802" s="178">
        <f t="shared" si="2516"/>
        <v>0</v>
      </c>
      <c r="I802" s="26"/>
      <c r="J802" s="26"/>
      <c r="K802" s="26"/>
      <c r="L802" s="26"/>
      <c r="M802" s="26"/>
      <c r="N802" s="26"/>
      <c r="O802" s="26"/>
      <c r="P802" s="26"/>
      <c r="Q802" s="178">
        <f t="shared" si="2390"/>
        <v>0</v>
      </c>
      <c r="R802" s="26"/>
      <c r="S802" s="26"/>
      <c r="T802" s="26"/>
      <c r="U802" s="26"/>
      <c r="V802" s="178">
        <f t="shared" si="2391"/>
        <v>0</v>
      </c>
      <c r="W802" s="26"/>
      <c r="X802" s="26"/>
      <c r="Y802" s="26"/>
      <c r="Z802" s="26"/>
      <c r="AA802" s="178">
        <f t="shared" si="2392"/>
        <v>0</v>
      </c>
      <c r="AB802" s="26"/>
      <c r="AC802" s="26"/>
      <c r="AD802" s="26"/>
      <c r="AE802" s="26"/>
      <c r="AF802" s="178">
        <f t="shared" si="2393"/>
        <v>0</v>
      </c>
      <c r="AG802" s="26"/>
      <c r="AH802" s="26"/>
      <c r="AI802" s="26"/>
      <c r="AJ802" s="26"/>
      <c r="AK802" s="178">
        <f t="shared" si="2517"/>
        <v>0</v>
      </c>
      <c r="AL802" s="178">
        <f t="shared" si="2518"/>
        <v>0</v>
      </c>
      <c r="AM802" s="26"/>
      <c r="AN802" s="26"/>
      <c r="AO802" s="26"/>
      <c r="AP802" s="26"/>
      <c r="AQ802" s="26"/>
      <c r="AR802" s="26"/>
      <c r="AS802" s="26"/>
      <c r="AT802" s="26"/>
      <c r="AU802" s="178">
        <f t="shared" si="2396"/>
        <v>0</v>
      </c>
      <c r="AV802" s="26"/>
      <c r="AW802" s="26"/>
      <c r="AX802" s="26"/>
      <c r="AY802" s="26"/>
      <c r="AZ802" s="178">
        <f t="shared" si="2397"/>
        <v>0</v>
      </c>
      <c r="BA802" s="26"/>
      <c r="BB802" s="26"/>
      <c r="BC802" s="26"/>
      <c r="BD802" s="26"/>
      <c r="BE802" s="178">
        <f t="shared" si="2398"/>
        <v>0</v>
      </c>
      <c r="BF802" s="26"/>
      <c r="BG802" s="26"/>
      <c r="BH802" s="26"/>
      <c r="BI802" s="26"/>
      <c r="BJ802" s="178">
        <f t="shared" si="2399"/>
        <v>0</v>
      </c>
      <c r="BK802" s="26"/>
      <c r="BL802" s="26"/>
      <c r="BM802" s="26"/>
      <c r="BN802" s="26"/>
      <c r="BO802" s="178">
        <f t="shared" si="2400"/>
        <v>0</v>
      </c>
      <c r="BP802" s="26"/>
      <c r="BQ802" s="26"/>
      <c r="BR802" s="26"/>
      <c r="BS802" s="26"/>
      <c r="BT802" s="178">
        <f t="shared" si="2401"/>
        <v>0</v>
      </c>
      <c r="BU802" s="26"/>
      <c r="BV802" s="26"/>
      <c r="BW802" s="26"/>
      <c r="BX802" s="26"/>
      <c r="BY802" s="178">
        <f t="shared" si="2402"/>
        <v>0</v>
      </c>
      <c r="BZ802" s="26"/>
      <c r="CA802" s="26"/>
      <c r="CB802" s="26"/>
      <c r="CC802" s="26"/>
      <c r="CD802" s="178">
        <f t="shared" si="2403"/>
        <v>0</v>
      </c>
      <c r="CE802" s="26"/>
      <c r="CF802" s="26"/>
      <c r="CG802" s="26"/>
      <c r="CH802" s="26"/>
      <c r="CI802" s="178">
        <f t="shared" si="2404"/>
        <v>0</v>
      </c>
      <c r="CJ802" s="26"/>
      <c r="CK802" s="26"/>
      <c r="CL802" s="26"/>
      <c r="CM802" s="26"/>
      <c r="CN802" s="178">
        <f t="shared" si="2405"/>
        <v>0</v>
      </c>
      <c r="CO802" s="26"/>
      <c r="CP802" s="26"/>
      <c r="CQ802" s="26"/>
      <c r="CR802" s="26"/>
      <c r="CS802" s="162">
        <f t="shared" si="2406"/>
        <v>0</v>
      </c>
      <c r="CT802" s="10"/>
      <c r="CU802" s="160">
        <f t="shared" si="2407"/>
        <v>0</v>
      </c>
      <c r="CV802" s="160">
        <f t="shared" si="2408"/>
        <v>0</v>
      </c>
      <c r="CW802" s="160">
        <f t="shared" si="2409"/>
        <v>0</v>
      </c>
      <c r="CX802" s="160">
        <f t="shared" si="2410"/>
        <v>0</v>
      </c>
      <c r="CY802" s="160">
        <f t="shared" si="2411"/>
        <v>0</v>
      </c>
      <c r="CZ802" s="160">
        <f t="shared" si="2412"/>
        <v>0</v>
      </c>
      <c r="DA802" s="160">
        <f t="shared" si="2413"/>
        <v>0</v>
      </c>
      <c r="DB802" s="160">
        <f t="shared" si="2414"/>
        <v>0</v>
      </c>
      <c r="DC802" s="160">
        <f t="shared" si="2415"/>
        <v>0</v>
      </c>
      <c r="DD802" s="160">
        <f t="shared" si="2416"/>
        <v>0</v>
      </c>
      <c r="DE802" s="160">
        <f t="shared" si="2417"/>
        <v>0</v>
      </c>
      <c r="DF802" s="160">
        <f t="shared" si="2418"/>
        <v>0</v>
      </c>
      <c r="DG802" s="160">
        <f t="shared" si="2419"/>
        <v>0</v>
      </c>
      <c r="DH802" s="160">
        <f t="shared" si="2420"/>
        <v>0</v>
      </c>
      <c r="DI802" s="160">
        <f t="shared" si="2421"/>
        <v>0</v>
      </c>
      <c r="DJ802" s="160">
        <f t="shared" si="2422"/>
        <v>0</v>
      </c>
      <c r="DK802" s="160">
        <f t="shared" si="2423"/>
        <v>0</v>
      </c>
      <c r="DL802" s="160">
        <f t="shared" si="2424"/>
        <v>0</v>
      </c>
      <c r="DM802" s="10"/>
      <c r="DN802" s="160">
        <f t="shared" si="2425"/>
        <v>0</v>
      </c>
      <c r="DO802" s="160">
        <f t="shared" si="2426"/>
        <v>0</v>
      </c>
      <c r="DP802" s="160">
        <f t="shared" si="2427"/>
        <v>0</v>
      </c>
      <c r="DQ802" s="160">
        <f t="shared" si="2428"/>
        <v>0</v>
      </c>
      <c r="DR802" s="160">
        <f t="shared" si="2429"/>
        <v>0</v>
      </c>
      <c r="DS802" s="160">
        <f t="shared" si="2430"/>
        <v>0</v>
      </c>
      <c r="DT802" s="160">
        <f t="shared" si="2431"/>
        <v>0</v>
      </c>
      <c r="DU802" s="160">
        <f t="shared" si="2432"/>
        <v>0</v>
      </c>
      <c r="DV802" s="160">
        <f t="shared" si="2433"/>
        <v>0</v>
      </c>
      <c r="DW802" s="160">
        <f t="shared" si="2434"/>
        <v>0</v>
      </c>
      <c r="DX802" s="160">
        <f t="shared" si="2435"/>
        <v>0</v>
      </c>
      <c r="DY802" s="160">
        <f t="shared" si="2436"/>
        <v>0</v>
      </c>
      <c r="DZ802" s="160">
        <f t="shared" si="2437"/>
        <v>0</v>
      </c>
      <c r="EA802" s="160">
        <f t="shared" si="2438"/>
        <v>0</v>
      </c>
      <c r="EB802" s="160">
        <f t="shared" si="2439"/>
        <v>0</v>
      </c>
      <c r="EC802" s="160">
        <f t="shared" si="2440"/>
        <v>0</v>
      </c>
      <c r="ED802" s="160">
        <f t="shared" si="2441"/>
        <v>0</v>
      </c>
      <c r="EE802" s="160">
        <f t="shared" si="2442"/>
        <v>0</v>
      </c>
      <c r="EF802" s="160">
        <f t="shared" si="2443"/>
        <v>0</v>
      </c>
      <c r="EG802" s="160">
        <f t="shared" si="2444"/>
        <v>0</v>
      </c>
      <c r="EH802" s="160">
        <f t="shared" si="2445"/>
        <v>0</v>
      </c>
      <c r="EI802" s="160">
        <f t="shared" si="2446"/>
        <v>0</v>
      </c>
      <c r="EJ802" s="160">
        <f t="shared" si="2447"/>
        <v>0</v>
      </c>
      <c r="EK802" s="160">
        <f t="shared" si="2448"/>
        <v>0</v>
      </c>
      <c r="EL802" s="160">
        <f t="shared" si="2449"/>
        <v>0</v>
      </c>
      <c r="EM802" s="160">
        <f t="shared" si="2450"/>
        <v>0</v>
      </c>
      <c r="EN802" s="160">
        <f t="shared" si="2451"/>
        <v>0</v>
      </c>
      <c r="EO802" s="160">
        <f t="shared" si="2452"/>
        <v>0</v>
      </c>
      <c r="EP802" s="160">
        <f t="shared" si="2453"/>
        <v>0</v>
      </c>
      <c r="EQ802" s="160">
        <f t="shared" si="2454"/>
        <v>0</v>
      </c>
      <c r="ER802" s="10"/>
      <c r="ES802" s="160">
        <f t="shared" si="2455"/>
        <v>0</v>
      </c>
      <c r="ET802" s="160">
        <f t="shared" si="2456"/>
        <v>0</v>
      </c>
      <c r="EU802" s="160">
        <f t="shared" si="2457"/>
        <v>0</v>
      </c>
      <c r="EV802" s="160">
        <f t="shared" si="2458"/>
        <v>0</v>
      </c>
      <c r="EW802" s="160">
        <f t="shared" si="2459"/>
        <v>0</v>
      </c>
      <c r="EX802" s="160">
        <f t="shared" si="2460"/>
        <v>0</v>
      </c>
      <c r="EY802" s="160">
        <f t="shared" si="2461"/>
        <v>0</v>
      </c>
      <c r="EZ802" s="160">
        <f t="shared" si="2462"/>
        <v>0</v>
      </c>
      <c r="FA802" s="160">
        <f t="shared" si="2463"/>
        <v>0</v>
      </c>
      <c r="FB802" s="160">
        <f t="shared" si="2464"/>
        <v>0</v>
      </c>
      <c r="FC802" s="160">
        <f t="shared" si="2465"/>
        <v>0</v>
      </c>
      <c r="FD802" s="160">
        <f t="shared" si="2466"/>
        <v>0</v>
      </c>
      <c r="FE802" s="160">
        <f t="shared" si="2467"/>
        <v>0</v>
      </c>
      <c r="FF802" s="160">
        <f t="shared" si="2468"/>
        <v>0</v>
      </c>
      <c r="FG802" s="160">
        <f t="shared" si="2469"/>
        <v>0</v>
      </c>
      <c r="FH802" s="10"/>
      <c r="FI802" s="195">
        <f t="shared" si="2470"/>
        <v>0</v>
      </c>
      <c r="FJ802" s="195">
        <f t="shared" si="2471"/>
        <v>0</v>
      </c>
      <c r="FK802" s="195">
        <f t="shared" si="2472"/>
        <v>0</v>
      </c>
      <c r="FL802" s="195">
        <f t="shared" si="2473"/>
        <v>0</v>
      </c>
      <c r="FM802" s="195">
        <f t="shared" si="2474"/>
        <v>0</v>
      </c>
      <c r="FN802" s="195">
        <f t="shared" si="2475"/>
        <v>0</v>
      </c>
      <c r="FO802" s="195">
        <f t="shared" si="2476"/>
        <v>0</v>
      </c>
      <c r="FP802" s="195">
        <f t="shared" si="2477"/>
        <v>0</v>
      </c>
      <c r="FQ802" s="195">
        <f t="shared" si="2478"/>
        <v>0</v>
      </c>
      <c r="FR802" s="195">
        <f t="shared" si="2479"/>
        <v>0</v>
      </c>
      <c r="FS802" s="195">
        <f t="shared" si="2480"/>
        <v>0</v>
      </c>
      <c r="FT802" s="195">
        <f t="shared" si="2481"/>
        <v>0</v>
      </c>
      <c r="FU802" s="195">
        <f t="shared" si="2482"/>
        <v>0</v>
      </c>
      <c r="FV802" s="195">
        <f t="shared" si="2483"/>
        <v>0</v>
      </c>
      <c r="FW802" s="195">
        <f t="shared" si="2484"/>
        <v>0</v>
      </c>
      <c r="FX802" s="195">
        <f t="shared" si="2485"/>
        <v>0</v>
      </c>
      <c r="FY802" s="195">
        <f t="shared" si="2486"/>
        <v>0</v>
      </c>
      <c r="FZ802" s="195">
        <f t="shared" si="2487"/>
        <v>0</v>
      </c>
      <c r="GA802" s="195">
        <f t="shared" si="2488"/>
        <v>0</v>
      </c>
      <c r="GB802" s="195">
        <f t="shared" si="2489"/>
        <v>0</v>
      </c>
      <c r="GC802" s="195">
        <f t="shared" si="2490"/>
        <v>0</v>
      </c>
      <c r="GD802" s="195">
        <f t="shared" si="2491"/>
        <v>0</v>
      </c>
      <c r="GE802" s="195">
        <f t="shared" si="2492"/>
        <v>0</v>
      </c>
      <c r="GF802" s="195">
        <f t="shared" si="2493"/>
        <v>0</v>
      </c>
      <c r="GG802" s="195">
        <f t="shared" si="2494"/>
        <v>0</v>
      </c>
      <c r="GH802" s="195">
        <f t="shared" si="2495"/>
        <v>0</v>
      </c>
      <c r="GI802" s="195">
        <f t="shared" si="2496"/>
        <v>0</v>
      </c>
      <c r="GJ802" s="195">
        <f t="shared" si="2497"/>
        <v>0</v>
      </c>
      <c r="GK802" s="195">
        <f t="shared" si="2498"/>
        <v>0</v>
      </c>
      <c r="GL802" s="195">
        <f t="shared" si="2499"/>
        <v>0</v>
      </c>
      <c r="GM802" s="10"/>
      <c r="GN802" s="10"/>
      <c r="GO802" s="264">
        <f t="shared" si="2500"/>
        <v>0</v>
      </c>
      <c r="GP802" s="264">
        <f t="shared" si="2501"/>
        <v>0</v>
      </c>
      <c r="GQ802" s="264">
        <f t="shared" si="2502"/>
        <v>0</v>
      </c>
      <c r="GR802" s="264">
        <f t="shared" si="2503"/>
        <v>0</v>
      </c>
      <c r="GS802" s="264">
        <f t="shared" si="2504"/>
        <v>0</v>
      </c>
      <c r="GT802" s="264">
        <f t="shared" si="2505"/>
        <v>0</v>
      </c>
      <c r="GU802" s="264">
        <f t="shared" si="2506"/>
        <v>0</v>
      </c>
      <c r="GV802" s="264">
        <f t="shared" si="2507"/>
        <v>0</v>
      </c>
      <c r="GW802" s="264">
        <f t="shared" si="2508"/>
        <v>0</v>
      </c>
      <c r="GX802" s="264">
        <f t="shared" si="2509"/>
        <v>0</v>
      </c>
      <c r="GY802" s="162"/>
      <c r="GZ802" s="264">
        <f t="shared" si="2510"/>
        <v>0</v>
      </c>
      <c r="HA802" s="264">
        <f t="shared" si="2511"/>
        <v>0</v>
      </c>
      <c r="HB802" s="264">
        <f t="shared" si="2512"/>
        <v>0</v>
      </c>
      <c r="HC802" s="264">
        <f t="shared" si="2513"/>
        <v>0</v>
      </c>
      <c r="HD802" s="264">
        <f t="shared" si="2514"/>
        <v>0</v>
      </c>
    </row>
    <row r="803" spans="3:212" ht="85.5" hidden="1" x14ac:dyDescent="0.25">
      <c r="C803" s="43" t="s">
        <v>16</v>
      </c>
      <c r="D803" s="14">
        <v>6900</v>
      </c>
      <c r="E803" s="198" t="s">
        <v>30</v>
      </c>
      <c r="F803" s="253">
        <f>SUM(G806:G819,G822:G823,G826:G829,G832:G833)</f>
        <v>0</v>
      </c>
      <c r="G803" s="24">
        <f t="shared" ref="G803:AL803" si="2519">+G804+G820+G824+G830</f>
        <v>0</v>
      </c>
      <c r="H803" s="24">
        <f t="shared" si="2519"/>
        <v>0</v>
      </c>
      <c r="I803" s="24">
        <f>+I804+I820+I824+I830</f>
        <v>0</v>
      </c>
      <c r="J803" s="24">
        <f t="shared" si="2519"/>
        <v>0</v>
      </c>
      <c r="K803" s="24">
        <f t="shared" si="2519"/>
        <v>0</v>
      </c>
      <c r="L803" s="24">
        <f t="shared" si="2519"/>
        <v>0</v>
      </c>
      <c r="M803" s="24">
        <f t="shared" si="2519"/>
        <v>0</v>
      </c>
      <c r="N803" s="24">
        <f t="shared" si="2519"/>
        <v>0</v>
      </c>
      <c r="O803" s="24">
        <f t="shared" si="2519"/>
        <v>0</v>
      </c>
      <c r="P803" s="24">
        <f t="shared" si="2519"/>
        <v>0</v>
      </c>
      <c r="Q803" s="24">
        <f t="shared" si="2519"/>
        <v>0</v>
      </c>
      <c r="R803" s="24">
        <f t="shared" si="2519"/>
        <v>0</v>
      </c>
      <c r="S803" s="24">
        <f t="shared" si="2519"/>
        <v>0</v>
      </c>
      <c r="T803" s="24">
        <f t="shared" si="2519"/>
        <v>0</v>
      </c>
      <c r="U803" s="24">
        <f t="shared" si="2519"/>
        <v>0</v>
      </c>
      <c r="V803" s="24">
        <f t="shared" si="2519"/>
        <v>0</v>
      </c>
      <c r="W803" s="24">
        <f t="shared" si="2519"/>
        <v>0</v>
      </c>
      <c r="X803" s="24">
        <f t="shared" si="2519"/>
        <v>0</v>
      </c>
      <c r="Y803" s="24">
        <f t="shared" si="2519"/>
        <v>0</v>
      </c>
      <c r="Z803" s="24">
        <f t="shared" si="2519"/>
        <v>0</v>
      </c>
      <c r="AA803" s="24">
        <f t="shared" si="2519"/>
        <v>0</v>
      </c>
      <c r="AB803" s="24">
        <f t="shared" si="2519"/>
        <v>0</v>
      </c>
      <c r="AC803" s="24">
        <f t="shared" si="2519"/>
        <v>0</v>
      </c>
      <c r="AD803" s="24">
        <f t="shared" si="2519"/>
        <v>0</v>
      </c>
      <c r="AE803" s="24">
        <f t="shared" si="2519"/>
        <v>0</v>
      </c>
      <c r="AF803" s="24">
        <f t="shared" si="2519"/>
        <v>0</v>
      </c>
      <c r="AG803" s="24">
        <f t="shared" si="2519"/>
        <v>0</v>
      </c>
      <c r="AH803" s="24">
        <f t="shared" si="2519"/>
        <v>0</v>
      </c>
      <c r="AI803" s="24">
        <f t="shared" si="2519"/>
        <v>0</v>
      </c>
      <c r="AJ803" s="24">
        <f t="shared" si="2519"/>
        <v>0</v>
      </c>
      <c r="AK803" s="24">
        <f t="shared" si="2519"/>
        <v>0</v>
      </c>
      <c r="AL803" s="24">
        <f t="shared" si="2519"/>
        <v>0</v>
      </c>
      <c r="AM803" s="24">
        <f t="shared" ref="AM803:BR803" si="2520">+AM804+AM820+AM824+AM830</f>
        <v>0</v>
      </c>
      <c r="AN803" s="24">
        <f t="shared" si="2520"/>
        <v>0</v>
      </c>
      <c r="AO803" s="24">
        <f t="shared" si="2520"/>
        <v>0</v>
      </c>
      <c r="AP803" s="24">
        <f t="shared" si="2520"/>
        <v>0</v>
      </c>
      <c r="AQ803" s="24">
        <f t="shared" si="2520"/>
        <v>0</v>
      </c>
      <c r="AR803" s="24">
        <f t="shared" si="2520"/>
        <v>0</v>
      </c>
      <c r="AS803" s="24">
        <f t="shared" si="2520"/>
        <v>0</v>
      </c>
      <c r="AT803" s="24">
        <f t="shared" si="2520"/>
        <v>0</v>
      </c>
      <c r="AU803" s="24">
        <f t="shared" si="2520"/>
        <v>0</v>
      </c>
      <c r="AV803" s="24">
        <f t="shared" si="2520"/>
        <v>0</v>
      </c>
      <c r="AW803" s="24">
        <f t="shared" si="2520"/>
        <v>0</v>
      </c>
      <c r="AX803" s="24">
        <f t="shared" si="2520"/>
        <v>0</v>
      </c>
      <c r="AY803" s="24">
        <f t="shared" si="2520"/>
        <v>0</v>
      </c>
      <c r="AZ803" s="24">
        <f t="shared" si="2520"/>
        <v>0</v>
      </c>
      <c r="BA803" s="24">
        <f t="shared" si="2520"/>
        <v>0</v>
      </c>
      <c r="BB803" s="24">
        <f t="shared" si="2520"/>
        <v>0</v>
      </c>
      <c r="BC803" s="24">
        <f t="shared" si="2520"/>
        <v>0</v>
      </c>
      <c r="BD803" s="24">
        <f t="shared" si="2520"/>
        <v>0</v>
      </c>
      <c r="BE803" s="24">
        <f t="shared" si="2520"/>
        <v>0</v>
      </c>
      <c r="BF803" s="24">
        <f t="shared" si="2520"/>
        <v>0</v>
      </c>
      <c r="BG803" s="24">
        <f t="shared" si="2520"/>
        <v>0</v>
      </c>
      <c r="BH803" s="24">
        <f t="shared" si="2520"/>
        <v>0</v>
      </c>
      <c r="BI803" s="24">
        <f t="shared" si="2520"/>
        <v>0</v>
      </c>
      <c r="BJ803" s="24">
        <f t="shared" si="2520"/>
        <v>0</v>
      </c>
      <c r="BK803" s="24">
        <f t="shared" si="2520"/>
        <v>0</v>
      </c>
      <c r="BL803" s="24">
        <f t="shared" si="2520"/>
        <v>0</v>
      </c>
      <c r="BM803" s="24">
        <f t="shared" si="2520"/>
        <v>0</v>
      </c>
      <c r="BN803" s="24">
        <f t="shared" si="2520"/>
        <v>0</v>
      </c>
      <c r="BO803" s="24">
        <f t="shared" si="2520"/>
        <v>0</v>
      </c>
      <c r="BP803" s="24">
        <f t="shared" si="2520"/>
        <v>0</v>
      </c>
      <c r="BQ803" s="24">
        <f t="shared" si="2520"/>
        <v>0</v>
      </c>
      <c r="BR803" s="24">
        <f t="shared" si="2520"/>
        <v>0</v>
      </c>
      <c r="BS803" s="24">
        <f t="shared" ref="BS803:CR803" si="2521">+BS804+BS820+BS824+BS830</f>
        <v>0</v>
      </c>
      <c r="BT803" s="24">
        <f t="shared" si="2521"/>
        <v>0</v>
      </c>
      <c r="BU803" s="24">
        <f t="shared" si="2521"/>
        <v>0</v>
      </c>
      <c r="BV803" s="24">
        <f t="shared" si="2521"/>
        <v>0</v>
      </c>
      <c r="BW803" s="24">
        <f t="shared" si="2521"/>
        <v>0</v>
      </c>
      <c r="BX803" s="24">
        <f t="shared" si="2521"/>
        <v>0</v>
      </c>
      <c r="BY803" s="24">
        <f t="shared" si="2521"/>
        <v>0</v>
      </c>
      <c r="BZ803" s="24">
        <f t="shared" si="2521"/>
        <v>0</v>
      </c>
      <c r="CA803" s="24">
        <f t="shared" si="2521"/>
        <v>0</v>
      </c>
      <c r="CB803" s="24">
        <f t="shared" si="2521"/>
        <v>0</v>
      </c>
      <c r="CC803" s="24">
        <f t="shared" si="2521"/>
        <v>0</v>
      </c>
      <c r="CD803" s="24">
        <f t="shared" si="2521"/>
        <v>0</v>
      </c>
      <c r="CE803" s="24">
        <f t="shared" si="2521"/>
        <v>0</v>
      </c>
      <c r="CF803" s="24">
        <f t="shared" si="2521"/>
        <v>0</v>
      </c>
      <c r="CG803" s="24">
        <f t="shared" si="2521"/>
        <v>0</v>
      </c>
      <c r="CH803" s="24">
        <f t="shared" si="2521"/>
        <v>0</v>
      </c>
      <c r="CI803" s="24">
        <f t="shared" si="2521"/>
        <v>0</v>
      </c>
      <c r="CJ803" s="24">
        <f t="shared" si="2521"/>
        <v>0</v>
      </c>
      <c r="CK803" s="24">
        <f t="shared" si="2521"/>
        <v>0</v>
      </c>
      <c r="CL803" s="24">
        <f t="shared" si="2521"/>
        <v>0</v>
      </c>
      <c r="CM803" s="24">
        <f t="shared" si="2521"/>
        <v>0</v>
      </c>
      <c r="CN803" s="24">
        <f t="shared" si="2521"/>
        <v>0</v>
      </c>
      <c r="CO803" s="24">
        <f t="shared" si="2521"/>
        <v>0</v>
      </c>
      <c r="CP803" s="24">
        <f t="shared" si="2521"/>
        <v>0</v>
      </c>
      <c r="CQ803" s="24">
        <f t="shared" si="2521"/>
        <v>0</v>
      </c>
      <c r="CR803" s="24">
        <f t="shared" si="2521"/>
        <v>0</v>
      </c>
      <c r="CS803" s="162">
        <f t="shared" si="2406"/>
        <v>0</v>
      </c>
      <c r="CT803" s="10"/>
      <c r="CU803" s="160">
        <f t="shared" si="2407"/>
        <v>0</v>
      </c>
      <c r="CV803" s="160">
        <f t="shared" si="2408"/>
        <v>0</v>
      </c>
      <c r="CW803" s="160">
        <f t="shared" si="2409"/>
        <v>0</v>
      </c>
      <c r="CX803" s="160">
        <f t="shared" si="2410"/>
        <v>0</v>
      </c>
      <c r="CY803" s="160">
        <f t="shared" si="2411"/>
        <v>0</v>
      </c>
      <c r="CZ803" s="160">
        <f t="shared" si="2412"/>
        <v>0</v>
      </c>
      <c r="DA803" s="160">
        <f t="shared" si="2413"/>
        <v>0</v>
      </c>
      <c r="DB803" s="160">
        <f t="shared" si="2414"/>
        <v>0</v>
      </c>
      <c r="DC803" s="160">
        <f t="shared" si="2415"/>
        <v>0</v>
      </c>
      <c r="DD803" s="160">
        <f t="shared" si="2416"/>
        <v>0</v>
      </c>
      <c r="DE803" s="160">
        <f t="shared" si="2417"/>
        <v>0</v>
      </c>
      <c r="DF803" s="160">
        <f t="shared" si="2418"/>
        <v>0</v>
      </c>
      <c r="DG803" s="160">
        <f t="shared" si="2419"/>
        <v>0</v>
      </c>
      <c r="DH803" s="160">
        <f t="shared" si="2420"/>
        <v>0</v>
      </c>
      <c r="DI803" s="160">
        <f t="shared" si="2421"/>
        <v>0</v>
      </c>
      <c r="DJ803" s="160">
        <f t="shared" si="2422"/>
        <v>0</v>
      </c>
      <c r="DK803" s="160">
        <f t="shared" si="2423"/>
        <v>0</v>
      </c>
      <c r="DL803" s="160">
        <f t="shared" si="2424"/>
        <v>0</v>
      </c>
      <c r="DM803" s="10"/>
      <c r="DN803" s="160">
        <f t="shared" si="2425"/>
        <v>0</v>
      </c>
      <c r="DO803" s="160">
        <f t="shared" si="2426"/>
        <v>0</v>
      </c>
      <c r="DP803" s="160">
        <f t="shared" si="2427"/>
        <v>0</v>
      </c>
      <c r="DQ803" s="160">
        <f t="shared" si="2428"/>
        <v>0</v>
      </c>
      <c r="DR803" s="160">
        <f t="shared" si="2429"/>
        <v>0</v>
      </c>
      <c r="DS803" s="160">
        <f t="shared" si="2430"/>
        <v>0</v>
      </c>
      <c r="DT803" s="160">
        <f t="shared" si="2431"/>
        <v>0</v>
      </c>
      <c r="DU803" s="160">
        <f t="shared" si="2432"/>
        <v>0</v>
      </c>
      <c r="DV803" s="160">
        <f t="shared" si="2433"/>
        <v>0</v>
      </c>
      <c r="DW803" s="160">
        <f t="shared" si="2434"/>
        <v>0</v>
      </c>
      <c r="DX803" s="160">
        <f t="shared" si="2435"/>
        <v>0</v>
      </c>
      <c r="DY803" s="160">
        <f t="shared" si="2436"/>
        <v>0</v>
      </c>
      <c r="DZ803" s="160">
        <f t="shared" si="2437"/>
        <v>0</v>
      </c>
      <c r="EA803" s="160">
        <f t="shared" si="2438"/>
        <v>0</v>
      </c>
      <c r="EB803" s="160">
        <f t="shared" si="2439"/>
        <v>0</v>
      </c>
      <c r="EC803" s="160">
        <f t="shared" si="2440"/>
        <v>0</v>
      </c>
      <c r="ED803" s="160">
        <f t="shared" si="2441"/>
        <v>0</v>
      </c>
      <c r="EE803" s="160">
        <f t="shared" si="2442"/>
        <v>0</v>
      </c>
      <c r="EF803" s="160">
        <f t="shared" si="2443"/>
        <v>0</v>
      </c>
      <c r="EG803" s="160">
        <f t="shared" si="2444"/>
        <v>0</v>
      </c>
      <c r="EH803" s="160">
        <f t="shared" si="2445"/>
        <v>0</v>
      </c>
      <c r="EI803" s="160">
        <f t="shared" si="2446"/>
        <v>0</v>
      </c>
      <c r="EJ803" s="160">
        <f t="shared" si="2447"/>
        <v>0</v>
      </c>
      <c r="EK803" s="160">
        <f t="shared" si="2448"/>
        <v>0</v>
      </c>
      <c r="EL803" s="160">
        <f t="shared" si="2449"/>
        <v>0</v>
      </c>
      <c r="EM803" s="160">
        <f t="shared" si="2450"/>
        <v>0</v>
      </c>
      <c r="EN803" s="160">
        <f t="shared" si="2451"/>
        <v>0</v>
      </c>
      <c r="EO803" s="160">
        <f t="shared" si="2452"/>
        <v>0</v>
      </c>
      <c r="EP803" s="160">
        <f t="shared" si="2453"/>
        <v>0</v>
      </c>
      <c r="EQ803" s="160">
        <f t="shared" si="2454"/>
        <v>0</v>
      </c>
      <c r="ER803" s="10"/>
      <c r="ES803" s="160">
        <f t="shared" si="2455"/>
        <v>0</v>
      </c>
      <c r="ET803" s="160">
        <f t="shared" si="2456"/>
        <v>0</v>
      </c>
      <c r="EU803" s="160">
        <f t="shared" si="2457"/>
        <v>0</v>
      </c>
      <c r="EV803" s="160">
        <f t="shared" si="2458"/>
        <v>0</v>
      </c>
      <c r="EW803" s="160">
        <f t="shared" si="2459"/>
        <v>0</v>
      </c>
      <c r="EX803" s="160">
        <f t="shared" si="2460"/>
        <v>0</v>
      </c>
      <c r="EY803" s="160">
        <f t="shared" si="2461"/>
        <v>0</v>
      </c>
      <c r="EZ803" s="160">
        <f t="shared" si="2462"/>
        <v>0</v>
      </c>
      <c r="FA803" s="160">
        <f t="shared" si="2463"/>
        <v>0</v>
      </c>
      <c r="FB803" s="160">
        <f t="shared" si="2464"/>
        <v>0</v>
      </c>
      <c r="FC803" s="160">
        <f t="shared" si="2465"/>
        <v>0</v>
      </c>
      <c r="FD803" s="160">
        <f t="shared" si="2466"/>
        <v>0</v>
      </c>
      <c r="FE803" s="160">
        <f t="shared" si="2467"/>
        <v>0</v>
      </c>
      <c r="FF803" s="160">
        <f t="shared" si="2468"/>
        <v>0</v>
      </c>
      <c r="FG803" s="160">
        <f t="shared" si="2469"/>
        <v>0</v>
      </c>
      <c r="FH803" s="10"/>
      <c r="FI803" s="195">
        <f t="shared" si="2470"/>
        <v>0</v>
      </c>
      <c r="FJ803" s="195">
        <f t="shared" si="2471"/>
        <v>0</v>
      </c>
      <c r="FK803" s="195">
        <f t="shared" si="2472"/>
        <v>0</v>
      </c>
      <c r="FL803" s="195">
        <f t="shared" si="2473"/>
        <v>0</v>
      </c>
      <c r="FM803" s="195">
        <f t="shared" si="2474"/>
        <v>0</v>
      </c>
      <c r="FN803" s="195">
        <f t="shared" si="2475"/>
        <v>0</v>
      </c>
      <c r="FO803" s="195">
        <f t="shared" si="2476"/>
        <v>0</v>
      </c>
      <c r="FP803" s="195">
        <f t="shared" si="2477"/>
        <v>0</v>
      </c>
      <c r="FQ803" s="195">
        <f t="shared" si="2478"/>
        <v>0</v>
      </c>
      <c r="FR803" s="195">
        <f t="shared" si="2479"/>
        <v>0</v>
      </c>
      <c r="FS803" s="195">
        <f t="shared" si="2480"/>
        <v>0</v>
      </c>
      <c r="FT803" s="195">
        <f t="shared" si="2481"/>
        <v>0</v>
      </c>
      <c r="FU803" s="195">
        <f t="shared" si="2482"/>
        <v>0</v>
      </c>
      <c r="FV803" s="195">
        <f t="shared" si="2483"/>
        <v>0</v>
      </c>
      <c r="FW803" s="195">
        <f t="shared" si="2484"/>
        <v>0</v>
      </c>
      <c r="FX803" s="195">
        <f t="shared" si="2485"/>
        <v>0</v>
      </c>
      <c r="FY803" s="195">
        <f t="shared" si="2486"/>
        <v>0</v>
      </c>
      <c r="FZ803" s="195">
        <f t="shared" si="2487"/>
        <v>0</v>
      </c>
      <c r="GA803" s="195">
        <f t="shared" si="2488"/>
        <v>0</v>
      </c>
      <c r="GB803" s="195">
        <f t="shared" si="2489"/>
        <v>0</v>
      </c>
      <c r="GC803" s="195">
        <f t="shared" si="2490"/>
        <v>0</v>
      </c>
      <c r="GD803" s="195">
        <f t="shared" si="2491"/>
        <v>0</v>
      </c>
      <c r="GE803" s="195">
        <f t="shared" si="2492"/>
        <v>0</v>
      </c>
      <c r="GF803" s="195">
        <f t="shared" si="2493"/>
        <v>0</v>
      </c>
      <c r="GG803" s="195">
        <f t="shared" si="2494"/>
        <v>0</v>
      </c>
      <c r="GH803" s="195">
        <f t="shared" si="2495"/>
        <v>0</v>
      </c>
      <c r="GI803" s="195">
        <f t="shared" si="2496"/>
        <v>0</v>
      </c>
      <c r="GJ803" s="195">
        <f t="shared" si="2497"/>
        <v>0</v>
      </c>
      <c r="GK803" s="195">
        <f t="shared" si="2498"/>
        <v>0</v>
      </c>
      <c r="GL803" s="195">
        <f t="shared" si="2499"/>
        <v>0</v>
      </c>
      <c r="GM803" s="10"/>
      <c r="GN803" s="10"/>
      <c r="GO803" s="264">
        <f t="shared" si="2500"/>
        <v>0</v>
      </c>
      <c r="GP803" s="264">
        <f t="shared" si="2501"/>
        <v>0</v>
      </c>
      <c r="GQ803" s="264">
        <f t="shared" si="2502"/>
        <v>0</v>
      </c>
      <c r="GR803" s="264">
        <f t="shared" si="2503"/>
        <v>0</v>
      </c>
      <c r="GS803" s="264">
        <f t="shared" si="2504"/>
        <v>0</v>
      </c>
      <c r="GT803" s="264">
        <f t="shared" si="2505"/>
        <v>0</v>
      </c>
      <c r="GU803" s="264">
        <f t="shared" si="2506"/>
        <v>0</v>
      </c>
      <c r="GV803" s="264">
        <f t="shared" si="2507"/>
        <v>0</v>
      </c>
      <c r="GW803" s="264">
        <f t="shared" si="2508"/>
        <v>0</v>
      </c>
      <c r="GX803" s="264">
        <f t="shared" si="2509"/>
        <v>0</v>
      </c>
      <c r="GY803" s="162"/>
      <c r="GZ803" s="264">
        <f t="shared" si="2510"/>
        <v>0</v>
      </c>
      <c r="HA803" s="264">
        <f t="shared" si="2511"/>
        <v>0</v>
      </c>
      <c r="HB803" s="264">
        <f t="shared" si="2512"/>
        <v>0</v>
      </c>
      <c r="HC803" s="264">
        <f t="shared" si="2513"/>
        <v>0</v>
      </c>
      <c r="HD803" s="264">
        <f t="shared" si="2514"/>
        <v>0</v>
      </c>
    </row>
    <row r="804" spans="3:212" ht="28.5" hidden="1" x14ac:dyDescent="0.25">
      <c r="C804" s="45" t="s">
        <v>1288</v>
      </c>
      <c r="D804" s="16">
        <v>6901</v>
      </c>
      <c r="E804" s="199" t="s">
        <v>30</v>
      </c>
      <c r="F804" s="252" t="s">
        <v>30</v>
      </c>
      <c r="G804" s="25">
        <f>SUM(G806:G819)</f>
        <v>0</v>
      </c>
      <c r="H804" s="25">
        <f>SUM(H806:H819)</f>
        <v>0</v>
      </c>
      <c r="I804" s="25">
        <f>SUM(I806:I819)</f>
        <v>0</v>
      </c>
      <c r="J804" s="25">
        <f t="shared" ref="J804:BT804" si="2522">SUM(J806:J819)</f>
        <v>0</v>
      </c>
      <c r="K804" s="25">
        <f t="shared" si="2522"/>
        <v>0</v>
      </c>
      <c r="L804" s="25">
        <f t="shared" si="2522"/>
        <v>0</v>
      </c>
      <c r="M804" s="25">
        <f t="shared" si="2522"/>
        <v>0</v>
      </c>
      <c r="N804" s="25">
        <f t="shared" si="2522"/>
        <v>0</v>
      </c>
      <c r="O804" s="25">
        <f t="shared" si="2522"/>
        <v>0</v>
      </c>
      <c r="P804" s="25">
        <f t="shared" si="2522"/>
        <v>0</v>
      </c>
      <c r="Q804" s="25">
        <f t="shared" si="2522"/>
        <v>0</v>
      </c>
      <c r="R804" s="25">
        <f t="shared" si="2522"/>
        <v>0</v>
      </c>
      <c r="S804" s="25">
        <f t="shared" si="2522"/>
        <v>0</v>
      </c>
      <c r="T804" s="25">
        <f t="shared" si="2522"/>
        <v>0</v>
      </c>
      <c r="U804" s="25">
        <f t="shared" si="2522"/>
        <v>0</v>
      </c>
      <c r="V804" s="25">
        <f t="shared" si="2522"/>
        <v>0</v>
      </c>
      <c r="W804" s="25">
        <f t="shared" si="2522"/>
        <v>0</v>
      </c>
      <c r="X804" s="25">
        <f t="shared" si="2522"/>
        <v>0</v>
      </c>
      <c r="Y804" s="25">
        <f t="shared" si="2522"/>
        <v>0</v>
      </c>
      <c r="Z804" s="25">
        <f t="shared" si="2522"/>
        <v>0</v>
      </c>
      <c r="AA804" s="25">
        <f t="shared" si="2522"/>
        <v>0</v>
      </c>
      <c r="AB804" s="25">
        <f t="shared" si="2522"/>
        <v>0</v>
      </c>
      <c r="AC804" s="25">
        <f t="shared" si="2522"/>
        <v>0</v>
      </c>
      <c r="AD804" s="25">
        <f t="shared" si="2522"/>
        <v>0</v>
      </c>
      <c r="AE804" s="25">
        <f t="shared" si="2522"/>
        <v>0</v>
      </c>
      <c r="AF804" s="25">
        <f t="shared" si="2522"/>
        <v>0</v>
      </c>
      <c r="AG804" s="25">
        <f t="shared" si="2522"/>
        <v>0</v>
      </c>
      <c r="AH804" s="25">
        <f t="shared" si="2522"/>
        <v>0</v>
      </c>
      <c r="AI804" s="25">
        <f t="shared" si="2522"/>
        <v>0</v>
      </c>
      <c r="AJ804" s="25">
        <f t="shared" si="2522"/>
        <v>0</v>
      </c>
      <c r="AK804" s="25">
        <f t="shared" si="2522"/>
        <v>0</v>
      </c>
      <c r="AL804" s="25">
        <f t="shared" si="2522"/>
        <v>0</v>
      </c>
      <c r="AM804" s="25">
        <f t="shared" si="2522"/>
        <v>0</v>
      </c>
      <c r="AN804" s="25">
        <f t="shared" si="2522"/>
        <v>0</v>
      </c>
      <c r="AO804" s="25">
        <f t="shared" si="2522"/>
        <v>0</v>
      </c>
      <c r="AP804" s="25">
        <f t="shared" si="2522"/>
        <v>0</v>
      </c>
      <c r="AQ804" s="25">
        <f t="shared" si="2522"/>
        <v>0</v>
      </c>
      <c r="AR804" s="25">
        <f t="shared" si="2522"/>
        <v>0</v>
      </c>
      <c r="AS804" s="25">
        <f t="shared" si="2522"/>
        <v>0</v>
      </c>
      <c r="AT804" s="25">
        <f t="shared" si="2522"/>
        <v>0</v>
      </c>
      <c r="AU804" s="25">
        <f t="shared" si="2522"/>
        <v>0</v>
      </c>
      <c r="AV804" s="25">
        <f t="shared" si="2522"/>
        <v>0</v>
      </c>
      <c r="AW804" s="25">
        <f t="shared" si="2522"/>
        <v>0</v>
      </c>
      <c r="AX804" s="25">
        <f t="shared" si="2522"/>
        <v>0</v>
      </c>
      <c r="AY804" s="25">
        <f t="shared" si="2522"/>
        <v>0</v>
      </c>
      <c r="AZ804" s="25">
        <f t="shared" si="2522"/>
        <v>0</v>
      </c>
      <c r="BA804" s="25">
        <f t="shared" si="2522"/>
        <v>0</v>
      </c>
      <c r="BB804" s="25">
        <f t="shared" si="2522"/>
        <v>0</v>
      </c>
      <c r="BC804" s="25">
        <f t="shared" si="2522"/>
        <v>0</v>
      </c>
      <c r="BD804" s="25">
        <f t="shared" si="2522"/>
        <v>0</v>
      </c>
      <c r="BE804" s="25">
        <f t="shared" si="2522"/>
        <v>0</v>
      </c>
      <c r="BF804" s="25">
        <f t="shared" si="2522"/>
        <v>0</v>
      </c>
      <c r="BG804" s="25">
        <f t="shared" si="2522"/>
        <v>0</v>
      </c>
      <c r="BH804" s="25">
        <f t="shared" si="2522"/>
        <v>0</v>
      </c>
      <c r="BI804" s="25">
        <f t="shared" si="2522"/>
        <v>0</v>
      </c>
      <c r="BJ804" s="25">
        <f t="shared" si="2522"/>
        <v>0</v>
      </c>
      <c r="BK804" s="25">
        <f t="shared" si="2522"/>
        <v>0</v>
      </c>
      <c r="BL804" s="25">
        <f t="shared" si="2522"/>
        <v>0</v>
      </c>
      <c r="BM804" s="25">
        <f t="shared" si="2522"/>
        <v>0</v>
      </c>
      <c r="BN804" s="25">
        <f t="shared" si="2522"/>
        <v>0</v>
      </c>
      <c r="BO804" s="25">
        <f t="shared" si="2522"/>
        <v>0</v>
      </c>
      <c r="BP804" s="25">
        <f t="shared" si="2522"/>
        <v>0</v>
      </c>
      <c r="BQ804" s="25">
        <f t="shared" si="2522"/>
        <v>0</v>
      </c>
      <c r="BR804" s="25">
        <f t="shared" si="2522"/>
        <v>0</v>
      </c>
      <c r="BS804" s="25">
        <f t="shared" si="2522"/>
        <v>0</v>
      </c>
      <c r="BT804" s="25">
        <f t="shared" si="2522"/>
        <v>0</v>
      </c>
      <c r="BU804" s="25">
        <f t="shared" ref="BU804:CR804" si="2523">SUM(BU806:BU819)</f>
        <v>0</v>
      </c>
      <c r="BV804" s="25">
        <f t="shared" si="2523"/>
        <v>0</v>
      </c>
      <c r="BW804" s="25">
        <f t="shared" si="2523"/>
        <v>0</v>
      </c>
      <c r="BX804" s="25">
        <f t="shared" si="2523"/>
        <v>0</v>
      </c>
      <c r="BY804" s="25">
        <f t="shared" si="2523"/>
        <v>0</v>
      </c>
      <c r="BZ804" s="25">
        <f t="shared" si="2523"/>
        <v>0</v>
      </c>
      <c r="CA804" s="25">
        <f t="shared" si="2523"/>
        <v>0</v>
      </c>
      <c r="CB804" s="25">
        <f t="shared" si="2523"/>
        <v>0</v>
      </c>
      <c r="CC804" s="25">
        <f t="shared" si="2523"/>
        <v>0</v>
      </c>
      <c r="CD804" s="25">
        <f t="shared" si="2523"/>
        <v>0</v>
      </c>
      <c r="CE804" s="25">
        <f t="shared" si="2523"/>
        <v>0</v>
      </c>
      <c r="CF804" s="25">
        <f t="shared" si="2523"/>
        <v>0</v>
      </c>
      <c r="CG804" s="25">
        <f t="shared" si="2523"/>
        <v>0</v>
      </c>
      <c r="CH804" s="25">
        <f t="shared" si="2523"/>
        <v>0</v>
      </c>
      <c r="CI804" s="25">
        <f t="shared" si="2523"/>
        <v>0</v>
      </c>
      <c r="CJ804" s="25">
        <f t="shared" si="2523"/>
        <v>0</v>
      </c>
      <c r="CK804" s="25">
        <f t="shared" si="2523"/>
        <v>0</v>
      </c>
      <c r="CL804" s="25">
        <f t="shared" si="2523"/>
        <v>0</v>
      </c>
      <c r="CM804" s="25">
        <f t="shared" si="2523"/>
        <v>0</v>
      </c>
      <c r="CN804" s="25">
        <f t="shared" si="2523"/>
        <v>0</v>
      </c>
      <c r="CO804" s="25">
        <f t="shared" si="2523"/>
        <v>0</v>
      </c>
      <c r="CP804" s="25">
        <f t="shared" si="2523"/>
        <v>0</v>
      </c>
      <c r="CQ804" s="25">
        <f t="shared" si="2523"/>
        <v>0</v>
      </c>
      <c r="CR804" s="25">
        <f t="shared" si="2523"/>
        <v>0</v>
      </c>
      <c r="CS804" s="162">
        <f t="shared" si="2406"/>
        <v>0</v>
      </c>
      <c r="CT804" s="10"/>
      <c r="CU804" s="160">
        <f t="shared" si="2407"/>
        <v>0</v>
      </c>
      <c r="CV804" s="160">
        <f t="shared" si="2408"/>
        <v>0</v>
      </c>
      <c r="CW804" s="160">
        <f t="shared" si="2409"/>
        <v>0</v>
      </c>
      <c r="CX804" s="160">
        <f t="shared" si="2410"/>
        <v>0</v>
      </c>
      <c r="CY804" s="160">
        <f t="shared" si="2411"/>
        <v>0</v>
      </c>
      <c r="CZ804" s="160">
        <f t="shared" si="2412"/>
        <v>0</v>
      </c>
      <c r="DA804" s="160">
        <f t="shared" si="2413"/>
        <v>0</v>
      </c>
      <c r="DB804" s="160">
        <f t="shared" si="2414"/>
        <v>0</v>
      </c>
      <c r="DC804" s="160">
        <f t="shared" si="2415"/>
        <v>0</v>
      </c>
      <c r="DD804" s="160">
        <f t="shared" si="2416"/>
        <v>0</v>
      </c>
      <c r="DE804" s="160">
        <f t="shared" si="2417"/>
        <v>0</v>
      </c>
      <c r="DF804" s="160">
        <f t="shared" si="2418"/>
        <v>0</v>
      </c>
      <c r="DG804" s="160">
        <f t="shared" si="2419"/>
        <v>0</v>
      </c>
      <c r="DH804" s="160">
        <f t="shared" si="2420"/>
        <v>0</v>
      </c>
      <c r="DI804" s="160">
        <f t="shared" si="2421"/>
        <v>0</v>
      </c>
      <c r="DJ804" s="160">
        <f t="shared" si="2422"/>
        <v>0</v>
      </c>
      <c r="DK804" s="160">
        <f t="shared" si="2423"/>
        <v>0</v>
      </c>
      <c r="DL804" s="160">
        <f t="shared" si="2424"/>
        <v>0</v>
      </c>
      <c r="DM804" s="10"/>
      <c r="DN804" s="160">
        <f t="shared" si="2425"/>
        <v>0</v>
      </c>
      <c r="DO804" s="160">
        <f t="shared" si="2426"/>
        <v>0</v>
      </c>
      <c r="DP804" s="160">
        <f t="shared" si="2427"/>
        <v>0</v>
      </c>
      <c r="DQ804" s="160">
        <f t="shared" si="2428"/>
        <v>0</v>
      </c>
      <c r="DR804" s="160">
        <f t="shared" si="2429"/>
        <v>0</v>
      </c>
      <c r="DS804" s="160">
        <f t="shared" si="2430"/>
        <v>0</v>
      </c>
      <c r="DT804" s="160">
        <f t="shared" si="2431"/>
        <v>0</v>
      </c>
      <c r="DU804" s="160">
        <f t="shared" si="2432"/>
        <v>0</v>
      </c>
      <c r="DV804" s="160">
        <f t="shared" si="2433"/>
        <v>0</v>
      </c>
      <c r="DW804" s="160">
        <f t="shared" si="2434"/>
        <v>0</v>
      </c>
      <c r="DX804" s="160">
        <f t="shared" si="2435"/>
        <v>0</v>
      </c>
      <c r="DY804" s="160">
        <f t="shared" si="2436"/>
        <v>0</v>
      </c>
      <c r="DZ804" s="160">
        <f t="shared" si="2437"/>
        <v>0</v>
      </c>
      <c r="EA804" s="160">
        <f t="shared" si="2438"/>
        <v>0</v>
      </c>
      <c r="EB804" s="160">
        <f t="shared" si="2439"/>
        <v>0</v>
      </c>
      <c r="EC804" s="160">
        <f t="shared" si="2440"/>
        <v>0</v>
      </c>
      <c r="ED804" s="160">
        <f t="shared" si="2441"/>
        <v>0</v>
      </c>
      <c r="EE804" s="160">
        <f t="shared" si="2442"/>
        <v>0</v>
      </c>
      <c r="EF804" s="160">
        <f t="shared" si="2443"/>
        <v>0</v>
      </c>
      <c r="EG804" s="160">
        <f t="shared" si="2444"/>
        <v>0</v>
      </c>
      <c r="EH804" s="160">
        <f t="shared" si="2445"/>
        <v>0</v>
      </c>
      <c r="EI804" s="160">
        <f t="shared" si="2446"/>
        <v>0</v>
      </c>
      <c r="EJ804" s="160">
        <f t="shared" si="2447"/>
        <v>0</v>
      </c>
      <c r="EK804" s="160">
        <f t="shared" si="2448"/>
        <v>0</v>
      </c>
      <c r="EL804" s="160">
        <f t="shared" si="2449"/>
        <v>0</v>
      </c>
      <c r="EM804" s="160">
        <f t="shared" si="2450"/>
        <v>0</v>
      </c>
      <c r="EN804" s="160">
        <f t="shared" si="2451"/>
        <v>0</v>
      </c>
      <c r="EO804" s="160">
        <f t="shared" si="2452"/>
        <v>0</v>
      </c>
      <c r="EP804" s="160">
        <f t="shared" si="2453"/>
        <v>0</v>
      </c>
      <c r="EQ804" s="160">
        <f t="shared" si="2454"/>
        <v>0</v>
      </c>
      <c r="ER804" s="10"/>
      <c r="ES804" s="160">
        <f t="shared" si="2455"/>
        <v>0</v>
      </c>
      <c r="ET804" s="160">
        <f t="shared" si="2456"/>
        <v>0</v>
      </c>
      <c r="EU804" s="160">
        <f t="shared" si="2457"/>
        <v>0</v>
      </c>
      <c r="EV804" s="160">
        <f t="shared" si="2458"/>
        <v>0</v>
      </c>
      <c r="EW804" s="160">
        <f t="shared" si="2459"/>
        <v>0</v>
      </c>
      <c r="EX804" s="160">
        <f t="shared" si="2460"/>
        <v>0</v>
      </c>
      <c r="EY804" s="160">
        <f t="shared" si="2461"/>
        <v>0</v>
      </c>
      <c r="EZ804" s="160">
        <f t="shared" si="2462"/>
        <v>0</v>
      </c>
      <c r="FA804" s="160">
        <f t="shared" si="2463"/>
        <v>0</v>
      </c>
      <c r="FB804" s="160">
        <f t="shared" si="2464"/>
        <v>0</v>
      </c>
      <c r="FC804" s="160">
        <f t="shared" si="2465"/>
        <v>0</v>
      </c>
      <c r="FD804" s="160">
        <f t="shared" si="2466"/>
        <v>0</v>
      </c>
      <c r="FE804" s="160">
        <f t="shared" si="2467"/>
        <v>0</v>
      </c>
      <c r="FF804" s="160">
        <f t="shared" si="2468"/>
        <v>0</v>
      </c>
      <c r="FG804" s="160">
        <f t="shared" si="2469"/>
        <v>0</v>
      </c>
      <c r="FH804" s="10"/>
      <c r="FI804" s="195">
        <f t="shared" si="2470"/>
        <v>0</v>
      </c>
      <c r="FJ804" s="195">
        <f t="shared" si="2471"/>
        <v>0</v>
      </c>
      <c r="FK804" s="195">
        <f t="shared" si="2472"/>
        <v>0</v>
      </c>
      <c r="FL804" s="195">
        <f t="shared" si="2473"/>
        <v>0</v>
      </c>
      <c r="FM804" s="195">
        <f t="shared" si="2474"/>
        <v>0</v>
      </c>
      <c r="FN804" s="195">
        <f t="shared" si="2475"/>
        <v>0</v>
      </c>
      <c r="FO804" s="195">
        <f t="shared" si="2476"/>
        <v>0</v>
      </c>
      <c r="FP804" s="195">
        <f t="shared" si="2477"/>
        <v>0</v>
      </c>
      <c r="FQ804" s="195">
        <f t="shared" si="2478"/>
        <v>0</v>
      </c>
      <c r="FR804" s="195">
        <f t="shared" si="2479"/>
        <v>0</v>
      </c>
      <c r="FS804" s="195">
        <f t="shared" si="2480"/>
        <v>0</v>
      </c>
      <c r="FT804" s="195">
        <f t="shared" si="2481"/>
        <v>0</v>
      </c>
      <c r="FU804" s="195">
        <f t="shared" si="2482"/>
        <v>0</v>
      </c>
      <c r="FV804" s="195">
        <f t="shared" si="2483"/>
        <v>0</v>
      </c>
      <c r="FW804" s="195">
        <f t="shared" si="2484"/>
        <v>0</v>
      </c>
      <c r="FX804" s="195">
        <f t="shared" si="2485"/>
        <v>0</v>
      </c>
      <c r="FY804" s="195">
        <f t="shared" si="2486"/>
        <v>0</v>
      </c>
      <c r="FZ804" s="195">
        <f t="shared" si="2487"/>
        <v>0</v>
      </c>
      <c r="GA804" s="195">
        <f t="shared" si="2488"/>
        <v>0</v>
      </c>
      <c r="GB804" s="195">
        <f t="shared" si="2489"/>
        <v>0</v>
      </c>
      <c r="GC804" s="195">
        <f t="shared" si="2490"/>
        <v>0</v>
      </c>
      <c r="GD804" s="195">
        <f t="shared" si="2491"/>
        <v>0</v>
      </c>
      <c r="GE804" s="195">
        <f t="shared" si="2492"/>
        <v>0</v>
      </c>
      <c r="GF804" s="195">
        <f t="shared" si="2493"/>
        <v>0</v>
      </c>
      <c r="GG804" s="195">
        <f t="shared" si="2494"/>
        <v>0</v>
      </c>
      <c r="GH804" s="195">
        <f t="shared" si="2495"/>
        <v>0</v>
      </c>
      <c r="GI804" s="195">
        <f t="shared" si="2496"/>
        <v>0</v>
      </c>
      <c r="GJ804" s="195">
        <f t="shared" si="2497"/>
        <v>0</v>
      </c>
      <c r="GK804" s="195">
        <f t="shared" si="2498"/>
        <v>0</v>
      </c>
      <c r="GL804" s="195">
        <f t="shared" si="2499"/>
        <v>0</v>
      </c>
      <c r="GM804" s="10"/>
      <c r="GN804" s="10"/>
      <c r="GO804" s="264">
        <f t="shared" si="2500"/>
        <v>0</v>
      </c>
      <c r="GP804" s="264">
        <f t="shared" si="2501"/>
        <v>0</v>
      </c>
      <c r="GQ804" s="264">
        <f t="shared" si="2502"/>
        <v>0</v>
      </c>
      <c r="GR804" s="264">
        <f t="shared" si="2503"/>
        <v>0</v>
      </c>
      <c r="GS804" s="264">
        <f t="shared" si="2504"/>
        <v>0</v>
      </c>
      <c r="GT804" s="264">
        <f t="shared" si="2505"/>
        <v>0</v>
      </c>
      <c r="GU804" s="264">
        <f t="shared" si="2506"/>
        <v>0</v>
      </c>
      <c r="GV804" s="264">
        <f t="shared" si="2507"/>
        <v>0</v>
      </c>
      <c r="GW804" s="264">
        <f t="shared" si="2508"/>
        <v>0</v>
      </c>
      <c r="GX804" s="264">
        <f t="shared" si="2509"/>
        <v>0</v>
      </c>
      <c r="GY804" s="162"/>
      <c r="GZ804" s="264">
        <f t="shared" si="2510"/>
        <v>0</v>
      </c>
      <c r="HA804" s="264">
        <f t="shared" si="2511"/>
        <v>0</v>
      </c>
      <c r="HB804" s="264">
        <f t="shared" si="2512"/>
        <v>0</v>
      </c>
      <c r="HC804" s="264">
        <f t="shared" si="2513"/>
        <v>0</v>
      </c>
      <c r="HD804" s="264">
        <f t="shared" si="2514"/>
        <v>0</v>
      </c>
    </row>
    <row r="805" spans="3:212" hidden="1" x14ac:dyDescent="0.25">
      <c r="C805" s="50" t="s">
        <v>2</v>
      </c>
      <c r="D805" s="1"/>
      <c r="E805" s="7"/>
      <c r="F805" s="277"/>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162">
        <f t="shared" si="2406"/>
        <v>0</v>
      </c>
      <c r="CT805" s="10"/>
      <c r="CU805" s="160">
        <f t="shared" si="2407"/>
        <v>0</v>
      </c>
      <c r="CV805" s="160">
        <f t="shared" si="2408"/>
        <v>0</v>
      </c>
      <c r="CW805" s="160">
        <f t="shared" si="2409"/>
        <v>0</v>
      </c>
      <c r="CX805" s="160">
        <f t="shared" si="2410"/>
        <v>0</v>
      </c>
      <c r="CY805" s="160">
        <f t="shared" si="2411"/>
        <v>0</v>
      </c>
      <c r="CZ805" s="160">
        <f t="shared" si="2412"/>
        <v>0</v>
      </c>
      <c r="DA805" s="160">
        <f t="shared" si="2413"/>
        <v>0</v>
      </c>
      <c r="DB805" s="160">
        <f t="shared" si="2414"/>
        <v>0</v>
      </c>
      <c r="DC805" s="160">
        <f t="shared" si="2415"/>
        <v>0</v>
      </c>
      <c r="DD805" s="160">
        <f t="shared" si="2416"/>
        <v>0</v>
      </c>
      <c r="DE805" s="160">
        <f t="shared" si="2417"/>
        <v>0</v>
      </c>
      <c r="DF805" s="160">
        <f t="shared" si="2418"/>
        <v>0</v>
      </c>
      <c r="DG805" s="160">
        <f t="shared" si="2419"/>
        <v>0</v>
      </c>
      <c r="DH805" s="160">
        <f t="shared" si="2420"/>
        <v>0</v>
      </c>
      <c r="DI805" s="160">
        <f t="shared" si="2421"/>
        <v>0</v>
      </c>
      <c r="DJ805" s="160">
        <f t="shared" si="2422"/>
        <v>0</v>
      </c>
      <c r="DK805" s="160">
        <f t="shared" si="2423"/>
        <v>0</v>
      </c>
      <c r="DL805" s="160">
        <f t="shared" si="2424"/>
        <v>0</v>
      </c>
      <c r="DM805" s="10"/>
      <c r="DN805" s="160">
        <f t="shared" si="2425"/>
        <v>0</v>
      </c>
      <c r="DO805" s="160">
        <f t="shared" si="2426"/>
        <v>0</v>
      </c>
      <c r="DP805" s="160">
        <f t="shared" si="2427"/>
        <v>0</v>
      </c>
      <c r="DQ805" s="160">
        <f t="shared" si="2428"/>
        <v>0</v>
      </c>
      <c r="DR805" s="160">
        <f t="shared" si="2429"/>
        <v>0</v>
      </c>
      <c r="DS805" s="160">
        <f t="shared" si="2430"/>
        <v>0</v>
      </c>
      <c r="DT805" s="160">
        <f t="shared" si="2431"/>
        <v>0</v>
      </c>
      <c r="DU805" s="160">
        <f t="shared" si="2432"/>
        <v>0</v>
      </c>
      <c r="DV805" s="160">
        <f t="shared" si="2433"/>
        <v>0</v>
      </c>
      <c r="DW805" s="160">
        <f t="shared" si="2434"/>
        <v>0</v>
      </c>
      <c r="DX805" s="160">
        <f t="shared" si="2435"/>
        <v>0</v>
      </c>
      <c r="DY805" s="160">
        <f t="shared" si="2436"/>
        <v>0</v>
      </c>
      <c r="DZ805" s="160">
        <f t="shared" si="2437"/>
        <v>0</v>
      </c>
      <c r="EA805" s="160">
        <f t="shared" si="2438"/>
        <v>0</v>
      </c>
      <c r="EB805" s="160">
        <f t="shared" si="2439"/>
        <v>0</v>
      </c>
      <c r="EC805" s="160">
        <f t="shared" si="2440"/>
        <v>0</v>
      </c>
      <c r="ED805" s="160">
        <f t="shared" si="2441"/>
        <v>0</v>
      </c>
      <c r="EE805" s="160">
        <f t="shared" si="2442"/>
        <v>0</v>
      </c>
      <c r="EF805" s="160">
        <f t="shared" si="2443"/>
        <v>0</v>
      </c>
      <c r="EG805" s="160">
        <f t="shared" si="2444"/>
        <v>0</v>
      </c>
      <c r="EH805" s="160">
        <f t="shared" si="2445"/>
        <v>0</v>
      </c>
      <c r="EI805" s="160">
        <f t="shared" si="2446"/>
        <v>0</v>
      </c>
      <c r="EJ805" s="160">
        <f t="shared" si="2447"/>
        <v>0</v>
      </c>
      <c r="EK805" s="160">
        <f t="shared" si="2448"/>
        <v>0</v>
      </c>
      <c r="EL805" s="160">
        <f t="shared" si="2449"/>
        <v>0</v>
      </c>
      <c r="EM805" s="160">
        <f t="shared" si="2450"/>
        <v>0</v>
      </c>
      <c r="EN805" s="160">
        <f t="shared" si="2451"/>
        <v>0</v>
      </c>
      <c r="EO805" s="160">
        <f t="shared" si="2452"/>
        <v>0</v>
      </c>
      <c r="EP805" s="160">
        <f t="shared" si="2453"/>
        <v>0</v>
      </c>
      <c r="EQ805" s="160">
        <f t="shared" si="2454"/>
        <v>0</v>
      </c>
      <c r="ER805" s="10"/>
      <c r="ES805" s="160">
        <f t="shared" si="2455"/>
        <v>0</v>
      </c>
      <c r="ET805" s="160">
        <f t="shared" si="2456"/>
        <v>0</v>
      </c>
      <c r="EU805" s="160">
        <f t="shared" si="2457"/>
        <v>0</v>
      </c>
      <c r="EV805" s="160">
        <f t="shared" si="2458"/>
        <v>0</v>
      </c>
      <c r="EW805" s="160">
        <f t="shared" si="2459"/>
        <v>0</v>
      </c>
      <c r="EX805" s="160">
        <f t="shared" si="2460"/>
        <v>0</v>
      </c>
      <c r="EY805" s="160">
        <f t="shared" si="2461"/>
        <v>0</v>
      </c>
      <c r="EZ805" s="160">
        <f t="shared" si="2462"/>
        <v>0</v>
      </c>
      <c r="FA805" s="160">
        <f t="shared" si="2463"/>
        <v>0</v>
      </c>
      <c r="FB805" s="160">
        <f t="shared" si="2464"/>
        <v>0</v>
      </c>
      <c r="FC805" s="160">
        <f t="shared" si="2465"/>
        <v>0</v>
      </c>
      <c r="FD805" s="160">
        <f t="shared" si="2466"/>
        <v>0</v>
      </c>
      <c r="FE805" s="160">
        <f t="shared" si="2467"/>
        <v>0</v>
      </c>
      <c r="FF805" s="160">
        <f t="shared" si="2468"/>
        <v>0</v>
      </c>
      <c r="FG805" s="160">
        <f t="shared" si="2469"/>
        <v>0</v>
      </c>
      <c r="FH805" s="10"/>
      <c r="FI805" s="195">
        <f t="shared" si="2470"/>
        <v>0</v>
      </c>
      <c r="FJ805" s="195">
        <f t="shared" si="2471"/>
        <v>0</v>
      </c>
      <c r="FK805" s="195">
        <f t="shared" si="2472"/>
        <v>0</v>
      </c>
      <c r="FL805" s="195">
        <f t="shared" si="2473"/>
        <v>0</v>
      </c>
      <c r="FM805" s="195">
        <f t="shared" si="2474"/>
        <v>0</v>
      </c>
      <c r="FN805" s="195">
        <f t="shared" si="2475"/>
        <v>0</v>
      </c>
      <c r="FO805" s="195">
        <f t="shared" si="2476"/>
        <v>0</v>
      </c>
      <c r="FP805" s="195">
        <f t="shared" si="2477"/>
        <v>0</v>
      </c>
      <c r="FQ805" s="195">
        <f t="shared" si="2478"/>
        <v>0</v>
      </c>
      <c r="FR805" s="195">
        <f t="shared" si="2479"/>
        <v>0</v>
      </c>
      <c r="FS805" s="195">
        <f t="shared" si="2480"/>
        <v>0</v>
      </c>
      <c r="FT805" s="195">
        <f t="shared" si="2481"/>
        <v>0</v>
      </c>
      <c r="FU805" s="195">
        <f t="shared" si="2482"/>
        <v>0</v>
      </c>
      <c r="FV805" s="195">
        <f t="shared" si="2483"/>
        <v>0</v>
      </c>
      <c r="FW805" s="195">
        <f t="shared" si="2484"/>
        <v>0</v>
      </c>
      <c r="FX805" s="195">
        <f t="shared" si="2485"/>
        <v>0</v>
      </c>
      <c r="FY805" s="195">
        <f t="shared" si="2486"/>
        <v>0</v>
      </c>
      <c r="FZ805" s="195">
        <f t="shared" si="2487"/>
        <v>0</v>
      </c>
      <c r="GA805" s="195">
        <f t="shared" si="2488"/>
        <v>0</v>
      </c>
      <c r="GB805" s="195">
        <f t="shared" si="2489"/>
        <v>0</v>
      </c>
      <c r="GC805" s="195">
        <f t="shared" si="2490"/>
        <v>0</v>
      </c>
      <c r="GD805" s="195">
        <f t="shared" si="2491"/>
        <v>0</v>
      </c>
      <c r="GE805" s="195">
        <f t="shared" si="2492"/>
        <v>0</v>
      </c>
      <c r="GF805" s="195">
        <f t="shared" si="2493"/>
        <v>0</v>
      </c>
      <c r="GG805" s="195">
        <f t="shared" si="2494"/>
        <v>0</v>
      </c>
      <c r="GH805" s="195">
        <f t="shared" si="2495"/>
        <v>0</v>
      </c>
      <c r="GI805" s="195">
        <f t="shared" si="2496"/>
        <v>0</v>
      </c>
      <c r="GJ805" s="195">
        <f t="shared" si="2497"/>
        <v>0</v>
      </c>
      <c r="GK805" s="195">
        <f t="shared" si="2498"/>
        <v>0</v>
      </c>
      <c r="GL805" s="195">
        <f t="shared" si="2499"/>
        <v>0</v>
      </c>
      <c r="GM805" s="10"/>
      <c r="GN805" s="10"/>
      <c r="GO805" s="264">
        <f t="shared" si="2500"/>
        <v>0</v>
      </c>
      <c r="GP805" s="264">
        <f t="shared" si="2501"/>
        <v>0</v>
      </c>
      <c r="GQ805" s="264">
        <f t="shared" si="2502"/>
        <v>0</v>
      </c>
      <c r="GR805" s="264">
        <f t="shared" si="2503"/>
        <v>0</v>
      </c>
      <c r="GS805" s="264">
        <f t="shared" si="2504"/>
        <v>0</v>
      </c>
      <c r="GT805" s="264">
        <f t="shared" si="2505"/>
        <v>0</v>
      </c>
      <c r="GU805" s="264">
        <f t="shared" si="2506"/>
        <v>0</v>
      </c>
      <c r="GV805" s="264">
        <f t="shared" si="2507"/>
        <v>0</v>
      </c>
      <c r="GW805" s="264">
        <f t="shared" si="2508"/>
        <v>0</v>
      </c>
      <c r="GX805" s="264">
        <f t="shared" si="2509"/>
        <v>0</v>
      </c>
      <c r="GY805" s="162"/>
      <c r="GZ805" s="264">
        <f t="shared" si="2510"/>
        <v>0</v>
      </c>
      <c r="HA805" s="264">
        <f t="shared" si="2511"/>
        <v>0</v>
      </c>
      <c r="HB805" s="264">
        <f t="shared" si="2512"/>
        <v>0</v>
      </c>
      <c r="HC805" s="264">
        <f t="shared" si="2513"/>
        <v>0</v>
      </c>
      <c r="HD805" s="264">
        <f t="shared" si="2514"/>
        <v>0</v>
      </c>
    </row>
    <row r="806" spans="3:212" hidden="1" x14ac:dyDescent="0.25">
      <c r="C806" s="38" t="s">
        <v>431</v>
      </c>
      <c r="D806" s="7">
        <v>6902</v>
      </c>
      <c r="E806" s="200">
        <v>24</v>
      </c>
      <c r="F806" s="246"/>
      <c r="G806" s="178">
        <f t="shared" ref="G806:G819" si="2524">+I806+K806+M806+O806</f>
        <v>0</v>
      </c>
      <c r="H806" s="178">
        <f t="shared" ref="H806:H819" si="2525">+J806+L806+N806+P806</f>
        <v>0</v>
      </c>
      <c r="I806" s="26"/>
      <c r="J806" s="26"/>
      <c r="K806" s="26"/>
      <c r="L806" s="26"/>
      <c r="M806" s="26"/>
      <c r="N806" s="26"/>
      <c r="O806" s="26"/>
      <c r="P806" s="26"/>
      <c r="Q806" s="178">
        <f t="shared" ref="Q806:Q819" si="2526">SUM(R806:U806)</f>
        <v>0</v>
      </c>
      <c r="R806" s="26"/>
      <c r="S806" s="26"/>
      <c r="T806" s="26"/>
      <c r="U806" s="26"/>
      <c r="V806" s="178">
        <f t="shared" ref="V806:V819" si="2527">SUM(W806:Z806)</f>
        <v>0</v>
      </c>
      <c r="W806" s="26"/>
      <c r="X806" s="26"/>
      <c r="Y806" s="26"/>
      <c r="Z806" s="26"/>
      <c r="AA806" s="178">
        <f t="shared" ref="AA806:AA819" si="2528">SUM(AB806:AE806)</f>
        <v>0</v>
      </c>
      <c r="AB806" s="26"/>
      <c r="AC806" s="26"/>
      <c r="AD806" s="26"/>
      <c r="AE806" s="26"/>
      <c r="AF806" s="178">
        <f t="shared" ref="AF806:AF819" si="2529">SUM(AG806:AJ806)</f>
        <v>0</v>
      </c>
      <c r="AG806" s="26"/>
      <c r="AH806" s="26"/>
      <c r="AI806" s="26"/>
      <c r="AJ806" s="26"/>
      <c r="AK806" s="178">
        <f t="shared" ref="AK806:AK819" si="2530">+AM806+AO806+AQ806+AS806</f>
        <v>0</v>
      </c>
      <c r="AL806" s="178">
        <f t="shared" ref="AL806:AL819" si="2531">+AN806+AP806+AR806+AT806</f>
        <v>0</v>
      </c>
      <c r="AM806" s="26"/>
      <c r="AN806" s="26"/>
      <c r="AO806" s="26"/>
      <c r="AP806" s="26"/>
      <c r="AQ806" s="26"/>
      <c r="AR806" s="26"/>
      <c r="AS806" s="26"/>
      <c r="AT806" s="26"/>
      <c r="AU806" s="178">
        <f t="shared" ref="AU806:AU819" si="2532">SUM(AV806:AY806)</f>
        <v>0</v>
      </c>
      <c r="AV806" s="26"/>
      <c r="AW806" s="26"/>
      <c r="AX806" s="26"/>
      <c r="AY806" s="26"/>
      <c r="AZ806" s="178">
        <f t="shared" ref="AZ806:AZ819" si="2533">SUM(BA806:BD806)</f>
        <v>0</v>
      </c>
      <c r="BA806" s="26"/>
      <c r="BB806" s="26"/>
      <c r="BC806" s="26"/>
      <c r="BD806" s="26"/>
      <c r="BE806" s="178">
        <f t="shared" ref="BE806:BE819" si="2534">SUM(BF806:BI806)</f>
        <v>0</v>
      </c>
      <c r="BF806" s="26"/>
      <c r="BG806" s="26"/>
      <c r="BH806" s="26"/>
      <c r="BI806" s="26"/>
      <c r="BJ806" s="178">
        <f t="shared" ref="BJ806:BJ819" si="2535">SUM(BK806:BN806)</f>
        <v>0</v>
      </c>
      <c r="BK806" s="26"/>
      <c r="BL806" s="26"/>
      <c r="BM806" s="26"/>
      <c r="BN806" s="26"/>
      <c r="BO806" s="178">
        <f t="shared" ref="BO806:BO819" si="2536">SUM(BP806:BS806)</f>
        <v>0</v>
      </c>
      <c r="BP806" s="26"/>
      <c r="BQ806" s="26"/>
      <c r="BR806" s="26"/>
      <c r="BS806" s="26"/>
      <c r="BT806" s="178">
        <f t="shared" ref="BT806:BT819" si="2537">SUM(BU806:BX806)</f>
        <v>0</v>
      </c>
      <c r="BU806" s="26"/>
      <c r="BV806" s="26"/>
      <c r="BW806" s="26"/>
      <c r="BX806" s="26"/>
      <c r="BY806" s="178">
        <f t="shared" ref="BY806:BY819" si="2538">SUM(BZ806:CC806)</f>
        <v>0</v>
      </c>
      <c r="BZ806" s="26"/>
      <c r="CA806" s="26"/>
      <c r="CB806" s="26"/>
      <c r="CC806" s="26"/>
      <c r="CD806" s="178">
        <f t="shared" ref="CD806:CD819" si="2539">SUM(CE806:CH806)</f>
        <v>0</v>
      </c>
      <c r="CE806" s="26"/>
      <c r="CF806" s="26"/>
      <c r="CG806" s="26"/>
      <c r="CH806" s="26"/>
      <c r="CI806" s="178">
        <f t="shared" ref="CI806:CI819" si="2540">SUM(CJ806:CM806)</f>
        <v>0</v>
      </c>
      <c r="CJ806" s="26"/>
      <c r="CK806" s="26"/>
      <c r="CL806" s="26"/>
      <c r="CM806" s="26"/>
      <c r="CN806" s="178">
        <f t="shared" ref="CN806:CN819" si="2541">SUM(CO806:CR806)</f>
        <v>0</v>
      </c>
      <c r="CO806" s="26"/>
      <c r="CP806" s="26"/>
      <c r="CQ806" s="26"/>
      <c r="CR806" s="26"/>
      <c r="CS806" s="162">
        <f t="shared" si="2406"/>
        <v>0</v>
      </c>
      <c r="CT806" s="10"/>
      <c r="CU806" s="160">
        <f t="shared" si="2407"/>
        <v>0</v>
      </c>
      <c r="CV806" s="160">
        <f t="shared" si="2408"/>
        <v>0</v>
      </c>
      <c r="CW806" s="160">
        <f t="shared" si="2409"/>
        <v>0</v>
      </c>
      <c r="CX806" s="160">
        <f t="shared" si="2410"/>
        <v>0</v>
      </c>
      <c r="CY806" s="160">
        <f t="shared" si="2411"/>
        <v>0</v>
      </c>
      <c r="CZ806" s="160">
        <f t="shared" si="2412"/>
        <v>0</v>
      </c>
      <c r="DA806" s="160">
        <f t="shared" si="2413"/>
        <v>0</v>
      </c>
      <c r="DB806" s="160">
        <f t="shared" si="2414"/>
        <v>0</v>
      </c>
      <c r="DC806" s="160">
        <f t="shared" si="2415"/>
        <v>0</v>
      </c>
      <c r="DD806" s="160">
        <f t="shared" si="2416"/>
        <v>0</v>
      </c>
      <c r="DE806" s="160">
        <f t="shared" si="2417"/>
        <v>0</v>
      </c>
      <c r="DF806" s="160">
        <f t="shared" si="2418"/>
        <v>0</v>
      </c>
      <c r="DG806" s="160">
        <f t="shared" si="2419"/>
        <v>0</v>
      </c>
      <c r="DH806" s="160">
        <f t="shared" si="2420"/>
        <v>0</v>
      </c>
      <c r="DI806" s="160">
        <f t="shared" si="2421"/>
        <v>0</v>
      </c>
      <c r="DJ806" s="160">
        <f t="shared" si="2422"/>
        <v>0</v>
      </c>
      <c r="DK806" s="160">
        <f t="shared" si="2423"/>
        <v>0</v>
      </c>
      <c r="DL806" s="160">
        <f t="shared" si="2424"/>
        <v>0</v>
      </c>
      <c r="DM806" s="10"/>
      <c r="DN806" s="160">
        <f t="shared" si="2425"/>
        <v>0</v>
      </c>
      <c r="DO806" s="160">
        <f t="shared" si="2426"/>
        <v>0</v>
      </c>
      <c r="DP806" s="160">
        <f t="shared" si="2427"/>
        <v>0</v>
      </c>
      <c r="DQ806" s="160">
        <f t="shared" si="2428"/>
        <v>0</v>
      </c>
      <c r="DR806" s="160">
        <f t="shared" si="2429"/>
        <v>0</v>
      </c>
      <c r="DS806" s="160">
        <f t="shared" si="2430"/>
        <v>0</v>
      </c>
      <c r="DT806" s="160">
        <f t="shared" si="2431"/>
        <v>0</v>
      </c>
      <c r="DU806" s="160">
        <f t="shared" si="2432"/>
        <v>0</v>
      </c>
      <c r="DV806" s="160">
        <f t="shared" si="2433"/>
        <v>0</v>
      </c>
      <c r="DW806" s="160">
        <f t="shared" si="2434"/>
        <v>0</v>
      </c>
      <c r="DX806" s="160">
        <f t="shared" si="2435"/>
        <v>0</v>
      </c>
      <c r="DY806" s="160">
        <f t="shared" si="2436"/>
        <v>0</v>
      </c>
      <c r="DZ806" s="160">
        <f t="shared" si="2437"/>
        <v>0</v>
      </c>
      <c r="EA806" s="160">
        <f t="shared" si="2438"/>
        <v>0</v>
      </c>
      <c r="EB806" s="160">
        <f t="shared" si="2439"/>
        <v>0</v>
      </c>
      <c r="EC806" s="160">
        <f t="shared" si="2440"/>
        <v>0</v>
      </c>
      <c r="ED806" s="160">
        <f t="shared" si="2441"/>
        <v>0</v>
      </c>
      <c r="EE806" s="160">
        <f t="shared" si="2442"/>
        <v>0</v>
      </c>
      <c r="EF806" s="160">
        <f t="shared" si="2443"/>
        <v>0</v>
      </c>
      <c r="EG806" s="160">
        <f t="shared" si="2444"/>
        <v>0</v>
      </c>
      <c r="EH806" s="160">
        <f t="shared" si="2445"/>
        <v>0</v>
      </c>
      <c r="EI806" s="160">
        <f t="shared" si="2446"/>
        <v>0</v>
      </c>
      <c r="EJ806" s="160">
        <f t="shared" si="2447"/>
        <v>0</v>
      </c>
      <c r="EK806" s="160">
        <f t="shared" si="2448"/>
        <v>0</v>
      </c>
      <c r="EL806" s="160">
        <f t="shared" si="2449"/>
        <v>0</v>
      </c>
      <c r="EM806" s="160">
        <f t="shared" si="2450"/>
        <v>0</v>
      </c>
      <c r="EN806" s="160">
        <f t="shared" si="2451"/>
        <v>0</v>
      </c>
      <c r="EO806" s="160">
        <f t="shared" si="2452"/>
        <v>0</v>
      </c>
      <c r="EP806" s="160">
        <f t="shared" si="2453"/>
        <v>0</v>
      </c>
      <c r="EQ806" s="160">
        <f t="shared" si="2454"/>
        <v>0</v>
      </c>
      <c r="ER806" s="10"/>
      <c r="ES806" s="160">
        <f t="shared" si="2455"/>
        <v>0</v>
      </c>
      <c r="ET806" s="160">
        <f t="shared" si="2456"/>
        <v>0</v>
      </c>
      <c r="EU806" s="160">
        <f t="shared" si="2457"/>
        <v>0</v>
      </c>
      <c r="EV806" s="160">
        <f t="shared" si="2458"/>
        <v>0</v>
      </c>
      <c r="EW806" s="160">
        <f t="shared" si="2459"/>
        <v>0</v>
      </c>
      <c r="EX806" s="160">
        <f t="shared" si="2460"/>
        <v>0</v>
      </c>
      <c r="EY806" s="160">
        <f t="shared" si="2461"/>
        <v>0</v>
      </c>
      <c r="EZ806" s="160">
        <f t="shared" si="2462"/>
        <v>0</v>
      </c>
      <c r="FA806" s="160">
        <f t="shared" si="2463"/>
        <v>0</v>
      </c>
      <c r="FB806" s="160">
        <f t="shared" si="2464"/>
        <v>0</v>
      </c>
      <c r="FC806" s="160">
        <f t="shared" si="2465"/>
        <v>0</v>
      </c>
      <c r="FD806" s="160">
        <f t="shared" si="2466"/>
        <v>0</v>
      </c>
      <c r="FE806" s="160">
        <f t="shared" si="2467"/>
        <v>0</v>
      </c>
      <c r="FF806" s="160">
        <f t="shared" si="2468"/>
        <v>0</v>
      </c>
      <c r="FG806" s="160">
        <f t="shared" si="2469"/>
        <v>0</v>
      </c>
      <c r="FH806" s="10"/>
      <c r="FI806" s="195">
        <f t="shared" si="2470"/>
        <v>0</v>
      </c>
      <c r="FJ806" s="195">
        <f t="shared" si="2471"/>
        <v>0</v>
      </c>
      <c r="FK806" s="195">
        <f t="shared" si="2472"/>
        <v>0</v>
      </c>
      <c r="FL806" s="195">
        <f t="shared" si="2473"/>
        <v>0</v>
      </c>
      <c r="FM806" s="195">
        <f t="shared" si="2474"/>
        <v>0</v>
      </c>
      <c r="FN806" s="195">
        <f t="shared" si="2475"/>
        <v>0</v>
      </c>
      <c r="FO806" s="195">
        <f t="shared" si="2476"/>
        <v>0</v>
      </c>
      <c r="FP806" s="195">
        <f t="shared" si="2477"/>
        <v>0</v>
      </c>
      <c r="FQ806" s="195">
        <f t="shared" si="2478"/>
        <v>0</v>
      </c>
      <c r="FR806" s="195">
        <f t="shared" si="2479"/>
        <v>0</v>
      </c>
      <c r="FS806" s="195">
        <f t="shared" si="2480"/>
        <v>0</v>
      </c>
      <c r="FT806" s="195">
        <f t="shared" si="2481"/>
        <v>0</v>
      </c>
      <c r="FU806" s="195">
        <f t="shared" si="2482"/>
        <v>0</v>
      </c>
      <c r="FV806" s="195">
        <f t="shared" si="2483"/>
        <v>0</v>
      </c>
      <c r="FW806" s="195">
        <f t="shared" si="2484"/>
        <v>0</v>
      </c>
      <c r="FX806" s="195">
        <f t="shared" si="2485"/>
        <v>0</v>
      </c>
      <c r="FY806" s="195">
        <f t="shared" si="2486"/>
        <v>0</v>
      </c>
      <c r="FZ806" s="195">
        <f t="shared" si="2487"/>
        <v>0</v>
      </c>
      <c r="GA806" s="195">
        <f t="shared" si="2488"/>
        <v>0</v>
      </c>
      <c r="GB806" s="195">
        <f t="shared" si="2489"/>
        <v>0</v>
      </c>
      <c r="GC806" s="195">
        <f t="shared" si="2490"/>
        <v>0</v>
      </c>
      <c r="GD806" s="195">
        <f t="shared" si="2491"/>
        <v>0</v>
      </c>
      <c r="GE806" s="195">
        <f t="shared" si="2492"/>
        <v>0</v>
      </c>
      <c r="GF806" s="195">
        <f t="shared" si="2493"/>
        <v>0</v>
      </c>
      <c r="GG806" s="195">
        <f t="shared" si="2494"/>
        <v>0</v>
      </c>
      <c r="GH806" s="195">
        <f t="shared" si="2495"/>
        <v>0</v>
      </c>
      <c r="GI806" s="195">
        <f t="shared" si="2496"/>
        <v>0</v>
      </c>
      <c r="GJ806" s="195">
        <f t="shared" si="2497"/>
        <v>0</v>
      </c>
      <c r="GK806" s="195">
        <f t="shared" si="2498"/>
        <v>0</v>
      </c>
      <c r="GL806" s="195">
        <f t="shared" si="2499"/>
        <v>0</v>
      </c>
      <c r="GM806" s="10"/>
      <c r="GN806" s="10"/>
      <c r="GO806" s="264">
        <f t="shared" si="2500"/>
        <v>0</v>
      </c>
      <c r="GP806" s="264">
        <f t="shared" si="2501"/>
        <v>0</v>
      </c>
      <c r="GQ806" s="264">
        <f t="shared" si="2502"/>
        <v>0</v>
      </c>
      <c r="GR806" s="264">
        <f t="shared" si="2503"/>
        <v>0</v>
      </c>
      <c r="GS806" s="264">
        <f t="shared" si="2504"/>
        <v>0</v>
      </c>
      <c r="GT806" s="264">
        <f t="shared" si="2505"/>
        <v>0</v>
      </c>
      <c r="GU806" s="264">
        <f t="shared" si="2506"/>
        <v>0</v>
      </c>
      <c r="GV806" s="264">
        <f t="shared" si="2507"/>
        <v>0</v>
      </c>
      <c r="GW806" s="264">
        <f t="shared" si="2508"/>
        <v>0</v>
      </c>
      <c r="GX806" s="264">
        <f t="shared" si="2509"/>
        <v>0</v>
      </c>
      <c r="GY806" s="162"/>
      <c r="GZ806" s="264">
        <f t="shared" si="2510"/>
        <v>0</v>
      </c>
      <c r="HA806" s="264">
        <f t="shared" si="2511"/>
        <v>0</v>
      </c>
      <c r="HB806" s="264">
        <f t="shared" si="2512"/>
        <v>0</v>
      </c>
      <c r="HC806" s="264">
        <f t="shared" si="2513"/>
        <v>0</v>
      </c>
      <c r="HD806" s="264">
        <f t="shared" si="2514"/>
        <v>0</v>
      </c>
    </row>
    <row r="807" spans="3:212" ht="45" hidden="1" x14ac:dyDescent="0.25">
      <c r="C807" s="38" t="s">
        <v>432</v>
      </c>
      <c r="D807" s="7">
        <v>6903</v>
      </c>
      <c r="E807" s="200">
        <v>24</v>
      </c>
      <c r="F807" s="246"/>
      <c r="G807" s="178">
        <f t="shared" si="2524"/>
        <v>0</v>
      </c>
      <c r="H807" s="178">
        <f t="shared" si="2525"/>
        <v>0</v>
      </c>
      <c r="I807" s="26"/>
      <c r="J807" s="26"/>
      <c r="K807" s="26"/>
      <c r="L807" s="26"/>
      <c r="M807" s="26"/>
      <c r="N807" s="26"/>
      <c r="O807" s="26"/>
      <c r="P807" s="26"/>
      <c r="Q807" s="178">
        <f t="shared" si="2526"/>
        <v>0</v>
      </c>
      <c r="R807" s="26"/>
      <c r="S807" s="26"/>
      <c r="T807" s="26"/>
      <c r="U807" s="26"/>
      <c r="V807" s="178">
        <f t="shared" si="2527"/>
        <v>0</v>
      </c>
      <c r="W807" s="26"/>
      <c r="X807" s="26"/>
      <c r="Y807" s="26"/>
      <c r="Z807" s="26"/>
      <c r="AA807" s="178">
        <f t="shared" si="2528"/>
        <v>0</v>
      </c>
      <c r="AB807" s="26"/>
      <c r="AC807" s="26"/>
      <c r="AD807" s="26"/>
      <c r="AE807" s="26"/>
      <c r="AF807" s="178">
        <f t="shared" si="2529"/>
        <v>0</v>
      </c>
      <c r="AG807" s="26"/>
      <c r="AH807" s="26"/>
      <c r="AI807" s="26"/>
      <c r="AJ807" s="26"/>
      <c r="AK807" s="178">
        <f t="shared" si="2530"/>
        <v>0</v>
      </c>
      <c r="AL807" s="178">
        <f t="shared" si="2531"/>
        <v>0</v>
      </c>
      <c r="AM807" s="26"/>
      <c r="AN807" s="26"/>
      <c r="AO807" s="26"/>
      <c r="AP807" s="26"/>
      <c r="AQ807" s="26"/>
      <c r="AR807" s="26"/>
      <c r="AS807" s="26"/>
      <c r="AT807" s="26"/>
      <c r="AU807" s="178">
        <f t="shared" si="2532"/>
        <v>0</v>
      </c>
      <c r="AV807" s="26"/>
      <c r="AW807" s="26"/>
      <c r="AX807" s="26"/>
      <c r="AY807" s="26"/>
      <c r="AZ807" s="178">
        <f t="shared" si="2533"/>
        <v>0</v>
      </c>
      <c r="BA807" s="26"/>
      <c r="BB807" s="26"/>
      <c r="BC807" s="26"/>
      <c r="BD807" s="26"/>
      <c r="BE807" s="178">
        <f t="shared" si="2534"/>
        <v>0</v>
      </c>
      <c r="BF807" s="26"/>
      <c r="BG807" s="26"/>
      <c r="BH807" s="26"/>
      <c r="BI807" s="26"/>
      <c r="BJ807" s="178">
        <f t="shared" si="2535"/>
        <v>0</v>
      </c>
      <c r="BK807" s="26"/>
      <c r="BL807" s="26"/>
      <c r="BM807" s="26"/>
      <c r="BN807" s="26"/>
      <c r="BO807" s="178">
        <f t="shared" si="2536"/>
        <v>0</v>
      </c>
      <c r="BP807" s="26"/>
      <c r="BQ807" s="26"/>
      <c r="BR807" s="26"/>
      <c r="BS807" s="26"/>
      <c r="BT807" s="178">
        <f t="shared" si="2537"/>
        <v>0</v>
      </c>
      <c r="BU807" s="26"/>
      <c r="BV807" s="26"/>
      <c r="BW807" s="26"/>
      <c r="BX807" s="26"/>
      <c r="BY807" s="178">
        <f t="shared" si="2538"/>
        <v>0</v>
      </c>
      <c r="BZ807" s="26"/>
      <c r="CA807" s="26"/>
      <c r="CB807" s="26"/>
      <c r="CC807" s="26"/>
      <c r="CD807" s="178">
        <f t="shared" si="2539"/>
        <v>0</v>
      </c>
      <c r="CE807" s="26"/>
      <c r="CF807" s="26"/>
      <c r="CG807" s="26"/>
      <c r="CH807" s="26"/>
      <c r="CI807" s="178">
        <f t="shared" si="2540"/>
        <v>0</v>
      </c>
      <c r="CJ807" s="26"/>
      <c r="CK807" s="26"/>
      <c r="CL807" s="26"/>
      <c r="CM807" s="26"/>
      <c r="CN807" s="178">
        <f t="shared" si="2541"/>
        <v>0</v>
      </c>
      <c r="CO807" s="26"/>
      <c r="CP807" s="26"/>
      <c r="CQ807" s="26"/>
      <c r="CR807" s="26"/>
      <c r="CS807" s="162">
        <f t="shared" si="2406"/>
        <v>0</v>
      </c>
      <c r="CT807" s="10"/>
      <c r="CU807" s="160">
        <f t="shared" si="2407"/>
        <v>0</v>
      </c>
      <c r="CV807" s="160">
        <f t="shared" si="2408"/>
        <v>0</v>
      </c>
      <c r="CW807" s="160">
        <f t="shared" si="2409"/>
        <v>0</v>
      </c>
      <c r="CX807" s="160">
        <f t="shared" si="2410"/>
        <v>0</v>
      </c>
      <c r="CY807" s="160">
        <f t="shared" si="2411"/>
        <v>0</v>
      </c>
      <c r="CZ807" s="160">
        <f t="shared" si="2412"/>
        <v>0</v>
      </c>
      <c r="DA807" s="160">
        <f t="shared" si="2413"/>
        <v>0</v>
      </c>
      <c r="DB807" s="160">
        <f t="shared" si="2414"/>
        <v>0</v>
      </c>
      <c r="DC807" s="160">
        <f t="shared" si="2415"/>
        <v>0</v>
      </c>
      <c r="DD807" s="160">
        <f t="shared" si="2416"/>
        <v>0</v>
      </c>
      <c r="DE807" s="160">
        <f t="shared" si="2417"/>
        <v>0</v>
      </c>
      <c r="DF807" s="160">
        <f t="shared" si="2418"/>
        <v>0</v>
      </c>
      <c r="DG807" s="160">
        <f t="shared" si="2419"/>
        <v>0</v>
      </c>
      <c r="DH807" s="160">
        <f t="shared" si="2420"/>
        <v>0</v>
      </c>
      <c r="DI807" s="160">
        <f t="shared" si="2421"/>
        <v>0</v>
      </c>
      <c r="DJ807" s="160">
        <f t="shared" si="2422"/>
        <v>0</v>
      </c>
      <c r="DK807" s="160">
        <f t="shared" si="2423"/>
        <v>0</v>
      </c>
      <c r="DL807" s="160">
        <f t="shared" si="2424"/>
        <v>0</v>
      </c>
      <c r="DM807" s="10"/>
      <c r="DN807" s="160">
        <f t="shared" si="2425"/>
        <v>0</v>
      </c>
      <c r="DO807" s="160">
        <f t="shared" si="2426"/>
        <v>0</v>
      </c>
      <c r="DP807" s="160">
        <f t="shared" si="2427"/>
        <v>0</v>
      </c>
      <c r="DQ807" s="160">
        <f t="shared" si="2428"/>
        <v>0</v>
      </c>
      <c r="DR807" s="160">
        <f t="shared" si="2429"/>
        <v>0</v>
      </c>
      <c r="DS807" s="160">
        <f t="shared" si="2430"/>
        <v>0</v>
      </c>
      <c r="DT807" s="160">
        <f t="shared" si="2431"/>
        <v>0</v>
      </c>
      <c r="DU807" s="160">
        <f t="shared" si="2432"/>
        <v>0</v>
      </c>
      <c r="DV807" s="160">
        <f t="shared" si="2433"/>
        <v>0</v>
      </c>
      <c r="DW807" s="160">
        <f t="shared" si="2434"/>
        <v>0</v>
      </c>
      <c r="DX807" s="160">
        <f t="shared" si="2435"/>
        <v>0</v>
      </c>
      <c r="DY807" s="160">
        <f t="shared" si="2436"/>
        <v>0</v>
      </c>
      <c r="DZ807" s="160">
        <f t="shared" si="2437"/>
        <v>0</v>
      </c>
      <c r="EA807" s="160">
        <f t="shared" si="2438"/>
        <v>0</v>
      </c>
      <c r="EB807" s="160">
        <f t="shared" si="2439"/>
        <v>0</v>
      </c>
      <c r="EC807" s="160">
        <f t="shared" si="2440"/>
        <v>0</v>
      </c>
      <c r="ED807" s="160">
        <f t="shared" si="2441"/>
        <v>0</v>
      </c>
      <c r="EE807" s="160">
        <f t="shared" si="2442"/>
        <v>0</v>
      </c>
      <c r="EF807" s="160">
        <f t="shared" si="2443"/>
        <v>0</v>
      </c>
      <c r="EG807" s="160">
        <f t="shared" si="2444"/>
        <v>0</v>
      </c>
      <c r="EH807" s="160">
        <f t="shared" si="2445"/>
        <v>0</v>
      </c>
      <c r="EI807" s="160">
        <f t="shared" si="2446"/>
        <v>0</v>
      </c>
      <c r="EJ807" s="160">
        <f t="shared" si="2447"/>
        <v>0</v>
      </c>
      <c r="EK807" s="160">
        <f t="shared" si="2448"/>
        <v>0</v>
      </c>
      <c r="EL807" s="160">
        <f t="shared" si="2449"/>
        <v>0</v>
      </c>
      <c r="EM807" s="160">
        <f t="shared" si="2450"/>
        <v>0</v>
      </c>
      <c r="EN807" s="160">
        <f t="shared" si="2451"/>
        <v>0</v>
      </c>
      <c r="EO807" s="160">
        <f t="shared" si="2452"/>
        <v>0</v>
      </c>
      <c r="EP807" s="160">
        <f t="shared" si="2453"/>
        <v>0</v>
      </c>
      <c r="EQ807" s="160">
        <f t="shared" si="2454"/>
        <v>0</v>
      </c>
      <c r="ER807" s="10"/>
      <c r="ES807" s="160">
        <f t="shared" si="2455"/>
        <v>0</v>
      </c>
      <c r="ET807" s="160">
        <f t="shared" si="2456"/>
        <v>0</v>
      </c>
      <c r="EU807" s="160">
        <f t="shared" si="2457"/>
        <v>0</v>
      </c>
      <c r="EV807" s="160">
        <f t="shared" si="2458"/>
        <v>0</v>
      </c>
      <c r="EW807" s="160">
        <f t="shared" si="2459"/>
        <v>0</v>
      </c>
      <c r="EX807" s="160">
        <f t="shared" si="2460"/>
        <v>0</v>
      </c>
      <c r="EY807" s="160">
        <f t="shared" si="2461"/>
        <v>0</v>
      </c>
      <c r="EZ807" s="160">
        <f t="shared" si="2462"/>
        <v>0</v>
      </c>
      <c r="FA807" s="160">
        <f t="shared" si="2463"/>
        <v>0</v>
      </c>
      <c r="FB807" s="160">
        <f t="shared" si="2464"/>
        <v>0</v>
      </c>
      <c r="FC807" s="160">
        <f t="shared" si="2465"/>
        <v>0</v>
      </c>
      <c r="FD807" s="160">
        <f t="shared" si="2466"/>
        <v>0</v>
      </c>
      <c r="FE807" s="160">
        <f t="shared" si="2467"/>
        <v>0</v>
      </c>
      <c r="FF807" s="160">
        <f t="shared" si="2468"/>
        <v>0</v>
      </c>
      <c r="FG807" s="160">
        <f t="shared" si="2469"/>
        <v>0</v>
      </c>
      <c r="FH807" s="10"/>
      <c r="FI807" s="195">
        <f t="shared" si="2470"/>
        <v>0</v>
      </c>
      <c r="FJ807" s="195">
        <f t="shared" si="2471"/>
        <v>0</v>
      </c>
      <c r="FK807" s="195">
        <f t="shared" si="2472"/>
        <v>0</v>
      </c>
      <c r="FL807" s="195">
        <f t="shared" si="2473"/>
        <v>0</v>
      </c>
      <c r="FM807" s="195">
        <f t="shared" si="2474"/>
        <v>0</v>
      </c>
      <c r="FN807" s="195">
        <f t="shared" si="2475"/>
        <v>0</v>
      </c>
      <c r="FO807" s="195">
        <f t="shared" si="2476"/>
        <v>0</v>
      </c>
      <c r="FP807" s="195">
        <f t="shared" si="2477"/>
        <v>0</v>
      </c>
      <c r="FQ807" s="195">
        <f t="shared" si="2478"/>
        <v>0</v>
      </c>
      <c r="FR807" s="195">
        <f t="shared" si="2479"/>
        <v>0</v>
      </c>
      <c r="FS807" s="195">
        <f t="shared" si="2480"/>
        <v>0</v>
      </c>
      <c r="FT807" s="195">
        <f t="shared" si="2481"/>
        <v>0</v>
      </c>
      <c r="FU807" s="195">
        <f t="shared" si="2482"/>
        <v>0</v>
      </c>
      <c r="FV807" s="195">
        <f t="shared" si="2483"/>
        <v>0</v>
      </c>
      <c r="FW807" s="195">
        <f t="shared" si="2484"/>
        <v>0</v>
      </c>
      <c r="FX807" s="195">
        <f t="shared" si="2485"/>
        <v>0</v>
      </c>
      <c r="FY807" s="195">
        <f t="shared" si="2486"/>
        <v>0</v>
      </c>
      <c r="FZ807" s="195">
        <f t="shared" si="2487"/>
        <v>0</v>
      </c>
      <c r="GA807" s="195">
        <f t="shared" si="2488"/>
        <v>0</v>
      </c>
      <c r="GB807" s="195">
        <f t="shared" si="2489"/>
        <v>0</v>
      </c>
      <c r="GC807" s="195">
        <f t="shared" si="2490"/>
        <v>0</v>
      </c>
      <c r="GD807" s="195">
        <f t="shared" si="2491"/>
        <v>0</v>
      </c>
      <c r="GE807" s="195">
        <f t="shared" si="2492"/>
        <v>0</v>
      </c>
      <c r="GF807" s="195">
        <f t="shared" si="2493"/>
        <v>0</v>
      </c>
      <c r="GG807" s="195">
        <f t="shared" si="2494"/>
        <v>0</v>
      </c>
      <c r="GH807" s="195">
        <f t="shared" si="2495"/>
        <v>0</v>
      </c>
      <c r="GI807" s="195">
        <f t="shared" si="2496"/>
        <v>0</v>
      </c>
      <c r="GJ807" s="195">
        <f t="shared" si="2497"/>
        <v>0</v>
      </c>
      <c r="GK807" s="195">
        <f t="shared" si="2498"/>
        <v>0</v>
      </c>
      <c r="GL807" s="195">
        <f t="shared" si="2499"/>
        <v>0</v>
      </c>
      <c r="GM807" s="10"/>
      <c r="GN807" s="10"/>
      <c r="GO807" s="264">
        <f t="shared" si="2500"/>
        <v>0</v>
      </c>
      <c r="GP807" s="264">
        <f t="shared" si="2501"/>
        <v>0</v>
      </c>
      <c r="GQ807" s="264">
        <f t="shared" si="2502"/>
        <v>0</v>
      </c>
      <c r="GR807" s="264">
        <f t="shared" si="2503"/>
        <v>0</v>
      </c>
      <c r="GS807" s="264">
        <f t="shared" si="2504"/>
        <v>0</v>
      </c>
      <c r="GT807" s="264">
        <f t="shared" si="2505"/>
        <v>0</v>
      </c>
      <c r="GU807" s="264">
        <f t="shared" si="2506"/>
        <v>0</v>
      </c>
      <c r="GV807" s="264">
        <f t="shared" si="2507"/>
        <v>0</v>
      </c>
      <c r="GW807" s="264">
        <f t="shared" si="2508"/>
        <v>0</v>
      </c>
      <c r="GX807" s="264">
        <f t="shared" si="2509"/>
        <v>0</v>
      </c>
      <c r="GY807" s="162"/>
      <c r="GZ807" s="264">
        <f t="shared" si="2510"/>
        <v>0</v>
      </c>
      <c r="HA807" s="264">
        <f t="shared" si="2511"/>
        <v>0</v>
      </c>
      <c r="HB807" s="264">
        <f t="shared" si="2512"/>
        <v>0</v>
      </c>
      <c r="HC807" s="264">
        <f t="shared" si="2513"/>
        <v>0</v>
      </c>
      <c r="HD807" s="264">
        <f t="shared" si="2514"/>
        <v>0</v>
      </c>
    </row>
    <row r="808" spans="3:212" ht="30" hidden="1" x14ac:dyDescent="0.25">
      <c r="C808" s="38" t="s">
        <v>433</v>
      </c>
      <c r="D808" s="7">
        <v>6904</v>
      </c>
      <c r="E808" s="200">
        <v>24</v>
      </c>
      <c r="F808" s="246"/>
      <c r="G808" s="178">
        <f t="shared" si="2524"/>
        <v>0</v>
      </c>
      <c r="H808" s="178">
        <f t="shared" si="2525"/>
        <v>0</v>
      </c>
      <c r="I808" s="26"/>
      <c r="J808" s="26"/>
      <c r="K808" s="26"/>
      <c r="L808" s="26"/>
      <c r="M808" s="26"/>
      <c r="N808" s="26"/>
      <c r="O808" s="26"/>
      <c r="P808" s="26"/>
      <c r="Q808" s="178">
        <f t="shared" si="2526"/>
        <v>0</v>
      </c>
      <c r="R808" s="26"/>
      <c r="S808" s="26"/>
      <c r="T808" s="26"/>
      <c r="U808" s="26"/>
      <c r="V808" s="178">
        <f t="shared" si="2527"/>
        <v>0</v>
      </c>
      <c r="W808" s="26"/>
      <c r="X808" s="26"/>
      <c r="Y808" s="26"/>
      <c r="Z808" s="26"/>
      <c r="AA808" s="178">
        <f t="shared" si="2528"/>
        <v>0</v>
      </c>
      <c r="AB808" s="26"/>
      <c r="AC808" s="26"/>
      <c r="AD808" s="26"/>
      <c r="AE808" s="26"/>
      <c r="AF808" s="178">
        <f t="shared" si="2529"/>
        <v>0</v>
      </c>
      <c r="AG808" s="26"/>
      <c r="AH808" s="26"/>
      <c r="AI808" s="26"/>
      <c r="AJ808" s="26"/>
      <c r="AK808" s="178">
        <f t="shared" si="2530"/>
        <v>0</v>
      </c>
      <c r="AL808" s="178">
        <f t="shared" si="2531"/>
        <v>0</v>
      </c>
      <c r="AM808" s="26"/>
      <c r="AN808" s="26"/>
      <c r="AO808" s="26"/>
      <c r="AP808" s="26"/>
      <c r="AQ808" s="26"/>
      <c r="AR808" s="26"/>
      <c r="AS808" s="26"/>
      <c r="AT808" s="26"/>
      <c r="AU808" s="178">
        <f t="shared" si="2532"/>
        <v>0</v>
      </c>
      <c r="AV808" s="26"/>
      <c r="AW808" s="26"/>
      <c r="AX808" s="26"/>
      <c r="AY808" s="26"/>
      <c r="AZ808" s="178">
        <f t="shared" si="2533"/>
        <v>0</v>
      </c>
      <c r="BA808" s="26"/>
      <c r="BB808" s="26"/>
      <c r="BC808" s="26"/>
      <c r="BD808" s="26"/>
      <c r="BE808" s="178">
        <f t="shared" si="2534"/>
        <v>0</v>
      </c>
      <c r="BF808" s="26"/>
      <c r="BG808" s="26"/>
      <c r="BH808" s="26"/>
      <c r="BI808" s="26"/>
      <c r="BJ808" s="178">
        <f t="shared" si="2535"/>
        <v>0</v>
      </c>
      <c r="BK808" s="26"/>
      <c r="BL808" s="26"/>
      <c r="BM808" s="26"/>
      <c r="BN808" s="26"/>
      <c r="BO808" s="178">
        <f t="shared" si="2536"/>
        <v>0</v>
      </c>
      <c r="BP808" s="26"/>
      <c r="BQ808" s="26"/>
      <c r="BR808" s="26"/>
      <c r="BS808" s="26"/>
      <c r="BT808" s="178">
        <f t="shared" si="2537"/>
        <v>0</v>
      </c>
      <c r="BU808" s="26"/>
      <c r="BV808" s="26"/>
      <c r="BW808" s="26"/>
      <c r="BX808" s="26"/>
      <c r="BY808" s="178">
        <f t="shared" si="2538"/>
        <v>0</v>
      </c>
      <c r="BZ808" s="26"/>
      <c r="CA808" s="26"/>
      <c r="CB808" s="26"/>
      <c r="CC808" s="26"/>
      <c r="CD808" s="178">
        <f t="shared" si="2539"/>
        <v>0</v>
      </c>
      <c r="CE808" s="26"/>
      <c r="CF808" s="26"/>
      <c r="CG808" s="26"/>
      <c r="CH808" s="26"/>
      <c r="CI808" s="178">
        <f t="shared" si="2540"/>
        <v>0</v>
      </c>
      <c r="CJ808" s="26"/>
      <c r="CK808" s="26"/>
      <c r="CL808" s="26"/>
      <c r="CM808" s="26"/>
      <c r="CN808" s="178">
        <f t="shared" si="2541"/>
        <v>0</v>
      </c>
      <c r="CO808" s="26"/>
      <c r="CP808" s="26"/>
      <c r="CQ808" s="26"/>
      <c r="CR808" s="26"/>
      <c r="CS808" s="162">
        <f t="shared" si="2406"/>
        <v>0</v>
      </c>
      <c r="CT808" s="10"/>
      <c r="CU808" s="160">
        <f t="shared" si="2407"/>
        <v>0</v>
      </c>
      <c r="CV808" s="160">
        <f t="shared" si="2408"/>
        <v>0</v>
      </c>
      <c r="CW808" s="160">
        <f t="shared" si="2409"/>
        <v>0</v>
      </c>
      <c r="CX808" s="160">
        <f t="shared" si="2410"/>
        <v>0</v>
      </c>
      <c r="CY808" s="160">
        <f t="shared" si="2411"/>
        <v>0</v>
      </c>
      <c r="CZ808" s="160">
        <f t="shared" si="2412"/>
        <v>0</v>
      </c>
      <c r="DA808" s="160">
        <f t="shared" si="2413"/>
        <v>0</v>
      </c>
      <c r="DB808" s="160">
        <f t="shared" si="2414"/>
        <v>0</v>
      </c>
      <c r="DC808" s="160">
        <f t="shared" si="2415"/>
        <v>0</v>
      </c>
      <c r="DD808" s="160">
        <f t="shared" si="2416"/>
        <v>0</v>
      </c>
      <c r="DE808" s="160">
        <f t="shared" si="2417"/>
        <v>0</v>
      </c>
      <c r="DF808" s="160">
        <f t="shared" si="2418"/>
        <v>0</v>
      </c>
      <c r="DG808" s="160">
        <f t="shared" si="2419"/>
        <v>0</v>
      </c>
      <c r="DH808" s="160">
        <f t="shared" si="2420"/>
        <v>0</v>
      </c>
      <c r="DI808" s="160">
        <f t="shared" si="2421"/>
        <v>0</v>
      </c>
      <c r="DJ808" s="160">
        <f t="shared" si="2422"/>
        <v>0</v>
      </c>
      <c r="DK808" s="160">
        <f t="shared" si="2423"/>
        <v>0</v>
      </c>
      <c r="DL808" s="160">
        <f t="shared" si="2424"/>
        <v>0</v>
      </c>
      <c r="DM808" s="10"/>
      <c r="DN808" s="160">
        <f t="shared" si="2425"/>
        <v>0</v>
      </c>
      <c r="DO808" s="160">
        <f t="shared" si="2426"/>
        <v>0</v>
      </c>
      <c r="DP808" s="160">
        <f t="shared" si="2427"/>
        <v>0</v>
      </c>
      <c r="DQ808" s="160">
        <f t="shared" si="2428"/>
        <v>0</v>
      </c>
      <c r="DR808" s="160">
        <f t="shared" si="2429"/>
        <v>0</v>
      </c>
      <c r="DS808" s="160">
        <f t="shared" si="2430"/>
        <v>0</v>
      </c>
      <c r="DT808" s="160">
        <f t="shared" si="2431"/>
        <v>0</v>
      </c>
      <c r="DU808" s="160">
        <f t="shared" si="2432"/>
        <v>0</v>
      </c>
      <c r="DV808" s="160">
        <f t="shared" si="2433"/>
        <v>0</v>
      </c>
      <c r="DW808" s="160">
        <f t="shared" si="2434"/>
        <v>0</v>
      </c>
      <c r="DX808" s="160">
        <f t="shared" si="2435"/>
        <v>0</v>
      </c>
      <c r="DY808" s="160">
        <f t="shared" si="2436"/>
        <v>0</v>
      </c>
      <c r="DZ808" s="160">
        <f t="shared" si="2437"/>
        <v>0</v>
      </c>
      <c r="EA808" s="160">
        <f t="shared" si="2438"/>
        <v>0</v>
      </c>
      <c r="EB808" s="160">
        <f t="shared" si="2439"/>
        <v>0</v>
      </c>
      <c r="EC808" s="160">
        <f t="shared" si="2440"/>
        <v>0</v>
      </c>
      <c r="ED808" s="160">
        <f t="shared" si="2441"/>
        <v>0</v>
      </c>
      <c r="EE808" s="160">
        <f t="shared" si="2442"/>
        <v>0</v>
      </c>
      <c r="EF808" s="160">
        <f t="shared" si="2443"/>
        <v>0</v>
      </c>
      <c r="EG808" s="160">
        <f t="shared" si="2444"/>
        <v>0</v>
      </c>
      <c r="EH808" s="160">
        <f t="shared" si="2445"/>
        <v>0</v>
      </c>
      <c r="EI808" s="160">
        <f t="shared" si="2446"/>
        <v>0</v>
      </c>
      <c r="EJ808" s="160">
        <f t="shared" si="2447"/>
        <v>0</v>
      </c>
      <c r="EK808" s="160">
        <f t="shared" si="2448"/>
        <v>0</v>
      </c>
      <c r="EL808" s="160">
        <f t="shared" si="2449"/>
        <v>0</v>
      </c>
      <c r="EM808" s="160">
        <f t="shared" si="2450"/>
        <v>0</v>
      </c>
      <c r="EN808" s="160">
        <f t="shared" si="2451"/>
        <v>0</v>
      </c>
      <c r="EO808" s="160">
        <f t="shared" si="2452"/>
        <v>0</v>
      </c>
      <c r="EP808" s="160">
        <f t="shared" si="2453"/>
        <v>0</v>
      </c>
      <c r="EQ808" s="160">
        <f t="shared" si="2454"/>
        <v>0</v>
      </c>
      <c r="ER808" s="10"/>
      <c r="ES808" s="160">
        <f t="shared" si="2455"/>
        <v>0</v>
      </c>
      <c r="ET808" s="160">
        <f t="shared" si="2456"/>
        <v>0</v>
      </c>
      <c r="EU808" s="160">
        <f t="shared" si="2457"/>
        <v>0</v>
      </c>
      <c r="EV808" s="160">
        <f t="shared" si="2458"/>
        <v>0</v>
      </c>
      <c r="EW808" s="160">
        <f t="shared" si="2459"/>
        <v>0</v>
      </c>
      <c r="EX808" s="160">
        <f t="shared" si="2460"/>
        <v>0</v>
      </c>
      <c r="EY808" s="160">
        <f t="shared" si="2461"/>
        <v>0</v>
      </c>
      <c r="EZ808" s="160">
        <f t="shared" si="2462"/>
        <v>0</v>
      </c>
      <c r="FA808" s="160">
        <f t="shared" si="2463"/>
        <v>0</v>
      </c>
      <c r="FB808" s="160">
        <f t="shared" si="2464"/>
        <v>0</v>
      </c>
      <c r="FC808" s="160">
        <f t="shared" si="2465"/>
        <v>0</v>
      </c>
      <c r="FD808" s="160">
        <f t="shared" si="2466"/>
        <v>0</v>
      </c>
      <c r="FE808" s="160">
        <f t="shared" si="2467"/>
        <v>0</v>
      </c>
      <c r="FF808" s="160">
        <f t="shared" si="2468"/>
        <v>0</v>
      </c>
      <c r="FG808" s="160">
        <f t="shared" si="2469"/>
        <v>0</v>
      </c>
      <c r="FH808" s="10"/>
      <c r="FI808" s="195">
        <f t="shared" si="2470"/>
        <v>0</v>
      </c>
      <c r="FJ808" s="195">
        <f t="shared" si="2471"/>
        <v>0</v>
      </c>
      <c r="FK808" s="195">
        <f t="shared" si="2472"/>
        <v>0</v>
      </c>
      <c r="FL808" s="195">
        <f t="shared" si="2473"/>
        <v>0</v>
      </c>
      <c r="FM808" s="195">
        <f t="shared" si="2474"/>
        <v>0</v>
      </c>
      <c r="FN808" s="195">
        <f t="shared" si="2475"/>
        <v>0</v>
      </c>
      <c r="FO808" s="195">
        <f t="shared" si="2476"/>
        <v>0</v>
      </c>
      <c r="FP808" s="195">
        <f t="shared" si="2477"/>
        <v>0</v>
      </c>
      <c r="FQ808" s="195">
        <f t="shared" si="2478"/>
        <v>0</v>
      </c>
      <c r="FR808" s="195">
        <f t="shared" si="2479"/>
        <v>0</v>
      </c>
      <c r="FS808" s="195">
        <f t="shared" si="2480"/>
        <v>0</v>
      </c>
      <c r="FT808" s="195">
        <f t="shared" si="2481"/>
        <v>0</v>
      </c>
      <c r="FU808" s="195">
        <f t="shared" si="2482"/>
        <v>0</v>
      </c>
      <c r="FV808" s="195">
        <f t="shared" si="2483"/>
        <v>0</v>
      </c>
      <c r="FW808" s="195">
        <f t="shared" si="2484"/>
        <v>0</v>
      </c>
      <c r="FX808" s="195">
        <f t="shared" si="2485"/>
        <v>0</v>
      </c>
      <c r="FY808" s="195">
        <f t="shared" si="2486"/>
        <v>0</v>
      </c>
      <c r="FZ808" s="195">
        <f t="shared" si="2487"/>
        <v>0</v>
      </c>
      <c r="GA808" s="195">
        <f t="shared" si="2488"/>
        <v>0</v>
      </c>
      <c r="GB808" s="195">
        <f t="shared" si="2489"/>
        <v>0</v>
      </c>
      <c r="GC808" s="195">
        <f t="shared" si="2490"/>
        <v>0</v>
      </c>
      <c r="GD808" s="195">
        <f t="shared" si="2491"/>
        <v>0</v>
      </c>
      <c r="GE808" s="195">
        <f t="shared" si="2492"/>
        <v>0</v>
      </c>
      <c r="GF808" s="195">
        <f t="shared" si="2493"/>
        <v>0</v>
      </c>
      <c r="GG808" s="195">
        <f t="shared" si="2494"/>
        <v>0</v>
      </c>
      <c r="GH808" s="195">
        <f t="shared" si="2495"/>
        <v>0</v>
      </c>
      <c r="GI808" s="195">
        <f t="shared" si="2496"/>
        <v>0</v>
      </c>
      <c r="GJ808" s="195">
        <f t="shared" si="2497"/>
        <v>0</v>
      </c>
      <c r="GK808" s="195">
        <f t="shared" si="2498"/>
        <v>0</v>
      </c>
      <c r="GL808" s="195">
        <f t="shared" si="2499"/>
        <v>0</v>
      </c>
      <c r="GM808" s="10"/>
      <c r="GN808" s="10"/>
      <c r="GO808" s="264">
        <f t="shared" si="2500"/>
        <v>0</v>
      </c>
      <c r="GP808" s="264">
        <f t="shared" si="2501"/>
        <v>0</v>
      </c>
      <c r="GQ808" s="264">
        <f t="shared" si="2502"/>
        <v>0</v>
      </c>
      <c r="GR808" s="264">
        <f t="shared" si="2503"/>
        <v>0</v>
      </c>
      <c r="GS808" s="264">
        <f t="shared" si="2504"/>
        <v>0</v>
      </c>
      <c r="GT808" s="264">
        <f t="shared" si="2505"/>
        <v>0</v>
      </c>
      <c r="GU808" s="264">
        <f t="shared" si="2506"/>
        <v>0</v>
      </c>
      <c r="GV808" s="264">
        <f t="shared" si="2507"/>
        <v>0</v>
      </c>
      <c r="GW808" s="264">
        <f t="shared" si="2508"/>
        <v>0</v>
      </c>
      <c r="GX808" s="264">
        <f t="shared" si="2509"/>
        <v>0</v>
      </c>
      <c r="GY808" s="162"/>
      <c r="GZ808" s="264">
        <f t="shared" si="2510"/>
        <v>0</v>
      </c>
      <c r="HA808" s="264">
        <f t="shared" si="2511"/>
        <v>0</v>
      </c>
      <c r="HB808" s="264">
        <f t="shared" si="2512"/>
        <v>0</v>
      </c>
      <c r="HC808" s="264">
        <f t="shared" si="2513"/>
        <v>0</v>
      </c>
      <c r="HD808" s="264">
        <f t="shared" si="2514"/>
        <v>0</v>
      </c>
    </row>
    <row r="809" spans="3:212" ht="45" hidden="1" x14ac:dyDescent="0.25">
      <c r="C809" s="38" t="s">
        <v>434</v>
      </c>
      <c r="D809" s="7">
        <v>6905</v>
      </c>
      <c r="E809" s="200">
        <v>24</v>
      </c>
      <c r="F809" s="246"/>
      <c r="G809" s="178">
        <f t="shared" si="2524"/>
        <v>0</v>
      </c>
      <c r="H809" s="178">
        <f t="shared" si="2525"/>
        <v>0</v>
      </c>
      <c r="I809" s="26"/>
      <c r="J809" s="26"/>
      <c r="K809" s="26"/>
      <c r="L809" s="26"/>
      <c r="M809" s="26"/>
      <c r="N809" s="26"/>
      <c r="O809" s="26"/>
      <c r="P809" s="26"/>
      <c r="Q809" s="178">
        <f t="shared" si="2526"/>
        <v>0</v>
      </c>
      <c r="R809" s="26"/>
      <c r="S809" s="26"/>
      <c r="T809" s="26"/>
      <c r="U809" s="26"/>
      <c r="V809" s="178">
        <f t="shared" si="2527"/>
        <v>0</v>
      </c>
      <c r="W809" s="26"/>
      <c r="X809" s="26"/>
      <c r="Y809" s="26"/>
      <c r="Z809" s="26"/>
      <c r="AA809" s="178">
        <f t="shared" si="2528"/>
        <v>0</v>
      </c>
      <c r="AB809" s="26"/>
      <c r="AC809" s="26"/>
      <c r="AD809" s="26"/>
      <c r="AE809" s="26"/>
      <c r="AF809" s="178">
        <f t="shared" si="2529"/>
        <v>0</v>
      </c>
      <c r="AG809" s="26"/>
      <c r="AH809" s="26"/>
      <c r="AI809" s="26"/>
      <c r="AJ809" s="26"/>
      <c r="AK809" s="178">
        <f t="shared" si="2530"/>
        <v>0</v>
      </c>
      <c r="AL809" s="178">
        <f t="shared" si="2531"/>
        <v>0</v>
      </c>
      <c r="AM809" s="26"/>
      <c r="AN809" s="26"/>
      <c r="AO809" s="26"/>
      <c r="AP809" s="26"/>
      <c r="AQ809" s="26"/>
      <c r="AR809" s="26"/>
      <c r="AS809" s="26"/>
      <c r="AT809" s="26"/>
      <c r="AU809" s="178">
        <f t="shared" si="2532"/>
        <v>0</v>
      </c>
      <c r="AV809" s="26"/>
      <c r="AW809" s="26"/>
      <c r="AX809" s="26"/>
      <c r="AY809" s="26"/>
      <c r="AZ809" s="178">
        <f t="shared" si="2533"/>
        <v>0</v>
      </c>
      <c r="BA809" s="26"/>
      <c r="BB809" s="26"/>
      <c r="BC809" s="26"/>
      <c r="BD809" s="26"/>
      <c r="BE809" s="178">
        <f t="shared" si="2534"/>
        <v>0</v>
      </c>
      <c r="BF809" s="26"/>
      <c r="BG809" s="26"/>
      <c r="BH809" s="26"/>
      <c r="BI809" s="26"/>
      <c r="BJ809" s="178">
        <f t="shared" si="2535"/>
        <v>0</v>
      </c>
      <c r="BK809" s="26"/>
      <c r="BL809" s="26"/>
      <c r="BM809" s="26"/>
      <c r="BN809" s="26"/>
      <c r="BO809" s="178">
        <f t="shared" si="2536"/>
        <v>0</v>
      </c>
      <c r="BP809" s="26"/>
      <c r="BQ809" s="26"/>
      <c r="BR809" s="26"/>
      <c r="BS809" s="26"/>
      <c r="BT809" s="178">
        <f t="shared" si="2537"/>
        <v>0</v>
      </c>
      <c r="BU809" s="26"/>
      <c r="BV809" s="26"/>
      <c r="BW809" s="26"/>
      <c r="BX809" s="26"/>
      <c r="BY809" s="178">
        <f t="shared" si="2538"/>
        <v>0</v>
      </c>
      <c r="BZ809" s="26"/>
      <c r="CA809" s="26"/>
      <c r="CB809" s="26"/>
      <c r="CC809" s="26"/>
      <c r="CD809" s="178">
        <f t="shared" si="2539"/>
        <v>0</v>
      </c>
      <c r="CE809" s="26"/>
      <c r="CF809" s="26"/>
      <c r="CG809" s="26"/>
      <c r="CH809" s="26"/>
      <c r="CI809" s="178">
        <f t="shared" si="2540"/>
        <v>0</v>
      </c>
      <c r="CJ809" s="26"/>
      <c r="CK809" s="26"/>
      <c r="CL809" s="26"/>
      <c r="CM809" s="26"/>
      <c r="CN809" s="178">
        <f t="shared" si="2541"/>
        <v>0</v>
      </c>
      <c r="CO809" s="26"/>
      <c r="CP809" s="26"/>
      <c r="CQ809" s="26"/>
      <c r="CR809" s="26"/>
      <c r="CS809" s="162">
        <f t="shared" si="2406"/>
        <v>0</v>
      </c>
      <c r="CT809" s="10"/>
      <c r="CU809" s="160">
        <f t="shared" si="2407"/>
        <v>0</v>
      </c>
      <c r="CV809" s="160">
        <f t="shared" si="2408"/>
        <v>0</v>
      </c>
      <c r="CW809" s="160">
        <f t="shared" si="2409"/>
        <v>0</v>
      </c>
      <c r="CX809" s="160">
        <f t="shared" si="2410"/>
        <v>0</v>
      </c>
      <c r="CY809" s="160">
        <f t="shared" si="2411"/>
        <v>0</v>
      </c>
      <c r="CZ809" s="160">
        <f t="shared" si="2412"/>
        <v>0</v>
      </c>
      <c r="DA809" s="160">
        <f t="shared" si="2413"/>
        <v>0</v>
      </c>
      <c r="DB809" s="160">
        <f t="shared" si="2414"/>
        <v>0</v>
      </c>
      <c r="DC809" s="160">
        <f t="shared" si="2415"/>
        <v>0</v>
      </c>
      <c r="DD809" s="160">
        <f t="shared" si="2416"/>
        <v>0</v>
      </c>
      <c r="DE809" s="160">
        <f t="shared" si="2417"/>
        <v>0</v>
      </c>
      <c r="DF809" s="160">
        <f t="shared" si="2418"/>
        <v>0</v>
      </c>
      <c r="DG809" s="160">
        <f t="shared" si="2419"/>
        <v>0</v>
      </c>
      <c r="DH809" s="160">
        <f t="shared" si="2420"/>
        <v>0</v>
      </c>
      <c r="DI809" s="160">
        <f t="shared" si="2421"/>
        <v>0</v>
      </c>
      <c r="DJ809" s="160">
        <f t="shared" si="2422"/>
        <v>0</v>
      </c>
      <c r="DK809" s="160">
        <f t="shared" si="2423"/>
        <v>0</v>
      </c>
      <c r="DL809" s="160">
        <f t="shared" si="2424"/>
        <v>0</v>
      </c>
      <c r="DM809" s="10"/>
      <c r="DN809" s="160">
        <f t="shared" si="2425"/>
        <v>0</v>
      </c>
      <c r="DO809" s="160">
        <f t="shared" si="2426"/>
        <v>0</v>
      </c>
      <c r="DP809" s="160">
        <f t="shared" si="2427"/>
        <v>0</v>
      </c>
      <c r="DQ809" s="160">
        <f t="shared" si="2428"/>
        <v>0</v>
      </c>
      <c r="DR809" s="160">
        <f t="shared" si="2429"/>
        <v>0</v>
      </c>
      <c r="DS809" s="160">
        <f t="shared" si="2430"/>
        <v>0</v>
      </c>
      <c r="DT809" s="160">
        <f t="shared" si="2431"/>
        <v>0</v>
      </c>
      <c r="DU809" s="160">
        <f t="shared" si="2432"/>
        <v>0</v>
      </c>
      <c r="DV809" s="160">
        <f t="shared" si="2433"/>
        <v>0</v>
      </c>
      <c r="DW809" s="160">
        <f t="shared" si="2434"/>
        <v>0</v>
      </c>
      <c r="DX809" s="160">
        <f t="shared" si="2435"/>
        <v>0</v>
      </c>
      <c r="DY809" s="160">
        <f t="shared" si="2436"/>
        <v>0</v>
      </c>
      <c r="DZ809" s="160">
        <f t="shared" si="2437"/>
        <v>0</v>
      </c>
      <c r="EA809" s="160">
        <f t="shared" si="2438"/>
        <v>0</v>
      </c>
      <c r="EB809" s="160">
        <f t="shared" si="2439"/>
        <v>0</v>
      </c>
      <c r="EC809" s="160">
        <f t="shared" si="2440"/>
        <v>0</v>
      </c>
      <c r="ED809" s="160">
        <f t="shared" si="2441"/>
        <v>0</v>
      </c>
      <c r="EE809" s="160">
        <f t="shared" si="2442"/>
        <v>0</v>
      </c>
      <c r="EF809" s="160">
        <f t="shared" si="2443"/>
        <v>0</v>
      </c>
      <c r="EG809" s="160">
        <f t="shared" si="2444"/>
        <v>0</v>
      </c>
      <c r="EH809" s="160">
        <f t="shared" si="2445"/>
        <v>0</v>
      </c>
      <c r="EI809" s="160">
        <f t="shared" si="2446"/>
        <v>0</v>
      </c>
      <c r="EJ809" s="160">
        <f t="shared" si="2447"/>
        <v>0</v>
      </c>
      <c r="EK809" s="160">
        <f t="shared" si="2448"/>
        <v>0</v>
      </c>
      <c r="EL809" s="160">
        <f t="shared" si="2449"/>
        <v>0</v>
      </c>
      <c r="EM809" s="160">
        <f t="shared" si="2450"/>
        <v>0</v>
      </c>
      <c r="EN809" s="160">
        <f t="shared" si="2451"/>
        <v>0</v>
      </c>
      <c r="EO809" s="160">
        <f t="shared" si="2452"/>
        <v>0</v>
      </c>
      <c r="EP809" s="160">
        <f t="shared" si="2453"/>
        <v>0</v>
      </c>
      <c r="EQ809" s="160">
        <f t="shared" si="2454"/>
        <v>0</v>
      </c>
      <c r="ER809" s="10"/>
      <c r="ES809" s="160">
        <f t="shared" si="2455"/>
        <v>0</v>
      </c>
      <c r="ET809" s="160">
        <f t="shared" si="2456"/>
        <v>0</v>
      </c>
      <c r="EU809" s="160">
        <f t="shared" si="2457"/>
        <v>0</v>
      </c>
      <c r="EV809" s="160">
        <f t="shared" si="2458"/>
        <v>0</v>
      </c>
      <c r="EW809" s="160">
        <f t="shared" si="2459"/>
        <v>0</v>
      </c>
      <c r="EX809" s="160">
        <f t="shared" si="2460"/>
        <v>0</v>
      </c>
      <c r="EY809" s="160">
        <f t="shared" si="2461"/>
        <v>0</v>
      </c>
      <c r="EZ809" s="160">
        <f t="shared" si="2462"/>
        <v>0</v>
      </c>
      <c r="FA809" s="160">
        <f t="shared" si="2463"/>
        <v>0</v>
      </c>
      <c r="FB809" s="160">
        <f t="shared" si="2464"/>
        <v>0</v>
      </c>
      <c r="FC809" s="160">
        <f t="shared" si="2465"/>
        <v>0</v>
      </c>
      <c r="FD809" s="160">
        <f t="shared" si="2466"/>
        <v>0</v>
      </c>
      <c r="FE809" s="160">
        <f t="shared" si="2467"/>
        <v>0</v>
      </c>
      <c r="FF809" s="160">
        <f t="shared" si="2468"/>
        <v>0</v>
      </c>
      <c r="FG809" s="160">
        <f t="shared" si="2469"/>
        <v>0</v>
      </c>
      <c r="FH809" s="10"/>
      <c r="FI809" s="195">
        <f t="shared" si="2470"/>
        <v>0</v>
      </c>
      <c r="FJ809" s="195">
        <f t="shared" si="2471"/>
        <v>0</v>
      </c>
      <c r="FK809" s="195">
        <f t="shared" si="2472"/>
        <v>0</v>
      </c>
      <c r="FL809" s="195">
        <f t="shared" si="2473"/>
        <v>0</v>
      </c>
      <c r="FM809" s="195">
        <f t="shared" si="2474"/>
        <v>0</v>
      </c>
      <c r="FN809" s="195">
        <f t="shared" si="2475"/>
        <v>0</v>
      </c>
      <c r="FO809" s="195">
        <f t="shared" si="2476"/>
        <v>0</v>
      </c>
      <c r="FP809" s="195">
        <f t="shared" si="2477"/>
        <v>0</v>
      </c>
      <c r="FQ809" s="195">
        <f t="shared" si="2478"/>
        <v>0</v>
      </c>
      <c r="FR809" s="195">
        <f t="shared" si="2479"/>
        <v>0</v>
      </c>
      <c r="FS809" s="195">
        <f t="shared" si="2480"/>
        <v>0</v>
      </c>
      <c r="FT809" s="195">
        <f t="shared" si="2481"/>
        <v>0</v>
      </c>
      <c r="FU809" s="195">
        <f t="shared" si="2482"/>
        <v>0</v>
      </c>
      <c r="FV809" s="195">
        <f t="shared" si="2483"/>
        <v>0</v>
      </c>
      <c r="FW809" s="195">
        <f t="shared" si="2484"/>
        <v>0</v>
      </c>
      <c r="FX809" s="195">
        <f t="shared" si="2485"/>
        <v>0</v>
      </c>
      <c r="FY809" s="195">
        <f t="shared" si="2486"/>
        <v>0</v>
      </c>
      <c r="FZ809" s="195">
        <f t="shared" si="2487"/>
        <v>0</v>
      </c>
      <c r="GA809" s="195">
        <f t="shared" si="2488"/>
        <v>0</v>
      </c>
      <c r="GB809" s="195">
        <f t="shared" si="2489"/>
        <v>0</v>
      </c>
      <c r="GC809" s="195">
        <f t="shared" si="2490"/>
        <v>0</v>
      </c>
      <c r="GD809" s="195">
        <f t="shared" si="2491"/>
        <v>0</v>
      </c>
      <c r="GE809" s="195">
        <f t="shared" si="2492"/>
        <v>0</v>
      </c>
      <c r="GF809" s="195">
        <f t="shared" si="2493"/>
        <v>0</v>
      </c>
      <c r="GG809" s="195">
        <f t="shared" si="2494"/>
        <v>0</v>
      </c>
      <c r="GH809" s="195">
        <f t="shared" si="2495"/>
        <v>0</v>
      </c>
      <c r="GI809" s="195">
        <f t="shared" si="2496"/>
        <v>0</v>
      </c>
      <c r="GJ809" s="195">
        <f t="shared" si="2497"/>
        <v>0</v>
      </c>
      <c r="GK809" s="195">
        <f t="shared" si="2498"/>
        <v>0</v>
      </c>
      <c r="GL809" s="195">
        <f t="shared" si="2499"/>
        <v>0</v>
      </c>
      <c r="GM809" s="10"/>
      <c r="GN809" s="10"/>
      <c r="GO809" s="264">
        <f t="shared" si="2500"/>
        <v>0</v>
      </c>
      <c r="GP809" s="264">
        <f t="shared" si="2501"/>
        <v>0</v>
      </c>
      <c r="GQ809" s="264">
        <f t="shared" si="2502"/>
        <v>0</v>
      </c>
      <c r="GR809" s="264">
        <f t="shared" si="2503"/>
        <v>0</v>
      </c>
      <c r="GS809" s="264">
        <f t="shared" si="2504"/>
        <v>0</v>
      </c>
      <c r="GT809" s="264">
        <f t="shared" si="2505"/>
        <v>0</v>
      </c>
      <c r="GU809" s="264">
        <f t="shared" si="2506"/>
        <v>0</v>
      </c>
      <c r="GV809" s="264">
        <f t="shared" si="2507"/>
        <v>0</v>
      </c>
      <c r="GW809" s="264">
        <f t="shared" si="2508"/>
        <v>0</v>
      </c>
      <c r="GX809" s="264">
        <f t="shared" si="2509"/>
        <v>0</v>
      </c>
      <c r="GY809" s="162"/>
      <c r="GZ809" s="264">
        <f t="shared" si="2510"/>
        <v>0</v>
      </c>
      <c r="HA809" s="264">
        <f t="shared" si="2511"/>
        <v>0</v>
      </c>
      <c r="HB809" s="264">
        <f t="shared" si="2512"/>
        <v>0</v>
      </c>
      <c r="HC809" s="264">
        <f t="shared" si="2513"/>
        <v>0</v>
      </c>
      <c r="HD809" s="264">
        <f t="shared" si="2514"/>
        <v>0</v>
      </c>
    </row>
    <row r="810" spans="3:212" ht="45" hidden="1" x14ac:dyDescent="0.25">
      <c r="C810" s="38" t="s">
        <v>435</v>
      </c>
      <c r="D810" s="7">
        <v>6906</v>
      </c>
      <c r="E810" s="200">
        <v>24</v>
      </c>
      <c r="F810" s="246"/>
      <c r="G810" s="178">
        <f t="shared" si="2524"/>
        <v>0</v>
      </c>
      <c r="H810" s="178">
        <f t="shared" si="2525"/>
        <v>0</v>
      </c>
      <c r="I810" s="26"/>
      <c r="J810" s="26"/>
      <c r="K810" s="26"/>
      <c r="L810" s="26"/>
      <c r="M810" s="26"/>
      <c r="N810" s="26"/>
      <c r="O810" s="26"/>
      <c r="P810" s="26"/>
      <c r="Q810" s="178">
        <f t="shared" si="2526"/>
        <v>0</v>
      </c>
      <c r="R810" s="26"/>
      <c r="S810" s="26"/>
      <c r="T810" s="26"/>
      <c r="U810" s="26"/>
      <c r="V810" s="178">
        <f t="shared" si="2527"/>
        <v>0</v>
      </c>
      <c r="W810" s="26"/>
      <c r="X810" s="26"/>
      <c r="Y810" s="26"/>
      <c r="Z810" s="26"/>
      <c r="AA810" s="178">
        <f t="shared" si="2528"/>
        <v>0</v>
      </c>
      <c r="AB810" s="26"/>
      <c r="AC810" s="26"/>
      <c r="AD810" s="26"/>
      <c r="AE810" s="26"/>
      <c r="AF810" s="178">
        <f t="shared" si="2529"/>
        <v>0</v>
      </c>
      <c r="AG810" s="26"/>
      <c r="AH810" s="26"/>
      <c r="AI810" s="26"/>
      <c r="AJ810" s="26"/>
      <c r="AK810" s="178">
        <f t="shared" si="2530"/>
        <v>0</v>
      </c>
      <c r="AL810" s="178">
        <f t="shared" si="2531"/>
        <v>0</v>
      </c>
      <c r="AM810" s="26"/>
      <c r="AN810" s="26"/>
      <c r="AO810" s="26"/>
      <c r="AP810" s="26"/>
      <c r="AQ810" s="26"/>
      <c r="AR810" s="26"/>
      <c r="AS810" s="26"/>
      <c r="AT810" s="26"/>
      <c r="AU810" s="178">
        <f t="shared" si="2532"/>
        <v>0</v>
      </c>
      <c r="AV810" s="26"/>
      <c r="AW810" s="26"/>
      <c r="AX810" s="26"/>
      <c r="AY810" s="26"/>
      <c r="AZ810" s="178">
        <f t="shared" si="2533"/>
        <v>0</v>
      </c>
      <c r="BA810" s="26"/>
      <c r="BB810" s="26"/>
      <c r="BC810" s="26"/>
      <c r="BD810" s="26"/>
      <c r="BE810" s="178">
        <f t="shared" si="2534"/>
        <v>0</v>
      </c>
      <c r="BF810" s="26"/>
      <c r="BG810" s="26"/>
      <c r="BH810" s="26"/>
      <c r="BI810" s="26"/>
      <c r="BJ810" s="178">
        <f t="shared" si="2535"/>
        <v>0</v>
      </c>
      <c r="BK810" s="26"/>
      <c r="BL810" s="26"/>
      <c r="BM810" s="26"/>
      <c r="BN810" s="26"/>
      <c r="BO810" s="178">
        <f t="shared" si="2536"/>
        <v>0</v>
      </c>
      <c r="BP810" s="26"/>
      <c r="BQ810" s="26"/>
      <c r="BR810" s="26"/>
      <c r="BS810" s="26"/>
      <c r="BT810" s="178">
        <f t="shared" si="2537"/>
        <v>0</v>
      </c>
      <c r="BU810" s="26"/>
      <c r="BV810" s="26"/>
      <c r="BW810" s="26"/>
      <c r="BX810" s="26"/>
      <c r="BY810" s="178">
        <f t="shared" si="2538"/>
        <v>0</v>
      </c>
      <c r="BZ810" s="26"/>
      <c r="CA810" s="26"/>
      <c r="CB810" s="26"/>
      <c r="CC810" s="26"/>
      <c r="CD810" s="178">
        <f t="shared" si="2539"/>
        <v>0</v>
      </c>
      <c r="CE810" s="26"/>
      <c r="CF810" s="26"/>
      <c r="CG810" s="26"/>
      <c r="CH810" s="26"/>
      <c r="CI810" s="178">
        <f t="shared" si="2540"/>
        <v>0</v>
      </c>
      <c r="CJ810" s="26"/>
      <c r="CK810" s="26"/>
      <c r="CL810" s="26"/>
      <c r="CM810" s="26"/>
      <c r="CN810" s="178">
        <f t="shared" si="2541"/>
        <v>0</v>
      </c>
      <c r="CO810" s="26"/>
      <c r="CP810" s="26"/>
      <c r="CQ810" s="26"/>
      <c r="CR810" s="26"/>
      <c r="CS810" s="162">
        <f t="shared" si="2406"/>
        <v>0</v>
      </c>
      <c r="CT810" s="10"/>
      <c r="CU810" s="160">
        <f t="shared" si="2407"/>
        <v>0</v>
      </c>
      <c r="CV810" s="160">
        <f t="shared" si="2408"/>
        <v>0</v>
      </c>
      <c r="CW810" s="160">
        <f t="shared" si="2409"/>
        <v>0</v>
      </c>
      <c r="CX810" s="160">
        <f t="shared" si="2410"/>
        <v>0</v>
      </c>
      <c r="CY810" s="160">
        <f t="shared" si="2411"/>
        <v>0</v>
      </c>
      <c r="CZ810" s="160">
        <f t="shared" si="2412"/>
        <v>0</v>
      </c>
      <c r="DA810" s="160">
        <f t="shared" si="2413"/>
        <v>0</v>
      </c>
      <c r="DB810" s="160">
        <f t="shared" si="2414"/>
        <v>0</v>
      </c>
      <c r="DC810" s="160">
        <f t="shared" si="2415"/>
        <v>0</v>
      </c>
      <c r="DD810" s="160">
        <f t="shared" si="2416"/>
        <v>0</v>
      </c>
      <c r="DE810" s="160">
        <f t="shared" si="2417"/>
        <v>0</v>
      </c>
      <c r="DF810" s="160">
        <f t="shared" si="2418"/>
        <v>0</v>
      </c>
      <c r="DG810" s="160">
        <f t="shared" si="2419"/>
        <v>0</v>
      </c>
      <c r="DH810" s="160">
        <f t="shared" si="2420"/>
        <v>0</v>
      </c>
      <c r="DI810" s="160">
        <f t="shared" si="2421"/>
        <v>0</v>
      </c>
      <c r="DJ810" s="160">
        <f t="shared" si="2422"/>
        <v>0</v>
      </c>
      <c r="DK810" s="160">
        <f t="shared" si="2423"/>
        <v>0</v>
      </c>
      <c r="DL810" s="160">
        <f t="shared" si="2424"/>
        <v>0</v>
      </c>
      <c r="DM810" s="10"/>
      <c r="DN810" s="160">
        <f t="shared" si="2425"/>
        <v>0</v>
      </c>
      <c r="DO810" s="160">
        <f t="shared" si="2426"/>
        <v>0</v>
      </c>
      <c r="DP810" s="160">
        <f t="shared" si="2427"/>
        <v>0</v>
      </c>
      <c r="DQ810" s="160">
        <f t="shared" si="2428"/>
        <v>0</v>
      </c>
      <c r="DR810" s="160">
        <f t="shared" si="2429"/>
        <v>0</v>
      </c>
      <c r="DS810" s="160">
        <f t="shared" si="2430"/>
        <v>0</v>
      </c>
      <c r="DT810" s="160">
        <f t="shared" si="2431"/>
        <v>0</v>
      </c>
      <c r="DU810" s="160">
        <f t="shared" si="2432"/>
        <v>0</v>
      </c>
      <c r="DV810" s="160">
        <f t="shared" si="2433"/>
        <v>0</v>
      </c>
      <c r="DW810" s="160">
        <f t="shared" si="2434"/>
        <v>0</v>
      </c>
      <c r="DX810" s="160">
        <f t="shared" si="2435"/>
        <v>0</v>
      </c>
      <c r="DY810" s="160">
        <f t="shared" si="2436"/>
        <v>0</v>
      </c>
      <c r="DZ810" s="160">
        <f t="shared" si="2437"/>
        <v>0</v>
      </c>
      <c r="EA810" s="160">
        <f t="shared" si="2438"/>
        <v>0</v>
      </c>
      <c r="EB810" s="160">
        <f t="shared" si="2439"/>
        <v>0</v>
      </c>
      <c r="EC810" s="160">
        <f t="shared" si="2440"/>
        <v>0</v>
      </c>
      <c r="ED810" s="160">
        <f t="shared" si="2441"/>
        <v>0</v>
      </c>
      <c r="EE810" s="160">
        <f t="shared" si="2442"/>
        <v>0</v>
      </c>
      <c r="EF810" s="160">
        <f t="shared" si="2443"/>
        <v>0</v>
      </c>
      <c r="EG810" s="160">
        <f t="shared" si="2444"/>
        <v>0</v>
      </c>
      <c r="EH810" s="160">
        <f t="shared" si="2445"/>
        <v>0</v>
      </c>
      <c r="EI810" s="160">
        <f t="shared" si="2446"/>
        <v>0</v>
      </c>
      <c r="EJ810" s="160">
        <f t="shared" si="2447"/>
        <v>0</v>
      </c>
      <c r="EK810" s="160">
        <f t="shared" si="2448"/>
        <v>0</v>
      </c>
      <c r="EL810" s="160">
        <f t="shared" si="2449"/>
        <v>0</v>
      </c>
      <c r="EM810" s="160">
        <f t="shared" si="2450"/>
        <v>0</v>
      </c>
      <c r="EN810" s="160">
        <f t="shared" si="2451"/>
        <v>0</v>
      </c>
      <c r="EO810" s="160">
        <f t="shared" si="2452"/>
        <v>0</v>
      </c>
      <c r="EP810" s="160">
        <f t="shared" si="2453"/>
        <v>0</v>
      </c>
      <c r="EQ810" s="160">
        <f t="shared" si="2454"/>
        <v>0</v>
      </c>
      <c r="ER810" s="10"/>
      <c r="ES810" s="160">
        <f t="shared" si="2455"/>
        <v>0</v>
      </c>
      <c r="ET810" s="160">
        <f t="shared" si="2456"/>
        <v>0</v>
      </c>
      <c r="EU810" s="160">
        <f t="shared" si="2457"/>
        <v>0</v>
      </c>
      <c r="EV810" s="160">
        <f t="shared" si="2458"/>
        <v>0</v>
      </c>
      <c r="EW810" s="160">
        <f t="shared" si="2459"/>
        <v>0</v>
      </c>
      <c r="EX810" s="160">
        <f t="shared" si="2460"/>
        <v>0</v>
      </c>
      <c r="EY810" s="160">
        <f t="shared" si="2461"/>
        <v>0</v>
      </c>
      <c r="EZ810" s="160">
        <f t="shared" si="2462"/>
        <v>0</v>
      </c>
      <c r="FA810" s="160">
        <f t="shared" si="2463"/>
        <v>0</v>
      </c>
      <c r="FB810" s="160">
        <f t="shared" si="2464"/>
        <v>0</v>
      </c>
      <c r="FC810" s="160">
        <f t="shared" si="2465"/>
        <v>0</v>
      </c>
      <c r="FD810" s="160">
        <f t="shared" si="2466"/>
        <v>0</v>
      </c>
      <c r="FE810" s="160">
        <f t="shared" si="2467"/>
        <v>0</v>
      </c>
      <c r="FF810" s="160">
        <f t="shared" si="2468"/>
        <v>0</v>
      </c>
      <c r="FG810" s="160">
        <f t="shared" si="2469"/>
        <v>0</v>
      </c>
      <c r="FH810" s="10"/>
      <c r="FI810" s="195">
        <f t="shared" si="2470"/>
        <v>0</v>
      </c>
      <c r="FJ810" s="195">
        <f t="shared" si="2471"/>
        <v>0</v>
      </c>
      <c r="FK810" s="195">
        <f t="shared" si="2472"/>
        <v>0</v>
      </c>
      <c r="FL810" s="195">
        <f t="shared" si="2473"/>
        <v>0</v>
      </c>
      <c r="FM810" s="195">
        <f t="shared" si="2474"/>
        <v>0</v>
      </c>
      <c r="FN810" s="195">
        <f t="shared" si="2475"/>
        <v>0</v>
      </c>
      <c r="FO810" s="195">
        <f t="shared" si="2476"/>
        <v>0</v>
      </c>
      <c r="FP810" s="195">
        <f t="shared" si="2477"/>
        <v>0</v>
      </c>
      <c r="FQ810" s="195">
        <f t="shared" si="2478"/>
        <v>0</v>
      </c>
      <c r="FR810" s="195">
        <f t="shared" si="2479"/>
        <v>0</v>
      </c>
      <c r="FS810" s="195">
        <f t="shared" si="2480"/>
        <v>0</v>
      </c>
      <c r="FT810" s="195">
        <f t="shared" si="2481"/>
        <v>0</v>
      </c>
      <c r="FU810" s="195">
        <f t="shared" si="2482"/>
        <v>0</v>
      </c>
      <c r="FV810" s="195">
        <f t="shared" si="2483"/>
        <v>0</v>
      </c>
      <c r="FW810" s="195">
        <f t="shared" si="2484"/>
        <v>0</v>
      </c>
      <c r="FX810" s="195">
        <f t="shared" si="2485"/>
        <v>0</v>
      </c>
      <c r="FY810" s="195">
        <f t="shared" si="2486"/>
        <v>0</v>
      </c>
      <c r="FZ810" s="195">
        <f t="shared" si="2487"/>
        <v>0</v>
      </c>
      <c r="GA810" s="195">
        <f t="shared" si="2488"/>
        <v>0</v>
      </c>
      <c r="GB810" s="195">
        <f t="shared" si="2489"/>
        <v>0</v>
      </c>
      <c r="GC810" s="195">
        <f t="shared" si="2490"/>
        <v>0</v>
      </c>
      <c r="GD810" s="195">
        <f t="shared" si="2491"/>
        <v>0</v>
      </c>
      <c r="GE810" s="195">
        <f t="shared" si="2492"/>
        <v>0</v>
      </c>
      <c r="GF810" s="195">
        <f t="shared" si="2493"/>
        <v>0</v>
      </c>
      <c r="GG810" s="195">
        <f t="shared" si="2494"/>
        <v>0</v>
      </c>
      <c r="GH810" s="195">
        <f t="shared" si="2495"/>
        <v>0</v>
      </c>
      <c r="GI810" s="195">
        <f t="shared" si="2496"/>
        <v>0</v>
      </c>
      <c r="GJ810" s="195">
        <f t="shared" si="2497"/>
        <v>0</v>
      </c>
      <c r="GK810" s="195">
        <f t="shared" si="2498"/>
        <v>0</v>
      </c>
      <c r="GL810" s="195">
        <f t="shared" si="2499"/>
        <v>0</v>
      </c>
      <c r="GM810" s="10"/>
      <c r="GN810" s="10"/>
      <c r="GO810" s="264">
        <f t="shared" si="2500"/>
        <v>0</v>
      </c>
      <c r="GP810" s="264">
        <f t="shared" si="2501"/>
        <v>0</v>
      </c>
      <c r="GQ810" s="264">
        <f t="shared" si="2502"/>
        <v>0</v>
      </c>
      <c r="GR810" s="264">
        <f t="shared" si="2503"/>
        <v>0</v>
      </c>
      <c r="GS810" s="264">
        <f t="shared" si="2504"/>
        <v>0</v>
      </c>
      <c r="GT810" s="264">
        <f t="shared" si="2505"/>
        <v>0</v>
      </c>
      <c r="GU810" s="264">
        <f t="shared" si="2506"/>
        <v>0</v>
      </c>
      <c r="GV810" s="264">
        <f t="shared" si="2507"/>
        <v>0</v>
      </c>
      <c r="GW810" s="264">
        <f t="shared" si="2508"/>
        <v>0</v>
      </c>
      <c r="GX810" s="264">
        <f t="shared" si="2509"/>
        <v>0</v>
      </c>
      <c r="GY810" s="162"/>
      <c r="GZ810" s="264">
        <f t="shared" si="2510"/>
        <v>0</v>
      </c>
      <c r="HA810" s="264">
        <f t="shared" si="2511"/>
        <v>0</v>
      </c>
      <c r="HB810" s="264">
        <f t="shared" si="2512"/>
        <v>0</v>
      </c>
      <c r="HC810" s="264">
        <f t="shared" si="2513"/>
        <v>0</v>
      </c>
      <c r="HD810" s="264">
        <f t="shared" si="2514"/>
        <v>0</v>
      </c>
    </row>
    <row r="811" spans="3:212" ht="45" hidden="1" x14ac:dyDescent="0.25">
      <c r="C811" s="38" t="s">
        <v>436</v>
      </c>
      <c r="D811" s="7">
        <v>6907</v>
      </c>
      <c r="E811" s="200">
        <v>24</v>
      </c>
      <c r="F811" s="246"/>
      <c r="G811" s="178">
        <f t="shared" si="2524"/>
        <v>0</v>
      </c>
      <c r="H811" s="178">
        <f t="shared" si="2525"/>
        <v>0</v>
      </c>
      <c r="I811" s="26"/>
      <c r="J811" s="26"/>
      <c r="K811" s="26"/>
      <c r="L811" s="26"/>
      <c r="M811" s="26"/>
      <c r="N811" s="26"/>
      <c r="O811" s="26"/>
      <c r="P811" s="26"/>
      <c r="Q811" s="178">
        <f t="shared" si="2526"/>
        <v>0</v>
      </c>
      <c r="R811" s="26"/>
      <c r="S811" s="26"/>
      <c r="T811" s="26"/>
      <c r="U811" s="26"/>
      <c r="V811" s="178">
        <f t="shared" si="2527"/>
        <v>0</v>
      </c>
      <c r="W811" s="26"/>
      <c r="X811" s="26"/>
      <c r="Y811" s="26"/>
      <c r="Z811" s="26"/>
      <c r="AA811" s="178">
        <f t="shared" si="2528"/>
        <v>0</v>
      </c>
      <c r="AB811" s="26"/>
      <c r="AC811" s="26"/>
      <c r="AD811" s="26"/>
      <c r="AE811" s="26"/>
      <c r="AF811" s="178">
        <f t="shared" si="2529"/>
        <v>0</v>
      </c>
      <c r="AG811" s="26"/>
      <c r="AH811" s="26"/>
      <c r="AI811" s="26"/>
      <c r="AJ811" s="26"/>
      <c r="AK811" s="178">
        <f t="shared" si="2530"/>
        <v>0</v>
      </c>
      <c r="AL811" s="178">
        <f t="shared" si="2531"/>
        <v>0</v>
      </c>
      <c r="AM811" s="26"/>
      <c r="AN811" s="26"/>
      <c r="AO811" s="26"/>
      <c r="AP811" s="26"/>
      <c r="AQ811" s="26"/>
      <c r="AR811" s="26"/>
      <c r="AS811" s="26"/>
      <c r="AT811" s="26"/>
      <c r="AU811" s="178">
        <f t="shared" si="2532"/>
        <v>0</v>
      </c>
      <c r="AV811" s="26"/>
      <c r="AW811" s="26"/>
      <c r="AX811" s="26"/>
      <c r="AY811" s="26"/>
      <c r="AZ811" s="178">
        <f t="shared" si="2533"/>
        <v>0</v>
      </c>
      <c r="BA811" s="26"/>
      <c r="BB811" s="26"/>
      <c r="BC811" s="26"/>
      <c r="BD811" s="26"/>
      <c r="BE811" s="178">
        <f t="shared" si="2534"/>
        <v>0</v>
      </c>
      <c r="BF811" s="26"/>
      <c r="BG811" s="26"/>
      <c r="BH811" s="26"/>
      <c r="BI811" s="26"/>
      <c r="BJ811" s="178">
        <f t="shared" si="2535"/>
        <v>0</v>
      </c>
      <c r="BK811" s="26"/>
      <c r="BL811" s="26"/>
      <c r="BM811" s="26"/>
      <c r="BN811" s="26"/>
      <c r="BO811" s="178">
        <f t="shared" si="2536"/>
        <v>0</v>
      </c>
      <c r="BP811" s="26"/>
      <c r="BQ811" s="26"/>
      <c r="BR811" s="26"/>
      <c r="BS811" s="26"/>
      <c r="BT811" s="178">
        <f t="shared" si="2537"/>
        <v>0</v>
      </c>
      <c r="BU811" s="26"/>
      <c r="BV811" s="26"/>
      <c r="BW811" s="26"/>
      <c r="BX811" s="26"/>
      <c r="BY811" s="178">
        <f t="shared" si="2538"/>
        <v>0</v>
      </c>
      <c r="BZ811" s="26"/>
      <c r="CA811" s="26"/>
      <c r="CB811" s="26"/>
      <c r="CC811" s="26"/>
      <c r="CD811" s="178">
        <f t="shared" si="2539"/>
        <v>0</v>
      </c>
      <c r="CE811" s="26"/>
      <c r="CF811" s="26"/>
      <c r="CG811" s="26"/>
      <c r="CH811" s="26"/>
      <c r="CI811" s="178">
        <f t="shared" si="2540"/>
        <v>0</v>
      </c>
      <c r="CJ811" s="26"/>
      <c r="CK811" s="26"/>
      <c r="CL811" s="26"/>
      <c r="CM811" s="26"/>
      <c r="CN811" s="178">
        <f t="shared" si="2541"/>
        <v>0</v>
      </c>
      <c r="CO811" s="26"/>
      <c r="CP811" s="26"/>
      <c r="CQ811" s="26"/>
      <c r="CR811" s="26"/>
      <c r="CS811" s="162">
        <f t="shared" si="2406"/>
        <v>0</v>
      </c>
      <c r="CT811" s="10"/>
      <c r="CU811" s="160">
        <f t="shared" si="2407"/>
        <v>0</v>
      </c>
      <c r="CV811" s="160">
        <f t="shared" si="2408"/>
        <v>0</v>
      </c>
      <c r="CW811" s="160">
        <f t="shared" si="2409"/>
        <v>0</v>
      </c>
      <c r="CX811" s="160">
        <f t="shared" si="2410"/>
        <v>0</v>
      </c>
      <c r="CY811" s="160">
        <f t="shared" si="2411"/>
        <v>0</v>
      </c>
      <c r="CZ811" s="160">
        <f t="shared" si="2412"/>
        <v>0</v>
      </c>
      <c r="DA811" s="160">
        <f t="shared" si="2413"/>
        <v>0</v>
      </c>
      <c r="DB811" s="160">
        <f t="shared" si="2414"/>
        <v>0</v>
      </c>
      <c r="DC811" s="160">
        <f t="shared" si="2415"/>
        <v>0</v>
      </c>
      <c r="DD811" s="160">
        <f t="shared" si="2416"/>
        <v>0</v>
      </c>
      <c r="DE811" s="160">
        <f t="shared" si="2417"/>
        <v>0</v>
      </c>
      <c r="DF811" s="160">
        <f t="shared" si="2418"/>
        <v>0</v>
      </c>
      <c r="DG811" s="160">
        <f t="shared" si="2419"/>
        <v>0</v>
      </c>
      <c r="DH811" s="160">
        <f t="shared" si="2420"/>
        <v>0</v>
      </c>
      <c r="DI811" s="160">
        <f t="shared" si="2421"/>
        <v>0</v>
      </c>
      <c r="DJ811" s="160">
        <f t="shared" si="2422"/>
        <v>0</v>
      </c>
      <c r="DK811" s="160">
        <f t="shared" si="2423"/>
        <v>0</v>
      </c>
      <c r="DL811" s="160">
        <f t="shared" si="2424"/>
        <v>0</v>
      </c>
      <c r="DM811" s="10"/>
      <c r="DN811" s="160">
        <f t="shared" si="2425"/>
        <v>0</v>
      </c>
      <c r="DO811" s="160">
        <f t="shared" si="2426"/>
        <v>0</v>
      </c>
      <c r="DP811" s="160">
        <f t="shared" si="2427"/>
        <v>0</v>
      </c>
      <c r="DQ811" s="160">
        <f t="shared" si="2428"/>
        <v>0</v>
      </c>
      <c r="DR811" s="160">
        <f t="shared" si="2429"/>
        <v>0</v>
      </c>
      <c r="DS811" s="160">
        <f t="shared" si="2430"/>
        <v>0</v>
      </c>
      <c r="DT811" s="160">
        <f t="shared" si="2431"/>
        <v>0</v>
      </c>
      <c r="DU811" s="160">
        <f t="shared" si="2432"/>
        <v>0</v>
      </c>
      <c r="DV811" s="160">
        <f t="shared" si="2433"/>
        <v>0</v>
      </c>
      <c r="DW811" s="160">
        <f t="shared" si="2434"/>
        <v>0</v>
      </c>
      <c r="DX811" s="160">
        <f t="shared" si="2435"/>
        <v>0</v>
      </c>
      <c r="DY811" s="160">
        <f t="shared" si="2436"/>
        <v>0</v>
      </c>
      <c r="DZ811" s="160">
        <f t="shared" si="2437"/>
        <v>0</v>
      </c>
      <c r="EA811" s="160">
        <f t="shared" si="2438"/>
        <v>0</v>
      </c>
      <c r="EB811" s="160">
        <f t="shared" si="2439"/>
        <v>0</v>
      </c>
      <c r="EC811" s="160">
        <f t="shared" si="2440"/>
        <v>0</v>
      </c>
      <c r="ED811" s="160">
        <f t="shared" si="2441"/>
        <v>0</v>
      </c>
      <c r="EE811" s="160">
        <f t="shared" si="2442"/>
        <v>0</v>
      </c>
      <c r="EF811" s="160">
        <f t="shared" si="2443"/>
        <v>0</v>
      </c>
      <c r="EG811" s="160">
        <f t="shared" si="2444"/>
        <v>0</v>
      </c>
      <c r="EH811" s="160">
        <f t="shared" si="2445"/>
        <v>0</v>
      </c>
      <c r="EI811" s="160">
        <f t="shared" si="2446"/>
        <v>0</v>
      </c>
      <c r="EJ811" s="160">
        <f t="shared" si="2447"/>
        <v>0</v>
      </c>
      <c r="EK811" s="160">
        <f t="shared" si="2448"/>
        <v>0</v>
      </c>
      <c r="EL811" s="160">
        <f t="shared" si="2449"/>
        <v>0</v>
      </c>
      <c r="EM811" s="160">
        <f t="shared" si="2450"/>
        <v>0</v>
      </c>
      <c r="EN811" s="160">
        <f t="shared" si="2451"/>
        <v>0</v>
      </c>
      <c r="EO811" s="160">
        <f t="shared" si="2452"/>
        <v>0</v>
      </c>
      <c r="EP811" s="160">
        <f t="shared" si="2453"/>
        <v>0</v>
      </c>
      <c r="EQ811" s="160">
        <f t="shared" si="2454"/>
        <v>0</v>
      </c>
      <c r="ER811" s="10"/>
      <c r="ES811" s="160">
        <f t="shared" si="2455"/>
        <v>0</v>
      </c>
      <c r="ET811" s="160">
        <f t="shared" si="2456"/>
        <v>0</v>
      </c>
      <c r="EU811" s="160">
        <f t="shared" si="2457"/>
        <v>0</v>
      </c>
      <c r="EV811" s="160">
        <f t="shared" si="2458"/>
        <v>0</v>
      </c>
      <c r="EW811" s="160">
        <f t="shared" si="2459"/>
        <v>0</v>
      </c>
      <c r="EX811" s="160">
        <f t="shared" si="2460"/>
        <v>0</v>
      </c>
      <c r="EY811" s="160">
        <f t="shared" si="2461"/>
        <v>0</v>
      </c>
      <c r="EZ811" s="160">
        <f t="shared" si="2462"/>
        <v>0</v>
      </c>
      <c r="FA811" s="160">
        <f t="shared" si="2463"/>
        <v>0</v>
      </c>
      <c r="FB811" s="160">
        <f t="shared" si="2464"/>
        <v>0</v>
      </c>
      <c r="FC811" s="160">
        <f t="shared" si="2465"/>
        <v>0</v>
      </c>
      <c r="FD811" s="160">
        <f t="shared" si="2466"/>
        <v>0</v>
      </c>
      <c r="FE811" s="160">
        <f t="shared" si="2467"/>
        <v>0</v>
      </c>
      <c r="FF811" s="160">
        <f t="shared" si="2468"/>
        <v>0</v>
      </c>
      <c r="FG811" s="160">
        <f t="shared" si="2469"/>
        <v>0</v>
      </c>
      <c r="FH811" s="10"/>
      <c r="FI811" s="195">
        <f t="shared" si="2470"/>
        <v>0</v>
      </c>
      <c r="FJ811" s="195">
        <f t="shared" si="2471"/>
        <v>0</v>
      </c>
      <c r="FK811" s="195">
        <f t="shared" si="2472"/>
        <v>0</v>
      </c>
      <c r="FL811" s="195">
        <f t="shared" si="2473"/>
        <v>0</v>
      </c>
      <c r="FM811" s="195">
        <f t="shared" si="2474"/>
        <v>0</v>
      </c>
      <c r="FN811" s="195">
        <f t="shared" si="2475"/>
        <v>0</v>
      </c>
      <c r="FO811" s="195">
        <f t="shared" si="2476"/>
        <v>0</v>
      </c>
      <c r="FP811" s="195">
        <f t="shared" si="2477"/>
        <v>0</v>
      </c>
      <c r="FQ811" s="195">
        <f t="shared" si="2478"/>
        <v>0</v>
      </c>
      <c r="FR811" s="195">
        <f t="shared" si="2479"/>
        <v>0</v>
      </c>
      <c r="FS811" s="195">
        <f t="shared" si="2480"/>
        <v>0</v>
      </c>
      <c r="FT811" s="195">
        <f t="shared" si="2481"/>
        <v>0</v>
      </c>
      <c r="FU811" s="195">
        <f t="shared" si="2482"/>
        <v>0</v>
      </c>
      <c r="FV811" s="195">
        <f t="shared" si="2483"/>
        <v>0</v>
      </c>
      <c r="FW811" s="195">
        <f t="shared" si="2484"/>
        <v>0</v>
      </c>
      <c r="FX811" s="195">
        <f t="shared" si="2485"/>
        <v>0</v>
      </c>
      <c r="FY811" s="195">
        <f t="shared" si="2486"/>
        <v>0</v>
      </c>
      <c r="FZ811" s="195">
        <f t="shared" si="2487"/>
        <v>0</v>
      </c>
      <c r="GA811" s="195">
        <f t="shared" si="2488"/>
        <v>0</v>
      </c>
      <c r="GB811" s="195">
        <f t="shared" si="2489"/>
        <v>0</v>
      </c>
      <c r="GC811" s="195">
        <f t="shared" si="2490"/>
        <v>0</v>
      </c>
      <c r="GD811" s="195">
        <f t="shared" si="2491"/>
        <v>0</v>
      </c>
      <c r="GE811" s="195">
        <f t="shared" si="2492"/>
        <v>0</v>
      </c>
      <c r="GF811" s="195">
        <f t="shared" si="2493"/>
        <v>0</v>
      </c>
      <c r="GG811" s="195">
        <f t="shared" si="2494"/>
        <v>0</v>
      </c>
      <c r="GH811" s="195">
        <f t="shared" si="2495"/>
        <v>0</v>
      </c>
      <c r="GI811" s="195">
        <f t="shared" si="2496"/>
        <v>0</v>
      </c>
      <c r="GJ811" s="195">
        <f t="shared" si="2497"/>
        <v>0</v>
      </c>
      <c r="GK811" s="195">
        <f t="shared" si="2498"/>
        <v>0</v>
      </c>
      <c r="GL811" s="195">
        <f t="shared" si="2499"/>
        <v>0</v>
      </c>
      <c r="GM811" s="10"/>
      <c r="GN811" s="10"/>
      <c r="GO811" s="264">
        <f t="shared" si="2500"/>
        <v>0</v>
      </c>
      <c r="GP811" s="264">
        <f t="shared" si="2501"/>
        <v>0</v>
      </c>
      <c r="GQ811" s="264">
        <f t="shared" si="2502"/>
        <v>0</v>
      </c>
      <c r="GR811" s="264">
        <f t="shared" si="2503"/>
        <v>0</v>
      </c>
      <c r="GS811" s="264">
        <f t="shared" si="2504"/>
        <v>0</v>
      </c>
      <c r="GT811" s="264">
        <f t="shared" si="2505"/>
        <v>0</v>
      </c>
      <c r="GU811" s="264">
        <f t="shared" si="2506"/>
        <v>0</v>
      </c>
      <c r="GV811" s="264">
        <f t="shared" si="2507"/>
        <v>0</v>
      </c>
      <c r="GW811" s="264">
        <f t="shared" si="2508"/>
        <v>0</v>
      </c>
      <c r="GX811" s="264">
        <f t="shared" si="2509"/>
        <v>0</v>
      </c>
      <c r="GY811" s="162"/>
      <c r="GZ811" s="264">
        <f t="shared" si="2510"/>
        <v>0</v>
      </c>
      <c r="HA811" s="264">
        <f t="shared" si="2511"/>
        <v>0</v>
      </c>
      <c r="HB811" s="264">
        <f t="shared" si="2512"/>
        <v>0</v>
      </c>
      <c r="HC811" s="264">
        <f t="shared" si="2513"/>
        <v>0</v>
      </c>
      <c r="HD811" s="264">
        <f t="shared" si="2514"/>
        <v>0</v>
      </c>
    </row>
    <row r="812" spans="3:212" hidden="1" x14ac:dyDescent="0.25">
      <c r="C812" s="38" t="s">
        <v>437</v>
      </c>
      <c r="D812" s="7">
        <v>6908</v>
      </c>
      <c r="E812" s="200">
        <v>24</v>
      </c>
      <c r="F812" s="246"/>
      <c r="G812" s="178">
        <f t="shared" si="2524"/>
        <v>0</v>
      </c>
      <c r="H812" s="178">
        <f t="shared" si="2525"/>
        <v>0</v>
      </c>
      <c r="I812" s="26"/>
      <c r="J812" s="26"/>
      <c r="K812" s="26"/>
      <c r="L812" s="26"/>
      <c r="M812" s="26"/>
      <c r="N812" s="26"/>
      <c r="O812" s="26"/>
      <c r="P812" s="26"/>
      <c r="Q812" s="178">
        <f t="shared" si="2526"/>
        <v>0</v>
      </c>
      <c r="R812" s="26"/>
      <c r="S812" s="26"/>
      <c r="T812" s="26"/>
      <c r="U812" s="26"/>
      <c r="V812" s="178">
        <f t="shared" si="2527"/>
        <v>0</v>
      </c>
      <c r="W812" s="26"/>
      <c r="X812" s="26"/>
      <c r="Y812" s="26"/>
      <c r="Z812" s="26"/>
      <c r="AA812" s="178">
        <f t="shared" si="2528"/>
        <v>0</v>
      </c>
      <c r="AB812" s="26"/>
      <c r="AC812" s="26"/>
      <c r="AD812" s="26"/>
      <c r="AE812" s="26"/>
      <c r="AF812" s="178">
        <f t="shared" si="2529"/>
        <v>0</v>
      </c>
      <c r="AG812" s="26"/>
      <c r="AH812" s="26"/>
      <c r="AI812" s="26"/>
      <c r="AJ812" s="26"/>
      <c r="AK812" s="178">
        <f t="shared" si="2530"/>
        <v>0</v>
      </c>
      <c r="AL812" s="178">
        <f t="shared" si="2531"/>
        <v>0</v>
      </c>
      <c r="AM812" s="26"/>
      <c r="AN812" s="26"/>
      <c r="AO812" s="26"/>
      <c r="AP812" s="26"/>
      <c r="AQ812" s="26"/>
      <c r="AR812" s="26"/>
      <c r="AS812" s="26"/>
      <c r="AT812" s="26"/>
      <c r="AU812" s="178">
        <f t="shared" si="2532"/>
        <v>0</v>
      </c>
      <c r="AV812" s="26"/>
      <c r="AW812" s="26"/>
      <c r="AX812" s="26"/>
      <c r="AY812" s="26"/>
      <c r="AZ812" s="178">
        <f t="shared" si="2533"/>
        <v>0</v>
      </c>
      <c r="BA812" s="26"/>
      <c r="BB812" s="26"/>
      <c r="BC812" s="26"/>
      <c r="BD812" s="26"/>
      <c r="BE812" s="178">
        <f t="shared" si="2534"/>
        <v>0</v>
      </c>
      <c r="BF812" s="26"/>
      <c r="BG812" s="26"/>
      <c r="BH812" s="26"/>
      <c r="BI812" s="26"/>
      <c r="BJ812" s="178">
        <f t="shared" si="2535"/>
        <v>0</v>
      </c>
      <c r="BK812" s="26"/>
      <c r="BL812" s="26"/>
      <c r="BM812" s="26"/>
      <c r="BN812" s="26"/>
      <c r="BO812" s="178">
        <f t="shared" si="2536"/>
        <v>0</v>
      </c>
      <c r="BP812" s="26"/>
      <c r="BQ812" s="26"/>
      <c r="BR812" s="26"/>
      <c r="BS812" s="26"/>
      <c r="BT812" s="178">
        <f t="shared" si="2537"/>
        <v>0</v>
      </c>
      <c r="BU812" s="26"/>
      <c r="BV812" s="26"/>
      <c r="BW812" s="26"/>
      <c r="BX812" s="26"/>
      <c r="BY812" s="178">
        <f t="shared" si="2538"/>
        <v>0</v>
      </c>
      <c r="BZ812" s="26"/>
      <c r="CA812" s="26"/>
      <c r="CB812" s="26"/>
      <c r="CC812" s="26"/>
      <c r="CD812" s="178">
        <f t="shared" si="2539"/>
        <v>0</v>
      </c>
      <c r="CE812" s="26"/>
      <c r="CF812" s="26"/>
      <c r="CG812" s="26"/>
      <c r="CH812" s="26"/>
      <c r="CI812" s="178">
        <f t="shared" si="2540"/>
        <v>0</v>
      </c>
      <c r="CJ812" s="26"/>
      <c r="CK812" s="26"/>
      <c r="CL812" s="26"/>
      <c r="CM812" s="26"/>
      <c r="CN812" s="178">
        <f t="shared" si="2541"/>
        <v>0</v>
      </c>
      <c r="CO812" s="26"/>
      <c r="CP812" s="26"/>
      <c r="CQ812" s="26"/>
      <c r="CR812" s="26"/>
      <c r="CS812" s="162">
        <f t="shared" si="2406"/>
        <v>0</v>
      </c>
      <c r="CT812" s="10"/>
      <c r="CU812" s="160">
        <f t="shared" si="2407"/>
        <v>0</v>
      </c>
      <c r="CV812" s="160">
        <f t="shared" si="2408"/>
        <v>0</v>
      </c>
      <c r="CW812" s="160">
        <f t="shared" si="2409"/>
        <v>0</v>
      </c>
      <c r="CX812" s="160">
        <f t="shared" si="2410"/>
        <v>0</v>
      </c>
      <c r="CY812" s="160">
        <f t="shared" si="2411"/>
        <v>0</v>
      </c>
      <c r="CZ812" s="160">
        <f t="shared" si="2412"/>
        <v>0</v>
      </c>
      <c r="DA812" s="160">
        <f t="shared" si="2413"/>
        <v>0</v>
      </c>
      <c r="DB812" s="160">
        <f t="shared" si="2414"/>
        <v>0</v>
      </c>
      <c r="DC812" s="160">
        <f t="shared" si="2415"/>
        <v>0</v>
      </c>
      <c r="DD812" s="160">
        <f t="shared" si="2416"/>
        <v>0</v>
      </c>
      <c r="DE812" s="160">
        <f t="shared" si="2417"/>
        <v>0</v>
      </c>
      <c r="DF812" s="160">
        <f t="shared" si="2418"/>
        <v>0</v>
      </c>
      <c r="DG812" s="160">
        <f t="shared" si="2419"/>
        <v>0</v>
      </c>
      <c r="DH812" s="160">
        <f t="shared" si="2420"/>
        <v>0</v>
      </c>
      <c r="DI812" s="160">
        <f t="shared" si="2421"/>
        <v>0</v>
      </c>
      <c r="DJ812" s="160">
        <f t="shared" si="2422"/>
        <v>0</v>
      </c>
      <c r="DK812" s="160">
        <f t="shared" si="2423"/>
        <v>0</v>
      </c>
      <c r="DL812" s="160">
        <f t="shared" si="2424"/>
        <v>0</v>
      </c>
      <c r="DM812" s="10"/>
      <c r="DN812" s="160">
        <f t="shared" si="2425"/>
        <v>0</v>
      </c>
      <c r="DO812" s="160">
        <f t="shared" si="2426"/>
        <v>0</v>
      </c>
      <c r="DP812" s="160">
        <f t="shared" si="2427"/>
        <v>0</v>
      </c>
      <c r="DQ812" s="160">
        <f t="shared" si="2428"/>
        <v>0</v>
      </c>
      <c r="DR812" s="160">
        <f t="shared" si="2429"/>
        <v>0</v>
      </c>
      <c r="DS812" s="160">
        <f t="shared" si="2430"/>
        <v>0</v>
      </c>
      <c r="DT812" s="160">
        <f t="shared" si="2431"/>
        <v>0</v>
      </c>
      <c r="DU812" s="160">
        <f t="shared" si="2432"/>
        <v>0</v>
      </c>
      <c r="DV812" s="160">
        <f t="shared" si="2433"/>
        <v>0</v>
      </c>
      <c r="DW812" s="160">
        <f t="shared" si="2434"/>
        <v>0</v>
      </c>
      <c r="DX812" s="160">
        <f t="shared" si="2435"/>
        <v>0</v>
      </c>
      <c r="DY812" s="160">
        <f t="shared" si="2436"/>
        <v>0</v>
      </c>
      <c r="DZ812" s="160">
        <f t="shared" si="2437"/>
        <v>0</v>
      </c>
      <c r="EA812" s="160">
        <f t="shared" si="2438"/>
        <v>0</v>
      </c>
      <c r="EB812" s="160">
        <f t="shared" si="2439"/>
        <v>0</v>
      </c>
      <c r="EC812" s="160">
        <f t="shared" si="2440"/>
        <v>0</v>
      </c>
      <c r="ED812" s="160">
        <f t="shared" si="2441"/>
        <v>0</v>
      </c>
      <c r="EE812" s="160">
        <f t="shared" si="2442"/>
        <v>0</v>
      </c>
      <c r="EF812" s="160">
        <f t="shared" si="2443"/>
        <v>0</v>
      </c>
      <c r="EG812" s="160">
        <f t="shared" si="2444"/>
        <v>0</v>
      </c>
      <c r="EH812" s="160">
        <f t="shared" si="2445"/>
        <v>0</v>
      </c>
      <c r="EI812" s="160">
        <f t="shared" si="2446"/>
        <v>0</v>
      </c>
      <c r="EJ812" s="160">
        <f t="shared" si="2447"/>
        <v>0</v>
      </c>
      <c r="EK812" s="160">
        <f t="shared" si="2448"/>
        <v>0</v>
      </c>
      <c r="EL812" s="160">
        <f t="shared" si="2449"/>
        <v>0</v>
      </c>
      <c r="EM812" s="160">
        <f t="shared" si="2450"/>
        <v>0</v>
      </c>
      <c r="EN812" s="160">
        <f t="shared" si="2451"/>
        <v>0</v>
      </c>
      <c r="EO812" s="160">
        <f t="shared" si="2452"/>
        <v>0</v>
      </c>
      <c r="EP812" s="160">
        <f t="shared" si="2453"/>
        <v>0</v>
      </c>
      <c r="EQ812" s="160">
        <f t="shared" si="2454"/>
        <v>0</v>
      </c>
      <c r="ER812" s="10"/>
      <c r="ES812" s="160">
        <f t="shared" si="2455"/>
        <v>0</v>
      </c>
      <c r="ET812" s="160">
        <f t="shared" si="2456"/>
        <v>0</v>
      </c>
      <c r="EU812" s="160">
        <f t="shared" si="2457"/>
        <v>0</v>
      </c>
      <c r="EV812" s="160">
        <f t="shared" si="2458"/>
        <v>0</v>
      </c>
      <c r="EW812" s="160">
        <f t="shared" si="2459"/>
        <v>0</v>
      </c>
      <c r="EX812" s="160">
        <f t="shared" si="2460"/>
        <v>0</v>
      </c>
      <c r="EY812" s="160">
        <f t="shared" si="2461"/>
        <v>0</v>
      </c>
      <c r="EZ812" s="160">
        <f t="shared" si="2462"/>
        <v>0</v>
      </c>
      <c r="FA812" s="160">
        <f t="shared" si="2463"/>
        <v>0</v>
      </c>
      <c r="FB812" s="160">
        <f t="shared" si="2464"/>
        <v>0</v>
      </c>
      <c r="FC812" s="160">
        <f t="shared" si="2465"/>
        <v>0</v>
      </c>
      <c r="FD812" s="160">
        <f t="shared" si="2466"/>
        <v>0</v>
      </c>
      <c r="FE812" s="160">
        <f t="shared" si="2467"/>
        <v>0</v>
      </c>
      <c r="FF812" s="160">
        <f t="shared" si="2468"/>
        <v>0</v>
      </c>
      <c r="FG812" s="160">
        <f t="shared" si="2469"/>
        <v>0</v>
      </c>
      <c r="FH812" s="10"/>
      <c r="FI812" s="195">
        <f t="shared" si="2470"/>
        <v>0</v>
      </c>
      <c r="FJ812" s="195">
        <f t="shared" si="2471"/>
        <v>0</v>
      </c>
      <c r="FK812" s="195">
        <f t="shared" si="2472"/>
        <v>0</v>
      </c>
      <c r="FL812" s="195">
        <f t="shared" si="2473"/>
        <v>0</v>
      </c>
      <c r="FM812" s="195">
        <f t="shared" si="2474"/>
        <v>0</v>
      </c>
      <c r="FN812" s="195">
        <f t="shared" si="2475"/>
        <v>0</v>
      </c>
      <c r="FO812" s="195">
        <f t="shared" si="2476"/>
        <v>0</v>
      </c>
      <c r="FP812" s="195">
        <f t="shared" si="2477"/>
        <v>0</v>
      </c>
      <c r="FQ812" s="195">
        <f t="shared" si="2478"/>
        <v>0</v>
      </c>
      <c r="FR812" s="195">
        <f t="shared" si="2479"/>
        <v>0</v>
      </c>
      <c r="FS812" s="195">
        <f t="shared" si="2480"/>
        <v>0</v>
      </c>
      <c r="FT812" s="195">
        <f t="shared" si="2481"/>
        <v>0</v>
      </c>
      <c r="FU812" s="195">
        <f t="shared" si="2482"/>
        <v>0</v>
      </c>
      <c r="FV812" s="195">
        <f t="shared" si="2483"/>
        <v>0</v>
      </c>
      <c r="FW812" s="195">
        <f t="shared" si="2484"/>
        <v>0</v>
      </c>
      <c r="FX812" s="195">
        <f t="shared" si="2485"/>
        <v>0</v>
      </c>
      <c r="FY812" s="195">
        <f t="shared" si="2486"/>
        <v>0</v>
      </c>
      <c r="FZ812" s="195">
        <f t="shared" si="2487"/>
        <v>0</v>
      </c>
      <c r="GA812" s="195">
        <f t="shared" si="2488"/>
        <v>0</v>
      </c>
      <c r="GB812" s="195">
        <f t="shared" si="2489"/>
        <v>0</v>
      </c>
      <c r="GC812" s="195">
        <f t="shared" si="2490"/>
        <v>0</v>
      </c>
      <c r="GD812" s="195">
        <f t="shared" si="2491"/>
        <v>0</v>
      </c>
      <c r="GE812" s="195">
        <f t="shared" si="2492"/>
        <v>0</v>
      </c>
      <c r="GF812" s="195">
        <f t="shared" si="2493"/>
        <v>0</v>
      </c>
      <c r="GG812" s="195">
        <f t="shared" si="2494"/>
        <v>0</v>
      </c>
      <c r="GH812" s="195">
        <f t="shared" si="2495"/>
        <v>0</v>
      </c>
      <c r="GI812" s="195">
        <f t="shared" si="2496"/>
        <v>0</v>
      </c>
      <c r="GJ812" s="195">
        <f t="shared" si="2497"/>
        <v>0</v>
      </c>
      <c r="GK812" s="195">
        <f t="shared" si="2498"/>
        <v>0</v>
      </c>
      <c r="GL812" s="195">
        <f t="shared" si="2499"/>
        <v>0</v>
      </c>
      <c r="GM812" s="10"/>
      <c r="GN812" s="10"/>
      <c r="GO812" s="264">
        <f t="shared" si="2500"/>
        <v>0</v>
      </c>
      <c r="GP812" s="264">
        <f t="shared" si="2501"/>
        <v>0</v>
      </c>
      <c r="GQ812" s="264">
        <f t="shared" si="2502"/>
        <v>0</v>
      </c>
      <c r="GR812" s="264">
        <f t="shared" si="2503"/>
        <v>0</v>
      </c>
      <c r="GS812" s="264">
        <f t="shared" si="2504"/>
        <v>0</v>
      </c>
      <c r="GT812" s="264">
        <f t="shared" si="2505"/>
        <v>0</v>
      </c>
      <c r="GU812" s="264">
        <f t="shared" si="2506"/>
        <v>0</v>
      </c>
      <c r="GV812" s="264">
        <f t="shared" si="2507"/>
        <v>0</v>
      </c>
      <c r="GW812" s="264">
        <f t="shared" si="2508"/>
        <v>0</v>
      </c>
      <c r="GX812" s="264">
        <f t="shared" si="2509"/>
        <v>0</v>
      </c>
      <c r="GY812" s="162"/>
      <c r="GZ812" s="264">
        <f t="shared" si="2510"/>
        <v>0</v>
      </c>
      <c r="HA812" s="264">
        <f t="shared" si="2511"/>
        <v>0</v>
      </c>
      <c r="HB812" s="264">
        <f t="shared" si="2512"/>
        <v>0</v>
      </c>
      <c r="HC812" s="264">
        <f t="shared" si="2513"/>
        <v>0</v>
      </c>
      <c r="HD812" s="264">
        <f t="shared" si="2514"/>
        <v>0</v>
      </c>
    </row>
    <row r="813" spans="3:212" hidden="1" x14ac:dyDescent="0.25">
      <c r="C813" s="38" t="s">
        <v>438</v>
      </c>
      <c r="D813" s="7">
        <v>6909</v>
      </c>
      <c r="E813" s="200">
        <v>24</v>
      </c>
      <c r="F813" s="246"/>
      <c r="G813" s="178">
        <f t="shared" si="2524"/>
        <v>0</v>
      </c>
      <c r="H813" s="178">
        <f t="shared" si="2525"/>
        <v>0</v>
      </c>
      <c r="I813" s="26"/>
      <c r="J813" s="26"/>
      <c r="K813" s="26"/>
      <c r="L813" s="26"/>
      <c r="M813" s="26"/>
      <c r="N813" s="26"/>
      <c r="O813" s="26"/>
      <c r="P813" s="26"/>
      <c r="Q813" s="178">
        <f t="shared" si="2526"/>
        <v>0</v>
      </c>
      <c r="R813" s="26"/>
      <c r="S813" s="26"/>
      <c r="T813" s="26"/>
      <c r="U813" s="26"/>
      <c r="V813" s="178">
        <f t="shared" si="2527"/>
        <v>0</v>
      </c>
      <c r="W813" s="26"/>
      <c r="X813" s="26"/>
      <c r="Y813" s="26"/>
      <c r="Z813" s="26"/>
      <c r="AA813" s="178">
        <f t="shared" si="2528"/>
        <v>0</v>
      </c>
      <c r="AB813" s="26"/>
      <c r="AC813" s="26"/>
      <c r="AD813" s="26"/>
      <c r="AE813" s="26"/>
      <c r="AF813" s="178">
        <f t="shared" si="2529"/>
        <v>0</v>
      </c>
      <c r="AG813" s="26"/>
      <c r="AH813" s="26"/>
      <c r="AI813" s="26"/>
      <c r="AJ813" s="26"/>
      <c r="AK813" s="178">
        <f t="shared" si="2530"/>
        <v>0</v>
      </c>
      <c r="AL813" s="178">
        <f t="shared" si="2531"/>
        <v>0</v>
      </c>
      <c r="AM813" s="26"/>
      <c r="AN813" s="26"/>
      <c r="AO813" s="26"/>
      <c r="AP813" s="26"/>
      <c r="AQ813" s="26"/>
      <c r="AR813" s="26"/>
      <c r="AS813" s="26"/>
      <c r="AT813" s="26"/>
      <c r="AU813" s="178">
        <f t="shared" si="2532"/>
        <v>0</v>
      </c>
      <c r="AV813" s="26"/>
      <c r="AW813" s="26"/>
      <c r="AX813" s="26"/>
      <c r="AY813" s="26"/>
      <c r="AZ813" s="178">
        <f t="shared" si="2533"/>
        <v>0</v>
      </c>
      <c r="BA813" s="26"/>
      <c r="BB813" s="26"/>
      <c r="BC813" s="26"/>
      <c r="BD813" s="26"/>
      <c r="BE813" s="178">
        <f t="shared" si="2534"/>
        <v>0</v>
      </c>
      <c r="BF813" s="26"/>
      <c r="BG813" s="26"/>
      <c r="BH813" s="26"/>
      <c r="BI813" s="26"/>
      <c r="BJ813" s="178">
        <f t="shared" si="2535"/>
        <v>0</v>
      </c>
      <c r="BK813" s="26"/>
      <c r="BL813" s="26"/>
      <c r="BM813" s="26"/>
      <c r="BN813" s="26"/>
      <c r="BO813" s="178">
        <f t="shared" si="2536"/>
        <v>0</v>
      </c>
      <c r="BP813" s="26"/>
      <c r="BQ813" s="26"/>
      <c r="BR813" s="26"/>
      <c r="BS813" s="26"/>
      <c r="BT813" s="178">
        <f t="shared" si="2537"/>
        <v>0</v>
      </c>
      <c r="BU813" s="26"/>
      <c r="BV813" s="26"/>
      <c r="BW813" s="26"/>
      <c r="BX813" s="26"/>
      <c r="BY813" s="178">
        <f t="shared" si="2538"/>
        <v>0</v>
      </c>
      <c r="BZ813" s="26"/>
      <c r="CA813" s="26"/>
      <c r="CB813" s="26"/>
      <c r="CC813" s="26"/>
      <c r="CD813" s="178">
        <f t="shared" si="2539"/>
        <v>0</v>
      </c>
      <c r="CE813" s="26"/>
      <c r="CF813" s="26"/>
      <c r="CG813" s="26"/>
      <c r="CH813" s="26"/>
      <c r="CI813" s="178">
        <f t="shared" si="2540"/>
        <v>0</v>
      </c>
      <c r="CJ813" s="26"/>
      <c r="CK813" s="26"/>
      <c r="CL813" s="26"/>
      <c r="CM813" s="26"/>
      <c r="CN813" s="178">
        <f t="shared" si="2541"/>
        <v>0</v>
      </c>
      <c r="CO813" s="26"/>
      <c r="CP813" s="26"/>
      <c r="CQ813" s="26"/>
      <c r="CR813" s="26"/>
      <c r="CS813" s="162">
        <f t="shared" si="2406"/>
        <v>0</v>
      </c>
      <c r="CT813" s="10"/>
      <c r="CU813" s="160">
        <f t="shared" si="2407"/>
        <v>0</v>
      </c>
      <c r="CV813" s="160">
        <f t="shared" si="2408"/>
        <v>0</v>
      </c>
      <c r="CW813" s="160">
        <f t="shared" si="2409"/>
        <v>0</v>
      </c>
      <c r="CX813" s="160">
        <f t="shared" si="2410"/>
        <v>0</v>
      </c>
      <c r="CY813" s="160">
        <f t="shared" si="2411"/>
        <v>0</v>
      </c>
      <c r="CZ813" s="160">
        <f t="shared" si="2412"/>
        <v>0</v>
      </c>
      <c r="DA813" s="160">
        <f t="shared" si="2413"/>
        <v>0</v>
      </c>
      <c r="DB813" s="160">
        <f t="shared" si="2414"/>
        <v>0</v>
      </c>
      <c r="DC813" s="160">
        <f t="shared" si="2415"/>
        <v>0</v>
      </c>
      <c r="DD813" s="160">
        <f t="shared" si="2416"/>
        <v>0</v>
      </c>
      <c r="DE813" s="160">
        <f t="shared" si="2417"/>
        <v>0</v>
      </c>
      <c r="DF813" s="160">
        <f t="shared" si="2418"/>
        <v>0</v>
      </c>
      <c r="DG813" s="160">
        <f t="shared" si="2419"/>
        <v>0</v>
      </c>
      <c r="DH813" s="160">
        <f t="shared" si="2420"/>
        <v>0</v>
      </c>
      <c r="DI813" s="160">
        <f t="shared" si="2421"/>
        <v>0</v>
      </c>
      <c r="DJ813" s="160">
        <f t="shared" si="2422"/>
        <v>0</v>
      </c>
      <c r="DK813" s="160">
        <f t="shared" si="2423"/>
        <v>0</v>
      </c>
      <c r="DL813" s="160">
        <f t="shared" si="2424"/>
        <v>0</v>
      </c>
      <c r="DM813" s="10"/>
      <c r="DN813" s="160">
        <f t="shared" si="2425"/>
        <v>0</v>
      </c>
      <c r="DO813" s="160">
        <f t="shared" si="2426"/>
        <v>0</v>
      </c>
      <c r="DP813" s="160">
        <f t="shared" si="2427"/>
        <v>0</v>
      </c>
      <c r="DQ813" s="160">
        <f t="shared" si="2428"/>
        <v>0</v>
      </c>
      <c r="DR813" s="160">
        <f t="shared" si="2429"/>
        <v>0</v>
      </c>
      <c r="DS813" s="160">
        <f t="shared" si="2430"/>
        <v>0</v>
      </c>
      <c r="DT813" s="160">
        <f t="shared" si="2431"/>
        <v>0</v>
      </c>
      <c r="DU813" s="160">
        <f t="shared" si="2432"/>
        <v>0</v>
      </c>
      <c r="DV813" s="160">
        <f t="shared" si="2433"/>
        <v>0</v>
      </c>
      <c r="DW813" s="160">
        <f t="shared" si="2434"/>
        <v>0</v>
      </c>
      <c r="DX813" s="160">
        <f t="shared" si="2435"/>
        <v>0</v>
      </c>
      <c r="DY813" s="160">
        <f t="shared" si="2436"/>
        <v>0</v>
      </c>
      <c r="DZ813" s="160">
        <f t="shared" si="2437"/>
        <v>0</v>
      </c>
      <c r="EA813" s="160">
        <f t="shared" si="2438"/>
        <v>0</v>
      </c>
      <c r="EB813" s="160">
        <f t="shared" si="2439"/>
        <v>0</v>
      </c>
      <c r="EC813" s="160">
        <f t="shared" si="2440"/>
        <v>0</v>
      </c>
      <c r="ED813" s="160">
        <f t="shared" si="2441"/>
        <v>0</v>
      </c>
      <c r="EE813" s="160">
        <f t="shared" si="2442"/>
        <v>0</v>
      </c>
      <c r="EF813" s="160">
        <f t="shared" si="2443"/>
        <v>0</v>
      </c>
      <c r="EG813" s="160">
        <f t="shared" si="2444"/>
        <v>0</v>
      </c>
      <c r="EH813" s="160">
        <f t="shared" si="2445"/>
        <v>0</v>
      </c>
      <c r="EI813" s="160">
        <f t="shared" si="2446"/>
        <v>0</v>
      </c>
      <c r="EJ813" s="160">
        <f t="shared" si="2447"/>
        <v>0</v>
      </c>
      <c r="EK813" s="160">
        <f t="shared" si="2448"/>
        <v>0</v>
      </c>
      <c r="EL813" s="160">
        <f t="shared" si="2449"/>
        <v>0</v>
      </c>
      <c r="EM813" s="160">
        <f t="shared" si="2450"/>
        <v>0</v>
      </c>
      <c r="EN813" s="160">
        <f t="shared" si="2451"/>
        <v>0</v>
      </c>
      <c r="EO813" s="160">
        <f t="shared" si="2452"/>
        <v>0</v>
      </c>
      <c r="EP813" s="160">
        <f t="shared" si="2453"/>
        <v>0</v>
      </c>
      <c r="EQ813" s="160">
        <f t="shared" si="2454"/>
        <v>0</v>
      </c>
      <c r="ER813" s="10"/>
      <c r="ES813" s="160">
        <f t="shared" si="2455"/>
        <v>0</v>
      </c>
      <c r="ET813" s="160">
        <f t="shared" si="2456"/>
        <v>0</v>
      </c>
      <c r="EU813" s="160">
        <f t="shared" si="2457"/>
        <v>0</v>
      </c>
      <c r="EV813" s="160">
        <f t="shared" si="2458"/>
        <v>0</v>
      </c>
      <c r="EW813" s="160">
        <f t="shared" si="2459"/>
        <v>0</v>
      </c>
      <c r="EX813" s="160">
        <f t="shared" si="2460"/>
        <v>0</v>
      </c>
      <c r="EY813" s="160">
        <f t="shared" si="2461"/>
        <v>0</v>
      </c>
      <c r="EZ813" s="160">
        <f t="shared" si="2462"/>
        <v>0</v>
      </c>
      <c r="FA813" s="160">
        <f t="shared" si="2463"/>
        <v>0</v>
      </c>
      <c r="FB813" s="160">
        <f t="shared" si="2464"/>
        <v>0</v>
      </c>
      <c r="FC813" s="160">
        <f t="shared" si="2465"/>
        <v>0</v>
      </c>
      <c r="FD813" s="160">
        <f t="shared" si="2466"/>
        <v>0</v>
      </c>
      <c r="FE813" s="160">
        <f t="shared" si="2467"/>
        <v>0</v>
      </c>
      <c r="FF813" s="160">
        <f t="shared" si="2468"/>
        <v>0</v>
      </c>
      <c r="FG813" s="160">
        <f t="shared" si="2469"/>
        <v>0</v>
      </c>
      <c r="FH813" s="10"/>
      <c r="FI813" s="195">
        <f t="shared" si="2470"/>
        <v>0</v>
      </c>
      <c r="FJ813" s="195">
        <f t="shared" si="2471"/>
        <v>0</v>
      </c>
      <c r="FK813" s="195">
        <f t="shared" si="2472"/>
        <v>0</v>
      </c>
      <c r="FL813" s="195">
        <f t="shared" si="2473"/>
        <v>0</v>
      </c>
      <c r="FM813" s="195">
        <f t="shared" si="2474"/>
        <v>0</v>
      </c>
      <c r="FN813" s="195">
        <f t="shared" si="2475"/>
        <v>0</v>
      </c>
      <c r="FO813" s="195">
        <f t="shared" si="2476"/>
        <v>0</v>
      </c>
      <c r="FP813" s="195">
        <f t="shared" si="2477"/>
        <v>0</v>
      </c>
      <c r="FQ813" s="195">
        <f t="shared" si="2478"/>
        <v>0</v>
      </c>
      <c r="FR813" s="195">
        <f t="shared" si="2479"/>
        <v>0</v>
      </c>
      <c r="FS813" s="195">
        <f t="shared" si="2480"/>
        <v>0</v>
      </c>
      <c r="FT813" s="195">
        <f t="shared" si="2481"/>
        <v>0</v>
      </c>
      <c r="FU813" s="195">
        <f t="shared" si="2482"/>
        <v>0</v>
      </c>
      <c r="FV813" s="195">
        <f t="shared" si="2483"/>
        <v>0</v>
      </c>
      <c r="FW813" s="195">
        <f t="shared" si="2484"/>
        <v>0</v>
      </c>
      <c r="FX813" s="195">
        <f t="shared" si="2485"/>
        <v>0</v>
      </c>
      <c r="FY813" s="195">
        <f t="shared" si="2486"/>
        <v>0</v>
      </c>
      <c r="FZ813" s="195">
        <f t="shared" si="2487"/>
        <v>0</v>
      </c>
      <c r="GA813" s="195">
        <f t="shared" si="2488"/>
        <v>0</v>
      </c>
      <c r="GB813" s="195">
        <f t="shared" si="2489"/>
        <v>0</v>
      </c>
      <c r="GC813" s="195">
        <f t="shared" si="2490"/>
        <v>0</v>
      </c>
      <c r="GD813" s="195">
        <f t="shared" si="2491"/>
        <v>0</v>
      </c>
      <c r="GE813" s="195">
        <f t="shared" si="2492"/>
        <v>0</v>
      </c>
      <c r="GF813" s="195">
        <f t="shared" si="2493"/>
        <v>0</v>
      </c>
      <c r="GG813" s="195">
        <f t="shared" si="2494"/>
        <v>0</v>
      </c>
      <c r="GH813" s="195">
        <f t="shared" si="2495"/>
        <v>0</v>
      </c>
      <c r="GI813" s="195">
        <f t="shared" si="2496"/>
        <v>0</v>
      </c>
      <c r="GJ813" s="195">
        <f t="shared" si="2497"/>
        <v>0</v>
      </c>
      <c r="GK813" s="195">
        <f t="shared" si="2498"/>
        <v>0</v>
      </c>
      <c r="GL813" s="195">
        <f t="shared" si="2499"/>
        <v>0</v>
      </c>
      <c r="GM813" s="10"/>
      <c r="GN813" s="10"/>
      <c r="GO813" s="264">
        <f t="shared" si="2500"/>
        <v>0</v>
      </c>
      <c r="GP813" s="264">
        <f t="shared" si="2501"/>
        <v>0</v>
      </c>
      <c r="GQ813" s="264">
        <f t="shared" si="2502"/>
        <v>0</v>
      </c>
      <c r="GR813" s="264">
        <f t="shared" si="2503"/>
        <v>0</v>
      </c>
      <c r="GS813" s="264">
        <f t="shared" si="2504"/>
        <v>0</v>
      </c>
      <c r="GT813" s="264">
        <f t="shared" si="2505"/>
        <v>0</v>
      </c>
      <c r="GU813" s="264">
        <f t="shared" si="2506"/>
        <v>0</v>
      </c>
      <c r="GV813" s="264">
        <f t="shared" si="2507"/>
        <v>0</v>
      </c>
      <c r="GW813" s="264">
        <f t="shared" si="2508"/>
        <v>0</v>
      </c>
      <c r="GX813" s="264">
        <f t="shared" si="2509"/>
        <v>0</v>
      </c>
      <c r="GY813" s="162"/>
      <c r="GZ813" s="264">
        <f t="shared" si="2510"/>
        <v>0</v>
      </c>
      <c r="HA813" s="264">
        <f t="shared" si="2511"/>
        <v>0</v>
      </c>
      <c r="HB813" s="264">
        <f t="shared" si="2512"/>
        <v>0</v>
      </c>
      <c r="HC813" s="264">
        <f t="shared" si="2513"/>
        <v>0</v>
      </c>
      <c r="HD813" s="264">
        <f t="shared" si="2514"/>
        <v>0</v>
      </c>
    </row>
    <row r="814" spans="3:212" ht="60" hidden="1" x14ac:dyDescent="0.25">
      <c r="C814" s="38" t="s">
        <v>439</v>
      </c>
      <c r="D814" s="7">
        <v>6910</v>
      </c>
      <c r="E814" s="200">
        <v>24</v>
      </c>
      <c r="F814" s="246"/>
      <c r="G814" s="178">
        <f t="shared" si="2524"/>
        <v>0</v>
      </c>
      <c r="H814" s="178">
        <f t="shared" si="2525"/>
        <v>0</v>
      </c>
      <c r="I814" s="26"/>
      <c r="J814" s="26"/>
      <c r="K814" s="26"/>
      <c r="L814" s="26"/>
      <c r="M814" s="26"/>
      <c r="N814" s="26"/>
      <c r="O814" s="26"/>
      <c r="P814" s="26"/>
      <c r="Q814" s="178">
        <f t="shared" si="2526"/>
        <v>0</v>
      </c>
      <c r="R814" s="26"/>
      <c r="S814" s="26"/>
      <c r="T814" s="26"/>
      <c r="U814" s="26"/>
      <c r="V814" s="178">
        <f t="shared" si="2527"/>
        <v>0</v>
      </c>
      <c r="W814" s="26"/>
      <c r="X814" s="26"/>
      <c r="Y814" s="26"/>
      <c r="Z814" s="26"/>
      <c r="AA814" s="178">
        <f t="shared" si="2528"/>
        <v>0</v>
      </c>
      <c r="AB814" s="26"/>
      <c r="AC814" s="26"/>
      <c r="AD814" s="26"/>
      <c r="AE814" s="26"/>
      <c r="AF814" s="178">
        <f t="shared" si="2529"/>
        <v>0</v>
      </c>
      <c r="AG814" s="26"/>
      <c r="AH814" s="26"/>
      <c r="AI814" s="26"/>
      <c r="AJ814" s="26"/>
      <c r="AK814" s="178">
        <f t="shared" si="2530"/>
        <v>0</v>
      </c>
      <c r="AL814" s="178">
        <f t="shared" si="2531"/>
        <v>0</v>
      </c>
      <c r="AM814" s="26"/>
      <c r="AN814" s="26"/>
      <c r="AO814" s="26"/>
      <c r="AP814" s="26"/>
      <c r="AQ814" s="26"/>
      <c r="AR814" s="26"/>
      <c r="AS814" s="26"/>
      <c r="AT814" s="26"/>
      <c r="AU814" s="178">
        <f t="shared" si="2532"/>
        <v>0</v>
      </c>
      <c r="AV814" s="26"/>
      <c r="AW814" s="26"/>
      <c r="AX814" s="26"/>
      <c r="AY814" s="26"/>
      <c r="AZ814" s="178">
        <f t="shared" si="2533"/>
        <v>0</v>
      </c>
      <c r="BA814" s="26"/>
      <c r="BB814" s="26"/>
      <c r="BC814" s="26"/>
      <c r="BD814" s="26"/>
      <c r="BE814" s="178">
        <f t="shared" si="2534"/>
        <v>0</v>
      </c>
      <c r="BF814" s="26"/>
      <c r="BG814" s="26"/>
      <c r="BH814" s="26"/>
      <c r="BI814" s="26"/>
      <c r="BJ814" s="178">
        <f t="shared" si="2535"/>
        <v>0</v>
      </c>
      <c r="BK814" s="26"/>
      <c r="BL814" s="26"/>
      <c r="BM814" s="26"/>
      <c r="BN814" s="26"/>
      <c r="BO814" s="178">
        <f t="shared" si="2536"/>
        <v>0</v>
      </c>
      <c r="BP814" s="26"/>
      <c r="BQ814" s="26"/>
      <c r="BR814" s="26"/>
      <c r="BS814" s="26"/>
      <c r="BT814" s="178">
        <f t="shared" si="2537"/>
        <v>0</v>
      </c>
      <c r="BU814" s="26"/>
      <c r="BV814" s="26"/>
      <c r="BW814" s="26"/>
      <c r="BX814" s="26"/>
      <c r="BY814" s="178">
        <f t="shared" si="2538"/>
        <v>0</v>
      </c>
      <c r="BZ814" s="26"/>
      <c r="CA814" s="26"/>
      <c r="CB814" s="26"/>
      <c r="CC814" s="26"/>
      <c r="CD814" s="178">
        <f t="shared" si="2539"/>
        <v>0</v>
      </c>
      <c r="CE814" s="26"/>
      <c r="CF814" s="26"/>
      <c r="CG814" s="26"/>
      <c r="CH814" s="26"/>
      <c r="CI814" s="178">
        <f t="shared" si="2540"/>
        <v>0</v>
      </c>
      <c r="CJ814" s="26"/>
      <c r="CK814" s="26"/>
      <c r="CL814" s="26"/>
      <c r="CM814" s="26"/>
      <c r="CN814" s="178">
        <f t="shared" si="2541"/>
        <v>0</v>
      </c>
      <c r="CO814" s="26"/>
      <c r="CP814" s="26"/>
      <c r="CQ814" s="26"/>
      <c r="CR814" s="26"/>
      <c r="CS814" s="162">
        <f t="shared" si="2406"/>
        <v>0</v>
      </c>
      <c r="CT814" s="10"/>
      <c r="CU814" s="160">
        <f t="shared" si="2407"/>
        <v>0</v>
      </c>
      <c r="CV814" s="160">
        <f t="shared" si="2408"/>
        <v>0</v>
      </c>
      <c r="CW814" s="160">
        <f t="shared" si="2409"/>
        <v>0</v>
      </c>
      <c r="CX814" s="160">
        <f t="shared" si="2410"/>
        <v>0</v>
      </c>
      <c r="CY814" s="160">
        <f t="shared" si="2411"/>
        <v>0</v>
      </c>
      <c r="CZ814" s="160">
        <f t="shared" si="2412"/>
        <v>0</v>
      </c>
      <c r="DA814" s="160">
        <f t="shared" si="2413"/>
        <v>0</v>
      </c>
      <c r="DB814" s="160">
        <f t="shared" si="2414"/>
        <v>0</v>
      </c>
      <c r="DC814" s="160">
        <f t="shared" si="2415"/>
        <v>0</v>
      </c>
      <c r="DD814" s="160">
        <f t="shared" si="2416"/>
        <v>0</v>
      </c>
      <c r="DE814" s="160">
        <f t="shared" si="2417"/>
        <v>0</v>
      </c>
      <c r="DF814" s="160">
        <f t="shared" si="2418"/>
        <v>0</v>
      </c>
      <c r="DG814" s="160">
        <f t="shared" si="2419"/>
        <v>0</v>
      </c>
      <c r="DH814" s="160">
        <f t="shared" si="2420"/>
        <v>0</v>
      </c>
      <c r="DI814" s="160">
        <f t="shared" si="2421"/>
        <v>0</v>
      </c>
      <c r="DJ814" s="160">
        <f t="shared" si="2422"/>
        <v>0</v>
      </c>
      <c r="DK814" s="160">
        <f t="shared" si="2423"/>
        <v>0</v>
      </c>
      <c r="DL814" s="160">
        <f t="shared" si="2424"/>
        <v>0</v>
      </c>
      <c r="DM814" s="10"/>
      <c r="DN814" s="160">
        <f t="shared" si="2425"/>
        <v>0</v>
      </c>
      <c r="DO814" s="160">
        <f t="shared" si="2426"/>
        <v>0</v>
      </c>
      <c r="DP814" s="160">
        <f t="shared" si="2427"/>
        <v>0</v>
      </c>
      <c r="DQ814" s="160">
        <f t="shared" si="2428"/>
        <v>0</v>
      </c>
      <c r="DR814" s="160">
        <f t="shared" si="2429"/>
        <v>0</v>
      </c>
      <c r="DS814" s="160">
        <f t="shared" si="2430"/>
        <v>0</v>
      </c>
      <c r="DT814" s="160">
        <f t="shared" si="2431"/>
        <v>0</v>
      </c>
      <c r="DU814" s="160">
        <f t="shared" si="2432"/>
        <v>0</v>
      </c>
      <c r="DV814" s="160">
        <f t="shared" si="2433"/>
        <v>0</v>
      </c>
      <c r="DW814" s="160">
        <f t="shared" si="2434"/>
        <v>0</v>
      </c>
      <c r="DX814" s="160">
        <f t="shared" si="2435"/>
        <v>0</v>
      </c>
      <c r="DY814" s="160">
        <f t="shared" si="2436"/>
        <v>0</v>
      </c>
      <c r="DZ814" s="160">
        <f t="shared" si="2437"/>
        <v>0</v>
      </c>
      <c r="EA814" s="160">
        <f t="shared" si="2438"/>
        <v>0</v>
      </c>
      <c r="EB814" s="160">
        <f t="shared" si="2439"/>
        <v>0</v>
      </c>
      <c r="EC814" s="160">
        <f t="shared" si="2440"/>
        <v>0</v>
      </c>
      <c r="ED814" s="160">
        <f t="shared" si="2441"/>
        <v>0</v>
      </c>
      <c r="EE814" s="160">
        <f t="shared" si="2442"/>
        <v>0</v>
      </c>
      <c r="EF814" s="160">
        <f t="shared" si="2443"/>
        <v>0</v>
      </c>
      <c r="EG814" s="160">
        <f t="shared" si="2444"/>
        <v>0</v>
      </c>
      <c r="EH814" s="160">
        <f t="shared" si="2445"/>
        <v>0</v>
      </c>
      <c r="EI814" s="160">
        <f t="shared" si="2446"/>
        <v>0</v>
      </c>
      <c r="EJ814" s="160">
        <f t="shared" si="2447"/>
        <v>0</v>
      </c>
      <c r="EK814" s="160">
        <f t="shared" si="2448"/>
        <v>0</v>
      </c>
      <c r="EL814" s="160">
        <f t="shared" si="2449"/>
        <v>0</v>
      </c>
      <c r="EM814" s="160">
        <f t="shared" si="2450"/>
        <v>0</v>
      </c>
      <c r="EN814" s="160">
        <f t="shared" si="2451"/>
        <v>0</v>
      </c>
      <c r="EO814" s="160">
        <f t="shared" si="2452"/>
        <v>0</v>
      </c>
      <c r="EP814" s="160">
        <f t="shared" si="2453"/>
        <v>0</v>
      </c>
      <c r="EQ814" s="160">
        <f t="shared" si="2454"/>
        <v>0</v>
      </c>
      <c r="ER814" s="10"/>
      <c r="ES814" s="160">
        <f t="shared" si="2455"/>
        <v>0</v>
      </c>
      <c r="ET814" s="160">
        <f t="shared" si="2456"/>
        <v>0</v>
      </c>
      <c r="EU814" s="160">
        <f t="shared" si="2457"/>
        <v>0</v>
      </c>
      <c r="EV814" s="160">
        <f t="shared" si="2458"/>
        <v>0</v>
      </c>
      <c r="EW814" s="160">
        <f t="shared" si="2459"/>
        <v>0</v>
      </c>
      <c r="EX814" s="160">
        <f t="shared" si="2460"/>
        <v>0</v>
      </c>
      <c r="EY814" s="160">
        <f t="shared" si="2461"/>
        <v>0</v>
      </c>
      <c r="EZ814" s="160">
        <f t="shared" si="2462"/>
        <v>0</v>
      </c>
      <c r="FA814" s="160">
        <f t="shared" si="2463"/>
        <v>0</v>
      </c>
      <c r="FB814" s="160">
        <f t="shared" si="2464"/>
        <v>0</v>
      </c>
      <c r="FC814" s="160">
        <f t="shared" si="2465"/>
        <v>0</v>
      </c>
      <c r="FD814" s="160">
        <f t="shared" si="2466"/>
        <v>0</v>
      </c>
      <c r="FE814" s="160">
        <f t="shared" si="2467"/>
        <v>0</v>
      </c>
      <c r="FF814" s="160">
        <f t="shared" si="2468"/>
        <v>0</v>
      </c>
      <c r="FG814" s="160">
        <f t="shared" si="2469"/>
        <v>0</v>
      </c>
      <c r="FH814" s="10"/>
      <c r="FI814" s="195">
        <f t="shared" si="2470"/>
        <v>0</v>
      </c>
      <c r="FJ814" s="195">
        <f t="shared" si="2471"/>
        <v>0</v>
      </c>
      <c r="FK814" s="195">
        <f t="shared" si="2472"/>
        <v>0</v>
      </c>
      <c r="FL814" s="195">
        <f t="shared" si="2473"/>
        <v>0</v>
      </c>
      <c r="FM814" s="195">
        <f t="shared" si="2474"/>
        <v>0</v>
      </c>
      <c r="FN814" s="195">
        <f t="shared" si="2475"/>
        <v>0</v>
      </c>
      <c r="FO814" s="195">
        <f t="shared" si="2476"/>
        <v>0</v>
      </c>
      <c r="FP814" s="195">
        <f t="shared" si="2477"/>
        <v>0</v>
      </c>
      <c r="FQ814" s="195">
        <f t="shared" si="2478"/>
        <v>0</v>
      </c>
      <c r="FR814" s="195">
        <f t="shared" si="2479"/>
        <v>0</v>
      </c>
      <c r="FS814" s="195">
        <f t="shared" si="2480"/>
        <v>0</v>
      </c>
      <c r="FT814" s="195">
        <f t="shared" si="2481"/>
        <v>0</v>
      </c>
      <c r="FU814" s="195">
        <f t="shared" si="2482"/>
        <v>0</v>
      </c>
      <c r="FV814" s="195">
        <f t="shared" si="2483"/>
        <v>0</v>
      </c>
      <c r="FW814" s="195">
        <f t="shared" si="2484"/>
        <v>0</v>
      </c>
      <c r="FX814" s="195">
        <f t="shared" si="2485"/>
        <v>0</v>
      </c>
      <c r="FY814" s="195">
        <f t="shared" si="2486"/>
        <v>0</v>
      </c>
      <c r="FZ814" s="195">
        <f t="shared" si="2487"/>
        <v>0</v>
      </c>
      <c r="GA814" s="195">
        <f t="shared" si="2488"/>
        <v>0</v>
      </c>
      <c r="GB814" s="195">
        <f t="shared" si="2489"/>
        <v>0</v>
      </c>
      <c r="GC814" s="195">
        <f t="shared" si="2490"/>
        <v>0</v>
      </c>
      <c r="GD814" s="195">
        <f t="shared" si="2491"/>
        <v>0</v>
      </c>
      <c r="GE814" s="195">
        <f t="shared" si="2492"/>
        <v>0</v>
      </c>
      <c r="GF814" s="195">
        <f t="shared" si="2493"/>
        <v>0</v>
      </c>
      <c r="GG814" s="195">
        <f t="shared" si="2494"/>
        <v>0</v>
      </c>
      <c r="GH814" s="195">
        <f t="shared" si="2495"/>
        <v>0</v>
      </c>
      <c r="GI814" s="195">
        <f t="shared" si="2496"/>
        <v>0</v>
      </c>
      <c r="GJ814" s="195">
        <f t="shared" si="2497"/>
        <v>0</v>
      </c>
      <c r="GK814" s="195">
        <f t="shared" si="2498"/>
        <v>0</v>
      </c>
      <c r="GL814" s="195">
        <f t="shared" si="2499"/>
        <v>0</v>
      </c>
      <c r="GM814" s="10"/>
      <c r="GN814" s="10"/>
      <c r="GO814" s="264">
        <f t="shared" si="2500"/>
        <v>0</v>
      </c>
      <c r="GP814" s="264">
        <f t="shared" si="2501"/>
        <v>0</v>
      </c>
      <c r="GQ814" s="264">
        <f t="shared" si="2502"/>
        <v>0</v>
      </c>
      <c r="GR814" s="264">
        <f t="shared" si="2503"/>
        <v>0</v>
      </c>
      <c r="GS814" s="264">
        <f t="shared" si="2504"/>
        <v>0</v>
      </c>
      <c r="GT814" s="264">
        <f t="shared" si="2505"/>
        <v>0</v>
      </c>
      <c r="GU814" s="264">
        <f t="shared" si="2506"/>
        <v>0</v>
      </c>
      <c r="GV814" s="264">
        <f t="shared" si="2507"/>
        <v>0</v>
      </c>
      <c r="GW814" s="264">
        <f t="shared" si="2508"/>
        <v>0</v>
      </c>
      <c r="GX814" s="264">
        <f t="shared" si="2509"/>
        <v>0</v>
      </c>
      <c r="GY814" s="162"/>
      <c r="GZ814" s="264">
        <f t="shared" si="2510"/>
        <v>0</v>
      </c>
      <c r="HA814" s="264">
        <f t="shared" si="2511"/>
        <v>0</v>
      </c>
      <c r="HB814" s="264">
        <f t="shared" si="2512"/>
        <v>0</v>
      </c>
      <c r="HC814" s="264">
        <f t="shared" si="2513"/>
        <v>0</v>
      </c>
      <c r="HD814" s="264">
        <f t="shared" si="2514"/>
        <v>0</v>
      </c>
    </row>
    <row r="815" spans="3:212" ht="75" hidden="1" x14ac:dyDescent="0.25">
      <c r="C815" s="38" t="s">
        <v>440</v>
      </c>
      <c r="D815" s="7">
        <v>6911</v>
      </c>
      <c r="E815" s="200">
        <v>24</v>
      </c>
      <c r="F815" s="246"/>
      <c r="G815" s="178">
        <f t="shared" si="2524"/>
        <v>0</v>
      </c>
      <c r="H815" s="178">
        <f t="shared" si="2525"/>
        <v>0</v>
      </c>
      <c r="I815" s="26"/>
      <c r="J815" s="26"/>
      <c r="K815" s="26"/>
      <c r="L815" s="26"/>
      <c r="M815" s="26"/>
      <c r="N815" s="26"/>
      <c r="O815" s="26"/>
      <c r="P815" s="26"/>
      <c r="Q815" s="178">
        <f t="shared" si="2526"/>
        <v>0</v>
      </c>
      <c r="R815" s="26"/>
      <c r="S815" s="26"/>
      <c r="T815" s="26"/>
      <c r="U815" s="26"/>
      <c r="V815" s="178">
        <f t="shared" si="2527"/>
        <v>0</v>
      </c>
      <c r="W815" s="26"/>
      <c r="X815" s="26"/>
      <c r="Y815" s="26"/>
      <c r="Z815" s="26"/>
      <c r="AA815" s="178">
        <f t="shared" si="2528"/>
        <v>0</v>
      </c>
      <c r="AB815" s="26"/>
      <c r="AC815" s="26"/>
      <c r="AD815" s="26"/>
      <c r="AE815" s="26"/>
      <c r="AF815" s="178">
        <f t="shared" si="2529"/>
        <v>0</v>
      </c>
      <c r="AG815" s="26"/>
      <c r="AH815" s="26"/>
      <c r="AI815" s="26"/>
      <c r="AJ815" s="26"/>
      <c r="AK815" s="178">
        <f t="shared" si="2530"/>
        <v>0</v>
      </c>
      <c r="AL815" s="178">
        <f t="shared" si="2531"/>
        <v>0</v>
      </c>
      <c r="AM815" s="26"/>
      <c r="AN815" s="26"/>
      <c r="AO815" s="26"/>
      <c r="AP815" s="26"/>
      <c r="AQ815" s="26"/>
      <c r="AR815" s="26"/>
      <c r="AS815" s="26"/>
      <c r="AT815" s="26"/>
      <c r="AU815" s="178">
        <f t="shared" si="2532"/>
        <v>0</v>
      </c>
      <c r="AV815" s="26"/>
      <c r="AW815" s="26"/>
      <c r="AX815" s="26"/>
      <c r="AY815" s="26"/>
      <c r="AZ815" s="178">
        <f t="shared" si="2533"/>
        <v>0</v>
      </c>
      <c r="BA815" s="26"/>
      <c r="BB815" s="26"/>
      <c r="BC815" s="26"/>
      <c r="BD815" s="26"/>
      <c r="BE815" s="178">
        <f t="shared" si="2534"/>
        <v>0</v>
      </c>
      <c r="BF815" s="26"/>
      <c r="BG815" s="26"/>
      <c r="BH815" s="26"/>
      <c r="BI815" s="26"/>
      <c r="BJ815" s="178">
        <f t="shared" si="2535"/>
        <v>0</v>
      </c>
      <c r="BK815" s="26"/>
      <c r="BL815" s="26"/>
      <c r="BM815" s="26"/>
      <c r="BN815" s="26"/>
      <c r="BO815" s="178">
        <f t="shared" si="2536"/>
        <v>0</v>
      </c>
      <c r="BP815" s="26"/>
      <c r="BQ815" s="26"/>
      <c r="BR815" s="26"/>
      <c r="BS815" s="26"/>
      <c r="BT815" s="178">
        <f t="shared" si="2537"/>
        <v>0</v>
      </c>
      <c r="BU815" s="26"/>
      <c r="BV815" s="26"/>
      <c r="BW815" s="26"/>
      <c r="BX815" s="26"/>
      <c r="BY815" s="178">
        <f t="shared" si="2538"/>
        <v>0</v>
      </c>
      <c r="BZ815" s="26"/>
      <c r="CA815" s="26"/>
      <c r="CB815" s="26"/>
      <c r="CC815" s="26"/>
      <c r="CD815" s="178">
        <f t="shared" si="2539"/>
        <v>0</v>
      </c>
      <c r="CE815" s="26"/>
      <c r="CF815" s="26"/>
      <c r="CG815" s="26"/>
      <c r="CH815" s="26"/>
      <c r="CI815" s="178">
        <f t="shared" si="2540"/>
        <v>0</v>
      </c>
      <c r="CJ815" s="26"/>
      <c r="CK815" s="26"/>
      <c r="CL815" s="26"/>
      <c r="CM815" s="26"/>
      <c r="CN815" s="178">
        <f t="shared" si="2541"/>
        <v>0</v>
      </c>
      <c r="CO815" s="26"/>
      <c r="CP815" s="26"/>
      <c r="CQ815" s="26"/>
      <c r="CR815" s="26"/>
      <c r="CS815" s="162">
        <f t="shared" si="2406"/>
        <v>0</v>
      </c>
      <c r="CT815" s="10"/>
      <c r="CU815" s="160">
        <f t="shared" si="2407"/>
        <v>0</v>
      </c>
      <c r="CV815" s="160">
        <f t="shared" si="2408"/>
        <v>0</v>
      </c>
      <c r="CW815" s="160">
        <f t="shared" si="2409"/>
        <v>0</v>
      </c>
      <c r="CX815" s="160">
        <f t="shared" si="2410"/>
        <v>0</v>
      </c>
      <c r="CY815" s="160">
        <f t="shared" si="2411"/>
        <v>0</v>
      </c>
      <c r="CZ815" s="160">
        <f t="shared" si="2412"/>
        <v>0</v>
      </c>
      <c r="DA815" s="160">
        <f t="shared" si="2413"/>
        <v>0</v>
      </c>
      <c r="DB815" s="160">
        <f t="shared" si="2414"/>
        <v>0</v>
      </c>
      <c r="DC815" s="160">
        <f t="shared" si="2415"/>
        <v>0</v>
      </c>
      <c r="DD815" s="160">
        <f t="shared" si="2416"/>
        <v>0</v>
      </c>
      <c r="DE815" s="160">
        <f t="shared" si="2417"/>
        <v>0</v>
      </c>
      <c r="DF815" s="160">
        <f t="shared" si="2418"/>
        <v>0</v>
      </c>
      <c r="DG815" s="160">
        <f t="shared" si="2419"/>
        <v>0</v>
      </c>
      <c r="DH815" s="160">
        <f t="shared" si="2420"/>
        <v>0</v>
      </c>
      <c r="DI815" s="160">
        <f t="shared" si="2421"/>
        <v>0</v>
      </c>
      <c r="DJ815" s="160">
        <f t="shared" si="2422"/>
        <v>0</v>
      </c>
      <c r="DK815" s="160">
        <f t="shared" si="2423"/>
        <v>0</v>
      </c>
      <c r="DL815" s="160">
        <f t="shared" si="2424"/>
        <v>0</v>
      </c>
      <c r="DM815" s="10"/>
      <c r="DN815" s="160">
        <f t="shared" si="2425"/>
        <v>0</v>
      </c>
      <c r="DO815" s="160">
        <f t="shared" si="2426"/>
        <v>0</v>
      </c>
      <c r="DP815" s="160">
        <f t="shared" si="2427"/>
        <v>0</v>
      </c>
      <c r="DQ815" s="160">
        <f t="shared" si="2428"/>
        <v>0</v>
      </c>
      <c r="DR815" s="160">
        <f t="shared" si="2429"/>
        <v>0</v>
      </c>
      <c r="DS815" s="160">
        <f t="shared" si="2430"/>
        <v>0</v>
      </c>
      <c r="DT815" s="160">
        <f t="shared" si="2431"/>
        <v>0</v>
      </c>
      <c r="DU815" s="160">
        <f t="shared" si="2432"/>
        <v>0</v>
      </c>
      <c r="DV815" s="160">
        <f t="shared" si="2433"/>
        <v>0</v>
      </c>
      <c r="DW815" s="160">
        <f t="shared" si="2434"/>
        <v>0</v>
      </c>
      <c r="DX815" s="160">
        <f t="shared" si="2435"/>
        <v>0</v>
      </c>
      <c r="DY815" s="160">
        <f t="shared" si="2436"/>
        <v>0</v>
      </c>
      <c r="DZ815" s="160">
        <f t="shared" si="2437"/>
        <v>0</v>
      </c>
      <c r="EA815" s="160">
        <f t="shared" si="2438"/>
        <v>0</v>
      </c>
      <c r="EB815" s="160">
        <f t="shared" si="2439"/>
        <v>0</v>
      </c>
      <c r="EC815" s="160">
        <f t="shared" si="2440"/>
        <v>0</v>
      </c>
      <c r="ED815" s="160">
        <f t="shared" si="2441"/>
        <v>0</v>
      </c>
      <c r="EE815" s="160">
        <f t="shared" si="2442"/>
        <v>0</v>
      </c>
      <c r="EF815" s="160">
        <f t="shared" si="2443"/>
        <v>0</v>
      </c>
      <c r="EG815" s="160">
        <f t="shared" si="2444"/>
        <v>0</v>
      </c>
      <c r="EH815" s="160">
        <f t="shared" si="2445"/>
        <v>0</v>
      </c>
      <c r="EI815" s="160">
        <f t="shared" si="2446"/>
        <v>0</v>
      </c>
      <c r="EJ815" s="160">
        <f t="shared" si="2447"/>
        <v>0</v>
      </c>
      <c r="EK815" s="160">
        <f t="shared" si="2448"/>
        <v>0</v>
      </c>
      <c r="EL815" s="160">
        <f t="shared" si="2449"/>
        <v>0</v>
      </c>
      <c r="EM815" s="160">
        <f t="shared" si="2450"/>
        <v>0</v>
      </c>
      <c r="EN815" s="160">
        <f t="shared" si="2451"/>
        <v>0</v>
      </c>
      <c r="EO815" s="160">
        <f t="shared" si="2452"/>
        <v>0</v>
      </c>
      <c r="EP815" s="160">
        <f t="shared" si="2453"/>
        <v>0</v>
      </c>
      <c r="EQ815" s="160">
        <f t="shared" si="2454"/>
        <v>0</v>
      </c>
      <c r="ER815" s="10"/>
      <c r="ES815" s="160">
        <f t="shared" si="2455"/>
        <v>0</v>
      </c>
      <c r="ET815" s="160">
        <f t="shared" si="2456"/>
        <v>0</v>
      </c>
      <c r="EU815" s="160">
        <f t="shared" si="2457"/>
        <v>0</v>
      </c>
      <c r="EV815" s="160">
        <f t="shared" si="2458"/>
        <v>0</v>
      </c>
      <c r="EW815" s="160">
        <f t="shared" si="2459"/>
        <v>0</v>
      </c>
      <c r="EX815" s="160">
        <f t="shared" si="2460"/>
        <v>0</v>
      </c>
      <c r="EY815" s="160">
        <f t="shared" si="2461"/>
        <v>0</v>
      </c>
      <c r="EZ815" s="160">
        <f t="shared" si="2462"/>
        <v>0</v>
      </c>
      <c r="FA815" s="160">
        <f t="shared" si="2463"/>
        <v>0</v>
      </c>
      <c r="FB815" s="160">
        <f t="shared" si="2464"/>
        <v>0</v>
      </c>
      <c r="FC815" s="160">
        <f t="shared" si="2465"/>
        <v>0</v>
      </c>
      <c r="FD815" s="160">
        <f t="shared" si="2466"/>
        <v>0</v>
      </c>
      <c r="FE815" s="160">
        <f t="shared" si="2467"/>
        <v>0</v>
      </c>
      <c r="FF815" s="160">
        <f t="shared" si="2468"/>
        <v>0</v>
      </c>
      <c r="FG815" s="160">
        <f t="shared" si="2469"/>
        <v>0</v>
      </c>
      <c r="FH815" s="10"/>
      <c r="FI815" s="195">
        <f t="shared" si="2470"/>
        <v>0</v>
      </c>
      <c r="FJ815" s="195">
        <f t="shared" si="2471"/>
        <v>0</v>
      </c>
      <c r="FK815" s="195">
        <f t="shared" si="2472"/>
        <v>0</v>
      </c>
      <c r="FL815" s="195">
        <f t="shared" si="2473"/>
        <v>0</v>
      </c>
      <c r="FM815" s="195">
        <f t="shared" si="2474"/>
        <v>0</v>
      </c>
      <c r="FN815" s="195">
        <f t="shared" si="2475"/>
        <v>0</v>
      </c>
      <c r="FO815" s="195">
        <f t="shared" si="2476"/>
        <v>0</v>
      </c>
      <c r="FP815" s="195">
        <f t="shared" si="2477"/>
        <v>0</v>
      </c>
      <c r="FQ815" s="195">
        <f t="shared" si="2478"/>
        <v>0</v>
      </c>
      <c r="FR815" s="195">
        <f t="shared" si="2479"/>
        <v>0</v>
      </c>
      <c r="FS815" s="195">
        <f t="shared" si="2480"/>
        <v>0</v>
      </c>
      <c r="FT815" s="195">
        <f t="shared" si="2481"/>
        <v>0</v>
      </c>
      <c r="FU815" s="195">
        <f t="shared" si="2482"/>
        <v>0</v>
      </c>
      <c r="FV815" s="195">
        <f t="shared" si="2483"/>
        <v>0</v>
      </c>
      <c r="FW815" s="195">
        <f t="shared" si="2484"/>
        <v>0</v>
      </c>
      <c r="FX815" s="195">
        <f t="shared" si="2485"/>
        <v>0</v>
      </c>
      <c r="FY815" s="195">
        <f t="shared" si="2486"/>
        <v>0</v>
      </c>
      <c r="FZ815" s="195">
        <f t="shared" si="2487"/>
        <v>0</v>
      </c>
      <c r="GA815" s="195">
        <f t="shared" si="2488"/>
        <v>0</v>
      </c>
      <c r="GB815" s="195">
        <f t="shared" si="2489"/>
        <v>0</v>
      </c>
      <c r="GC815" s="195">
        <f t="shared" si="2490"/>
        <v>0</v>
      </c>
      <c r="GD815" s="195">
        <f t="shared" si="2491"/>
        <v>0</v>
      </c>
      <c r="GE815" s="195">
        <f t="shared" si="2492"/>
        <v>0</v>
      </c>
      <c r="GF815" s="195">
        <f t="shared" si="2493"/>
        <v>0</v>
      </c>
      <c r="GG815" s="195">
        <f t="shared" si="2494"/>
        <v>0</v>
      </c>
      <c r="GH815" s="195">
        <f t="shared" si="2495"/>
        <v>0</v>
      </c>
      <c r="GI815" s="195">
        <f t="shared" si="2496"/>
        <v>0</v>
      </c>
      <c r="GJ815" s="195">
        <f t="shared" si="2497"/>
        <v>0</v>
      </c>
      <c r="GK815" s="195">
        <f t="shared" si="2498"/>
        <v>0</v>
      </c>
      <c r="GL815" s="195">
        <f t="shared" si="2499"/>
        <v>0</v>
      </c>
      <c r="GM815" s="10"/>
      <c r="GN815" s="10"/>
      <c r="GO815" s="264">
        <f t="shared" si="2500"/>
        <v>0</v>
      </c>
      <c r="GP815" s="264">
        <f t="shared" si="2501"/>
        <v>0</v>
      </c>
      <c r="GQ815" s="264">
        <f t="shared" si="2502"/>
        <v>0</v>
      </c>
      <c r="GR815" s="264">
        <f t="shared" si="2503"/>
        <v>0</v>
      </c>
      <c r="GS815" s="264">
        <f t="shared" si="2504"/>
        <v>0</v>
      </c>
      <c r="GT815" s="264">
        <f t="shared" si="2505"/>
        <v>0</v>
      </c>
      <c r="GU815" s="264">
        <f t="shared" si="2506"/>
        <v>0</v>
      </c>
      <c r="GV815" s="264">
        <f t="shared" si="2507"/>
        <v>0</v>
      </c>
      <c r="GW815" s="264">
        <f t="shared" si="2508"/>
        <v>0</v>
      </c>
      <c r="GX815" s="264">
        <f t="shared" si="2509"/>
        <v>0</v>
      </c>
      <c r="GY815" s="162"/>
      <c r="GZ815" s="264">
        <f t="shared" si="2510"/>
        <v>0</v>
      </c>
      <c r="HA815" s="264">
        <f t="shared" si="2511"/>
        <v>0</v>
      </c>
      <c r="HB815" s="264">
        <f t="shared" si="2512"/>
        <v>0</v>
      </c>
      <c r="HC815" s="264">
        <f t="shared" si="2513"/>
        <v>0</v>
      </c>
      <c r="HD815" s="264">
        <f t="shared" si="2514"/>
        <v>0</v>
      </c>
    </row>
    <row r="816" spans="3:212" ht="60" hidden="1" x14ac:dyDescent="0.25">
      <c r="C816" s="38" t="s">
        <v>441</v>
      </c>
      <c r="D816" s="7">
        <v>6912</v>
      </c>
      <c r="E816" s="200">
        <v>24</v>
      </c>
      <c r="F816" s="246"/>
      <c r="G816" s="178">
        <f t="shared" si="2524"/>
        <v>0</v>
      </c>
      <c r="H816" s="178">
        <f t="shared" si="2525"/>
        <v>0</v>
      </c>
      <c r="I816" s="26"/>
      <c r="J816" s="26"/>
      <c r="K816" s="26"/>
      <c r="L816" s="26"/>
      <c r="M816" s="26"/>
      <c r="N816" s="26"/>
      <c r="O816" s="26"/>
      <c r="P816" s="26"/>
      <c r="Q816" s="178">
        <f t="shared" si="2526"/>
        <v>0</v>
      </c>
      <c r="R816" s="26"/>
      <c r="S816" s="26"/>
      <c r="T816" s="26"/>
      <c r="U816" s="26"/>
      <c r="V816" s="178">
        <f t="shared" si="2527"/>
        <v>0</v>
      </c>
      <c r="W816" s="26"/>
      <c r="X816" s="26"/>
      <c r="Y816" s="26"/>
      <c r="Z816" s="26"/>
      <c r="AA816" s="178">
        <f t="shared" si="2528"/>
        <v>0</v>
      </c>
      <c r="AB816" s="26"/>
      <c r="AC816" s="26"/>
      <c r="AD816" s="26"/>
      <c r="AE816" s="26"/>
      <c r="AF816" s="178">
        <f t="shared" si="2529"/>
        <v>0</v>
      </c>
      <c r="AG816" s="26"/>
      <c r="AH816" s="26"/>
      <c r="AI816" s="26"/>
      <c r="AJ816" s="26"/>
      <c r="AK816" s="178">
        <f t="shared" si="2530"/>
        <v>0</v>
      </c>
      <c r="AL816" s="178">
        <f t="shared" si="2531"/>
        <v>0</v>
      </c>
      <c r="AM816" s="26"/>
      <c r="AN816" s="26"/>
      <c r="AO816" s="26"/>
      <c r="AP816" s="26"/>
      <c r="AQ816" s="26"/>
      <c r="AR816" s="26"/>
      <c r="AS816" s="26"/>
      <c r="AT816" s="26"/>
      <c r="AU816" s="178">
        <f t="shared" si="2532"/>
        <v>0</v>
      </c>
      <c r="AV816" s="26"/>
      <c r="AW816" s="26"/>
      <c r="AX816" s="26"/>
      <c r="AY816" s="26"/>
      <c r="AZ816" s="178">
        <f t="shared" si="2533"/>
        <v>0</v>
      </c>
      <c r="BA816" s="26"/>
      <c r="BB816" s="26"/>
      <c r="BC816" s="26"/>
      <c r="BD816" s="26"/>
      <c r="BE816" s="178">
        <f t="shared" si="2534"/>
        <v>0</v>
      </c>
      <c r="BF816" s="26"/>
      <c r="BG816" s="26"/>
      <c r="BH816" s="26"/>
      <c r="BI816" s="26"/>
      <c r="BJ816" s="178">
        <f t="shared" si="2535"/>
        <v>0</v>
      </c>
      <c r="BK816" s="26"/>
      <c r="BL816" s="26"/>
      <c r="BM816" s="26"/>
      <c r="BN816" s="26"/>
      <c r="BO816" s="178">
        <f t="shared" si="2536"/>
        <v>0</v>
      </c>
      <c r="BP816" s="26"/>
      <c r="BQ816" s="26"/>
      <c r="BR816" s="26"/>
      <c r="BS816" s="26"/>
      <c r="BT816" s="178">
        <f t="shared" si="2537"/>
        <v>0</v>
      </c>
      <c r="BU816" s="26"/>
      <c r="BV816" s="26"/>
      <c r="BW816" s="26"/>
      <c r="BX816" s="26"/>
      <c r="BY816" s="178">
        <f t="shared" si="2538"/>
        <v>0</v>
      </c>
      <c r="BZ816" s="26"/>
      <c r="CA816" s="26"/>
      <c r="CB816" s="26"/>
      <c r="CC816" s="26"/>
      <c r="CD816" s="178">
        <f t="shared" si="2539"/>
        <v>0</v>
      </c>
      <c r="CE816" s="26"/>
      <c r="CF816" s="26"/>
      <c r="CG816" s="26"/>
      <c r="CH816" s="26"/>
      <c r="CI816" s="178">
        <f t="shared" si="2540"/>
        <v>0</v>
      </c>
      <c r="CJ816" s="26"/>
      <c r="CK816" s="26"/>
      <c r="CL816" s="26"/>
      <c r="CM816" s="26"/>
      <c r="CN816" s="178">
        <f t="shared" si="2541"/>
        <v>0</v>
      </c>
      <c r="CO816" s="26"/>
      <c r="CP816" s="26"/>
      <c r="CQ816" s="26"/>
      <c r="CR816" s="26"/>
      <c r="CS816" s="162">
        <f t="shared" si="2406"/>
        <v>0</v>
      </c>
      <c r="CT816" s="10"/>
      <c r="CU816" s="160">
        <f t="shared" si="2407"/>
        <v>0</v>
      </c>
      <c r="CV816" s="160">
        <f t="shared" si="2408"/>
        <v>0</v>
      </c>
      <c r="CW816" s="160">
        <f t="shared" si="2409"/>
        <v>0</v>
      </c>
      <c r="CX816" s="160">
        <f t="shared" si="2410"/>
        <v>0</v>
      </c>
      <c r="CY816" s="160">
        <f t="shared" si="2411"/>
        <v>0</v>
      </c>
      <c r="CZ816" s="160">
        <f t="shared" si="2412"/>
        <v>0</v>
      </c>
      <c r="DA816" s="160">
        <f t="shared" si="2413"/>
        <v>0</v>
      </c>
      <c r="DB816" s="160">
        <f t="shared" si="2414"/>
        <v>0</v>
      </c>
      <c r="DC816" s="160">
        <f t="shared" si="2415"/>
        <v>0</v>
      </c>
      <c r="DD816" s="160">
        <f t="shared" si="2416"/>
        <v>0</v>
      </c>
      <c r="DE816" s="160">
        <f t="shared" si="2417"/>
        <v>0</v>
      </c>
      <c r="DF816" s="160">
        <f t="shared" si="2418"/>
        <v>0</v>
      </c>
      <c r="DG816" s="160">
        <f t="shared" si="2419"/>
        <v>0</v>
      </c>
      <c r="DH816" s="160">
        <f t="shared" si="2420"/>
        <v>0</v>
      </c>
      <c r="DI816" s="160">
        <f t="shared" si="2421"/>
        <v>0</v>
      </c>
      <c r="DJ816" s="160">
        <f t="shared" si="2422"/>
        <v>0</v>
      </c>
      <c r="DK816" s="160">
        <f t="shared" si="2423"/>
        <v>0</v>
      </c>
      <c r="DL816" s="160">
        <f t="shared" si="2424"/>
        <v>0</v>
      </c>
      <c r="DM816" s="10"/>
      <c r="DN816" s="160">
        <f t="shared" si="2425"/>
        <v>0</v>
      </c>
      <c r="DO816" s="160">
        <f t="shared" si="2426"/>
        <v>0</v>
      </c>
      <c r="DP816" s="160">
        <f t="shared" si="2427"/>
        <v>0</v>
      </c>
      <c r="DQ816" s="160">
        <f t="shared" si="2428"/>
        <v>0</v>
      </c>
      <c r="DR816" s="160">
        <f t="shared" si="2429"/>
        <v>0</v>
      </c>
      <c r="DS816" s="160">
        <f t="shared" si="2430"/>
        <v>0</v>
      </c>
      <c r="DT816" s="160">
        <f t="shared" si="2431"/>
        <v>0</v>
      </c>
      <c r="DU816" s="160">
        <f t="shared" si="2432"/>
        <v>0</v>
      </c>
      <c r="DV816" s="160">
        <f t="shared" si="2433"/>
        <v>0</v>
      </c>
      <c r="DW816" s="160">
        <f t="shared" si="2434"/>
        <v>0</v>
      </c>
      <c r="DX816" s="160">
        <f t="shared" si="2435"/>
        <v>0</v>
      </c>
      <c r="DY816" s="160">
        <f t="shared" si="2436"/>
        <v>0</v>
      </c>
      <c r="DZ816" s="160">
        <f t="shared" si="2437"/>
        <v>0</v>
      </c>
      <c r="EA816" s="160">
        <f t="shared" si="2438"/>
        <v>0</v>
      </c>
      <c r="EB816" s="160">
        <f t="shared" si="2439"/>
        <v>0</v>
      </c>
      <c r="EC816" s="160">
        <f t="shared" si="2440"/>
        <v>0</v>
      </c>
      <c r="ED816" s="160">
        <f t="shared" si="2441"/>
        <v>0</v>
      </c>
      <c r="EE816" s="160">
        <f t="shared" si="2442"/>
        <v>0</v>
      </c>
      <c r="EF816" s="160">
        <f t="shared" si="2443"/>
        <v>0</v>
      </c>
      <c r="EG816" s="160">
        <f t="shared" si="2444"/>
        <v>0</v>
      </c>
      <c r="EH816" s="160">
        <f t="shared" si="2445"/>
        <v>0</v>
      </c>
      <c r="EI816" s="160">
        <f t="shared" si="2446"/>
        <v>0</v>
      </c>
      <c r="EJ816" s="160">
        <f t="shared" si="2447"/>
        <v>0</v>
      </c>
      <c r="EK816" s="160">
        <f t="shared" si="2448"/>
        <v>0</v>
      </c>
      <c r="EL816" s="160">
        <f t="shared" si="2449"/>
        <v>0</v>
      </c>
      <c r="EM816" s="160">
        <f t="shared" si="2450"/>
        <v>0</v>
      </c>
      <c r="EN816" s="160">
        <f t="shared" si="2451"/>
        <v>0</v>
      </c>
      <c r="EO816" s="160">
        <f t="shared" si="2452"/>
        <v>0</v>
      </c>
      <c r="EP816" s="160">
        <f t="shared" si="2453"/>
        <v>0</v>
      </c>
      <c r="EQ816" s="160">
        <f t="shared" si="2454"/>
        <v>0</v>
      </c>
      <c r="ER816" s="10"/>
      <c r="ES816" s="160">
        <f t="shared" si="2455"/>
        <v>0</v>
      </c>
      <c r="ET816" s="160">
        <f t="shared" si="2456"/>
        <v>0</v>
      </c>
      <c r="EU816" s="160">
        <f t="shared" si="2457"/>
        <v>0</v>
      </c>
      <c r="EV816" s="160">
        <f t="shared" si="2458"/>
        <v>0</v>
      </c>
      <c r="EW816" s="160">
        <f t="shared" si="2459"/>
        <v>0</v>
      </c>
      <c r="EX816" s="160">
        <f t="shared" si="2460"/>
        <v>0</v>
      </c>
      <c r="EY816" s="160">
        <f t="shared" si="2461"/>
        <v>0</v>
      </c>
      <c r="EZ816" s="160">
        <f t="shared" si="2462"/>
        <v>0</v>
      </c>
      <c r="FA816" s="160">
        <f t="shared" si="2463"/>
        <v>0</v>
      </c>
      <c r="FB816" s="160">
        <f t="shared" si="2464"/>
        <v>0</v>
      </c>
      <c r="FC816" s="160">
        <f t="shared" si="2465"/>
        <v>0</v>
      </c>
      <c r="FD816" s="160">
        <f t="shared" si="2466"/>
        <v>0</v>
      </c>
      <c r="FE816" s="160">
        <f t="shared" si="2467"/>
        <v>0</v>
      </c>
      <c r="FF816" s="160">
        <f t="shared" si="2468"/>
        <v>0</v>
      </c>
      <c r="FG816" s="160">
        <f t="shared" si="2469"/>
        <v>0</v>
      </c>
      <c r="FH816" s="10"/>
      <c r="FI816" s="195">
        <f t="shared" si="2470"/>
        <v>0</v>
      </c>
      <c r="FJ816" s="195">
        <f t="shared" si="2471"/>
        <v>0</v>
      </c>
      <c r="FK816" s="195">
        <f t="shared" si="2472"/>
        <v>0</v>
      </c>
      <c r="FL816" s="195">
        <f t="shared" si="2473"/>
        <v>0</v>
      </c>
      <c r="FM816" s="195">
        <f t="shared" si="2474"/>
        <v>0</v>
      </c>
      <c r="FN816" s="195">
        <f t="shared" si="2475"/>
        <v>0</v>
      </c>
      <c r="FO816" s="195">
        <f t="shared" si="2476"/>
        <v>0</v>
      </c>
      <c r="FP816" s="195">
        <f t="shared" si="2477"/>
        <v>0</v>
      </c>
      <c r="FQ816" s="195">
        <f t="shared" si="2478"/>
        <v>0</v>
      </c>
      <c r="FR816" s="195">
        <f t="shared" si="2479"/>
        <v>0</v>
      </c>
      <c r="FS816" s="195">
        <f t="shared" si="2480"/>
        <v>0</v>
      </c>
      <c r="FT816" s="195">
        <f t="shared" si="2481"/>
        <v>0</v>
      </c>
      <c r="FU816" s="195">
        <f t="shared" si="2482"/>
        <v>0</v>
      </c>
      <c r="FV816" s="195">
        <f t="shared" si="2483"/>
        <v>0</v>
      </c>
      <c r="FW816" s="195">
        <f t="shared" si="2484"/>
        <v>0</v>
      </c>
      <c r="FX816" s="195">
        <f t="shared" si="2485"/>
        <v>0</v>
      </c>
      <c r="FY816" s="195">
        <f t="shared" si="2486"/>
        <v>0</v>
      </c>
      <c r="FZ816" s="195">
        <f t="shared" si="2487"/>
        <v>0</v>
      </c>
      <c r="GA816" s="195">
        <f t="shared" si="2488"/>
        <v>0</v>
      </c>
      <c r="GB816" s="195">
        <f t="shared" si="2489"/>
        <v>0</v>
      </c>
      <c r="GC816" s="195">
        <f t="shared" si="2490"/>
        <v>0</v>
      </c>
      <c r="GD816" s="195">
        <f t="shared" si="2491"/>
        <v>0</v>
      </c>
      <c r="GE816" s="195">
        <f t="shared" si="2492"/>
        <v>0</v>
      </c>
      <c r="GF816" s="195">
        <f t="shared" si="2493"/>
        <v>0</v>
      </c>
      <c r="GG816" s="195">
        <f t="shared" si="2494"/>
        <v>0</v>
      </c>
      <c r="GH816" s="195">
        <f t="shared" si="2495"/>
        <v>0</v>
      </c>
      <c r="GI816" s="195">
        <f t="shared" si="2496"/>
        <v>0</v>
      </c>
      <c r="GJ816" s="195">
        <f t="shared" si="2497"/>
        <v>0</v>
      </c>
      <c r="GK816" s="195">
        <f t="shared" si="2498"/>
        <v>0</v>
      </c>
      <c r="GL816" s="195">
        <f t="shared" si="2499"/>
        <v>0</v>
      </c>
      <c r="GM816" s="10"/>
      <c r="GN816" s="10"/>
      <c r="GO816" s="264">
        <f t="shared" si="2500"/>
        <v>0</v>
      </c>
      <c r="GP816" s="264">
        <f t="shared" si="2501"/>
        <v>0</v>
      </c>
      <c r="GQ816" s="264">
        <f t="shared" si="2502"/>
        <v>0</v>
      </c>
      <c r="GR816" s="264">
        <f t="shared" si="2503"/>
        <v>0</v>
      </c>
      <c r="GS816" s="264">
        <f t="shared" si="2504"/>
        <v>0</v>
      </c>
      <c r="GT816" s="264">
        <f t="shared" si="2505"/>
        <v>0</v>
      </c>
      <c r="GU816" s="264">
        <f t="shared" si="2506"/>
        <v>0</v>
      </c>
      <c r="GV816" s="264">
        <f t="shared" si="2507"/>
        <v>0</v>
      </c>
      <c r="GW816" s="264">
        <f t="shared" si="2508"/>
        <v>0</v>
      </c>
      <c r="GX816" s="264">
        <f t="shared" si="2509"/>
        <v>0</v>
      </c>
      <c r="GY816" s="162"/>
      <c r="GZ816" s="264">
        <f t="shared" si="2510"/>
        <v>0</v>
      </c>
      <c r="HA816" s="264">
        <f t="shared" si="2511"/>
        <v>0</v>
      </c>
      <c r="HB816" s="264">
        <f t="shared" si="2512"/>
        <v>0</v>
      </c>
      <c r="HC816" s="264">
        <f t="shared" si="2513"/>
        <v>0</v>
      </c>
      <c r="HD816" s="264">
        <f t="shared" si="2514"/>
        <v>0</v>
      </c>
    </row>
    <row r="817" spans="3:212" ht="30" hidden="1" x14ac:dyDescent="0.25">
      <c r="C817" s="38" t="s">
        <v>1426</v>
      </c>
      <c r="D817" s="7">
        <v>6913</v>
      </c>
      <c r="E817" s="200">
        <v>24</v>
      </c>
      <c r="F817" s="246"/>
      <c r="G817" s="178">
        <f t="shared" si="2524"/>
        <v>0</v>
      </c>
      <c r="H817" s="178">
        <f t="shared" si="2525"/>
        <v>0</v>
      </c>
      <c r="I817" s="26"/>
      <c r="J817" s="26"/>
      <c r="K817" s="26"/>
      <c r="L817" s="26"/>
      <c r="M817" s="26"/>
      <c r="N817" s="26"/>
      <c r="O817" s="26"/>
      <c r="P817" s="26"/>
      <c r="Q817" s="178">
        <f t="shared" si="2526"/>
        <v>0</v>
      </c>
      <c r="R817" s="26"/>
      <c r="S817" s="26"/>
      <c r="T817" s="26"/>
      <c r="U817" s="26"/>
      <c r="V817" s="178">
        <f t="shared" si="2527"/>
        <v>0</v>
      </c>
      <c r="W817" s="26"/>
      <c r="X817" s="26"/>
      <c r="Y817" s="26"/>
      <c r="Z817" s="26"/>
      <c r="AA817" s="178">
        <f t="shared" si="2528"/>
        <v>0</v>
      </c>
      <c r="AB817" s="26"/>
      <c r="AC817" s="26"/>
      <c r="AD817" s="26"/>
      <c r="AE817" s="26"/>
      <c r="AF817" s="178">
        <f t="shared" si="2529"/>
        <v>0</v>
      </c>
      <c r="AG817" s="26"/>
      <c r="AH817" s="26"/>
      <c r="AI817" s="26"/>
      <c r="AJ817" s="26"/>
      <c r="AK817" s="178">
        <f t="shared" si="2530"/>
        <v>0</v>
      </c>
      <c r="AL817" s="178">
        <f t="shared" si="2531"/>
        <v>0</v>
      </c>
      <c r="AM817" s="26"/>
      <c r="AN817" s="26"/>
      <c r="AO817" s="26"/>
      <c r="AP817" s="26"/>
      <c r="AQ817" s="26"/>
      <c r="AR817" s="26"/>
      <c r="AS817" s="26"/>
      <c r="AT817" s="26"/>
      <c r="AU817" s="178">
        <f t="shared" si="2532"/>
        <v>0</v>
      </c>
      <c r="AV817" s="26"/>
      <c r="AW817" s="26"/>
      <c r="AX817" s="26"/>
      <c r="AY817" s="26"/>
      <c r="AZ817" s="178">
        <f t="shared" si="2533"/>
        <v>0</v>
      </c>
      <c r="BA817" s="26"/>
      <c r="BB817" s="26"/>
      <c r="BC817" s="26"/>
      <c r="BD817" s="26"/>
      <c r="BE817" s="178">
        <f t="shared" si="2534"/>
        <v>0</v>
      </c>
      <c r="BF817" s="26"/>
      <c r="BG817" s="26"/>
      <c r="BH817" s="26"/>
      <c r="BI817" s="26"/>
      <c r="BJ817" s="178">
        <f t="shared" si="2535"/>
        <v>0</v>
      </c>
      <c r="BK817" s="26"/>
      <c r="BL817" s="26"/>
      <c r="BM817" s="26"/>
      <c r="BN817" s="26"/>
      <c r="BO817" s="178">
        <f t="shared" si="2536"/>
        <v>0</v>
      </c>
      <c r="BP817" s="26"/>
      <c r="BQ817" s="26"/>
      <c r="BR817" s="26"/>
      <c r="BS817" s="26"/>
      <c r="BT817" s="178">
        <f t="shared" si="2537"/>
        <v>0</v>
      </c>
      <c r="BU817" s="26"/>
      <c r="BV817" s="26"/>
      <c r="BW817" s="26"/>
      <c r="BX817" s="26"/>
      <c r="BY817" s="178">
        <f t="shared" si="2538"/>
        <v>0</v>
      </c>
      <c r="BZ817" s="26"/>
      <c r="CA817" s="26"/>
      <c r="CB817" s="26"/>
      <c r="CC817" s="26"/>
      <c r="CD817" s="178">
        <f t="shared" si="2539"/>
        <v>0</v>
      </c>
      <c r="CE817" s="26"/>
      <c r="CF817" s="26"/>
      <c r="CG817" s="26"/>
      <c r="CH817" s="26"/>
      <c r="CI817" s="178">
        <f t="shared" si="2540"/>
        <v>0</v>
      </c>
      <c r="CJ817" s="26"/>
      <c r="CK817" s="26"/>
      <c r="CL817" s="26"/>
      <c r="CM817" s="26"/>
      <c r="CN817" s="178">
        <f t="shared" si="2541"/>
        <v>0</v>
      </c>
      <c r="CO817" s="26"/>
      <c r="CP817" s="26"/>
      <c r="CQ817" s="26"/>
      <c r="CR817" s="26"/>
      <c r="CS817" s="162">
        <f t="shared" si="2406"/>
        <v>0</v>
      </c>
      <c r="CT817" s="10"/>
      <c r="CU817" s="160">
        <f t="shared" si="2407"/>
        <v>0</v>
      </c>
      <c r="CV817" s="160">
        <f t="shared" si="2408"/>
        <v>0</v>
      </c>
      <c r="CW817" s="160">
        <f t="shared" si="2409"/>
        <v>0</v>
      </c>
      <c r="CX817" s="160">
        <f t="shared" si="2410"/>
        <v>0</v>
      </c>
      <c r="CY817" s="160">
        <f t="shared" si="2411"/>
        <v>0</v>
      </c>
      <c r="CZ817" s="160">
        <f t="shared" si="2412"/>
        <v>0</v>
      </c>
      <c r="DA817" s="160">
        <f t="shared" si="2413"/>
        <v>0</v>
      </c>
      <c r="DB817" s="160">
        <f t="shared" si="2414"/>
        <v>0</v>
      </c>
      <c r="DC817" s="160">
        <f t="shared" si="2415"/>
        <v>0</v>
      </c>
      <c r="DD817" s="160">
        <f t="shared" si="2416"/>
        <v>0</v>
      </c>
      <c r="DE817" s="160">
        <f t="shared" si="2417"/>
        <v>0</v>
      </c>
      <c r="DF817" s="160">
        <f t="shared" si="2418"/>
        <v>0</v>
      </c>
      <c r="DG817" s="160">
        <f t="shared" si="2419"/>
        <v>0</v>
      </c>
      <c r="DH817" s="160">
        <f t="shared" si="2420"/>
        <v>0</v>
      </c>
      <c r="DI817" s="160">
        <f t="shared" si="2421"/>
        <v>0</v>
      </c>
      <c r="DJ817" s="160">
        <f t="shared" si="2422"/>
        <v>0</v>
      </c>
      <c r="DK817" s="160">
        <f t="shared" si="2423"/>
        <v>0</v>
      </c>
      <c r="DL817" s="160">
        <f t="shared" si="2424"/>
        <v>0</v>
      </c>
      <c r="DM817" s="10"/>
      <c r="DN817" s="160">
        <f t="shared" si="2425"/>
        <v>0</v>
      </c>
      <c r="DO817" s="160">
        <f t="shared" si="2426"/>
        <v>0</v>
      </c>
      <c r="DP817" s="160">
        <f t="shared" si="2427"/>
        <v>0</v>
      </c>
      <c r="DQ817" s="160">
        <f t="shared" si="2428"/>
        <v>0</v>
      </c>
      <c r="DR817" s="160">
        <f t="shared" si="2429"/>
        <v>0</v>
      </c>
      <c r="DS817" s="160">
        <f t="shared" si="2430"/>
        <v>0</v>
      </c>
      <c r="DT817" s="160">
        <f t="shared" si="2431"/>
        <v>0</v>
      </c>
      <c r="DU817" s="160">
        <f t="shared" si="2432"/>
        <v>0</v>
      </c>
      <c r="DV817" s="160">
        <f t="shared" si="2433"/>
        <v>0</v>
      </c>
      <c r="DW817" s="160">
        <f t="shared" si="2434"/>
        <v>0</v>
      </c>
      <c r="DX817" s="160">
        <f t="shared" si="2435"/>
        <v>0</v>
      </c>
      <c r="DY817" s="160">
        <f t="shared" si="2436"/>
        <v>0</v>
      </c>
      <c r="DZ817" s="160">
        <f t="shared" si="2437"/>
        <v>0</v>
      </c>
      <c r="EA817" s="160">
        <f t="shared" si="2438"/>
        <v>0</v>
      </c>
      <c r="EB817" s="160">
        <f t="shared" si="2439"/>
        <v>0</v>
      </c>
      <c r="EC817" s="160">
        <f t="shared" si="2440"/>
        <v>0</v>
      </c>
      <c r="ED817" s="160">
        <f t="shared" si="2441"/>
        <v>0</v>
      </c>
      <c r="EE817" s="160">
        <f t="shared" si="2442"/>
        <v>0</v>
      </c>
      <c r="EF817" s="160">
        <f t="shared" si="2443"/>
        <v>0</v>
      </c>
      <c r="EG817" s="160">
        <f t="shared" si="2444"/>
        <v>0</v>
      </c>
      <c r="EH817" s="160">
        <f t="shared" si="2445"/>
        <v>0</v>
      </c>
      <c r="EI817" s="160">
        <f t="shared" si="2446"/>
        <v>0</v>
      </c>
      <c r="EJ817" s="160">
        <f t="shared" si="2447"/>
        <v>0</v>
      </c>
      <c r="EK817" s="160">
        <f t="shared" si="2448"/>
        <v>0</v>
      </c>
      <c r="EL817" s="160">
        <f t="shared" si="2449"/>
        <v>0</v>
      </c>
      <c r="EM817" s="160">
        <f t="shared" si="2450"/>
        <v>0</v>
      </c>
      <c r="EN817" s="160">
        <f t="shared" si="2451"/>
        <v>0</v>
      </c>
      <c r="EO817" s="160">
        <f t="shared" si="2452"/>
        <v>0</v>
      </c>
      <c r="EP817" s="160">
        <f t="shared" si="2453"/>
        <v>0</v>
      </c>
      <c r="EQ817" s="160">
        <f t="shared" si="2454"/>
        <v>0</v>
      </c>
      <c r="ER817" s="10"/>
      <c r="ES817" s="160">
        <f t="shared" si="2455"/>
        <v>0</v>
      </c>
      <c r="ET817" s="160">
        <f t="shared" si="2456"/>
        <v>0</v>
      </c>
      <c r="EU817" s="160">
        <f t="shared" si="2457"/>
        <v>0</v>
      </c>
      <c r="EV817" s="160">
        <f t="shared" si="2458"/>
        <v>0</v>
      </c>
      <c r="EW817" s="160">
        <f t="shared" si="2459"/>
        <v>0</v>
      </c>
      <c r="EX817" s="160">
        <f t="shared" si="2460"/>
        <v>0</v>
      </c>
      <c r="EY817" s="160">
        <f t="shared" si="2461"/>
        <v>0</v>
      </c>
      <c r="EZ817" s="160">
        <f t="shared" si="2462"/>
        <v>0</v>
      </c>
      <c r="FA817" s="160">
        <f t="shared" si="2463"/>
        <v>0</v>
      </c>
      <c r="FB817" s="160">
        <f t="shared" si="2464"/>
        <v>0</v>
      </c>
      <c r="FC817" s="160">
        <f t="shared" si="2465"/>
        <v>0</v>
      </c>
      <c r="FD817" s="160">
        <f t="shared" si="2466"/>
        <v>0</v>
      </c>
      <c r="FE817" s="160">
        <f t="shared" si="2467"/>
        <v>0</v>
      </c>
      <c r="FF817" s="160">
        <f t="shared" si="2468"/>
        <v>0</v>
      </c>
      <c r="FG817" s="160">
        <f t="shared" si="2469"/>
        <v>0</v>
      </c>
      <c r="FH817" s="10"/>
      <c r="FI817" s="195">
        <f t="shared" si="2470"/>
        <v>0</v>
      </c>
      <c r="FJ817" s="195">
        <f t="shared" si="2471"/>
        <v>0</v>
      </c>
      <c r="FK817" s="195">
        <f t="shared" si="2472"/>
        <v>0</v>
      </c>
      <c r="FL817" s="195">
        <f t="shared" si="2473"/>
        <v>0</v>
      </c>
      <c r="FM817" s="195">
        <f t="shared" si="2474"/>
        <v>0</v>
      </c>
      <c r="FN817" s="195">
        <f t="shared" si="2475"/>
        <v>0</v>
      </c>
      <c r="FO817" s="195">
        <f t="shared" si="2476"/>
        <v>0</v>
      </c>
      <c r="FP817" s="195">
        <f t="shared" si="2477"/>
        <v>0</v>
      </c>
      <c r="FQ817" s="195">
        <f t="shared" si="2478"/>
        <v>0</v>
      </c>
      <c r="FR817" s="195">
        <f t="shared" si="2479"/>
        <v>0</v>
      </c>
      <c r="FS817" s="195">
        <f t="shared" si="2480"/>
        <v>0</v>
      </c>
      <c r="FT817" s="195">
        <f t="shared" si="2481"/>
        <v>0</v>
      </c>
      <c r="FU817" s="195">
        <f t="shared" si="2482"/>
        <v>0</v>
      </c>
      <c r="FV817" s="195">
        <f t="shared" si="2483"/>
        <v>0</v>
      </c>
      <c r="FW817" s="195">
        <f t="shared" si="2484"/>
        <v>0</v>
      </c>
      <c r="FX817" s="195">
        <f t="shared" si="2485"/>
        <v>0</v>
      </c>
      <c r="FY817" s="195">
        <f t="shared" si="2486"/>
        <v>0</v>
      </c>
      <c r="FZ817" s="195">
        <f t="shared" si="2487"/>
        <v>0</v>
      </c>
      <c r="GA817" s="195">
        <f t="shared" si="2488"/>
        <v>0</v>
      </c>
      <c r="GB817" s="195">
        <f t="shared" si="2489"/>
        <v>0</v>
      </c>
      <c r="GC817" s="195">
        <f t="shared" si="2490"/>
        <v>0</v>
      </c>
      <c r="GD817" s="195">
        <f t="shared" si="2491"/>
        <v>0</v>
      </c>
      <c r="GE817" s="195">
        <f t="shared" si="2492"/>
        <v>0</v>
      </c>
      <c r="GF817" s="195">
        <f t="shared" si="2493"/>
        <v>0</v>
      </c>
      <c r="GG817" s="195">
        <f t="shared" si="2494"/>
        <v>0</v>
      </c>
      <c r="GH817" s="195">
        <f t="shared" si="2495"/>
        <v>0</v>
      </c>
      <c r="GI817" s="195">
        <f t="shared" si="2496"/>
        <v>0</v>
      </c>
      <c r="GJ817" s="195">
        <f t="shared" si="2497"/>
        <v>0</v>
      </c>
      <c r="GK817" s="195">
        <f t="shared" si="2498"/>
        <v>0</v>
      </c>
      <c r="GL817" s="195">
        <f t="shared" si="2499"/>
        <v>0</v>
      </c>
      <c r="GM817" s="10"/>
      <c r="GN817" s="10"/>
      <c r="GO817" s="264">
        <f t="shared" si="2500"/>
        <v>0</v>
      </c>
      <c r="GP817" s="264">
        <f t="shared" si="2501"/>
        <v>0</v>
      </c>
      <c r="GQ817" s="264">
        <f t="shared" si="2502"/>
        <v>0</v>
      </c>
      <c r="GR817" s="264">
        <f t="shared" si="2503"/>
        <v>0</v>
      </c>
      <c r="GS817" s="264">
        <f t="shared" si="2504"/>
        <v>0</v>
      </c>
      <c r="GT817" s="264">
        <f t="shared" si="2505"/>
        <v>0</v>
      </c>
      <c r="GU817" s="264">
        <f t="shared" si="2506"/>
        <v>0</v>
      </c>
      <c r="GV817" s="264">
        <f t="shared" si="2507"/>
        <v>0</v>
      </c>
      <c r="GW817" s="264">
        <f t="shared" si="2508"/>
        <v>0</v>
      </c>
      <c r="GX817" s="264">
        <f t="shared" si="2509"/>
        <v>0</v>
      </c>
      <c r="GY817" s="162"/>
      <c r="GZ817" s="264">
        <f t="shared" si="2510"/>
        <v>0</v>
      </c>
      <c r="HA817" s="264">
        <f t="shared" si="2511"/>
        <v>0</v>
      </c>
      <c r="HB817" s="264">
        <f t="shared" si="2512"/>
        <v>0</v>
      </c>
      <c r="HC817" s="264">
        <f t="shared" si="2513"/>
        <v>0</v>
      </c>
      <c r="HD817" s="264">
        <f t="shared" si="2514"/>
        <v>0</v>
      </c>
    </row>
    <row r="818" spans="3:212" ht="60" hidden="1" x14ac:dyDescent="0.25">
      <c r="C818" s="38" t="s">
        <v>442</v>
      </c>
      <c r="D818" s="7">
        <v>6914</v>
      </c>
      <c r="E818" s="200">
        <v>24</v>
      </c>
      <c r="F818" s="246"/>
      <c r="G818" s="178">
        <f t="shared" si="2524"/>
        <v>0</v>
      </c>
      <c r="H818" s="178">
        <f t="shared" si="2525"/>
        <v>0</v>
      </c>
      <c r="I818" s="26"/>
      <c r="J818" s="26"/>
      <c r="K818" s="26"/>
      <c r="L818" s="26"/>
      <c r="M818" s="26"/>
      <c r="N818" s="26"/>
      <c r="O818" s="26"/>
      <c r="P818" s="26"/>
      <c r="Q818" s="178">
        <f t="shared" si="2526"/>
        <v>0</v>
      </c>
      <c r="R818" s="26"/>
      <c r="S818" s="26"/>
      <c r="T818" s="26"/>
      <c r="U818" s="26"/>
      <c r="V818" s="178">
        <f t="shared" si="2527"/>
        <v>0</v>
      </c>
      <c r="W818" s="26"/>
      <c r="X818" s="26"/>
      <c r="Y818" s="26"/>
      <c r="Z818" s="26"/>
      <c r="AA818" s="178">
        <f t="shared" si="2528"/>
        <v>0</v>
      </c>
      <c r="AB818" s="26"/>
      <c r="AC818" s="26"/>
      <c r="AD818" s="26"/>
      <c r="AE818" s="26"/>
      <c r="AF818" s="178">
        <f t="shared" si="2529"/>
        <v>0</v>
      </c>
      <c r="AG818" s="26"/>
      <c r="AH818" s="26"/>
      <c r="AI818" s="26"/>
      <c r="AJ818" s="26"/>
      <c r="AK818" s="178">
        <f t="shared" si="2530"/>
        <v>0</v>
      </c>
      <c r="AL818" s="178">
        <f t="shared" si="2531"/>
        <v>0</v>
      </c>
      <c r="AM818" s="26"/>
      <c r="AN818" s="26"/>
      <c r="AO818" s="26"/>
      <c r="AP818" s="26"/>
      <c r="AQ818" s="26"/>
      <c r="AR818" s="26"/>
      <c r="AS818" s="26"/>
      <c r="AT818" s="26"/>
      <c r="AU818" s="178">
        <f t="shared" si="2532"/>
        <v>0</v>
      </c>
      <c r="AV818" s="26"/>
      <c r="AW818" s="26"/>
      <c r="AX818" s="26"/>
      <c r="AY818" s="26"/>
      <c r="AZ818" s="178">
        <f t="shared" si="2533"/>
        <v>0</v>
      </c>
      <c r="BA818" s="26"/>
      <c r="BB818" s="26"/>
      <c r="BC818" s="26"/>
      <c r="BD818" s="26"/>
      <c r="BE818" s="178">
        <f t="shared" si="2534"/>
        <v>0</v>
      </c>
      <c r="BF818" s="26"/>
      <c r="BG818" s="26"/>
      <c r="BH818" s="26"/>
      <c r="BI818" s="26"/>
      <c r="BJ818" s="178">
        <f t="shared" si="2535"/>
        <v>0</v>
      </c>
      <c r="BK818" s="26"/>
      <c r="BL818" s="26"/>
      <c r="BM818" s="26"/>
      <c r="BN818" s="26"/>
      <c r="BO818" s="178">
        <f t="shared" si="2536"/>
        <v>0</v>
      </c>
      <c r="BP818" s="26"/>
      <c r="BQ818" s="26"/>
      <c r="BR818" s="26"/>
      <c r="BS818" s="26"/>
      <c r="BT818" s="178">
        <f t="shared" si="2537"/>
        <v>0</v>
      </c>
      <c r="BU818" s="26"/>
      <c r="BV818" s="26"/>
      <c r="BW818" s="26"/>
      <c r="BX818" s="26"/>
      <c r="BY818" s="178">
        <f t="shared" si="2538"/>
        <v>0</v>
      </c>
      <c r="BZ818" s="26"/>
      <c r="CA818" s="26"/>
      <c r="CB818" s="26"/>
      <c r="CC818" s="26"/>
      <c r="CD818" s="178">
        <f t="shared" si="2539"/>
        <v>0</v>
      </c>
      <c r="CE818" s="26"/>
      <c r="CF818" s="26"/>
      <c r="CG818" s="26"/>
      <c r="CH818" s="26"/>
      <c r="CI818" s="178">
        <f t="shared" si="2540"/>
        <v>0</v>
      </c>
      <c r="CJ818" s="26"/>
      <c r="CK818" s="26"/>
      <c r="CL818" s="26"/>
      <c r="CM818" s="26"/>
      <c r="CN818" s="178">
        <f t="shared" si="2541"/>
        <v>0</v>
      </c>
      <c r="CO818" s="26"/>
      <c r="CP818" s="26"/>
      <c r="CQ818" s="26"/>
      <c r="CR818" s="26"/>
      <c r="CS818" s="162">
        <f t="shared" si="2406"/>
        <v>0</v>
      </c>
      <c r="CT818" s="10"/>
      <c r="CU818" s="160">
        <f t="shared" si="2407"/>
        <v>0</v>
      </c>
      <c r="CV818" s="160">
        <f t="shared" si="2408"/>
        <v>0</v>
      </c>
      <c r="CW818" s="160">
        <f t="shared" si="2409"/>
        <v>0</v>
      </c>
      <c r="CX818" s="160">
        <f t="shared" si="2410"/>
        <v>0</v>
      </c>
      <c r="CY818" s="160">
        <f t="shared" si="2411"/>
        <v>0</v>
      </c>
      <c r="CZ818" s="160">
        <f t="shared" si="2412"/>
        <v>0</v>
      </c>
      <c r="DA818" s="160">
        <f t="shared" si="2413"/>
        <v>0</v>
      </c>
      <c r="DB818" s="160">
        <f t="shared" si="2414"/>
        <v>0</v>
      </c>
      <c r="DC818" s="160">
        <f t="shared" si="2415"/>
        <v>0</v>
      </c>
      <c r="DD818" s="160">
        <f t="shared" si="2416"/>
        <v>0</v>
      </c>
      <c r="DE818" s="160">
        <f t="shared" si="2417"/>
        <v>0</v>
      </c>
      <c r="DF818" s="160">
        <f t="shared" si="2418"/>
        <v>0</v>
      </c>
      <c r="DG818" s="160">
        <f t="shared" si="2419"/>
        <v>0</v>
      </c>
      <c r="DH818" s="160">
        <f t="shared" si="2420"/>
        <v>0</v>
      </c>
      <c r="DI818" s="160">
        <f t="shared" si="2421"/>
        <v>0</v>
      </c>
      <c r="DJ818" s="160">
        <f t="shared" si="2422"/>
        <v>0</v>
      </c>
      <c r="DK818" s="160">
        <f t="shared" si="2423"/>
        <v>0</v>
      </c>
      <c r="DL818" s="160">
        <f t="shared" si="2424"/>
        <v>0</v>
      </c>
      <c r="DM818" s="10"/>
      <c r="DN818" s="160">
        <f t="shared" si="2425"/>
        <v>0</v>
      </c>
      <c r="DO818" s="160">
        <f t="shared" si="2426"/>
        <v>0</v>
      </c>
      <c r="DP818" s="160">
        <f t="shared" si="2427"/>
        <v>0</v>
      </c>
      <c r="DQ818" s="160">
        <f t="shared" si="2428"/>
        <v>0</v>
      </c>
      <c r="DR818" s="160">
        <f t="shared" si="2429"/>
        <v>0</v>
      </c>
      <c r="DS818" s="160">
        <f t="shared" si="2430"/>
        <v>0</v>
      </c>
      <c r="DT818" s="160">
        <f t="shared" si="2431"/>
        <v>0</v>
      </c>
      <c r="DU818" s="160">
        <f t="shared" si="2432"/>
        <v>0</v>
      </c>
      <c r="DV818" s="160">
        <f t="shared" si="2433"/>
        <v>0</v>
      </c>
      <c r="DW818" s="160">
        <f t="shared" si="2434"/>
        <v>0</v>
      </c>
      <c r="DX818" s="160">
        <f t="shared" si="2435"/>
        <v>0</v>
      </c>
      <c r="DY818" s="160">
        <f t="shared" si="2436"/>
        <v>0</v>
      </c>
      <c r="DZ818" s="160">
        <f t="shared" si="2437"/>
        <v>0</v>
      </c>
      <c r="EA818" s="160">
        <f t="shared" si="2438"/>
        <v>0</v>
      </c>
      <c r="EB818" s="160">
        <f t="shared" si="2439"/>
        <v>0</v>
      </c>
      <c r="EC818" s="160">
        <f t="shared" si="2440"/>
        <v>0</v>
      </c>
      <c r="ED818" s="160">
        <f t="shared" si="2441"/>
        <v>0</v>
      </c>
      <c r="EE818" s="160">
        <f t="shared" si="2442"/>
        <v>0</v>
      </c>
      <c r="EF818" s="160">
        <f t="shared" si="2443"/>
        <v>0</v>
      </c>
      <c r="EG818" s="160">
        <f t="shared" si="2444"/>
        <v>0</v>
      </c>
      <c r="EH818" s="160">
        <f t="shared" si="2445"/>
        <v>0</v>
      </c>
      <c r="EI818" s="160">
        <f t="shared" si="2446"/>
        <v>0</v>
      </c>
      <c r="EJ818" s="160">
        <f t="shared" si="2447"/>
        <v>0</v>
      </c>
      <c r="EK818" s="160">
        <f t="shared" si="2448"/>
        <v>0</v>
      </c>
      <c r="EL818" s="160">
        <f t="shared" si="2449"/>
        <v>0</v>
      </c>
      <c r="EM818" s="160">
        <f t="shared" si="2450"/>
        <v>0</v>
      </c>
      <c r="EN818" s="160">
        <f t="shared" si="2451"/>
        <v>0</v>
      </c>
      <c r="EO818" s="160">
        <f t="shared" si="2452"/>
        <v>0</v>
      </c>
      <c r="EP818" s="160">
        <f t="shared" si="2453"/>
        <v>0</v>
      </c>
      <c r="EQ818" s="160">
        <f t="shared" si="2454"/>
        <v>0</v>
      </c>
      <c r="ER818" s="10"/>
      <c r="ES818" s="160">
        <f t="shared" si="2455"/>
        <v>0</v>
      </c>
      <c r="ET818" s="160">
        <f t="shared" si="2456"/>
        <v>0</v>
      </c>
      <c r="EU818" s="160">
        <f t="shared" si="2457"/>
        <v>0</v>
      </c>
      <c r="EV818" s="160">
        <f t="shared" si="2458"/>
        <v>0</v>
      </c>
      <c r="EW818" s="160">
        <f t="shared" si="2459"/>
        <v>0</v>
      </c>
      <c r="EX818" s="160">
        <f t="shared" si="2460"/>
        <v>0</v>
      </c>
      <c r="EY818" s="160">
        <f t="shared" si="2461"/>
        <v>0</v>
      </c>
      <c r="EZ818" s="160">
        <f t="shared" si="2462"/>
        <v>0</v>
      </c>
      <c r="FA818" s="160">
        <f t="shared" si="2463"/>
        <v>0</v>
      </c>
      <c r="FB818" s="160">
        <f t="shared" si="2464"/>
        <v>0</v>
      </c>
      <c r="FC818" s="160">
        <f t="shared" si="2465"/>
        <v>0</v>
      </c>
      <c r="FD818" s="160">
        <f t="shared" si="2466"/>
        <v>0</v>
      </c>
      <c r="FE818" s="160">
        <f t="shared" si="2467"/>
        <v>0</v>
      </c>
      <c r="FF818" s="160">
        <f t="shared" si="2468"/>
        <v>0</v>
      </c>
      <c r="FG818" s="160">
        <f t="shared" si="2469"/>
        <v>0</v>
      </c>
      <c r="FH818" s="10"/>
      <c r="FI818" s="195">
        <f t="shared" si="2470"/>
        <v>0</v>
      </c>
      <c r="FJ818" s="195">
        <f t="shared" si="2471"/>
        <v>0</v>
      </c>
      <c r="FK818" s="195">
        <f t="shared" si="2472"/>
        <v>0</v>
      </c>
      <c r="FL818" s="195">
        <f t="shared" si="2473"/>
        <v>0</v>
      </c>
      <c r="FM818" s="195">
        <f t="shared" si="2474"/>
        <v>0</v>
      </c>
      <c r="FN818" s="195">
        <f t="shared" si="2475"/>
        <v>0</v>
      </c>
      <c r="FO818" s="195">
        <f t="shared" si="2476"/>
        <v>0</v>
      </c>
      <c r="FP818" s="195">
        <f t="shared" si="2477"/>
        <v>0</v>
      </c>
      <c r="FQ818" s="195">
        <f t="shared" si="2478"/>
        <v>0</v>
      </c>
      <c r="FR818" s="195">
        <f t="shared" si="2479"/>
        <v>0</v>
      </c>
      <c r="FS818" s="195">
        <f t="shared" si="2480"/>
        <v>0</v>
      </c>
      <c r="FT818" s="195">
        <f t="shared" si="2481"/>
        <v>0</v>
      </c>
      <c r="FU818" s="195">
        <f t="shared" si="2482"/>
        <v>0</v>
      </c>
      <c r="FV818" s="195">
        <f t="shared" si="2483"/>
        <v>0</v>
      </c>
      <c r="FW818" s="195">
        <f t="shared" si="2484"/>
        <v>0</v>
      </c>
      <c r="FX818" s="195">
        <f t="shared" si="2485"/>
        <v>0</v>
      </c>
      <c r="FY818" s="195">
        <f t="shared" si="2486"/>
        <v>0</v>
      </c>
      <c r="FZ818" s="195">
        <f t="shared" si="2487"/>
        <v>0</v>
      </c>
      <c r="GA818" s="195">
        <f t="shared" si="2488"/>
        <v>0</v>
      </c>
      <c r="GB818" s="195">
        <f t="shared" si="2489"/>
        <v>0</v>
      </c>
      <c r="GC818" s="195">
        <f t="shared" si="2490"/>
        <v>0</v>
      </c>
      <c r="GD818" s="195">
        <f t="shared" si="2491"/>
        <v>0</v>
      </c>
      <c r="GE818" s="195">
        <f t="shared" si="2492"/>
        <v>0</v>
      </c>
      <c r="GF818" s="195">
        <f t="shared" si="2493"/>
        <v>0</v>
      </c>
      <c r="GG818" s="195">
        <f t="shared" si="2494"/>
        <v>0</v>
      </c>
      <c r="GH818" s="195">
        <f t="shared" si="2495"/>
        <v>0</v>
      </c>
      <c r="GI818" s="195">
        <f t="shared" si="2496"/>
        <v>0</v>
      </c>
      <c r="GJ818" s="195">
        <f t="shared" si="2497"/>
        <v>0</v>
      </c>
      <c r="GK818" s="195">
        <f t="shared" si="2498"/>
        <v>0</v>
      </c>
      <c r="GL818" s="195">
        <f t="shared" si="2499"/>
        <v>0</v>
      </c>
      <c r="GM818" s="10"/>
      <c r="GN818" s="10"/>
      <c r="GO818" s="264">
        <f t="shared" si="2500"/>
        <v>0</v>
      </c>
      <c r="GP818" s="264">
        <f t="shared" si="2501"/>
        <v>0</v>
      </c>
      <c r="GQ818" s="264">
        <f t="shared" si="2502"/>
        <v>0</v>
      </c>
      <c r="GR818" s="264">
        <f t="shared" si="2503"/>
        <v>0</v>
      </c>
      <c r="GS818" s="264">
        <f t="shared" si="2504"/>
        <v>0</v>
      </c>
      <c r="GT818" s="264">
        <f t="shared" si="2505"/>
        <v>0</v>
      </c>
      <c r="GU818" s="264">
        <f t="shared" si="2506"/>
        <v>0</v>
      </c>
      <c r="GV818" s="264">
        <f t="shared" si="2507"/>
        <v>0</v>
      </c>
      <c r="GW818" s="264">
        <f t="shared" si="2508"/>
        <v>0</v>
      </c>
      <c r="GX818" s="264">
        <f t="shared" si="2509"/>
        <v>0</v>
      </c>
      <c r="GY818" s="162"/>
      <c r="GZ818" s="264">
        <f t="shared" si="2510"/>
        <v>0</v>
      </c>
      <c r="HA818" s="264">
        <f t="shared" si="2511"/>
        <v>0</v>
      </c>
      <c r="HB818" s="264">
        <f t="shared" si="2512"/>
        <v>0</v>
      </c>
      <c r="HC818" s="264">
        <f t="shared" si="2513"/>
        <v>0</v>
      </c>
      <c r="HD818" s="264">
        <f t="shared" si="2514"/>
        <v>0</v>
      </c>
    </row>
    <row r="819" spans="3:212" ht="45" hidden="1" x14ac:dyDescent="0.25">
      <c r="C819" s="38" t="s">
        <v>443</v>
      </c>
      <c r="D819" s="7">
        <v>6915</v>
      </c>
      <c r="E819" s="200">
        <v>24</v>
      </c>
      <c r="F819" s="246"/>
      <c r="G819" s="178">
        <f t="shared" si="2524"/>
        <v>0</v>
      </c>
      <c r="H819" s="178">
        <f t="shared" si="2525"/>
        <v>0</v>
      </c>
      <c r="I819" s="26"/>
      <c r="J819" s="26"/>
      <c r="K819" s="26"/>
      <c r="L819" s="26"/>
      <c r="M819" s="26"/>
      <c r="N819" s="26"/>
      <c r="O819" s="26"/>
      <c r="P819" s="26"/>
      <c r="Q819" s="178">
        <f t="shared" si="2526"/>
        <v>0</v>
      </c>
      <c r="R819" s="26"/>
      <c r="S819" s="26"/>
      <c r="T819" s="26"/>
      <c r="U819" s="26"/>
      <c r="V819" s="178">
        <f t="shared" si="2527"/>
        <v>0</v>
      </c>
      <c r="W819" s="26"/>
      <c r="X819" s="26"/>
      <c r="Y819" s="26"/>
      <c r="Z819" s="26"/>
      <c r="AA819" s="178">
        <f t="shared" si="2528"/>
        <v>0</v>
      </c>
      <c r="AB819" s="26"/>
      <c r="AC819" s="26"/>
      <c r="AD819" s="26"/>
      <c r="AE819" s="26"/>
      <c r="AF819" s="178">
        <f t="shared" si="2529"/>
        <v>0</v>
      </c>
      <c r="AG819" s="26"/>
      <c r="AH819" s="26"/>
      <c r="AI819" s="26"/>
      <c r="AJ819" s="26"/>
      <c r="AK819" s="178">
        <f t="shared" si="2530"/>
        <v>0</v>
      </c>
      <c r="AL819" s="178">
        <f t="shared" si="2531"/>
        <v>0</v>
      </c>
      <c r="AM819" s="26"/>
      <c r="AN819" s="26"/>
      <c r="AO819" s="26"/>
      <c r="AP819" s="26"/>
      <c r="AQ819" s="26"/>
      <c r="AR819" s="26"/>
      <c r="AS819" s="26"/>
      <c r="AT819" s="26"/>
      <c r="AU819" s="178">
        <f t="shared" si="2532"/>
        <v>0</v>
      </c>
      <c r="AV819" s="26"/>
      <c r="AW819" s="26"/>
      <c r="AX819" s="26"/>
      <c r="AY819" s="26"/>
      <c r="AZ819" s="178">
        <f t="shared" si="2533"/>
        <v>0</v>
      </c>
      <c r="BA819" s="26"/>
      <c r="BB819" s="26"/>
      <c r="BC819" s="26"/>
      <c r="BD819" s="26"/>
      <c r="BE819" s="178">
        <f t="shared" si="2534"/>
        <v>0</v>
      </c>
      <c r="BF819" s="26"/>
      <c r="BG819" s="26"/>
      <c r="BH819" s="26"/>
      <c r="BI819" s="26"/>
      <c r="BJ819" s="178">
        <f t="shared" si="2535"/>
        <v>0</v>
      </c>
      <c r="BK819" s="26"/>
      <c r="BL819" s="26"/>
      <c r="BM819" s="26"/>
      <c r="BN819" s="26"/>
      <c r="BO819" s="178">
        <f t="shared" si="2536"/>
        <v>0</v>
      </c>
      <c r="BP819" s="26"/>
      <c r="BQ819" s="26"/>
      <c r="BR819" s="26"/>
      <c r="BS819" s="26"/>
      <c r="BT819" s="178">
        <f t="shared" si="2537"/>
        <v>0</v>
      </c>
      <c r="BU819" s="26"/>
      <c r="BV819" s="26"/>
      <c r="BW819" s="26"/>
      <c r="BX819" s="26"/>
      <c r="BY819" s="178">
        <f t="shared" si="2538"/>
        <v>0</v>
      </c>
      <c r="BZ819" s="26"/>
      <c r="CA819" s="26"/>
      <c r="CB819" s="26"/>
      <c r="CC819" s="26"/>
      <c r="CD819" s="178">
        <f t="shared" si="2539"/>
        <v>0</v>
      </c>
      <c r="CE819" s="26"/>
      <c r="CF819" s="26"/>
      <c r="CG819" s="26"/>
      <c r="CH819" s="26"/>
      <c r="CI819" s="178">
        <f t="shared" si="2540"/>
        <v>0</v>
      </c>
      <c r="CJ819" s="26"/>
      <c r="CK819" s="26"/>
      <c r="CL819" s="26"/>
      <c r="CM819" s="26"/>
      <c r="CN819" s="178">
        <f t="shared" si="2541"/>
        <v>0</v>
      </c>
      <c r="CO819" s="26"/>
      <c r="CP819" s="26"/>
      <c r="CQ819" s="26"/>
      <c r="CR819" s="26"/>
      <c r="CS819" s="162">
        <f t="shared" si="2406"/>
        <v>0</v>
      </c>
      <c r="CT819" s="10"/>
      <c r="CU819" s="160">
        <f t="shared" si="2407"/>
        <v>0</v>
      </c>
      <c r="CV819" s="160">
        <f t="shared" si="2408"/>
        <v>0</v>
      </c>
      <c r="CW819" s="160">
        <f t="shared" si="2409"/>
        <v>0</v>
      </c>
      <c r="CX819" s="160">
        <f t="shared" si="2410"/>
        <v>0</v>
      </c>
      <c r="CY819" s="160">
        <f t="shared" si="2411"/>
        <v>0</v>
      </c>
      <c r="CZ819" s="160">
        <f t="shared" si="2412"/>
        <v>0</v>
      </c>
      <c r="DA819" s="160">
        <f t="shared" si="2413"/>
        <v>0</v>
      </c>
      <c r="DB819" s="160">
        <f t="shared" si="2414"/>
        <v>0</v>
      </c>
      <c r="DC819" s="160">
        <f t="shared" si="2415"/>
        <v>0</v>
      </c>
      <c r="DD819" s="160">
        <f t="shared" si="2416"/>
        <v>0</v>
      </c>
      <c r="DE819" s="160">
        <f t="shared" si="2417"/>
        <v>0</v>
      </c>
      <c r="DF819" s="160">
        <f t="shared" si="2418"/>
        <v>0</v>
      </c>
      <c r="DG819" s="160">
        <f t="shared" si="2419"/>
        <v>0</v>
      </c>
      <c r="DH819" s="160">
        <f t="shared" si="2420"/>
        <v>0</v>
      </c>
      <c r="DI819" s="160">
        <f t="shared" si="2421"/>
        <v>0</v>
      </c>
      <c r="DJ819" s="160">
        <f t="shared" si="2422"/>
        <v>0</v>
      </c>
      <c r="DK819" s="160">
        <f t="shared" si="2423"/>
        <v>0</v>
      </c>
      <c r="DL819" s="160">
        <f t="shared" si="2424"/>
        <v>0</v>
      </c>
      <c r="DM819" s="10"/>
      <c r="DN819" s="160">
        <f t="shared" si="2425"/>
        <v>0</v>
      </c>
      <c r="DO819" s="160">
        <f t="shared" si="2426"/>
        <v>0</v>
      </c>
      <c r="DP819" s="160">
        <f t="shared" si="2427"/>
        <v>0</v>
      </c>
      <c r="DQ819" s="160">
        <f t="shared" si="2428"/>
        <v>0</v>
      </c>
      <c r="DR819" s="160">
        <f t="shared" si="2429"/>
        <v>0</v>
      </c>
      <c r="DS819" s="160">
        <f t="shared" si="2430"/>
        <v>0</v>
      </c>
      <c r="DT819" s="160">
        <f t="shared" si="2431"/>
        <v>0</v>
      </c>
      <c r="DU819" s="160">
        <f t="shared" si="2432"/>
        <v>0</v>
      </c>
      <c r="DV819" s="160">
        <f t="shared" si="2433"/>
        <v>0</v>
      </c>
      <c r="DW819" s="160">
        <f t="shared" si="2434"/>
        <v>0</v>
      </c>
      <c r="DX819" s="160">
        <f t="shared" si="2435"/>
        <v>0</v>
      </c>
      <c r="DY819" s="160">
        <f t="shared" si="2436"/>
        <v>0</v>
      </c>
      <c r="DZ819" s="160">
        <f t="shared" si="2437"/>
        <v>0</v>
      </c>
      <c r="EA819" s="160">
        <f t="shared" si="2438"/>
        <v>0</v>
      </c>
      <c r="EB819" s="160">
        <f t="shared" si="2439"/>
        <v>0</v>
      </c>
      <c r="EC819" s="160">
        <f t="shared" si="2440"/>
        <v>0</v>
      </c>
      <c r="ED819" s="160">
        <f t="shared" si="2441"/>
        <v>0</v>
      </c>
      <c r="EE819" s="160">
        <f t="shared" si="2442"/>
        <v>0</v>
      </c>
      <c r="EF819" s="160">
        <f t="shared" si="2443"/>
        <v>0</v>
      </c>
      <c r="EG819" s="160">
        <f t="shared" si="2444"/>
        <v>0</v>
      </c>
      <c r="EH819" s="160">
        <f t="shared" si="2445"/>
        <v>0</v>
      </c>
      <c r="EI819" s="160">
        <f t="shared" si="2446"/>
        <v>0</v>
      </c>
      <c r="EJ819" s="160">
        <f t="shared" si="2447"/>
        <v>0</v>
      </c>
      <c r="EK819" s="160">
        <f t="shared" si="2448"/>
        <v>0</v>
      </c>
      <c r="EL819" s="160">
        <f t="shared" si="2449"/>
        <v>0</v>
      </c>
      <c r="EM819" s="160">
        <f t="shared" si="2450"/>
        <v>0</v>
      </c>
      <c r="EN819" s="160">
        <f t="shared" si="2451"/>
        <v>0</v>
      </c>
      <c r="EO819" s="160">
        <f t="shared" si="2452"/>
        <v>0</v>
      </c>
      <c r="EP819" s="160">
        <f t="shared" si="2453"/>
        <v>0</v>
      </c>
      <c r="EQ819" s="160">
        <f t="shared" si="2454"/>
        <v>0</v>
      </c>
      <c r="ER819" s="10"/>
      <c r="ES819" s="160">
        <f t="shared" si="2455"/>
        <v>0</v>
      </c>
      <c r="ET819" s="160">
        <f t="shared" si="2456"/>
        <v>0</v>
      </c>
      <c r="EU819" s="160">
        <f t="shared" si="2457"/>
        <v>0</v>
      </c>
      <c r="EV819" s="160">
        <f t="shared" si="2458"/>
        <v>0</v>
      </c>
      <c r="EW819" s="160">
        <f t="shared" si="2459"/>
        <v>0</v>
      </c>
      <c r="EX819" s="160">
        <f t="shared" si="2460"/>
        <v>0</v>
      </c>
      <c r="EY819" s="160">
        <f t="shared" si="2461"/>
        <v>0</v>
      </c>
      <c r="EZ819" s="160">
        <f t="shared" si="2462"/>
        <v>0</v>
      </c>
      <c r="FA819" s="160">
        <f t="shared" si="2463"/>
        <v>0</v>
      </c>
      <c r="FB819" s="160">
        <f t="shared" si="2464"/>
        <v>0</v>
      </c>
      <c r="FC819" s="160">
        <f t="shared" si="2465"/>
        <v>0</v>
      </c>
      <c r="FD819" s="160">
        <f t="shared" si="2466"/>
        <v>0</v>
      </c>
      <c r="FE819" s="160">
        <f t="shared" si="2467"/>
        <v>0</v>
      </c>
      <c r="FF819" s="160">
        <f t="shared" si="2468"/>
        <v>0</v>
      </c>
      <c r="FG819" s="160">
        <f t="shared" si="2469"/>
        <v>0</v>
      </c>
      <c r="FH819" s="10"/>
      <c r="FI819" s="195">
        <f t="shared" si="2470"/>
        <v>0</v>
      </c>
      <c r="FJ819" s="195">
        <f t="shared" si="2471"/>
        <v>0</v>
      </c>
      <c r="FK819" s="195">
        <f t="shared" si="2472"/>
        <v>0</v>
      </c>
      <c r="FL819" s="195">
        <f t="shared" si="2473"/>
        <v>0</v>
      </c>
      <c r="FM819" s="195">
        <f t="shared" si="2474"/>
        <v>0</v>
      </c>
      <c r="FN819" s="195">
        <f t="shared" si="2475"/>
        <v>0</v>
      </c>
      <c r="FO819" s="195">
        <f t="shared" si="2476"/>
        <v>0</v>
      </c>
      <c r="FP819" s="195">
        <f t="shared" si="2477"/>
        <v>0</v>
      </c>
      <c r="FQ819" s="195">
        <f t="shared" si="2478"/>
        <v>0</v>
      </c>
      <c r="FR819" s="195">
        <f t="shared" si="2479"/>
        <v>0</v>
      </c>
      <c r="FS819" s="195">
        <f t="shared" si="2480"/>
        <v>0</v>
      </c>
      <c r="FT819" s="195">
        <f t="shared" si="2481"/>
        <v>0</v>
      </c>
      <c r="FU819" s="195">
        <f t="shared" si="2482"/>
        <v>0</v>
      </c>
      <c r="FV819" s="195">
        <f t="shared" si="2483"/>
        <v>0</v>
      </c>
      <c r="FW819" s="195">
        <f t="shared" si="2484"/>
        <v>0</v>
      </c>
      <c r="FX819" s="195">
        <f t="shared" si="2485"/>
        <v>0</v>
      </c>
      <c r="FY819" s="195">
        <f t="shared" si="2486"/>
        <v>0</v>
      </c>
      <c r="FZ819" s="195">
        <f t="shared" si="2487"/>
        <v>0</v>
      </c>
      <c r="GA819" s="195">
        <f t="shared" si="2488"/>
        <v>0</v>
      </c>
      <c r="GB819" s="195">
        <f t="shared" si="2489"/>
        <v>0</v>
      </c>
      <c r="GC819" s="195">
        <f t="shared" si="2490"/>
        <v>0</v>
      </c>
      <c r="GD819" s="195">
        <f t="shared" si="2491"/>
        <v>0</v>
      </c>
      <c r="GE819" s="195">
        <f t="shared" si="2492"/>
        <v>0</v>
      </c>
      <c r="GF819" s="195">
        <f t="shared" si="2493"/>
        <v>0</v>
      </c>
      <c r="GG819" s="195">
        <f t="shared" si="2494"/>
        <v>0</v>
      </c>
      <c r="GH819" s="195">
        <f t="shared" si="2495"/>
        <v>0</v>
      </c>
      <c r="GI819" s="195">
        <f t="shared" si="2496"/>
        <v>0</v>
      </c>
      <c r="GJ819" s="195">
        <f t="shared" si="2497"/>
        <v>0</v>
      </c>
      <c r="GK819" s="195">
        <f t="shared" si="2498"/>
        <v>0</v>
      </c>
      <c r="GL819" s="195">
        <f t="shared" si="2499"/>
        <v>0</v>
      </c>
      <c r="GM819" s="10"/>
      <c r="GN819" s="10"/>
      <c r="GO819" s="264">
        <f t="shared" si="2500"/>
        <v>0</v>
      </c>
      <c r="GP819" s="264">
        <f t="shared" si="2501"/>
        <v>0</v>
      </c>
      <c r="GQ819" s="264">
        <f t="shared" si="2502"/>
        <v>0</v>
      </c>
      <c r="GR819" s="264">
        <f t="shared" si="2503"/>
        <v>0</v>
      </c>
      <c r="GS819" s="264">
        <f t="shared" si="2504"/>
        <v>0</v>
      </c>
      <c r="GT819" s="264">
        <f t="shared" si="2505"/>
        <v>0</v>
      </c>
      <c r="GU819" s="264">
        <f t="shared" si="2506"/>
        <v>0</v>
      </c>
      <c r="GV819" s="264">
        <f t="shared" si="2507"/>
        <v>0</v>
      </c>
      <c r="GW819" s="264">
        <f t="shared" si="2508"/>
        <v>0</v>
      </c>
      <c r="GX819" s="264">
        <f t="shared" si="2509"/>
        <v>0</v>
      </c>
      <c r="GY819" s="162"/>
      <c r="GZ819" s="264">
        <f t="shared" si="2510"/>
        <v>0</v>
      </c>
      <c r="HA819" s="264">
        <f t="shared" si="2511"/>
        <v>0</v>
      </c>
      <c r="HB819" s="264">
        <f t="shared" si="2512"/>
        <v>0</v>
      </c>
      <c r="HC819" s="264">
        <f t="shared" si="2513"/>
        <v>0</v>
      </c>
      <c r="HD819" s="264">
        <f t="shared" si="2514"/>
        <v>0</v>
      </c>
    </row>
    <row r="820" spans="3:212" ht="42.75" hidden="1" x14ac:dyDescent="0.25">
      <c r="C820" s="45" t="s">
        <v>49</v>
      </c>
      <c r="D820" s="16">
        <v>7000</v>
      </c>
      <c r="E820" s="199" t="s">
        <v>30</v>
      </c>
      <c r="F820" s="252" t="s">
        <v>30</v>
      </c>
      <c r="G820" s="25">
        <f>SUM(G822:G823)</f>
        <v>0</v>
      </c>
      <c r="H820" s="25">
        <f>SUM(H822:H823)</f>
        <v>0</v>
      </c>
      <c r="I820" s="25">
        <f t="shared" ref="I820:BT820" si="2542">SUM(I822:I823)</f>
        <v>0</v>
      </c>
      <c r="J820" s="25">
        <f t="shared" si="2542"/>
        <v>0</v>
      </c>
      <c r="K820" s="25">
        <f t="shared" si="2542"/>
        <v>0</v>
      </c>
      <c r="L820" s="25">
        <f t="shared" si="2542"/>
        <v>0</v>
      </c>
      <c r="M820" s="25">
        <f t="shared" si="2542"/>
        <v>0</v>
      </c>
      <c r="N820" s="25">
        <f t="shared" si="2542"/>
        <v>0</v>
      </c>
      <c r="O820" s="25">
        <f t="shared" si="2542"/>
        <v>0</v>
      </c>
      <c r="P820" s="25">
        <f t="shared" si="2542"/>
        <v>0</v>
      </c>
      <c r="Q820" s="25">
        <f t="shared" si="2542"/>
        <v>0</v>
      </c>
      <c r="R820" s="25">
        <f t="shared" si="2542"/>
        <v>0</v>
      </c>
      <c r="S820" s="25">
        <f t="shared" si="2542"/>
        <v>0</v>
      </c>
      <c r="T820" s="25">
        <f t="shared" si="2542"/>
        <v>0</v>
      </c>
      <c r="U820" s="25">
        <f t="shared" si="2542"/>
        <v>0</v>
      </c>
      <c r="V820" s="25">
        <f t="shared" si="2542"/>
        <v>0</v>
      </c>
      <c r="W820" s="25">
        <f t="shared" si="2542"/>
        <v>0</v>
      </c>
      <c r="X820" s="25">
        <f t="shared" si="2542"/>
        <v>0</v>
      </c>
      <c r="Y820" s="25">
        <f t="shared" si="2542"/>
        <v>0</v>
      </c>
      <c r="Z820" s="25">
        <f t="shared" si="2542"/>
        <v>0</v>
      </c>
      <c r="AA820" s="25">
        <f t="shared" si="2542"/>
        <v>0</v>
      </c>
      <c r="AB820" s="25">
        <f t="shared" si="2542"/>
        <v>0</v>
      </c>
      <c r="AC820" s="25">
        <f t="shared" si="2542"/>
        <v>0</v>
      </c>
      <c r="AD820" s="25">
        <f t="shared" si="2542"/>
        <v>0</v>
      </c>
      <c r="AE820" s="25">
        <f t="shared" si="2542"/>
        <v>0</v>
      </c>
      <c r="AF820" s="25">
        <f t="shared" si="2542"/>
        <v>0</v>
      </c>
      <c r="AG820" s="25">
        <f t="shared" si="2542"/>
        <v>0</v>
      </c>
      <c r="AH820" s="25">
        <f t="shared" si="2542"/>
        <v>0</v>
      </c>
      <c r="AI820" s="25">
        <f t="shared" si="2542"/>
        <v>0</v>
      </c>
      <c r="AJ820" s="25">
        <f t="shared" si="2542"/>
        <v>0</v>
      </c>
      <c r="AK820" s="25">
        <f t="shared" si="2542"/>
        <v>0</v>
      </c>
      <c r="AL820" s="25">
        <f t="shared" si="2542"/>
        <v>0</v>
      </c>
      <c r="AM820" s="25">
        <f t="shared" si="2542"/>
        <v>0</v>
      </c>
      <c r="AN820" s="25">
        <f t="shared" si="2542"/>
        <v>0</v>
      </c>
      <c r="AO820" s="25">
        <f t="shared" si="2542"/>
        <v>0</v>
      </c>
      <c r="AP820" s="25">
        <f t="shared" si="2542"/>
        <v>0</v>
      </c>
      <c r="AQ820" s="25">
        <f t="shared" si="2542"/>
        <v>0</v>
      </c>
      <c r="AR820" s="25">
        <f t="shared" si="2542"/>
        <v>0</v>
      </c>
      <c r="AS820" s="25">
        <f t="shared" si="2542"/>
        <v>0</v>
      </c>
      <c r="AT820" s="25">
        <f t="shared" si="2542"/>
        <v>0</v>
      </c>
      <c r="AU820" s="25">
        <f t="shared" si="2542"/>
        <v>0</v>
      </c>
      <c r="AV820" s="25">
        <f t="shared" si="2542"/>
        <v>0</v>
      </c>
      <c r="AW820" s="25">
        <f t="shared" si="2542"/>
        <v>0</v>
      </c>
      <c r="AX820" s="25">
        <f t="shared" si="2542"/>
        <v>0</v>
      </c>
      <c r="AY820" s="25">
        <f t="shared" si="2542"/>
        <v>0</v>
      </c>
      <c r="AZ820" s="25">
        <f t="shared" si="2542"/>
        <v>0</v>
      </c>
      <c r="BA820" s="25">
        <f t="shared" si="2542"/>
        <v>0</v>
      </c>
      <c r="BB820" s="25">
        <f t="shared" si="2542"/>
        <v>0</v>
      </c>
      <c r="BC820" s="25">
        <f t="shared" si="2542"/>
        <v>0</v>
      </c>
      <c r="BD820" s="25">
        <f t="shared" si="2542"/>
        <v>0</v>
      </c>
      <c r="BE820" s="25">
        <f t="shared" si="2542"/>
        <v>0</v>
      </c>
      <c r="BF820" s="25">
        <f t="shared" si="2542"/>
        <v>0</v>
      </c>
      <c r="BG820" s="25">
        <f t="shared" si="2542"/>
        <v>0</v>
      </c>
      <c r="BH820" s="25">
        <f t="shared" si="2542"/>
        <v>0</v>
      </c>
      <c r="BI820" s="25">
        <f t="shared" si="2542"/>
        <v>0</v>
      </c>
      <c r="BJ820" s="25">
        <f t="shared" si="2542"/>
        <v>0</v>
      </c>
      <c r="BK820" s="25">
        <f t="shared" si="2542"/>
        <v>0</v>
      </c>
      <c r="BL820" s="25">
        <f t="shared" si="2542"/>
        <v>0</v>
      </c>
      <c r="BM820" s="25">
        <f t="shared" si="2542"/>
        <v>0</v>
      </c>
      <c r="BN820" s="25">
        <f t="shared" si="2542"/>
        <v>0</v>
      </c>
      <c r="BO820" s="25">
        <f t="shared" si="2542"/>
        <v>0</v>
      </c>
      <c r="BP820" s="25">
        <f t="shared" si="2542"/>
        <v>0</v>
      </c>
      <c r="BQ820" s="25">
        <f t="shared" si="2542"/>
        <v>0</v>
      </c>
      <c r="BR820" s="25">
        <f t="shared" si="2542"/>
        <v>0</v>
      </c>
      <c r="BS820" s="25">
        <f t="shared" si="2542"/>
        <v>0</v>
      </c>
      <c r="BT820" s="25">
        <f t="shared" si="2542"/>
        <v>0</v>
      </c>
      <c r="BU820" s="25">
        <f t="shared" ref="BU820:CR820" si="2543">SUM(BU822:BU823)</f>
        <v>0</v>
      </c>
      <c r="BV820" s="25">
        <f t="shared" si="2543"/>
        <v>0</v>
      </c>
      <c r="BW820" s="25">
        <f t="shared" si="2543"/>
        <v>0</v>
      </c>
      <c r="BX820" s="25">
        <f t="shared" si="2543"/>
        <v>0</v>
      </c>
      <c r="BY820" s="25">
        <f t="shared" si="2543"/>
        <v>0</v>
      </c>
      <c r="BZ820" s="25">
        <f t="shared" si="2543"/>
        <v>0</v>
      </c>
      <c r="CA820" s="25">
        <f t="shared" si="2543"/>
        <v>0</v>
      </c>
      <c r="CB820" s="25">
        <f t="shared" si="2543"/>
        <v>0</v>
      </c>
      <c r="CC820" s="25">
        <f t="shared" si="2543"/>
        <v>0</v>
      </c>
      <c r="CD820" s="25">
        <f t="shared" si="2543"/>
        <v>0</v>
      </c>
      <c r="CE820" s="25">
        <f t="shared" si="2543"/>
        <v>0</v>
      </c>
      <c r="CF820" s="25">
        <f t="shared" si="2543"/>
        <v>0</v>
      </c>
      <c r="CG820" s="25">
        <f t="shared" si="2543"/>
        <v>0</v>
      </c>
      <c r="CH820" s="25">
        <f t="shared" si="2543"/>
        <v>0</v>
      </c>
      <c r="CI820" s="25">
        <f t="shared" si="2543"/>
        <v>0</v>
      </c>
      <c r="CJ820" s="25">
        <f t="shared" si="2543"/>
        <v>0</v>
      </c>
      <c r="CK820" s="25">
        <f t="shared" si="2543"/>
        <v>0</v>
      </c>
      <c r="CL820" s="25">
        <f t="shared" si="2543"/>
        <v>0</v>
      </c>
      <c r="CM820" s="25">
        <f t="shared" si="2543"/>
        <v>0</v>
      </c>
      <c r="CN820" s="25">
        <f t="shared" si="2543"/>
        <v>0</v>
      </c>
      <c r="CO820" s="25">
        <f t="shared" si="2543"/>
        <v>0</v>
      </c>
      <c r="CP820" s="25">
        <f t="shared" si="2543"/>
        <v>0</v>
      </c>
      <c r="CQ820" s="25">
        <f t="shared" si="2543"/>
        <v>0</v>
      </c>
      <c r="CR820" s="25">
        <f t="shared" si="2543"/>
        <v>0</v>
      </c>
      <c r="CS820" s="162">
        <f t="shared" si="2406"/>
        <v>0</v>
      </c>
      <c r="CT820" s="10"/>
      <c r="CU820" s="160">
        <f t="shared" si="2407"/>
        <v>0</v>
      </c>
      <c r="CV820" s="160">
        <f t="shared" si="2408"/>
        <v>0</v>
      </c>
      <c r="CW820" s="160">
        <f t="shared" si="2409"/>
        <v>0</v>
      </c>
      <c r="CX820" s="160">
        <f t="shared" si="2410"/>
        <v>0</v>
      </c>
      <c r="CY820" s="160">
        <f t="shared" si="2411"/>
        <v>0</v>
      </c>
      <c r="CZ820" s="160">
        <f t="shared" si="2412"/>
        <v>0</v>
      </c>
      <c r="DA820" s="160">
        <f t="shared" si="2413"/>
        <v>0</v>
      </c>
      <c r="DB820" s="160">
        <f t="shared" si="2414"/>
        <v>0</v>
      </c>
      <c r="DC820" s="160">
        <f t="shared" si="2415"/>
        <v>0</v>
      </c>
      <c r="DD820" s="160">
        <f t="shared" si="2416"/>
        <v>0</v>
      </c>
      <c r="DE820" s="160">
        <f t="shared" si="2417"/>
        <v>0</v>
      </c>
      <c r="DF820" s="160">
        <f t="shared" si="2418"/>
        <v>0</v>
      </c>
      <c r="DG820" s="160">
        <f t="shared" si="2419"/>
        <v>0</v>
      </c>
      <c r="DH820" s="160">
        <f t="shared" si="2420"/>
        <v>0</v>
      </c>
      <c r="DI820" s="160">
        <f t="shared" si="2421"/>
        <v>0</v>
      </c>
      <c r="DJ820" s="160">
        <f t="shared" si="2422"/>
        <v>0</v>
      </c>
      <c r="DK820" s="160">
        <f t="shared" si="2423"/>
        <v>0</v>
      </c>
      <c r="DL820" s="160">
        <f t="shared" si="2424"/>
        <v>0</v>
      </c>
      <c r="DM820" s="10"/>
      <c r="DN820" s="160">
        <f t="shared" si="2425"/>
        <v>0</v>
      </c>
      <c r="DO820" s="160">
        <f t="shared" si="2426"/>
        <v>0</v>
      </c>
      <c r="DP820" s="160">
        <f t="shared" si="2427"/>
        <v>0</v>
      </c>
      <c r="DQ820" s="160">
        <f t="shared" si="2428"/>
        <v>0</v>
      </c>
      <c r="DR820" s="160">
        <f t="shared" si="2429"/>
        <v>0</v>
      </c>
      <c r="DS820" s="160">
        <f t="shared" si="2430"/>
        <v>0</v>
      </c>
      <c r="DT820" s="160">
        <f t="shared" si="2431"/>
        <v>0</v>
      </c>
      <c r="DU820" s="160">
        <f t="shared" si="2432"/>
        <v>0</v>
      </c>
      <c r="DV820" s="160">
        <f t="shared" si="2433"/>
        <v>0</v>
      </c>
      <c r="DW820" s="160">
        <f t="shared" si="2434"/>
        <v>0</v>
      </c>
      <c r="DX820" s="160">
        <f t="shared" si="2435"/>
        <v>0</v>
      </c>
      <c r="DY820" s="160">
        <f t="shared" si="2436"/>
        <v>0</v>
      </c>
      <c r="DZ820" s="160">
        <f t="shared" si="2437"/>
        <v>0</v>
      </c>
      <c r="EA820" s="160">
        <f t="shared" si="2438"/>
        <v>0</v>
      </c>
      <c r="EB820" s="160">
        <f t="shared" si="2439"/>
        <v>0</v>
      </c>
      <c r="EC820" s="160">
        <f t="shared" si="2440"/>
        <v>0</v>
      </c>
      <c r="ED820" s="160">
        <f t="shared" si="2441"/>
        <v>0</v>
      </c>
      <c r="EE820" s="160">
        <f t="shared" si="2442"/>
        <v>0</v>
      </c>
      <c r="EF820" s="160">
        <f t="shared" si="2443"/>
        <v>0</v>
      </c>
      <c r="EG820" s="160">
        <f t="shared" si="2444"/>
        <v>0</v>
      </c>
      <c r="EH820" s="160">
        <f t="shared" si="2445"/>
        <v>0</v>
      </c>
      <c r="EI820" s="160">
        <f t="shared" si="2446"/>
        <v>0</v>
      </c>
      <c r="EJ820" s="160">
        <f t="shared" si="2447"/>
        <v>0</v>
      </c>
      <c r="EK820" s="160">
        <f t="shared" si="2448"/>
        <v>0</v>
      </c>
      <c r="EL820" s="160">
        <f t="shared" si="2449"/>
        <v>0</v>
      </c>
      <c r="EM820" s="160">
        <f t="shared" si="2450"/>
        <v>0</v>
      </c>
      <c r="EN820" s="160">
        <f t="shared" si="2451"/>
        <v>0</v>
      </c>
      <c r="EO820" s="160">
        <f t="shared" si="2452"/>
        <v>0</v>
      </c>
      <c r="EP820" s="160">
        <f t="shared" si="2453"/>
        <v>0</v>
      </c>
      <c r="EQ820" s="160">
        <f t="shared" si="2454"/>
        <v>0</v>
      </c>
      <c r="ER820" s="10"/>
      <c r="ES820" s="160">
        <f t="shared" si="2455"/>
        <v>0</v>
      </c>
      <c r="ET820" s="160">
        <f t="shared" si="2456"/>
        <v>0</v>
      </c>
      <c r="EU820" s="160">
        <f t="shared" si="2457"/>
        <v>0</v>
      </c>
      <c r="EV820" s="160">
        <f t="shared" si="2458"/>
        <v>0</v>
      </c>
      <c r="EW820" s="160">
        <f t="shared" si="2459"/>
        <v>0</v>
      </c>
      <c r="EX820" s="160">
        <f t="shared" si="2460"/>
        <v>0</v>
      </c>
      <c r="EY820" s="160">
        <f t="shared" si="2461"/>
        <v>0</v>
      </c>
      <c r="EZ820" s="160">
        <f t="shared" si="2462"/>
        <v>0</v>
      </c>
      <c r="FA820" s="160">
        <f t="shared" si="2463"/>
        <v>0</v>
      </c>
      <c r="FB820" s="160">
        <f t="shared" si="2464"/>
        <v>0</v>
      </c>
      <c r="FC820" s="160">
        <f t="shared" si="2465"/>
        <v>0</v>
      </c>
      <c r="FD820" s="160">
        <f t="shared" si="2466"/>
        <v>0</v>
      </c>
      <c r="FE820" s="160">
        <f t="shared" si="2467"/>
        <v>0</v>
      </c>
      <c r="FF820" s="160">
        <f t="shared" si="2468"/>
        <v>0</v>
      </c>
      <c r="FG820" s="160">
        <f t="shared" si="2469"/>
        <v>0</v>
      </c>
      <c r="FH820" s="10"/>
      <c r="FI820" s="195">
        <f t="shared" si="2470"/>
        <v>0</v>
      </c>
      <c r="FJ820" s="195">
        <f t="shared" si="2471"/>
        <v>0</v>
      </c>
      <c r="FK820" s="195">
        <f t="shared" si="2472"/>
        <v>0</v>
      </c>
      <c r="FL820" s="195">
        <f t="shared" si="2473"/>
        <v>0</v>
      </c>
      <c r="FM820" s="195">
        <f t="shared" si="2474"/>
        <v>0</v>
      </c>
      <c r="FN820" s="195">
        <f t="shared" si="2475"/>
        <v>0</v>
      </c>
      <c r="FO820" s="195">
        <f t="shared" si="2476"/>
        <v>0</v>
      </c>
      <c r="FP820" s="195">
        <f t="shared" si="2477"/>
        <v>0</v>
      </c>
      <c r="FQ820" s="195">
        <f t="shared" si="2478"/>
        <v>0</v>
      </c>
      <c r="FR820" s="195">
        <f t="shared" si="2479"/>
        <v>0</v>
      </c>
      <c r="FS820" s="195">
        <f t="shared" si="2480"/>
        <v>0</v>
      </c>
      <c r="FT820" s="195">
        <f t="shared" si="2481"/>
        <v>0</v>
      </c>
      <c r="FU820" s="195">
        <f t="shared" si="2482"/>
        <v>0</v>
      </c>
      <c r="FV820" s="195">
        <f t="shared" si="2483"/>
        <v>0</v>
      </c>
      <c r="FW820" s="195">
        <f t="shared" si="2484"/>
        <v>0</v>
      </c>
      <c r="FX820" s="195">
        <f t="shared" si="2485"/>
        <v>0</v>
      </c>
      <c r="FY820" s="195">
        <f t="shared" si="2486"/>
        <v>0</v>
      </c>
      <c r="FZ820" s="195">
        <f t="shared" si="2487"/>
        <v>0</v>
      </c>
      <c r="GA820" s="195">
        <f t="shared" si="2488"/>
        <v>0</v>
      </c>
      <c r="GB820" s="195">
        <f t="shared" si="2489"/>
        <v>0</v>
      </c>
      <c r="GC820" s="195">
        <f t="shared" si="2490"/>
        <v>0</v>
      </c>
      <c r="GD820" s="195">
        <f t="shared" si="2491"/>
        <v>0</v>
      </c>
      <c r="GE820" s="195">
        <f t="shared" si="2492"/>
        <v>0</v>
      </c>
      <c r="GF820" s="195">
        <f t="shared" si="2493"/>
        <v>0</v>
      </c>
      <c r="GG820" s="195">
        <f t="shared" si="2494"/>
        <v>0</v>
      </c>
      <c r="GH820" s="195">
        <f t="shared" si="2495"/>
        <v>0</v>
      </c>
      <c r="GI820" s="195">
        <f t="shared" si="2496"/>
        <v>0</v>
      </c>
      <c r="GJ820" s="195">
        <f t="shared" si="2497"/>
        <v>0</v>
      </c>
      <c r="GK820" s="195">
        <f t="shared" si="2498"/>
        <v>0</v>
      </c>
      <c r="GL820" s="195">
        <f t="shared" si="2499"/>
        <v>0</v>
      </c>
      <c r="GM820" s="10"/>
      <c r="GN820" s="10"/>
      <c r="GO820" s="264">
        <f t="shared" si="2500"/>
        <v>0</v>
      </c>
      <c r="GP820" s="264">
        <f t="shared" si="2501"/>
        <v>0</v>
      </c>
      <c r="GQ820" s="264">
        <f t="shared" si="2502"/>
        <v>0</v>
      </c>
      <c r="GR820" s="264">
        <f t="shared" si="2503"/>
        <v>0</v>
      </c>
      <c r="GS820" s="264">
        <f t="shared" si="2504"/>
        <v>0</v>
      </c>
      <c r="GT820" s="264">
        <f t="shared" si="2505"/>
        <v>0</v>
      </c>
      <c r="GU820" s="264">
        <f t="shared" si="2506"/>
        <v>0</v>
      </c>
      <c r="GV820" s="264">
        <f t="shared" si="2507"/>
        <v>0</v>
      </c>
      <c r="GW820" s="264">
        <f t="shared" si="2508"/>
        <v>0</v>
      </c>
      <c r="GX820" s="264">
        <f t="shared" si="2509"/>
        <v>0</v>
      </c>
      <c r="GY820" s="162"/>
      <c r="GZ820" s="264">
        <f t="shared" si="2510"/>
        <v>0</v>
      </c>
      <c r="HA820" s="264">
        <f t="shared" si="2511"/>
        <v>0</v>
      </c>
      <c r="HB820" s="264">
        <f t="shared" si="2512"/>
        <v>0</v>
      </c>
      <c r="HC820" s="264">
        <f t="shared" si="2513"/>
        <v>0</v>
      </c>
      <c r="HD820" s="264">
        <f t="shared" si="2514"/>
        <v>0</v>
      </c>
    </row>
    <row r="821" spans="3:212" hidden="1" x14ac:dyDescent="0.25">
      <c r="C821" s="38" t="s">
        <v>2</v>
      </c>
      <c r="D821" s="1"/>
      <c r="E821" s="7"/>
      <c r="F821" s="277"/>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162">
        <f t="shared" si="2406"/>
        <v>0</v>
      </c>
      <c r="CT821" s="10"/>
      <c r="CU821" s="160">
        <f t="shared" si="2407"/>
        <v>0</v>
      </c>
      <c r="CV821" s="160">
        <f t="shared" si="2408"/>
        <v>0</v>
      </c>
      <c r="CW821" s="160">
        <f t="shared" si="2409"/>
        <v>0</v>
      </c>
      <c r="CX821" s="160">
        <f t="shared" si="2410"/>
        <v>0</v>
      </c>
      <c r="CY821" s="160">
        <f t="shared" si="2411"/>
        <v>0</v>
      </c>
      <c r="CZ821" s="160">
        <f t="shared" si="2412"/>
        <v>0</v>
      </c>
      <c r="DA821" s="160">
        <f t="shared" si="2413"/>
        <v>0</v>
      </c>
      <c r="DB821" s="160">
        <f t="shared" si="2414"/>
        <v>0</v>
      </c>
      <c r="DC821" s="160">
        <f t="shared" si="2415"/>
        <v>0</v>
      </c>
      <c r="DD821" s="160">
        <f t="shared" si="2416"/>
        <v>0</v>
      </c>
      <c r="DE821" s="160">
        <f t="shared" si="2417"/>
        <v>0</v>
      </c>
      <c r="DF821" s="160">
        <f t="shared" si="2418"/>
        <v>0</v>
      </c>
      <c r="DG821" s="160">
        <f t="shared" si="2419"/>
        <v>0</v>
      </c>
      <c r="DH821" s="160">
        <f t="shared" si="2420"/>
        <v>0</v>
      </c>
      <c r="DI821" s="160">
        <f t="shared" si="2421"/>
        <v>0</v>
      </c>
      <c r="DJ821" s="160">
        <f t="shared" si="2422"/>
        <v>0</v>
      </c>
      <c r="DK821" s="160">
        <f t="shared" si="2423"/>
        <v>0</v>
      </c>
      <c r="DL821" s="160">
        <f t="shared" si="2424"/>
        <v>0</v>
      </c>
      <c r="DM821" s="10"/>
      <c r="DN821" s="160">
        <f t="shared" si="2425"/>
        <v>0</v>
      </c>
      <c r="DO821" s="160">
        <f t="shared" si="2426"/>
        <v>0</v>
      </c>
      <c r="DP821" s="160">
        <f t="shared" si="2427"/>
        <v>0</v>
      </c>
      <c r="DQ821" s="160">
        <f t="shared" si="2428"/>
        <v>0</v>
      </c>
      <c r="DR821" s="160">
        <f t="shared" si="2429"/>
        <v>0</v>
      </c>
      <c r="DS821" s="160">
        <f t="shared" si="2430"/>
        <v>0</v>
      </c>
      <c r="DT821" s="160">
        <f t="shared" si="2431"/>
        <v>0</v>
      </c>
      <c r="DU821" s="160">
        <f t="shared" si="2432"/>
        <v>0</v>
      </c>
      <c r="DV821" s="160">
        <f t="shared" si="2433"/>
        <v>0</v>
      </c>
      <c r="DW821" s="160">
        <f t="shared" si="2434"/>
        <v>0</v>
      </c>
      <c r="DX821" s="160">
        <f t="shared" si="2435"/>
        <v>0</v>
      </c>
      <c r="DY821" s="160">
        <f t="shared" si="2436"/>
        <v>0</v>
      </c>
      <c r="DZ821" s="160">
        <f t="shared" si="2437"/>
        <v>0</v>
      </c>
      <c r="EA821" s="160">
        <f t="shared" si="2438"/>
        <v>0</v>
      </c>
      <c r="EB821" s="160">
        <f t="shared" si="2439"/>
        <v>0</v>
      </c>
      <c r="EC821" s="160">
        <f t="shared" si="2440"/>
        <v>0</v>
      </c>
      <c r="ED821" s="160">
        <f t="shared" si="2441"/>
        <v>0</v>
      </c>
      <c r="EE821" s="160">
        <f t="shared" si="2442"/>
        <v>0</v>
      </c>
      <c r="EF821" s="160">
        <f t="shared" si="2443"/>
        <v>0</v>
      </c>
      <c r="EG821" s="160">
        <f t="shared" si="2444"/>
        <v>0</v>
      </c>
      <c r="EH821" s="160">
        <f t="shared" si="2445"/>
        <v>0</v>
      </c>
      <c r="EI821" s="160">
        <f t="shared" si="2446"/>
        <v>0</v>
      </c>
      <c r="EJ821" s="160">
        <f t="shared" si="2447"/>
        <v>0</v>
      </c>
      <c r="EK821" s="160">
        <f t="shared" si="2448"/>
        <v>0</v>
      </c>
      <c r="EL821" s="160">
        <f t="shared" si="2449"/>
        <v>0</v>
      </c>
      <c r="EM821" s="160">
        <f t="shared" si="2450"/>
        <v>0</v>
      </c>
      <c r="EN821" s="160">
        <f t="shared" si="2451"/>
        <v>0</v>
      </c>
      <c r="EO821" s="160">
        <f t="shared" si="2452"/>
        <v>0</v>
      </c>
      <c r="EP821" s="160">
        <f t="shared" si="2453"/>
        <v>0</v>
      </c>
      <c r="EQ821" s="160">
        <f t="shared" si="2454"/>
        <v>0</v>
      </c>
      <c r="ER821" s="10"/>
      <c r="ES821" s="160">
        <f t="shared" si="2455"/>
        <v>0</v>
      </c>
      <c r="ET821" s="160">
        <f t="shared" si="2456"/>
        <v>0</v>
      </c>
      <c r="EU821" s="160">
        <f t="shared" si="2457"/>
        <v>0</v>
      </c>
      <c r="EV821" s="160">
        <f t="shared" si="2458"/>
        <v>0</v>
      </c>
      <c r="EW821" s="160">
        <f t="shared" si="2459"/>
        <v>0</v>
      </c>
      <c r="EX821" s="160">
        <f t="shared" si="2460"/>
        <v>0</v>
      </c>
      <c r="EY821" s="160">
        <f t="shared" si="2461"/>
        <v>0</v>
      </c>
      <c r="EZ821" s="160">
        <f t="shared" si="2462"/>
        <v>0</v>
      </c>
      <c r="FA821" s="160">
        <f t="shared" si="2463"/>
        <v>0</v>
      </c>
      <c r="FB821" s="160">
        <f t="shared" si="2464"/>
        <v>0</v>
      </c>
      <c r="FC821" s="160">
        <f t="shared" si="2465"/>
        <v>0</v>
      </c>
      <c r="FD821" s="160">
        <f t="shared" si="2466"/>
        <v>0</v>
      </c>
      <c r="FE821" s="160">
        <f t="shared" si="2467"/>
        <v>0</v>
      </c>
      <c r="FF821" s="160">
        <f t="shared" si="2468"/>
        <v>0</v>
      </c>
      <c r="FG821" s="160">
        <f t="shared" si="2469"/>
        <v>0</v>
      </c>
      <c r="FH821" s="10"/>
      <c r="FI821" s="195">
        <f t="shared" si="2470"/>
        <v>0</v>
      </c>
      <c r="FJ821" s="195">
        <f t="shared" si="2471"/>
        <v>0</v>
      </c>
      <c r="FK821" s="195">
        <f t="shared" si="2472"/>
        <v>0</v>
      </c>
      <c r="FL821" s="195">
        <f t="shared" si="2473"/>
        <v>0</v>
      </c>
      <c r="FM821" s="195">
        <f t="shared" si="2474"/>
        <v>0</v>
      </c>
      <c r="FN821" s="195">
        <f t="shared" si="2475"/>
        <v>0</v>
      </c>
      <c r="FO821" s="195">
        <f t="shared" si="2476"/>
        <v>0</v>
      </c>
      <c r="FP821" s="195">
        <f t="shared" si="2477"/>
        <v>0</v>
      </c>
      <c r="FQ821" s="195">
        <f t="shared" si="2478"/>
        <v>0</v>
      </c>
      <c r="FR821" s="195">
        <f t="shared" si="2479"/>
        <v>0</v>
      </c>
      <c r="FS821" s="195">
        <f t="shared" si="2480"/>
        <v>0</v>
      </c>
      <c r="FT821" s="195">
        <f t="shared" si="2481"/>
        <v>0</v>
      </c>
      <c r="FU821" s="195">
        <f t="shared" si="2482"/>
        <v>0</v>
      </c>
      <c r="FV821" s="195">
        <f t="shared" si="2483"/>
        <v>0</v>
      </c>
      <c r="FW821" s="195">
        <f t="shared" si="2484"/>
        <v>0</v>
      </c>
      <c r="FX821" s="195">
        <f t="shared" si="2485"/>
        <v>0</v>
      </c>
      <c r="FY821" s="195">
        <f t="shared" si="2486"/>
        <v>0</v>
      </c>
      <c r="FZ821" s="195">
        <f t="shared" si="2487"/>
        <v>0</v>
      </c>
      <c r="GA821" s="195">
        <f t="shared" si="2488"/>
        <v>0</v>
      </c>
      <c r="GB821" s="195">
        <f t="shared" si="2489"/>
        <v>0</v>
      </c>
      <c r="GC821" s="195">
        <f t="shared" si="2490"/>
        <v>0</v>
      </c>
      <c r="GD821" s="195">
        <f t="shared" si="2491"/>
        <v>0</v>
      </c>
      <c r="GE821" s="195">
        <f t="shared" si="2492"/>
        <v>0</v>
      </c>
      <c r="GF821" s="195">
        <f t="shared" si="2493"/>
        <v>0</v>
      </c>
      <c r="GG821" s="195">
        <f t="shared" si="2494"/>
        <v>0</v>
      </c>
      <c r="GH821" s="195">
        <f t="shared" si="2495"/>
        <v>0</v>
      </c>
      <c r="GI821" s="195">
        <f t="shared" si="2496"/>
        <v>0</v>
      </c>
      <c r="GJ821" s="195">
        <f t="shared" si="2497"/>
        <v>0</v>
      </c>
      <c r="GK821" s="195">
        <f t="shared" si="2498"/>
        <v>0</v>
      </c>
      <c r="GL821" s="195">
        <f t="shared" si="2499"/>
        <v>0</v>
      </c>
      <c r="GM821" s="10"/>
      <c r="GN821" s="10"/>
      <c r="GO821" s="264">
        <f t="shared" si="2500"/>
        <v>0</v>
      </c>
      <c r="GP821" s="264">
        <f t="shared" si="2501"/>
        <v>0</v>
      </c>
      <c r="GQ821" s="264">
        <f t="shared" si="2502"/>
        <v>0</v>
      </c>
      <c r="GR821" s="264">
        <f t="shared" si="2503"/>
        <v>0</v>
      </c>
      <c r="GS821" s="264">
        <f t="shared" si="2504"/>
        <v>0</v>
      </c>
      <c r="GT821" s="264">
        <f t="shared" si="2505"/>
        <v>0</v>
      </c>
      <c r="GU821" s="264">
        <f t="shared" si="2506"/>
        <v>0</v>
      </c>
      <c r="GV821" s="264">
        <f t="shared" si="2507"/>
        <v>0</v>
      </c>
      <c r="GW821" s="264">
        <f t="shared" si="2508"/>
        <v>0</v>
      </c>
      <c r="GX821" s="264">
        <f t="shared" si="2509"/>
        <v>0</v>
      </c>
      <c r="GY821" s="162"/>
      <c r="GZ821" s="264">
        <f t="shared" si="2510"/>
        <v>0</v>
      </c>
      <c r="HA821" s="264">
        <f t="shared" si="2511"/>
        <v>0</v>
      </c>
      <c r="HB821" s="264">
        <f t="shared" si="2512"/>
        <v>0</v>
      </c>
      <c r="HC821" s="264">
        <f t="shared" si="2513"/>
        <v>0</v>
      </c>
      <c r="HD821" s="264">
        <f t="shared" si="2514"/>
        <v>0</v>
      </c>
    </row>
    <row r="822" spans="3:212" ht="60" hidden="1" x14ac:dyDescent="0.25">
      <c r="C822" s="38" t="s">
        <v>1667</v>
      </c>
      <c r="D822" s="165">
        <v>7001</v>
      </c>
      <c r="E822" s="200">
        <v>24</v>
      </c>
      <c r="F822" s="277"/>
      <c r="G822" s="178">
        <f t="shared" ref="G822:G823" si="2544">+I822+K822+M822+O822</f>
        <v>0</v>
      </c>
      <c r="H822" s="178">
        <f t="shared" ref="H822:H823" si="2545">+J822+L822+N822+P822</f>
        <v>0</v>
      </c>
      <c r="I822" s="26"/>
      <c r="J822" s="26"/>
      <c r="K822" s="26"/>
      <c r="L822" s="26"/>
      <c r="M822" s="26"/>
      <c r="N822" s="26"/>
      <c r="O822" s="26"/>
      <c r="P822" s="26"/>
      <c r="Q822" s="178">
        <f t="shared" ref="Q822:Q823" si="2546">SUM(R822:U822)</f>
        <v>0</v>
      </c>
      <c r="R822" s="26"/>
      <c r="S822" s="26"/>
      <c r="T822" s="26"/>
      <c r="U822" s="26"/>
      <c r="V822" s="178">
        <f t="shared" ref="V822:V823" si="2547">SUM(W822:Z822)</f>
        <v>0</v>
      </c>
      <c r="W822" s="26"/>
      <c r="X822" s="26"/>
      <c r="Y822" s="26"/>
      <c r="Z822" s="26"/>
      <c r="AA822" s="178">
        <f t="shared" ref="AA822:AA823" si="2548">SUM(AB822:AE822)</f>
        <v>0</v>
      </c>
      <c r="AB822" s="26"/>
      <c r="AC822" s="26"/>
      <c r="AD822" s="26"/>
      <c r="AE822" s="26"/>
      <c r="AF822" s="178">
        <f t="shared" ref="AF822:AF823" si="2549">SUM(AG822:AJ822)</f>
        <v>0</v>
      </c>
      <c r="AG822" s="26"/>
      <c r="AH822" s="26"/>
      <c r="AI822" s="26"/>
      <c r="AJ822" s="26"/>
      <c r="AK822" s="178">
        <f t="shared" ref="AK822:AK823" si="2550">+AM822+AO822+AQ822+AS822</f>
        <v>0</v>
      </c>
      <c r="AL822" s="178">
        <f t="shared" ref="AL822:AL823" si="2551">+AN822+AP822+AR822+AT822</f>
        <v>0</v>
      </c>
      <c r="AM822" s="26"/>
      <c r="AN822" s="26"/>
      <c r="AO822" s="26"/>
      <c r="AP822" s="26"/>
      <c r="AQ822" s="26"/>
      <c r="AR822" s="26"/>
      <c r="AS822" s="26"/>
      <c r="AT822" s="26"/>
      <c r="AU822" s="178">
        <f t="shared" ref="AU822:AU823" si="2552">SUM(AV822:AY822)</f>
        <v>0</v>
      </c>
      <c r="AV822" s="26"/>
      <c r="AW822" s="26"/>
      <c r="AX822" s="26"/>
      <c r="AY822" s="26"/>
      <c r="AZ822" s="178">
        <f t="shared" ref="AZ822:AZ823" si="2553">SUM(BA822:BD822)</f>
        <v>0</v>
      </c>
      <c r="BA822" s="26"/>
      <c r="BB822" s="26"/>
      <c r="BC822" s="26"/>
      <c r="BD822" s="26"/>
      <c r="BE822" s="178">
        <f t="shared" ref="BE822:BE823" si="2554">SUM(BF822:BI822)</f>
        <v>0</v>
      </c>
      <c r="BF822" s="26"/>
      <c r="BG822" s="26"/>
      <c r="BH822" s="26"/>
      <c r="BI822" s="26"/>
      <c r="BJ822" s="178">
        <f t="shared" ref="BJ822:BJ823" si="2555">SUM(BK822:BN822)</f>
        <v>0</v>
      </c>
      <c r="BK822" s="26"/>
      <c r="BL822" s="26"/>
      <c r="BM822" s="26"/>
      <c r="BN822" s="26"/>
      <c r="BO822" s="178">
        <f t="shared" ref="BO822:BO823" si="2556">SUM(BP822:BS822)</f>
        <v>0</v>
      </c>
      <c r="BP822" s="26"/>
      <c r="BQ822" s="26"/>
      <c r="BR822" s="26"/>
      <c r="BS822" s="26"/>
      <c r="BT822" s="178">
        <f t="shared" ref="BT822:BT823" si="2557">SUM(BU822:BX822)</f>
        <v>0</v>
      </c>
      <c r="BU822" s="26"/>
      <c r="BV822" s="26"/>
      <c r="BW822" s="26"/>
      <c r="BX822" s="26"/>
      <c r="BY822" s="178">
        <f t="shared" ref="BY822:BY823" si="2558">SUM(BZ822:CC822)</f>
        <v>0</v>
      </c>
      <c r="BZ822" s="26"/>
      <c r="CA822" s="26"/>
      <c r="CB822" s="26"/>
      <c r="CC822" s="26"/>
      <c r="CD822" s="178">
        <f t="shared" ref="CD822:CD823" si="2559">SUM(CE822:CH822)</f>
        <v>0</v>
      </c>
      <c r="CE822" s="26"/>
      <c r="CF822" s="26"/>
      <c r="CG822" s="26"/>
      <c r="CH822" s="26"/>
      <c r="CI822" s="178">
        <f t="shared" ref="CI822:CI823" si="2560">SUM(CJ822:CM822)</f>
        <v>0</v>
      </c>
      <c r="CJ822" s="26"/>
      <c r="CK822" s="26"/>
      <c r="CL822" s="26"/>
      <c r="CM822" s="26"/>
      <c r="CN822" s="178">
        <f t="shared" ref="CN822:CN823" si="2561">SUM(CO822:CR822)</f>
        <v>0</v>
      </c>
      <c r="CO822" s="26"/>
      <c r="CP822" s="26"/>
      <c r="CQ822" s="26"/>
      <c r="CR822" s="26"/>
      <c r="CS822" s="162">
        <f t="shared" si="2406"/>
        <v>0</v>
      </c>
      <c r="CT822" s="10"/>
      <c r="CU822" s="160">
        <f t="shared" si="2407"/>
        <v>0</v>
      </c>
      <c r="CV822" s="160">
        <f t="shared" si="2408"/>
        <v>0</v>
      </c>
      <c r="CW822" s="160">
        <f t="shared" si="2409"/>
        <v>0</v>
      </c>
      <c r="CX822" s="160">
        <f t="shared" si="2410"/>
        <v>0</v>
      </c>
      <c r="CY822" s="160">
        <f t="shared" si="2411"/>
        <v>0</v>
      </c>
      <c r="CZ822" s="160">
        <f t="shared" si="2412"/>
        <v>0</v>
      </c>
      <c r="DA822" s="160">
        <f t="shared" si="2413"/>
        <v>0</v>
      </c>
      <c r="DB822" s="160">
        <f t="shared" si="2414"/>
        <v>0</v>
      </c>
      <c r="DC822" s="160">
        <f t="shared" si="2415"/>
        <v>0</v>
      </c>
      <c r="DD822" s="160">
        <f t="shared" si="2416"/>
        <v>0</v>
      </c>
      <c r="DE822" s="160">
        <f t="shared" si="2417"/>
        <v>0</v>
      </c>
      <c r="DF822" s="160">
        <f t="shared" si="2418"/>
        <v>0</v>
      </c>
      <c r="DG822" s="160">
        <f t="shared" si="2419"/>
        <v>0</v>
      </c>
      <c r="DH822" s="160">
        <f t="shared" si="2420"/>
        <v>0</v>
      </c>
      <c r="DI822" s="160">
        <f t="shared" si="2421"/>
        <v>0</v>
      </c>
      <c r="DJ822" s="160">
        <f t="shared" si="2422"/>
        <v>0</v>
      </c>
      <c r="DK822" s="160">
        <f t="shared" si="2423"/>
        <v>0</v>
      </c>
      <c r="DL822" s="160">
        <f t="shared" si="2424"/>
        <v>0</v>
      </c>
      <c r="DM822" s="10"/>
      <c r="DN822" s="160">
        <f t="shared" si="2425"/>
        <v>0</v>
      </c>
      <c r="DO822" s="160">
        <f t="shared" si="2426"/>
        <v>0</v>
      </c>
      <c r="DP822" s="160">
        <f t="shared" si="2427"/>
        <v>0</v>
      </c>
      <c r="DQ822" s="160">
        <f t="shared" si="2428"/>
        <v>0</v>
      </c>
      <c r="DR822" s="160">
        <f t="shared" si="2429"/>
        <v>0</v>
      </c>
      <c r="DS822" s="160">
        <f t="shared" si="2430"/>
        <v>0</v>
      </c>
      <c r="DT822" s="160">
        <f t="shared" si="2431"/>
        <v>0</v>
      </c>
      <c r="DU822" s="160">
        <f t="shared" si="2432"/>
        <v>0</v>
      </c>
      <c r="DV822" s="160">
        <f t="shared" si="2433"/>
        <v>0</v>
      </c>
      <c r="DW822" s="160">
        <f t="shared" si="2434"/>
        <v>0</v>
      </c>
      <c r="DX822" s="160">
        <f t="shared" si="2435"/>
        <v>0</v>
      </c>
      <c r="DY822" s="160">
        <f t="shared" si="2436"/>
        <v>0</v>
      </c>
      <c r="DZ822" s="160">
        <f t="shared" si="2437"/>
        <v>0</v>
      </c>
      <c r="EA822" s="160">
        <f t="shared" si="2438"/>
        <v>0</v>
      </c>
      <c r="EB822" s="160">
        <f t="shared" si="2439"/>
        <v>0</v>
      </c>
      <c r="EC822" s="160">
        <f t="shared" si="2440"/>
        <v>0</v>
      </c>
      <c r="ED822" s="160">
        <f t="shared" si="2441"/>
        <v>0</v>
      </c>
      <c r="EE822" s="160">
        <f t="shared" si="2442"/>
        <v>0</v>
      </c>
      <c r="EF822" s="160">
        <f t="shared" si="2443"/>
        <v>0</v>
      </c>
      <c r="EG822" s="160">
        <f t="shared" si="2444"/>
        <v>0</v>
      </c>
      <c r="EH822" s="160">
        <f t="shared" si="2445"/>
        <v>0</v>
      </c>
      <c r="EI822" s="160">
        <f t="shared" si="2446"/>
        <v>0</v>
      </c>
      <c r="EJ822" s="160">
        <f t="shared" si="2447"/>
        <v>0</v>
      </c>
      <c r="EK822" s="160">
        <f t="shared" si="2448"/>
        <v>0</v>
      </c>
      <c r="EL822" s="160">
        <f t="shared" si="2449"/>
        <v>0</v>
      </c>
      <c r="EM822" s="160">
        <f t="shared" si="2450"/>
        <v>0</v>
      </c>
      <c r="EN822" s="160">
        <f t="shared" si="2451"/>
        <v>0</v>
      </c>
      <c r="EO822" s="160">
        <f t="shared" si="2452"/>
        <v>0</v>
      </c>
      <c r="EP822" s="160">
        <f t="shared" si="2453"/>
        <v>0</v>
      </c>
      <c r="EQ822" s="160">
        <f t="shared" si="2454"/>
        <v>0</v>
      </c>
      <c r="ER822" s="10"/>
      <c r="ES822" s="160">
        <f t="shared" si="2455"/>
        <v>0</v>
      </c>
      <c r="ET822" s="160">
        <f t="shared" si="2456"/>
        <v>0</v>
      </c>
      <c r="EU822" s="160">
        <f t="shared" si="2457"/>
        <v>0</v>
      </c>
      <c r="EV822" s="160">
        <f t="shared" si="2458"/>
        <v>0</v>
      </c>
      <c r="EW822" s="160">
        <f t="shared" si="2459"/>
        <v>0</v>
      </c>
      <c r="EX822" s="160">
        <f t="shared" si="2460"/>
        <v>0</v>
      </c>
      <c r="EY822" s="160">
        <f t="shared" si="2461"/>
        <v>0</v>
      </c>
      <c r="EZ822" s="160">
        <f t="shared" si="2462"/>
        <v>0</v>
      </c>
      <c r="FA822" s="160">
        <f t="shared" si="2463"/>
        <v>0</v>
      </c>
      <c r="FB822" s="160">
        <f t="shared" si="2464"/>
        <v>0</v>
      </c>
      <c r="FC822" s="160">
        <f t="shared" si="2465"/>
        <v>0</v>
      </c>
      <c r="FD822" s="160">
        <f t="shared" si="2466"/>
        <v>0</v>
      </c>
      <c r="FE822" s="160">
        <f t="shared" si="2467"/>
        <v>0</v>
      </c>
      <c r="FF822" s="160">
        <f t="shared" si="2468"/>
        <v>0</v>
      </c>
      <c r="FG822" s="160">
        <f t="shared" si="2469"/>
        <v>0</v>
      </c>
      <c r="FH822" s="10"/>
      <c r="FI822" s="195">
        <f t="shared" si="2470"/>
        <v>0</v>
      </c>
      <c r="FJ822" s="195">
        <f t="shared" si="2471"/>
        <v>0</v>
      </c>
      <c r="FK822" s="195">
        <f t="shared" si="2472"/>
        <v>0</v>
      </c>
      <c r="FL822" s="195">
        <f t="shared" si="2473"/>
        <v>0</v>
      </c>
      <c r="FM822" s="195">
        <f t="shared" si="2474"/>
        <v>0</v>
      </c>
      <c r="FN822" s="195">
        <f t="shared" si="2475"/>
        <v>0</v>
      </c>
      <c r="FO822" s="195">
        <f t="shared" si="2476"/>
        <v>0</v>
      </c>
      <c r="FP822" s="195">
        <f t="shared" si="2477"/>
        <v>0</v>
      </c>
      <c r="FQ822" s="195">
        <f t="shared" si="2478"/>
        <v>0</v>
      </c>
      <c r="FR822" s="195">
        <f t="shared" si="2479"/>
        <v>0</v>
      </c>
      <c r="FS822" s="195">
        <f t="shared" si="2480"/>
        <v>0</v>
      </c>
      <c r="FT822" s="195">
        <f t="shared" si="2481"/>
        <v>0</v>
      </c>
      <c r="FU822" s="195">
        <f t="shared" si="2482"/>
        <v>0</v>
      </c>
      <c r="FV822" s="195">
        <f t="shared" si="2483"/>
        <v>0</v>
      </c>
      <c r="FW822" s="195">
        <f t="shared" si="2484"/>
        <v>0</v>
      </c>
      <c r="FX822" s="195">
        <f t="shared" si="2485"/>
        <v>0</v>
      </c>
      <c r="FY822" s="195">
        <f t="shared" si="2486"/>
        <v>0</v>
      </c>
      <c r="FZ822" s="195">
        <f t="shared" si="2487"/>
        <v>0</v>
      </c>
      <c r="GA822" s="195">
        <f t="shared" si="2488"/>
        <v>0</v>
      </c>
      <c r="GB822" s="195">
        <f t="shared" si="2489"/>
        <v>0</v>
      </c>
      <c r="GC822" s="195">
        <f t="shared" si="2490"/>
        <v>0</v>
      </c>
      <c r="GD822" s="195">
        <f t="shared" si="2491"/>
        <v>0</v>
      </c>
      <c r="GE822" s="195">
        <f t="shared" si="2492"/>
        <v>0</v>
      </c>
      <c r="GF822" s="195">
        <f t="shared" si="2493"/>
        <v>0</v>
      </c>
      <c r="GG822" s="195">
        <f t="shared" si="2494"/>
        <v>0</v>
      </c>
      <c r="GH822" s="195">
        <f t="shared" si="2495"/>
        <v>0</v>
      </c>
      <c r="GI822" s="195">
        <f t="shared" si="2496"/>
        <v>0</v>
      </c>
      <c r="GJ822" s="195">
        <f t="shared" si="2497"/>
        <v>0</v>
      </c>
      <c r="GK822" s="195">
        <f t="shared" si="2498"/>
        <v>0</v>
      </c>
      <c r="GL822" s="195">
        <f t="shared" si="2499"/>
        <v>0</v>
      </c>
      <c r="GM822" s="10"/>
      <c r="GN822" s="10"/>
      <c r="GO822" s="264">
        <f t="shared" si="2500"/>
        <v>0</v>
      </c>
      <c r="GP822" s="264">
        <f t="shared" si="2501"/>
        <v>0</v>
      </c>
      <c r="GQ822" s="264">
        <f t="shared" si="2502"/>
        <v>0</v>
      </c>
      <c r="GR822" s="264">
        <f t="shared" si="2503"/>
        <v>0</v>
      </c>
      <c r="GS822" s="264">
        <f t="shared" si="2504"/>
        <v>0</v>
      </c>
      <c r="GT822" s="264">
        <f t="shared" si="2505"/>
        <v>0</v>
      </c>
      <c r="GU822" s="264">
        <f t="shared" si="2506"/>
        <v>0</v>
      </c>
      <c r="GV822" s="264">
        <f t="shared" si="2507"/>
        <v>0</v>
      </c>
      <c r="GW822" s="264">
        <f t="shared" si="2508"/>
        <v>0</v>
      </c>
      <c r="GX822" s="264">
        <f t="shared" si="2509"/>
        <v>0</v>
      </c>
      <c r="GY822" s="162"/>
      <c r="GZ822" s="264">
        <f t="shared" si="2510"/>
        <v>0</v>
      </c>
      <c r="HA822" s="264">
        <f t="shared" si="2511"/>
        <v>0</v>
      </c>
      <c r="HB822" s="264">
        <f t="shared" si="2512"/>
        <v>0</v>
      </c>
      <c r="HC822" s="264">
        <f t="shared" si="2513"/>
        <v>0</v>
      </c>
      <c r="HD822" s="264">
        <f t="shared" si="2514"/>
        <v>0</v>
      </c>
    </row>
    <row r="823" spans="3:212" hidden="1" x14ac:dyDescent="0.25">
      <c r="C823" s="38" t="s">
        <v>3</v>
      </c>
      <c r="D823" s="7">
        <v>7002</v>
      </c>
      <c r="E823" s="200">
        <v>24</v>
      </c>
      <c r="F823" s="277"/>
      <c r="G823" s="178">
        <f t="shared" si="2544"/>
        <v>0</v>
      </c>
      <c r="H823" s="178">
        <f t="shared" si="2545"/>
        <v>0</v>
      </c>
      <c r="I823" s="26"/>
      <c r="J823" s="26"/>
      <c r="K823" s="26"/>
      <c r="L823" s="26"/>
      <c r="M823" s="26"/>
      <c r="N823" s="26"/>
      <c r="O823" s="26"/>
      <c r="P823" s="26"/>
      <c r="Q823" s="178">
        <f t="shared" si="2546"/>
        <v>0</v>
      </c>
      <c r="R823" s="26"/>
      <c r="S823" s="26"/>
      <c r="T823" s="26"/>
      <c r="U823" s="26"/>
      <c r="V823" s="178">
        <f t="shared" si="2547"/>
        <v>0</v>
      </c>
      <c r="W823" s="26"/>
      <c r="X823" s="26"/>
      <c r="Y823" s="26"/>
      <c r="Z823" s="26"/>
      <c r="AA823" s="178">
        <f t="shared" si="2548"/>
        <v>0</v>
      </c>
      <c r="AB823" s="26"/>
      <c r="AC823" s="26"/>
      <c r="AD823" s="26"/>
      <c r="AE823" s="26"/>
      <c r="AF823" s="178">
        <f t="shared" si="2549"/>
        <v>0</v>
      </c>
      <c r="AG823" s="26"/>
      <c r="AH823" s="26"/>
      <c r="AI823" s="26"/>
      <c r="AJ823" s="26"/>
      <c r="AK823" s="178">
        <f t="shared" si="2550"/>
        <v>0</v>
      </c>
      <c r="AL823" s="178">
        <f t="shared" si="2551"/>
        <v>0</v>
      </c>
      <c r="AM823" s="26"/>
      <c r="AN823" s="26"/>
      <c r="AO823" s="26"/>
      <c r="AP823" s="26"/>
      <c r="AQ823" s="26"/>
      <c r="AR823" s="26"/>
      <c r="AS823" s="26"/>
      <c r="AT823" s="26"/>
      <c r="AU823" s="178">
        <f t="shared" si="2552"/>
        <v>0</v>
      </c>
      <c r="AV823" s="26"/>
      <c r="AW823" s="26"/>
      <c r="AX823" s="26"/>
      <c r="AY823" s="26"/>
      <c r="AZ823" s="178">
        <f t="shared" si="2553"/>
        <v>0</v>
      </c>
      <c r="BA823" s="26"/>
      <c r="BB823" s="26"/>
      <c r="BC823" s="26"/>
      <c r="BD823" s="26"/>
      <c r="BE823" s="178">
        <f t="shared" si="2554"/>
        <v>0</v>
      </c>
      <c r="BF823" s="26"/>
      <c r="BG823" s="26"/>
      <c r="BH823" s="26"/>
      <c r="BI823" s="26"/>
      <c r="BJ823" s="178">
        <f t="shared" si="2555"/>
        <v>0</v>
      </c>
      <c r="BK823" s="26"/>
      <c r="BL823" s="26"/>
      <c r="BM823" s="26"/>
      <c r="BN823" s="26"/>
      <c r="BO823" s="178">
        <f t="shared" si="2556"/>
        <v>0</v>
      </c>
      <c r="BP823" s="26"/>
      <c r="BQ823" s="26"/>
      <c r="BR823" s="26"/>
      <c r="BS823" s="26"/>
      <c r="BT823" s="178">
        <f t="shared" si="2557"/>
        <v>0</v>
      </c>
      <c r="BU823" s="26"/>
      <c r="BV823" s="26"/>
      <c r="BW823" s="26"/>
      <c r="BX823" s="26"/>
      <c r="BY823" s="178">
        <f t="shared" si="2558"/>
        <v>0</v>
      </c>
      <c r="BZ823" s="26"/>
      <c r="CA823" s="26"/>
      <c r="CB823" s="26"/>
      <c r="CC823" s="26"/>
      <c r="CD823" s="178">
        <f t="shared" si="2559"/>
        <v>0</v>
      </c>
      <c r="CE823" s="26"/>
      <c r="CF823" s="26"/>
      <c r="CG823" s="26"/>
      <c r="CH823" s="26"/>
      <c r="CI823" s="178">
        <f t="shared" si="2560"/>
        <v>0</v>
      </c>
      <c r="CJ823" s="26"/>
      <c r="CK823" s="26"/>
      <c r="CL823" s="26"/>
      <c r="CM823" s="26"/>
      <c r="CN823" s="178">
        <f t="shared" si="2561"/>
        <v>0</v>
      </c>
      <c r="CO823" s="26"/>
      <c r="CP823" s="26"/>
      <c r="CQ823" s="26"/>
      <c r="CR823" s="26"/>
      <c r="CS823" s="162">
        <f t="shared" si="2406"/>
        <v>0</v>
      </c>
      <c r="CT823" s="10"/>
      <c r="CU823" s="160">
        <f t="shared" si="2407"/>
        <v>0</v>
      </c>
      <c r="CV823" s="160">
        <f t="shared" si="2408"/>
        <v>0</v>
      </c>
      <c r="CW823" s="160">
        <f t="shared" si="2409"/>
        <v>0</v>
      </c>
      <c r="CX823" s="160">
        <f t="shared" si="2410"/>
        <v>0</v>
      </c>
      <c r="CY823" s="160">
        <f t="shared" si="2411"/>
        <v>0</v>
      </c>
      <c r="CZ823" s="160">
        <f t="shared" si="2412"/>
        <v>0</v>
      </c>
      <c r="DA823" s="160">
        <f t="shared" si="2413"/>
        <v>0</v>
      </c>
      <c r="DB823" s="160">
        <f t="shared" si="2414"/>
        <v>0</v>
      </c>
      <c r="DC823" s="160">
        <f t="shared" si="2415"/>
        <v>0</v>
      </c>
      <c r="DD823" s="160">
        <f t="shared" si="2416"/>
        <v>0</v>
      </c>
      <c r="DE823" s="160">
        <f t="shared" si="2417"/>
        <v>0</v>
      </c>
      <c r="DF823" s="160">
        <f t="shared" si="2418"/>
        <v>0</v>
      </c>
      <c r="DG823" s="160">
        <f t="shared" si="2419"/>
        <v>0</v>
      </c>
      <c r="DH823" s="160">
        <f t="shared" si="2420"/>
        <v>0</v>
      </c>
      <c r="DI823" s="160">
        <f t="shared" si="2421"/>
        <v>0</v>
      </c>
      <c r="DJ823" s="160">
        <f t="shared" si="2422"/>
        <v>0</v>
      </c>
      <c r="DK823" s="160">
        <f t="shared" si="2423"/>
        <v>0</v>
      </c>
      <c r="DL823" s="160">
        <f t="shared" si="2424"/>
        <v>0</v>
      </c>
      <c r="DM823" s="10"/>
      <c r="DN823" s="160">
        <f t="shared" si="2425"/>
        <v>0</v>
      </c>
      <c r="DO823" s="160">
        <f t="shared" si="2426"/>
        <v>0</v>
      </c>
      <c r="DP823" s="160">
        <f t="shared" si="2427"/>
        <v>0</v>
      </c>
      <c r="DQ823" s="160">
        <f t="shared" si="2428"/>
        <v>0</v>
      </c>
      <c r="DR823" s="160">
        <f t="shared" si="2429"/>
        <v>0</v>
      </c>
      <c r="DS823" s="160">
        <f t="shared" si="2430"/>
        <v>0</v>
      </c>
      <c r="DT823" s="160">
        <f t="shared" si="2431"/>
        <v>0</v>
      </c>
      <c r="DU823" s="160">
        <f t="shared" si="2432"/>
        <v>0</v>
      </c>
      <c r="DV823" s="160">
        <f t="shared" si="2433"/>
        <v>0</v>
      </c>
      <c r="DW823" s="160">
        <f t="shared" si="2434"/>
        <v>0</v>
      </c>
      <c r="DX823" s="160">
        <f t="shared" si="2435"/>
        <v>0</v>
      </c>
      <c r="DY823" s="160">
        <f t="shared" si="2436"/>
        <v>0</v>
      </c>
      <c r="DZ823" s="160">
        <f t="shared" si="2437"/>
        <v>0</v>
      </c>
      <c r="EA823" s="160">
        <f t="shared" si="2438"/>
        <v>0</v>
      </c>
      <c r="EB823" s="160">
        <f t="shared" si="2439"/>
        <v>0</v>
      </c>
      <c r="EC823" s="160">
        <f t="shared" si="2440"/>
        <v>0</v>
      </c>
      <c r="ED823" s="160">
        <f t="shared" si="2441"/>
        <v>0</v>
      </c>
      <c r="EE823" s="160">
        <f t="shared" si="2442"/>
        <v>0</v>
      </c>
      <c r="EF823" s="160">
        <f t="shared" si="2443"/>
        <v>0</v>
      </c>
      <c r="EG823" s="160">
        <f t="shared" si="2444"/>
        <v>0</v>
      </c>
      <c r="EH823" s="160">
        <f t="shared" si="2445"/>
        <v>0</v>
      </c>
      <c r="EI823" s="160">
        <f t="shared" si="2446"/>
        <v>0</v>
      </c>
      <c r="EJ823" s="160">
        <f t="shared" si="2447"/>
        <v>0</v>
      </c>
      <c r="EK823" s="160">
        <f t="shared" si="2448"/>
        <v>0</v>
      </c>
      <c r="EL823" s="160">
        <f t="shared" si="2449"/>
        <v>0</v>
      </c>
      <c r="EM823" s="160">
        <f t="shared" si="2450"/>
        <v>0</v>
      </c>
      <c r="EN823" s="160">
        <f t="shared" si="2451"/>
        <v>0</v>
      </c>
      <c r="EO823" s="160">
        <f t="shared" si="2452"/>
        <v>0</v>
      </c>
      <c r="EP823" s="160">
        <f t="shared" si="2453"/>
        <v>0</v>
      </c>
      <c r="EQ823" s="160">
        <f t="shared" si="2454"/>
        <v>0</v>
      </c>
      <c r="ER823" s="10"/>
      <c r="ES823" s="160">
        <f t="shared" si="2455"/>
        <v>0</v>
      </c>
      <c r="ET823" s="160">
        <f t="shared" si="2456"/>
        <v>0</v>
      </c>
      <c r="EU823" s="160">
        <f t="shared" si="2457"/>
        <v>0</v>
      </c>
      <c r="EV823" s="160">
        <f t="shared" si="2458"/>
        <v>0</v>
      </c>
      <c r="EW823" s="160">
        <f t="shared" si="2459"/>
        <v>0</v>
      </c>
      <c r="EX823" s="160">
        <f t="shared" si="2460"/>
        <v>0</v>
      </c>
      <c r="EY823" s="160">
        <f t="shared" si="2461"/>
        <v>0</v>
      </c>
      <c r="EZ823" s="160">
        <f t="shared" si="2462"/>
        <v>0</v>
      </c>
      <c r="FA823" s="160">
        <f t="shared" si="2463"/>
        <v>0</v>
      </c>
      <c r="FB823" s="160">
        <f t="shared" si="2464"/>
        <v>0</v>
      </c>
      <c r="FC823" s="160">
        <f t="shared" si="2465"/>
        <v>0</v>
      </c>
      <c r="FD823" s="160">
        <f t="shared" si="2466"/>
        <v>0</v>
      </c>
      <c r="FE823" s="160">
        <f t="shared" si="2467"/>
        <v>0</v>
      </c>
      <c r="FF823" s="160">
        <f t="shared" si="2468"/>
        <v>0</v>
      </c>
      <c r="FG823" s="160">
        <f t="shared" si="2469"/>
        <v>0</v>
      </c>
      <c r="FH823" s="10"/>
      <c r="FI823" s="195">
        <f t="shared" si="2470"/>
        <v>0</v>
      </c>
      <c r="FJ823" s="195">
        <f t="shared" si="2471"/>
        <v>0</v>
      </c>
      <c r="FK823" s="195">
        <f t="shared" si="2472"/>
        <v>0</v>
      </c>
      <c r="FL823" s="195">
        <f t="shared" si="2473"/>
        <v>0</v>
      </c>
      <c r="FM823" s="195">
        <f t="shared" si="2474"/>
        <v>0</v>
      </c>
      <c r="FN823" s="195">
        <f t="shared" si="2475"/>
        <v>0</v>
      </c>
      <c r="FO823" s="195">
        <f t="shared" si="2476"/>
        <v>0</v>
      </c>
      <c r="FP823" s="195">
        <f t="shared" si="2477"/>
        <v>0</v>
      </c>
      <c r="FQ823" s="195">
        <f t="shared" si="2478"/>
        <v>0</v>
      </c>
      <c r="FR823" s="195">
        <f t="shared" si="2479"/>
        <v>0</v>
      </c>
      <c r="FS823" s="195">
        <f t="shared" si="2480"/>
        <v>0</v>
      </c>
      <c r="FT823" s="195">
        <f t="shared" si="2481"/>
        <v>0</v>
      </c>
      <c r="FU823" s="195">
        <f t="shared" si="2482"/>
        <v>0</v>
      </c>
      <c r="FV823" s="195">
        <f t="shared" si="2483"/>
        <v>0</v>
      </c>
      <c r="FW823" s="195">
        <f t="shared" si="2484"/>
        <v>0</v>
      </c>
      <c r="FX823" s="195">
        <f t="shared" si="2485"/>
        <v>0</v>
      </c>
      <c r="FY823" s="195">
        <f t="shared" si="2486"/>
        <v>0</v>
      </c>
      <c r="FZ823" s="195">
        <f t="shared" si="2487"/>
        <v>0</v>
      </c>
      <c r="GA823" s="195">
        <f t="shared" si="2488"/>
        <v>0</v>
      </c>
      <c r="GB823" s="195">
        <f t="shared" si="2489"/>
        <v>0</v>
      </c>
      <c r="GC823" s="195">
        <f t="shared" si="2490"/>
        <v>0</v>
      </c>
      <c r="GD823" s="195">
        <f t="shared" si="2491"/>
        <v>0</v>
      </c>
      <c r="GE823" s="195">
        <f t="shared" si="2492"/>
        <v>0</v>
      </c>
      <c r="GF823" s="195">
        <f t="shared" si="2493"/>
        <v>0</v>
      </c>
      <c r="GG823" s="195">
        <f t="shared" si="2494"/>
        <v>0</v>
      </c>
      <c r="GH823" s="195">
        <f t="shared" si="2495"/>
        <v>0</v>
      </c>
      <c r="GI823" s="195">
        <f t="shared" si="2496"/>
        <v>0</v>
      </c>
      <c r="GJ823" s="195">
        <f t="shared" si="2497"/>
        <v>0</v>
      </c>
      <c r="GK823" s="195">
        <f t="shared" si="2498"/>
        <v>0</v>
      </c>
      <c r="GL823" s="195">
        <f t="shared" si="2499"/>
        <v>0</v>
      </c>
      <c r="GM823" s="10"/>
      <c r="GN823" s="10"/>
      <c r="GO823" s="264">
        <f t="shared" si="2500"/>
        <v>0</v>
      </c>
      <c r="GP823" s="264">
        <f t="shared" si="2501"/>
        <v>0</v>
      </c>
      <c r="GQ823" s="264">
        <f t="shared" si="2502"/>
        <v>0</v>
      </c>
      <c r="GR823" s="264">
        <f t="shared" si="2503"/>
        <v>0</v>
      </c>
      <c r="GS823" s="264">
        <f t="shared" si="2504"/>
        <v>0</v>
      </c>
      <c r="GT823" s="264">
        <f t="shared" si="2505"/>
        <v>0</v>
      </c>
      <c r="GU823" s="264">
        <f t="shared" si="2506"/>
        <v>0</v>
      </c>
      <c r="GV823" s="264">
        <f t="shared" si="2507"/>
        <v>0</v>
      </c>
      <c r="GW823" s="264">
        <f t="shared" si="2508"/>
        <v>0</v>
      </c>
      <c r="GX823" s="264">
        <f t="shared" si="2509"/>
        <v>0</v>
      </c>
      <c r="GY823" s="162"/>
      <c r="GZ823" s="264">
        <f t="shared" si="2510"/>
        <v>0</v>
      </c>
      <c r="HA823" s="264">
        <f t="shared" si="2511"/>
        <v>0</v>
      </c>
      <c r="HB823" s="264">
        <f t="shared" si="2512"/>
        <v>0</v>
      </c>
      <c r="HC823" s="264">
        <f t="shared" si="2513"/>
        <v>0</v>
      </c>
      <c r="HD823" s="264">
        <f t="shared" si="2514"/>
        <v>0</v>
      </c>
    </row>
    <row r="824" spans="3:212" ht="71.25" hidden="1" x14ac:dyDescent="0.25">
      <c r="C824" s="45" t="s">
        <v>76</v>
      </c>
      <c r="D824" s="16">
        <v>7100</v>
      </c>
      <c r="E824" s="199" t="s">
        <v>30</v>
      </c>
      <c r="F824" s="252" t="s">
        <v>30</v>
      </c>
      <c r="G824" s="25">
        <f t="shared" ref="G824:AL824" si="2562">SUM(G826:G829)</f>
        <v>0</v>
      </c>
      <c r="H824" s="25">
        <f t="shared" si="2562"/>
        <v>0</v>
      </c>
      <c r="I824" s="25">
        <f>SUM(I826:I829)</f>
        <v>0</v>
      </c>
      <c r="J824" s="25">
        <f t="shared" si="2562"/>
        <v>0</v>
      </c>
      <c r="K824" s="25">
        <f t="shared" si="2562"/>
        <v>0</v>
      </c>
      <c r="L824" s="25">
        <f t="shared" si="2562"/>
        <v>0</v>
      </c>
      <c r="M824" s="25">
        <f t="shared" si="2562"/>
        <v>0</v>
      </c>
      <c r="N824" s="25">
        <f t="shared" si="2562"/>
        <v>0</v>
      </c>
      <c r="O824" s="25">
        <f t="shared" si="2562"/>
        <v>0</v>
      </c>
      <c r="P824" s="25">
        <f t="shared" si="2562"/>
        <v>0</v>
      </c>
      <c r="Q824" s="25">
        <f t="shared" si="2562"/>
        <v>0</v>
      </c>
      <c r="R824" s="25">
        <f t="shared" si="2562"/>
        <v>0</v>
      </c>
      <c r="S824" s="25">
        <f t="shared" si="2562"/>
        <v>0</v>
      </c>
      <c r="T824" s="25">
        <f t="shared" si="2562"/>
        <v>0</v>
      </c>
      <c r="U824" s="25">
        <f t="shared" si="2562"/>
        <v>0</v>
      </c>
      <c r="V824" s="25">
        <f t="shared" si="2562"/>
        <v>0</v>
      </c>
      <c r="W824" s="25">
        <f t="shared" si="2562"/>
        <v>0</v>
      </c>
      <c r="X824" s="25">
        <f t="shared" si="2562"/>
        <v>0</v>
      </c>
      <c r="Y824" s="25">
        <f t="shared" si="2562"/>
        <v>0</v>
      </c>
      <c r="Z824" s="25">
        <f t="shared" si="2562"/>
        <v>0</v>
      </c>
      <c r="AA824" s="25">
        <f t="shared" si="2562"/>
        <v>0</v>
      </c>
      <c r="AB824" s="25">
        <f t="shared" si="2562"/>
        <v>0</v>
      </c>
      <c r="AC824" s="25">
        <f t="shared" si="2562"/>
        <v>0</v>
      </c>
      <c r="AD824" s="25">
        <f t="shared" si="2562"/>
        <v>0</v>
      </c>
      <c r="AE824" s="25">
        <f t="shared" si="2562"/>
        <v>0</v>
      </c>
      <c r="AF824" s="25">
        <f t="shared" si="2562"/>
        <v>0</v>
      </c>
      <c r="AG824" s="25">
        <f t="shared" si="2562"/>
        <v>0</v>
      </c>
      <c r="AH824" s="25">
        <f t="shared" si="2562"/>
        <v>0</v>
      </c>
      <c r="AI824" s="25">
        <f t="shared" si="2562"/>
        <v>0</v>
      </c>
      <c r="AJ824" s="25">
        <f t="shared" si="2562"/>
        <v>0</v>
      </c>
      <c r="AK824" s="25">
        <f t="shared" si="2562"/>
        <v>0</v>
      </c>
      <c r="AL824" s="25">
        <f t="shared" si="2562"/>
        <v>0</v>
      </c>
      <c r="AM824" s="25">
        <f t="shared" ref="AM824:BR824" si="2563">SUM(AM826:AM829)</f>
        <v>0</v>
      </c>
      <c r="AN824" s="25">
        <f t="shared" si="2563"/>
        <v>0</v>
      </c>
      <c r="AO824" s="25">
        <f t="shared" si="2563"/>
        <v>0</v>
      </c>
      <c r="AP824" s="25">
        <f t="shared" si="2563"/>
        <v>0</v>
      </c>
      <c r="AQ824" s="25">
        <f t="shared" si="2563"/>
        <v>0</v>
      </c>
      <c r="AR824" s="25">
        <f t="shared" si="2563"/>
        <v>0</v>
      </c>
      <c r="AS824" s="25">
        <f t="shared" si="2563"/>
        <v>0</v>
      </c>
      <c r="AT824" s="25">
        <f t="shared" si="2563"/>
        <v>0</v>
      </c>
      <c r="AU824" s="25">
        <f t="shared" si="2563"/>
        <v>0</v>
      </c>
      <c r="AV824" s="25">
        <f t="shared" si="2563"/>
        <v>0</v>
      </c>
      <c r="AW824" s="25">
        <f t="shared" si="2563"/>
        <v>0</v>
      </c>
      <c r="AX824" s="25">
        <f t="shared" si="2563"/>
        <v>0</v>
      </c>
      <c r="AY824" s="25">
        <f t="shared" si="2563"/>
        <v>0</v>
      </c>
      <c r="AZ824" s="25">
        <f t="shared" si="2563"/>
        <v>0</v>
      </c>
      <c r="BA824" s="25">
        <f t="shared" si="2563"/>
        <v>0</v>
      </c>
      <c r="BB824" s="25">
        <f t="shared" si="2563"/>
        <v>0</v>
      </c>
      <c r="BC824" s="25">
        <f t="shared" si="2563"/>
        <v>0</v>
      </c>
      <c r="BD824" s="25">
        <f t="shared" si="2563"/>
        <v>0</v>
      </c>
      <c r="BE824" s="25">
        <f t="shared" si="2563"/>
        <v>0</v>
      </c>
      <c r="BF824" s="25">
        <f t="shared" si="2563"/>
        <v>0</v>
      </c>
      <c r="BG824" s="25">
        <f t="shared" si="2563"/>
        <v>0</v>
      </c>
      <c r="BH824" s="25">
        <f t="shared" si="2563"/>
        <v>0</v>
      </c>
      <c r="BI824" s="25">
        <f t="shared" si="2563"/>
        <v>0</v>
      </c>
      <c r="BJ824" s="25">
        <f t="shared" si="2563"/>
        <v>0</v>
      </c>
      <c r="BK824" s="25">
        <f t="shared" si="2563"/>
        <v>0</v>
      </c>
      <c r="BL824" s="25">
        <f t="shared" si="2563"/>
        <v>0</v>
      </c>
      <c r="BM824" s="25">
        <f t="shared" si="2563"/>
        <v>0</v>
      </c>
      <c r="BN824" s="25">
        <f t="shared" si="2563"/>
        <v>0</v>
      </c>
      <c r="BO824" s="25">
        <f t="shared" si="2563"/>
        <v>0</v>
      </c>
      <c r="BP824" s="25">
        <f t="shared" si="2563"/>
        <v>0</v>
      </c>
      <c r="BQ824" s="25">
        <f t="shared" si="2563"/>
        <v>0</v>
      </c>
      <c r="BR824" s="25">
        <f t="shared" si="2563"/>
        <v>0</v>
      </c>
      <c r="BS824" s="25">
        <f t="shared" ref="BS824:CR824" si="2564">SUM(BS826:BS829)</f>
        <v>0</v>
      </c>
      <c r="BT824" s="25">
        <f t="shared" si="2564"/>
        <v>0</v>
      </c>
      <c r="BU824" s="25">
        <f t="shared" si="2564"/>
        <v>0</v>
      </c>
      <c r="BV824" s="25">
        <f t="shared" si="2564"/>
        <v>0</v>
      </c>
      <c r="BW824" s="25">
        <f t="shared" si="2564"/>
        <v>0</v>
      </c>
      <c r="BX824" s="25">
        <f t="shared" si="2564"/>
        <v>0</v>
      </c>
      <c r="BY824" s="25">
        <f t="shared" si="2564"/>
        <v>0</v>
      </c>
      <c r="BZ824" s="25">
        <f t="shared" si="2564"/>
        <v>0</v>
      </c>
      <c r="CA824" s="25">
        <f t="shared" si="2564"/>
        <v>0</v>
      </c>
      <c r="CB824" s="25">
        <f t="shared" si="2564"/>
        <v>0</v>
      </c>
      <c r="CC824" s="25">
        <f t="shared" si="2564"/>
        <v>0</v>
      </c>
      <c r="CD824" s="25">
        <f t="shared" si="2564"/>
        <v>0</v>
      </c>
      <c r="CE824" s="25">
        <f t="shared" si="2564"/>
        <v>0</v>
      </c>
      <c r="CF824" s="25">
        <f t="shared" si="2564"/>
        <v>0</v>
      </c>
      <c r="CG824" s="25">
        <f t="shared" si="2564"/>
        <v>0</v>
      </c>
      <c r="CH824" s="25">
        <f t="shared" si="2564"/>
        <v>0</v>
      </c>
      <c r="CI824" s="25">
        <f t="shared" si="2564"/>
        <v>0</v>
      </c>
      <c r="CJ824" s="25">
        <f t="shared" si="2564"/>
        <v>0</v>
      </c>
      <c r="CK824" s="25">
        <f t="shared" si="2564"/>
        <v>0</v>
      </c>
      <c r="CL824" s="25">
        <f t="shared" si="2564"/>
        <v>0</v>
      </c>
      <c r="CM824" s="25">
        <f t="shared" si="2564"/>
        <v>0</v>
      </c>
      <c r="CN824" s="25">
        <f t="shared" si="2564"/>
        <v>0</v>
      </c>
      <c r="CO824" s="25">
        <f t="shared" si="2564"/>
        <v>0</v>
      </c>
      <c r="CP824" s="25">
        <f t="shared" si="2564"/>
        <v>0</v>
      </c>
      <c r="CQ824" s="25">
        <f t="shared" si="2564"/>
        <v>0</v>
      </c>
      <c r="CR824" s="25">
        <f t="shared" si="2564"/>
        <v>0</v>
      </c>
      <c r="CS824" s="162">
        <f t="shared" si="2406"/>
        <v>0</v>
      </c>
      <c r="CT824" s="10"/>
      <c r="CU824" s="160">
        <f t="shared" si="2407"/>
        <v>0</v>
      </c>
      <c r="CV824" s="160">
        <f t="shared" si="2408"/>
        <v>0</v>
      </c>
      <c r="CW824" s="160">
        <f t="shared" si="2409"/>
        <v>0</v>
      </c>
      <c r="CX824" s="160">
        <f t="shared" si="2410"/>
        <v>0</v>
      </c>
      <c r="CY824" s="160">
        <f t="shared" si="2411"/>
        <v>0</v>
      </c>
      <c r="CZ824" s="160">
        <f t="shared" si="2412"/>
        <v>0</v>
      </c>
      <c r="DA824" s="160">
        <f t="shared" si="2413"/>
        <v>0</v>
      </c>
      <c r="DB824" s="160">
        <f t="shared" si="2414"/>
        <v>0</v>
      </c>
      <c r="DC824" s="160">
        <f t="shared" si="2415"/>
        <v>0</v>
      </c>
      <c r="DD824" s="160">
        <f t="shared" si="2416"/>
        <v>0</v>
      </c>
      <c r="DE824" s="160">
        <f t="shared" si="2417"/>
        <v>0</v>
      </c>
      <c r="DF824" s="160">
        <f t="shared" si="2418"/>
        <v>0</v>
      </c>
      <c r="DG824" s="160">
        <f t="shared" si="2419"/>
        <v>0</v>
      </c>
      <c r="DH824" s="160">
        <f t="shared" si="2420"/>
        <v>0</v>
      </c>
      <c r="DI824" s="160">
        <f t="shared" si="2421"/>
        <v>0</v>
      </c>
      <c r="DJ824" s="160">
        <f t="shared" si="2422"/>
        <v>0</v>
      </c>
      <c r="DK824" s="160">
        <f t="shared" si="2423"/>
        <v>0</v>
      </c>
      <c r="DL824" s="160">
        <f t="shared" si="2424"/>
        <v>0</v>
      </c>
      <c r="DM824" s="10"/>
      <c r="DN824" s="160">
        <f t="shared" si="2425"/>
        <v>0</v>
      </c>
      <c r="DO824" s="160">
        <f t="shared" si="2426"/>
        <v>0</v>
      </c>
      <c r="DP824" s="160">
        <f t="shared" si="2427"/>
        <v>0</v>
      </c>
      <c r="DQ824" s="160">
        <f t="shared" si="2428"/>
        <v>0</v>
      </c>
      <c r="DR824" s="160">
        <f t="shared" si="2429"/>
        <v>0</v>
      </c>
      <c r="DS824" s="160">
        <f t="shared" si="2430"/>
        <v>0</v>
      </c>
      <c r="DT824" s="160">
        <f t="shared" si="2431"/>
        <v>0</v>
      </c>
      <c r="DU824" s="160">
        <f t="shared" si="2432"/>
        <v>0</v>
      </c>
      <c r="DV824" s="160">
        <f t="shared" si="2433"/>
        <v>0</v>
      </c>
      <c r="DW824" s="160">
        <f t="shared" si="2434"/>
        <v>0</v>
      </c>
      <c r="DX824" s="160">
        <f t="shared" si="2435"/>
        <v>0</v>
      </c>
      <c r="DY824" s="160">
        <f t="shared" si="2436"/>
        <v>0</v>
      </c>
      <c r="DZ824" s="160">
        <f t="shared" si="2437"/>
        <v>0</v>
      </c>
      <c r="EA824" s="160">
        <f t="shared" si="2438"/>
        <v>0</v>
      </c>
      <c r="EB824" s="160">
        <f t="shared" si="2439"/>
        <v>0</v>
      </c>
      <c r="EC824" s="160">
        <f t="shared" si="2440"/>
        <v>0</v>
      </c>
      <c r="ED824" s="160">
        <f t="shared" si="2441"/>
        <v>0</v>
      </c>
      <c r="EE824" s="160">
        <f t="shared" si="2442"/>
        <v>0</v>
      </c>
      <c r="EF824" s="160">
        <f t="shared" si="2443"/>
        <v>0</v>
      </c>
      <c r="EG824" s="160">
        <f t="shared" si="2444"/>
        <v>0</v>
      </c>
      <c r="EH824" s="160">
        <f t="shared" si="2445"/>
        <v>0</v>
      </c>
      <c r="EI824" s="160">
        <f t="shared" si="2446"/>
        <v>0</v>
      </c>
      <c r="EJ824" s="160">
        <f t="shared" si="2447"/>
        <v>0</v>
      </c>
      <c r="EK824" s="160">
        <f t="shared" si="2448"/>
        <v>0</v>
      </c>
      <c r="EL824" s="160">
        <f t="shared" si="2449"/>
        <v>0</v>
      </c>
      <c r="EM824" s="160">
        <f t="shared" si="2450"/>
        <v>0</v>
      </c>
      <c r="EN824" s="160">
        <f t="shared" si="2451"/>
        <v>0</v>
      </c>
      <c r="EO824" s="160">
        <f t="shared" si="2452"/>
        <v>0</v>
      </c>
      <c r="EP824" s="160">
        <f t="shared" si="2453"/>
        <v>0</v>
      </c>
      <c r="EQ824" s="160">
        <f t="shared" si="2454"/>
        <v>0</v>
      </c>
      <c r="ER824" s="10"/>
      <c r="ES824" s="160">
        <f t="shared" si="2455"/>
        <v>0</v>
      </c>
      <c r="ET824" s="160">
        <f t="shared" si="2456"/>
        <v>0</v>
      </c>
      <c r="EU824" s="160">
        <f t="shared" si="2457"/>
        <v>0</v>
      </c>
      <c r="EV824" s="160">
        <f t="shared" si="2458"/>
        <v>0</v>
      </c>
      <c r="EW824" s="160">
        <f t="shared" si="2459"/>
        <v>0</v>
      </c>
      <c r="EX824" s="160">
        <f t="shared" si="2460"/>
        <v>0</v>
      </c>
      <c r="EY824" s="160">
        <f t="shared" si="2461"/>
        <v>0</v>
      </c>
      <c r="EZ824" s="160">
        <f t="shared" si="2462"/>
        <v>0</v>
      </c>
      <c r="FA824" s="160">
        <f t="shared" si="2463"/>
        <v>0</v>
      </c>
      <c r="FB824" s="160">
        <f t="shared" si="2464"/>
        <v>0</v>
      </c>
      <c r="FC824" s="160">
        <f t="shared" si="2465"/>
        <v>0</v>
      </c>
      <c r="FD824" s="160">
        <f t="shared" si="2466"/>
        <v>0</v>
      </c>
      <c r="FE824" s="160">
        <f t="shared" si="2467"/>
        <v>0</v>
      </c>
      <c r="FF824" s="160">
        <f t="shared" si="2468"/>
        <v>0</v>
      </c>
      <c r="FG824" s="160">
        <f t="shared" si="2469"/>
        <v>0</v>
      </c>
      <c r="FH824" s="10"/>
      <c r="FI824" s="195">
        <f t="shared" si="2470"/>
        <v>0</v>
      </c>
      <c r="FJ824" s="195">
        <f t="shared" si="2471"/>
        <v>0</v>
      </c>
      <c r="FK824" s="195">
        <f t="shared" si="2472"/>
        <v>0</v>
      </c>
      <c r="FL824" s="195">
        <f t="shared" si="2473"/>
        <v>0</v>
      </c>
      <c r="FM824" s="195">
        <f t="shared" si="2474"/>
        <v>0</v>
      </c>
      <c r="FN824" s="195">
        <f t="shared" si="2475"/>
        <v>0</v>
      </c>
      <c r="FO824" s="195">
        <f t="shared" si="2476"/>
        <v>0</v>
      </c>
      <c r="FP824" s="195">
        <f t="shared" si="2477"/>
        <v>0</v>
      </c>
      <c r="FQ824" s="195">
        <f t="shared" si="2478"/>
        <v>0</v>
      </c>
      <c r="FR824" s="195">
        <f t="shared" si="2479"/>
        <v>0</v>
      </c>
      <c r="FS824" s="195">
        <f t="shared" si="2480"/>
        <v>0</v>
      </c>
      <c r="FT824" s="195">
        <f t="shared" si="2481"/>
        <v>0</v>
      </c>
      <c r="FU824" s="195">
        <f t="shared" si="2482"/>
        <v>0</v>
      </c>
      <c r="FV824" s="195">
        <f t="shared" si="2483"/>
        <v>0</v>
      </c>
      <c r="FW824" s="195">
        <f t="shared" si="2484"/>
        <v>0</v>
      </c>
      <c r="FX824" s="195">
        <f t="shared" si="2485"/>
        <v>0</v>
      </c>
      <c r="FY824" s="195">
        <f t="shared" si="2486"/>
        <v>0</v>
      </c>
      <c r="FZ824" s="195">
        <f t="shared" si="2487"/>
        <v>0</v>
      </c>
      <c r="GA824" s="195">
        <f t="shared" si="2488"/>
        <v>0</v>
      </c>
      <c r="GB824" s="195">
        <f t="shared" si="2489"/>
        <v>0</v>
      </c>
      <c r="GC824" s="195">
        <f t="shared" si="2490"/>
        <v>0</v>
      </c>
      <c r="GD824" s="195">
        <f t="shared" si="2491"/>
        <v>0</v>
      </c>
      <c r="GE824" s="195">
        <f t="shared" si="2492"/>
        <v>0</v>
      </c>
      <c r="GF824" s="195">
        <f t="shared" si="2493"/>
        <v>0</v>
      </c>
      <c r="GG824" s="195">
        <f t="shared" si="2494"/>
        <v>0</v>
      </c>
      <c r="GH824" s="195">
        <f t="shared" si="2495"/>
        <v>0</v>
      </c>
      <c r="GI824" s="195">
        <f t="shared" si="2496"/>
        <v>0</v>
      </c>
      <c r="GJ824" s="195">
        <f t="shared" si="2497"/>
        <v>0</v>
      </c>
      <c r="GK824" s="195">
        <f t="shared" si="2498"/>
        <v>0</v>
      </c>
      <c r="GL824" s="195">
        <f t="shared" si="2499"/>
        <v>0</v>
      </c>
      <c r="GM824" s="10"/>
      <c r="GN824" s="10"/>
      <c r="GO824" s="264">
        <f t="shared" si="2500"/>
        <v>0</v>
      </c>
      <c r="GP824" s="264">
        <f t="shared" si="2501"/>
        <v>0</v>
      </c>
      <c r="GQ824" s="264">
        <f t="shared" si="2502"/>
        <v>0</v>
      </c>
      <c r="GR824" s="264">
        <f t="shared" si="2503"/>
        <v>0</v>
      </c>
      <c r="GS824" s="264">
        <f t="shared" si="2504"/>
        <v>0</v>
      </c>
      <c r="GT824" s="264">
        <f t="shared" si="2505"/>
        <v>0</v>
      </c>
      <c r="GU824" s="264">
        <f t="shared" si="2506"/>
        <v>0</v>
      </c>
      <c r="GV824" s="264">
        <f t="shared" si="2507"/>
        <v>0</v>
      </c>
      <c r="GW824" s="264">
        <f t="shared" si="2508"/>
        <v>0</v>
      </c>
      <c r="GX824" s="264">
        <f t="shared" si="2509"/>
        <v>0</v>
      </c>
      <c r="GY824" s="162"/>
      <c r="GZ824" s="264">
        <f t="shared" si="2510"/>
        <v>0</v>
      </c>
      <c r="HA824" s="264">
        <f t="shared" si="2511"/>
        <v>0</v>
      </c>
      <c r="HB824" s="264">
        <f t="shared" si="2512"/>
        <v>0</v>
      </c>
      <c r="HC824" s="264">
        <f t="shared" si="2513"/>
        <v>0</v>
      </c>
      <c r="HD824" s="264">
        <f t="shared" si="2514"/>
        <v>0</v>
      </c>
    </row>
    <row r="825" spans="3:212" hidden="1" x14ac:dyDescent="0.25">
      <c r="C825" s="64" t="s">
        <v>2</v>
      </c>
      <c r="D825" s="1"/>
      <c r="E825" s="7"/>
      <c r="F825" s="277"/>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162">
        <f t="shared" si="2406"/>
        <v>0</v>
      </c>
      <c r="CT825" s="10"/>
      <c r="CU825" s="160">
        <f t="shared" si="2407"/>
        <v>0</v>
      </c>
      <c r="CV825" s="160">
        <f t="shared" si="2408"/>
        <v>0</v>
      </c>
      <c r="CW825" s="160">
        <f t="shared" si="2409"/>
        <v>0</v>
      </c>
      <c r="CX825" s="160">
        <f t="shared" si="2410"/>
        <v>0</v>
      </c>
      <c r="CY825" s="160">
        <f t="shared" si="2411"/>
        <v>0</v>
      </c>
      <c r="CZ825" s="160">
        <f t="shared" si="2412"/>
        <v>0</v>
      </c>
      <c r="DA825" s="160">
        <f t="shared" si="2413"/>
        <v>0</v>
      </c>
      <c r="DB825" s="160">
        <f t="shared" si="2414"/>
        <v>0</v>
      </c>
      <c r="DC825" s="160">
        <f t="shared" si="2415"/>
        <v>0</v>
      </c>
      <c r="DD825" s="160">
        <f t="shared" si="2416"/>
        <v>0</v>
      </c>
      <c r="DE825" s="160">
        <f t="shared" si="2417"/>
        <v>0</v>
      </c>
      <c r="DF825" s="160">
        <f t="shared" si="2418"/>
        <v>0</v>
      </c>
      <c r="DG825" s="160">
        <f t="shared" si="2419"/>
        <v>0</v>
      </c>
      <c r="DH825" s="160">
        <f t="shared" si="2420"/>
        <v>0</v>
      </c>
      <c r="DI825" s="160">
        <f t="shared" si="2421"/>
        <v>0</v>
      </c>
      <c r="DJ825" s="160">
        <f t="shared" si="2422"/>
        <v>0</v>
      </c>
      <c r="DK825" s="160">
        <f t="shared" si="2423"/>
        <v>0</v>
      </c>
      <c r="DL825" s="160">
        <f t="shared" si="2424"/>
        <v>0</v>
      </c>
      <c r="DM825" s="10"/>
      <c r="DN825" s="160">
        <f t="shared" si="2425"/>
        <v>0</v>
      </c>
      <c r="DO825" s="160">
        <f t="shared" si="2426"/>
        <v>0</v>
      </c>
      <c r="DP825" s="160">
        <f t="shared" si="2427"/>
        <v>0</v>
      </c>
      <c r="DQ825" s="160">
        <f t="shared" si="2428"/>
        <v>0</v>
      </c>
      <c r="DR825" s="160">
        <f t="shared" si="2429"/>
        <v>0</v>
      </c>
      <c r="DS825" s="160">
        <f t="shared" si="2430"/>
        <v>0</v>
      </c>
      <c r="DT825" s="160">
        <f t="shared" si="2431"/>
        <v>0</v>
      </c>
      <c r="DU825" s="160">
        <f t="shared" si="2432"/>
        <v>0</v>
      </c>
      <c r="DV825" s="160">
        <f t="shared" si="2433"/>
        <v>0</v>
      </c>
      <c r="DW825" s="160">
        <f t="shared" si="2434"/>
        <v>0</v>
      </c>
      <c r="DX825" s="160">
        <f t="shared" si="2435"/>
        <v>0</v>
      </c>
      <c r="DY825" s="160">
        <f t="shared" si="2436"/>
        <v>0</v>
      </c>
      <c r="DZ825" s="160">
        <f t="shared" si="2437"/>
        <v>0</v>
      </c>
      <c r="EA825" s="160">
        <f t="shared" si="2438"/>
        <v>0</v>
      </c>
      <c r="EB825" s="160">
        <f t="shared" si="2439"/>
        <v>0</v>
      </c>
      <c r="EC825" s="160">
        <f t="shared" si="2440"/>
        <v>0</v>
      </c>
      <c r="ED825" s="160">
        <f t="shared" si="2441"/>
        <v>0</v>
      </c>
      <c r="EE825" s="160">
        <f t="shared" si="2442"/>
        <v>0</v>
      </c>
      <c r="EF825" s="160">
        <f t="shared" si="2443"/>
        <v>0</v>
      </c>
      <c r="EG825" s="160">
        <f t="shared" si="2444"/>
        <v>0</v>
      </c>
      <c r="EH825" s="160">
        <f t="shared" si="2445"/>
        <v>0</v>
      </c>
      <c r="EI825" s="160">
        <f t="shared" si="2446"/>
        <v>0</v>
      </c>
      <c r="EJ825" s="160">
        <f t="shared" si="2447"/>
        <v>0</v>
      </c>
      <c r="EK825" s="160">
        <f t="shared" si="2448"/>
        <v>0</v>
      </c>
      <c r="EL825" s="160">
        <f t="shared" si="2449"/>
        <v>0</v>
      </c>
      <c r="EM825" s="160">
        <f t="shared" si="2450"/>
        <v>0</v>
      </c>
      <c r="EN825" s="160">
        <f t="shared" si="2451"/>
        <v>0</v>
      </c>
      <c r="EO825" s="160">
        <f t="shared" si="2452"/>
        <v>0</v>
      </c>
      <c r="EP825" s="160">
        <f t="shared" si="2453"/>
        <v>0</v>
      </c>
      <c r="EQ825" s="160">
        <f t="shared" si="2454"/>
        <v>0</v>
      </c>
      <c r="ER825" s="10"/>
      <c r="ES825" s="160">
        <f t="shared" si="2455"/>
        <v>0</v>
      </c>
      <c r="ET825" s="160">
        <f t="shared" si="2456"/>
        <v>0</v>
      </c>
      <c r="EU825" s="160">
        <f t="shared" si="2457"/>
        <v>0</v>
      </c>
      <c r="EV825" s="160">
        <f t="shared" si="2458"/>
        <v>0</v>
      </c>
      <c r="EW825" s="160">
        <f t="shared" si="2459"/>
        <v>0</v>
      </c>
      <c r="EX825" s="160">
        <f t="shared" si="2460"/>
        <v>0</v>
      </c>
      <c r="EY825" s="160">
        <f t="shared" si="2461"/>
        <v>0</v>
      </c>
      <c r="EZ825" s="160">
        <f t="shared" si="2462"/>
        <v>0</v>
      </c>
      <c r="FA825" s="160">
        <f t="shared" si="2463"/>
        <v>0</v>
      </c>
      <c r="FB825" s="160">
        <f t="shared" si="2464"/>
        <v>0</v>
      </c>
      <c r="FC825" s="160">
        <f t="shared" si="2465"/>
        <v>0</v>
      </c>
      <c r="FD825" s="160">
        <f t="shared" si="2466"/>
        <v>0</v>
      </c>
      <c r="FE825" s="160">
        <f t="shared" si="2467"/>
        <v>0</v>
      </c>
      <c r="FF825" s="160">
        <f t="shared" si="2468"/>
        <v>0</v>
      </c>
      <c r="FG825" s="160">
        <f t="shared" si="2469"/>
        <v>0</v>
      </c>
      <c r="FH825" s="10"/>
      <c r="FI825" s="195">
        <f t="shared" si="2470"/>
        <v>0</v>
      </c>
      <c r="FJ825" s="195">
        <f t="shared" si="2471"/>
        <v>0</v>
      </c>
      <c r="FK825" s="195">
        <f t="shared" si="2472"/>
        <v>0</v>
      </c>
      <c r="FL825" s="195">
        <f t="shared" si="2473"/>
        <v>0</v>
      </c>
      <c r="FM825" s="195">
        <f t="shared" si="2474"/>
        <v>0</v>
      </c>
      <c r="FN825" s="195">
        <f t="shared" si="2475"/>
        <v>0</v>
      </c>
      <c r="FO825" s="195">
        <f t="shared" si="2476"/>
        <v>0</v>
      </c>
      <c r="FP825" s="195">
        <f t="shared" si="2477"/>
        <v>0</v>
      </c>
      <c r="FQ825" s="195">
        <f t="shared" si="2478"/>
        <v>0</v>
      </c>
      <c r="FR825" s="195">
        <f t="shared" si="2479"/>
        <v>0</v>
      </c>
      <c r="FS825" s="195">
        <f t="shared" si="2480"/>
        <v>0</v>
      </c>
      <c r="FT825" s="195">
        <f t="shared" si="2481"/>
        <v>0</v>
      </c>
      <c r="FU825" s="195">
        <f t="shared" si="2482"/>
        <v>0</v>
      </c>
      <c r="FV825" s="195">
        <f t="shared" si="2483"/>
        <v>0</v>
      </c>
      <c r="FW825" s="195">
        <f t="shared" si="2484"/>
        <v>0</v>
      </c>
      <c r="FX825" s="195">
        <f t="shared" si="2485"/>
        <v>0</v>
      </c>
      <c r="FY825" s="195">
        <f t="shared" si="2486"/>
        <v>0</v>
      </c>
      <c r="FZ825" s="195">
        <f t="shared" si="2487"/>
        <v>0</v>
      </c>
      <c r="GA825" s="195">
        <f t="shared" si="2488"/>
        <v>0</v>
      </c>
      <c r="GB825" s="195">
        <f t="shared" si="2489"/>
        <v>0</v>
      </c>
      <c r="GC825" s="195">
        <f t="shared" si="2490"/>
        <v>0</v>
      </c>
      <c r="GD825" s="195">
        <f t="shared" si="2491"/>
        <v>0</v>
      </c>
      <c r="GE825" s="195">
        <f t="shared" si="2492"/>
        <v>0</v>
      </c>
      <c r="GF825" s="195">
        <f t="shared" si="2493"/>
        <v>0</v>
      </c>
      <c r="GG825" s="195">
        <f t="shared" si="2494"/>
        <v>0</v>
      </c>
      <c r="GH825" s="195">
        <f t="shared" si="2495"/>
        <v>0</v>
      </c>
      <c r="GI825" s="195">
        <f t="shared" si="2496"/>
        <v>0</v>
      </c>
      <c r="GJ825" s="195">
        <f t="shared" si="2497"/>
        <v>0</v>
      </c>
      <c r="GK825" s="195">
        <f t="shared" si="2498"/>
        <v>0</v>
      </c>
      <c r="GL825" s="195">
        <f t="shared" si="2499"/>
        <v>0</v>
      </c>
      <c r="GM825" s="10"/>
      <c r="GN825" s="10"/>
      <c r="GO825" s="264">
        <f t="shared" si="2500"/>
        <v>0</v>
      </c>
      <c r="GP825" s="264">
        <f t="shared" si="2501"/>
        <v>0</v>
      </c>
      <c r="GQ825" s="264">
        <f t="shared" si="2502"/>
        <v>0</v>
      </c>
      <c r="GR825" s="264">
        <f t="shared" si="2503"/>
        <v>0</v>
      </c>
      <c r="GS825" s="264">
        <f t="shared" si="2504"/>
        <v>0</v>
      </c>
      <c r="GT825" s="264">
        <f t="shared" si="2505"/>
        <v>0</v>
      </c>
      <c r="GU825" s="264">
        <f t="shared" si="2506"/>
        <v>0</v>
      </c>
      <c r="GV825" s="264">
        <f t="shared" si="2507"/>
        <v>0</v>
      </c>
      <c r="GW825" s="264">
        <f t="shared" si="2508"/>
        <v>0</v>
      </c>
      <c r="GX825" s="264">
        <f t="shared" si="2509"/>
        <v>0</v>
      </c>
      <c r="GY825" s="162"/>
      <c r="GZ825" s="264">
        <f t="shared" si="2510"/>
        <v>0</v>
      </c>
      <c r="HA825" s="264">
        <f t="shared" si="2511"/>
        <v>0</v>
      </c>
      <c r="HB825" s="264">
        <f t="shared" si="2512"/>
        <v>0</v>
      </c>
      <c r="HC825" s="264">
        <f t="shared" si="2513"/>
        <v>0</v>
      </c>
      <c r="HD825" s="264">
        <f t="shared" si="2514"/>
        <v>0</v>
      </c>
    </row>
    <row r="826" spans="3:212" hidden="1" x14ac:dyDescent="0.25">
      <c r="C826" s="38" t="s">
        <v>1202</v>
      </c>
      <c r="D826" s="7">
        <v>7101</v>
      </c>
      <c r="E826" s="200">
        <v>24</v>
      </c>
      <c r="F826" s="246"/>
      <c r="G826" s="178">
        <f t="shared" ref="G826:G829" si="2565">+I826+K826+M826+O826</f>
        <v>0</v>
      </c>
      <c r="H826" s="178">
        <f t="shared" ref="H826:H829" si="2566">+J826+L826+N826+P826</f>
        <v>0</v>
      </c>
      <c r="I826" s="26"/>
      <c r="J826" s="26"/>
      <c r="K826" s="26"/>
      <c r="L826" s="26"/>
      <c r="M826" s="26"/>
      <c r="N826" s="26"/>
      <c r="O826" s="26"/>
      <c r="P826" s="26"/>
      <c r="Q826" s="178">
        <f t="shared" ref="Q826:Q829" si="2567">SUM(R826:U826)</f>
        <v>0</v>
      </c>
      <c r="R826" s="26"/>
      <c r="S826" s="26"/>
      <c r="T826" s="26"/>
      <c r="U826" s="26"/>
      <c r="V826" s="178">
        <f t="shared" ref="V826:V829" si="2568">SUM(W826:Z826)</f>
        <v>0</v>
      </c>
      <c r="W826" s="26"/>
      <c r="X826" s="26"/>
      <c r="Y826" s="26"/>
      <c r="Z826" s="26"/>
      <c r="AA826" s="178">
        <f t="shared" ref="AA826:AA829" si="2569">SUM(AB826:AE826)</f>
        <v>0</v>
      </c>
      <c r="AB826" s="26"/>
      <c r="AC826" s="26"/>
      <c r="AD826" s="26"/>
      <c r="AE826" s="26"/>
      <c r="AF826" s="178">
        <f t="shared" ref="AF826:AF829" si="2570">SUM(AG826:AJ826)</f>
        <v>0</v>
      </c>
      <c r="AG826" s="26"/>
      <c r="AH826" s="26"/>
      <c r="AI826" s="26"/>
      <c r="AJ826" s="26"/>
      <c r="AK826" s="178">
        <f t="shared" ref="AK826:AK829" si="2571">+AM826+AO826+AQ826+AS826</f>
        <v>0</v>
      </c>
      <c r="AL826" s="178">
        <f t="shared" ref="AL826:AL829" si="2572">+AN826+AP826+AR826+AT826</f>
        <v>0</v>
      </c>
      <c r="AM826" s="26"/>
      <c r="AN826" s="26"/>
      <c r="AO826" s="26"/>
      <c r="AP826" s="26"/>
      <c r="AQ826" s="26"/>
      <c r="AR826" s="26"/>
      <c r="AS826" s="26"/>
      <c r="AT826" s="26"/>
      <c r="AU826" s="178">
        <f t="shared" ref="AU826:AU829" si="2573">SUM(AV826:AY826)</f>
        <v>0</v>
      </c>
      <c r="AV826" s="26"/>
      <c r="AW826" s="26"/>
      <c r="AX826" s="26"/>
      <c r="AY826" s="26"/>
      <c r="AZ826" s="178">
        <f t="shared" ref="AZ826:AZ829" si="2574">SUM(BA826:BD826)</f>
        <v>0</v>
      </c>
      <c r="BA826" s="26"/>
      <c r="BB826" s="26"/>
      <c r="BC826" s="26"/>
      <c r="BD826" s="26"/>
      <c r="BE826" s="178">
        <f t="shared" ref="BE826:BE829" si="2575">SUM(BF826:BI826)</f>
        <v>0</v>
      </c>
      <c r="BF826" s="26"/>
      <c r="BG826" s="26"/>
      <c r="BH826" s="26"/>
      <c r="BI826" s="26"/>
      <c r="BJ826" s="178">
        <f t="shared" ref="BJ826:BJ829" si="2576">SUM(BK826:BN826)</f>
        <v>0</v>
      </c>
      <c r="BK826" s="26"/>
      <c r="BL826" s="26"/>
      <c r="BM826" s="26"/>
      <c r="BN826" s="26"/>
      <c r="BO826" s="178">
        <f t="shared" ref="BO826:BO829" si="2577">SUM(BP826:BS826)</f>
        <v>0</v>
      </c>
      <c r="BP826" s="26"/>
      <c r="BQ826" s="26"/>
      <c r="BR826" s="26"/>
      <c r="BS826" s="26"/>
      <c r="BT826" s="178">
        <f t="shared" ref="BT826:BT829" si="2578">SUM(BU826:BX826)</f>
        <v>0</v>
      </c>
      <c r="BU826" s="26"/>
      <c r="BV826" s="26"/>
      <c r="BW826" s="26"/>
      <c r="BX826" s="26"/>
      <c r="BY826" s="178">
        <f t="shared" ref="BY826:BY829" si="2579">SUM(BZ826:CC826)</f>
        <v>0</v>
      </c>
      <c r="BZ826" s="26"/>
      <c r="CA826" s="26"/>
      <c r="CB826" s="26"/>
      <c r="CC826" s="26"/>
      <c r="CD826" s="178">
        <f t="shared" ref="CD826:CD829" si="2580">SUM(CE826:CH826)</f>
        <v>0</v>
      </c>
      <c r="CE826" s="26"/>
      <c r="CF826" s="26"/>
      <c r="CG826" s="26"/>
      <c r="CH826" s="26"/>
      <c r="CI826" s="178">
        <f t="shared" ref="CI826:CI829" si="2581">SUM(CJ826:CM826)</f>
        <v>0</v>
      </c>
      <c r="CJ826" s="26"/>
      <c r="CK826" s="26"/>
      <c r="CL826" s="26"/>
      <c r="CM826" s="26"/>
      <c r="CN826" s="178">
        <f t="shared" ref="CN826:CN829" si="2582">SUM(CO826:CR826)</f>
        <v>0</v>
      </c>
      <c r="CO826" s="26"/>
      <c r="CP826" s="26"/>
      <c r="CQ826" s="26"/>
      <c r="CR826" s="26"/>
      <c r="CS826" s="162">
        <f t="shared" si="2406"/>
        <v>0</v>
      </c>
      <c r="CT826" s="10"/>
      <c r="CU826" s="160">
        <f t="shared" si="2407"/>
        <v>0</v>
      </c>
      <c r="CV826" s="160">
        <f t="shared" si="2408"/>
        <v>0</v>
      </c>
      <c r="CW826" s="160">
        <f t="shared" si="2409"/>
        <v>0</v>
      </c>
      <c r="CX826" s="160">
        <f t="shared" si="2410"/>
        <v>0</v>
      </c>
      <c r="CY826" s="160">
        <f t="shared" si="2411"/>
        <v>0</v>
      </c>
      <c r="CZ826" s="160">
        <f t="shared" si="2412"/>
        <v>0</v>
      </c>
      <c r="DA826" s="160">
        <f t="shared" si="2413"/>
        <v>0</v>
      </c>
      <c r="DB826" s="160">
        <f t="shared" si="2414"/>
        <v>0</v>
      </c>
      <c r="DC826" s="160">
        <f t="shared" si="2415"/>
        <v>0</v>
      </c>
      <c r="DD826" s="160">
        <f t="shared" si="2416"/>
        <v>0</v>
      </c>
      <c r="DE826" s="160">
        <f t="shared" si="2417"/>
        <v>0</v>
      </c>
      <c r="DF826" s="160">
        <f t="shared" si="2418"/>
        <v>0</v>
      </c>
      <c r="DG826" s="160">
        <f t="shared" si="2419"/>
        <v>0</v>
      </c>
      <c r="DH826" s="160">
        <f t="shared" si="2420"/>
        <v>0</v>
      </c>
      <c r="DI826" s="160">
        <f t="shared" si="2421"/>
        <v>0</v>
      </c>
      <c r="DJ826" s="160">
        <f t="shared" si="2422"/>
        <v>0</v>
      </c>
      <c r="DK826" s="160">
        <f t="shared" si="2423"/>
        <v>0</v>
      </c>
      <c r="DL826" s="160">
        <f t="shared" si="2424"/>
        <v>0</v>
      </c>
      <c r="DM826" s="10"/>
      <c r="DN826" s="160">
        <f t="shared" si="2425"/>
        <v>0</v>
      </c>
      <c r="DO826" s="160">
        <f t="shared" si="2426"/>
        <v>0</v>
      </c>
      <c r="DP826" s="160">
        <f t="shared" si="2427"/>
        <v>0</v>
      </c>
      <c r="DQ826" s="160">
        <f t="shared" si="2428"/>
        <v>0</v>
      </c>
      <c r="DR826" s="160">
        <f t="shared" si="2429"/>
        <v>0</v>
      </c>
      <c r="DS826" s="160">
        <f t="shared" si="2430"/>
        <v>0</v>
      </c>
      <c r="DT826" s="160">
        <f t="shared" si="2431"/>
        <v>0</v>
      </c>
      <c r="DU826" s="160">
        <f t="shared" si="2432"/>
        <v>0</v>
      </c>
      <c r="DV826" s="160">
        <f t="shared" si="2433"/>
        <v>0</v>
      </c>
      <c r="DW826" s="160">
        <f t="shared" si="2434"/>
        <v>0</v>
      </c>
      <c r="DX826" s="160">
        <f t="shared" si="2435"/>
        <v>0</v>
      </c>
      <c r="DY826" s="160">
        <f t="shared" si="2436"/>
        <v>0</v>
      </c>
      <c r="DZ826" s="160">
        <f t="shared" si="2437"/>
        <v>0</v>
      </c>
      <c r="EA826" s="160">
        <f t="shared" si="2438"/>
        <v>0</v>
      </c>
      <c r="EB826" s="160">
        <f t="shared" si="2439"/>
        <v>0</v>
      </c>
      <c r="EC826" s="160">
        <f t="shared" si="2440"/>
        <v>0</v>
      </c>
      <c r="ED826" s="160">
        <f t="shared" si="2441"/>
        <v>0</v>
      </c>
      <c r="EE826" s="160">
        <f t="shared" si="2442"/>
        <v>0</v>
      </c>
      <c r="EF826" s="160">
        <f t="shared" si="2443"/>
        <v>0</v>
      </c>
      <c r="EG826" s="160">
        <f t="shared" si="2444"/>
        <v>0</v>
      </c>
      <c r="EH826" s="160">
        <f t="shared" si="2445"/>
        <v>0</v>
      </c>
      <c r="EI826" s="160">
        <f t="shared" si="2446"/>
        <v>0</v>
      </c>
      <c r="EJ826" s="160">
        <f t="shared" si="2447"/>
        <v>0</v>
      </c>
      <c r="EK826" s="160">
        <f t="shared" si="2448"/>
        <v>0</v>
      </c>
      <c r="EL826" s="160">
        <f t="shared" si="2449"/>
        <v>0</v>
      </c>
      <c r="EM826" s="160">
        <f t="shared" si="2450"/>
        <v>0</v>
      </c>
      <c r="EN826" s="160">
        <f t="shared" si="2451"/>
        <v>0</v>
      </c>
      <c r="EO826" s="160">
        <f t="shared" si="2452"/>
        <v>0</v>
      </c>
      <c r="EP826" s="160">
        <f t="shared" si="2453"/>
        <v>0</v>
      </c>
      <c r="EQ826" s="160">
        <f t="shared" si="2454"/>
        <v>0</v>
      </c>
      <c r="ER826" s="10"/>
      <c r="ES826" s="160">
        <f t="shared" si="2455"/>
        <v>0</v>
      </c>
      <c r="ET826" s="160">
        <f t="shared" si="2456"/>
        <v>0</v>
      </c>
      <c r="EU826" s="160">
        <f t="shared" si="2457"/>
        <v>0</v>
      </c>
      <c r="EV826" s="160">
        <f t="shared" si="2458"/>
        <v>0</v>
      </c>
      <c r="EW826" s="160">
        <f t="shared" si="2459"/>
        <v>0</v>
      </c>
      <c r="EX826" s="160">
        <f t="shared" si="2460"/>
        <v>0</v>
      </c>
      <c r="EY826" s="160">
        <f t="shared" si="2461"/>
        <v>0</v>
      </c>
      <c r="EZ826" s="160">
        <f t="shared" si="2462"/>
        <v>0</v>
      </c>
      <c r="FA826" s="160">
        <f t="shared" si="2463"/>
        <v>0</v>
      </c>
      <c r="FB826" s="160">
        <f t="shared" si="2464"/>
        <v>0</v>
      </c>
      <c r="FC826" s="160">
        <f t="shared" si="2465"/>
        <v>0</v>
      </c>
      <c r="FD826" s="160">
        <f t="shared" si="2466"/>
        <v>0</v>
      </c>
      <c r="FE826" s="160">
        <f t="shared" si="2467"/>
        <v>0</v>
      </c>
      <c r="FF826" s="160">
        <f t="shared" si="2468"/>
        <v>0</v>
      </c>
      <c r="FG826" s="160">
        <f t="shared" si="2469"/>
        <v>0</v>
      </c>
      <c r="FH826" s="10"/>
      <c r="FI826" s="195">
        <f t="shared" si="2470"/>
        <v>0</v>
      </c>
      <c r="FJ826" s="195">
        <f t="shared" si="2471"/>
        <v>0</v>
      </c>
      <c r="FK826" s="195">
        <f t="shared" si="2472"/>
        <v>0</v>
      </c>
      <c r="FL826" s="195">
        <f t="shared" si="2473"/>
        <v>0</v>
      </c>
      <c r="FM826" s="195">
        <f t="shared" si="2474"/>
        <v>0</v>
      </c>
      <c r="FN826" s="195">
        <f t="shared" si="2475"/>
        <v>0</v>
      </c>
      <c r="FO826" s="195">
        <f t="shared" si="2476"/>
        <v>0</v>
      </c>
      <c r="FP826" s="195">
        <f t="shared" si="2477"/>
        <v>0</v>
      </c>
      <c r="FQ826" s="195">
        <f t="shared" si="2478"/>
        <v>0</v>
      </c>
      <c r="FR826" s="195">
        <f t="shared" si="2479"/>
        <v>0</v>
      </c>
      <c r="FS826" s="195">
        <f t="shared" si="2480"/>
        <v>0</v>
      </c>
      <c r="FT826" s="195">
        <f t="shared" si="2481"/>
        <v>0</v>
      </c>
      <c r="FU826" s="195">
        <f t="shared" si="2482"/>
        <v>0</v>
      </c>
      <c r="FV826" s="195">
        <f t="shared" si="2483"/>
        <v>0</v>
      </c>
      <c r="FW826" s="195">
        <f t="shared" si="2484"/>
        <v>0</v>
      </c>
      <c r="FX826" s="195">
        <f t="shared" si="2485"/>
        <v>0</v>
      </c>
      <c r="FY826" s="195">
        <f t="shared" si="2486"/>
        <v>0</v>
      </c>
      <c r="FZ826" s="195">
        <f t="shared" si="2487"/>
        <v>0</v>
      </c>
      <c r="GA826" s="195">
        <f t="shared" si="2488"/>
        <v>0</v>
      </c>
      <c r="GB826" s="195">
        <f t="shared" si="2489"/>
        <v>0</v>
      </c>
      <c r="GC826" s="195">
        <f t="shared" si="2490"/>
        <v>0</v>
      </c>
      <c r="GD826" s="195">
        <f t="shared" si="2491"/>
        <v>0</v>
      </c>
      <c r="GE826" s="195">
        <f t="shared" si="2492"/>
        <v>0</v>
      </c>
      <c r="GF826" s="195">
        <f t="shared" si="2493"/>
        <v>0</v>
      </c>
      <c r="GG826" s="195">
        <f t="shared" si="2494"/>
        <v>0</v>
      </c>
      <c r="GH826" s="195">
        <f t="shared" si="2495"/>
        <v>0</v>
      </c>
      <c r="GI826" s="195">
        <f t="shared" si="2496"/>
        <v>0</v>
      </c>
      <c r="GJ826" s="195">
        <f t="shared" si="2497"/>
        <v>0</v>
      </c>
      <c r="GK826" s="195">
        <f t="shared" si="2498"/>
        <v>0</v>
      </c>
      <c r="GL826" s="195">
        <f t="shared" si="2499"/>
        <v>0</v>
      </c>
      <c r="GM826" s="10"/>
      <c r="GN826" s="10"/>
      <c r="GO826" s="264">
        <f t="shared" si="2500"/>
        <v>0</v>
      </c>
      <c r="GP826" s="264">
        <f t="shared" si="2501"/>
        <v>0</v>
      </c>
      <c r="GQ826" s="264">
        <f t="shared" si="2502"/>
        <v>0</v>
      </c>
      <c r="GR826" s="264">
        <f t="shared" si="2503"/>
        <v>0</v>
      </c>
      <c r="GS826" s="264">
        <f t="shared" si="2504"/>
        <v>0</v>
      </c>
      <c r="GT826" s="264">
        <f t="shared" si="2505"/>
        <v>0</v>
      </c>
      <c r="GU826" s="264">
        <f t="shared" si="2506"/>
        <v>0</v>
      </c>
      <c r="GV826" s="264">
        <f t="shared" si="2507"/>
        <v>0</v>
      </c>
      <c r="GW826" s="264">
        <f t="shared" si="2508"/>
        <v>0</v>
      </c>
      <c r="GX826" s="264">
        <f t="shared" si="2509"/>
        <v>0</v>
      </c>
      <c r="GY826" s="162"/>
      <c r="GZ826" s="264">
        <f t="shared" si="2510"/>
        <v>0</v>
      </c>
      <c r="HA826" s="264">
        <f t="shared" si="2511"/>
        <v>0</v>
      </c>
      <c r="HB826" s="264">
        <f t="shared" si="2512"/>
        <v>0</v>
      </c>
      <c r="HC826" s="264">
        <f t="shared" si="2513"/>
        <v>0</v>
      </c>
      <c r="HD826" s="264">
        <f t="shared" si="2514"/>
        <v>0</v>
      </c>
    </row>
    <row r="827" spans="3:212" hidden="1" x14ac:dyDescent="0.25">
      <c r="C827" s="38" t="s">
        <v>1203</v>
      </c>
      <c r="D827" s="7">
        <v>7102</v>
      </c>
      <c r="E827" s="200">
        <v>24</v>
      </c>
      <c r="F827" s="246"/>
      <c r="G827" s="178">
        <f t="shared" si="2565"/>
        <v>0</v>
      </c>
      <c r="H827" s="178">
        <f t="shared" si="2566"/>
        <v>0</v>
      </c>
      <c r="I827" s="26"/>
      <c r="J827" s="26"/>
      <c r="K827" s="26"/>
      <c r="L827" s="26"/>
      <c r="M827" s="26"/>
      <c r="N827" s="26"/>
      <c r="O827" s="26"/>
      <c r="P827" s="26"/>
      <c r="Q827" s="178">
        <f t="shared" si="2567"/>
        <v>0</v>
      </c>
      <c r="R827" s="26"/>
      <c r="S827" s="26"/>
      <c r="T827" s="26"/>
      <c r="U827" s="26"/>
      <c r="V827" s="178">
        <f t="shared" si="2568"/>
        <v>0</v>
      </c>
      <c r="W827" s="26"/>
      <c r="X827" s="26"/>
      <c r="Y827" s="26"/>
      <c r="Z827" s="26"/>
      <c r="AA827" s="178">
        <f t="shared" si="2569"/>
        <v>0</v>
      </c>
      <c r="AB827" s="26"/>
      <c r="AC827" s="26"/>
      <c r="AD827" s="26"/>
      <c r="AE827" s="26"/>
      <c r="AF827" s="178">
        <f t="shared" si="2570"/>
        <v>0</v>
      </c>
      <c r="AG827" s="26"/>
      <c r="AH827" s="26"/>
      <c r="AI827" s="26"/>
      <c r="AJ827" s="26"/>
      <c r="AK827" s="178">
        <f t="shared" si="2571"/>
        <v>0</v>
      </c>
      <c r="AL827" s="178">
        <f t="shared" si="2572"/>
        <v>0</v>
      </c>
      <c r="AM827" s="26"/>
      <c r="AN827" s="26"/>
      <c r="AO827" s="26"/>
      <c r="AP827" s="26"/>
      <c r="AQ827" s="26"/>
      <c r="AR827" s="26"/>
      <c r="AS827" s="26"/>
      <c r="AT827" s="26"/>
      <c r="AU827" s="178">
        <f t="shared" si="2573"/>
        <v>0</v>
      </c>
      <c r="AV827" s="26"/>
      <c r="AW827" s="26"/>
      <c r="AX827" s="26"/>
      <c r="AY827" s="26"/>
      <c r="AZ827" s="178">
        <f t="shared" si="2574"/>
        <v>0</v>
      </c>
      <c r="BA827" s="26"/>
      <c r="BB827" s="26"/>
      <c r="BC827" s="26"/>
      <c r="BD827" s="26"/>
      <c r="BE827" s="178">
        <f t="shared" si="2575"/>
        <v>0</v>
      </c>
      <c r="BF827" s="26"/>
      <c r="BG827" s="26"/>
      <c r="BH827" s="26"/>
      <c r="BI827" s="26"/>
      <c r="BJ827" s="178">
        <f t="shared" si="2576"/>
        <v>0</v>
      </c>
      <c r="BK827" s="26"/>
      <c r="BL827" s="26"/>
      <c r="BM827" s="26"/>
      <c r="BN827" s="26"/>
      <c r="BO827" s="178">
        <f t="shared" si="2577"/>
        <v>0</v>
      </c>
      <c r="BP827" s="26"/>
      <c r="BQ827" s="26"/>
      <c r="BR827" s="26"/>
      <c r="BS827" s="26"/>
      <c r="BT827" s="178">
        <f t="shared" si="2578"/>
        <v>0</v>
      </c>
      <c r="BU827" s="26"/>
      <c r="BV827" s="26"/>
      <c r="BW827" s="26"/>
      <c r="BX827" s="26"/>
      <c r="BY827" s="178">
        <f t="shared" si="2579"/>
        <v>0</v>
      </c>
      <c r="BZ827" s="26"/>
      <c r="CA827" s="26"/>
      <c r="CB827" s="26"/>
      <c r="CC827" s="26"/>
      <c r="CD827" s="178">
        <f t="shared" si="2580"/>
        <v>0</v>
      </c>
      <c r="CE827" s="26"/>
      <c r="CF827" s="26"/>
      <c r="CG827" s="26"/>
      <c r="CH827" s="26"/>
      <c r="CI827" s="178">
        <f t="shared" si="2581"/>
        <v>0</v>
      </c>
      <c r="CJ827" s="26"/>
      <c r="CK827" s="26"/>
      <c r="CL827" s="26"/>
      <c r="CM827" s="26"/>
      <c r="CN827" s="178">
        <f t="shared" si="2582"/>
        <v>0</v>
      </c>
      <c r="CO827" s="26"/>
      <c r="CP827" s="26"/>
      <c r="CQ827" s="26"/>
      <c r="CR827" s="26"/>
      <c r="CS827" s="162">
        <f t="shared" si="2406"/>
        <v>0</v>
      </c>
      <c r="CT827" s="10"/>
      <c r="CU827" s="160">
        <f t="shared" si="2407"/>
        <v>0</v>
      </c>
      <c r="CV827" s="160">
        <f t="shared" si="2408"/>
        <v>0</v>
      </c>
      <c r="CW827" s="160">
        <f t="shared" si="2409"/>
        <v>0</v>
      </c>
      <c r="CX827" s="160">
        <f t="shared" si="2410"/>
        <v>0</v>
      </c>
      <c r="CY827" s="160">
        <f t="shared" si="2411"/>
        <v>0</v>
      </c>
      <c r="CZ827" s="160">
        <f t="shared" si="2412"/>
        <v>0</v>
      </c>
      <c r="DA827" s="160">
        <f t="shared" si="2413"/>
        <v>0</v>
      </c>
      <c r="DB827" s="160">
        <f t="shared" si="2414"/>
        <v>0</v>
      </c>
      <c r="DC827" s="160">
        <f t="shared" si="2415"/>
        <v>0</v>
      </c>
      <c r="DD827" s="160">
        <f t="shared" si="2416"/>
        <v>0</v>
      </c>
      <c r="DE827" s="160">
        <f t="shared" si="2417"/>
        <v>0</v>
      </c>
      <c r="DF827" s="160">
        <f t="shared" si="2418"/>
        <v>0</v>
      </c>
      <c r="DG827" s="160">
        <f t="shared" si="2419"/>
        <v>0</v>
      </c>
      <c r="DH827" s="160">
        <f t="shared" si="2420"/>
        <v>0</v>
      </c>
      <c r="DI827" s="160">
        <f t="shared" si="2421"/>
        <v>0</v>
      </c>
      <c r="DJ827" s="160">
        <f t="shared" si="2422"/>
        <v>0</v>
      </c>
      <c r="DK827" s="160">
        <f t="shared" si="2423"/>
        <v>0</v>
      </c>
      <c r="DL827" s="160">
        <f t="shared" si="2424"/>
        <v>0</v>
      </c>
      <c r="DM827" s="10"/>
      <c r="DN827" s="160">
        <f t="shared" si="2425"/>
        <v>0</v>
      </c>
      <c r="DO827" s="160">
        <f t="shared" si="2426"/>
        <v>0</v>
      </c>
      <c r="DP827" s="160">
        <f t="shared" si="2427"/>
        <v>0</v>
      </c>
      <c r="DQ827" s="160">
        <f t="shared" si="2428"/>
        <v>0</v>
      </c>
      <c r="DR827" s="160">
        <f t="shared" si="2429"/>
        <v>0</v>
      </c>
      <c r="DS827" s="160">
        <f t="shared" si="2430"/>
        <v>0</v>
      </c>
      <c r="DT827" s="160">
        <f t="shared" si="2431"/>
        <v>0</v>
      </c>
      <c r="DU827" s="160">
        <f t="shared" si="2432"/>
        <v>0</v>
      </c>
      <c r="DV827" s="160">
        <f t="shared" si="2433"/>
        <v>0</v>
      </c>
      <c r="DW827" s="160">
        <f t="shared" si="2434"/>
        <v>0</v>
      </c>
      <c r="DX827" s="160">
        <f t="shared" si="2435"/>
        <v>0</v>
      </c>
      <c r="DY827" s="160">
        <f t="shared" si="2436"/>
        <v>0</v>
      </c>
      <c r="DZ827" s="160">
        <f t="shared" si="2437"/>
        <v>0</v>
      </c>
      <c r="EA827" s="160">
        <f t="shared" si="2438"/>
        <v>0</v>
      </c>
      <c r="EB827" s="160">
        <f t="shared" si="2439"/>
        <v>0</v>
      </c>
      <c r="EC827" s="160">
        <f t="shared" si="2440"/>
        <v>0</v>
      </c>
      <c r="ED827" s="160">
        <f t="shared" si="2441"/>
        <v>0</v>
      </c>
      <c r="EE827" s="160">
        <f t="shared" si="2442"/>
        <v>0</v>
      </c>
      <c r="EF827" s="160">
        <f t="shared" si="2443"/>
        <v>0</v>
      </c>
      <c r="EG827" s="160">
        <f t="shared" si="2444"/>
        <v>0</v>
      </c>
      <c r="EH827" s="160">
        <f t="shared" si="2445"/>
        <v>0</v>
      </c>
      <c r="EI827" s="160">
        <f t="shared" si="2446"/>
        <v>0</v>
      </c>
      <c r="EJ827" s="160">
        <f t="shared" si="2447"/>
        <v>0</v>
      </c>
      <c r="EK827" s="160">
        <f t="shared" si="2448"/>
        <v>0</v>
      </c>
      <c r="EL827" s="160">
        <f t="shared" si="2449"/>
        <v>0</v>
      </c>
      <c r="EM827" s="160">
        <f t="shared" si="2450"/>
        <v>0</v>
      </c>
      <c r="EN827" s="160">
        <f t="shared" si="2451"/>
        <v>0</v>
      </c>
      <c r="EO827" s="160">
        <f t="shared" si="2452"/>
        <v>0</v>
      </c>
      <c r="EP827" s="160">
        <f t="shared" si="2453"/>
        <v>0</v>
      </c>
      <c r="EQ827" s="160">
        <f t="shared" si="2454"/>
        <v>0</v>
      </c>
      <c r="ER827" s="10"/>
      <c r="ES827" s="160">
        <f t="shared" si="2455"/>
        <v>0</v>
      </c>
      <c r="ET827" s="160">
        <f t="shared" si="2456"/>
        <v>0</v>
      </c>
      <c r="EU827" s="160">
        <f t="shared" si="2457"/>
        <v>0</v>
      </c>
      <c r="EV827" s="160">
        <f t="shared" si="2458"/>
        <v>0</v>
      </c>
      <c r="EW827" s="160">
        <f t="shared" si="2459"/>
        <v>0</v>
      </c>
      <c r="EX827" s="160">
        <f t="shared" si="2460"/>
        <v>0</v>
      </c>
      <c r="EY827" s="160">
        <f t="shared" si="2461"/>
        <v>0</v>
      </c>
      <c r="EZ827" s="160">
        <f t="shared" si="2462"/>
        <v>0</v>
      </c>
      <c r="FA827" s="160">
        <f t="shared" si="2463"/>
        <v>0</v>
      </c>
      <c r="FB827" s="160">
        <f t="shared" si="2464"/>
        <v>0</v>
      </c>
      <c r="FC827" s="160">
        <f t="shared" si="2465"/>
        <v>0</v>
      </c>
      <c r="FD827" s="160">
        <f t="shared" si="2466"/>
        <v>0</v>
      </c>
      <c r="FE827" s="160">
        <f t="shared" si="2467"/>
        <v>0</v>
      </c>
      <c r="FF827" s="160">
        <f t="shared" si="2468"/>
        <v>0</v>
      </c>
      <c r="FG827" s="160">
        <f t="shared" si="2469"/>
        <v>0</v>
      </c>
      <c r="FH827" s="10"/>
      <c r="FI827" s="195">
        <f t="shared" si="2470"/>
        <v>0</v>
      </c>
      <c r="FJ827" s="195">
        <f t="shared" si="2471"/>
        <v>0</v>
      </c>
      <c r="FK827" s="195">
        <f t="shared" si="2472"/>
        <v>0</v>
      </c>
      <c r="FL827" s="195">
        <f t="shared" si="2473"/>
        <v>0</v>
      </c>
      <c r="FM827" s="195">
        <f t="shared" si="2474"/>
        <v>0</v>
      </c>
      <c r="FN827" s="195">
        <f t="shared" si="2475"/>
        <v>0</v>
      </c>
      <c r="FO827" s="195">
        <f t="shared" si="2476"/>
        <v>0</v>
      </c>
      <c r="FP827" s="195">
        <f t="shared" si="2477"/>
        <v>0</v>
      </c>
      <c r="FQ827" s="195">
        <f t="shared" si="2478"/>
        <v>0</v>
      </c>
      <c r="FR827" s="195">
        <f t="shared" si="2479"/>
        <v>0</v>
      </c>
      <c r="FS827" s="195">
        <f t="shared" si="2480"/>
        <v>0</v>
      </c>
      <c r="FT827" s="195">
        <f t="shared" si="2481"/>
        <v>0</v>
      </c>
      <c r="FU827" s="195">
        <f t="shared" si="2482"/>
        <v>0</v>
      </c>
      <c r="FV827" s="195">
        <f t="shared" si="2483"/>
        <v>0</v>
      </c>
      <c r="FW827" s="195">
        <f t="shared" si="2484"/>
        <v>0</v>
      </c>
      <c r="FX827" s="195">
        <f t="shared" si="2485"/>
        <v>0</v>
      </c>
      <c r="FY827" s="195">
        <f t="shared" si="2486"/>
        <v>0</v>
      </c>
      <c r="FZ827" s="195">
        <f t="shared" si="2487"/>
        <v>0</v>
      </c>
      <c r="GA827" s="195">
        <f t="shared" si="2488"/>
        <v>0</v>
      </c>
      <c r="GB827" s="195">
        <f t="shared" si="2489"/>
        <v>0</v>
      </c>
      <c r="GC827" s="195">
        <f t="shared" si="2490"/>
        <v>0</v>
      </c>
      <c r="GD827" s="195">
        <f t="shared" si="2491"/>
        <v>0</v>
      </c>
      <c r="GE827" s="195">
        <f t="shared" si="2492"/>
        <v>0</v>
      </c>
      <c r="GF827" s="195">
        <f t="shared" si="2493"/>
        <v>0</v>
      </c>
      <c r="GG827" s="195">
        <f t="shared" si="2494"/>
        <v>0</v>
      </c>
      <c r="GH827" s="195">
        <f t="shared" si="2495"/>
        <v>0</v>
      </c>
      <c r="GI827" s="195">
        <f t="shared" si="2496"/>
        <v>0</v>
      </c>
      <c r="GJ827" s="195">
        <f t="shared" si="2497"/>
        <v>0</v>
      </c>
      <c r="GK827" s="195">
        <f t="shared" si="2498"/>
        <v>0</v>
      </c>
      <c r="GL827" s="195">
        <f t="shared" si="2499"/>
        <v>0</v>
      </c>
      <c r="GM827" s="10"/>
      <c r="GN827" s="10"/>
      <c r="GO827" s="264">
        <f t="shared" si="2500"/>
        <v>0</v>
      </c>
      <c r="GP827" s="264">
        <f t="shared" si="2501"/>
        <v>0</v>
      </c>
      <c r="GQ827" s="264">
        <f t="shared" si="2502"/>
        <v>0</v>
      </c>
      <c r="GR827" s="264">
        <f t="shared" si="2503"/>
        <v>0</v>
      </c>
      <c r="GS827" s="264">
        <f t="shared" si="2504"/>
        <v>0</v>
      </c>
      <c r="GT827" s="264">
        <f t="shared" si="2505"/>
        <v>0</v>
      </c>
      <c r="GU827" s="264">
        <f t="shared" si="2506"/>
        <v>0</v>
      </c>
      <c r="GV827" s="264">
        <f t="shared" si="2507"/>
        <v>0</v>
      </c>
      <c r="GW827" s="264">
        <f t="shared" si="2508"/>
        <v>0</v>
      </c>
      <c r="GX827" s="264">
        <f t="shared" si="2509"/>
        <v>0</v>
      </c>
      <c r="GY827" s="162"/>
      <c r="GZ827" s="264">
        <f t="shared" si="2510"/>
        <v>0</v>
      </c>
      <c r="HA827" s="264">
        <f t="shared" si="2511"/>
        <v>0</v>
      </c>
      <c r="HB827" s="264">
        <f t="shared" si="2512"/>
        <v>0</v>
      </c>
      <c r="HC827" s="264">
        <f t="shared" si="2513"/>
        <v>0</v>
      </c>
      <c r="HD827" s="264">
        <f t="shared" si="2514"/>
        <v>0</v>
      </c>
    </row>
    <row r="828" spans="3:212" hidden="1" x14ac:dyDescent="0.25">
      <c r="C828" s="38" t="s">
        <v>1204</v>
      </c>
      <c r="D828" s="7">
        <v>7103</v>
      </c>
      <c r="E828" s="200">
        <v>24</v>
      </c>
      <c r="F828" s="246"/>
      <c r="G828" s="178">
        <f t="shared" si="2565"/>
        <v>0</v>
      </c>
      <c r="H828" s="178">
        <f t="shared" si="2566"/>
        <v>0</v>
      </c>
      <c r="I828" s="26"/>
      <c r="J828" s="26"/>
      <c r="K828" s="26"/>
      <c r="L828" s="26"/>
      <c r="M828" s="26"/>
      <c r="N828" s="26"/>
      <c r="O828" s="26"/>
      <c r="P828" s="26"/>
      <c r="Q828" s="178">
        <f t="shared" si="2567"/>
        <v>0</v>
      </c>
      <c r="R828" s="26"/>
      <c r="S828" s="26"/>
      <c r="T828" s="26"/>
      <c r="U828" s="26"/>
      <c r="V828" s="178">
        <f t="shared" si="2568"/>
        <v>0</v>
      </c>
      <c r="W828" s="26"/>
      <c r="X828" s="26"/>
      <c r="Y828" s="26"/>
      <c r="Z828" s="26"/>
      <c r="AA828" s="178">
        <f t="shared" si="2569"/>
        <v>0</v>
      </c>
      <c r="AB828" s="26"/>
      <c r="AC828" s="26"/>
      <c r="AD828" s="26"/>
      <c r="AE828" s="26"/>
      <c r="AF828" s="178">
        <f t="shared" si="2570"/>
        <v>0</v>
      </c>
      <c r="AG828" s="26"/>
      <c r="AH828" s="26"/>
      <c r="AI828" s="26"/>
      <c r="AJ828" s="26"/>
      <c r="AK828" s="178">
        <f t="shared" si="2571"/>
        <v>0</v>
      </c>
      <c r="AL828" s="178">
        <f t="shared" si="2572"/>
        <v>0</v>
      </c>
      <c r="AM828" s="26"/>
      <c r="AN828" s="26"/>
      <c r="AO828" s="26"/>
      <c r="AP828" s="26"/>
      <c r="AQ828" s="26"/>
      <c r="AR828" s="26"/>
      <c r="AS828" s="26"/>
      <c r="AT828" s="26"/>
      <c r="AU828" s="178">
        <f t="shared" si="2573"/>
        <v>0</v>
      </c>
      <c r="AV828" s="26"/>
      <c r="AW828" s="26"/>
      <c r="AX828" s="26"/>
      <c r="AY828" s="26"/>
      <c r="AZ828" s="178">
        <f t="shared" si="2574"/>
        <v>0</v>
      </c>
      <c r="BA828" s="26"/>
      <c r="BB828" s="26"/>
      <c r="BC828" s="26"/>
      <c r="BD828" s="26"/>
      <c r="BE828" s="178">
        <f t="shared" si="2575"/>
        <v>0</v>
      </c>
      <c r="BF828" s="26"/>
      <c r="BG828" s="26"/>
      <c r="BH828" s="26"/>
      <c r="BI828" s="26"/>
      <c r="BJ828" s="178">
        <f t="shared" si="2576"/>
        <v>0</v>
      </c>
      <c r="BK828" s="26"/>
      <c r="BL828" s="26"/>
      <c r="BM828" s="26"/>
      <c r="BN828" s="26"/>
      <c r="BO828" s="178">
        <f t="shared" si="2577"/>
        <v>0</v>
      </c>
      <c r="BP828" s="26"/>
      <c r="BQ828" s="26"/>
      <c r="BR828" s="26"/>
      <c r="BS828" s="26"/>
      <c r="BT828" s="178">
        <f t="shared" si="2578"/>
        <v>0</v>
      </c>
      <c r="BU828" s="26"/>
      <c r="BV828" s="26"/>
      <c r="BW828" s="26"/>
      <c r="BX828" s="26"/>
      <c r="BY828" s="178">
        <f t="shared" si="2579"/>
        <v>0</v>
      </c>
      <c r="BZ828" s="26"/>
      <c r="CA828" s="26"/>
      <c r="CB828" s="26"/>
      <c r="CC828" s="26"/>
      <c r="CD828" s="178">
        <f t="shared" si="2580"/>
        <v>0</v>
      </c>
      <c r="CE828" s="26"/>
      <c r="CF828" s="26"/>
      <c r="CG828" s="26"/>
      <c r="CH828" s="26"/>
      <c r="CI828" s="178">
        <f t="shared" si="2581"/>
        <v>0</v>
      </c>
      <c r="CJ828" s="26"/>
      <c r="CK828" s="26"/>
      <c r="CL828" s="26"/>
      <c r="CM828" s="26"/>
      <c r="CN828" s="178">
        <f t="shared" si="2582"/>
        <v>0</v>
      </c>
      <c r="CO828" s="26"/>
      <c r="CP828" s="26"/>
      <c r="CQ828" s="26"/>
      <c r="CR828" s="26"/>
      <c r="CS828" s="162">
        <f t="shared" si="2406"/>
        <v>0</v>
      </c>
      <c r="CT828" s="10"/>
      <c r="CU828" s="160">
        <f t="shared" si="2407"/>
        <v>0</v>
      </c>
      <c r="CV828" s="160">
        <f t="shared" si="2408"/>
        <v>0</v>
      </c>
      <c r="CW828" s="160">
        <f t="shared" si="2409"/>
        <v>0</v>
      </c>
      <c r="CX828" s="160">
        <f t="shared" si="2410"/>
        <v>0</v>
      </c>
      <c r="CY828" s="160">
        <f t="shared" si="2411"/>
        <v>0</v>
      </c>
      <c r="CZ828" s="160">
        <f t="shared" si="2412"/>
        <v>0</v>
      </c>
      <c r="DA828" s="160">
        <f t="shared" si="2413"/>
        <v>0</v>
      </c>
      <c r="DB828" s="160">
        <f t="shared" si="2414"/>
        <v>0</v>
      </c>
      <c r="DC828" s="160">
        <f t="shared" si="2415"/>
        <v>0</v>
      </c>
      <c r="DD828" s="160">
        <f t="shared" si="2416"/>
        <v>0</v>
      </c>
      <c r="DE828" s="160">
        <f t="shared" si="2417"/>
        <v>0</v>
      </c>
      <c r="DF828" s="160">
        <f t="shared" si="2418"/>
        <v>0</v>
      </c>
      <c r="DG828" s="160">
        <f t="shared" si="2419"/>
        <v>0</v>
      </c>
      <c r="DH828" s="160">
        <f t="shared" si="2420"/>
        <v>0</v>
      </c>
      <c r="DI828" s="160">
        <f t="shared" si="2421"/>
        <v>0</v>
      </c>
      <c r="DJ828" s="160">
        <f t="shared" si="2422"/>
        <v>0</v>
      </c>
      <c r="DK828" s="160">
        <f t="shared" si="2423"/>
        <v>0</v>
      </c>
      <c r="DL828" s="160">
        <f t="shared" si="2424"/>
        <v>0</v>
      </c>
      <c r="DM828" s="10"/>
      <c r="DN828" s="160">
        <f t="shared" si="2425"/>
        <v>0</v>
      </c>
      <c r="DO828" s="160">
        <f t="shared" si="2426"/>
        <v>0</v>
      </c>
      <c r="DP828" s="160">
        <f t="shared" si="2427"/>
        <v>0</v>
      </c>
      <c r="DQ828" s="160">
        <f t="shared" si="2428"/>
        <v>0</v>
      </c>
      <c r="DR828" s="160">
        <f t="shared" si="2429"/>
        <v>0</v>
      </c>
      <c r="DS828" s="160">
        <f t="shared" si="2430"/>
        <v>0</v>
      </c>
      <c r="DT828" s="160">
        <f t="shared" si="2431"/>
        <v>0</v>
      </c>
      <c r="DU828" s="160">
        <f t="shared" si="2432"/>
        <v>0</v>
      </c>
      <c r="DV828" s="160">
        <f t="shared" si="2433"/>
        <v>0</v>
      </c>
      <c r="DW828" s="160">
        <f t="shared" si="2434"/>
        <v>0</v>
      </c>
      <c r="DX828" s="160">
        <f t="shared" si="2435"/>
        <v>0</v>
      </c>
      <c r="DY828" s="160">
        <f t="shared" si="2436"/>
        <v>0</v>
      </c>
      <c r="DZ828" s="160">
        <f t="shared" si="2437"/>
        <v>0</v>
      </c>
      <c r="EA828" s="160">
        <f t="shared" si="2438"/>
        <v>0</v>
      </c>
      <c r="EB828" s="160">
        <f t="shared" si="2439"/>
        <v>0</v>
      </c>
      <c r="EC828" s="160">
        <f t="shared" si="2440"/>
        <v>0</v>
      </c>
      <c r="ED828" s="160">
        <f t="shared" si="2441"/>
        <v>0</v>
      </c>
      <c r="EE828" s="160">
        <f t="shared" si="2442"/>
        <v>0</v>
      </c>
      <c r="EF828" s="160">
        <f t="shared" si="2443"/>
        <v>0</v>
      </c>
      <c r="EG828" s="160">
        <f t="shared" si="2444"/>
        <v>0</v>
      </c>
      <c r="EH828" s="160">
        <f t="shared" si="2445"/>
        <v>0</v>
      </c>
      <c r="EI828" s="160">
        <f t="shared" si="2446"/>
        <v>0</v>
      </c>
      <c r="EJ828" s="160">
        <f t="shared" si="2447"/>
        <v>0</v>
      </c>
      <c r="EK828" s="160">
        <f t="shared" si="2448"/>
        <v>0</v>
      </c>
      <c r="EL828" s="160">
        <f t="shared" si="2449"/>
        <v>0</v>
      </c>
      <c r="EM828" s="160">
        <f t="shared" si="2450"/>
        <v>0</v>
      </c>
      <c r="EN828" s="160">
        <f t="shared" si="2451"/>
        <v>0</v>
      </c>
      <c r="EO828" s="160">
        <f t="shared" si="2452"/>
        <v>0</v>
      </c>
      <c r="EP828" s="160">
        <f t="shared" si="2453"/>
        <v>0</v>
      </c>
      <c r="EQ828" s="160">
        <f t="shared" si="2454"/>
        <v>0</v>
      </c>
      <c r="ER828" s="10"/>
      <c r="ES828" s="160">
        <f t="shared" si="2455"/>
        <v>0</v>
      </c>
      <c r="ET828" s="160">
        <f t="shared" si="2456"/>
        <v>0</v>
      </c>
      <c r="EU828" s="160">
        <f t="shared" si="2457"/>
        <v>0</v>
      </c>
      <c r="EV828" s="160">
        <f t="shared" si="2458"/>
        <v>0</v>
      </c>
      <c r="EW828" s="160">
        <f t="shared" si="2459"/>
        <v>0</v>
      </c>
      <c r="EX828" s="160">
        <f t="shared" si="2460"/>
        <v>0</v>
      </c>
      <c r="EY828" s="160">
        <f t="shared" si="2461"/>
        <v>0</v>
      </c>
      <c r="EZ828" s="160">
        <f t="shared" si="2462"/>
        <v>0</v>
      </c>
      <c r="FA828" s="160">
        <f t="shared" si="2463"/>
        <v>0</v>
      </c>
      <c r="FB828" s="160">
        <f t="shared" si="2464"/>
        <v>0</v>
      </c>
      <c r="FC828" s="160">
        <f t="shared" si="2465"/>
        <v>0</v>
      </c>
      <c r="FD828" s="160">
        <f t="shared" si="2466"/>
        <v>0</v>
      </c>
      <c r="FE828" s="160">
        <f t="shared" si="2467"/>
        <v>0</v>
      </c>
      <c r="FF828" s="160">
        <f t="shared" si="2468"/>
        <v>0</v>
      </c>
      <c r="FG828" s="160">
        <f t="shared" si="2469"/>
        <v>0</v>
      </c>
      <c r="FH828" s="10"/>
      <c r="FI828" s="195">
        <f t="shared" si="2470"/>
        <v>0</v>
      </c>
      <c r="FJ828" s="195">
        <f t="shared" si="2471"/>
        <v>0</v>
      </c>
      <c r="FK828" s="195">
        <f t="shared" si="2472"/>
        <v>0</v>
      </c>
      <c r="FL828" s="195">
        <f t="shared" si="2473"/>
        <v>0</v>
      </c>
      <c r="FM828" s="195">
        <f t="shared" si="2474"/>
        <v>0</v>
      </c>
      <c r="FN828" s="195">
        <f t="shared" si="2475"/>
        <v>0</v>
      </c>
      <c r="FO828" s="195">
        <f t="shared" si="2476"/>
        <v>0</v>
      </c>
      <c r="FP828" s="195">
        <f t="shared" si="2477"/>
        <v>0</v>
      </c>
      <c r="FQ828" s="195">
        <f t="shared" si="2478"/>
        <v>0</v>
      </c>
      <c r="FR828" s="195">
        <f t="shared" si="2479"/>
        <v>0</v>
      </c>
      <c r="FS828" s="195">
        <f t="shared" si="2480"/>
        <v>0</v>
      </c>
      <c r="FT828" s="195">
        <f t="shared" si="2481"/>
        <v>0</v>
      </c>
      <c r="FU828" s="195">
        <f t="shared" si="2482"/>
        <v>0</v>
      </c>
      <c r="FV828" s="195">
        <f t="shared" si="2483"/>
        <v>0</v>
      </c>
      <c r="FW828" s="195">
        <f t="shared" si="2484"/>
        <v>0</v>
      </c>
      <c r="FX828" s="195">
        <f t="shared" si="2485"/>
        <v>0</v>
      </c>
      <c r="FY828" s="195">
        <f t="shared" si="2486"/>
        <v>0</v>
      </c>
      <c r="FZ828" s="195">
        <f t="shared" si="2487"/>
        <v>0</v>
      </c>
      <c r="GA828" s="195">
        <f t="shared" si="2488"/>
        <v>0</v>
      </c>
      <c r="GB828" s="195">
        <f t="shared" si="2489"/>
        <v>0</v>
      </c>
      <c r="GC828" s="195">
        <f t="shared" si="2490"/>
        <v>0</v>
      </c>
      <c r="GD828" s="195">
        <f t="shared" si="2491"/>
        <v>0</v>
      </c>
      <c r="GE828" s="195">
        <f t="shared" si="2492"/>
        <v>0</v>
      </c>
      <c r="GF828" s="195">
        <f t="shared" si="2493"/>
        <v>0</v>
      </c>
      <c r="GG828" s="195">
        <f t="shared" si="2494"/>
        <v>0</v>
      </c>
      <c r="GH828" s="195">
        <f t="shared" si="2495"/>
        <v>0</v>
      </c>
      <c r="GI828" s="195">
        <f t="shared" si="2496"/>
        <v>0</v>
      </c>
      <c r="GJ828" s="195">
        <f t="shared" si="2497"/>
        <v>0</v>
      </c>
      <c r="GK828" s="195">
        <f t="shared" si="2498"/>
        <v>0</v>
      </c>
      <c r="GL828" s="195">
        <f t="shared" si="2499"/>
        <v>0</v>
      </c>
      <c r="GM828" s="10"/>
      <c r="GN828" s="10"/>
      <c r="GO828" s="264">
        <f t="shared" si="2500"/>
        <v>0</v>
      </c>
      <c r="GP828" s="264">
        <f t="shared" si="2501"/>
        <v>0</v>
      </c>
      <c r="GQ828" s="264">
        <f t="shared" si="2502"/>
        <v>0</v>
      </c>
      <c r="GR828" s="264">
        <f t="shared" si="2503"/>
        <v>0</v>
      </c>
      <c r="GS828" s="264">
        <f t="shared" si="2504"/>
        <v>0</v>
      </c>
      <c r="GT828" s="264">
        <f t="shared" si="2505"/>
        <v>0</v>
      </c>
      <c r="GU828" s="264">
        <f t="shared" si="2506"/>
        <v>0</v>
      </c>
      <c r="GV828" s="264">
        <f t="shared" si="2507"/>
        <v>0</v>
      </c>
      <c r="GW828" s="264">
        <f t="shared" si="2508"/>
        <v>0</v>
      </c>
      <c r="GX828" s="264">
        <f t="shared" si="2509"/>
        <v>0</v>
      </c>
      <c r="GY828" s="162"/>
      <c r="GZ828" s="264">
        <f t="shared" si="2510"/>
        <v>0</v>
      </c>
      <c r="HA828" s="264">
        <f t="shared" si="2511"/>
        <v>0</v>
      </c>
      <c r="HB828" s="264">
        <f t="shared" si="2512"/>
        <v>0</v>
      </c>
      <c r="HC828" s="264">
        <f t="shared" si="2513"/>
        <v>0</v>
      </c>
      <c r="HD828" s="264">
        <f t="shared" si="2514"/>
        <v>0</v>
      </c>
    </row>
    <row r="829" spans="3:212" ht="30" hidden="1" x14ac:dyDescent="0.25">
      <c r="C829" s="38" t="s">
        <v>1205</v>
      </c>
      <c r="D829" s="7">
        <v>7104</v>
      </c>
      <c r="E829" s="200">
        <v>24</v>
      </c>
      <c r="F829" s="246"/>
      <c r="G829" s="178">
        <f t="shared" si="2565"/>
        <v>0</v>
      </c>
      <c r="H829" s="178">
        <f t="shared" si="2566"/>
        <v>0</v>
      </c>
      <c r="I829" s="26"/>
      <c r="J829" s="26"/>
      <c r="K829" s="26"/>
      <c r="L829" s="26"/>
      <c r="M829" s="26"/>
      <c r="N829" s="26"/>
      <c r="O829" s="26"/>
      <c r="P829" s="26"/>
      <c r="Q829" s="178">
        <f t="shared" si="2567"/>
        <v>0</v>
      </c>
      <c r="R829" s="26"/>
      <c r="S829" s="26"/>
      <c r="T829" s="26"/>
      <c r="U829" s="26"/>
      <c r="V829" s="178">
        <f t="shared" si="2568"/>
        <v>0</v>
      </c>
      <c r="W829" s="26"/>
      <c r="X829" s="26"/>
      <c r="Y829" s="26"/>
      <c r="Z829" s="26"/>
      <c r="AA829" s="178">
        <f t="shared" si="2569"/>
        <v>0</v>
      </c>
      <c r="AB829" s="26"/>
      <c r="AC829" s="26"/>
      <c r="AD829" s="26"/>
      <c r="AE829" s="26"/>
      <c r="AF829" s="178">
        <f t="shared" si="2570"/>
        <v>0</v>
      </c>
      <c r="AG829" s="26"/>
      <c r="AH829" s="26"/>
      <c r="AI829" s="26"/>
      <c r="AJ829" s="26"/>
      <c r="AK829" s="178">
        <f t="shared" si="2571"/>
        <v>0</v>
      </c>
      <c r="AL829" s="178">
        <f t="shared" si="2572"/>
        <v>0</v>
      </c>
      <c r="AM829" s="26"/>
      <c r="AN829" s="26"/>
      <c r="AO829" s="26"/>
      <c r="AP829" s="26"/>
      <c r="AQ829" s="26"/>
      <c r="AR829" s="26"/>
      <c r="AS829" s="26"/>
      <c r="AT829" s="26"/>
      <c r="AU829" s="178">
        <f t="shared" si="2573"/>
        <v>0</v>
      </c>
      <c r="AV829" s="26"/>
      <c r="AW829" s="26"/>
      <c r="AX829" s="26"/>
      <c r="AY829" s="26"/>
      <c r="AZ829" s="178">
        <f t="shared" si="2574"/>
        <v>0</v>
      </c>
      <c r="BA829" s="26"/>
      <c r="BB829" s="26"/>
      <c r="BC829" s="26"/>
      <c r="BD829" s="26"/>
      <c r="BE829" s="178">
        <f t="shared" si="2575"/>
        <v>0</v>
      </c>
      <c r="BF829" s="26"/>
      <c r="BG829" s="26"/>
      <c r="BH829" s="26"/>
      <c r="BI829" s="26"/>
      <c r="BJ829" s="178">
        <f t="shared" si="2576"/>
        <v>0</v>
      </c>
      <c r="BK829" s="26"/>
      <c r="BL829" s="26"/>
      <c r="BM829" s="26"/>
      <c r="BN829" s="26"/>
      <c r="BO829" s="178">
        <f t="shared" si="2577"/>
        <v>0</v>
      </c>
      <c r="BP829" s="26"/>
      <c r="BQ829" s="26"/>
      <c r="BR829" s="26"/>
      <c r="BS829" s="26"/>
      <c r="BT829" s="178">
        <f t="shared" si="2578"/>
        <v>0</v>
      </c>
      <c r="BU829" s="26"/>
      <c r="BV829" s="26"/>
      <c r="BW829" s="26"/>
      <c r="BX829" s="26"/>
      <c r="BY829" s="178">
        <f t="shared" si="2579"/>
        <v>0</v>
      </c>
      <c r="BZ829" s="26"/>
      <c r="CA829" s="26"/>
      <c r="CB829" s="26"/>
      <c r="CC829" s="26"/>
      <c r="CD829" s="178">
        <f t="shared" si="2580"/>
        <v>0</v>
      </c>
      <c r="CE829" s="26"/>
      <c r="CF829" s="26"/>
      <c r="CG829" s="26"/>
      <c r="CH829" s="26"/>
      <c r="CI829" s="178">
        <f t="shared" si="2581"/>
        <v>0</v>
      </c>
      <c r="CJ829" s="26"/>
      <c r="CK829" s="26"/>
      <c r="CL829" s="26"/>
      <c r="CM829" s="26"/>
      <c r="CN829" s="178">
        <f t="shared" si="2582"/>
        <v>0</v>
      </c>
      <c r="CO829" s="26"/>
      <c r="CP829" s="26"/>
      <c r="CQ829" s="26"/>
      <c r="CR829" s="26"/>
      <c r="CS829" s="162">
        <f t="shared" si="2406"/>
        <v>0</v>
      </c>
      <c r="CT829" s="10"/>
      <c r="CU829" s="160">
        <f t="shared" si="2407"/>
        <v>0</v>
      </c>
      <c r="CV829" s="160">
        <f t="shared" si="2408"/>
        <v>0</v>
      </c>
      <c r="CW829" s="160">
        <f t="shared" si="2409"/>
        <v>0</v>
      </c>
      <c r="CX829" s="160">
        <f t="shared" si="2410"/>
        <v>0</v>
      </c>
      <c r="CY829" s="160">
        <f t="shared" si="2411"/>
        <v>0</v>
      </c>
      <c r="CZ829" s="160">
        <f t="shared" si="2412"/>
        <v>0</v>
      </c>
      <c r="DA829" s="160">
        <f t="shared" si="2413"/>
        <v>0</v>
      </c>
      <c r="DB829" s="160">
        <f t="shared" si="2414"/>
        <v>0</v>
      </c>
      <c r="DC829" s="160">
        <f t="shared" si="2415"/>
        <v>0</v>
      </c>
      <c r="DD829" s="160">
        <f t="shared" si="2416"/>
        <v>0</v>
      </c>
      <c r="DE829" s="160">
        <f t="shared" si="2417"/>
        <v>0</v>
      </c>
      <c r="DF829" s="160">
        <f t="shared" si="2418"/>
        <v>0</v>
      </c>
      <c r="DG829" s="160">
        <f t="shared" si="2419"/>
        <v>0</v>
      </c>
      <c r="DH829" s="160">
        <f t="shared" si="2420"/>
        <v>0</v>
      </c>
      <c r="DI829" s="160">
        <f t="shared" si="2421"/>
        <v>0</v>
      </c>
      <c r="DJ829" s="160">
        <f t="shared" si="2422"/>
        <v>0</v>
      </c>
      <c r="DK829" s="160">
        <f t="shared" si="2423"/>
        <v>0</v>
      </c>
      <c r="DL829" s="160">
        <f t="shared" si="2424"/>
        <v>0</v>
      </c>
      <c r="DM829" s="10"/>
      <c r="DN829" s="160">
        <f t="shared" si="2425"/>
        <v>0</v>
      </c>
      <c r="DO829" s="160">
        <f t="shared" si="2426"/>
        <v>0</v>
      </c>
      <c r="DP829" s="160">
        <f t="shared" si="2427"/>
        <v>0</v>
      </c>
      <c r="DQ829" s="160">
        <f t="shared" si="2428"/>
        <v>0</v>
      </c>
      <c r="DR829" s="160">
        <f t="shared" si="2429"/>
        <v>0</v>
      </c>
      <c r="DS829" s="160">
        <f t="shared" si="2430"/>
        <v>0</v>
      </c>
      <c r="DT829" s="160">
        <f t="shared" si="2431"/>
        <v>0</v>
      </c>
      <c r="DU829" s="160">
        <f t="shared" si="2432"/>
        <v>0</v>
      </c>
      <c r="DV829" s="160">
        <f t="shared" si="2433"/>
        <v>0</v>
      </c>
      <c r="DW829" s="160">
        <f t="shared" si="2434"/>
        <v>0</v>
      </c>
      <c r="DX829" s="160">
        <f t="shared" si="2435"/>
        <v>0</v>
      </c>
      <c r="DY829" s="160">
        <f t="shared" si="2436"/>
        <v>0</v>
      </c>
      <c r="DZ829" s="160">
        <f t="shared" si="2437"/>
        <v>0</v>
      </c>
      <c r="EA829" s="160">
        <f t="shared" si="2438"/>
        <v>0</v>
      </c>
      <c r="EB829" s="160">
        <f t="shared" si="2439"/>
        <v>0</v>
      </c>
      <c r="EC829" s="160">
        <f t="shared" si="2440"/>
        <v>0</v>
      </c>
      <c r="ED829" s="160">
        <f t="shared" si="2441"/>
        <v>0</v>
      </c>
      <c r="EE829" s="160">
        <f t="shared" si="2442"/>
        <v>0</v>
      </c>
      <c r="EF829" s="160">
        <f t="shared" si="2443"/>
        <v>0</v>
      </c>
      <c r="EG829" s="160">
        <f t="shared" si="2444"/>
        <v>0</v>
      </c>
      <c r="EH829" s="160">
        <f t="shared" si="2445"/>
        <v>0</v>
      </c>
      <c r="EI829" s="160">
        <f t="shared" si="2446"/>
        <v>0</v>
      </c>
      <c r="EJ829" s="160">
        <f t="shared" si="2447"/>
        <v>0</v>
      </c>
      <c r="EK829" s="160">
        <f t="shared" si="2448"/>
        <v>0</v>
      </c>
      <c r="EL829" s="160">
        <f t="shared" si="2449"/>
        <v>0</v>
      </c>
      <c r="EM829" s="160">
        <f t="shared" si="2450"/>
        <v>0</v>
      </c>
      <c r="EN829" s="160">
        <f t="shared" si="2451"/>
        <v>0</v>
      </c>
      <c r="EO829" s="160">
        <f t="shared" si="2452"/>
        <v>0</v>
      </c>
      <c r="EP829" s="160">
        <f t="shared" si="2453"/>
        <v>0</v>
      </c>
      <c r="EQ829" s="160">
        <f t="shared" si="2454"/>
        <v>0</v>
      </c>
      <c r="ER829" s="10"/>
      <c r="ES829" s="160">
        <f t="shared" si="2455"/>
        <v>0</v>
      </c>
      <c r="ET829" s="160">
        <f t="shared" si="2456"/>
        <v>0</v>
      </c>
      <c r="EU829" s="160">
        <f t="shared" si="2457"/>
        <v>0</v>
      </c>
      <c r="EV829" s="160">
        <f t="shared" si="2458"/>
        <v>0</v>
      </c>
      <c r="EW829" s="160">
        <f t="shared" si="2459"/>
        <v>0</v>
      </c>
      <c r="EX829" s="160">
        <f t="shared" si="2460"/>
        <v>0</v>
      </c>
      <c r="EY829" s="160">
        <f t="shared" si="2461"/>
        <v>0</v>
      </c>
      <c r="EZ829" s="160">
        <f t="shared" si="2462"/>
        <v>0</v>
      </c>
      <c r="FA829" s="160">
        <f t="shared" si="2463"/>
        <v>0</v>
      </c>
      <c r="FB829" s="160">
        <f t="shared" si="2464"/>
        <v>0</v>
      </c>
      <c r="FC829" s="160">
        <f t="shared" si="2465"/>
        <v>0</v>
      </c>
      <c r="FD829" s="160">
        <f t="shared" si="2466"/>
        <v>0</v>
      </c>
      <c r="FE829" s="160">
        <f t="shared" si="2467"/>
        <v>0</v>
      </c>
      <c r="FF829" s="160">
        <f t="shared" si="2468"/>
        <v>0</v>
      </c>
      <c r="FG829" s="160">
        <f t="shared" si="2469"/>
        <v>0</v>
      </c>
      <c r="FH829" s="10"/>
      <c r="FI829" s="195">
        <f t="shared" si="2470"/>
        <v>0</v>
      </c>
      <c r="FJ829" s="195">
        <f t="shared" si="2471"/>
        <v>0</v>
      </c>
      <c r="FK829" s="195">
        <f t="shared" si="2472"/>
        <v>0</v>
      </c>
      <c r="FL829" s="195">
        <f t="shared" si="2473"/>
        <v>0</v>
      </c>
      <c r="FM829" s="195">
        <f t="shared" si="2474"/>
        <v>0</v>
      </c>
      <c r="FN829" s="195">
        <f t="shared" si="2475"/>
        <v>0</v>
      </c>
      <c r="FO829" s="195">
        <f t="shared" si="2476"/>
        <v>0</v>
      </c>
      <c r="FP829" s="195">
        <f t="shared" si="2477"/>
        <v>0</v>
      </c>
      <c r="FQ829" s="195">
        <f t="shared" si="2478"/>
        <v>0</v>
      </c>
      <c r="FR829" s="195">
        <f t="shared" si="2479"/>
        <v>0</v>
      </c>
      <c r="FS829" s="195">
        <f t="shared" si="2480"/>
        <v>0</v>
      </c>
      <c r="FT829" s="195">
        <f t="shared" si="2481"/>
        <v>0</v>
      </c>
      <c r="FU829" s="195">
        <f t="shared" si="2482"/>
        <v>0</v>
      </c>
      <c r="FV829" s="195">
        <f t="shared" si="2483"/>
        <v>0</v>
      </c>
      <c r="FW829" s="195">
        <f t="shared" si="2484"/>
        <v>0</v>
      </c>
      <c r="FX829" s="195">
        <f t="shared" si="2485"/>
        <v>0</v>
      </c>
      <c r="FY829" s="195">
        <f t="shared" si="2486"/>
        <v>0</v>
      </c>
      <c r="FZ829" s="195">
        <f t="shared" si="2487"/>
        <v>0</v>
      </c>
      <c r="GA829" s="195">
        <f t="shared" si="2488"/>
        <v>0</v>
      </c>
      <c r="GB829" s="195">
        <f t="shared" si="2489"/>
        <v>0</v>
      </c>
      <c r="GC829" s="195">
        <f t="shared" si="2490"/>
        <v>0</v>
      </c>
      <c r="GD829" s="195">
        <f t="shared" si="2491"/>
        <v>0</v>
      </c>
      <c r="GE829" s="195">
        <f t="shared" si="2492"/>
        <v>0</v>
      </c>
      <c r="GF829" s="195">
        <f t="shared" si="2493"/>
        <v>0</v>
      </c>
      <c r="GG829" s="195">
        <f t="shared" si="2494"/>
        <v>0</v>
      </c>
      <c r="GH829" s="195">
        <f t="shared" si="2495"/>
        <v>0</v>
      </c>
      <c r="GI829" s="195">
        <f t="shared" si="2496"/>
        <v>0</v>
      </c>
      <c r="GJ829" s="195">
        <f t="shared" si="2497"/>
        <v>0</v>
      </c>
      <c r="GK829" s="195">
        <f t="shared" si="2498"/>
        <v>0</v>
      </c>
      <c r="GL829" s="195">
        <f t="shared" si="2499"/>
        <v>0</v>
      </c>
      <c r="GM829" s="10"/>
      <c r="GN829" s="10"/>
      <c r="GO829" s="264">
        <f t="shared" si="2500"/>
        <v>0</v>
      </c>
      <c r="GP829" s="264">
        <f t="shared" si="2501"/>
        <v>0</v>
      </c>
      <c r="GQ829" s="264">
        <f t="shared" si="2502"/>
        <v>0</v>
      </c>
      <c r="GR829" s="264">
        <f t="shared" si="2503"/>
        <v>0</v>
      </c>
      <c r="GS829" s="264">
        <f t="shared" si="2504"/>
        <v>0</v>
      </c>
      <c r="GT829" s="264">
        <f t="shared" si="2505"/>
        <v>0</v>
      </c>
      <c r="GU829" s="264">
        <f t="shared" si="2506"/>
        <v>0</v>
      </c>
      <c r="GV829" s="264">
        <f t="shared" si="2507"/>
        <v>0</v>
      </c>
      <c r="GW829" s="264">
        <f t="shared" si="2508"/>
        <v>0</v>
      </c>
      <c r="GX829" s="264">
        <f t="shared" si="2509"/>
        <v>0</v>
      </c>
      <c r="GY829" s="162"/>
      <c r="GZ829" s="264">
        <f t="shared" si="2510"/>
        <v>0</v>
      </c>
      <c r="HA829" s="264">
        <f t="shared" si="2511"/>
        <v>0</v>
      </c>
      <c r="HB829" s="264">
        <f t="shared" si="2512"/>
        <v>0</v>
      </c>
      <c r="HC829" s="264">
        <f t="shared" si="2513"/>
        <v>0</v>
      </c>
      <c r="HD829" s="264">
        <f t="shared" si="2514"/>
        <v>0</v>
      </c>
    </row>
    <row r="830" spans="3:212" ht="71.25" hidden="1" x14ac:dyDescent="0.25">
      <c r="C830" s="45" t="s">
        <v>77</v>
      </c>
      <c r="D830" s="16">
        <v>7200</v>
      </c>
      <c r="E830" s="199" t="s">
        <v>30</v>
      </c>
      <c r="F830" s="252" t="s">
        <v>30</v>
      </c>
      <c r="G830" s="25">
        <f>SUM(G832:G833)</f>
        <v>0</v>
      </c>
      <c r="H830" s="25">
        <f>SUM(H832:H833)</f>
        <v>0</v>
      </c>
      <c r="I830" s="25">
        <f t="shared" ref="I830:BT830" si="2583">SUM(I832:I833)</f>
        <v>0</v>
      </c>
      <c r="J830" s="25">
        <f t="shared" si="2583"/>
        <v>0</v>
      </c>
      <c r="K830" s="25">
        <f t="shared" si="2583"/>
        <v>0</v>
      </c>
      <c r="L830" s="25">
        <f t="shared" si="2583"/>
        <v>0</v>
      </c>
      <c r="M830" s="25">
        <f t="shared" si="2583"/>
        <v>0</v>
      </c>
      <c r="N830" s="25">
        <f t="shared" si="2583"/>
        <v>0</v>
      </c>
      <c r="O830" s="25">
        <f t="shared" si="2583"/>
        <v>0</v>
      </c>
      <c r="P830" s="25">
        <f t="shared" si="2583"/>
        <v>0</v>
      </c>
      <c r="Q830" s="25">
        <f t="shared" si="2583"/>
        <v>0</v>
      </c>
      <c r="R830" s="25">
        <f t="shared" si="2583"/>
        <v>0</v>
      </c>
      <c r="S830" s="25">
        <f t="shared" si="2583"/>
        <v>0</v>
      </c>
      <c r="T830" s="25">
        <f t="shared" si="2583"/>
        <v>0</v>
      </c>
      <c r="U830" s="25">
        <f t="shared" si="2583"/>
        <v>0</v>
      </c>
      <c r="V830" s="25">
        <f t="shared" si="2583"/>
        <v>0</v>
      </c>
      <c r="W830" s="25">
        <f t="shared" si="2583"/>
        <v>0</v>
      </c>
      <c r="X830" s="25">
        <f t="shared" si="2583"/>
        <v>0</v>
      </c>
      <c r="Y830" s="25">
        <f t="shared" si="2583"/>
        <v>0</v>
      </c>
      <c r="Z830" s="25">
        <f t="shared" si="2583"/>
        <v>0</v>
      </c>
      <c r="AA830" s="25">
        <f t="shared" si="2583"/>
        <v>0</v>
      </c>
      <c r="AB830" s="25">
        <f t="shared" si="2583"/>
        <v>0</v>
      </c>
      <c r="AC830" s="25">
        <f t="shared" si="2583"/>
        <v>0</v>
      </c>
      <c r="AD830" s="25">
        <f t="shared" si="2583"/>
        <v>0</v>
      </c>
      <c r="AE830" s="25">
        <f t="shared" si="2583"/>
        <v>0</v>
      </c>
      <c r="AF830" s="25">
        <f t="shared" si="2583"/>
        <v>0</v>
      </c>
      <c r="AG830" s="25">
        <f t="shared" si="2583"/>
        <v>0</v>
      </c>
      <c r="AH830" s="25">
        <f t="shared" si="2583"/>
        <v>0</v>
      </c>
      <c r="AI830" s="25">
        <f t="shared" si="2583"/>
        <v>0</v>
      </c>
      <c r="AJ830" s="25">
        <f t="shared" si="2583"/>
        <v>0</v>
      </c>
      <c r="AK830" s="25">
        <f t="shared" si="2583"/>
        <v>0</v>
      </c>
      <c r="AL830" s="25">
        <f t="shared" si="2583"/>
        <v>0</v>
      </c>
      <c r="AM830" s="25">
        <f t="shared" si="2583"/>
        <v>0</v>
      </c>
      <c r="AN830" s="25">
        <f t="shared" si="2583"/>
        <v>0</v>
      </c>
      <c r="AO830" s="25">
        <f t="shared" si="2583"/>
        <v>0</v>
      </c>
      <c r="AP830" s="25">
        <f t="shared" si="2583"/>
        <v>0</v>
      </c>
      <c r="AQ830" s="25">
        <f t="shared" si="2583"/>
        <v>0</v>
      </c>
      <c r="AR830" s="25">
        <f t="shared" si="2583"/>
        <v>0</v>
      </c>
      <c r="AS830" s="25">
        <f t="shared" si="2583"/>
        <v>0</v>
      </c>
      <c r="AT830" s="25">
        <f t="shared" si="2583"/>
        <v>0</v>
      </c>
      <c r="AU830" s="25">
        <f t="shared" si="2583"/>
        <v>0</v>
      </c>
      <c r="AV830" s="25">
        <f t="shared" si="2583"/>
        <v>0</v>
      </c>
      <c r="AW830" s="25">
        <f t="shared" si="2583"/>
        <v>0</v>
      </c>
      <c r="AX830" s="25">
        <f t="shared" si="2583"/>
        <v>0</v>
      </c>
      <c r="AY830" s="25">
        <f t="shared" si="2583"/>
        <v>0</v>
      </c>
      <c r="AZ830" s="25">
        <f t="shared" si="2583"/>
        <v>0</v>
      </c>
      <c r="BA830" s="25">
        <f t="shared" si="2583"/>
        <v>0</v>
      </c>
      <c r="BB830" s="25">
        <f t="shared" si="2583"/>
        <v>0</v>
      </c>
      <c r="BC830" s="25">
        <f t="shared" si="2583"/>
        <v>0</v>
      </c>
      <c r="BD830" s="25">
        <f t="shared" si="2583"/>
        <v>0</v>
      </c>
      <c r="BE830" s="25">
        <f t="shared" si="2583"/>
        <v>0</v>
      </c>
      <c r="BF830" s="25">
        <f t="shared" si="2583"/>
        <v>0</v>
      </c>
      <c r="BG830" s="25">
        <f t="shared" si="2583"/>
        <v>0</v>
      </c>
      <c r="BH830" s="25">
        <f t="shared" si="2583"/>
        <v>0</v>
      </c>
      <c r="BI830" s="25">
        <f t="shared" si="2583"/>
        <v>0</v>
      </c>
      <c r="BJ830" s="25">
        <f t="shared" si="2583"/>
        <v>0</v>
      </c>
      <c r="BK830" s="25">
        <f t="shared" si="2583"/>
        <v>0</v>
      </c>
      <c r="BL830" s="25">
        <f t="shared" si="2583"/>
        <v>0</v>
      </c>
      <c r="BM830" s="25">
        <f t="shared" si="2583"/>
        <v>0</v>
      </c>
      <c r="BN830" s="25">
        <f t="shared" si="2583"/>
        <v>0</v>
      </c>
      <c r="BO830" s="25">
        <f t="shared" si="2583"/>
        <v>0</v>
      </c>
      <c r="BP830" s="25">
        <f t="shared" si="2583"/>
        <v>0</v>
      </c>
      <c r="BQ830" s="25">
        <f t="shared" si="2583"/>
        <v>0</v>
      </c>
      <c r="BR830" s="25">
        <f t="shared" si="2583"/>
        <v>0</v>
      </c>
      <c r="BS830" s="25">
        <f t="shared" si="2583"/>
        <v>0</v>
      </c>
      <c r="BT830" s="25">
        <f t="shared" si="2583"/>
        <v>0</v>
      </c>
      <c r="BU830" s="25">
        <f t="shared" ref="BU830:CR830" si="2584">SUM(BU832:BU833)</f>
        <v>0</v>
      </c>
      <c r="BV830" s="25">
        <f t="shared" si="2584"/>
        <v>0</v>
      </c>
      <c r="BW830" s="25">
        <f t="shared" si="2584"/>
        <v>0</v>
      </c>
      <c r="BX830" s="25">
        <f t="shared" si="2584"/>
        <v>0</v>
      </c>
      <c r="BY830" s="25">
        <f t="shared" si="2584"/>
        <v>0</v>
      </c>
      <c r="BZ830" s="25">
        <f t="shared" si="2584"/>
        <v>0</v>
      </c>
      <c r="CA830" s="25">
        <f t="shared" si="2584"/>
        <v>0</v>
      </c>
      <c r="CB830" s="25">
        <f t="shared" si="2584"/>
        <v>0</v>
      </c>
      <c r="CC830" s="25">
        <f t="shared" si="2584"/>
        <v>0</v>
      </c>
      <c r="CD830" s="25">
        <f t="shared" si="2584"/>
        <v>0</v>
      </c>
      <c r="CE830" s="25">
        <f t="shared" si="2584"/>
        <v>0</v>
      </c>
      <c r="CF830" s="25">
        <f t="shared" si="2584"/>
        <v>0</v>
      </c>
      <c r="CG830" s="25">
        <f t="shared" si="2584"/>
        <v>0</v>
      </c>
      <c r="CH830" s="25">
        <f t="shared" si="2584"/>
        <v>0</v>
      </c>
      <c r="CI830" s="25">
        <f t="shared" si="2584"/>
        <v>0</v>
      </c>
      <c r="CJ830" s="25">
        <f t="shared" si="2584"/>
        <v>0</v>
      </c>
      <c r="CK830" s="25">
        <f t="shared" si="2584"/>
        <v>0</v>
      </c>
      <c r="CL830" s="25">
        <f t="shared" si="2584"/>
        <v>0</v>
      </c>
      <c r="CM830" s="25">
        <f t="shared" si="2584"/>
        <v>0</v>
      </c>
      <c r="CN830" s="25">
        <f t="shared" si="2584"/>
        <v>0</v>
      </c>
      <c r="CO830" s="25">
        <f t="shared" si="2584"/>
        <v>0</v>
      </c>
      <c r="CP830" s="25">
        <f t="shared" si="2584"/>
        <v>0</v>
      </c>
      <c r="CQ830" s="25">
        <f t="shared" si="2584"/>
        <v>0</v>
      </c>
      <c r="CR830" s="25">
        <f t="shared" si="2584"/>
        <v>0</v>
      </c>
      <c r="CS830" s="162">
        <f t="shared" si="2406"/>
        <v>0</v>
      </c>
      <c r="CT830" s="10"/>
      <c r="CU830" s="160">
        <f t="shared" si="2407"/>
        <v>0</v>
      </c>
      <c r="CV830" s="160">
        <f t="shared" si="2408"/>
        <v>0</v>
      </c>
      <c r="CW830" s="160">
        <f t="shared" si="2409"/>
        <v>0</v>
      </c>
      <c r="CX830" s="160">
        <f t="shared" si="2410"/>
        <v>0</v>
      </c>
      <c r="CY830" s="160">
        <f t="shared" si="2411"/>
        <v>0</v>
      </c>
      <c r="CZ830" s="160">
        <f t="shared" si="2412"/>
        <v>0</v>
      </c>
      <c r="DA830" s="160">
        <f t="shared" si="2413"/>
        <v>0</v>
      </c>
      <c r="DB830" s="160">
        <f t="shared" si="2414"/>
        <v>0</v>
      </c>
      <c r="DC830" s="160">
        <f t="shared" si="2415"/>
        <v>0</v>
      </c>
      <c r="DD830" s="160">
        <f t="shared" si="2416"/>
        <v>0</v>
      </c>
      <c r="DE830" s="160">
        <f t="shared" si="2417"/>
        <v>0</v>
      </c>
      <c r="DF830" s="160">
        <f t="shared" si="2418"/>
        <v>0</v>
      </c>
      <c r="DG830" s="160">
        <f t="shared" si="2419"/>
        <v>0</v>
      </c>
      <c r="DH830" s="160">
        <f t="shared" si="2420"/>
        <v>0</v>
      </c>
      <c r="DI830" s="160">
        <f t="shared" si="2421"/>
        <v>0</v>
      </c>
      <c r="DJ830" s="160">
        <f t="shared" si="2422"/>
        <v>0</v>
      </c>
      <c r="DK830" s="160">
        <f t="shared" si="2423"/>
        <v>0</v>
      </c>
      <c r="DL830" s="160">
        <f t="shared" si="2424"/>
        <v>0</v>
      </c>
      <c r="DM830" s="10"/>
      <c r="DN830" s="160">
        <f t="shared" si="2425"/>
        <v>0</v>
      </c>
      <c r="DO830" s="160">
        <f t="shared" si="2426"/>
        <v>0</v>
      </c>
      <c r="DP830" s="160">
        <f t="shared" si="2427"/>
        <v>0</v>
      </c>
      <c r="DQ830" s="160">
        <f t="shared" si="2428"/>
        <v>0</v>
      </c>
      <c r="DR830" s="160">
        <f t="shared" si="2429"/>
        <v>0</v>
      </c>
      <c r="DS830" s="160">
        <f t="shared" si="2430"/>
        <v>0</v>
      </c>
      <c r="DT830" s="160">
        <f t="shared" si="2431"/>
        <v>0</v>
      </c>
      <c r="DU830" s="160">
        <f t="shared" si="2432"/>
        <v>0</v>
      </c>
      <c r="DV830" s="160">
        <f t="shared" si="2433"/>
        <v>0</v>
      </c>
      <c r="DW830" s="160">
        <f t="shared" si="2434"/>
        <v>0</v>
      </c>
      <c r="DX830" s="160">
        <f t="shared" si="2435"/>
        <v>0</v>
      </c>
      <c r="DY830" s="160">
        <f t="shared" si="2436"/>
        <v>0</v>
      </c>
      <c r="DZ830" s="160">
        <f t="shared" si="2437"/>
        <v>0</v>
      </c>
      <c r="EA830" s="160">
        <f t="shared" si="2438"/>
        <v>0</v>
      </c>
      <c r="EB830" s="160">
        <f t="shared" si="2439"/>
        <v>0</v>
      </c>
      <c r="EC830" s="160">
        <f t="shared" si="2440"/>
        <v>0</v>
      </c>
      <c r="ED830" s="160">
        <f t="shared" si="2441"/>
        <v>0</v>
      </c>
      <c r="EE830" s="160">
        <f t="shared" si="2442"/>
        <v>0</v>
      </c>
      <c r="EF830" s="160">
        <f t="shared" si="2443"/>
        <v>0</v>
      </c>
      <c r="EG830" s="160">
        <f t="shared" si="2444"/>
        <v>0</v>
      </c>
      <c r="EH830" s="160">
        <f t="shared" si="2445"/>
        <v>0</v>
      </c>
      <c r="EI830" s="160">
        <f t="shared" si="2446"/>
        <v>0</v>
      </c>
      <c r="EJ830" s="160">
        <f t="shared" si="2447"/>
        <v>0</v>
      </c>
      <c r="EK830" s="160">
        <f t="shared" si="2448"/>
        <v>0</v>
      </c>
      <c r="EL830" s="160">
        <f t="shared" si="2449"/>
        <v>0</v>
      </c>
      <c r="EM830" s="160">
        <f t="shared" si="2450"/>
        <v>0</v>
      </c>
      <c r="EN830" s="160">
        <f t="shared" si="2451"/>
        <v>0</v>
      </c>
      <c r="EO830" s="160">
        <f t="shared" si="2452"/>
        <v>0</v>
      </c>
      <c r="EP830" s="160">
        <f t="shared" si="2453"/>
        <v>0</v>
      </c>
      <c r="EQ830" s="160">
        <f t="shared" si="2454"/>
        <v>0</v>
      </c>
      <c r="ER830" s="10"/>
      <c r="ES830" s="160">
        <f t="shared" si="2455"/>
        <v>0</v>
      </c>
      <c r="ET830" s="160">
        <f t="shared" si="2456"/>
        <v>0</v>
      </c>
      <c r="EU830" s="160">
        <f t="shared" si="2457"/>
        <v>0</v>
      </c>
      <c r="EV830" s="160">
        <f t="shared" si="2458"/>
        <v>0</v>
      </c>
      <c r="EW830" s="160">
        <f t="shared" si="2459"/>
        <v>0</v>
      </c>
      <c r="EX830" s="160">
        <f t="shared" si="2460"/>
        <v>0</v>
      </c>
      <c r="EY830" s="160">
        <f t="shared" si="2461"/>
        <v>0</v>
      </c>
      <c r="EZ830" s="160">
        <f t="shared" si="2462"/>
        <v>0</v>
      </c>
      <c r="FA830" s="160">
        <f t="shared" si="2463"/>
        <v>0</v>
      </c>
      <c r="FB830" s="160">
        <f t="shared" si="2464"/>
        <v>0</v>
      </c>
      <c r="FC830" s="160">
        <f t="shared" si="2465"/>
        <v>0</v>
      </c>
      <c r="FD830" s="160">
        <f t="shared" si="2466"/>
        <v>0</v>
      </c>
      <c r="FE830" s="160">
        <f t="shared" si="2467"/>
        <v>0</v>
      </c>
      <c r="FF830" s="160">
        <f t="shared" si="2468"/>
        <v>0</v>
      </c>
      <c r="FG830" s="160">
        <f t="shared" si="2469"/>
        <v>0</v>
      </c>
      <c r="FH830" s="10"/>
      <c r="FI830" s="195">
        <f t="shared" si="2470"/>
        <v>0</v>
      </c>
      <c r="FJ830" s="195">
        <f t="shared" si="2471"/>
        <v>0</v>
      </c>
      <c r="FK830" s="195">
        <f t="shared" si="2472"/>
        <v>0</v>
      </c>
      <c r="FL830" s="195">
        <f t="shared" si="2473"/>
        <v>0</v>
      </c>
      <c r="FM830" s="195">
        <f t="shared" si="2474"/>
        <v>0</v>
      </c>
      <c r="FN830" s="195">
        <f t="shared" si="2475"/>
        <v>0</v>
      </c>
      <c r="FO830" s="195">
        <f t="shared" si="2476"/>
        <v>0</v>
      </c>
      <c r="FP830" s="195">
        <f t="shared" si="2477"/>
        <v>0</v>
      </c>
      <c r="FQ830" s="195">
        <f t="shared" si="2478"/>
        <v>0</v>
      </c>
      <c r="FR830" s="195">
        <f t="shared" si="2479"/>
        <v>0</v>
      </c>
      <c r="FS830" s="195">
        <f t="shared" si="2480"/>
        <v>0</v>
      </c>
      <c r="FT830" s="195">
        <f t="shared" si="2481"/>
        <v>0</v>
      </c>
      <c r="FU830" s="195">
        <f t="shared" si="2482"/>
        <v>0</v>
      </c>
      <c r="FV830" s="195">
        <f t="shared" si="2483"/>
        <v>0</v>
      </c>
      <c r="FW830" s="195">
        <f t="shared" si="2484"/>
        <v>0</v>
      </c>
      <c r="FX830" s="195">
        <f t="shared" si="2485"/>
        <v>0</v>
      </c>
      <c r="FY830" s="195">
        <f t="shared" si="2486"/>
        <v>0</v>
      </c>
      <c r="FZ830" s="195">
        <f t="shared" si="2487"/>
        <v>0</v>
      </c>
      <c r="GA830" s="195">
        <f t="shared" si="2488"/>
        <v>0</v>
      </c>
      <c r="GB830" s="195">
        <f t="shared" si="2489"/>
        <v>0</v>
      </c>
      <c r="GC830" s="195">
        <f t="shared" si="2490"/>
        <v>0</v>
      </c>
      <c r="GD830" s="195">
        <f t="shared" si="2491"/>
        <v>0</v>
      </c>
      <c r="GE830" s="195">
        <f t="shared" si="2492"/>
        <v>0</v>
      </c>
      <c r="GF830" s="195">
        <f t="shared" si="2493"/>
        <v>0</v>
      </c>
      <c r="GG830" s="195">
        <f t="shared" si="2494"/>
        <v>0</v>
      </c>
      <c r="GH830" s="195">
        <f t="shared" si="2495"/>
        <v>0</v>
      </c>
      <c r="GI830" s="195">
        <f t="shared" si="2496"/>
        <v>0</v>
      </c>
      <c r="GJ830" s="195">
        <f t="shared" si="2497"/>
        <v>0</v>
      </c>
      <c r="GK830" s="195">
        <f t="shared" si="2498"/>
        <v>0</v>
      </c>
      <c r="GL830" s="195">
        <f t="shared" si="2499"/>
        <v>0</v>
      </c>
      <c r="GM830" s="10"/>
      <c r="GN830" s="10"/>
      <c r="GO830" s="264">
        <f t="shared" si="2500"/>
        <v>0</v>
      </c>
      <c r="GP830" s="264">
        <f t="shared" si="2501"/>
        <v>0</v>
      </c>
      <c r="GQ830" s="264">
        <f t="shared" si="2502"/>
        <v>0</v>
      </c>
      <c r="GR830" s="264">
        <f t="shared" si="2503"/>
        <v>0</v>
      </c>
      <c r="GS830" s="264">
        <f t="shared" si="2504"/>
        <v>0</v>
      </c>
      <c r="GT830" s="264">
        <f t="shared" si="2505"/>
        <v>0</v>
      </c>
      <c r="GU830" s="264">
        <f t="shared" si="2506"/>
        <v>0</v>
      </c>
      <c r="GV830" s="264">
        <f t="shared" si="2507"/>
        <v>0</v>
      </c>
      <c r="GW830" s="264">
        <f t="shared" si="2508"/>
        <v>0</v>
      </c>
      <c r="GX830" s="264">
        <f t="shared" si="2509"/>
        <v>0</v>
      </c>
      <c r="GY830" s="162"/>
      <c r="GZ830" s="264">
        <f t="shared" si="2510"/>
        <v>0</v>
      </c>
      <c r="HA830" s="264">
        <f t="shared" si="2511"/>
        <v>0</v>
      </c>
      <c r="HB830" s="264">
        <f t="shared" si="2512"/>
        <v>0</v>
      </c>
      <c r="HC830" s="264">
        <f t="shared" si="2513"/>
        <v>0</v>
      </c>
      <c r="HD830" s="264">
        <f t="shared" si="2514"/>
        <v>0</v>
      </c>
    </row>
    <row r="831" spans="3:212" hidden="1" x14ac:dyDescent="0.25">
      <c r="C831" s="65" t="s">
        <v>2</v>
      </c>
      <c r="D831" s="1"/>
      <c r="E831" s="7"/>
      <c r="F831" s="277"/>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162">
        <f t="shared" si="2406"/>
        <v>0</v>
      </c>
      <c r="CT831" s="10"/>
      <c r="CU831" s="160">
        <f t="shared" si="2407"/>
        <v>0</v>
      </c>
      <c r="CV831" s="160">
        <f t="shared" si="2408"/>
        <v>0</v>
      </c>
      <c r="CW831" s="160">
        <f t="shared" si="2409"/>
        <v>0</v>
      </c>
      <c r="CX831" s="160">
        <f t="shared" si="2410"/>
        <v>0</v>
      </c>
      <c r="CY831" s="160">
        <f t="shared" si="2411"/>
        <v>0</v>
      </c>
      <c r="CZ831" s="160">
        <f t="shared" si="2412"/>
        <v>0</v>
      </c>
      <c r="DA831" s="160">
        <f t="shared" si="2413"/>
        <v>0</v>
      </c>
      <c r="DB831" s="160">
        <f t="shared" si="2414"/>
        <v>0</v>
      </c>
      <c r="DC831" s="160">
        <f t="shared" si="2415"/>
        <v>0</v>
      </c>
      <c r="DD831" s="160">
        <f t="shared" si="2416"/>
        <v>0</v>
      </c>
      <c r="DE831" s="160">
        <f t="shared" si="2417"/>
        <v>0</v>
      </c>
      <c r="DF831" s="160">
        <f t="shared" si="2418"/>
        <v>0</v>
      </c>
      <c r="DG831" s="160">
        <f t="shared" si="2419"/>
        <v>0</v>
      </c>
      <c r="DH831" s="160">
        <f t="shared" si="2420"/>
        <v>0</v>
      </c>
      <c r="DI831" s="160">
        <f t="shared" si="2421"/>
        <v>0</v>
      </c>
      <c r="DJ831" s="160">
        <f t="shared" si="2422"/>
        <v>0</v>
      </c>
      <c r="DK831" s="160">
        <f t="shared" si="2423"/>
        <v>0</v>
      </c>
      <c r="DL831" s="160">
        <f t="shared" si="2424"/>
        <v>0</v>
      </c>
      <c r="DM831" s="10"/>
      <c r="DN831" s="160">
        <f t="shared" si="2425"/>
        <v>0</v>
      </c>
      <c r="DO831" s="160">
        <f t="shared" si="2426"/>
        <v>0</v>
      </c>
      <c r="DP831" s="160">
        <f t="shared" si="2427"/>
        <v>0</v>
      </c>
      <c r="DQ831" s="160">
        <f t="shared" si="2428"/>
        <v>0</v>
      </c>
      <c r="DR831" s="160">
        <f t="shared" si="2429"/>
        <v>0</v>
      </c>
      <c r="DS831" s="160">
        <f t="shared" si="2430"/>
        <v>0</v>
      </c>
      <c r="DT831" s="160">
        <f t="shared" si="2431"/>
        <v>0</v>
      </c>
      <c r="DU831" s="160">
        <f t="shared" si="2432"/>
        <v>0</v>
      </c>
      <c r="DV831" s="160">
        <f t="shared" si="2433"/>
        <v>0</v>
      </c>
      <c r="DW831" s="160">
        <f t="shared" si="2434"/>
        <v>0</v>
      </c>
      <c r="DX831" s="160">
        <f t="shared" si="2435"/>
        <v>0</v>
      </c>
      <c r="DY831" s="160">
        <f t="shared" si="2436"/>
        <v>0</v>
      </c>
      <c r="DZ831" s="160">
        <f t="shared" si="2437"/>
        <v>0</v>
      </c>
      <c r="EA831" s="160">
        <f t="shared" si="2438"/>
        <v>0</v>
      </c>
      <c r="EB831" s="160">
        <f t="shared" si="2439"/>
        <v>0</v>
      </c>
      <c r="EC831" s="160">
        <f t="shared" si="2440"/>
        <v>0</v>
      </c>
      <c r="ED831" s="160">
        <f t="shared" si="2441"/>
        <v>0</v>
      </c>
      <c r="EE831" s="160">
        <f t="shared" si="2442"/>
        <v>0</v>
      </c>
      <c r="EF831" s="160">
        <f t="shared" si="2443"/>
        <v>0</v>
      </c>
      <c r="EG831" s="160">
        <f t="shared" si="2444"/>
        <v>0</v>
      </c>
      <c r="EH831" s="160">
        <f t="shared" si="2445"/>
        <v>0</v>
      </c>
      <c r="EI831" s="160">
        <f t="shared" si="2446"/>
        <v>0</v>
      </c>
      <c r="EJ831" s="160">
        <f t="shared" si="2447"/>
        <v>0</v>
      </c>
      <c r="EK831" s="160">
        <f t="shared" si="2448"/>
        <v>0</v>
      </c>
      <c r="EL831" s="160">
        <f t="shared" si="2449"/>
        <v>0</v>
      </c>
      <c r="EM831" s="160">
        <f t="shared" si="2450"/>
        <v>0</v>
      </c>
      <c r="EN831" s="160">
        <f t="shared" si="2451"/>
        <v>0</v>
      </c>
      <c r="EO831" s="160">
        <f t="shared" si="2452"/>
        <v>0</v>
      </c>
      <c r="EP831" s="160">
        <f t="shared" si="2453"/>
        <v>0</v>
      </c>
      <c r="EQ831" s="160">
        <f t="shared" si="2454"/>
        <v>0</v>
      </c>
      <c r="ER831" s="10"/>
      <c r="ES831" s="160">
        <f t="shared" si="2455"/>
        <v>0</v>
      </c>
      <c r="ET831" s="160">
        <f t="shared" si="2456"/>
        <v>0</v>
      </c>
      <c r="EU831" s="160">
        <f t="shared" si="2457"/>
        <v>0</v>
      </c>
      <c r="EV831" s="160">
        <f t="shared" si="2458"/>
        <v>0</v>
      </c>
      <c r="EW831" s="160">
        <f t="shared" si="2459"/>
        <v>0</v>
      </c>
      <c r="EX831" s="160">
        <f t="shared" si="2460"/>
        <v>0</v>
      </c>
      <c r="EY831" s="160">
        <f t="shared" si="2461"/>
        <v>0</v>
      </c>
      <c r="EZ831" s="160">
        <f t="shared" si="2462"/>
        <v>0</v>
      </c>
      <c r="FA831" s="160">
        <f t="shared" si="2463"/>
        <v>0</v>
      </c>
      <c r="FB831" s="160">
        <f t="shared" si="2464"/>
        <v>0</v>
      </c>
      <c r="FC831" s="160">
        <f t="shared" si="2465"/>
        <v>0</v>
      </c>
      <c r="FD831" s="160">
        <f t="shared" si="2466"/>
        <v>0</v>
      </c>
      <c r="FE831" s="160">
        <f t="shared" si="2467"/>
        <v>0</v>
      </c>
      <c r="FF831" s="160">
        <f t="shared" si="2468"/>
        <v>0</v>
      </c>
      <c r="FG831" s="160">
        <f t="shared" si="2469"/>
        <v>0</v>
      </c>
      <c r="FH831" s="10"/>
      <c r="FI831" s="195">
        <f t="shared" si="2470"/>
        <v>0</v>
      </c>
      <c r="FJ831" s="195">
        <f t="shared" si="2471"/>
        <v>0</v>
      </c>
      <c r="FK831" s="195">
        <f t="shared" si="2472"/>
        <v>0</v>
      </c>
      <c r="FL831" s="195">
        <f t="shared" si="2473"/>
        <v>0</v>
      </c>
      <c r="FM831" s="195">
        <f t="shared" si="2474"/>
        <v>0</v>
      </c>
      <c r="FN831" s="195">
        <f t="shared" si="2475"/>
        <v>0</v>
      </c>
      <c r="FO831" s="195">
        <f t="shared" si="2476"/>
        <v>0</v>
      </c>
      <c r="FP831" s="195">
        <f t="shared" si="2477"/>
        <v>0</v>
      </c>
      <c r="FQ831" s="195">
        <f t="shared" si="2478"/>
        <v>0</v>
      </c>
      <c r="FR831" s="195">
        <f t="shared" si="2479"/>
        <v>0</v>
      </c>
      <c r="FS831" s="195">
        <f t="shared" si="2480"/>
        <v>0</v>
      </c>
      <c r="FT831" s="195">
        <f t="shared" si="2481"/>
        <v>0</v>
      </c>
      <c r="FU831" s="195">
        <f t="shared" si="2482"/>
        <v>0</v>
      </c>
      <c r="FV831" s="195">
        <f t="shared" si="2483"/>
        <v>0</v>
      </c>
      <c r="FW831" s="195">
        <f t="shared" si="2484"/>
        <v>0</v>
      </c>
      <c r="FX831" s="195">
        <f t="shared" si="2485"/>
        <v>0</v>
      </c>
      <c r="FY831" s="195">
        <f t="shared" si="2486"/>
        <v>0</v>
      </c>
      <c r="FZ831" s="195">
        <f t="shared" si="2487"/>
        <v>0</v>
      </c>
      <c r="GA831" s="195">
        <f t="shared" si="2488"/>
        <v>0</v>
      </c>
      <c r="GB831" s="195">
        <f t="shared" si="2489"/>
        <v>0</v>
      </c>
      <c r="GC831" s="195">
        <f t="shared" si="2490"/>
        <v>0</v>
      </c>
      <c r="GD831" s="195">
        <f t="shared" si="2491"/>
        <v>0</v>
      </c>
      <c r="GE831" s="195">
        <f t="shared" si="2492"/>
        <v>0</v>
      </c>
      <c r="GF831" s="195">
        <f t="shared" si="2493"/>
        <v>0</v>
      </c>
      <c r="GG831" s="195">
        <f t="shared" si="2494"/>
        <v>0</v>
      </c>
      <c r="GH831" s="195">
        <f t="shared" si="2495"/>
        <v>0</v>
      </c>
      <c r="GI831" s="195">
        <f t="shared" si="2496"/>
        <v>0</v>
      </c>
      <c r="GJ831" s="195">
        <f t="shared" si="2497"/>
        <v>0</v>
      </c>
      <c r="GK831" s="195">
        <f t="shared" si="2498"/>
        <v>0</v>
      </c>
      <c r="GL831" s="195">
        <f t="shared" si="2499"/>
        <v>0</v>
      </c>
      <c r="GM831" s="10"/>
      <c r="GN831" s="10"/>
      <c r="GO831" s="264">
        <f t="shared" si="2500"/>
        <v>0</v>
      </c>
      <c r="GP831" s="264">
        <f t="shared" si="2501"/>
        <v>0</v>
      </c>
      <c r="GQ831" s="264">
        <f t="shared" si="2502"/>
        <v>0</v>
      </c>
      <c r="GR831" s="264">
        <f t="shared" si="2503"/>
        <v>0</v>
      </c>
      <c r="GS831" s="264">
        <f t="shared" si="2504"/>
        <v>0</v>
      </c>
      <c r="GT831" s="264">
        <f t="shared" si="2505"/>
        <v>0</v>
      </c>
      <c r="GU831" s="264">
        <f t="shared" si="2506"/>
        <v>0</v>
      </c>
      <c r="GV831" s="264">
        <f t="shared" si="2507"/>
        <v>0</v>
      </c>
      <c r="GW831" s="264">
        <f t="shared" si="2508"/>
        <v>0</v>
      </c>
      <c r="GX831" s="264">
        <f t="shared" si="2509"/>
        <v>0</v>
      </c>
      <c r="GY831" s="162"/>
      <c r="GZ831" s="264">
        <f t="shared" si="2510"/>
        <v>0</v>
      </c>
      <c r="HA831" s="264">
        <f t="shared" si="2511"/>
        <v>0</v>
      </c>
      <c r="HB831" s="264">
        <f t="shared" si="2512"/>
        <v>0</v>
      </c>
      <c r="HC831" s="264">
        <f t="shared" si="2513"/>
        <v>0</v>
      </c>
      <c r="HD831" s="264">
        <f t="shared" si="2514"/>
        <v>0</v>
      </c>
    </row>
    <row r="832" spans="3:212" hidden="1" x14ac:dyDescent="0.25">
      <c r="C832" s="65" t="s">
        <v>3</v>
      </c>
      <c r="D832" s="7">
        <v>7201</v>
      </c>
      <c r="E832" s="7">
        <v>24</v>
      </c>
      <c r="F832" s="277"/>
      <c r="G832" s="178">
        <f t="shared" ref="G832:G833" si="2585">+I832+K832+M832+O832</f>
        <v>0</v>
      </c>
      <c r="H832" s="178">
        <f t="shared" ref="H832:H833" si="2586">+J832+L832+N832+P832</f>
        <v>0</v>
      </c>
      <c r="I832" s="26"/>
      <c r="J832" s="26"/>
      <c r="K832" s="26"/>
      <c r="L832" s="26"/>
      <c r="M832" s="26"/>
      <c r="N832" s="26"/>
      <c r="O832" s="26"/>
      <c r="P832" s="26"/>
      <c r="Q832" s="178">
        <f t="shared" ref="Q832:Q833" si="2587">SUM(R832:U832)</f>
        <v>0</v>
      </c>
      <c r="R832" s="26"/>
      <c r="S832" s="26"/>
      <c r="T832" s="26"/>
      <c r="U832" s="26"/>
      <c r="V832" s="178">
        <f t="shared" ref="V832:V833" si="2588">SUM(W832:Z832)</f>
        <v>0</v>
      </c>
      <c r="W832" s="26"/>
      <c r="X832" s="26"/>
      <c r="Y832" s="26"/>
      <c r="Z832" s="26"/>
      <c r="AA832" s="178">
        <f t="shared" ref="AA832:AA833" si="2589">SUM(AB832:AE832)</f>
        <v>0</v>
      </c>
      <c r="AB832" s="26"/>
      <c r="AC832" s="26"/>
      <c r="AD832" s="26"/>
      <c r="AE832" s="26"/>
      <c r="AF832" s="178">
        <f t="shared" ref="AF832:AF833" si="2590">SUM(AG832:AJ832)</f>
        <v>0</v>
      </c>
      <c r="AG832" s="26"/>
      <c r="AH832" s="26"/>
      <c r="AI832" s="26"/>
      <c r="AJ832" s="26"/>
      <c r="AK832" s="178">
        <f t="shared" ref="AK832:AK833" si="2591">+AM832+AO832+AQ832+AS832</f>
        <v>0</v>
      </c>
      <c r="AL832" s="178">
        <f t="shared" ref="AL832:AL833" si="2592">+AN832+AP832+AR832+AT832</f>
        <v>0</v>
      </c>
      <c r="AM832" s="26"/>
      <c r="AN832" s="26"/>
      <c r="AO832" s="26"/>
      <c r="AP832" s="26"/>
      <c r="AQ832" s="26"/>
      <c r="AR832" s="26"/>
      <c r="AS832" s="26"/>
      <c r="AT832" s="26"/>
      <c r="AU832" s="178">
        <f t="shared" ref="AU832:AU833" si="2593">SUM(AV832:AY832)</f>
        <v>0</v>
      </c>
      <c r="AV832" s="26"/>
      <c r="AW832" s="26"/>
      <c r="AX832" s="26"/>
      <c r="AY832" s="26"/>
      <c r="AZ832" s="178">
        <f t="shared" ref="AZ832:AZ833" si="2594">SUM(BA832:BD832)</f>
        <v>0</v>
      </c>
      <c r="BA832" s="26"/>
      <c r="BB832" s="26"/>
      <c r="BC832" s="26"/>
      <c r="BD832" s="26"/>
      <c r="BE832" s="178">
        <f t="shared" ref="BE832:BE833" si="2595">SUM(BF832:BI832)</f>
        <v>0</v>
      </c>
      <c r="BF832" s="26"/>
      <c r="BG832" s="26"/>
      <c r="BH832" s="26"/>
      <c r="BI832" s="26"/>
      <c r="BJ832" s="178">
        <f t="shared" ref="BJ832:BJ833" si="2596">SUM(BK832:BN832)</f>
        <v>0</v>
      </c>
      <c r="BK832" s="26"/>
      <c r="BL832" s="26"/>
      <c r="BM832" s="26"/>
      <c r="BN832" s="26"/>
      <c r="BO832" s="178">
        <f t="shared" ref="BO832:BO833" si="2597">SUM(BP832:BS832)</f>
        <v>0</v>
      </c>
      <c r="BP832" s="26"/>
      <c r="BQ832" s="26"/>
      <c r="BR832" s="26"/>
      <c r="BS832" s="26"/>
      <c r="BT832" s="178">
        <f t="shared" ref="BT832:BT833" si="2598">SUM(BU832:BX832)</f>
        <v>0</v>
      </c>
      <c r="BU832" s="26"/>
      <c r="BV832" s="26"/>
      <c r="BW832" s="26"/>
      <c r="BX832" s="26"/>
      <c r="BY832" s="178">
        <f t="shared" ref="BY832:BY833" si="2599">SUM(BZ832:CC832)</f>
        <v>0</v>
      </c>
      <c r="BZ832" s="26"/>
      <c r="CA832" s="26"/>
      <c r="CB832" s="26"/>
      <c r="CC832" s="26"/>
      <c r="CD832" s="178">
        <f t="shared" ref="CD832:CD833" si="2600">SUM(CE832:CH832)</f>
        <v>0</v>
      </c>
      <c r="CE832" s="26"/>
      <c r="CF832" s="26"/>
      <c r="CG832" s="26"/>
      <c r="CH832" s="26"/>
      <c r="CI832" s="178">
        <f t="shared" ref="CI832:CI833" si="2601">SUM(CJ832:CM832)</f>
        <v>0</v>
      </c>
      <c r="CJ832" s="26"/>
      <c r="CK832" s="26"/>
      <c r="CL832" s="26"/>
      <c r="CM832" s="26"/>
      <c r="CN832" s="178">
        <f t="shared" ref="CN832:CN833" si="2602">SUM(CO832:CR832)</f>
        <v>0</v>
      </c>
      <c r="CO832" s="26"/>
      <c r="CP832" s="26"/>
      <c r="CQ832" s="26"/>
      <c r="CR832" s="26"/>
      <c r="CS832" s="162">
        <f t="shared" si="2406"/>
        <v>0</v>
      </c>
      <c r="CT832" s="10"/>
      <c r="CU832" s="160">
        <f t="shared" si="2407"/>
        <v>0</v>
      </c>
      <c r="CV832" s="160">
        <f t="shared" si="2408"/>
        <v>0</v>
      </c>
      <c r="CW832" s="160">
        <f t="shared" si="2409"/>
        <v>0</v>
      </c>
      <c r="CX832" s="160">
        <f t="shared" si="2410"/>
        <v>0</v>
      </c>
      <c r="CY832" s="160">
        <f t="shared" si="2411"/>
        <v>0</v>
      </c>
      <c r="CZ832" s="160">
        <f t="shared" si="2412"/>
        <v>0</v>
      </c>
      <c r="DA832" s="160">
        <f t="shared" si="2413"/>
        <v>0</v>
      </c>
      <c r="DB832" s="160">
        <f t="shared" si="2414"/>
        <v>0</v>
      </c>
      <c r="DC832" s="160">
        <f t="shared" si="2415"/>
        <v>0</v>
      </c>
      <c r="DD832" s="160">
        <f t="shared" si="2416"/>
        <v>0</v>
      </c>
      <c r="DE832" s="160">
        <f t="shared" si="2417"/>
        <v>0</v>
      </c>
      <c r="DF832" s="160">
        <f t="shared" si="2418"/>
        <v>0</v>
      </c>
      <c r="DG832" s="160">
        <f t="shared" si="2419"/>
        <v>0</v>
      </c>
      <c r="DH832" s="160">
        <f t="shared" si="2420"/>
        <v>0</v>
      </c>
      <c r="DI832" s="160">
        <f t="shared" si="2421"/>
        <v>0</v>
      </c>
      <c r="DJ832" s="160">
        <f t="shared" si="2422"/>
        <v>0</v>
      </c>
      <c r="DK832" s="160">
        <f t="shared" si="2423"/>
        <v>0</v>
      </c>
      <c r="DL832" s="160">
        <f t="shared" si="2424"/>
        <v>0</v>
      </c>
      <c r="DM832" s="10"/>
      <c r="DN832" s="160">
        <f t="shared" si="2425"/>
        <v>0</v>
      </c>
      <c r="DO832" s="160">
        <f t="shared" si="2426"/>
        <v>0</v>
      </c>
      <c r="DP832" s="160">
        <f t="shared" si="2427"/>
        <v>0</v>
      </c>
      <c r="DQ832" s="160">
        <f t="shared" si="2428"/>
        <v>0</v>
      </c>
      <c r="DR832" s="160">
        <f t="shared" si="2429"/>
        <v>0</v>
      </c>
      <c r="DS832" s="160">
        <f t="shared" si="2430"/>
        <v>0</v>
      </c>
      <c r="DT832" s="160">
        <f t="shared" si="2431"/>
        <v>0</v>
      </c>
      <c r="DU832" s="160">
        <f t="shared" si="2432"/>
        <v>0</v>
      </c>
      <c r="DV832" s="160">
        <f t="shared" si="2433"/>
        <v>0</v>
      </c>
      <c r="DW832" s="160">
        <f t="shared" si="2434"/>
        <v>0</v>
      </c>
      <c r="DX832" s="160">
        <f t="shared" si="2435"/>
        <v>0</v>
      </c>
      <c r="DY832" s="160">
        <f t="shared" si="2436"/>
        <v>0</v>
      </c>
      <c r="DZ832" s="160">
        <f t="shared" si="2437"/>
        <v>0</v>
      </c>
      <c r="EA832" s="160">
        <f t="shared" si="2438"/>
        <v>0</v>
      </c>
      <c r="EB832" s="160">
        <f t="shared" si="2439"/>
        <v>0</v>
      </c>
      <c r="EC832" s="160">
        <f t="shared" si="2440"/>
        <v>0</v>
      </c>
      <c r="ED832" s="160">
        <f t="shared" si="2441"/>
        <v>0</v>
      </c>
      <c r="EE832" s="160">
        <f t="shared" si="2442"/>
        <v>0</v>
      </c>
      <c r="EF832" s="160">
        <f t="shared" si="2443"/>
        <v>0</v>
      </c>
      <c r="EG832" s="160">
        <f t="shared" si="2444"/>
        <v>0</v>
      </c>
      <c r="EH832" s="160">
        <f t="shared" si="2445"/>
        <v>0</v>
      </c>
      <c r="EI832" s="160">
        <f t="shared" si="2446"/>
        <v>0</v>
      </c>
      <c r="EJ832" s="160">
        <f t="shared" si="2447"/>
        <v>0</v>
      </c>
      <c r="EK832" s="160">
        <f t="shared" si="2448"/>
        <v>0</v>
      </c>
      <c r="EL832" s="160">
        <f t="shared" si="2449"/>
        <v>0</v>
      </c>
      <c r="EM832" s="160">
        <f t="shared" si="2450"/>
        <v>0</v>
      </c>
      <c r="EN832" s="160">
        <f t="shared" si="2451"/>
        <v>0</v>
      </c>
      <c r="EO832" s="160">
        <f t="shared" si="2452"/>
        <v>0</v>
      </c>
      <c r="EP832" s="160">
        <f t="shared" si="2453"/>
        <v>0</v>
      </c>
      <c r="EQ832" s="160">
        <f t="shared" si="2454"/>
        <v>0</v>
      </c>
      <c r="ER832" s="10"/>
      <c r="ES832" s="160">
        <f t="shared" si="2455"/>
        <v>0</v>
      </c>
      <c r="ET832" s="160">
        <f t="shared" si="2456"/>
        <v>0</v>
      </c>
      <c r="EU832" s="160">
        <f t="shared" si="2457"/>
        <v>0</v>
      </c>
      <c r="EV832" s="160">
        <f t="shared" si="2458"/>
        <v>0</v>
      </c>
      <c r="EW832" s="160">
        <f t="shared" si="2459"/>
        <v>0</v>
      </c>
      <c r="EX832" s="160">
        <f t="shared" si="2460"/>
        <v>0</v>
      </c>
      <c r="EY832" s="160">
        <f t="shared" si="2461"/>
        <v>0</v>
      </c>
      <c r="EZ832" s="160">
        <f t="shared" si="2462"/>
        <v>0</v>
      </c>
      <c r="FA832" s="160">
        <f t="shared" si="2463"/>
        <v>0</v>
      </c>
      <c r="FB832" s="160">
        <f t="shared" si="2464"/>
        <v>0</v>
      </c>
      <c r="FC832" s="160">
        <f t="shared" si="2465"/>
        <v>0</v>
      </c>
      <c r="FD832" s="160">
        <f t="shared" si="2466"/>
        <v>0</v>
      </c>
      <c r="FE832" s="160">
        <f t="shared" si="2467"/>
        <v>0</v>
      </c>
      <c r="FF832" s="160">
        <f t="shared" si="2468"/>
        <v>0</v>
      </c>
      <c r="FG832" s="160">
        <f t="shared" si="2469"/>
        <v>0</v>
      </c>
      <c r="FH832" s="10"/>
      <c r="FI832" s="195">
        <f t="shared" si="2470"/>
        <v>0</v>
      </c>
      <c r="FJ832" s="195">
        <f t="shared" si="2471"/>
        <v>0</v>
      </c>
      <c r="FK832" s="195">
        <f t="shared" si="2472"/>
        <v>0</v>
      </c>
      <c r="FL832" s="195">
        <f t="shared" si="2473"/>
        <v>0</v>
      </c>
      <c r="FM832" s="195">
        <f t="shared" si="2474"/>
        <v>0</v>
      </c>
      <c r="FN832" s="195">
        <f t="shared" si="2475"/>
        <v>0</v>
      </c>
      <c r="FO832" s="195">
        <f t="shared" si="2476"/>
        <v>0</v>
      </c>
      <c r="FP832" s="195">
        <f t="shared" si="2477"/>
        <v>0</v>
      </c>
      <c r="FQ832" s="195">
        <f t="shared" si="2478"/>
        <v>0</v>
      </c>
      <c r="FR832" s="195">
        <f t="shared" si="2479"/>
        <v>0</v>
      </c>
      <c r="FS832" s="195">
        <f t="shared" si="2480"/>
        <v>0</v>
      </c>
      <c r="FT832" s="195">
        <f t="shared" si="2481"/>
        <v>0</v>
      </c>
      <c r="FU832" s="195">
        <f t="shared" si="2482"/>
        <v>0</v>
      </c>
      <c r="FV832" s="195">
        <f t="shared" si="2483"/>
        <v>0</v>
      </c>
      <c r="FW832" s="195">
        <f t="shared" si="2484"/>
        <v>0</v>
      </c>
      <c r="FX832" s="195">
        <f t="shared" si="2485"/>
        <v>0</v>
      </c>
      <c r="FY832" s="195">
        <f t="shared" si="2486"/>
        <v>0</v>
      </c>
      <c r="FZ832" s="195">
        <f t="shared" si="2487"/>
        <v>0</v>
      </c>
      <c r="GA832" s="195">
        <f t="shared" si="2488"/>
        <v>0</v>
      </c>
      <c r="GB832" s="195">
        <f t="shared" si="2489"/>
        <v>0</v>
      </c>
      <c r="GC832" s="195">
        <f t="shared" si="2490"/>
        <v>0</v>
      </c>
      <c r="GD832" s="195">
        <f t="shared" si="2491"/>
        <v>0</v>
      </c>
      <c r="GE832" s="195">
        <f t="shared" si="2492"/>
        <v>0</v>
      </c>
      <c r="GF832" s="195">
        <f t="shared" si="2493"/>
        <v>0</v>
      </c>
      <c r="GG832" s="195">
        <f t="shared" si="2494"/>
        <v>0</v>
      </c>
      <c r="GH832" s="195">
        <f t="shared" si="2495"/>
        <v>0</v>
      </c>
      <c r="GI832" s="195">
        <f t="shared" si="2496"/>
        <v>0</v>
      </c>
      <c r="GJ832" s="195">
        <f t="shared" si="2497"/>
        <v>0</v>
      </c>
      <c r="GK832" s="195">
        <f t="shared" si="2498"/>
        <v>0</v>
      </c>
      <c r="GL832" s="195">
        <f t="shared" si="2499"/>
        <v>0</v>
      </c>
      <c r="GM832" s="10"/>
      <c r="GN832" s="10"/>
      <c r="GO832" s="264">
        <f t="shared" si="2500"/>
        <v>0</v>
      </c>
      <c r="GP832" s="264">
        <f t="shared" si="2501"/>
        <v>0</v>
      </c>
      <c r="GQ832" s="264">
        <f t="shared" si="2502"/>
        <v>0</v>
      </c>
      <c r="GR832" s="264">
        <f t="shared" si="2503"/>
        <v>0</v>
      </c>
      <c r="GS832" s="264">
        <f t="shared" si="2504"/>
        <v>0</v>
      </c>
      <c r="GT832" s="264">
        <f t="shared" si="2505"/>
        <v>0</v>
      </c>
      <c r="GU832" s="264">
        <f t="shared" si="2506"/>
        <v>0</v>
      </c>
      <c r="GV832" s="264">
        <f t="shared" si="2507"/>
        <v>0</v>
      </c>
      <c r="GW832" s="264">
        <f t="shared" si="2508"/>
        <v>0</v>
      </c>
      <c r="GX832" s="264">
        <f t="shared" si="2509"/>
        <v>0</v>
      </c>
      <c r="GY832" s="162"/>
      <c r="GZ832" s="264">
        <f t="shared" si="2510"/>
        <v>0</v>
      </c>
      <c r="HA832" s="264">
        <f t="shared" si="2511"/>
        <v>0</v>
      </c>
      <c r="HB832" s="264">
        <f t="shared" si="2512"/>
        <v>0</v>
      </c>
      <c r="HC832" s="264">
        <f t="shared" si="2513"/>
        <v>0</v>
      </c>
      <c r="HD832" s="264">
        <f t="shared" si="2514"/>
        <v>0</v>
      </c>
    </row>
    <row r="833" spans="1:212" hidden="1" x14ac:dyDescent="0.25">
      <c r="C833" s="65" t="s">
        <v>3</v>
      </c>
      <c r="D833" s="7">
        <v>7202</v>
      </c>
      <c r="E833" s="7">
        <v>24</v>
      </c>
      <c r="F833" s="277"/>
      <c r="G833" s="178">
        <f t="shared" si="2585"/>
        <v>0</v>
      </c>
      <c r="H833" s="178">
        <f t="shared" si="2586"/>
        <v>0</v>
      </c>
      <c r="I833" s="26"/>
      <c r="J833" s="26"/>
      <c r="K833" s="26"/>
      <c r="L833" s="26"/>
      <c r="M833" s="26"/>
      <c r="N833" s="26"/>
      <c r="O833" s="26"/>
      <c r="P833" s="26"/>
      <c r="Q833" s="178">
        <f t="shared" si="2587"/>
        <v>0</v>
      </c>
      <c r="R833" s="26"/>
      <c r="S833" s="26"/>
      <c r="T833" s="26"/>
      <c r="U833" s="26"/>
      <c r="V833" s="178">
        <f t="shared" si="2588"/>
        <v>0</v>
      </c>
      <c r="W833" s="26"/>
      <c r="X833" s="26"/>
      <c r="Y833" s="26"/>
      <c r="Z833" s="26"/>
      <c r="AA833" s="178">
        <f t="shared" si="2589"/>
        <v>0</v>
      </c>
      <c r="AB833" s="26"/>
      <c r="AC833" s="26"/>
      <c r="AD833" s="26"/>
      <c r="AE833" s="26"/>
      <c r="AF833" s="178">
        <f t="shared" si="2590"/>
        <v>0</v>
      </c>
      <c r="AG833" s="26"/>
      <c r="AH833" s="26"/>
      <c r="AI833" s="26"/>
      <c r="AJ833" s="26"/>
      <c r="AK833" s="178">
        <f t="shared" si="2591"/>
        <v>0</v>
      </c>
      <c r="AL833" s="178">
        <f t="shared" si="2592"/>
        <v>0</v>
      </c>
      <c r="AM833" s="26"/>
      <c r="AN833" s="26"/>
      <c r="AO833" s="26"/>
      <c r="AP833" s="26"/>
      <c r="AQ833" s="26"/>
      <c r="AR833" s="26"/>
      <c r="AS833" s="26"/>
      <c r="AT833" s="26"/>
      <c r="AU833" s="178">
        <f t="shared" si="2593"/>
        <v>0</v>
      </c>
      <c r="AV833" s="26"/>
      <c r="AW833" s="26"/>
      <c r="AX833" s="26"/>
      <c r="AY833" s="26"/>
      <c r="AZ833" s="178">
        <f t="shared" si="2594"/>
        <v>0</v>
      </c>
      <c r="BA833" s="26"/>
      <c r="BB833" s="26"/>
      <c r="BC833" s="26"/>
      <c r="BD833" s="26"/>
      <c r="BE833" s="178">
        <f t="shared" si="2595"/>
        <v>0</v>
      </c>
      <c r="BF833" s="26"/>
      <c r="BG833" s="26"/>
      <c r="BH833" s="26"/>
      <c r="BI833" s="26"/>
      <c r="BJ833" s="178">
        <f t="shared" si="2596"/>
        <v>0</v>
      </c>
      <c r="BK833" s="26"/>
      <c r="BL833" s="26"/>
      <c r="BM833" s="26"/>
      <c r="BN833" s="26"/>
      <c r="BO833" s="178">
        <f t="shared" si="2597"/>
        <v>0</v>
      </c>
      <c r="BP833" s="26"/>
      <c r="BQ833" s="26"/>
      <c r="BR833" s="26"/>
      <c r="BS833" s="26"/>
      <c r="BT833" s="178">
        <f t="shared" si="2598"/>
        <v>0</v>
      </c>
      <c r="BU833" s="26"/>
      <c r="BV833" s="26"/>
      <c r="BW833" s="26"/>
      <c r="BX833" s="26"/>
      <c r="BY833" s="178">
        <f t="shared" si="2599"/>
        <v>0</v>
      </c>
      <c r="BZ833" s="26"/>
      <c r="CA833" s="26"/>
      <c r="CB833" s="26"/>
      <c r="CC833" s="26"/>
      <c r="CD833" s="178">
        <f t="shared" si="2600"/>
        <v>0</v>
      </c>
      <c r="CE833" s="26"/>
      <c r="CF833" s="26"/>
      <c r="CG833" s="26"/>
      <c r="CH833" s="26"/>
      <c r="CI833" s="178">
        <f t="shared" si="2601"/>
        <v>0</v>
      </c>
      <c r="CJ833" s="26"/>
      <c r="CK833" s="26"/>
      <c r="CL833" s="26"/>
      <c r="CM833" s="26"/>
      <c r="CN833" s="178">
        <f t="shared" si="2602"/>
        <v>0</v>
      </c>
      <c r="CO833" s="26"/>
      <c r="CP833" s="26"/>
      <c r="CQ833" s="26"/>
      <c r="CR833" s="26"/>
      <c r="CS833" s="162">
        <f t="shared" si="2406"/>
        <v>0</v>
      </c>
      <c r="CT833" s="10"/>
      <c r="CU833" s="160">
        <f t="shared" si="2407"/>
        <v>0</v>
      </c>
      <c r="CV833" s="160">
        <f t="shared" si="2408"/>
        <v>0</v>
      </c>
      <c r="CW833" s="160">
        <f t="shared" si="2409"/>
        <v>0</v>
      </c>
      <c r="CX833" s="160">
        <f t="shared" si="2410"/>
        <v>0</v>
      </c>
      <c r="CY833" s="160">
        <f t="shared" si="2411"/>
        <v>0</v>
      </c>
      <c r="CZ833" s="160">
        <f t="shared" si="2412"/>
        <v>0</v>
      </c>
      <c r="DA833" s="160">
        <f t="shared" si="2413"/>
        <v>0</v>
      </c>
      <c r="DB833" s="160">
        <f t="shared" si="2414"/>
        <v>0</v>
      </c>
      <c r="DC833" s="160">
        <f t="shared" si="2415"/>
        <v>0</v>
      </c>
      <c r="DD833" s="160">
        <f t="shared" si="2416"/>
        <v>0</v>
      </c>
      <c r="DE833" s="160">
        <f t="shared" si="2417"/>
        <v>0</v>
      </c>
      <c r="DF833" s="160">
        <f t="shared" si="2418"/>
        <v>0</v>
      </c>
      <c r="DG833" s="160">
        <f t="shared" si="2419"/>
        <v>0</v>
      </c>
      <c r="DH833" s="160">
        <f t="shared" si="2420"/>
        <v>0</v>
      </c>
      <c r="DI833" s="160">
        <f t="shared" si="2421"/>
        <v>0</v>
      </c>
      <c r="DJ833" s="160">
        <f t="shared" si="2422"/>
        <v>0</v>
      </c>
      <c r="DK833" s="160">
        <f t="shared" si="2423"/>
        <v>0</v>
      </c>
      <c r="DL833" s="160">
        <f t="shared" si="2424"/>
        <v>0</v>
      </c>
      <c r="DM833" s="10"/>
      <c r="DN833" s="160">
        <f t="shared" si="2425"/>
        <v>0</v>
      </c>
      <c r="DO833" s="160">
        <f t="shared" si="2426"/>
        <v>0</v>
      </c>
      <c r="DP833" s="160">
        <f t="shared" si="2427"/>
        <v>0</v>
      </c>
      <c r="DQ833" s="160">
        <f t="shared" si="2428"/>
        <v>0</v>
      </c>
      <c r="DR833" s="160">
        <f t="shared" si="2429"/>
        <v>0</v>
      </c>
      <c r="DS833" s="160">
        <f t="shared" si="2430"/>
        <v>0</v>
      </c>
      <c r="DT833" s="160">
        <f t="shared" si="2431"/>
        <v>0</v>
      </c>
      <c r="DU833" s="160">
        <f t="shared" si="2432"/>
        <v>0</v>
      </c>
      <c r="DV833" s="160">
        <f t="shared" si="2433"/>
        <v>0</v>
      </c>
      <c r="DW833" s="160">
        <f t="shared" si="2434"/>
        <v>0</v>
      </c>
      <c r="DX833" s="160">
        <f t="shared" si="2435"/>
        <v>0</v>
      </c>
      <c r="DY833" s="160">
        <f t="shared" si="2436"/>
        <v>0</v>
      </c>
      <c r="DZ833" s="160">
        <f t="shared" si="2437"/>
        <v>0</v>
      </c>
      <c r="EA833" s="160">
        <f t="shared" si="2438"/>
        <v>0</v>
      </c>
      <c r="EB833" s="160">
        <f t="shared" si="2439"/>
        <v>0</v>
      </c>
      <c r="EC833" s="160">
        <f t="shared" si="2440"/>
        <v>0</v>
      </c>
      <c r="ED833" s="160">
        <f t="shared" si="2441"/>
        <v>0</v>
      </c>
      <c r="EE833" s="160">
        <f t="shared" si="2442"/>
        <v>0</v>
      </c>
      <c r="EF833" s="160">
        <f t="shared" si="2443"/>
        <v>0</v>
      </c>
      <c r="EG833" s="160">
        <f t="shared" si="2444"/>
        <v>0</v>
      </c>
      <c r="EH833" s="160">
        <f t="shared" si="2445"/>
        <v>0</v>
      </c>
      <c r="EI833" s="160">
        <f t="shared" si="2446"/>
        <v>0</v>
      </c>
      <c r="EJ833" s="160">
        <f t="shared" si="2447"/>
        <v>0</v>
      </c>
      <c r="EK833" s="160">
        <f t="shared" si="2448"/>
        <v>0</v>
      </c>
      <c r="EL833" s="160">
        <f t="shared" si="2449"/>
        <v>0</v>
      </c>
      <c r="EM833" s="160">
        <f t="shared" si="2450"/>
        <v>0</v>
      </c>
      <c r="EN833" s="160">
        <f t="shared" si="2451"/>
        <v>0</v>
      </c>
      <c r="EO833" s="160">
        <f t="shared" si="2452"/>
        <v>0</v>
      </c>
      <c r="EP833" s="160">
        <f t="shared" si="2453"/>
        <v>0</v>
      </c>
      <c r="EQ833" s="160">
        <f t="shared" si="2454"/>
        <v>0</v>
      </c>
      <c r="ER833" s="10"/>
      <c r="ES833" s="160">
        <f t="shared" si="2455"/>
        <v>0</v>
      </c>
      <c r="ET833" s="160">
        <f t="shared" si="2456"/>
        <v>0</v>
      </c>
      <c r="EU833" s="160">
        <f t="shared" si="2457"/>
        <v>0</v>
      </c>
      <c r="EV833" s="160">
        <f t="shared" si="2458"/>
        <v>0</v>
      </c>
      <c r="EW833" s="160">
        <f t="shared" si="2459"/>
        <v>0</v>
      </c>
      <c r="EX833" s="160">
        <f t="shared" si="2460"/>
        <v>0</v>
      </c>
      <c r="EY833" s="160">
        <f t="shared" si="2461"/>
        <v>0</v>
      </c>
      <c r="EZ833" s="160">
        <f t="shared" si="2462"/>
        <v>0</v>
      </c>
      <c r="FA833" s="160">
        <f t="shared" si="2463"/>
        <v>0</v>
      </c>
      <c r="FB833" s="160">
        <f t="shared" si="2464"/>
        <v>0</v>
      </c>
      <c r="FC833" s="160">
        <f t="shared" si="2465"/>
        <v>0</v>
      </c>
      <c r="FD833" s="160">
        <f t="shared" si="2466"/>
        <v>0</v>
      </c>
      <c r="FE833" s="160">
        <f t="shared" si="2467"/>
        <v>0</v>
      </c>
      <c r="FF833" s="160">
        <f t="shared" si="2468"/>
        <v>0</v>
      </c>
      <c r="FG833" s="160">
        <f t="shared" si="2469"/>
        <v>0</v>
      </c>
      <c r="FH833" s="10"/>
      <c r="FI833" s="195">
        <f t="shared" si="2470"/>
        <v>0</v>
      </c>
      <c r="FJ833" s="195">
        <f t="shared" si="2471"/>
        <v>0</v>
      </c>
      <c r="FK833" s="195">
        <f t="shared" si="2472"/>
        <v>0</v>
      </c>
      <c r="FL833" s="195">
        <f t="shared" si="2473"/>
        <v>0</v>
      </c>
      <c r="FM833" s="195">
        <f t="shared" si="2474"/>
        <v>0</v>
      </c>
      <c r="FN833" s="195">
        <f t="shared" si="2475"/>
        <v>0</v>
      </c>
      <c r="FO833" s="195">
        <f t="shared" si="2476"/>
        <v>0</v>
      </c>
      <c r="FP833" s="195">
        <f t="shared" si="2477"/>
        <v>0</v>
      </c>
      <c r="FQ833" s="195">
        <f t="shared" si="2478"/>
        <v>0</v>
      </c>
      <c r="FR833" s="195">
        <f t="shared" si="2479"/>
        <v>0</v>
      </c>
      <c r="FS833" s="195">
        <f t="shared" si="2480"/>
        <v>0</v>
      </c>
      <c r="FT833" s="195">
        <f t="shared" si="2481"/>
        <v>0</v>
      </c>
      <c r="FU833" s="195">
        <f t="shared" si="2482"/>
        <v>0</v>
      </c>
      <c r="FV833" s="195">
        <f t="shared" si="2483"/>
        <v>0</v>
      </c>
      <c r="FW833" s="195">
        <f t="shared" si="2484"/>
        <v>0</v>
      </c>
      <c r="FX833" s="195">
        <f t="shared" si="2485"/>
        <v>0</v>
      </c>
      <c r="FY833" s="195">
        <f t="shared" si="2486"/>
        <v>0</v>
      </c>
      <c r="FZ833" s="195">
        <f t="shared" si="2487"/>
        <v>0</v>
      </c>
      <c r="GA833" s="195">
        <f t="shared" si="2488"/>
        <v>0</v>
      </c>
      <c r="GB833" s="195">
        <f t="shared" si="2489"/>
        <v>0</v>
      </c>
      <c r="GC833" s="195">
        <f t="shared" si="2490"/>
        <v>0</v>
      </c>
      <c r="GD833" s="195">
        <f t="shared" si="2491"/>
        <v>0</v>
      </c>
      <c r="GE833" s="195">
        <f t="shared" si="2492"/>
        <v>0</v>
      </c>
      <c r="GF833" s="195">
        <f t="shared" si="2493"/>
        <v>0</v>
      </c>
      <c r="GG833" s="195">
        <f t="shared" si="2494"/>
        <v>0</v>
      </c>
      <c r="GH833" s="195">
        <f t="shared" si="2495"/>
        <v>0</v>
      </c>
      <c r="GI833" s="195">
        <f t="shared" si="2496"/>
        <v>0</v>
      </c>
      <c r="GJ833" s="195">
        <f t="shared" si="2497"/>
        <v>0</v>
      </c>
      <c r="GK833" s="195">
        <f t="shared" si="2498"/>
        <v>0</v>
      </c>
      <c r="GL833" s="195">
        <f t="shared" si="2499"/>
        <v>0</v>
      </c>
      <c r="GM833" s="10"/>
      <c r="GN833" s="10"/>
      <c r="GO833" s="264">
        <f t="shared" si="2500"/>
        <v>0</v>
      </c>
      <c r="GP833" s="264">
        <f t="shared" si="2501"/>
        <v>0</v>
      </c>
      <c r="GQ833" s="264">
        <f t="shared" si="2502"/>
        <v>0</v>
      </c>
      <c r="GR833" s="264">
        <f t="shared" si="2503"/>
        <v>0</v>
      </c>
      <c r="GS833" s="264">
        <f t="shared" si="2504"/>
        <v>0</v>
      </c>
      <c r="GT833" s="264">
        <f t="shared" si="2505"/>
        <v>0</v>
      </c>
      <c r="GU833" s="264">
        <f t="shared" si="2506"/>
        <v>0</v>
      </c>
      <c r="GV833" s="264">
        <f t="shared" si="2507"/>
        <v>0</v>
      </c>
      <c r="GW833" s="264">
        <f t="shared" si="2508"/>
        <v>0</v>
      </c>
      <c r="GX833" s="264">
        <f t="shared" si="2509"/>
        <v>0</v>
      </c>
      <c r="GY833" s="162"/>
      <c r="GZ833" s="264">
        <f t="shared" si="2510"/>
        <v>0</v>
      </c>
      <c r="HA833" s="264">
        <f t="shared" si="2511"/>
        <v>0</v>
      </c>
      <c r="HB833" s="264">
        <f t="shared" si="2512"/>
        <v>0</v>
      </c>
      <c r="HC833" s="264">
        <f t="shared" si="2513"/>
        <v>0</v>
      </c>
      <c r="HD833" s="264">
        <f t="shared" si="2514"/>
        <v>0</v>
      </c>
    </row>
    <row r="834" spans="1:212" ht="114" hidden="1" x14ac:dyDescent="0.25">
      <c r="C834" s="43" t="s">
        <v>17</v>
      </c>
      <c r="D834" s="14">
        <v>7300</v>
      </c>
      <c r="E834" s="198" t="s">
        <v>30</v>
      </c>
      <c r="F834" s="253">
        <f>SUM(G837:G838,G841:G842,G845:G846)</f>
        <v>0</v>
      </c>
      <c r="G834" s="24">
        <f>+G835+G839+G843</f>
        <v>0</v>
      </c>
      <c r="H834" s="24">
        <f>+H835+H839+H843</f>
        <v>0</v>
      </c>
      <c r="I834" s="24">
        <f>+I835+I839+I843</f>
        <v>0</v>
      </c>
      <c r="J834" s="24">
        <f t="shared" ref="J834:BT834" si="2603">+J835+J839+J843</f>
        <v>0</v>
      </c>
      <c r="K834" s="24">
        <f t="shared" si="2603"/>
        <v>0</v>
      </c>
      <c r="L834" s="24">
        <f t="shared" si="2603"/>
        <v>0</v>
      </c>
      <c r="M834" s="24">
        <f t="shared" si="2603"/>
        <v>0</v>
      </c>
      <c r="N834" s="24">
        <f t="shared" si="2603"/>
        <v>0</v>
      </c>
      <c r="O834" s="24">
        <f t="shared" si="2603"/>
        <v>0</v>
      </c>
      <c r="P834" s="24">
        <f t="shared" si="2603"/>
        <v>0</v>
      </c>
      <c r="Q834" s="24">
        <f t="shared" si="2603"/>
        <v>0</v>
      </c>
      <c r="R834" s="24">
        <f t="shared" si="2603"/>
        <v>0</v>
      </c>
      <c r="S834" s="24">
        <f t="shared" si="2603"/>
        <v>0</v>
      </c>
      <c r="T834" s="24">
        <f t="shared" si="2603"/>
        <v>0</v>
      </c>
      <c r="U834" s="24">
        <f t="shared" si="2603"/>
        <v>0</v>
      </c>
      <c r="V834" s="24">
        <f t="shared" si="2603"/>
        <v>0</v>
      </c>
      <c r="W834" s="24">
        <f t="shared" si="2603"/>
        <v>0</v>
      </c>
      <c r="X834" s="24">
        <f t="shared" si="2603"/>
        <v>0</v>
      </c>
      <c r="Y834" s="24">
        <f t="shared" si="2603"/>
        <v>0</v>
      </c>
      <c r="Z834" s="24">
        <f t="shared" si="2603"/>
        <v>0</v>
      </c>
      <c r="AA834" s="24">
        <f t="shared" si="2603"/>
        <v>0</v>
      </c>
      <c r="AB834" s="24">
        <f t="shared" si="2603"/>
        <v>0</v>
      </c>
      <c r="AC834" s="24">
        <f t="shared" si="2603"/>
        <v>0</v>
      </c>
      <c r="AD834" s="24">
        <f t="shared" si="2603"/>
        <v>0</v>
      </c>
      <c r="AE834" s="24">
        <f t="shared" si="2603"/>
        <v>0</v>
      </c>
      <c r="AF834" s="24">
        <f t="shared" si="2603"/>
        <v>0</v>
      </c>
      <c r="AG834" s="24">
        <f t="shared" si="2603"/>
        <v>0</v>
      </c>
      <c r="AH834" s="24">
        <f t="shared" si="2603"/>
        <v>0</v>
      </c>
      <c r="AI834" s="24">
        <f t="shared" si="2603"/>
        <v>0</v>
      </c>
      <c r="AJ834" s="24">
        <f t="shared" si="2603"/>
        <v>0</v>
      </c>
      <c r="AK834" s="24">
        <f t="shared" si="2603"/>
        <v>0</v>
      </c>
      <c r="AL834" s="24">
        <f t="shared" si="2603"/>
        <v>0</v>
      </c>
      <c r="AM834" s="24">
        <f t="shared" si="2603"/>
        <v>0</v>
      </c>
      <c r="AN834" s="24">
        <f t="shared" si="2603"/>
        <v>0</v>
      </c>
      <c r="AO834" s="24">
        <f t="shared" si="2603"/>
        <v>0</v>
      </c>
      <c r="AP834" s="24">
        <f t="shared" si="2603"/>
        <v>0</v>
      </c>
      <c r="AQ834" s="24">
        <f t="shared" si="2603"/>
        <v>0</v>
      </c>
      <c r="AR834" s="24">
        <f t="shared" si="2603"/>
        <v>0</v>
      </c>
      <c r="AS834" s="24">
        <f t="shared" si="2603"/>
        <v>0</v>
      </c>
      <c r="AT834" s="24">
        <f t="shared" si="2603"/>
        <v>0</v>
      </c>
      <c r="AU834" s="24">
        <f t="shared" si="2603"/>
        <v>0</v>
      </c>
      <c r="AV834" s="24">
        <f t="shared" si="2603"/>
        <v>0</v>
      </c>
      <c r="AW834" s="24">
        <f t="shared" si="2603"/>
        <v>0</v>
      </c>
      <c r="AX834" s="24">
        <f t="shared" si="2603"/>
        <v>0</v>
      </c>
      <c r="AY834" s="24">
        <f t="shared" si="2603"/>
        <v>0</v>
      </c>
      <c r="AZ834" s="24">
        <f t="shared" si="2603"/>
        <v>0</v>
      </c>
      <c r="BA834" s="24">
        <f t="shared" si="2603"/>
        <v>0</v>
      </c>
      <c r="BB834" s="24">
        <f t="shared" si="2603"/>
        <v>0</v>
      </c>
      <c r="BC834" s="24">
        <f t="shared" si="2603"/>
        <v>0</v>
      </c>
      <c r="BD834" s="24">
        <f t="shared" si="2603"/>
        <v>0</v>
      </c>
      <c r="BE834" s="24">
        <f t="shared" si="2603"/>
        <v>0</v>
      </c>
      <c r="BF834" s="24">
        <f t="shared" si="2603"/>
        <v>0</v>
      </c>
      <c r="BG834" s="24">
        <f t="shared" si="2603"/>
        <v>0</v>
      </c>
      <c r="BH834" s="24">
        <f t="shared" si="2603"/>
        <v>0</v>
      </c>
      <c r="BI834" s="24">
        <f t="shared" si="2603"/>
        <v>0</v>
      </c>
      <c r="BJ834" s="24">
        <f t="shared" si="2603"/>
        <v>0</v>
      </c>
      <c r="BK834" s="24">
        <f t="shared" si="2603"/>
        <v>0</v>
      </c>
      <c r="BL834" s="24">
        <f t="shared" si="2603"/>
        <v>0</v>
      </c>
      <c r="BM834" s="24">
        <f t="shared" si="2603"/>
        <v>0</v>
      </c>
      <c r="BN834" s="24">
        <f t="shared" si="2603"/>
        <v>0</v>
      </c>
      <c r="BO834" s="24">
        <f t="shared" si="2603"/>
        <v>0</v>
      </c>
      <c r="BP834" s="24">
        <f t="shared" si="2603"/>
        <v>0</v>
      </c>
      <c r="BQ834" s="24">
        <f t="shared" si="2603"/>
        <v>0</v>
      </c>
      <c r="BR834" s="24">
        <f t="shared" si="2603"/>
        <v>0</v>
      </c>
      <c r="BS834" s="24">
        <f t="shared" si="2603"/>
        <v>0</v>
      </c>
      <c r="BT834" s="24">
        <f t="shared" si="2603"/>
        <v>0</v>
      </c>
      <c r="BU834" s="24">
        <f t="shared" ref="BU834:CR834" si="2604">+BU835+BU839+BU843</f>
        <v>0</v>
      </c>
      <c r="BV834" s="24">
        <f t="shared" si="2604"/>
        <v>0</v>
      </c>
      <c r="BW834" s="24">
        <f t="shared" si="2604"/>
        <v>0</v>
      </c>
      <c r="BX834" s="24">
        <f t="shared" si="2604"/>
        <v>0</v>
      </c>
      <c r="BY834" s="24">
        <f t="shared" si="2604"/>
        <v>0</v>
      </c>
      <c r="BZ834" s="24">
        <f t="shared" si="2604"/>
        <v>0</v>
      </c>
      <c r="CA834" s="24">
        <f t="shared" si="2604"/>
        <v>0</v>
      </c>
      <c r="CB834" s="24">
        <f t="shared" si="2604"/>
        <v>0</v>
      </c>
      <c r="CC834" s="24">
        <f t="shared" si="2604"/>
        <v>0</v>
      </c>
      <c r="CD834" s="24">
        <f t="shared" si="2604"/>
        <v>0</v>
      </c>
      <c r="CE834" s="24">
        <f t="shared" si="2604"/>
        <v>0</v>
      </c>
      <c r="CF834" s="24">
        <f t="shared" si="2604"/>
        <v>0</v>
      </c>
      <c r="CG834" s="24">
        <f t="shared" si="2604"/>
        <v>0</v>
      </c>
      <c r="CH834" s="24">
        <f t="shared" si="2604"/>
        <v>0</v>
      </c>
      <c r="CI834" s="24">
        <f t="shared" si="2604"/>
        <v>0</v>
      </c>
      <c r="CJ834" s="24">
        <f t="shared" si="2604"/>
        <v>0</v>
      </c>
      <c r="CK834" s="24">
        <f t="shared" si="2604"/>
        <v>0</v>
      </c>
      <c r="CL834" s="24">
        <f t="shared" si="2604"/>
        <v>0</v>
      </c>
      <c r="CM834" s="24">
        <f t="shared" si="2604"/>
        <v>0</v>
      </c>
      <c r="CN834" s="24">
        <f t="shared" si="2604"/>
        <v>0</v>
      </c>
      <c r="CO834" s="24">
        <f t="shared" si="2604"/>
        <v>0</v>
      </c>
      <c r="CP834" s="24">
        <f t="shared" si="2604"/>
        <v>0</v>
      </c>
      <c r="CQ834" s="24">
        <f t="shared" si="2604"/>
        <v>0</v>
      </c>
      <c r="CR834" s="24">
        <f t="shared" si="2604"/>
        <v>0</v>
      </c>
      <c r="CS834" s="162">
        <f t="shared" si="2406"/>
        <v>0</v>
      </c>
      <c r="CT834" s="10"/>
      <c r="CU834" s="160">
        <f t="shared" si="2407"/>
        <v>0</v>
      </c>
      <c r="CV834" s="160">
        <f t="shared" si="2408"/>
        <v>0</v>
      </c>
      <c r="CW834" s="160">
        <f t="shared" si="2409"/>
        <v>0</v>
      </c>
      <c r="CX834" s="160">
        <f t="shared" si="2410"/>
        <v>0</v>
      </c>
      <c r="CY834" s="160">
        <f t="shared" si="2411"/>
        <v>0</v>
      </c>
      <c r="CZ834" s="160">
        <f t="shared" si="2412"/>
        <v>0</v>
      </c>
      <c r="DA834" s="160">
        <f t="shared" si="2413"/>
        <v>0</v>
      </c>
      <c r="DB834" s="160">
        <f t="shared" si="2414"/>
        <v>0</v>
      </c>
      <c r="DC834" s="160">
        <f t="shared" si="2415"/>
        <v>0</v>
      </c>
      <c r="DD834" s="160">
        <f t="shared" si="2416"/>
        <v>0</v>
      </c>
      <c r="DE834" s="160">
        <f t="shared" si="2417"/>
        <v>0</v>
      </c>
      <c r="DF834" s="160">
        <f t="shared" si="2418"/>
        <v>0</v>
      </c>
      <c r="DG834" s="160">
        <f t="shared" si="2419"/>
        <v>0</v>
      </c>
      <c r="DH834" s="160">
        <f t="shared" si="2420"/>
        <v>0</v>
      </c>
      <c r="DI834" s="160">
        <f t="shared" si="2421"/>
        <v>0</v>
      </c>
      <c r="DJ834" s="160">
        <f t="shared" si="2422"/>
        <v>0</v>
      </c>
      <c r="DK834" s="160">
        <f t="shared" si="2423"/>
        <v>0</v>
      </c>
      <c r="DL834" s="160">
        <f t="shared" si="2424"/>
        <v>0</v>
      </c>
      <c r="DM834" s="10"/>
      <c r="DN834" s="160">
        <f t="shared" si="2425"/>
        <v>0</v>
      </c>
      <c r="DO834" s="160">
        <f t="shared" si="2426"/>
        <v>0</v>
      </c>
      <c r="DP834" s="160">
        <f t="shared" si="2427"/>
        <v>0</v>
      </c>
      <c r="DQ834" s="160">
        <f t="shared" si="2428"/>
        <v>0</v>
      </c>
      <c r="DR834" s="160">
        <f t="shared" si="2429"/>
        <v>0</v>
      </c>
      <c r="DS834" s="160">
        <f t="shared" si="2430"/>
        <v>0</v>
      </c>
      <c r="DT834" s="160">
        <f t="shared" si="2431"/>
        <v>0</v>
      </c>
      <c r="DU834" s="160">
        <f t="shared" si="2432"/>
        <v>0</v>
      </c>
      <c r="DV834" s="160">
        <f t="shared" si="2433"/>
        <v>0</v>
      </c>
      <c r="DW834" s="160">
        <f t="shared" si="2434"/>
        <v>0</v>
      </c>
      <c r="DX834" s="160">
        <f t="shared" si="2435"/>
        <v>0</v>
      </c>
      <c r="DY834" s="160">
        <f t="shared" si="2436"/>
        <v>0</v>
      </c>
      <c r="DZ834" s="160">
        <f t="shared" si="2437"/>
        <v>0</v>
      </c>
      <c r="EA834" s="160">
        <f t="shared" si="2438"/>
        <v>0</v>
      </c>
      <c r="EB834" s="160">
        <f t="shared" si="2439"/>
        <v>0</v>
      </c>
      <c r="EC834" s="160">
        <f t="shared" si="2440"/>
        <v>0</v>
      </c>
      <c r="ED834" s="160">
        <f t="shared" si="2441"/>
        <v>0</v>
      </c>
      <c r="EE834" s="160">
        <f t="shared" si="2442"/>
        <v>0</v>
      </c>
      <c r="EF834" s="160">
        <f t="shared" si="2443"/>
        <v>0</v>
      </c>
      <c r="EG834" s="160">
        <f t="shared" si="2444"/>
        <v>0</v>
      </c>
      <c r="EH834" s="160">
        <f t="shared" si="2445"/>
        <v>0</v>
      </c>
      <c r="EI834" s="160">
        <f t="shared" si="2446"/>
        <v>0</v>
      </c>
      <c r="EJ834" s="160">
        <f t="shared" si="2447"/>
        <v>0</v>
      </c>
      <c r="EK834" s="160">
        <f t="shared" si="2448"/>
        <v>0</v>
      </c>
      <c r="EL834" s="160">
        <f t="shared" si="2449"/>
        <v>0</v>
      </c>
      <c r="EM834" s="160">
        <f t="shared" si="2450"/>
        <v>0</v>
      </c>
      <c r="EN834" s="160">
        <f t="shared" si="2451"/>
        <v>0</v>
      </c>
      <c r="EO834" s="160">
        <f t="shared" si="2452"/>
        <v>0</v>
      </c>
      <c r="EP834" s="160">
        <f t="shared" si="2453"/>
        <v>0</v>
      </c>
      <c r="EQ834" s="160">
        <f t="shared" si="2454"/>
        <v>0</v>
      </c>
      <c r="ER834" s="10"/>
      <c r="ES834" s="160">
        <f t="shared" si="2455"/>
        <v>0</v>
      </c>
      <c r="ET834" s="160">
        <f t="shared" si="2456"/>
        <v>0</v>
      </c>
      <c r="EU834" s="160">
        <f t="shared" si="2457"/>
        <v>0</v>
      </c>
      <c r="EV834" s="160">
        <f t="shared" si="2458"/>
        <v>0</v>
      </c>
      <c r="EW834" s="160">
        <f t="shared" si="2459"/>
        <v>0</v>
      </c>
      <c r="EX834" s="160">
        <f t="shared" si="2460"/>
        <v>0</v>
      </c>
      <c r="EY834" s="160">
        <f t="shared" si="2461"/>
        <v>0</v>
      </c>
      <c r="EZ834" s="160">
        <f t="shared" si="2462"/>
        <v>0</v>
      </c>
      <c r="FA834" s="160">
        <f t="shared" si="2463"/>
        <v>0</v>
      </c>
      <c r="FB834" s="160">
        <f t="shared" si="2464"/>
        <v>0</v>
      </c>
      <c r="FC834" s="160">
        <f t="shared" si="2465"/>
        <v>0</v>
      </c>
      <c r="FD834" s="160">
        <f t="shared" si="2466"/>
        <v>0</v>
      </c>
      <c r="FE834" s="160">
        <f t="shared" si="2467"/>
        <v>0</v>
      </c>
      <c r="FF834" s="160">
        <f t="shared" si="2468"/>
        <v>0</v>
      </c>
      <c r="FG834" s="160">
        <f t="shared" si="2469"/>
        <v>0</v>
      </c>
      <c r="FH834" s="10"/>
      <c r="FI834" s="195">
        <f t="shared" si="2470"/>
        <v>0</v>
      </c>
      <c r="FJ834" s="195">
        <f t="shared" si="2471"/>
        <v>0</v>
      </c>
      <c r="FK834" s="195">
        <f t="shared" si="2472"/>
        <v>0</v>
      </c>
      <c r="FL834" s="195">
        <f t="shared" si="2473"/>
        <v>0</v>
      </c>
      <c r="FM834" s="195">
        <f t="shared" si="2474"/>
        <v>0</v>
      </c>
      <c r="FN834" s="195">
        <f t="shared" si="2475"/>
        <v>0</v>
      </c>
      <c r="FO834" s="195">
        <f t="shared" si="2476"/>
        <v>0</v>
      </c>
      <c r="FP834" s="195">
        <f t="shared" si="2477"/>
        <v>0</v>
      </c>
      <c r="FQ834" s="195">
        <f t="shared" si="2478"/>
        <v>0</v>
      </c>
      <c r="FR834" s="195">
        <f t="shared" si="2479"/>
        <v>0</v>
      </c>
      <c r="FS834" s="195">
        <f t="shared" si="2480"/>
        <v>0</v>
      </c>
      <c r="FT834" s="195">
        <f t="shared" si="2481"/>
        <v>0</v>
      </c>
      <c r="FU834" s="195">
        <f t="shared" si="2482"/>
        <v>0</v>
      </c>
      <c r="FV834" s="195">
        <f t="shared" si="2483"/>
        <v>0</v>
      </c>
      <c r="FW834" s="195">
        <f t="shared" si="2484"/>
        <v>0</v>
      </c>
      <c r="FX834" s="195">
        <f t="shared" si="2485"/>
        <v>0</v>
      </c>
      <c r="FY834" s="195">
        <f t="shared" si="2486"/>
        <v>0</v>
      </c>
      <c r="FZ834" s="195">
        <f t="shared" si="2487"/>
        <v>0</v>
      </c>
      <c r="GA834" s="195">
        <f t="shared" si="2488"/>
        <v>0</v>
      </c>
      <c r="GB834" s="195">
        <f t="shared" si="2489"/>
        <v>0</v>
      </c>
      <c r="GC834" s="195">
        <f t="shared" si="2490"/>
        <v>0</v>
      </c>
      <c r="GD834" s="195">
        <f t="shared" si="2491"/>
        <v>0</v>
      </c>
      <c r="GE834" s="195">
        <f t="shared" si="2492"/>
        <v>0</v>
      </c>
      <c r="GF834" s="195">
        <f t="shared" si="2493"/>
        <v>0</v>
      </c>
      <c r="GG834" s="195">
        <f t="shared" si="2494"/>
        <v>0</v>
      </c>
      <c r="GH834" s="195">
        <f t="shared" si="2495"/>
        <v>0</v>
      </c>
      <c r="GI834" s="195">
        <f t="shared" si="2496"/>
        <v>0</v>
      </c>
      <c r="GJ834" s="195">
        <f t="shared" si="2497"/>
        <v>0</v>
      </c>
      <c r="GK834" s="195">
        <f t="shared" si="2498"/>
        <v>0</v>
      </c>
      <c r="GL834" s="195">
        <f t="shared" si="2499"/>
        <v>0</v>
      </c>
      <c r="GM834" s="10"/>
      <c r="GN834" s="10"/>
      <c r="GO834" s="264">
        <f t="shared" si="2500"/>
        <v>0</v>
      </c>
      <c r="GP834" s="264">
        <f t="shared" si="2501"/>
        <v>0</v>
      </c>
      <c r="GQ834" s="264">
        <f t="shared" si="2502"/>
        <v>0</v>
      </c>
      <c r="GR834" s="264">
        <f t="shared" si="2503"/>
        <v>0</v>
      </c>
      <c r="GS834" s="264">
        <f t="shared" si="2504"/>
        <v>0</v>
      </c>
      <c r="GT834" s="264">
        <f t="shared" si="2505"/>
        <v>0</v>
      </c>
      <c r="GU834" s="264">
        <f t="shared" si="2506"/>
        <v>0</v>
      </c>
      <c r="GV834" s="264">
        <f t="shared" si="2507"/>
        <v>0</v>
      </c>
      <c r="GW834" s="264">
        <f t="shared" si="2508"/>
        <v>0</v>
      </c>
      <c r="GX834" s="264">
        <f t="shared" si="2509"/>
        <v>0</v>
      </c>
      <c r="GY834" s="162"/>
      <c r="GZ834" s="264">
        <f t="shared" si="2510"/>
        <v>0</v>
      </c>
      <c r="HA834" s="264">
        <f t="shared" si="2511"/>
        <v>0</v>
      </c>
      <c r="HB834" s="264">
        <f t="shared" si="2512"/>
        <v>0</v>
      </c>
      <c r="HC834" s="264">
        <f t="shared" si="2513"/>
        <v>0</v>
      </c>
      <c r="HD834" s="264">
        <f t="shared" si="2514"/>
        <v>0</v>
      </c>
    </row>
    <row r="835" spans="1:212" ht="28.5" hidden="1" x14ac:dyDescent="0.25">
      <c r="C835" s="45" t="s">
        <v>68</v>
      </c>
      <c r="D835" s="16">
        <v>7301</v>
      </c>
      <c r="E835" s="199" t="s">
        <v>30</v>
      </c>
      <c r="F835" s="252" t="s">
        <v>30</v>
      </c>
      <c r="G835" s="25">
        <f>SUM(G837:G838)</f>
        <v>0</v>
      </c>
      <c r="H835" s="25">
        <f>SUM(H837:H838)</f>
        <v>0</v>
      </c>
      <c r="I835" s="25">
        <f t="shared" ref="I835:BT835" si="2605">SUM(I837:I838)</f>
        <v>0</v>
      </c>
      <c r="J835" s="25">
        <f t="shared" si="2605"/>
        <v>0</v>
      </c>
      <c r="K835" s="25">
        <f t="shared" si="2605"/>
        <v>0</v>
      </c>
      <c r="L835" s="25">
        <f t="shared" si="2605"/>
        <v>0</v>
      </c>
      <c r="M835" s="25">
        <f t="shared" si="2605"/>
        <v>0</v>
      </c>
      <c r="N835" s="25">
        <f t="shared" si="2605"/>
        <v>0</v>
      </c>
      <c r="O835" s="25">
        <f t="shared" si="2605"/>
        <v>0</v>
      </c>
      <c r="P835" s="25">
        <f t="shared" si="2605"/>
        <v>0</v>
      </c>
      <c r="Q835" s="25">
        <f t="shared" si="2605"/>
        <v>0</v>
      </c>
      <c r="R835" s="25">
        <f t="shared" si="2605"/>
        <v>0</v>
      </c>
      <c r="S835" s="25">
        <f t="shared" si="2605"/>
        <v>0</v>
      </c>
      <c r="T835" s="25">
        <f t="shared" si="2605"/>
        <v>0</v>
      </c>
      <c r="U835" s="25">
        <f t="shared" si="2605"/>
        <v>0</v>
      </c>
      <c r="V835" s="25">
        <f t="shared" si="2605"/>
        <v>0</v>
      </c>
      <c r="W835" s="25">
        <f t="shared" si="2605"/>
        <v>0</v>
      </c>
      <c r="X835" s="25">
        <f t="shared" si="2605"/>
        <v>0</v>
      </c>
      <c r="Y835" s="25">
        <f t="shared" si="2605"/>
        <v>0</v>
      </c>
      <c r="Z835" s="25">
        <f t="shared" si="2605"/>
        <v>0</v>
      </c>
      <c r="AA835" s="25">
        <f t="shared" si="2605"/>
        <v>0</v>
      </c>
      <c r="AB835" s="25">
        <f t="shared" si="2605"/>
        <v>0</v>
      </c>
      <c r="AC835" s="25">
        <f t="shared" si="2605"/>
        <v>0</v>
      </c>
      <c r="AD835" s="25">
        <f t="shared" si="2605"/>
        <v>0</v>
      </c>
      <c r="AE835" s="25">
        <f t="shared" si="2605"/>
        <v>0</v>
      </c>
      <c r="AF835" s="25">
        <f t="shared" si="2605"/>
        <v>0</v>
      </c>
      <c r="AG835" s="25">
        <f t="shared" si="2605"/>
        <v>0</v>
      </c>
      <c r="AH835" s="25">
        <f t="shared" si="2605"/>
        <v>0</v>
      </c>
      <c r="AI835" s="25">
        <f t="shared" si="2605"/>
        <v>0</v>
      </c>
      <c r="AJ835" s="25">
        <f t="shared" si="2605"/>
        <v>0</v>
      </c>
      <c r="AK835" s="25">
        <f t="shared" si="2605"/>
        <v>0</v>
      </c>
      <c r="AL835" s="25">
        <f t="shared" si="2605"/>
        <v>0</v>
      </c>
      <c r="AM835" s="25">
        <f t="shared" si="2605"/>
        <v>0</v>
      </c>
      <c r="AN835" s="25">
        <f t="shared" si="2605"/>
        <v>0</v>
      </c>
      <c r="AO835" s="25">
        <f t="shared" si="2605"/>
        <v>0</v>
      </c>
      <c r="AP835" s="25">
        <f t="shared" si="2605"/>
        <v>0</v>
      </c>
      <c r="AQ835" s="25">
        <f t="shared" si="2605"/>
        <v>0</v>
      </c>
      <c r="AR835" s="25">
        <f t="shared" si="2605"/>
        <v>0</v>
      </c>
      <c r="AS835" s="25">
        <f t="shared" si="2605"/>
        <v>0</v>
      </c>
      <c r="AT835" s="25">
        <f t="shared" si="2605"/>
        <v>0</v>
      </c>
      <c r="AU835" s="25">
        <f t="shared" si="2605"/>
        <v>0</v>
      </c>
      <c r="AV835" s="25">
        <f t="shared" si="2605"/>
        <v>0</v>
      </c>
      <c r="AW835" s="25">
        <f t="shared" si="2605"/>
        <v>0</v>
      </c>
      <c r="AX835" s="25">
        <f t="shared" si="2605"/>
        <v>0</v>
      </c>
      <c r="AY835" s="25">
        <f t="shared" si="2605"/>
        <v>0</v>
      </c>
      <c r="AZ835" s="25">
        <f t="shared" si="2605"/>
        <v>0</v>
      </c>
      <c r="BA835" s="25">
        <f t="shared" si="2605"/>
        <v>0</v>
      </c>
      <c r="BB835" s="25">
        <f t="shared" si="2605"/>
        <v>0</v>
      </c>
      <c r="BC835" s="25">
        <f t="shared" si="2605"/>
        <v>0</v>
      </c>
      <c r="BD835" s="25">
        <f t="shared" si="2605"/>
        <v>0</v>
      </c>
      <c r="BE835" s="25">
        <f t="shared" si="2605"/>
        <v>0</v>
      </c>
      <c r="BF835" s="25">
        <f t="shared" si="2605"/>
        <v>0</v>
      </c>
      <c r="BG835" s="25">
        <f t="shared" si="2605"/>
        <v>0</v>
      </c>
      <c r="BH835" s="25">
        <f t="shared" si="2605"/>
        <v>0</v>
      </c>
      <c r="BI835" s="25">
        <f t="shared" si="2605"/>
        <v>0</v>
      </c>
      <c r="BJ835" s="25">
        <f t="shared" si="2605"/>
        <v>0</v>
      </c>
      <c r="BK835" s="25">
        <f t="shared" si="2605"/>
        <v>0</v>
      </c>
      <c r="BL835" s="25">
        <f t="shared" si="2605"/>
        <v>0</v>
      </c>
      <c r="BM835" s="25">
        <f t="shared" si="2605"/>
        <v>0</v>
      </c>
      <c r="BN835" s="25">
        <f t="shared" si="2605"/>
        <v>0</v>
      </c>
      <c r="BO835" s="25">
        <f t="shared" si="2605"/>
        <v>0</v>
      </c>
      <c r="BP835" s="25">
        <f t="shared" si="2605"/>
        <v>0</v>
      </c>
      <c r="BQ835" s="25">
        <f t="shared" si="2605"/>
        <v>0</v>
      </c>
      <c r="BR835" s="25">
        <f t="shared" si="2605"/>
        <v>0</v>
      </c>
      <c r="BS835" s="25">
        <f t="shared" si="2605"/>
        <v>0</v>
      </c>
      <c r="BT835" s="25">
        <f t="shared" si="2605"/>
        <v>0</v>
      </c>
      <c r="BU835" s="25">
        <f t="shared" ref="BU835:CR835" si="2606">SUM(BU837:BU838)</f>
        <v>0</v>
      </c>
      <c r="BV835" s="25">
        <f t="shared" si="2606"/>
        <v>0</v>
      </c>
      <c r="BW835" s="25">
        <f t="shared" si="2606"/>
        <v>0</v>
      </c>
      <c r="BX835" s="25">
        <f t="shared" si="2606"/>
        <v>0</v>
      </c>
      <c r="BY835" s="25">
        <f t="shared" si="2606"/>
        <v>0</v>
      </c>
      <c r="BZ835" s="25">
        <f t="shared" si="2606"/>
        <v>0</v>
      </c>
      <c r="CA835" s="25">
        <f t="shared" si="2606"/>
        <v>0</v>
      </c>
      <c r="CB835" s="25">
        <f t="shared" si="2606"/>
        <v>0</v>
      </c>
      <c r="CC835" s="25">
        <f t="shared" si="2606"/>
        <v>0</v>
      </c>
      <c r="CD835" s="25">
        <f t="shared" si="2606"/>
        <v>0</v>
      </c>
      <c r="CE835" s="25">
        <f t="shared" si="2606"/>
        <v>0</v>
      </c>
      <c r="CF835" s="25">
        <f t="shared" si="2606"/>
        <v>0</v>
      </c>
      <c r="CG835" s="25">
        <f t="shared" si="2606"/>
        <v>0</v>
      </c>
      <c r="CH835" s="25">
        <f t="shared" si="2606"/>
        <v>0</v>
      </c>
      <c r="CI835" s="25">
        <f t="shared" si="2606"/>
        <v>0</v>
      </c>
      <c r="CJ835" s="25">
        <f t="shared" si="2606"/>
        <v>0</v>
      </c>
      <c r="CK835" s="25">
        <f t="shared" si="2606"/>
        <v>0</v>
      </c>
      <c r="CL835" s="25">
        <f t="shared" si="2606"/>
        <v>0</v>
      </c>
      <c r="CM835" s="25">
        <f t="shared" si="2606"/>
        <v>0</v>
      </c>
      <c r="CN835" s="25">
        <f t="shared" si="2606"/>
        <v>0</v>
      </c>
      <c r="CO835" s="25">
        <f t="shared" si="2606"/>
        <v>0</v>
      </c>
      <c r="CP835" s="25">
        <f t="shared" si="2606"/>
        <v>0</v>
      </c>
      <c r="CQ835" s="25">
        <f t="shared" si="2606"/>
        <v>0</v>
      </c>
      <c r="CR835" s="25">
        <f t="shared" si="2606"/>
        <v>0</v>
      </c>
      <c r="CS835" s="162">
        <f t="shared" si="2406"/>
        <v>0</v>
      </c>
      <c r="CT835" s="10"/>
      <c r="CU835" s="160">
        <f t="shared" si="2407"/>
        <v>0</v>
      </c>
      <c r="CV835" s="160">
        <f t="shared" si="2408"/>
        <v>0</v>
      </c>
      <c r="CW835" s="160">
        <f t="shared" si="2409"/>
        <v>0</v>
      </c>
      <c r="CX835" s="160">
        <f t="shared" si="2410"/>
        <v>0</v>
      </c>
      <c r="CY835" s="160">
        <f t="shared" si="2411"/>
        <v>0</v>
      </c>
      <c r="CZ835" s="160">
        <f t="shared" si="2412"/>
        <v>0</v>
      </c>
      <c r="DA835" s="160">
        <f t="shared" si="2413"/>
        <v>0</v>
      </c>
      <c r="DB835" s="160">
        <f t="shared" si="2414"/>
        <v>0</v>
      </c>
      <c r="DC835" s="160">
        <f t="shared" si="2415"/>
        <v>0</v>
      </c>
      <c r="DD835" s="160">
        <f t="shared" si="2416"/>
        <v>0</v>
      </c>
      <c r="DE835" s="160">
        <f t="shared" si="2417"/>
        <v>0</v>
      </c>
      <c r="DF835" s="160">
        <f t="shared" si="2418"/>
        <v>0</v>
      </c>
      <c r="DG835" s="160">
        <f t="shared" si="2419"/>
        <v>0</v>
      </c>
      <c r="DH835" s="160">
        <f t="shared" si="2420"/>
        <v>0</v>
      </c>
      <c r="DI835" s="160">
        <f t="shared" si="2421"/>
        <v>0</v>
      </c>
      <c r="DJ835" s="160">
        <f t="shared" si="2422"/>
        <v>0</v>
      </c>
      <c r="DK835" s="160">
        <f t="shared" si="2423"/>
        <v>0</v>
      </c>
      <c r="DL835" s="160">
        <f t="shared" si="2424"/>
        <v>0</v>
      </c>
      <c r="DM835" s="10"/>
      <c r="DN835" s="160">
        <f t="shared" si="2425"/>
        <v>0</v>
      </c>
      <c r="DO835" s="160">
        <f t="shared" si="2426"/>
        <v>0</v>
      </c>
      <c r="DP835" s="160">
        <f t="shared" si="2427"/>
        <v>0</v>
      </c>
      <c r="DQ835" s="160">
        <f t="shared" si="2428"/>
        <v>0</v>
      </c>
      <c r="DR835" s="160">
        <f t="shared" si="2429"/>
        <v>0</v>
      </c>
      <c r="DS835" s="160">
        <f t="shared" si="2430"/>
        <v>0</v>
      </c>
      <c r="DT835" s="160">
        <f t="shared" si="2431"/>
        <v>0</v>
      </c>
      <c r="DU835" s="160">
        <f t="shared" si="2432"/>
        <v>0</v>
      </c>
      <c r="DV835" s="160">
        <f t="shared" si="2433"/>
        <v>0</v>
      </c>
      <c r="DW835" s="160">
        <f t="shared" si="2434"/>
        <v>0</v>
      </c>
      <c r="DX835" s="160">
        <f t="shared" si="2435"/>
        <v>0</v>
      </c>
      <c r="DY835" s="160">
        <f t="shared" si="2436"/>
        <v>0</v>
      </c>
      <c r="DZ835" s="160">
        <f t="shared" si="2437"/>
        <v>0</v>
      </c>
      <c r="EA835" s="160">
        <f t="shared" si="2438"/>
        <v>0</v>
      </c>
      <c r="EB835" s="160">
        <f t="shared" si="2439"/>
        <v>0</v>
      </c>
      <c r="EC835" s="160">
        <f t="shared" si="2440"/>
        <v>0</v>
      </c>
      <c r="ED835" s="160">
        <f t="shared" si="2441"/>
        <v>0</v>
      </c>
      <c r="EE835" s="160">
        <f t="shared" si="2442"/>
        <v>0</v>
      </c>
      <c r="EF835" s="160">
        <f t="shared" si="2443"/>
        <v>0</v>
      </c>
      <c r="EG835" s="160">
        <f t="shared" si="2444"/>
        <v>0</v>
      </c>
      <c r="EH835" s="160">
        <f t="shared" si="2445"/>
        <v>0</v>
      </c>
      <c r="EI835" s="160">
        <f t="shared" si="2446"/>
        <v>0</v>
      </c>
      <c r="EJ835" s="160">
        <f t="shared" si="2447"/>
        <v>0</v>
      </c>
      <c r="EK835" s="160">
        <f t="shared" si="2448"/>
        <v>0</v>
      </c>
      <c r="EL835" s="160">
        <f t="shared" si="2449"/>
        <v>0</v>
      </c>
      <c r="EM835" s="160">
        <f t="shared" si="2450"/>
        <v>0</v>
      </c>
      <c r="EN835" s="160">
        <f t="shared" si="2451"/>
        <v>0</v>
      </c>
      <c r="EO835" s="160">
        <f t="shared" si="2452"/>
        <v>0</v>
      </c>
      <c r="EP835" s="160">
        <f t="shared" si="2453"/>
        <v>0</v>
      </c>
      <c r="EQ835" s="160">
        <f t="shared" si="2454"/>
        <v>0</v>
      </c>
      <c r="ER835" s="10"/>
      <c r="ES835" s="160">
        <f t="shared" si="2455"/>
        <v>0</v>
      </c>
      <c r="ET835" s="160">
        <f t="shared" si="2456"/>
        <v>0</v>
      </c>
      <c r="EU835" s="160">
        <f t="shared" si="2457"/>
        <v>0</v>
      </c>
      <c r="EV835" s="160">
        <f t="shared" si="2458"/>
        <v>0</v>
      </c>
      <c r="EW835" s="160">
        <f t="shared" si="2459"/>
        <v>0</v>
      </c>
      <c r="EX835" s="160">
        <f t="shared" si="2460"/>
        <v>0</v>
      </c>
      <c r="EY835" s="160">
        <f t="shared" si="2461"/>
        <v>0</v>
      </c>
      <c r="EZ835" s="160">
        <f t="shared" si="2462"/>
        <v>0</v>
      </c>
      <c r="FA835" s="160">
        <f t="shared" si="2463"/>
        <v>0</v>
      </c>
      <c r="FB835" s="160">
        <f t="shared" si="2464"/>
        <v>0</v>
      </c>
      <c r="FC835" s="160">
        <f t="shared" si="2465"/>
        <v>0</v>
      </c>
      <c r="FD835" s="160">
        <f t="shared" si="2466"/>
        <v>0</v>
      </c>
      <c r="FE835" s="160">
        <f t="shared" si="2467"/>
        <v>0</v>
      </c>
      <c r="FF835" s="160">
        <f t="shared" si="2468"/>
        <v>0</v>
      </c>
      <c r="FG835" s="160">
        <f t="shared" si="2469"/>
        <v>0</v>
      </c>
      <c r="FH835" s="10"/>
      <c r="FI835" s="195">
        <f t="shared" si="2470"/>
        <v>0</v>
      </c>
      <c r="FJ835" s="195">
        <f t="shared" si="2471"/>
        <v>0</v>
      </c>
      <c r="FK835" s="195">
        <f t="shared" si="2472"/>
        <v>0</v>
      </c>
      <c r="FL835" s="195">
        <f t="shared" si="2473"/>
        <v>0</v>
      </c>
      <c r="FM835" s="195">
        <f t="shared" si="2474"/>
        <v>0</v>
      </c>
      <c r="FN835" s="195">
        <f t="shared" si="2475"/>
        <v>0</v>
      </c>
      <c r="FO835" s="195">
        <f t="shared" si="2476"/>
        <v>0</v>
      </c>
      <c r="FP835" s="195">
        <f t="shared" si="2477"/>
        <v>0</v>
      </c>
      <c r="FQ835" s="195">
        <f t="shared" si="2478"/>
        <v>0</v>
      </c>
      <c r="FR835" s="195">
        <f t="shared" si="2479"/>
        <v>0</v>
      </c>
      <c r="FS835" s="195">
        <f t="shared" si="2480"/>
        <v>0</v>
      </c>
      <c r="FT835" s="195">
        <f t="shared" si="2481"/>
        <v>0</v>
      </c>
      <c r="FU835" s="195">
        <f t="shared" si="2482"/>
        <v>0</v>
      </c>
      <c r="FV835" s="195">
        <f t="shared" si="2483"/>
        <v>0</v>
      </c>
      <c r="FW835" s="195">
        <f t="shared" si="2484"/>
        <v>0</v>
      </c>
      <c r="FX835" s="195">
        <f t="shared" si="2485"/>
        <v>0</v>
      </c>
      <c r="FY835" s="195">
        <f t="shared" si="2486"/>
        <v>0</v>
      </c>
      <c r="FZ835" s="195">
        <f t="shared" si="2487"/>
        <v>0</v>
      </c>
      <c r="GA835" s="195">
        <f t="shared" si="2488"/>
        <v>0</v>
      </c>
      <c r="GB835" s="195">
        <f t="shared" si="2489"/>
        <v>0</v>
      </c>
      <c r="GC835" s="195">
        <f t="shared" si="2490"/>
        <v>0</v>
      </c>
      <c r="GD835" s="195">
        <f t="shared" si="2491"/>
        <v>0</v>
      </c>
      <c r="GE835" s="195">
        <f t="shared" si="2492"/>
        <v>0</v>
      </c>
      <c r="GF835" s="195">
        <f t="shared" si="2493"/>
        <v>0</v>
      </c>
      <c r="GG835" s="195">
        <f t="shared" si="2494"/>
        <v>0</v>
      </c>
      <c r="GH835" s="195">
        <f t="shared" si="2495"/>
        <v>0</v>
      </c>
      <c r="GI835" s="195">
        <f t="shared" si="2496"/>
        <v>0</v>
      </c>
      <c r="GJ835" s="195">
        <f t="shared" si="2497"/>
        <v>0</v>
      </c>
      <c r="GK835" s="195">
        <f t="shared" si="2498"/>
        <v>0</v>
      </c>
      <c r="GL835" s="195">
        <f t="shared" si="2499"/>
        <v>0</v>
      </c>
      <c r="GM835" s="10"/>
      <c r="GN835" s="10"/>
      <c r="GO835" s="264">
        <f t="shared" si="2500"/>
        <v>0</v>
      </c>
      <c r="GP835" s="264">
        <f t="shared" si="2501"/>
        <v>0</v>
      </c>
      <c r="GQ835" s="264">
        <f t="shared" si="2502"/>
        <v>0</v>
      </c>
      <c r="GR835" s="264">
        <f t="shared" si="2503"/>
        <v>0</v>
      </c>
      <c r="GS835" s="264">
        <f t="shared" si="2504"/>
        <v>0</v>
      </c>
      <c r="GT835" s="264">
        <f t="shared" si="2505"/>
        <v>0</v>
      </c>
      <c r="GU835" s="264">
        <f t="shared" si="2506"/>
        <v>0</v>
      </c>
      <c r="GV835" s="264">
        <f t="shared" si="2507"/>
        <v>0</v>
      </c>
      <c r="GW835" s="264">
        <f t="shared" si="2508"/>
        <v>0</v>
      </c>
      <c r="GX835" s="264">
        <f t="shared" si="2509"/>
        <v>0</v>
      </c>
      <c r="GY835" s="162"/>
      <c r="GZ835" s="264">
        <f t="shared" si="2510"/>
        <v>0</v>
      </c>
      <c r="HA835" s="264">
        <f t="shared" si="2511"/>
        <v>0</v>
      </c>
      <c r="HB835" s="264">
        <f t="shared" si="2512"/>
        <v>0</v>
      </c>
      <c r="HC835" s="264">
        <f t="shared" si="2513"/>
        <v>0</v>
      </c>
      <c r="HD835" s="264">
        <f t="shared" si="2514"/>
        <v>0</v>
      </c>
    </row>
    <row r="836" spans="1:212" hidden="1" x14ac:dyDescent="0.25">
      <c r="C836" s="63" t="s">
        <v>2</v>
      </c>
      <c r="D836" s="165"/>
      <c r="E836" s="7"/>
      <c r="F836" s="277"/>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162">
        <f t="shared" si="2406"/>
        <v>0</v>
      </c>
      <c r="CT836" s="10"/>
      <c r="CU836" s="160">
        <f t="shared" si="2407"/>
        <v>0</v>
      </c>
      <c r="CV836" s="160">
        <f t="shared" si="2408"/>
        <v>0</v>
      </c>
      <c r="CW836" s="160">
        <f t="shared" si="2409"/>
        <v>0</v>
      </c>
      <c r="CX836" s="160">
        <f t="shared" si="2410"/>
        <v>0</v>
      </c>
      <c r="CY836" s="160">
        <f t="shared" si="2411"/>
        <v>0</v>
      </c>
      <c r="CZ836" s="160">
        <f t="shared" si="2412"/>
        <v>0</v>
      </c>
      <c r="DA836" s="160">
        <f t="shared" si="2413"/>
        <v>0</v>
      </c>
      <c r="DB836" s="160">
        <f t="shared" si="2414"/>
        <v>0</v>
      </c>
      <c r="DC836" s="160">
        <f t="shared" si="2415"/>
        <v>0</v>
      </c>
      <c r="DD836" s="160">
        <f t="shared" si="2416"/>
        <v>0</v>
      </c>
      <c r="DE836" s="160">
        <f t="shared" si="2417"/>
        <v>0</v>
      </c>
      <c r="DF836" s="160">
        <f t="shared" si="2418"/>
        <v>0</v>
      </c>
      <c r="DG836" s="160">
        <f t="shared" si="2419"/>
        <v>0</v>
      </c>
      <c r="DH836" s="160">
        <f t="shared" si="2420"/>
        <v>0</v>
      </c>
      <c r="DI836" s="160">
        <f t="shared" si="2421"/>
        <v>0</v>
      </c>
      <c r="DJ836" s="160">
        <f t="shared" si="2422"/>
        <v>0</v>
      </c>
      <c r="DK836" s="160">
        <f t="shared" si="2423"/>
        <v>0</v>
      </c>
      <c r="DL836" s="160">
        <f t="shared" si="2424"/>
        <v>0</v>
      </c>
      <c r="DM836" s="10"/>
      <c r="DN836" s="160">
        <f t="shared" si="2425"/>
        <v>0</v>
      </c>
      <c r="DO836" s="160">
        <f t="shared" si="2426"/>
        <v>0</v>
      </c>
      <c r="DP836" s="160">
        <f t="shared" si="2427"/>
        <v>0</v>
      </c>
      <c r="DQ836" s="160">
        <f t="shared" si="2428"/>
        <v>0</v>
      </c>
      <c r="DR836" s="160">
        <f t="shared" si="2429"/>
        <v>0</v>
      </c>
      <c r="DS836" s="160">
        <f t="shared" si="2430"/>
        <v>0</v>
      </c>
      <c r="DT836" s="160">
        <f t="shared" si="2431"/>
        <v>0</v>
      </c>
      <c r="DU836" s="160">
        <f t="shared" si="2432"/>
        <v>0</v>
      </c>
      <c r="DV836" s="160">
        <f t="shared" si="2433"/>
        <v>0</v>
      </c>
      <c r="DW836" s="160">
        <f t="shared" si="2434"/>
        <v>0</v>
      </c>
      <c r="DX836" s="160">
        <f t="shared" si="2435"/>
        <v>0</v>
      </c>
      <c r="DY836" s="160">
        <f t="shared" si="2436"/>
        <v>0</v>
      </c>
      <c r="DZ836" s="160">
        <f t="shared" si="2437"/>
        <v>0</v>
      </c>
      <c r="EA836" s="160">
        <f t="shared" si="2438"/>
        <v>0</v>
      </c>
      <c r="EB836" s="160">
        <f t="shared" si="2439"/>
        <v>0</v>
      </c>
      <c r="EC836" s="160">
        <f t="shared" si="2440"/>
        <v>0</v>
      </c>
      <c r="ED836" s="160">
        <f t="shared" si="2441"/>
        <v>0</v>
      </c>
      <c r="EE836" s="160">
        <f t="shared" si="2442"/>
        <v>0</v>
      </c>
      <c r="EF836" s="160">
        <f t="shared" si="2443"/>
        <v>0</v>
      </c>
      <c r="EG836" s="160">
        <f t="shared" si="2444"/>
        <v>0</v>
      </c>
      <c r="EH836" s="160">
        <f t="shared" si="2445"/>
        <v>0</v>
      </c>
      <c r="EI836" s="160">
        <f t="shared" si="2446"/>
        <v>0</v>
      </c>
      <c r="EJ836" s="160">
        <f t="shared" si="2447"/>
        <v>0</v>
      </c>
      <c r="EK836" s="160">
        <f t="shared" si="2448"/>
        <v>0</v>
      </c>
      <c r="EL836" s="160">
        <f t="shared" si="2449"/>
        <v>0</v>
      </c>
      <c r="EM836" s="160">
        <f t="shared" si="2450"/>
        <v>0</v>
      </c>
      <c r="EN836" s="160">
        <f t="shared" si="2451"/>
        <v>0</v>
      </c>
      <c r="EO836" s="160">
        <f t="shared" si="2452"/>
        <v>0</v>
      </c>
      <c r="EP836" s="160">
        <f t="shared" si="2453"/>
        <v>0</v>
      </c>
      <c r="EQ836" s="160">
        <f t="shared" si="2454"/>
        <v>0</v>
      </c>
      <c r="ER836" s="10"/>
      <c r="ES836" s="160">
        <f t="shared" si="2455"/>
        <v>0</v>
      </c>
      <c r="ET836" s="160">
        <f t="shared" si="2456"/>
        <v>0</v>
      </c>
      <c r="EU836" s="160">
        <f t="shared" si="2457"/>
        <v>0</v>
      </c>
      <c r="EV836" s="160">
        <f t="shared" si="2458"/>
        <v>0</v>
      </c>
      <c r="EW836" s="160">
        <f t="shared" si="2459"/>
        <v>0</v>
      </c>
      <c r="EX836" s="160">
        <f t="shared" si="2460"/>
        <v>0</v>
      </c>
      <c r="EY836" s="160">
        <f t="shared" si="2461"/>
        <v>0</v>
      </c>
      <c r="EZ836" s="160">
        <f t="shared" si="2462"/>
        <v>0</v>
      </c>
      <c r="FA836" s="160">
        <f t="shared" si="2463"/>
        <v>0</v>
      </c>
      <c r="FB836" s="160">
        <f t="shared" si="2464"/>
        <v>0</v>
      </c>
      <c r="FC836" s="160">
        <f t="shared" si="2465"/>
        <v>0</v>
      </c>
      <c r="FD836" s="160">
        <f t="shared" si="2466"/>
        <v>0</v>
      </c>
      <c r="FE836" s="160">
        <f t="shared" si="2467"/>
        <v>0</v>
      </c>
      <c r="FF836" s="160">
        <f t="shared" si="2468"/>
        <v>0</v>
      </c>
      <c r="FG836" s="160">
        <f t="shared" si="2469"/>
        <v>0</v>
      </c>
      <c r="FH836" s="10"/>
      <c r="FI836" s="195">
        <f t="shared" si="2470"/>
        <v>0</v>
      </c>
      <c r="FJ836" s="195">
        <f t="shared" si="2471"/>
        <v>0</v>
      </c>
      <c r="FK836" s="195">
        <f t="shared" si="2472"/>
        <v>0</v>
      </c>
      <c r="FL836" s="195">
        <f t="shared" si="2473"/>
        <v>0</v>
      </c>
      <c r="FM836" s="195">
        <f t="shared" si="2474"/>
        <v>0</v>
      </c>
      <c r="FN836" s="195">
        <f t="shared" si="2475"/>
        <v>0</v>
      </c>
      <c r="FO836" s="195">
        <f t="shared" si="2476"/>
        <v>0</v>
      </c>
      <c r="FP836" s="195">
        <f t="shared" si="2477"/>
        <v>0</v>
      </c>
      <c r="FQ836" s="195">
        <f t="shared" si="2478"/>
        <v>0</v>
      </c>
      <c r="FR836" s="195">
        <f t="shared" si="2479"/>
        <v>0</v>
      </c>
      <c r="FS836" s="195">
        <f t="shared" si="2480"/>
        <v>0</v>
      </c>
      <c r="FT836" s="195">
        <f t="shared" si="2481"/>
        <v>0</v>
      </c>
      <c r="FU836" s="195">
        <f t="shared" si="2482"/>
        <v>0</v>
      </c>
      <c r="FV836" s="195">
        <f t="shared" si="2483"/>
        <v>0</v>
      </c>
      <c r="FW836" s="195">
        <f t="shared" si="2484"/>
        <v>0</v>
      </c>
      <c r="FX836" s="195">
        <f t="shared" si="2485"/>
        <v>0</v>
      </c>
      <c r="FY836" s="195">
        <f t="shared" si="2486"/>
        <v>0</v>
      </c>
      <c r="FZ836" s="195">
        <f t="shared" si="2487"/>
        <v>0</v>
      </c>
      <c r="GA836" s="195">
        <f t="shared" si="2488"/>
        <v>0</v>
      </c>
      <c r="GB836" s="195">
        <f t="shared" si="2489"/>
        <v>0</v>
      </c>
      <c r="GC836" s="195">
        <f t="shared" si="2490"/>
        <v>0</v>
      </c>
      <c r="GD836" s="195">
        <f t="shared" si="2491"/>
        <v>0</v>
      </c>
      <c r="GE836" s="195">
        <f t="shared" si="2492"/>
        <v>0</v>
      </c>
      <c r="GF836" s="195">
        <f t="shared" si="2493"/>
        <v>0</v>
      </c>
      <c r="GG836" s="195">
        <f t="shared" si="2494"/>
        <v>0</v>
      </c>
      <c r="GH836" s="195">
        <f t="shared" si="2495"/>
        <v>0</v>
      </c>
      <c r="GI836" s="195">
        <f t="shared" si="2496"/>
        <v>0</v>
      </c>
      <c r="GJ836" s="195">
        <f t="shared" si="2497"/>
        <v>0</v>
      </c>
      <c r="GK836" s="195">
        <f t="shared" si="2498"/>
        <v>0</v>
      </c>
      <c r="GL836" s="195">
        <f t="shared" si="2499"/>
        <v>0</v>
      </c>
      <c r="GM836" s="10"/>
      <c r="GN836" s="10"/>
      <c r="GO836" s="264">
        <f t="shared" si="2500"/>
        <v>0</v>
      </c>
      <c r="GP836" s="264">
        <f t="shared" si="2501"/>
        <v>0</v>
      </c>
      <c r="GQ836" s="264">
        <f t="shared" si="2502"/>
        <v>0</v>
      </c>
      <c r="GR836" s="264">
        <f t="shared" si="2503"/>
        <v>0</v>
      </c>
      <c r="GS836" s="264">
        <f t="shared" si="2504"/>
        <v>0</v>
      </c>
      <c r="GT836" s="264">
        <f t="shared" si="2505"/>
        <v>0</v>
      </c>
      <c r="GU836" s="264">
        <f t="shared" si="2506"/>
        <v>0</v>
      </c>
      <c r="GV836" s="264">
        <f t="shared" si="2507"/>
        <v>0</v>
      </c>
      <c r="GW836" s="264">
        <f t="shared" si="2508"/>
        <v>0</v>
      </c>
      <c r="GX836" s="264">
        <f t="shared" si="2509"/>
        <v>0</v>
      </c>
      <c r="GY836" s="162"/>
      <c r="GZ836" s="264">
        <f t="shared" si="2510"/>
        <v>0</v>
      </c>
      <c r="HA836" s="264">
        <f t="shared" si="2511"/>
        <v>0</v>
      </c>
      <c r="HB836" s="264">
        <f t="shared" si="2512"/>
        <v>0</v>
      </c>
      <c r="HC836" s="264">
        <f t="shared" si="2513"/>
        <v>0</v>
      </c>
      <c r="HD836" s="264">
        <f t="shared" si="2514"/>
        <v>0</v>
      </c>
    </row>
    <row r="837" spans="1:212" hidden="1" x14ac:dyDescent="0.25">
      <c r="C837" s="38" t="s">
        <v>444</v>
      </c>
      <c r="D837" s="7">
        <v>7302</v>
      </c>
      <c r="E837" s="7" t="s">
        <v>596</v>
      </c>
      <c r="F837" s="246"/>
      <c r="G837" s="178">
        <f t="shared" ref="G837:G838" si="2607">+I837+K837+M837+O837</f>
        <v>0</v>
      </c>
      <c r="H837" s="178">
        <f t="shared" ref="H837:H838" si="2608">+J837+L837+N837+P837</f>
        <v>0</v>
      </c>
      <c r="I837" s="26"/>
      <c r="J837" s="26"/>
      <c r="K837" s="26"/>
      <c r="L837" s="26"/>
      <c r="M837" s="26"/>
      <c r="N837" s="26"/>
      <c r="O837" s="26"/>
      <c r="P837" s="26"/>
      <c r="Q837" s="178">
        <f t="shared" ref="Q837:Q838" si="2609">SUM(R837:U837)</f>
        <v>0</v>
      </c>
      <c r="R837" s="26"/>
      <c r="S837" s="26"/>
      <c r="T837" s="26"/>
      <c r="U837" s="26"/>
      <c r="V837" s="178">
        <f t="shared" ref="V837:V838" si="2610">SUM(W837:Z837)</f>
        <v>0</v>
      </c>
      <c r="W837" s="26"/>
      <c r="X837" s="26"/>
      <c r="Y837" s="26"/>
      <c r="Z837" s="26"/>
      <c r="AA837" s="178">
        <f t="shared" ref="AA837:AA838" si="2611">SUM(AB837:AE837)</f>
        <v>0</v>
      </c>
      <c r="AB837" s="26"/>
      <c r="AC837" s="26"/>
      <c r="AD837" s="26"/>
      <c r="AE837" s="26"/>
      <c r="AF837" s="178">
        <f t="shared" ref="AF837:AF838" si="2612">SUM(AG837:AJ837)</f>
        <v>0</v>
      </c>
      <c r="AG837" s="26"/>
      <c r="AH837" s="26"/>
      <c r="AI837" s="26"/>
      <c r="AJ837" s="26"/>
      <c r="AK837" s="178">
        <f t="shared" ref="AK837:AK838" si="2613">+AM837+AO837+AQ837+AS837</f>
        <v>0</v>
      </c>
      <c r="AL837" s="178">
        <f t="shared" ref="AL837:AL838" si="2614">+AN837+AP837+AR837+AT837</f>
        <v>0</v>
      </c>
      <c r="AM837" s="26"/>
      <c r="AN837" s="26"/>
      <c r="AO837" s="26"/>
      <c r="AP837" s="26"/>
      <c r="AQ837" s="26"/>
      <c r="AR837" s="26"/>
      <c r="AS837" s="26"/>
      <c r="AT837" s="26"/>
      <c r="AU837" s="178">
        <f t="shared" ref="AU837:AU838" si="2615">SUM(AV837:AY837)</f>
        <v>0</v>
      </c>
      <c r="AV837" s="26"/>
      <c r="AW837" s="26"/>
      <c r="AX837" s="26"/>
      <c r="AY837" s="26"/>
      <c r="AZ837" s="178">
        <f t="shared" ref="AZ837:AZ838" si="2616">SUM(BA837:BD837)</f>
        <v>0</v>
      </c>
      <c r="BA837" s="26"/>
      <c r="BB837" s="26"/>
      <c r="BC837" s="26"/>
      <c r="BD837" s="26"/>
      <c r="BE837" s="178">
        <f t="shared" ref="BE837:BE838" si="2617">SUM(BF837:BI837)</f>
        <v>0</v>
      </c>
      <c r="BF837" s="26"/>
      <c r="BG837" s="26"/>
      <c r="BH837" s="26"/>
      <c r="BI837" s="26"/>
      <c r="BJ837" s="178">
        <f t="shared" ref="BJ837:BJ838" si="2618">SUM(BK837:BN837)</f>
        <v>0</v>
      </c>
      <c r="BK837" s="26"/>
      <c r="BL837" s="26"/>
      <c r="BM837" s="26"/>
      <c r="BN837" s="26"/>
      <c r="BO837" s="178">
        <f t="shared" ref="BO837:BO838" si="2619">SUM(BP837:BS837)</f>
        <v>0</v>
      </c>
      <c r="BP837" s="26"/>
      <c r="BQ837" s="26"/>
      <c r="BR837" s="26"/>
      <c r="BS837" s="26"/>
      <c r="BT837" s="178">
        <f t="shared" ref="BT837:BT838" si="2620">SUM(BU837:BX837)</f>
        <v>0</v>
      </c>
      <c r="BU837" s="26"/>
      <c r="BV837" s="26"/>
      <c r="BW837" s="26"/>
      <c r="BX837" s="26"/>
      <c r="BY837" s="178">
        <f t="shared" ref="BY837:BY838" si="2621">SUM(BZ837:CC837)</f>
        <v>0</v>
      </c>
      <c r="BZ837" s="26"/>
      <c r="CA837" s="26"/>
      <c r="CB837" s="26"/>
      <c r="CC837" s="26"/>
      <c r="CD837" s="178">
        <f t="shared" ref="CD837:CD838" si="2622">SUM(CE837:CH837)</f>
        <v>0</v>
      </c>
      <c r="CE837" s="26"/>
      <c r="CF837" s="26"/>
      <c r="CG837" s="26"/>
      <c r="CH837" s="26"/>
      <c r="CI837" s="178">
        <f t="shared" ref="CI837:CI838" si="2623">SUM(CJ837:CM837)</f>
        <v>0</v>
      </c>
      <c r="CJ837" s="26"/>
      <c r="CK837" s="26"/>
      <c r="CL837" s="26"/>
      <c r="CM837" s="26"/>
      <c r="CN837" s="178">
        <f t="shared" ref="CN837:CN838" si="2624">SUM(CO837:CR837)</f>
        <v>0</v>
      </c>
      <c r="CO837" s="26"/>
      <c r="CP837" s="26"/>
      <c r="CQ837" s="26"/>
      <c r="CR837" s="26"/>
      <c r="CS837" s="162">
        <f t="shared" si="2406"/>
        <v>0</v>
      </c>
      <c r="CT837" s="10"/>
      <c r="CU837" s="160">
        <f t="shared" si="2407"/>
        <v>0</v>
      </c>
      <c r="CV837" s="160">
        <f t="shared" si="2408"/>
        <v>0</v>
      </c>
      <c r="CW837" s="160">
        <f t="shared" si="2409"/>
        <v>0</v>
      </c>
      <c r="CX837" s="160">
        <f t="shared" si="2410"/>
        <v>0</v>
      </c>
      <c r="CY837" s="160">
        <f t="shared" si="2411"/>
        <v>0</v>
      </c>
      <c r="CZ837" s="160">
        <f t="shared" si="2412"/>
        <v>0</v>
      </c>
      <c r="DA837" s="160">
        <f t="shared" si="2413"/>
        <v>0</v>
      </c>
      <c r="DB837" s="160">
        <f t="shared" si="2414"/>
        <v>0</v>
      </c>
      <c r="DC837" s="160">
        <f t="shared" si="2415"/>
        <v>0</v>
      </c>
      <c r="DD837" s="160">
        <f t="shared" si="2416"/>
        <v>0</v>
      </c>
      <c r="DE837" s="160">
        <f t="shared" si="2417"/>
        <v>0</v>
      </c>
      <c r="DF837" s="160">
        <f t="shared" si="2418"/>
        <v>0</v>
      </c>
      <c r="DG837" s="160">
        <f t="shared" si="2419"/>
        <v>0</v>
      </c>
      <c r="DH837" s="160">
        <f t="shared" si="2420"/>
        <v>0</v>
      </c>
      <c r="DI837" s="160">
        <f t="shared" si="2421"/>
        <v>0</v>
      </c>
      <c r="DJ837" s="160">
        <f t="shared" si="2422"/>
        <v>0</v>
      </c>
      <c r="DK837" s="160">
        <f t="shared" si="2423"/>
        <v>0</v>
      </c>
      <c r="DL837" s="160">
        <f t="shared" si="2424"/>
        <v>0</v>
      </c>
      <c r="DM837" s="10"/>
      <c r="DN837" s="160">
        <f t="shared" si="2425"/>
        <v>0</v>
      </c>
      <c r="DO837" s="160">
        <f t="shared" si="2426"/>
        <v>0</v>
      </c>
      <c r="DP837" s="160">
        <f t="shared" si="2427"/>
        <v>0</v>
      </c>
      <c r="DQ837" s="160">
        <f t="shared" si="2428"/>
        <v>0</v>
      </c>
      <c r="DR837" s="160">
        <f t="shared" si="2429"/>
        <v>0</v>
      </c>
      <c r="DS837" s="160">
        <f t="shared" si="2430"/>
        <v>0</v>
      </c>
      <c r="DT837" s="160">
        <f t="shared" si="2431"/>
        <v>0</v>
      </c>
      <c r="DU837" s="160">
        <f t="shared" si="2432"/>
        <v>0</v>
      </c>
      <c r="DV837" s="160">
        <f t="shared" si="2433"/>
        <v>0</v>
      </c>
      <c r="DW837" s="160">
        <f t="shared" si="2434"/>
        <v>0</v>
      </c>
      <c r="DX837" s="160">
        <f t="shared" si="2435"/>
        <v>0</v>
      </c>
      <c r="DY837" s="160">
        <f t="shared" si="2436"/>
        <v>0</v>
      </c>
      <c r="DZ837" s="160">
        <f t="shared" si="2437"/>
        <v>0</v>
      </c>
      <c r="EA837" s="160">
        <f t="shared" si="2438"/>
        <v>0</v>
      </c>
      <c r="EB837" s="160">
        <f t="shared" si="2439"/>
        <v>0</v>
      </c>
      <c r="EC837" s="160">
        <f t="shared" si="2440"/>
        <v>0</v>
      </c>
      <c r="ED837" s="160">
        <f t="shared" si="2441"/>
        <v>0</v>
      </c>
      <c r="EE837" s="160">
        <f t="shared" si="2442"/>
        <v>0</v>
      </c>
      <c r="EF837" s="160">
        <f t="shared" si="2443"/>
        <v>0</v>
      </c>
      <c r="EG837" s="160">
        <f t="shared" si="2444"/>
        <v>0</v>
      </c>
      <c r="EH837" s="160">
        <f t="shared" si="2445"/>
        <v>0</v>
      </c>
      <c r="EI837" s="160">
        <f t="shared" si="2446"/>
        <v>0</v>
      </c>
      <c r="EJ837" s="160">
        <f t="shared" si="2447"/>
        <v>0</v>
      </c>
      <c r="EK837" s="160">
        <f t="shared" si="2448"/>
        <v>0</v>
      </c>
      <c r="EL837" s="160">
        <f t="shared" si="2449"/>
        <v>0</v>
      </c>
      <c r="EM837" s="160">
        <f t="shared" si="2450"/>
        <v>0</v>
      </c>
      <c r="EN837" s="160">
        <f t="shared" si="2451"/>
        <v>0</v>
      </c>
      <c r="EO837" s="160">
        <f t="shared" si="2452"/>
        <v>0</v>
      </c>
      <c r="EP837" s="160">
        <f t="shared" si="2453"/>
        <v>0</v>
      </c>
      <c r="EQ837" s="160">
        <f t="shared" si="2454"/>
        <v>0</v>
      </c>
      <c r="ER837" s="10"/>
      <c r="ES837" s="160">
        <f t="shared" si="2455"/>
        <v>0</v>
      </c>
      <c r="ET837" s="160">
        <f t="shared" si="2456"/>
        <v>0</v>
      </c>
      <c r="EU837" s="160">
        <f t="shared" si="2457"/>
        <v>0</v>
      </c>
      <c r="EV837" s="160">
        <f t="shared" si="2458"/>
        <v>0</v>
      </c>
      <c r="EW837" s="160">
        <f t="shared" si="2459"/>
        <v>0</v>
      </c>
      <c r="EX837" s="160">
        <f t="shared" si="2460"/>
        <v>0</v>
      </c>
      <c r="EY837" s="160">
        <f t="shared" si="2461"/>
        <v>0</v>
      </c>
      <c r="EZ837" s="160">
        <f t="shared" si="2462"/>
        <v>0</v>
      </c>
      <c r="FA837" s="160">
        <f t="shared" si="2463"/>
        <v>0</v>
      </c>
      <c r="FB837" s="160">
        <f t="shared" si="2464"/>
        <v>0</v>
      </c>
      <c r="FC837" s="160">
        <f t="shared" si="2465"/>
        <v>0</v>
      </c>
      <c r="FD837" s="160">
        <f t="shared" si="2466"/>
        <v>0</v>
      </c>
      <c r="FE837" s="160">
        <f t="shared" si="2467"/>
        <v>0</v>
      </c>
      <c r="FF837" s="160">
        <f t="shared" si="2468"/>
        <v>0</v>
      </c>
      <c r="FG837" s="160">
        <f t="shared" si="2469"/>
        <v>0</v>
      </c>
      <c r="FH837" s="10"/>
      <c r="FI837" s="195">
        <f t="shared" si="2470"/>
        <v>0</v>
      </c>
      <c r="FJ837" s="195">
        <f t="shared" si="2471"/>
        <v>0</v>
      </c>
      <c r="FK837" s="195">
        <f t="shared" si="2472"/>
        <v>0</v>
      </c>
      <c r="FL837" s="195">
        <f t="shared" si="2473"/>
        <v>0</v>
      </c>
      <c r="FM837" s="195">
        <f t="shared" si="2474"/>
        <v>0</v>
      </c>
      <c r="FN837" s="195">
        <f t="shared" si="2475"/>
        <v>0</v>
      </c>
      <c r="FO837" s="195">
        <f t="shared" si="2476"/>
        <v>0</v>
      </c>
      <c r="FP837" s="195">
        <f t="shared" si="2477"/>
        <v>0</v>
      </c>
      <c r="FQ837" s="195">
        <f t="shared" si="2478"/>
        <v>0</v>
      </c>
      <c r="FR837" s="195">
        <f t="shared" si="2479"/>
        <v>0</v>
      </c>
      <c r="FS837" s="195">
        <f t="shared" si="2480"/>
        <v>0</v>
      </c>
      <c r="FT837" s="195">
        <f t="shared" si="2481"/>
        <v>0</v>
      </c>
      <c r="FU837" s="195">
        <f t="shared" si="2482"/>
        <v>0</v>
      </c>
      <c r="FV837" s="195">
        <f t="shared" si="2483"/>
        <v>0</v>
      </c>
      <c r="FW837" s="195">
        <f t="shared" si="2484"/>
        <v>0</v>
      </c>
      <c r="FX837" s="195">
        <f t="shared" si="2485"/>
        <v>0</v>
      </c>
      <c r="FY837" s="195">
        <f t="shared" si="2486"/>
        <v>0</v>
      </c>
      <c r="FZ837" s="195">
        <f t="shared" si="2487"/>
        <v>0</v>
      </c>
      <c r="GA837" s="195">
        <f t="shared" si="2488"/>
        <v>0</v>
      </c>
      <c r="GB837" s="195">
        <f t="shared" si="2489"/>
        <v>0</v>
      </c>
      <c r="GC837" s="195">
        <f t="shared" si="2490"/>
        <v>0</v>
      </c>
      <c r="GD837" s="195">
        <f t="shared" si="2491"/>
        <v>0</v>
      </c>
      <c r="GE837" s="195">
        <f t="shared" si="2492"/>
        <v>0</v>
      </c>
      <c r="GF837" s="195">
        <f t="shared" si="2493"/>
        <v>0</v>
      </c>
      <c r="GG837" s="195">
        <f t="shared" si="2494"/>
        <v>0</v>
      </c>
      <c r="GH837" s="195">
        <f t="shared" si="2495"/>
        <v>0</v>
      </c>
      <c r="GI837" s="195">
        <f t="shared" si="2496"/>
        <v>0</v>
      </c>
      <c r="GJ837" s="195">
        <f t="shared" si="2497"/>
        <v>0</v>
      </c>
      <c r="GK837" s="195">
        <f t="shared" si="2498"/>
        <v>0</v>
      </c>
      <c r="GL837" s="195">
        <f t="shared" si="2499"/>
        <v>0</v>
      </c>
      <c r="GM837" s="10"/>
      <c r="GN837" s="10"/>
      <c r="GO837" s="264">
        <f t="shared" si="2500"/>
        <v>0</v>
      </c>
      <c r="GP837" s="264">
        <f t="shared" si="2501"/>
        <v>0</v>
      </c>
      <c r="GQ837" s="264">
        <f t="shared" si="2502"/>
        <v>0</v>
      </c>
      <c r="GR837" s="264">
        <f t="shared" si="2503"/>
        <v>0</v>
      </c>
      <c r="GS837" s="264">
        <f t="shared" si="2504"/>
        <v>0</v>
      </c>
      <c r="GT837" s="264">
        <f t="shared" si="2505"/>
        <v>0</v>
      </c>
      <c r="GU837" s="264">
        <f t="shared" si="2506"/>
        <v>0</v>
      </c>
      <c r="GV837" s="264">
        <f t="shared" si="2507"/>
        <v>0</v>
      </c>
      <c r="GW837" s="264">
        <f t="shared" si="2508"/>
        <v>0</v>
      </c>
      <c r="GX837" s="264">
        <f t="shared" si="2509"/>
        <v>0</v>
      </c>
      <c r="GY837" s="162"/>
      <c r="GZ837" s="264">
        <f t="shared" si="2510"/>
        <v>0</v>
      </c>
      <c r="HA837" s="264">
        <f t="shared" si="2511"/>
        <v>0</v>
      </c>
      <c r="HB837" s="264">
        <f t="shared" si="2512"/>
        <v>0</v>
      </c>
      <c r="HC837" s="264">
        <f t="shared" si="2513"/>
        <v>0</v>
      </c>
      <c r="HD837" s="264">
        <f t="shared" si="2514"/>
        <v>0</v>
      </c>
    </row>
    <row r="838" spans="1:212" ht="30" hidden="1" x14ac:dyDescent="0.25">
      <c r="C838" s="38" t="s">
        <v>445</v>
      </c>
      <c r="D838" s="7">
        <v>7304</v>
      </c>
      <c r="E838" s="7" t="s">
        <v>596</v>
      </c>
      <c r="F838" s="248"/>
      <c r="G838" s="178">
        <f t="shared" si="2607"/>
        <v>0</v>
      </c>
      <c r="H838" s="178">
        <f t="shared" si="2608"/>
        <v>0</v>
      </c>
      <c r="I838" s="26"/>
      <c r="J838" s="26"/>
      <c r="K838" s="26"/>
      <c r="L838" s="26"/>
      <c r="M838" s="26"/>
      <c r="N838" s="26"/>
      <c r="O838" s="26"/>
      <c r="P838" s="26"/>
      <c r="Q838" s="178">
        <f t="shared" si="2609"/>
        <v>0</v>
      </c>
      <c r="R838" s="26"/>
      <c r="S838" s="26"/>
      <c r="T838" s="26"/>
      <c r="U838" s="26"/>
      <c r="V838" s="178">
        <f t="shared" si="2610"/>
        <v>0</v>
      </c>
      <c r="W838" s="26"/>
      <c r="X838" s="26"/>
      <c r="Y838" s="26"/>
      <c r="Z838" s="26"/>
      <c r="AA838" s="178">
        <f t="shared" si="2611"/>
        <v>0</v>
      </c>
      <c r="AB838" s="26"/>
      <c r="AC838" s="26"/>
      <c r="AD838" s="26"/>
      <c r="AE838" s="26"/>
      <c r="AF838" s="178">
        <f t="shared" si="2612"/>
        <v>0</v>
      </c>
      <c r="AG838" s="26"/>
      <c r="AH838" s="26"/>
      <c r="AI838" s="26"/>
      <c r="AJ838" s="26"/>
      <c r="AK838" s="178">
        <f t="shared" si="2613"/>
        <v>0</v>
      </c>
      <c r="AL838" s="178">
        <f t="shared" si="2614"/>
        <v>0</v>
      </c>
      <c r="AM838" s="26"/>
      <c r="AN838" s="26"/>
      <c r="AO838" s="26"/>
      <c r="AP838" s="26"/>
      <c r="AQ838" s="26"/>
      <c r="AR838" s="26"/>
      <c r="AS838" s="26"/>
      <c r="AT838" s="26"/>
      <c r="AU838" s="178">
        <f t="shared" si="2615"/>
        <v>0</v>
      </c>
      <c r="AV838" s="26"/>
      <c r="AW838" s="26"/>
      <c r="AX838" s="26"/>
      <c r="AY838" s="26"/>
      <c r="AZ838" s="178">
        <f t="shared" si="2616"/>
        <v>0</v>
      </c>
      <c r="BA838" s="26"/>
      <c r="BB838" s="26"/>
      <c r="BC838" s="26"/>
      <c r="BD838" s="26"/>
      <c r="BE838" s="178">
        <f t="shared" si="2617"/>
        <v>0</v>
      </c>
      <c r="BF838" s="26"/>
      <c r="BG838" s="26"/>
      <c r="BH838" s="26"/>
      <c r="BI838" s="26"/>
      <c r="BJ838" s="178">
        <f t="shared" si="2618"/>
        <v>0</v>
      </c>
      <c r="BK838" s="26"/>
      <c r="BL838" s="26"/>
      <c r="BM838" s="26"/>
      <c r="BN838" s="26"/>
      <c r="BO838" s="178">
        <f t="shared" si="2619"/>
        <v>0</v>
      </c>
      <c r="BP838" s="26"/>
      <c r="BQ838" s="26"/>
      <c r="BR838" s="26"/>
      <c r="BS838" s="26"/>
      <c r="BT838" s="178">
        <f t="shared" si="2620"/>
        <v>0</v>
      </c>
      <c r="BU838" s="26"/>
      <c r="BV838" s="26"/>
      <c r="BW838" s="26"/>
      <c r="BX838" s="26"/>
      <c r="BY838" s="178">
        <f t="shared" si="2621"/>
        <v>0</v>
      </c>
      <c r="BZ838" s="26"/>
      <c r="CA838" s="26"/>
      <c r="CB838" s="26"/>
      <c r="CC838" s="26"/>
      <c r="CD838" s="178">
        <f t="shared" si="2622"/>
        <v>0</v>
      </c>
      <c r="CE838" s="26"/>
      <c r="CF838" s="26"/>
      <c r="CG838" s="26"/>
      <c r="CH838" s="26"/>
      <c r="CI838" s="178">
        <f t="shared" si="2623"/>
        <v>0</v>
      </c>
      <c r="CJ838" s="26"/>
      <c r="CK838" s="26"/>
      <c r="CL838" s="26"/>
      <c r="CM838" s="26"/>
      <c r="CN838" s="178">
        <f t="shared" si="2624"/>
        <v>0</v>
      </c>
      <c r="CO838" s="26"/>
      <c r="CP838" s="26"/>
      <c r="CQ838" s="26"/>
      <c r="CR838" s="26"/>
      <c r="CS838" s="162">
        <f t="shared" si="2406"/>
        <v>0</v>
      </c>
      <c r="CT838" s="10"/>
      <c r="CU838" s="160">
        <f t="shared" si="2407"/>
        <v>0</v>
      </c>
      <c r="CV838" s="160">
        <f t="shared" si="2408"/>
        <v>0</v>
      </c>
      <c r="CW838" s="160">
        <f t="shared" si="2409"/>
        <v>0</v>
      </c>
      <c r="CX838" s="160">
        <f t="shared" si="2410"/>
        <v>0</v>
      </c>
      <c r="CY838" s="160">
        <f t="shared" si="2411"/>
        <v>0</v>
      </c>
      <c r="CZ838" s="160">
        <f t="shared" si="2412"/>
        <v>0</v>
      </c>
      <c r="DA838" s="160">
        <f t="shared" si="2413"/>
        <v>0</v>
      </c>
      <c r="DB838" s="160">
        <f t="shared" si="2414"/>
        <v>0</v>
      </c>
      <c r="DC838" s="160">
        <f t="shared" si="2415"/>
        <v>0</v>
      </c>
      <c r="DD838" s="160">
        <f t="shared" si="2416"/>
        <v>0</v>
      </c>
      <c r="DE838" s="160">
        <f t="shared" si="2417"/>
        <v>0</v>
      </c>
      <c r="DF838" s="160">
        <f t="shared" si="2418"/>
        <v>0</v>
      </c>
      <c r="DG838" s="160">
        <f t="shared" si="2419"/>
        <v>0</v>
      </c>
      <c r="DH838" s="160">
        <f t="shared" si="2420"/>
        <v>0</v>
      </c>
      <c r="DI838" s="160">
        <f t="shared" si="2421"/>
        <v>0</v>
      </c>
      <c r="DJ838" s="160">
        <f t="shared" si="2422"/>
        <v>0</v>
      </c>
      <c r="DK838" s="160">
        <f t="shared" si="2423"/>
        <v>0</v>
      </c>
      <c r="DL838" s="160">
        <f t="shared" si="2424"/>
        <v>0</v>
      </c>
      <c r="DM838" s="10"/>
      <c r="DN838" s="160">
        <f t="shared" si="2425"/>
        <v>0</v>
      </c>
      <c r="DO838" s="160">
        <f t="shared" si="2426"/>
        <v>0</v>
      </c>
      <c r="DP838" s="160">
        <f t="shared" si="2427"/>
        <v>0</v>
      </c>
      <c r="DQ838" s="160">
        <f t="shared" si="2428"/>
        <v>0</v>
      </c>
      <c r="DR838" s="160">
        <f t="shared" si="2429"/>
        <v>0</v>
      </c>
      <c r="DS838" s="160">
        <f t="shared" si="2430"/>
        <v>0</v>
      </c>
      <c r="DT838" s="160">
        <f t="shared" si="2431"/>
        <v>0</v>
      </c>
      <c r="DU838" s="160">
        <f t="shared" si="2432"/>
        <v>0</v>
      </c>
      <c r="DV838" s="160">
        <f t="shared" si="2433"/>
        <v>0</v>
      </c>
      <c r="DW838" s="160">
        <f t="shared" si="2434"/>
        <v>0</v>
      </c>
      <c r="DX838" s="160">
        <f t="shared" si="2435"/>
        <v>0</v>
      </c>
      <c r="DY838" s="160">
        <f t="shared" si="2436"/>
        <v>0</v>
      </c>
      <c r="DZ838" s="160">
        <f t="shared" si="2437"/>
        <v>0</v>
      </c>
      <c r="EA838" s="160">
        <f t="shared" si="2438"/>
        <v>0</v>
      </c>
      <c r="EB838" s="160">
        <f t="shared" si="2439"/>
        <v>0</v>
      </c>
      <c r="EC838" s="160">
        <f t="shared" si="2440"/>
        <v>0</v>
      </c>
      <c r="ED838" s="160">
        <f t="shared" si="2441"/>
        <v>0</v>
      </c>
      <c r="EE838" s="160">
        <f t="shared" si="2442"/>
        <v>0</v>
      </c>
      <c r="EF838" s="160">
        <f t="shared" si="2443"/>
        <v>0</v>
      </c>
      <c r="EG838" s="160">
        <f t="shared" si="2444"/>
        <v>0</v>
      </c>
      <c r="EH838" s="160">
        <f t="shared" si="2445"/>
        <v>0</v>
      </c>
      <c r="EI838" s="160">
        <f t="shared" si="2446"/>
        <v>0</v>
      </c>
      <c r="EJ838" s="160">
        <f t="shared" si="2447"/>
        <v>0</v>
      </c>
      <c r="EK838" s="160">
        <f t="shared" si="2448"/>
        <v>0</v>
      </c>
      <c r="EL838" s="160">
        <f t="shared" si="2449"/>
        <v>0</v>
      </c>
      <c r="EM838" s="160">
        <f t="shared" si="2450"/>
        <v>0</v>
      </c>
      <c r="EN838" s="160">
        <f t="shared" si="2451"/>
        <v>0</v>
      </c>
      <c r="EO838" s="160">
        <f t="shared" si="2452"/>
        <v>0</v>
      </c>
      <c r="EP838" s="160">
        <f t="shared" si="2453"/>
        <v>0</v>
      </c>
      <c r="EQ838" s="160">
        <f t="shared" si="2454"/>
        <v>0</v>
      </c>
      <c r="ER838" s="10"/>
      <c r="ES838" s="160">
        <f t="shared" si="2455"/>
        <v>0</v>
      </c>
      <c r="ET838" s="160">
        <f t="shared" si="2456"/>
        <v>0</v>
      </c>
      <c r="EU838" s="160">
        <f t="shared" si="2457"/>
        <v>0</v>
      </c>
      <c r="EV838" s="160">
        <f t="shared" si="2458"/>
        <v>0</v>
      </c>
      <c r="EW838" s="160">
        <f t="shared" si="2459"/>
        <v>0</v>
      </c>
      <c r="EX838" s="160">
        <f t="shared" si="2460"/>
        <v>0</v>
      </c>
      <c r="EY838" s="160">
        <f t="shared" si="2461"/>
        <v>0</v>
      </c>
      <c r="EZ838" s="160">
        <f t="shared" si="2462"/>
        <v>0</v>
      </c>
      <c r="FA838" s="160">
        <f t="shared" si="2463"/>
        <v>0</v>
      </c>
      <c r="FB838" s="160">
        <f t="shared" si="2464"/>
        <v>0</v>
      </c>
      <c r="FC838" s="160">
        <f t="shared" si="2465"/>
        <v>0</v>
      </c>
      <c r="FD838" s="160">
        <f t="shared" si="2466"/>
        <v>0</v>
      </c>
      <c r="FE838" s="160">
        <f t="shared" si="2467"/>
        <v>0</v>
      </c>
      <c r="FF838" s="160">
        <f t="shared" si="2468"/>
        <v>0</v>
      </c>
      <c r="FG838" s="160">
        <f t="shared" si="2469"/>
        <v>0</v>
      </c>
      <c r="FH838" s="10"/>
      <c r="FI838" s="195">
        <f t="shared" si="2470"/>
        <v>0</v>
      </c>
      <c r="FJ838" s="195">
        <f t="shared" si="2471"/>
        <v>0</v>
      </c>
      <c r="FK838" s="195">
        <f t="shared" si="2472"/>
        <v>0</v>
      </c>
      <c r="FL838" s="195">
        <f t="shared" si="2473"/>
        <v>0</v>
      </c>
      <c r="FM838" s="195">
        <f t="shared" si="2474"/>
        <v>0</v>
      </c>
      <c r="FN838" s="195">
        <f t="shared" si="2475"/>
        <v>0</v>
      </c>
      <c r="FO838" s="195">
        <f t="shared" si="2476"/>
        <v>0</v>
      </c>
      <c r="FP838" s="195">
        <f t="shared" si="2477"/>
        <v>0</v>
      </c>
      <c r="FQ838" s="195">
        <f t="shared" si="2478"/>
        <v>0</v>
      </c>
      <c r="FR838" s="195">
        <f t="shared" si="2479"/>
        <v>0</v>
      </c>
      <c r="FS838" s="195">
        <f t="shared" si="2480"/>
        <v>0</v>
      </c>
      <c r="FT838" s="195">
        <f t="shared" si="2481"/>
        <v>0</v>
      </c>
      <c r="FU838" s="195">
        <f t="shared" si="2482"/>
        <v>0</v>
      </c>
      <c r="FV838" s="195">
        <f t="shared" si="2483"/>
        <v>0</v>
      </c>
      <c r="FW838" s="195">
        <f t="shared" si="2484"/>
        <v>0</v>
      </c>
      <c r="FX838" s="195">
        <f t="shared" si="2485"/>
        <v>0</v>
      </c>
      <c r="FY838" s="195">
        <f t="shared" si="2486"/>
        <v>0</v>
      </c>
      <c r="FZ838" s="195">
        <f t="shared" si="2487"/>
        <v>0</v>
      </c>
      <c r="GA838" s="195">
        <f t="shared" si="2488"/>
        <v>0</v>
      </c>
      <c r="GB838" s="195">
        <f t="shared" si="2489"/>
        <v>0</v>
      </c>
      <c r="GC838" s="195">
        <f t="shared" si="2490"/>
        <v>0</v>
      </c>
      <c r="GD838" s="195">
        <f t="shared" si="2491"/>
        <v>0</v>
      </c>
      <c r="GE838" s="195">
        <f t="shared" si="2492"/>
        <v>0</v>
      </c>
      <c r="GF838" s="195">
        <f t="shared" si="2493"/>
        <v>0</v>
      </c>
      <c r="GG838" s="195">
        <f t="shared" si="2494"/>
        <v>0</v>
      </c>
      <c r="GH838" s="195">
        <f t="shared" si="2495"/>
        <v>0</v>
      </c>
      <c r="GI838" s="195">
        <f t="shared" si="2496"/>
        <v>0</v>
      </c>
      <c r="GJ838" s="195">
        <f t="shared" si="2497"/>
        <v>0</v>
      </c>
      <c r="GK838" s="195">
        <f t="shared" si="2498"/>
        <v>0</v>
      </c>
      <c r="GL838" s="195">
        <f t="shared" si="2499"/>
        <v>0</v>
      </c>
      <c r="GM838" s="10"/>
      <c r="GN838" s="10"/>
      <c r="GO838" s="264">
        <f t="shared" si="2500"/>
        <v>0</v>
      </c>
      <c r="GP838" s="264">
        <f t="shared" si="2501"/>
        <v>0</v>
      </c>
      <c r="GQ838" s="264">
        <f t="shared" si="2502"/>
        <v>0</v>
      </c>
      <c r="GR838" s="264">
        <f t="shared" si="2503"/>
        <v>0</v>
      </c>
      <c r="GS838" s="264">
        <f t="shared" si="2504"/>
        <v>0</v>
      </c>
      <c r="GT838" s="264">
        <f t="shared" si="2505"/>
        <v>0</v>
      </c>
      <c r="GU838" s="264">
        <f t="shared" si="2506"/>
        <v>0</v>
      </c>
      <c r="GV838" s="264">
        <f t="shared" si="2507"/>
        <v>0</v>
      </c>
      <c r="GW838" s="264">
        <f t="shared" si="2508"/>
        <v>0</v>
      </c>
      <c r="GX838" s="264">
        <f t="shared" si="2509"/>
        <v>0</v>
      </c>
      <c r="GY838" s="162"/>
      <c r="GZ838" s="264">
        <f t="shared" si="2510"/>
        <v>0</v>
      </c>
      <c r="HA838" s="264">
        <f t="shared" si="2511"/>
        <v>0</v>
      </c>
      <c r="HB838" s="264">
        <f t="shared" si="2512"/>
        <v>0</v>
      </c>
      <c r="HC838" s="264">
        <f t="shared" si="2513"/>
        <v>0</v>
      </c>
      <c r="HD838" s="264">
        <f t="shared" si="2514"/>
        <v>0</v>
      </c>
    </row>
    <row r="839" spans="1:212" ht="28.5" hidden="1" x14ac:dyDescent="0.25">
      <c r="C839" s="45" t="s">
        <v>67</v>
      </c>
      <c r="D839" s="16">
        <v>7400</v>
      </c>
      <c r="E839" s="199" t="s">
        <v>30</v>
      </c>
      <c r="F839" s="252" t="s">
        <v>30</v>
      </c>
      <c r="G839" s="25">
        <f>SUM(G841:G842)</f>
        <v>0</v>
      </c>
      <c r="H839" s="25">
        <f>SUM(H841:H842)</f>
        <v>0</v>
      </c>
      <c r="I839" s="25">
        <f t="shared" ref="I839:BT839" si="2625">SUM(I841:I842)</f>
        <v>0</v>
      </c>
      <c r="J839" s="25">
        <f t="shared" si="2625"/>
        <v>0</v>
      </c>
      <c r="K839" s="25">
        <f t="shared" si="2625"/>
        <v>0</v>
      </c>
      <c r="L839" s="25">
        <f t="shared" si="2625"/>
        <v>0</v>
      </c>
      <c r="M839" s="25">
        <f t="shared" si="2625"/>
        <v>0</v>
      </c>
      <c r="N839" s="25">
        <f t="shared" si="2625"/>
        <v>0</v>
      </c>
      <c r="O839" s="25">
        <f t="shared" si="2625"/>
        <v>0</v>
      </c>
      <c r="P839" s="25">
        <f t="shared" si="2625"/>
        <v>0</v>
      </c>
      <c r="Q839" s="25">
        <f t="shared" si="2625"/>
        <v>0</v>
      </c>
      <c r="R839" s="25">
        <f t="shared" si="2625"/>
        <v>0</v>
      </c>
      <c r="S839" s="25">
        <f t="shared" si="2625"/>
        <v>0</v>
      </c>
      <c r="T839" s="25">
        <f t="shared" si="2625"/>
        <v>0</v>
      </c>
      <c r="U839" s="25">
        <f t="shared" si="2625"/>
        <v>0</v>
      </c>
      <c r="V839" s="25">
        <f t="shared" si="2625"/>
        <v>0</v>
      </c>
      <c r="W839" s="25">
        <f t="shared" si="2625"/>
        <v>0</v>
      </c>
      <c r="X839" s="25">
        <f t="shared" si="2625"/>
        <v>0</v>
      </c>
      <c r="Y839" s="25">
        <f t="shared" si="2625"/>
        <v>0</v>
      </c>
      <c r="Z839" s="25">
        <f t="shared" si="2625"/>
        <v>0</v>
      </c>
      <c r="AA839" s="25">
        <f t="shared" si="2625"/>
        <v>0</v>
      </c>
      <c r="AB839" s="25">
        <f t="shared" si="2625"/>
        <v>0</v>
      </c>
      <c r="AC839" s="25">
        <f t="shared" si="2625"/>
        <v>0</v>
      </c>
      <c r="AD839" s="25">
        <f t="shared" si="2625"/>
        <v>0</v>
      </c>
      <c r="AE839" s="25">
        <f t="shared" si="2625"/>
        <v>0</v>
      </c>
      <c r="AF839" s="25">
        <f t="shared" si="2625"/>
        <v>0</v>
      </c>
      <c r="AG839" s="25">
        <f t="shared" si="2625"/>
        <v>0</v>
      </c>
      <c r="AH839" s="25">
        <f t="shared" si="2625"/>
        <v>0</v>
      </c>
      <c r="AI839" s="25">
        <f t="shared" si="2625"/>
        <v>0</v>
      </c>
      <c r="AJ839" s="25">
        <f t="shared" si="2625"/>
        <v>0</v>
      </c>
      <c r="AK839" s="25">
        <f t="shared" si="2625"/>
        <v>0</v>
      </c>
      <c r="AL839" s="25">
        <f t="shared" si="2625"/>
        <v>0</v>
      </c>
      <c r="AM839" s="25">
        <f t="shared" si="2625"/>
        <v>0</v>
      </c>
      <c r="AN839" s="25">
        <f t="shared" si="2625"/>
        <v>0</v>
      </c>
      <c r="AO839" s="25">
        <f t="shared" si="2625"/>
        <v>0</v>
      </c>
      <c r="AP839" s="25">
        <f t="shared" si="2625"/>
        <v>0</v>
      </c>
      <c r="AQ839" s="25">
        <f t="shared" si="2625"/>
        <v>0</v>
      </c>
      <c r="AR839" s="25">
        <f t="shared" si="2625"/>
        <v>0</v>
      </c>
      <c r="AS839" s="25">
        <f t="shared" si="2625"/>
        <v>0</v>
      </c>
      <c r="AT839" s="25">
        <f t="shared" si="2625"/>
        <v>0</v>
      </c>
      <c r="AU839" s="25">
        <f t="shared" si="2625"/>
        <v>0</v>
      </c>
      <c r="AV839" s="25">
        <f t="shared" si="2625"/>
        <v>0</v>
      </c>
      <c r="AW839" s="25">
        <f t="shared" si="2625"/>
        <v>0</v>
      </c>
      <c r="AX839" s="25">
        <f t="shared" si="2625"/>
        <v>0</v>
      </c>
      <c r="AY839" s="25">
        <f t="shared" si="2625"/>
        <v>0</v>
      </c>
      <c r="AZ839" s="25">
        <f t="shared" si="2625"/>
        <v>0</v>
      </c>
      <c r="BA839" s="25">
        <f t="shared" si="2625"/>
        <v>0</v>
      </c>
      <c r="BB839" s="25">
        <f t="shared" si="2625"/>
        <v>0</v>
      </c>
      <c r="BC839" s="25">
        <f t="shared" si="2625"/>
        <v>0</v>
      </c>
      <c r="BD839" s="25">
        <f t="shared" si="2625"/>
        <v>0</v>
      </c>
      <c r="BE839" s="25">
        <f t="shared" si="2625"/>
        <v>0</v>
      </c>
      <c r="BF839" s="25">
        <f t="shared" si="2625"/>
        <v>0</v>
      </c>
      <c r="BG839" s="25">
        <f t="shared" si="2625"/>
        <v>0</v>
      </c>
      <c r="BH839" s="25">
        <f t="shared" si="2625"/>
        <v>0</v>
      </c>
      <c r="BI839" s="25">
        <f t="shared" si="2625"/>
        <v>0</v>
      </c>
      <c r="BJ839" s="25">
        <f t="shared" si="2625"/>
        <v>0</v>
      </c>
      <c r="BK839" s="25">
        <f t="shared" si="2625"/>
        <v>0</v>
      </c>
      <c r="BL839" s="25">
        <f t="shared" si="2625"/>
        <v>0</v>
      </c>
      <c r="BM839" s="25">
        <f t="shared" si="2625"/>
        <v>0</v>
      </c>
      <c r="BN839" s="25">
        <f t="shared" si="2625"/>
        <v>0</v>
      </c>
      <c r="BO839" s="25">
        <f t="shared" si="2625"/>
        <v>0</v>
      </c>
      <c r="BP839" s="25">
        <f t="shared" si="2625"/>
        <v>0</v>
      </c>
      <c r="BQ839" s="25">
        <f t="shared" si="2625"/>
        <v>0</v>
      </c>
      <c r="BR839" s="25">
        <f t="shared" si="2625"/>
        <v>0</v>
      </c>
      <c r="BS839" s="25">
        <f t="shared" si="2625"/>
        <v>0</v>
      </c>
      <c r="BT839" s="25">
        <f t="shared" si="2625"/>
        <v>0</v>
      </c>
      <c r="BU839" s="25">
        <f t="shared" ref="BU839:CR839" si="2626">SUM(BU841:BU842)</f>
        <v>0</v>
      </c>
      <c r="BV839" s="25">
        <f t="shared" si="2626"/>
        <v>0</v>
      </c>
      <c r="BW839" s="25">
        <f t="shared" si="2626"/>
        <v>0</v>
      </c>
      <c r="BX839" s="25">
        <f t="shared" si="2626"/>
        <v>0</v>
      </c>
      <c r="BY839" s="25">
        <f t="shared" si="2626"/>
        <v>0</v>
      </c>
      <c r="BZ839" s="25">
        <f t="shared" si="2626"/>
        <v>0</v>
      </c>
      <c r="CA839" s="25">
        <f t="shared" si="2626"/>
        <v>0</v>
      </c>
      <c r="CB839" s="25">
        <f t="shared" si="2626"/>
        <v>0</v>
      </c>
      <c r="CC839" s="25">
        <f t="shared" si="2626"/>
        <v>0</v>
      </c>
      <c r="CD839" s="25">
        <f t="shared" si="2626"/>
        <v>0</v>
      </c>
      <c r="CE839" s="25">
        <f t="shared" si="2626"/>
        <v>0</v>
      </c>
      <c r="CF839" s="25">
        <f t="shared" si="2626"/>
        <v>0</v>
      </c>
      <c r="CG839" s="25">
        <f t="shared" si="2626"/>
        <v>0</v>
      </c>
      <c r="CH839" s="25">
        <f t="shared" si="2626"/>
        <v>0</v>
      </c>
      <c r="CI839" s="25">
        <f t="shared" si="2626"/>
        <v>0</v>
      </c>
      <c r="CJ839" s="25">
        <f t="shared" si="2626"/>
        <v>0</v>
      </c>
      <c r="CK839" s="25">
        <f t="shared" si="2626"/>
        <v>0</v>
      </c>
      <c r="CL839" s="25">
        <f t="shared" si="2626"/>
        <v>0</v>
      </c>
      <c r="CM839" s="25">
        <f t="shared" si="2626"/>
        <v>0</v>
      </c>
      <c r="CN839" s="25">
        <f t="shared" si="2626"/>
        <v>0</v>
      </c>
      <c r="CO839" s="25">
        <f t="shared" si="2626"/>
        <v>0</v>
      </c>
      <c r="CP839" s="25">
        <f t="shared" si="2626"/>
        <v>0</v>
      </c>
      <c r="CQ839" s="25">
        <f t="shared" si="2626"/>
        <v>0</v>
      </c>
      <c r="CR839" s="25">
        <f t="shared" si="2626"/>
        <v>0</v>
      </c>
      <c r="CS839" s="162">
        <f t="shared" si="2406"/>
        <v>0</v>
      </c>
      <c r="CT839" s="10"/>
      <c r="CU839" s="160">
        <f t="shared" si="2407"/>
        <v>0</v>
      </c>
      <c r="CV839" s="160">
        <f t="shared" si="2408"/>
        <v>0</v>
      </c>
      <c r="CW839" s="160">
        <f t="shared" si="2409"/>
        <v>0</v>
      </c>
      <c r="CX839" s="160">
        <f t="shared" si="2410"/>
        <v>0</v>
      </c>
      <c r="CY839" s="160">
        <f t="shared" si="2411"/>
        <v>0</v>
      </c>
      <c r="CZ839" s="160">
        <f t="shared" si="2412"/>
        <v>0</v>
      </c>
      <c r="DA839" s="160">
        <f t="shared" si="2413"/>
        <v>0</v>
      </c>
      <c r="DB839" s="160">
        <f t="shared" si="2414"/>
        <v>0</v>
      </c>
      <c r="DC839" s="160">
        <f t="shared" si="2415"/>
        <v>0</v>
      </c>
      <c r="DD839" s="160">
        <f t="shared" si="2416"/>
        <v>0</v>
      </c>
      <c r="DE839" s="160">
        <f t="shared" si="2417"/>
        <v>0</v>
      </c>
      <c r="DF839" s="160">
        <f t="shared" si="2418"/>
        <v>0</v>
      </c>
      <c r="DG839" s="160">
        <f t="shared" si="2419"/>
        <v>0</v>
      </c>
      <c r="DH839" s="160">
        <f t="shared" si="2420"/>
        <v>0</v>
      </c>
      <c r="DI839" s="160">
        <f t="shared" si="2421"/>
        <v>0</v>
      </c>
      <c r="DJ839" s="160">
        <f t="shared" si="2422"/>
        <v>0</v>
      </c>
      <c r="DK839" s="160">
        <f t="shared" si="2423"/>
        <v>0</v>
      </c>
      <c r="DL839" s="160">
        <f t="shared" si="2424"/>
        <v>0</v>
      </c>
      <c r="DM839" s="10"/>
      <c r="DN839" s="160">
        <f t="shared" si="2425"/>
        <v>0</v>
      </c>
      <c r="DO839" s="160">
        <f t="shared" si="2426"/>
        <v>0</v>
      </c>
      <c r="DP839" s="160">
        <f t="shared" si="2427"/>
        <v>0</v>
      </c>
      <c r="DQ839" s="160">
        <f t="shared" si="2428"/>
        <v>0</v>
      </c>
      <c r="DR839" s="160">
        <f t="shared" si="2429"/>
        <v>0</v>
      </c>
      <c r="DS839" s="160">
        <f t="shared" si="2430"/>
        <v>0</v>
      </c>
      <c r="DT839" s="160">
        <f t="shared" si="2431"/>
        <v>0</v>
      </c>
      <c r="DU839" s="160">
        <f t="shared" si="2432"/>
        <v>0</v>
      </c>
      <c r="DV839" s="160">
        <f t="shared" si="2433"/>
        <v>0</v>
      </c>
      <c r="DW839" s="160">
        <f t="shared" si="2434"/>
        <v>0</v>
      </c>
      <c r="DX839" s="160">
        <f t="shared" si="2435"/>
        <v>0</v>
      </c>
      <c r="DY839" s="160">
        <f t="shared" si="2436"/>
        <v>0</v>
      </c>
      <c r="DZ839" s="160">
        <f t="shared" si="2437"/>
        <v>0</v>
      </c>
      <c r="EA839" s="160">
        <f t="shared" si="2438"/>
        <v>0</v>
      </c>
      <c r="EB839" s="160">
        <f t="shared" si="2439"/>
        <v>0</v>
      </c>
      <c r="EC839" s="160">
        <f t="shared" si="2440"/>
        <v>0</v>
      </c>
      <c r="ED839" s="160">
        <f t="shared" si="2441"/>
        <v>0</v>
      </c>
      <c r="EE839" s="160">
        <f t="shared" si="2442"/>
        <v>0</v>
      </c>
      <c r="EF839" s="160">
        <f t="shared" si="2443"/>
        <v>0</v>
      </c>
      <c r="EG839" s="160">
        <f t="shared" si="2444"/>
        <v>0</v>
      </c>
      <c r="EH839" s="160">
        <f t="shared" si="2445"/>
        <v>0</v>
      </c>
      <c r="EI839" s="160">
        <f t="shared" si="2446"/>
        <v>0</v>
      </c>
      <c r="EJ839" s="160">
        <f t="shared" si="2447"/>
        <v>0</v>
      </c>
      <c r="EK839" s="160">
        <f t="shared" si="2448"/>
        <v>0</v>
      </c>
      <c r="EL839" s="160">
        <f t="shared" si="2449"/>
        <v>0</v>
      </c>
      <c r="EM839" s="160">
        <f t="shared" si="2450"/>
        <v>0</v>
      </c>
      <c r="EN839" s="160">
        <f t="shared" si="2451"/>
        <v>0</v>
      </c>
      <c r="EO839" s="160">
        <f t="shared" si="2452"/>
        <v>0</v>
      </c>
      <c r="EP839" s="160">
        <f t="shared" si="2453"/>
        <v>0</v>
      </c>
      <c r="EQ839" s="160">
        <f t="shared" si="2454"/>
        <v>0</v>
      </c>
      <c r="ER839" s="10"/>
      <c r="ES839" s="160">
        <f t="shared" si="2455"/>
        <v>0</v>
      </c>
      <c r="ET839" s="160">
        <f t="shared" si="2456"/>
        <v>0</v>
      </c>
      <c r="EU839" s="160">
        <f t="shared" si="2457"/>
        <v>0</v>
      </c>
      <c r="EV839" s="160">
        <f t="shared" si="2458"/>
        <v>0</v>
      </c>
      <c r="EW839" s="160">
        <f t="shared" si="2459"/>
        <v>0</v>
      </c>
      <c r="EX839" s="160">
        <f t="shared" si="2460"/>
        <v>0</v>
      </c>
      <c r="EY839" s="160">
        <f t="shared" si="2461"/>
        <v>0</v>
      </c>
      <c r="EZ839" s="160">
        <f t="shared" si="2462"/>
        <v>0</v>
      </c>
      <c r="FA839" s="160">
        <f t="shared" si="2463"/>
        <v>0</v>
      </c>
      <c r="FB839" s="160">
        <f t="shared" si="2464"/>
        <v>0</v>
      </c>
      <c r="FC839" s="160">
        <f t="shared" si="2465"/>
        <v>0</v>
      </c>
      <c r="FD839" s="160">
        <f t="shared" si="2466"/>
        <v>0</v>
      </c>
      <c r="FE839" s="160">
        <f t="shared" si="2467"/>
        <v>0</v>
      </c>
      <c r="FF839" s="160">
        <f t="shared" si="2468"/>
        <v>0</v>
      </c>
      <c r="FG839" s="160">
        <f t="shared" si="2469"/>
        <v>0</v>
      </c>
      <c r="FH839" s="10"/>
      <c r="FI839" s="195">
        <f t="shared" si="2470"/>
        <v>0</v>
      </c>
      <c r="FJ839" s="195">
        <f t="shared" si="2471"/>
        <v>0</v>
      </c>
      <c r="FK839" s="195">
        <f t="shared" si="2472"/>
        <v>0</v>
      </c>
      <c r="FL839" s="195">
        <f t="shared" si="2473"/>
        <v>0</v>
      </c>
      <c r="FM839" s="195">
        <f t="shared" si="2474"/>
        <v>0</v>
      </c>
      <c r="FN839" s="195">
        <f t="shared" si="2475"/>
        <v>0</v>
      </c>
      <c r="FO839" s="195">
        <f t="shared" si="2476"/>
        <v>0</v>
      </c>
      <c r="FP839" s="195">
        <f t="shared" si="2477"/>
        <v>0</v>
      </c>
      <c r="FQ839" s="195">
        <f t="shared" si="2478"/>
        <v>0</v>
      </c>
      <c r="FR839" s="195">
        <f t="shared" si="2479"/>
        <v>0</v>
      </c>
      <c r="FS839" s="195">
        <f t="shared" si="2480"/>
        <v>0</v>
      </c>
      <c r="FT839" s="195">
        <f t="shared" si="2481"/>
        <v>0</v>
      </c>
      <c r="FU839" s="195">
        <f t="shared" si="2482"/>
        <v>0</v>
      </c>
      <c r="FV839" s="195">
        <f t="shared" si="2483"/>
        <v>0</v>
      </c>
      <c r="FW839" s="195">
        <f t="shared" si="2484"/>
        <v>0</v>
      </c>
      <c r="FX839" s="195">
        <f t="shared" si="2485"/>
        <v>0</v>
      </c>
      <c r="FY839" s="195">
        <f t="shared" si="2486"/>
        <v>0</v>
      </c>
      <c r="FZ839" s="195">
        <f t="shared" si="2487"/>
        <v>0</v>
      </c>
      <c r="GA839" s="195">
        <f t="shared" si="2488"/>
        <v>0</v>
      </c>
      <c r="GB839" s="195">
        <f t="shared" si="2489"/>
        <v>0</v>
      </c>
      <c r="GC839" s="195">
        <f t="shared" si="2490"/>
        <v>0</v>
      </c>
      <c r="GD839" s="195">
        <f t="shared" si="2491"/>
        <v>0</v>
      </c>
      <c r="GE839" s="195">
        <f t="shared" si="2492"/>
        <v>0</v>
      </c>
      <c r="GF839" s="195">
        <f t="shared" si="2493"/>
        <v>0</v>
      </c>
      <c r="GG839" s="195">
        <f t="shared" si="2494"/>
        <v>0</v>
      </c>
      <c r="GH839" s="195">
        <f t="shared" si="2495"/>
        <v>0</v>
      </c>
      <c r="GI839" s="195">
        <f t="shared" si="2496"/>
        <v>0</v>
      </c>
      <c r="GJ839" s="195">
        <f t="shared" si="2497"/>
        <v>0</v>
      </c>
      <c r="GK839" s="195">
        <f t="shared" si="2498"/>
        <v>0</v>
      </c>
      <c r="GL839" s="195">
        <f t="shared" si="2499"/>
        <v>0</v>
      </c>
      <c r="GM839" s="10"/>
      <c r="GN839" s="10"/>
      <c r="GO839" s="264">
        <f t="shared" si="2500"/>
        <v>0</v>
      </c>
      <c r="GP839" s="264">
        <f t="shared" si="2501"/>
        <v>0</v>
      </c>
      <c r="GQ839" s="264">
        <f t="shared" si="2502"/>
        <v>0</v>
      </c>
      <c r="GR839" s="264">
        <f t="shared" si="2503"/>
        <v>0</v>
      </c>
      <c r="GS839" s="264">
        <f t="shared" si="2504"/>
        <v>0</v>
      </c>
      <c r="GT839" s="264">
        <f t="shared" si="2505"/>
        <v>0</v>
      </c>
      <c r="GU839" s="264">
        <f t="shared" si="2506"/>
        <v>0</v>
      </c>
      <c r="GV839" s="264">
        <f t="shared" si="2507"/>
        <v>0</v>
      </c>
      <c r="GW839" s="264">
        <f t="shared" si="2508"/>
        <v>0</v>
      </c>
      <c r="GX839" s="264">
        <f t="shared" si="2509"/>
        <v>0</v>
      </c>
      <c r="GY839" s="162"/>
      <c r="GZ839" s="264">
        <f t="shared" si="2510"/>
        <v>0</v>
      </c>
      <c r="HA839" s="264">
        <f t="shared" si="2511"/>
        <v>0</v>
      </c>
      <c r="HB839" s="264">
        <f t="shared" si="2512"/>
        <v>0</v>
      </c>
      <c r="HC839" s="264">
        <f t="shared" si="2513"/>
        <v>0</v>
      </c>
      <c r="HD839" s="264">
        <f t="shared" si="2514"/>
        <v>0</v>
      </c>
    </row>
    <row r="840" spans="1:212" hidden="1" x14ac:dyDescent="0.25">
      <c r="C840" s="65" t="s">
        <v>2</v>
      </c>
      <c r="D840" s="1"/>
      <c r="E840" s="7"/>
      <c r="F840" s="277"/>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162">
        <f t="shared" si="2406"/>
        <v>0</v>
      </c>
      <c r="CT840" s="10"/>
      <c r="CU840" s="160">
        <f t="shared" si="2407"/>
        <v>0</v>
      </c>
      <c r="CV840" s="160">
        <f t="shared" si="2408"/>
        <v>0</v>
      </c>
      <c r="CW840" s="160">
        <f t="shared" si="2409"/>
        <v>0</v>
      </c>
      <c r="CX840" s="160">
        <f t="shared" si="2410"/>
        <v>0</v>
      </c>
      <c r="CY840" s="160">
        <f t="shared" si="2411"/>
        <v>0</v>
      </c>
      <c r="CZ840" s="160">
        <f t="shared" si="2412"/>
        <v>0</v>
      </c>
      <c r="DA840" s="160">
        <f t="shared" si="2413"/>
        <v>0</v>
      </c>
      <c r="DB840" s="160">
        <f t="shared" si="2414"/>
        <v>0</v>
      </c>
      <c r="DC840" s="160">
        <f t="shared" si="2415"/>
        <v>0</v>
      </c>
      <c r="DD840" s="160">
        <f t="shared" si="2416"/>
        <v>0</v>
      </c>
      <c r="DE840" s="160">
        <f t="shared" si="2417"/>
        <v>0</v>
      </c>
      <c r="DF840" s="160">
        <f t="shared" si="2418"/>
        <v>0</v>
      </c>
      <c r="DG840" s="160">
        <f t="shared" si="2419"/>
        <v>0</v>
      </c>
      <c r="DH840" s="160">
        <f t="shared" si="2420"/>
        <v>0</v>
      </c>
      <c r="DI840" s="160">
        <f t="shared" si="2421"/>
        <v>0</v>
      </c>
      <c r="DJ840" s="160">
        <f t="shared" si="2422"/>
        <v>0</v>
      </c>
      <c r="DK840" s="160">
        <f t="shared" si="2423"/>
        <v>0</v>
      </c>
      <c r="DL840" s="160">
        <f t="shared" si="2424"/>
        <v>0</v>
      </c>
      <c r="DM840" s="10"/>
      <c r="DN840" s="160">
        <f t="shared" si="2425"/>
        <v>0</v>
      </c>
      <c r="DO840" s="160">
        <f t="shared" si="2426"/>
        <v>0</v>
      </c>
      <c r="DP840" s="160">
        <f t="shared" si="2427"/>
        <v>0</v>
      </c>
      <c r="DQ840" s="160">
        <f t="shared" si="2428"/>
        <v>0</v>
      </c>
      <c r="DR840" s="160">
        <f t="shared" si="2429"/>
        <v>0</v>
      </c>
      <c r="DS840" s="160">
        <f t="shared" si="2430"/>
        <v>0</v>
      </c>
      <c r="DT840" s="160">
        <f t="shared" si="2431"/>
        <v>0</v>
      </c>
      <c r="DU840" s="160">
        <f t="shared" si="2432"/>
        <v>0</v>
      </c>
      <c r="DV840" s="160">
        <f t="shared" si="2433"/>
        <v>0</v>
      </c>
      <c r="DW840" s="160">
        <f t="shared" si="2434"/>
        <v>0</v>
      </c>
      <c r="DX840" s="160">
        <f t="shared" si="2435"/>
        <v>0</v>
      </c>
      <c r="DY840" s="160">
        <f t="shared" si="2436"/>
        <v>0</v>
      </c>
      <c r="DZ840" s="160">
        <f t="shared" si="2437"/>
        <v>0</v>
      </c>
      <c r="EA840" s="160">
        <f t="shared" si="2438"/>
        <v>0</v>
      </c>
      <c r="EB840" s="160">
        <f t="shared" si="2439"/>
        <v>0</v>
      </c>
      <c r="EC840" s="160">
        <f t="shared" si="2440"/>
        <v>0</v>
      </c>
      <c r="ED840" s="160">
        <f t="shared" si="2441"/>
        <v>0</v>
      </c>
      <c r="EE840" s="160">
        <f t="shared" si="2442"/>
        <v>0</v>
      </c>
      <c r="EF840" s="160">
        <f t="shared" si="2443"/>
        <v>0</v>
      </c>
      <c r="EG840" s="160">
        <f t="shared" si="2444"/>
        <v>0</v>
      </c>
      <c r="EH840" s="160">
        <f t="shared" si="2445"/>
        <v>0</v>
      </c>
      <c r="EI840" s="160">
        <f t="shared" si="2446"/>
        <v>0</v>
      </c>
      <c r="EJ840" s="160">
        <f t="shared" si="2447"/>
        <v>0</v>
      </c>
      <c r="EK840" s="160">
        <f t="shared" si="2448"/>
        <v>0</v>
      </c>
      <c r="EL840" s="160">
        <f t="shared" si="2449"/>
        <v>0</v>
      </c>
      <c r="EM840" s="160">
        <f t="shared" si="2450"/>
        <v>0</v>
      </c>
      <c r="EN840" s="160">
        <f t="shared" si="2451"/>
        <v>0</v>
      </c>
      <c r="EO840" s="160">
        <f t="shared" si="2452"/>
        <v>0</v>
      </c>
      <c r="EP840" s="160">
        <f t="shared" si="2453"/>
        <v>0</v>
      </c>
      <c r="EQ840" s="160">
        <f t="shared" si="2454"/>
        <v>0</v>
      </c>
      <c r="ER840" s="10"/>
      <c r="ES840" s="160">
        <f t="shared" si="2455"/>
        <v>0</v>
      </c>
      <c r="ET840" s="160">
        <f t="shared" si="2456"/>
        <v>0</v>
      </c>
      <c r="EU840" s="160">
        <f t="shared" si="2457"/>
        <v>0</v>
      </c>
      <c r="EV840" s="160">
        <f t="shared" si="2458"/>
        <v>0</v>
      </c>
      <c r="EW840" s="160">
        <f t="shared" si="2459"/>
        <v>0</v>
      </c>
      <c r="EX840" s="160">
        <f t="shared" si="2460"/>
        <v>0</v>
      </c>
      <c r="EY840" s="160">
        <f t="shared" si="2461"/>
        <v>0</v>
      </c>
      <c r="EZ840" s="160">
        <f t="shared" si="2462"/>
        <v>0</v>
      </c>
      <c r="FA840" s="160">
        <f t="shared" si="2463"/>
        <v>0</v>
      </c>
      <c r="FB840" s="160">
        <f t="shared" si="2464"/>
        <v>0</v>
      </c>
      <c r="FC840" s="160">
        <f t="shared" si="2465"/>
        <v>0</v>
      </c>
      <c r="FD840" s="160">
        <f t="shared" si="2466"/>
        <v>0</v>
      </c>
      <c r="FE840" s="160">
        <f t="shared" si="2467"/>
        <v>0</v>
      </c>
      <c r="FF840" s="160">
        <f t="shared" si="2468"/>
        <v>0</v>
      </c>
      <c r="FG840" s="160">
        <f t="shared" si="2469"/>
        <v>0</v>
      </c>
      <c r="FH840" s="10"/>
      <c r="FI840" s="195">
        <f t="shared" si="2470"/>
        <v>0</v>
      </c>
      <c r="FJ840" s="195">
        <f t="shared" si="2471"/>
        <v>0</v>
      </c>
      <c r="FK840" s="195">
        <f t="shared" si="2472"/>
        <v>0</v>
      </c>
      <c r="FL840" s="195">
        <f t="shared" si="2473"/>
        <v>0</v>
      </c>
      <c r="FM840" s="195">
        <f t="shared" si="2474"/>
        <v>0</v>
      </c>
      <c r="FN840" s="195">
        <f t="shared" si="2475"/>
        <v>0</v>
      </c>
      <c r="FO840" s="195">
        <f t="shared" si="2476"/>
        <v>0</v>
      </c>
      <c r="FP840" s="195">
        <f t="shared" si="2477"/>
        <v>0</v>
      </c>
      <c r="FQ840" s="195">
        <f t="shared" si="2478"/>
        <v>0</v>
      </c>
      <c r="FR840" s="195">
        <f t="shared" si="2479"/>
        <v>0</v>
      </c>
      <c r="FS840" s="195">
        <f t="shared" si="2480"/>
        <v>0</v>
      </c>
      <c r="FT840" s="195">
        <f t="shared" si="2481"/>
        <v>0</v>
      </c>
      <c r="FU840" s="195">
        <f t="shared" si="2482"/>
        <v>0</v>
      </c>
      <c r="FV840" s="195">
        <f t="shared" si="2483"/>
        <v>0</v>
      </c>
      <c r="FW840" s="195">
        <f t="shared" si="2484"/>
        <v>0</v>
      </c>
      <c r="FX840" s="195">
        <f t="shared" si="2485"/>
        <v>0</v>
      </c>
      <c r="FY840" s="195">
        <f t="shared" si="2486"/>
        <v>0</v>
      </c>
      <c r="FZ840" s="195">
        <f t="shared" si="2487"/>
        <v>0</v>
      </c>
      <c r="GA840" s="195">
        <f t="shared" si="2488"/>
        <v>0</v>
      </c>
      <c r="GB840" s="195">
        <f t="shared" si="2489"/>
        <v>0</v>
      </c>
      <c r="GC840" s="195">
        <f t="shared" si="2490"/>
        <v>0</v>
      </c>
      <c r="GD840" s="195">
        <f t="shared" si="2491"/>
        <v>0</v>
      </c>
      <c r="GE840" s="195">
        <f t="shared" si="2492"/>
        <v>0</v>
      </c>
      <c r="GF840" s="195">
        <f t="shared" si="2493"/>
        <v>0</v>
      </c>
      <c r="GG840" s="195">
        <f t="shared" si="2494"/>
        <v>0</v>
      </c>
      <c r="GH840" s="195">
        <f t="shared" si="2495"/>
        <v>0</v>
      </c>
      <c r="GI840" s="195">
        <f t="shared" si="2496"/>
        <v>0</v>
      </c>
      <c r="GJ840" s="195">
        <f t="shared" si="2497"/>
        <v>0</v>
      </c>
      <c r="GK840" s="195">
        <f t="shared" si="2498"/>
        <v>0</v>
      </c>
      <c r="GL840" s="195">
        <f t="shared" si="2499"/>
        <v>0</v>
      </c>
      <c r="GM840" s="10"/>
      <c r="GN840" s="10"/>
      <c r="GO840" s="264">
        <f t="shared" si="2500"/>
        <v>0</v>
      </c>
      <c r="GP840" s="264">
        <f t="shared" si="2501"/>
        <v>0</v>
      </c>
      <c r="GQ840" s="264">
        <f t="shared" si="2502"/>
        <v>0</v>
      </c>
      <c r="GR840" s="264">
        <f t="shared" si="2503"/>
        <v>0</v>
      </c>
      <c r="GS840" s="264">
        <f t="shared" si="2504"/>
        <v>0</v>
      </c>
      <c r="GT840" s="264">
        <f t="shared" si="2505"/>
        <v>0</v>
      </c>
      <c r="GU840" s="264">
        <f t="shared" si="2506"/>
        <v>0</v>
      </c>
      <c r="GV840" s="264">
        <f t="shared" si="2507"/>
        <v>0</v>
      </c>
      <c r="GW840" s="264">
        <f t="shared" si="2508"/>
        <v>0</v>
      </c>
      <c r="GX840" s="264">
        <f t="shared" si="2509"/>
        <v>0</v>
      </c>
      <c r="GY840" s="162"/>
      <c r="GZ840" s="264">
        <f t="shared" si="2510"/>
        <v>0</v>
      </c>
      <c r="HA840" s="264">
        <f t="shared" si="2511"/>
        <v>0</v>
      </c>
      <c r="HB840" s="264">
        <f t="shared" si="2512"/>
        <v>0</v>
      </c>
      <c r="HC840" s="264">
        <f t="shared" si="2513"/>
        <v>0</v>
      </c>
      <c r="HD840" s="264">
        <f t="shared" si="2514"/>
        <v>0</v>
      </c>
    </row>
    <row r="841" spans="1:212" ht="45" hidden="1" x14ac:dyDescent="0.25">
      <c r="C841" s="65" t="s">
        <v>1427</v>
      </c>
      <c r="D841" s="7">
        <v>7401</v>
      </c>
      <c r="E841" s="7">
        <v>1</v>
      </c>
      <c r="F841" s="277"/>
      <c r="G841" s="178">
        <f t="shared" ref="G841:G842" si="2627">+I841+K841+M841+O841</f>
        <v>0</v>
      </c>
      <c r="H841" s="178">
        <f t="shared" ref="H841:H842" si="2628">+J841+L841+N841+P841</f>
        <v>0</v>
      </c>
      <c r="I841" s="26"/>
      <c r="J841" s="26"/>
      <c r="K841" s="26"/>
      <c r="L841" s="26"/>
      <c r="M841" s="26"/>
      <c r="N841" s="26"/>
      <c r="O841" s="26"/>
      <c r="P841" s="26"/>
      <c r="Q841" s="178">
        <f t="shared" ref="Q841:Q842" si="2629">SUM(R841:U841)</f>
        <v>0</v>
      </c>
      <c r="R841" s="26"/>
      <c r="S841" s="26"/>
      <c r="T841" s="26"/>
      <c r="U841" s="26"/>
      <c r="V841" s="178">
        <f t="shared" ref="V841:V842" si="2630">SUM(W841:Z841)</f>
        <v>0</v>
      </c>
      <c r="W841" s="26"/>
      <c r="X841" s="26"/>
      <c r="Y841" s="26"/>
      <c r="Z841" s="26"/>
      <c r="AA841" s="178">
        <f t="shared" ref="AA841:AA842" si="2631">SUM(AB841:AE841)</f>
        <v>0</v>
      </c>
      <c r="AB841" s="26"/>
      <c r="AC841" s="26"/>
      <c r="AD841" s="26"/>
      <c r="AE841" s="26"/>
      <c r="AF841" s="178">
        <f t="shared" ref="AF841:AF842" si="2632">SUM(AG841:AJ841)</f>
        <v>0</v>
      </c>
      <c r="AG841" s="26"/>
      <c r="AH841" s="26"/>
      <c r="AI841" s="26"/>
      <c r="AJ841" s="26"/>
      <c r="AK841" s="178">
        <f t="shared" ref="AK841:AK842" si="2633">+AM841+AO841+AQ841+AS841</f>
        <v>0</v>
      </c>
      <c r="AL841" s="178">
        <f t="shared" ref="AL841:AL842" si="2634">+AN841+AP841+AR841+AT841</f>
        <v>0</v>
      </c>
      <c r="AM841" s="26"/>
      <c r="AN841" s="26"/>
      <c r="AO841" s="26"/>
      <c r="AP841" s="26"/>
      <c r="AQ841" s="26"/>
      <c r="AR841" s="26"/>
      <c r="AS841" s="26"/>
      <c r="AT841" s="26"/>
      <c r="AU841" s="178">
        <f t="shared" ref="AU841:AU842" si="2635">SUM(AV841:AY841)</f>
        <v>0</v>
      </c>
      <c r="AV841" s="26"/>
      <c r="AW841" s="26"/>
      <c r="AX841" s="26"/>
      <c r="AY841" s="26"/>
      <c r="AZ841" s="178">
        <f t="shared" ref="AZ841:AZ842" si="2636">SUM(BA841:BD841)</f>
        <v>0</v>
      </c>
      <c r="BA841" s="26"/>
      <c r="BB841" s="26"/>
      <c r="BC841" s="26"/>
      <c r="BD841" s="26"/>
      <c r="BE841" s="178">
        <f t="shared" ref="BE841:BE842" si="2637">SUM(BF841:BI841)</f>
        <v>0</v>
      </c>
      <c r="BF841" s="26"/>
      <c r="BG841" s="26"/>
      <c r="BH841" s="26"/>
      <c r="BI841" s="26"/>
      <c r="BJ841" s="178">
        <f t="shared" ref="BJ841:BJ842" si="2638">SUM(BK841:BN841)</f>
        <v>0</v>
      </c>
      <c r="BK841" s="26"/>
      <c r="BL841" s="26"/>
      <c r="BM841" s="26"/>
      <c r="BN841" s="26"/>
      <c r="BO841" s="178">
        <f t="shared" ref="BO841:BO842" si="2639">SUM(BP841:BS841)</f>
        <v>0</v>
      </c>
      <c r="BP841" s="26"/>
      <c r="BQ841" s="26"/>
      <c r="BR841" s="26"/>
      <c r="BS841" s="26"/>
      <c r="BT841" s="178">
        <f t="shared" ref="BT841:BT842" si="2640">SUM(BU841:BX841)</f>
        <v>0</v>
      </c>
      <c r="BU841" s="26"/>
      <c r="BV841" s="26"/>
      <c r="BW841" s="26"/>
      <c r="BX841" s="26"/>
      <c r="BY841" s="178">
        <f t="shared" ref="BY841:BY842" si="2641">SUM(BZ841:CC841)</f>
        <v>0</v>
      </c>
      <c r="BZ841" s="26"/>
      <c r="CA841" s="26"/>
      <c r="CB841" s="26"/>
      <c r="CC841" s="26"/>
      <c r="CD841" s="178">
        <f t="shared" ref="CD841:CD842" si="2642">SUM(CE841:CH841)</f>
        <v>0</v>
      </c>
      <c r="CE841" s="26"/>
      <c r="CF841" s="26"/>
      <c r="CG841" s="26"/>
      <c r="CH841" s="26"/>
      <c r="CI841" s="178">
        <f t="shared" ref="CI841:CI842" si="2643">SUM(CJ841:CM841)</f>
        <v>0</v>
      </c>
      <c r="CJ841" s="26"/>
      <c r="CK841" s="26"/>
      <c r="CL841" s="26"/>
      <c r="CM841" s="26"/>
      <c r="CN841" s="178">
        <f t="shared" ref="CN841:CN842" si="2644">SUM(CO841:CR841)</f>
        <v>0</v>
      </c>
      <c r="CO841" s="26"/>
      <c r="CP841" s="26"/>
      <c r="CQ841" s="26"/>
      <c r="CR841" s="26"/>
      <c r="CS841" s="162">
        <f t="shared" si="2406"/>
        <v>0</v>
      </c>
      <c r="CT841" s="10"/>
      <c r="CU841" s="160">
        <f t="shared" si="2407"/>
        <v>0</v>
      </c>
      <c r="CV841" s="160">
        <f t="shared" si="2408"/>
        <v>0</v>
      </c>
      <c r="CW841" s="160">
        <f t="shared" si="2409"/>
        <v>0</v>
      </c>
      <c r="CX841" s="160">
        <f t="shared" si="2410"/>
        <v>0</v>
      </c>
      <c r="CY841" s="160">
        <f t="shared" si="2411"/>
        <v>0</v>
      </c>
      <c r="CZ841" s="160">
        <f t="shared" si="2412"/>
        <v>0</v>
      </c>
      <c r="DA841" s="160">
        <f t="shared" si="2413"/>
        <v>0</v>
      </c>
      <c r="DB841" s="160">
        <f t="shared" si="2414"/>
        <v>0</v>
      </c>
      <c r="DC841" s="160">
        <f t="shared" si="2415"/>
        <v>0</v>
      </c>
      <c r="DD841" s="160">
        <f t="shared" si="2416"/>
        <v>0</v>
      </c>
      <c r="DE841" s="160">
        <f t="shared" si="2417"/>
        <v>0</v>
      </c>
      <c r="DF841" s="160">
        <f t="shared" si="2418"/>
        <v>0</v>
      </c>
      <c r="DG841" s="160">
        <f t="shared" si="2419"/>
        <v>0</v>
      </c>
      <c r="DH841" s="160">
        <f t="shared" si="2420"/>
        <v>0</v>
      </c>
      <c r="DI841" s="160">
        <f t="shared" si="2421"/>
        <v>0</v>
      </c>
      <c r="DJ841" s="160">
        <f t="shared" si="2422"/>
        <v>0</v>
      </c>
      <c r="DK841" s="160">
        <f t="shared" si="2423"/>
        <v>0</v>
      </c>
      <c r="DL841" s="160">
        <f t="shared" si="2424"/>
        <v>0</v>
      </c>
      <c r="DM841" s="10"/>
      <c r="DN841" s="160">
        <f t="shared" si="2425"/>
        <v>0</v>
      </c>
      <c r="DO841" s="160">
        <f t="shared" si="2426"/>
        <v>0</v>
      </c>
      <c r="DP841" s="160">
        <f t="shared" si="2427"/>
        <v>0</v>
      </c>
      <c r="DQ841" s="160">
        <f t="shared" si="2428"/>
        <v>0</v>
      </c>
      <c r="DR841" s="160">
        <f t="shared" si="2429"/>
        <v>0</v>
      </c>
      <c r="DS841" s="160">
        <f t="shared" si="2430"/>
        <v>0</v>
      </c>
      <c r="DT841" s="160">
        <f t="shared" si="2431"/>
        <v>0</v>
      </c>
      <c r="DU841" s="160">
        <f t="shared" si="2432"/>
        <v>0</v>
      </c>
      <c r="DV841" s="160">
        <f t="shared" si="2433"/>
        <v>0</v>
      </c>
      <c r="DW841" s="160">
        <f t="shared" si="2434"/>
        <v>0</v>
      </c>
      <c r="DX841" s="160">
        <f t="shared" si="2435"/>
        <v>0</v>
      </c>
      <c r="DY841" s="160">
        <f t="shared" si="2436"/>
        <v>0</v>
      </c>
      <c r="DZ841" s="160">
        <f t="shared" si="2437"/>
        <v>0</v>
      </c>
      <c r="EA841" s="160">
        <f t="shared" si="2438"/>
        <v>0</v>
      </c>
      <c r="EB841" s="160">
        <f t="shared" si="2439"/>
        <v>0</v>
      </c>
      <c r="EC841" s="160">
        <f t="shared" si="2440"/>
        <v>0</v>
      </c>
      <c r="ED841" s="160">
        <f t="shared" si="2441"/>
        <v>0</v>
      </c>
      <c r="EE841" s="160">
        <f t="shared" si="2442"/>
        <v>0</v>
      </c>
      <c r="EF841" s="160">
        <f t="shared" si="2443"/>
        <v>0</v>
      </c>
      <c r="EG841" s="160">
        <f t="shared" si="2444"/>
        <v>0</v>
      </c>
      <c r="EH841" s="160">
        <f t="shared" si="2445"/>
        <v>0</v>
      </c>
      <c r="EI841" s="160">
        <f t="shared" si="2446"/>
        <v>0</v>
      </c>
      <c r="EJ841" s="160">
        <f t="shared" si="2447"/>
        <v>0</v>
      </c>
      <c r="EK841" s="160">
        <f t="shared" si="2448"/>
        <v>0</v>
      </c>
      <c r="EL841" s="160">
        <f t="shared" si="2449"/>
        <v>0</v>
      </c>
      <c r="EM841" s="160">
        <f t="shared" si="2450"/>
        <v>0</v>
      </c>
      <c r="EN841" s="160">
        <f t="shared" si="2451"/>
        <v>0</v>
      </c>
      <c r="EO841" s="160">
        <f t="shared" si="2452"/>
        <v>0</v>
      </c>
      <c r="EP841" s="160">
        <f t="shared" si="2453"/>
        <v>0</v>
      </c>
      <c r="EQ841" s="160">
        <f t="shared" si="2454"/>
        <v>0</v>
      </c>
      <c r="ER841" s="10"/>
      <c r="ES841" s="160">
        <f t="shared" si="2455"/>
        <v>0</v>
      </c>
      <c r="ET841" s="160">
        <f t="shared" si="2456"/>
        <v>0</v>
      </c>
      <c r="EU841" s="160">
        <f t="shared" si="2457"/>
        <v>0</v>
      </c>
      <c r="EV841" s="160">
        <f t="shared" si="2458"/>
        <v>0</v>
      </c>
      <c r="EW841" s="160">
        <f t="shared" si="2459"/>
        <v>0</v>
      </c>
      <c r="EX841" s="160">
        <f t="shared" si="2460"/>
        <v>0</v>
      </c>
      <c r="EY841" s="160">
        <f t="shared" si="2461"/>
        <v>0</v>
      </c>
      <c r="EZ841" s="160">
        <f t="shared" si="2462"/>
        <v>0</v>
      </c>
      <c r="FA841" s="160">
        <f t="shared" si="2463"/>
        <v>0</v>
      </c>
      <c r="FB841" s="160">
        <f t="shared" si="2464"/>
        <v>0</v>
      </c>
      <c r="FC841" s="160">
        <f t="shared" si="2465"/>
        <v>0</v>
      </c>
      <c r="FD841" s="160">
        <f t="shared" si="2466"/>
        <v>0</v>
      </c>
      <c r="FE841" s="160">
        <f t="shared" si="2467"/>
        <v>0</v>
      </c>
      <c r="FF841" s="160">
        <f t="shared" si="2468"/>
        <v>0</v>
      </c>
      <c r="FG841" s="160">
        <f t="shared" si="2469"/>
        <v>0</v>
      </c>
      <c r="FH841" s="10"/>
      <c r="FI841" s="195">
        <f t="shared" si="2470"/>
        <v>0</v>
      </c>
      <c r="FJ841" s="195">
        <f t="shared" si="2471"/>
        <v>0</v>
      </c>
      <c r="FK841" s="195">
        <f t="shared" si="2472"/>
        <v>0</v>
      </c>
      <c r="FL841" s="195">
        <f t="shared" si="2473"/>
        <v>0</v>
      </c>
      <c r="FM841" s="195">
        <f t="shared" si="2474"/>
        <v>0</v>
      </c>
      <c r="FN841" s="195">
        <f t="shared" si="2475"/>
        <v>0</v>
      </c>
      <c r="FO841" s="195">
        <f t="shared" si="2476"/>
        <v>0</v>
      </c>
      <c r="FP841" s="195">
        <f t="shared" si="2477"/>
        <v>0</v>
      </c>
      <c r="FQ841" s="195">
        <f t="shared" si="2478"/>
        <v>0</v>
      </c>
      <c r="FR841" s="195">
        <f t="shared" si="2479"/>
        <v>0</v>
      </c>
      <c r="FS841" s="195">
        <f t="shared" si="2480"/>
        <v>0</v>
      </c>
      <c r="FT841" s="195">
        <f t="shared" si="2481"/>
        <v>0</v>
      </c>
      <c r="FU841" s="195">
        <f t="shared" si="2482"/>
        <v>0</v>
      </c>
      <c r="FV841" s="195">
        <f t="shared" si="2483"/>
        <v>0</v>
      </c>
      <c r="FW841" s="195">
        <f t="shared" si="2484"/>
        <v>0</v>
      </c>
      <c r="FX841" s="195">
        <f t="shared" si="2485"/>
        <v>0</v>
      </c>
      <c r="FY841" s="195">
        <f t="shared" si="2486"/>
        <v>0</v>
      </c>
      <c r="FZ841" s="195">
        <f t="shared" si="2487"/>
        <v>0</v>
      </c>
      <c r="GA841" s="195">
        <f t="shared" si="2488"/>
        <v>0</v>
      </c>
      <c r="GB841" s="195">
        <f t="shared" si="2489"/>
        <v>0</v>
      </c>
      <c r="GC841" s="195">
        <f t="shared" si="2490"/>
        <v>0</v>
      </c>
      <c r="GD841" s="195">
        <f t="shared" si="2491"/>
        <v>0</v>
      </c>
      <c r="GE841" s="195">
        <f t="shared" si="2492"/>
        <v>0</v>
      </c>
      <c r="GF841" s="195">
        <f t="shared" si="2493"/>
        <v>0</v>
      </c>
      <c r="GG841" s="195">
        <f t="shared" si="2494"/>
        <v>0</v>
      </c>
      <c r="GH841" s="195">
        <f t="shared" si="2495"/>
        <v>0</v>
      </c>
      <c r="GI841" s="195">
        <f t="shared" si="2496"/>
        <v>0</v>
      </c>
      <c r="GJ841" s="195">
        <f t="shared" si="2497"/>
        <v>0</v>
      </c>
      <c r="GK841" s="195">
        <f t="shared" si="2498"/>
        <v>0</v>
      </c>
      <c r="GL841" s="195">
        <f t="shared" si="2499"/>
        <v>0</v>
      </c>
      <c r="GM841" s="10"/>
      <c r="GN841" s="10"/>
      <c r="GO841" s="264">
        <f t="shared" si="2500"/>
        <v>0</v>
      </c>
      <c r="GP841" s="264">
        <f t="shared" si="2501"/>
        <v>0</v>
      </c>
      <c r="GQ841" s="264">
        <f t="shared" si="2502"/>
        <v>0</v>
      </c>
      <c r="GR841" s="264">
        <f t="shared" si="2503"/>
        <v>0</v>
      </c>
      <c r="GS841" s="264">
        <f t="shared" si="2504"/>
        <v>0</v>
      </c>
      <c r="GT841" s="264">
        <f t="shared" si="2505"/>
        <v>0</v>
      </c>
      <c r="GU841" s="264">
        <f t="shared" si="2506"/>
        <v>0</v>
      </c>
      <c r="GV841" s="264">
        <f t="shared" si="2507"/>
        <v>0</v>
      </c>
      <c r="GW841" s="264">
        <f t="shared" si="2508"/>
        <v>0</v>
      </c>
      <c r="GX841" s="264">
        <f t="shared" si="2509"/>
        <v>0</v>
      </c>
      <c r="GY841" s="162"/>
      <c r="GZ841" s="264">
        <f t="shared" si="2510"/>
        <v>0</v>
      </c>
      <c r="HA841" s="264">
        <f t="shared" si="2511"/>
        <v>0</v>
      </c>
      <c r="HB841" s="264">
        <f t="shared" si="2512"/>
        <v>0</v>
      </c>
      <c r="HC841" s="264">
        <f t="shared" si="2513"/>
        <v>0</v>
      </c>
      <c r="HD841" s="264">
        <f t="shared" si="2514"/>
        <v>0</v>
      </c>
    </row>
    <row r="842" spans="1:212" ht="45" hidden="1" x14ac:dyDescent="0.25">
      <c r="C842" s="65" t="s">
        <v>1428</v>
      </c>
      <c r="D842" s="7">
        <v>7402</v>
      </c>
      <c r="E842" s="7">
        <v>1</v>
      </c>
      <c r="F842" s="277"/>
      <c r="G842" s="178">
        <f t="shared" si="2627"/>
        <v>0</v>
      </c>
      <c r="H842" s="178">
        <f t="shared" si="2628"/>
        <v>0</v>
      </c>
      <c r="I842" s="26"/>
      <c r="J842" s="26"/>
      <c r="K842" s="26"/>
      <c r="L842" s="26"/>
      <c r="M842" s="26"/>
      <c r="N842" s="26"/>
      <c r="O842" s="26"/>
      <c r="P842" s="26"/>
      <c r="Q842" s="178">
        <f t="shared" si="2629"/>
        <v>0</v>
      </c>
      <c r="R842" s="26"/>
      <c r="S842" s="26"/>
      <c r="T842" s="26"/>
      <c r="U842" s="26"/>
      <c r="V842" s="178">
        <f t="shared" si="2630"/>
        <v>0</v>
      </c>
      <c r="W842" s="26"/>
      <c r="X842" s="26"/>
      <c r="Y842" s="26"/>
      <c r="Z842" s="26"/>
      <c r="AA842" s="178">
        <f t="shared" si="2631"/>
        <v>0</v>
      </c>
      <c r="AB842" s="26"/>
      <c r="AC842" s="26"/>
      <c r="AD842" s="26"/>
      <c r="AE842" s="26"/>
      <c r="AF842" s="178">
        <f t="shared" si="2632"/>
        <v>0</v>
      </c>
      <c r="AG842" s="26"/>
      <c r="AH842" s="26"/>
      <c r="AI842" s="26"/>
      <c r="AJ842" s="26"/>
      <c r="AK842" s="178">
        <f t="shared" si="2633"/>
        <v>0</v>
      </c>
      <c r="AL842" s="178">
        <f t="shared" si="2634"/>
        <v>0</v>
      </c>
      <c r="AM842" s="26"/>
      <c r="AN842" s="26"/>
      <c r="AO842" s="26"/>
      <c r="AP842" s="26"/>
      <c r="AQ842" s="26"/>
      <c r="AR842" s="26"/>
      <c r="AS842" s="26"/>
      <c r="AT842" s="26"/>
      <c r="AU842" s="178">
        <f t="shared" si="2635"/>
        <v>0</v>
      </c>
      <c r="AV842" s="26"/>
      <c r="AW842" s="26"/>
      <c r="AX842" s="26"/>
      <c r="AY842" s="26"/>
      <c r="AZ842" s="178">
        <f t="shared" si="2636"/>
        <v>0</v>
      </c>
      <c r="BA842" s="26"/>
      <c r="BB842" s="26"/>
      <c r="BC842" s="26"/>
      <c r="BD842" s="26"/>
      <c r="BE842" s="178">
        <f t="shared" si="2637"/>
        <v>0</v>
      </c>
      <c r="BF842" s="26"/>
      <c r="BG842" s="26"/>
      <c r="BH842" s="26"/>
      <c r="BI842" s="26"/>
      <c r="BJ842" s="178">
        <f t="shared" si="2638"/>
        <v>0</v>
      </c>
      <c r="BK842" s="26"/>
      <c r="BL842" s="26"/>
      <c r="BM842" s="26"/>
      <c r="BN842" s="26"/>
      <c r="BO842" s="178">
        <f t="shared" si="2639"/>
        <v>0</v>
      </c>
      <c r="BP842" s="26"/>
      <c r="BQ842" s="26"/>
      <c r="BR842" s="26"/>
      <c r="BS842" s="26"/>
      <c r="BT842" s="178">
        <f t="shared" si="2640"/>
        <v>0</v>
      </c>
      <c r="BU842" s="26"/>
      <c r="BV842" s="26"/>
      <c r="BW842" s="26"/>
      <c r="BX842" s="26"/>
      <c r="BY842" s="178">
        <f t="shared" si="2641"/>
        <v>0</v>
      </c>
      <c r="BZ842" s="26"/>
      <c r="CA842" s="26"/>
      <c r="CB842" s="26"/>
      <c r="CC842" s="26"/>
      <c r="CD842" s="178">
        <f t="shared" si="2642"/>
        <v>0</v>
      </c>
      <c r="CE842" s="26"/>
      <c r="CF842" s="26"/>
      <c r="CG842" s="26"/>
      <c r="CH842" s="26"/>
      <c r="CI842" s="178">
        <f t="shared" si="2643"/>
        <v>0</v>
      </c>
      <c r="CJ842" s="26"/>
      <c r="CK842" s="26"/>
      <c r="CL842" s="26"/>
      <c r="CM842" s="26"/>
      <c r="CN842" s="178">
        <f t="shared" si="2644"/>
        <v>0</v>
      </c>
      <c r="CO842" s="26"/>
      <c r="CP842" s="26"/>
      <c r="CQ842" s="26"/>
      <c r="CR842" s="26"/>
      <c r="CS842" s="162">
        <f t="shared" si="2406"/>
        <v>0</v>
      </c>
      <c r="CT842" s="10"/>
      <c r="CU842" s="160">
        <f t="shared" si="2407"/>
        <v>0</v>
      </c>
      <c r="CV842" s="160">
        <f t="shared" si="2408"/>
        <v>0</v>
      </c>
      <c r="CW842" s="160">
        <f t="shared" si="2409"/>
        <v>0</v>
      </c>
      <c r="CX842" s="160">
        <f t="shared" si="2410"/>
        <v>0</v>
      </c>
      <c r="CY842" s="160">
        <f t="shared" si="2411"/>
        <v>0</v>
      </c>
      <c r="CZ842" s="160">
        <f t="shared" si="2412"/>
        <v>0</v>
      </c>
      <c r="DA842" s="160">
        <f t="shared" si="2413"/>
        <v>0</v>
      </c>
      <c r="DB842" s="160">
        <f t="shared" si="2414"/>
        <v>0</v>
      </c>
      <c r="DC842" s="160">
        <f t="shared" si="2415"/>
        <v>0</v>
      </c>
      <c r="DD842" s="160">
        <f t="shared" si="2416"/>
        <v>0</v>
      </c>
      <c r="DE842" s="160">
        <f t="shared" si="2417"/>
        <v>0</v>
      </c>
      <c r="DF842" s="160">
        <f t="shared" si="2418"/>
        <v>0</v>
      </c>
      <c r="DG842" s="160">
        <f t="shared" si="2419"/>
        <v>0</v>
      </c>
      <c r="DH842" s="160">
        <f t="shared" si="2420"/>
        <v>0</v>
      </c>
      <c r="DI842" s="160">
        <f t="shared" si="2421"/>
        <v>0</v>
      </c>
      <c r="DJ842" s="160">
        <f t="shared" si="2422"/>
        <v>0</v>
      </c>
      <c r="DK842" s="160">
        <f t="shared" si="2423"/>
        <v>0</v>
      </c>
      <c r="DL842" s="160">
        <f t="shared" si="2424"/>
        <v>0</v>
      </c>
      <c r="DM842" s="10"/>
      <c r="DN842" s="160">
        <f t="shared" si="2425"/>
        <v>0</v>
      </c>
      <c r="DO842" s="160">
        <f t="shared" si="2426"/>
        <v>0</v>
      </c>
      <c r="DP842" s="160">
        <f t="shared" si="2427"/>
        <v>0</v>
      </c>
      <c r="DQ842" s="160">
        <f t="shared" si="2428"/>
        <v>0</v>
      </c>
      <c r="DR842" s="160">
        <f t="shared" si="2429"/>
        <v>0</v>
      </c>
      <c r="DS842" s="160">
        <f t="shared" si="2430"/>
        <v>0</v>
      </c>
      <c r="DT842" s="160">
        <f t="shared" si="2431"/>
        <v>0</v>
      </c>
      <c r="DU842" s="160">
        <f t="shared" si="2432"/>
        <v>0</v>
      </c>
      <c r="DV842" s="160">
        <f t="shared" si="2433"/>
        <v>0</v>
      </c>
      <c r="DW842" s="160">
        <f t="shared" si="2434"/>
        <v>0</v>
      </c>
      <c r="DX842" s="160">
        <f t="shared" si="2435"/>
        <v>0</v>
      </c>
      <c r="DY842" s="160">
        <f t="shared" si="2436"/>
        <v>0</v>
      </c>
      <c r="DZ842" s="160">
        <f t="shared" si="2437"/>
        <v>0</v>
      </c>
      <c r="EA842" s="160">
        <f t="shared" si="2438"/>
        <v>0</v>
      </c>
      <c r="EB842" s="160">
        <f t="shared" si="2439"/>
        <v>0</v>
      </c>
      <c r="EC842" s="160">
        <f t="shared" si="2440"/>
        <v>0</v>
      </c>
      <c r="ED842" s="160">
        <f t="shared" si="2441"/>
        <v>0</v>
      </c>
      <c r="EE842" s="160">
        <f t="shared" si="2442"/>
        <v>0</v>
      </c>
      <c r="EF842" s="160">
        <f t="shared" si="2443"/>
        <v>0</v>
      </c>
      <c r="EG842" s="160">
        <f t="shared" si="2444"/>
        <v>0</v>
      </c>
      <c r="EH842" s="160">
        <f t="shared" si="2445"/>
        <v>0</v>
      </c>
      <c r="EI842" s="160">
        <f t="shared" si="2446"/>
        <v>0</v>
      </c>
      <c r="EJ842" s="160">
        <f t="shared" si="2447"/>
        <v>0</v>
      </c>
      <c r="EK842" s="160">
        <f t="shared" si="2448"/>
        <v>0</v>
      </c>
      <c r="EL842" s="160">
        <f t="shared" si="2449"/>
        <v>0</v>
      </c>
      <c r="EM842" s="160">
        <f t="shared" si="2450"/>
        <v>0</v>
      </c>
      <c r="EN842" s="160">
        <f t="shared" si="2451"/>
        <v>0</v>
      </c>
      <c r="EO842" s="160">
        <f t="shared" si="2452"/>
        <v>0</v>
      </c>
      <c r="EP842" s="160">
        <f t="shared" si="2453"/>
        <v>0</v>
      </c>
      <c r="EQ842" s="160">
        <f t="shared" si="2454"/>
        <v>0</v>
      </c>
      <c r="ER842" s="10"/>
      <c r="ES842" s="160">
        <f t="shared" si="2455"/>
        <v>0</v>
      </c>
      <c r="ET842" s="160">
        <f t="shared" si="2456"/>
        <v>0</v>
      </c>
      <c r="EU842" s="160">
        <f t="shared" si="2457"/>
        <v>0</v>
      </c>
      <c r="EV842" s="160">
        <f t="shared" si="2458"/>
        <v>0</v>
      </c>
      <c r="EW842" s="160">
        <f t="shared" si="2459"/>
        <v>0</v>
      </c>
      <c r="EX842" s="160">
        <f t="shared" si="2460"/>
        <v>0</v>
      </c>
      <c r="EY842" s="160">
        <f t="shared" si="2461"/>
        <v>0</v>
      </c>
      <c r="EZ842" s="160">
        <f t="shared" si="2462"/>
        <v>0</v>
      </c>
      <c r="FA842" s="160">
        <f t="shared" si="2463"/>
        <v>0</v>
      </c>
      <c r="FB842" s="160">
        <f t="shared" si="2464"/>
        <v>0</v>
      </c>
      <c r="FC842" s="160">
        <f t="shared" si="2465"/>
        <v>0</v>
      </c>
      <c r="FD842" s="160">
        <f t="shared" si="2466"/>
        <v>0</v>
      </c>
      <c r="FE842" s="160">
        <f t="shared" si="2467"/>
        <v>0</v>
      </c>
      <c r="FF842" s="160">
        <f t="shared" si="2468"/>
        <v>0</v>
      </c>
      <c r="FG842" s="160">
        <f t="shared" si="2469"/>
        <v>0</v>
      </c>
      <c r="FH842" s="10"/>
      <c r="FI842" s="195">
        <f t="shared" si="2470"/>
        <v>0</v>
      </c>
      <c r="FJ842" s="195">
        <f t="shared" si="2471"/>
        <v>0</v>
      </c>
      <c r="FK842" s="195">
        <f t="shared" si="2472"/>
        <v>0</v>
      </c>
      <c r="FL842" s="195">
        <f t="shared" si="2473"/>
        <v>0</v>
      </c>
      <c r="FM842" s="195">
        <f t="shared" si="2474"/>
        <v>0</v>
      </c>
      <c r="FN842" s="195">
        <f t="shared" si="2475"/>
        <v>0</v>
      </c>
      <c r="FO842" s="195">
        <f t="shared" si="2476"/>
        <v>0</v>
      </c>
      <c r="FP842" s="195">
        <f t="shared" si="2477"/>
        <v>0</v>
      </c>
      <c r="FQ842" s="195">
        <f t="shared" si="2478"/>
        <v>0</v>
      </c>
      <c r="FR842" s="195">
        <f t="shared" si="2479"/>
        <v>0</v>
      </c>
      <c r="FS842" s="195">
        <f t="shared" si="2480"/>
        <v>0</v>
      </c>
      <c r="FT842" s="195">
        <f t="shared" si="2481"/>
        <v>0</v>
      </c>
      <c r="FU842" s="195">
        <f t="shared" si="2482"/>
        <v>0</v>
      </c>
      <c r="FV842" s="195">
        <f t="shared" si="2483"/>
        <v>0</v>
      </c>
      <c r="FW842" s="195">
        <f t="shared" si="2484"/>
        <v>0</v>
      </c>
      <c r="FX842" s="195">
        <f t="shared" si="2485"/>
        <v>0</v>
      </c>
      <c r="FY842" s="195">
        <f t="shared" si="2486"/>
        <v>0</v>
      </c>
      <c r="FZ842" s="195">
        <f t="shared" si="2487"/>
        <v>0</v>
      </c>
      <c r="GA842" s="195">
        <f t="shared" si="2488"/>
        <v>0</v>
      </c>
      <c r="GB842" s="195">
        <f t="shared" si="2489"/>
        <v>0</v>
      </c>
      <c r="GC842" s="195">
        <f t="shared" si="2490"/>
        <v>0</v>
      </c>
      <c r="GD842" s="195">
        <f t="shared" si="2491"/>
        <v>0</v>
      </c>
      <c r="GE842" s="195">
        <f t="shared" si="2492"/>
        <v>0</v>
      </c>
      <c r="GF842" s="195">
        <f t="shared" si="2493"/>
        <v>0</v>
      </c>
      <c r="GG842" s="195">
        <f t="shared" si="2494"/>
        <v>0</v>
      </c>
      <c r="GH842" s="195">
        <f t="shared" si="2495"/>
        <v>0</v>
      </c>
      <c r="GI842" s="195">
        <f t="shared" si="2496"/>
        <v>0</v>
      </c>
      <c r="GJ842" s="195">
        <f t="shared" si="2497"/>
        <v>0</v>
      </c>
      <c r="GK842" s="195">
        <f t="shared" si="2498"/>
        <v>0</v>
      </c>
      <c r="GL842" s="195">
        <f t="shared" si="2499"/>
        <v>0</v>
      </c>
      <c r="GM842" s="10"/>
      <c r="GN842" s="10"/>
      <c r="GO842" s="264">
        <f t="shared" si="2500"/>
        <v>0</v>
      </c>
      <c r="GP842" s="264">
        <f t="shared" si="2501"/>
        <v>0</v>
      </c>
      <c r="GQ842" s="264">
        <f t="shared" si="2502"/>
        <v>0</v>
      </c>
      <c r="GR842" s="264">
        <f t="shared" si="2503"/>
        <v>0</v>
      </c>
      <c r="GS842" s="264">
        <f t="shared" si="2504"/>
        <v>0</v>
      </c>
      <c r="GT842" s="264">
        <f t="shared" si="2505"/>
        <v>0</v>
      </c>
      <c r="GU842" s="264">
        <f t="shared" si="2506"/>
        <v>0</v>
      </c>
      <c r="GV842" s="264">
        <f t="shared" si="2507"/>
        <v>0</v>
      </c>
      <c r="GW842" s="264">
        <f t="shared" si="2508"/>
        <v>0</v>
      </c>
      <c r="GX842" s="264">
        <f t="shared" si="2509"/>
        <v>0</v>
      </c>
      <c r="GY842" s="162"/>
      <c r="GZ842" s="264">
        <f t="shared" si="2510"/>
        <v>0</v>
      </c>
      <c r="HA842" s="264">
        <f t="shared" si="2511"/>
        <v>0</v>
      </c>
      <c r="HB842" s="264">
        <f t="shared" si="2512"/>
        <v>0</v>
      </c>
      <c r="HC842" s="264">
        <f t="shared" si="2513"/>
        <v>0</v>
      </c>
      <c r="HD842" s="264">
        <f t="shared" si="2514"/>
        <v>0</v>
      </c>
    </row>
    <row r="843" spans="1:212" ht="28.5" hidden="1" x14ac:dyDescent="0.25">
      <c r="C843" s="45" t="s">
        <v>66</v>
      </c>
      <c r="D843" s="16">
        <v>7500</v>
      </c>
      <c r="E843" s="199" t="s">
        <v>30</v>
      </c>
      <c r="F843" s="252" t="s">
        <v>30</v>
      </c>
      <c r="G843" s="25">
        <f>SUM(G845:G846)</f>
        <v>0</v>
      </c>
      <c r="H843" s="25">
        <f>SUM(H845:H846)</f>
        <v>0</v>
      </c>
      <c r="I843" s="25">
        <f t="shared" ref="I843:BT843" si="2645">SUM(I845:I846)</f>
        <v>0</v>
      </c>
      <c r="J843" s="25">
        <f t="shared" si="2645"/>
        <v>0</v>
      </c>
      <c r="K843" s="25">
        <f t="shared" si="2645"/>
        <v>0</v>
      </c>
      <c r="L843" s="25">
        <f t="shared" si="2645"/>
        <v>0</v>
      </c>
      <c r="M843" s="25">
        <f t="shared" si="2645"/>
        <v>0</v>
      </c>
      <c r="N843" s="25">
        <f t="shared" si="2645"/>
        <v>0</v>
      </c>
      <c r="O843" s="25">
        <f t="shared" si="2645"/>
        <v>0</v>
      </c>
      <c r="P843" s="25">
        <f t="shared" si="2645"/>
        <v>0</v>
      </c>
      <c r="Q843" s="25">
        <f t="shared" si="2645"/>
        <v>0</v>
      </c>
      <c r="R843" s="25">
        <f t="shared" si="2645"/>
        <v>0</v>
      </c>
      <c r="S843" s="25">
        <f t="shared" si="2645"/>
        <v>0</v>
      </c>
      <c r="T843" s="25">
        <f t="shared" si="2645"/>
        <v>0</v>
      </c>
      <c r="U843" s="25">
        <f t="shared" si="2645"/>
        <v>0</v>
      </c>
      <c r="V843" s="25">
        <f t="shared" si="2645"/>
        <v>0</v>
      </c>
      <c r="W843" s="25">
        <f t="shared" si="2645"/>
        <v>0</v>
      </c>
      <c r="X843" s="25">
        <f t="shared" si="2645"/>
        <v>0</v>
      </c>
      <c r="Y843" s="25">
        <f t="shared" si="2645"/>
        <v>0</v>
      </c>
      <c r="Z843" s="25">
        <f t="shared" si="2645"/>
        <v>0</v>
      </c>
      <c r="AA843" s="25">
        <f t="shared" si="2645"/>
        <v>0</v>
      </c>
      <c r="AB843" s="25">
        <f t="shared" si="2645"/>
        <v>0</v>
      </c>
      <c r="AC843" s="25">
        <f t="shared" si="2645"/>
        <v>0</v>
      </c>
      <c r="AD843" s="25">
        <f t="shared" si="2645"/>
        <v>0</v>
      </c>
      <c r="AE843" s="25">
        <f t="shared" si="2645"/>
        <v>0</v>
      </c>
      <c r="AF843" s="25">
        <f t="shared" si="2645"/>
        <v>0</v>
      </c>
      <c r="AG843" s="25">
        <f t="shared" si="2645"/>
        <v>0</v>
      </c>
      <c r="AH843" s="25">
        <f t="shared" si="2645"/>
        <v>0</v>
      </c>
      <c r="AI843" s="25">
        <f t="shared" si="2645"/>
        <v>0</v>
      </c>
      <c r="AJ843" s="25">
        <f t="shared" si="2645"/>
        <v>0</v>
      </c>
      <c r="AK843" s="25">
        <f t="shared" si="2645"/>
        <v>0</v>
      </c>
      <c r="AL843" s="25">
        <f t="shared" si="2645"/>
        <v>0</v>
      </c>
      <c r="AM843" s="25">
        <f t="shared" si="2645"/>
        <v>0</v>
      </c>
      <c r="AN843" s="25">
        <f t="shared" si="2645"/>
        <v>0</v>
      </c>
      <c r="AO843" s="25">
        <f t="shared" si="2645"/>
        <v>0</v>
      </c>
      <c r="AP843" s="25">
        <f t="shared" si="2645"/>
        <v>0</v>
      </c>
      <c r="AQ843" s="25">
        <f t="shared" si="2645"/>
        <v>0</v>
      </c>
      <c r="AR843" s="25">
        <f t="shared" si="2645"/>
        <v>0</v>
      </c>
      <c r="AS843" s="25">
        <f t="shared" si="2645"/>
        <v>0</v>
      </c>
      <c r="AT843" s="25">
        <f t="shared" si="2645"/>
        <v>0</v>
      </c>
      <c r="AU843" s="25">
        <f t="shared" si="2645"/>
        <v>0</v>
      </c>
      <c r="AV843" s="25">
        <f t="shared" si="2645"/>
        <v>0</v>
      </c>
      <c r="AW843" s="25">
        <f t="shared" si="2645"/>
        <v>0</v>
      </c>
      <c r="AX843" s="25">
        <f t="shared" si="2645"/>
        <v>0</v>
      </c>
      <c r="AY843" s="25">
        <f t="shared" si="2645"/>
        <v>0</v>
      </c>
      <c r="AZ843" s="25">
        <f t="shared" si="2645"/>
        <v>0</v>
      </c>
      <c r="BA843" s="25">
        <f t="shared" si="2645"/>
        <v>0</v>
      </c>
      <c r="BB843" s="25">
        <f t="shared" si="2645"/>
        <v>0</v>
      </c>
      <c r="BC843" s="25">
        <f t="shared" si="2645"/>
        <v>0</v>
      </c>
      <c r="BD843" s="25">
        <f t="shared" si="2645"/>
        <v>0</v>
      </c>
      <c r="BE843" s="25">
        <f t="shared" si="2645"/>
        <v>0</v>
      </c>
      <c r="BF843" s="25">
        <f t="shared" si="2645"/>
        <v>0</v>
      </c>
      <c r="BG843" s="25">
        <f t="shared" si="2645"/>
        <v>0</v>
      </c>
      <c r="BH843" s="25">
        <f t="shared" si="2645"/>
        <v>0</v>
      </c>
      <c r="BI843" s="25">
        <f t="shared" si="2645"/>
        <v>0</v>
      </c>
      <c r="BJ843" s="25">
        <f t="shared" si="2645"/>
        <v>0</v>
      </c>
      <c r="BK843" s="25">
        <f t="shared" si="2645"/>
        <v>0</v>
      </c>
      <c r="BL843" s="25">
        <f t="shared" si="2645"/>
        <v>0</v>
      </c>
      <c r="BM843" s="25">
        <f t="shared" si="2645"/>
        <v>0</v>
      </c>
      <c r="BN843" s="25">
        <f t="shared" si="2645"/>
        <v>0</v>
      </c>
      <c r="BO843" s="25">
        <f t="shared" si="2645"/>
        <v>0</v>
      </c>
      <c r="BP843" s="25">
        <f t="shared" si="2645"/>
        <v>0</v>
      </c>
      <c r="BQ843" s="25">
        <f t="shared" si="2645"/>
        <v>0</v>
      </c>
      <c r="BR843" s="25">
        <f t="shared" si="2645"/>
        <v>0</v>
      </c>
      <c r="BS843" s="25">
        <f t="shared" si="2645"/>
        <v>0</v>
      </c>
      <c r="BT843" s="25">
        <f t="shared" si="2645"/>
        <v>0</v>
      </c>
      <c r="BU843" s="25">
        <f t="shared" ref="BU843:CR843" si="2646">SUM(BU845:BU846)</f>
        <v>0</v>
      </c>
      <c r="BV843" s="25">
        <f t="shared" si="2646"/>
        <v>0</v>
      </c>
      <c r="BW843" s="25">
        <f t="shared" si="2646"/>
        <v>0</v>
      </c>
      <c r="BX843" s="25">
        <f t="shared" si="2646"/>
        <v>0</v>
      </c>
      <c r="BY843" s="25">
        <f t="shared" si="2646"/>
        <v>0</v>
      </c>
      <c r="BZ843" s="25">
        <f t="shared" si="2646"/>
        <v>0</v>
      </c>
      <c r="CA843" s="25">
        <f t="shared" si="2646"/>
        <v>0</v>
      </c>
      <c r="CB843" s="25">
        <f t="shared" si="2646"/>
        <v>0</v>
      </c>
      <c r="CC843" s="25">
        <f t="shared" si="2646"/>
        <v>0</v>
      </c>
      <c r="CD843" s="25">
        <f t="shared" si="2646"/>
        <v>0</v>
      </c>
      <c r="CE843" s="25">
        <f t="shared" si="2646"/>
        <v>0</v>
      </c>
      <c r="CF843" s="25">
        <f t="shared" si="2646"/>
        <v>0</v>
      </c>
      <c r="CG843" s="25">
        <f t="shared" si="2646"/>
        <v>0</v>
      </c>
      <c r="CH843" s="25">
        <f t="shared" si="2646"/>
        <v>0</v>
      </c>
      <c r="CI843" s="25">
        <f t="shared" si="2646"/>
        <v>0</v>
      </c>
      <c r="CJ843" s="25">
        <f t="shared" si="2646"/>
        <v>0</v>
      </c>
      <c r="CK843" s="25">
        <f t="shared" si="2646"/>
        <v>0</v>
      </c>
      <c r="CL843" s="25">
        <f t="shared" si="2646"/>
        <v>0</v>
      </c>
      <c r="CM843" s="25">
        <f t="shared" si="2646"/>
        <v>0</v>
      </c>
      <c r="CN843" s="25">
        <f t="shared" si="2646"/>
        <v>0</v>
      </c>
      <c r="CO843" s="25">
        <f t="shared" si="2646"/>
        <v>0</v>
      </c>
      <c r="CP843" s="25">
        <f t="shared" si="2646"/>
        <v>0</v>
      </c>
      <c r="CQ843" s="25">
        <f t="shared" si="2646"/>
        <v>0</v>
      </c>
      <c r="CR843" s="25">
        <f t="shared" si="2646"/>
        <v>0</v>
      </c>
      <c r="CS843" s="162">
        <f t="shared" si="2406"/>
        <v>0</v>
      </c>
      <c r="CT843" s="10"/>
      <c r="CU843" s="160">
        <f t="shared" si="2407"/>
        <v>0</v>
      </c>
      <c r="CV843" s="160">
        <f t="shared" si="2408"/>
        <v>0</v>
      </c>
      <c r="CW843" s="160">
        <f t="shared" si="2409"/>
        <v>0</v>
      </c>
      <c r="CX843" s="160">
        <f t="shared" si="2410"/>
        <v>0</v>
      </c>
      <c r="CY843" s="160">
        <f t="shared" si="2411"/>
        <v>0</v>
      </c>
      <c r="CZ843" s="160">
        <f t="shared" si="2412"/>
        <v>0</v>
      </c>
      <c r="DA843" s="160">
        <f t="shared" si="2413"/>
        <v>0</v>
      </c>
      <c r="DB843" s="160">
        <f t="shared" si="2414"/>
        <v>0</v>
      </c>
      <c r="DC843" s="160">
        <f t="shared" si="2415"/>
        <v>0</v>
      </c>
      <c r="DD843" s="160">
        <f t="shared" si="2416"/>
        <v>0</v>
      </c>
      <c r="DE843" s="160">
        <f t="shared" si="2417"/>
        <v>0</v>
      </c>
      <c r="DF843" s="160">
        <f t="shared" si="2418"/>
        <v>0</v>
      </c>
      <c r="DG843" s="160">
        <f t="shared" si="2419"/>
        <v>0</v>
      </c>
      <c r="DH843" s="160">
        <f t="shared" si="2420"/>
        <v>0</v>
      </c>
      <c r="DI843" s="160">
        <f t="shared" si="2421"/>
        <v>0</v>
      </c>
      <c r="DJ843" s="160">
        <f t="shared" si="2422"/>
        <v>0</v>
      </c>
      <c r="DK843" s="160">
        <f t="shared" si="2423"/>
        <v>0</v>
      </c>
      <c r="DL843" s="160">
        <f t="shared" si="2424"/>
        <v>0</v>
      </c>
      <c r="DM843" s="10"/>
      <c r="DN843" s="160">
        <f t="shared" si="2425"/>
        <v>0</v>
      </c>
      <c r="DO843" s="160">
        <f t="shared" si="2426"/>
        <v>0</v>
      </c>
      <c r="DP843" s="160">
        <f t="shared" si="2427"/>
        <v>0</v>
      </c>
      <c r="DQ843" s="160">
        <f t="shared" si="2428"/>
        <v>0</v>
      </c>
      <c r="DR843" s="160">
        <f t="shared" si="2429"/>
        <v>0</v>
      </c>
      <c r="DS843" s="160">
        <f t="shared" si="2430"/>
        <v>0</v>
      </c>
      <c r="DT843" s="160">
        <f t="shared" si="2431"/>
        <v>0</v>
      </c>
      <c r="DU843" s="160">
        <f t="shared" si="2432"/>
        <v>0</v>
      </c>
      <c r="DV843" s="160">
        <f t="shared" si="2433"/>
        <v>0</v>
      </c>
      <c r="DW843" s="160">
        <f t="shared" si="2434"/>
        <v>0</v>
      </c>
      <c r="DX843" s="160">
        <f t="shared" si="2435"/>
        <v>0</v>
      </c>
      <c r="DY843" s="160">
        <f t="shared" si="2436"/>
        <v>0</v>
      </c>
      <c r="DZ843" s="160">
        <f t="shared" si="2437"/>
        <v>0</v>
      </c>
      <c r="EA843" s="160">
        <f t="shared" si="2438"/>
        <v>0</v>
      </c>
      <c r="EB843" s="160">
        <f t="shared" si="2439"/>
        <v>0</v>
      </c>
      <c r="EC843" s="160">
        <f t="shared" si="2440"/>
        <v>0</v>
      </c>
      <c r="ED843" s="160">
        <f t="shared" si="2441"/>
        <v>0</v>
      </c>
      <c r="EE843" s="160">
        <f t="shared" si="2442"/>
        <v>0</v>
      </c>
      <c r="EF843" s="160">
        <f t="shared" si="2443"/>
        <v>0</v>
      </c>
      <c r="EG843" s="160">
        <f t="shared" si="2444"/>
        <v>0</v>
      </c>
      <c r="EH843" s="160">
        <f t="shared" si="2445"/>
        <v>0</v>
      </c>
      <c r="EI843" s="160">
        <f t="shared" si="2446"/>
        <v>0</v>
      </c>
      <c r="EJ843" s="160">
        <f t="shared" si="2447"/>
        <v>0</v>
      </c>
      <c r="EK843" s="160">
        <f t="shared" si="2448"/>
        <v>0</v>
      </c>
      <c r="EL843" s="160">
        <f t="shared" si="2449"/>
        <v>0</v>
      </c>
      <c r="EM843" s="160">
        <f t="shared" si="2450"/>
        <v>0</v>
      </c>
      <c r="EN843" s="160">
        <f t="shared" si="2451"/>
        <v>0</v>
      </c>
      <c r="EO843" s="160">
        <f t="shared" si="2452"/>
        <v>0</v>
      </c>
      <c r="EP843" s="160">
        <f t="shared" si="2453"/>
        <v>0</v>
      </c>
      <c r="EQ843" s="160">
        <f t="shared" si="2454"/>
        <v>0</v>
      </c>
      <c r="ER843" s="10"/>
      <c r="ES843" s="160">
        <f t="shared" si="2455"/>
        <v>0</v>
      </c>
      <c r="ET843" s="160">
        <f t="shared" si="2456"/>
        <v>0</v>
      </c>
      <c r="EU843" s="160">
        <f t="shared" si="2457"/>
        <v>0</v>
      </c>
      <c r="EV843" s="160">
        <f t="shared" si="2458"/>
        <v>0</v>
      </c>
      <c r="EW843" s="160">
        <f t="shared" si="2459"/>
        <v>0</v>
      </c>
      <c r="EX843" s="160">
        <f t="shared" si="2460"/>
        <v>0</v>
      </c>
      <c r="EY843" s="160">
        <f t="shared" si="2461"/>
        <v>0</v>
      </c>
      <c r="EZ843" s="160">
        <f t="shared" si="2462"/>
        <v>0</v>
      </c>
      <c r="FA843" s="160">
        <f t="shared" si="2463"/>
        <v>0</v>
      </c>
      <c r="FB843" s="160">
        <f t="shared" si="2464"/>
        <v>0</v>
      </c>
      <c r="FC843" s="160">
        <f t="shared" si="2465"/>
        <v>0</v>
      </c>
      <c r="FD843" s="160">
        <f t="shared" si="2466"/>
        <v>0</v>
      </c>
      <c r="FE843" s="160">
        <f t="shared" si="2467"/>
        <v>0</v>
      </c>
      <c r="FF843" s="160">
        <f t="shared" si="2468"/>
        <v>0</v>
      </c>
      <c r="FG843" s="160">
        <f t="shared" si="2469"/>
        <v>0</v>
      </c>
      <c r="FH843" s="10"/>
      <c r="FI843" s="195">
        <f t="shared" si="2470"/>
        <v>0</v>
      </c>
      <c r="FJ843" s="195">
        <f t="shared" si="2471"/>
        <v>0</v>
      </c>
      <c r="FK843" s="195">
        <f t="shared" si="2472"/>
        <v>0</v>
      </c>
      <c r="FL843" s="195">
        <f t="shared" si="2473"/>
        <v>0</v>
      </c>
      <c r="FM843" s="195">
        <f t="shared" si="2474"/>
        <v>0</v>
      </c>
      <c r="FN843" s="195">
        <f t="shared" si="2475"/>
        <v>0</v>
      </c>
      <c r="FO843" s="195">
        <f t="shared" si="2476"/>
        <v>0</v>
      </c>
      <c r="FP843" s="195">
        <f t="shared" si="2477"/>
        <v>0</v>
      </c>
      <c r="FQ843" s="195">
        <f t="shared" si="2478"/>
        <v>0</v>
      </c>
      <c r="FR843" s="195">
        <f t="shared" si="2479"/>
        <v>0</v>
      </c>
      <c r="FS843" s="195">
        <f t="shared" si="2480"/>
        <v>0</v>
      </c>
      <c r="FT843" s="195">
        <f t="shared" si="2481"/>
        <v>0</v>
      </c>
      <c r="FU843" s="195">
        <f t="shared" si="2482"/>
        <v>0</v>
      </c>
      <c r="FV843" s="195">
        <f t="shared" si="2483"/>
        <v>0</v>
      </c>
      <c r="FW843" s="195">
        <f t="shared" si="2484"/>
        <v>0</v>
      </c>
      <c r="FX843" s="195">
        <f t="shared" si="2485"/>
        <v>0</v>
      </c>
      <c r="FY843" s="195">
        <f t="shared" si="2486"/>
        <v>0</v>
      </c>
      <c r="FZ843" s="195">
        <f t="shared" si="2487"/>
        <v>0</v>
      </c>
      <c r="GA843" s="195">
        <f t="shared" si="2488"/>
        <v>0</v>
      </c>
      <c r="GB843" s="195">
        <f t="shared" si="2489"/>
        <v>0</v>
      </c>
      <c r="GC843" s="195">
        <f t="shared" si="2490"/>
        <v>0</v>
      </c>
      <c r="GD843" s="195">
        <f t="shared" si="2491"/>
        <v>0</v>
      </c>
      <c r="GE843" s="195">
        <f t="shared" si="2492"/>
        <v>0</v>
      </c>
      <c r="GF843" s="195">
        <f t="shared" si="2493"/>
        <v>0</v>
      </c>
      <c r="GG843" s="195">
        <f t="shared" si="2494"/>
        <v>0</v>
      </c>
      <c r="GH843" s="195">
        <f t="shared" si="2495"/>
        <v>0</v>
      </c>
      <c r="GI843" s="195">
        <f t="shared" si="2496"/>
        <v>0</v>
      </c>
      <c r="GJ843" s="195">
        <f t="shared" si="2497"/>
        <v>0</v>
      </c>
      <c r="GK843" s="195">
        <f t="shared" si="2498"/>
        <v>0</v>
      </c>
      <c r="GL843" s="195">
        <f t="shared" si="2499"/>
        <v>0</v>
      </c>
      <c r="GM843" s="10"/>
      <c r="GN843" s="10"/>
      <c r="GO843" s="264">
        <f t="shared" si="2500"/>
        <v>0</v>
      </c>
      <c r="GP843" s="264">
        <f t="shared" si="2501"/>
        <v>0</v>
      </c>
      <c r="GQ843" s="264">
        <f t="shared" si="2502"/>
        <v>0</v>
      </c>
      <c r="GR843" s="264">
        <f t="shared" si="2503"/>
        <v>0</v>
      </c>
      <c r="GS843" s="264">
        <f t="shared" si="2504"/>
        <v>0</v>
      </c>
      <c r="GT843" s="264">
        <f t="shared" si="2505"/>
        <v>0</v>
      </c>
      <c r="GU843" s="264">
        <f t="shared" si="2506"/>
        <v>0</v>
      </c>
      <c r="GV843" s="264">
        <f t="shared" si="2507"/>
        <v>0</v>
      </c>
      <c r="GW843" s="264">
        <f t="shared" si="2508"/>
        <v>0</v>
      </c>
      <c r="GX843" s="264">
        <f t="shared" si="2509"/>
        <v>0</v>
      </c>
      <c r="GY843" s="162"/>
      <c r="GZ843" s="264">
        <f t="shared" si="2510"/>
        <v>0</v>
      </c>
      <c r="HA843" s="264">
        <f t="shared" si="2511"/>
        <v>0</v>
      </c>
      <c r="HB843" s="264">
        <f t="shared" si="2512"/>
        <v>0</v>
      </c>
      <c r="HC843" s="264">
        <f t="shared" si="2513"/>
        <v>0</v>
      </c>
      <c r="HD843" s="264">
        <f t="shared" si="2514"/>
        <v>0</v>
      </c>
    </row>
    <row r="844" spans="1:212" hidden="1" x14ac:dyDescent="0.25">
      <c r="C844" s="38" t="s">
        <v>2</v>
      </c>
      <c r="D844" s="1"/>
      <c r="E844" s="7"/>
      <c r="F844" s="277"/>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162">
        <f t="shared" si="2406"/>
        <v>0</v>
      </c>
      <c r="CT844" s="10"/>
      <c r="CU844" s="160">
        <f t="shared" si="2407"/>
        <v>0</v>
      </c>
      <c r="CV844" s="160">
        <f t="shared" si="2408"/>
        <v>0</v>
      </c>
      <c r="CW844" s="160">
        <f t="shared" si="2409"/>
        <v>0</v>
      </c>
      <c r="CX844" s="160">
        <f t="shared" si="2410"/>
        <v>0</v>
      </c>
      <c r="CY844" s="160">
        <f t="shared" si="2411"/>
        <v>0</v>
      </c>
      <c r="CZ844" s="160">
        <f t="shared" si="2412"/>
        <v>0</v>
      </c>
      <c r="DA844" s="160">
        <f t="shared" si="2413"/>
        <v>0</v>
      </c>
      <c r="DB844" s="160">
        <f t="shared" si="2414"/>
        <v>0</v>
      </c>
      <c r="DC844" s="160">
        <f t="shared" si="2415"/>
        <v>0</v>
      </c>
      <c r="DD844" s="160">
        <f t="shared" si="2416"/>
        <v>0</v>
      </c>
      <c r="DE844" s="160">
        <f t="shared" si="2417"/>
        <v>0</v>
      </c>
      <c r="DF844" s="160">
        <f t="shared" si="2418"/>
        <v>0</v>
      </c>
      <c r="DG844" s="160">
        <f t="shared" si="2419"/>
        <v>0</v>
      </c>
      <c r="DH844" s="160">
        <f t="shared" si="2420"/>
        <v>0</v>
      </c>
      <c r="DI844" s="160">
        <f t="shared" si="2421"/>
        <v>0</v>
      </c>
      <c r="DJ844" s="160">
        <f t="shared" si="2422"/>
        <v>0</v>
      </c>
      <c r="DK844" s="160">
        <f t="shared" si="2423"/>
        <v>0</v>
      </c>
      <c r="DL844" s="160">
        <f t="shared" si="2424"/>
        <v>0</v>
      </c>
      <c r="DM844" s="10"/>
      <c r="DN844" s="160">
        <f t="shared" si="2425"/>
        <v>0</v>
      </c>
      <c r="DO844" s="160">
        <f t="shared" si="2426"/>
        <v>0</v>
      </c>
      <c r="DP844" s="160">
        <f t="shared" si="2427"/>
        <v>0</v>
      </c>
      <c r="DQ844" s="160">
        <f t="shared" si="2428"/>
        <v>0</v>
      </c>
      <c r="DR844" s="160">
        <f t="shared" si="2429"/>
        <v>0</v>
      </c>
      <c r="DS844" s="160">
        <f t="shared" si="2430"/>
        <v>0</v>
      </c>
      <c r="DT844" s="160">
        <f t="shared" si="2431"/>
        <v>0</v>
      </c>
      <c r="DU844" s="160">
        <f t="shared" si="2432"/>
        <v>0</v>
      </c>
      <c r="DV844" s="160">
        <f t="shared" si="2433"/>
        <v>0</v>
      </c>
      <c r="DW844" s="160">
        <f t="shared" si="2434"/>
        <v>0</v>
      </c>
      <c r="DX844" s="160">
        <f t="shared" si="2435"/>
        <v>0</v>
      </c>
      <c r="DY844" s="160">
        <f t="shared" si="2436"/>
        <v>0</v>
      </c>
      <c r="DZ844" s="160">
        <f t="shared" si="2437"/>
        <v>0</v>
      </c>
      <c r="EA844" s="160">
        <f t="shared" si="2438"/>
        <v>0</v>
      </c>
      <c r="EB844" s="160">
        <f t="shared" si="2439"/>
        <v>0</v>
      </c>
      <c r="EC844" s="160">
        <f t="shared" si="2440"/>
        <v>0</v>
      </c>
      <c r="ED844" s="160">
        <f t="shared" si="2441"/>
        <v>0</v>
      </c>
      <c r="EE844" s="160">
        <f t="shared" si="2442"/>
        <v>0</v>
      </c>
      <c r="EF844" s="160">
        <f t="shared" si="2443"/>
        <v>0</v>
      </c>
      <c r="EG844" s="160">
        <f t="shared" si="2444"/>
        <v>0</v>
      </c>
      <c r="EH844" s="160">
        <f t="shared" si="2445"/>
        <v>0</v>
      </c>
      <c r="EI844" s="160">
        <f t="shared" si="2446"/>
        <v>0</v>
      </c>
      <c r="EJ844" s="160">
        <f t="shared" si="2447"/>
        <v>0</v>
      </c>
      <c r="EK844" s="160">
        <f t="shared" si="2448"/>
        <v>0</v>
      </c>
      <c r="EL844" s="160">
        <f t="shared" si="2449"/>
        <v>0</v>
      </c>
      <c r="EM844" s="160">
        <f t="shared" si="2450"/>
        <v>0</v>
      </c>
      <c r="EN844" s="160">
        <f t="shared" si="2451"/>
        <v>0</v>
      </c>
      <c r="EO844" s="160">
        <f t="shared" si="2452"/>
        <v>0</v>
      </c>
      <c r="EP844" s="160">
        <f t="shared" si="2453"/>
        <v>0</v>
      </c>
      <c r="EQ844" s="160">
        <f t="shared" si="2454"/>
        <v>0</v>
      </c>
      <c r="ER844" s="10"/>
      <c r="ES844" s="160">
        <f t="shared" si="2455"/>
        <v>0</v>
      </c>
      <c r="ET844" s="160">
        <f t="shared" si="2456"/>
        <v>0</v>
      </c>
      <c r="EU844" s="160">
        <f t="shared" si="2457"/>
        <v>0</v>
      </c>
      <c r="EV844" s="160">
        <f t="shared" si="2458"/>
        <v>0</v>
      </c>
      <c r="EW844" s="160">
        <f t="shared" si="2459"/>
        <v>0</v>
      </c>
      <c r="EX844" s="160">
        <f t="shared" si="2460"/>
        <v>0</v>
      </c>
      <c r="EY844" s="160">
        <f t="shared" si="2461"/>
        <v>0</v>
      </c>
      <c r="EZ844" s="160">
        <f t="shared" si="2462"/>
        <v>0</v>
      </c>
      <c r="FA844" s="160">
        <f t="shared" si="2463"/>
        <v>0</v>
      </c>
      <c r="FB844" s="160">
        <f t="shared" si="2464"/>
        <v>0</v>
      </c>
      <c r="FC844" s="160">
        <f t="shared" si="2465"/>
        <v>0</v>
      </c>
      <c r="FD844" s="160">
        <f t="shared" si="2466"/>
        <v>0</v>
      </c>
      <c r="FE844" s="160">
        <f t="shared" si="2467"/>
        <v>0</v>
      </c>
      <c r="FF844" s="160">
        <f t="shared" si="2468"/>
        <v>0</v>
      </c>
      <c r="FG844" s="160">
        <f t="shared" si="2469"/>
        <v>0</v>
      </c>
      <c r="FH844" s="10"/>
      <c r="FI844" s="195">
        <f t="shared" si="2470"/>
        <v>0</v>
      </c>
      <c r="FJ844" s="195">
        <f t="shared" si="2471"/>
        <v>0</v>
      </c>
      <c r="FK844" s="195">
        <f t="shared" si="2472"/>
        <v>0</v>
      </c>
      <c r="FL844" s="195">
        <f t="shared" si="2473"/>
        <v>0</v>
      </c>
      <c r="FM844" s="195">
        <f t="shared" si="2474"/>
        <v>0</v>
      </c>
      <c r="FN844" s="195">
        <f t="shared" si="2475"/>
        <v>0</v>
      </c>
      <c r="FO844" s="195">
        <f t="shared" si="2476"/>
        <v>0</v>
      </c>
      <c r="FP844" s="195">
        <f t="shared" si="2477"/>
        <v>0</v>
      </c>
      <c r="FQ844" s="195">
        <f t="shared" si="2478"/>
        <v>0</v>
      </c>
      <c r="FR844" s="195">
        <f t="shared" si="2479"/>
        <v>0</v>
      </c>
      <c r="FS844" s="195">
        <f t="shared" si="2480"/>
        <v>0</v>
      </c>
      <c r="FT844" s="195">
        <f t="shared" si="2481"/>
        <v>0</v>
      </c>
      <c r="FU844" s="195">
        <f t="shared" si="2482"/>
        <v>0</v>
      </c>
      <c r="FV844" s="195">
        <f t="shared" si="2483"/>
        <v>0</v>
      </c>
      <c r="FW844" s="195">
        <f t="shared" si="2484"/>
        <v>0</v>
      </c>
      <c r="FX844" s="195">
        <f t="shared" si="2485"/>
        <v>0</v>
      </c>
      <c r="FY844" s="195">
        <f t="shared" si="2486"/>
        <v>0</v>
      </c>
      <c r="FZ844" s="195">
        <f t="shared" si="2487"/>
        <v>0</v>
      </c>
      <c r="GA844" s="195">
        <f t="shared" si="2488"/>
        <v>0</v>
      </c>
      <c r="GB844" s="195">
        <f t="shared" si="2489"/>
        <v>0</v>
      </c>
      <c r="GC844" s="195">
        <f t="shared" si="2490"/>
        <v>0</v>
      </c>
      <c r="GD844" s="195">
        <f t="shared" si="2491"/>
        <v>0</v>
      </c>
      <c r="GE844" s="195">
        <f t="shared" si="2492"/>
        <v>0</v>
      </c>
      <c r="GF844" s="195">
        <f t="shared" si="2493"/>
        <v>0</v>
      </c>
      <c r="GG844" s="195">
        <f t="shared" si="2494"/>
        <v>0</v>
      </c>
      <c r="GH844" s="195">
        <f t="shared" si="2495"/>
        <v>0</v>
      </c>
      <c r="GI844" s="195">
        <f t="shared" si="2496"/>
        <v>0</v>
      </c>
      <c r="GJ844" s="195">
        <f t="shared" si="2497"/>
        <v>0</v>
      </c>
      <c r="GK844" s="195">
        <f t="shared" si="2498"/>
        <v>0</v>
      </c>
      <c r="GL844" s="195">
        <f t="shared" si="2499"/>
        <v>0</v>
      </c>
      <c r="GM844" s="10"/>
      <c r="GN844" s="10"/>
      <c r="GO844" s="264">
        <f t="shared" si="2500"/>
        <v>0</v>
      </c>
      <c r="GP844" s="264">
        <f t="shared" si="2501"/>
        <v>0</v>
      </c>
      <c r="GQ844" s="264">
        <f t="shared" si="2502"/>
        <v>0</v>
      </c>
      <c r="GR844" s="264">
        <f t="shared" si="2503"/>
        <v>0</v>
      </c>
      <c r="GS844" s="264">
        <f t="shared" si="2504"/>
        <v>0</v>
      </c>
      <c r="GT844" s="264">
        <f t="shared" si="2505"/>
        <v>0</v>
      </c>
      <c r="GU844" s="264">
        <f t="shared" si="2506"/>
        <v>0</v>
      </c>
      <c r="GV844" s="264">
        <f t="shared" si="2507"/>
        <v>0</v>
      </c>
      <c r="GW844" s="264">
        <f t="shared" si="2508"/>
        <v>0</v>
      </c>
      <c r="GX844" s="264">
        <f t="shared" si="2509"/>
        <v>0</v>
      </c>
      <c r="GY844" s="162"/>
      <c r="GZ844" s="264">
        <f t="shared" si="2510"/>
        <v>0</v>
      </c>
      <c r="HA844" s="264">
        <f t="shared" si="2511"/>
        <v>0</v>
      </c>
      <c r="HB844" s="264">
        <f t="shared" si="2512"/>
        <v>0</v>
      </c>
      <c r="HC844" s="264">
        <f t="shared" si="2513"/>
        <v>0</v>
      </c>
      <c r="HD844" s="264">
        <f t="shared" si="2514"/>
        <v>0</v>
      </c>
    </row>
    <row r="845" spans="1:212" hidden="1" x14ac:dyDescent="0.25">
      <c r="C845" s="38" t="s">
        <v>3</v>
      </c>
      <c r="D845" s="7">
        <v>7501</v>
      </c>
      <c r="E845" s="7">
        <v>22</v>
      </c>
      <c r="F845" s="277"/>
      <c r="G845" s="178">
        <f t="shared" ref="G845:G846" si="2647">+I845+K845+M845+O845</f>
        <v>0</v>
      </c>
      <c r="H845" s="178">
        <f t="shared" ref="H845:H846" si="2648">+J845+L845+N845+P845</f>
        <v>0</v>
      </c>
      <c r="I845" s="26"/>
      <c r="J845" s="26"/>
      <c r="K845" s="26"/>
      <c r="L845" s="26"/>
      <c r="M845" s="26"/>
      <c r="N845" s="26"/>
      <c r="O845" s="26"/>
      <c r="P845" s="26"/>
      <c r="Q845" s="178">
        <f t="shared" ref="Q845:Q846" si="2649">SUM(R845:U845)</f>
        <v>0</v>
      </c>
      <c r="R845" s="26"/>
      <c r="S845" s="26"/>
      <c r="T845" s="26"/>
      <c r="U845" s="26"/>
      <c r="V845" s="178">
        <f t="shared" ref="V845:V846" si="2650">SUM(W845:Z845)</f>
        <v>0</v>
      </c>
      <c r="W845" s="26"/>
      <c r="X845" s="26"/>
      <c r="Y845" s="26"/>
      <c r="Z845" s="26"/>
      <c r="AA845" s="178">
        <f t="shared" ref="AA845:AA846" si="2651">SUM(AB845:AE845)</f>
        <v>0</v>
      </c>
      <c r="AB845" s="26"/>
      <c r="AC845" s="26"/>
      <c r="AD845" s="26"/>
      <c r="AE845" s="26"/>
      <c r="AF845" s="178">
        <f t="shared" ref="AF845:AF846" si="2652">SUM(AG845:AJ845)</f>
        <v>0</v>
      </c>
      <c r="AG845" s="26"/>
      <c r="AH845" s="26"/>
      <c r="AI845" s="26"/>
      <c r="AJ845" s="26"/>
      <c r="AK845" s="178">
        <f t="shared" ref="AK845:AK846" si="2653">+AM845+AO845+AQ845+AS845</f>
        <v>0</v>
      </c>
      <c r="AL845" s="178">
        <f t="shared" ref="AL845:AL846" si="2654">+AN845+AP845+AR845+AT845</f>
        <v>0</v>
      </c>
      <c r="AM845" s="26"/>
      <c r="AN845" s="26"/>
      <c r="AO845" s="26"/>
      <c r="AP845" s="26"/>
      <c r="AQ845" s="26"/>
      <c r="AR845" s="26"/>
      <c r="AS845" s="26"/>
      <c r="AT845" s="26"/>
      <c r="AU845" s="178">
        <f t="shared" ref="AU845:AU846" si="2655">SUM(AV845:AY845)</f>
        <v>0</v>
      </c>
      <c r="AV845" s="26"/>
      <c r="AW845" s="26"/>
      <c r="AX845" s="26"/>
      <c r="AY845" s="26"/>
      <c r="AZ845" s="178">
        <f t="shared" ref="AZ845:AZ846" si="2656">SUM(BA845:BD845)</f>
        <v>0</v>
      </c>
      <c r="BA845" s="26"/>
      <c r="BB845" s="26"/>
      <c r="BC845" s="26"/>
      <c r="BD845" s="26"/>
      <c r="BE845" s="178">
        <f t="shared" ref="BE845:BE846" si="2657">SUM(BF845:BI845)</f>
        <v>0</v>
      </c>
      <c r="BF845" s="26"/>
      <c r="BG845" s="26"/>
      <c r="BH845" s="26"/>
      <c r="BI845" s="26"/>
      <c r="BJ845" s="178">
        <f t="shared" ref="BJ845:BJ846" si="2658">SUM(BK845:BN845)</f>
        <v>0</v>
      </c>
      <c r="BK845" s="26"/>
      <c r="BL845" s="26"/>
      <c r="BM845" s="26"/>
      <c r="BN845" s="26"/>
      <c r="BO845" s="178">
        <f t="shared" ref="BO845:BO846" si="2659">SUM(BP845:BS845)</f>
        <v>0</v>
      </c>
      <c r="BP845" s="26"/>
      <c r="BQ845" s="26"/>
      <c r="BR845" s="26"/>
      <c r="BS845" s="26"/>
      <c r="BT845" s="178">
        <f t="shared" ref="BT845:BT846" si="2660">SUM(BU845:BX845)</f>
        <v>0</v>
      </c>
      <c r="BU845" s="26"/>
      <c r="BV845" s="26"/>
      <c r="BW845" s="26"/>
      <c r="BX845" s="26"/>
      <c r="BY845" s="178">
        <f t="shared" ref="BY845:BY846" si="2661">SUM(BZ845:CC845)</f>
        <v>0</v>
      </c>
      <c r="BZ845" s="26"/>
      <c r="CA845" s="26"/>
      <c r="CB845" s="26"/>
      <c r="CC845" s="26"/>
      <c r="CD845" s="178">
        <f t="shared" ref="CD845:CD846" si="2662">SUM(CE845:CH845)</f>
        <v>0</v>
      </c>
      <c r="CE845" s="26"/>
      <c r="CF845" s="26"/>
      <c r="CG845" s="26"/>
      <c r="CH845" s="26"/>
      <c r="CI845" s="178">
        <f t="shared" ref="CI845:CI846" si="2663">SUM(CJ845:CM845)</f>
        <v>0</v>
      </c>
      <c r="CJ845" s="26"/>
      <c r="CK845" s="26"/>
      <c r="CL845" s="26"/>
      <c r="CM845" s="26"/>
      <c r="CN845" s="178">
        <f t="shared" ref="CN845:CN846" si="2664">SUM(CO845:CR845)</f>
        <v>0</v>
      </c>
      <c r="CO845" s="26"/>
      <c r="CP845" s="26"/>
      <c r="CQ845" s="26"/>
      <c r="CR845" s="26"/>
      <c r="CS845" s="162">
        <f t="shared" si="2406"/>
        <v>0</v>
      </c>
      <c r="CT845" s="10"/>
      <c r="CU845" s="160">
        <f t="shared" si="2407"/>
        <v>0</v>
      </c>
      <c r="CV845" s="160">
        <f t="shared" si="2408"/>
        <v>0</v>
      </c>
      <c r="CW845" s="160">
        <f t="shared" si="2409"/>
        <v>0</v>
      </c>
      <c r="CX845" s="160">
        <f t="shared" si="2410"/>
        <v>0</v>
      </c>
      <c r="CY845" s="160">
        <f t="shared" si="2411"/>
        <v>0</v>
      </c>
      <c r="CZ845" s="160">
        <f t="shared" si="2412"/>
        <v>0</v>
      </c>
      <c r="DA845" s="160">
        <f t="shared" si="2413"/>
        <v>0</v>
      </c>
      <c r="DB845" s="160">
        <f t="shared" si="2414"/>
        <v>0</v>
      </c>
      <c r="DC845" s="160">
        <f t="shared" si="2415"/>
        <v>0</v>
      </c>
      <c r="DD845" s="160">
        <f t="shared" si="2416"/>
        <v>0</v>
      </c>
      <c r="DE845" s="160">
        <f t="shared" si="2417"/>
        <v>0</v>
      </c>
      <c r="DF845" s="160">
        <f t="shared" si="2418"/>
        <v>0</v>
      </c>
      <c r="DG845" s="160">
        <f t="shared" si="2419"/>
        <v>0</v>
      </c>
      <c r="DH845" s="160">
        <f t="shared" si="2420"/>
        <v>0</v>
      </c>
      <c r="DI845" s="160">
        <f t="shared" si="2421"/>
        <v>0</v>
      </c>
      <c r="DJ845" s="160">
        <f t="shared" si="2422"/>
        <v>0</v>
      </c>
      <c r="DK845" s="160">
        <f t="shared" si="2423"/>
        <v>0</v>
      </c>
      <c r="DL845" s="160">
        <f t="shared" si="2424"/>
        <v>0</v>
      </c>
      <c r="DM845" s="10"/>
      <c r="DN845" s="160">
        <f t="shared" si="2425"/>
        <v>0</v>
      </c>
      <c r="DO845" s="160">
        <f t="shared" si="2426"/>
        <v>0</v>
      </c>
      <c r="DP845" s="160">
        <f t="shared" si="2427"/>
        <v>0</v>
      </c>
      <c r="DQ845" s="160">
        <f t="shared" si="2428"/>
        <v>0</v>
      </c>
      <c r="DR845" s="160">
        <f t="shared" si="2429"/>
        <v>0</v>
      </c>
      <c r="DS845" s="160">
        <f t="shared" si="2430"/>
        <v>0</v>
      </c>
      <c r="DT845" s="160">
        <f t="shared" si="2431"/>
        <v>0</v>
      </c>
      <c r="DU845" s="160">
        <f t="shared" si="2432"/>
        <v>0</v>
      </c>
      <c r="DV845" s="160">
        <f t="shared" si="2433"/>
        <v>0</v>
      </c>
      <c r="DW845" s="160">
        <f t="shared" si="2434"/>
        <v>0</v>
      </c>
      <c r="DX845" s="160">
        <f t="shared" si="2435"/>
        <v>0</v>
      </c>
      <c r="DY845" s="160">
        <f t="shared" si="2436"/>
        <v>0</v>
      </c>
      <c r="DZ845" s="160">
        <f t="shared" si="2437"/>
        <v>0</v>
      </c>
      <c r="EA845" s="160">
        <f t="shared" si="2438"/>
        <v>0</v>
      </c>
      <c r="EB845" s="160">
        <f t="shared" si="2439"/>
        <v>0</v>
      </c>
      <c r="EC845" s="160">
        <f t="shared" si="2440"/>
        <v>0</v>
      </c>
      <c r="ED845" s="160">
        <f t="shared" si="2441"/>
        <v>0</v>
      </c>
      <c r="EE845" s="160">
        <f t="shared" si="2442"/>
        <v>0</v>
      </c>
      <c r="EF845" s="160">
        <f t="shared" si="2443"/>
        <v>0</v>
      </c>
      <c r="EG845" s="160">
        <f t="shared" si="2444"/>
        <v>0</v>
      </c>
      <c r="EH845" s="160">
        <f t="shared" si="2445"/>
        <v>0</v>
      </c>
      <c r="EI845" s="160">
        <f t="shared" si="2446"/>
        <v>0</v>
      </c>
      <c r="EJ845" s="160">
        <f t="shared" si="2447"/>
        <v>0</v>
      </c>
      <c r="EK845" s="160">
        <f t="shared" si="2448"/>
        <v>0</v>
      </c>
      <c r="EL845" s="160">
        <f t="shared" si="2449"/>
        <v>0</v>
      </c>
      <c r="EM845" s="160">
        <f t="shared" si="2450"/>
        <v>0</v>
      </c>
      <c r="EN845" s="160">
        <f t="shared" si="2451"/>
        <v>0</v>
      </c>
      <c r="EO845" s="160">
        <f t="shared" si="2452"/>
        <v>0</v>
      </c>
      <c r="EP845" s="160">
        <f t="shared" si="2453"/>
        <v>0</v>
      </c>
      <c r="EQ845" s="160">
        <f t="shared" si="2454"/>
        <v>0</v>
      </c>
      <c r="ER845" s="10"/>
      <c r="ES845" s="160">
        <f t="shared" si="2455"/>
        <v>0</v>
      </c>
      <c r="ET845" s="160">
        <f t="shared" si="2456"/>
        <v>0</v>
      </c>
      <c r="EU845" s="160">
        <f t="shared" si="2457"/>
        <v>0</v>
      </c>
      <c r="EV845" s="160">
        <f t="shared" si="2458"/>
        <v>0</v>
      </c>
      <c r="EW845" s="160">
        <f t="shared" si="2459"/>
        <v>0</v>
      </c>
      <c r="EX845" s="160">
        <f t="shared" si="2460"/>
        <v>0</v>
      </c>
      <c r="EY845" s="160">
        <f t="shared" si="2461"/>
        <v>0</v>
      </c>
      <c r="EZ845" s="160">
        <f t="shared" si="2462"/>
        <v>0</v>
      </c>
      <c r="FA845" s="160">
        <f t="shared" si="2463"/>
        <v>0</v>
      </c>
      <c r="FB845" s="160">
        <f t="shared" si="2464"/>
        <v>0</v>
      </c>
      <c r="FC845" s="160">
        <f t="shared" si="2465"/>
        <v>0</v>
      </c>
      <c r="FD845" s="160">
        <f t="shared" si="2466"/>
        <v>0</v>
      </c>
      <c r="FE845" s="160">
        <f t="shared" si="2467"/>
        <v>0</v>
      </c>
      <c r="FF845" s="160">
        <f t="shared" si="2468"/>
        <v>0</v>
      </c>
      <c r="FG845" s="160">
        <f t="shared" si="2469"/>
        <v>0</v>
      </c>
      <c r="FH845" s="10"/>
      <c r="FI845" s="195">
        <f t="shared" si="2470"/>
        <v>0</v>
      </c>
      <c r="FJ845" s="195">
        <f t="shared" si="2471"/>
        <v>0</v>
      </c>
      <c r="FK845" s="195">
        <f t="shared" si="2472"/>
        <v>0</v>
      </c>
      <c r="FL845" s="195">
        <f t="shared" si="2473"/>
        <v>0</v>
      </c>
      <c r="FM845" s="195">
        <f t="shared" si="2474"/>
        <v>0</v>
      </c>
      <c r="FN845" s="195">
        <f t="shared" si="2475"/>
        <v>0</v>
      </c>
      <c r="FO845" s="195">
        <f t="shared" si="2476"/>
        <v>0</v>
      </c>
      <c r="FP845" s="195">
        <f t="shared" si="2477"/>
        <v>0</v>
      </c>
      <c r="FQ845" s="195">
        <f t="shared" si="2478"/>
        <v>0</v>
      </c>
      <c r="FR845" s="195">
        <f t="shared" si="2479"/>
        <v>0</v>
      </c>
      <c r="FS845" s="195">
        <f t="shared" si="2480"/>
        <v>0</v>
      </c>
      <c r="FT845" s="195">
        <f t="shared" si="2481"/>
        <v>0</v>
      </c>
      <c r="FU845" s="195">
        <f t="shared" si="2482"/>
        <v>0</v>
      </c>
      <c r="FV845" s="195">
        <f t="shared" si="2483"/>
        <v>0</v>
      </c>
      <c r="FW845" s="195">
        <f t="shared" si="2484"/>
        <v>0</v>
      </c>
      <c r="FX845" s="195">
        <f t="shared" si="2485"/>
        <v>0</v>
      </c>
      <c r="FY845" s="195">
        <f t="shared" si="2486"/>
        <v>0</v>
      </c>
      <c r="FZ845" s="195">
        <f t="shared" si="2487"/>
        <v>0</v>
      </c>
      <c r="GA845" s="195">
        <f t="shared" si="2488"/>
        <v>0</v>
      </c>
      <c r="GB845" s="195">
        <f t="shared" si="2489"/>
        <v>0</v>
      </c>
      <c r="GC845" s="195">
        <f t="shared" si="2490"/>
        <v>0</v>
      </c>
      <c r="GD845" s="195">
        <f t="shared" si="2491"/>
        <v>0</v>
      </c>
      <c r="GE845" s="195">
        <f t="shared" si="2492"/>
        <v>0</v>
      </c>
      <c r="GF845" s="195">
        <f t="shared" si="2493"/>
        <v>0</v>
      </c>
      <c r="GG845" s="195">
        <f t="shared" si="2494"/>
        <v>0</v>
      </c>
      <c r="GH845" s="195">
        <f t="shared" si="2495"/>
        <v>0</v>
      </c>
      <c r="GI845" s="195">
        <f t="shared" si="2496"/>
        <v>0</v>
      </c>
      <c r="GJ845" s="195">
        <f t="shared" si="2497"/>
        <v>0</v>
      </c>
      <c r="GK845" s="195">
        <f t="shared" si="2498"/>
        <v>0</v>
      </c>
      <c r="GL845" s="195">
        <f t="shared" si="2499"/>
        <v>0</v>
      </c>
      <c r="GM845" s="10"/>
      <c r="GN845" s="10"/>
      <c r="GO845" s="264">
        <f t="shared" si="2500"/>
        <v>0</v>
      </c>
      <c r="GP845" s="264">
        <f t="shared" si="2501"/>
        <v>0</v>
      </c>
      <c r="GQ845" s="264">
        <f t="shared" si="2502"/>
        <v>0</v>
      </c>
      <c r="GR845" s="264">
        <f t="shared" si="2503"/>
        <v>0</v>
      </c>
      <c r="GS845" s="264">
        <f t="shared" si="2504"/>
        <v>0</v>
      </c>
      <c r="GT845" s="264">
        <f t="shared" si="2505"/>
        <v>0</v>
      </c>
      <c r="GU845" s="264">
        <f t="shared" si="2506"/>
        <v>0</v>
      </c>
      <c r="GV845" s="264">
        <f t="shared" si="2507"/>
        <v>0</v>
      </c>
      <c r="GW845" s="264">
        <f t="shared" si="2508"/>
        <v>0</v>
      </c>
      <c r="GX845" s="264">
        <f t="shared" si="2509"/>
        <v>0</v>
      </c>
      <c r="GY845" s="162"/>
      <c r="GZ845" s="264">
        <f t="shared" si="2510"/>
        <v>0</v>
      </c>
      <c r="HA845" s="264">
        <f t="shared" si="2511"/>
        <v>0</v>
      </c>
      <c r="HB845" s="264">
        <f t="shared" si="2512"/>
        <v>0</v>
      </c>
      <c r="HC845" s="264">
        <f t="shared" si="2513"/>
        <v>0</v>
      </c>
      <c r="HD845" s="264">
        <f t="shared" si="2514"/>
        <v>0</v>
      </c>
    </row>
    <row r="846" spans="1:212" hidden="1" x14ac:dyDescent="0.25">
      <c r="C846" s="38" t="s">
        <v>3</v>
      </c>
      <c r="D846" s="7">
        <v>7502</v>
      </c>
      <c r="E846" s="7">
        <v>22</v>
      </c>
      <c r="F846" s="277"/>
      <c r="G846" s="178">
        <f t="shared" si="2647"/>
        <v>0</v>
      </c>
      <c r="H846" s="178">
        <f t="shared" si="2648"/>
        <v>0</v>
      </c>
      <c r="I846" s="26"/>
      <c r="J846" s="26"/>
      <c r="K846" s="26"/>
      <c r="L846" s="26"/>
      <c r="M846" s="26"/>
      <c r="N846" s="26"/>
      <c r="O846" s="26"/>
      <c r="P846" s="26"/>
      <c r="Q846" s="178">
        <f t="shared" si="2649"/>
        <v>0</v>
      </c>
      <c r="R846" s="26"/>
      <c r="S846" s="26"/>
      <c r="T846" s="26"/>
      <c r="U846" s="26"/>
      <c r="V846" s="178">
        <f t="shared" si="2650"/>
        <v>0</v>
      </c>
      <c r="W846" s="26"/>
      <c r="X846" s="26"/>
      <c r="Y846" s="26"/>
      <c r="Z846" s="26"/>
      <c r="AA846" s="178">
        <f t="shared" si="2651"/>
        <v>0</v>
      </c>
      <c r="AB846" s="26"/>
      <c r="AC846" s="26"/>
      <c r="AD846" s="26"/>
      <c r="AE846" s="26"/>
      <c r="AF846" s="178">
        <f t="shared" si="2652"/>
        <v>0</v>
      </c>
      <c r="AG846" s="26"/>
      <c r="AH846" s="26"/>
      <c r="AI846" s="26"/>
      <c r="AJ846" s="26"/>
      <c r="AK846" s="178">
        <f t="shared" si="2653"/>
        <v>0</v>
      </c>
      <c r="AL846" s="178">
        <f t="shared" si="2654"/>
        <v>0</v>
      </c>
      <c r="AM846" s="26"/>
      <c r="AN846" s="26"/>
      <c r="AO846" s="26"/>
      <c r="AP846" s="26"/>
      <c r="AQ846" s="26"/>
      <c r="AR846" s="26"/>
      <c r="AS846" s="26"/>
      <c r="AT846" s="26"/>
      <c r="AU846" s="178">
        <f t="shared" si="2655"/>
        <v>0</v>
      </c>
      <c r="AV846" s="26"/>
      <c r="AW846" s="26"/>
      <c r="AX846" s="26"/>
      <c r="AY846" s="26"/>
      <c r="AZ846" s="178">
        <f t="shared" si="2656"/>
        <v>0</v>
      </c>
      <c r="BA846" s="26"/>
      <c r="BB846" s="26"/>
      <c r="BC846" s="26"/>
      <c r="BD846" s="26"/>
      <c r="BE846" s="178">
        <f t="shared" si="2657"/>
        <v>0</v>
      </c>
      <c r="BF846" s="26"/>
      <c r="BG846" s="26"/>
      <c r="BH846" s="26"/>
      <c r="BI846" s="26"/>
      <c r="BJ846" s="178">
        <f t="shared" si="2658"/>
        <v>0</v>
      </c>
      <c r="BK846" s="26"/>
      <c r="BL846" s="26"/>
      <c r="BM846" s="26"/>
      <c r="BN846" s="26"/>
      <c r="BO846" s="178">
        <f t="shared" si="2659"/>
        <v>0</v>
      </c>
      <c r="BP846" s="26"/>
      <c r="BQ846" s="26"/>
      <c r="BR846" s="26"/>
      <c r="BS846" s="26"/>
      <c r="BT846" s="178">
        <f t="shared" si="2660"/>
        <v>0</v>
      </c>
      <c r="BU846" s="26"/>
      <c r="BV846" s="26"/>
      <c r="BW846" s="26"/>
      <c r="BX846" s="26"/>
      <c r="BY846" s="178">
        <f t="shared" si="2661"/>
        <v>0</v>
      </c>
      <c r="BZ846" s="26"/>
      <c r="CA846" s="26"/>
      <c r="CB846" s="26"/>
      <c r="CC846" s="26"/>
      <c r="CD846" s="178">
        <f t="shared" si="2662"/>
        <v>0</v>
      </c>
      <c r="CE846" s="26"/>
      <c r="CF846" s="26"/>
      <c r="CG846" s="26"/>
      <c r="CH846" s="26"/>
      <c r="CI846" s="178">
        <f t="shared" si="2663"/>
        <v>0</v>
      </c>
      <c r="CJ846" s="26"/>
      <c r="CK846" s="26"/>
      <c r="CL846" s="26"/>
      <c r="CM846" s="26"/>
      <c r="CN846" s="178">
        <f t="shared" si="2664"/>
        <v>0</v>
      </c>
      <c r="CO846" s="26"/>
      <c r="CP846" s="26"/>
      <c r="CQ846" s="26"/>
      <c r="CR846" s="26"/>
      <c r="CS846" s="162">
        <f t="shared" ref="CS846:CS909" si="2665">SUM(G846:CR846)</f>
        <v>0</v>
      </c>
      <c r="CT846" s="10"/>
      <c r="CU846" s="160">
        <f t="shared" ref="CU846:CU909" si="2666">+G846-I846-K846-M846-O846</f>
        <v>0</v>
      </c>
      <c r="CV846" s="160">
        <f t="shared" ref="CV846:CV909" si="2667">+H846-J846-L846-N846-P846</f>
        <v>0</v>
      </c>
      <c r="CW846" s="160">
        <f t="shared" ref="CW846:CW909" si="2668">Q846-SUM(R846:U846)</f>
        <v>0</v>
      </c>
      <c r="CX846" s="160">
        <f t="shared" ref="CX846:CX909" si="2669">V846-SUM(W846:Z846)</f>
        <v>0</v>
      </c>
      <c r="CY846" s="160">
        <f t="shared" ref="CY846:CY909" si="2670">AA846-SUM(AB846:AE846)</f>
        <v>0</v>
      </c>
      <c r="CZ846" s="160">
        <f t="shared" ref="CZ846:CZ909" si="2671">AF846-SUM(AG846:AJ846)</f>
        <v>0</v>
      </c>
      <c r="DA846" s="160">
        <f t="shared" ref="DA846:DA909" si="2672">+AK846-AM846-AO846-AQ846-AS846</f>
        <v>0</v>
      </c>
      <c r="DB846" s="160">
        <f t="shared" ref="DB846:DB909" si="2673">+AL846-AN846-AP846-AR846-AT846</f>
        <v>0</v>
      </c>
      <c r="DC846" s="160">
        <f t="shared" ref="DC846:DC909" si="2674">AU846-SUM(AV846:AY846)</f>
        <v>0</v>
      </c>
      <c r="DD846" s="160">
        <f t="shared" ref="DD846:DD909" si="2675">AZ846-SUM(BA846:BD846)</f>
        <v>0</v>
      </c>
      <c r="DE846" s="160">
        <f t="shared" ref="DE846:DE909" si="2676">BE846-SUM(BF846:BI846)</f>
        <v>0</v>
      </c>
      <c r="DF846" s="160">
        <f t="shared" ref="DF846:DF909" si="2677">BJ846-SUM(BK846:BN846)</f>
        <v>0</v>
      </c>
      <c r="DG846" s="160">
        <f t="shared" ref="DG846:DG909" si="2678">BO846-SUM(BP846:BS846)</f>
        <v>0</v>
      </c>
      <c r="DH846" s="160">
        <f t="shared" ref="DH846:DH909" si="2679">BT846-SUM(BU846:BX846)</f>
        <v>0</v>
      </c>
      <c r="DI846" s="160">
        <f t="shared" ref="DI846:DI909" si="2680">BY846-SUM(BZ846:CC846)</f>
        <v>0</v>
      </c>
      <c r="DJ846" s="160">
        <f t="shared" ref="DJ846:DJ909" si="2681">CD846-SUM(CE846:CH846)</f>
        <v>0</v>
      </c>
      <c r="DK846" s="160">
        <f t="shared" ref="DK846:DK909" si="2682">CI846-SUM(CJ846:CM846)</f>
        <v>0</v>
      </c>
      <c r="DL846" s="160">
        <f t="shared" ref="DL846:DL909" si="2683">CN846-SUM(CO846:CR846)</f>
        <v>0</v>
      </c>
      <c r="DM846" s="10"/>
      <c r="DN846" s="160">
        <f t="shared" ref="DN846:DN909" si="2684">IF((G846-AK846)&gt;0,0,G846-AK846)</f>
        <v>0</v>
      </c>
      <c r="DO846" s="160">
        <f t="shared" ref="DO846:DO909" si="2685">IF((H846-AL846)&gt;0,0,H846-AL846)</f>
        <v>0</v>
      </c>
      <c r="DP846" s="160">
        <f t="shared" ref="DP846:DP909" si="2686">IF((I846-AM846)&gt;0,0,I846-AM846)</f>
        <v>0</v>
      </c>
      <c r="DQ846" s="160">
        <f t="shared" ref="DQ846:DQ909" si="2687">IF((J846-AN846)&gt;0,0,J846-AN846)</f>
        <v>0</v>
      </c>
      <c r="DR846" s="160">
        <f t="shared" ref="DR846:DR909" si="2688">IF((K846-AO846)&gt;0,0,K846-AO846)</f>
        <v>0</v>
      </c>
      <c r="DS846" s="160">
        <f t="shared" ref="DS846:DS909" si="2689">IF((L846-AP846)&gt;0,0,L846-AP846)</f>
        <v>0</v>
      </c>
      <c r="DT846" s="160">
        <f t="shared" ref="DT846:DT909" si="2690">IF((M846-AQ846)&gt;0,0,M846-AQ846)</f>
        <v>0</v>
      </c>
      <c r="DU846" s="160">
        <f t="shared" ref="DU846:DU909" si="2691">IF((N846-AR846)&gt;0,0,N846-AR846)</f>
        <v>0</v>
      </c>
      <c r="DV846" s="160">
        <f t="shared" ref="DV846:DV909" si="2692">IF((O846-AS846)&gt;0,0,O846-AS846)</f>
        <v>0</v>
      </c>
      <c r="DW846" s="160">
        <f t="shared" ref="DW846:DW909" si="2693">IF((P846-AT846)&gt;0,0,P846-AT846)</f>
        <v>0</v>
      </c>
      <c r="DX846" s="160">
        <f t="shared" ref="DX846:DX909" si="2694">IF((Q846-AU846)&gt;0,0,Q846-AU846)</f>
        <v>0</v>
      </c>
      <c r="DY846" s="160">
        <f t="shared" ref="DY846:DY909" si="2695">IF((R846-AV846)&gt;0,0,R846-AV846)</f>
        <v>0</v>
      </c>
      <c r="DZ846" s="160">
        <f t="shared" ref="DZ846:DZ909" si="2696">IF((S846-AW846)&gt;0,0,S846-AW846)</f>
        <v>0</v>
      </c>
      <c r="EA846" s="160">
        <f t="shared" ref="EA846:EA909" si="2697">IF((T846-AX846)&gt;0,0,T846-AX846)</f>
        <v>0</v>
      </c>
      <c r="EB846" s="160">
        <f t="shared" ref="EB846:EB909" si="2698">IF((U846-AY846)&gt;0,0,U846-AY846)</f>
        <v>0</v>
      </c>
      <c r="EC846" s="160">
        <f t="shared" ref="EC846:EC909" si="2699">IF((V846-AZ846)&gt;0,0,V846-AZ846)</f>
        <v>0</v>
      </c>
      <c r="ED846" s="160">
        <f t="shared" ref="ED846:ED909" si="2700">IF((W846-BA846)&gt;0,0,W846-BA846)</f>
        <v>0</v>
      </c>
      <c r="EE846" s="160">
        <f t="shared" ref="EE846:EE909" si="2701">IF((X846-BB846)&gt;0,0,X846-BB846)</f>
        <v>0</v>
      </c>
      <c r="EF846" s="160">
        <f t="shared" ref="EF846:EF909" si="2702">IF((Y846-BC846)&gt;0,0,Y846-BC846)</f>
        <v>0</v>
      </c>
      <c r="EG846" s="160">
        <f t="shared" ref="EG846:EG909" si="2703">IF((Z846-BD846)&gt;0,0,Z846-BD846)</f>
        <v>0</v>
      </c>
      <c r="EH846" s="160">
        <f t="shared" ref="EH846:EH909" si="2704">IF((AA846-BE846)&gt;0,0,AA846-BE846)</f>
        <v>0</v>
      </c>
      <c r="EI846" s="160">
        <f t="shared" ref="EI846:EI909" si="2705">IF((AB846-BF846)&gt;0,0,AB846-BF846)</f>
        <v>0</v>
      </c>
      <c r="EJ846" s="160">
        <f t="shared" ref="EJ846:EJ909" si="2706">IF((AC846-BG846)&gt;0,0,AC846-BG846)</f>
        <v>0</v>
      </c>
      <c r="EK846" s="160">
        <f t="shared" ref="EK846:EK909" si="2707">IF((AD846-BH846)&gt;0,0,AD846-BH846)</f>
        <v>0</v>
      </c>
      <c r="EL846" s="160">
        <f t="shared" ref="EL846:EL909" si="2708">IF((AE846-BI846)&gt;0,0,AE846-BI846)</f>
        <v>0</v>
      </c>
      <c r="EM846" s="160">
        <f t="shared" ref="EM846:EM909" si="2709">IF((AF846-BJ846)&gt;0,0,AF846-BJ846)</f>
        <v>0</v>
      </c>
      <c r="EN846" s="160">
        <f t="shared" ref="EN846:EN909" si="2710">IF((AG846-BK846)&gt;0,0,AG846-BK846)</f>
        <v>0</v>
      </c>
      <c r="EO846" s="160">
        <f t="shared" ref="EO846:EO909" si="2711">IF((AH846-BL846)&gt;0,0,AH846-BL846)</f>
        <v>0</v>
      </c>
      <c r="EP846" s="160">
        <f t="shared" ref="EP846:EP909" si="2712">IF((AI846-BM846)&gt;0,0,AI846-BM846)</f>
        <v>0</v>
      </c>
      <c r="EQ846" s="160">
        <f t="shared" ref="EQ846:EQ909" si="2713">IF((AJ846-BN846)&gt;0,0,AJ846-BN846)</f>
        <v>0</v>
      </c>
      <c r="ER846" s="10"/>
      <c r="ES846" s="160">
        <f t="shared" ref="ES846:ES909" si="2714">IF((BO846-CD846)&gt;0,0,BO846-CD846)</f>
        <v>0</v>
      </c>
      <c r="ET846" s="160">
        <f t="shared" ref="ET846:ET909" si="2715">IF((BP846-CE846)&gt;0,0,BP846-CE846)</f>
        <v>0</v>
      </c>
      <c r="EU846" s="160">
        <f t="shared" ref="EU846:EU909" si="2716">IF((BQ846-CF846)&gt;0,0,BQ846-CF846)</f>
        <v>0</v>
      </c>
      <c r="EV846" s="160">
        <f t="shared" ref="EV846:EV909" si="2717">IF((BR846-CG846)&gt;0,0,BR846-CG846)</f>
        <v>0</v>
      </c>
      <c r="EW846" s="160">
        <f t="shared" ref="EW846:EW909" si="2718">IF((BS846-CH846)&gt;0,0,BS846-CH846)</f>
        <v>0</v>
      </c>
      <c r="EX846" s="160">
        <f t="shared" ref="EX846:EX909" si="2719">IF((BT846-CI846)&gt;0,0,BT846-CI846)</f>
        <v>0</v>
      </c>
      <c r="EY846" s="160">
        <f t="shared" ref="EY846:EY909" si="2720">IF((BU846-CJ846)&gt;0,0,BU846-CJ846)</f>
        <v>0</v>
      </c>
      <c r="EZ846" s="160">
        <f t="shared" ref="EZ846:EZ909" si="2721">IF((BV846-CK846)&gt;0,0,BV846-CK846)</f>
        <v>0</v>
      </c>
      <c r="FA846" s="160">
        <f t="shared" ref="FA846:FA909" si="2722">IF((BW846-CL846)&gt;0,0,BW846-CL846)</f>
        <v>0</v>
      </c>
      <c r="FB846" s="160">
        <f t="shared" ref="FB846:FB909" si="2723">IF((BX846-CM846)&gt;0,0,BX846-CM846)</f>
        <v>0</v>
      </c>
      <c r="FC846" s="160">
        <f t="shared" ref="FC846:FC909" si="2724">IF((BY846-CN846)&gt;0,0,BY846-CN846)</f>
        <v>0</v>
      </c>
      <c r="FD846" s="160">
        <f t="shared" ref="FD846:FD909" si="2725">IF((BZ846-CO846)&gt;0,0,BZ846-CO846)</f>
        <v>0</v>
      </c>
      <c r="FE846" s="160">
        <f t="shared" ref="FE846:FE909" si="2726">IF((CA846-CP846)&gt;0,0,CA846-CP846)</f>
        <v>0</v>
      </c>
      <c r="FF846" s="160">
        <f t="shared" ref="FF846:FF909" si="2727">IF((CB846-CQ846)&gt;0,0,CB846-CQ846)</f>
        <v>0</v>
      </c>
      <c r="FG846" s="160">
        <f t="shared" ref="FG846:FG909" si="2728">IF((CC846-CR846)&gt;0,0,CC846-CR846)</f>
        <v>0</v>
      </c>
      <c r="FH846" s="10"/>
      <c r="FI846" s="195">
        <f t="shared" ref="FI846:FI909" si="2729">IF((BO846-G846)&gt;0,0,BO846-G846)</f>
        <v>0</v>
      </c>
      <c r="FJ846" s="195">
        <f t="shared" ref="FJ846:FJ909" si="2730">IF((BP846-I846)&gt;0,0,BP846-I846)</f>
        <v>0</v>
      </c>
      <c r="FK846" s="195">
        <f t="shared" ref="FK846:FK909" si="2731">IF((BQ846-K846)&gt;0,0,BQ846-K846)</f>
        <v>0</v>
      </c>
      <c r="FL846" s="195">
        <f t="shared" ref="FL846:FL909" si="2732">IF((BR846-M846)&gt;0,0,BR846-M846)</f>
        <v>0</v>
      </c>
      <c r="FM846" s="195">
        <f t="shared" ref="FM846:FM909" si="2733">IF((BS846-O846)&gt;0,0,BS846-O846)</f>
        <v>0</v>
      </c>
      <c r="FN846" s="195">
        <f t="shared" ref="FN846:FN909" si="2734">IF((BT846-Q846)&gt;0,0,BT846-Q846)</f>
        <v>0</v>
      </c>
      <c r="FO846" s="195">
        <f t="shared" ref="FO846:FO909" si="2735">IF((BU846-R846)&gt;0,0,BU846-R846)</f>
        <v>0</v>
      </c>
      <c r="FP846" s="195">
        <f t="shared" ref="FP846:FP909" si="2736">IF((BV846-S846)&gt;0,0,BV846-S846)</f>
        <v>0</v>
      </c>
      <c r="FQ846" s="195">
        <f t="shared" ref="FQ846:FQ909" si="2737">IF((BW846-T846)&gt;0,0,BW846-T846)</f>
        <v>0</v>
      </c>
      <c r="FR846" s="195">
        <f t="shared" ref="FR846:FR909" si="2738">IF((BX846-U846)&gt;0,0,BX846-U846)</f>
        <v>0</v>
      </c>
      <c r="FS846" s="195">
        <f t="shared" ref="FS846:FS909" si="2739">IF((BY846-V846)&gt;0,0,BY846-V846)</f>
        <v>0</v>
      </c>
      <c r="FT846" s="195">
        <f t="shared" ref="FT846:FT909" si="2740">IF((BZ846-W846)&gt;0,0,BZ846-W846)</f>
        <v>0</v>
      </c>
      <c r="FU846" s="195">
        <f t="shared" ref="FU846:FU909" si="2741">IF((CA846-X846)&gt;0,0,CA846-X846)</f>
        <v>0</v>
      </c>
      <c r="FV846" s="195">
        <f t="shared" ref="FV846:FV909" si="2742">IF((CB846-Y846)&gt;0,0,CB846-Y846)</f>
        <v>0</v>
      </c>
      <c r="FW846" s="195">
        <f t="shared" ref="FW846:FW909" si="2743">IF((CC846-Z846)&gt;0,0,CC846-Z846)</f>
        <v>0</v>
      </c>
      <c r="FX846" s="195">
        <f t="shared" ref="FX846:FX909" si="2744">IF((CD846-AK846)&gt;0,0,CD846-AK846)</f>
        <v>0</v>
      </c>
      <c r="FY846" s="195">
        <f t="shared" ref="FY846:FY909" si="2745">IF((CE846-AM846)&gt;0,0,CE846-AM846)</f>
        <v>0</v>
      </c>
      <c r="FZ846" s="195">
        <f t="shared" ref="FZ846:FZ909" si="2746">IF((CF846-AO846)&gt;0,0,CF846-AO846)</f>
        <v>0</v>
      </c>
      <c r="GA846" s="195">
        <f t="shared" ref="GA846:GA909" si="2747">IF((CG846-AQ846)&gt;0,0,CG846-AQ846)</f>
        <v>0</v>
      </c>
      <c r="GB846" s="195">
        <f t="shared" ref="GB846:GB909" si="2748">IF((CH846-AS846)&gt;0,0,CH846-AS846)</f>
        <v>0</v>
      </c>
      <c r="GC846" s="195">
        <f t="shared" ref="GC846:GC909" si="2749">IF((CI846-AU846)&gt;0,0,CI846-AU846)</f>
        <v>0</v>
      </c>
      <c r="GD846" s="195">
        <f t="shared" ref="GD846:GD909" si="2750">IF((CJ846-AV846)&gt;0,0,CJ846-AV846)</f>
        <v>0</v>
      </c>
      <c r="GE846" s="195">
        <f t="shared" ref="GE846:GE909" si="2751">IF((CK846-AW846)&gt;0,0,CK846-AW846)</f>
        <v>0</v>
      </c>
      <c r="GF846" s="195">
        <f t="shared" ref="GF846:GF909" si="2752">IF((CL846-AX846)&gt;0,0,CL846-AX846)</f>
        <v>0</v>
      </c>
      <c r="GG846" s="195">
        <f t="shared" ref="GG846:GG909" si="2753">IF((CM846-AY846)&gt;0,0,CM846-AY846)</f>
        <v>0</v>
      </c>
      <c r="GH846" s="195">
        <f t="shared" ref="GH846:GH909" si="2754">IF((CN846-AZ846)&gt;0,0,CN846-AZ846)</f>
        <v>0</v>
      </c>
      <c r="GI846" s="195">
        <f t="shared" ref="GI846:GI909" si="2755">IF((CO846-BA846)&gt;0,0,CO846-BA846)</f>
        <v>0</v>
      </c>
      <c r="GJ846" s="195">
        <f t="shared" ref="GJ846:GJ909" si="2756">IF((CP846-BB846)&gt;0,0,CP846-BB846)</f>
        <v>0</v>
      </c>
      <c r="GK846" s="195">
        <f t="shared" ref="GK846:GK909" si="2757">IF((CQ846-BC846)&gt;0,0,CQ846-BC846)</f>
        <v>0</v>
      </c>
      <c r="GL846" s="195">
        <f t="shared" ref="GL846:GL909" si="2758">IF((CR846-BD846)&gt;0,0,CR846-BD846)</f>
        <v>0</v>
      </c>
      <c r="GM846" s="10"/>
      <c r="GN846" s="10"/>
      <c r="GO846" s="264">
        <f t="shared" ref="GO846:GO909" si="2759">IF(H846&gt;G846,H846-G846,0)</f>
        <v>0</v>
      </c>
      <c r="GP846" s="264">
        <f t="shared" ref="GP846:GP909" si="2760">IF(J846&gt;I846,J846-I846,0)</f>
        <v>0</v>
      </c>
      <c r="GQ846" s="264">
        <f t="shared" ref="GQ846:GQ909" si="2761">IF(L846&gt;K846,L846-K846,0)</f>
        <v>0</v>
      </c>
      <c r="GR846" s="264">
        <f t="shared" ref="GR846:GR909" si="2762">IF(N846&gt;M846,N846-M846,0)</f>
        <v>0</v>
      </c>
      <c r="GS846" s="264">
        <f t="shared" ref="GS846:GS909" si="2763">IF(P846&gt;O846,P846-O846,0)</f>
        <v>0</v>
      </c>
      <c r="GT846" s="264">
        <f t="shared" ref="GT846:GT909" si="2764">IF(AL846&gt;AK846,AL846-AK846,0)</f>
        <v>0</v>
      </c>
      <c r="GU846" s="264">
        <f t="shared" ref="GU846:GU909" si="2765">IF(AN846&gt;AM846,AN846-AM846,0)</f>
        <v>0</v>
      </c>
      <c r="GV846" s="264">
        <f t="shared" ref="GV846:GV909" si="2766">IF(AP846&gt;AO846,AP846-AO846,0)</f>
        <v>0</v>
      </c>
      <c r="GW846" s="264">
        <f t="shared" ref="GW846:GW909" si="2767">IF(AR846&gt;AQ846,AR846-AQ846,0)</f>
        <v>0</v>
      </c>
      <c r="GX846" s="264">
        <f t="shared" ref="GX846:GX909" si="2768">IF(AT846&gt;AS846,AT846-AS846,0)</f>
        <v>0</v>
      </c>
      <c r="GY846" s="162"/>
      <c r="GZ846" s="264">
        <f t="shared" ref="GZ846:GZ909" si="2769">IF((H846-AL846)&lt;=(G846-AK846),0,((H846-AL846)-(G846-AK846)))</f>
        <v>0</v>
      </c>
      <c r="HA846" s="264">
        <f t="shared" ref="HA846:HA909" si="2770">IF((J846-AN846)&lt;=(I846-AM846),0,((J846-AN846)-(I846-AM846)))</f>
        <v>0</v>
      </c>
      <c r="HB846" s="264">
        <f t="shared" ref="HB846:HB909" si="2771">IF((L846-AP846)&lt;=(K846-AO846),0,((L846-AP846)-(K846-AO846)))</f>
        <v>0</v>
      </c>
      <c r="HC846" s="264">
        <f t="shared" ref="HC846:HC909" si="2772">IF((N846-AR846)&lt;=(M846-AQ846),0,((N846-AR846)-(M846-AQ846)))</f>
        <v>0</v>
      </c>
      <c r="HD846" s="264">
        <f t="shared" ref="HD846:HD909" si="2773">IF((P846-AT846)&lt;=(O846-AS846),0,((P846-AT846)-(O846-AS846)))</f>
        <v>0</v>
      </c>
    </row>
    <row r="847" spans="1:212" ht="57" hidden="1" x14ac:dyDescent="0.25">
      <c r="C847" s="43" t="s">
        <v>1289</v>
      </c>
      <c r="D847" s="14">
        <v>7600</v>
      </c>
      <c r="E847" s="198"/>
      <c r="F847" s="253"/>
      <c r="G847" s="24">
        <f>SUM(G848:G851)</f>
        <v>0</v>
      </c>
      <c r="H847" s="24">
        <f>SUM(H848:H851)</f>
        <v>0</v>
      </c>
      <c r="I847" s="24">
        <f t="shared" ref="I847:BT847" si="2774">SUM(I848:I851)</f>
        <v>0</v>
      </c>
      <c r="J847" s="24">
        <f t="shared" si="2774"/>
        <v>0</v>
      </c>
      <c r="K847" s="24">
        <f t="shared" si="2774"/>
        <v>0</v>
      </c>
      <c r="L847" s="24">
        <f t="shared" si="2774"/>
        <v>0</v>
      </c>
      <c r="M847" s="24">
        <f t="shared" si="2774"/>
        <v>0</v>
      </c>
      <c r="N847" s="24">
        <f t="shared" si="2774"/>
        <v>0</v>
      </c>
      <c r="O847" s="24">
        <f t="shared" si="2774"/>
        <v>0</v>
      </c>
      <c r="P847" s="24">
        <f t="shared" si="2774"/>
        <v>0</v>
      </c>
      <c r="Q847" s="24">
        <f t="shared" si="2774"/>
        <v>0</v>
      </c>
      <c r="R847" s="24">
        <f t="shared" si="2774"/>
        <v>0</v>
      </c>
      <c r="S847" s="24">
        <f t="shared" si="2774"/>
        <v>0</v>
      </c>
      <c r="T847" s="24">
        <f t="shared" si="2774"/>
        <v>0</v>
      </c>
      <c r="U847" s="24">
        <f t="shared" si="2774"/>
        <v>0</v>
      </c>
      <c r="V847" s="24">
        <f t="shared" si="2774"/>
        <v>0</v>
      </c>
      <c r="W847" s="24">
        <f t="shared" si="2774"/>
        <v>0</v>
      </c>
      <c r="X847" s="24">
        <f t="shared" si="2774"/>
        <v>0</v>
      </c>
      <c r="Y847" s="24">
        <f t="shared" si="2774"/>
        <v>0</v>
      </c>
      <c r="Z847" s="24">
        <f t="shared" si="2774"/>
        <v>0</v>
      </c>
      <c r="AA847" s="24">
        <f t="shared" si="2774"/>
        <v>0</v>
      </c>
      <c r="AB847" s="24">
        <f t="shared" si="2774"/>
        <v>0</v>
      </c>
      <c r="AC847" s="24">
        <f t="shared" si="2774"/>
        <v>0</v>
      </c>
      <c r="AD847" s="24">
        <f t="shared" si="2774"/>
        <v>0</v>
      </c>
      <c r="AE847" s="24">
        <f t="shared" si="2774"/>
        <v>0</v>
      </c>
      <c r="AF847" s="24">
        <f t="shared" si="2774"/>
        <v>0</v>
      </c>
      <c r="AG847" s="24">
        <f t="shared" si="2774"/>
        <v>0</v>
      </c>
      <c r="AH847" s="24">
        <f t="shared" si="2774"/>
        <v>0</v>
      </c>
      <c r="AI847" s="24">
        <f t="shared" si="2774"/>
        <v>0</v>
      </c>
      <c r="AJ847" s="24">
        <f t="shared" si="2774"/>
        <v>0</v>
      </c>
      <c r="AK847" s="24">
        <f t="shared" si="2774"/>
        <v>0</v>
      </c>
      <c r="AL847" s="24">
        <f t="shared" si="2774"/>
        <v>0</v>
      </c>
      <c r="AM847" s="24">
        <f t="shared" si="2774"/>
        <v>0</v>
      </c>
      <c r="AN847" s="24">
        <f t="shared" si="2774"/>
        <v>0</v>
      </c>
      <c r="AO847" s="24">
        <f t="shared" si="2774"/>
        <v>0</v>
      </c>
      <c r="AP847" s="24">
        <f t="shared" si="2774"/>
        <v>0</v>
      </c>
      <c r="AQ847" s="24">
        <f t="shared" si="2774"/>
        <v>0</v>
      </c>
      <c r="AR847" s="24">
        <f t="shared" si="2774"/>
        <v>0</v>
      </c>
      <c r="AS847" s="24">
        <f t="shared" si="2774"/>
        <v>0</v>
      </c>
      <c r="AT847" s="24">
        <f t="shared" si="2774"/>
        <v>0</v>
      </c>
      <c r="AU847" s="24">
        <f t="shared" si="2774"/>
        <v>0</v>
      </c>
      <c r="AV847" s="24">
        <f t="shared" si="2774"/>
        <v>0</v>
      </c>
      <c r="AW847" s="24">
        <f t="shared" si="2774"/>
        <v>0</v>
      </c>
      <c r="AX847" s="24">
        <f t="shared" si="2774"/>
        <v>0</v>
      </c>
      <c r="AY847" s="24">
        <f t="shared" si="2774"/>
        <v>0</v>
      </c>
      <c r="AZ847" s="24">
        <f t="shared" si="2774"/>
        <v>0</v>
      </c>
      <c r="BA847" s="24">
        <f t="shared" si="2774"/>
        <v>0</v>
      </c>
      <c r="BB847" s="24">
        <f t="shared" si="2774"/>
        <v>0</v>
      </c>
      <c r="BC847" s="24">
        <f t="shared" si="2774"/>
        <v>0</v>
      </c>
      <c r="BD847" s="24">
        <f t="shared" si="2774"/>
        <v>0</v>
      </c>
      <c r="BE847" s="24">
        <f t="shared" si="2774"/>
        <v>0</v>
      </c>
      <c r="BF847" s="24">
        <f t="shared" si="2774"/>
        <v>0</v>
      </c>
      <c r="BG847" s="24">
        <f t="shared" si="2774"/>
        <v>0</v>
      </c>
      <c r="BH847" s="24">
        <f t="shared" si="2774"/>
        <v>0</v>
      </c>
      <c r="BI847" s="24">
        <f t="shared" si="2774"/>
        <v>0</v>
      </c>
      <c r="BJ847" s="24">
        <f t="shared" si="2774"/>
        <v>0</v>
      </c>
      <c r="BK847" s="24">
        <f t="shared" si="2774"/>
        <v>0</v>
      </c>
      <c r="BL847" s="24">
        <f t="shared" si="2774"/>
        <v>0</v>
      </c>
      <c r="BM847" s="24">
        <f t="shared" si="2774"/>
        <v>0</v>
      </c>
      <c r="BN847" s="24">
        <f t="shared" si="2774"/>
        <v>0</v>
      </c>
      <c r="BO847" s="24">
        <f t="shared" si="2774"/>
        <v>0</v>
      </c>
      <c r="BP847" s="24">
        <f t="shared" si="2774"/>
        <v>0</v>
      </c>
      <c r="BQ847" s="24">
        <f t="shared" si="2774"/>
        <v>0</v>
      </c>
      <c r="BR847" s="24">
        <f t="shared" si="2774"/>
        <v>0</v>
      </c>
      <c r="BS847" s="24">
        <f t="shared" si="2774"/>
        <v>0</v>
      </c>
      <c r="BT847" s="24">
        <f t="shared" si="2774"/>
        <v>0</v>
      </c>
      <c r="BU847" s="24">
        <f t="shared" ref="BU847:CR847" si="2775">SUM(BU848:BU851)</f>
        <v>0</v>
      </c>
      <c r="BV847" s="24">
        <f t="shared" si="2775"/>
        <v>0</v>
      </c>
      <c r="BW847" s="24">
        <f t="shared" si="2775"/>
        <v>0</v>
      </c>
      <c r="BX847" s="24">
        <f t="shared" si="2775"/>
        <v>0</v>
      </c>
      <c r="BY847" s="24">
        <f t="shared" si="2775"/>
        <v>0</v>
      </c>
      <c r="BZ847" s="24">
        <f t="shared" si="2775"/>
        <v>0</v>
      </c>
      <c r="CA847" s="24">
        <f t="shared" si="2775"/>
        <v>0</v>
      </c>
      <c r="CB847" s="24">
        <f t="shared" si="2775"/>
        <v>0</v>
      </c>
      <c r="CC847" s="24">
        <f t="shared" si="2775"/>
        <v>0</v>
      </c>
      <c r="CD847" s="24">
        <f t="shared" si="2775"/>
        <v>0</v>
      </c>
      <c r="CE847" s="24">
        <f t="shared" si="2775"/>
        <v>0</v>
      </c>
      <c r="CF847" s="24">
        <f t="shared" si="2775"/>
        <v>0</v>
      </c>
      <c r="CG847" s="24">
        <f t="shared" si="2775"/>
        <v>0</v>
      </c>
      <c r="CH847" s="24">
        <f t="shared" si="2775"/>
        <v>0</v>
      </c>
      <c r="CI847" s="24">
        <f t="shared" si="2775"/>
        <v>0</v>
      </c>
      <c r="CJ847" s="24">
        <f t="shared" si="2775"/>
        <v>0</v>
      </c>
      <c r="CK847" s="24">
        <f t="shared" si="2775"/>
        <v>0</v>
      </c>
      <c r="CL847" s="24">
        <f t="shared" si="2775"/>
        <v>0</v>
      </c>
      <c r="CM847" s="24">
        <f t="shared" si="2775"/>
        <v>0</v>
      </c>
      <c r="CN847" s="24">
        <f t="shared" si="2775"/>
        <v>0</v>
      </c>
      <c r="CO847" s="24">
        <f t="shared" si="2775"/>
        <v>0</v>
      </c>
      <c r="CP847" s="24">
        <f t="shared" si="2775"/>
        <v>0</v>
      </c>
      <c r="CQ847" s="24">
        <f t="shared" si="2775"/>
        <v>0</v>
      </c>
      <c r="CR847" s="24">
        <f t="shared" si="2775"/>
        <v>0</v>
      </c>
      <c r="CS847" s="162">
        <f t="shared" si="2665"/>
        <v>0</v>
      </c>
      <c r="CT847" s="10"/>
      <c r="CU847" s="160">
        <f t="shared" si="2666"/>
        <v>0</v>
      </c>
      <c r="CV847" s="160">
        <f t="shared" si="2667"/>
        <v>0</v>
      </c>
      <c r="CW847" s="160">
        <f t="shared" si="2668"/>
        <v>0</v>
      </c>
      <c r="CX847" s="160">
        <f t="shared" si="2669"/>
        <v>0</v>
      </c>
      <c r="CY847" s="160">
        <f t="shared" si="2670"/>
        <v>0</v>
      </c>
      <c r="CZ847" s="160">
        <f t="shared" si="2671"/>
        <v>0</v>
      </c>
      <c r="DA847" s="160">
        <f t="shared" si="2672"/>
        <v>0</v>
      </c>
      <c r="DB847" s="160">
        <f t="shared" si="2673"/>
        <v>0</v>
      </c>
      <c r="DC847" s="160">
        <f t="shared" si="2674"/>
        <v>0</v>
      </c>
      <c r="DD847" s="160">
        <f t="shared" si="2675"/>
        <v>0</v>
      </c>
      <c r="DE847" s="160">
        <f t="shared" si="2676"/>
        <v>0</v>
      </c>
      <c r="DF847" s="160">
        <f t="shared" si="2677"/>
        <v>0</v>
      </c>
      <c r="DG847" s="160">
        <f t="shared" si="2678"/>
        <v>0</v>
      </c>
      <c r="DH847" s="160">
        <f t="shared" si="2679"/>
        <v>0</v>
      </c>
      <c r="DI847" s="160">
        <f t="shared" si="2680"/>
        <v>0</v>
      </c>
      <c r="DJ847" s="160">
        <f t="shared" si="2681"/>
        <v>0</v>
      </c>
      <c r="DK847" s="160">
        <f t="shared" si="2682"/>
        <v>0</v>
      </c>
      <c r="DL847" s="160">
        <f t="shared" si="2683"/>
        <v>0</v>
      </c>
      <c r="DM847" s="10"/>
      <c r="DN847" s="160">
        <f t="shared" si="2684"/>
        <v>0</v>
      </c>
      <c r="DO847" s="160">
        <f t="shared" si="2685"/>
        <v>0</v>
      </c>
      <c r="DP847" s="160">
        <f t="shared" si="2686"/>
        <v>0</v>
      </c>
      <c r="DQ847" s="160">
        <f t="shared" si="2687"/>
        <v>0</v>
      </c>
      <c r="DR847" s="160">
        <f t="shared" si="2688"/>
        <v>0</v>
      </c>
      <c r="DS847" s="160">
        <f t="shared" si="2689"/>
        <v>0</v>
      </c>
      <c r="DT847" s="160">
        <f t="shared" si="2690"/>
        <v>0</v>
      </c>
      <c r="DU847" s="160">
        <f t="shared" si="2691"/>
        <v>0</v>
      </c>
      <c r="DV847" s="160">
        <f t="shared" si="2692"/>
        <v>0</v>
      </c>
      <c r="DW847" s="160">
        <f t="shared" si="2693"/>
        <v>0</v>
      </c>
      <c r="DX847" s="160">
        <f t="shared" si="2694"/>
        <v>0</v>
      </c>
      <c r="DY847" s="160">
        <f t="shared" si="2695"/>
        <v>0</v>
      </c>
      <c r="DZ847" s="160">
        <f t="shared" si="2696"/>
        <v>0</v>
      </c>
      <c r="EA847" s="160">
        <f t="shared" si="2697"/>
        <v>0</v>
      </c>
      <c r="EB847" s="160">
        <f t="shared" si="2698"/>
        <v>0</v>
      </c>
      <c r="EC847" s="160">
        <f t="shared" si="2699"/>
        <v>0</v>
      </c>
      <c r="ED847" s="160">
        <f t="shared" si="2700"/>
        <v>0</v>
      </c>
      <c r="EE847" s="160">
        <f t="shared" si="2701"/>
        <v>0</v>
      </c>
      <c r="EF847" s="160">
        <f t="shared" si="2702"/>
        <v>0</v>
      </c>
      <c r="EG847" s="160">
        <f t="shared" si="2703"/>
        <v>0</v>
      </c>
      <c r="EH847" s="160">
        <f t="shared" si="2704"/>
        <v>0</v>
      </c>
      <c r="EI847" s="160">
        <f t="shared" si="2705"/>
        <v>0</v>
      </c>
      <c r="EJ847" s="160">
        <f t="shared" si="2706"/>
        <v>0</v>
      </c>
      <c r="EK847" s="160">
        <f t="shared" si="2707"/>
        <v>0</v>
      </c>
      <c r="EL847" s="160">
        <f t="shared" si="2708"/>
        <v>0</v>
      </c>
      <c r="EM847" s="160">
        <f t="shared" si="2709"/>
        <v>0</v>
      </c>
      <c r="EN847" s="160">
        <f t="shared" si="2710"/>
        <v>0</v>
      </c>
      <c r="EO847" s="160">
        <f t="shared" si="2711"/>
        <v>0</v>
      </c>
      <c r="EP847" s="160">
        <f t="shared" si="2712"/>
        <v>0</v>
      </c>
      <c r="EQ847" s="160">
        <f t="shared" si="2713"/>
        <v>0</v>
      </c>
      <c r="ER847" s="10"/>
      <c r="ES847" s="160">
        <f t="shared" si="2714"/>
        <v>0</v>
      </c>
      <c r="ET847" s="160">
        <f t="shared" si="2715"/>
        <v>0</v>
      </c>
      <c r="EU847" s="160">
        <f t="shared" si="2716"/>
        <v>0</v>
      </c>
      <c r="EV847" s="160">
        <f t="shared" si="2717"/>
        <v>0</v>
      </c>
      <c r="EW847" s="160">
        <f t="shared" si="2718"/>
        <v>0</v>
      </c>
      <c r="EX847" s="160">
        <f t="shared" si="2719"/>
        <v>0</v>
      </c>
      <c r="EY847" s="160">
        <f t="shared" si="2720"/>
        <v>0</v>
      </c>
      <c r="EZ847" s="160">
        <f t="shared" si="2721"/>
        <v>0</v>
      </c>
      <c r="FA847" s="160">
        <f t="shared" si="2722"/>
        <v>0</v>
      </c>
      <c r="FB847" s="160">
        <f t="shared" si="2723"/>
        <v>0</v>
      </c>
      <c r="FC847" s="160">
        <f t="shared" si="2724"/>
        <v>0</v>
      </c>
      <c r="FD847" s="160">
        <f t="shared" si="2725"/>
        <v>0</v>
      </c>
      <c r="FE847" s="160">
        <f t="shared" si="2726"/>
        <v>0</v>
      </c>
      <c r="FF847" s="160">
        <f t="shared" si="2727"/>
        <v>0</v>
      </c>
      <c r="FG847" s="160">
        <f t="shared" si="2728"/>
        <v>0</v>
      </c>
      <c r="FH847" s="10"/>
      <c r="FI847" s="195">
        <f t="shared" si="2729"/>
        <v>0</v>
      </c>
      <c r="FJ847" s="195">
        <f t="shared" si="2730"/>
        <v>0</v>
      </c>
      <c r="FK847" s="195">
        <f t="shared" si="2731"/>
        <v>0</v>
      </c>
      <c r="FL847" s="195">
        <f t="shared" si="2732"/>
        <v>0</v>
      </c>
      <c r="FM847" s="195">
        <f t="shared" si="2733"/>
        <v>0</v>
      </c>
      <c r="FN847" s="195">
        <f t="shared" si="2734"/>
        <v>0</v>
      </c>
      <c r="FO847" s="195">
        <f t="shared" si="2735"/>
        <v>0</v>
      </c>
      <c r="FP847" s="195">
        <f t="shared" si="2736"/>
        <v>0</v>
      </c>
      <c r="FQ847" s="195">
        <f t="shared" si="2737"/>
        <v>0</v>
      </c>
      <c r="FR847" s="195">
        <f t="shared" si="2738"/>
        <v>0</v>
      </c>
      <c r="FS847" s="195">
        <f t="shared" si="2739"/>
        <v>0</v>
      </c>
      <c r="FT847" s="195">
        <f t="shared" si="2740"/>
        <v>0</v>
      </c>
      <c r="FU847" s="195">
        <f t="shared" si="2741"/>
        <v>0</v>
      </c>
      <c r="FV847" s="195">
        <f t="shared" si="2742"/>
        <v>0</v>
      </c>
      <c r="FW847" s="195">
        <f t="shared" si="2743"/>
        <v>0</v>
      </c>
      <c r="FX847" s="195">
        <f t="shared" si="2744"/>
        <v>0</v>
      </c>
      <c r="FY847" s="195">
        <f t="shared" si="2745"/>
        <v>0</v>
      </c>
      <c r="FZ847" s="195">
        <f t="shared" si="2746"/>
        <v>0</v>
      </c>
      <c r="GA847" s="195">
        <f t="shared" si="2747"/>
        <v>0</v>
      </c>
      <c r="GB847" s="195">
        <f t="shared" si="2748"/>
        <v>0</v>
      </c>
      <c r="GC847" s="195">
        <f t="shared" si="2749"/>
        <v>0</v>
      </c>
      <c r="GD847" s="195">
        <f t="shared" si="2750"/>
        <v>0</v>
      </c>
      <c r="GE847" s="195">
        <f t="shared" si="2751"/>
        <v>0</v>
      </c>
      <c r="GF847" s="195">
        <f t="shared" si="2752"/>
        <v>0</v>
      </c>
      <c r="GG847" s="195">
        <f t="shared" si="2753"/>
        <v>0</v>
      </c>
      <c r="GH847" s="195">
        <f t="shared" si="2754"/>
        <v>0</v>
      </c>
      <c r="GI847" s="195">
        <f t="shared" si="2755"/>
        <v>0</v>
      </c>
      <c r="GJ847" s="195">
        <f t="shared" si="2756"/>
        <v>0</v>
      </c>
      <c r="GK847" s="195">
        <f t="shared" si="2757"/>
        <v>0</v>
      </c>
      <c r="GL847" s="195">
        <f t="shared" si="2758"/>
        <v>0</v>
      </c>
      <c r="GM847" s="10"/>
      <c r="GN847" s="10"/>
      <c r="GO847" s="264">
        <f t="shared" si="2759"/>
        <v>0</v>
      </c>
      <c r="GP847" s="264">
        <f t="shared" si="2760"/>
        <v>0</v>
      </c>
      <c r="GQ847" s="264">
        <f t="shared" si="2761"/>
        <v>0</v>
      </c>
      <c r="GR847" s="264">
        <f t="shared" si="2762"/>
        <v>0</v>
      </c>
      <c r="GS847" s="264">
        <f t="shared" si="2763"/>
        <v>0</v>
      </c>
      <c r="GT847" s="264">
        <f t="shared" si="2764"/>
        <v>0</v>
      </c>
      <c r="GU847" s="264">
        <f t="shared" si="2765"/>
        <v>0</v>
      </c>
      <c r="GV847" s="264">
        <f t="shared" si="2766"/>
        <v>0</v>
      </c>
      <c r="GW847" s="264">
        <f t="shared" si="2767"/>
        <v>0</v>
      </c>
      <c r="GX847" s="264">
        <f t="shared" si="2768"/>
        <v>0</v>
      </c>
      <c r="GY847" s="162"/>
      <c r="GZ847" s="264">
        <f t="shared" si="2769"/>
        <v>0</v>
      </c>
      <c r="HA847" s="264">
        <f t="shared" si="2770"/>
        <v>0</v>
      </c>
      <c r="HB847" s="264">
        <f t="shared" si="2771"/>
        <v>0</v>
      </c>
      <c r="HC847" s="264">
        <f t="shared" si="2772"/>
        <v>0</v>
      </c>
      <c r="HD847" s="264">
        <f t="shared" si="2773"/>
        <v>0</v>
      </c>
    </row>
    <row r="848" spans="1:212" s="186" customFormat="1" ht="225" hidden="1" x14ac:dyDescent="0.25">
      <c r="A848" s="170"/>
      <c r="B848" s="170" t="s">
        <v>1113</v>
      </c>
      <c r="C848" s="47" t="s">
        <v>977</v>
      </c>
      <c r="D848" s="33">
        <v>7601</v>
      </c>
      <c r="E848" s="33">
        <v>6</v>
      </c>
      <c r="F848" s="279"/>
      <c r="G848" s="185">
        <f t="shared" ref="G848:G851" si="2776">+I848+K848+M848+O848</f>
        <v>0</v>
      </c>
      <c r="H848" s="185">
        <f t="shared" ref="H848:H851" si="2777">+J848+L848+N848+P848</f>
        <v>0</v>
      </c>
      <c r="I848" s="185"/>
      <c r="J848" s="185"/>
      <c r="K848" s="185"/>
      <c r="L848" s="185"/>
      <c r="M848" s="185"/>
      <c r="N848" s="185"/>
      <c r="O848" s="185"/>
      <c r="P848" s="185"/>
      <c r="Q848" s="185">
        <f t="shared" ref="Q848:Q851" si="2778">SUM(R848:U848)</f>
        <v>0</v>
      </c>
      <c r="R848" s="185"/>
      <c r="S848" s="185"/>
      <c r="T848" s="185"/>
      <c r="U848" s="185"/>
      <c r="V848" s="185">
        <f t="shared" ref="V848:V851" si="2779">SUM(W848:Z848)</f>
        <v>0</v>
      </c>
      <c r="W848" s="185"/>
      <c r="X848" s="185"/>
      <c r="Y848" s="185"/>
      <c r="Z848" s="185"/>
      <c r="AA848" s="185">
        <f t="shared" ref="AA848:AA851" si="2780">SUM(AB848:AE848)</f>
        <v>0</v>
      </c>
      <c r="AB848" s="185"/>
      <c r="AC848" s="185"/>
      <c r="AD848" s="185"/>
      <c r="AE848" s="185"/>
      <c r="AF848" s="185">
        <f t="shared" ref="AF848:AF851" si="2781">SUM(AG848:AJ848)</f>
        <v>0</v>
      </c>
      <c r="AG848" s="185"/>
      <c r="AH848" s="185"/>
      <c r="AI848" s="185"/>
      <c r="AJ848" s="185"/>
      <c r="AK848" s="185">
        <f t="shared" ref="AK848:AK851" si="2782">+AM848+AO848+AQ848+AS848</f>
        <v>0</v>
      </c>
      <c r="AL848" s="185">
        <f t="shared" ref="AL848:AL851" si="2783">+AN848+AP848+AR848+AT848</f>
        <v>0</v>
      </c>
      <c r="AM848" s="185"/>
      <c r="AN848" s="185"/>
      <c r="AO848" s="185"/>
      <c r="AP848" s="185"/>
      <c r="AQ848" s="185"/>
      <c r="AR848" s="185"/>
      <c r="AS848" s="185"/>
      <c r="AT848" s="185"/>
      <c r="AU848" s="185">
        <f t="shared" ref="AU848:AU851" si="2784">SUM(AV848:AY848)</f>
        <v>0</v>
      </c>
      <c r="AV848" s="185"/>
      <c r="AW848" s="185"/>
      <c r="AX848" s="185"/>
      <c r="AY848" s="185"/>
      <c r="AZ848" s="185">
        <f t="shared" ref="AZ848:AZ851" si="2785">SUM(BA848:BD848)</f>
        <v>0</v>
      </c>
      <c r="BA848" s="185"/>
      <c r="BB848" s="185"/>
      <c r="BC848" s="185"/>
      <c r="BD848" s="185"/>
      <c r="BE848" s="185">
        <f t="shared" ref="BE848:BE851" si="2786">SUM(BF848:BI848)</f>
        <v>0</v>
      </c>
      <c r="BF848" s="185"/>
      <c r="BG848" s="185"/>
      <c r="BH848" s="185"/>
      <c r="BI848" s="185"/>
      <c r="BJ848" s="185">
        <f t="shared" ref="BJ848:BJ851" si="2787">SUM(BK848:BN848)</f>
        <v>0</v>
      </c>
      <c r="BK848" s="185"/>
      <c r="BL848" s="185"/>
      <c r="BM848" s="185"/>
      <c r="BN848" s="185"/>
      <c r="BO848" s="185">
        <f t="shared" ref="BO848:BO851" si="2788">SUM(BP848:BS848)</f>
        <v>0</v>
      </c>
      <c r="BP848" s="185"/>
      <c r="BQ848" s="185"/>
      <c r="BR848" s="185"/>
      <c r="BS848" s="185"/>
      <c r="BT848" s="185">
        <f t="shared" ref="BT848:BT851" si="2789">SUM(BU848:BX848)</f>
        <v>0</v>
      </c>
      <c r="BU848" s="185"/>
      <c r="BV848" s="185"/>
      <c r="BW848" s="185"/>
      <c r="BX848" s="185"/>
      <c r="BY848" s="185">
        <f t="shared" ref="BY848:BY851" si="2790">SUM(BZ848:CC848)</f>
        <v>0</v>
      </c>
      <c r="BZ848" s="185"/>
      <c r="CA848" s="185"/>
      <c r="CB848" s="185"/>
      <c r="CC848" s="185"/>
      <c r="CD848" s="185">
        <f t="shared" ref="CD848:CD851" si="2791">SUM(CE848:CH848)</f>
        <v>0</v>
      </c>
      <c r="CE848" s="185"/>
      <c r="CF848" s="185"/>
      <c r="CG848" s="185"/>
      <c r="CH848" s="185"/>
      <c r="CI848" s="185">
        <f t="shared" ref="CI848:CI851" si="2792">SUM(CJ848:CM848)</f>
        <v>0</v>
      </c>
      <c r="CJ848" s="185"/>
      <c r="CK848" s="185"/>
      <c r="CL848" s="185"/>
      <c r="CM848" s="185"/>
      <c r="CN848" s="185">
        <f t="shared" ref="CN848:CN851" si="2793">SUM(CO848:CR848)</f>
        <v>0</v>
      </c>
      <c r="CO848" s="185"/>
      <c r="CP848" s="185"/>
      <c r="CQ848" s="185"/>
      <c r="CR848" s="185"/>
      <c r="CS848" s="162">
        <f t="shared" si="2665"/>
        <v>0</v>
      </c>
      <c r="CT848" s="10"/>
      <c r="CU848" s="160">
        <f t="shared" si="2666"/>
        <v>0</v>
      </c>
      <c r="CV848" s="160">
        <f t="shared" si="2667"/>
        <v>0</v>
      </c>
      <c r="CW848" s="160">
        <f t="shared" si="2668"/>
        <v>0</v>
      </c>
      <c r="CX848" s="160">
        <f t="shared" si="2669"/>
        <v>0</v>
      </c>
      <c r="CY848" s="160">
        <f t="shared" si="2670"/>
        <v>0</v>
      </c>
      <c r="CZ848" s="160">
        <f t="shared" si="2671"/>
        <v>0</v>
      </c>
      <c r="DA848" s="160">
        <f t="shared" si="2672"/>
        <v>0</v>
      </c>
      <c r="DB848" s="160">
        <f t="shared" si="2673"/>
        <v>0</v>
      </c>
      <c r="DC848" s="160">
        <f t="shared" si="2674"/>
        <v>0</v>
      </c>
      <c r="DD848" s="160">
        <f t="shared" si="2675"/>
        <v>0</v>
      </c>
      <c r="DE848" s="160">
        <f t="shared" si="2676"/>
        <v>0</v>
      </c>
      <c r="DF848" s="160">
        <f t="shared" si="2677"/>
        <v>0</v>
      </c>
      <c r="DG848" s="160">
        <f t="shared" si="2678"/>
        <v>0</v>
      </c>
      <c r="DH848" s="160">
        <f t="shared" si="2679"/>
        <v>0</v>
      </c>
      <c r="DI848" s="160">
        <f t="shared" si="2680"/>
        <v>0</v>
      </c>
      <c r="DJ848" s="160">
        <f t="shared" si="2681"/>
        <v>0</v>
      </c>
      <c r="DK848" s="160">
        <f t="shared" si="2682"/>
        <v>0</v>
      </c>
      <c r="DL848" s="160">
        <f t="shared" si="2683"/>
        <v>0</v>
      </c>
      <c r="DM848" s="10"/>
      <c r="DN848" s="160">
        <f t="shared" si="2684"/>
        <v>0</v>
      </c>
      <c r="DO848" s="160">
        <f t="shared" si="2685"/>
        <v>0</v>
      </c>
      <c r="DP848" s="160">
        <f t="shared" si="2686"/>
        <v>0</v>
      </c>
      <c r="DQ848" s="160">
        <f t="shared" si="2687"/>
        <v>0</v>
      </c>
      <c r="DR848" s="160">
        <f t="shared" si="2688"/>
        <v>0</v>
      </c>
      <c r="DS848" s="160">
        <f t="shared" si="2689"/>
        <v>0</v>
      </c>
      <c r="DT848" s="160">
        <f t="shared" si="2690"/>
        <v>0</v>
      </c>
      <c r="DU848" s="160">
        <f t="shared" si="2691"/>
        <v>0</v>
      </c>
      <c r="DV848" s="160">
        <f t="shared" si="2692"/>
        <v>0</v>
      </c>
      <c r="DW848" s="160">
        <f t="shared" si="2693"/>
        <v>0</v>
      </c>
      <c r="DX848" s="160">
        <f t="shared" si="2694"/>
        <v>0</v>
      </c>
      <c r="DY848" s="160">
        <f t="shared" si="2695"/>
        <v>0</v>
      </c>
      <c r="DZ848" s="160">
        <f t="shared" si="2696"/>
        <v>0</v>
      </c>
      <c r="EA848" s="160">
        <f t="shared" si="2697"/>
        <v>0</v>
      </c>
      <c r="EB848" s="160">
        <f t="shared" si="2698"/>
        <v>0</v>
      </c>
      <c r="EC848" s="160">
        <f t="shared" si="2699"/>
        <v>0</v>
      </c>
      <c r="ED848" s="160">
        <f t="shared" si="2700"/>
        <v>0</v>
      </c>
      <c r="EE848" s="160">
        <f t="shared" si="2701"/>
        <v>0</v>
      </c>
      <c r="EF848" s="160">
        <f t="shared" si="2702"/>
        <v>0</v>
      </c>
      <c r="EG848" s="160">
        <f t="shared" si="2703"/>
        <v>0</v>
      </c>
      <c r="EH848" s="160">
        <f t="shared" si="2704"/>
        <v>0</v>
      </c>
      <c r="EI848" s="160">
        <f t="shared" si="2705"/>
        <v>0</v>
      </c>
      <c r="EJ848" s="160">
        <f t="shared" si="2706"/>
        <v>0</v>
      </c>
      <c r="EK848" s="160">
        <f t="shared" si="2707"/>
        <v>0</v>
      </c>
      <c r="EL848" s="160">
        <f t="shared" si="2708"/>
        <v>0</v>
      </c>
      <c r="EM848" s="160">
        <f t="shared" si="2709"/>
        <v>0</v>
      </c>
      <c r="EN848" s="160">
        <f t="shared" si="2710"/>
        <v>0</v>
      </c>
      <c r="EO848" s="160">
        <f t="shared" si="2711"/>
        <v>0</v>
      </c>
      <c r="EP848" s="160">
        <f t="shared" si="2712"/>
        <v>0</v>
      </c>
      <c r="EQ848" s="160">
        <f t="shared" si="2713"/>
        <v>0</v>
      </c>
      <c r="ER848" s="10"/>
      <c r="ES848" s="160">
        <f t="shared" si="2714"/>
        <v>0</v>
      </c>
      <c r="ET848" s="160">
        <f t="shared" si="2715"/>
        <v>0</v>
      </c>
      <c r="EU848" s="160">
        <f t="shared" si="2716"/>
        <v>0</v>
      </c>
      <c r="EV848" s="160">
        <f t="shared" si="2717"/>
        <v>0</v>
      </c>
      <c r="EW848" s="160">
        <f t="shared" si="2718"/>
        <v>0</v>
      </c>
      <c r="EX848" s="160">
        <f t="shared" si="2719"/>
        <v>0</v>
      </c>
      <c r="EY848" s="160">
        <f t="shared" si="2720"/>
        <v>0</v>
      </c>
      <c r="EZ848" s="160">
        <f t="shared" si="2721"/>
        <v>0</v>
      </c>
      <c r="FA848" s="160">
        <f t="shared" si="2722"/>
        <v>0</v>
      </c>
      <c r="FB848" s="160">
        <f t="shared" si="2723"/>
        <v>0</v>
      </c>
      <c r="FC848" s="160">
        <f t="shared" si="2724"/>
        <v>0</v>
      </c>
      <c r="FD848" s="160">
        <f t="shared" si="2725"/>
        <v>0</v>
      </c>
      <c r="FE848" s="160">
        <f t="shared" si="2726"/>
        <v>0</v>
      </c>
      <c r="FF848" s="160">
        <f t="shared" si="2727"/>
        <v>0</v>
      </c>
      <c r="FG848" s="160">
        <f t="shared" si="2728"/>
        <v>0</v>
      </c>
      <c r="FH848" s="10"/>
      <c r="FI848" s="195">
        <f t="shared" si="2729"/>
        <v>0</v>
      </c>
      <c r="FJ848" s="195">
        <f t="shared" si="2730"/>
        <v>0</v>
      </c>
      <c r="FK848" s="195">
        <f t="shared" si="2731"/>
        <v>0</v>
      </c>
      <c r="FL848" s="195">
        <f t="shared" si="2732"/>
        <v>0</v>
      </c>
      <c r="FM848" s="195">
        <f t="shared" si="2733"/>
        <v>0</v>
      </c>
      <c r="FN848" s="195">
        <f t="shared" si="2734"/>
        <v>0</v>
      </c>
      <c r="FO848" s="195">
        <f t="shared" si="2735"/>
        <v>0</v>
      </c>
      <c r="FP848" s="195">
        <f t="shared" si="2736"/>
        <v>0</v>
      </c>
      <c r="FQ848" s="195">
        <f t="shared" si="2737"/>
        <v>0</v>
      </c>
      <c r="FR848" s="195">
        <f t="shared" si="2738"/>
        <v>0</v>
      </c>
      <c r="FS848" s="195">
        <f t="shared" si="2739"/>
        <v>0</v>
      </c>
      <c r="FT848" s="195">
        <f t="shared" si="2740"/>
        <v>0</v>
      </c>
      <c r="FU848" s="195">
        <f t="shared" si="2741"/>
        <v>0</v>
      </c>
      <c r="FV848" s="195">
        <f t="shared" si="2742"/>
        <v>0</v>
      </c>
      <c r="FW848" s="195">
        <f t="shared" si="2743"/>
        <v>0</v>
      </c>
      <c r="FX848" s="195">
        <f t="shared" si="2744"/>
        <v>0</v>
      </c>
      <c r="FY848" s="195">
        <f t="shared" si="2745"/>
        <v>0</v>
      </c>
      <c r="FZ848" s="195">
        <f t="shared" si="2746"/>
        <v>0</v>
      </c>
      <c r="GA848" s="195">
        <f t="shared" si="2747"/>
        <v>0</v>
      </c>
      <c r="GB848" s="195">
        <f t="shared" si="2748"/>
        <v>0</v>
      </c>
      <c r="GC848" s="195">
        <f t="shared" si="2749"/>
        <v>0</v>
      </c>
      <c r="GD848" s="195">
        <f t="shared" si="2750"/>
        <v>0</v>
      </c>
      <c r="GE848" s="195">
        <f t="shared" si="2751"/>
        <v>0</v>
      </c>
      <c r="GF848" s="195">
        <f t="shared" si="2752"/>
        <v>0</v>
      </c>
      <c r="GG848" s="195">
        <f t="shared" si="2753"/>
        <v>0</v>
      </c>
      <c r="GH848" s="195">
        <f t="shared" si="2754"/>
        <v>0</v>
      </c>
      <c r="GI848" s="195">
        <f t="shared" si="2755"/>
        <v>0</v>
      </c>
      <c r="GJ848" s="195">
        <f t="shared" si="2756"/>
        <v>0</v>
      </c>
      <c r="GK848" s="195">
        <f t="shared" si="2757"/>
        <v>0</v>
      </c>
      <c r="GL848" s="195">
        <f t="shared" si="2758"/>
        <v>0</v>
      </c>
      <c r="GM848" s="10"/>
      <c r="GN848" s="10"/>
      <c r="GO848" s="264">
        <f t="shared" si="2759"/>
        <v>0</v>
      </c>
      <c r="GP848" s="264">
        <f t="shared" si="2760"/>
        <v>0</v>
      </c>
      <c r="GQ848" s="264">
        <f t="shared" si="2761"/>
        <v>0</v>
      </c>
      <c r="GR848" s="264">
        <f t="shared" si="2762"/>
        <v>0</v>
      </c>
      <c r="GS848" s="264">
        <f t="shared" si="2763"/>
        <v>0</v>
      </c>
      <c r="GT848" s="264">
        <f t="shared" si="2764"/>
        <v>0</v>
      </c>
      <c r="GU848" s="264">
        <f t="shared" si="2765"/>
        <v>0</v>
      </c>
      <c r="GV848" s="264">
        <f t="shared" si="2766"/>
        <v>0</v>
      </c>
      <c r="GW848" s="264">
        <f t="shared" si="2767"/>
        <v>0</v>
      </c>
      <c r="GX848" s="264">
        <f t="shared" si="2768"/>
        <v>0</v>
      </c>
      <c r="GY848" s="162"/>
      <c r="GZ848" s="264">
        <f t="shared" si="2769"/>
        <v>0</v>
      </c>
      <c r="HA848" s="264">
        <f t="shared" si="2770"/>
        <v>0</v>
      </c>
      <c r="HB848" s="264">
        <f t="shared" si="2771"/>
        <v>0</v>
      </c>
      <c r="HC848" s="264">
        <f t="shared" si="2772"/>
        <v>0</v>
      </c>
      <c r="HD848" s="264">
        <f t="shared" si="2773"/>
        <v>0</v>
      </c>
    </row>
    <row r="849" spans="1:212" s="186" customFormat="1" ht="225" hidden="1" x14ac:dyDescent="0.25">
      <c r="A849" s="170"/>
      <c r="B849" s="170" t="s">
        <v>1113</v>
      </c>
      <c r="C849" s="47" t="s">
        <v>978</v>
      </c>
      <c r="D849" s="33">
        <v>7602</v>
      </c>
      <c r="E849" s="33">
        <v>6</v>
      </c>
      <c r="F849" s="279"/>
      <c r="G849" s="185">
        <f t="shared" si="2776"/>
        <v>0</v>
      </c>
      <c r="H849" s="185">
        <f t="shared" si="2777"/>
        <v>0</v>
      </c>
      <c r="I849" s="185"/>
      <c r="J849" s="185"/>
      <c r="K849" s="185"/>
      <c r="L849" s="185"/>
      <c r="M849" s="185"/>
      <c r="N849" s="185"/>
      <c r="O849" s="185"/>
      <c r="P849" s="185"/>
      <c r="Q849" s="185">
        <f t="shared" si="2778"/>
        <v>0</v>
      </c>
      <c r="R849" s="185"/>
      <c r="S849" s="185"/>
      <c r="T849" s="185"/>
      <c r="U849" s="185"/>
      <c r="V849" s="185">
        <f t="shared" si="2779"/>
        <v>0</v>
      </c>
      <c r="W849" s="185"/>
      <c r="X849" s="185"/>
      <c r="Y849" s="185"/>
      <c r="Z849" s="185"/>
      <c r="AA849" s="185">
        <f t="shared" si="2780"/>
        <v>0</v>
      </c>
      <c r="AB849" s="185"/>
      <c r="AC849" s="185"/>
      <c r="AD849" s="185"/>
      <c r="AE849" s="185"/>
      <c r="AF849" s="185">
        <f t="shared" si="2781"/>
        <v>0</v>
      </c>
      <c r="AG849" s="185"/>
      <c r="AH849" s="185"/>
      <c r="AI849" s="185"/>
      <c r="AJ849" s="185"/>
      <c r="AK849" s="185">
        <f t="shared" si="2782"/>
        <v>0</v>
      </c>
      <c r="AL849" s="185">
        <f t="shared" si="2783"/>
        <v>0</v>
      </c>
      <c r="AM849" s="185"/>
      <c r="AN849" s="185"/>
      <c r="AO849" s="185"/>
      <c r="AP849" s="185"/>
      <c r="AQ849" s="185"/>
      <c r="AR849" s="185"/>
      <c r="AS849" s="185"/>
      <c r="AT849" s="185"/>
      <c r="AU849" s="185">
        <f t="shared" si="2784"/>
        <v>0</v>
      </c>
      <c r="AV849" s="185"/>
      <c r="AW849" s="185"/>
      <c r="AX849" s="185"/>
      <c r="AY849" s="185"/>
      <c r="AZ849" s="185">
        <f t="shared" si="2785"/>
        <v>0</v>
      </c>
      <c r="BA849" s="185"/>
      <c r="BB849" s="185"/>
      <c r="BC849" s="185"/>
      <c r="BD849" s="185"/>
      <c r="BE849" s="185">
        <f t="shared" si="2786"/>
        <v>0</v>
      </c>
      <c r="BF849" s="185"/>
      <c r="BG849" s="185"/>
      <c r="BH849" s="185"/>
      <c r="BI849" s="185"/>
      <c r="BJ849" s="185">
        <f t="shared" si="2787"/>
        <v>0</v>
      </c>
      <c r="BK849" s="185"/>
      <c r="BL849" s="185"/>
      <c r="BM849" s="185"/>
      <c r="BN849" s="185"/>
      <c r="BO849" s="185">
        <f t="shared" si="2788"/>
        <v>0</v>
      </c>
      <c r="BP849" s="185"/>
      <c r="BQ849" s="185"/>
      <c r="BR849" s="185"/>
      <c r="BS849" s="185"/>
      <c r="BT849" s="185">
        <f t="shared" si="2789"/>
        <v>0</v>
      </c>
      <c r="BU849" s="185"/>
      <c r="BV849" s="185"/>
      <c r="BW849" s="185"/>
      <c r="BX849" s="185"/>
      <c r="BY849" s="185">
        <f t="shared" si="2790"/>
        <v>0</v>
      </c>
      <c r="BZ849" s="185"/>
      <c r="CA849" s="185"/>
      <c r="CB849" s="185"/>
      <c r="CC849" s="185"/>
      <c r="CD849" s="185">
        <f t="shared" si="2791"/>
        <v>0</v>
      </c>
      <c r="CE849" s="185"/>
      <c r="CF849" s="185"/>
      <c r="CG849" s="185"/>
      <c r="CH849" s="185"/>
      <c r="CI849" s="185">
        <f t="shared" si="2792"/>
        <v>0</v>
      </c>
      <c r="CJ849" s="185"/>
      <c r="CK849" s="185"/>
      <c r="CL849" s="185"/>
      <c r="CM849" s="185"/>
      <c r="CN849" s="185">
        <f t="shared" si="2793"/>
        <v>0</v>
      </c>
      <c r="CO849" s="185"/>
      <c r="CP849" s="185"/>
      <c r="CQ849" s="185"/>
      <c r="CR849" s="185"/>
      <c r="CS849" s="162">
        <f t="shared" si="2665"/>
        <v>0</v>
      </c>
      <c r="CT849" s="10"/>
      <c r="CU849" s="160">
        <f t="shared" si="2666"/>
        <v>0</v>
      </c>
      <c r="CV849" s="160">
        <f t="shared" si="2667"/>
        <v>0</v>
      </c>
      <c r="CW849" s="160">
        <f t="shared" si="2668"/>
        <v>0</v>
      </c>
      <c r="CX849" s="160">
        <f t="shared" si="2669"/>
        <v>0</v>
      </c>
      <c r="CY849" s="160">
        <f t="shared" si="2670"/>
        <v>0</v>
      </c>
      <c r="CZ849" s="160">
        <f t="shared" si="2671"/>
        <v>0</v>
      </c>
      <c r="DA849" s="160">
        <f t="shared" si="2672"/>
        <v>0</v>
      </c>
      <c r="DB849" s="160">
        <f t="shared" si="2673"/>
        <v>0</v>
      </c>
      <c r="DC849" s="160">
        <f t="shared" si="2674"/>
        <v>0</v>
      </c>
      <c r="DD849" s="160">
        <f t="shared" si="2675"/>
        <v>0</v>
      </c>
      <c r="DE849" s="160">
        <f t="shared" si="2676"/>
        <v>0</v>
      </c>
      <c r="DF849" s="160">
        <f t="shared" si="2677"/>
        <v>0</v>
      </c>
      <c r="DG849" s="160">
        <f t="shared" si="2678"/>
        <v>0</v>
      </c>
      <c r="DH849" s="160">
        <f t="shared" si="2679"/>
        <v>0</v>
      </c>
      <c r="DI849" s="160">
        <f t="shared" si="2680"/>
        <v>0</v>
      </c>
      <c r="DJ849" s="160">
        <f t="shared" si="2681"/>
        <v>0</v>
      </c>
      <c r="DK849" s="160">
        <f t="shared" si="2682"/>
        <v>0</v>
      </c>
      <c r="DL849" s="160">
        <f t="shared" si="2683"/>
        <v>0</v>
      </c>
      <c r="DM849" s="10"/>
      <c r="DN849" s="160">
        <f t="shared" si="2684"/>
        <v>0</v>
      </c>
      <c r="DO849" s="160">
        <f t="shared" si="2685"/>
        <v>0</v>
      </c>
      <c r="DP849" s="160">
        <f t="shared" si="2686"/>
        <v>0</v>
      </c>
      <c r="DQ849" s="160">
        <f t="shared" si="2687"/>
        <v>0</v>
      </c>
      <c r="DR849" s="160">
        <f t="shared" si="2688"/>
        <v>0</v>
      </c>
      <c r="DS849" s="160">
        <f t="shared" si="2689"/>
        <v>0</v>
      </c>
      <c r="DT849" s="160">
        <f t="shared" si="2690"/>
        <v>0</v>
      </c>
      <c r="DU849" s="160">
        <f t="shared" si="2691"/>
        <v>0</v>
      </c>
      <c r="DV849" s="160">
        <f t="shared" si="2692"/>
        <v>0</v>
      </c>
      <c r="DW849" s="160">
        <f t="shared" si="2693"/>
        <v>0</v>
      </c>
      <c r="DX849" s="160">
        <f t="shared" si="2694"/>
        <v>0</v>
      </c>
      <c r="DY849" s="160">
        <f t="shared" si="2695"/>
        <v>0</v>
      </c>
      <c r="DZ849" s="160">
        <f t="shared" si="2696"/>
        <v>0</v>
      </c>
      <c r="EA849" s="160">
        <f t="shared" si="2697"/>
        <v>0</v>
      </c>
      <c r="EB849" s="160">
        <f t="shared" si="2698"/>
        <v>0</v>
      </c>
      <c r="EC849" s="160">
        <f t="shared" si="2699"/>
        <v>0</v>
      </c>
      <c r="ED849" s="160">
        <f t="shared" si="2700"/>
        <v>0</v>
      </c>
      <c r="EE849" s="160">
        <f t="shared" si="2701"/>
        <v>0</v>
      </c>
      <c r="EF849" s="160">
        <f t="shared" si="2702"/>
        <v>0</v>
      </c>
      <c r="EG849" s="160">
        <f t="shared" si="2703"/>
        <v>0</v>
      </c>
      <c r="EH849" s="160">
        <f t="shared" si="2704"/>
        <v>0</v>
      </c>
      <c r="EI849" s="160">
        <f t="shared" si="2705"/>
        <v>0</v>
      </c>
      <c r="EJ849" s="160">
        <f t="shared" si="2706"/>
        <v>0</v>
      </c>
      <c r="EK849" s="160">
        <f t="shared" si="2707"/>
        <v>0</v>
      </c>
      <c r="EL849" s="160">
        <f t="shared" si="2708"/>
        <v>0</v>
      </c>
      <c r="EM849" s="160">
        <f t="shared" si="2709"/>
        <v>0</v>
      </c>
      <c r="EN849" s="160">
        <f t="shared" si="2710"/>
        <v>0</v>
      </c>
      <c r="EO849" s="160">
        <f t="shared" si="2711"/>
        <v>0</v>
      </c>
      <c r="EP849" s="160">
        <f t="shared" si="2712"/>
        <v>0</v>
      </c>
      <c r="EQ849" s="160">
        <f t="shared" si="2713"/>
        <v>0</v>
      </c>
      <c r="ER849" s="10"/>
      <c r="ES849" s="160">
        <f t="shared" si="2714"/>
        <v>0</v>
      </c>
      <c r="ET849" s="160">
        <f t="shared" si="2715"/>
        <v>0</v>
      </c>
      <c r="EU849" s="160">
        <f t="shared" si="2716"/>
        <v>0</v>
      </c>
      <c r="EV849" s="160">
        <f t="shared" si="2717"/>
        <v>0</v>
      </c>
      <c r="EW849" s="160">
        <f t="shared" si="2718"/>
        <v>0</v>
      </c>
      <c r="EX849" s="160">
        <f t="shared" si="2719"/>
        <v>0</v>
      </c>
      <c r="EY849" s="160">
        <f t="shared" si="2720"/>
        <v>0</v>
      </c>
      <c r="EZ849" s="160">
        <f t="shared" si="2721"/>
        <v>0</v>
      </c>
      <c r="FA849" s="160">
        <f t="shared" si="2722"/>
        <v>0</v>
      </c>
      <c r="FB849" s="160">
        <f t="shared" si="2723"/>
        <v>0</v>
      </c>
      <c r="FC849" s="160">
        <f t="shared" si="2724"/>
        <v>0</v>
      </c>
      <c r="FD849" s="160">
        <f t="shared" si="2725"/>
        <v>0</v>
      </c>
      <c r="FE849" s="160">
        <f t="shared" si="2726"/>
        <v>0</v>
      </c>
      <c r="FF849" s="160">
        <f t="shared" si="2727"/>
        <v>0</v>
      </c>
      <c r="FG849" s="160">
        <f t="shared" si="2728"/>
        <v>0</v>
      </c>
      <c r="FH849" s="10"/>
      <c r="FI849" s="195">
        <f t="shared" si="2729"/>
        <v>0</v>
      </c>
      <c r="FJ849" s="195">
        <f t="shared" si="2730"/>
        <v>0</v>
      </c>
      <c r="FK849" s="195">
        <f t="shared" si="2731"/>
        <v>0</v>
      </c>
      <c r="FL849" s="195">
        <f t="shared" si="2732"/>
        <v>0</v>
      </c>
      <c r="FM849" s="195">
        <f t="shared" si="2733"/>
        <v>0</v>
      </c>
      <c r="FN849" s="195">
        <f t="shared" si="2734"/>
        <v>0</v>
      </c>
      <c r="FO849" s="195">
        <f t="shared" si="2735"/>
        <v>0</v>
      </c>
      <c r="FP849" s="195">
        <f t="shared" si="2736"/>
        <v>0</v>
      </c>
      <c r="FQ849" s="195">
        <f t="shared" si="2737"/>
        <v>0</v>
      </c>
      <c r="FR849" s="195">
        <f t="shared" si="2738"/>
        <v>0</v>
      </c>
      <c r="FS849" s="195">
        <f t="shared" si="2739"/>
        <v>0</v>
      </c>
      <c r="FT849" s="195">
        <f t="shared" si="2740"/>
        <v>0</v>
      </c>
      <c r="FU849" s="195">
        <f t="shared" si="2741"/>
        <v>0</v>
      </c>
      <c r="FV849" s="195">
        <f t="shared" si="2742"/>
        <v>0</v>
      </c>
      <c r="FW849" s="195">
        <f t="shared" si="2743"/>
        <v>0</v>
      </c>
      <c r="FX849" s="195">
        <f t="shared" si="2744"/>
        <v>0</v>
      </c>
      <c r="FY849" s="195">
        <f t="shared" si="2745"/>
        <v>0</v>
      </c>
      <c r="FZ849" s="195">
        <f t="shared" si="2746"/>
        <v>0</v>
      </c>
      <c r="GA849" s="195">
        <f t="shared" si="2747"/>
        <v>0</v>
      </c>
      <c r="GB849" s="195">
        <f t="shared" si="2748"/>
        <v>0</v>
      </c>
      <c r="GC849" s="195">
        <f t="shared" si="2749"/>
        <v>0</v>
      </c>
      <c r="GD849" s="195">
        <f t="shared" si="2750"/>
        <v>0</v>
      </c>
      <c r="GE849" s="195">
        <f t="shared" si="2751"/>
        <v>0</v>
      </c>
      <c r="GF849" s="195">
        <f t="shared" si="2752"/>
        <v>0</v>
      </c>
      <c r="GG849" s="195">
        <f t="shared" si="2753"/>
        <v>0</v>
      </c>
      <c r="GH849" s="195">
        <f t="shared" si="2754"/>
        <v>0</v>
      </c>
      <c r="GI849" s="195">
        <f t="shared" si="2755"/>
        <v>0</v>
      </c>
      <c r="GJ849" s="195">
        <f t="shared" si="2756"/>
        <v>0</v>
      </c>
      <c r="GK849" s="195">
        <f t="shared" si="2757"/>
        <v>0</v>
      </c>
      <c r="GL849" s="195">
        <f t="shared" si="2758"/>
        <v>0</v>
      </c>
      <c r="GM849" s="10"/>
      <c r="GN849" s="10"/>
      <c r="GO849" s="264">
        <f t="shared" si="2759"/>
        <v>0</v>
      </c>
      <c r="GP849" s="264">
        <f t="shared" si="2760"/>
        <v>0</v>
      </c>
      <c r="GQ849" s="264">
        <f t="shared" si="2761"/>
        <v>0</v>
      </c>
      <c r="GR849" s="264">
        <f t="shared" si="2762"/>
        <v>0</v>
      </c>
      <c r="GS849" s="264">
        <f t="shared" si="2763"/>
        <v>0</v>
      </c>
      <c r="GT849" s="264">
        <f t="shared" si="2764"/>
        <v>0</v>
      </c>
      <c r="GU849" s="264">
        <f t="shared" si="2765"/>
        <v>0</v>
      </c>
      <c r="GV849" s="264">
        <f t="shared" si="2766"/>
        <v>0</v>
      </c>
      <c r="GW849" s="264">
        <f t="shared" si="2767"/>
        <v>0</v>
      </c>
      <c r="GX849" s="264">
        <f t="shared" si="2768"/>
        <v>0</v>
      </c>
      <c r="GY849" s="162"/>
      <c r="GZ849" s="264">
        <f t="shared" si="2769"/>
        <v>0</v>
      </c>
      <c r="HA849" s="264">
        <f t="shared" si="2770"/>
        <v>0</v>
      </c>
      <c r="HB849" s="264">
        <f t="shared" si="2771"/>
        <v>0</v>
      </c>
      <c r="HC849" s="264">
        <f t="shared" si="2772"/>
        <v>0</v>
      </c>
      <c r="HD849" s="264">
        <f t="shared" si="2773"/>
        <v>0</v>
      </c>
    </row>
    <row r="850" spans="1:212" s="186" customFormat="1" ht="225" hidden="1" x14ac:dyDescent="0.25">
      <c r="A850" s="170"/>
      <c r="B850" s="170" t="s">
        <v>1113</v>
      </c>
      <c r="C850" s="47" t="s">
        <v>979</v>
      </c>
      <c r="D850" s="33">
        <v>7603</v>
      </c>
      <c r="E850" s="33">
        <v>6</v>
      </c>
      <c r="F850" s="279"/>
      <c r="G850" s="185">
        <f t="shared" si="2776"/>
        <v>0</v>
      </c>
      <c r="H850" s="185">
        <f t="shared" si="2777"/>
        <v>0</v>
      </c>
      <c r="I850" s="185"/>
      <c r="J850" s="185"/>
      <c r="K850" s="185"/>
      <c r="L850" s="185"/>
      <c r="M850" s="185"/>
      <c r="N850" s="185"/>
      <c r="O850" s="185"/>
      <c r="P850" s="185"/>
      <c r="Q850" s="185">
        <f t="shared" si="2778"/>
        <v>0</v>
      </c>
      <c r="R850" s="185"/>
      <c r="S850" s="185"/>
      <c r="T850" s="185"/>
      <c r="U850" s="185"/>
      <c r="V850" s="185">
        <f t="shared" si="2779"/>
        <v>0</v>
      </c>
      <c r="W850" s="185"/>
      <c r="X850" s="185"/>
      <c r="Y850" s="185"/>
      <c r="Z850" s="185"/>
      <c r="AA850" s="185">
        <f t="shared" si="2780"/>
        <v>0</v>
      </c>
      <c r="AB850" s="185"/>
      <c r="AC850" s="185"/>
      <c r="AD850" s="185"/>
      <c r="AE850" s="185"/>
      <c r="AF850" s="185">
        <f t="shared" si="2781"/>
        <v>0</v>
      </c>
      <c r="AG850" s="185"/>
      <c r="AH850" s="185"/>
      <c r="AI850" s="185"/>
      <c r="AJ850" s="185"/>
      <c r="AK850" s="185">
        <f t="shared" si="2782"/>
        <v>0</v>
      </c>
      <c r="AL850" s="185">
        <f t="shared" si="2783"/>
        <v>0</v>
      </c>
      <c r="AM850" s="185"/>
      <c r="AN850" s="185"/>
      <c r="AO850" s="185"/>
      <c r="AP850" s="185"/>
      <c r="AQ850" s="185"/>
      <c r="AR850" s="185"/>
      <c r="AS850" s="185"/>
      <c r="AT850" s="185"/>
      <c r="AU850" s="185">
        <f t="shared" si="2784"/>
        <v>0</v>
      </c>
      <c r="AV850" s="185"/>
      <c r="AW850" s="185"/>
      <c r="AX850" s="185"/>
      <c r="AY850" s="185"/>
      <c r="AZ850" s="185">
        <f t="shared" si="2785"/>
        <v>0</v>
      </c>
      <c r="BA850" s="185"/>
      <c r="BB850" s="185"/>
      <c r="BC850" s="185"/>
      <c r="BD850" s="185"/>
      <c r="BE850" s="185">
        <f t="shared" si="2786"/>
        <v>0</v>
      </c>
      <c r="BF850" s="185"/>
      <c r="BG850" s="185"/>
      <c r="BH850" s="185"/>
      <c r="BI850" s="185"/>
      <c r="BJ850" s="185">
        <f t="shared" si="2787"/>
        <v>0</v>
      </c>
      <c r="BK850" s="185"/>
      <c r="BL850" s="185"/>
      <c r="BM850" s="185"/>
      <c r="BN850" s="185"/>
      <c r="BO850" s="185">
        <f t="shared" si="2788"/>
        <v>0</v>
      </c>
      <c r="BP850" s="185"/>
      <c r="BQ850" s="185"/>
      <c r="BR850" s="185"/>
      <c r="BS850" s="185"/>
      <c r="BT850" s="185">
        <f t="shared" si="2789"/>
        <v>0</v>
      </c>
      <c r="BU850" s="185"/>
      <c r="BV850" s="185"/>
      <c r="BW850" s="185"/>
      <c r="BX850" s="185"/>
      <c r="BY850" s="185">
        <f t="shared" si="2790"/>
        <v>0</v>
      </c>
      <c r="BZ850" s="185"/>
      <c r="CA850" s="185"/>
      <c r="CB850" s="185"/>
      <c r="CC850" s="185"/>
      <c r="CD850" s="185">
        <f t="shared" si="2791"/>
        <v>0</v>
      </c>
      <c r="CE850" s="185"/>
      <c r="CF850" s="185"/>
      <c r="CG850" s="185"/>
      <c r="CH850" s="185"/>
      <c r="CI850" s="185">
        <f t="shared" si="2792"/>
        <v>0</v>
      </c>
      <c r="CJ850" s="185"/>
      <c r="CK850" s="185"/>
      <c r="CL850" s="185"/>
      <c r="CM850" s="185"/>
      <c r="CN850" s="185">
        <f t="shared" si="2793"/>
        <v>0</v>
      </c>
      <c r="CO850" s="185"/>
      <c r="CP850" s="185"/>
      <c r="CQ850" s="185"/>
      <c r="CR850" s="185"/>
      <c r="CS850" s="162">
        <f t="shared" si="2665"/>
        <v>0</v>
      </c>
      <c r="CT850" s="10"/>
      <c r="CU850" s="160">
        <f t="shared" si="2666"/>
        <v>0</v>
      </c>
      <c r="CV850" s="160">
        <f t="shared" si="2667"/>
        <v>0</v>
      </c>
      <c r="CW850" s="160">
        <f t="shared" si="2668"/>
        <v>0</v>
      </c>
      <c r="CX850" s="160">
        <f t="shared" si="2669"/>
        <v>0</v>
      </c>
      <c r="CY850" s="160">
        <f t="shared" si="2670"/>
        <v>0</v>
      </c>
      <c r="CZ850" s="160">
        <f t="shared" si="2671"/>
        <v>0</v>
      </c>
      <c r="DA850" s="160">
        <f t="shared" si="2672"/>
        <v>0</v>
      </c>
      <c r="DB850" s="160">
        <f t="shared" si="2673"/>
        <v>0</v>
      </c>
      <c r="DC850" s="160">
        <f t="shared" si="2674"/>
        <v>0</v>
      </c>
      <c r="DD850" s="160">
        <f t="shared" si="2675"/>
        <v>0</v>
      </c>
      <c r="DE850" s="160">
        <f t="shared" si="2676"/>
        <v>0</v>
      </c>
      <c r="DF850" s="160">
        <f t="shared" si="2677"/>
        <v>0</v>
      </c>
      <c r="DG850" s="160">
        <f t="shared" si="2678"/>
        <v>0</v>
      </c>
      <c r="DH850" s="160">
        <f t="shared" si="2679"/>
        <v>0</v>
      </c>
      <c r="DI850" s="160">
        <f t="shared" si="2680"/>
        <v>0</v>
      </c>
      <c r="DJ850" s="160">
        <f t="shared" si="2681"/>
        <v>0</v>
      </c>
      <c r="DK850" s="160">
        <f t="shared" si="2682"/>
        <v>0</v>
      </c>
      <c r="DL850" s="160">
        <f t="shared" si="2683"/>
        <v>0</v>
      </c>
      <c r="DM850" s="10"/>
      <c r="DN850" s="160">
        <f t="shared" si="2684"/>
        <v>0</v>
      </c>
      <c r="DO850" s="160">
        <f t="shared" si="2685"/>
        <v>0</v>
      </c>
      <c r="DP850" s="160">
        <f t="shared" si="2686"/>
        <v>0</v>
      </c>
      <c r="DQ850" s="160">
        <f t="shared" si="2687"/>
        <v>0</v>
      </c>
      <c r="DR850" s="160">
        <f t="shared" si="2688"/>
        <v>0</v>
      </c>
      <c r="DS850" s="160">
        <f t="shared" si="2689"/>
        <v>0</v>
      </c>
      <c r="DT850" s="160">
        <f t="shared" si="2690"/>
        <v>0</v>
      </c>
      <c r="DU850" s="160">
        <f t="shared" si="2691"/>
        <v>0</v>
      </c>
      <c r="DV850" s="160">
        <f t="shared" si="2692"/>
        <v>0</v>
      </c>
      <c r="DW850" s="160">
        <f t="shared" si="2693"/>
        <v>0</v>
      </c>
      <c r="DX850" s="160">
        <f t="shared" si="2694"/>
        <v>0</v>
      </c>
      <c r="DY850" s="160">
        <f t="shared" si="2695"/>
        <v>0</v>
      </c>
      <c r="DZ850" s="160">
        <f t="shared" si="2696"/>
        <v>0</v>
      </c>
      <c r="EA850" s="160">
        <f t="shared" si="2697"/>
        <v>0</v>
      </c>
      <c r="EB850" s="160">
        <f t="shared" si="2698"/>
        <v>0</v>
      </c>
      <c r="EC850" s="160">
        <f t="shared" si="2699"/>
        <v>0</v>
      </c>
      <c r="ED850" s="160">
        <f t="shared" si="2700"/>
        <v>0</v>
      </c>
      <c r="EE850" s="160">
        <f t="shared" si="2701"/>
        <v>0</v>
      </c>
      <c r="EF850" s="160">
        <f t="shared" si="2702"/>
        <v>0</v>
      </c>
      <c r="EG850" s="160">
        <f t="shared" si="2703"/>
        <v>0</v>
      </c>
      <c r="EH850" s="160">
        <f t="shared" si="2704"/>
        <v>0</v>
      </c>
      <c r="EI850" s="160">
        <f t="shared" si="2705"/>
        <v>0</v>
      </c>
      <c r="EJ850" s="160">
        <f t="shared" si="2706"/>
        <v>0</v>
      </c>
      <c r="EK850" s="160">
        <f t="shared" si="2707"/>
        <v>0</v>
      </c>
      <c r="EL850" s="160">
        <f t="shared" si="2708"/>
        <v>0</v>
      </c>
      <c r="EM850" s="160">
        <f t="shared" si="2709"/>
        <v>0</v>
      </c>
      <c r="EN850" s="160">
        <f t="shared" si="2710"/>
        <v>0</v>
      </c>
      <c r="EO850" s="160">
        <f t="shared" si="2711"/>
        <v>0</v>
      </c>
      <c r="EP850" s="160">
        <f t="shared" si="2712"/>
        <v>0</v>
      </c>
      <c r="EQ850" s="160">
        <f t="shared" si="2713"/>
        <v>0</v>
      </c>
      <c r="ER850" s="10"/>
      <c r="ES850" s="160">
        <f t="shared" si="2714"/>
        <v>0</v>
      </c>
      <c r="ET850" s="160">
        <f t="shared" si="2715"/>
        <v>0</v>
      </c>
      <c r="EU850" s="160">
        <f t="shared" si="2716"/>
        <v>0</v>
      </c>
      <c r="EV850" s="160">
        <f t="shared" si="2717"/>
        <v>0</v>
      </c>
      <c r="EW850" s="160">
        <f t="shared" si="2718"/>
        <v>0</v>
      </c>
      <c r="EX850" s="160">
        <f t="shared" si="2719"/>
        <v>0</v>
      </c>
      <c r="EY850" s="160">
        <f t="shared" si="2720"/>
        <v>0</v>
      </c>
      <c r="EZ850" s="160">
        <f t="shared" si="2721"/>
        <v>0</v>
      </c>
      <c r="FA850" s="160">
        <f t="shared" si="2722"/>
        <v>0</v>
      </c>
      <c r="FB850" s="160">
        <f t="shared" si="2723"/>
        <v>0</v>
      </c>
      <c r="FC850" s="160">
        <f t="shared" si="2724"/>
        <v>0</v>
      </c>
      <c r="FD850" s="160">
        <f t="shared" si="2725"/>
        <v>0</v>
      </c>
      <c r="FE850" s="160">
        <f t="shared" si="2726"/>
        <v>0</v>
      </c>
      <c r="FF850" s="160">
        <f t="shared" si="2727"/>
        <v>0</v>
      </c>
      <c r="FG850" s="160">
        <f t="shared" si="2728"/>
        <v>0</v>
      </c>
      <c r="FH850" s="10"/>
      <c r="FI850" s="195">
        <f t="shared" si="2729"/>
        <v>0</v>
      </c>
      <c r="FJ850" s="195">
        <f t="shared" si="2730"/>
        <v>0</v>
      </c>
      <c r="FK850" s="195">
        <f t="shared" si="2731"/>
        <v>0</v>
      </c>
      <c r="FL850" s="195">
        <f t="shared" si="2732"/>
        <v>0</v>
      </c>
      <c r="FM850" s="195">
        <f t="shared" si="2733"/>
        <v>0</v>
      </c>
      <c r="FN850" s="195">
        <f t="shared" si="2734"/>
        <v>0</v>
      </c>
      <c r="FO850" s="195">
        <f t="shared" si="2735"/>
        <v>0</v>
      </c>
      <c r="FP850" s="195">
        <f t="shared" si="2736"/>
        <v>0</v>
      </c>
      <c r="FQ850" s="195">
        <f t="shared" si="2737"/>
        <v>0</v>
      </c>
      <c r="FR850" s="195">
        <f t="shared" si="2738"/>
        <v>0</v>
      </c>
      <c r="FS850" s="195">
        <f t="shared" si="2739"/>
        <v>0</v>
      </c>
      <c r="FT850" s="195">
        <f t="shared" si="2740"/>
        <v>0</v>
      </c>
      <c r="FU850" s="195">
        <f t="shared" si="2741"/>
        <v>0</v>
      </c>
      <c r="FV850" s="195">
        <f t="shared" si="2742"/>
        <v>0</v>
      </c>
      <c r="FW850" s="195">
        <f t="shared" si="2743"/>
        <v>0</v>
      </c>
      <c r="FX850" s="195">
        <f t="shared" si="2744"/>
        <v>0</v>
      </c>
      <c r="FY850" s="195">
        <f t="shared" si="2745"/>
        <v>0</v>
      </c>
      <c r="FZ850" s="195">
        <f t="shared" si="2746"/>
        <v>0</v>
      </c>
      <c r="GA850" s="195">
        <f t="shared" si="2747"/>
        <v>0</v>
      </c>
      <c r="GB850" s="195">
        <f t="shared" si="2748"/>
        <v>0</v>
      </c>
      <c r="GC850" s="195">
        <f t="shared" si="2749"/>
        <v>0</v>
      </c>
      <c r="GD850" s="195">
        <f t="shared" si="2750"/>
        <v>0</v>
      </c>
      <c r="GE850" s="195">
        <f t="shared" si="2751"/>
        <v>0</v>
      </c>
      <c r="GF850" s="195">
        <f t="shared" si="2752"/>
        <v>0</v>
      </c>
      <c r="GG850" s="195">
        <f t="shared" si="2753"/>
        <v>0</v>
      </c>
      <c r="GH850" s="195">
        <f t="shared" si="2754"/>
        <v>0</v>
      </c>
      <c r="GI850" s="195">
        <f t="shared" si="2755"/>
        <v>0</v>
      </c>
      <c r="GJ850" s="195">
        <f t="shared" si="2756"/>
        <v>0</v>
      </c>
      <c r="GK850" s="195">
        <f t="shared" si="2757"/>
        <v>0</v>
      </c>
      <c r="GL850" s="195">
        <f t="shared" si="2758"/>
        <v>0</v>
      </c>
      <c r="GM850" s="10"/>
      <c r="GN850" s="10"/>
      <c r="GO850" s="264">
        <f t="shared" si="2759"/>
        <v>0</v>
      </c>
      <c r="GP850" s="264">
        <f t="shared" si="2760"/>
        <v>0</v>
      </c>
      <c r="GQ850" s="264">
        <f t="shared" si="2761"/>
        <v>0</v>
      </c>
      <c r="GR850" s="264">
        <f t="shared" si="2762"/>
        <v>0</v>
      </c>
      <c r="GS850" s="264">
        <f t="shared" si="2763"/>
        <v>0</v>
      </c>
      <c r="GT850" s="264">
        <f t="shared" si="2764"/>
        <v>0</v>
      </c>
      <c r="GU850" s="264">
        <f t="shared" si="2765"/>
        <v>0</v>
      </c>
      <c r="GV850" s="264">
        <f t="shared" si="2766"/>
        <v>0</v>
      </c>
      <c r="GW850" s="264">
        <f t="shared" si="2767"/>
        <v>0</v>
      </c>
      <c r="GX850" s="264">
        <f t="shared" si="2768"/>
        <v>0</v>
      </c>
      <c r="GY850" s="162"/>
      <c r="GZ850" s="264">
        <f t="shared" si="2769"/>
        <v>0</v>
      </c>
      <c r="HA850" s="264">
        <f t="shared" si="2770"/>
        <v>0</v>
      </c>
      <c r="HB850" s="264">
        <f t="shared" si="2771"/>
        <v>0</v>
      </c>
      <c r="HC850" s="264">
        <f t="shared" si="2772"/>
        <v>0</v>
      </c>
      <c r="HD850" s="264">
        <f t="shared" si="2773"/>
        <v>0</v>
      </c>
    </row>
    <row r="851" spans="1:212" s="186" customFormat="1" ht="210" hidden="1" x14ac:dyDescent="0.25">
      <c r="A851" s="170"/>
      <c r="B851" s="170" t="s">
        <v>1113</v>
      </c>
      <c r="C851" s="47" t="s">
        <v>980</v>
      </c>
      <c r="D851" s="33">
        <v>7604</v>
      </c>
      <c r="E851" s="33">
        <v>6</v>
      </c>
      <c r="F851" s="279"/>
      <c r="G851" s="185">
        <f t="shared" si="2776"/>
        <v>0</v>
      </c>
      <c r="H851" s="185">
        <f t="shared" si="2777"/>
        <v>0</v>
      </c>
      <c r="I851" s="185"/>
      <c r="J851" s="185"/>
      <c r="K851" s="185"/>
      <c r="L851" s="185"/>
      <c r="M851" s="185"/>
      <c r="N851" s="185"/>
      <c r="O851" s="185"/>
      <c r="P851" s="185"/>
      <c r="Q851" s="185">
        <f t="shared" si="2778"/>
        <v>0</v>
      </c>
      <c r="R851" s="185"/>
      <c r="S851" s="185"/>
      <c r="T851" s="185"/>
      <c r="U851" s="185"/>
      <c r="V851" s="185">
        <f t="shared" si="2779"/>
        <v>0</v>
      </c>
      <c r="W851" s="185"/>
      <c r="X851" s="185"/>
      <c r="Y851" s="185"/>
      <c r="Z851" s="185"/>
      <c r="AA851" s="185">
        <f t="shared" si="2780"/>
        <v>0</v>
      </c>
      <c r="AB851" s="185"/>
      <c r="AC851" s="185"/>
      <c r="AD851" s="185"/>
      <c r="AE851" s="185"/>
      <c r="AF851" s="185">
        <f t="shared" si="2781"/>
        <v>0</v>
      </c>
      <c r="AG851" s="185"/>
      <c r="AH851" s="185"/>
      <c r="AI851" s="185"/>
      <c r="AJ851" s="185"/>
      <c r="AK851" s="185">
        <f t="shared" si="2782"/>
        <v>0</v>
      </c>
      <c r="AL851" s="185">
        <f t="shared" si="2783"/>
        <v>0</v>
      </c>
      <c r="AM851" s="185"/>
      <c r="AN851" s="185"/>
      <c r="AO851" s="185"/>
      <c r="AP851" s="185"/>
      <c r="AQ851" s="185"/>
      <c r="AR851" s="185"/>
      <c r="AS851" s="185"/>
      <c r="AT851" s="185"/>
      <c r="AU851" s="185">
        <f t="shared" si="2784"/>
        <v>0</v>
      </c>
      <c r="AV851" s="185"/>
      <c r="AW851" s="185"/>
      <c r="AX851" s="185"/>
      <c r="AY851" s="185"/>
      <c r="AZ851" s="185">
        <f t="shared" si="2785"/>
        <v>0</v>
      </c>
      <c r="BA851" s="185"/>
      <c r="BB851" s="185"/>
      <c r="BC851" s="185"/>
      <c r="BD851" s="185"/>
      <c r="BE851" s="185">
        <f t="shared" si="2786"/>
        <v>0</v>
      </c>
      <c r="BF851" s="185"/>
      <c r="BG851" s="185"/>
      <c r="BH851" s="185"/>
      <c r="BI851" s="185"/>
      <c r="BJ851" s="185">
        <f t="shared" si="2787"/>
        <v>0</v>
      </c>
      <c r="BK851" s="185"/>
      <c r="BL851" s="185"/>
      <c r="BM851" s="185"/>
      <c r="BN851" s="185"/>
      <c r="BO851" s="185">
        <f t="shared" si="2788"/>
        <v>0</v>
      </c>
      <c r="BP851" s="185"/>
      <c r="BQ851" s="185"/>
      <c r="BR851" s="185"/>
      <c r="BS851" s="185"/>
      <c r="BT851" s="185">
        <f t="shared" si="2789"/>
        <v>0</v>
      </c>
      <c r="BU851" s="185"/>
      <c r="BV851" s="185"/>
      <c r="BW851" s="185"/>
      <c r="BX851" s="185"/>
      <c r="BY851" s="185">
        <f t="shared" si="2790"/>
        <v>0</v>
      </c>
      <c r="BZ851" s="185"/>
      <c r="CA851" s="185"/>
      <c r="CB851" s="185"/>
      <c r="CC851" s="185"/>
      <c r="CD851" s="185">
        <f t="shared" si="2791"/>
        <v>0</v>
      </c>
      <c r="CE851" s="185"/>
      <c r="CF851" s="185"/>
      <c r="CG851" s="185"/>
      <c r="CH851" s="185"/>
      <c r="CI851" s="185">
        <f t="shared" si="2792"/>
        <v>0</v>
      </c>
      <c r="CJ851" s="185"/>
      <c r="CK851" s="185"/>
      <c r="CL851" s="185"/>
      <c r="CM851" s="185"/>
      <c r="CN851" s="185">
        <f t="shared" si="2793"/>
        <v>0</v>
      </c>
      <c r="CO851" s="185"/>
      <c r="CP851" s="185"/>
      <c r="CQ851" s="185"/>
      <c r="CR851" s="185"/>
      <c r="CS851" s="162">
        <f t="shared" si="2665"/>
        <v>0</v>
      </c>
      <c r="CT851" s="10"/>
      <c r="CU851" s="160">
        <f t="shared" si="2666"/>
        <v>0</v>
      </c>
      <c r="CV851" s="160">
        <f t="shared" si="2667"/>
        <v>0</v>
      </c>
      <c r="CW851" s="160">
        <f t="shared" si="2668"/>
        <v>0</v>
      </c>
      <c r="CX851" s="160">
        <f t="shared" si="2669"/>
        <v>0</v>
      </c>
      <c r="CY851" s="160">
        <f t="shared" si="2670"/>
        <v>0</v>
      </c>
      <c r="CZ851" s="160">
        <f t="shared" si="2671"/>
        <v>0</v>
      </c>
      <c r="DA851" s="160">
        <f t="shared" si="2672"/>
        <v>0</v>
      </c>
      <c r="DB851" s="160">
        <f t="shared" si="2673"/>
        <v>0</v>
      </c>
      <c r="DC851" s="160">
        <f t="shared" si="2674"/>
        <v>0</v>
      </c>
      <c r="DD851" s="160">
        <f t="shared" si="2675"/>
        <v>0</v>
      </c>
      <c r="DE851" s="160">
        <f t="shared" si="2676"/>
        <v>0</v>
      </c>
      <c r="DF851" s="160">
        <f t="shared" si="2677"/>
        <v>0</v>
      </c>
      <c r="DG851" s="160">
        <f t="shared" si="2678"/>
        <v>0</v>
      </c>
      <c r="DH851" s="160">
        <f t="shared" si="2679"/>
        <v>0</v>
      </c>
      <c r="DI851" s="160">
        <f t="shared" si="2680"/>
        <v>0</v>
      </c>
      <c r="DJ851" s="160">
        <f t="shared" si="2681"/>
        <v>0</v>
      </c>
      <c r="DK851" s="160">
        <f t="shared" si="2682"/>
        <v>0</v>
      </c>
      <c r="DL851" s="160">
        <f t="shared" si="2683"/>
        <v>0</v>
      </c>
      <c r="DM851" s="10"/>
      <c r="DN851" s="160">
        <f t="shared" si="2684"/>
        <v>0</v>
      </c>
      <c r="DO851" s="160">
        <f t="shared" si="2685"/>
        <v>0</v>
      </c>
      <c r="DP851" s="160">
        <f t="shared" si="2686"/>
        <v>0</v>
      </c>
      <c r="DQ851" s="160">
        <f t="shared" si="2687"/>
        <v>0</v>
      </c>
      <c r="DR851" s="160">
        <f t="shared" si="2688"/>
        <v>0</v>
      </c>
      <c r="DS851" s="160">
        <f t="shared" si="2689"/>
        <v>0</v>
      </c>
      <c r="DT851" s="160">
        <f t="shared" si="2690"/>
        <v>0</v>
      </c>
      <c r="DU851" s="160">
        <f t="shared" si="2691"/>
        <v>0</v>
      </c>
      <c r="DV851" s="160">
        <f t="shared" si="2692"/>
        <v>0</v>
      </c>
      <c r="DW851" s="160">
        <f t="shared" si="2693"/>
        <v>0</v>
      </c>
      <c r="DX851" s="160">
        <f t="shared" si="2694"/>
        <v>0</v>
      </c>
      <c r="DY851" s="160">
        <f t="shared" si="2695"/>
        <v>0</v>
      </c>
      <c r="DZ851" s="160">
        <f t="shared" si="2696"/>
        <v>0</v>
      </c>
      <c r="EA851" s="160">
        <f t="shared" si="2697"/>
        <v>0</v>
      </c>
      <c r="EB851" s="160">
        <f t="shared" si="2698"/>
        <v>0</v>
      </c>
      <c r="EC851" s="160">
        <f t="shared" si="2699"/>
        <v>0</v>
      </c>
      <c r="ED851" s="160">
        <f t="shared" si="2700"/>
        <v>0</v>
      </c>
      <c r="EE851" s="160">
        <f t="shared" si="2701"/>
        <v>0</v>
      </c>
      <c r="EF851" s="160">
        <f t="shared" si="2702"/>
        <v>0</v>
      </c>
      <c r="EG851" s="160">
        <f t="shared" si="2703"/>
        <v>0</v>
      </c>
      <c r="EH851" s="160">
        <f t="shared" si="2704"/>
        <v>0</v>
      </c>
      <c r="EI851" s="160">
        <f t="shared" si="2705"/>
        <v>0</v>
      </c>
      <c r="EJ851" s="160">
        <f t="shared" si="2706"/>
        <v>0</v>
      </c>
      <c r="EK851" s="160">
        <f t="shared" si="2707"/>
        <v>0</v>
      </c>
      <c r="EL851" s="160">
        <f t="shared" si="2708"/>
        <v>0</v>
      </c>
      <c r="EM851" s="160">
        <f t="shared" si="2709"/>
        <v>0</v>
      </c>
      <c r="EN851" s="160">
        <f t="shared" si="2710"/>
        <v>0</v>
      </c>
      <c r="EO851" s="160">
        <f t="shared" si="2711"/>
        <v>0</v>
      </c>
      <c r="EP851" s="160">
        <f t="shared" si="2712"/>
        <v>0</v>
      </c>
      <c r="EQ851" s="160">
        <f t="shared" si="2713"/>
        <v>0</v>
      </c>
      <c r="ER851" s="10"/>
      <c r="ES851" s="160">
        <f t="shared" si="2714"/>
        <v>0</v>
      </c>
      <c r="ET851" s="160">
        <f t="shared" si="2715"/>
        <v>0</v>
      </c>
      <c r="EU851" s="160">
        <f t="shared" si="2716"/>
        <v>0</v>
      </c>
      <c r="EV851" s="160">
        <f t="shared" si="2717"/>
        <v>0</v>
      </c>
      <c r="EW851" s="160">
        <f t="shared" si="2718"/>
        <v>0</v>
      </c>
      <c r="EX851" s="160">
        <f t="shared" si="2719"/>
        <v>0</v>
      </c>
      <c r="EY851" s="160">
        <f t="shared" si="2720"/>
        <v>0</v>
      </c>
      <c r="EZ851" s="160">
        <f t="shared" si="2721"/>
        <v>0</v>
      </c>
      <c r="FA851" s="160">
        <f t="shared" si="2722"/>
        <v>0</v>
      </c>
      <c r="FB851" s="160">
        <f t="shared" si="2723"/>
        <v>0</v>
      </c>
      <c r="FC851" s="160">
        <f t="shared" si="2724"/>
        <v>0</v>
      </c>
      <c r="FD851" s="160">
        <f t="shared" si="2725"/>
        <v>0</v>
      </c>
      <c r="FE851" s="160">
        <f t="shared" si="2726"/>
        <v>0</v>
      </c>
      <c r="FF851" s="160">
        <f t="shared" si="2727"/>
        <v>0</v>
      </c>
      <c r="FG851" s="160">
        <f t="shared" si="2728"/>
        <v>0</v>
      </c>
      <c r="FH851" s="10"/>
      <c r="FI851" s="195">
        <f t="shared" si="2729"/>
        <v>0</v>
      </c>
      <c r="FJ851" s="195">
        <f t="shared" si="2730"/>
        <v>0</v>
      </c>
      <c r="FK851" s="195">
        <f t="shared" si="2731"/>
        <v>0</v>
      </c>
      <c r="FL851" s="195">
        <f t="shared" si="2732"/>
        <v>0</v>
      </c>
      <c r="FM851" s="195">
        <f t="shared" si="2733"/>
        <v>0</v>
      </c>
      <c r="FN851" s="195">
        <f t="shared" si="2734"/>
        <v>0</v>
      </c>
      <c r="FO851" s="195">
        <f t="shared" si="2735"/>
        <v>0</v>
      </c>
      <c r="FP851" s="195">
        <f t="shared" si="2736"/>
        <v>0</v>
      </c>
      <c r="FQ851" s="195">
        <f t="shared" si="2737"/>
        <v>0</v>
      </c>
      <c r="FR851" s="195">
        <f t="shared" si="2738"/>
        <v>0</v>
      </c>
      <c r="FS851" s="195">
        <f t="shared" si="2739"/>
        <v>0</v>
      </c>
      <c r="FT851" s="195">
        <f t="shared" si="2740"/>
        <v>0</v>
      </c>
      <c r="FU851" s="195">
        <f t="shared" si="2741"/>
        <v>0</v>
      </c>
      <c r="FV851" s="195">
        <f t="shared" si="2742"/>
        <v>0</v>
      </c>
      <c r="FW851" s="195">
        <f t="shared" si="2743"/>
        <v>0</v>
      </c>
      <c r="FX851" s="195">
        <f t="shared" si="2744"/>
        <v>0</v>
      </c>
      <c r="FY851" s="195">
        <f t="shared" si="2745"/>
        <v>0</v>
      </c>
      <c r="FZ851" s="195">
        <f t="shared" si="2746"/>
        <v>0</v>
      </c>
      <c r="GA851" s="195">
        <f t="shared" si="2747"/>
        <v>0</v>
      </c>
      <c r="GB851" s="195">
        <f t="shared" si="2748"/>
        <v>0</v>
      </c>
      <c r="GC851" s="195">
        <f t="shared" si="2749"/>
        <v>0</v>
      </c>
      <c r="GD851" s="195">
        <f t="shared" si="2750"/>
        <v>0</v>
      </c>
      <c r="GE851" s="195">
        <f t="shared" si="2751"/>
        <v>0</v>
      </c>
      <c r="GF851" s="195">
        <f t="shared" si="2752"/>
        <v>0</v>
      </c>
      <c r="GG851" s="195">
        <f t="shared" si="2753"/>
        <v>0</v>
      </c>
      <c r="GH851" s="195">
        <f t="shared" si="2754"/>
        <v>0</v>
      </c>
      <c r="GI851" s="195">
        <f t="shared" si="2755"/>
        <v>0</v>
      </c>
      <c r="GJ851" s="195">
        <f t="shared" si="2756"/>
        <v>0</v>
      </c>
      <c r="GK851" s="195">
        <f t="shared" si="2757"/>
        <v>0</v>
      </c>
      <c r="GL851" s="195">
        <f t="shared" si="2758"/>
        <v>0</v>
      </c>
      <c r="GM851" s="10"/>
      <c r="GN851" s="10"/>
      <c r="GO851" s="264">
        <f t="shared" si="2759"/>
        <v>0</v>
      </c>
      <c r="GP851" s="264">
        <f t="shared" si="2760"/>
        <v>0</v>
      </c>
      <c r="GQ851" s="264">
        <f t="shared" si="2761"/>
        <v>0</v>
      </c>
      <c r="GR851" s="264">
        <f t="shared" si="2762"/>
        <v>0</v>
      </c>
      <c r="GS851" s="264">
        <f t="shared" si="2763"/>
        <v>0</v>
      </c>
      <c r="GT851" s="264">
        <f t="shared" si="2764"/>
        <v>0</v>
      </c>
      <c r="GU851" s="264">
        <f t="shared" si="2765"/>
        <v>0</v>
      </c>
      <c r="GV851" s="264">
        <f t="shared" si="2766"/>
        <v>0</v>
      </c>
      <c r="GW851" s="264">
        <f t="shared" si="2767"/>
        <v>0</v>
      </c>
      <c r="GX851" s="264">
        <f t="shared" si="2768"/>
        <v>0</v>
      </c>
      <c r="GY851" s="162"/>
      <c r="GZ851" s="264">
        <f t="shared" si="2769"/>
        <v>0</v>
      </c>
      <c r="HA851" s="264">
        <f t="shared" si="2770"/>
        <v>0</v>
      </c>
      <c r="HB851" s="264">
        <f t="shared" si="2771"/>
        <v>0</v>
      </c>
      <c r="HC851" s="264">
        <f t="shared" si="2772"/>
        <v>0</v>
      </c>
      <c r="HD851" s="264">
        <f t="shared" si="2773"/>
        <v>0</v>
      </c>
    </row>
    <row r="852" spans="1:212" ht="85.5" hidden="1" x14ac:dyDescent="0.25">
      <c r="C852" s="43" t="s">
        <v>981</v>
      </c>
      <c r="D852" s="14">
        <v>7700</v>
      </c>
      <c r="E852" s="198" t="s">
        <v>30</v>
      </c>
      <c r="F852" s="253">
        <f>SUM(G853,G859:G871,G874:G876)</f>
        <v>0</v>
      </c>
      <c r="G852" s="24">
        <f>G853+G856</f>
        <v>0</v>
      </c>
      <c r="H852" s="24">
        <f t="shared" ref="H852:BS852" si="2794">H853+H856</f>
        <v>0</v>
      </c>
      <c r="I852" s="24">
        <f t="shared" si="2794"/>
        <v>0</v>
      </c>
      <c r="J852" s="24">
        <f t="shared" si="2794"/>
        <v>0</v>
      </c>
      <c r="K852" s="24">
        <f t="shared" si="2794"/>
        <v>0</v>
      </c>
      <c r="L852" s="24">
        <f t="shared" si="2794"/>
        <v>0</v>
      </c>
      <c r="M852" s="24">
        <f t="shared" si="2794"/>
        <v>0</v>
      </c>
      <c r="N852" s="24">
        <f t="shared" si="2794"/>
        <v>0</v>
      </c>
      <c r="O852" s="24">
        <f t="shared" si="2794"/>
        <v>0</v>
      </c>
      <c r="P852" s="24">
        <f t="shared" si="2794"/>
        <v>0</v>
      </c>
      <c r="Q852" s="24">
        <f t="shared" si="2794"/>
        <v>0</v>
      </c>
      <c r="R852" s="24">
        <f t="shared" si="2794"/>
        <v>0</v>
      </c>
      <c r="S852" s="24">
        <f t="shared" si="2794"/>
        <v>0</v>
      </c>
      <c r="T852" s="24">
        <f t="shared" si="2794"/>
        <v>0</v>
      </c>
      <c r="U852" s="24">
        <f t="shared" si="2794"/>
        <v>0</v>
      </c>
      <c r="V852" s="24">
        <f t="shared" si="2794"/>
        <v>0</v>
      </c>
      <c r="W852" s="24">
        <f t="shared" si="2794"/>
        <v>0</v>
      </c>
      <c r="X852" s="24">
        <f t="shared" si="2794"/>
        <v>0</v>
      </c>
      <c r="Y852" s="24">
        <f t="shared" si="2794"/>
        <v>0</v>
      </c>
      <c r="Z852" s="24">
        <f t="shared" si="2794"/>
        <v>0</v>
      </c>
      <c r="AA852" s="24">
        <f t="shared" si="2794"/>
        <v>0</v>
      </c>
      <c r="AB852" s="24">
        <f t="shared" si="2794"/>
        <v>0</v>
      </c>
      <c r="AC852" s="24">
        <f t="shared" si="2794"/>
        <v>0</v>
      </c>
      <c r="AD852" s="24">
        <f t="shared" si="2794"/>
        <v>0</v>
      </c>
      <c r="AE852" s="24">
        <f t="shared" si="2794"/>
        <v>0</v>
      </c>
      <c r="AF852" s="24">
        <f t="shared" si="2794"/>
        <v>0</v>
      </c>
      <c r="AG852" s="24">
        <f t="shared" si="2794"/>
        <v>0</v>
      </c>
      <c r="AH852" s="24">
        <f t="shared" si="2794"/>
        <v>0</v>
      </c>
      <c r="AI852" s="24">
        <f t="shared" si="2794"/>
        <v>0</v>
      </c>
      <c r="AJ852" s="24">
        <f t="shared" si="2794"/>
        <v>0</v>
      </c>
      <c r="AK852" s="24">
        <f t="shared" si="2794"/>
        <v>0</v>
      </c>
      <c r="AL852" s="24">
        <f t="shared" si="2794"/>
        <v>0</v>
      </c>
      <c r="AM852" s="24">
        <f t="shared" si="2794"/>
        <v>0</v>
      </c>
      <c r="AN852" s="24">
        <f t="shared" si="2794"/>
        <v>0</v>
      </c>
      <c r="AO852" s="24">
        <f t="shared" si="2794"/>
        <v>0</v>
      </c>
      <c r="AP852" s="24">
        <f t="shared" si="2794"/>
        <v>0</v>
      </c>
      <c r="AQ852" s="24">
        <f t="shared" si="2794"/>
        <v>0</v>
      </c>
      <c r="AR852" s="24">
        <f t="shared" si="2794"/>
        <v>0</v>
      </c>
      <c r="AS852" s="24">
        <f t="shared" si="2794"/>
        <v>0</v>
      </c>
      <c r="AT852" s="24">
        <f t="shared" si="2794"/>
        <v>0</v>
      </c>
      <c r="AU852" s="24">
        <f t="shared" si="2794"/>
        <v>0</v>
      </c>
      <c r="AV852" s="24">
        <f t="shared" si="2794"/>
        <v>0</v>
      </c>
      <c r="AW852" s="24">
        <f t="shared" si="2794"/>
        <v>0</v>
      </c>
      <c r="AX852" s="24">
        <f t="shared" si="2794"/>
        <v>0</v>
      </c>
      <c r="AY852" s="24">
        <f t="shared" si="2794"/>
        <v>0</v>
      </c>
      <c r="AZ852" s="24">
        <f t="shared" si="2794"/>
        <v>0</v>
      </c>
      <c r="BA852" s="24">
        <f t="shared" si="2794"/>
        <v>0</v>
      </c>
      <c r="BB852" s="24">
        <f t="shared" si="2794"/>
        <v>0</v>
      </c>
      <c r="BC852" s="24">
        <f t="shared" si="2794"/>
        <v>0</v>
      </c>
      <c r="BD852" s="24">
        <f t="shared" si="2794"/>
        <v>0</v>
      </c>
      <c r="BE852" s="24">
        <f t="shared" si="2794"/>
        <v>0</v>
      </c>
      <c r="BF852" s="24">
        <f t="shared" si="2794"/>
        <v>0</v>
      </c>
      <c r="BG852" s="24">
        <f t="shared" si="2794"/>
        <v>0</v>
      </c>
      <c r="BH852" s="24">
        <f t="shared" si="2794"/>
        <v>0</v>
      </c>
      <c r="BI852" s="24">
        <f t="shared" si="2794"/>
        <v>0</v>
      </c>
      <c r="BJ852" s="24">
        <f t="shared" si="2794"/>
        <v>0</v>
      </c>
      <c r="BK852" s="24">
        <f t="shared" si="2794"/>
        <v>0</v>
      </c>
      <c r="BL852" s="24">
        <f t="shared" si="2794"/>
        <v>0</v>
      </c>
      <c r="BM852" s="24">
        <f t="shared" si="2794"/>
        <v>0</v>
      </c>
      <c r="BN852" s="24">
        <f t="shared" si="2794"/>
        <v>0</v>
      </c>
      <c r="BO852" s="24">
        <f t="shared" si="2794"/>
        <v>0</v>
      </c>
      <c r="BP852" s="24">
        <f t="shared" si="2794"/>
        <v>0</v>
      </c>
      <c r="BQ852" s="24">
        <f t="shared" si="2794"/>
        <v>0</v>
      </c>
      <c r="BR852" s="24">
        <f t="shared" si="2794"/>
        <v>0</v>
      </c>
      <c r="BS852" s="24">
        <f t="shared" si="2794"/>
        <v>0</v>
      </c>
      <c r="BT852" s="24">
        <f t="shared" ref="BT852:CR852" si="2795">BT853+BT856</f>
        <v>0</v>
      </c>
      <c r="BU852" s="24">
        <f t="shared" si="2795"/>
        <v>0</v>
      </c>
      <c r="BV852" s="24">
        <f t="shared" si="2795"/>
        <v>0</v>
      </c>
      <c r="BW852" s="24">
        <f t="shared" si="2795"/>
        <v>0</v>
      </c>
      <c r="BX852" s="24">
        <f t="shared" si="2795"/>
        <v>0</v>
      </c>
      <c r="BY852" s="24">
        <f t="shared" si="2795"/>
        <v>0</v>
      </c>
      <c r="BZ852" s="24">
        <f t="shared" si="2795"/>
        <v>0</v>
      </c>
      <c r="CA852" s="24">
        <f t="shared" si="2795"/>
        <v>0</v>
      </c>
      <c r="CB852" s="24">
        <f t="shared" si="2795"/>
        <v>0</v>
      </c>
      <c r="CC852" s="24">
        <f t="shared" si="2795"/>
        <v>0</v>
      </c>
      <c r="CD852" s="24">
        <f t="shared" si="2795"/>
        <v>0</v>
      </c>
      <c r="CE852" s="24">
        <f t="shared" si="2795"/>
        <v>0</v>
      </c>
      <c r="CF852" s="24">
        <f t="shared" si="2795"/>
        <v>0</v>
      </c>
      <c r="CG852" s="24">
        <f t="shared" si="2795"/>
        <v>0</v>
      </c>
      <c r="CH852" s="24">
        <f t="shared" si="2795"/>
        <v>0</v>
      </c>
      <c r="CI852" s="24">
        <f t="shared" si="2795"/>
        <v>0</v>
      </c>
      <c r="CJ852" s="24">
        <f t="shared" si="2795"/>
        <v>0</v>
      </c>
      <c r="CK852" s="24">
        <f t="shared" si="2795"/>
        <v>0</v>
      </c>
      <c r="CL852" s="24">
        <f t="shared" si="2795"/>
        <v>0</v>
      </c>
      <c r="CM852" s="24">
        <f t="shared" si="2795"/>
        <v>0</v>
      </c>
      <c r="CN852" s="24">
        <f t="shared" si="2795"/>
        <v>0</v>
      </c>
      <c r="CO852" s="24">
        <f t="shared" si="2795"/>
        <v>0</v>
      </c>
      <c r="CP852" s="24">
        <f t="shared" si="2795"/>
        <v>0</v>
      </c>
      <c r="CQ852" s="24">
        <f t="shared" si="2795"/>
        <v>0</v>
      </c>
      <c r="CR852" s="24">
        <f t="shared" si="2795"/>
        <v>0</v>
      </c>
      <c r="CS852" s="162">
        <f t="shared" si="2665"/>
        <v>0</v>
      </c>
      <c r="CT852" s="10"/>
      <c r="CU852" s="160">
        <f t="shared" si="2666"/>
        <v>0</v>
      </c>
      <c r="CV852" s="160">
        <f t="shared" si="2667"/>
        <v>0</v>
      </c>
      <c r="CW852" s="160">
        <f t="shared" si="2668"/>
        <v>0</v>
      </c>
      <c r="CX852" s="160">
        <f t="shared" si="2669"/>
        <v>0</v>
      </c>
      <c r="CY852" s="160">
        <f t="shared" si="2670"/>
        <v>0</v>
      </c>
      <c r="CZ852" s="160">
        <f t="shared" si="2671"/>
        <v>0</v>
      </c>
      <c r="DA852" s="160">
        <f t="shared" si="2672"/>
        <v>0</v>
      </c>
      <c r="DB852" s="160">
        <f t="shared" si="2673"/>
        <v>0</v>
      </c>
      <c r="DC852" s="160">
        <f t="shared" si="2674"/>
        <v>0</v>
      </c>
      <c r="DD852" s="160">
        <f t="shared" si="2675"/>
        <v>0</v>
      </c>
      <c r="DE852" s="160">
        <f t="shared" si="2676"/>
        <v>0</v>
      </c>
      <c r="DF852" s="160">
        <f t="shared" si="2677"/>
        <v>0</v>
      </c>
      <c r="DG852" s="160">
        <f t="shared" si="2678"/>
        <v>0</v>
      </c>
      <c r="DH852" s="160">
        <f t="shared" si="2679"/>
        <v>0</v>
      </c>
      <c r="DI852" s="160">
        <f t="shared" si="2680"/>
        <v>0</v>
      </c>
      <c r="DJ852" s="160">
        <f t="shared" si="2681"/>
        <v>0</v>
      </c>
      <c r="DK852" s="160">
        <f t="shared" si="2682"/>
        <v>0</v>
      </c>
      <c r="DL852" s="160">
        <f t="shared" si="2683"/>
        <v>0</v>
      </c>
      <c r="DM852" s="10"/>
      <c r="DN852" s="160">
        <f t="shared" si="2684"/>
        <v>0</v>
      </c>
      <c r="DO852" s="160">
        <f t="shared" si="2685"/>
        <v>0</v>
      </c>
      <c r="DP852" s="160">
        <f t="shared" si="2686"/>
        <v>0</v>
      </c>
      <c r="DQ852" s="160">
        <f t="shared" si="2687"/>
        <v>0</v>
      </c>
      <c r="DR852" s="160">
        <f t="shared" si="2688"/>
        <v>0</v>
      </c>
      <c r="DS852" s="160">
        <f t="shared" si="2689"/>
        <v>0</v>
      </c>
      <c r="DT852" s="160">
        <f t="shared" si="2690"/>
        <v>0</v>
      </c>
      <c r="DU852" s="160">
        <f t="shared" si="2691"/>
        <v>0</v>
      </c>
      <c r="DV852" s="160">
        <f t="shared" si="2692"/>
        <v>0</v>
      </c>
      <c r="DW852" s="160">
        <f t="shared" si="2693"/>
        <v>0</v>
      </c>
      <c r="DX852" s="160">
        <f t="shared" si="2694"/>
        <v>0</v>
      </c>
      <c r="DY852" s="160">
        <f t="shared" si="2695"/>
        <v>0</v>
      </c>
      <c r="DZ852" s="160">
        <f t="shared" si="2696"/>
        <v>0</v>
      </c>
      <c r="EA852" s="160">
        <f t="shared" si="2697"/>
        <v>0</v>
      </c>
      <c r="EB852" s="160">
        <f t="shared" si="2698"/>
        <v>0</v>
      </c>
      <c r="EC852" s="160">
        <f t="shared" si="2699"/>
        <v>0</v>
      </c>
      <c r="ED852" s="160">
        <f t="shared" si="2700"/>
        <v>0</v>
      </c>
      <c r="EE852" s="160">
        <f t="shared" si="2701"/>
        <v>0</v>
      </c>
      <c r="EF852" s="160">
        <f t="shared" si="2702"/>
        <v>0</v>
      </c>
      <c r="EG852" s="160">
        <f t="shared" si="2703"/>
        <v>0</v>
      </c>
      <c r="EH852" s="160">
        <f t="shared" si="2704"/>
        <v>0</v>
      </c>
      <c r="EI852" s="160">
        <f t="shared" si="2705"/>
        <v>0</v>
      </c>
      <c r="EJ852" s="160">
        <f t="shared" si="2706"/>
        <v>0</v>
      </c>
      <c r="EK852" s="160">
        <f t="shared" si="2707"/>
        <v>0</v>
      </c>
      <c r="EL852" s="160">
        <f t="shared" si="2708"/>
        <v>0</v>
      </c>
      <c r="EM852" s="160">
        <f t="shared" si="2709"/>
        <v>0</v>
      </c>
      <c r="EN852" s="160">
        <f t="shared" si="2710"/>
        <v>0</v>
      </c>
      <c r="EO852" s="160">
        <f t="shared" si="2711"/>
        <v>0</v>
      </c>
      <c r="EP852" s="160">
        <f t="shared" si="2712"/>
        <v>0</v>
      </c>
      <c r="EQ852" s="160">
        <f t="shared" si="2713"/>
        <v>0</v>
      </c>
      <c r="ER852" s="10"/>
      <c r="ES852" s="160">
        <f t="shared" si="2714"/>
        <v>0</v>
      </c>
      <c r="ET852" s="160">
        <f t="shared" si="2715"/>
        <v>0</v>
      </c>
      <c r="EU852" s="160">
        <f t="shared" si="2716"/>
        <v>0</v>
      </c>
      <c r="EV852" s="160">
        <f t="shared" si="2717"/>
        <v>0</v>
      </c>
      <c r="EW852" s="160">
        <f t="shared" si="2718"/>
        <v>0</v>
      </c>
      <c r="EX852" s="160">
        <f t="shared" si="2719"/>
        <v>0</v>
      </c>
      <c r="EY852" s="160">
        <f t="shared" si="2720"/>
        <v>0</v>
      </c>
      <c r="EZ852" s="160">
        <f t="shared" si="2721"/>
        <v>0</v>
      </c>
      <c r="FA852" s="160">
        <f t="shared" si="2722"/>
        <v>0</v>
      </c>
      <c r="FB852" s="160">
        <f t="shared" si="2723"/>
        <v>0</v>
      </c>
      <c r="FC852" s="160">
        <f t="shared" si="2724"/>
        <v>0</v>
      </c>
      <c r="FD852" s="160">
        <f t="shared" si="2725"/>
        <v>0</v>
      </c>
      <c r="FE852" s="160">
        <f t="shared" si="2726"/>
        <v>0</v>
      </c>
      <c r="FF852" s="160">
        <f t="shared" si="2727"/>
        <v>0</v>
      </c>
      <c r="FG852" s="160">
        <f t="shared" si="2728"/>
        <v>0</v>
      </c>
      <c r="FH852" s="10"/>
      <c r="FI852" s="195">
        <f t="shared" si="2729"/>
        <v>0</v>
      </c>
      <c r="FJ852" s="195">
        <f t="shared" si="2730"/>
        <v>0</v>
      </c>
      <c r="FK852" s="195">
        <f t="shared" si="2731"/>
        <v>0</v>
      </c>
      <c r="FL852" s="195">
        <f t="shared" si="2732"/>
        <v>0</v>
      </c>
      <c r="FM852" s="195">
        <f t="shared" si="2733"/>
        <v>0</v>
      </c>
      <c r="FN852" s="195">
        <f t="shared" si="2734"/>
        <v>0</v>
      </c>
      <c r="FO852" s="195">
        <f t="shared" si="2735"/>
        <v>0</v>
      </c>
      <c r="FP852" s="195">
        <f t="shared" si="2736"/>
        <v>0</v>
      </c>
      <c r="FQ852" s="195">
        <f t="shared" si="2737"/>
        <v>0</v>
      </c>
      <c r="FR852" s="195">
        <f t="shared" si="2738"/>
        <v>0</v>
      </c>
      <c r="FS852" s="195">
        <f t="shared" si="2739"/>
        <v>0</v>
      </c>
      <c r="FT852" s="195">
        <f t="shared" si="2740"/>
        <v>0</v>
      </c>
      <c r="FU852" s="195">
        <f t="shared" si="2741"/>
        <v>0</v>
      </c>
      <c r="FV852" s="195">
        <f t="shared" si="2742"/>
        <v>0</v>
      </c>
      <c r="FW852" s="195">
        <f t="shared" si="2743"/>
        <v>0</v>
      </c>
      <c r="FX852" s="195">
        <f t="shared" si="2744"/>
        <v>0</v>
      </c>
      <c r="FY852" s="195">
        <f t="shared" si="2745"/>
        <v>0</v>
      </c>
      <c r="FZ852" s="195">
        <f t="shared" si="2746"/>
        <v>0</v>
      </c>
      <c r="GA852" s="195">
        <f t="shared" si="2747"/>
        <v>0</v>
      </c>
      <c r="GB852" s="195">
        <f t="shared" si="2748"/>
        <v>0</v>
      </c>
      <c r="GC852" s="195">
        <f t="shared" si="2749"/>
        <v>0</v>
      </c>
      <c r="GD852" s="195">
        <f t="shared" si="2750"/>
        <v>0</v>
      </c>
      <c r="GE852" s="195">
        <f t="shared" si="2751"/>
        <v>0</v>
      </c>
      <c r="GF852" s="195">
        <f t="shared" si="2752"/>
        <v>0</v>
      </c>
      <c r="GG852" s="195">
        <f t="shared" si="2753"/>
        <v>0</v>
      </c>
      <c r="GH852" s="195">
        <f t="shared" si="2754"/>
        <v>0</v>
      </c>
      <c r="GI852" s="195">
        <f t="shared" si="2755"/>
        <v>0</v>
      </c>
      <c r="GJ852" s="195">
        <f t="shared" si="2756"/>
        <v>0</v>
      </c>
      <c r="GK852" s="195">
        <f t="shared" si="2757"/>
        <v>0</v>
      </c>
      <c r="GL852" s="195">
        <f t="shared" si="2758"/>
        <v>0</v>
      </c>
      <c r="GM852" s="10"/>
      <c r="GN852" s="10"/>
      <c r="GO852" s="264">
        <f t="shared" si="2759"/>
        <v>0</v>
      </c>
      <c r="GP852" s="264">
        <f t="shared" si="2760"/>
        <v>0</v>
      </c>
      <c r="GQ852" s="264">
        <f t="shared" si="2761"/>
        <v>0</v>
      </c>
      <c r="GR852" s="264">
        <f t="shared" si="2762"/>
        <v>0</v>
      </c>
      <c r="GS852" s="264">
        <f t="shared" si="2763"/>
        <v>0</v>
      </c>
      <c r="GT852" s="264">
        <f t="shared" si="2764"/>
        <v>0</v>
      </c>
      <c r="GU852" s="264">
        <f t="shared" si="2765"/>
        <v>0</v>
      </c>
      <c r="GV852" s="264">
        <f t="shared" si="2766"/>
        <v>0</v>
      </c>
      <c r="GW852" s="264">
        <f t="shared" si="2767"/>
        <v>0</v>
      </c>
      <c r="GX852" s="264">
        <f t="shared" si="2768"/>
        <v>0</v>
      </c>
      <c r="GY852" s="162"/>
      <c r="GZ852" s="264">
        <f t="shared" si="2769"/>
        <v>0</v>
      </c>
      <c r="HA852" s="264">
        <f t="shared" si="2770"/>
        <v>0</v>
      </c>
      <c r="HB852" s="264">
        <f t="shared" si="2771"/>
        <v>0</v>
      </c>
      <c r="HC852" s="264">
        <f t="shared" si="2772"/>
        <v>0</v>
      </c>
      <c r="HD852" s="264">
        <f t="shared" si="2773"/>
        <v>0</v>
      </c>
    </row>
    <row r="853" spans="1:212" hidden="1" x14ac:dyDescent="0.25">
      <c r="C853" s="45" t="s">
        <v>1290</v>
      </c>
      <c r="D853" s="16">
        <v>7701</v>
      </c>
      <c r="E853" s="199" t="s">
        <v>30</v>
      </c>
      <c r="F853" s="252" t="s">
        <v>30</v>
      </c>
      <c r="G853" s="25">
        <f>G854+G855</f>
        <v>0</v>
      </c>
      <c r="H853" s="25">
        <f t="shared" ref="H853:BS853" si="2796">H854+H855</f>
        <v>0</v>
      </c>
      <c r="I853" s="25">
        <f t="shared" si="2796"/>
        <v>0</v>
      </c>
      <c r="J853" s="25">
        <f t="shared" si="2796"/>
        <v>0</v>
      </c>
      <c r="K853" s="25">
        <f t="shared" si="2796"/>
        <v>0</v>
      </c>
      <c r="L853" s="25">
        <f t="shared" si="2796"/>
        <v>0</v>
      </c>
      <c r="M853" s="25">
        <f t="shared" si="2796"/>
        <v>0</v>
      </c>
      <c r="N853" s="25">
        <f t="shared" si="2796"/>
        <v>0</v>
      </c>
      <c r="O853" s="25">
        <f t="shared" si="2796"/>
        <v>0</v>
      </c>
      <c r="P853" s="25">
        <f t="shared" si="2796"/>
        <v>0</v>
      </c>
      <c r="Q853" s="25">
        <f t="shared" si="2796"/>
        <v>0</v>
      </c>
      <c r="R853" s="25">
        <f t="shared" si="2796"/>
        <v>0</v>
      </c>
      <c r="S853" s="25">
        <f t="shared" si="2796"/>
        <v>0</v>
      </c>
      <c r="T853" s="25">
        <f t="shared" si="2796"/>
        <v>0</v>
      </c>
      <c r="U853" s="25">
        <f t="shared" si="2796"/>
        <v>0</v>
      </c>
      <c r="V853" s="25">
        <f t="shared" si="2796"/>
        <v>0</v>
      </c>
      <c r="W853" s="25">
        <f t="shared" si="2796"/>
        <v>0</v>
      </c>
      <c r="X853" s="25">
        <f t="shared" si="2796"/>
        <v>0</v>
      </c>
      <c r="Y853" s="25">
        <f t="shared" si="2796"/>
        <v>0</v>
      </c>
      <c r="Z853" s="25">
        <f t="shared" si="2796"/>
        <v>0</v>
      </c>
      <c r="AA853" s="25">
        <f t="shared" si="2796"/>
        <v>0</v>
      </c>
      <c r="AB853" s="25">
        <f t="shared" si="2796"/>
        <v>0</v>
      </c>
      <c r="AC853" s="25">
        <f t="shared" si="2796"/>
        <v>0</v>
      </c>
      <c r="AD853" s="25">
        <f t="shared" si="2796"/>
        <v>0</v>
      </c>
      <c r="AE853" s="25">
        <f t="shared" si="2796"/>
        <v>0</v>
      </c>
      <c r="AF853" s="25">
        <f t="shared" si="2796"/>
        <v>0</v>
      </c>
      <c r="AG853" s="25">
        <f t="shared" si="2796"/>
        <v>0</v>
      </c>
      <c r="AH853" s="25">
        <f t="shared" si="2796"/>
        <v>0</v>
      </c>
      <c r="AI853" s="25">
        <f t="shared" si="2796"/>
        <v>0</v>
      </c>
      <c r="AJ853" s="25">
        <f t="shared" si="2796"/>
        <v>0</v>
      </c>
      <c r="AK853" s="25">
        <f t="shared" si="2796"/>
        <v>0</v>
      </c>
      <c r="AL853" s="25">
        <f t="shared" si="2796"/>
        <v>0</v>
      </c>
      <c r="AM853" s="25">
        <f t="shared" si="2796"/>
        <v>0</v>
      </c>
      <c r="AN853" s="25">
        <f t="shared" si="2796"/>
        <v>0</v>
      </c>
      <c r="AO853" s="25">
        <f t="shared" si="2796"/>
        <v>0</v>
      </c>
      <c r="AP853" s="25">
        <f t="shared" si="2796"/>
        <v>0</v>
      </c>
      <c r="AQ853" s="25">
        <f t="shared" si="2796"/>
        <v>0</v>
      </c>
      <c r="AR853" s="25">
        <f t="shared" si="2796"/>
        <v>0</v>
      </c>
      <c r="AS853" s="25">
        <f t="shared" si="2796"/>
        <v>0</v>
      </c>
      <c r="AT853" s="25">
        <f t="shared" si="2796"/>
        <v>0</v>
      </c>
      <c r="AU853" s="25">
        <f t="shared" si="2796"/>
        <v>0</v>
      </c>
      <c r="AV853" s="25">
        <f t="shared" si="2796"/>
        <v>0</v>
      </c>
      <c r="AW853" s="25">
        <f t="shared" si="2796"/>
        <v>0</v>
      </c>
      <c r="AX853" s="25">
        <f t="shared" si="2796"/>
        <v>0</v>
      </c>
      <c r="AY853" s="25">
        <f t="shared" si="2796"/>
        <v>0</v>
      </c>
      <c r="AZ853" s="25">
        <f t="shared" si="2796"/>
        <v>0</v>
      </c>
      <c r="BA853" s="25">
        <f t="shared" si="2796"/>
        <v>0</v>
      </c>
      <c r="BB853" s="25">
        <f t="shared" si="2796"/>
        <v>0</v>
      </c>
      <c r="BC853" s="25">
        <f t="shared" si="2796"/>
        <v>0</v>
      </c>
      <c r="BD853" s="25">
        <f t="shared" si="2796"/>
        <v>0</v>
      </c>
      <c r="BE853" s="25">
        <f t="shared" si="2796"/>
        <v>0</v>
      </c>
      <c r="BF853" s="25">
        <f t="shared" si="2796"/>
        <v>0</v>
      </c>
      <c r="BG853" s="25">
        <f t="shared" si="2796"/>
        <v>0</v>
      </c>
      <c r="BH853" s="25">
        <f t="shared" si="2796"/>
        <v>0</v>
      </c>
      <c r="BI853" s="25">
        <f t="shared" si="2796"/>
        <v>0</v>
      </c>
      <c r="BJ853" s="25">
        <f t="shared" si="2796"/>
        <v>0</v>
      </c>
      <c r="BK853" s="25">
        <f t="shared" si="2796"/>
        <v>0</v>
      </c>
      <c r="BL853" s="25">
        <f t="shared" si="2796"/>
        <v>0</v>
      </c>
      <c r="BM853" s="25">
        <f t="shared" si="2796"/>
        <v>0</v>
      </c>
      <c r="BN853" s="25">
        <f t="shared" si="2796"/>
        <v>0</v>
      </c>
      <c r="BO853" s="25">
        <f t="shared" si="2796"/>
        <v>0</v>
      </c>
      <c r="BP853" s="25">
        <f t="shared" si="2796"/>
        <v>0</v>
      </c>
      <c r="BQ853" s="25">
        <f t="shared" si="2796"/>
        <v>0</v>
      </c>
      <c r="BR853" s="25">
        <f t="shared" si="2796"/>
        <v>0</v>
      </c>
      <c r="BS853" s="25">
        <f t="shared" si="2796"/>
        <v>0</v>
      </c>
      <c r="BT853" s="25">
        <f t="shared" ref="BT853:CR853" si="2797">BT854+BT855</f>
        <v>0</v>
      </c>
      <c r="BU853" s="25">
        <f t="shared" si="2797"/>
        <v>0</v>
      </c>
      <c r="BV853" s="25">
        <f t="shared" si="2797"/>
        <v>0</v>
      </c>
      <c r="BW853" s="25">
        <f t="shared" si="2797"/>
        <v>0</v>
      </c>
      <c r="BX853" s="25">
        <f t="shared" si="2797"/>
        <v>0</v>
      </c>
      <c r="BY853" s="25">
        <f t="shared" si="2797"/>
        <v>0</v>
      </c>
      <c r="BZ853" s="25">
        <f t="shared" si="2797"/>
        <v>0</v>
      </c>
      <c r="CA853" s="25">
        <f t="shared" si="2797"/>
        <v>0</v>
      </c>
      <c r="CB853" s="25">
        <f t="shared" si="2797"/>
        <v>0</v>
      </c>
      <c r="CC853" s="25">
        <f t="shared" si="2797"/>
        <v>0</v>
      </c>
      <c r="CD853" s="25">
        <f t="shared" si="2797"/>
        <v>0</v>
      </c>
      <c r="CE853" s="25">
        <f t="shared" si="2797"/>
        <v>0</v>
      </c>
      <c r="CF853" s="25">
        <f t="shared" si="2797"/>
        <v>0</v>
      </c>
      <c r="CG853" s="25">
        <f t="shared" si="2797"/>
        <v>0</v>
      </c>
      <c r="CH853" s="25">
        <f t="shared" si="2797"/>
        <v>0</v>
      </c>
      <c r="CI853" s="25">
        <f t="shared" si="2797"/>
        <v>0</v>
      </c>
      <c r="CJ853" s="25">
        <f t="shared" si="2797"/>
        <v>0</v>
      </c>
      <c r="CK853" s="25">
        <f t="shared" si="2797"/>
        <v>0</v>
      </c>
      <c r="CL853" s="25">
        <f t="shared" si="2797"/>
        <v>0</v>
      </c>
      <c r="CM853" s="25">
        <f t="shared" si="2797"/>
        <v>0</v>
      </c>
      <c r="CN853" s="25">
        <f t="shared" si="2797"/>
        <v>0</v>
      </c>
      <c r="CO853" s="25">
        <f t="shared" si="2797"/>
        <v>0</v>
      </c>
      <c r="CP853" s="25">
        <f t="shared" si="2797"/>
        <v>0</v>
      </c>
      <c r="CQ853" s="25">
        <f t="shared" si="2797"/>
        <v>0</v>
      </c>
      <c r="CR853" s="25">
        <f t="shared" si="2797"/>
        <v>0</v>
      </c>
      <c r="CS853" s="162">
        <f t="shared" si="2665"/>
        <v>0</v>
      </c>
      <c r="CT853" s="10"/>
      <c r="CU853" s="160">
        <f t="shared" si="2666"/>
        <v>0</v>
      </c>
      <c r="CV853" s="160">
        <f t="shared" si="2667"/>
        <v>0</v>
      </c>
      <c r="CW853" s="160">
        <f t="shared" si="2668"/>
        <v>0</v>
      </c>
      <c r="CX853" s="160">
        <f t="shared" si="2669"/>
        <v>0</v>
      </c>
      <c r="CY853" s="160">
        <f t="shared" si="2670"/>
        <v>0</v>
      </c>
      <c r="CZ853" s="160">
        <f t="shared" si="2671"/>
        <v>0</v>
      </c>
      <c r="DA853" s="160">
        <f t="shared" si="2672"/>
        <v>0</v>
      </c>
      <c r="DB853" s="160">
        <f t="shared" si="2673"/>
        <v>0</v>
      </c>
      <c r="DC853" s="160">
        <f t="shared" si="2674"/>
        <v>0</v>
      </c>
      <c r="DD853" s="160">
        <f t="shared" si="2675"/>
        <v>0</v>
      </c>
      <c r="DE853" s="160">
        <f t="shared" si="2676"/>
        <v>0</v>
      </c>
      <c r="DF853" s="160">
        <f t="shared" si="2677"/>
        <v>0</v>
      </c>
      <c r="DG853" s="160">
        <f t="shared" si="2678"/>
        <v>0</v>
      </c>
      <c r="DH853" s="160">
        <f t="shared" si="2679"/>
        <v>0</v>
      </c>
      <c r="DI853" s="160">
        <f t="shared" si="2680"/>
        <v>0</v>
      </c>
      <c r="DJ853" s="160">
        <f t="shared" si="2681"/>
        <v>0</v>
      </c>
      <c r="DK853" s="160">
        <f t="shared" si="2682"/>
        <v>0</v>
      </c>
      <c r="DL853" s="160">
        <f t="shared" si="2683"/>
        <v>0</v>
      </c>
      <c r="DM853" s="10"/>
      <c r="DN853" s="160">
        <f t="shared" si="2684"/>
        <v>0</v>
      </c>
      <c r="DO853" s="160">
        <f t="shared" si="2685"/>
        <v>0</v>
      </c>
      <c r="DP853" s="160">
        <f t="shared" si="2686"/>
        <v>0</v>
      </c>
      <c r="DQ853" s="160">
        <f t="shared" si="2687"/>
        <v>0</v>
      </c>
      <c r="DR853" s="160">
        <f t="shared" si="2688"/>
        <v>0</v>
      </c>
      <c r="DS853" s="160">
        <f t="shared" si="2689"/>
        <v>0</v>
      </c>
      <c r="DT853" s="160">
        <f t="shared" si="2690"/>
        <v>0</v>
      </c>
      <c r="DU853" s="160">
        <f t="shared" si="2691"/>
        <v>0</v>
      </c>
      <c r="DV853" s="160">
        <f t="shared" si="2692"/>
        <v>0</v>
      </c>
      <c r="DW853" s="160">
        <f t="shared" si="2693"/>
        <v>0</v>
      </c>
      <c r="DX853" s="160">
        <f t="shared" si="2694"/>
        <v>0</v>
      </c>
      <c r="DY853" s="160">
        <f t="shared" si="2695"/>
        <v>0</v>
      </c>
      <c r="DZ853" s="160">
        <f t="shared" si="2696"/>
        <v>0</v>
      </c>
      <c r="EA853" s="160">
        <f t="shared" si="2697"/>
        <v>0</v>
      </c>
      <c r="EB853" s="160">
        <f t="shared" si="2698"/>
        <v>0</v>
      </c>
      <c r="EC853" s="160">
        <f t="shared" si="2699"/>
        <v>0</v>
      </c>
      <c r="ED853" s="160">
        <f t="shared" si="2700"/>
        <v>0</v>
      </c>
      <c r="EE853" s="160">
        <f t="shared" si="2701"/>
        <v>0</v>
      </c>
      <c r="EF853" s="160">
        <f t="shared" si="2702"/>
        <v>0</v>
      </c>
      <c r="EG853" s="160">
        <f t="shared" si="2703"/>
        <v>0</v>
      </c>
      <c r="EH853" s="160">
        <f t="shared" si="2704"/>
        <v>0</v>
      </c>
      <c r="EI853" s="160">
        <f t="shared" si="2705"/>
        <v>0</v>
      </c>
      <c r="EJ853" s="160">
        <f t="shared" si="2706"/>
        <v>0</v>
      </c>
      <c r="EK853" s="160">
        <f t="shared" si="2707"/>
        <v>0</v>
      </c>
      <c r="EL853" s="160">
        <f t="shared" si="2708"/>
        <v>0</v>
      </c>
      <c r="EM853" s="160">
        <f t="shared" si="2709"/>
        <v>0</v>
      </c>
      <c r="EN853" s="160">
        <f t="shared" si="2710"/>
        <v>0</v>
      </c>
      <c r="EO853" s="160">
        <f t="shared" si="2711"/>
        <v>0</v>
      </c>
      <c r="EP853" s="160">
        <f t="shared" si="2712"/>
        <v>0</v>
      </c>
      <c r="EQ853" s="160">
        <f t="shared" si="2713"/>
        <v>0</v>
      </c>
      <c r="ER853" s="10"/>
      <c r="ES853" s="160">
        <f t="shared" si="2714"/>
        <v>0</v>
      </c>
      <c r="ET853" s="160">
        <f t="shared" si="2715"/>
        <v>0</v>
      </c>
      <c r="EU853" s="160">
        <f t="shared" si="2716"/>
        <v>0</v>
      </c>
      <c r="EV853" s="160">
        <f t="shared" si="2717"/>
        <v>0</v>
      </c>
      <c r="EW853" s="160">
        <f t="shared" si="2718"/>
        <v>0</v>
      </c>
      <c r="EX853" s="160">
        <f t="shared" si="2719"/>
        <v>0</v>
      </c>
      <c r="EY853" s="160">
        <f t="shared" si="2720"/>
        <v>0</v>
      </c>
      <c r="EZ853" s="160">
        <f t="shared" si="2721"/>
        <v>0</v>
      </c>
      <c r="FA853" s="160">
        <f t="shared" si="2722"/>
        <v>0</v>
      </c>
      <c r="FB853" s="160">
        <f t="shared" si="2723"/>
        <v>0</v>
      </c>
      <c r="FC853" s="160">
        <f t="shared" si="2724"/>
        <v>0</v>
      </c>
      <c r="FD853" s="160">
        <f t="shared" si="2725"/>
        <v>0</v>
      </c>
      <c r="FE853" s="160">
        <f t="shared" si="2726"/>
        <v>0</v>
      </c>
      <c r="FF853" s="160">
        <f t="shared" si="2727"/>
        <v>0</v>
      </c>
      <c r="FG853" s="160">
        <f t="shared" si="2728"/>
        <v>0</v>
      </c>
      <c r="FH853" s="10"/>
      <c r="FI853" s="195">
        <f t="shared" si="2729"/>
        <v>0</v>
      </c>
      <c r="FJ853" s="195">
        <f t="shared" si="2730"/>
        <v>0</v>
      </c>
      <c r="FK853" s="195">
        <f t="shared" si="2731"/>
        <v>0</v>
      </c>
      <c r="FL853" s="195">
        <f t="shared" si="2732"/>
        <v>0</v>
      </c>
      <c r="FM853" s="195">
        <f t="shared" si="2733"/>
        <v>0</v>
      </c>
      <c r="FN853" s="195">
        <f t="shared" si="2734"/>
        <v>0</v>
      </c>
      <c r="FO853" s="195">
        <f t="shared" si="2735"/>
        <v>0</v>
      </c>
      <c r="FP853" s="195">
        <f t="shared" si="2736"/>
        <v>0</v>
      </c>
      <c r="FQ853" s="195">
        <f t="shared" si="2737"/>
        <v>0</v>
      </c>
      <c r="FR853" s="195">
        <f t="shared" si="2738"/>
        <v>0</v>
      </c>
      <c r="FS853" s="195">
        <f t="shared" si="2739"/>
        <v>0</v>
      </c>
      <c r="FT853" s="195">
        <f t="shared" si="2740"/>
        <v>0</v>
      </c>
      <c r="FU853" s="195">
        <f t="shared" si="2741"/>
        <v>0</v>
      </c>
      <c r="FV853" s="195">
        <f t="shared" si="2742"/>
        <v>0</v>
      </c>
      <c r="FW853" s="195">
        <f t="shared" si="2743"/>
        <v>0</v>
      </c>
      <c r="FX853" s="195">
        <f t="shared" si="2744"/>
        <v>0</v>
      </c>
      <c r="FY853" s="195">
        <f t="shared" si="2745"/>
        <v>0</v>
      </c>
      <c r="FZ853" s="195">
        <f t="shared" si="2746"/>
        <v>0</v>
      </c>
      <c r="GA853" s="195">
        <f t="shared" si="2747"/>
        <v>0</v>
      </c>
      <c r="GB853" s="195">
        <f t="shared" si="2748"/>
        <v>0</v>
      </c>
      <c r="GC853" s="195">
        <f t="shared" si="2749"/>
        <v>0</v>
      </c>
      <c r="GD853" s="195">
        <f t="shared" si="2750"/>
        <v>0</v>
      </c>
      <c r="GE853" s="195">
        <f t="shared" si="2751"/>
        <v>0</v>
      </c>
      <c r="GF853" s="195">
        <f t="shared" si="2752"/>
        <v>0</v>
      </c>
      <c r="GG853" s="195">
        <f t="shared" si="2753"/>
        <v>0</v>
      </c>
      <c r="GH853" s="195">
        <f t="shared" si="2754"/>
        <v>0</v>
      </c>
      <c r="GI853" s="195">
        <f t="shared" si="2755"/>
        <v>0</v>
      </c>
      <c r="GJ853" s="195">
        <f t="shared" si="2756"/>
        <v>0</v>
      </c>
      <c r="GK853" s="195">
        <f t="shared" si="2757"/>
        <v>0</v>
      </c>
      <c r="GL853" s="195">
        <f t="shared" si="2758"/>
        <v>0</v>
      </c>
      <c r="GM853" s="10"/>
      <c r="GN853" s="10"/>
      <c r="GO853" s="264">
        <f t="shared" si="2759"/>
        <v>0</v>
      </c>
      <c r="GP853" s="264">
        <f t="shared" si="2760"/>
        <v>0</v>
      </c>
      <c r="GQ853" s="264">
        <f t="shared" si="2761"/>
        <v>0</v>
      </c>
      <c r="GR853" s="264">
        <f t="shared" si="2762"/>
        <v>0</v>
      </c>
      <c r="GS853" s="264">
        <f t="shared" si="2763"/>
        <v>0</v>
      </c>
      <c r="GT853" s="264">
        <f t="shared" si="2764"/>
        <v>0</v>
      </c>
      <c r="GU853" s="264">
        <f t="shared" si="2765"/>
        <v>0</v>
      </c>
      <c r="GV853" s="264">
        <f t="shared" si="2766"/>
        <v>0</v>
      </c>
      <c r="GW853" s="264">
        <f t="shared" si="2767"/>
        <v>0</v>
      </c>
      <c r="GX853" s="264">
        <f t="shared" si="2768"/>
        <v>0</v>
      </c>
      <c r="GY853" s="162"/>
      <c r="GZ853" s="264">
        <f t="shared" si="2769"/>
        <v>0</v>
      </c>
      <c r="HA853" s="264">
        <f t="shared" si="2770"/>
        <v>0</v>
      </c>
      <c r="HB853" s="264">
        <f t="shared" si="2771"/>
        <v>0</v>
      </c>
      <c r="HC853" s="264">
        <f t="shared" si="2772"/>
        <v>0</v>
      </c>
      <c r="HD853" s="264">
        <f t="shared" si="2773"/>
        <v>0</v>
      </c>
    </row>
    <row r="854" spans="1:212" s="22" customFormat="1" hidden="1" x14ac:dyDescent="0.25">
      <c r="A854" s="167"/>
      <c r="B854" s="169"/>
      <c r="C854" s="51" t="s">
        <v>1291</v>
      </c>
      <c r="D854" s="21">
        <v>7702</v>
      </c>
      <c r="E854" s="202"/>
      <c r="F854" s="254"/>
      <c r="G854" s="178">
        <f t="shared" ref="G854:G855" si="2798">+I854+K854+M854+O854</f>
        <v>0</v>
      </c>
      <c r="H854" s="178">
        <f t="shared" ref="H854:H855" si="2799">+J854+L854+N854+P854</f>
        <v>0</v>
      </c>
      <c r="I854" s="26"/>
      <c r="J854" s="26"/>
      <c r="K854" s="26"/>
      <c r="L854" s="26"/>
      <c r="M854" s="26"/>
      <c r="N854" s="26"/>
      <c r="O854" s="26"/>
      <c r="P854" s="26"/>
      <c r="Q854" s="178">
        <f t="shared" ref="Q854:Q855" si="2800">SUM(R854:U854)</f>
        <v>0</v>
      </c>
      <c r="R854" s="26"/>
      <c r="S854" s="26"/>
      <c r="T854" s="26"/>
      <c r="U854" s="26"/>
      <c r="V854" s="178">
        <f t="shared" ref="V854:V855" si="2801">SUM(W854:Z854)</f>
        <v>0</v>
      </c>
      <c r="W854" s="26"/>
      <c r="X854" s="26"/>
      <c r="Y854" s="26"/>
      <c r="Z854" s="26"/>
      <c r="AA854" s="178">
        <f t="shared" ref="AA854:AA855" si="2802">SUM(AB854:AE854)</f>
        <v>0</v>
      </c>
      <c r="AB854" s="26"/>
      <c r="AC854" s="26"/>
      <c r="AD854" s="26"/>
      <c r="AE854" s="26"/>
      <c r="AF854" s="178">
        <f t="shared" ref="AF854:AF855" si="2803">SUM(AG854:AJ854)</f>
        <v>0</v>
      </c>
      <c r="AG854" s="26"/>
      <c r="AH854" s="26"/>
      <c r="AI854" s="26"/>
      <c r="AJ854" s="26"/>
      <c r="AK854" s="178">
        <f t="shared" ref="AK854:AK855" si="2804">+AM854+AO854+AQ854+AS854</f>
        <v>0</v>
      </c>
      <c r="AL854" s="178">
        <f t="shared" ref="AL854:AL855" si="2805">+AN854+AP854+AR854+AT854</f>
        <v>0</v>
      </c>
      <c r="AM854" s="26"/>
      <c r="AN854" s="26"/>
      <c r="AO854" s="26"/>
      <c r="AP854" s="26"/>
      <c r="AQ854" s="26"/>
      <c r="AR854" s="26"/>
      <c r="AS854" s="26"/>
      <c r="AT854" s="26"/>
      <c r="AU854" s="178">
        <f t="shared" ref="AU854:AU855" si="2806">SUM(AV854:AY854)</f>
        <v>0</v>
      </c>
      <c r="AV854" s="26"/>
      <c r="AW854" s="26"/>
      <c r="AX854" s="26"/>
      <c r="AY854" s="26"/>
      <c r="AZ854" s="178">
        <f t="shared" ref="AZ854:AZ855" si="2807">SUM(BA854:BD854)</f>
        <v>0</v>
      </c>
      <c r="BA854" s="26"/>
      <c r="BB854" s="26"/>
      <c r="BC854" s="26"/>
      <c r="BD854" s="26"/>
      <c r="BE854" s="178">
        <f t="shared" ref="BE854:BE855" si="2808">SUM(BF854:BI854)</f>
        <v>0</v>
      </c>
      <c r="BF854" s="26"/>
      <c r="BG854" s="26"/>
      <c r="BH854" s="26"/>
      <c r="BI854" s="26"/>
      <c r="BJ854" s="178">
        <f t="shared" ref="BJ854:BJ855" si="2809">SUM(BK854:BN854)</f>
        <v>0</v>
      </c>
      <c r="BK854" s="26"/>
      <c r="BL854" s="26"/>
      <c r="BM854" s="26"/>
      <c r="BN854" s="26"/>
      <c r="BO854" s="178">
        <f t="shared" ref="BO854:BO855" si="2810">SUM(BP854:BS854)</f>
        <v>0</v>
      </c>
      <c r="BP854" s="26"/>
      <c r="BQ854" s="26"/>
      <c r="BR854" s="26"/>
      <c r="BS854" s="26"/>
      <c r="BT854" s="178">
        <f t="shared" ref="BT854:BT855" si="2811">SUM(BU854:BX854)</f>
        <v>0</v>
      </c>
      <c r="BU854" s="26"/>
      <c r="BV854" s="26"/>
      <c r="BW854" s="26"/>
      <c r="BX854" s="26"/>
      <c r="BY854" s="178">
        <f t="shared" ref="BY854:BY855" si="2812">SUM(BZ854:CC854)</f>
        <v>0</v>
      </c>
      <c r="BZ854" s="141"/>
      <c r="CA854" s="141"/>
      <c r="CB854" s="141"/>
      <c r="CC854" s="141"/>
      <c r="CD854" s="178">
        <f t="shared" ref="CD854:CD855" si="2813">SUM(CE854:CH854)</f>
        <v>0</v>
      </c>
      <c r="CE854" s="26"/>
      <c r="CF854" s="26"/>
      <c r="CG854" s="26"/>
      <c r="CH854" s="26"/>
      <c r="CI854" s="178">
        <f t="shared" ref="CI854:CI855" si="2814">SUM(CJ854:CM854)</f>
        <v>0</v>
      </c>
      <c r="CJ854" s="26"/>
      <c r="CK854" s="26"/>
      <c r="CL854" s="26"/>
      <c r="CM854" s="26"/>
      <c r="CN854" s="178">
        <f t="shared" ref="CN854:CN855" si="2815">SUM(CO854:CR854)</f>
        <v>0</v>
      </c>
      <c r="CO854" s="26"/>
      <c r="CP854" s="26"/>
      <c r="CQ854" s="26"/>
      <c r="CR854" s="26"/>
      <c r="CS854" s="162">
        <f t="shared" si="2665"/>
        <v>0</v>
      </c>
      <c r="CT854" s="10"/>
      <c r="CU854" s="160">
        <f t="shared" si="2666"/>
        <v>0</v>
      </c>
      <c r="CV854" s="160">
        <f t="shared" si="2667"/>
        <v>0</v>
      </c>
      <c r="CW854" s="160">
        <f t="shared" si="2668"/>
        <v>0</v>
      </c>
      <c r="CX854" s="160">
        <f t="shared" si="2669"/>
        <v>0</v>
      </c>
      <c r="CY854" s="160">
        <f t="shared" si="2670"/>
        <v>0</v>
      </c>
      <c r="CZ854" s="160">
        <f t="shared" si="2671"/>
        <v>0</v>
      </c>
      <c r="DA854" s="160">
        <f t="shared" si="2672"/>
        <v>0</v>
      </c>
      <c r="DB854" s="160">
        <f t="shared" si="2673"/>
        <v>0</v>
      </c>
      <c r="DC854" s="160">
        <f t="shared" si="2674"/>
        <v>0</v>
      </c>
      <c r="DD854" s="160">
        <f t="shared" si="2675"/>
        <v>0</v>
      </c>
      <c r="DE854" s="160">
        <f t="shared" si="2676"/>
        <v>0</v>
      </c>
      <c r="DF854" s="160">
        <f t="shared" si="2677"/>
        <v>0</v>
      </c>
      <c r="DG854" s="160">
        <f t="shared" si="2678"/>
        <v>0</v>
      </c>
      <c r="DH854" s="160">
        <f t="shared" si="2679"/>
        <v>0</v>
      </c>
      <c r="DI854" s="160">
        <f t="shared" si="2680"/>
        <v>0</v>
      </c>
      <c r="DJ854" s="160">
        <f t="shared" si="2681"/>
        <v>0</v>
      </c>
      <c r="DK854" s="160">
        <f t="shared" si="2682"/>
        <v>0</v>
      </c>
      <c r="DL854" s="160">
        <f t="shared" si="2683"/>
        <v>0</v>
      </c>
      <c r="DM854" s="10"/>
      <c r="DN854" s="160">
        <f t="shared" si="2684"/>
        <v>0</v>
      </c>
      <c r="DO854" s="160">
        <f t="shared" si="2685"/>
        <v>0</v>
      </c>
      <c r="DP854" s="160">
        <f t="shared" si="2686"/>
        <v>0</v>
      </c>
      <c r="DQ854" s="160">
        <f t="shared" si="2687"/>
        <v>0</v>
      </c>
      <c r="DR854" s="160">
        <f t="shared" si="2688"/>
        <v>0</v>
      </c>
      <c r="DS854" s="160">
        <f t="shared" si="2689"/>
        <v>0</v>
      </c>
      <c r="DT854" s="160">
        <f t="shared" si="2690"/>
        <v>0</v>
      </c>
      <c r="DU854" s="160">
        <f t="shared" si="2691"/>
        <v>0</v>
      </c>
      <c r="DV854" s="160">
        <f t="shared" si="2692"/>
        <v>0</v>
      </c>
      <c r="DW854" s="160">
        <f t="shared" si="2693"/>
        <v>0</v>
      </c>
      <c r="DX854" s="160">
        <f t="shared" si="2694"/>
        <v>0</v>
      </c>
      <c r="DY854" s="160">
        <f t="shared" si="2695"/>
        <v>0</v>
      </c>
      <c r="DZ854" s="160">
        <f t="shared" si="2696"/>
        <v>0</v>
      </c>
      <c r="EA854" s="160">
        <f t="shared" si="2697"/>
        <v>0</v>
      </c>
      <c r="EB854" s="160">
        <f t="shared" si="2698"/>
        <v>0</v>
      </c>
      <c r="EC854" s="160">
        <f t="shared" si="2699"/>
        <v>0</v>
      </c>
      <c r="ED854" s="160">
        <f t="shared" si="2700"/>
        <v>0</v>
      </c>
      <c r="EE854" s="160">
        <f t="shared" si="2701"/>
        <v>0</v>
      </c>
      <c r="EF854" s="160">
        <f t="shared" si="2702"/>
        <v>0</v>
      </c>
      <c r="EG854" s="160">
        <f t="shared" si="2703"/>
        <v>0</v>
      </c>
      <c r="EH854" s="160">
        <f t="shared" si="2704"/>
        <v>0</v>
      </c>
      <c r="EI854" s="160">
        <f t="shared" si="2705"/>
        <v>0</v>
      </c>
      <c r="EJ854" s="160">
        <f t="shared" si="2706"/>
        <v>0</v>
      </c>
      <c r="EK854" s="160">
        <f t="shared" si="2707"/>
        <v>0</v>
      </c>
      <c r="EL854" s="160">
        <f t="shared" si="2708"/>
        <v>0</v>
      </c>
      <c r="EM854" s="160">
        <f t="shared" si="2709"/>
        <v>0</v>
      </c>
      <c r="EN854" s="160">
        <f t="shared" si="2710"/>
        <v>0</v>
      </c>
      <c r="EO854" s="160">
        <f t="shared" si="2711"/>
        <v>0</v>
      </c>
      <c r="EP854" s="160">
        <f t="shared" si="2712"/>
        <v>0</v>
      </c>
      <c r="EQ854" s="160">
        <f t="shared" si="2713"/>
        <v>0</v>
      </c>
      <c r="ER854" s="10"/>
      <c r="ES854" s="160">
        <f t="shared" si="2714"/>
        <v>0</v>
      </c>
      <c r="ET854" s="160">
        <f t="shared" si="2715"/>
        <v>0</v>
      </c>
      <c r="EU854" s="160">
        <f t="shared" si="2716"/>
        <v>0</v>
      </c>
      <c r="EV854" s="160">
        <f t="shared" si="2717"/>
        <v>0</v>
      </c>
      <c r="EW854" s="160">
        <f t="shared" si="2718"/>
        <v>0</v>
      </c>
      <c r="EX854" s="160">
        <f t="shared" si="2719"/>
        <v>0</v>
      </c>
      <c r="EY854" s="160">
        <f t="shared" si="2720"/>
        <v>0</v>
      </c>
      <c r="EZ854" s="160">
        <f t="shared" si="2721"/>
        <v>0</v>
      </c>
      <c r="FA854" s="160">
        <f t="shared" si="2722"/>
        <v>0</v>
      </c>
      <c r="FB854" s="160">
        <f t="shared" si="2723"/>
        <v>0</v>
      </c>
      <c r="FC854" s="160">
        <f t="shared" si="2724"/>
        <v>0</v>
      </c>
      <c r="FD854" s="160">
        <f t="shared" si="2725"/>
        <v>0</v>
      </c>
      <c r="FE854" s="160">
        <f t="shared" si="2726"/>
        <v>0</v>
      </c>
      <c r="FF854" s="160">
        <f t="shared" si="2727"/>
        <v>0</v>
      </c>
      <c r="FG854" s="160">
        <f t="shared" si="2728"/>
        <v>0</v>
      </c>
      <c r="FH854" s="10"/>
      <c r="FI854" s="195">
        <f t="shared" si="2729"/>
        <v>0</v>
      </c>
      <c r="FJ854" s="195">
        <f t="shared" si="2730"/>
        <v>0</v>
      </c>
      <c r="FK854" s="195">
        <f t="shared" si="2731"/>
        <v>0</v>
      </c>
      <c r="FL854" s="195">
        <f t="shared" si="2732"/>
        <v>0</v>
      </c>
      <c r="FM854" s="195">
        <f t="shared" si="2733"/>
        <v>0</v>
      </c>
      <c r="FN854" s="195">
        <f t="shared" si="2734"/>
        <v>0</v>
      </c>
      <c r="FO854" s="195">
        <f t="shared" si="2735"/>
        <v>0</v>
      </c>
      <c r="FP854" s="195">
        <f t="shared" si="2736"/>
        <v>0</v>
      </c>
      <c r="FQ854" s="195">
        <f t="shared" si="2737"/>
        <v>0</v>
      </c>
      <c r="FR854" s="195">
        <f t="shared" si="2738"/>
        <v>0</v>
      </c>
      <c r="FS854" s="195">
        <f t="shared" si="2739"/>
        <v>0</v>
      </c>
      <c r="FT854" s="195">
        <f t="shared" si="2740"/>
        <v>0</v>
      </c>
      <c r="FU854" s="195">
        <f t="shared" si="2741"/>
        <v>0</v>
      </c>
      <c r="FV854" s="195">
        <f t="shared" si="2742"/>
        <v>0</v>
      </c>
      <c r="FW854" s="195">
        <f t="shared" si="2743"/>
        <v>0</v>
      </c>
      <c r="FX854" s="195">
        <f t="shared" si="2744"/>
        <v>0</v>
      </c>
      <c r="FY854" s="195">
        <f t="shared" si="2745"/>
        <v>0</v>
      </c>
      <c r="FZ854" s="195">
        <f t="shared" si="2746"/>
        <v>0</v>
      </c>
      <c r="GA854" s="195">
        <f t="shared" si="2747"/>
        <v>0</v>
      </c>
      <c r="GB854" s="195">
        <f t="shared" si="2748"/>
        <v>0</v>
      </c>
      <c r="GC854" s="195">
        <f t="shared" si="2749"/>
        <v>0</v>
      </c>
      <c r="GD854" s="195">
        <f t="shared" si="2750"/>
        <v>0</v>
      </c>
      <c r="GE854" s="195">
        <f t="shared" si="2751"/>
        <v>0</v>
      </c>
      <c r="GF854" s="195">
        <f t="shared" si="2752"/>
        <v>0</v>
      </c>
      <c r="GG854" s="195">
        <f t="shared" si="2753"/>
        <v>0</v>
      </c>
      <c r="GH854" s="195">
        <f t="shared" si="2754"/>
        <v>0</v>
      </c>
      <c r="GI854" s="195">
        <f t="shared" si="2755"/>
        <v>0</v>
      </c>
      <c r="GJ854" s="195">
        <f t="shared" si="2756"/>
        <v>0</v>
      </c>
      <c r="GK854" s="195">
        <f t="shared" si="2757"/>
        <v>0</v>
      </c>
      <c r="GL854" s="195">
        <f t="shared" si="2758"/>
        <v>0</v>
      </c>
      <c r="GM854" s="10"/>
      <c r="GN854" s="10"/>
      <c r="GO854" s="264">
        <f t="shared" si="2759"/>
        <v>0</v>
      </c>
      <c r="GP854" s="264">
        <f t="shared" si="2760"/>
        <v>0</v>
      </c>
      <c r="GQ854" s="264">
        <f t="shared" si="2761"/>
        <v>0</v>
      </c>
      <c r="GR854" s="264">
        <f t="shared" si="2762"/>
        <v>0</v>
      </c>
      <c r="GS854" s="264">
        <f t="shared" si="2763"/>
        <v>0</v>
      </c>
      <c r="GT854" s="264">
        <f t="shared" si="2764"/>
        <v>0</v>
      </c>
      <c r="GU854" s="264">
        <f t="shared" si="2765"/>
        <v>0</v>
      </c>
      <c r="GV854" s="264">
        <f t="shared" si="2766"/>
        <v>0</v>
      </c>
      <c r="GW854" s="264">
        <f t="shared" si="2767"/>
        <v>0</v>
      </c>
      <c r="GX854" s="264">
        <f t="shared" si="2768"/>
        <v>0</v>
      </c>
      <c r="GY854" s="162"/>
      <c r="GZ854" s="264">
        <f t="shared" si="2769"/>
        <v>0</v>
      </c>
      <c r="HA854" s="264">
        <f t="shared" si="2770"/>
        <v>0</v>
      </c>
      <c r="HB854" s="264">
        <f t="shared" si="2771"/>
        <v>0</v>
      </c>
      <c r="HC854" s="264">
        <f t="shared" si="2772"/>
        <v>0</v>
      </c>
      <c r="HD854" s="264">
        <f t="shared" si="2773"/>
        <v>0</v>
      </c>
    </row>
    <row r="855" spans="1:212" s="22" customFormat="1" hidden="1" x14ac:dyDescent="0.25">
      <c r="A855" s="167"/>
      <c r="B855" s="169"/>
      <c r="C855" s="51" t="s">
        <v>1292</v>
      </c>
      <c r="D855" s="21">
        <v>7703</v>
      </c>
      <c r="E855" s="202"/>
      <c r="F855" s="254"/>
      <c r="G855" s="178">
        <f t="shared" si="2798"/>
        <v>0</v>
      </c>
      <c r="H855" s="178">
        <f t="shared" si="2799"/>
        <v>0</v>
      </c>
      <c r="I855" s="26"/>
      <c r="J855" s="26"/>
      <c r="K855" s="26"/>
      <c r="L855" s="26"/>
      <c r="M855" s="26"/>
      <c r="N855" s="26"/>
      <c r="O855" s="26"/>
      <c r="P855" s="26"/>
      <c r="Q855" s="178">
        <f t="shared" si="2800"/>
        <v>0</v>
      </c>
      <c r="R855" s="26"/>
      <c r="S855" s="26"/>
      <c r="T855" s="26"/>
      <c r="U855" s="26"/>
      <c r="V855" s="178">
        <f t="shared" si="2801"/>
        <v>0</v>
      </c>
      <c r="W855" s="26"/>
      <c r="X855" s="26"/>
      <c r="Y855" s="26"/>
      <c r="Z855" s="26"/>
      <c r="AA855" s="178">
        <f t="shared" si="2802"/>
        <v>0</v>
      </c>
      <c r="AB855" s="26"/>
      <c r="AC855" s="26"/>
      <c r="AD855" s="26"/>
      <c r="AE855" s="26"/>
      <c r="AF855" s="178">
        <f t="shared" si="2803"/>
        <v>0</v>
      </c>
      <c r="AG855" s="26"/>
      <c r="AH855" s="26"/>
      <c r="AI855" s="26"/>
      <c r="AJ855" s="26"/>
      <c r="AK855" s="178">
        <f t="shared" si="2804"/>
        <v>0</v>
      </c>
      <c r="AL855" s="178">
        <f t="shared" si="2805"/>
        <v>0</v>
      </c>
      <c r="AM855" s="26"/>
      <c r="AN855" s="26"/>
      <c r="AO855" s="26"/>
      <c r="AP855" s="26"/>
      <c r="AQ855" s="26"/>
      <c r="AR855" s="26"/>
      <c r="AS855" s="26"/>
      <c r="AT855" s="26"/>
      <c r="AU855" s="178">
        <f t="shared" si="2806"/>
        <v>0</v>
      </c>
      <c r="AV855" s="26"/>
      <c r="AW855" s="26"/>
      <c r="AX855" s="26"/>
      <c r="AY855" s="26"/>
      <c r="AZ855" s="178">
        <f t="shared" si="2807"/>
        <v>0</v>
      </c>
      <c r="BA855" s="26"/>
      <c r="BB855" s="26"/>
      <c r="BC855" s="26"/>
      <c r="BD855" s="26"/>
      <c r="BE855" s="178">
        <f t="shared" si="2808"/>
        <v>0</v>
      </c>
      <c r="BF855" s="26"/>
      <c r="BG855" s="26"/>
      <c r="BH855" s="26"/>
      <c r="BI855" s="26"/>
      <c r="BJ855" s="178">
        <f t="shared" si="2809"/>
        <v>0</v>
      </c>
      <c r="BK855" s="26"/>
      <c r="BL855" s="26"/>
      <c r="BM855" s="26"/>
      <c r="BN855" s="26"/>
      <c r="BO855" s="178">
        <f t="shared" si="2810"/>
        <v>0</v>
      </c>
      <c r="BP855" s="26"/>
      <c r="BQ855" s="26"/>
      <c r="BR855" s="26"/>
      <c r="BS855" s="26"/>
      <c r="BT855" s="178">
        <f t="shared" si="2811"/>
        <v>0</v>
      </c>
      <c r="BU855" s="26"/>
      <c r="BV855" s="26"/>
      <c r="BW855" s="26"/>
      <c r="BX855" s="26"/>
      <c r="BY855" s="178">
        <f t="shared" si="2812"/>
        <v>0</v>
      </c>
      <c r="BZ855" s="26"/>
      <c r="CA855" s="26"/>
      <c r="CB855" s="26"/>
      <c r="CC855" s="26"/>
      <c r="CD855" s="178">
        <f t="shared" si="2813"/>
        <v>0</v>
      </c>
      <c r="CE855" s="26"/>
      <c r="CF855" s="26"/>
      <c r="CG855" s="26"/>
      <c r="CH855" s="26"/>
      <c r="CI855" s="178">
        <f t="shared" si="2814"/>
        <v>0</v>
      </c>
      <c r="CJ855" s="26"/>
      <c r="CK855" s="26"/>
      <c r="CL855" s="26"/>
      <c r="CM855" s="26"/>
      <c r="CN855" s="178">
        <f t="shared" si="2815"/>
        <v>0</v>
      </c>
      <c r="CO855" s="26"/>
      <c r="CP855" s="26"/>
      <c r="CQ855" s="26"/>
      <c r="CR855" s="26"/>
      <c r="CS855" s="162">
        <f t="shared" si="2665"/>
        <v>0</v>
      </c>
      <c r="CT855" s="10"/>
      <c r="CU855" s="160">
        <f t="shared" si="2666"/>
        <v>0</v>
      </c>
      <c r="CV855" s="160">
        <f t="shared" si="2667"/>
        <v>0</v>
      </c>
      <c r="CW855" s="160">
        <f t="shared" si="2668"/>
        <v>0</v>
      </c>
      <c r="CX855" s="160">
        <f t="shared" si="2669"/>
        <v>0</v>
      </c>
      <c r="CY855" s="160">
        <f t="shared" si="2670"/>
        <v>0</v>
      </c>
      <c r="CZ855" s="160">
        <f t="shared" si="2671"/>
        <v>0</v>
      </c>
      <c r="DA855" s="160">
        <f t="shared" si="2672"/>
        <v>0</v>
      </c>
      <c r="DB855" s="160">
        <f t="shared" si="2673"/>
        <v>0</v>
      </c>
      <c r="DC855" s="160">
        <f t="shared" si="2674"/>
        <v>0</v>
      </c>
      <c r="DD855" s="160">
        <f t="shared" si="2675"/>
        <v>0</v>
      </c>
      <c r="DE855" s="160">
        <f t="shared" si="2676"/>
        <v>0</v>
      </c>
      <c r="DF855" s="160">
        <f t="shared" si="2677"/>
        <v>0</v>
      </c>
      <c r="DG855" s="160">
        <f t="shared" si="2678"/>
        <v>0</v>
      </c>
      <c r="DH855" s="160">
        <f t="shared" si="2679"/>
        <v>0</v>
      </c>
      <c r="DI855" s="160">
        <f t="shared" si="2680"/>
        <v>0</v>
      </c>
      <c r="DJ855" s="160">
        <f t="shared" si="2681"/>
        <v>0</v>
      </c>
      <c r="DK855" s="160">
        <f t="shared" si="2682"/>
        <v>0</v>
      </c>
      <c r="DL855" s="160">
        <f t="shared" si="2683"/>
        <v>0</v>
      </c>
      <c r="DM855" s="10"/>
      <c r="DN855" s="160">
        <f t="shared" si="2684"/>
        <v>0</v>
      </c>
      <c r="DO855" s="160">
        <f t="shared" si="2685"/>
        <v>0</v>
      </c>
      <c r="DP855" s="160">
        <f t="shared" si="2686"/>
        <v>0</v>
      </c>
      <c r="DQ855" s="160">
        <f t="shared" si="2687"/>
        <v>0</v>
      </c>
      <c r="DR855" s="160">
        <f t="shared" si="2688"/>
        <v>0</v>
      </c>
      <c r="DS855" s="160">
        <f t="shared" si="2689"/>
        <v>0</v>
      </c>
      <c r="DT855" s="160">
        <f t="shared" si="2690"/>
        <v>0</v>
      </c>
      <c r="DU855" s="160">
        <f t="shared" si="2691"/>
        <v>0</v>
      </c>
      <c r="DV855" s="160">
        <f t="shared" si="2692"/>
        <v>0</v>
      </c>
      <c r="DW855" s="160">
        <f t="shared" si="2693"/>
        <v>0</v>
      </c>
      <c r="DX855" s="160">
        <f t="shared" si="2694"/>
        <v>0</v>
      </c>
      <c r="DY855" s="160">
        <f t="shared" si="2695"/>
        <v>0</v>
      </c>
      <c r="DZ855" s="160">
        <f t="shared" si="2696"/>
        <v>0</v>
      </c>
      <c r="EA855" s="160">
        <f t="shared" si="2697"/>
        <v>0</v>
      </c>
      <c r="EB855" s="160">
        <f t="shared" si="2698"/>
        <v>0</v>
      </c>
      <c r="EC855" s="160">
        <f t="shared" si="2699"/>
        <v>0</v>
      </c>
      <c r="ED855" s="160">
        <f t="shared" si="2700"/>
        <v>0</v>
      </c>
      <c r="EE855" s="160">
        <f t="shared" si="2701"/>
        <v>0</v>
      </c>
      <c r="EF855" s="160">
        <f t="shared" si="2702"/>
        <v>0</v>
      </c>
      <c r="EG855" s="160">
        <f t="shared" si="2703"/>
        <v>0</v>
      </c>
      <c r="EH855" s="160">
        <f t="shared" si="2704"/>
        <v>0</v>
      </c>
      <c r="EI855" s="160">
        <f t="shared" si="2705"/>
        <v>0</v>
      </c>
      <c r="EJ855" s="160">
        <f t="shared" si="2706"/>
        <v>0</v>
      </c>
      <c r="EK855" s="160">
        <f t="shared" si="2707"/>
        <v>0</v>
      </c>
      <c r="EL855" s="160">
        <f t="shared" si="2708"/>
        <v>0</v>
      </c>
      <c r="EM855" s="160">
        <f t="shared" si="2709"/>
        <v>0</v>
      </c>
      <c r="EN855" s="160">
        <f t="shared" si="2710"/>
        <v>0</v>
      </c>
      <c r="EO855" s="160">
        <f t="shared" si="2711"/>
        <v>0</v>
      </c>
      <c r="EP855" s="160">
        <f t="shared" si="2712"/>
        <v>0</v>
      </c>
      <c r="EQ855" s="160">
        <f t="shared" si="2713"/>
        <v>0</v>
      </c>
      <c r="ER855" s="10"/>
      <c r="ES855" s="160">
        <f t="shared" si="2714"/>
        <v>0</v>
      </c>
      <c r="ET855" s="160">
        <f t="shared" si="2715"/>
        <v>0</v>
      </c>
      <c r="EU855" s="160">
        <f t="shared" si="2716"/>
        <v>0</v>
      </c>
      <c r="EV855" s="160">
        <f t="shared" si="2717"/>
        <v>0</v>
      </c>
      <c r="EW855" s="160">
        <f t="shared" si="2718"/>
        <v>0</v>
      </c>
      <c r="EX855" s="160">
        <f t="shared" si="2719"/>
        <v>0</v>
      </c>
      <c r="EY855" s="160">
        <f t="shared" si="2720"/>
        <v>0</v>
      </c>
      <c r="EZ855" s="160">
        <f t="shared" si="2721"/>
        <v>0</v>
      </c>
      <c r="FA855" s="160">
        <f t="shared" si="2722"/>
        <v>0</v>
      </c>
      <c r="FB855" s="160">
        <f t="shared" si="2723"/>
        <v>0</v>
      </c>
      <c r="FC855" s="160">
        <f t="shared" si="2724"/>
        <v>0</v>
      </c>
      <c r="FD855" s="160">
        <f t="shared" si="2725"/>
        <v>0</v>
      </c>
      <c r="FE855" s="160">
        <f t="shared" si="2726"/>
        <v>0</v>
      </c>
      <c r="FF855" s="160">
        <f t="shared" si="2727"/>
        <v>0</v>
      </c>
      <c r="FG855" s="160">
        <f t="shared" si="2728"/>
        <v>0</v>
      </c>
      <c r="FH855" s="10"/>
      <c r="FI855" s="195">
        <f t="shared" si="2729"/>
        <v>0</v>
      </c>
      <c r="FJ855" s="195">
        <f t="shared" si="2730"/>
        <v>0</v>
      </c>
      <c r="FK855" s="195">
        <f t="shared" si="2731"/>
        <v>0</v>
      </c>
      <c r="FL855" s="195">
        <f t="shared" si="2732"/>
        <v>0</v>
      </c>
      <c r="FM855" s="195">
        <f t="shared" si="2733"/>
        <v>0</v>
      </c>
      <c r="FN855" s="195">
        <f t="shared" si="2734"/>
        <v>0</v>
      </c>
      <c r="FO855" s="195">
        <f t="shared" si="2735"/>
        <v>0</v>
      </c>
      <c r="FP855" s="195">
        <f t="shared" si="2736"/>
        <v>0</v>
      </c>
      <c r="FQ855" s="195">
        <f t="shared" si="2737"/>
        <v>0</v>
      </c>
      <c r="FR855" s="195">
        <f t="shared" si="2738"/>
        <v>0</v>
      </c>
      <c r="FS855" s="195">
        <f t="shared" si="2739"/>
        <v>0</v>
      </c>
      <c r="FT855" s="195">
        <f t="shared" si="2740"/>
        <v>0</v>
      </c>
      <c r="FU855" s="195">
        <f t="shared" si="2741"/>
        <v>0</v>
      </c>
      <c r="FV855" s="195">
        <f t="shared" si="2742"/>
        <v>0</v>
      </c>
      <c r="FW855" s="195">
        <f t="shared" si="2743"/>
        <v>0</v>
      </c>
      <c r="FX855" s="195">
        <f t="shared" si="2744"/>
        <v>0</v>
      </c>
      <c r="FY855" s="195">
        <f t="shared" si="2745"/>
        <v>0</v>
      </c>
      <c r="FZ855" s="195">
        <f t="shared" si="2746"/>
        <v>0</v>
      </c>
      <c r="GA855" s="195">
        <f t="shared" si="2747"/>
        <v>0</v>
      </c>
      <c r="GB855" s="195">
        <f t="shared" si="2748"/>
        <v>0</v>
      </c>
      <c r="GC855" s="195">
        <f t="shared" si="2749"/>
        <v>0</v>
      </c>
      <c r="GD855" s="195">
        <f t="shared" si="2750"/>
        <v>0</v>
      </c>
      <c r="GE855" s="195">
        <f t="shared" si="2751"/>
        <v>0</v>
      </c>
      <c r="GF855" s="195">
        <f t="shared" si="2752"/>
        <v>0</v>
      </c>
      <c r="GG855" s="195">
        <f t="shared" si="2753"/>
        <v>0</v>
      </c>
      <c r="GH855" s="195">
        <f t="shared" si="2754"/>
        <v>0</v>
      </c>
      <c r="GI855" s="195">
        <f t="shared" si="2755"/>
        <v>0</v>
      </c>
      <c r="GJ855" s="195">
        <f t="shared" si="2756"/>
        <v>0</v>
      </c>
      <c r="GK855" s="195">
        <f t="shared" si="2757"/>
        <v>0</v>
      </c>
      <c r="GL855" s="195">
        <f t="shared" si="2758"/>
        <v>0</v>
      </c>
      <c r="GM855" s="10"/>
      <c r="GN855" s="10"/>
      <c r="GO855" s="264">
        <f t="shared" si="2759"/>
        <v>0</v>
      </c>
      <c r="GP855" s="264">
        <f t="shared" si="2760"/>
        <v>0</v>
      </c>
      <c r="GQ855" s="264">
        <f t="shared" si="2761"/>
        <v>0</v>
      </c>
      <c r="GR855" s="264">
        <f t="shared" si="2762"/>
        <v>0</v>
      </c>
      <c r="GS855" s="264">
        <f t="shared" si="2763"/>
        <v>0</v>
      </c>
      <c r="GT855" s="264">
        <f t="shared" si="2764"/>
        <v>0</v>
      </c>
      <c r="GU855" s="264">
        <f t="shared" si="2765"/>
        <v>0</v>
      </c>
      <c r="GV855" s="264">
        <f t="shared" si="2766"/>
        <v>0</v>
      </c>
      <c r="GW855" s="264">
        <f t="shared" si="2767"/>
        <v>0</v>
      </c>
      <c r="GX855" s="264">
        <f t="shared" si="2768"/>
        <v>0</v>
      </c>
      <c r="GY855" s="162"/>
      <c r="GZ855" s="264">
        <f t="shared" si="2769"/>
        <v>0</v>
      </c>
      <c r="HA855" s="264">
        <f t="shared" si="2770"/>
        <v>0</v>
      </c>
      <c r="HB855" s="264">
        <f t="shared" si="2771"/>
        <v>0</v>
      </c>
      <c r="HC855" s="264">
        <f t="shared" si="2772"/>
        <v>0</v>
      </c>
      <c r="HD855" s="264">
        <f t="shared" si="2773"/>
        <v>0</v>
      </c>
    </row>
    <row r="856" spans="1:212" ht="28.5" hidden="1" x14ac:dyDescent="0.25">
      <c r="C856" s="45" t="s">
        <v>982</v>
      </c>
      <c r="D856" s="16">
        <v>7800</v>
      </c>
      <c r="E856" s="199" t="s">
        <v>30</v>
      </c>
      <c r="F856" s="252" t="s">
        <v>30</v>
      </c>
      <c r="G856" s="25">
        <f>+G857+G872</f>
        <v>0</v>
      </c>
      <c r="H856" s="25">
        <f>+H857+H872</f>
        <v>0</v>
      </c>
      <c r="I856" s="25">
        <f>+I857+I872</f>
        <v>0</v>
      </c>
      <c r="J856" s="25">
        <f t="shared" ref="J856:BT856" si="2816">+J857+J872</f>
        <v>0</v>
      </c>
      <c r="K856" s="25">
        <f t="shared" si="2816"/>
        <v>0</v>
      </c>
      <c r="L856" s="25">
        <f t="shared" si="2816"/>
        <v>0</v>
      </c>
      <c r="M856" s="25">
        <f t="shared" si="2816"/>
        <v>0</v>
      </c>
      <c r="N856" s="25">
        <f t="shared" si="2816"/>
        <v>0</v>
      </c>
      <c r="O856" s="25">
        <f t="shared" si="2816"/>
        <v>0</v>
      </c>
      <c r="P856" s="25">
        <f t="shared" si="2816"/>
        <v>0</v>
      </c>
      <c r="Q856" s="25">
        <f t="shared" si="2816"/>
        <v>0</v>
      </c>
      <c r="R856" s="25">
        <f t="shared" si="2816"/>
        <v>0</v>
      </c>
      <c r="S856" s="25">
        <f t="shared" si="2816"/>
        <v>0</v>
      </c>
      <c r="T856" s="25">
        <f t="shared" si="2816"/>
        <v>0</v>
      </c>
      <c r="U856" s="25">
        <f t="shared" si="2816"/>
        <v>0</v>
      </c>
      <c r="V856" s="25">
        <f t="shared" si="2816"/>
        <v>0</v>
      </c>
      <c r="W856" s="25">
        <f t="shared" si="2816"/>
        <v>0</v>
      </c>
      <c r="X856" s="25">
        <f t="shared" si="2816"/>
        <v>0</v>
      </c>
      <c r="Y856" s="25">
        <f t="shared" si="2816"/>
        <v>0</v>
      </c>
      <c r="Z856" s="25">
        <f t="shared" si="2816"/>
        <v>0</v>
      </c>
      <c r="AA856" s="25">
        <f t="shared" si="2816"/>
        <v>0</v>
      </c>
      <c r="AB856" s="25">
        <f t="shared" si="2816"/>
        <v>0</v>
      </c>
      <c r="AC856" s="25">
        <f t="shared" si="2816"/>
        <v>0</v>
      </c>
      <c r="AD856" s="25">
        <f t="shared" si="2816"/>
        <v>0</v>
      </c>
      <c r="AE856" s="25">
        <f t="shared" si="2816"/>
        <v>0</v>
      </c>
      <c r="AF856" s="25">
        <f t="shared" si="2816"/>
        <v>0</v>
      </c>
      <c r="AG856" s="25">
        <f t="shared" si="2816"/>
        <v>0</v>
      </c>
      <c r="AH856" s="25">
        <f t="shared" si="2816"/>
        <v>0</v>
      </c>
      <c r="AI856" s="25">
        <f t="shared" si="2816"/>
        <v>0</v>
      </c>
      <c r="AJ856" s="25">
        <f t="shared" si="2816"/>
        <v>0</v>
      </c>
      <c r="AK856" s="25">
        <f t="shared" si="2816"/>
        <v>0</v>
      </c>
      <c r="AL856" s="25">
        <f t="shared" si="2816"/>
        <v>0</v>
      </c>
      <c r="AM856" s="25">
        <f t="shared" si="2816"/>
        <v>0</v>
      </c>
      <c r="AN856" s="25">
        <f t="shared" si="2816"/>
        <v>0</v>
      </c>
      <c r="AO856" s="25">
        <f t="shared" si="2816"/>
        <v>0</v>
      </c>
      <c r="AP856" s="25">
        <f t="shared" si="2816"/>
        <v>0</v>
      </c>
      <c r="AQ856" s="25">
        <f t="shared" si="2816"/>
        <v>0</v>
      </c>
      <c r="AR856" s="25">
        <f t="shared" si="2816"/>
        <v>0</v>
      </c>
      <c r="AS856" s="25">
        <f t="shared" si="2816"/>
        <v>0</v>
      </c>
      <c r="AT856" s="25">
        <f t="shared" si="2816"/>
        <v>0</v>
      </c>
      <c r="AU856" s="25">
        <f t="shared" si="2816"/>
        <v>0</v>
      </c>
      <c r="AV856" s="25">
        <f t="shared" si="2816"/>
        <v>0</v>
      </c>
      <c r="AW856" s="25">
        <f t="shared" si="2816"/>
        <v>0</v>
      </c>
      <c r="AX856" s="25">
        <f t="shared" si="2816"/>
        <v>0</v>
      </c>
      <c r="AY856" s="25">
        <f t="shared" si="2816"/>
        <v>0</v>
      </c>
      <c r="AZ856" s="25">
        <f t="shared" si="2816"/>
        <v>0</v>
      </c>
      <c r="BA856" s="25">
        <f t="shared" si="2816"/>
        <v>0</v>
      </c>
      <c r="BB856" s="25">
        <f t="shared" si="2816"/>
        <v>0</v>
      </c>
      <c r="BC856" s="25">
        <f t="shared" si="2816"/>
        <v>0</v>
      </c>
      <c r="BD856" s="25">
        <f t="shared" si="2816"/>
        <v>0</v>
      </c>
      <c r="BE856" s="25">
        <f t="shared" si="2816"/>
        <v>0</v>
      </c>
      <c r="BF856" s="25">
        <f t="shared" si="2816"/>
        <v>0</v>
      </c>
      <c r="BG856" s="25">
        <f t="shared" si="2816"/>
        <v>0</v>
      </c>
      <c r="BH856" s="25">
        <f t="shared" si="2816"/>
        <v>0</v>
      </c>
      <c r="BI856" s="25">
        <f t="shared" si="2816"/>
        <v>0</v>
      </c>
      <c r="BJ856" s="25">
        <f t="shared" si="2816"/>
        <v>0</v>
      </c>
      <c r="BK856" s="25">
        <f t="shared" si="2816"/>
        <v>0</v>
      </c>
      <c r="BL856" s="25">
        <f t="shared" si="2816"/>
        <v>0</v>
      </c>
      <c r="BM856" s="25">
        <f t="shared" si="2816"/>
        <v>0</v>
      </c>
      <c r="BN856" s="25">
        <f t="shared" si="2816"/>
        <v>0</v>
      </c>
      <c r="BO856" s="25">
        <f t="shared" si="2816"/>
        <v>0</v>
      </c>
      <c r="BP856" s="25">
        <f t="shared" si="2816"/>
        <v>0</v>
      </c>
      <c r="BQ856" s="25">
        <f t="shared" si="2816"/>
        <v>0</v>
      </c>
      <c r="BR856" s="25">
        <f t="shared" si="2816"/>
        <v>0</v>
      </c>
      <c r="BS856" s="25">
        <f t="shared" si="2816"/>
        <v>0</v>
      </c>
      <c r="BT856" s="25">
        <f t="shared" si="2816"/>
        <v>0</v>
      </c>
      <c r="BU856" s="25">
        <f t="shared" ref="BU856:CR856" si="2817">+BU857+BU872</f>
        <v>0</v>
      </c>
      <c r="BV856" s="25">
        <f t="shared" si="2817"/>
        <v>0</v>
      </c>
      <c r="BW856" s="25">
        <f t="shared" si="2817"/>
        <v>0</v>
      </c>
      <c r="BX856" s="25">
        <f t="shared" si="2817"/>
        <v>0</v>
      </c>
      <c r="BY856" s="25">
        <f t="shared" si="2817"/>
        <v>0</v>
      </c>
      <c r="BZ856" s="25">
        <f t="shared" si="2817"/>
        <v>0</v>
      </c>
      <c r="CA856" s="25">
        <f t="shared" si="2817"/>
        <v>0</v>
      </c>
      <c r="CB856" s="25">
        <f t="shared" si="2817"/>
        <v>0</v>
      </c>
      <c r="CC856" s="25">
        <f t="shared" si="2817"/>
        <v>0</v>
      </c>
      <c r="CD856" s="25">
        <f t="shared" si="2817"/>
        <v>0</v>
      </c>
      <c r="CE856" s="25">
        <f t="shared" si="2817"/>
        <v>0</v>
      </c>
      <c r="CF856" s="25">
        <f t="shared" si="2817"/>
        <v>0</v>
      </c>
      <c r="CG856" s="25">
        <f t="shared" si="2817"/>
        <v>0</v>
      </c>
      <c r="CH856" s="25">
        <f t="shared" si="2817"/>
        <v>0</v>
      </c>
      <c r="CI856" s="25">
        <f t="shared" si="2817"/>
        <v>0</v>
      </c>
      <c r="CJ856" s="25">
        <f t="shared" si="2817"/>
        <v>0</v>
      </c>
      <c r="CK856" s="25">
        <f t="shared" si="2817"/>
        <v>0</v>
      </c>
      <c r="CL856" s="25">
        <f t="shared" si="2817"/>
        <v>0</v>
      </c>
      <c r="CM856" s="25">
        <f t="shared" si="2817"/>
        <v>0</v>
      </c>
      <c r="CN856" s="25">
        <f t="shared" si="2817"/>
        <v>0</v>
      </c>
      <c r="CO856" s="25">
        <f t="shared" si="2817"/>
        <v>0</v>
      </c>
      <c r="CP856" s="25">
        <f t="shared" si="2817"/>
        <v>0</v>
      </c>
      <c r="CQ856" s="25">
        <f t="shared" si="2817"/>
        <v>0</v>
      </c>
      <c r="CR856" s="25">
        <f t="shared" si="2817"/>
        <v>0</v>
      </c>
      <c r="CS856" s="162">
        <f t="shared" si="2665"/>
        <v>0</v>
      </c>
      <c r="CT856" s="10"/>
      <c r="CU856" s="160">
        <f t="shared" si="2666"/>
        <v>0</v>
      </c>
      <c r="CV856" s="160">
        <f t="shared" si="2667"/>
        <v>0</v>
      </c>
      <c r="CW856" s="160">
        <f t="shared" si="2668"/>
        <v>0</v>
      </c>
      <c r="CX856" s="160">
        <f t="shared" si="2669"/>
        <v>0</v>
      </c>
      <c r="CY856" s="160">
        <f t="shared" si="2670"/>
        <v>0</v>
      </c>
      <c r="CZ856" s="160">
        <f t="shared" si="2671"/>
        <v>0</v>
      </c>
      <c r="DA856" s="160">
        <f t="shared" si="2672"/>
        <v>0</v>
      </c>
      <c r="DB856" s="160">
        <f t="shared" si="2673"/>
        <v>0</v>
      </c>
      <c r="DC856" s="160">
        <f t="shared" si="2674"/>
        <v>0</v>
      </c>
      <c r="DD856" s="160">
        <f t="shared" si="2675"/>
        <v>0</v>
      </c>
      <c r="DE856" s="160">
        <f t="shared" si="2676"/>
        <v>0</v>
      </c>
      <c r="DF856" s="160">
        <f t="shared" si="2677"/>
        <v>0</v>
      </c>
      <c r="DG856" s="160">
        <f t="shared" si="2678"/>
        <v>0</v>
      </c>
      <c r="DH856" s="160">
        <f t="shared" si="2679"/>
        <v>0</v>
      </c>
      <c r="DI856" s="160">
        <f t="shared" si="2680"/>
        <v>0</v>
      </c>
      <c r="DJ856" s="160">
        <f t="shared" si="2681"/>
        <v>0</v>
      </c>
      <c r="DK856" s="160">
        <f t="shared" si="2682"/>
        <v>0</v>
      </c>
      <c r="DL856" s="160">
        <f t="shared" si="2683"/>
        <v>0</v>
      </c>
      <c r="DM856" s="10"/>
      <c r="DN856" s="160">
        <f t="shared" si="2684"/>
        <v>0</v>
      </c>
      <c r="DO856" s="160">
        <f t="shared" si="2685"/>
        <v>0</v>
      </c>
      <c r="DP856" s="160">
        <f t="shared" si="2686"/>
        <v>0</v>
      </c>
      <c r="DQ856" s="160">
        <f t="shared" si="2687"/>
        <v>0</v>
      </c>
      <c r="DR856" s="160">
        <f t="shared" si="2688"/>
        <v>0</v>
      </c>
      <c r="DS856" s="160">
        <f t="shared" si="2689"/>
        <v>0</v>
      </c>
      <c r="DT856" s="160">
        <f t="shared" si="2690"/>
        <v>0</v>
      </c>
      <c r="DU856" s="160">
        <f t="shared" si="2691"/>
        <v>0</v>
      </c>
      <c r="DV856" s="160">
        <f t="shared" si="2692"/>
        <v>0</v>
      </c>
      <c r="DW856" s="160">
        <f t="shared" si="2693"/>
        <v>0</v>
      </c>
      <c r="DX856" s="160">
        <f t="shared" si="2694"/>
        <v>0</v>
      </c>
      <c r="DY856" s="160">
        <f t="shared" si="2695"/>
        <v>0</v>
      </c>
      <c r="DZ856" s="160">
        <f t="shared" si="2696"/>
        <v>0</v>
      </c>
      <c r="EA856" s="160">
        <f t="shared" si="2697"/>
        <v>0</v>
      </c>
      <c r="EB856" s="160">
        <f t="shared" si="2698"/>
        <v>0</v>
      </c>
      <c r="EC856" s="160">
        <f t="shared" si="2699"/>
        <v>0</v>
      </c>
      <c r="ED856" s="160">
        <f t="shared" si="2700"/>
        <v>0</v>
      </c>
      <c r="EE856" s="160">
        <f t="shared" si="2701"/>
        <v>0</v>
      </c>
      <c r="EF856" s="160">
        <f t="shared" si="2702"/>
        <v>0</v>
      </c>
      <c r="EG856" s="160">
        <f t="shared" si="2703"/>
        <v>0</v>
      </c>
      <c r="EH856" s="160">
        <f t="shared" si="2704"/>
        <v>0</v>
      </c>
      <c r="EI856" s="160">
        <f t="shared" si="2705"/>
        <v>0</v>
      </c>
      <c r="EJ856" s="160">
        <f t="shared" si="2706"/>
        <v>0</v>
      </c>
      <c r="EK856" s="160">
        <f t="shared" si="2707"/>
        <v>0</v>
      </c>
      <c r="EL856" s="160">
        <f t="shared" si="2708"/>
        <v>0</v>
      </c>
      <c r="EM856" s="160">
        <f t="shared" si="2709"/>
        <v>0</v>
      </c>
      <c r="EN856" s="160">
        <f t="shared" si="2710"/>
        <v>0</v>
      </c>
      <c r="EO856" s="160">
        <f t="shared" si="2711"/>
        <v>0</v>
      </c>
      <c r="EP856" s="160">
        <f t="shared" si="2712"/>
        <v>0</v>
      </c>
      <c r="EQ856" s="160">
        <f t="shared" si="2713"/>
        <v>0</v>
      </c>
      <c r="ER856" s="10"/>
      <c r="ES856" s="160">
        <f t="shared" si="2714"/>
        <v>0</v>
      </c>
      <c r="ET856" s="160">
        <f t="shared" si="2715"/>
        <v>0</v>
      </c>
      <c r="EU856" s="160">
        <f t="shared" si="2716"/>
        <v>0</v>
      </c>
      <c r="EV856" s="160">
        <f t="shared" si="2717"/>
        <v>0</v>
      </c>
      <c r="EW856" s="160">
        <f t="shared" si="2718"/>
        <v>0</v>
      </c>
      <c r="EX856" s="160">
        <f t="shared" si="2719"/>
        <v>0</v>
      </c>
      <c r="EY856" s="160">
        <f t="shared" si="2720"/>
        <v>0</v>
      </c>
      <c r="EZ856" s="160">
        <f t="shared" si="2721"/>
        <v>0</v>
      </c>
      <c r="FA856" s="160">
        <f t="shared" si="2722"/>
        <v>0</v>
      </c>
      <c r="FB856" s="160">
        <f t="shared" si="2723"/>
        <v>0</v>
      </c>
      <c r="FC856" s="160">
        <f t="shared" si="2724"/>
        <v>0</v>
      </c>
      <c r="FD856" s="160">
        <f t="shared" si="2725"/>
        <v>0</v>
      </c>
      <c r="FE856" s="160">
        <f t="shared" si="2726"/>
        <v>0</v>
      </c>
      <c r="FF856" s="160">
        <f t="shared" si="2727"/>
        <v>0</v>
      </c>
      <c r="FG856" s="160">
        <f t="shared" si="2728"/>
        <v>0</v>
      </c>
      <c r="FH856" s="10"/>
      <c r="FI856" s="195">
        <f t="shared" si="2729"/>
        <v>0</v>
      </c>
      <c r="FJ856" s="195">
        <f t="shared" si="2730"/>
        <v>0</v>
      </c>
      <c r="FK856" s="195">
        <f t="shared" si="2731"/>
        <v>0</v>
      </c>
      <c r="FL856" s="195">
        <f t="shared" si="2732"/>
        <v>0</v>
      </c>
      <c r="FM856" s="195">
        <f t="shared" si="2733"/>
        <v>0</v>
      </c>
      <c r="FN856" s="195">
        <f t="shared" si="2734"/>
        <v>0</v>
      </c>
      <c r="FO856" s="195">
        <f t="shared" si="2735"/>
        <v>0</v>
      </c>
      <c r="FP856" s="195">
        <f t="shared" si="2736"/>
        <v>0</v>
      </c>
      <c r="FQ856" s="195">
        <f t="shared" si="2737"/>
        <v>0</v>
      </c>
      <c r="FR856" s="195">
        <f t="shared" si="2738"/>
        <v>0</v>
      </c>
      <c r="FS856" s="195">
        <f t="shared" si="2739"/>
        <v>0</v>
      </c>
      <c r="FT856" s="195">
        <f t="shared" si="2740"/>
        <v>0</v>
      </c>
      <c r="FU856" s="195">
        <f t="shared" si="2741"/>
        <v>0</v>
      </c>
      <c r="FV856" s="195">
        <f t="shared" si="2742"/>
        <v>0</v>
      </c>
      <c r="FW856" s="195">
        <f t="shared" si="2743"/>
        <v>0</v>
      </c>
      <c r="FX856" s="195">
        <f t="shared" si="2744"/>
        <v>0</v>
      </c>
      <c r="FY856" s="195">
        <f t="shared" si="2745"/>
        <v>0</v>
      </c>
      <c r="FZ856" s="195">
        <f t="shared" si="2746"/>
        <v>0</v>
      </c>
      <c r="GA856" s="195">
        <f t="shared" si="2747"/>
        <v>0</v>
      </c>
      <c r="GB856" s="195">
        <f t="shared" si="2748"/>
        <v>0</v>
      </c>
      <c r="GC856" s="195">
        <f t="shared" si="2749"/>
        <v>0</v>
      </c>
      <c r="GD856" s="195">
        <f t="shared" si="2750"/>
        <v>0</v>
      </c>
      <c r="GE856" s="195">
        <f t="shared" si="2751"/>
        <v>0</v>
      </c>
      <c r="GF856" s="195">
        <f t="shared" si="2752"/>
        <v>0</v>
      </c>
      <c r="GG856" s="195">
        <f t="shared" si="2753"/>
        <v>0</v>
      </c>
      <c r="GH856" s="195">
        <f t="shared" si="2754"/>
        <v>0</v>
      </c>
      <c r="GI856" s="195">
        <f t="shared" si="2755"/>
        <v>0</v>
      </c>
      <c r="GJ856" s="195">
        <f t="shared" si="2756"/>
        <v>0</v>
      </c>
      <c r="GK856" s="195">
        <f t="shared" si="2757"/>
        <v>0</v>
      </c>
      <c r="GL856" s="195">
        <f t="shared" si="2758"/>
        <v>0</v>
      </c>
      <c r="GM856" s="10"/>
      <c r="GN856" s="10"/>
      <c r="GO856" s="264">
        <f t="shared" si="2759"/>
        <v>0</v>
      </c>
      <c r="GP856" s="264">
        <f t="shared" si="2760"/>
        <v>0</v>
      </c>
      <c r="GQ856" s="264">
        <f t="shared" si="2761"/>
        <v>0</v>
      </c>
      <c r="GR856" s="264">
        <f t="shared" si="2762"/>
        <v>0</v>
      </c>
      <c r="GS856" s="264">
        <f t="shared" si="2763"/>
        <v>0</v>
      </c>
      <c r="GT856" s="264">
        <f t="shared" si="2764"/>
        <v>0</v>
      </c>
      <c r="GU856" s="264">
        <f t="shared" si="2765"/>
        <v>0</v>
      </c>
      <c r="GV856" s="264">
        <f t="shared" si="2766"/>
        <v>0</v>
      </c>
      <c r="GW856" s="264">
        <f t="shared" si="2767"/>
        <v>0</v>
      </c>
      <c r="GX856" s="264">
        <f t="shared" si="2768"/>
        <v>0</v>
      </c>
      <c r="GY856" s="162"/>
      <c r="GZ856" s="264">
        <f t="shared" si="2769"/>
        <v>0</v>
      </c>
      <c r="HA856" s="264">
        <f t="shared" si="2770"/>
        <v>0</v>
      </c>
      <c r="HB856" s="264">
        <f t="shared" si="2771"/>
        <v>0</v>
      </c>
      <c r="HC856" s="264">
        <f t="shared" si="2772"/>
        <v>0</v>
      </c>
      <c r="HD856" s="264">
        <f t="shared" si="2773"/>
        <v>0</v>
      </c>
    </row>
    <row r="857" spans="1:212" ht="71.25" hidden="1" x14ac:dyDescent="0.25">
      <c r="C857" s="52" t="s">
        <v>1429</v>
      </c>
      <c r="D857" s="18">
        <v>7801</v>
      </c>
      <c r="E857" s="203" t="s">
        <v>30</v>
      </c>
      <c r="F857" s="255" t="s">
        <v>30</v>
      </c>
      <c r="G857" s="27">
        <f>SUM(G859:G871)</f>
        <v>0</v>
      </c>
      <c r="H857" s="27">
        <f>SUM(H859:H871)</f>
        <v>0</v>
      </c>
      <c r="I857" s="27">
        <f>SUM(I859:I871)</f>
        <v>0</v>
      </c>
      <c r="J857" s="27">
        <f t="shared" ref="J857:BT857" si="2818">SUM(J859:J871)</f>
        <v>0</v>
      </c>
      <c r="K857" s="27">
        <f t="shared" si="2818"/>
        <v>0</v>
      </c>
      <c r="L857" s="27">
        <f t="shared" si="2818"/>
        <v>0</v>
      </c>
      <c r="M857" s="27">
        <f t="shared" si="2818"/>
        <v>0</v>
      </c>
      <c r="N857" s="27">
        <f t="shared" si="2818"/>
        <v>0</v>
      </c>
      <c r="O857" s="27">
        <f t="shared" si="2818"/>
        <v>0</v>
      </c>
      <c r="P857" s="27">
        <f t="shared" si="2818"/>
        <v>0</v>
      </c>
      <c r="Q857" s="27">
        <f t="shared" si="2818"/>
        <v>0</v>
      </c>
      <c r="R857" s="27">
        <f t="shared" si="2818"/>
        <v>0</v>
      </c>
      <c r="S857" s="27">
        <f t="shared" si="2818"/>
        <v>0</v>
      </c>
      <c r="T857" s="27">
        <f t="shared" si="2818"/>
        <v>0</v>
      </c>
      <c r="U857" s="27">
        <f t="shared" si="2818"/>
        <v>0</v>
      </c>
      <c r="V857" s="27">
        <f t="shared" si="2818"/>
        <v>0</v>
      </c>
      <c r="W857" s="27">
        <f t="shared" si="2818"/>
        <v>0</v>
      </c>
      <c r="X857" s="27">
        <f t="shared" si="2818"/>
        <v>0</v>
      </c>
      <c r="Y857" s="27">
        <f t="shared" si="2818"/>
        <v>0</v>
      </c>
      <c r="Z857" s="27">
        <f t="shared" si="2818"/>
        <v>0</v>
      </c>
      <c r="AA857" s="27">
        <f t="shared" si="2818"/>
        <v>0</v>
      </c>
      <c r="AB857" s="27">
        <f t="shared" si="2818"/>
        <v>0</v>
      </c>
      <c r="AC857" s="27">
        <f t="shared" si="2818"/>
        <v>0</v>
      </c>
      <c r="AD857" s="27">
        <f t="shared" si="2818"/>
        <v>0</v>
      </c>
      <c r="AE857" s="27">
        <f t="shared" si="2818"/>
        <v>0</v>
      </c>
      <c r="AF857" s="27">
        <f t="shared" si="2818"/>
        <v>0</v>
      </c>
      <c r="AG857" s="27">
        <f t="shared" si="2818"/>
        <v>0</v>
      </c>
      <c r="AH857" s="27">
        <f t="shared" si="2818"/>
        <v>0</v>
      </c>
      <c r="AI857" s="27">
        <f t="shared" si="2818"/>
        <v>0</v>
      </c>
      <c r="AJ857" s="27">
        <f t="shared" si="2818"/>
        <v>0</v>
      </c>
      <c r="AK857" s="27">
        <f t="shared" si="2818"/>
        <v>0</v>
      </c>
      <c r="AL857" s="27">
        <f t="shared" si="2818"/>
        <v>0</v>
      </c>
      <c r="AM857" s="27">
        <f t="shared" si="2818"/>
        <v>0</v>
      </c>
      <c r="AN857" s="27">
        <f t="shared" si="2818"/>
        <v>0</v>
      </c>
      <c r="AO857" s="27">
        <f t="shared" si="2818"/>
        <v>0</v>
      </c>
      <c r="AP857" s="27">
        <f t="shared" si="2818"/>
        <v>0</v>
      </c>
      <c r="AQ857" s="27">
        <f t="shared" si="2818"/>
        <v>0</v>
      </c>
      <c r="AR857" s="27">
        <f t="shared" si="2818"/>
        <v>0</v>
      </c>
      <c r="AS857" s="27">
        <f t="shared" si="2818"/>
        <v>0</v>
      </c>
      <c r="AT857" s="27">
        <f t="shared" si="2818"/>
        <v>0</v>
      </c>
      <c r="AU857" s="27">
        <f t="shared" si="2818"/>
        <v>0</v>
      </c>
      <c r="AV857" s="27">
        <f t="shared" si="2818"/>
        <v>0</v>
      </c>
      <c r="AW857" s="27">
        <f t="shared" si="2818"/>
        <v>0</v>
      </c>
      <c r="AX857" s="27">
        <f t="shared" si="2818"/>
        <v>0</v>
      </c>
      <c r="AY857" s="27">
        <f t="shared" si="2818"/>
        <v>0</v>
      </c>
      <c r="AZ857" s="27">
        <f t="shared" si="2818"/>
        <v>0</v>
      </c>
      <c r="BA857" s="27">
        <f t="shared" si="2818"/>
        <v>0</v>
      </c>
      <c r="BB857" s="27">
        <f t="shared" si="2818"/>
        <v>0</v>
      </c>
      <c r="BC857" s="27">
        <f t="shared" si="2818"/>
        <v>0</v>
      </c>
      <c r="BD857" s="27">
        <f t="shared" si="2818"/>
        <v>0</v>
      </c>
      <c r="BE857" s="27">
        <f t="shared" si="2818"/>
        <v>0</v>
      </c>
      <c r="BF857" s="27">
        <f t="shared" si="2818"/>
        <v>0</v>
      </c>
      <c r="BG857" s="27">
        <f t="shared" si="2818"/>
        <v>0</v>
      </c>
      <c r="BH857" s="27">
        <f t="shared" si="2818"/>
        <v>0</v>
      </c>
      <c r="BI857" s="27">
        <f t="shared" si="2818"/>
        <v>0</v>
      </c>
      <c r="BJ857" s="27">
        <f t="shared" si="2818"/>
        <v>0</v>
      </c>
      <c r="BK857" s="27">
        <f t="shared" si="2818"/>
        <v>0</v>
      </c>
      <c r="BL857" s="27">
        <f t="shared" si="2818"/>
        <v>0</v>
      </c>
      <c r="BM857" s="27">
        <f t="shared" si="2818"/>
        <v>0</v>
      </c>
      <c r="BN857" s="27">
        <f t="shared" si="2818"/>
        <v>0</v>
      </c>
      <c r="BO857" s="27">
        <f t="shared" si="2818"/>
        <v>0</v>
      </c>
      <c r="BP857" s="27">
        <f t="shared" si="2818"/>
        <v>0</v>
      </c>
      <c r="BQ857" s="27">
        <f t="shared" si="2818"/>
        <v>0</v>
      </c>
      <c r="BR857" s="27">
        <f t="shared" si="2818"/>
        <v>0</v>
      </c>
      <c r="BS857" s="27">
        <f t="shared" si="2818"/>
        <v>0</v>
      </c>
      <c r="BT857" s="27">
        <f t="shared" si="2818"/>
        <v>0</v>
      </c>
      <c r="BU857" s="27">
        <f t="shared" ref="BU857:CR857" si="2819">SUM(BU859:BU871)</f>
        <v>0</v>
      </c>
      <c r="BV857" s="27">
        <f t="shared" si="2819"/>
        <v>0</v>
      </c>
      <c r="BW857" s="27">
        <f t="shared" si="2819"/>
        <v>0</v>
      </c>
      <c r="BX857" s="27">
        <f t="shared" si="2819"/>
        <v>0</v>
      </c>
      <c r="BY857" s="27">
        <f t="shared" si="2819"/>
        <v>0</v>
      </c>
      <c r="BZ857" s="27">
        <f t="shared" si="2819"/>
        <v>0</v>
      </c>
      <c r="CA857" s="27">
        <f t="shared" si="2819"/>
        <v>0</v>
      </c>
      <c r="CB857" s="27">
        <f t="shared" si="2819"/>
        <v>0</v>
      </c>
      <c r="CC857" s="27">
        <f t="shared" si="2819"/>
        <v>0</v>
      </c>
      <c r="CD857" s="27">
        <f t="shared" si="2819"/>
        <v>0</v>
      </c>
      <c r="CE857" s="27">
        <f t="shared" si="2819"/>
        <v>0</v>
      </c>
      <c r="CF857" s="27">
        <f t="shared" si="2819"/>
        <v>0</v>
      </c>
      <c r="CG857" s="27">
        <f t="shared" si="2819"/>
        <v>0</v>
      </c>
      <c r="CH857" s="27">
        <f t="shared" si="2819"/>
        <v>0</v>
      </c>
      <c r="CI857" s="27">
        <f t="shared" si="2819"/>
        <v>0</v>
      </c>
      <c r="CJ857" s="27">
        <f t="shared" si="2819"/>
        <v>0</v>
      </c>
      <c r="CK857" s="27">
        <f t="shared" si="2819"/>
        <v>0</v>
      </c>
      <c r="CL857" s="27">
        <f t="shared" si="2819"/>
        <v>0</v>
      </c>
      <c r="CM857" s="27">
        <f t="shared" si="2819"/>
        <v>0</v>
      </c>
      <c r="CN857" s="27">
        <f t="shared" si="2819"/>
        <v>0</v>
      </c>
      <c r="CO857" s="27">
        <f t="shared" si="2819"/>
        <v>0</v>
      </c>
      <c r="CP857" s="27">
        <f t="shared" si="2819"/>
        <v>0</v>
      </c>
      <c r="CQ857" s="27">
        <f t="shared" si="2819"/>
        <v>0</v>
      </c>
      <c r="CR857" s="27">
        <f t="shared" si="2819"/>
        <v>0</v>
      </c>
      <c r="CS857" s="162">
        <f t="shared" si="2665"/>
        <v>0</v>
      </c>
      <c r="CT857" s="10"/>
      <c r="CU857" s="160">
        <f t="shared" si="2666"/>
        <v>0</v>
      </c>
      <c r="CV857" s="160">
        <f t="shared" si="2667"/>
        <v>0</v>
      </c>
      <c r="CW857" s="160">
        <f t="shared" si="2668"/>
        <v>0</v>
      </c>
      <c r="CX857" s="160">
        <f t="shared" si="2669"/>
        <v>0</v>
      </c>
      <c r="CY857" s="160">
        <f t="shared" si="2670"/>
        <v>0</v>
      </c>
      <c r="CZ857" s="160">
        <f t="shared" si="2671"/>
        <v>0</v>
      </c>
      <c r="DA857" s="160">
        <f t="shared" si="2672"/>
        <v>0</v>
      </c>
      <c r="DB857" s="160">
        <f t="shared" si="2673"/>
        <v>0</v>
      </c>
      <c r="DC857" s="160">
        <f t="shared" si="2674"/>
        <v>0</v>
      </c>
      <c r="DD857" s="160">
        <f t="shared" si="2675"/>
        <v>0</v>
      </c>
      <c r="DE857" s="160">
        <f t="shared" si="2676"/>
        <v>0</v>
      </c>
      <c r="DF857" s="160">
        <f t="shared" si="2677"/>
        <v>0</v>
      </c>
      <c r="DG857" s="160">
        <f t="shared" si="2678"/>
        <v>0</v>
      </c>
      <c r="DH857" s="160">
        <f t="shared" si="2679"/>
        <v>0</v>
      </c>
      <c r="DI857" s="160">
        <f t="shared" si="2680"/>
        <v>0</v>
      </c>
      <c r="DJ857" s="160">
        <f t="shared" si="2681"/>
        <v>0</v>
      </c>
      <c r="DK857" s="160">
        <f t="shared" si="2682"/>
        <v>0</v>
      </c>
      <c r="DL857" s="160">
        <f t="shared" si="2683"/>
        <v>0</v>
      </c>
      <c r="DM857" s="10"/>
      <c r="DN857" s="160">
        <f t="shared" si="2684"/>
        <v>0</v>
      </c>
      <c r="DO857" s="160">
        <f t="shared" si="2685"/>
        <v>0</v>
      </c>
      <c r="DP857" s="160">
        <f t="shared" si="2686"/>
        <v>0</v>
      </c>
      <c r="DQ857" s="160">
        <f t="shared" si="2687"/>
        <v>0</v>
      </c>
      <c r="DR857" s="160">
        <f t="shared" si="2688"/>
        <v>0</v>
      </c>
      <c r="DS857" s="160">
        <f t="shared" si="2689"/>
        <v>0</v>
      </c>
      <c r="DT857" s="160">
        <f t="shared" si="2690"/>
        <v>0</v>
      </c>
      <c r="DU857" s="160">
        <f t="shared" si="2691"/>
        <v>0</v>
      </c>
      <c r="DV857" s="160">
        <f t="shared" si="2692"/>
        <v>0</v>
      </c>
      <c r="DW857" s="160">
        <f t="shared" si="2693"/>
        <v>0</v>
      </c>
      <c r="DX857" s="160">
        <f t="shared" si="2694"/>
        <v>0</v>
      </c>
      <c r="DY857" s="160">
        <f t="shared" si="2695"/>
        <v>0</v>
      </c>
      <c r="DZ857" s="160">
        <f t="shared" si="2696"/>
        <v>0</v>
      </c>
      <c r="EA857" s="160">
        <f t="shared" si="2697"/>
        <v>0</v>
      </c>
      <c r="EB857" s="160">
        <f t="shared" si="2698"/>
        <v>0</v>
      </c>
      <c r="EC857" s="160">
        <f t="shared" si="2699"/>
        <v>0</v>
      </c>
      <c r="ED857" s="160">
        <f t="shared" si="2700"/>
        <v>0</v>
      </c>
      <c r="EE857" s="160">
        <f t="shared" si="2701"/>
        <v>0</v>
      </c>
      <c r="EF857" s="160">
        <f t="shared" si="2702"/>
        <v>0</v>
      </c>
      <c r="EG857" s="160">
        <f t="shared" si="2703"/>
        <v>0</v>
      </c>
      <c r="EH857" s="160">
        <f t="shared" si="2704"/>
        <v>0</v>
      </c>
      <c r="EI857" s="160">
        <f t="shared" si="2705"/>
        <v>0</v>
      </c>
      <c r="EJ857" s="160">
        <f t="shared" si="2706"/>
        <v>0</v>
      </c>
      <c r="EK857" s="160">
        <f t="shared" si="2707"/>
        <v>0</v>
      </c>
      <c r="EL857" s="160">
        <f t="shared" si="2708"/>
        <v>0</v>
      </c>
      <c r="EM857" s="160">
        <f t="shared" si="2709"/>
        <v>0</v>
      </c>
      <c r="EN857" s="160">
        <f t="shared" si="2710"/>
        <v>0</v>
      </c>
      <c r="EO857" s="160">
        <f t="shared" si="2711"/>
        <v>0</v>
      </c>
      <c r="EP857" s="160">
        <f t="shared" si="2712"/>
        <v>0</v>
      </c>
      <c r="EQ857" s="160">
        <f t="shared" si="2713"/>
        <v>0</v>
      </c>
      <c r="ER857" s="10"/>
      <c r="ES857" s="160">
        <f t="shared" si="2714"/>
        <v>0</v>
      </c>
      <c r="ET857" s="160">
        <f t="shared" si="2715"/>
        <v>0</v>
      </c>
      <c r="EU857" s="160">
        <f t="shared" si="2716"/>
        <v>0</v>
      </c>
      <c r="EV857" s="160">
        <f t="shared" si="2717"/>
        <v>0</v>
      </c>
      <c r="EW857" s="160">
        <f t="shared" si="2718"/>
        <v>0</v>
      </c>
      <c r="EX857" s="160">
        <f t="shared" si="2719"/>
        <v>0</v>
      </c>
      <c r="EY857" s="160">
        <f t="shared" si="2720"/>
        <v>0</v>
      </c>
      <c r="EZ857" s="160">
        <f t="shared" si="2721"/>
        <v>0</v>
      </c>
      <c r="FA857" s="160">
        <f t="shared" si="2722"/>
        <v>0</v>
      </c>
      <c r="FB857" s="160">
        <f t="shared" si="2723"/>
        <v>0</v>
      </c>
      <c r="FC857" s="160">
        <f t="shared" si="2724"/>
        <v>0</v>
      </c>
      <c r="FD857" s="160">
        <f t="shared" si="2725"/>
        <v>0</v>
      </c>
      <c r="FE857" s="160">
        <f t="shared" si="2726"/>
        <v>0</v>
      </c>
      <c r="FF857" s="160">
        <f t="shared" si="2727"/>
        <v>0</v>
      </c>
      <c r="FG857" s="160">
        <f t="shared" si="2728"/>
        <v>0</v>
      </c>
      <c r="FH857" s="10"/>
      <c r="FI857" s="195">
        <f t="shared" si="2729"/>
        <v>0</v>
      </c>
      <c r="FJ857" s="195">
        <f t="shared" si="2730"/>
        <v>0</v>
      </c>
      <c r="FK857" s="195">
        <f t="shared" si="2731"/>
        <v>0</v>
      </c>
      <c r="FL857" s="195">
        <f t="shared" si="2732"/>
        <v>0</v>
      </c>
      <c r="FM857" s="195">
        <f t="shared" si="2733"/>
        <v>0</v>
      </c>
      <c r="FN857" s="195">
        <f t="shared" si="2734"/>
        <v>0</v>
      </c>
      <c r="FO857" s="195">
        <f t="shared" si="2735"/>
        <v>0</v>
      </c>
      <c r="FP857" s="195">
        <f t="shared" si="2736"/>
        <v>0</v>
      </c>
      <c r="FQ857" s="195">
        <f t="shared" si="2737"/>
        <v>0</v>
      </c>
      <c r="FR857" s="195">
        <f t="shared" si="2738"/>
        <v>0</v>
      </c>
      <c r="FS857" s="195">
        <f t="shared" si="2739"/>
        <v>0</v>
      </c>
      <c r="FT857" s="195">
        <f t="shared" si="2740"/>
        <v>0</v>
      </c>
      <c r="FU857" s="195">
        <f t="shared" si="2741"/>
        <v>0</v>
      </c>
      <c r="FV857" s="195">
        <f t="shared" si="2742"/>
        <v>0</v>
      </c>
      <c r="FW857" s="195">
        <f t="shared" si="2743"/>
        <v>0</v>
      </c>
      <c r="FX857" s="195">
        <f t="shared" si="2744"/>
        <v>0</v>
      </c>
      <c r="FY857" s="195">
        <f t="shared" si="2745"/>
        <v>0</v>
      </c>
      <c r="FZ857" s="195">
        <f t="shared" si="2746"/>
        <v>0</v>
      </c>
      <c r="GA857" s="195">
        <f t="shared" si="2747"/>
        <v>0</v>
      </c>
      <c r="GB857" s="195">
        <f t="shared" si="2748"/>
        <v>0</v>
      </c>
      <c r="GC857" s="195">
        <f t="shared" si="2749"/>
        <v>0</v>
      </c>
      <c r="GD857" s="195">
        <f t="shared" si="2750"/>
        <v>0</v>
      </c>
      <c r="GE857" s="195">
        <f t="shared" si="2751"/>
        <v>0</v>
      </c>
      <c r="GF857" s="195">
        <f t="shared" si="2752"/>
        <v>0</v>
      </c>
      <c r="GG857" s="195">
        <f t="shared" si="2753"/>
        <v>0</v>
      </c>
      <c r="GH857" s="195">
        <f t="shared" si="2754"/>
        <v>0</v>
      </c>
      <c r="GI857" s="195">
        <f t="shared" si="2755"/>
        <v>0</v>
      </c>
      <c r="GJ857" s="195">
        <f t="shared" si="2756"/>
        <v>0</v>
      </c>
      <c r="GK857" s="195">
        <f t="shared" si="2757"/>
        <v>0</v>
      </c>
      <c r="GL857" s="195">
        <f t="shared" si="2758"/>
        <v>0</v>
      </c>
      <c r="GM857" s="10"/>
      <c r="GN857" s="10"/>
      <c r="GO857" s="264">
        <f t="shared" si="2759"/>
        <v>0</v>
      </c>
      <c r="GP857" s="264">
        <f t="shared" si="2760"/>
        <v>0</v>
      </c>
      <c r="GQ857" s="264">
        <f t="shared" si="2761"/>
        <v>0</v>
      </c>
      <c r="GR857" s="264">
        <f t="shared" si="2762"/>
        <v>0</v>
      </c>
      <c r="GS857" s="264">
        <f t="shared" si="2763"/>
        <v>0</v>
      </c>
      <c r="GT857" s="264">
        <f t="shared" si="2764"/>
        <v>0</v>
      </c>
      <c r="GU857" s="264">
        <f t="shared" si="2765"/>
        <v>0</v>
      </c>
      <c r="GV857" s="264">
        <f t="shared" si="2766"/>
        <v>0</v>
      </c>
      <c r="GW857" s="264">
        <f t="shared" si="2767"/>
        <v>0</v>
      </c>
      <c r="GX857" s="264">
        <f t="shared" si="2768"/>
        <v>0</v>
      </c>
      <c r="GY857" s="162"/>
      <c r="GZ857" s="264">
        <f t="shared" si="2769"/>
        <v>0</v>
      </c>
      <c r="HA857" s="264">
        <f t="shared" si="2770"/>
        <v>0</v>
      </c>
      <c r="HB857" s="264">
        <f t="shared" si="2771"/>
        <v>0</v>
      </c>
      <c r="HC857" s="264">
        <f t="shared" si="2772"/>
        <v>0</v>
      </c>
      <c r="HD857" s="264">
        <f t="shared" si="2773"/>
        <v>0</v>
      </c>
    </row>
    <row r="858" spans="1:212" hidden="1" x14ac:dyDescent="0.25">
      <c r="C858" s="50" t="s">
        <v>2</v>
      </c>
      <c r="D858" s="1"/>
      <c r="E858" s="7"/>
      <c r="F858" s="277"/>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162">
        <f t="shared" si="2665"/>
        <v>0</v>
      </c>
      <c r="CT858" s="10"/>
      <c r="CU858" s="160">
        <f t="shared" si="2666"/>
        <v>0</v>
      </c>
      <c r="CV858" s="160">
        <f t="shared" si="2667"/>
        <v>0</v>
      </c>
      <c r="CW858" s="160">
        <f t="shared" si="2668"/>
        <v>0</v>
      </c>
      <c r="CX858" s="160">
        <f t="shared" si="2669"/>
        <v>0</v>
      </c>
      <c r="CY858" s="160">
        <f t="shared" si="2670"/>
        <v>0</v>
      </c>
      <c r="CZ858" s="160">
        <f t="shared" si="2671"/>
        <v>0</v>
      </c>
      <c r="DA858" s="160">
        <f t="shared" si="2672"/>
        <v>0</v>
      </c>
      <c r="DB858" s="160">
        <f t="shared" si="2673"/>
        <v>0</v>
      </c>
      <c r="DC858" s="160">
        <f t="shared" si="2674"/>
        <v>0</v>
      </c>
      <c r="DD858" s="160">
        <f t="shared" si="2675"/>
        <v>0</v>
      </c>
      <c r="DE858" s="160">
        <f t="shared" si="2676"/>
        <v>0</v>
      </c>
      <c r="DF858" s="160">
        <f t="shared" si="2677"/>
        <v>0</v>
      </c>
      <c r="DG858" s="160">
        <f t="shared" si="2678"/>
        <v>0</v>
      </c>
      <c r="DH858" s="160">
        <f t="shared" si="2679"/>
        <v>0</v>
      </c>
      <c r="DI858" s="160">
        <f t="shared" si="2680"/>
        <v>0</v>
      </c>
      <c r="DJ858" s="160">
        <f t="shared" si="2681"/>
        <v>0</v>
      </c>
      <c r="DK858" s="160">
        <f t="shared" si="2682"/>
        <v>0</v>
      </c>
      <c r="DL858" s="160">
        <f t="shared" si="2683"/>
        <v>0</v>
      </c>
      <c r="DM858" s="10"/>
      <c r="DN858" s="160">
        <f t="shared" si="2684"/>
        <v>0</v>
      </c>
      <c r="DO858" s="160">
        <f t="shared" si="2685"/>
        <v>0</v>
      </c>
      <c r="DP858" s="160">
        <f t="shared" si="2686"/>
        <v>0</v>
      </c>
      <c r="DQ858" s="160">
        <f t="shared" si="2687"/>
        <v>0</v>
      </c>
      <c r="DR858" s="160">
        <f t="shared" si="2688"/>
        <v>0</v>
      </c>
      <c r="DS858" s="160">
        <f t="shared" si="2689"/>
        <v>0</v>
      </c>
      <c r="DT858" s="160">
        <f t="shared" si="2690"/>
        <v>0</v>
      </c>
      <c r="DU858" s="160">
        <f t="shared" si="2691"/>
        <v>0</v>
      </c>
      <c r="DV858" s="160">
        <f t="shared" si="2692"/>
        <v>0</v>
      </c>
      <c r="DW858" s="160">
        <f t="shared" si="2693"/>
        <v>0</v>
      </c>
      <c r="DX858" s="160">
        <f t="shared" si="2694"/>
        <v>0</v>
      </c>
      <c r="DY858" s="160">
        <f t="shared" si="2695"/>
        <v>0</v>
      </c>
      <c r="DZ858" s="160">
        <f t="shared" si="2696"/>
        <v>0</v>
      </c>
      <c r="EA858" s="160">
        <f t="shared" si="2697"/>
        <v>0</v>
      </c>
      <c r="EB858" s="160">
        <f t="shared" si="2698"/>
        <v>0</v>
      </c>
      <c r="EC858" s="160">
        <f t="shared" si="2699"/>
        <v>0</v>
      </c>
      <c r="ED858" s="160">
        <f t="shared" si="2700"/>
        <v>0</v>
      </c>
      <c r="EE858" s="160">
        <f t="shared" si="2701"/>
        <v>0</v>
      </c>
      <c r="EF858" s="160">
        <f t="shared" si="2702"/>
        <v>0</v>
      </c>
      <c r="EG858" s="160">
        <f t="shared" si="2703"/>
        <v>0</v>
      </c>
      <c r="EH858" s="160">
        <f t="shared" si="2704"/>
        <v>0</v>
      </c>
      <c r="EI858" s="160">
        <f t="shared" si="2705"/>
        <v>0</v>
      </c>
      <c r="EJ858" s="160">
        <f t="shared" si="2706"/>
        <v>0</v>
      </c>
      <c r="EK858" s="160">
        <f t="shared" si="2707"/>
        <v>0</v>
      </c>
      <c r="EL858" s="160">
        <f t="shared" si="2708"/>
        <v>0</v>
      </c>
      <c r="EM858" s="160">
        <f t="shared" si="2709"/>
        <v>0</v>
      </c>
      <c r="EN858" s="160">
        <f t="shared" si="2710"/>
        <v>0</v>
      </c>
      <c r="EO858" s="160">
        <f t="shared" si="2711"/>
        <v>0</v>
      </c>
      <c r="EP858" s="160">
        <f t="shared" si="2712"/>
        <v>0</v>
      </c>
      <c r="EQ858" s="160">
        <f t="shared" si="2713"/>
        <v>0</v>
      </c>
      <c r="ER858" s="10"/>
      <c r="ES858" s="160">
        <f t="shared" si="2714"/>
        <v>0</v>
      </c>
      <c r="ET858" s="160">
        <f t="shared" si="2715"/>
        <v>0</v>
      </c>
      <c r="EU858" s="160">
        <f t="shared" si="2716"/>
        <v>0</v>
      </c>
      <c r="EV858" s="160">
        <f t="shared" si="2717"/>
        <v>0</v>
      </c>
      <c r="EW858" s="160">
        <f t="shared" si="2718"/>
        <v>0</v>
      </c>
      <c r="EX858" s="160">
        <f t="shared" si="2719"/>
        <v>0</v>
      </c>
      <c r="EY858" s="160">
        <f t="shared" si="2720"/>
        <v>0</v>
      </c>
      <c r="EZ858" s="160">
        <f t="shared" si="2721"/>
        <v>0</v>
      </c>
      <c r="FA858" s="160">
        <f t="shared" si="2722"/>
        <v>0</v>
      </c>
      <c r="FB858" s="160">
        <f t="shared" si="2723"/>
        <v>0</v>
      </c>
      <c r="FC858" s="160">
        <f t="shared" si="2724"/>
        <v>0</v>
      </c>
      <c r="FD858" s="160">
        <f t="shared" si="2725"/>
        <v>0</v>
      </c>
      <c r="FE858" s="160">
        <f t="shared" si="2726"/>
        <v>0</v>
      </c>
      <c r="FF858" s="160">
        <f t="shared" si="2727"/>
        <v>0</v>
      </c>
      <c r="FG858" s="160">
        <f t="shared" si="2728"/>
        <v>0</v>
      </c>
      <c r="FH858" s="10"/>
      <c r="FI858" s="195">
        <f t="shared" si="2729"/>
        <v>0</v>
      </c>
      <c r="FJ858" s="195">
        <f t="shared" si="2730"/>
        <v>0</v>
      </c>
      <c r="FK858" s="195">
        <f t="shared" si="2731"/>
        <v>0</v>
      </c>
      <c r="FL858" s="195">
        <f t="shared" si="2732"/>
        <v>0</v>
      </c>
      <c r="FM858" s="195">
        <f t="shared" si="2733"/>
        <v>0</v>
      </c>
      <c r="FN858" s="195">
        <f t="shared" si="2734"/>
        <v>0</v>
      </c>
      <c r="FO858" s="195">
        <f t="shared" si="2735"/>
        <v>0</v>
      </c>
      <c r="FP858" s="195">
        <f t="shared" si="2736"/>
        <v>0</v>
      </c>
      <c r="FQ858" s="195">
        <f t="shared" si="2737"/>
        <v>0</v>
      </c>
      <c r="FR858" s="195">
        <f t="shared" si="2738"/>
        <v>0</v>
      </c>
      <c r="FS858" s="195">
        <f t="shared" si="2739"/>
        <v>0</v>
      </c>
      <c r="FT858" s="195">
        <f t="shared" si="2740"/>
        <v>0</v>
      </c>
      <c r="FU858" s="195">
        <f t="shared" si="2741"/>
        <v>0</v>
      </c>
      <c r="FV858" s="195">
        <f t="shared" si="2742"/>
        <v>0</v>
      </c>
      <c r="FW858" s="195">
        <f t="shared" si="2743"/>
        <v>0</v>
      </c>
      <c r="FX858" s="195">
        <f t="shared" si="2744"/>
        <v>0</v>
      </c>
      <c r="FY858" s="195">
        <f t="shared" si="2745"/>
        <v>0</v>
      </c>
      <c r="FZ858" s="195">
        <f t="shared" si="2746"/>
        <v>0</v>
      </c>
      <c r="GA858" s="195">
        <f t="shared" si="2747"/>
        <v>0</v>
      </c>
      <c r="GB858" s="195">
        <f t="shared" si="2748"/>
        <v>0</v>
      </c>
      <c r="GC858" s="195">
        <f t="shared" si="2749"/>
        <v>0</v>
      </c>
      <c r="GD858" s="195">
        <f t="shared" si="2750"/>
        <v>0</v>
      </c>
      <c r="GE858" s="195">
        <f t="shared" si="2751"/>
        <v>0</v>
      </c>
      <c r="GF858" s="195">
        <f t="shared" si="2752"/>
        <v>0</v>
      </c>
      <c r="GG858" s="195">
        <f t="shared" si="2753"/>
        <v>0</v>
      </c>
      <c r="GH858" s="195">
        <f t="shared" si="2754"/>
        <v>0</v>
      </c>
      <c r="GI858" s="195">
        <f t="shared" si="2755"/>
        <v>0</v>
      </c>
      <c r="GJ858" s="195">
        <f t="shared" si="2756"/>
        <v>0</v>
      </c>
      <c r="GK858" s="195">
        <f t="shared" si="2757"/>
        <v>0</v>
      </c>
      <c r="GL858" s="195">
        <f t="shared" si="2758"/>
        <v>0</v>
      </c>
      <c r="GM858" s="10"/>
      <c r="GN858" s="10"/>
      <c r="GO858" s="264">
        <f t="shared" si="2759"/>
        <v>0</v>
      </c>
      <c r="GP858" s="264">
        <f t="shared" si="2760"/>
        <v>0</v>
      </c>
      <c r="GQ858" s="264">
        <f t="shared" si="2761"/>
        <v>0</v>
      </c>
      <c r="GR858" s="264">
        <f t="shared" si="2762"/>
        <v>0</v>
      </c>
      <c r="GS858" s="264">
        <f t="shared" si="2763"/>
        <v>0</v>
      </c>
      <c r="GT858" s="264">
        <f t="shared" si="2764"/>
        <v>0</v>
      </c>
      <c r="GU858" s="264">
        <f t="shared" si="2765"/>
        <v>0</v>
      </c>
      <c r="GV858" s="264">
        <f t="shared" si="2766"/>
        <v>0</v>
      </c>
      <c r="GW858" s="264">
        <f t="shared" si="2767"/>
        <v>0</v>
      </c>
      <c r="GX858" s="264">
        <f t="shared" si="2768"/>
        <v>0</v>
      </c>
      <c r="GY858" s="162"/>
      <c r="GZ858" s="264">
        <f t="shared" si="2769"/>
        <v>0</v>
      </c>
      <c r="HA858" s="264">
        <f t="shared" si="2770"/>
        <v>0</v>
      </c>
      <c r="HB858" s="264">
        <f t="shared" si="2771"/>
        <v>0</v>
      </c>
      <c r="HC858" s="264">
        <f t="shared" si="2772"/>
        <v>0</v>
      </c>
      <c r="HD858" s="264">
        <f t="shared" si="2773"/>
        <v>0</v>
      </c>
    </row>
    <row r="859" spans="1:212" ht="45" hidden="1" x14ac:dyDescent="0.25">
      <c r="C859" s="65" t="s">
        <v>983</v>
      </c>
      <c r="D859" s="165">
        <v>7802</v>
      </c>
      <c r="E859" s="7"/>
      <c r="F859" s="248"/>
      <c r="G859" s="178">
        <f t="shared" ref="G859:G868" si="2820">+I859+K859+M859+O859</f>
        <v>0</v>
      </c>
      <c r="H859" s="178">
        <f t="shared" ref="H859:H868" si="2821">+J859+L859+N859+P859</f>
        <v>0</v>
      </c>
      <c r="I859" s="26"/>
      <c r="J859" s="26"/>
      <c r="K859" s="26"/>
      <c r="L859" s="26"/>
      <c r="M859" s="26"/>
      <c r="N859" s="26"/>
      <c r="O859" s="26"/>
      <c r="P859" s="26"/>
      <c r="Q859" s="178">
        <f t="shared" ref="Q859:Q868" si="2822">SUM(R859:U859)</f>
        <v>0</v>
      </c>
      <c r="R859" s="26"/>
      <c r="S859" s="26"/>
      <c r="T859" s="26"/>
      <c r="U859" s="26"/>
      <c r="V859" s="178">
        <f t="shared" ref="V859:V868" si="2823">SUM(W859:Z859)</f>
        <v>0</v>
      </c>
      <c r="W859" s="26"/>
      <c r="X859" s="26"/>
      <c r="Y859" s="26"/>
      <c r="Z859" s="26"/>
      <c r="AA859" s="178">
        <f t="shared" ref="AA859:AA868" si="2824">SUM(AB859:AE859)</f>
        <v>0</v>
      </c>
      <c r="AB859" s="26"/>
      <c r="AC859" s="26"/>
      <c r="AD859" s="26"/>
      <c r="AE859" s="26"/>
      <c r="AF859" s="178">
        <f t="shared" ref="AF859:AF868" si="2825">SUM(AG859:AJ859)</f>
        <v>0</v>
      </c>
      <c r="AG859" s="26"/>
      <c r="AH859" s="26"/>
      <c r="AI859" s="26"/>
      <c r="AJ859" s="26"/>
      <c r="AK859" s="178">
        <f t="shared" ref="AK859:AK868" si="2826">+AM859+AO859+AQ859+AS859</f>
        <v>0</v>
      </c>
      <c r="AL859" s="178">
        <f t="shared" ref="AL859:AL868" si="2827">+AN859+AP859+AR859+AT859</f>
        <v>0</v>
      </c>
      <c r="AM859" s="26"/>
      <c r="AN859" s="26"/>
      <c r="AO859" s="26"/>
      <c r="AP859" s="26"/>
      <c r="AQ859" s="26"/>
      <c r="AR859" s="26"/>
      <c r="AS859" s="26"/>
      <c r="AT859" s="26"/>
      <c r="AU859" s="178">
        <f t="shared" ref="AU859:AU868" si="2828">SUM(AV859:AY859)</f>
        <v>0</v>
      </c>
      <c r="AV859" s="26"/>
      <c r="AW859" s="26"/>
      <c r="AX859" s="26"/>
      <c r="AY859" s="26"/>
      <c r="AZ859" s="178">
        <f t="shared" ref="AZ859:AZ868" si="2829">SUM(BA859:BD859)</f>
        <v>0</v>
      </c>
      <c r="BA859" s="26"/>
      <c r="BB859" s="26"/>
      <c r="BC859" s="26"/>
      <c r="BD859" s="26"/>
      <c r="BE859" s="178">
        <f t="shared" ref="BE859:BE868" si="2830">SUM(BF859:BI859)</f>
        <v>0</v>
      </c>
      <c r="BF859" s="26"/>
      <c r="BG859" s="26"/>
      <c r="BH859" s="26"/>
      <c r="BI859" s="26"/>
      <c r="BJ859" s="178">
        <f t="shared" ref="BJ859:BJ868" si="2831">SUM(BK859:BN859)</f>
        <v>0</v>
      </c>
      <c r="BK859" s="26"/>
      <c r="BL859" s="26"/>
      <c r="BM859" s="26"/>
      <c r="BN859" s="26"/>
      <c r="BO859" s="178">
        <f t="shared" ref="BO859:BO868" si="2832">SUM(BP859:BS859)</f>
        <v>0</v>
      </c>
      <c r="BP859" s="26"/>
      <c r="BQ859" s="26"/>
      <c r="BR859" s="26"/>
      <c r="BS859" s="26"/>
      <c r="BT859" s="178">
        <f t="shared" ref="BT859:BT868" si="2833">SUM(BU859:BX859)</f>
        <v>0</v>
      </c>
      <c r="BU859" s="26"/>
      <c r="BV859" s="26"/>
      <c r="BW859" s="26"/>
      <c r="BX859" s="26"/>
      <c r="BY859" s="178">
        <f t="shared" ref="BY859:BY868" si="2834">SUM(BZ859:CC859)</f>
        <v>0</v>
      </c>
      <c r="BZ859" s="26"/>
      <c r="CA859" s="26"/>
      <c r="CB859" s="26"/>
      <c r="CC859" s="26"/>
      <c r="CD859" s="178">
        <f t="shared" ref="CD859:CD868" si="2835">SUM(CE859:CH859)</f>
        <v>0</v>
      </c>
      <c r="CE859" s="26"/>
      <c r="CF859" s="26"/>
      <c r="CG859" s="26"/>
      <c r="CH859" s="26"/>
      <c r="CI859" s="178">
        <f t="shared" ref="CI859:CI868" si="2836">SUM(CJ859:CM859)</f>
        <v>0</v>
      </c>
      <c r="CJ859" s="26"/>
      <c r="CK859" s="26"/>
      <c r="CL859" s="26"/>
      <c r="CM859" s="26"/>
      <c r="CN859" s="178">
        <f t="shared" ref="CN859:CN868" si="2837">SUM(CO859:CR859)</f>
        <v>0</v>
      </c>
      <c r="CO859" s="26"/>
      <c r="CP859" s="26"/>
      <c r="CQ859" s="26"/>
      <c r="CR859" s="26"/>
      <c r="CS859" s="162">
        <f t="shared" si="2665"/>
        <v>0</v>
      </c>
      <c r="CT859" s="10"/>
      <c r="CU859" s="160">
        <f t="shared" si="2666"/>
        <v>0</v>
      </c>
      <c r="CV859" s="160">
        <f t="shared" si="2667"/>
        <v>0</v>
      </c>
      <c r="CW859" s="160">
        <f t="shared" si="2668"/>
        <v>0</v>
      </c>
      <c r="CX859" s="160">
        <f t="shared" si="2669"/>
        <v>0</v>
      </c>
      <c r="CY859" s="160">
        <f t="shared" si="2670"/>
        <v>0</v>
      </c>
      <c r="CZ859" s="160">
        <f t="shared" si="2671"/>
        <v>0</v>
      </c>
      <c r="DA859" s="160">
        <f t="shared" si="2672"/>
        <v>0</v>
      </c>
      <c r="DB859" s="160">
        <f t="shared" si="2673"/>
        <v>0</v>
      </c>
      <c r="DC859" s="160">
        <f t="shared" si="2674"/>
        <v>0</v>
      </c>
      <c r="DD859" s="160">
        <f t="shared" si="2675"/>
        <v>0</v>
      </c>
      <c r="DE859" s="160">
        <f t="shared" si="2676"/>
        <v>0</v>
      </c>
      <c r="DF859" s="160">
        <f t="shared" si="2677"/>
        <v>0</v>
      </c>
      <c r="DG859" s="160">
        <f t="shared" si="2678"/>
        <v>0</v>
      </c>
      <c r="DH859" s="160">
        <f t="shared" si="2679"/>
        <v>0</v>
      </c>
      <c r="DI859" s="160">
        <f t="shared" si="2680"/>
        <v>0</v>
      </c>
      <c r="DJ859" s="160">
        <f t="shared" si="2681"/>
        <v>0</v>
      </c>
      <c r="DK859" s="160">
        <f t="shared" si="2682"/>
        <v>0</v>
      </c>
      <c r="DL859" s="160">
        <f t="shared" si="2683"/>
        <v>0</v>
      </c>
      <c r="DM859" s="10"/>
      <c r="DN859" s="160">
        <f t="shared" si="2684"/>
        <v>0</v>
      </c>
      <c r="DO859" s="160">
        <f t="shared" si="2685"/>
        <v>0</v>
      </c>
      <c r="DP859" s="160">
        <f t="shared" si="2686"/>
        <v>0</v>
      </c>
      <c r="DQ859" s="160">
        <f t="shared" si="2687"/>
        <v>0</v>
      </c>
      <c r="DR859" s="160">
        <f t="shared" si="2688"/>
        <v>0</v>
      </c>
      <c r="DS859" s="160">
        <f t="shared" si="2689"/>
        <v>0</v>
      </c>
      <c r="DT859" s="160">
        <f t="shared" si="2690"/>
        <v>0</v>
      </c>
      <c r="DU859" s="160">
        <f t="shared" si="2691"/>
        <v>0</v>
      </c>
      <c r="DV859" s="160">
        <f t="shared" si="2692"/>
        <v>0</v>
      </c>
      <c r="DW859" s="160">
        <f t="shared" si="2693"/>
        <v>0</v>
      </c>
      <c r="DX859" s="160">
        <f t="shared" si="2694"/>
        <v>0</v>
      </c>
      <c r="DY859" s="160">
        <f t="shared" si="2695"/>
        <v>0</v>
      </c>
      <c r="DZ859" s="160">
        <f t="shared" si="2696"/>
        <v>0</v>
      </c>
      <c r="EA859" s="160">
        <f t="shared" si="2697"/>
        <v>0</v>
      </c>
      <c r="EB859" s="160">
        <f t="shared" si="2698"/>
        <v>0</v>
      </c>
      <c r="EC859" s="160">
        <f t="shared" si="2699"/>
        <v>0</v>
      </c>
      <c r="ED859" s="160">
        <f t="shared" si="2700"/>
        <v>0</v>
      </c>
      <c r="EE859" s="160">
        <f t="shared" si="2701"/>
        <v>0</v>
      </c>
      <c r="EF859" s="160">
        <f t="shared" si="2702"/>
        <v>0</v>
      </c>
      <c r="EG859" s="160">
        <f t="shared" si="2703"/>
        <v>0</v>
      </c>
      <c r="EH859" s="160">
        <f t="shared" si="2704"/>
        <v>0</v>
      </c>
      <c r="EI859" s="160">
        <f t="shared" si="2705"/>
        <v>0</v>
      </c>
      <c r="EJ859" s="160">
        <f t="shared" si="2706"/>
        <v>0</v>
      </c>
      <c r="EK859" s="160">
        <f t="shared" si="2707"/>
        <v>0</v>
      </c>
      <c r="EL859" s="160">
        <f t="shared" si="2708"/>
        <v>0</v>
      </c>
      <c r="EM859" s="160">
        <f t="shared" si="2709"/>
        <v>0</v>
      </c>
      <c r="EN859" s="160">
        <f t="shared" si="2710"/>
        <v>0</v>
      </c>
      <c r="EO859" s="160">
        <f t="shared" si="2711"/>
        <v>0</v>
      </c>
      <c r="EP859" s="160">
        <f t="shared" si="2712"/>
        <v>0</v>
      </c>
      <c r="EQ859" s="160">
        <f t="shared" si="2713"/>
        <v>0</v>
      </c>
      <c r="ER859" s="10"/>
      <c r="ES859" s="160">
        <f t="shared" si="2714"/>
        <v>0</v>
      </c>
      <c r="ET859" s="160">
        <f t="shared" si="2715"/>
        <v>0</v>
      </c>
      <c r="EU859" s="160">
        <f t="shared" si="2716"/>
        <v>0</v>
      </c>
      <c r="EV859" s="160">
        <f t="shared" si="2717"/>
        <v>0</v>
      </c>
      <c r="EW859" s="160">
        <f t="shared" si="2718"/>
        <v>0</v>
      </c>
      <c r="EX859" s="160">
        <f t="shared" si="2719"/>
        <v>0</v>
      </c>
      <c r="EY859" s="160">
        <f t="shared" si="2720"/>
        <v>0</v>
      </c>
      <c r="EZ859" s="160">
        <f t="shared" si="2721"/>
        <v>0</v>
      </c>
      <c r="FA859" s="160">
        <f t="shared" si="2722"/>
        <v>0</v>
      </c>
      <c r="FB859" s="160">
        <f t="shared" si="2723"/>
        <v>0</v>
      </c>
      <c r="FC859" s="160">
        <f t="shared" si="2724"/>
        <v>0</v>
      </c>
      <c r="FD859" s="160">
        <f t="shared" si="2725"/>
        <v>0</v>
      </c>
      <c r="FE859" s="160">
        <f t="shared" si="2726"/>
        <v>0</v>
      </c>
      <c r="FF859" s="160">
        <f t="shared" si="2727"/>
        <v>0</v>
      </c>
      <c r="FG859" s="160">
        <f t="shared" si="2728"/>
        <v>0</v>
      </c>
      <c r="FH859" s="10"/>
      <c r="FI859" s="195">
        <f t="shared" si="2729"/>
        <v>0</v>
      </c>
      <c r="FJ859" s="195">
        <f t="shared" si="2730"/>
        <v>0</v>
      </c>
      <c r="FK859" s="195">
        <f t="shared" si="2731"/>
        <v>0</v>
      </c>
      <c r="FL859" s="195">
        <f t="shared" si="2732"/>
        <v>0</v>
      </c>
      <c r="FM859" s="195">
        <f t="shared" si="2733"/>
        <v>0</v>
      </c>
      <c r="FN859" s="195">
        <f t="shared" si="2734"/>
        <v>0</v>
      </c>
      <c r="FO859" s="195">
        <f t="shared" si="2735"/>
        <v>0</v>
      </c>
      <c r="FP859" s="195">
        <f t="shared" si="2736"/>
        <v>0</v>
      </c>
      <c r="FQ859" s="195">
        <f t="shared" si="2737"/>
        <v>0</v>
      </c>
      <c r="FR859" s="195">
        <f t="shared" si="2738"/>
        <v>0</v>
      </c>
      <c r="FS859" s="195">
        <f t="shared" si="2739"/>
        <v>0</v>
      </c>
      <c r="FT859" s="195">
        <f t="shared" si="2740"/>
        <v>0</v>
      </c>
      <c r="FU859" s="195">
        <f t="shared" si="2741"/>
        <v>0</v>
      </c>
      <c r="FV859" s="195">
        <f t="shared" si="2742"/>
        <v>0</v>
      </c>
      <c r="FW859" s="195">
        <f t="shared" si="2743"/>
        <v>0</v>
      </c>
      <c r="FX859" s="195">
        <f t="shared" si="2744"/>
        <v>0</v>
      </c>
      <c r="FY859" s="195">
        <f t="shared" si="2745"/>
        <v>0</v>
      </c>
      <c r="FZ859" s="195">
        <f t="shared" si="2746"/>
        <v>0</v>
      </c>
      <c r="GA859" s="195">
        <f t="shared" si="2747"/>
        <v>0</v>
      </c>
      <c r="GB859" s="195">
        <f t="shared" si="2748"/>
        <v>0</v>
      </c>
      <c r="GC859" s="195">
        <f t="shared" si="2749"/>
        <v>0</v>
      </c>
      <c r="GD859" s="195">
        <f t="shared" si="2750"/>
        <v>0</v>
      </c>
      <c r="GE859" s="195">
        <f t="shared" si="2751"/>
        <v>0</v>
      </c>
      <c r="GF859" s="195">
        <f t="shared" si="2752"/>
        <v>0</v>
      </c>
      <c r="GG859" s="195">
        <f t="shared" si="2753"/>
        <v>0</v>
      </c>
      <c r="GH859" s="195">
        <f t="shared" si="2754"/>
        <v>0</v>
      </c>
      <c r="GI859" s="195">
        <f t="shared" si="2755"/>
        <v>0</v>
      </c>
      <c r="GJ859" s="195">
        <f t="shared" si="2756"/>
        <v>0</v>
      </c>
      <c r="GK859" s="195">
        <f t="shared" si="2757"/>
        <v>0</v>
      </c>
      <c r="GL859" s="195">
        <f t="shared" si="2758"/>
        <v>0</v>
      </c>
      <c r="GM859" s="10"/>
      <c r="GN859" s="10"/>
      <c r="GO859" s="264">
        <f t="shared" si="2759"/>
        <v>0</v>
      </c>
      <c r="GP859" s="264">
        <f t="shared" si="2760"/>
        <v>0</v>
      </c>
      <c r="GQ859" s="264">
        <f t="shared" si="2761"/>
        <v>0</v>
      </c>
      <c r="GR859" s="264">
        <f t="shared" si="2762"/>
        <v>0</v>
      </c>
      <c r="GS859" s="264">
        <f t="shared" si="2763"/>
        <v>0</v>
      </c>
      <c r="GT859" s="264">
        <f t="shared" si="2764"/>
        <v>0</v>
      </c>
      <c r="GU859" s="264">
        <f t="shared" si="2765"/>
        <v>0</v>
      </c>
      <c r="GV859" s="264">
        <f t="shared" si="2766"/>
        <v>0</v>
      </c>
      <c r="GW859" s="264">
        <f t="shared" si="2767"/>
        <v>0</v>
      </c>
      <c r="GX859" s="264">
        <f t="shared" si="2768"/>
        <v>0</v>
      </c>
      <c r="GY859" s="162"/>
      <c r="GZ859" s="264">
        <f t="shared" si="2769"/>
        <v>0</v>
      </c>
      <c r="HA859" s="264">
        <f t="shared" si="2770"/>
        <v>0</v>
      </c>
      <c r="HB859" s="264">
        <f t="shared" si="2771"/>
        <v>0</v>
      </c>
      <c r="HC859" s="264">
        <f t="shared" si="2772"/>
        <v>0</v>
      </c>
      <c r="HD859" s="264">
        <f t="shared" si="2773"/>
        <v>0</v>
      </c>
    </row>
    <row r="860" spans="1:212" hidden="1" x14ac:dyDescent="0.25">
      <c r="C860" s="65" t="s">
        <v>984</v>
      </c>
      <c r="D860" s="165">
        <v>7803</v>
      </c>
      <c r="E860" s="7"/>
      <c r="F860" s="248"/>
      <c r="G860" s="178">
        <f t="shared" si="2820"/>
        <v>0</v>
      </c>
      <c r="H860" s="178">
        <f t="shared" si="2821"/>
        <v>0</v>
      </c>
      <c r="I860" s="26"/>
      <c r="J860" s="26"/>
      <c r="K860" s="26"/>
      <c r="L860" s="26"/>
      <c r="M860" s="26"/>
      <c r="N860" s="26"/>
      <c r="O860" s="26"/>
      <c r="P860" s="26"/>
      <c r="Q860" s="178">
        <f t="shared" si="2822"/>
        <v>0</v>
      </c>
      <c r="R860" s="26"/>
      <c r="S860" s="26"/>
      <c r="T860" s="26"/>
      <c r="U860" s="26"/>
      <c r="V860" s="178">
        <f t="shared" si="2823"/>
        <v>0</v>
      </c>
      <c r="W860" s="26"/>
      <c r="X860" s="26"/>
      <c r="Y860" s="26"/>
      <c r="Z860" s="26"/>
      <c r="AA860" s="178">
        <f t="shared" si="2824"/>
        <v>0</v>
      </c>
      <c r="AB860" s="26"/>
      <c r="AC860" s="26"/>
      <c r="AD860" s="26"/>
      <c r="AE860" s="26"/>
      <c r="AF860" s="178">
        <f t="shared" si="2825"/>
        <v>0</v>
      </c>
      <c r="AG860" s="26"/>
      <c r="AH860" s="26"/>
      <c r="AI860" s="26"/>
      <c r="AJ860" s="26"/>
      <c r="AK860" s="178">
        <f t="shared" si="2826"/>
        <v>0</v>
      </c>
      <c r="AL860" s="178">
        <f t="shared" si="2827"/>
        <v>0</v>
      </c>
      <c r="AM860" s="26"/>
      <c r="AN860" s="26"/>
      <c r="AO860" s="26"/>
      <c r="AP860" s="26"/>
      <c r="AQ860" s="26"/>
      <c r="AR860" s="26"/>
      <c r="AS860" s="26"/>
      <c r="AT860" s="26"/>
      <c r="AU860" s="178">
        <f t="shared" si="2828"/>
        <v>0</v>
      </c>
      <c r="AV860" s="26"/>
      <c r="AW860" s="26"/>
      <c r="AX860" s="26"/>
      <c r="AY860" s="26"/>
      <c r="AZ860" s="178">
        <f t="shared" si="2829"/>
        <v>0</v>
      </c>
      <c r="BA860" s="26"/>
      <c r="BB860" s="26"/>
      <c r="BC860" s="26"/>
      <c r="BD860" s="26"/>
      <c r="BE860" s="178">
        <f t="shared" si="2830"/>
        <v>0</v>
      </c>
      <c r="BF860" s="26"/>
      <c r="BG860" s="26"/>
      <c r="BH860" s="26"/>
      <c r="BI860" s="26"/>
      <c r="BJ860" s="178">
        <f t="shared" si="2831"/>
        <v>0</v>
      </c>
      <c r="BK860" s="26"/>
      <c r="BL860" s="26"/>
      <c r="BM860" s="26"/>
      <c r="BN860" s="26"/>
      <c r="BO860" s="178">
        <f t="shared" si="2832"/>
        <v>0</v>
      </c>
      <c r="BP860" s="26"/>
      <c r="BQ860" s="26"/>
      <c r="BR860" s="26"/>
      <c r="BS860" s="26"/>
      <c r="BT860" s="178">
        <f t="shared" si="2833"/>
        <v>0</v>
      </c>
      <c r="BU860" s="26"/>
      <c r="BV860" s="26"/>
      <c r="BW860" s="26"/>
      <c r="BX860" s="26"/>
      <c r="BY860" s="178">
        <f t="shared" si="2834"/>
        <v>0</v>
      </c>
      <c r="BZ860" s="26"/>
      <c r="CA860" s="26"/>
      <c r="CB860" s="26"/>
      <c r="CC860" s="26"/>
      <c r="CD860" s="178">
        <f t="shared" si="2835"/>
        <v>0</v>
      </c>
      <c r="CE860" s="26"/>
      <c r="CF860" s="26"/>
      <c r="CG860" s="26"/>
      <c r="CH860" s="26"/>
      <c r="CI860" s="178">
        <f t="shared" si="2836"/>
        <v>0</v>
      </c>
      <c r="CJ860" s="26"/>
      <c r="CK860" s="26"/>
      <c r="CL860" s="26"/>
      <c r="CM860" s="26"/>
      <c r="CN860" s="178">
        <f t="shared" si="2837"/>
        <v>0</v>
      </c>
      <c r="CO860" s="26"/>
      <c r="CP860" s="26"/>
      <c r="CQ860" s="26"/>
      <c r="CR860" s="26"/>
      <c r="CS860" s="162">
        <f t="shared" si="2665"/>
        <v>0</v>
      </c>
      <c r="CT860" s="10"/>
      <c r="CU860" s="160">
        <f t="shared" si="2666"/>
        <v>0</v>
      </c>
      <c r="CV860" s="160">
        <f t="shared" si="2667"/>
        <v>0</v>
      </c>
      <c r="CW860" s="160">
        <f t="shared" si="2668"/>
        <v>0</v>
      </c>
      <c r="CX860" s="160">
        <f t="shared" si="2669"/>
        <v>0</v>
      </c>
      <c r="CY860" s="160">
        <f t="shared" si="2670"/>
        <v>0</v>
      </c>
      <c r="CZ860" s="160">
        <f t="shared" si="2671"/>
        <v>0</v>
      </c>
      <c r="DA860" s="160">
        <f t="shared" si="2672"/>
        <v>0</v>
      </c>
      <c r="DB860" s="160">
        <f t="shared" si="2673"/>
        <v>0</v>
      </c>
      <c r="DC860" s="160">
        <f t="shared" si="2674"/>
        <v>0</v>
      </c>
      <c r="DD860" s="160">
        <f t="shared" si="2675"/>
        <v>0</v>
      </c>
      <c r="DE860" s="160">
        <f t="shared" si="2676"/>
        <v>0</v>
      </c>
      <c r="DF860" s="160">
        <f t="shared" si="2677"/>
        <v>0</v>
      </c>
      <c r="DG860" s="160">
        <f t="shared" si="2678"/>
        <v>0</v>
      </c>
      <c r="DH860" s="160">
        <f t="shared" si="2679"/>
        <v>0</v>
      </c>
      <c r="DI860" s="160">
        <f t="shared" si="2680"/>
        <v>0</v>
      </c>
      <c r="DJ860" s="160">
        <f t="shared" si="2681"/>
        <v>0</v>
      </c>
      <c r="DK860" s="160">
        <f t="shared" si="2682"/>
        <v>0</v>
      </c>
      <c r="DL860" s="160">
        <f t="shared" si="2683"/>
        <v>0</v>
      </c>
      <c r="DM860" s="10"/>
      <c r="DN860" s="160">
        <f t="shared" si="2684"/>
        <v>0</v>
      </c>
      <c r="DO860" s="160">
        <f t="shared" si="2685"/>
        <v>0</v>
      </c>
      <c r="DP860" s="160">
        <f t="shared" si="2686"/>
        <v>0</v>
      </c>
      <c r="DQ860" s="160">
        <f t="shared" si="2687"/>
        <v>0</v>
      </c>
      <c r="DR860" s="160">
        <f t="shared" si="2688"/>
        <v>0</v>
      </c>
      <c r="DS860" s="160">
        <f t="shared" si="2689"/>
        <v>0</v>
      </c>
      <c r="DT860" s="160">
        <f t="shared" si="2690"/>
        <v>0</v>
      </c>
      <c r="DU860" s="160">
        <f t="shared" si="2691"/>
        <v>0</v>
      </c>
      <c r="DV860" s="160">
        <f t="shared" si="2692"/>
        <v>0</v>
      </c>
      <c r="DW860" s="160">
        <f t="shared" si="2693"/>
        <v>0</v>
      </c>
      <c r="DX860" s="160">
        <f t="shared" si="2694"/>
        <v>0</v>
      </c>
      <c r="DY860" s="160">
        <f t="shared" si="2695"/>
        <v>0</v>
      </c>
      <c r="DZ860" s="160">
        <f t="shared" si="2696"/>
        <v>0</v>
      </c>
      <c r="EA860" s="160">
        <f t="shared" si="2697"/>
        <v>0</v>
      </c>
      <c r="EB860" s="160">
        <f t="shared" si="2698"/>
        <v>0</v>
      </c>
      <c r="EC860" s="160">
        <f t="shared" si="2699"/>
        <v>0</v>
      </c>
      <c r="ED860" s="160">
        <f t="shared" si="2700"/>
        <v>0</v>
      </c>
      <c r="EE860" s="160">
        <f t="shared" si="2701"/>
        <v>0</v>
      </c>
      <c r="EF860" s="160">
        <f t="shared" si="2702"/>
        <v>0</v>
      </c>
      <c r="EG860" s="160">
        <f t="shared" si="2703"/>
        <v>0</v>
      </c>
      <c r="EH860" s="160">
        <f t="shared" si="2704"/>
        <v>0</v>
      </c>
      <c r="EI860" s="160">
        <f t="shared" si="2705"/>
        <v>0</v>
      </c>
      <c r="EJ860" s="160">
        <f t="shared" si="2706"/>
        <v>0</v>
      </c>
      <c r="EK860" s="160">
        <f t="shared" si="2707"/>
        <v>0</v>
      </c>
      <c r="EL860" s="160">
        <f t="shared" si="2708"/>
        <v>0</v>
      </c>
      <c r="EM860" s="160">
        <f t="shared" si="2709"/>
        <v>0</v>
      </c>
      <c r="EN860" s="160">
        <f t="shared" si="2710"/>
        <v>0</v>
      </c>
      <c r="EO860" s="160">
        <f t="shared" si="2711"/>
        <v>0</v>
      </c>
      <c r="EP860" s="160">
        <f t="shared" si="2712"/>
        <v>0</v>
      </c>
      <c r="EQ860" s="160">
        <f t="shared" si="2713"/>
        <v>0</v>
      </c>
      <c r="ER860" s="10"/>
      <c r="ES860" s="160">
        <f t="shared" si="2714"/>
        <v>0</v>
      </c>
      <c r="ET860" s="160">
        <f t="shared" si="2715"/>
        <v>0</v>
      </c>
      <c r="EU860" s="160">
        <f t="shared" si="2716"/>
        <v>0</v>
      </c>
      <c r="EV860" s="160">
        <f t="shared" si="2717"/>
        <v>0</v>
      </c>
      <c r="EW860" s="160">
        <f t="shared" si="2718"/>
        <v>0</v>
      </c>
      <c r="EX860" s="160">
        <f t="shared" si="2719"/>
        <v>0</v>
      </c>
      <c r="EY860" s="160">
        <f t="shared" si="2720"/>
        <v>0</v>
      </c>
      <c r="EZ860" s="160">
        <f t="shared" si="2721"/>
        <v>0</v>
      </c>
      <c r="FA860" s="160">
        <f t="shared" si="2722"/>
        <v>0</v>
      </c>
      <c r="FB860" s="160">
        <f t="shared" si="2723"/>
        <v>0</v>
      </c>
      <c r="FC860" s="160">
        <f t="shared" si="2724"/>
        <v>0</v>
      </c>
      <c r="FD860" s="160">
        <f t="shared" si="2725"/>
        <v>0</v>
      </c>
      <c r="FE860" s="160">
        <f t="shared" si="2726"/>
        <v>0</v>
      </c>
      <c r="FF860" s="160">
        <f t="shared" si="2727"/>
        <v>0</v>
      </c>
      <c r="FG860" s="160">
        <f t="shared" si="2728"/>
        <v>0</v>
      </c>
      <c r="FH860" s="10"/>
      <c r="FI860" s="195">
        <f t="shared" si="2729"/>
        <v>0</v>
      </c>
      <c r="FJ860" s="195">
        <f t="shared" si="2730"/>
        <v>0</v>
      </c>
      <c r="FK860" s="195">
        <f t="shared" si="2731"/>
        <v>0</v>
      </c>
      <c r="FL860" s="195">
        <f t="shared" si="2732"/>
        <v>0</v>
      </c>
      <c r="FM860" s="195">
        <f t="shared" si="2733"/>
        <v>0</v>
      </c>
      <c r="FN860" s="195">
        <f t="shared" si="2734"/>
        <v>0</v>
      </c>
      <c r="FO860" s="195">
        <f t="shared" si="2735"/>
        <v>0</v>
      </c>
      <c r="FP860" s="195">
        <f t="shared" si="2736"/>
        <v>0</v>
      </c>
      <c r="FQ860" s="195">
        <f t="shared" si="2737"/>
        <v>0</v>
      </c>
      <c r="FR860" s="195">
        <f t="shared" si="2738"/>
        <v>0</v>
      </c>
      <c r="FS860" s="195">
        <f t="shared" si="2739"/>
        <v>0</v>
      </c>
      <c r="FT860" s="195">
        <f t="shared" si="2740"/>
        <v>0</v>
      </c>
      <c r="FU860" s="195">
        <f t="shared" si="2741"/>
        <v>0</v>
      </c>
      <c r="FV860" s="195">
        <f t="shared" si="2742"/>
        <v>0</v>
      </c>
      <c r="FW860" s="195">
        <f t="shared" si="2743"/>
        <v>0</v>
      </c>
      <c r="FX860" s="195">
        <f t="shared" si="2744"/>
        <v>0</v>
      </c>
      <c r="FY860" s="195">
        <f t="shared" si="2745"/>
        <v>0</v>
      </c>
      <c r="FZ860" s="195">
        <f t="shared" si="2746"/>
        <v>0</v>
      </c>
      <c r="GA860" s="195">
        <f t="shared" si="2747"/>
        <v>0</v>
      </c>
      <c r="GB860" s="195">
        <f t="shared" si="2748"/>
        <v>0</v>
      </c>
      <c r="GC860" s="195">
        <f t="shared" si="2749"/>
        <v>0</v>
      </c>
      <c r="GD860" s="195">
        <f t="shared" si="2750"/>
        <v>0</v>
      </c>
      <c r="GE860" s="195">
        <f t="shared" si="2751"/>
        <v>0</v>
      </c>
      <c r="GF860" s="195">
        <f t="shared" si="2752"/>
        <v>0</v>
      </c>
      <c r="GG860" s="195">
        <f t="shared" si="2753"/>
        <v>0</v>
      </c>
      <c r="GH860" s="195">
        <f t="shared" si="2754"/>
        <v>0</v>
      </c>
      <c r="GI860" s="195">
        <f t="shared" si="2755"/>
        <v>0</v>
      </c>
      <c r="GJ860" s="195">
        <f t="shared" si="2756"/>
        <v>0</v>
      </c>
      <c r="GK860" s="195">
        <f t="shared" si="2757"/>
        <v>0</v>
      </c>
      <c r="GL860" s="195">
        <f t="shared" si="2758"/>
        <v>0</v>
      </c>
      <c r="GM860" s="10"/>
      <c r="GN860" s="10"/>
      <c r="GO860" s="264">
        <f t="shared" si="2759"/>
        <v>0</v>
      </c>
      <c r="GP860" s="264">
        <f t="shared" si="2760"/>
        <v>0</v>
      </c>
      <c r="GQ860" s="264">
        <f t="shared" si="2761"/>
        <v>0</v>
      </c>
      <c r="GR860" s="264">
        <f t="shared" si="2762"/>
        <v>0</v>
      </c>
      <c r="GS860" s="264">
        <f t="shared" si="2763"/>
        <v>0</v>
      </c>
      <c r="GT860" s="264">
        <f t="shared" si="2764"/>
        <v>0</v>
      </c>
      <c r="GU860" s="264">
        <f t="shared" si="2765"/>
        <v>0</v>
      </c>
      <c r="GV860" s="264">
        <f t="shared" si="2766"/>
        <v>0</v>
      </c>
      <c r="GW860" s="264">
        <f t="shared" si="2767"/>
        <v>0</v>
      </c>
      <c r="GX860" s="264">
        <f t="shared" si="2768"/>
        <v>0</v>
      </c>
      <c r="GY860" s="162"/>
      <c r="GZ860" s="264">
        <f t="shared" si="2769"/>
        <v>0</v>
      </c>
      <c r="HA860" s="264">
        <f t="shared" si="2770"/>
        <v>0</v>
      </c>
      <c r="HB860" s="264">
        <f t="shared" si="2771"/>
        <v>0</v>
      </c>
      <c r="HC860" s="264">
        <f t="shared" si="2772"/>
        <v>0</v>
      </c>
      <c r="HD860" s="264">
        <f t="shared" si="2773"/>
        <v>0</v>
      </c>
    </row>
    <row r="861" spans="1:212" ht="30" hidden="1" x14ac:dyDescent="0.25">
      <c r="C861" s="65" t="s">
        <v>1120</v>
      </c>
      <c r="D861" s="165">
        <v>7804</v>
      </c>
      <c r="E861" s="7"/>
      <c r="F861" s="248"/>
      <c r="G861" s="178">
        <f t="shared" si="2820"/>
        <v>0</v>
      </c>
      <c r="H861" s="178">
        <f t="shared" si="2821"/>
        <v>0</v>
      </c>
      <c r="I861" s="26"/>
      <c r="J861" s="26"/>
      <c r="K861" s="26"/>
      <c r="L861" s="26"/>
      <c r="M861" s="26"/>
      <c r="N861" s="26"/>
      <c r="O861" s="26"/>
      <c r="P861" s="26"/>
      <c r="Q861" s="178">
        <f t="shared" si="2822"/>
        <v>0</v>
      </c>
      <c r="R861" s="26"/>
      <c r="S861" s="26"/>
      <c r="T861" s="26"/>
      <c r="U861" s="26"/>
      <c r="V861" s="178">
        <f t="shared" si="2823"/>
        <v>0</v>
      </c>
      <c r="W861" s="26"/>
      <c r="X861" s="26"/>
      <c r="Y861" s="26"/>
      <c r="Z861" s="26"/>
      <c r="AA861" s="178">
        <f t="shared" si="2824"/>
        <v>0</v>
      </c>
      <c r="AB861" s="26"/>
      <c r="AC861" s="26"/>
      <c r="AD861" s="26"/>
      <c r="AE861" s="26"/>
      <c r="AF861" s="178">
        <f t="shared" si="2825"/>
        <v>0</v>
      </c>
      <c r="AG861" s="26"/>
      <c r="AH861" s="26"/>
      <c r="AI861" s="26"/>
      <c r="AJ861" s="26"/>
      <c r="AK861" s="178">
        <f t="shared" si="2826"/>
        <v>0</v>
      </c>
      <c r="AL861" s="178">
        <f t="shared" si="2827"/>
        <v>0</v>
      </c>
      <c r="AM861" s="26"/>
      <c r="AN861" s="26"/>
      <c r="AO861" s="26"/>
      <c r="AP861" s="26"/>
      <c r="AQ861" s="26"/>
      <c r="AR861" s="26"/>
      <c r="AS861" s="26"/>
      <c r="AT861" s="26"/>
      <c r="AU861" s="178">
        <f t="shared" si="2828"/>
        <v>0</v>
      </c>
      <c r="AV861" s="26"/>
      <c r="AW861" s="26"/>
      <c r="AX861" s="26"/>
      <c r="AY861" s="26"/>
      <c r="AZ861" s="178">
        <f t="shared" si="2829"/>
        <v>0</v>
      </c>
      <c r="BA861" s="26"/>
      <c r="BB861" s="26"/>
      <c r="BC861" s="26"/>
      <c r="BD861" s="26"/>
      <c r="BE861" s="178">
        <f t="shared" si="2830"/>
        <v>0</v>
      </c>
      <c r="BF861" s="26"/>
      <c r="BG861" s="26"/>
      <c r="BH861" s="26"/>
      <c r="BI861" s="26"/>
      <c r="BJ861" s="178">
        <f t="shared" si="2831"/>
        <v>0</v>
      </c>
      <c r="BK861" s="26"/>
      <c r="BL861" s="26"/>
      <c r="BM861" s="26"/>
      <c r="BN861" s="26"/>
      <c r="BO861" s="178">
        <f t="shared" si="2832"/>
        <v>0</v>
      </c>
      <c r="BP861" s="26"/>
      <c r="BQ861" s="26"/>
      <c r="BR861" s="26"/>
      <c r="BS861" s="26"/>
      <c r="BT861" s="178">
        <f t="shared" si="2833"/>
        <v>0</v>
      </c>
      <c r="BU861" s="26"/>
      <c r="BV861" s="26"/>
      <c r="BW861" s="26"/>
      <c r="BX861" s="26"/>
      <c r="BY861" s="178">
        <f t="shared" si="2834"/>
        <v>0</v>
      </c>
      <c r="BZ861" s="26"/>
      <c r="CA861" s="26"/>
      <c r="CB861" s="26"/>
      <c r="CC861" s="26"/>
      <c r="CD861" s="178">
        <f t="shared" si="2835"/>
        <v>0</v>
      </c>
      <c r="CE861" s="26"/>
      <c r="CF861" s="26"/>
      <c r="CG861" s="26"/>
      <c r="CH861" s="26"/>
      <c r="CI861" s="178">
        <f t="shared" si="2836"/>
        <v>0</v>
      </c>
      <c r="CJ861" s="26"/>
      <c r="CK861" s="26"/>
      <c r="CL861" s="26"/>
      <c r="CM861" s="26"/>
      <c r="CN861" s="178">
        <f t="shared" si="2837"/>
        <v>0</v>
      </c>
      <c r="CO861" s="26"/>
      <c r="CP861" s="26"/>
      <c r="CQ861" s="26"/>
      <c r="CR861" s="26"/>
      <c r="CS861" s="162">
        <f t="shared" si="2665"/>
        <v>0</v>
      </c>
      <c r="CT861" s="10"/>
      <c r="CU861" s="160">
        <f t="shared" si="2666"/>
        <v>0</v>
      </c>
      <c r="CV861" s="160">
        <f t="shared" si="2667"/>
        <v>0</v>
      </c>
      <c r="CW861" s="160">
        <f t="shared" si="2668"/>
        <v>0</v>
      </c>
      <c r="CX861" s="160">
        <f t="shared" si="2669"/>
        <v>0</v>
      </c>
      <c r="CY861" s="160">
        <f t="shared" si="2670"/>
        <v>0</v>
      </c>
      <c r="CZ861" s="160">
        <f t="shared" si="2671"/>
        <v>0</v>
      </c>
      <c r="DA861" s="160">
        <f t="shared" si="2672"/>
        <v>0</v>
      </c>
      <c r="DB861" s="160">
        <f t="shared" si="2673"/>
        <v>0</v>
      </c>
      <c r="DC861" s="160">
        <f t="shared" si="2674"/>
        <v>0</v>
      </c>
      <c r="DD861" s="160">
        <f t="shared" si="2675"/>
        <v>0</v>
      </c>
      <c r="DE861" s="160">
        <f t="shared" si="2676"/>
        <v>0</v>
      </c>
      <c r="DF861" s="160">
        <f t="shared" si="2677"/>
        <v>0</v>
      </c>
      <c r="DG861" s="160">
        <f t="shared" si="2678"/>
        <v>0</v>
      </c>
      <c r="DH861" s="160">
        <f t="shared" si="2679"/>
        <v>0</v>
      </c>
      <c r="DI861" s="160">
        <f t="shared" si="2680"/>
        <v>0</v>
      </c>
      <c r="DJ861" s="160">
        <f t="shared" si="2681"/>
        <v>0</v>
      </c>
      <c r="DK861" s="160">
        <f t="shared" si="2682"/>
        <v>0</v>
      </c>
      <c r="DL861" s="160">
        <f t="shared" si="2683"/>
        <v>0</v>
      </c>
      <c r="DM861" s="10"/>
      <c r="DN861" s="160">
        <f t="shared" si="2684"/>
        <v>0</v>
      </c>
      <c r="DO861" s="160">
        <f t="shared" si="2685"/>
        <v>0</v>
      </c>
      <c r="DP861" s="160">
        <f t="shared" si="2686"/>
        <v>0</v>
      </c>
      <c r="DQ861" s="160">
        <f t="shared" si="2687"/>
        <v>0</v>
      </c>
      <c r="DR861" s="160">
        <f t="shared" si="2688"/>
        <v>0</v>
      </c>
      <c r="DS861" s="160">
        <f t="shared" si="2689"/>
        <v>0</v>
      </c>
      <c r="DT861" s="160">
        <f t="shared" si="2690"/>
        <v>0</v>
      </c>
      <c r="DU861" s="160">
        <f t="shared" si="2691"/>
        <v>0</v>
      </c>
      <c r="DV861" s="160">
        <f t="shared" si="2692"/>
        <v>0</v>
      </c>
      <c r="DW861" s="160">
        <f t="shared" si="2693"/>
        <v>0</v>
      </c>
      <c r="DX861" s="160">
        <f t="shared" si="2694"/>
        <v>0</v>
      </c>
      <c r="DY861" s="160">
        <f t="shared" si="2695"/>
        <v>0</v>
      </c>
      <c r="DZ861" s="160">
        <f t="shared" si="2696"/>
        <v>0</v>
      </c>
      <c r="EA861" s="160">
        <f t="shared" si="2697"/>
        <v>0</v>
      </c>
      <c r="EB861" s="160">
        <f t="shared" si="2698"/>
        <v>0</v>
      </c>
      <c r="EC861" s="160">
        <f t="shared" si="2699"/>
        <v>0</v>
      </c>
      <c r="ED861" s="160">
        <f t="shared" si="2700"/>
        <v>0</v>
      </c>
      <c r="EE861" s="160">
        <f t="shared" si="2701"/>
        <v>0</v>
      </c>
      <c r="EF861" s="160">
        <f t="shared" si="2702"/>
        <v>0</v>
      </c>
      <c r="EG861" s="160">
        <f t="shared" si="2703"/>
        <v>0</v>
      </c>
      <c r="EH861" s="160">
        <f t="shared" si="2704"/>
        <v>0</v>
      </c>
      <c r="EI861" s="160">
        <f t="shared" si="2705"/>
        <v>0</v>
      </c>
      <c r="EJ861" s="160">
        <f t="shared" si="2706"/>
        <v>0</v>
      </c>
      <c r="EK861" s="160">
        <f t="shared" si="2707"/>
        <v>0</v>
      </c>
      <c r="EL861" s="160">
        <f t="shared" si="2708"/>
        <v>0</v>
      </c>
      <c r="EM861" s="160">
        <f t="shared" si="2709"/>
        <v>0</v>
      </c>
      <c r="EN861" s="160">
        <f t="shared" si="2710"/>
        <v>0</v>
      </c>
      <c r="EO861" s="160">
        <f t="shared" si="2711"/>
        <v>0</v>
      </c>
      <c r="EP861" s="160">
        <f t="shared" si="2712"/>
        <v>0</v>
      </c>
      <c r="EQ861" s="160">
        <f t="shared" si="2713"/>
        <v>0</v>
      </c>
      <c r="ER861" s="10"/>
      <c r="ES861" s="160">
        <f t="shared" si="2714"/>
        <v>0</v>
      </c>
      <c r="ET861" s="160">
        <f t="shared" si="2715"/>
        <v>0</v>
      </c>
      <c r="EU861" s="160">
        <f t="shared" si="2716"/>
        <v>0</v>
      </c>
      <c r="EV861" s="160">
        <f t="shared" si="2717"/>
        <v>0</v>
      </c>
      <c r="EW861" s="160">
        <f t="shared" si="2718"/>
        <v>0</v>
      </c>
      <c r="EX861" s="160">
        <f t="shared" si="2719"/>
        <v>0</v>
      </c>
      <c r="EY861" s="160">
        <f t="shared" si="2720"/>
        <v>0</v>
      </c>
      <c r="EZ861" s="160">
        <f t="shared" si="2721"/>
        <v>0</v>
      </c>
      <c r="FA861" s="160">
        <f t="shared" si="2722"/>
        <v>0</v>
      </c>
      <c r="FB861" s="160">
        <f t="shared" si="2723"/>
        <v>0</v>
      </c>
      <c r="FC861" s="160">
        <f t="shared" si="2724"/>
        <v>0</v>
      </c>
      <c r="FD861" s="160">
        <f t="shared" si="2725"/>
        <v>0</v>
      </c>
      <c r="FE861" s="160">
        <f t="shared" si="2726"/>
        <v>0</v>
      </c>
      <c r="FF861" s="160">
        <f t="shared" si="2727"/>
        <v>0</v>
      </c>
      <c r="FG861" s="160">
        <f t="shared" si="2728"/>
        <v>0</v>
      </c>
      <c r="FH861" s="10"/>
      <c r="FI861" s="195">
        <f t="shared" si="2729"/>
        <v>0</v>
      </c>
      <c r="FJ861" s="195">
        <f t="shared" si="2730"/>
        <v>0</v>
      </c>
      <c r="FK861" s="195">
        <f t="shared" si="2731"/>
        <v>0</v>
      </c>
      <c r="FL861" s="195">
        <f t="shared" si="2732"/>
        <v>0</v>
      </c>
      <c r="FM861" s="195">
        <f t="shared" si="2733"/>
        <v>0</v>
      </c>
      <c r="FN861" s="195">
        <f t="shared" si="2734"/>
        <v>0</v>
      </c>
      <c r="FO861" s="195">
        <f t="shared" si="2735"/>
        <v>0</v>
      </c>
      <c r="FP861" s="195">
        <f t="shared" si="2736"/>
        <v>0</v>
      </c>
      <c r="FQ861" s="195">
        <f t="shared" si="2737"/>
        <v>0</v>
      </c>
      <c r="FR861" s="195">
        <f t="shared" si="2738"/>
        <v>0</v>
      </c>
      <c r="FS861" s="195">
        <f t="shared" si="2739"/>
        <v>0</v>
      </c>
      <c r="FT861" s="195">
        <f t="shared" si="2740"/>
        <v>0</v>
      </c>
      <c r="FU861" s="195">
        <f t="shared" si="2741"/>
        <v>0</v>
      </c>
      <c r="FV861" s="195">
        <f t="shared" si="2742"/>
        <v>0</v>
      </c>
      <c r="FW861" s="195">
        <f t="shared" si="2743"/>
        <v>0</v>
      </c>
      <c r="FX861" s="195">
        <f t="shared" si="2744"/>
        <v>0</v>
      </c>
      <c r="FY861" s="195">
        <f t="shared" si="2745"/>
        <v>0</v>
      </c>
      <c r="FZ861" s="195">
        <f t="shared" si="2746"/>
        <v>0</v>
      </c>
      <c r="GA861" s="195">
        <f t="shared" si="2747"/>
        <v>0</v>
      </c>
      <c r="GB861" s="195">
        <f t="shared" si="2748"/>
        <v>0</v>
      </c>
      <c r="GC861" s="195">
        <f t="shared" si="2749"/>
        <v>0</v>
      </c>
      <c r="GD861" s="195">
        <f t="shared" si="2750"/>
        <v>0</v>
      </c>
      <c r="GE861" s="195">
        <f t="shared" si="2751"/>
        <v>0</v>
      </c>
      <c r="GF861" s="195">
        <f t="shared" si="2752"/>
        <v>0</v>
      </c>
      <c r="GG861" s="195">
        <f t="shared" si="2753"/>
        <v>0</v>
      </c>
      <c r="GH861" s="195">
        <f t="shared" si="2754"/>
        <v>0</v>
      </c>
      <c r="GI861" s="195">
        <f t="shared" si="2755"/>
        <v>0</v>
      </c>
      <c r="GJ861" s="195">
        <f t="shared" si="2756"/>
        <v>0</v>
      </c>
      <c r="GK861" s="195">
        <f t="shared" si="2757"/>
        <v>0</v>
      </c>
      <c r="GL861" s="195">
        <f t="shared" si="2758"/>
        <v>0</v>
      </c>
      <c r="GM861" s="10"/>
      <c r="GN861" s="10"/>
      <c r="GO861" s="264">
        <f t="shared" si="2759"/>
        <v>0</v>
      </c>
      <c r="GP861" s="264">
        <f t="shared" si="2760"/>
        <v>0</v>
      </c>
      <c r="GQ861" s="264">
        <f t="shared" si="2761"/>
        <v>0</v>
      </c>
      <c r="GR861" s="264">
        <f t="shared" si="2762"/>
        <v>0</v>
      </c>
      <c r="GS861" s="264">
        <f t="shared" si="2763"/>
        <v>0</v>
      </c>
      <c r="GT861" s="264">
        <f t="shared" si="2764"/>
        <v>0</v>
      </c>
      <c r="GU861" s="264">
        <f t="shared" si="2765"/>
        <v>0</v>
      </c>
      <c r="GV861" s="264">
        <f t="shared" si="2766"/>
        <v>0</v>
      </c>
      <c r="GW861" s="264">
        <f t="shared" si="2767"/>
        <v>0</v>
      </c>
      <c r="GX861" s="264">
        <f t="shared" si="2768"/>
        <v>0</v>
      </c>
      <c r="GY861" s="162"/>
      <c r="GZ861" s="264">
        <f t="shared" si="2769"/>
        <v>0</v>
      </c>
      <c r="HA861" s="264">
        <f t="shared" si="2770"/>
        <v>0</v>
      </c>
      <c r="HB861" s="264">
        <f t="shared" si="2771"/>
        <v>0</v>
      </c>
      <c r="HC861" s="264">
        <f t="shared" si="2772"/>
        <v>0</v>
      </c>
      <c r="HD861" s="264">
        <f t="shared" si="2773"/>
        <v>0</v>
      </c>
    </row>
    <row r="862" spans="1:212" ht="60" hidden="1" x14ac:dyDescent="0.25">
      <c r="C862" s="38" t="s">
        <v>1121</v>
      </c>
      <c r="D862" s="165">
        <v>7805</v>
      </c>
      <c r="E862" s="7"/>
      <c r="F862" s="248"/>
      <c r="G862" s="178">
        <f t="shared" si="2820"/>
        <v>0</v>
      </c>
      <c r="H862" s="178">
        <f t="shared" si="2821"/>
        <v>0</v>
      </c>
      <c r="I862" s="26"/>
      <c r="J862" s="26"/>
      <c r="K862" s="26"/>
      <c r="L862" s="26"/>
      <c r="M862" s="26"/>
      <c r="N862" s="26"/>
      <c r="O862" s="26"/>
      <c r="P862" s="26"/>
      <c r="Q862" s="178">
        <f t="shared" si="2822"/>
        <v>0</v>
      </c>
      <c r="R862" s="26"/>
      <c r="S862" s="26"/>
      <c r="T862" s="26"/>
      <c r="U862" s="26"/>
      <c r="V862" s="178">
        <f t="shared" si="2823"/>
        <v>0</v>
      </c>
      <c r="W862" s="26"/>
      <c r="X862" s="26"/>
      <c r="Y862" s="26"/>
      <c r="Z862" s="26"/>
      <c r="AA862" s="178">
        <f t="shared" si="2824"/>
        <v>0</v>
      </c>
      <c r="AB862" s="26"/>
      <c r="AC862" s="26"/>
      <c r="AD862" s="26"/>
      <c r="AE862" s="26"/>
      <c r="AF862" s="178">
        <f t="shared" si="2825"/>
        <v>0</v>
      </c>
      <c r="AG862" s="26"/>
      <c r="AH862" s="26"/>
      <c r="AI862" s="26"/>
      <c r="AJ862" s="26"/>
      <c r="AK862" s="178">
        <f t="shared" si="2826"/>
        <v>0</v>
      </c>
      <c r="AL862" s="178">
        <f t="shared" si="2827"/>
        <v>0</v>
      </c>
      <c r="AM862" s="26"/>
      <c r="AN862" s="26"/>
      <c r="AO862" s="26"/>
      <c r="AP862" s="26"/>
      <c r="AQ862" s="26"/>
      <c r="AR862" s="26"/>
      <c r="AS862" s="26"/>
      <c r="AT862" s="26"/>
      <c r="AU862" s="178">
        <f t="shared" si="2828"/>
        <v>0</v>
      </c>
      <c r="AV862" s="26"/>
      <c r="AW862" s="26"/>
      <c r="AX862" s="26"/>
      <c r="AY862" s="26"/>
      <c r="AZ862" s="178">
        <f t="shared" si="2829"/>
        <v>0</v>
      </c>
      <c r="BA862" s="26"/>
      <c r="BB862" s="26"/>
      <c r="BC862" s="26"/>
      <c r="BD862" s="26"/>
      <c r="BE862" s="178">
        <f t="shared" si="2830"/>
        <v>0</v>
      </c>
      <c r="BF862" s="26"/>
      <c r="BG862" s="26"/>
      <c r="BH862" s="26"/>
      <c r="BI862" s="26"/>
      <c r="BJ862" s="178">
        <f t="shared" si="2831"/>
        <v>0</v>
      </c>
      <c r="BK862" s="26"/>
      <c r="BL862" s="26"/>
      <c r="BM862" s="26"/>
      <c r="BN862" s="26"/>
      <c r="BO862" s="178">
        <f t="shared" si="2832"/>
        <v>0</v>
      </c>
      <c r="BP862" s="26"/>
      <c r="BQ862" s="26"/>
      <c r="BR862" s="26"/>
      <c r="BS862" s="26"/>
      <c r="BT862" s="178">
        <f t="shared" si="2833"/>
        <v>0</v>
      </c>
      <c r="BU862" s="26"/>
      <c r="BV862" s="26"/>
      <c r="BW862" s="26"/>
      <c r="BX862" s="26"/>
      <c r="BY862" s="178">
        <f t="shared" si="2834"/>
        <v>0</v>
      </c>
      <c r="BZ862" s="26"/>
      <c r="CA862" s="26"/>
      <c r="CB862" s="26"/>
      <c r="CC862" s="26"/>
      <c r="CD862" s="178">
        <f t="shared" si="2835"/>
        <v>0</v>
      </c>
      <c r="CE862" s="26"/>
      <c r="CF862" s="26"/>
      <c r="CG862" s="26"/>
      <c r="CH862" s="26"/>
      <c r="CI862" s="178">
        <f t="shared" si="2836"/>
        <v>0</v>
      </c>
      <c r="CJ862" s="26"/>
      <c r="CK862" s="26"/>
      <c r="CL862" s="26"/>
      <c r="CM862" s="26"/>
      <c r="CN862" s="178">
        <f t="shared" si="2837"/>
        <v>0</v>
      </c>
      <c r="CO862" s="26"/>
      <c r="CP862" s="26"/>
      <c r="CQ862" s="26"/>
      <c r="CR862" s="26"/>
      <c r="CS862" s="162">
        <f t="shared" si="2665"/>
        <v>0</v>
      </c>
      <c r="CT862" s="10"/>
      <c r="CU862" s="160">
        <f t="shared" si="2666"/>
        <v>0</v>
      </c>
      <c r="CV862" s="160">
        <f t="shared" si="2667"/>
        <v>0</v>
      </c>
      <c r="CW862" s="160">
        <f t="shared" si="2668"/>
        <v>0</v>
      </c>
      <c r="CX862" s="160">
        <f t="shared" si="2669"/>
        <v>0</v>
      </c>
      <c r="CY862" s="160">
        <f t="shared" si="2670"/>
        <v>0</v>
      </c>
      <c r="CZ862" s="160">
        <f t="shared" si="2671"/>
        <v>0</v>
      </c>
      <c r="DA862" s="160">
        <f t="shared" si="2672"/>
        <v>0</v>
      </c>
      <c r="DB862" s="160">
        <f t="shared" si="2673"/>
        <v>0</v>
      </c>
      <c r="DC862" s="160">
        <f t="shared" si="2674"/>
        <v>0</v>
      </c>
      <c r="DD862" s="160">
        <f t="shared" si="2675"/>
        <v>0</v>
      </c>
      <c r="DE862" s="160">
        <f t="shared" si="2676"/>
        <v>0</v>
      </c>
      <c r="DF862" s="160">
        <f t="shared" si="2677"/>
        <v>0</v>
      </c>
      <c r="DG862" s="160">
        <f t="shared" si="2678"/>
        <v>0</v>
      </c>
      <c r="DH862" s="160">
        <f t="shared" si="2679"/>
        <v>0</v>
      </c>
      <c r="DI862" s="160">
        <f t="shared" si="2680"/>
        <v>0</v>
      </c>
      <c r="DJ862" s="160">
        <f t="shared" si="2681"/>
        <v>0</v>
      </c>
      <c r="DK862" s="160">
        <f t="shared" si="2682"/>
        <v>0</v>
      </c>
      <c r="DL862" s="160">
        <f t="shared" si="2683"/>
        <v>0</v>
      </c>
      <c r="DM862" s="10"/>
      <c r="DN862" s="160">
        <f t="shared" si="2684"/>
        <v>0</v>
      </c>
      <c r="DO862" s="160">
        <f t="shared" si="2685"/>
        <v>0</v>
      </c>
      <c r="DP862" s="160">
        <f t="shared" si="2686"/>
        <v>0</v>
      </c>
      <c r="DQ862" s="160">
        <f t="shared" si="2687"/>
        <v>0</v>
      </c>
      <c r="DR862" s="160">
        <f t="shared" si="2688"/>
        <v>0</v>
      </c>
      <c r="DS862" s="160">
        <f t="shared" si="2689"/>
        <v>0</v>
      </c>
      <c r="DT862" s="160">
        <f t="shared" si="2690"/>
        <v>0</v>
      </c>
      <c r="DU862" s="160">
        <f t="shared" si="2691"/>
        <v>0</v>
      </c>
      <c r="DV862" s="160">
        <f t="shared" si="2692"/>
        <v>0</v>
      </c>
      <c r="DW862" s="160">
        <f t="shared" si="2693"/>
        <v>0</v>
      </c>
      <c r="DX862" s="160">
        <f t="shared" si="2694"/>
        <v>0</v>
      </c>
      <c r="DY862" s="160">
        <f t="shared" si="2695"/>
        <v>0</v>
      </c>
      <c r="DZ862" s="160">
        <f t="shared" si="2696"/>
        <v>0</v>
      </c>
      <c r="EA862" s="160">
        <f t="shared" si="2697"/>
        <v>0</v>
      </c>
      <c r="EB862" s="160">
        <f t="shared" si="2698"/>
        <v>0</v>
      </c>
      <c r="EC862" s="160">
        <f t="shared" si="2699"/>
        <v>0</v>
      </c>
      <c r="ED862" s="160">
        <f t="shared" si="2700"/>
        <v>0</v>
      </c>
      <c r="EE862" s="160">
        <f t="shared" si="2701"/>
        <v>0</v>
      </c>
      <c r="EF862" s="160">
        <f t="shared" si="2702"/>
        <v>0</v>
      </c>
      <c r="EG862" s="160">
        <f t="shared" si="2703"/>
        <v>0</v>
      </c>
      <c r="EH862" s="160">
        <f t="shared" si="2704"/>
        <v>0</v>
      </c>
      <c r="EI862" s="160">
        <f t="shared" si="2705"/>
        <v>0</v>
      </c>
      <c r="EJ862" s="160">
        <f t="shared" si="2706"/>
        <v>0</v>
      </c>
      <c r="EK862" s="160">
        <f t="shared" si="2707"/>
        <v>0</v>
      </c>
      <c r="EL862" s="160">
        <f t="shared" si="2708"/>
        <v>0</v>
      </c>
      <c r="EM862" s="160">
        <f t="shared" si="2709"/>
        <v>0</v>
      </c>
      <c r="EN862" s="160">
        <f t="shared" si="2710"/>
        <v>0</v>
      </c>
      <c r="EO862" s="160">
        <f t="shared" si="2711"/>
        <v>0</v>
      </c>
      <c r="EP862" s="160">
        <f t="shared" si="2712"/>
        <v>0</v>
      </c>
      <c r="EQ862" s="160">
        <f t="shared" si="2713"/>
        <v>0</v>
      </c>
      <c r="ER862" s="10"/>
      <c r="ES862" s="160">
        <f t="shared" si="2714"/>
        <v>0</v>
      </c>
      <c r="ET862" s="160">
        <f t="shared" si="2715"/>
        <v>0</v>
      </c>
      <c r="EU862" s="160">
        <f t="shared" si="2716"/>
        <v>0</v>
      </c>
      <c r="EV862" s="160">
        <f t="shared" si="2717"/>
        <v>0</v>
      </c>
      <c r="EW862" s="160">
        <f t="shared" si="2718"/>
        <v>0</v>
      </c>
      <c r="EX862" s="160">
        <f t="shared" si="2719"/>
        <v>0</v>
      </c>
      <c r="EY862" s="160">
        <f t="shared" si="2720"/>
        <v>0</v>
      </c>
      <c r="EZ862" s="160">
        <f t="shared" si="2721"/>
        <v>0</v>
      </c>
      <c r="FA862" s="160">
        <f t="shared" si="2722"/>
        <v>0</v>
      </c>
      <c r="FB862" s="160">
        <f t="shared" si="2723"/>
        <v>0</v>
      </c>
      <c r="FC862" s="160">
        <f t="shared" si="2724"/>
        <v>0</v>
      </c>
      <c r="FD862" s="160">
        <f t="shared" si="2725"/>
        <v>0</v>
      </c>
      <c r="FE862" s="160">
        <f t="shared" si="2726"/>
        <v>0</v>
      </c>
      <c r="FF862" s="160">
        <f t="shared" si="2727"/>
        <v>0</v>
      </c>
      <c r="FG862" s="160">
        <f t="shared" si="2728"/>
        <v>0</v>
      </c>
      <c r="FH862" s="10"/>
      <c r="FI862" s="195">
        <f t="shared" si="2729"/>
        <v>0</v>
      </c>
      <c r="FJ862" s="195">
        <f t="shared" si="2730"/>
        <v>0</v>
      </c>
      <c r="FK862" s="195">
        <f t="shared" si="2731"/>
        <v>0</v>
      </c>
      <c r="FL862" s="195">
        <f t="shared" si="2732"/>
        <v>0</v>
      </c>
      <c r="FM862" s="195">
        <f t="shared" si="2733"/>
        <v>0</v>
      </c>
      <c r="FN862" s="195">
        <f t="shared" si="2734"/>
        <v>0</v>
      </c>
      <c r="FO862" s="195">
        <f t="shared" si="2735"/>
        <v>0</v>
      </c>
      <c r="FP862" s="195">
        <f t="shared" si="2736"/>
        <v>0</v>
      </c>
      <c r="FQ862" s="195">
        <f t="shared" si="2737"/>
        <v>0</v>
      </c>
      <c r="FR862" s="195">
        <f t="shared" si="2738"/>
        <v>0</v>
      </c>
      <c r="FS862" s="195">
        <f t="shared" si="2739"/>
        <v>0</v>
      </c>
      <c r="FT862" s="195">
        <f t="shared" si="2740"/>
        <v>0</v>
      </c>
      <c r="FU862" s="195">
        <f t="shared" si="2741"/>
        <v>0</v>
      </c>
      <c r="FV862" s="195">
        <f t="shared" si="2742"/>
        <v>0</v>
      </c>
      <c r="FW862" s="195">
        <f t="shared" si="2743"/>
        <v>0</v>
      </c>
      <c r="FX862" s="195">
        <f t="shared" si="2744"/>
        <v>0</v>
      </c>
      <c r="FY862" s="195">
        <f t="shared" si="2745"/>
        <v>0</v>
      </c>
      <c r="FZ862" s="195">
        <f t="shared" si="2746"/>
        <v>0</v>
      </c>
      <c r="GA862" s="195">
        <f t="shared" si="2747"/>
        <v>0</v>
      </c>
      <c r="GB862" s="195">
        <f t="shared" si="2748"/>
        <v>0</v>
      </c>
      <c r="GC862" s="195">
        <f t="shared" si="2749"/>
        <v>0</v>
      </c>
      <c r="GD862" s="195">
        <f t="shared" si="2750"/>
        <v>0</v>
      </c>
      <c r="GE862" s="195">
        <f t="shared" si="2751"/>
        <v>0</v>
      </c>
      <c r="GF862" s="195">
        <f t="shared" si="2752"/>
        <v>0</v>
      </c>
      <c r="GG862" s="195">
        <f t="shared" si="2753"/>
        <v>0</v>
      </c>
      <c r="GH862" s="195">
        <f t="shared" si="2754"/>
        <v>0</v>
      </c>
      <c r="GI862" s="195">
        <f t="shared" si="2755"/>
        <v>0</v>
      </c>
      <c r="GJ862" s="195">
        <f t="shared" si="2756"/>
        <v>0</v>
      </c>
      <c r="GK862" s="195">
        <f t="shared" si="2757"/>
        <v>0</v>
      </c>
      <c r="GL862" s="195">
        <f t="shared" si="2758"/>
        <v>0</v>
      </c>
      <c r="GM862" s="10"/>
      <c r="GN862" s="10"/>
      <c r="GO862" s="264">
        <f t="shared" si="2759"/>
        <v>0</v>
      </c>
      <c r="GP862" s="264">
        <f t="shared" si="2760"/>
        <v>0</v>
      </c>
      <c r="GQ862" s="264">
        <f t="shared" si="2761"/>
        <v>0</v>
      </c>
      <c r="GR862" s="264">
        <f t="shared" si="2762"/>
        <v>0</v>
      </c>
      <c r="GS862" s="264">
        <f t="shared" si="2763"/>
        <v>0</v>
      </c>
      <c r="GT862" s="264">
        <f t="shared" si="2764"/>
        <v>0</v>
      </c>
      <c r="GU862" s="264">
        <f t="shared" si="2765"/>
        <v>0</v>
      </c>
      <c r="GV862" s="264">
        <f t="shared" si="2766"/>
        <v>0</v>
      </c>
      <c r="GW862" s="264">
        <f t="shared" si="2767"/>
        <v>0</v>
      </c>
      <c r="GX862" s="264">
        <f t="shared" si="2768"/>
        <v>0</v>
      </c>
      <c r="GY862" s="162"/>
      <c r="GZ862" s="264">
        <f t="shared" si="2769"/>
        <v>0</v>
      </c>
      <c r="HA862" s="264">
        <f t="shared" si="2770"/>
        <v>0</v>
      </c>
      <c r="HB862" s="264">
        <f t="shared" si="2771"/>
        <v>0</v>
      </c>
      <c r="HC862" s="264">
        <f t="shared" si="2772"/>
        <v>0</v>
      </c>
      <c r="HD862" s="264">
        <f t="shared" si="2773"/>
        <v>0</v>
      </c>
    </row>
    <row r="863" spans="1:212" ht="105" hidden="1" x14ac:dyDescent="0.25">
      <c r="C863" s="38" t="s">
        <v>1122</v>
      </c>
      <c r="D863" s="165">
        <v>7806</v>
      </c>
      <c r="E863" s="7"/>
      <c r="F863" s="248"/>
      <c r="G863" s="178">
        <f t="shared" si="2820"/>
        <v>0</v>
      </c>
      <c r="H863" s="178">
        <f t="shared" si="2821"/>
        <v>0</v>
      </c>
      <c r="I863" s="26"/>
      <c r="J863" s="26"/>
      <c r="K863" s="26"/>
      <c r="L863" s="26"/>
      <c r="M863" s="26"/>
      <c r="N863" s="26"/>
      <c r="O863" s="26"/>
      <c r="P863" s="26"/>
      <c r="Q863" s="178">
        <f t="shared" si="2822"/>
        <v>0</v>
      </c>
      <c r="R863" s="26"/>
      <c r="S863" s="26"/>
      <c r="T863" s="26"/>
      <c r="U863" s="26"/>
      <c r="V863" s="178">
        <f t="shared" si="2823"/>
        <v>0</v>
      </c>
      <c r="W863" s="26"/>
      <c r="X863" s="26"/>
      <c r="Y863" s="26"/>
      <c r="Z863" s="26"/>
      <c r="AA863" s="178">
        <f t="shared" si="2824"/>
        <v>0</v>
      </c>
      <c r="AB863" s="26"/>
      <c r="AC863" s="26"/>
      <c r="AD863" s="26"/>
      <c r="AE863" s="26"/>
      <c r="AF863" s="178">
        <f t="shared" si="2825"/>
        <v>0</v>
      </c>
      <c r="AG863" s="26"/>
      <c r="AH863" s="26"/>
      <c r="AI863" s="26"/>
      <c r="AJ863" s="26"/>
      <c r="AK863" s="178">
        <f t="shared" si="2826"/>
        <v>0</v>
      </c>
      <c r="AL863" s="178">
        <f t="shared" si="2827"/>
        <v>0</v>
      </c>
      <c r="AM863" s="26"/>
      <c r="AN863" s="26"/>
      <c r="AO863" s="26"/>
      <c r="AP863" s="26"/>
      <c r="AQ863" s="26"/>
      <c r="AR863" s="26"/>
      <c r="AS863" s="26"/>
      <c r="AT863" s="26"/>
      <c r="AU863" s="178">
        <f t="shared" si="2828"/>
        <v>0</v>
      </c>
      <c r="AV863" s="26"/>
      <c r="AW863" s="26"/>
      <c r="AX863" s="26"/>
      <c r="AY863" s="26"/>
      <c r="AZ863" s="178">
        <f t="shared" si="2829"/>
        <v>0</v>
      </c>
      <c r="BA863" s="26"/>
      <c r="BB863" s="26"/>
      <c r="BC863" s="26"/>
      <c r="BD863" s="26"/>
      <c r="BE863" s="178">
        <f t="shared" si="2830"/>
        <v>0</v>
      </c>
      <c r="BF863" s="26"/>
      <c r="BG863" s="26"/>
      <c r="BH863" s="26"/>
      <c r="BI863" s="26"/>
      <c r="BJ863" s="178">
        <f t="shared" si="2831"/>
        <v>0</v>
      </c>
      <c r="BK863" s="26"/>
      <c r="BL863" s="26"/>
      <c r="BM863" s="26"/>
      <c r="BN863" s="26"/>
      <c r="BO863" s="178">
        <f t="shared" si="2832"/>
        <v>0</v>
      </c>
      <c r="BP863" s="26"/>
      <c r="BQ863" s="26"/>
      <c r="BR863" s="26"/>
      <c r="BS863" s="26"/>
      <c r="BT863" s="178">
        <f t="shared" si="2833"/>
        <v>0</v>
      </c>
      <c r="BU863" s="26"/>
      <c r="BV863" s="26"/>
      <c r="BW863" s="26"/>
      <c r="BX863" s="26"/>
      <c r="BY863" s="178">
        <f t="shared" si="2834"/>
        <v>0</v>
      </c>
      <c r="BZ863" s="26"/>
      <c r="CA863" s="26"/>
      <c r="CB863" s="26"/>
      <c r="CC863" s="26"/>
      <c r="CD863" s="178">
        <f t="shared" si="2835"/>
        <v>0</v>
      </c>
      <c r="CE863" s="26"/>
      <c r="CF863" s="26"/>
      <c r="CG863" s="26"/>
      <c r="CH863" s="26"/>
      <c r="CI863" s="178">
        <f t="shared" si="2836"/>
        <v>0</v>
      </c>
      <c r="CJ863" s="26"/>
      <c r="CK863" s="26"/>
      <c r="CL863" s="26"/>
      <c r="CM863" s="26"/>
      <c r="CN863" s="178">
        <f t="shared" si="2837"/>
        <v>0</v>
      </c>
      <c r="CO863" s="26"/>
      <c r="CP863" s="26"/>
      <c r="CQ863" s="26"/>
      <c r="CR863" s="26"/>
      <c r="CS863" s="162">
        <f t="shared" si="2665"/>
        <v>0</v>
      </c>
      <c r="CT863" s="10"/>
      <c r="CU863" s="160">
        <f t="shared" si="2666"/>
        <v>0</v>
      </c>
      <c r="CV863" s="160">
        <f t="shared" si="2667"/>
        <v>0</v>
      </c>
      <c r="CW863" s="160">
        <f t="shared" si="2668"/>
        <v>0</v>
      </c>
      <c r="CX863" s="160">
        <f t="shared" si="2669"/>
        <v>0</v>
      </c>
      <c r="CY863" s="160">
        <f t="shared" si="2670"/>
        <v>0</v>
      </c>
      <c r="CZ863" s="160">
        <f t="shared" si="2671"/>
        <v>0</v>
      </c>
      <c r="DA863" s="160">
        <f t="shared" si="2672"/>
        <v>0</v>
      </c>
      <c r="DB863" s="160">
        <f t="shared" si="2673"/>
        <v>0</v>
      </c>
      <c r="DC863" s="160">
        <f t="shared" si="2674"/>
        <v>0</v>
      </c>
      <c r="DD863" s="160">
        <f t="shared" si="2675"/>
        <v>0</v>
      </c>
      <c r="DE863" s="160">
        <f t="shared" si="2676"/>
        <v>0</v>
      </c>
      <c r="DF863" s="160">
        <f t="shared" si="2677"/>
        <v>0</v>
      </c>
      <c r="DG863" s="160">
        <f t="shared" si="2678"/>
        <v>0</v>
      </c>
      <c r="DH863" s="160">
        <f t="shared" si="2679"/>
        <v>0</v>
      </c>
      <c r="DI863" s="160">
        <f t="shared" si="2680"/>
        <v>0</v>
      </c>
      <c r="DJ863" s="160">
        <f t="shared" si="2681"/>
        <v>0</v>
      </c>
      <c r="DK863" s="160">
        <f t="shared" si="2682"/>
        <v>0</v>
      </c>
      <c r="DL863" s="160">
        <f t="shared" si="2683"/>
        <v>0</v>
      </c>
      <c r="DM863" s="10"/>
      <c r="DN863" s="160">
        <f t="shared" si="2684"/>
        <v>0</v>
      </c>
      <c r="DO863" s="160">
        <f t="shared" si="2685"/>
        <v>0</v>
      </c>
      <c r="DP863" s="160">
        <f t="shared" si="2686"/>
        <v>0</v>
      </c>
      <c r="DQ863" s="160">
        <f t="shared" si="2687"/>
        <v>0</v>
      </c>
      <c r="DR863" s="160">
        <f t="shared" si="2688"/>
        <v>0</v>
      </c>
      <c r="DS863" s="160">
        <f t="shared" si="2689"/>
        <v>0</v>
      </c>
      <c r="DT863" s="160">
        <f t="shared" si="2690"/>
        <v>0</v>
      </c>
      <c r="DU863" s="160">
        <f t="shared" si="2691"/>
        <v>0</v>
      </c>
      <c r="DV863" s="160">
        <f t="shared" si="2692"/>
        <v>0</v>
      </c>
      <c r="DW863" s="160">
        <f t="shared" si="2693"/>
        <v>0</v>
      </c>
      <c r="DX863" s="160">
        <f t="shared" si="2694"/>
        <v>0</v>
      </c>
      <c r="DY863" s="160">
        <f t="shared" si="2695"/>
        <v>0</v>
      </c>
      <c r="DZ863" s="160">
        <f t="shared" si="2696"/>
        <v>0</v>
      </c>
      <c r="EA863" s="160">
        <f t="shared" si="2697"/>
        <v>0</v>
      </c>
      <c r="EB863" s="160">
        <f t="shared" si="2698"/>
        <v>0</v>
      </c>
      <c r="EC863" s="160">
        <f t="shared" si="2699"/>
        <v>0</v>
      </c>
      <c r="ED863" s="160">
        <f t="shared" si="2700"/>
        <v>0</v>
      </c>
      <c r="EE863" s="160">
        <f t="shared" si="2701"/>
        <v>0</v>
      </c>
      <c r="EF863" s="160">
        <f t="shared" si="2702"/>
        <v>0</v>
      </c>
      <c r="EG863" s="160">
        <f t="shared" si="2703"/>
        <v>0</v>
      </c>
      <c r="EH863" s="160">
        <f t="shared" si="2704"/>
        <v>0</v>
      </c>
      <c r="EI863" s="160">
        <f t="shared" si="2705"/>
        <v>0</v>
      </c>
      <c r="EJ863" s="160">
        <f t="shared" si="2706"/>
        <v>0</v>
      </c>
      <c r="EK863" s="160">
        <f t="shared" si="2707"/>
        <v>0</v>
      </c>
      <c r="EL863" s="160">
        <f t="shared" si="2708"/>
        <v>0</v>
      </c>
      <c r="EM863" s="160">
        <f t="shared" si="2709"/>
        <v>0</v>
      </c>
      <c r="EN863" s="160">
        <f t="shared" si="2710"/>
        <v>0</v>
      </c>
      <c r="EO863" s="160">
        <f t="shared" si="2711"/>
        <v>0</v>
      </c>
      <c r="EP863" s="160">
        <f t="shared" si="2712"/>
        <v>0</v>
      </c>
      <c r="EQ863" s="160">
        <f t="shared" si="2713"/>
        <v>0</v>
      </c>
      <c r="ER863" s="10"/>
      <c r="ES863" s="160">
        <f t="shared" si="2714"/>
        <v>0</v>
      </c>
      <c r="ET863" s="160">
        <f t="shared" si="2715"/>
        <v>0</v>
      </c>
      <c r="EU863" s="160">
        <f t="shared" si="2716"/>
        <v>0</v>
      </c>
      <c r="EV863" s="160">
        <f t="shared" si="2717"/>
        <v>0</v>
      </c>
      <c r="EW863" s="160">
        <f t="shared" si="2718"/>
        <v>0</v>
      </c>
      <c r="EX863" s="160">
        <f t="shared" si="2719"/>
        <v>0</v>
      </c>
      <c r="EY863" s="160">
        <f t="shared" si="2720"/>
        <v>0</v>
      </c>
      <c r="EZ863" s="160">
        <f t="shared" si="2721"/>
        <v>0</v>
      </c>
      <c r="FA863" s="160">
        <f t="shared" si="2722"/>
        <v>0</v>
      </c>
      <c r="FB863" s="160">
        <f t="shared" si="2723"/>
        <v>0</v>
      </c>
      <c r="FC863" s="160">
        <f t="shared" si="2724"/>
        <v>0</v>
      </c>
      <c r="FD863" s="160">
        <f t="shared" si="2725"/>
        <v>0</v>
      </c>
      <c r="FE863" s="160">
        <f t="shared" si="2726"/>
        <v>0</v>
      </c>
      <c r="FF863" s="160">
        <f t="shared" si="2727"/>
        <v>0</v>
      </c>
      <c r="FG863" s="160">
        <f t="shared" si="2728"/>
        <v>0</v>
      </c>
      <c r="FH863" s="10"/>
      <c r="FI863" s="195">
        <f t="shared" si="2729"/>
        <v>0</v>
      </c>
      <c r="FJ863" s="195">
        <f t="shared" si="2730"/>
        <v>0</v>
      </c>
      <c r="FK863" s="195">
        <f t="shared" si="2731"/>
        <v>0</v>
      </c>
      <c r="FL863" s="195">
        <f t="shared" si="2732"/>
        <v>0</v>
      </c>
      <c r="FM863" s="195">
        <f t="shared" si="2733"/>
        <v>0</v>
      </c>
      <c r="FN863" s="195">
        <f t="shared" si="2734"/>
        <v>0</v>
      </c>
      <c r="FO863" s="195">
        <f t="shared" si="2735"/>
        <v>0</v>
      </c>
      <c r="FP863" s="195">
        <f t="shared" si="2736"/>
        <v>0</v>
      </c>
      <c r="FQ863" s="195">
        <f t="shared" si="2737"/>
        <v>0</v>
      </c>
      <c r="FR863" s="195">
        <f t="shared" si="2738"/>
        <v>0</v>
      </c>
      <c r="FS863" s="195">
        <f t="shared" si="2739"/>
        <v>0</v>
      </c>
      <c r="FT863" s="195">
        <f t="shared" si="2740"/>
        <v>0</v>
      </c>
      <c r="FU863" s="195">
        <f t="shared" si="2741"/>
        <v>0</v>
      </c>
      <c r="FV863" s="195">
        <f t="shared" si="2742"/>
        <v>0</v>
      </c>
      <c r="FW863" s="195">
        <f t="shared" si="2743"/>
        <v>0</v>
      </c>
      <c r="FX863" s="195">
        <f t="shared" si="2744"/>
        <v>0</v>
      </c>
      <c r="FY863" s="195">
        <f t="shared" si="2745"/>
        <v>0</v>
      </c>
      <c r="FZ863" s="195">
        <f t="shared" si="2746"/>
        <v>0</v>
      </c>
      <c r="GA863" s="195">
        <f t="shared" si="2747"/>
        <v>0</v>
      </c>
      <c r="GB863" s="195">
        <f t="shared" si="2748"/>
        <v>0</v>
      </c>
      <c r="GC863" s="195">
        <f t="shared" si="2749"/>
        <v>0</v>
      </c>
      <c r="GD863" s="195">
        <f t="shared" si="2750"/>
        <v>0</v>
      </c>
      <c r="GE863" s="195">
        <f t="shared" si="2751"/>
        <v>0</v>
      </c>
      <c r="GF863" s="195">
        <f t="shared" si="2752"/>
        <v>0</v>
      </c>
      <c r="GG863" s="195">
        <f t="shared" si="2753"/>
        <v>0</v>
      </c>
      <c r="GH863" s="195">
        <f t="shared" si="2754"/>
        <v>0</v>
      </c>
      <c r="GI863" s="195">
        <f t="shared" si="2755"/>
        <v>0</v>
      </c>
      <c r="GJ863" s="195">
        <f t="shared" si="2756"/>
        <v>0</v>
      </c>
      <c r="GK863" s="195">
        <f t="shared" si="2757"/>
        <v>0</v>
      </c>
      <c r="GL863" s="195">
        <f t="shared" si="2758"/>
        <v>0</v>
      </c>
      <c r="GM863" s="10"/>
      <c r="GN863" s="10"/>
      <c r="GO863" s="264">
        <f t="shared" si="2759"/>
        <v>0</v>
      </c>
      <c r="GP863" s="264">
        <f t="shared" si="2760"/>
        <v>0</v>
      </c>
      <c r="GQ863" s="264">
        <f t="shared" si="2761"/>
        <v>0</v>
      </c>
      <c r="GR863" s="264">
        <f t="shared" si="2762"/>
        <v>0</v>
      </c>
      <c r="GS863" s="264">
        <f t="shared" si="2763"/>
        <v>0</v>
      </c>
      <c r="GT863" s="264">
        <f t="shared" si="2764"/>
        <v>0</v>
      </c>
      <c r="GU863" s="264">
        <f t="shared" si="2765"/>
        <v>0</v>
      </c>
      <c r="GV863" s="264">
        <f t="shared" si="2766"/>
        <v>0</v>
      </c>
      <c r="GW863" s="264">
        <f t="shared" si="2767"/>
        <v>0</v>
      </c>
      <c r="GX863" s="264">
        <f t="shared" si="2768"/>
        <v>0</v>
      </c>
      <c r="GY863" s="162"/>
      <c r="GZ863" s="264">
        <f t="shared" si="2769"/>
        <v>0</v>
      </c>
      <c r="HA863" s="264">
        <f t="shared" si="2770"/>
        <v>0</v>
      </c>
      <c r="HB863" s="264">
        <f t="shared" si="2771"/>
        <v>0</v>
      </c>
      <c r="HC863" s="264">
        <f t="shared" si="2772"/>
        <v>0</v>
      </c>
      <c r="HD863" s="264">
        <f t="shared" si="2773"/>
        <v>0</v>
      </c>
    </row>
    <row r="864" spans="1:212" ht="30" hidden="1" x14ac:dyDescent="0.25">
      <c r="C864" s="38" t="s">
        <v>1123</v>
      </c>
      <c r="D864" s="165">
        <v>7807</v>
      </c>
      <c r="E864" s="7"/>
      <c r="F864" s="248"/>
      <c r="G864" s="178">
        <f t="shared" si="2820"/>
        <v>0</v>
      </c>
      <c r="H864" s="178">
        <f t="shared" si="2821"/>
        <v>0</v>
      </c>
      <c r="I864" s="26"/>
      <c r="J864" s="26"/>
      <c r="K864" s="26"/>
      <c r="L864" s="26"/>
      <c r="M864" s="26"/>
      <c r="N864" s="26"/>
      <c r="O864" s="26"/>
      <c r="P864" s="26"/>
      <c r="Q864" s="178">
        <f t="shared" si="2822"/>
        <v>0</v>
      </c>
      <c r="R864" s="26"/>
      <c r="S864" s="26"/>
      <c r="T864" s="26"/>
      <c r="U864" s="26"/>
      <c r="V864" s="178">
        <f t="shared" si="2823"/>
        <v>0</v>
      </c>
      <c r="W864" s="26"/>
      <c r="X864" s="26"/>
      <c r="Y864" s="26"/>
      <c r="Z864" s="26"/>
      <c r="AA864" s="178">
        <f t="shared" si="2824"/>
        <v>0</v>
      </c>
      <c r="AB864" s="26"/>
      <c r="AC864" s="26"/>
      <c r="AD864" s="26"/>
      <c r="AE864" s="26"/>
      <c r="AF864" s="178">
        <f t="shared" si="2825"/>
        <v>0</v>
      </c>
      <c r="AG864" s="26"/>
      <c r="AH864" s="26"/>
      <c r="AI864" s="26"/>
      <c r="AJ864" s="26"/>
      <c r="AK864" s="178">
        <f t="shared" si="2826"/>
        <v>0</v>
      </c>
      <c r="AL864" s="178">
        <f t="shared" si="2827"/>
        <v>0</v>
      </c>
      <c r="AM864" s="26"/>
      <c r="AN864" s="26"/>
      <c r="AO864" s="26"/>
      <c r="AP864" s="26"/>
      <c r="AQ864" s="26"/>
      <c r="AR864" s="26"/>
      <c r="AS864" s="26"/>
      <c r="AT864" s="26"/>
      <c r="AU864" s="178">
        <f t="shared" si="2828"/>
        <v>0</v>
      </c>
      <c r="AV864" s="26"/>
      <c r="AW864" s="26"/>
      <c r="AX864" s="26"/>
      <c r="AY864" s="26"/>
      <c r="AZ864" s="178">
        <f t="shared" si="2829"/>
        <v>0</v>
      </c>
      <c r="BA864" s="26"/>
      <c r="BB864" s="26"/>
      <c r="BC864" s="26"/>
      <c r="BD864" s="26"/>
      <c r="BE864" s="178">
        <f t="shared" si="2830"/>
        <v>0</v>
      </c>
      <c r="BF864" s="26"/>
      <c r="BG864" s="26"/>
      <c r="BH864" s="26"/>
      <c r="BI864" s="26"/>
      <c r="BJ864" s="178">
        <f t="shared" si="2831"/>
        <v>0</v>
      </c>
      <c r="BK864" s="26"/>
      <c r="BL864" s="26"/>
      <c r="BM864" s="26"/>
      <c r="BN864" s="26"/>
      <c r="BO864" s="178">
        <f t="shared" si="2832"/>
        <v>0</v>
      </c>
      <c r="BP864" s="26"/>
      <c r="BQ864" s="26"/>
      <c r="BR864" s="26"/>
      <c r="BS864" s="26"/>
      <c r="BT864" s="178">
        <f t="shared" si="2833"/>
        <v>0</v>
      </c>
      <c r="BU864" s="26"/>
      <c r="BV864" s="26"/>
      <c r="BW864" s="26"/>
      <c r="BX864" s="26"/>
      <c r="BY864" s="178">
        <f t="shared" si="2834"/>
        <v>0</v>
      </c>
      <c r="BZ864" s="26"/>
      <c r="CA864" s="26"/>
      <c r="CB864" s="26"/>
      <c r="CC864" s="26"/>
      <c r="CD864" s="178">
        <f t="shared" si="2835"/>
        <v>0</v>
      </c>
      <c r="CE864" s="26"/>
      <c r="CF864" s="26"/>
      <c r="CG864" s="26"/>
      <c r="CH864" s="26"/>
      <c r="CI864" s="178">
        <f t="shared" si="2836"/>
        <v>0</v>
      </c>
      <c r="CJ864" s="26"/>
      <c r="CK864" s="26"/>
      <c r="CL864" s="26"/>
      <c r="CM864" s="26"/>
      <c r="CN864" s="178">
        <f t="shared" si="2837"/>
        <v>0</v>
      </c>
      <c r="CO864" s="26"/>
      <c r="CP864" s="26"/>
      <c r="CQ864" s="26"/>
      <c r="CR864" s="26"/>
      <c r="CS864" s="162">
        <f t="shared" si="2665"/>
        <v>0</v>
      </c>
      <c r="CT864" s="10"/>
      <c r="CU864" s="160">
        <f t="shared" si="2666"/>
        <v>0</v>
      </c>
      <c r="CV864" s="160">
        <f t="shared" si="2667"/>
        <v>0</v>
      </c>
      <c r="CW864" s="160">
        <f t="shared" si="2668"/>
        <v>0</v>
      </c>
      <c r="CX864" s="160">
        <f t="shared" si="2669"/>
        <v>0</v>
      </c>
      <c r="CY864" s="160">
        <f t="shared" si="2670"/>
        <v>0</v>
      </c>
      <c r="CZ864" s="160">
        <f t="shared" si="2671"/>
        <v>0</v>
      </c>
      <c r="DA864" s="160">
        <f t="shared" si="2672"/>
        <v>0</v>
      </c>
      <c r="DB864" s="160">
        <f t="shared" si="2673"/>
        <v>0</v>
      </c>
      <c r="DC864" s="160">
        <f t="shared" si="2674"/>
        <v>0</v>
      </c>
      <c r="DD864" s="160">
        <f t="shared" si="2675"/>
        <v>0</v>
      </c>
      <c r="DE864" s="160">
        <f t="shared" si="2676"/>
        <v>0</v>
      </c>
      <c r="DF864" s="160">
        <f t="shared" si="2677"/>
        <v>0</v>
      </c>
      <c r="DG864" s="160">
        <f t="shared" si="2678"/>
        <v>0</v>
      </c>
      <c r="DH864" s="160">
        <f t="shared" si="2679"/>
        <v>0</v>
      </c>
      <c r="DI864" s="160">
        <f t="shared" si="2680"/>
        <v>0</v>
      </c>
      <c r="DJ864" s="160">
        <f t="shared" si="2681"/>
        <v>0</v>
      </c>
      <c r="DK864" s="160">
        <f t="shared" si="2682"/>
        <v>0</v>
      </c>
      <c r="DL864" s="160">
        <f t="shared" si="2683"/>
        <v>0</v>
      </c>
      <c r="DM864" s="10"/>
      <c r="DN864" s="160">
        <f t="shared" si="2684"/>
        <v>0</v>
      </c>
      <c r="DO864" s="160">
        <f t="shared" si="2685"/>
        <v>0</v>
      </c>
      <c r="DP864" s="160">
        <f t="shared" si="2686"/>
        <v>0</v>
      </c>
      <c r="DQ864" s="160">
        <f t="shared" si="2687"/>
        <v>0</v>
      </c>
      <c r="DR864" s="160">
        <f t="shared" si="2688"/>
        <v>0</v>
      </c>
      <c r="DS864" s="160">
        <f t="shared" si="2689"/>
        <v>0</v>
      </c>
      <c r="DT864" s="160">
        <f t="shared" si="2690"/>
        <v>0</v>
      </c>
      <c r="DU864" s="160">
        <f t="shared" si="2691"/>
        <v>0</v>
      </c>
      <c r="DV864" s="160">
        <f t="shared" si="2692"/>
        <v>0</v>
      </c>
      <c r="DW864" s="160">
        <f t="shared" si="2693"/>
        <v>0</v>
      </c>
      <c r="DX864" s="160">
        <f t="shared" si="2694"/>
        <v>0</v>
      </c>
      <c r="DY864" s="160">
        <f t="shared" si="2695"/>
        <v>0</v>
      </c>
      <c r="DZ864" s="160">
        <f t="shared" si="2696"/>
        <v>0</v>
      </c>
      <c r="EA864" s="160">
        <f t="shared" si="2697"/>
        <v>0</v>
      </c>
      <c r="EB864" s="160">
        <f t="shared" si="2698"/>
        <v>0</v>
      </c>
      <c r="EC864" s="160">
        <f t="shared" si="2699"/>
        <v>0</v>
      </c>
      <c r="ED864" s="160">
        <f t="shared" si="2700"/>
        <v>0</v>
      </c>
      <c r="EE864" s="160">
        <f t="shared" si="2701"/>
        <v>0</v>
      </c>
      <c r="EF864" s="160">
        <f t="shared" si="2702"/>
        <v>0</v>
      </c>
      <c r="EG864" s="160">
        <f t="shared" si="2703"/>
        <v>0</v>
      </c>
      <c r="EH864" s="160">
        <f t="shared" si="2704"/>
        <v>0</v>
      </c>
      <c r="EI864" s="160">
        <f t="shared" si="2705"/>
        <v>0</v>
      </c>
      <c r="EJ864" s="160">
        <f t="shared" si="2706"/>
        <v>0</v>
      </c>
      <c r="EK864" s="160">
        <f t="shared" si="2707"/>
        <v>0</v>
      </c>
      <c r="EL864" s="160">
        <f t="shared" si="2708"/>
        <v>0</v>
      </c>
      <c r="EM864" s="160">
        <f t="shared" si="2709"/>
        <v>0</v>
      </c>
      <c r="EN864" s="160">
        <f t="shared" si="2710"/>
        <v>0</v>
      </c>
      <c r="EO864" s="160">
        <f t="shared" si="2711"/>
        <v>0</v>
      </c>
      <c r="EP864" s="160">
        <f t="shared" si="2712"/>
        <v>0</v>
      </c>
      <c r="EQ864" s="160">
        <f t="shared" si="2713"/>
        <v>0</v>
      </c>
      <c r="ER864" s="10"/>
      <c r="ES864" s="160">
        <f t="shared" si="2714"/>
        <v>0</v>
      </c>
      <c r="ET864" s="160">
        <f t="shared" si="2715"/>
        <v>0</v>
      </c>
      <c r="EU864" s="160">
        <f t="shared" si="2716"/>
        <v>0</v>
      </c>
      <c r="EV864" s="160">
        <f t="shared" si="2717"/>
        <v>0</v>
      </c>
      <c r="EW864" s="160">
        <f t="shared" si="2718"/>
        <v>0</v>
      </c>
      <c r="EX864" s="160">
        <f t="shared" si="2719"/>
        <v>0</v>
      </c>
      <c r="EY864" s="160">
        <f t="shared" si="2720"/>
        <v>0</v>
      </c>
      <c r="EZ864" s="160">
        <f t="shared" si="2721"/>
        <v>0</v>
      </c>
      <c r="FA864" s="160">
        <f t="shared" si="2722"/>
        <v>0</v>
      </c>
      <c r="FB864" s="160">
        <f t="shared" si="2723"/>
        <v>0</v>
      </c>
      <c r="FC864" s="160">
        <f t="shared" si="2724"/>
        <v>0</v>
      </c>
      <c r="FD864" s="160">
        <f t="shared" si="2725"/>
        <v>0</v>
      </c>
      <c r="FE864" s="160">
        <f t="shared" si="2726"/>
        <v>0</v>
      </c>
      <c r="FF864" s="160">
        <f t="shared" si="2727"/>
        <v>0</v>
      </c>
      <c r="FG864" s="160">
        <f t="shared" si="2728"/>
        <v>0</v>
      </c>
      <c r="FH864" s="10"/>
      <c r="FI864" s="195">
        <f t="shared" si="2729"/>
        <v>0</v>
      </c>
      <c r="FJ864" s="195">
        <f t="shared" si="2730"/>
        <v>0</v>
      </c>
      <c r="FK864" s="195">
        <f t="shared" si="2731"/>
        <v>0</v>
      </c>
      <c r="FL864" s="195">
        <f t="shared" si="2732"/>
        <v>0</v>
      </c>
      <c r="FM864" s="195">
        <f t="shared" si="2733"/>
        <v>0</v>
      </c>
      <c r="FN864" s="195">
        <f t="shared" si="2734"/>
        <v>0</v>
      </c>
      <c r="FO864" s="195">
        <f t="shared" si="2735"/>
        <v>0</v>
      </c>
      <c r="FP864" s="195">
        <f t="shared" si="2736"/>
        <v>0</v>
      </c>
      <c r="FQ864" s="195">
        <f t="shared" si="2737"/>
        <v>0</v>
      </c>
      <c r="FR864" s="195">
        <f t="shared" si="2738"/>
        <v>0</v>
      </c>
      <c r="FS864" s="195">
        <f t="shared" si="2739"/>
        <v>0</v>
      </c>
      <c r="FT864" s="195">
        <f t="shared" si="2740"/>
        <v>0</v>
      </c>
      <c r="FU864" s="195">
        <f t="shared" si="2741"/>
        <v>0</v>
      </c>
      <c r="FV864" s="195">
        <f t="shared" si="2742"/>
        <v>0</v>
      </c>
      <c r="FW864" s="195">
        <f t="shared" si="2743"/>
        <v>0</v>
      </c>
      <c r="FX864" s="195">
        <f t="shared" si="2744"/>
        <v>0</v>
      </c>
      <c r="FY864" s="195">
        <f t="shared" si="2745"/>
        <v>0</v>
      </c>
      <c r="FZ864" s="195">
        <f t="shared" si="2746"/>
        <v>0</v>
      </c>
      <c r="GA864" s="195">
        <f t="shared" si="2747"/>
        <v>0</v>
      </c>
      <c r="GB864" s="195">
        <f t="shared" si="2748"/>
        <v>0</v>
      </c>
      <c r="GC864" s="195">
        <f t="shared" si="2749"/>
        <v>0</v>
      </c>
      <c r="GD864" s="195">
        <f t="shared" si="2750"/>
        <v>0</v>
      </c>
      <c r="GE864" s="195">
        <f t="shared" si="2751"/>
        <v>0</v>
      </c>
      <c r="GF864" s="195">
        <f t="shared" si="2752"/>
        <v>0</v>
      </c>
      <c r="GG864" s="195">
        <f t="shared" si="2753"/>
        <v>0</v>
      </c>
      <c r="GH864" s="195">
        <f t="shared" si="2754"/>
        <v>0</v>
      </c>
      <c r="GI864" s="195">
        <f t="shared" si="2755"/>
        <v>0</v>
      </c>
      <c r="GJ864" s="195">
        <f t="shared" si="2756"/>
        <v>0</v>
      </c>
      <c r="GK864" s="195">
        <f t="shared" si="2757"/>
        <v>0</v>
      </c>
      <c r="GL864" s="195">
        <f t="shared" si="2758"/>
        <v>0</v>
      </c>
      <c r="GM864" s="10"/>
      <c r="GN864" s="10"/>
      <c r="GO864" s="264">
        <f t="shared" si="2759"/>
        <v>0</v>
      </c>
      <c r="GP864" s="264">
        <f t="shared" si="2760"/>
        <v>0</v>
      </c>
      <c r="GQ864" s="264">
        <f t="shared" si="2761"/>
        <v>0</v>
      </c>
      <c r="GR864" s="264">
        <f t="shared" si="2762"/>
        <v>0</v>
      </c>
      <c r="GS864" s="264">
        <f t="shared" si="2763"/>
        <v>0</v>
      </c>
      <c r="GT864" s="264">
        <f t="shared" si="2764"/>
        <v>0</v>
      </c>
      <c r="GU864" s="264">
        <f t="shared" si="2765"/>
        <v>0</v>
      </c>
      <c r="GV864" s="264">
        <f t="shared" si="2766"/>
        <v>0</v>
      </c>
      <c r="GW864" s="264">
        <f t="shared" si="2767"/>
        <v>0</v>
      </c>
      <c r="GX864" s="264">
        <f t="shared" si="2768"/>
        <v>0</v>
      </c>
      <c r="GY864" s="162"/>
      <c r="GZ864" s="264">
        <f t="shared" si="2769"/>
        <v>0</v>
      </c>
      <c r="HA864" s="264">
        <f t="shared" si="2770"/>
        <v>0</v>
      </c>
      <c r="HB864" s="264">
        <f t="shared" si="2771"/>
        <v>0</v>
      </c>
      <c r="HC864" s="264">
        <f t="shared" si="2772"/>
        <v>0</v>
      </c>
      <c r="HD864" s="264">
        <f t="shared" si="2773"/>
        <v>0</v>
      </c>
    </row>
    <row r="865" spans="3:212" ht="30" hidden="1" x14ac:dyDescent="0.25">
      <c r="C865" s="38" t="s">
        <v>1124</v>
      </c>
      <c r="D865" s="165">
        <v>7808</v>
      </c>
      <c r="E865" s="7"/>
      <c r="F865" s="280"/>
      <c r="G865" s="178">
        <f t="shared" si="2820"/>
        <v>0</v>
      </c>
      <c r="H865" s="178">
        <f t="shared" si="2821"/>
        <v>0</v>
      </c>
      <c r="I865" s="26"/>
      <c r="J865" s="26"/>
      <c r="K865" s="26"/>
      <c r="L865" s="26"/>
      <c r="M865" s="26"/>
      <c r="N865" s="26"/>
      <c r="O865" s="26"/>
      <c r="P865" s="26"/>
      <c r="Q865" s="178">
        <f t="shared" si="2822"/>
        <v>0</v>
      </c>
      <c r="R865" s="26"/>
      <c r="S865" s="26"/>
      <c r="T865" s="26"/>
      <c r="U865" s="26"/>
      <c r="V865" s="178">
        <f t="shared" si="2823"/>
        <v>0</v>
      </c>
      <c r="W865" s="26"/>
      <c r="X865" s="26"/>
      <c r="Y865" s="26"/>
      <c r="Z865" s="26"/>
      <c r="AA865" s="178">
        <f t="shared" si="2824"/>
        <v>0</v>
      </c>
      <c r="AB865" s="26"/>
      <c r="AC865" s="26"/>
      <c r="AD865" s="26"/>
      <c r="AE865" s="26"/>
      <c r="AF865" s="178">
        <f t="shared" si="2825"/>
        <v>0</v>
      </c>
      <c r="AG865" s="26"/>
      <c r="AH865" s="26"/>
      <c r="AI865" s="26"/>
      <c r="AJ865" s="26"/>
      <c r="AK865" s="178">
        <f t="shared" si="2826"/>
        <v>0</v>
      </c>
      <c r="AL865" s="178">
        <f t="shared" si="2827"/>
        <v>0</v>
      </c>
      <c r="AM865" s="26"/>
      <c r="AN865" s="26"/>
      <c r="AO865" s="26"/>
      <c r="AP865" s="26"/>
      <c r="AQ865" s="26"/>
      <c r="AR865" s="26"/>
      <c r="AS865" s="26"/>
      <c r="AT865" s="26"/>
      <c r="AU865" s="178">
        <f t="shared" si="2828"/>
        <v>0</v>
      </c>
      <c r="AV865" s="26"/>
      <c r="AW865" s="26"/>
      <c r="AX865" s="26"/>
      <c r="AY865" s="26"/>
      <c r="AZ865" s="178">
        <f t="shared" si="2829"/>
        <v>0</v>
      </c>
      <c r="BA865" s="26"/>
      <c r="BB865" s="26"/>
      <c r="BC865" s="26"/>
      <c r="BD865" s="26"/>
      <c r="BE865" s="178">
        <f t="shared" si="2830"/>
        <v>0</v>
      </c>
      <c r="BF865" s="26"/>
      <c r="BG865" s="26"/>
      <c r="BH865" s="26"/>
      <c r="BI865" s="26"/>
      <c r="BJ865" s="178">
        <f t="shared" si="2831"/>
        <v>0</v>
      </c>
      <c r="BK865" s="26"/>
      <c r="BL865" s="26"/>
      <c r="BM865" s="26"/>
      <c r="BN865" s="26"/>
      <c r="BO865" s="178">
        <f t="shared" si="2832"/>
        <v>0</v>
      </c>
      <c r="BP865" s="26"/>
      <c r="BQ865" s="26"/>
      <c r="BR865" s="26"/>
      <c r="BS865" s="26"/>
      <c r="BT865" s="178">
        <f t="shared" si="2833"/>
        <v>0</v>
      </c>
      <c r="BU865" s="26"/>
      <c r="BV865" s="26"/>
      <c r="BW865" s="26"/>
      <c r="BX865" s="26"/>
      <c r="BY865" s="178">
        <f t="shared" si="2834"/>
        <v>0</v>
      </c>
      <c r="BZ865" s="26"/>
      <c r="CA865" s="26"/>
      <c r="CB865" s="26"/>
      <c r="CC865" s="26"/>
      <c r="CD865" s="178">
        <f t="shared" si="2835"/>
        <v>0</v>
      </c>
      <c r="CE865" s="26"/>
      <c r="CF865" s="26"/>
      <c r="CG865" s="26"/>
      <c r="CH865" s="26"/>
      <c r="CI865" s="178">
        <f t="shared" si="2836"/>
        <v>0</v>
      </c>
      <c r="CJ865" s="26"/>
      <c r="CK865" s="26"/>
      <c r="CL865" s="26"/>
      <c r="CM865" s="26"/>
      <c r="CN865" s="178">
        <f t="shared" si="2837"/>
        <v>0</v>
      </c>
      <c r="CO865" s="26"/>
      <c r="CP865" s="26"/>
      <c r="CQ865" s="26"/>
      <c r="CR865" s="26"/>
      <c r="CS865" s="162">
        <f t="shared" si="2665"/>
        <v>0</v>
      </c>
      <c r="CT865" s="10"/>
      <c r="CU865" s="160">
        <f t="shared" si="2666"/>
        <v>0</v>
      </c>
      <c r="CV865" s="160">
        <f t="shared" si="2667"/>
        <v>0</v>
      </c>
      <c r="CW865" s="160">
        <f t="shared" si="2668"/>
        <v>0</v>
      </c>
      <c r="CX865" s="160">
        <f t="shared" si="2669"/>
        <v>0</v>
      </c>
      <c r="CY865" s="160">
        <f t="shared" si="2670"/>
        <v>0</v>
      </c>
      <c r="CZ865" s="160">
        <f t="shared" si="2671"/>
        <v>0</v>
      </c>
      <c r="DA865" s="160">
        <f t="shared" si="2672"/>
        <v>0</v>
      </c>
      <c r="DB865" s="160">
        <f t="shared" si="2673"/>
        <v>0</v>
      </c>
      <c r="DC865" s="160">
        <f t="shared" si="2674"/>
        <v>0</v>
      </c>
      <c r="DD865" s="160">
        <f t="shared" si="2675"/>
        <v>0</v>
      </c>
      <c r="DE865" s="160">
        <f t="shared" si="2676"/>
        <v>0</v>
      </c>
      <c r="DF865" s="160">
        <f t="shared" si="2677"/>
        <v>0</v>
      </c>
      <c r="DG865" s="160">
        <f t="shared" si="2678"/>
        <v>0</v>
      </c>
      <c r="DH865" s="160">
        <f t="shared" si="2679"/>
        <v>0</v>
      </c>
      <c r="DI865" s="160">
        <f t="shared" si="2680"/>
        <v>0</v>
      </c>
      <c r="DJ865" s="160">
        <f t="shared" si="2681"/>
        <v>0</v>
      </c>
      <c r="DK865" s="160">
        <f t="shared" si="2682"/>
        <v>0</v>
      </c>
      <c r="DL865" s="160">
        <f t="shared" si="2683"/>
        <v>0</v>
      </c>
      <c r="DM865" s="10"/>
      <c r="DN865" s="160">
        <f t="shared" si="2684"/>
        <v>0</v>
      </c>
      <c r="DO865" s="160">
        <f t="shared" si="2685"/>
        <v>0</v>
      </c>
      <c r="DP865" s="160">
        <f t="shared" si="2686"/>
        <v>0</v>
      </c>
      <c r="DQ865" s="160">
        <f t="shared" si="2687"/>
        <v>0</v>
      </c>
      <c r="DR865" s="160">
        <f t="shared" si="2688"/>
        <v>0</v>
      </c>
      <c r="DS865" s="160">
        <f t="shared" si="2689"/>
        <v>0</v>
      </c>
      <c r="DT865" s="160">
        <f t="shared" si="2690"/>
        <v>0</v>
      </c>
      <c r="DU865" s="160">
        <f t="shared" si="2691"/>
        <v>0</v>
      </c>
      <c r="DV865" s="160">
        <f t="shared" si="2692"/>
        <v>0</v>
      </c>
      <c r="DW865" s="160">
        <f t="shared" si="2693"/>
        <v>0</v>
      </c>
      <c r="DX865" s="160">
        <f t="shared" si="2694"/>
        <v>0</v>
      </c>
      <c r="DY865" s="160">
        <f t="shared" si="2695"/>
        <v>0</v>
      </c>
      <c r="DZ865" s="160">
        <f t="shared" si="2696"/>
        <v>0</v>
      </c>
      <c r="EA865" s="160">
        <f t="shared" si="2697"/>
        <v>0</v>
      </c>
      <c r="EB865" s="160">
        <f t="shared" si="2698"/>
        <v>0</v>
      </c>
      <c r="EC865" s="160">
        <f t="shared" si="2699"/>
        <v>0</v>
      </c>
      <c r="ED865" s="160">
        <f t="shared" si="2700"/>
        <v>0</v>
      </c>
      <c r="EE865" s="160">
        <f t="shared" si="2701"/>
        <v>0</v>
      </c>
      <c r="EF865" s="160">
        <f t="shared" si="2702"/>
        <v>0</v>
      </c>
      <c r="EG865" s="160">
        <f t="shared" si="2703"/>
        <v>0</v>
      </c>
      <c r="EH865" s="160">
        <f t="shared" si="2704"/>
        <v>0</v>
      </c>
      <c r="EI865" s="160">
        <f t="shared" si="2705"/>
        <v>0</v>
      </c>
      <c r="EJ865" s="160">
        <f t="shared" si="2706"/>
        <v>0</v>
      </c>
      <c r="EK865" s="160">
        <f t="shared" si="2707"/>
        <v>0</v>
      </c>
      <c r="EL865" s="160">
        <f t="shared" si="2708"/>
        <v>0</v>
      </c>
      <c r="EM865" s="160">
        <f t="shared" si="2709"/>
        <v>0</v>
      </c>
      <c r="EN865" s="160">
        <f t="shared" si="2710"/>
        <v>0</v>
      </c>
      <c r="EO865" s="160">
        <f t="shared" si="2711"/>
        <v>0</v>
      </c>
      <c r="EP865" s="160">
        <f t="shared" si="2712"/>
        <v>0</v>
      </c>
      <c r="EQ865" s="160">
        <f t="shared" si="2713"/>
        <v>0</v>
      </c>
      <c r="ER865" s="10"/>
      <c r="ES865" s="160">
        <f t="shared" si="2714"/>
        <v>0</v>
      </c>
      <c r="ET865" s="160">
        <f t="shared" si="2715"/>
        <v>0</v>
      </c>
      <c r="EU865" s="160">
        <f t="shared" si="2716"/>
        <v>0</v>
      </c>
      <c r="EV865" s="160">
        <f t="shared" si="2717"/>
        <v>0</v>
      </c>
      <c r="EW865" s="160">
        <f t="shared" si="2718"/>
        <v>0</v>
      </c>
      <c r="EX865" s="160">
        <f t="shared" si="2719"/>
        <v>0</v>
      </c>
      <c r="EY865" s="160">
        <f t="shared" si="2720"/>
        <v>0</v>
      </c>
      <c r="EZ865" s="160">
        <f t="shared" si="2721"/>
        <v>0</v>
      </c>
      <c r="FA865" s="160">
        <f t="shared" si="2722"/>
        <v>0</v>
      </c>
      <c r="FB865" s="160">
        <f t="shared" si="2723"/>
        <v>0</v>
      </c>
      <c r="FC865" s="160">
        <f t="shared" si="2724"/>
        <v>0</v>
      </c>
      <c r="FD865" s="160">
        <f t="shared" si="2725"/>
        <v>0</v>
      </c>
      <c r="FE865" s="160">
        <f t="shared" si="2726"/>
        <v>0</v>
      </c>
      <c r="FF865" s="160">
        <f t="shared" si="2727"/>
        <v>0</v>
      </c>
      <c r="FG865" s="160">
        <f t="shared" si="2728"/>
        <v>0</v>
      </c>
      <c r="FH865" s="10"/>
      <c r="FI865" s="195">
        <f t="shared" si="2729"/>
        <v>0</v>
      </c>
      <c r="FJ865" s="195">
        <f t="shared" si="2730"/>
        <v>0</v>
      </c>
      <c r="FK865" s="195">
        <f t="shared" si="2731"/>
        <v>0</v>
      </c>
      <c r="FL865" s="195">
        <f t="shared" si="2732"/>
        <v>0</v>
      </c>
      <c r="FM865" s="195">
        <f t="shared" si="2733"/>
        <v>0</v>
      </c>
      <c r="FN865" s="195">
        <f t="shared" si="2734"/>
        <v>0</v>
      </c>
      <c r="FO865" s="195">
        <f t="shared" si="2735"/>
        <v>0</v>
      </c>
      <c r="FP865" s="195">
        <f t="shared" si="2736"/>
        <v>0</v>
      </c>
      <c r="FQ865" s="195">
        <f t="shared" si="2737"/>
        <v>0</v>
      </c>
      <c r="FR865" s="195">
        <f t="shared" si="2738"/>
        <v>0</v>
      </c>
      <c r="FS865" s="195">
        <f t="shared" si="2739"/>
        <v>0</v>
      </c>
      <c r="FT865" s="195">
        <f t="shared" si="2740"/>
        <v>0</v>
      </c>
      <c r="FU865" s="195">
        <f t="shared" si="2741"/>
        <v>0</v>
      </c>
      <c r="FV865" s="195">
        <f t="shared" si="2742"/>
        <v>0</v>
      </c>
      <c r="FW865" s="195">
        <f t="shared" si="2743"/>
        <v>0</v>
      </c>
      <c r="FX865" s="195">
        <f t="shared" si="2744"/>
        <v>0</v>
      </c>
      <c r="FY865" s="195">
        <f t="shared" si="2745"/>
        <v>0</v>
      </c>
      <c r="FZ865" s="195">
        <f t="shared" si="2746"/>
        <v>0</v>
      </c>
      <c r="GA865" s="195">
        <f t="shared" si="2747"/>
        <v>0</v>
      </c>
      <c r="GB865" s="195">
        <f t="shared" si="2748"/>
        <v>0</v>
      </c>
      <c r="GC865" s="195">
        <f t="shared" si="2749"/>
        <v>0</v>
      </c>
      <c r="GD865" s="195">
        <f t="shared" si="2750"/>
        <v>0</v>
      </c>
      <c r="GE865" s="195">
        <f t="shared" si="2751"/>
        <v>0</v>
      </c>
      <c r="GF865" s="195">
        <f t="shared" si="2752"/>
        <v>0</v>
      </c>
      <c r="GG865" s="195">
        <f t="shared" si="2753"/>
        <v>0</v>
      </c>
      <c r="GH865" s="195">
        <f t="shared" si="2754"/>
        <v>0</v>
      </c>
      <c r="GI865" s="195">
        <f t="shared" si="2755"/>
        <v>0</v>
      </c>
      <c r="GJ865" s="195">
        <f t="shared" si="2756"/>
        <v>0</v>
      </c>
      <c r="GK865" s="195">
        <f t="shared" si="2757"/>
        <v>0</v>
      </c>
      <c r="GL865" s="195">
        <f t="shared" si="2758"/>
        <v>0</v>
      </c>
      <c r="GM865" s="10"/>
      <c r="GN865" s="10"/>
      <c r="GO865" s="264">
        <f t="shared" si="2759"/>
        <v>0</v>
      </c>
      <c r="GP865" s="264">
        <f t="shared" si="2760"/>
        <v>0</v>
      </c>
      <c r="GQ865" s="264">
        <f t="shared" si="2761"/>
        <v>0</v>
      </c>
      <c r="GR865" s="264">
        <f t="shared" si="2762"/>
        <v>0</v>
      </c>
      <c r="GS865" s="264">
        <f t="shared" si="2763"/>
        <v>0</v>
      </c>
      <c r="GT865" s="264">
        <f t="shared" si="2764"/>
        <v>0</v>
      </c>
      <c r="GU865" s="264">
        <f t="shared" si="2765"/>
        <v>0</v>
      </c>
      <c r="GV865" s="264">
        <f t="shared" si="2766"/>
        <v>0</v>
      </c>
      <c r="GW865" s="264">
        <f t="shared" si="2767"/>
        <v>0</v>
      </c>
      <c r="GX865" s="264">
        <f t="shared" si="2768"/>
        <v>0</v>
      </c>
      <c r="GY865" s="162"/>
      <c r="GZ865" s="264">
        <f t="shared" si="2769"/>
        <v>0</v>
      </c>
      <c r="HA865" s="264">
        <f t="shared" si="2770"/>
        <v>0</v>
      </c>
      <c r="HB865" s="264">
        <f t="shared" si="2771"/>
        <v>0</v>
      </c>
      <c r="HC865" s="264">
        <f t="shared" si="2772"/>
        <v>0</v>
      </c>
      <c r="HD865" s="264">
        <f t="shared" si="2773"/>
        <v>0</v>
      </c>
    </row>
    <row r="866" spans="3:212" ht="124.5" hidden="1" customHeight="1" x14ac:dyDescent="0.25">
      <c r="C866" s="38" t="s">
        <v>1430</v>
      </c>
      <c r="D866" s="165">
        <v>7809</v>
      </c>
      <c r="E866" s="7"/>
      <c r="F866" s="248"/>
      <c r="G866" s="178">
        <f t="shared" si="2820"/>
        <v>0</v>
      </c>
      <c r="H866" s="178">
        <f t="shared" si="2821"/>
        <v>0</v>
      </c>
      <c r="I866" s="26"/>
      <c r="J866" s="26"/>
      <c r="K866" s="26"/>
      <c r="L866" s="26"/>
      <c r="M866" s="26"/>
      <c r="N866" s="26"/>
      <c r="O866" s="26"/>
      <c r="P866" s="26"/>
      <c r="Q866" s="178">
        <f t="shared" si="2822"/>
        <v>0</v>
      </c>
      <c r="R866" s="26"/>
      <c r="S866" s="26"/>
      <c r="T866" s="26"/>
      <c r="U866" s="26"/>
      <c r="V866" s="178">
        <f t="shared" si="2823"/>
        <v>0</v>
      </c>
      <c r="W866" s="26"/>
      <c r="X866" s="26"/>
      <c r="Y866" s="26"/>
      <c r="Z866" s="26"/>
      <c r="AA866" s="178">
        <f t="shared" si="2824"/>
        <v>0</v>
      </c>
      <c r="AB866" s="26"/>
      <c r="AC866" s="26"/>
      <c r="AD866" s="26"/>
      <c r="AE866" s="26"/>
      <c r="AF866" s="178">
        <f t="shared" si="2825"/>
        <v>0</v>
      </c>
      <c r="AG866" s="26"/>
      <c r="AH866" s="26"/>
      <c r="AI866" s="26"/>
      <c r="AJ866" s="26"/>
      <c r="AK866" s="178">
        <f t="shared" si="2826"/>
        <v>0</v>
      </c>
      <c r="AL866" s="178">
        <f t="shared" si="2827"/>
        <v>0</v>
      </c>
      <c r="AM866" s="26"/>
      <c r="AN866" s="26"/>
      <c r="AO866" s="26"/>
      <c r="AP866" s="26"/>
      <c r="AQ866" s="26"/>
      <c r="AR866" s="26"/>
      <c r="AS866" s="26"/>
      <c r="AT866" s="26"/>
      <c r="AU866" s="178">
        <f t="shared" si="2828"/>
        <v>0</v>
      </c>
      <c r="AV866" s="26"/>
      <c r="AW866" s="26"/>
      <c r="AX866" s="26"/>
      <c r="AY866" s="26"/>
      <c r="AZ866" s="178">
        <f t="shared" si="2829"/>
        <v>0</v>
      </c>
      <c r="BA866" s="26"/>
      <c r="BB866" s="26"/>
      <c r="BC866" s="26"/>
      <c r="BD866" s="26"/>
      <c r="BE866" s="178">
        <f t="shared" si="2830"/>
        <v>0</v>
      </c>
      <c r="BF866" s="26"/>
      <c r="BG866" s="26"/>
      <c r="BH866" s="26"/>
      <c r="BI866" s="26"/>
      <c r="BJ866" s="178">
        <f t="shared" si="2831"/>
        <v>0</v>
      </c>
      <c r="BK866" s="26"/>
      <c r="BL866" s="26"/>
      <c r="BM866" s="26"/>
      <c r="BN866" s="26"/>
      <c r="BO866" s="178">
        <f t="shared" si="2832"/>
        <v>0</v>
      </c>
      <c r="BP866" s="26"/>
      <c r="BQ866" s="26"/>
      <c r="BR866" s="26"/>
      <c r="BS866" s="26"/>
      <c r="BT866" s="178">
        <f t="shared" si="2833"/>
        <v>0</v>
      </c>
      <c r="BU866" s="26"/>
      <c r="BV866" s="26"/>
      <c r="BW866" s="26"/>
      <c r="BX866" s="26"/>
      <c r="BY866" s="178">
        <f t="shared" si="2834"/>
        <v>0</v>
      </c>
      <c r="BZ866" s="26"/>
      <c r="CA866" s="26"/>
      <c r="CB866" s="26"/>
      <c r="CC866" s="26"/>
      <c r="CD866" s="178">
        <f t="shared" si="2835"/>
        <v>0</v>
      </c>
      <c r="CE866" s="26"/>
      <c r="CF866" s="26"/>
      <c r="CG866" s="26"/>
      <c r="CH866" s="26"/>
      <c r="CI866" s="178">
        <f t="shared" si="2836"/>
        <v>0</v>
      </c>
      <c r="CJ866" s="26"/>
      <c r="CK866" s="26"/>
      <c r="CL866" s="26"/>
      <c r="CM866" s="26"/>
      <c r="CN866" s="178">
        <f t="shared" si="2837"/>
        <v>0</v>
      </c>
      <c r="CO866" s="26"/>
      <c r="CP866" s="26"/>
      <c r="CQ866" s="26"/>
      <c r="CR866" s="26"/>
      <c r="CS866" s="162">
        <f t="shared" si="2665"/>
        <v>0</v>
      </c>
      <c r="CT866" s="10"/>
      <c r="CU866" s="160">
        <f t="shared" si="2666"/>
        <v>0</v>
      </c>
      <c r="CV866" s="160">
        <f t="shared" si="2667"/>
        <v>0</v>
      </c>
      <c r="CW866" s="160">
        <f t="shared" si="2668"/>
        <v>0</v>
      </c>
      <c r="CX866" s="160">
        <f t="shared" si="2669"/>
        <v>0</v>
      </c>
      <c r="CY866" s="160">
        <f t="shared" si="2670"/>
        <v>0</v>
      </c>
      <c r="CZ866" s="160">
        <f t="shared" si="2671"/>
        <v>0</v>
      </c>
      <c r="DA866" s="160">
        <f t="shared" si="2672"/>
        <v>0</v>
      </c>
      <c r="DB866" s="160">
        <f t="shared" si="2673"/>
        <v>0</v>
      </c>
      <c r="DC866" s="160">
        <f t="shared" si="2674"/>
        <v>0</v>
      </c>
      <c r="DD866" s="160">
        <f t="shared" si="2675"/>
        <v>0</v>
      </c>
      <c r="DE866" s="160">
        <f t="shared" si="2676"/>
        <v>0</v>
      </c>
      <c r="DF866" s="160">
        <f t="shared" si="2677"/>
        <v>0</v>
      </c>
      <c r="DG866" s="160">
        <f t="shared" si="2678"/>
        <v>0</v>
      </c>
      <c r="DH866" s="160">
        <f t="shared" si="2679"/>
        <v>0</v>
      </c>
      <c r="DI866" s="160">
        <f t="shared" si="2680"/>
        <v>0</v>
      </c>
      <c r="DJ866" s="160">
        <f t="shared" si="2681"/>
        <v>0</v>
      </c>
      <c r="DK866" s="160">
        <f t="shared" si="2682"/>
        <v>0</v>
      </c>
      <c r="DL866" s="160">
        <f t="shared" si="2683"/>
        <v>0</v>
      </c>
      <c r="DM866" s="10"/>
      <c r="DN866" s="160">
        <f t="shared" si="2684"/>
        <v>0</v>
      </c>
      <c r="DO866" s="160">
        <f t="shared" si="2685"/>
        <v>0</v>
      </c>
      <c r="DP866" s="160">
        <f t="shared" si="2686"/>
        <v>0</v>
      </c>
      <c r="DQ866" s="160">
        <f t="shared" si="2687"/>
        <v>0</v>
      </c>
      <c r="DR866" s="160">
        <f t="shared" si="2688"/>
        <v>0</v>
      </c>
      <c r="DS866" s="160">
        <f t="shared" si="2689"/>
        <v>0</v>
      </c>
      <c r="DT866" s="160">
        <f t="shared" si="2690"/>
        <v>0</v>
      </c>
      <c r="DU866" s="160">
        <f t="shared" si="2691"/>
        <v>0</v>
      </c>
      <c r="DV866" s="160">
        <f t="shared" si="2692"/>
        <v>0</v>
      </c>
      <c r="DW866" s="160">
        <f t="shared" si="2693"/>
        <v>0</v>
      </c>
      <c r="DX866" s="160">
        <f t="shared" si="2694"/>
        <v>0</v>
      </c>
      <c r="DY866" s="160">
        <f t="shared" si="2695"/>
        <v>0</v>
      </c>
      <c r="DZ866" s="160">
        <f t="shared" si="2696"/>
        <v>0</v>
      </c>
      <c r="EA866" s="160">
        <f t="shared" si="2697"/>
        <v>0</v>
      </c>
      <c r="EB866" s="160">
        <f t="shared" si="2698"/>
        <v>0</v>
      </c>
      <c r="EC866" s="160">
        <f t="shared" si="2699"/>
        <v>0</v>
      </c>
      <c r="ED866" s="160">
        <f t="shared" si="2700"/>
        <v>0</v>
      </c>
      <c r="EE866" s="160">
        <f t="shared" si="2701"/>
        <v>0</v>
      </c>
      <c r="EF866" s="160">
        <f t="shared" si="2702"/>
        <v>0</v>
      </c>
      <c r="EG866" s="160">
        <f t="shared" si="2703"/>
        <v>0</v>
      </c>
      <c r="EH866" s="160">
        <f t="shared" si="2704"/>
        <v>0</v>
      </c>
      <c r="EI866" s="160">
        <f t="shared" si="2705"/>
        <v>0</v>
      </c>
      <c r="EJ866" s="160">
        <f t="shared" si="2706"/>
        <v>0</v>
      </c>
      <c r="EK866" s="160">
        <f t="shared" si="2707"/>
        <v>0</v>
      </c>
      <c r="EL866" s="160">
        <f t="shared" si="2708"/>
        <v>0</v>
      </c>
      <c r="EM866" s="160">
        <f t="shared" si="2709"/>
        <v>0</v>
      </c>
      <c r="EN866" s="160">
        <f t="shared" si="2710"/>
        <v>0</v>
      </c>
      <c r="EO866" s="160">
        <f t="shared" si="2711"/>
        <v>0</v>
      </c>
      <c r="EP866" s="160">
        <f t="shared" si="2712"/>
        <v>0</v>
      </c>
      <c r="EQ866" s="160">
        <f t="shared" si="2713"/>
        <v>0</v>
      </c>
      <c r="ER866" s="10"/>
      <c r="ES866" s="160">
        <f t="shared" si="2714"/>
        <v>0</v>
      </c>
      <c r="ET866" s="160">
        <f t="shared" si="2715"/>
        <v>0</v>
      </c>
      <c r="EU866" s="160">
        <f t="shared" si="2716"/>
        <v>0</v>
      </c>
      <c r="EV866" s="160">
        <f t="shared" si="2717"/>
        <v>0</v>
      </c>
      <c r="EW866" s="160">
        <f t="shared" si="2718"/>
        <v>0</v>
      </c>
      <c r="EX866" s="160">
        <f t="shared" si="2719"/>
        <v>0</v>
      </c>
      <c r="EY866" s="160">
        <f t="shared" si="2720"/>
        <v>0</v>
      </c>
      <c r="EZ866" s="160">
        <f t="shared" si="2721"/>
        <v>0</v>
      </c>
      <c r="FA866" s="160">
        <f t="shared" si="2722"/>
        <v>0</v>
      </c>
      <c r="FB866" s="160">
        <f t="shared" si="2723"/>
        <v>0</v>
      </c>
      <c r="FC866" s="160">
        <f t="shared" si="2724"/>
        <v>0</v>
      </c>
      <c r="FD866" s="160">
        <f t="shared" si="2725"/>
        <v>0</v>
      </c>
      <c r="FE866" s="160">
        <f t="shared" si="2726"/>
        <v>0</v>
      </c>
      <c r="FF866" s="160">
        <f t="shared" si="2727"/>
        <v>0</v>
      </c>
      <c r="FG866" s="160">
        <f t="shared" si="2728"/>
        <v>0</v>
      </c>
      <c r="FH866" s="10"/>
      <c r="FI866" s="195">
        <f t="shared" si="2729"/>
        <v>0</v>
      </c>
      <c r="FJ866" s="195">
        <f t="shared" si="2730"/>
        <v>0</v>
      </c>
      <c r="FK866" s="195">
        <f t="shared" si="2731"/>
        <v>0</v>
      </c>
      <c r="FL866" s="195">
        <f t="shared" si="2732"/>
        <v>0</v>
      </c>
      <c r="FM866" s="195">
        <f t="shared" si="2733"/>
        <v>0</v>
      </c>
      <c r="FN866" s="195">
        <f t="shared" si="2734"/>
        <v>0</v>
      </c>
      <c r="FO866" s="195">
        <f t="shared" si="2735"/>
        <v>0</v>
      </c>
      <c r="FP866" s="195">
        <f t="shared" si="2736"/>
        <v>0</v>
      </c>
      <c r="FQ866" s="195">
        <f t="shared" si="2737"/>
        <v>0</v>
      </c>
      <c r="FR866" s="195">
        <f t="shared" si="2738"/>
        <v>0</v>
      </c>
      <c r="FS866" s="195">
        <f t="shared" si="2739"/>
        <v>0</v>
      </c>
      <c r="FT866" s="195">
        <f t="shared" si="2740"/>
        <v>0</v>
      </c>
      <c r="FU866" s="195">
        <f t="shared" si="2741"/>
        <v>0</v>
      </c>
      <c r="FV866" s="195">
        <f t="shared" si="2742"/>
        <v>0</v>
      </c>
      <c r="FW866" s="195">
        <f t="shared" si="2743"/>
        <v>0</v>
      </c>
      <c r="FX866" s="195">
        <f t="shared" si="2744"/>
        <v>0</v>
      </c>
      <c r="FY866" s="195">
        <f t="shared" si="2745"/>
        <v>0</v>
      </c>
      <c r="FZ866" s="195">
        <f t="shared" si="2746"/>
        <v>0</v>
      </c>
      <c r="GA866" s="195">
        <f t="shared" si="2747"/>
        <v>0</v>
      </c>
      <c r="GB866" s="195">
        <f t="shared" si="2748"/>
        <v>0</v>
      </c>
      <c r="GC866" s="195">
        <f t="shared" si="2749"/>
        <v>0</v>
      </c>
      <c r="GD866" s="195">
        <f t="shared" si="2750"/>
        <v>0</v>
      </c>
      <c r="GE866" s="195">
        <f t="shared" si="2751"/>
        <v>0</v>
      </c>
      <c r="GF866" s="195">
        <f t="shared" si="2752"/>
        <v>0</v>
      </c>
      <c r="GG866" s="195">
        <f t="shared" si="2753"/>
        <v>0</v>
      </c>
      <c r="GH866" s="195">
        <f t="shared" si="2754"/>
        <v>0</v>
      </c>
      <c r="GI866" s="195">
        <f t="shared" si="2755"/>
        <v>0</v>
      </c>
      <c r="GJ866" s="195">
        <f t="shared" si="2756"/>
        <v>0</v>
      </c>
      <c r="GK866" s="195">
        <f t="shared" si="2757"/>
        <v>0</v>
      </c>
      <c r="GL866" s="195">
        <f t="shared" si="2758"/>
        <v>0</v>
      </c>
      <c r="GM866" s="10"/>
      <c r="GN866" s="10"/>
      <c r="GO866" s="264">
        <f t="shared" si="2759"/>
        <v>0</v>
      </c>
      <c r="GP866" s="264">
        <f t="shared" si="2760"/>
        <v>0</v>
      </c>
      <c r="GQ866" s="264">
        <f t="shared" si="2761"/>
        <v>0</v>
      </c>
      <c r="GR866" s="264">
        <f t="shared" si="2762"/>
        <v>0</v>
      </c>
      <c r="GS866" s="264">
        <f t="shared" si="2763"/>
        <v>0</v>
      </c>
      <c r="GT866" s="264">
        <f t="shared" si="2764"/>
        <v>0</v>
      </c>
      <c r="GU866" s="264">
        <f t="shared" si="2765"/>
        <v>0</v>
      </c>
      <c r="GV866" s="264">
        <f t="shared" si="2766"/>
        <v>0</v>
      </c>
      <c r="GW866" s="264">
        <f t="shared" si="2767"/>
        <v>0</v>
      </c>
      <c r="GX866" s="264">
        <f t="shared" si="2768"/>
        <v>0</v>
      </c>
      <c r="GY866" s="162"/>
      <c r="GZ866" s="264">
        <f t="shared" si="2769"/>
        <v>0</v>
      </c>
      <c r="HA866" s="264">
        <f t="shared" si="2770"/>
        <v>0</v>
      </c>
      <c r="HB866" s="264">
        <f t="shared" si="2771"/>
        <v>0</v>
      </c>
      <c r="HC866" s="264">
        <f t="shared" si="2772"/>
        <v>0</v>
      </c>
      <c r="HD866" s="264">
        <f t="shared" si="2773"/>
        <v>0</v>
      </c>
    </row>
    <row r="867" spans="3:212" ht="34.5" hidden="1" customHeight="1" x14ac:dyDescent="0.25">
      <c r="C867" s="38" t="s">
        <v>1125</v>
      </c>
      <c r="D867" s="165">
        <v>7810</v>
      </c>
      <c r="E867" s="7"/>
      <c r="F867" s="277"/>
      <c r="G867" s="178">
        <f t="shared" si="2820"/>
        <v>0</v>
      </c>
      <c r="H867" s="178">
        <f t="shared" si="2821"/>
        <v>0</v>
      </c>
      <c r="I867" s="26"/>
      <c r="J867" s="26"/>
      <c r="K867" s="26"/>
      <c r="L867" s="26"/>
      <c r="M867" s="26"/>
      <c r="N867" s="26"/>
      <c r="O867" s="26"/>
      <c r="P867" s="26"/>
      <c r="Q867" s="178">
        <f t="shared" si="2822"/>
        <v>0</v>
      </c>
      <c r="R867" s="26"/>
      <c r="S867" s="26"/>
      <c r="T867" s="26"/>
      <c r="U867" s="26"/>
      <c r="V867" s="178">
        <f t="shared" si="2823"/>
        <v>0</v>
      </c>
      <c r="W867" s="26"/>
      <c r="X867" s="26"/>
      <c r="Y867" s="26"/>
      <c r="Z867" s="26"/>
      <c r="AA867" s="178">
        <f t="shared" si="2824"/>
        <v>0</v>
      </c>
      <c r="AB867" s="26"/>
      <c r="AC867" s="26"/>
      <c r="AD867" s="26"/>
      <c r="AE867" s="26"/>
      <c r="AF867" s="178">
        <f t="shared" si="2825"/>
        <v>0</v>
      </c>
      <c r="AG867" s="26"/>
      <c r="AH867" s="26"/>
      <c r="AI867" s="26"/>
      <c r="AJ867" s="26"/>
      <c r="AK867" s="178">
        <f t="shared" si="2826"/>
        <v>0</v>
      </c>
      <c r="AL867" s="178">
        <f t="shared" si="2827"/>
        <v>0</v>
      </c>
      <c r="AM867" s="26"/>
      <c r="AN867" s="26"/>
      <c r="AO867" s="26"/>
      <c r="AP867" s="26"/>
      <c r="AQ867" s="26"/>
      <c r="AR867" s="26"/>
      <c r="AS867" s="26"/>
      <c r="AT867" s="26"/>
      <c r="AU867" s="178">
        <f t="shared" si="2828"/>
        <v>0</v>
      </c>
      <c r="AV867" s="26"/>
      <c r="AW867" s="26"/>
      <c r="AX867" s="26"/>
      <c r="AY867" s="26"/>
      <c r="AZ867" s="178">
        <f t="shared" si="2829"/>
        <v>0</v>
      </c>
      <c r="BA867" s="26"/>
      <c r="BB867" s="26"/>
      <c r="BC867" s="26"/>
      <c r="BD867" s="26"/>
      <c r="BE867" s="178">
        <f t="shared" si="2830"/>
        <v>0</v>
      </c>
      <c r="BF867" s="26"/>
      <c r="BG867" s="26"/>
      <c r="BH867" s="26"/>
      <c r="BI867" s="26"/>
      <c r="BJ867" s="178">
        <f t="shared" si="2831"/>
        <v>0</v>
      </c>
      <c r="BK867" s="26"/>
      <c r="BL867" s="26"/>
      <c r="BM867" s="26"/>
      <c r="BN867" s="26"/>
      <c r="BO867" s="178">
        <f t="shared" si="2832"/>
        <v>0</v>
      </c>
      <c r="BP867" s="26"/>
      <c r="BQ867" s="26"/>
      <c r="BR867" s="26"/>
      <c r="BS867" s="26"/>
      <c r="BT867" s="178">
        <f t="shared" si="2833"/>
        <v>0</v>
      </c>
      <c r="BU867" s="26"/>
      <c r="BV867" s="26"/>
      <c r="BW867" s="26"/>
      <c r="BX867" s="26"/>
      <c r="BY867" s="178">
        <f t="shared" si="2834"/>
        <v>0</v>
      </c>
      <c r="BZ867" s="26"/>
      <c r="CA867" s="26"/>
      <c r="CB867" s="26"/>
      <c r="CC867" s="26"/>
      <c r="CD867" s="178">
        <f t="shared" si="2835"/>
        <v>0</v>
      </c>
      <c r="CE867" s="26"/>
      <c r="CF867" s="26"/>
      <c r="CG867" s="26"/>
      <c r="CH867" s="26"/>
      <c r="CI867" s="178">
        <f t="shared" si="2836"/>
        <v>0</v>
      </c>
      <c r="CJ867" s="26"/>
      <c r="CK867" s="26"/>
      <c r="CL867" s="26"/>
      <c r="CM867" s="26"/>
      <c r="CN867" s="178">
        <f t="shared" si="2837"/>
        <v>0</v>
      </c>
      <c r="CO867" s="26"/>
      <c r="CP867" s="26"/>
      <c r="CQ867" s="26"/>
      <c r="CR867" s="26"/>
      <c r="CS867" s="162">
        <f t="shared" si="2665"/>
        <v>0</v>
      </c>
      <c r="CT867" s="10"/>
      <c r="CU867" s="160">
        <f t="shared" si="2666"/>
        <v>0</v>
      </c>
      <c r="CV867" s="160">
        <f t="shared" si="2667"/>
        <v>0</v>
      </c>
      <c r="CW867" s="160">
        <f t="shared" si="2668"/>
        <v>0</v>
      </c>
      <c r="CX867" s="160">
        <f t="shared" si="2669"/>
        <v>0</v>
      </c>
      <c r="CY867" s="160">
        <f t="shared" si="2670"/>
        <v>0</v>
      </c>
      <c r="CZ867" s="160">
        <f t="shared" si="2671"/>
        <v>0</v>
      </c>
      <c r="DA867" s="160">
        <f t="shared" si="2672"/>
        <v>0</v>
      </c>
      <c r="DB867" s="160">
        <f t="shared" si="2673"/>
        <v>0</v>
      </c>
      <c r="DC867" s="160">
        <f t="shared" si="2674"/>
        <v>0</v>
      </c>
      <c r="DD867" s="160">
        <f t="shared" si="2675"/>
        <v>0</v>
      </c>
      <c r="DE867" s="160">
        <f t="shared" si="2676"/>
        <v>0</v>
      </c>
      <c r="DF867" s="160">
        <f t="shared" si="2677"/>
        <v>0</v>
      </c>
      <c r="DG867" s="160">
        <f t="shared" si="2678"/>
        <v>0</v>
      </c>
      <c r="DH867" s="160">
        <f t="shared" si="2679"/>
        <v>0</v>
      </c>
      <c r="DI867" s="160">
        <f t="shared" si="2680"/>
        <v>0</v>
      </c>
      <c r="DJ867" s="160">
        <f t="shared" si="2681"/>
        <v>0</v>
      </c>
      <c r="DK867" s="160">
        <f t="shared" si="2682"/>
        <v>0</v>
      </c>
      <c r="DL867" s="160">
        <f t="shared" si="2683"/>
        <v>0</v>
      </c>
      <c r="DM867" s="10"/>
      <c r="DN867" s="160">
        <f t="shared" si="2684"/>
        <v>0</v>
      </c>
      <c r="DO867" s="160">
        <f t="shared" si="2685"/>
        <v>0</v>
      </c>
      <c r="DP867" s="160">
        <f t="shared" si="2686"/>
        <v>0</v>
      </c>
      <c r="DQ867" s="160">
        <f t="shared" si="2687"/>
        <v>0</v>
      </c>
      <c r="DR867" s="160">
        <f t="shared" si="2688"/>
        <v>0</v>
      </c>
      <c r="DS867" s="160">
        <f t="shared" si="2689"/>
        <v>0</v>
      </c>
      <c r="DT867" s="160">
        <f t="shared" si="2690"/>
        <v>0</v>
      </c>
      <c r="DU867" s="160">
        <f t="shared" si="2691"/>
        <v>0</v>
      </c>
      <c r="DV867" s="160">
        <f t="shared" si="2692"/>
        <v>0</v>
      </c>
      <c r="DW867" s="160">
        <f t="shared" si="2693"/>
        <v>0</v>
      </c>
      <c r="DX867" s="160">
        <f t="shared" si="2694"/>
        <v>0</v>
      </c>
      <c r="DY867" s="160">
        <f t="shared" si="2695"/>
        <v>0</v>
      </c>
      <c r="DZ867" s="160">
        <f t="shared" si="2696"/>
        <v>0</v>
      </c>
      <c r="EA867" s="160">
        <f t="shared" si="2697"/>
        <v>0</v>
      </c>
      <c r="EB867" s="160">
        <f t="shared" si="2698"/>
        <v>0</v>
      </c>
      <c r="EC867" s="160">
        <f t="shared" si="2699"/>
        <v>0</v>
      </c>
      <c r="ED867" s="160">
        <f t="shared" si="2700"/>
        <v>0</v>
      </c>
      <c r="EE867" s="160">
        <f t="shared" si="2701"/>
        <v>0</v>
      </c>
      <c r="EF867" s="160">
        <f t="shared" si="2702"/>
        <v>0</v>
      </c>
      <c r="EG867" s="160">
        <f t="shared" si="2703"/>
        <v>0</v>
      </c>
      <c r="EH867" s="160">
        <f t="shared" si="2704"/>
        <v>0</v>
      </c>
      <c r="EI867" s="160">
        <f t="shared" si="2705"/>
        <v>0</v>
      </c>
      <c r="EJ867" s="160">
        <f t="shared" si="2706"/>
        <v>0</v>
      </c>
      <c r="EK867" s="160">
        <f t="shared" si="2707"/>
        <v>0</v>
      </c>
      <c r="EL867" s="160">
        <f t="shared" si="2708"/>
        <v>0</v>
      </c>
      <c r="EM867" s="160">
        <f t="shared" si="2709"/>
        <v>0</v>
      </c>
      <c r="EN867" s="160">
        <f t="shared" si="2710"/>
        <v>0</v>
      </c>
      <c r="EO867" s="160">
        <f t="shared" si="2711"/>
        <v>0</v>
      </c>
      <c r="EP867" s="160">
        <f t="shared" si="2712"/>
        <v>0</v>
      </c>
      <c r="EQ867" s="160">
        <f t="shared" si="2713"/>
        <v>0</v>
      </c>
      <c r="ER867" s="10"/>
      <c r="ES867" s="160">
        <f t="shared" si="2714"/>
        <v>0</v>
      </c>
      <c r="ET867" s="160">
        <f t="shared" si="2715"/>
        <v>0</v>
      </c>
      <c r="EU867" s="160">
        <f t="shared" si="2716"/>
        <v>0</v>
      </c>
      <c r="EV867" s="160">
        <f t="shared" si="2717"/>
        <v>0</v>
      </c>
      <c r="EW867" s="160">
        <f t="shared" si="2718"/>
        <v>0</v>
      </c>
      <c r="EX867" s="160">
        <f t="shared" si="2719"/>
        <v>0</v>
      </c>
      <c r="EY867" s="160">
        <f t="shared" si="2720"/>
        <v>0</v>
      </c>
      <c r="EZ867" s="160">
        <f t="shared" si="2721"/>
        <v>0</v>
      </c>
      <c r="FA867" s="160">
        <f t="shared" si="2722"/>
        <v>0</v>
      </c>
      <c r="FB867" s="160">
        <f t="shared" si="2723"/>
        <v>0</v>
      </c>
      <c r="FC867" s="160">
        <f t="shared" si="2724"/>
        <v>0</v>
      </c>
      <c r="FD867" s="160">
        <f t="shared" si="2725"/>
        <v>0</v>
      </c>
      <c r="FE867" s="160">
        <f t="shared" si="2726"/>
        <v>0</v>
      </c>
      <c r="FF867" s="160">
        <f t="shared" si="2727"/>
        <v>0</v>
      </c>
      <c r="FG867" s="160">
        <f t="shared" si="2728"/>
        <v>0</v>
      </c>
      <c r="FH867" s="10"/>
      <c r="FI867" s="195">
        <f t="shared" si="2729"/>
        <v>0</v>
      </c>
      <c r="FJ867" s="195">
        <f t="shared" si="2730"/>
        <v>0</v>
      </c>
      <c r="FK867" s="195">
        <f t="shared" si="2731"/>
        <v>0</v>
      </c>
      <c r="FL867" s="195">
        <f t="shared" si="2732"/>
        <v>0</v>
      </c>
      <c r="FM867" s="195">
        <f t="shared" si="2733"/>
        <v>0</v>
      </c>
      <c r="FN867" s="195">
        <f t="shared" si="2734"/>
        <v>0</v>
      </c>
      <c r="FO867" s="195">
        <f t="shared" si="2735"/>
        <v>0</v>
      </c>
      <c r="FP867" s="195">
        <f t="shared" si="2736"/>
        <v>0</v>
      </c>
      <c r="FQ867" s="195">
        <f t="shared" si="2737"/>
        <v>0</v>
      </c>
      <c r="FR867" s="195">
        <f t="shared" si="2738"/>
        <v>0</v>
      </c>
      <c r="FS867" s="195">
        <f t="shared" si="2739"/>
        <v>0</v>
      </c>
      <c r="FT867" s="195">
        <f t="shared" si="2740"/>
        <v>0</v>
      </c>
      <c r="FU867" s="195">
        <f t="shared" si="2741"/>
        <v>0</v>
      </c>
      <c r="FV867" s="195">
        <f t="shared" si="2742"/>
        <v>0</v>
      </c>
      <c r="FW867" s="195">
        <f t="shared" si="2743"/>
        <v>0</v>
      </c>
      <c r="FX867" s="195">
        <f t="shared" si="2744"/>
        <v>0</v>
      </c>
      <c r="FY867" s="195">
        <f t="shared" si="2745"/>
        <v>0</v>
      </c>
      <c r="FZ867" s="195">
        <f t="shared" si="2746"/>
        <v>0</v>
      </c>
      <c r="GA867" s="195">
        <f t="shared" si="2747"/>
        <v>0</v>
      </c>
      <c r="GB867" s="195">
        <f t="shared" si="2748"/>
        <v>0</v>
      </c>
      <c r="GC867" s="195">
        <f t="shared" si="2749"/>
        <v>0</v>
      </c>
      <c r="GD867" s="195">
        <f t="shared" si="2750"/>
        <v>0</v>
      </c>
      <c r="GE867" s="195">
        <f t="shared" si="2751"/>
        <v>0</v>
      </c>
      <c r="GF867" s="195">
        <f t="shared" si="2752"/>
        <v>0</v>
      </c>
      <c r="GG867" s="195">
        <f t="shared" si="2753"/>
        <v>0</v>
      </c>
      <c r="GH867" s="195">
        <f t="shared" si="2754"/>
        <v>0</v>
      </c>
      <c r="GI867" s="195">
        <f t="shared" si="2755"/>
        <v>0</v>
      </c>
      <c r="GJ867" s="195">
        <f t="shared" si="2756"/>
        <v>0</v>
      </c>
      <c r="GK867" s="195">
        <f t="shared" si="2757"/>
        <v>0</v>
      </c>
      <c r="GL867" s="195">
        <f t="shared" si="2758"/>
        <v>0</v>
      </c>
      <c r="GM867" s="10"/>
      <c r="GN867" s="10"/>
      <c r="GO867" s="264">
        <f t="shared" si="2759"/>
        <v>0</v>
      </c>
      <c r="GP867" s="264">
        <f t="shared" si="2760"/>
        <v>0</v>
      </c>
      <c r="GQ867" s="264">
        <f t="shared" si="2761"/>
        <v>0</v>
      </c>
      <c r="GR867" s="264">
        <f t="shared" si="2762"/>
        <v>0</v>
      </c>
      <c r="GS867" s="264">
        <f t="shared" si="2763"/>
        <v>0</v>
      </c>
      <c r="GT867" s="264">
        <f t="shared" si="2764"/>
        <v>0</v>
      </c>
      <c r="GU867" s="264">
        <f t="shared" si="2765"/>
        <v>0</v>
      </c>
      <c r="GV867" s="264">
        <f t="shared" si="2766"/>
        <v>0</v>
      </c>
      <c r="GW867" s="264">
        <f t="shared" si="2767"/>
        <v>0</v>
      </c>
      <c r="GX867" s="264">
        <f t="shared" si="2768"/>
        <v>0</v>
      </c>
      <c r="GY867" s="162"/>
      <c r="GZ867" s="264">
        <f t="shared" si="2769"/>
        <v>0</v>
      </c>
      <c r="HA867" s="264">
        <f t="shared" si="2770"/>
        <v>0</v>
      </c>
      <c r="HB867" s="264">
        <f t="shared" si="2771"/>
        <v>0</v>
      </c>
      <c r="HC867" s="264">
        <f t="shared" si="2772"/>
        <v>0</v>
      </c>
      <c r="HD867" s="264">
        <f t="shared" si="2773"/>
        <v>0</v>
      </c>
    </row>
    <row r="868" spans="3:212" hidden="1" x14ac:dyDescent="0.25">
      <c r="C868" s="53" t="s">
        <v>1583</v>
      </c>
      <c r="D868" s="165">
        <v>7811</v>
      </c>
      <c r="E868" s="7"/>
      <c r="F868" s="277"/>
      <c r="G868" s="178">
        <f t="shared" si="2820"/>
        <v>0</v>
      </c>
      <c r="H868" s="178">
        <f t="shared" si="2821"/>
        <v>0</v>
      </c>
      <c r="I868" s="26"/>
      <c r="J868" s="26"/>
      <c r="K868" s="26"/>
      <c r="L868" s="26"/>
      <c r="M868" s="26"/>
      <c r="N868" s="26"/>
      <c r="O868" s="26"/>
      <c r="P868" s="26"/>
      <c r="Q868" s="178">
        <f t="shared" si="2822"/>
        <v>0</v>
      </c>
      <c r="R868" s="26"/>
      <c r="S868" s="26"/>
      <c r="T868" s="26"/>
      <c r="U868" s="26"/>
      <c r="V868" s="178">
        <f t="shared" si="2823"/>
        <v>0</v>
      </c>
      <c r="W868" s="26"/>
      <c r="X868" s="26"/>
      <c r="Y868" s="26"/>
      <c r="Z868" s="26"/>
      <c r="AA868" s="178">
        <f t="shared" si="2824"/>
        <v>0</v>
      </c>
      <c r="AB868" s="26"/>
      <c r="AC868" s="26"/>
      <c r="AD868" s="26"/>
      <c r="AE868" s="26"/>
      <c r="AF868" s="178">
        <f t="shared" si="2825"/>
        <v>0</v>
      </c>
      <c r="AG868" s="26"/>
      <c r="AH868" s="26"/>
      <c r="AI868" s="26"/>
      <c r="AJ868" s="26"/>
      <c r="AK868" s="178">
        <f t="shared" si="2826"/>
        <v>0</v>
      </c>
      <c r="AL868" s="178">
        <f t="shared" si="2827"/>
        <v>0</v>
      </c>
      <c r="AM868" s="26"/>
      <c r="AN868" s="26"/>
      <c r="AO868" s="26"/>
      <c r="AP868" s="26"/>
      <c r="AQ868" s="26"/>
      <c r="AR868" s="26"/>
      <c r="AS868" s="26"/>
      <c r="AT868" s="26"/>
      <c r="AU868" s="178">
        <f t="shared" si="2828"/>
        <v>0</v>
      </c>
      <c r="AV868" s="26"/>
      <c r="AW868" s="26"/>
      <c r="AX868" s="26"/>
      <c r="AY868" s="26"/>
      <c r="AZ868" s="178">
        <f t="shared" si="2829"/>
        <v>0</v>
      </c>
      <c r="BA868" s="26"/>
      <c r="BB868" s="26"/>
      <c r="BC868" s="26"/>
      <c r="BD868" s="26"/>
      <c r="BE868" s="178">
        <f t="shared" si="2830"/>
        <v>0</v>
      </c>
      <c r="BF868" s="26"/>
      <c r="BG868" s="26"/>
      <c r="BH868" s="26"/>
      <c r="BI868" s="26"/>
      <c r="BJ868" s="178">
        <f t="shared" si="2831"/>
        <v>0</v>
      </c>
      <c r="BK868" s="26"/>
      <c r="BL868" s="26"/>
      <c r="BM868" s="26"/>
      <c r="BN868" s="26"/>
      <c r="BO868" s="178">
        <f t="shared" si="2832"/>
        <v>0</v>
      </c>
      <c r="BP868" s="26"/>
      <c r="BQ868" s="26"/>
      <c r="BR868" s="26"/>
      <c r="BS868" s="26"/>
      <c r="BT868" s="178">
        <f t="shared" si="2833"/>
        <v>0</v>
      </c>
      <c r="BU868" s="26"/>
      <c r="BV868" s="26"/>
      <c r="BW868" s="26"/>
      <c r="BX868" s="26"/>
      <c r="BY868" s="178">
        <f t="shared" si="2834"/>
        <v>0</v>
      </c>
      <c r="BZ868" s="26"/>
      <c r="CA868" s="26"/>
      <c r="CB868" s="26"/>
      <c r="CC868" s="26"/>
      <c r="CD868" s="178">
        <f t="shared" si="2835"/>
        <v>0</v>
      </c>
      <c r="CE868" s="26"/>
      <c r="CF868" s="26"/>
      <c r="CG868" s="26"/>
      <c r="CH868" s="26"/>
      <c r="CI868" s="178">
        <f t="shared" si="2836"/>
        <v>0</v>
      </c>
      <c r="CJ868" s="26"/>
      <c r="CK868" s="26"/>
      <c r="CL868" s="26"/>
      <c r="CM868" s="26"/>
      <c r="CN868" s="178">
        <f t="shared" si="2837"/>
        <v>0</v>
      </c>
      <c r="CO868" s="26"/>
      <c r="CP868" s="26"/>
      <c r="CQ868" s="26"/>
      <c r="CR868" s="26"/>
      <c r="CS868" s="162">
        <f t="shared" si="2665"/>
        <v>0</v>
      </c>
      <c r="CT868" s="10"/>
      <c r="CU868" s="160">
        <f t="shared" si="2666"/>
        <v>0</v>
      </c>
      <c r="CV868" s="160">
        <f t="shared" si="2667"/>
        <v>0</v>
      </c>
      <c r="CW868" s="160">
        <f t="shared" si="2668"/>
        <v>0</v>
      </c>
      <c r="CX868" s="160">
        <f t="shared" si="2669"/>
        <v>0</v>
      </c>
      <c r="CY868" s="160">
        <f t="shared" si="2670"/>
        <v>0</v>
      </c>
      <c r="CZ868" s="160">
        <f t="shared" si="2671"/>
        <v>0</v>
      </c>
      <c r="DA868" s="160">
        <f t="shared" si="2672"/>
        <v>0</v>
      </c>
      <c r="DB868" s="160">
        <f t="shared" si="2673"/>
        <v>0</v>
      </c>
      <c r="DC868" s="160">
        <f t="shared" si="2674"/>
        <v>0</v>
      </c>
      <c r="DD868" s="160">
        <f t="shared" si="2675"/>
        <v>0</v>
      </c>
      <c r="DE868" s="160">
        <f t="shared" si="2676"/>
        <v>0</v>
      </c>
      <c r="DF868" s="160">
        <f t="shared" si="2677"/>
        <v>0</v>
      </c>
      <c r="DG868" s="160">
        <f t="shared" si="2678"/>
        <v>0</v>
      </c>
      <c r="DH868" s="160">
        <f t="shared" si="2679"/>
        <v>0</v>
      </c>
      <c r="DI868" s="160">
        <f t="shared" si="2680"/>
        <v>0</v>
      </c>
      <c r="DJ868" s="160">
        <f t="shared" si="2681"/>
        <v>0</v>
      </c>
      <c r="DK868" s="160">
        <f t="shared" si="2682"/>
        <v>0</v>
      </c>
      <c r="DL868" s="160">
        <f t="shared" si="2683"/>
        <v>0</v>
      </c>
      <c r="DM868" s="10"/>
      <c r="DN868" s="160">
        <f t="shared" si="2684"/>
        <v>0</v>
      </c>
      <c r="DO868" s="160">
        <f t="shared" si="2685"/>
        <v>0</v>
      </c>
      <c r="DP868" s="160">
        <f t="shared" si="2686"/>
        <v>0</v>
      </c>
      <c r="DQ868" s="160">
        <f t="shared" si="2687"/>
        <v>0</v>
      </c>
      <c r="DR868" s="160">
        <f t="shared" si="2688"/>
        <v>0</v>
      </c>
      <c r="DS868" s="160">
        <f t="shared" si="2689"/>
        <v>0</v>
      </c>
      <c r="DT868" s="160">
        <f t="shared" si="2690"/>
        <v>0</v>
      </c>
      <c r="DU868" s="160">
        <f t="shared" si="2691"/>
        <v>0</v>
      </c>
      <c r="DV868" s="160">
        <f t="shared" si="2692"/>
        <v>0</v>
      </c>
      <c r="DW868" s="160">
        <f t="shared" si="2693"/>
        <v>0</v>
      </c>
      <c r="DX868" s="160">
        <f t="shared" si="2694"/>
        <v>0</v>
      </c>
      <c r="DY868" s="160">
        <f t="shared" si="2695"/>
        <v>0</v>
      </c>
      <c r="DZ868" s="160">
        <f t="shared" si="2696"/>
        <v>0</v>
      </c>
      <c r="EA868" s="160">
        <f t="shared" si="2697"/>
        <v>0</v>
      </c>
      <c r="EB868" s="160">
        <f t="shared" si="2698"/>
        <v>0</v>
      </c>
      <c r="EC868" s="160">
        <f t="shared" si="2699"/>
        <v>0</v>
      </c>
      <c r="ED868" s="160">
        <f t="shared" si="2700"/>
        <v>0</v>
      </c>
      <c r="EE868" s="160">
        <f t="shared" si="2701"/>
        <v>0</v>
      </c>
      <c r="EF868" s="160">
        <f t="shared" si="2702"/>
        <v>0</v>
      </c>
      <c r="EG868" s="160">
        <f t="shared" si="2703"/>
        <v>0</v>
      </c>
      <c r="EH868" s="160">
        <f t="shared" si="2704"/>
        <v>0</v>
      </c>
      <c r="EI868" s="160">
        <f t="shared" si="2705"/>
        <v>0</v>
      </c>
      <c r="EJ868" s="160">
        <f t="shared" si="2706"/>
        <v>0</v>
      </c>
      <c r="EK868" s="160">
        <f t="shared" si="2707"/>
        <v>0</v>
      </c>
      <c r="EL868" s="160">
        <f t="shared" si="2708"/>
        <v>0</v>
      </c>
      <c r="EM868" s="160">
        <f t="shared" si="2709"/>
        <v>0</v>
      </c>
      <c r="EN868" s="160">
        <f t="shared" si="2710"/>
        <v>0</v>
      </c>
      <c r="EO868" s="160">
        <f t="shared" si="2711"/>
        <v>0</v>
      </c>
      <c r="EP868" s="160">
        <f t="shared" si="2712"/>
        <v>0</v>
      </c>
      <c r="EQ868" s="160">
        <f t="shared" si="2713"/>
        <v>0</v>
      </c>
      <c r="ER868" s="10"/>
      <c r="ES868" s="160">
        <f t="shared" si="2714"/>
        <v>0</v>
      </c>
      <c r="ET868" s="160">
        <f t="shared" si="2715"/>
        <v>0</v>
      </c>
      <c r="EU868" s="160">
        <f t="shared" si="2716"/>
        <v>0</v>
      </c>
      <c r="EV868" s="160">
        <f t="shared" si="2717"/>
        <v>0</v>
      </c>
      <c r="EW868" s="160">
        <f t="shared" si="2718"/>
        <v>0</v>
      </c>
      <c r="EX868" s="160">
        <f t="shared" si="2719"/>
        <v>0</v>
      </c>
      <c r="EY868" s="160">
        <f t="shared" si="2720"/>
        <v>0</v>
      </c>
      <c r="EZ868" s="160">
        <f t="shared" si="2721"/>
        <v>0</v>
      </c>
      <c r="FA868" s="160">
        <f t="shared" si="2722"/>
        <v>0</v>
      </c>
      <c r="FB868" s="160">
        <f t="shared" si="2723"/>
        <v>0</v>
      </c>
      <c r="FC868" s="160">
        <f t="shared" si="2724"/>
        <v>0</v>
      </c>
      <c r="FD868" s="160">
        <f t="shared" si="2725"/>
        <v>0</v>
      </c>
      <c r="FE868" s="160">
        <f t="shared" si="2726"/>
        <v>0</v>
      </c>
      <c r="FF868" s="160">
        <f t="shared" si="2727"/>
        <v>0</v>
      </c>
      <c r="FG868" s="160">
        <f t="shared" si="2728"/>
        <v>0</v>
      </c>
      <c r="FH868" s="10"/>
      <c r="FI868" s="195">
        <f t="shared" si="2729"/>
        <v>0</v>
      </c>
      <c r="FJ868" s="195">
        <f t="shared" si="2730"/>
        <v>0</v>
      </c>
      <c r="FK868" s="195">
        <f t="shared" si="2731"/>
        <v>0</v>
      </c>
      <c r="FL868" s="195">
        <f t="shared" si="2732"/>
        <v>0</v>
      </c>
      <c r="FM868" s="195">
        <f t="shared" si="2733"/>
        <v>0</v>
      </c>
      <c r="FN868" s="195">
        <f t="shared" si="2734"/>
        <v>0</v>
      </c>
      <c r="FO868" s="195">
        <f t="shared" si="2735"/>
        <v>0</v>
      </c>
      <c r="FP868" s="195">
        <f t="shared" si="2736"/>
        <v>0</v>
      </c>
      <c r="FQ868" s="195">
        <f t="shared" si="2737"/>
        <v>0</v>
      </c>
      <c r="FR868" s="195">
        <f t="shared" si="2738"/>
        <v>0</v>
      </c>
      <c r="FS868" s="195">
        <f t="shared" si="2739"/>
        <v>0</v>
      </c>
      <c r="FT868" s="195">
        <f t="shared" si="2740"/>
        <v>0</v>
      </c>
      <c r="FU868" s="195">
        <f t="shared" si="2741"/>
        <v>0</v>
      </c>
      <c r="FV868" s="195">
        <f t="shared" si="2742"/>
        <v>0</v>
      </c>
      <c r="FW868" s="195">
        <f t="shared" si="2743"/>
        <v>0</v>
      </c>
      <c r="FX868" s="195">
        <f t="shared" si="2744"/>
        <v>0</v>
      </c>
      <c r="FY868" s="195">
        <f t="shared" si="2745"/>
        <v>0</v>
      </c>
      <c r="FZ868" s="195">
        <f t="shared" si="2746"/>
        <v>0</v>
      </c>
      <c r="GA868" s="195">
        <f t="shared" si="2747"/>
        <v>0</v>
      </c>
      <c r="GB868" s="195">
        <f t="shared" si="2748"/>
        <v>0</v>
      </c>
      <c r="GC868" s="195">
        <f t="shared" si="2749"/>
        <v>0</v>
      </c>
      <c r="GD868" s="195">
        <f t="shared" si="2750"/>
        <v>0</v>
      </c>
      <c r="GE868" s="195">
        <f t="shared" si="2751"/>
        <v>0</v>
      </c>
      <c r="GF868" s="195">
        <f t="shared" si="2752"/>
        <v>0</v>
      </c>
      <c r="GG868" s="195">
        <f t="shared" si="2753"/>
        <v>0</v>
      </c>
      <c r="GH868" s="195">
        <f t="shared" si="2754"/>
        <v>0</v>
      </c>
      <c r="GI868" s="195">
        <f t="shared" si="2755"/>
        <v>0</v>
      </c>
      <c r="GJ868" s="195">
        <f t="shared" si="2756"/>
        <v>0</v>
      </c>
      <c r="GK868" s="195">
        <f t="shared" si="2757"/>
        <v>0</v>
      </c>
      <c r="GL868" s="195">
        <f t="shared" si="2758"/>
        <v>0</v>
      </c>
      <c r="GM868" s="10"/>
      <c r="GN868" s="10"/>
      <c r="GO868" s="264">
        <f t="shared" si="2759"/>
        <v>0</v>
      </c>
      <c r="GP868" s="264">
        <f t="shared" si="2760"/>
        <v>0</v>
      </c>
      <c r="GQ868" s="264">
        <f t="shared" si="2761"/>
        <v>0</v>
      </c>
      <c r="GR868" s="264">
        <f t="shared" si="2762"/>
        <v>0</v>
      </c>
      <c r="GS868" s="264">
        <f t="shared" si="2763"/>
        <v>0</v>
      </c>
      <c r="GT868" s="264">
        <f t="shared" si="2764"/>
        <v>0</v>
      </c>
      <c r="GU868" s="264">
        <f t="shared" si="2765"/>
        <v>0</v>
      </c>
      <c r="GV868" s="264">
        <f t="shared" si="2766"/>
        <v>0</v>
      </c>
      <c r="GW868" s="264">
        <f t="shared" si="2767"/>
        <v>0</v>
      </c>
      <c r="GX868" s="264">
        <f t="shared" si="2768"/>
        <v>0</v>
      </c>
      <c r="GY868" s="162"/>
      <c r="GZ868" s="264">
        <f t="shared" si="2769"/>
        <v>0</v>
      </c>
      <c r="HA868" s="264">
        <f t="shared" si="2770"/>
        <v>0</v>
      </c>
      <c r="HB868" s="264">
        <f t="shared" si="2771"/>
        <v>0</v>
      </c>
      <c r="HC868" s="264">
        <f t="shared" si="2772"/>
        <v>0</v>
      </c>
      <c r="HD868" s="264">
        <f t="shared" si="2773"/>
        <v>0</v>
      </c>
    </row>
    <row r="869" spans="3:212" hidden="1" x14ac:dyDescent="0.25">
      <c r="C869" s="53" t="s">
        <v>1143</v>
      </c>
      <c r="D869" s="181">
        <v>7812</v>
      </c>
      <c r="E869" s="7"/>
      <c r="F869" s="277"/>
      <c r="G869" s="178">
        <f t="shared" ref="G869:G871" si="2838">+I869+K869+M869+O869</f>
        <v>0</v>
      </c>
      <c r="H869" s="178">
        <f t="shared" ref="H869:H871" si="2839">+J869+L869+N869+P869</f>
        <v>0</v>
      </c>
      <c r="I869" s="26"/>
      <c r="J869" s="26"/>
      <c r="K869" s="26"/>
      <c r="L869" s="26"/>
      <c r="M869" s="26"/>
      <c r="N869" s="26"/>
      <c r="O869" s="26"/>
      <c r="P869" s="26"/>
      <c r="Q869" s="178">
        <f t="shared" ref="Q869:Q871" si="2840">SUM(R869:U869)</f>
        <v>0</v>
      </c>
      <c r="R869" s="26"/>
      <c r="S869" s="26"/>
      <c r="T869" s="26"/>
      <c r="U869" s="26"/>
      <c r="V869" s="178">
        <f t="shared" ref="V869:V871" si="2841">SUM(W869:Z869)</f>
        <v>0</v>
      </c>
      <c r="W869" s="26"/>
      <c r="X869" s="26"/>
      <c r="Y869" s="26"/>
      <c r="Z869" s="26"/>
      <c r="AA869" s="178">
        <f t="shared" ref="AA869:AA871" si="2842">SUM(AB869:AE869)</f>
        <v>0</v>
      </c>
      <c r="AB869" s="26"/>
      <c r="AC869" s="26"/>
      <c r="AD869" s="26"/>
      <c r="AE869" s="26"/>
      <c r="AF869" s="178">
        <f t="shared" ref="AF869:AF871" si="2843">SUM(AG869:AJ869)</f>
        <v>0</v>
      </c>
      <c r="AG869" s="26"/>
      <c r="AH869" s="26"/>
      <c r="AI869" s="26"/>
      <c r="AJ869" s="26"/>
      <c r="AK869" s="178">
        <f t="shared" ref="AK869:AK871" si="2844">+AM869+AO869+AQ869+AS869</f>
        <v>0</v>
      </c>
      <c r="AL869" s="178">
        <f t="shared" ref="AL869:AL871" si="2845">+AN869+AP869+AR869+AT869</f>
        <v>0</v>
      </c>
      <c r="AM869" s="26"/>
      <c r="AN869" s="26"/>
      <c r="AO869" s="26"/>
      <c r="AP869" s="26"/>
      <c r="AQ869" s="26"/>
      <c r="AR869" s="26"/>
      <c r="AS869" s="26"/>
      <c r="AT869" s="26"/>
      <c r="AU869" s="178">
        <f t="shared" ref="AU869:AU871" si="2846">SUM(AV869:AY869)</f>
        <v>0</v>
      </c>
      <c r="AV869" s="26"/>
      <c r="AW869" s="26"/>
      <c r="AX869" s="26"/>
      <c r="AY869" s="26"/>
      <c r="AZ869" s="178">
        <f t="shared" ref="AZ869:AZ871" si="2847">SUM(BA869:BD869)</f>
        <v>0</v>
      </c>
      <c r="BA869" s="26"/>
      <c r="BB869" s="26"/>
      <c r="BC869" s="26"/>
      <c r="BD869" s="26"/>
      <c r="BE869" s="178">
        <f t="shared" ref="BE869:BE871" si="2848">SUM(BF869:BI869)</f>
        <v>0</v>
      </c>
      <c r="BF869" s="26"/>
      <c r="BG869" s="26"/>
      <c r="BH869" s="26"/>
      <c r="BI869" s="26"/>
      <c r="BJ869" s="178">
        <f t="shared" ref="BJ869:BJ871" si="2849">SUM(BK869:BN869)</f>
        <v>0</v>
      </c>
      <c r="BK869" s="26"/>
      <c r="BL869" s="26"/>
      <c r="BM869" s="26"/>
      <c r="BN869" s="26"/>
      <c r="BO869" s="178">
        <f t="shared" ref="BO869:BO871" si="2850">SUM(BP869:BS869)</f>
        <v>0</v>
      </c>
      <c r="BP869" s="26"/>
      <c r="BQ869" s="26"/>
      <c r="BR869" s="26"/>
      <c r="BS869" s="26"/>
      <c r="BT869" s="178">
        <f t="shared" ref="BT869:BT871" si="2851">SUM(BU869:BX869)</f>
        <v>0</v>
      </c>
      <c r="BU869" s="26"/>
      <c r="BV869" s="26"/>
      <c r="BW869" s="26"/>
      <c r="BX869" s="26"/>
      <c r="BY869" s="178">
        <f t="shared" ref="BY869:BY871" si="2852">SUM(BZ869:CC869)</f>
        <v>0</v>
      </c>
      <c r="BZ869" s="26"/>
      <c r="CA869" s="26"/>
      <c r="CB869" s="26"/>
      <c r="CC869" s="26"/>
      <c r="CD869" s="178">
        <f t="shared" ref="CD869:CD871" si="2853">SUM(CE869:CH869)</f>
        <v>0</v>
      </c>
      <c r="CE869" s="26"/>
      <c r="CF869" s="26"/>
      <c r="CG869" s="26"/>
      <c r="CH869" s="26"/>
      <c r="CI869" s="178">
        <f t="shared" ref="CI869:CI871" si="2854">SUM(CJ869:CM869)</f>
        <v>0</v>
      </c>
      <c r="CJ869" s="26"/>
      <c r="CK869" s="26"/>
      <c r="CL869" s="26"/>
      <c r="CM869" s="26"/>
      <c r="CN869" s="178">
        <f t="shared" ref="CN869:CN871" si="2855">SUM(CO869:CR869)</f>
        <v>0</v>
      </c>
      <c r="CO869" s="26"/>
      <c r="CP869" s="26"/>
      <c r="CQ869" s="26"/>
      <c r="CR869" s="26"/>
      <c r="CS869" s="162">
        <f t="shared" si="2665"/>
        <v>0</v>
      </c>
      <c r="CT869" s="10"/>
      <c r="CU869" s="160">
        <f t="shared" si="2666"/>
        <v>0</v>
      </c>
      <c r="CV869" s="160">
        <f t="shared" si="2667"/>
        <v>0</v>
      </c>
      <c r="CW869" s="160">
        <f t="shared" si="2668"/>
        <v>0</v>
      </c>
      <c r="CX869" s="160">
        <f t="shared" si="2669"/>
        <v>0</v>
      </c>
      <c r="CY869" s="160">
        <f t="shared" si="2670"/>
        <v>0</v>
      </c>
      <c r="CZ869" s="160">
        <f t="shared" si="2671"/>
        <v>0</v>
      </c>
      <c r="DA869" s="160">
        <f t="shared" si="2672"/>
        <v>0</v>
      </c>
      <c r="DB869" s="160">
        <f t="shared" si="2673"/>
        <v>0</v>
      </c>
      <c r="DC869" s="160">
        <f t="shared" si="2674"/>
        <v>0</v>
      </c>
      <c r="DD869" s="160">
        <f t="shared" si="2675"/>
        <v>0</v>
      </c>
      <c r="DE869" s="160">
        <f t="shared" si="2676"/>
        <v>0</v>
      </c>
      <c r="DF869" s="160">
        <f t="shared" si="2677"/>
        <v>0</v>
      </c>
      <c r="DG869" s="160">
        <f t="shared" si="2678"/>
        <v>0</v>
      </c>
      <c r="DH869" s="160">
        <f t="shared" si="2679"/>
        <v>0</v>
      </c>
      <c r="DI869" s="160">
        <f t="shared" si="2680"/>
        <v>0</v>
      </c>
      <c r="DJ869" s="160">
        <f t="shared" si="2681"/>
        <v>0</v>
      </c>
      <c r="DK869" s="160">
        <f t="shared" si="2682"/>
        <v>0</v>
      </c>
      <c r="DL869" s="160">
        <f t="shared" si="2683"/>
        <v>0</v>
      </c>
      <c r="DM869" s="10"/>
      <c r="DN869" s="160">
        <f t="shared" si="2684"/>
        <v>0</v>
      </c>
      <c r="DO869" s="160">
        <f t="shared" si="2685"/>
        <v>0</v>
      </c>
      <c r="DP869" s="160">
        <f t="shared" si="2686"/>
        <v>0</v>
      </c>
      <c r="DQ869" s="160">
        <f t="shared" si="2687"/>
        <v>0</v>
      </c>
      <c r="DR869" s="160">
        <f t="shared" si="2688"/>
        <v>0</v>
      </c>
      <c r="DS869" s="160">
        <f t="shared" si="2689"/>
        <v>0</v>
      </c>
      <c r="DT869" s="160">
        <f t="shared" si="2690"/>
        <v>0</v>
      </c>
      <c r="DU869" s="160">
        <f t="shared" si="2691"/>
        <v>0</v>
      </c>
      <c r="DV869" s="160">
        <f t="shared" si="2692"/>
        <v>0</v>
      </c>
      <c r="DW869" s="160">
        <f t="shared" si="2693"/>
        <v>0</v>
      </c>
      <c r="DX869" s="160">
        <f t="shared" si="2694"/>
        <v>0</v>
      </c>
      <c r="DY869" s="160">
        <f t="shared" si="2695"/>
        <v>0</v>
      </c>
      <c r="DZ869" s="160">
        <f t="shared" si="2696"/>
        <v>0</v>
      </c>
      <c r="EA869" s="160">
        <f t="shared" si="2697"/>
        <v>0</v>
      </c>
      <c r="EB869" s="160">
        <f t="shared" si="2698"/>
        <v>0</v>
      </c>
      <c r="EC869" s="160">
        <f t="shared" si="2699"/>
        <v>0</v>
      </c>
      <c r="ED869" s="160">
        <f t="shared" si="2700"/>
        <v>0</v>
      </c>
      <c r="EE869" s="160">
        <f t="shared" si="2701"/>
        <v>0</v>
      </c>
      <c r="EF869" s="160">
        <f t="shared" si="2702"/>
        <v>0</v>
      </c>
      <c r="EG869" s="160">
        <f t="shared" si="2703"/>
        <v>0</v>
      </c>
      <c r="EH869" s="160">
        <f t="shared" si="2704"/>
        <v>0</v>
      </c>
      <c r="EI869" s="160">
        <f t="shared" si="2705"/>
        <v>0</v>
      </c>
      <c r="EJ869" s="160">
        <f t="shared" si="2706"/>
        <v>0</v>
      </c>
      <c r="EK869" s="160">
        <f t="shared" si="2707"/>
        <v>0</v>
      </c>
      <c r="EL869" s="160">
        <f t="shared" si="2708"/>
        <v>0</v>
      </c>
      <c r="EM869" s="160">
        <f t="shared" si="2709"/>
        <v>0</v>
      </c>
      <c r="EN869" s="160">
        <f t="shared" si="2710"/>
        <v>0</v>
      </c>
      <c r="EO869" s="160">
        <f t="shared" si="2711"/>
        <v>0</v>
      </c>
      <c r="EP869" s="160">
        <f t="shared" si="2712"/>
        <v>0</v>
      </c>
      <c r="EQ869" s="160">
        <f t="shared" si="2713"/>
        <v>0</v>
      </c>
      <c r="ER869" s="10"/>
      <c r="ES869" s="160">
        <f t="shared" si="2714"/>
        <v>0</v>
      </c>
      <c r="ET869" s="160">
        <f t="shared" si="2715"/>
        <v>0</v>
      </c>
      <c r="EU869" s="160">
        <f t="shared" si="2716"/>
        <v>0</v>
      </c>
      <c r="EV869" s="160">
        <f t="shared" si="2717"/>
        <v>0</v>
      </c>
      <c r="EW869" s="160">
        <f t="shared" si="2718"/>
        <v>0</v>
      </c>
      <c r="EX869" s="160">
        <f t="shared" si="2719"/>
        <v>0</v>
      </c>
      <c r="EY869" s="160">
        <f t="shared" si="2720"/>
        <v>0</v>
      </c>
      <c r="EZ869" s="160">
        <f t="shared" si="2721"/>
        <v>0</v>
      </c>
      <c r="FA869" s="160">
        <f t="shared" si="2722"/>
        <v>0</v>
      </c>
      <c r="FB869" s="160">
        <f t="shared" si="2723"/>
        <v>0</v>
      </c>
      <c r="FC869" s="160">
        <f t="shared" si="2724"/>
        <v>0</v>
      </c>
      <c r="FD869" s="160">
        <f t="shared" si="2725"/>
        <v>0</v>
      </c>
      <c r="FE869" s="160">
        <f t="shared" si="2726"/>
        <v>0</v>
      </c>
      <c r="FF869" s="160">
        <f t="shared" si="2727"/>
        <v>0</v>
      </c>
      <c r="FG869" s="160">
        <f t="shared" si="2728"/>
        <v>0</v>
      </c>
      <c r="FH869" s="10"/>
      <c r="FI869" s="195">
        <f t="shared" si="2729"/>
        <v>0</v>
      </c>
      <c r="FJ869" s="195">
        <f t="shared" si="2730"/>
        <v>0</v>
      </c>
      <c r="FK869" s="195">
        <f t="shared" si="2731"/>
        <v>0</v>
      </c>
      <c r="FL869" s="195">
        <f t="shared" si="2732"/>
        <v>0</v>
      </c>
      <c r="FM869" s="195">
        <f t="shared" si="2733"/>
        <v>0</v>
      </c>
      <c r="FN869" s="195">
        <f t="shared" si="2734"/>
        <v>0</v>
      </c>
      <c r="FO869" s="195">
        <f t="shared" si="2735"/>
        <v>0</v>
      </c>
      <c r="FP869" s="195">
        <f t="shared" si="2736"/>
        <v>0</v>
      </c>
      <c r="FQ869" s="195">
        <f t="shared" si="2737"/>
        <v>0</v>
      </c>
      <c r="FR869" s="195">
        <f t="shared" si="2738"/>
        <v>0</v>
      </c>
      <c r="FS869" s="195">
        <f t="shared" si="2739"/>
        <v>0</v>
      </c>
      <c r="FT869" s="195">
        <f t="shared" si="2740"/>
        <v>0</v>
      </c>
      <c r="FU869" s="195">
        <f t="shared" si="2741"/>
        <v>0</v>
      </c>
      <c r="FV869" s="195">
        <f t="shared" si="2742"/>
        <v>0</v>
      </c>
      <c r="FW869" s="195">
        <f t="shared" si="2743"/>
        <v>0</v>
      </c>
      <c r="FX869" s="195">
        <f t="shared" si="2744"/>
        <v>0</v>
      </c>
      <c r="FY869" s="195">
        <f t="shared" si="2745"/>
        <v>0</v>
      </c>
      <c r="FZ869" s="195">
        <f t="shared" si="2746"/>
        <v>0</v>
      </c>
      <c r="GA869" s="195">
        <f t="shared" si="2747"/>
        <v>0</v>
      </c>
      <c r="GB869" s="195">
        <f t="shared" si="2748"/>
        <v>0</v>
      </c>
      <c r="GC869" s="195">
        <f t="shared" si="2749"/>
        <v>0</v>
      </c>
      <c r="GD869" s="195">
        <f t="shared" si="2750"/>
        <v>0</v>
      </c>
      <c r="GE869" s="195">
        <f t="shared" si="2751"/>
        <v>0</v>
      </c>
      <c r="GF869" s="195">
        <f t="shared" si="2752"/>
        <v>0</v>
      </c>
      <c r="GG869" s="195">
        <f t="shared" si="2753"/>
        <v>0</v>
      </c>
      <c r="GH869" s="195">
        <f t="shared" si="2754"/>
        <v>0</v>
      </c>
      <c r="GI869" s="195">
        <f t="shared" si="2755"/>
        <v>0</v>
      </c>
      <c r="GJ869" s="195">
        <f t="shared" si="2756"/>
        <v>0</v>
      </c>
      <c r="GK869" s="195">
        <f t="shared" si="2757"/>
        <v>0</v>
      </c>
      <c r="GL869" s="195">
        <f t="shared" si="2758"/>
        <v>0</v>
      </c>
      <c r="GM869" s="10"/>
      <c r="GN869" s="10"/>
      <c r="GO869" s="264">
        <f t="shared" si="2759"/>
        <v>0</v>
      </c>
      <c r="GP869" s="264">
        <f t="shared" si="2760"/>
        <v>0</v>
      </c>
      <c r="GQ869" s="264">
        <f t="shared" si="2761"/>
        <v>0</v>
      </c>
      <c r="GR869" s="264">
        <f t="shared" si="2762"/>
        <v>0</v>
      </c>
      <c r="GS869" s="264">
        <f t="shared" si="2763"/>
        <v>0</v>
      </c>
      <c r="GT869" s="264">
        <f t="shared" si="2764"/>
        <v>0</v>
      </c>
      <c r="GU869" s="264">
        <f t="shared" si="2765"/>
        <v>0</v>
      </c>
      <c r="GV869" s="264">
        <f t="shared" si="2766"/>
        <v>0</v>
      </c>
      <c r="GW869" s="264">
        <f t="shared" si="2767"/>
        <v>0</v>
      </c>
      <c r="GX869" s="264">
        <f t="shared" si="2768"/>
        <v>0</v>
      </c>
      <c r="GY869" s="162"/>
      <c r="GZ869" s="264">
        <f t="shared" si="2769"/>
        <v>0</v>
      </c>
      <c r="HA869" s="264">
        <f t="shared" si="2770"/>
        <v>0</v>
      </c>
      <c r="HB869" s="264">
        <f t="shared" si="2771"/>
        <v>0</v>
      </c>
      <c r="HC869" s="264">
        <f t="shared" si="2772"/>
        <v>0</v>
      </c>
      <c r="HD869" s="264">
        <f t="shared" si="2773"/>
        <v>0</v>
      </c>
    </row>
    <row r="870" spans="3:212" hidden="1" x14ac:dyDescent="0.25">
      <c r="C870" s="53"/>
      <c r="D870" s="181">
        <v>7813</v>
      </c>
      <c r="E870" s="7"/>
      <c r="F870" s="277"/>
      <c r="G870" s="178">
        <f t="shared" si="2838"/>
        <v>0</v>
      </c>
      <c r="H870" s="178">
        <f t="shared" si="2839"/>
        <v>0</v>
      </c>
      <c r="I870" s="26"/>
      <c r="J870" s="26"/>
      <c r="K870" s="26"/>
      <c r="L870" s="26"/>
      <c r="M870" s="26"/>
      <c r="N870" s="26"/>
      <c r="O870" s="26"/>
      <c r="P870" s="26"/>
      <c r="Q870" s="178">
        <f t="shared" si="2840"/>
        <v>0</v>
      </c>
      <c r="R870" s="26"/>
      <c r="S870" s="26"/>
      <c r="T870" s="26"/>
      <c r="U870" s="26"/>
      <c r="V870" s="178">
        <f t="shared" si="2841"/>
        <v>0</v>
      </c>
      <c r="W870" s="26"/>
      <c r="X870" s="26"/>
      <c r="Y870" s="26"/>
      <c r="Z870" s="26"/>
      <c r="AA870" s="178">
        <f t="shared" si="2842"/>
        <v>0</v>
      </c>
      <c r="AB870" s="26"/>
      <c r="AC870" s="26"/>
      <c r="AD870" s="26"/>
      <c r="AE870" s="26"/>
      <c r="AF870" s="178">
        <f t="shared" si="2843"/>
        <v>0</v>
      </c>
      <c r="AG870" s="26"/>
      <c r="AH870" s="26"/>
      <c r="AI870" s="26"/>
      <c r="AJ870" s="26"/>
      <c r="AK870" s="178">
        <f t="shared" si="2844"/>
        <v>0</v>
      </c>
      <c r="AL870" s="178">
        <f t="shared" si="2845"/>
        <v>0</v>
      </c>
      <c r="AM870" s="26"/>
      <c r="AN870" s="26"/>
      <c r="AO870" s="26"/>
      <c r="AP870" s="26"/>
      <c r="AQ870" s="26"/>
      <c r="AR870" s="26"/>
      <c r="AS870" s="26"/>
      <c r="AT870" s="26"/>
      <c r="AU870" s="178">
        <f t="shared" si="2846"/>
        <v>0</v>
      </c>
      <c r="AV870" s="26"/>
      <c r="AW870" s="26"/>
      <c r="AX870" s="26"/>
      <c r="AY870" s="26"/>
      <c r="AZ870" s="178">
        <f t="shared" si="2847"/>
        <v>0</v>
      </c>
      <c r="BA870" s="26"/>
      <c r="BB870" s="26"/>
      <c r="BC870" s="26"/>
      <c r="BD870" s="26"/>
      <c r="BE870" s="178">
        <f t="shared" si="2848"/>
        <v>0</v>
      </c>
      <c r="BF870" s="26"/>
      <c r="BG870" s="26"/>
      <c r="BH870" s="26"/>
      <c r="BI870" s="26"/>
      <c r="BJ870" s="178">
        <f t="shared" si="2849"/>
        <v>0</v>
      </c>
      <c r="BK870" s="26"/>
      <c r="BL870" s="26"/>
      <c r="BM870" s="26"/>
      <c r="BN870" s="26"/>
      <c r="BO870" s="178">
        <f t="shared" si="2850"/>
        <v>0</v>
      </c>
      <c r="BP870" s="26"/>
      <c r="BQ870" s="26"/>
      <c r="BR870" s="26"/>
      <c r="BS870" s="26"/>
      <c r="BT870" s="178">
        <f t="shared" si="2851"/>
        <v>0</v>
      </c>
      <c r="BU870" s="26"/>
      <c r="BV870" s="26"/>
      <c r="BW870" s="26"/>
      <c r="BX870" s="26"/>
      <c r="BY870" s="178">
        <f t="shared" si="2852"/>
        <v>0</v>
      </c>
      <c r="BZ870" s="26"/>
      <c r="CA870" s="26"/>
      <c r="CB870" s="26"/>
      <c r="CC870" s="26"/>
      <c r="CD870" s="178">
        <f t="shared" si="2853"/>
        <v>0</v>
      </c>
      <c r="CE870" s="26"/>
      <c r="CF870" s="26"/>
      <c r="CG870" s="26"/>
      <c r="CH870" s="26"/>
      <c r="CI870" s="178">
        <f t="shared" si="2854"/>
        <v>0</v>
      </c>
      <c r="CJ870" s="26"/>
      <c r="CK870" s="26"/>
      <c r="CL870" s="26"/>
      <c r="CM870" s="26"/>
      <c r="CN870" s="178">
        <f t="shared" si="2855"/>
        <v>0</v>
      </c>
      <c r="CO870" s="26"/>
      <c r="CP870" s="26"/>
      <c r="CQ870" s="26"/>
      <c r="CR870" s="26"/>
      <c r="CS870" s="162">
        <f t="shared" si="2665"/>
        <v>0</v>
      </c>
      <c r="CT870" s="10"/>
      <c r="CU870" s="160">
        <f t="shared" si="2666"/>
        <v>0</v>
      </c>
      <c r="CV870" s="160">
        <f t="shared" si="2667"/>
        <v>0</v>
      </c>
      <c r="CW870" s="160">
        <f t="shared" si="2668"/>
        <v>0</v>
      </c>
      <c r="CX870" s="160">
        <f t="shared" si="2669"/>
        <v>0</v>
      </c>
      <c r="CY870" s="160">
        <f t="shared" si="2670"/>
        <v>0</v>
      </c>
      <c r="CZ870" s="160">
        <f t="shared" si="2671"/>
        <v>0</v>
      </c>
      <c r="DA870" s="160">
        <f t="shared" si="2672"/>
        <v>0</v>
      </c>
      <c r="DB870" s="160">
        <f t="shared" si="2673"/>
        <v>0</v>
      </c>
      <c r="DC870" s="160">
        <f t="shared" si="2674"/>
        <v>0</v>
      </c>
      <c r="DD870" s="160">
        <f t="shared" si="2675"/>
        <v>0</v>
      </c>
      <c r="DE870" s="160">
        <f t="shared" si="2676"/>
        <v>0</v>
      </c>
      <c r="DF870" s="160">
        <f t="shared" si="2677"/>
        <v>0</v>
      </c>
      <c r="DG870" s="160">
        <f t="shared" si="2678"/>
        <v>0</v>
      </c>
      <c r="DH870" s="160">
        <f t="shared" si="2679"/>
        <v>0</v>
      </c>
      <c r="DI870" s="160">
        <f t="shared" si="2680"/>
        <v>0</v>
      </c>
      <c r="DJ870" s="160">
        <f t="shared" si="2681"/>
        <v>0</v>
      </c>
      <c r="DK870" s="160">
        <f t="shared" si="2682"/>
        <v>0</v>
      </c>
      <c r="DL870" s="160">
        <f t="shared" si="2683"/>
        <v>0</v>
      </c>
      <c r="DM870" s="10"/>
      <c r="DN870" s="160">
        <f t="shared" si="2684"/>
        <v>0</v>
      </c>
      <c r="DO870" s="160">
        <f t="shared" si="2685"/>
        <v>0</v>
      </c>
      <c r="DP870" s="160">
        <f t="shared" si="2686"/>
        <v>0</v>
      </c>
      <c r="DQ870" s="160">
        <f t="shared" si="2687"/>
        <v>0</v>
      </c>
      <c r="DR870" s="160">
        <f t="shared" si="2688"/>
        <v>0</v>
      </c>
      <c r="DS870" s="160">
        <f t="shared" si="2689"/>
        <v>0</v>
      </c>
      <c r="DT870" s="160">
        <f t="shared" si="2690"/>
        <v>0</v>
      </c>
      <c r="DU870" s="160">
        <f t="shared" si="2691"/>
        <v>0</v>
      </c>
      <c r="DV870" s="160">
        <f t="shared" si="2692"/>
        <v>0</v>
      </c>
      <c r="DW870" s="160">
        <f t="shared" si="2693"/>
        <v>0</v>
      </c>
      <c r="DX870" s="160">
        <f t="shared" si="2694"/>
        <v>0</v>
      </c>
      <c r="DY870" s="160">
        <f t="shared" si="2695"/>
        <v>0</v>
      </c>
      <c r="DZ870" s="160">
        <f t="shared" si="2696"/>
        <v>0</v>
      </c>
      <c r="EA870" s="160">
        <f t="shared" si="2697"/>
        <v>0</v>
      </c>
      <c r="EB870" s="160">
        <f t="shared" si="2698"/>
        <v>0</v>
      </c>
      <c r="EC870" s="160">
        <f t="shared" si="2699"/>
        <v>0</v>
      </c>
      <c r="ED870" s="160">
        <f t="shared" si="2700"/>
        <v>0</v>
      </c>
      <c r="EE870" s="160">
        <f t="shared" si="2701"/>
        <v>0</v>
      </c>
      <c r="EF870" s="160">
        <f t="shared" si="2702"/>
        <v>0</v>
      </c>
      <c r="EG870" s="160">
        <f t="shared" si="2703"/>
        <v>0</v>
      </c>
      <c r="EH870" s="160">
        <f t="shared" si="2704"/>
        <v>0</v>
      </c>
      <c r="EI870" s="160">
        <f t="shared" si="2705"/>
        <v>0</v>
      </c>
      <c r="EJ870" s="160">
        <f t="shared" si="2706"/>
        <v>0</v>
      </c>
      <c r="EK870" s="160">
        <f t="shared" si="2707"/>
        <v>0</v>
      </c>
      <c r="EL870" s="160">
        <f t="shared" si="2708"/>
        <v>0</v>
      </c>
      <c r="EM870" s="160">
        <f t="shared" si="2709"/>
        <v>0</v>
      </c>
      <c r="EN870" s="160">
        <f t="shared" si="2710"/>
        <v>0</v>
      </c>
      <c r="EO870" s="160">
        <f t="shared" si="2711"/>
        <v>0</v>
      </c>
      <c r="EP870" s="160">
        <f t="shared" si="2712"/>
        <v>0</v>
      </c>
      <c r="EQ870" s="160">
        <f t="shared" si="2713"/>
        <v>0</v>
      </c>
      <c r="ER870" s="10"/>
      <c r="ES870" s="160">
        <f t="shared" si="2714"/>
        <v>0</v>
      </c>
      <c r="ET870" s="160">
        <f t="shared" si="2715"/>
        <v>0</v>
      </c>
      <c r="EU870" s="160">
        <f t="shared" si="2716"/>
        <v>0</v>
      </c>
      <c r="EV870" s="160">
        <f t="shared" si="2717"/>
        <v>0</v>
      </c>
      <c r="EW870" s="160">
        <f t="shared" si="2718"/>
        <v>0</v>
      </c>
      <c r="EX870" s="160">
        <f t="shared" si="2719"/>
        <v>0</v>
      </c>
      <c r="EY870" s="160">
        <f t="shared" si="2720"/>
        <v>0</v>
      </c>
      <c r="EZ870" s="160">
        <f t="shared" si="2721"/>
        <v>0</v>
      </c>
      <c r="FA870" s="160">
        <f t="shared" si="2722"/>
        <v>0</v>
      </c>
      <c r="FB870" s="160">
        <f t="shared" si="2723"/>
        <v>0</v>
      </c>
      <c r="FC870" s="160">
        <f t="shared" si="2724"/>
        <v>0</v>
      </c>
      <c r="FD870" s="160">
        <f t="shared" si="2725"/>
        <v>0</v>
      </c>
      <c r="FE870" s="160">
        <f t="shared" si="2726"/>
        <v>0</v>
      </c>
      <c r="FF870" s="160">
        <f t="shared" si="2727"/>
        <v>0</v>
      </c>
      <c r="FG870" s="160">
        <f t="shared" si="2728"/>
        <v>0</v>
      </c>
      <c r="FH870" s="10"/>
      <c r="FI870" s="195">
        <f t="shared" si="2729"/>
        <v>0</v>
      </c>
      <c r="FJ870" s="195">
        <f t="shared" si="2730"/>
        <v>0</v>
      </c>
      <c r="FK870" s="195">
        <f t="shared" si="2731"/>
        <v>0</v>
      </c>
      <c r="FL870" s="195">
        <f t="shared" si="2732"/>
        <v>0</v>
      </c>
      <c r="FM870" s="195">
        <f t="shared" si="2733"/>
        <v>0</v>
      </c>
      <c r="FN870" s="195">
        <f t="shared" si="2734"/>
        <v>0</v>
      </c>
      <c r="FO870" s="195">
        <f t="shared" si="2735"/>
        <v>0</v>
      </c>
      <c r="FP870" s="195">
        <f t="shared" si="2736"/>
        <v>0</v>
      </c>
      <c r="FQ870" s="195">
        <f t="shared" si="2737"/>
        <v>0</v>
      </c>
      <c r="FR870" s="195">
        <f t="shared" si="2738"/>
        <v>0</v>
      </c>
      <c r="FS870" s="195">
        <f t="shared" si="2739"/>
        <v>0</v>
      </c>
      <c r="FT870" s="195">
        <f t="shared" si="2740"/>
        <v>0</v>
      </c>
      <c r="FU870" s="195">
        <f t="shared" si="2741"/>
        <v>0</v>
      </c>
      <c r="FV870" s="195">
        <f t="shared" si="2742"/>
        <v>0</v>
      </c>
      <c r="FW870" s="195">
        <f t="shared" si="2743"/>
        <v>0</v>
      </c>
      <c r="FX870" s="195">
        <f t="shared" si="2744"/>
        <v>0</v>
      </c>
      <c r="FY870" s="195">
        <f t="shared" si="2745"/>
        <v>0</v>
      </c>
      <c r="FZ870" s="195">
        <f t="shared" si="2746"/>
        <v>0</v>
      </c>
      <c r="GA870" s="195">
        <f t="shared" si="2747"/>
        <v>0</v>
      </c>
      <c r="GB870" s="195">
        <f t="shared" si="2748"/>
        <v>0</v>
      </c>
      <c r="GC870" s="195">
        <f t="shared" si="2749"/>
        <v>0</v>
      </c>
      <c r="GD870" s="195">
        <f t="shared" si="2750"/>
        <v>0</v>
      </c>
      <c r="GE870" s="195">
        <f t="shared" si="2751"/>
        <v>0</v>
      </c>
      <c r="GF870" s="195">
        <f t="shared" si="2752"/>
        <v>0</v>
      </c>
      <c r="GG870" s="195">
        <f t="shared" si="2753"/>
        <v>0</v>
      </c>
      <c r="GH870" s="195">
        <f t="shared" si="2754"/>
        <v>0</v>
      </c>
      <c r="GI870" s="195">
        <f t="shared" si="2755"/>
        <v>0</v>
      </c>
      <c r="GJ870" s="195">
        <f t="shared" si="2756"/>
        <v>0</v>
      </c>
      <c r="GK870" s="195">
        <f t="shared" si="2757"/>
        <v>0</v>
      </c>
      <c r="GL870" s="195">
        <f t="shared" si="2758"/>
        <v>0</v>
      </c>
      <c r="GM870" s="10"/>
      <c r="GN870" s="10"/>
      <c r="GO870" s="264">
        <f t="shared" si="2759"/>
        <v>0</v>
      </c>
      <c r="GP870" s="264">
        <f t="shared" si="2760"/>
        <v>0</v>
      </c>
      <c r="GQ870" s="264">
        <f t="shared" si="2761"/>
        <v>0</v>
      </c>
      <c r="GR870" s="264">
        <f t="shared" si="2762"/>
        <v>0</v>
      </c>
      <c r="GS870" s="264">
        <f t="shared" si="2763"/>
        <v>0</v>
      </c>
      <c r="GT870" s="264">
        <f t="shared" si="2764"/>
        <v>0</v>
      </c>
      <c r="GU870" s="264">
        <f t="shared" si="2765"/>
        <v>0</v>
      </c>
      <c r="GV870" s="264">
        <f t="shared" si="2766"/>
        <v>0</v>
      </c>
      <c r="GW870" s="264">
        <f t="shared" si="2767"/>
        <v>0</v>
      </c>
      <c r="GX870" s="264">
        <f t="shared" si="2768"/>
        <v>0</v>
      </c>
      <c r="GY870" s="162"/>
      <c r="GZ870" s="264">
        <f t="shared" si="2769"/>
        <v>0</v>
      </c>
      <c r="HA870" s="264">
        <f t="shared" si="2770"/>
        <v>0</v>
      </c>
      <c r="HB870" s="264">
        <f t="shared" si="2771"/>
        <v>0</v>
      </c>
      <c r="HC870" s="264">
        <f t="shared" si="2772"/>
        <v>0</v>
      </c>
      <c r="HD870" s="264">
        <f t="shared" si="2773"/>
        <v>0</v>
      </c>
    </row>
    <row r="871" spans="3:212" hidden="1" x14ac:dyDescent="0.25">
      <c r="C871" s="53"/>
      <c r="D871" s="165"/>
      <c r="E871" s="7"/>
      <c r="F871" s="277"/>
      <c r="G871" s="178">
        <f t="shared" si="2838"/>
        <v>0</v>
      </c>
      <c r="H871" s="178">
        <f t="shared" si="2839"/>
        <v>0</v>
      </c>
      <c r="I871" s="26"/>
      <c r="J871" s="26"/>
      <c r="K871" s="26"/>
      <c r="L871" s="26"/>
      <c r="M871" s="26"/>
      <c r="N871" s="26"/>
      <c r="O871" s="26"/>
      <c r="P871" s="26"/>
      <c r="Q871" s="178">
        <f t="shared" si="2840"/>
        <v>0</v>
      </c>
      <c r="R871" s="26"/>
      <c r="S871" s="26"/>
      <c r="T871" s="26"/>
      <c r="U871" s="26"/>
      <c r="V871" s="178">
        <f t="shared" si="2841"/>
        <v>0</v>
      </c>
      <c r="W871" s="26"/>
      <c r="X871" s="26"/>
      <c r="Y871" s="26"/>
      <c r="Z871" s="26"/>
      <c r="AA871" s="178">
        <f t="shared" si="2842"/>
        <v>0</v>
      </c>
      <c r="AB871" s="26"/>
      <c r="AC871" s="26"/>
      <c r="AD871" s="26"/>
      <c r="AE871" s="26"/>
      <c r="AF871" s="178">
        <f t="shared" si="2843"/>
        <v>0</v>
      </c>
      <c r="AG871" s="26"/>
      <c r="AH871" s="26"/>
      <c r="AI871" s="26"/>
      <c r="AJ871" s="26"/>
      <c r="AK871" s="178">
        <f t="shared" si="2844"/>
        <v>0</v>
      </c>
      <c r="AL871" s="178">
        <f t="shared" si="2845"/>
        <v>0</v>
      </c>
      <c r="AM871" s="26"/>
      <c r="AN871" s="26"/>
      <c r="AO871" s="26"/>
      <c r="AP871" s="26"/>
      <c r="AQ871" s="26"/>
      <c r="AR871" s="26"/>
      <c r="AS871" s="26"/>
      <c r="AT871" s="26"/>
      <c r="AU871" s="178">
        <f t="shared" si="2846"/>
        <v>0</v>
      </c>
      <c r="AV871" s="26"/>
      <c r="AW871" s="26"/>
      <c r="AX871" s="26"/>
      <c r="AY871" s="26"/>
      <c r="AZ871" s="178">
        <f t="shared" si="2847"/>
        <v>0</v>
      </c>
      <c r="BA871" s="26"/>
      <c r="BB871" s="26"/>
      <c r="BC871" s="26"/>
      <c r="BD871" s="26"/>
      <c r="BE871" s="178">
        <f t="shared" si="2848"/>
        <v>0</v>
      </c>
      <c r="BF871" s="26"/>
      <c r="BG871" s="26"/>
      <c r="BH871" s="26"/>
      <c r="BI871" s="26"/>
      <c r="BJ871" s="178">
        <f t="shared" si="2849"/>
        <v>0</v>
      </c>
      <c r="BK871" s="26"/>
      <c r="BL871" s="26"/>
      <c r="BM871" s="26"/>
      <c r="BN871" s="26"/>
      <c r="BO871" s="178">
        <f t="shared" si="2850"/>
        <v>0</v>
      </c>
      <c r="BP871" s="26"/>
      <c r="BQ871" s="26"/>
      <c r="BR871" s="26"/>
      <c r="BS871" s="26"/>
      <c r="BT871" s="178">
        <f t="shared" si="2851"/>
        <v>0</v>
      </c>
      <c r="BU871" s="26"/>
      <c r="BV871" s="26"/>
      <c r="BW871" s="26"/>
      <c r="BX871" s="26"/>
      <c r="BY871" s="178">
        <f t="shared" si="2852"/>
        <v>0</v>
      </c>
      <c r="BZ871" s="26"/>
      <c r="CA871" s="26"/>
      <c r="CB871" s="26"/>
      <c r="CC871" s="26"/>
      <c r="CD871" s="178">
        <f t="shared" si="2853"/>
        <v>0</v>
      </c>
      <c r="CE871" s="26"/>
      <c r="CF871" s="26"/>
      <c r="CG871" s="26"/>
      <c r="CH871" s="26"/>
      <c r="CI871" s="178">
        <f t="shared" si="2854"/>
        <v>0</v>
      </c>
      <c r="CJ871" s="26"/>
      <c r="CK871" s="26"/>
      <c r="CL871" s="26"/>
      <c r="CM871" s="26"/>
      <c r="CN871" s="178">
        <f t="shared" si="2855"/>
        <v>0</v>
      </c>
      <c r="CO871" s="26"/>
      <c r="CP871" s="26"/>
      <c r="CQ871" s="26"/>
      <c r="CR871" s="26"/>
      <c r="CS871" s="162">
        <f t="shared" si="2665"/>
        <v>0</v>
      </c>
      <c r="CT871" s="10"/>
      <c r="CU871" s="160">
        <f t="shared" si="2666"/>
        <v>0</v>
      </c>
      <c r="CV871" s="160">
        <f t="shared" si="2667"/>
        <v>0</v>
      </c>
      <c r="CW871" s="160">
        <f t="shared" si="2668"/>
        <v>0</v>
      </c>
      <c r="CX871" s="160">
        <f t="shared" si="2669"/>
        <v>0</v>
      </c>
      <c r="CY871" s="160">
        <f t="shared" si="2670"/>
        <v>0</v>
      </c>
      <c r="CZ871" s="160">
        <f t="shared" si="2671"/>
        <v>0</v>
      </c>
      <c r="DA871" s="160">
        <f t="shared" si="2672"/>
        <v>0</v>
      </c>
      <c r="DB871" s="160">
        <f t="shared" si="2673"/>
        <v>0</v>
      </c>
      <c r="DC871" s="160">
        <f t="shared" si="2674"/>
        <v>0</v>
      </c>
      <c r="DD871" s="160">
        <f t="shared" si="2675"/>
        <v>0</v>
      </c>
      <c r="DE871" s="160">
        <f t="shared" si="2676"/>
        <v>0</v>
      </c>
      <c r="DF871" s="160">
        <f t="shared" si="2677"/>
        <v>0</v>
      </c>
      <c r="DG871" s="160">
        <f t="shared" si="2678"/>
        <v>0</v>
      </c>
      <c r="DH871" s="160">
        <f t="shared" si="2679"/>
        <v>0</v>
      </c>
      <c r="DI871" s="160">
        <f t="shared" si="2680"/>
        <v>0</v>
      </c>
      <c r="DJ871" s="160">
        <f t="shared" si="2681"/>
        <v>0</v>
      </c>
      <c r="DK871" s="160">
        <f t="shared" si="2682"/>
        <v>0</v>
      </c>
      <c r="DL871" s="160">
        <f t="shared" si="2683"/>
        <v>0</v>
      </c>
      <c r="DM871" s="10"/>
      <c r="DN871" s="160">
        <f t="shared" si="2684"/>
        <v>0</v>
      </c>
      <c r="DO871" s="160">
        <f t="shared" si="2685"/>
        <v>0</v>
      </c>
      <c r="DP871" s="160">
        <f t="shared" si="2686"/>
        <v>0</v>
      </c>
      <c r="DQ871" s="160">
        <f t="shared" si="2687"/>
        <v>0</v>
      </c>
      <c r="DR871" s="160">
        <f t="shared" si="2688"/>
        <v>0</v>
      </c>
      <c r="DS871" s="160">
        <f t="shared" si="2689"/>
        <v>0</v>
      </c>
      <c r="DT871" s="160">
        <f t="shared" si="2690"/>
        <v>0</v>
      </c>
      <c r="DU871" s="160">
        <f t="shared" si="2691"/>
        <v>0</v>
      </c>
      <c r="DV871" s="160">
        <f t="shared" si="2692"/>
        <v>0</v>
      </c>
      <c r="DW871" s="160">
        <f t="shared" si="2693"/>
        <v>0</v>
      </c>
      <c r="DX871" s="160">
        <f t="shared" si="2694"/>
        <v>0</v>
      </c>
      <c r="DY871" s="160">
        <f t="shared" si="2695"/>
        <v>0</v>
      </c>
      <c r="DZ871" s="160">
        <f t="shared" si="2696"/>
        <v>0</v>
      </c>
      <c r="EA871" s="160">
        <f t="shared" si="2697"/>
        <v>0</v>
      </c>
      <c r="EB871" s="160">
        <f t="shared" si="2698"/>
        <v>0</v>
      </c>
      <c r="EC871" s="160">
        <f t="shared" si="2699"/>
        <v>0</v>
      </c>
      <c r="ED871" s="160">
        <f t="shared" si="2700"/>
        <v>0</v>
      </c>
      <c r="EE871" s="160">
        <f t="shared" si="2701"/>
        <v>0</v>
      </c>
      <c r="EF871" s="160">
        <f t="shared" si="2702"/>
        <v>0</v>
      </c>
      <c r="EG871" s="160">
        <f t="shared" si="2703"/>
        <v>0</v>
      </c>
      <c r="EH871" s="160">
        <f t="shared" si="2704"/>
        <v>0</v>
      </c>
      <c r="EI871" s="160">
        <f t="shared" si="2705"/>
        <v>0</v>
      </c>
      <c r="EJ871" s="160">
        <f t="shared" si="2706"/>
        <v>0</v>
      </c>
      <c r="EK871" s="160">
        <f t="shared" si="2707"/>
        <v>0</v>
      </c>
      <c r="EL871" s="160">
        <f t="shared" si="2708"/>
        <v>0</v>
      </c>
      <c r="EM871" s="160">
        <f t="shared" si="2709"/>
        <v>0</v>
      </c>
      <c r="EN871" s="160">
        <f t="shared" si="2710"/>
        <v>0</v>
      </c>
      <c r="EO871" s="160">
        <f t="shared" si="2711"/>
        <v>0</v>
      </c>
      <c r="EP871" s="160">
        <f t="shared" si="2712"/>
        <v>0</v>
      </c>
      <c r="EQ871" s="160">
        <f t="shared" si="2713"/>
        <v>0</v>
      </c>
      <c r="ER871" s="10"/>
      <c r="ES871" s="160">
        <f t="shared" si="2714"/>
        <v>0</v>
      </c>
      <c r="ET871" s="160">
        <f t="shared" si="2715"/>
        <v>0</v>
      </c>
      <c r="EU871" s="160">
        <f t="shared" si="2716"/>
        <v>0</v>
      </c>
      <c r="EV871" s="160">
        <f t="shared" si="2717"/>
        <v>0</v>
      </c>
      <c r="EW871" s="160">
        <f t="shared" si="2718"/>
        <v>0</v>
      </c>
      <c r="EX871" s="160">
        <f t="shared" si="2719"/>
        <v>0</v>
      </c>
      <c r="EY871" s="160">
        <f t="shared" si="2720"/>
        <v>0</v>
      </c>
      <c r="EZ871" s="160">
        <f t="shared" si="2721"/>
        <v>0</v>
      </c>
      <c r="FA871" s="160">
        <f t="shared" si="2722"/>
        <v>0</v>
      </c>
      <c r="FB871" s="160">
        <f t="shared" si="2723"/>
        <v>0</v>
      </c>
      <c r="FC871" s="160">
        <f t="shared" si="2724"/>
        <v>0</v>
      </c>
      <c r="FD871" s="160">
        <f t="shared" si="2725"/>
        <v>0</v>
      </c>
      <c r="FE871" s="160">
        <f t="shared" si="2726"/>
        <v>0</v>
      </c>
      <c r="FF871" s="160">
        <f t="shared" si="2727"/>
        <v>0</v>
      </c>
      <c r="FG871" s="160">
        <f t="shared" si="2728"/>
        <v>0</v>
      </c>
      <c r="FH871" s="10"/>
      <c r="FI871" s="195">
        <f t="shared" si="2729"/>
        <v>0</v>
      </c>
      <c r="FJ871" s="195">
        <f t="shared" si="2730"/>
        <v>0</v>
      </c>
      <c r="FK871" s="195">
        <f t="shared" si="2731"/>
        <v>0</v>
      </c>
      <c r="FL871" s="195">
        <f t="shared" si="2732"/>
        <v>0</v>
      </c>
      <c r="FM871" s="195">
        <f t="shared" si="2733"/>
        <v>0</v>
      </c>
      <c r="FN871" s="195">
        <f t="shared" si="2734"/>
        <v>0</v>
      </c>
      <c r="FO871" s="195">
        <f t="shared" si="2735"/>
        <v>0</v>
      </c>
      <c r="FP871" s="195">
        <f t="shared" si="2736"/>
        <v>0</v>
      </c>
      <c r="FQ871" s="195">
        <f t="shared" si="2737"/>
        <v>0</v>
      </c>
      <c r="FR871" s="195">
        <f t="shared" si="2738"/>
        <v>0</v>
      </c>
      <c r="FS871" s="195">
        <f t="shared" si="2739"/>
        <v>0</v>
      </c>
      <c r="FT871" s="195">
        <f t="shared" si="2740"/>
        <v>0</v>
      </c>
      <c r="FU871" s="195">
        <f t="shared" si="2741"/>
        <v>0</v>
      </c>
      <c r="FV871" s="195">
        <f t="shared" si="2742"/>
        <v>0</v>
      </c>
      <c r="FW871" s="195">
        <f t="shared" si="2743"/>
        <v>0</v>
      </c>
      <c r="FX871" s="195">
        <f t="shared" si="2744"/>
        <v>0</v>
      </c>
      <c r="FY871" s="195">
        <f t="shared" si="2745"/>
        <v>0</v>
      </c>
      <c r="FZ871" s="195">
        <f t="shared" si="2746"/>
        <v>0</v>
      </c>
      <c r="GA871" s="195">
        <f t="shared" si="2747"/>
        <v>0</v>
      </c>
      <c r="GB871" s="195">
        <f t="shared" si="2748"/>
        <v>0</v>
      </c>
      <c r="GC871" s="195">
        <f t="shared" si="2749"/>
        <v>0</v>
      </c>
      <c r="GD871" s="195">
        <f t="shared" si="2750"/>
        <v>0</v>
      </c>
      <c r="GE871" s="195">
        <f t="shared" si="2751"/>
        <v>0</v>
      </c>
      <c r="GF871" s="195">
        <f t="shared" si="2752"/>
        <v>0</v>
      </c>
      <c r="GG871" s="195">
        <f t="shared" si="2753"/>
        <v>0</v>
      </c>
      <c r="GH871" s="195">
        <f t="shared" si="2754"/>
        <v>0</v>
      </c>
      <c r="GI871" s="195">
        <f t="shared" si="2755"/>
        <v>0</v>
      </c>
      <c r="GJ871" s="195">
        <f t="shared" si="2756"/>
        <v>0</v>
      </c>
      <c r="GK871" s="195">
        <f t="shared" si="2757"/>
        <v>0</v>
      </c>
      <c r="GL871" s="195">
        <f t="shared" si="2758"/>
        <v>0</v>
      </c>
      <c r="GM871" s="10"/>
      <c r="GN871" s="10"/>
      <c r="GO871" s="264">
        <f t="shared" si="2759"/>
        <v>0</v>
      </c>
      <c r="GP871" s="264">
        <f t="shared" si="2760"/>
        <v>0</v>
      </c>
      <c r="GQ871" s="264">
        <f t="shared" si="2761"/>
        <v>0</v>
      </c>
      <c r="GR871" s="264">
        <f t="shared" si="2762"/>
        <v>0</v>
      </c>
      <c r="GS871" s="264">
        <f t="shared" si="2763"/>
        <v>0</v>
      </c>
      <c r="GT871" s="264">
        <f t="shared" si="2764"/>
        <v>0</v>
      </c>
      <c r="GU871" s="264">
        <f t="shared" si="2765"/>
        <v>0</v>
      </c>
      <c r="GV871" s="264">
        <f t="shared" si="2766"/>
        <v>0</v>
      </c>
      <c r="GW871" s="264">
        <f t="shared" si="2767"/>
        <v>0</v>
      </c>
      <c r="GX871" s="264">
        <f t="shared" si="2768"/>
        <v>0</v>
      </c>
      <c r="GY871" s="162"/>
      <c r="GZ871" s="264">
        <f t="shared" si="2769"/>
        <v>0</v>
      </c>
      <c r="HA871" s="264">
        <f t="shared" si="2770"/>
        <v>0</v>
      </c>
      <c r="HB871" s="264">
        <f t="shared" si="2771"/>
        <v>0</v>
      </c>
      <c r="HC871" s="264">
        <f t="shared" si="2772"/>
        <v>0</v>
      </c>
      <c r="HD871" s="264">
        <f t="shared" si="2773"/>
        <v>0</v>
      </c>
    </row>
    <row r="872" spans="3:212" ht="28.5" hidden="1" x14ac:dyDescent="0.25">
      <c r="C872" s="52" t="s">
        <v>985</v>
      </c>
      <c r="D872" s="18">
        <v>7900</v>
      </c>
      <c r="E872" s="203" t="s">
        <v>30</v>
      </c>
      <c r="F872" s="255" t="s">
        <v>30</v>
      </c>
      <c r="G872" s="27">
        <f>SUM(G874:G876)</f>
        <v>0</v>
      </c>
      <c r="H872" s="27">
        <f t="shared" ref="H872:BS872" si="2856">SUM(H874:H876)</f>
        <v>0</v>
      </c>
      <c r="I872" s="27">
        <f>SUM(I874:I876)</f>
        <v>0</v>
      </c>
      <c r="J872" s="27">
        <f t="shared" si="2856"/>
        <v>0</v>
      </c>
      <c r="K872" s="27">
        <f t="shared" si="2856"/>
        <v>0</v>
      </c>
      <c r="L872" s="27">
        <f t="shared" si="2856"/>
        <v>0</v>
      </c>
      <c r="M872" s="27">
        <f t="shared" si="2856"/>
        <v>0</v>
      </c>
      <c r="N872" s="27">
        <f t="shared" si="2856"/>
        <v>0</v>
      </c>
      <c r="O872" s="27">
        <f t="shared" si="2856"/>
        <v>0</v>
      </c>
      <c r="P872" s="27">
        <f t="shared" si="2856"/>
        <v>0</v>
      </c>
      <c r="Q872" s="27">
        <f t="shared" si="2856"/>
        <v>0</v>
      </c>
      <c r="R872" s="27">
        <f t="shared" si="2856"/>
        <v>0</v>
      </c>
      <c r="S872" s="27">
        <f t="shared" si="2856"/>
        <v>0</v>
      </c>
      <c r="T872" s="27">
        <f t="shared" si="2856"/>
        <v>0</v>
      </c>
      <c r="U872" s="27">
        <f t="shared" si="2856"/>
        <v>0</v>
      </c>
      <c r="V872" s="27">
        <f t="shared" si="2856"/>
        <v>0</v>
      </c>
      <c r="W872" s="27">
        <f t="shared" si="2856"/>
        <v>0</v>
      </c>
      <c r="X872" s="27">
        <f t="shared" si="2856"/>
        <v>0</v>
      </c>
      <c r="Y872" s="27">
        <f t="shared" si="2856"/>
        <v>0</v>
      </c>
      <c r="Z872" s="27">
        <f t="shared" si="2856"/>
        <v>0</v>
      </c>
      <c r="AA872" s="27">
        <f t="shared" si="2856"/>
        <v>0</v>
      </c>
      <c r="AB872" s="27">
        <f t="shared" si="2856"/>
        <v>0</v>
      </c>
      <c r="AC872" s="27">
        <f t="shared" si="2856"/>
        <v>0</v>
      </c>
      <c r="AD872" s="27">
        <f t="shared" si="2856"/>
        <v>0</v>
      </c>
      <c r="AE872" s="27">
        <f t="shared" si="2856"/>
        <v>0</v>
      </c>
      <c r="AF872" s="27">
        <f t="shared" si="2856"/>
        <v>0</v>
      </c>
      <c r="AG872" s="27">
        <f t="shared" si="2856"/>
        <v>0</v>
      </c>
      <c r="AH872" s="27">
        <f t="shared" si="2856"/>
        <v>0</v>
      </c>
      <c r="AI872" s="27">
        <f t="shared" si="2856"/>
        <v>0</v>
      </c>
      <c r="AJ872" s="27">
        <f t="shared" si="2856"/>
        <v>0</v>
      </c>
      <c r="AK872" s="27">
        <f t="shared" si="2856"/>
        <v>0</v>
      </c>
      <c r="AL872" s="27">
        <f t="shared" si="2856"/>
        <v>0</v>
      </c>
      <c r="AM872" s="27">
        <f t="shared" si="2856"/>
        <v>0</v>
      </c>
      <c r="AN872" s="27">
        <f t="shared" si="2856"/>
        <v>0</v>
      </c>
      <c r="AO872" s="27">
        <f t="shared" si="2856"/>
        <v>0</v>
      </c>
      <c r="AP872" s="27">
        <f t="shared" si="2856"/>
        <v>0</v>
      </c>
      <c r="AQ872" s="27">
        <f t="shared" si="2856"/>
        <v>0</v>
      </c>
      <c r="AR872" s="27">
        <f t="shared" si="2856"/>
        <v>0</v>
      </c>
      <c r="AS872" s="27">
        <f t="shared" si="2856"/>
        <v>0</v>
      </c>
      <c r="AT872" s="27">
        <f t="shared" si="2856"/>
        <v>0</v>
      </c>
      <c r="AU872" s="27">
        <f t="shared" si="2856"/>
        <v>0</v>
      </c>
      <c r="AV872" s="27">
        <f t="shared" si="2856"/>
        <v>0</v>
      </c>
      <c r="AW872" s="27">
        <f t="shared" si="2856"/>
        <v>0</v>
      </c>
      <c r="AX872" s="27">
        <f t="shared" si="2856"/>
        <v>0</v>
      </c>
      <c r="AY872" s="27">
        <f t="shared" si="2856"/>
        <v>0</v>
      </c>
      <c r="AZ872" s="27">
        <f t="shared" si="2856"/>
        <v>0</v>
      </c>
      <c r="BA872" s="27">
        <f t="shared" si="2856"/>
        <v>0</v>
      </c>
      <c r="BB872" s="27">
        <f t="shared" si="2856"/>
        <v>0</v>
      </c>
      <c r="BC872" s="27">
        <f t="shared" si="2856"/>
        <v>0</v>
      </c>
      <c r="BD872" s="27">
        <f t="shared" si="2856"/>
        <v>0</v>
      </c>
      <c r="BE872" s="27">
        <f t="shared" si="2856"/>
        <v>0</v>
      </c>
      <c r="BF872" s="27">
        <f t="shared" si="2856"/>
        <v>0</v>
      </c>
      <c r="BG872" s="27">
        <f t="shared" si="2856"/>
        <v>0</v>
      </c>
      <c r="BH872" s="27">
        <f t="shared" si="2856"/>
        <v>0</v>
      </c>
      <c r="BI872" s="27">
        <f t="shared" si="2856"/>
        <v>0</v>
      </c>
      <c r="BJ872" s="27">
        <f t="shared" si="2856"/>
        <v>0</v>
      </c>
      <c r="BK872" s="27">
        <f t="shared" si="2856"/>
        <v>0</v>
      </c>
      <c r="BL872" s="27">
        <f t="shared" si="2856"/>
        <v>0</v>
      </c>
      <c r="BM872" s="27">
        <f t="shared" si="2856"/>
        <v>0</v>
      </c>
      <c r="BN872" s="27">
        <f t="shared" si="2856"/>
        <v>0</v>
      </c>
      <c r="BO872" s="27">
        <f t="shared" si="2856"/>
        <v>0</v>
      </c>
      <c r="BP872" s="27">
        <f t="shared" si="2856"/>
        <v>0</v>
      </c>
      <c r="BQ872" s="27">
        <f t="shared" si="2856"/>
        <v>0</v>
      </c>
      <c r="BR872" s="27">
        <f t="shared" si="2856"/>
        <v>0</v>
      </c>
      <c r="BS872" s="27">
        <f t="shared" si="2856"/>
        <v>0</v>
      </c>
      <c r="BT872" s="27">
        <f t="shared" ref="BT872:CR872" si="2857">SUM(BT874:BT876)</f>
        <v>0</v>
      </c>
      <c r="BU872" s="27">
        <f t="shared" si="2857"/>
        <v>0</v>
      </c>
      <c r="BV872" s="27">
        <f t="shared" si="2857"/>
        <v>0</v>
      </c>
      <c r="BW872" s="27">
        <f t="shared" si="2857"/>
        <v>0</v>
      </c>
      <c r="BX872" s="27">
        <f t="shared" si="2857"/>
        <v>0</v>
      </c>
      <c r="BY872" s="27">
        <f t="shared" si="2857"/>
        <v>0</v>
      </c>
      <c r="BZ872" s="27">
        <f t="shared" si="2857"/>
        <v>0</v>
      </c>
      <c r="CA872" s="27">
        <f t="shared" si="2857"/>
        <v>0</v>
      </c>
      <c r="CB872" s="27">
        <f t="shared" si="2857"/>
        <v>0</v>
      </c>
      <c r="CC872" s="27">
        <f t="shared" si="2857"/>
        <v>0</v>
      </c>
      <c r="CD872" s="27">
        <f t="shared" si="2857"/>
        <v>0</v>
      </c>
      <c r="CE872" s="27">
        <f t="shared" si="2857"/>
        <v>0</v>
      </c>
      <c r="CF872" s="27">
        <f t="shared" si="2857"/>
        <v>0</v>
      </c>
      <c r="CG872" s="27">
        <f t="shared" si="2857"/>
        <v>0</v>
      </c>
      <c r="CH872" s="27">
        <f t="shared" si="2857"/>
        <v>0</v>
      </c>
      <c r="CI872" s="27">
        <f t="shared" si="2857"/>
        <v>0</v>
      </c>
      <c r="CJ872" s="27">
        <f t="shared" si="2857"/>
        <v>0</v>
      </c>
      <c r="CK872" s="27">
        <f t="shared" si="2857"/>
        <v>0</v>
      </c>
      <c r="CL872" s="27">
        <f t="shared" si="2857"/>
        <v>0</v>
      </c>
      <c r="CM872" s="27">
        <f t="shared" si="2857"/>
        <v>0</v>
      </c>
      <c r="CN872" s="27">
        <f t="shared" si="2857"/>
        <v>0</v>
      </c>
      <c r="CO872" s="27">
        <f t="shared" si="2857"/>
        <v>0</v>
      </c>
      <c r="CP872" s="27">
        <f t="shared" si="2857"/>
        <v>0</v>
      </c>
      <c r="CQ872" s="27">
        <f t="shared" si="2857"/>
        <v>0</v>
      </c>
      <c r="CR872" s="27">
        <f t="shared" si="2857"/>
        <v>0</v>
      </c>
      <c r="CS872" s="162">
        <f t="shared" si="2665"/>
        <v>0</v>
      </c>
      <c r="CT872" s="10"/>
      <c r="CU872" s="160">
        <f t="shared" si="2666"/>
        <v>0</v>
      </c>
      <c r="CV872" s="160">
        <f t="shared" si="2667"/>
        <v>0</v>
      </c>
      <c r="CW872" s="160">
        <f t="shared" si="2668"/>
        <v>0</v>
      </c>
      <c r="CX872" s="160">
        <f t="shared" si="2669"/>
        <v>0</v>
      </c>
      <c r="CY872" s="160">
        <f t="shared" si="2670"/>
        <v>0</v>
      </c>
      <c r="CZ872" s="160">
        <f t="shared" si="2671"/>
        <v>0</v>
      </c>
      <c r="DA872" s="160">
        <f t="shared" si="2672"/>
        <v>0</v>
      </c>
      <c r="DB872" s="160">
        <f t="shared" si="2673"/>
        <v>0</v>
      </c>
      <c r="DC872" s="160">
        <f t="shared" si="2674"/>
        <v>0</v>
      </c>
      <c r="DD872" s="160">
        <f t="shared" si="2675"/>
        <v>0</v>
      </c>
      <c r="DE872" s="160">
        <f t="shared" si="2676"/>
        <v>0</v>
      </c>
      <c r="DF872" s="160">
        <f t="shared" si="2677"/>
        <v>0</v>
      </c>
      <c r="DG872" s="160">
        <f t="shared" si="2678"/>
        <v>0</v>
      </c>
      <c r="DH872" s="160">
        <f t="shared" si="2679"/>
        <v>0</v>
      </c>
      <c r="DI872" s="160">
        <f t="shared" si="2680"/>
        <v>0</v>
      </c>
      <c r="DJ872" s="160">
        <f t="shared" si="2681"/>
        <v>0</v>
      </c>
      <c r="DK872" s="160">
        <f t="shared" si="2682"/>
        <v>0</v>
      </c>
      <c r="DL872" s="160">
        <f t="shared" si="2683"/>
        <v>0</v>
      </c>
      <c r="DM872" s="10"/>
      <c r="DN872" s="160">
        <f t="shared" si="2684"/>
        <v>0</v>
      </c>
      <c r="DO872" s="160">
        <f t="shared" si="2685"/>
        <v>0</v>
      </c>
      <c r="DP872" s="160">
        <f t="shared" si="2686"/>
        <v>0</v>
      </c>
      <c r="DQ872" s="160">
        <f t="shared" si="2687"/>
        <v>0</v>
      </c>
      <c r="DR872" s="160">
        <f t="shared" si="2688"/>
        <v>0</v>
      </c>
      <c r="DS872" s="160">
        <f t="shared" si="2689"/>
        <v>0</v>
      </c>
      <c r="DT872" s="160">
        <f t="shared" si="2690"/>
        <v>0</v>
      </c>
      <c r="DU872" s="160">
        <f t="shared" si="2691"/>
        <v>0</v>
      </c>
      <c r="DV872" s="160">
        <f t="shared" si="2692"/>
        <v>0</v>
      </c>
      <c r="DW872" s="160">
        <f t="shared" si="2693"/>
        <v>0</v>
      </c>
      <c r="DX872" s="160">
        <f t="shared" si="2694"/>
        <v>0</v>
      </c>
      <c r="DY872" s="160">
        <f t="shared" si="2695"/>
        <v>0</v>
      </c>
      <c r="DZ872" s="160">
        <f t="shared" si="2696"/>
        <v>0</v>
      </c>
      <c r="EA872" s="160">
        <f t="shared" si="2697"/>
        <v>0</v>
      </c>
      <c r="EB872" s="160">
        <f t="shared" si="2698"/>
        <v>0</v>
      </c>
      <c r="EC872" s="160">
        <f t="shared" si="2699"/>
        <v>0</v>
      </c>
      <c r="ED872" s="160">
        <f t="shared" si="2700"/>
        <v>0</v>
      </c>
      <c r="EE872" s="160">
        <f t="shared" si="2701"/>
        <v>0</v>
      </c>
      <c r="EF872" s="160">
        <f t="shared" si="2702"/>
        <v>0</v>
      </c>
      <c r="EG872" s="160">
        <f t="shared" si="2703"/>
        <v>0</v>
      </c>
      <c r="EH872" s="160">
        <f t="shared" si="2704"/>
        <v>0</v>
      </c>
      <c r="EI872" s="160">
        <f t="shared" si="2705"/>
        <v>0</v>
      </c>
      <c r="EJ872" s="160">
        <f t="shared" si="2706"/>
        <v>0</v>
      </c>
      <c r="EK872" s="160">
        <f t="shared" si="2707"/>
        <v>0</v>
      </c>
      <c r="EL872" s="160">
        <f t="shared" si="2708"/>
        <v>0</v>
      </c>
      <c r="EM872" s="160">
        <f t="shared" si="2709"/>
        <v>0</v>
      </c>
      <c r="EN872" s="160">
        <f t="shared" si="2710"/>
        <v>0</v>
      </c>
      <c r="EO872" s="160">
        <f t="shared" si="2711"/>
        <v>0</v>
      </c>
      <c r="EP872" s="160">
        <f t="shared" si="2712"/>
        <v>0</v>
      </c>
      <c r="EQ872" s="160">
        <f t="shared" si="2713"/>
        <v>0</v>
      </c>
      <c r="ER872" s="10"/>
      <c r="ES872" s="160">
        <f t="shared" si="2714"/>
        <v>0</v>
      </c>
      <c r="ET872" s="160">
        <f t="shared" si="2715"/>
        <v>0</v>
      </c>
      <c r="EU872" s="160">
        <f t="shared" si="2716"/>
        <v>0</v>
      </c>
      <c r="EV872" s="160">
        <f t="shared" si="2717"/>
        <v>0</v>
      </c>
      <c r="EW872" s="160">
        <f t="shared" si="2718"/>
        <v>0</v>
      </c>
      <c r="EX872" s="160">
        <f t="shared" si="2719"/>
        <v>0</v>
      </c>
      <c r="EY872" s="160">
        <f t="shared" si="2720"/>
        <v>0</v>
      </c>
      <c r="EZ872" s="160">
        <f t="shared" si="2721"/>
        <v>0</v>
      </c>
      <c r="FA872" s="160">
        <f t="shared" si="2722"/>
        <v>0</v>
      </c>
      <c r="FB872" s="160">
        <f t="shared" si="2723"/>
        <v>0</v>
      </c>
      <c r="FC872" s="160">
        <f t="shared" si="2724"/>
        <v>0</v>
      </c>
      <c r="FD872" s="160">
        <f t="shared" si="2725"/>
        <v>0</v>
      </c>
      <c r="FE872" s="160">
        <f t="shared" si="2726"/>
        <v>0</v>
      </c>
      <c r="FF872" s="160">
        <f t="shared" si="2727"/>
        <v>0</v>
      </c>
      <c r="FG872" s="160">
        <f t="shared" si="2728"/>
        <v>0</v>
      </c>
      <c r="FH872" s="10"/>
      <c r="FI872" s="195">
        <f t="shared" si="2729"/>
        <v>0</v>
      </c>
      <c r="FJ872" s="195">
        <f t="shared" si="2730"/>
        <v>0</v>
      </c>
      <c r="FK872" s="195">
        <f t="shared" si="2731"/>
        <v>0</v>
      </c>
      <c r="FL872" s="195">
        <f t="shared" si="2732"/>
        <v>0</v>
      </c>
      <c r="FM872" s="195">
        <f t="shared" si="2733"/>
        <v>0</v>
      </c>
      <c r="FN872" s="195">
        <f t="shared" si="2734"/>
        <v>0</v>
      </c>
      <c r="FO872" s="195">
        <f t="shared" si="2735"/>
        <v>0</v>
      </c>
      <c r="FP872" s="195">
        <f t="shared" si="2736"/>
        <v>0</v>
      </c>
      <c r="FQ872" s="195">
        <f t="shared" si="2737"/>
        <v>0</v>
      </c>
      <c r="FR872" s="195">
        <f t="shared" si="2738"/>
        <v>0</v>
      </c>
      <c r="FS872" s="195">
        <f t="shared" si="2739"/>
        <v>0</v>
      </c>
      <c r="FT872" s="195">
        <f t="shared" si="2740"/>
        <v>0</v>
      </c>
      <c r="FU872" s="195">
        <f t="shared" si="2741"/>
        <v>0</v>
      </c>
      <c r="FV872" s="195">
        <f t="shared" si="2742"/>
        <v>0</v>
      </c>
      <c r="FW872" s="195">
        <f t="shared" si="2743"/>
        <v>0</v>
      </c>
      <c r="FX872" s="195">
        <f t="shared" si="2744"/>
        <v>0</v>
      </c>
      <c r="FY872" s="195">
        <f t="shared" si="2745"/>
        <v>0</v>
      </c>
      <c r="FZ872" s="195">
        <f t="shared" si="2746"/>
        <v>0</v>
      </c>
      <c r="GA872" s="195">
        <f t="shared" si="2747"/>
        <v>0</v>
      </c>
      <c r="GB872" s="195">
        <f t="shared" si="2748"/>
        <v>0</v>
      </c>
      <c r="GC872" s="195">
        <f t="shared" si="2749"/>
        <v>0</v>
      </c>
      <c r="GD872" s="195">
        <f t="shared" si="2750"/>
        <v>0</v>
      </c>
      <c r="GE872" s="195">
        <f t="shared" si="2751"/>
        <v>0</v>
      </c>
      <c r="GF872" s="195">
        <f t="shared" si="2752"/>
        <v>0</v>
      </c>
      <c r="GG872" s="195">
        <f t="shared" si="2753"/>
        <v>0</v>
      </c>
      <c r="GH872" s="195">
        <f t="shared" si="2754"/>
        <v>0</v>
      </c>
      <c r="GI872" s="195">
        <f t="shared" si="2755"/>
        <v>0</v>
      </c>
      <c r="GJ872" s="195">
        <f t="shared" si="2756"/>
        <v>0</v>
      </c>
      <c r="GK872" s="195">
        <f t="shared" si="2757"/>
        <v>0</v>
      </c>
      <c r="GL872" s="195">
        <f t="shared" si="2758"/>
        <v>0</v>
      </c>
      <c r="GM872" s="10"/>
      <c r="GN872" s="10"/>
      <c r="GO872" s="264">
        <f t="shared" si="2759"/>
        <v>0</v>
      </c>
      <c r="GP872" s="264">
        <f t="shared" si="2760"/>
        <v>0</v>
      </c>
      <c r="GQ872" s="264">
        <f t="shared" si="2761"/>
        <v>0</v>
      </c>
      <c r="GR872" s="264">
        <f t="shared" si="2762"/>
        <v>0</v>
      </c>
      <c r="GS872" s="264">
        <f t="shared" si="2763"/>
        <v>0</v>
      </c>
      <c r="GT872" s="264">
        <f t="shared" si="2764"/>
        <v>0</v>
      </c>
      <c r="GU872" s="264">
        <f t="shared" si="2765"/>
        <v>0</v>
      </c>
      <c r="GV872" s="264">
        <f t="shared" si="2766"/>
        <v>0</v>
      </c>
      <c r="GW872" s="264">
        <f t="shared" si="2767"/>
        <v>0</v>
      </c>
      <c r="GX872" s="264">
        <f t="shared" si="2768"/>
        <v>0</v>
      </c>
      <c r="GY872" s="162"/>
      <c r="GZ872" s="264">
        <f t="shared" si="2769"/>
        <v>0</v>
      </c>
      <c r="HA872" s="264">
        <f t="shared" si="2770"/>
        <v>0</v>
      </c>
      <c r="HB872" s="264">
        <f t="shared" si="2771"/>
        <v>0</v>
      </c>
      <c r="HC872" s="264">
        <f t="shared" si="2772"/>
        <v>0</v>
      </c>
      <c r="HD872" s="264">
        <f t="shared" si="2773"/>
        <v>0</v>
      </c>
    </row>
    <row r="873" spans="3:212" hidden="1" x14ac:dyDescent="0.25">
      <c r="C873" s="38" t="s">
        <v>2</v>
      </c>
      <c r="D873" s="1"/>
      <c r="E873" s="7"/>
      <c r="F873" s="277"/>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162">
        <f t="shared" si="2665"/>
        <v>0</v>
      </c>
      <c r="CT873" s="10"/>
      <c r="CU873" s="160">
        <f t="shared" si="2666"/>
        <v>0</v>
      </c>
      <c r="CV873" s="160">
        <f t="shared" si="2667"/>
        <v>0</v>
      </c>
      <c r="CW873" s="160">
        <f t="shared" si="2668"/>
        <v>0</v>
      </c>
      <c r="CX873" s="160">
        <f t="shared" si="2669"/>
        <v>0</v>
      </c>
      <c r="CY873" s="160">
        <f t="shared" si="2670"/>
        <v>0</v>
      </c>
      <c r="CZ873" s="160">
        <f t="shared" si="2671"/>
        <v>0</v>
      </c>
      <c r="DA873" s="160">
        <f t="shared" si="2672"/>
        <v>0</v>
      </c>
      <c r="DB873" s="160">
        <f t="shared" si="2673"/>
        <v>0</v>
      </c>
      <c r="DC873" s="160">
        <f t="shared" si="2674"/>
        <v>0</v>
      </c>
      <c r="DD873" s="160">
        <f t="shared" si="2675"/>
        <v>0</v>
      </c>
      <c r="DE873" s="160">
        <f t="shared" si="2676"/>
        <v>0</v>
      </c>
      <c r="DF873" s="160">
        <f t="shared" si="2677"/>
        <v>0</v>
      </c>
      <c r="DG873" s="160">
        <f t="shared" si="2678"/>
        <v>0</v>
      </c>
      <c r="DH873" s="160">
        <f t="shared" si="2679"/>
        <v>0</v>
      </c>
      <c r="DI873" s="160">
        <f t="shared" si="2680"/>
        <v>0</v>
      </c>
      <c r="DJ873" s="160">
        <f t="shared" si="2681"/>
        <v>0</v>
      </c>
      <c r="DK873" s="160">
        <f t="shared" si="2682"/>
        <v>0</v>
      </c>
      <c r="DL873" s="160">
        <f t="shared" si="2683"/>
        <v>0</v>
      </c>
      <c r="DM873" s="10"/>
      <c r="DN873" s="160">
        <f t="shared" si="2684"/>
        <v>0</v>
      </c>
      <c r="DO873" s="160">
        <f t="shared" si="2685"/>
        <v>0</v>
      </c>
      <c r="DP873" s="160">
        <f t="shared" si="2686"/>
        <v>0</v>
      </c>
      <c r="DQ873" s="160">
        <f t="shared" si="2687"/>
        <v>0</v>
      </c>
      <c r="DR873" s="160">
        <f t="shared" si="2688"/>
        <v>0</v>
      </c>
      <c r="DS873" s="160">
        <f t="shared" si="2689"/>
        <v>0</v>
      </c>
      <c r="DT873" s="160">
        <f t="shared" si="2690"/>
        <v>0</v>
      </c>
      <c r="DU873" s="160">
        <f t="shared" si="2691"/>
        <v>0</v>
      </c>
      <c r="DV873" s="160">
        <f t="shared" si="2692"/>
        <v>0</v>
      </c>
      <c r="DW873" s="160">
        <f t="shared" si="2693"/>
        <v>0</v>
      </c>
      <c r="DX873" s="160">
        <f t="shared" si="2694"/>
        <v>0</v>
      </c>
      <c r="DY873" s="160">
        <f t="shared" si="2695"/>
        <v>0</v>
      </c>
      <c r="DZ873" s="160">
        <f t="shared" si="2696"/>
        <v>0</v>
      </c>
      <c r="EA873" s="160">
        <f t="shared" si="2697"/>
        <v>0</v>
      </c>
      <c r="EB873" s="160">
        <f t="shared" si="2698"/>
        <v>0</v>
      </c>
      <c r="EC873" s="160">
        <f t="shared" si="2699"/>
        <v>0</v>
      </c>
      <c r="ED873" s="160">
        <f t="shared" si="2700"/>
        <v>0</v>
      </c>
      <c r="EE873" s="160">
        <f t="shared" si="2701"/>
        <v>0</v>
      </c>
      <c r="EF873" s="160">
        <f t="shared" si="2702"/>
        <v>0</v>
      </c>
      <c r="EG873" s="160">
        <f t="shared" si="2703"/>
        <v>0</v>
      </c>
      <c r="EH873" s="160">
        <f t="shared" si="2704"/>
        <v>0</v>
      </c>
      <c r="EI873" s="160">
        <f t="shared" si="2705"/>
        <v>0</v>
      </c>
      <c r="EJ873" s="160">
        <f t="shared" si="2706"/>
        <v>0</v>
      </c>
      <c r="EK873" s="160">
        <f t="shared" si="2707"/>
        <v>0</v>
      </c>
      <c r="EL873" s="160">
        <f t="shared" si="2708"/>
        <v>0</v>
      </c>
      <c r="EM873" s="160">
        <f t="shared" si="2709"/>
        <v>0</v>
      </c>
      <c r="EN873" s="160">
        <f t="shared" si="2710"/>
        <v>0</v>
      </c>
      <c r="EO873" s="160">
        <f t="shared" si="2711"/>
        <v>0</v>
      </c>
      <c r="EP873" s="160">
        <f t="shared" si="2712"/>
        <v>0</v>
      </c>
      <c r="EQ873" s="160">
        <f t="shared" si="2713"/>
        <v>0</v>
      </c>
      <c r="ER873" s="10"/>
      <c r="ES873" s="160">
        <f t="shared" si="2714"/>
        <v>0</v>
      </c>
      <c r="ET873" s="160">
        <f t="shared" si="2715"/>
        <v>0</v>
      </c>
      <c r="EU873" s="160">
        <f t="shared" si="2716"/>
        <v>0</v>
      </c>
      <c r="EV873" s="160">
        <f t="shared" si="2717"/>
        <v>0</v>
      </c>
      <c r="EW873" s="160">
        <f t="shared" si="2718"/>
        <v>0</v>
      </c>
      <c r="EX873" s="160">
        <f t="shared" si="2719"/>
        <v>0</v>
      </c>
      <c r="EY873" s="160">
        <f t="shared" si="2720"/>
        <v>0</v>
      </c>
      <c r="EZ873" s="160">
        <f t="shared" si="2721"/>
        <v>0</v>
      </c>
      <c r="FA873" s="160">
        <f t="shared" si="2722"/>
        <v>0</v>
      </c>
      <c r="FB873" s="160">
        <f t="shared" si="2723"/>
        <v>0</v>
      </c>
      <c r="FC873" s="160">
        <f t="shared" si="2724"/>
        <v>0</v>
      </c>
      <c r="FD873" s="160">
        <f t="shared" si="2725"/>
        <v>0</v>
      </c>
      <c r="FE873" s="160">
        <f t="shared" si="2726"/>
        <v>0</v>
      </c>
      <c r="FF873" s="160">
        <f t="shared" si="2727"/>
        <v>0</v>
      </c>
      <c r="FG873" s="160">
        <f t="shared" si="2728"/>
        <v>0</v>
      </c>
      <c r="FH873" s="10"/>
      <c r="FI873" s="195">
        <f t="shared" si="2729"/>
        <v>0</v>
      </c>
      <c r="FJ873" s="195">
        <f t="shared" si="2730"/>
        <v>0</v>
      </c>
      <c r="FK873" s="195">
        <f t="shared" si="2731"/>
        <v>0</v>
      </c>
      <c r="FL873" s="195">
        <f t="shared" si="2732"/>
        <v>0</v>
      </c>
      <c r="FM873" s="195">
        <f t="shared" si="2733"/>
        <v>0</v>
      </c>
      <c r="FN873" s="195">
        <f t="shared" si="2734"/>
        <v>0</v>
      </c>
      <c r="FO873" s="195">
        <f t="shared" si="2735"/>
        <v>0</v>
      </c>
      <c r="FP873" s="195">
        <f t="shared" si="2736"/>
        <v>0</v>
      </c>
      <c r="FQ873" s="195">
        <f t="shared" si="2737"/>
        <v>0</v>
      </c>
      <c r="FR873" s="195">
        <f t="shared" si="2738"/>
        <v>0</v>
      </c>
      <c r="FS873" s="195">
        <f t="shared" si="2739"/>
        <v>0</v>
      </c>
      <c r="FT873" s="195">
        <f t="shared" si="2740"/>
        <v>0</v>
      </c>
      <c r="FU873" s="195">
        <f t="shared" si="2741"/>
        <v>0</v>
      </c>
      <c r="FV873" s="195">
        <f t="shared" si="2742"/>
        <v>0</v>
      </c>
      <c r="FW873" s="195">
        <f t="shared" si="2743"/>
        <v>0</v>
      </c>
      <c r="FX873" s="195">
        <f t="shared" si="2744"/>
        <v>0</v>
      </c>
      <c r="FY873" s="195">
        <f t="shared" si="2745"/>
        <v>0</v>
      </c>
      <c r="FZ873" s="195">
        <f t="shared" si="2746"/>
        <v>0</v>
      </c>
      <c r="GA873" s="195">
        <f t="shared" si="2747"/>
        <v>0</v>
      </c>
      <c r="GB873" s="195">
        <f t="shared" si="2748"/>
        <v>0</v>
      </c>
      <c r="GC873" s="195">
        <f t="shared" si="2749"/>
        <v>0</v>
      </c>
      <c r="GD873" s="195">
        <f t="shared" si="2750"/>
        <v>0</v>
      </c>
      <c r="GE873" s="195">
        <f t="shared" si="2751"/>
        <v>0</v>
      </c>
      <c r="GF873" s="195">
        <f t="shared" si="2752"/>
        <v>0</v>
      </c>
      <c r="GG873" s="195">
        <f t="shared" si="2753"/>
        <v>0</v>
      </c>
      <c r="GH873" s="195">
        <f t="shared" si="2754"/>
        <v>0</v>
      </c>
      <c r="GI873" s="195">
        <f t="shared" si="2755"/>
        <v>0</v>
      </c>
      <c r="GJ873" s="195">
        <f t="shared" si="2756"/>
        <v>0</v>
      </c>
      <c r="GK873" s="195">
        <f t="shared" si="2757"/>
        <v>0</v>
      </c>
      <c r="GL873" s="195">
        <f t="shared" si="2758"/>
        <v>0</v>
      </c>
      <c r="GM873" s="10"/>
      <c r="GN873" s="10"/>
      <c r="GO873" s="264">
        <f t="shared" si="2759"/>
        <v>0</v>
      </c>
      <c r="GP873" s="264">
        <f t="shared" si="2760"/>
        <v>0</v>
      </c>
      <c r="GQ873" s="264">
        <f t="shared" si="2761"/>
        <v>0</v>
      </c>
      <c r="GR873" s="264">
        <f t="shared" si="2762"/>
        <v>0</v>
      </c>
      <c r="GS873" s="264">
        <f t="shared" si="2763"/>
        <v>0</v>
      </c>
      <c r="GT873" s="264">
        <f t="shared" si="2764"/>
        <v>0</v>
      </c>
      <c r="GU873" s="264">
        <f t="shared" si="2765"/>
        <v>0</v>
      </c>
      <c r="GV873" s="264">
        <f t="shared" si="2766"/>
        <v>0</v>
      </c>
      <c r="GW873" s="264">
        <f t="shared" si="2767"/>
        <v>0</v>
      </c>
      <c r="GX873" s="264">
        <f t="shared" si="2768"/>
        <v>0</v>
      </c>
      <c r="GY873" s="162"/>
      <c r="GZ873" s="264">
        <f t="shared" si="2769"/>
        <v>0</v>
      </c>
      <c r="HA873" s="264">
        <f t="shared" si="2770"/>
        <v>0</v>
      </c>
      <c r="HB873" s="264">
        <f t="shared" si="2771"/>
        <v>0</v>
      </c>
      <c r="HC873" s="264">
        <f t="shared" si="2772"/>
        <v>0</v>
      </c>
      <c r="HD873" s="264">
        <f t="shared" si="2773"/>
        <v>0</v>
      </c>
    </row>
    <row r="874" spans="3:212" hidden="1" x14ac:dyDescent="0.25">
      <c r="C874" s="38"/>
      <c r="D874" s="7">
        <v>7901</v>
      </c>
      <c r="E874" s="7"/>
      <c r="F874" s="277"/>
      <c r="G874" s="178">
        <f t="shared" ref="G874:G876" si="2858">+I874+K874+M874+O874</f>
        <v>0</v>
      </c>
      <c r="H874" s="178">
        <f t="shared" ref="H874:H876" si="2859">+J874+L874+N874+P874</f>
        <v>0</v>
      </c>
      <c r="I874" s="26"/>
      <c r="J874" s="26"/>
      <c r="K874" s="26"/>
      <c r="L874" s="26"/>
      <c r="M874" s="26"/>
      <c r="N874" s="26"/>
      <c r="O874" s="26"/>
      <c r="P874" s="26"/>
      <c r="Q874" s="178">
        <f t="shared" ref="Q874:Q876" si="2860">SUM(R874:U874)</f>
        <v>0</v>
      </c>
      <c r="R874" s="26"/>
      <c r="S874" s="26"/>
      <c r="T874" s="26"/>
      <c r="U874" s="26"/>
      <c r="V874" s="178">
        <f t="shared" ref="V874:V876" si="2861">SUM(W874:Z874)</f>
        <v>0</v>
      </c>
      <c r="W874" s="26"/>
      <c r="X874" s="26"/>
      <c r="Y874" s="26"/>
      <c r="Z874" s="26"/>
      <c r="AA874" s="178">
        <f t="shared" ref="AA874:AA876" si="2862">SUM(AB874:AE874)</f>
        <v>0</v>
      </c>
      <c r="AB874" s="26"/>
      <c r="AC874" s="26"/>
      <c r="AD874" s="26"/>
      <c r="AE874" s="26"/>
      <c r="AF874" s="178">
        <f t="shared" ref="AF874:AF876" si="2863">SUM(AG874:AJ874)</f>
        <v>0</v>
      </c>
      <c r="AG874" s="26"/>
      <c r="AH874" s="26"/>
      <c r="AI874" s="26"/>
      <c r="AJ874" s="26"/>
      <c r="AK874" s="178">
        <f t="shared" ref="AK874:AK876" si="2864">+AM874+AO874+AQ874+AS874</f>
        <v>0</v>
      </c>
      <c r="AL874" s="178">
        <f t="shared" ref="AL874:AL876" si="2865">+AN874+AP874+AR874+AT874</f>
        <v>0</v>
      </c>
      <c r="AM874" s="26"/>
      <c r="AN874" s="26"/>
      <c r="AO874" s="26"/>
      <c r="AP874" s="26"/>
      <c r="AQ874" s="26"/>
      <c r="AR874" s="26"/>
      <c r="AS874" s="26"/>
      <c r="AT874" s="26"/>
      <c r="AU874" s="178">
        <f t="shared" ref="AU874:AU876" si="2866">SUM(AV874:AY874)</f>
        <v>0</v>
      </c>
      <c r="AV874" s="26"/>
      <c r="AW874" s="26"/>
      <c r="AX874" s="26"/>
      <c r="AY874" s="26"/>
      <c r="AZ874" s="178">
        <f t="shared" ref="AZ874:AZ876" si="2867">SUM(BA874:BD874)</f>
        <v>0</v>
      </c>
      <c r="BA874" s="26"/>
      <c r="BB874" s="26"/>
      <c r="BC874" s="26"/>
      <c r="BD874" s="26"/>
      <c r="BE874" s="178">
        <f t="shared" ref="BE874:BE876" si="2868">SUM(BF874:BI874)</f>
        <v>0</v>
      </c>
      <c r="BF874" s="26"/>
      <c r="BG874" s="26"/>
      <c r="BH874" s="26"/>
      <c r="BI874" s="26"/>
      <c r="BJ874" s="178">
        <f t="shared" ref="BJ874:BJ876" si="2869">SUM(BK874:BN874)</f>
        <v>0</v>
      </c>
      <c r="BK874" s="26"/>
      <c r="BL874" s="26"/>
      <c r="BM874" s="26"/>
      <c r="BN874" s="26"/>
      <c r="BO874" s="178">
        <f t="shared" ref="BO874:BO876" si="2870">SUM(BP874:BS874)</f>
        <v>0</v>
      </c>
      <c r="BP874" s="26"/>
      <c r="BQ874" s="26"/>
      <c r="BR874" s="26"/>
      <c r="BS874" s="26"/>
      <c r="BT874" s="178">
        <f t="shared" ref="BT874:BT876" si="2871">SUM(BU874:BX874)</f>
        <v>0</v>
      </c>
      <c r="BU874" s="26"/>
      <c r="BV874" s="26"/>
      <c r="BW874" s="26"/>
      <c r="BX874" s="26"/>
      <c r="BY874" s="178">
        <f t="shared" ref="BY874:BY876" si="2872">SUM(BZ874:CC874)</f>
        <v>0</v>
      </c>
      <c r="BZ874" s="26"/>
      <c r="CA874" s="26"/>
      <c r="CB874" s="26"/>
      <c r="CC874" s="26"/>
      <c r="CD874" s="178">
        <f t="shared" ref="CD874:CD876" si="2873">SUM(CE874:CH874)</f>
        <v>0</v>
      </c>
      <c r="CE874" s="26"/>
      <c r="CF874" s="26"/>
      <c r="CG874" s="26"/>
      <c r="CH874" s="26"/>
      <c r="CI874" s="178">
        <f t="shared" ref="CI874:CI876" si="2874">SUM(CJ874:CM874)</f>
        <v>0</v>
      </c>
      <c r="CJ874" s="26"/>
      <c r="CK874" s="26"/>
      <c r="CL874" s="26"/>
      <c r="CM874" s="26"/>
      <c r="CN874" s="178">
        <f t="shared" ref="CN874:CN876" si="2875">SUM(CO874:CR874)</f>
        <v>0</v>
      </c>
      <c r="CO874" s="26"/>
      <c r="CP874" s="26"/>
      <c r="CQ874" s="26"/>
      <c r="CR874" s="26"/>
      <c r="CS874" s="162">
        <f t="shared" si="2665"/>
        <v>0</v>
      </c>
      <c r="CT874" s="10"/>
      <c r="CU874" s="160">
        <f t="shared" si="2666"/>
        <v>0</v>
      </c>
      <c r="CV874" s="160">
        <f t="shared" si="2667"/>
        <v>0</v>
      </c>
      <c r="CW874" s="160">
        <f t="shared" si="2668"/>
        <v>0</v>
      </c>
      <c r="CX874" s="160">
        <f t="shared" si="2669"/>
        <v>0</v>
      </c>
      <c r="CY874" s="160">
        <f t="shared" si="2670"/>
        <v>0</v>
      </c>
      <c r="CZ874" s="160">
        <f t="shared" si="2671"/>
        <v>0</v>
      </c>
      <c r="DA874" s="160">
        <f t="shared" si="2672"/>
        <v>0</v>
      </c>
      <c r="DB874" s="160">
        <f t="shared" si="2673"/>
        <v>0</v>
      </c>
      <c r="DC874" s="160">
        <f t="shared" si="2674"/>
        <v>0</v>
      </c>
      <c r="DD874" s="160">
        <f t="shared" si="2675"/>
        <v>0</v>
      </c>
      <c r="DE874" s="160">
        <f t="shared" si="2676"/>
        <v>0</v>
      </c>
      <c r="DF874" s="160">
        <f t="shared" si="2677"/>
        <v>0</v>
      </c>
      <c r="DG874" s="160">
        <f t="shared" si="2678"/>
        <v>0</v>
      </c>
      <c r="DH874" s="160">
        <f t="shared" si="2679"/>
        <v>0</v>
      </c>
      <c r="DI874" s="160">
        <f t="shared" si="2680"/>
        <v>0</v>
      </c>
      <c r="DJ874" s="160">
        <f t="shared" si="2681"/>
        <v>0</v>
      </c>
      <c r="DK874" s="160">
        <f t="shared" si="2682"/>
        <v>0</v>
      </c>
      <c r="DL874" s="160">
        <f t="shared" si="2683"/>
        <v>0</v>
      </c>
      <c r="DM874" s="10"/>
      <c r="DN874" s="160">
        <f t="shared" si="2684"/>
        <v>0</v>
      </c>
      <c r="DO874" s="160">
        <f t="shared" si="2685"/>
        <v>0</v>
      </c>
      <c r="DP874" s="160">
        <f t="shared" si="2686"/>
        <v>0</v>
      </c>
      <c r="DQ874" s="160">
        <f t="shared" si="2687"/>
        <v>0</v>
      </c>
      <c r="DR874" s="160">
        <f t="shared" si="2688"/>
        <v>0</v>
      </c>
      <c r="DS874" s="160">
        <f t="shared" si="2689"/>
        <v>0</v>
      </c>
      <c r="DT874" s="160">
        <f t="shared" si="2690"/>
        <v>0</v>
      </c>
      <c r="DU874" s="160">
        <f t="shared" si="2691"/>
        <v>0</v>
      </c>
      <c r="DV874" s="160">
        <f t="shared" si="2692"/>
        <v>0</v>
      </c>
      <c r="DW874" s="160">
        <f t="shared" si="2693"/>
        <v>0</v>
      </c>
      <c r="DX874" s="160">
        <f t="shared" si="2694"/>
        <v>0</v>
      </c>
      <c r="DY874" s="160">
        <f t="shared" si="2695"/>
        <v>0</v>
      </c>
      <c r="DZ874" s="160">
        <f t="shared" si="2696"/>
        <v>0</v>
      </c>
      <c r="EA874" s="160">
        <f t="shared" si="2697"/>
        <v>0</v>
      </c>
      <c r="EB874" s="160">
        <f t="shared" si="2698"/>
        <v>0</v>
      </c>
      <c r="EC874" s="160">
        <f t="shared" si="2699"/>
        <v>0</v>
      </c>
      <c r="ED874" s="160">
        <f t="shared" si="2700"/>
        <v>0</v>
      </c>
      <c r="EE874" s="160">
        <f t="shared" si="2701"/>
        <v>0</v>
      </c>
      <c r="EF874" s="160">
        <f t="shared" si="2702"/>
        <v>0</v>
      </c>
      <c r="EG874" s="160">
        <f t="shared" si="2703"/>
        <v>0</v>
      </c>
      <c r="EH874" s="160">
        <f t="shared" si="2704"/>
        <v>0</v>
      </c>
      <c r="EI874" s="160">
        <f t="shared" si="2705"/>
        <v>0</v>
      </c>
      <c r="EJ874" s="160">
        <f t="shared" si="2706"/>
        <v>0</v>
      </c>
      <c r="EK874" s="160">
        <f t="shared" si="2707"/>
        <v>0</v>
      </c>
      <c r="EL874" s="160">
        <f t="shared" si="2708"/>
        <v>0</v>
      </c>
      <c r="EM874" s="160">
        <f t="shared" si="2709"/>
        <v>0</v>
      </c>
      <c r="EN874" s="160">
        <f t="shared" si="2710"/>
        <v>0</v>
      </c>
      <c r="EO874" s="160">
        <f t="shared" si="2711"/>
        <v>0</v>
      </c>
      <c r="EP874" s="160">
        <f t="shared" si="2712"/>
        <v>0</v>
      </c>
      <c r="EQ874" s="160">
        <f t="shared" si="2713"/>
        <v>0</v>
      </c>
      <c r="ER874" s="10"/>
      <c r="ES874" s="160">
        <f t="shared" si="2714"/>
        <v>0</v>
      </c>
      <c r="ET874" s="160">
        <f t="shared" si="2715"/>
        <v>0</v>
      </c>
      <c r="EU874" s="160">
        <f t="shared" si="2716"/>
        <v>0</v>
      </c>
      <c r="EV874" s="160">
        <f t="shared" si="2717"/>
        <v>0</v>
      </c>
      <c r="EW874" s="160">
        <f t="shared" si="2718"/>
        <v>0</v>
      </c>
      <c r="EX874" s="160">
        <f t="shared" si="2719"/>
        <v>0</v>
      </c>
      <c r="EY874" s="160">
        <f t="shared" si="2720"/>
        <v>0</v>
      </c>
      <c r="EZ874" s="160">
        <f t="shared" si="2721"/>
        <v>0</v>
      </c>
      <c r="FA874" s="160">
        <f t="shared" si="2722"/>
        <v>0</v>
      </c>
      <c r="FB874" s="160">
        <f t="shared" si="2723"/>
        <v>0</v>
      </c>
      <c r="FC874" s="160">
        <f t="shared" si="2724"/>
        <v>0</v>
      </c>
      <c r="FD874" s="160">
        <f t="shared" si="2725"/>
        <v>0</v>
      </c>
      <c r="FE874" s="160">
        <f t="shared" si="2726"/>
        <v>0</v>
      </c>
      <c r="FF874" s="160">
        <f t="shared" si="2727"/>
        <v>0</v>
      </c>
      <c r="FG874" s="160">
        <f t="shared" si="2728"/>
        <v>0</v>
      </c>
      <c r="FH874" s="10"/>
      <c r="FI874" s="195">
        <f t="shared" si="2729"/>
        <v>0</v>
      </c>
      <c r="FJ874" s="195">
        <f t="shared" si="2730"/>
        <v>0</v>
      </c>
      <c r="FK874" s="195">
        <f t="shared" si="2731"/>
        <v>0</v>
      </c>
      <c r="FL874" s="195">
        <f t="shared" si="2732"/>
        <v>0</v>
      </c>
      <c r="FM874" s="195">
        <f t="shared" si="2733"/>
        <v>0</v>
      </c>
      <c r="FN874" s="195">
        <f t="shared" si="2734"/>
        <v>0</v>
      </c>
      <c r="FO874" s="195">
        <f t="shared" si="2735"/>
        <v>0</v>
      </c>
      <c r="FP874" s="195">
        <f t="shared" si="2736"/>
        <v>0</v>
      </c>
      <c r="FQ874" s="195">
        <f t="shared" si="2737"/>
        <v>0</v>
      </c>
      <c r="FR874" s="195">
        <f t="shared" si="2738"/>
        <v>0</v>
      </c>
      <c r="FS874" s="195">
        <f t="shared" si="2739"/>
        <v>0</v>
      </c>
      <c r="FT874" s="195">
        <f t="shared" si="2740"/>
        <v>0</v>
      </c>
      <c r="FU874" s="195">
        <f t="shared" si="2741"/>
        <v>0</v>
      </c>
      <c r="FV874" s="195">
        <f t="shared" si="2742"/>
        <v>0</v>
      </c>
      <c r="FW874" s="195">
        <f t="shared" si="2743"/>
        <v>0</v>
      </c>
      <c r="FX874" s="195">
        <f t="shared" si="2744"/>
        <v>0</v>
      </c>
      <c r="FY874" s="195">
        <f t="shared" si="2745"/>
        <v>0</v>
      </c>
      <c r="FZ874" s="195">
        <f t="shared" si="2746"/>
        <v>0</v>
      </c>
      <c r="GA874" s="195">
        <f t="shared" si="2747"/>
        <v>0</v>
      </c>
      <c r="GB874" s="195">
        <f t="shared" si="2748"/>
        <v>0</v>
      </c>
      <c r="GC874" s="195">
        <f t="shared" si="2749"/>
        <v>0</v>
      </c>
      <c r="GD874" s="195">
        <f t="shared" si="2750"/>
        <v>0</v>
      </c>
      <c r="GE874" s="195">
        <f t="shared" si="2751"/>
        <v>0</v>
      </c>
      <c r="GF874" s="195">
        <f t="shared" si="2752"/>
        <v>0</v>
      </c>
      <c r="GG874" s="195">
        <f t="shared" si="2753"/>
        <v>0</v>
      </c>
      <c r="GH874" s="195">
        <f t="shared" si="2754"/>
        <v>0</v>
      </c>
      <c r="GI874" s="195">
        <f t="shared" si="2755"/>
        <v>0</v>
      </c>
      <c r="GJ874" s="195">
        <f t="shared" si="2756"/>
        <v>0</v>
      </c>
      <c r="GK874" s="195">
        <f t="shared" si="2757"/>
        <v>0</v>
      </c>
      <c r="GL874" s="195">
        <f t="shared" si="2758"/>
        <v>0</v>
      </c>
      <c r="GM874" s="10"/>
      <c r="GN874" s="10"/>
      <c r="GO874" s="264">
        <f t="shared" si="2759"/>
        <v>0</v>
      </c>
      <c r="GP874" s="264">
        <f t="shared" si="2760"/>
        <v>0</v>
      </c>
      <c r="GQ874" s="264">
        <f t="shared" si="2761"/>
        <v>0</v>
      </c>
      <c r="GR874" s="264">
        <f t="shared" si="2762"/>
        <v>0</v>
      </c>
      <c r="GS874" s="264">
        <f t="shared" si="2763"/>
        <v>0</v>
      </c>
      <c r="GT874" s="264">
        <f t="shared" si="2764"/>
        <v>0</v>
      </c>
      <c r="GU874" s="264">
        <f t="shared" si="2765"/>
        <v>0</v>
      </c>
      <c r="GV874" s="264">
        <f t="shared" si="2766"/>
        <v>0</v>
      </c>
      <c r="GW874" s="264">
        <f t="shared" si="2767"/>
        <v>0</v>
      </c>
      <c r="GX874" s="264">
        <f t="shared" si="2768"/>
        <v>0</v>
      </c>
      <c r="GY874" s="162"/>
      <c r="GZ874" s="264">
        <f t="shared" si="2769"/>
        <v>0</v>
      </c>
      <c r="HA874" s="264">
        <f t="shared" si="2770"/>
        <v>0</v>
      </c>
      <c r="HB874" s="264">
        <f t="shared" si="2771"/>
        <v>0</v>
      </c>
      <c r="HC874" s="264">
        <f t="shared" si="2772"/>
        <v>0</v>
      </c>
      <c r="HD874" s="264">
        <f t="shared" si="2773"/>
        <v>0</v>
      </c>
    </row>
    <row r="875" spans="3:212" hidden="1" x14ac:dyDescent="0.25">
      <c r="C875" s="38"/>
      <c r="D875" s="7">
        <v>7902</v>
      </c>
      <c r="E875" s="7"/>
      <c r="F875" s="277"/>
      <c r="G875" s="178">
        <f t="shared" ref="G875" si="2876">+I875+K875+M875+O875</f>
        <v>0</v>
      </c>
      <c r="H875" s="178">
        <f t="shared" ref="H875" si="2877">+J875+L875+N875+P875</f>
        <v>0</v>
      </c>
      <c r="I875" s="26"/>
      <c r="J875" s="26"/>
      <c r="K875" s="26"/>
      <c r="L875" s="26"/>
      <c r="M875" s="26"/>
      <c r="N875" s="26"/>
      <c r="O875" s="26"/>
      <c r="P875" s="26"/>
      <c r="Q875" s="178">
        <f t="shared" ref="Q875" si="2878">SUM(R875:U875)</f>
        <v>0</v>
      </c>
      <c r="R875" s="26"/>
      <c r="S875" s="26"/>
      <c r="T875" s="26"/>
      <c r="U875" s="26"/>
      <c r="V875" s="178">
        <f t="shared" ref="V875" si="2879">SUM(W875:Z875)</f>
        <v>0</v>
      </c>
      <c r="W875" s="26"/>
      <c r="X875" s="26"/>
      <c r="Y875" s="26"/>
      <c r="Z875" s="26"/>
      <c r="AA875" s="178">
        <f t="shared" ref="AA875" si="2880">SUM(AB875:AE875)</f>
        <v>0</v>
      </c>
      <c r="AB875" s="26"/>
      <c r="AC875" s="26"/>
      <c r="AD875" s="26"/>
      <c r="AE875" s="26"/>
      <c r="AF875" s="178">
        <f t="shared" ref="AF875" si="2881">SUM(AG875:AJ875)</f>
        <v>0</v>
      </c>
      <c r="AG875" s="26"/>
      <c r="AH875" s="26"/>
      <c r="AI875" s="26"/>
      <c r="AJ875" s="26"/>
      <c r="AK875" s="178">
        <f t="shared" ref="AK875" si="2882">+AM875+AO875+AQ875+AS875</f>
        <v>0</v>
      </c>
      <c r="AL875" s="178">
        <f t="shared" ref="AL875" si="2883">+AN875+AP875+AR875+AT875</f>
        <v>0</v>
      </c>
      <c r="AM875" s="26"/>
      <c r="AN875" s="26"/>
      <c r="AO875" s="26"/>
      <c r="AP875" s="26"/>
      <c r="AQ875" s="26"/>
      <c r="AR875" s="26"/>
      <c r="AS875" s="26"/>
      <c r="AT875" s="26"/>
      <c r="AU875" s="178">
        <f t="shared" ref="AU875" si="2884">SUM(AV875:AY875)</f>
        <v>0</v>
      </c>
      <c r="AV875" s="26"/>
      <c r="AW875" s="26"/>
      <c r="AX875" s="26"/>
      <c r="AY875" s="26"/>
      <c r="AZ875" s="178">
        <f t="shared" ref="AZ875" si="2885">SUM(BA875:BD875)</f>
        <v>0</v>
      </c>
      <c r="BA875" s="26"/>
      <c r="BB875" s="26"/>
      <c r="BC875" s="26"/>
      <c r="BD875" s="26"/>
      <c r="BE875" s="178">
        <f t="shared" ref="BE875" si="2886">SUM(BF875:BI875)</f>
        <v>0</v>
      </c>
      <c r="BF875" s="26"/>
      <c r="BG875" s="26"/>
      <c r="BH875" s="26"/>
      <c r="BI875" s="26"/>
      <c r="BJ875" s="178">
        <f t="shared" ref="BJ875" si="2887">SUM(BK875:BN875)</f>
        <v>0</v>
      </c>
      <c r="BK875" s="26"/>
      <c r="BL875" s="26"/>
      <c r="BM875" s="26"/>
      <c r="BN875" s="26"/>
      <c r="BO875" s="178">
        <f t="shared" ref="BO875" si="2888">SUM(BP875:BS875)</f>
        <v>0</v>
      </c>
      <c r="BP875" s="26"/>
      <c r="BQ875" s="26"/>
      <c r="BR875" s="26"/>
      <c r="BS875" s="26"/>
      <c r="BT875" s="178">
        <f t="shared" ref="BT875" si="2889">SUM(BU875:BX875)</f>
        <v>0</v>
      </c>
      <c r="BU875" s="26"/>
      <c r="BV875" s="26"/>
      <c r="BW875" s="26"/>
      <c r="BX875" s="26"/>
      <c r="BY875" s="178">
        <f t="shared" ref="BY875" si="2890">SUM(BZ875:CC875)</f>
        <v>0</v>
      </c>
      <c r="BZ875" s="26"/>
      <c r="CA875" s="26"/>
      <c r="CB875" s="26"/>
      <c r="CC875" s="26"/>
      <c r="CD875" s="178">
        <f t="shared" ref="CD875" si="2891">SUM(CE875:CH875)</f>
        <v>0</v>
      </c>
      <c r="CE875" s="26"/>
      <c r="CF875" s="26"/>
      <c r="CG875" s="26"/>
      <c r="CH875" s="26"/>
      <c r="CI875" s="178">
        <f t="shared" ref="CI875" si="2892">SUM(CJ875:CM875)</f>
        <v>0</v>
      </c>
      <c r="CJ875" s="26"/>
      <c r="CK875" s="26"/>
      <c r="CL875" s="26"/>
      <c r="CM875" s="26"/>
      <c r="CN875" s="178">
        <f t="shared" ref="CN875" si="2893">SUM(CO875:CR875)</f>
        <v>0</v>
      </c>
      <c r="CO875" s="26"/>
      <c r="CP875" s="26"/>
      <c r="CQ875" s="26"/>
      <c r="CR875" s="26"/>
      <c r="CS875" s="162">
        <f t="shared" si="2665"/>
        <v>0</v>
      </c>
      <c r="CT875" s="10"/>
      <c r="CU875" s="160">
        <f t="shared" si="2666"/>
        <v>0</v>
      </c>
      <c r="CV875" s="160">
        <f t="shared" si="2667"/>
        <v>0</v>
      </c>
      <c r="CW875" s="160">
        <f t="shared" si="2668"/>
        <v>0</v>
      </c>
      <c r="CX875" s="160">
        <f t="shared" si="2669"/>
        <v>0</v>
      </c>
      <c r="CY875" s="160">
        <f t="shared" si="2670"/>
        <v>0</v>
      </c>
      <c r="CZ875" s="160">
        <f t="shared" si="2671"/>
        <v>0</v>
      </c>
      <c r="DA875" s="160">
        <f t="shared" si="2672"/>
        <v>0</v>
      </c>
      <c r="DB875" s="160">
        <f t="shared" si="2673"/>
        <v>0</v>
      </c>
      <c r="DC875" s="160">
        <f t="shared" si="2674"/>
        <v>0</v>
      </c>
      <c r="DD875" s="160">
        <f t="shared" si="2675"/>
        <v>0</v>
      </c>
      <c r="DE875" s="160">
        <f t="shared" si="2676"/>
        <v>0</v>
      </c>
      <c r="DF875" s="160">
        <f t="shared" si="2677"/>
        <v>0</v>
      </c>
      <c r="DG875" s="160">
        <f t="shared" si="2678"/>
        <v>0</v>
      </c>
      <c r="DH875" s="160">
        <f t="shared" si="2679"/>
        <v>0</v>
      </c>
      <c r="DI875" s="160">
        <f t="shared" si="2680"/>
        <v>0</v>
      </c>
      <c r="DJ875" s="160">
        <f t="shared" si="2681"/>
        <v>0</v>
      </c>
      <c r="DK875" s="160">
        <f t="shared" si="2682"/>
        <v>0</v>
      </c>
      <c r="DL875" s="160">
        <f t="shared" si="2683"/>
        <v>0</v>
      </c>
      <c r="DM875" s="10"/>
      <c r="DN875" s="160">
        <f t="shared" si="2684"/>
        <v>0</v>
      </c>
      <c r="DO875" s="160">
        <f t="shared" si="2685"/>
        <v>0</v>
      </c>
      <c r="DP875" s="160">
        <f t="shared" si="2686"/>
        <v>0</v>
      </c>
      <c r="DQ875" s="160">
        <f t="shared" si="2687"/>
        <v>0</v>
      </c>
      <c r="DR875" s="160">
        <f t="shared" si="2688"/>
        <v>0</v>
      </c>
      <c r="DS875" s="160">
        <f t="shared" si="2689"/>
        <v>0</v>
      </c>
      <c r="DT875" s="160">
        <f t="shared" si="2690"/>
        <v>0</v>
      </c>
      <c r="DU875" s="160">
        <f t="shared" si="2691"/>
        <v>0</v>
      </c>
      <c r="DV875" s="160">
        <f t="shared" si="2692"/>
        <v>0</v>
      </c>
      <c r="DW875" s="160">
        <f t="shared" si="2693"/>
        <v>0</v>
      </c>
      <c r="DX875" s="160">
        <f t="shared" si="2694"/>
        <v>0</v>
      </c>
      <c r="DY875" s="160">
        <f t="shared" si="2695"/>
        <v>0</v>
      </c>
      <c r="DZ875" s="160">
        <f t="shared" si="2696"/>
        <v>0</v>
      </c>
      <c r="EA875" s="160">
        <f t="shared" si="2697"/>
        <v>0</v>
      </c>
      <c r="EB875" s="160">
        <f t="shared" si="2698"/>
        <v>0</v>
      </c>
      <c r="EC875" s="160">
        <f t="shared" si="2699"/>
        <v>0</v>
      </c>
      <c r="ED875" s="160">
        <f t="shared" si="2700"/>
        <v>0</v>
      </c>
      <c r="EE875" s="160">
        <f t="shared" si="2701"/>
        <v>0</v>
      </c>
      <c r="EF875" s="160">
        <f t="shared" si="2702"/>
        <v>0</v>
      </c>
      <c r="EG875" s="160">
        <f t="shared" si="2703"/>
        <v>0</v>
      </c>
      <c r="EH875" s="160">
        <f t="shared" si="2704"/>
        <v>0</v>
      </c>
      <c r="EI875" s="160">
        <f t="shared" si="2705"/>
        <v>0</v>
      </c>
      <c r="EJ875" s="160">
        <f t="shared" si="2706"/>
        <v>0</v>
      </c>
      <c r="EK875" s="160">
        <f t="shared" si="2707"/>
        <v>0</v>
      </c>
      <c r="EL875" s="160">
        <f t="shared" si="2708"/>
        <v>0</v>
      </c>
      <c r="EM875" s="160">
        <f t="shared" si="2709"/>
        <v>0</v>
      </c>
      <c r="EN875" s="160">
        <f t="shared" si="2710"/>
        <v>0</v>
      </c>
      <c r="EO875" s="160">
        <f t="shared" si="2711"/>
        <v>0</v>
      </c>
      <c r="EP875" s="160">
        <f t="shared" si="2712"/>
        <v>0</v>
      </c>
      <c r="EQ875" s="160">
        <f t="shared" si="2713"/>
        <v>0</v>
      </c>
      <c r="ER875" s="10"/>
      <c r="ES875" s="160">
        <f t="shared" si="2714"/>
        <v>0</v>
      </c>
      <c r="ET875" s="160">
        <f t="shared" si="2715"/>
        <v>0</v>
      </c>
      <c r="EU875" s="160">
        <f t="shared" si="2716"/>
        <v>0</v>
      </c>
      <c r="EV875" s="160">
        <f t="shared" si="2717"/>
        <v>0</v>
      </c>
      <c r="EW875" s="160">
        <f t="shared" si="2718"/>
        <v>0</v>
      </c>
      <c r="EX875" s="160">
        <f t="shared" si="2719"/>
        <v>0</v>
      </c>
      <c r="EY875" s="160">
        <f t="shared" si="2720"/>
        <v>0</v>
      </c>
      <c r="EZ875" s="160">
        <f t="shared" si="2721"/>
        <v>0</v>
      </c>
      <c r="FA875" s="160">
        <f t="shared" si="2722"/>
        <v>0</v>
      </c>
      <c r="FB875" s="160">
        <f t="shared" si="2723"/>
        <v>0</v>
      </c>
      <c r="FC875" s="160">
        <f t="shared" si="2724"/>
        <v>0</v>
      </c>
      <c r="FD875" s="160">
        <f t="shared" si="2725"/>
        <v>0</v>
      </c>
      <c r="FE875" s="160">
        <f t="shared" si="2726"/>
        <v>0</v>
      </c>
      <c r="FF875" s="160">
        <f t="shared" si="2727"/>
        <v>0</v>
      </c>
      <c r="FG875" s="160">
        <f t="shared" si="2728"/>
        <v>0</v>
      </c>
      <c r="FH875" s="10"/>
      <c r="FI875" s="195">
        <f t="shared" si="2729"/>
        <v>0</v>
      </c>
      <c r="FJ875" s="195">
        <f t="shared" si="2730"/>
        <v>0</v>
      </c>
      <c r="FK875" s="195">
        <f t="shared" si="2731"/>
        <v>0</v>
      </c>
      <c r="FL875" s="195">
        <f t="shared" si="2732"/>
        <v>0</v>
      </c>
      <c r="FM875" s="195">
        <f t="shared" si="2733"/>
        <v>0</v>
      </c>
      <c r="FN875" s="195">
        <f t="shared" si="2734"/>
        <v>0</v>
      </c>
      <c r="FO875" s="195">
        <f t="shared" si="2735"/>
        <v>0</v>
      </c>
      <c r="FP875" s="195">
        <f t="shared" si="2736"/>
        <v>0</v>
      </c>
      <c r="FQ875" s="195">
        <f t="shared" si="2737"/>
        <v>0</v>
      </c>
      <c r="FR875" s="195">
        <f t="shared" si="2738"/>
        <v>0</v>
      </c>
      <c r="FS875" s="195">
        <f t="shared" si="2739"/>
        <v>0</v>
      </c>
      <c r="FT875" s="195">
        <f t="shared" si="2740"/>
        <v>0</v>
      </c>
      <c r="FU875" s="195">
        <f t="shared" si="2741"/>
        <v>0</v>
      </c>
      <c r="FV875" s="195">
        <f t="shared" si="2742"/>
        <v>0</v>
      </c>
      <c r="FW875" s="195">
        <f t="shared" si="2743"/>
        <v>0</v>
      </c>
      <c r="FX875" s="195">
        <f t="shared" si="2744"/>
        <v>0</v>
      </c>
      <c r="FY875" s="195">
        <f t="shared" si="2745"/>
        <v>0</v>
      </c>
      <c r="FZ875" s="195">
        <f t="shared" si="2746"/>
        <v>0</v>
      </c>
      <c r="GA875" s="195">
        <f t="shared" si="2747"/>
        <v>0</v>
      </c>
      <c r="GB875" s="195">
        <f t="shared" si="2748"/>
        <v>0</v>
      </c>
      <c r="GC875" s="195">
        <f t="shared" si="2749"/>
        <v>0</v>
      </c>
      <c r="GD875" s="195">
        <f t="shared" si="2750"/>
        <v>0</v>
      </c>
      <c r="GE875" s="195">
        <f t="shared" si="2751"/>
        <v>0</v>
      </c>
      <c r="GF875" s="195">
        <f t="shared" si="2752"/>
        <v>0</v>
      </c>
      <c r="GG875" s="195">
        <f t="shared" si="2753"/>
        <v>0</v>
      </c>
      <c r="GH875" s="195">
        <f t="shared" si="2754"/>
        <v>0</v>
      </c>
      <c r="GI875" s="195">
        <f t="shared" si="2755"/>
        <v>0</v>
      </c>
      <c r="GJ875" s="195">
        <f t="shared" si="2756"/>
        <v>0</v>
      </c>
      <c r="GK875" s="195">
        <f t="shared" si="2757"/>
        <v>0</v>
      </c>
      <c r="GL875" s="195">
        <f t="shared" si="2758"/>
        <v>0</v>
      </c>
      <c r="GM875" s="10"/>
      <c r="GN875" s="10"/>
      <c r="GO875" s="264">
        <f t="shared" si="2759"/>
        <v>0</v>
      </c>
      <c r="GP875" s="264">
        <f t="shared" si="2760"/>
        <v>0</v>
      </c>
      <c r="GQ875" s="264">
        <f t="shared" si="2761"/>
        <v>0</v>
      </c>
      <c r="GR875" s="264">
        <f t="shared" si="2762"/>
        <v>0</v>
      </c>
      <c r="GS875" s="264">
        <f t="shared" si="2763"/>
        <v>0</v>
      </c>
      <c r="GT875" s="264">
        <f t="shared" si="2764"/>
        <v>0</v>
      </c>
      <c r="GU875" s="264">
        <f t="shared" si="2765"/>
        <v>0</v>
      </c>
      <c r="GV875" s="264">
        <f t="shared" si="2766"/>
        <v>0</v>
      </c>
      <c r="GW875" s="264">
        <f t="shared" si="2767"/>
        <v>0</v>
      </c>
      <c r="GX875" s="264">
        <f t="shared" si="2768"/>
        <v>0</v>
      </c>
      <c r="GY875" s="162"/>
      <c r="GZ875" s="264">
        <f t="shared" si="2769"/>
        <v>0</v>
      </c>
      <c r="HA875" s="264">
        <f t="shared" si="2770"/>
        <v>0</v>
      </c>
      <c r="HB875" s="264">
        <f t="shared" si="2771"/>
        <v>0</v>
      </c>
      <c r="HC875" s="264">
        <f t="shared" si="2772"/>
        <v>0</v>
      </c>
      <c r="HD875" s="264">
        <f t="shared" si="2773"/>
        <v>0</v>
      </c>
    </row>
    <row r="876" spans="3:212" hidden="1" x14ac:dyDescent="0.25">
      <c r="C876" s="38"/>
      <c r="D876" s="7">
        <v>7903</v>
      </c>
      <c r="E876" s="7"/>
      <c r="F876" s="277"/>
      <c r="G876" s="178">
        <f t="shared" si="2858"/>
        <v>0</v>
      </c>
      <c r="H876" s="178">
        <f t="shared" si="2859"/>
        <v>0</v>
      </c>
      <c r="I876" s="26"/>
      <c r="J876" s="26"/>
      <c r="K876" s="26"/>
      <c r="L876" s="26"/>
      <c r="M876" s="26"/>
      <c r="N876" s="26"/>
      <c r="O876" s="26"/>
      <c r="P876" s="26"/>
      <c r="Q876" s="178">
        <f t="shared" si="2860"/>
        <v>0</v>
      </c>
      <c r="R876" s="26"/>
      <c r="S876" s="26"/>
      <c r="T876" s="26"/>
      <c r="U876" s="26"/>
      <c r="V876" s="178">
        <f t="shared" si="2861"/>
        <v>0</v>
      </c>
      <c r="W876" s="26"/>
      <c r="X876" s="26"/>
      <c r="Y876" s="26"/>
      <c r="Z876" s="26"/>
      <c r="AA876" s="178">
        <f t="shared" si="2862"/>
        <v>0</v>
      </c>
      <c r="AB876" s="26"/>
      <c r="AC876" s="26"/>
      <c r="AD876" s="26"/>
      <c r="AE876" s="26"/>
      <c r="AF876" s="178">
        <f t="shared" si="2863"/>
        <v>0</v>
      </c>
      <c r="AG876" s="26"/>
      <c r="AH876" s="26"/>
      <c r="AI876" s="26"/>
      <c r="AJ876" s="26"/>
      <c r="AK876" s="178">
        <f t="shared" si="2864"/>
        <v>0</v>
      </c>
      <c r="AL876" s="178">
        <f t="shared" si="2865"/>
        <v>0</v>
      </c>
      <c r="AM876" s="26"/>
      <c r="AN876" s="26"/>
      <c r="AO876" s="26"/>
      <c r="AP876" s="26"/>
      <c r="AQ876" s="26"/>
      <c r="AR876" s="26"/>
      <c r="AS876" s="26"/>
      <c r="AT876" s="26"/>
      <c r="AU876" s="178">
        <f t="shared" si="2866"/>
        <v>0</v>
      </c>
      <c r="AV876" s="26"/>
      <c r="AW876" s="26"/>
      <c r="AX876" s="26"/>
      <c r="AY876" s="26"/>
      <c r="AZ876" s="178">
        <f t="shared" si="2867"/>
        <v>0</v>
      </c>
      <c r="BA876" s="26"/>
      <c r="BB876" s="26"/>
      <c r="BC876" s="26"/>
      <c r="BD876" s="26"/>
      <c r="BE876" s="178">
        <f t="shared" si="2868"/>
        <v>0</v>
      </c>
      <c r="BF876" s="26"/>
      <c r="BG876" s="26"/>
      <c r="BH876" s="26"/>
      <c r="BI876" s="26"/>
      <c r="BJ876" s="178">
        <f t="shared" si="2869"/>
        <v>0</v>
      </c>
      <c r="BK876" s="26"/>
      <c r="BL876" s="26"/>
      <c r="BM876" s="26"/>
      <c r="BN876" s="26"/>
      <c r="BO876" s="178">
        <f t="shared" si="2870"/>
        <v>0</v>
      </c>
      <c r="BP876" s="26"/>
      <c r="BQ876" s="26"/>
      <c r="BR876" s="26"/>
      <c r="BS876" s="26"/>
      <c r="BT876" s="178">
        <f t="shared" si="2871"/>
        <v>0</v>
      </c>
      <c r="BU876" s="26"/>
      <c r="BV876" s="26"/>
      <c r="BW876" s="26"/>
      <c r="BX876" s="26"/>
      <c r="BY876" s="178">
        <f t="shared" si="2872"/>
        <v>0</v>
      </c>
      <c r="BZ876" s="26"/>
      <c r="CA876" s="26"/>
      <c r="CB876" s="26"/>
      <c r="CC876" s="26"/>
      <c r="CD876" s="178">
        <f t="shared" si="2873"/>
        <v>0</v>
      </c>
      <c r="CE876" s="26"/>
      <c r="CF876" s="26"/>
      <c r="CG876" s="26"/>
      <c r="CH876" s="26"/>
      <c r="CI876" s="178">
        <f t="shared" si="2874"/>
        <v>0</v>
      </c>
      <c r="CJ876" s="26"/>
      <c r="CK876" s="26"/>
      <c r="CL876" s="26"/>
      <c r="CM876" s="26"/>
      <c r="CN876" s="178">
        <f t="shared" si="2875"/>
        <v>0</v>
      </c>
      <c r="CO876" s="26"/>
      <c r="CP876" s="26"/>
      <c r="CQ876" s="26"/>
      <c r="CR876" s="26"/>
      <c r="CS876" s="162">
        <f t="shared" si="2665"/>
        <v>0</v>
      </c>
      <c r="CT876" s="10"/>
      <c r="CU876" s="160">
        <f t="shared" si="2666"/>
        <v>0</v>
      </c>
      <c r="CV876" s="160">
        <f t="shared" si="2667"/>
        <v>0</v>
      </c>
      <c r="CW876" s="160">
        <f t="shared" si="2668"/>
        <v>0</v>
      </c>
      <c r="CX876" s="160">
        <f t="shared" si="2669"/>
        <v>0</v>
      </c>
      <c r="CY876" s="160">
        <f t="shared" si="2670"/>
        <v>0</v>
      </c>
      <c r="CZ876" s="160">
        <f t="shared" si="2671"/>
        <v>0</v>
      </c>
      <c r="DA876" s="160">
        <f t="shared" si="2672"/>
        <v>0</v>
      </c>
      <c r="DB876" s="160">
        <f t="shared" si="2673"/>
        <v>0</v>
      </c>
      <c r="DC876" s="160">
        <f t="shared" si="2674"/>
        <v>0</v>
      </c>
      <c r="DD876" s="160">
        <f t="shared" si="2675"/>
        <v>0</v>
      </c>
      <c r="DE876" s="160">
        <f t="shared" si="2676"/>
        <v>0</v>
      </c>
      <c r="DF876" s="160">
        <f t="shared" si="2677"/>
        <v>0</v>
      </c>
      <c r="DG876" s="160">
        <f t="shared" si="2678"/>
        <v>0</v>
      </c>
      <c r="DH876" s="160">
        <f t="shared" si="2679"/>
        <v>0</v>
      </c>
      <c r="DI876" s="160">
        <f t="shared" si="2680"/>
        <v>0</v>
      </c>
      <c r="DJ876" s="160">
        <f t="shared" si="2681"/>
        <v>0</v>
      </c>
      <c r="DK876" s="160">
        <f t="shared" si="2682"/>
        <v>0</v>
      </c>
      <c r="DL876" s="160">
        <f t="shared" si="2683"/>
        <v>0</v>
      </c>
      <c r="DM876" s="10"/>
      <c r="DN876" s="160">
        <f t="shared" si="2684"/>
        <v>0</v>
      </c>
      <c r="DO876" s="160">
        <f t="shared" si="2685"/>
        <v>0</v>
      </c>
      <c r="DP876" s="160">
        <f t="shared" si="2686"/>
        <v>0</v>
      </c>
      <c r="DQ876" s="160">
        <f t="shared" si="2687"/>
        <v>0</v>
      </c>
      <c r="DR876" s="160">
        <f t="shared" si="2688"/>
        <v>0</v>
      </c>
      <c r="DS876" s="160">
        <f t="shared" si="2689"/>
        <v>0</v>
      </c>
      <c r="DT876" s="160">
        <f t="shared" si="2690"/>
        <v>0</v>
      </c>
      <c r="DU876" s="160">
        <f t="shared" si="2691"/>
        <v>0</v>
      </c>
      <c r="DV876" s="160">
        <f t="shared" si="2692"/>
        <v>0</v>
      </c>
      <c r="DW876" s="160">
        <f t="shared" si="2693"/>
        <v>0</v>
      </c>
      <c r="DX876" s="160">
        <f t="shared" si="2694"/>
        <v>0</v>
      </c>
      <c r="DY876" s="160">
        <f t="shared" si="2695"/>
        <v>0</v>
      </c>
      <c r="DZ876" s="160">
        <f t="shared" si="2696"/>
        <v>0</v>
      </c>
      <c r="EA876" s="160">
        <f t="shared" si="2697"/>
        <v>0</v>
      </c>
      <c r="EB876" s="160">
        <f t="shared" si="2698"/>
        <v>0</v>
      </c>
      <c r="EC876" s="160">
        <f t="shared" si="2699"/>
        <v>0</v>
      </c>
      <c r="ED876" s="160">
        <f t="shared" si="2700"/>
        <v>0</v>
      </c>
      <c r="EE876" s="160">
        <f t="shared" si="2701"/>
        <v>0</v>
      </c>
      <c r="EF876" s="160">
        <f t="shared" si="2702"/>
        <v>0</v>
      </c>
      <c r="EG876" s="160">
        <f t="shared" si="2703"/>
        <v>0</v>
      </c>
      <c r="EH876" s="160">
        <f t="shared" si="2704"/>
        <v>0</v>
      </c>
      <c r="EI876" s="160">
        <f t="shared" si="2705"/>
        <v>0</v>
      </c>
      <c r="EJ876" s="160">
        <f t="shared" si="2706"/>
        <v>0</v>
      </c>
      <c r="EK876" s="160">
        <f t="shared" si="2707"/>
        <v>0</v>
      </c>
      <c r="EL876" s="160">
        <f t="shared" si="2708"/>
        <v>0</v>
      </c>
      <c r="EM876" s="160">
        <f t="shared" si="2709"/>
        <v>0</v>
      </c>
      <c r="EN876" s="160">
        <f t="shared" si="2710"/>
        <v>0</v>
      </c>
      <c r="EO876" s="160">
        <f t="shared" si="2711"/>
        <v>0</v>
      </c>
      <c r="EP876" s="160">
        <f t="shared" si="2712"/>
        <v>0</v>
      </c>
      <c r="EQ876" s="160">
        <f t="shared" si="2713"/>
        <v>0</v>
      </c>
      <c r="ER876" s="10"/>
      <c r="ES876" s="160">
        <f t="shared" si="2714"/>
        <v>0</v>
      </c>
      <c r="ET876" s="160">
        <f t="shared" si="2715"/>
        <v>0</v>
      </c>
      <c r="EU876" s="160">
        <f t="shared" si="2716"/>
        <v>0</v>
      </c>
      <c r="EV876" s="160">
        <f t="shared" si="2717"/>
        <v>0</v>
      </c>
      <c r="EW876" s="160">
        <f t="shared" si="2718"/>
        <v>0</v>
      </c>
      <c r="EX876" s="160">
        <f t="shared" si="2719"/>
        <v>0</v>
      </c>
      <c r="EY876" s="160">
        <f t="shared" si="2720"/>
        <v>0</v>
      </c>
      <c r="EZ876" s="160">
        <f t="shared" si="2721"/>
        <v>0</v>
      </c>
      <c r="FA876" s="160">
        <f t="shared" si="2722"/>
        <v>0</v>
      </c>
      <c r="FB876" s="160">
        <f t="shared" si="2723"/>
        <v>0</v>
      </c>
      <c r="FC876" s="160">
        <f t="shared" si="2724"/>
        <v>0</v>
      </c>
      <c r="FD876" s="160">
        <f t="shared" si="2725"/>
        <v>0</v>
      </c>
      <c r="FE876" s="160">
        <f t="shared" si="2726"/>
        <v>0</v>
      </c>
      <c r="FF876" s="160">
        <f t="shared" si="2727"/>
        <v>0</v>
      </c>
      <c r="FG876" s="160">
        <f t="shared" si="2728"/>
        <v>0</v>
      </c>
      <c r="FH876" s="10"/>
      <c r="FI876" s="195">
        <f t="shared" si="2729"/>
        <v>0</v>
      </c>
      <c r="FJ876" s="195">
        <f t="shared" si="2730"/>
        <v>0</v>
      </c>
      <c r="FK876" s="195">
        <f t="shared" si="2731"/>
        <v>0</v>
      </c>
      <c r="FL876" s="195">
        <f t="shared" si="2732"/>
        <v>0</v>
      </c>
      <c r="FM876" s="195">
        <f t="shared" si="2733"/>
        <v>0</v>
      </c>
      <c r="FN876" s="195">
        <f t="shared" si="2734"/>
        <v>0</v>
      </c>
      <c r="FO876" s="195">
        <f t="shared" si="2735"/>
        <v>0</v>
      </c>
      <c r="FP876" s="195">
        <f t="shared" si="2736"/>
        <v>0</v>
      </c>
      <c r="FQ876" s="195">
        <f t="shared" si="2737"/>
        <v>0</v>
      </c>
      <c r="FR876" s="195">
        <f t="shared" si="2738"/>
        <v>0</v>
      </c>
      <c r="FS876" s="195">
        <f t="shared" si="2739"/>
        <v>0</v>
      </c>
      <c r="FT876" s="195">
        <f t="shared" si="2740"/>
        <v>0</v>
      </c>
      <c r="FU876" s="195">
        <f t="shared" si="2741"/>
        <v>0</v>
      </c>
      <c r="FV876" s="195">
        <f t="shared" si="2742"/>
        <v>0</v>
      </c>
      <c r="FW876" s="195">
        <f t="shared" si="2743"/>
        <v>0</v>
      </c>
      <c r="FX876" s="195">
        <f t="shared" si="2744"/>
        <v>0</v>
      </c>
      <c r="FY876" s="195">
        <f t="shared" si="2745"/>
        <v>0</v>
      </c>
      <c r="FZ876" s="195">
        <f t="shared" si="2746"/>
        <v>0</v>
      </c>
      <c r="GA876" s="195">
        <f t="shared" si="2747"/>
        <v>0</v>
      </c>
      <c r="GB876" s="195">
        <f t="shared" si="2748"/>
        <v>0</v>
      </c>
      <c r="GC876" s="195">
        <f t="shared" si="2749"/>
        <v>0</v>
      </c>
      <c r="GD876" s="195">
        <f t="shared" si="2750"/>
        <v>0</v>
      </c>
      <c r="GE876" s="195">
        <f t="shared" si="2751"/>
        <v>0</v>
      </c>
      <c r="GF876" s="195">
        <f t="shared" si="2752"/>
        <v>0</v>
      </c>
      <c r="GG876" s="195">
        <f t="shared" si="2753"/>
        <v>0</v>
      </c>
      <c r="GH876" s="195">
        <f t="shared" si="2754"/>
        <v>0</v>
      </c>
      <c r="GI876" s="195">
        <f t="shared" si="2755"/>
        <v>0</v>
      </c>
      <c r="GJ876" s="195">
        <f t="shared" si="2756"/>
        <v>0</v>
      </c>
      <c r="GK876" s="195">
        <f t="shared" si="2757"/>
        <v>0</v>
      </c>
      <c r="GL876" s="195">
        <f t="shared" si="2758"/>
        <v>0</v>
      </c>
      <c r="GM876" s="10"/>
      <c r="GN876" s="10"/>
      <c r="GO876" s="264">
        <f t="shared" si="2759"/>
        <v>0</v>
      </c>
      <c r="GP876" s="264">
        <f t="shared" si="2760"/>
        <v>0</v>
      </c>
      <c r="GQ876" s="264">
        <f t="shared" si="2761"/>
        <v>0</v>
      </c>
      <c r="GR876" s="264">
        <f t="shared" si="2762"/>
        <v>0</v>
      </c>
      <c r="GS876" s="264">
        <f t="shared" si="2763"/>
        <v>0</v>
      </c>
      <c r="GT876" s="264">
        <f t="shared" si="2764"/>
        <v>0</v>
      </c>
      <c r="GU876" s="264">
        <f t="shared" si="2765"/>
        <v>0</v>
      </c>
      <c r="GV876" s="264">
        <f t="shared" si="2766"/>
        <v>0</v>
      </c>
      <c r="GW876" s="264">
        <f t="shared" si="2767"/>
        <v>0</v>
      </c>
      <c r="GX876" s="264">
        <f t="shared" si="2768"/>
        <v>0</v>
      </c>
      <c r="GY876" s="162"/>
      <c r="GZ876" s="264">
        <f t="shared" si="2769"/>
        <v>0</v>
      </c>
      <c r="HA876" s="264">
        <f t="shared" si="2770"/>
        <v>0</v>
      </c>
      <c r="HB876" s="264">
        <f t="shared" si="2771"/>
        <v>0</v>
      </c>
      <c r="HC876" s="264">
        <f t="shared" si="2772"/>
        <v>0</v>
      </c>
      <c r="HD876" s="264">
        <f t="shared" si="2773"/>
        <v>0</v>
      </c>
    </row>
    <row r="877" spans="3:212" ht="42.75" hidden="1" x14ac:dyDescent="0.25">
      <c r="C877" s="43" t="s">
        <v>1431</v>
      </c>
      <c r="D877" s="14">
        <v>8000</v>
      </c>
      <c r="E877" s="198" t="s">
        <v>30</v>
      </c>
      <c r="F877" s="253" t="s">
        <v>30</v>
      </c>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24"/>
      <c r="CA877" s="24"/>
      <c r="CB877" s="24"/>
      <c r="CC877" s="24"/>
      <c r="CD877" s="24"/>
      <c r="CE877" s="24"/>
      <c r="CF877" s="24"/>
      <c r="CG877" s="24"/>
      <c r="CH877" s="24"/>
      <c r="CI877" s="24"/>
      <c r="CJ877" s="24"/>
      <c r="CK877" s="24"/>
      <c r="CL877" s="24"/>
      <c r="CM877" s="24"/>
      <c r="CN877" s="24"/>
      <c r="CO877" s="24"/>
      <c r="CP877" s="24"/>
      <c r="CQ877" s="24"/>
      <c r="CR877" s="24"/>
      <c r="CS877" s="162">
        <f t="shared" si="2665"/>
        <v>0</v>
      </c>
      <c r="CT877" s="10"/>
      <c r="CU877" s="160">
        <f t="shared" si="2666"/>
        <v>0</v>
      </c>
      <c r="CV877" s="160">
        <f t="shared" si="2667"/>
        <v>0</v>
      </c>
      <c r="CW877" s="160">
        <f t="shared" si="2668"/>
        <v>0</v>
      </c>
      <c r="CX877" s="160">
        <f t="shared" si="2669"/>
        <v>0</v>
      </c>
      <c r="CY877" s="160">
        <f t="shared" si="2670"/>
        <v>0</v>
      </c>
      <c r="CZ877" s="160">
        <f t="shared" si="2671"/>
        <v>0</v>
      </c>
      <c r="DA877" s="160">
        <f t="shared" si="2672"/>
        <v>0</v>
      </c>
      <c r="DB877" s="160">
        <f t="shared" si="2673"/>
        <v>0</v>
      </c>
      <c r="DC877" s="160">
        <f t="shared" si="2674"/>
        <v>0</v>
      </c>
      <c r="DD877" s="160">
        <f t="shared" si="2675"/>
        <v>0</v>
      </c>
      <c r="DE877" s="160">
        <f t="shared" si="2676"/>
        <v>0</v>
      </c>
      <c r="DF877" s="160">
        <f t="shared" si="2677"/>
        <v>0</v>
      </c>
      <c r="DG877" s="160">
        <f t="shared" si="2678"/>
        <v>0</v>
      </c>
      <c r="DH877" s="160">
        <f t="shared" si="2679"/>
        <v>0</v>
      </c>
      <c r="DI877" s="160">
        <f t="shared" si="2680"/>
        <v>0</v>
      </c>
      <c r="DJ877" s="160">
        <f t="shared" si="2681"/>
        <v>0</v>
      </c>
      <c r="DK877" s="160">
        <f t="shared" si="2682"/>
        <v>0</v>
      </c>
      <c r="DL877" s="160">
        <f t="shared" si="2683"/>
        <v>0</v>
      </c>
      <c r="DM877" s="10"/>
      <c r="DN877" s="160">
        <f t="shared" si="2684"/>
        <v>0</v>
      </c>
      <c r="DO877" s="160">
        <f t="shared" si="2685"/>
        <v>0</v>
      </c>
      <c r="DP877" s="160">
        <f t="shared" si="2686"/>
        <v>0</v>
      </c>
      <c r="DQ877" s="160">
        <f t="shared" si="2687"/>
        <v>0</v>
      </c>
      <c r="DR877" s="160">
        <f t="shared" si="2688"/>
        <v>0</v>
      </c>
      <c r="DS877" s="160">
        <f t="shared" si="2689"/>
        <v>0</v>
      </c>
      <c r="DT877" s="160">
        <f t="shared" si="2690"/>
        <v>0</v>
      </c>
      <c r="DU877" s="160">
        <f t="shared" si="2691"/>
        <v>0</v>
      </c>
      <c r="DV877" s="160">
        <f t="shared" si="2692"/>
        <v>0</v>
      </c>
      <c r="DW877" s="160">
        <f t="shared" si="2693"/>
        <v>0</v>
      </c>
      <c r="DX877" s="160">
        <f t="shared" si="2694"/>
        <v>0</v>
      </c>
      <c r="DY877" s="160">
        <f t="shared" si="2695"/>
        <v>0</v>
      </c>
      <c r="DZ877" s="160">
        <f t="shared" si="2696"/>
        <v>0</v>
      </c>
      <c r="EA877" s="160">
        <f t="shared" si="2697"/>
        <v>0</v>
      </c>
      <c r="EB877" s="160">
        <f t="shared" si="2698"/>
        <v>0</v>
      </c>
      <c r="EC877" s="160">
        <f t="shared" si="2699"/>
        <v>0</v>
      </c>
      <c r="ED877" s="160">
        <f t="shared" si="2700"/>
        <v>0</v>
      </c>
      <c r="EE877" s="160">
        <f t="shared" si="2701"/>
        <v>0</v>
      </c>
      <c r="EF877" s="160">
        <f t="shared" si="2702"/>
        <v>0</v>
      </c>
      <c r="EG877" s="160">
        <f t="shared" si="2703"/>
        <v>0</v>
      </c>
      <c r="EH877" s="160">
        <f t="shared" si="2704"/>
        <v>0</v>
      </c>
      <c r="EI877" s="160">
        <f t="shared" si="2705"/>
        <v>0</v>
      </c>
      <c r="EJ877" s="160">
        <f t="shared" si="2706"/>
        <v>0</v>
      </c>
      <c r="EK877" s="160">
        <f t="shared" si="2707"/>
        <v>0</v>
      </c>
      <c r="EL877" s="160">
        <f t="shared" si="2708"/>
        <v>0</v>
      </c>
      <c r="EM877" s="160">
        <f t="shared" si="2709"/>
        <v>0</v>
      </c>
      <c r="EN877" s="160">
        <f t="shared" si="2710"/>
        <v>0</v>
      </c>
      <c r="EO877" s="160">
        <f t="shared" si="2711"/>
        <v>0</v>
      </c>
      <c r="EP877" s="160">
        <f t="shared" si="2712"/>
        <v>0</v>
      </c>
      <c r="EQ877" s="160">
        <f t="shared" si="2713"/>
        <v>0</v>
      </c>
      <c r="ER877" s="10"/>
      <c r="ES877" s="160">
        <f t="shared" si="2714"/>
        <v>0</v>
      </c>
      <c r="ET877" s="160">
        <f t="shared" si="2715"/>
        <v>0</v>
      </c>
      <c r="EU877" s="160">
        <f t="shared" si="2716"/>
        <v>0</v>
      </c>
      <c r="EV877" s="160">
        <f t="shared" si="2717"/>
        <v>0</v>
      </c>
      <c r="EW877" s="160">
        <f t="shared" si="2718"/>
        <v>0</v>
      </c>
      <c r="EX877" s="160">
        <f t="shared" si="2719"/>
        <v>0</v>
      </c>
      <c r="EY877" s="160">
        <f t="shared" si="2720"/>
        <v>0</v>
      </c>
      <c r="EZ877" s="160">
        <f t="shared" si="2721"/>
        <v>0</v>
      </c>
      <c r="FA877" s="160">
        <f t="shared" si="2722"/>
        <v>0</v>
      </c>
      <c r="FB877" s="160">
        <f t="shared" si="2723"/>
        <v>0</v>
      </c>
      <c r="FC877" s="160">
        <f t="shared" si="2724"/>
        <v>0</v>
      </c>
      <c r="FD877" s="160">
        <f t="shared" si="2725"/>
        <v>0</v>
      </c>
      <c r="FE877" s="160">
        <f t="shared" si="2726"/>
        <v>0</v>
      </c>
      <c r="FF877" s="160">
        <f t="shared" si="2727"/>
        <v>0</v>
      </c>
      <c r="FG877" s="160">
        <f t="shared" si="2728"/>
        <v>0</v>
      </c>
      <c r="FH877" s="10"/>
      <c r="FI877" s="195">
        <f t="shared" si="2729"/>
        <v>0</v>
      </c>
      <c r="FJ877" s="195">
        <f t="shared" si="2730"/>
        <v>0</v>
      </c>
      <c r="FK877" s="195">
        <f t="shared" si="2731"/>
        <v>0</v>
      </c>
      <c r="FL877" s="195">
        <f t="shared" si="2732"/>
        <v>0</v>
      </c>
      <c r="FM877" s="195">
        <f t="shared" si="2733"/>
        <v>0</v>
      </c>
      <c r="FN877" s="195">
        <f t="shared" si="2734"/>
        <v>0</v>
      </c>
      <c r="FO877" s="195">
        <f t="shared" si="2735"/>
        <v>0</v>
      </c>
      <c r="FP877" s="195">
        <f t="shared" si="2736"/>
        <v>0</v>
      </c>
      <c r="FQ877" s="195">
        <f t="shared" si="2737"/>
        <v>0</v>
      </c>
      <c r="FR877" s="195">
        <f t="shared" si="2738"/>
        <v>0</v>
      </c>
      <c r="FS877" s="195">
        <f t="shared" si="2739"/>
        <v>0</v>
      </c>
      <c r="FT877" s="195">
        <f t="shared" si="2740"/>
        <v>0</v>
      </c>
      <c r="FU877" s="195">
        <f t="shared" si="2741"/>
        <v>0</v>
      </c>
      <c r="FV877" s="195">
        <f t="shared" si="2742"/>
        <v>0</v>
      </c>
      <c r="FW877" s="195">
        <f t="shared" si="2743"/>
        <v>0</v>
      </c>
      <c r="FX877" s="195">
        <f t="shared" si="2744"/>
        <v>0</v>
      </c>
      <c r="FY877" s="195">
        <f t="shared" si="2745"/>
        <v>0</v>
      </c>
      <c r="FZ877" s="195">
        <f t="shared" si="2746"/>
        <v>0</v>
      </c>
      <c r="GA877" s="195">
        <f t="shared" si="2747"/>
        <v>0</v>
      </c>
      <c r="GB877" s="195">
        <f t="shared" si="2748"/>
        <v>0</v>
      </c>
      <c r="GC877" s="195">
        <f t="shared" si="2749"/>
        <v>0</v>
      </c>
      <c r="GD877" s="195">
        <f t="shared" si="2750"/>
        <v>0</v>
      </c>
      <c r="GE877" s="195">
        <f t="shared" si="2751"/>
        <v>0</v>
      </c>
      <c r="GF877" s="195">
        <f t="shared" si="2752"/>
        <v>0</v>
      </c>
      <c r="GG877" s="195">
        <f t="shared" si="2753"/>
        <v>0</v>
      </c>
      <c r="GH877" s="195">
        <f t="shared" si="2754"/>
        <v>0</v>
      </c>
      <c r="GI877" s="195">
        <f t="shared" si="2755"/>
        <v>0</v>
      </c>
      <c r="GJ877" s="195">
        <f t="shared" si="2756"/>
        <v>0</v>
      </c>
      <c r="GK877" s="195">
        <f t="shared" si="2757"/>
        <v>0</v>
      </c>
      <c r="GL877" s="195">
        <f t="shared" si="2758"/>
        <v>0</v>
      </c>
      <c r="GM877" s="10"/>
      <c r="GN877" s="10"/>
      <c r="GO877" s="264">
        <f t="shared" si="2759"/>
        <v>0</v>
      </c>
      <c r="GP877" s="264">
        <f t="shared" si="2760"/>
        <v>0</v>
      </c>
      <c r="GQ877" s="264">
        <f t="shared" si="2761"/>
        <v>0</v>
      </c>
      <c r="GR877" s="264">
        <f t="shared" si="2762"/>
        <v>0</v>
      </c>
      <c r="GS877" s="264">
        <f t="shared" si="2763"/>
        <v>0</v>
      </c>
      <c r="GT877" s="264">
        <f t="shared" si="2764"/>
        <v>0</v>
      </c>
      <c r="GU877" s="264">
        <f t="shared" si="2765"/>
        <v>0</v>
      </c>
      <c r="GV877" s="264">
        <f t="shared" si="2766"/>
        <v>0</v>
      </c>
      <c r="GW877" s="264">
        <f t="shared" si="2767"/>
        <v>0</v>
      </c>
      <c r="GX877" s="264">
        <f t="shared" si="2768"/>
        <v>0</v>
      </c>
      <c r="GY877" s="162"/>
      <c r="GZ877" s="264">
        <f t="shared" si="2769"/>
        <v>0</v>
      </c>
      <c r="HA877" s="264">
        <f t="shared" si="2770"/>
        <v>0</v>
      </c>
      <c r="HB877" s="264">
        <f t="shared" si="2771"/>
        <v>0</v>
      </c>
      <c r="HC877" s="264">
        <f t="shared" si="2772"/>
        <v>0</v>
      </c>
      <c r="HD877" s="264">
        <f t="shared" si="2773"/>
        <v>0</v>
      </c>
    </row>
    <row r="878" spans="3:212" ht="57" hidden="1" x14ac:dyDescent="0.25">
      <c r="C878" s="42" t="s">
        <v>1432</v>
      </c>
      <c r="D878" s="12">
        <v>10600</v>
      </c>
      <c r="E878" s="197" t="s">
        <v>30</v>
      </c>
      <c r="F878" s="269">
        <f>SUM(G881:G940,G943:G963,G969:G983,G986:G987,G990:G993,G996:G997,G1001:G1003,G1009:G1016,G1019:G1020,G1027,G1032:G1033,G1034)</f>
        <v>0</v>
      </c>
      <c r="G878" s="23">
        <f>+G879+G941+G966+G998+G1021+G1026+G1034</f>
        <v>0</v>
      </c>
      <c r="H878" s="23">
        <f t="shared" ref="H878" si="2894">+H879+H941+H966+H998+H1021+H1026+H1034</f>
        <v>0</v>
      </c>
      <c r="I878" s="23">
        <f>+I879+I941+I966+I998+I1021+I1026+I1034</f>
        <v>0</v>
      </c>
      <c r="J878" s="23">
        <f t="shared" ref="J878:BU878" si="2895">+J879+J941+J966+J998+J1021+J1026+J1034</f>
        <v>0</v>
      </c>
      <c r="K878" s="23">
        <f t="shared" si="2895"/>
        <v>0</v>
      </c>
      <c r="L878" s="23">
        <f t="shared" si="2895"/>
        <v>0</v>
      </c>
      <c r="M878" s="23">
        <f t="shared" si="2895"/>
        <v>0</v>
      </c>
      <c r="N878" s="23">
        <f t="shared" si="2895"/>
        <v>0</v>
      </c>
      <c r="O878" s="23">
        <f t="shared" si="2895"/>
        <v>0</v>
      </c>
      <c r="P878" s="23">
        <f t="shared" si="2895"/>
        <v>0</v>
      </c>
      <c r="Q878" s="23">
        <f t="shared" si="2895"/>
        <v>0</v>
      </c>
      <c r="R878" s="23">
        <f t="shared" si="2895"/>
        <v>0</v>
      </c>
      <c r="S878" s="23">
        <f t="shared" si="2895"/>
        <v>0</v>
      </c>
      <c r="T878" s="23">
        <f t="shared" si="2895"/>
        <v>0</v>
      </c>
      <c r="U878" s="23">
        <f t="shared" si="2895"/>
        <v>0</v>
      </c>
      <c r="V878" s="23">
        <f t="shared" si="2895"/>
        <v>0</v>
      </c>
      <c r="W878" s="23">
        <f t="shared" si="2895"/>
        <v>0</v>
      </c>
      <c r="X878" s="23">
        <f t="shared" si="2895"/>
        <v>0</v>
      </c>
      <c r="Y878" s="23">
        <f t="shared" si="2895"/>
        <v>0</v>
      </c>
      <c r="Z878" s="23">
        <f t="shared" si="2895"/>
        <v>0</v>
      </c>
      <c r="AA878" s="23">
        <f t="shared" si="2895"/>
        <v>0</v>
      </c>
      <c r="AB878" s="23">
        <f t="shared" si="2895"/>
        <v>0</v>
      </c>
      <c r="AC878" s="23">
        <f t="shared" si="2895"/>
        <v>0</v>
      </c>
      <c r="AD878" s="23">
        <f t="shared" si="2895"/>
        <v>0</v>
      </c>
      <c r="AE878" s="23">
        <f t="shared" si="2895"/>
        <v>0</v>
      </c>
      <c r="AF878" s="23">
        <f t="shared" si="2895"/>
        <v>0</v>
      </c>
      <c r="AG878" s="23">
        <f t="shared" si="2895"/>
        <v>0</v>
      </c>
      <c r="AH878" s="23">
        <f t="shared" si="2895"/>
        <v>0</v>
      </c>
      <c r="AI878" s="23">
        <f t="shared" si="2895"/>
        <v>0</v>
      </c>
      <c r="AJ878" s="23">
        <f t="shared" si="2895"/>
        <v>0</v>
      </c>
      <c r="AK878" s="23">
        <f t="shared" si="2895"/>
        <v>0</v>
      </c>
      <c r="AL878" s="23">
        <f t="shared" si="2895"/>
        <v>0</v>
      </c>
      <c r="AM878" s="23">
        <f t="shared" si="2895"/>
        <v>0</v>
      </c>
      <c r="AN878" s="23">
        <f t="shared" si="2895"/>
        <v>0</v>
      </c>
      <c r="AO878" s="23">
        <f t="shared" si="2895"/>
        <v>0</v>
      </c>
      <c r="AP878" s="23">
        <f t="shared" si="2895"/>
        <v>0</v>
      </c>
      <c r="AQ878" s="23">
        <f t="shared" si="2895"/>
        <v>0</v>
      </c>
      <c r="AR878" s="23">
        <f t="shared" si="2895"/>
        <v>0</v>
      </c>
      <c r="AS878" s="23">
        <f t="shared" si="2895"/>
        <v>0</v>
      </c>
      <c r="AT878" s="23">
        <f t="shared" si="2895"/>
        <v>0</v>
      </c>
      <c r="AU878" s="23">
        <f t="shared" si="2895"/>
        <v>0</v>
      </c>
      <c r="AV878" s="23">
        <f t="shared" si="2895"/>
        <v>0</v>
      </c>
      <c r="AW878" s="23">
        <f t="shared" si="2895"/>
        <v>0</v>
      </c>
      <c r="AX878" s="23">
        <f t="shared" si="2895"/>
        <v>0</v>
      </c>
      <c r="AY878" s="23">
        <f t="shared" si="2895"/>
        <v>0</v>
      </c>
      <c r="AZ878" s="23">
        <f t="shared" si="2895"/>
        <v>0</v>
      </c>
      <c r="BA878" s="23">
        <f t="shared" si="2895"/>
        <v>0</v>
      </c>
      <c r="BB878" s="23">
        <f t="shared" si="2895"/>
        <v>0</v>
      </c>
      <c r="BC878" s="23">
        <f t="shared" si="2895"/>
        <v>0</v>
      </c>
      <c r="BD878" s="23">
        <f t="shared" si="2895"/>
        <v>0</v>
      </c>
      <c r="BE878" s="23">
        <f t="shared" si="2895"/>
        <v>0</v>
      </c>
      <c r="BF878" s="23">
        <f t="shared" si="2895"/>
        <v>0</v>
      </c>
      <c r="BG878" s="23">
        <f t="shared" si="2895"/>
        <v>0</v>
      </c>
      <c r="BH878" s="23">
        <f t="shared" si="2895"/>
        <v>0</v>
      </c>
      <c r="BI878" s="23">
        <f t="shared" si="2895"/>
        <v>0</v>
      </c>
      <c r="BJ878" s="23">
        <f t="shared" si="2895"/>
        <v>0</v>
      </c>
      <c r="BK878" s="23">
        <f t="shared" si="2895"/>
        <v>0</v>
      </c>
      <c r="BL878" s="23">
        <f t="shared" si="2895"/>
        <v>0</v>
      </c>
      <c r="BM878" s="23">
        <f t="shared" si="2895"/>
        <v>0</v>
      </c>
      <c r="BN878" s="23">
        <f t="shared" si="2895"/>
        <v>0</v>
      </c>
      <c r="BO878" s="23">
        <f t="shared" si="2895"/>
        <v>0</v>
      </c>
      <c r="BP878" s="23">
        <f t="shared" si="2895"/>
        <v>0</v>
      </c>
      <c r="BQ878" s="23">
        <f t="shared" si="2895"/>
        <v>0</v>
      </c>
      <c r="BR878" s="23">
        <f t="shared" si="2895"/>
        <v>0</v>
      </c>
      <c r="BS878" s="23">
        <f t="shared" si="2895"/>
        <v>0</v>
      </c>
      <c r="BT878" s="23">
        <f t="shared" si="2895"/>
        <v>0</v>
      </c>
      <c r="BU878" s="23">
        <f t="shared" si="2895"/>
        <v>0</v>
      </c>
      <c r="BV878" s="23">
        <f t="shared" ref="BV878:CR878" si="2896">+BV879+BV941+BV966+BV998+BV1021+BV1026+BV1034</f>
        <v>0</v>
      </c>
      <c r="BW878" s="23">
        <f t="shared" si="2896"/>
        <v>0</v>
      </c>
      <c r="BX878" s="23">
        <f t="shared" si="2896"/>
        <v>0</v>
      </c>
      <c r="BY878" s="23">
        <f t="shared" si="2896"/>
        <v>0</v>
      </c>
      <c r="BZ878" s="23">
        <f t="shared" si="2896"/>
        <v>0</v>
      </c>
      <c r="CA878" s="23">
        <f t="shared" si="2896"/>
        <v>0</v>
      </c>
      <c r="CB878" s="23">
        <f t="shared" si="2896"/>
        <v>0</v>
      </c>
      <c r="CC878" s="23">
        <f t="shared" si="2896"/>
        <v>0</v>
      </c>
      <c r="CD878" s="23">
        <f t="shared" si="2896"/>
        <v>0</v>
      </c>
      <c r="CE878" s="23">
        <f t="shared" si="2896"/>
        <v>0</v>
      </c>
      <c r="CF878" s="23">
        <f t="shared" si="2896"/>
        <v>0</v>
      </c>
      <c r="CG878" s="23">
        <f t="shared" si="2896"/>
        <v>0</v>
      </c>
      <c r="CH878" s="23">
        <f t="shared" si="2896"/>
        <v>0</v>
      </c>
      <c r="CI878" s="23">
        <f t="shared" si="2896"/>
        <v>0</v>
      </c>
      <c r="CJ878" s="23">
        <f t="shared" si="2896"/>
        <v>0</v>
      </c>
      <c r="CK878" s="23">
        <f t="shared" si="2896"/>
        <v>0</v>
      </c>
      <c r="CL878" s="23">
        <f t="shared" si="2896"/>
        <v>0</v>
      </c>
      <c r="CM878" s="23">
        <f t="shared" si="2896"/>
        <v>0</v>
      </c>
      <c r="CN878" s="23">
        <f t="shared" si="2896"/>
        <v>0</v>
      </c>
      <c r="CO878" s="23">
        <f t="shared" si="2896"/>
        <v>0</v>
      </c>
      <c r="CP878" s="23">
        <f t="shared" si="2896"/>
        <v>0</v>
      </c>
      <c r="CQ878" s="23">
        <f t="shared" si="2896"/>
        <v>0</v>
      </c>
      <c r="CR878" s="23">
        <f t="shared" si="2896"/>
        <v>0</v>
      </c>
      <c r="CS878" s="162">
        <f t="shared" si="2665"/>
        <v>0</v>
      </c>
      <c r="CT878" s="10"/>
      <c r="CU878" s="160">
        <f t="shared" si="2666"/>
        <v>0</v>
      </c>
      <c r="CV878" s="160">
        <f t="shared" si="2667"/>
        <v>0</v>
      </c>
      <c r="CW878" s="160">
        <f t="shared" si="2668"/>
        <v>0</v>
      </c>
      <c r="CX878" s="160">
        <f t="shared" si="2669"/>
        <v>0</v>
      </c>
      <c r="CY878" s="160">
        <f t="shared" si="2670"/>
        <v>0</v>
      </c>
      <c r="CZ878" s="160">
        <f t="shared" si="2671"/>
        <v>0</v>
      </c>
      <c r="DA878" s="160">
        <f t="shared" si="2672"/>
        <v>0</v>
      </c>
      <c r="DB878" s="160">
        <f t="shared" si="2673"/>
        <v>0</v>
      </c>
      <c r="DC878" s="160">
        <f t="shared" si="2674"/>
        <v>0</v>
      </c>
      <c r="DD878" s="160">
        <f t="shared" si="2675"/>
        <v>0</v>
      </c>
      <c r="DE878" s="160">
        <f t="shared" si="2676"/>
        <v>0</v>
      </c>
      <c r="DF878" s="160">
        <f t="shared" si="2677"/>
        <v>0</v>
      </c>
      <c r="DG878" s="160">
        <f t="shared" si="2678"/>
        <v>0</v>
      </c>
      <c r="DH878" s="160">
        <f t="shared" si="2679"/>
        <v>0</v>
      </c>
      <c r="DI878" s="160">
        <f t="shared" si="2680"/>
        <v>0</v>
      </c>
      <c r="DJ878" s="160">
        <f t="shared" si="2681"/>
        <v>0</v>
      </c>
      <c r="DK878" s="160">
        <f t="shared" si="2682"/>
        <v>0</v>
      </c>
      <c r="DL878" s="160">
        <f t="shared" si="2683"/>
        <v>0</v>
      </c>
      <c r="DM878" s="10"/>
      <c r="DN878" s="160">
        <f t="shared" si="2684"/>
        <v>0</v>
      </c>
      <c r="DO878" s="160">
        <f t="shared" si="2685"/>
        <v>0</v>
      </c>
      <c r="DP878" s="160">
        <f t="shared" si="2686"/>
        <v>0</v>
      </c>
      <c r="DQ878" s="160">
        <f t="shared" si="2687"/>
        <v>0</v>
      </c>
      <c r="DR878" s="160">
        <f t="shared" si="2688"/>
        <v>0</v>
      </c>
      <c r="DS878" s="160">
        <f t="shared" si="2689"/>
        <v>0</v>
      </c>
      <c r="DT878" s="160">
        <f t="shared" si="2690"/>
        <v>0</v>
      </c>
      <c r="DU878" s="160">
        <f t="shared" si="2691"/>
        <v>0</v>
      </c>
      <c r="DV878" s="160">
        <f t="shared" si="2692"/>
        <v>0</v>
      </c>
      <c r="DW878" s="160">
        <f t="shared" si="2693"/>
        <v>0</v>
      </c>
      <c r="DX878" s="160">
        <f t="shared" si="2694"/>
        <v>0</v>
      </c>
      <c r="DY878" s="160">
        <f t="shared" si="2695"/>
        <v>0</v>
      </c>
      <c r="DZ878" s="160">
        <f t="shared" si="2696"/>
        <v>0</v>
      </c>
      <c r="EA878" s="160">
        <f t="shared" si="2697"/>
        <v>0</v>
      </c>
      <c r="EB878" s="160">
        <f t="shared" si="2698"/>
        <v>0</v>
      </c>
      <c r="EC878" s="160">
        <f t="shared" si="2699"/>
        <v>0</v>
      </c>
      <c r="ED878" s="160">
        <f t="shared" si="2700"/>
        <v>0</v>
      </c>
      <c r="EE878" s="160">
        <f t="shared" si="2701"/>
        <v>0</v>
      </c>
      <c r="EF878" s="160">
        <f t="shared" si="2702"/>
        <v>0</v>
      </c>
      <c r="EG878" s="160">
        <f t="shared" si="2703"/>
        <v>0</v>
      </c>
      <c r="EH878" s="160">
        <f t="shared" si="2704"/>
        <v>0</v>
      </c>
      <c r="EI878" s="160">
        <f t="shared" si="2705"/>
        <v>0</v>
      </c>
      <c r="EJ878" s="160">
        <f t="shared" si="2706"/>
        <v>0</v>
      </c>
      <c r="EK878" s="160">
        <f t="shared" si="2707"/>
        <v>0</v>
      </c>
      <c r="EL878" s="160">
        <f t="shared" si="2708"/>
        <v>0</v>
      </c>
      <c r="EM878" s="160">
        <f t="shared" si="2709"/>
        <v>0</v>
      </c>
      <c r="EN878" s="160">
        <f t="shared" si="2710"/>
        <v>0</v>
      </c>
      <c r="EO878" s="160">
        <f t="shared" si="2711"/>
        <v>0</v>
      </c>
      <c r="EP878" s="160">
        <f t="shared" si="2712"/>
        <v>0</v>
      </c>
      <c r="EQ878" s="160">
        <f t="shared" si="2713"/>
        <v>0</v>
      </c>
      <c r="ER878" s="10"/>
      <c r="ES878" s="160">
        <f t="shared" si="2714"/>
        <v>0</v>
      </c>
      <c r="ET878" s="160">
        <f t="shared" si="2715"/>
        <v>0</v>
      </c>
      <c r="EU878" s="160">
        <f t="shared" si="2716"/>
        <v>0</v>
      </c>
      <c r="EV878" s="160">
        <f t="shared" si="2717"/>
        <v>0</v>
      </c>
      <c r="EW878" s="160">
        <f t="shared" si="2718"/>
        <v>0</v>
      </c>
      <c r="EX878" s="160">
        <f t="shared" si="2719"/>
        <v>0</v>
      </c>
      <c r="EY878" s="160">
        <f t="shared" si="2720"/>
        <v>0</v>
      </c>
      <c r="EZ878" s="160">
        <f t="shared" si="2721"/>
        <v>0</v>
      </c>
      <c r="FA878" s="160">
        <f t="shared" si="2722"/>
        <v>0</v>
      </c>
      <c r="FB878" s="160">
        <f t="shared" si="2723"/>
        <v>0</v>
      </c>
      <c r="FC878" s="160">
        <f t="shared" si="2724"/>
        <v>0</v>
      </c>
      <c r="FD878" s="160">
        <f t="shared" si="2725"/>
        <v>0</v>
      </c>
      <c r="FE878" s="160">
        <f t="shared" si="2726"/>
        <v>0</v>
      </c>
      <c r="FF878" s="160">
        <f t="shared" si="2727"/>
        <v>0</v>
      </c>
      <c r="FG878" s="160">
        <f t="shared" si="2728"/>
        <v>0</v>
      </c>
      <c r="FH878" s="10"/>
      <c r="FI878" s="195">
        <f t="shared" si="2729"/>
        <v>0</v>
      </c>
      <c r="FJ878" s="195">
        <f t="shared" si="2730"/>
        <v>0</v>
      </c>
      <c r="FK878" s="195">
        <f t="shared" si="2731"/>
        <v>0</v>
      </c>
      <c r="FL878" s="195">
        <f t="shared" si="2732"/>
        <v>0</v>
      </c>
      <c r="FM878" s="195">
        <f t="shared" si="2733"/>
        <v>0</v>
      </c>
      <c r="FN878" s="195">
        <f t="shared" si="2734"/>
        <v>0</v>
      </c>
      <c r="FO878" s="195">
        <f t="shared" si="2735"/>
        <v>0</v>
      </c>
      <c r="FP878" s="195">
        <f t="shared" si="2736"/>
        <v>0</v>
      </c>
      <c r="FQ878" s="195">
        <f t="shared" si="2737"/>
        <v>0</v>
      </c>
      <c r="FR878" s="195">
        <f t="shared" si="2738"/>
        <v>0</v>
      </c>
      <c r="FS878" s="195">
        <f t="shared" si="2739"/>
        <v>0</v>
      </c>
      <c r="FT878" s="195">
        <f t="shared" si="2740"/>
        <v>0</v>
      </c>
      <c r="FU878" s="195">
        <f t="shared" si="2741"/>
        <v>0</v>
      </c>
      <c r="FV878" s="195">
        <f t="shared" si="2742"/>
        <v>0</v>
      </c>
      <c r="FW878" s="195">
        <f t="shared" si="2743"/>
        <v>0</v>
      </c>
      <c r="FX878" s="195">
        <f t="shared" si="2744"/>
        <v>0</v>
      </c>
      <c r="FY878" s="195">
        <f t="shared" si="2745"/>
        <v>0</v>
      </c>
      <c r="FZ878" s="195">
        <f t="shared" si="2746"/>
        <v>0</v>
      </c>
      <c r="GA878" s="195">
        <f t="shared" si="2747"/>
        <v>0</v>
      </c>
      <c r="GB878" s="195">
        <f t="shared" si="2748"/>
        <v>0</v>
      </c>
      <c r="GC878" s="195">
        <f t="shared" si="2749"/>
        <v>0</v>
      </c>
      <c r="GD878" s="195">
        <f t="shared" si="2750"/>
        <v>0</v>
      </c>
      <c r="GE878" s="195">
        <f t="shared" si="2751"/>
        <v>0</v>
      </c>
      <c r="GF878" s="195">
        <f t="shared" si="2752"/>
        <v>0</v>
      </c>
      <c r="GG878" s="195">
        <f t="shared" si="2753"/>
        <v>0</v>
      </c>
      <c r="GH878" s="195">
        <f t="shared" si="2754"/>
        <v>0</v>
      </c>
      <c r="GI878" s="195">
        <f t="shared" si="2755"/>
        <v>0</v>
      </c>
      <c r="GJ878" s="195">
        <f t="shared" si="2756"/>
        <v>0</v>
      </c>
      <c r="GK878" s="195">
        <f t="shared" si="2757"/>
        <v>0</v>
      </c>
      <c r="GL878" s="195">
        <f t="shared" si="2758"/>
        <v>0</v>
      </c>
      <c r="GM878" s="10"/>
      <c r="GN878" s="10"/>
      <c r="GO878" s="264">
        <f t="shared" si="2759"/>
        <v>0</v>
      </c>
      <c r="GP878" s="264">
        <f t="shared" si="2760"/>
        <v>0</v>
      </c>
      <c r="GQ878" s="264">
        <f t="shared" si="2761"/>
        <v>0</v>
      </c>
      <c r="GR878" s="264">
        <f t="shared" si="2762"/>
        <v>0</v>
      </c>
      <c r="GS878" s="264">
        <f t="shared" si="2763"/>
        <v>0</v>
      </c>
      <c r="GT878" s="264">
        <f t="shared" si="2764"/>
        <v>0</v>
      </c>
      <c r="GU878" s="264">
        <f t="shared" si="2765"/>
        <v>0</v>
      </c>
      <c r="GV878" s="264">
        <f t="shared" si="2766"/>
        <v>0</v>
      </c>
      <c r="GW878" s="264">
        <f t="shared" si="2767"/>
        <v>0</v>
      </c>
      <c r="GX878" s="264">
        <f t="shared" si="2768"/>
        <v>0</v>
      </c>
      <c r="GY878" s="162"/>
      <c r="GZ878" s="264">
        <f t="shared" si="2769"/>
        <v>0</v>
      </c>
      <c r="HA878" s="264">
        <f t="shared" si="2770"/>
        <v>0</v>
      </c>
      <c r="HB878" s="264">
        <f t="shared" si="2771"/>
        <v>0</v>
      </c>
      <c r="HC878" s="264">
        <f t="shared" si="2772"/>
        <v>0</v>
      </c>
      <c r="HD878" s="264">
        <f t="shared" si="2773"/>
        <v>0</v>
      </c>
    </row>
    <row r="879" spans="3:212" ht="57" hidden="1" x14ac:dyDescent="0.25">
      <c r="C879" s="43" t="s">
        <v>1433</v>
      </c>
      <c r="D879" s="14">
        <v>10601</v>
      </c>
      <c r="E879" s="198" t="s">
        <v>30</v>
      </c>
      <c r="F879" s="253" t="s">
        <v>30</v>
      </c>
      <c r="G879" s="24">
        <f>SUM(G880:G940)</f>
        <v>0</v>
      </c>
      <c r="H879" s="24">
        <f>SUM(H880:H940)</f>
        <v>0</v>
      </c>
      <c r="I879" s="24">
        <f>SUM(I880:I940)</f>
        <v>0</v>
      </c>
      <c r="J879" s="24">
        <f t="shared" ref="J879:BU879" si="2897">SUM(J880:J940)</f>
        <v>0</v>
      </c>
      <c r="K879" s="24">
        <f t="shared" si="2897"/>
        <v>0</v>
      </c>
      <c r="L879" s="24">
        <f t="shared" si="2897"/>
        <v>0</v>
      </c>
      <c r="M879" s="24">
        <f t="shared" si="2897"/>
        <v>0</v>
      </c>
      <c r="N879" s="24">
        <f t="shared" si="2897"/>
        <v>0</v>
      </c>
      <c r="O879" s="24">
        <f t="shared" si="2897"/>
        <v>0</v>
      </c>
      <c r="P879" s="24">
        <f t="shared" si="2897"/>
        <v>0</v>
      </c>
      <c r="Q879" s="24">
        <f t="shared" si="2897"/>
        <v>0</v>
      </c>
      <c r="R879" s="24">
        <f t="shared" si="2897"/>
        <v>0</v>
      </c>
      <c r="S879" s="24">
        <f t="shared" si="2897"/>
        <v>0</v>
      </c>
      <c r="T879" s="24">
        <f t="shared" si="2897"/>
        <v>0</v>
      </c>
      <c r="U879" s="24">
        <f t="shared" si="2897"/>
        <v>0</v>
      </c>
      <c r="V879" s="24">
        <f t="shared" si="2897"/>
        <v>0</v>
      </c>
      <c r="W879" s="24">
        <f t="shared" si="2897"/>
        <v>0</v>
      </c>
      <c r="X879" s="24">
        <f t="shared" si="2897"/>
        <v>0</v>
      </c>
      <c r="Y879" s="24">
        <f t="shared" si="2897"/>
        <v>0</v>
      </c>
      <c r="Z879" s="24">
        <f t="shared" si="2897"/>
        <v>0</v>
      </c>
      <c r="AA879" s="24">
        <f t="shared" si="2897"/>
        <v>0</v>
      </c>
      <c r="AB879" s="24">
        <f t="shared" si="2897"/>
        <v>0</v>
      </c>
      <c r="AC879" s="24">
        <f t="shared" si="2897"/>
        <v>0</v>
      </c>
      <c r="AD879" s="24">
        <f t="shared" si="2897"/>
        <v>0</v>
      </c>
      <c r="AE879" s="24">
        <f t="shared" si="2897"/>
        <v>0</v>
      </c>
      <c r="AF879" s="24">
        <f t="shared" si="2897"/>
        <v>0</v>
      </c>
      <c r="AG879" s="24">
        <f t="shared" si="2897"/>
        <v>0</v>
      </c>
      <c r="AH879" s="24">
        <f t="shared" si="2897"/>
        <v>0</v>
      </c>
      <c r="AI879" s="24">
        <f t="shared" si="2897"/>
        <v>0</v>
      </c>
      <c r="AJ879" s="24">
        <f t="shared" si="2897"/>
        <v>0</v>
      </c>
      <c r="AK879" s="24">
        <f t="shared" si="2897"/>
        <v>0</v>
      </c>
      <c r="AL879" s="24">
        <f t="shared" si="2897"/>
        <v>0</v>
      </c>
      <c r="AM879" s="24">
        <f t="shared" si="2897"/>
        <v>0</v>
      </c>
      <c r="AN879" s="24">
        <f t="shared" si="2897"/>
        <v>0</v>
      </c>
      <c r="AO879" s="24">
        <f t="shared" si="2897"/>
        <v>0</v>
      </c>
      <c r="AP879" s="24">
        <f t="shared" si="2897"/>
        <v>0</v>
      </c>
      <c r="AQ879" s="24">
        <f t="shared" si="2897"/>
        <v>0</v>
      </c>
      <c r="AR879" s="24">
        <f t="shared" si="2897"/>
        <v>0</v>
      </c>
      <c r="AS879" s="24">
        <f t="shared" si="2897"/>
        <v>0</v>
      </c>
      <c r="AT879" s="24">
        <f t="shared" si="2897"/>
        <v>0</v>
      </c>
      <c r="AU879" s="24">
        <f t="shared" si="2897"/>
        <v>0</v>
      </c>
      <c r="AV879" s="24">
        <f t="shared" si="2897"/>
        <v>0</v>
      </c>
      <c r="AW879" s="24">
        <f t="shared" si="2897"/>
        <v>0</v>
      </c>
      <c r="AX879" s="24">
        <f t="shared" si="2897"/>
        <v>0</v>
      </c>
      <c r="AY879" s="24">
        <f t="shared" si="2897"/>
        <v>0</v>
      </c>
      <c r="AZ879" s="24">
        <f t="shared" si="2897"/>
        <v>0</v>
      </c>
      <c r="BA879" s="24">
        <f t="shared" si="2897"/>
        <v>0</v>
      </c>
      <c r="BB879" s="24">
        <f t="shared" si="2897"/>
        <v>0</v>
      </c>
      <c r="BC879" s="24">
        <f t="shared" si="2897"/>
        <v>0</v>
      </c>
      <c r="BD879" s="24">
        <f t="shared" si="2897"/>
        <v>0</v>
      </c>
      <c r="BE879" s="24">
        <f t="shared" si="2897"/>
        <v>0</v>
      </c>
      <c r="BF879" s="24">
        <f t="shared" si="2897"/>
        <v>0</v>
      </c>
      <c r="BG879" s="24">
        <f t="shared" si="2897"/>
        <v>0</v>
      </c>
      <c r="BH879" s="24">
        <f t="shared" si="2897"/>
        <v>0</v>
      </c>
      <c r="BI879" s="24">
        <f t="shared" si="2897"/>
        <v>0</v>
      </c>
      <c r="BJ879" s="24">
        <f t="shared" si="2897"/>
        <v>0</v>
      </c>
      <c r="BK879" s="24">
        <f t="shared" si="2897"/>
        <v>0</v>
      </c>
      <c r="BL879" s="24">
        <f t="shared" si="2897"/>
        <v>0</v>
      </c>
      <c r="BM879" s="24">
        <f t="shared" si="2897"/>
        <v>0</v>
      </c>
      <c r="BN879" s="24">
        <f t="shared" si="2897"/>
        <v>0</v>
      </c>
      <c r="BO879" s="24">
        <f t="shared" si="2897"/>
        <v>0</v>
      </c>
      <c r="BP879" s="24">
        <f t="shared" si="2897"/>
        <v>0</v>
      </c>
      <c r="BQ879" s="24">
        <f t="shared" si="2897"/>
        <v>0</v>
      </c>
      <c r="BR879" s="24">
        <f t="shared" si="2897"/>
        <v>0</v>
      </c>
      <c r="BS879" s="24">
        <f t="shared" si="2897"/>
        <v>0</v>
      </c>
      <c r="BT879" s="24">
        <f t="shared" si="2897"/>
        <v>0</v>
      </c>
      <c r="BU879" s="24">
        <f t="shared" si="2897"/>
        <v>0</v>
      </c>
      <c r="BV879" s="24">
        <f t="shared" ref="BV879:CR879" si="2898">SUM(BV880:BV940)</f>
        <v>0</v>
      </c>
      <c r="BW879" s="24">
        <f t="shared" si="2898"/>
        <v>0</v>
      </c>
      <c r="BX879" s="24">
        <f t="shared" si="2898"/>
        <v>0</v>
      </c>
      <c r="BY879" s="24">
        <f t="shared" si="2898"/>
        <v>0</v>
      </c>
      <c r="BZ879" s="24">
        <f t="shared" si="2898"/>
        <v>0</v>
      </c>
      <c r="CA879" s="24">
        <f t="shared" si="2898"/>
        <v>0</v>
      </c>
      <c r="CB879" s="24">
        <f t="shared" si="2898"/>
        <v>0</v>
      </c>
      <c r="CC879" s="24">
        <f t="shared" si="2898"/>
        <v>0</v>
      </c>
      <c r="CD879" s="24">
        <f t="shared" si="2898"/>
        <v>0</v>
      </c>
      <c r="CE879" s="24">
        <f t="shared" si="2898"/>
        <v>0</v>
      </c>
      <c r="CF879" s="24">
        <f t="shared" si="2898"/>
        <v>0</v>
      </c>
      <c r="CG879" s="24">
        <f t="shared" si="2898"/>
        <v>0</v>
      </c>
      <c r="CH879" s="24">
        <f t="shared" si="2898"/>
        <v>0</v>
      </c>
      <c r="CI879" s="24">
        <f t="shared" si="2898"/>
        <v>0</v>
      </c>
      <c r="CJ879" s="24">
        <f t="shared" si="2898"/>
        <v>0</v>
      </c>
      <c r="CK879" s="24">
        <f t="shared" si="2898"/>
        <v>0</v>
      </c>
      <c r="CL879" s="24">
        <f t="shared" si="2898"/>
        <v>0</v>
      </c>
      <c r="CM879" s="24">
        <f t="shared" si="2898"/>
        <v>0</v>
      </c>
      <c r="CN879" s="24">
        <f t="shared" si="2898"/>
        <v>0</v>
      </c>
      <c r="CO879" s="24">
        <f t="shared" si="2898"/>
        <v>0</v>
      </c>
      <c r="CP879" s="24">
        <f t="shared" si="2898"/>
        <v>0</v>
      </c>
      <c r="CQ879" s="24">
        <f t="shared" si="2898"/>
        <v>0</v>
      </c>
      <c r="CR879" s="24">
        <f t="shared" si="2898"/>
        <v>0</v>
      </c>
      <c r="CS879" s="162">
        <f t="shared" si="2665"/>
        <v>0</v>
      </c>
      <c r="CT879" s="10"/>
      <c r="CU879" s="160">
        <f t="shared" si="2666"/>
        <v>0</v>
      </c>
      <c r="CV879" s="160">
        <f t="shared" si="2667"/>
        <v>0</v>
      </c>
      <c r="CW879" s="160">
        <f t="shared" si="2668"/>
        <v>0</v>
      </c>
      <c r="CX879" s="160">
        <f t="shared" si="2669"/>
        <v>0</v>
      </c>
      <c r="CY879" s="160">
        <f t="shared" si="2670"/>
        <v>0</v>
      </c>
      <c r="CZ879" s="160">
        <f t="shared" si="2671"/>
        <v>0</v>
      </c>
      <c r="DA879" s="160">
        <f t="shared" si="2672"/>
        <v>0</v>
      </c>
      <c r="DB879" s="160">
        <f t="shared" si="2673"/>
        <v>0</v>
      </c>
      <c r="DC879" s="160">
        <f t="shared" si="2674"/>
        <v>0</v>
      </c>
      <c r="DD879" s="160">
        <f t="shared" si="2675"/>
        <v>0</v>
      </c>
      <c r="DE879" s="160">
        <f t="shared" si="2676"/>
        <v>0</v>
      </c>
      <c r="DF879" s="160">
        <f t="shared" si="2677"/>
        <v>0</v>
      </c>
      <c r="DG879" s="160">
        <f t="shared" si="2678"/>
        <v>0</v>
      </c>
      <c r="DH879" s="160">
        <f t="shared" si="2679"/>
        <v>0</v>
      </c>
      <c r="DI879" s="160">
        <f t="shared" si="2680"/>
        <v>0</v>
      </c>
      <c r="DJ879" s="160">
        <f t="shared" si="2681"/>
        <v>0</v>
      </c>
      <c r="DK879" s="160">
        <f t="shared" si="2682"/>
        <v>0</v>
      </c>
      <c r="DL879" s="160">
        <f t="shared" si="2683"/>
        <v>0</v>
      </c>
      <c r="DM879" s="10"/>
      <c r="DN879" s="160">
        <f t="shared" si="2684"/>
        <v>0</v>
      </c>
      <c r="DO879" s="160">
        <f t="shared" si="2685"/>
        <v>0</v>
      </c>
      <c r="DP879" s="160">
        <f t="shared" si="2686"/>
        <v>0</v>
      </c>
      <c r="DQ879" s="160">
        <f t="shared" si="2687"/>
        <v>0</v>
      </c>
      <c r="DR879" s="160">
        <f t="shared" si="2688"/>
        <v>0</v>
      </c>
      <c r="DS879" s="160">
        <f t="shared" si="2689"/>
        <v>0</v>
      </c>
      <c r="DT879" s="160">
        <f t="shared" si="2690"/>
        <v>0</v>
      </c>
      <c r="DU879" s="160">
        <f t="shared" si="2691"/>
        <v>0</v>
      </c>
      <c r="DV879" s="160">
        <f t="shared" si="2692"/>
        <v>0</v>
      </c>
      <c r="DW879" s="160">
        <f t="shared" si="2693"/>
        <v>0</v>
      </c>
      <c r="DX879" s="160">
        <f t="shared" si="2694"/>
        <v>0</v>
      </c>
      <c r="DY879" s="160">
        <f t="shared" si="2695"/>
        <v>0</v>
      </c>
      <c r="DZ879" s="160">
        <f t="shared" si="2696"/>
        <v>0</v>
      </c>
      <c r="EA879" s="160">
        <f t="shared" si="2697"/>
        <v>0</v>
      </c>
      <c r="EB879" s="160">
        <f t="shared" si="2698"/>
        <v>0</v>
      </c>
      <c r="EC879" s="160">
        <f t="shared" si="2699"/>
        <v>0</v>
      </c>
      <c r="ED879" s="160">
        <f t="shared" si="2700"/>
        <v>0</v>
      </c>
      <c r="EE879" s="160">
        <f t="shared" si="2701"/>
        <v>0</v>
      </c>
      <c r="EF879" s="160">
        <f t="shared" si="2702"/>
        <v>0</v>
      </c>
      <c r="EG879" s="160">
        <f t="shared" si="2703"/>
        <v>0</v>
      </c>
      <c r="EH879" s="160">
        <f t="shared" si="2704"/>
        <v>0</v>
      </c>
      <c r="EI879" s="160">
        <f t="shared" si="2705"/>
        <v>0</v>
      </c>
      <c r="EJ879" s="160">
        <f t="shared" si="2706"/>
        <v>0</v>
      </c>
      <c r="EK879" s="160">
        <f t="shared" si="2707"/>
        <v>0</v>
      </c>
      <c r="EL879" s="160">
        <f t="shared" si="2708"/>
        <v>0</v>
      </c>
      <c r="EM879" s="160">
        <f t="shared" si="2709"/>
        <v>0</v>
      </c>
      <c r="EN879" s="160">
        <f t="shared" si="2710"/>
        <v>0</v>
      </c>
      <c r="EO879" s="160">
        <f t="shared" si="2711"/>
        <v>0</v>
      </c>
      <c r="EP879" s="160">
        <f t="shared" si="2712"/>
        <v>0</v>
      </c>
      <c r="EQ879" s="160">
        <f t="shared" si="2713"/>
        <v>0</v>
      </c>
      <c r="ER879" s="10"/>
      <c r="ES879" s="160">
        <f t="shared" si="2714"/>
        <v>0</v>
      </c>
      <c r="ET879" s="160">
        <f t="shared" si="2715"/>
        <v>0</v>
      </c>
      <c r="EU879" s="160">
        <f t="shared" si="2716"/>
        <v>0</v>
      </c>
      <c r="EV879" s="160">
        <f t="shared" si="2717"/>
        <v>0</v>
      </c>
      <c r="EW879" s="160">
        <f t="shared" si="2718"/>
        <v>0</v>
      </c>
      <c r="EX879" s="160">
        <f t="shared" si="2719"/>
        <v>0</v>
      </c>
      <c r="EY879" s="160">
        <f t="shared" si="2720"/>
        <v>0</v>
      </c>
      <c r="EZ879" s="160">
        <f t="shared" si="2721"/>
        <v>0</v>
      </c>
      <c r="FA879" s="160">
        <f t="shared" si="2722"/>
        <v>0</v>
      </c>
      <c r="FB879" s="160">
        <f t="shared" si="2723"/>
        <v>0</v>
      </c>
      <c r="FC879" s="160">
        <f t="shared" si="2724"/>
        <v>0</v>
      </c>
      <c r="FD879" s="160">
        <f t="shared" si="2725"/>
        <v>0</v>
      </c>
      <c r="FE879" s="160">
        <f t="shared" si="2726"/>
        <v>0</v>
      </c>
      <c r="FF879" s="160">
        <f t="shared" si="2727"/>
        <v>0</v>
      </c>
      <c r="FG879" s="160">
        <f t="shared" si="2728"/>
        <v>0</v>
      </c>
      <c r="FH879" s="10"/>
      <c r="FI879" s="195">
        <f t="shared" si="2729"/>
        <v>0</v>
      </c>
      <c r="FJ879" s="195">
        <f t="shared" si="2730"/>
        <v>0</v>
      </c>
      <c r="FK879" s="195">
        <f t="shared" si="2731"/>
        <v>0</v>
      </c>
      <c r="FL879" s="195">
        <f t="shared" si="2732"/>
        <v>0</v>
      </c>
      <c r="FM879" s="195">
        <f t="shared" si="2733"/>
        <v>0</v>
      </c>
      <c r="FN879" s="195">
        <f t="shared" si="2734"/>
        <v>0</v>
      </c>
      <c r="FO879" s="195">
        <f t="shared" si="2735"/>
        <v>0</v>
      </c>
      <c r="FP879" s="195">
        <f t="shared" si="2736"/>
        <v>0</v>
      </c>
      <c r="FQ879" s="195">
        <f t="shared" si="2737"/>
        <v>0</v>
      </c>
      <c r="FR879" s="195">
        <f t="shared" si="2738"/>
        <v>0</v>
      </c>
      <c r="FS879" s="195">
        <f t="shared" si="2739"/>
        <v>0</v>
      </c>
      <c r="FT879" s="195">
        <f t="shared" si="2740"/>
        <v>0</v>
      </c>
      <c r="FU879" s="195">
        <f t="shared" si="2741"/>
        <v>0</v>
      </c>
      <c r="FV879" s="195">
        <f t="shared" si="2742"/>
        <v>0</v>
      </c>
      <c r="FW879" s="195">
        <f t="shared" si="2743"/>
        <v>0</v>
      </c>
      <c r="FX879" s="195">
        <f t="shared" si="2744"/>
        <v>0</v>
      </c>
      <c r="FY879" s="195">
        <f t="shared" si="2745"/>
        <v>0</v>
      </c>
      <c r="FZ879" s="195">
        <f t="shared" si="2746"/>
        <v>0</v>
      </c>
      <c r="GA879" s="195">
        <f t="shared" si="2747"/>
        <v>0</v>
      </c>
      <c r="GB879" s="195">
        <f t="shared" si="2748"/>
        <v>0</v>
      </c>
      <c r="GC879" s="195">
        <f t="shared" si="2749"/>
        <v>0</v>
      </c>
      <c r="GD879" s="195">
        <f t="shared" si="2750"/>
        <v>0</v>
      </c>
      <c r="GE879" s="195">
        <f t="shared" si="2751"/>
        <v>0</v>
      </c>
      <c r="GF879" s="195">
        <f t="shared" si="2752"/>
        <v>0</v>
      </c>
      <c r="GG879" s="195">
        <f t="shared" si="2753"/>
        <v>0</v>
      </c>
      <c r="GH879" s="195">
        <f t="shared" si="2754"/>
        <v>0</v>
      </c>
      <c r="GI879" s="195">
        <f t="shared" si="2755"/>
        <v>0</v>
      </c>
      <c r="GJ879" s="195">
        <f t="shared" si="2756"/>
        <v>0</v>
      </c>
      <c r="GK879" s="195">
        <f t="shared" si="2757"/>
        <v>0</v>
      </c>
      <c r="GL879" s="195">
        <f t="shared" si="2758"/>
        <v>0</v>
      </c>
      <c r="GM879" s="10"/>
      <c r="GN879" s="10"/>
      <c r="GO879" s="264">
        <f t="shared" si="2759"/>
        <v>0</v>
      </c>
      <c r="GP879" s="264">
        <f t="shared" si="2760"/>
        <v>0</v>
      </c>
      <c r="GQ879" s="264">
        <f t="shared" si="2761"/>
        <v>0</v>
      </c>
      <c r="GR879" s="264">
        <f t="shared" si="2762"/>
        <v>0</v>
      </c>
      <c r="GS879" s="264">
        <f t="shared" si="2763"/>
        <v>0</v>
      </c>
      <c r="GT879" s="264">
        <f t="shared" si="2764"/>
        <v>0</v>
      </c>
      <c r="GU879" s="264">
        <f t="shared" si="2765"/>
        <v>0</v>
      </c>
      <c r="GV879" s="264">
        <f t="shared" si="2766"/>
        <v>0</v>
      </c>
      <c r="GW879" s="264">
        <f t="shared" si="2767"/>
        <v>0</v>
      </c>
      <c r="GX879" s="264">
        <f t="shared" si="2768"/>
        <v>0</v>
      </c>
      <c r="GY879" s="162"/>
      <c r="GZ879" s="264">
        <f t="shared" si="2769"/>
        <v>0</v>
      </c>
      <c r="HA879" s="264">
        <f t="shared" si="2770"/>
        <v>0</v>
      </c>
      <c r="HB879" s="264">
        <f t="shared" si="2771"/>
        <v>0</v>
      </c>
      <c r="HC879" s="264">
        <f t="shared" si="2772"/>
        <v>0</v>
      </c>
      <c r="HD879" s="264">
        <f t="shared" si="2773"/>
        <v>0</v>
      </c>
    </row>
    <row r="880" spans="3:212" hidden="1" x14ac:dyDescent="0.25">
      <c r="C880" s="50" t="s">
        <v>2</v>
      </c>
      <c r="D880" s="250"/>
      <c r="E880" s="7"/>
      <c r="F880" s="277"/>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162">
        <f t="shared" si="2665"/>
        <v>0</v>
      </c>
      <c r="CT880" s="10"/>
      <c r="CU880" s="160">
        <f t="shared" si="2666"/>
        <v>0</v>
      </c>
      <c r="CV880" s="160">
        <f t="shared" si="2667"/>
        <v>0</v>
      </c>
      <c r="CW880" s="160">
        <f t="shared" si="2668"/>
        <v>0</v>
      </c>
      <c r="CX880" s="160">
        <f t="shared" si="2669"/>
        <v>0</v>
      </c>
      <c r="CY880" s="160">
        <f t="shared" si="2670"/>
        <v>0</v>
      </c>
      <c r="CZ880" s="160">
        <f t="shared" si="2671"/>
        <v>0</v>
      </c>
      <c r="DA880" s="160">
        <f t="shared" si="2672"/>
        <v>0</v>
      </c>
      <c r="DB880" s="160">
        <f t="shared" si="2673"/>
        <v>0</v>
      </c>
      <c r="DC880" s="160">
        <f t="shared" si="2674"/>
        <v>0</v>
      </c>
      <c r="DD880" s="160">
        <f t="shared" si="2675"/>
        <v>0</v>
      </c>
      <c r="DE880" s="160">
        <f t="shared" si="2676"/>
        <v>0</v>
      </c>
      <c r="DF880" s="160">
        <f t="shared" si="2677"/>
        <v>0</v>
      </c>
      <c r="DG880" s="160">
        <f t="shared" si="2678"/>
        <v>0</v>
      </c>
      <c r="DH880" s="160">
        <f t="shared" si="2679"/>
        <v>0</v>
      </c>
      <c r="DI880" s="160">
        <f t="shared" si="2680"/>
        <v>0</v>
      </c>
      <c r="DJ880" s="160">
        <f t="shared" si="2681"/>
        <v>0</v>
      </c>
      <c r="DK880" s="160">
        <f t="shared" si="2682"/>
        <v>0</v>
      </c>
      <c r="DL880" s="160">
        <f t="shared" si="2683"/>
        <v>0</v>
      </c>
      <c r="DM880" s="10"/>
      <c r="DN880" s="160">
        <f t="shared" si="2684"/>
        <v>0</v>
      </c>
      <c r="DO880" s="160">
        <f t="shared" si="2685"/>
        <v>0</v>
      </c>
      <c r="DP880" s="160">
        <f t="shared" si="2686"/>
        <v>0</v>
      </c>
      <c r="DQ880" s="160">
        <f t="shared" si="2687"/>
        <v>0</v>
      </c>
      <c r="DR880" s="160">
        <f t="shared" si="2688"/>
        <v>0</v>
      </c>
      <c r="DS880" s="160">
        <f t="shared" si="2689"/>
        <v>0</v>
      </c>
      <c r="DT880" s="160">
        <f t="shared" si="2690"/>
        <v>0</v>
      </c>
      <c r="DU880" s="160">
        <f t="shared" si="2691"/>
        <v>0</v>
      </c>
      <c r="DV880" s="160">
        <f t="shared" si="2692"/>
        <v>0</v>
      </c>
      <c r="DW880" s="160">
        <f t="shared" si="2693"/>
        <v>0</v>
      </c>
      <c r="DX880" s="160">
        <f t="shared" si="2694"/>
        <v>0</v>
      </c>
      <c r="DY880" s="160">
        <f t="shared" si="2695"/>
        <v>0</v>
      </c>
      <c r="DZ880" s="160">
        <f t="shared" si="2696"/>
        <v>0</v>
      </c>
      <c r="EA880" s="160">
        <f t="shared" si="2697"/>
        <v>0</v>
      </c>
      <c r="EB880" s="160">
        <f t="shared" si="2698"/>
        <v>0</v>
      </c>
      <c r="EC880" s="160">
        <f t="shared" si="2699"/>
        <v>0</v>
      </c>
      <c r="ED880" s="160">
        <f t="shared" si="2700"/>
        <v>0</v>
      </c>
      <c r="EE880" s="160">
        <f t="shared" si="2701"/>
        <v>0</v>
      </c>
      <c r="EF880" s="160">
        <f t="shared" si="2702"/>
        <v>0</v>
      </c>
      <c r="EG880" s="160">
        <f t="shared" si="2703"/>
        <v>0</v>
      </c>
      <c r="EH880" s="160">
        <f t="shared" si="2704"/>
        <v>0</v>
      </c>
      <c r="EI880" s="160">
        <f t="shared" si="2705"/>
        <v>0</v>
      </c>
      <c r="EJ880" s="160">
        <f t="shared" si="2706"/>
        <v>0</v>
      </c>
      <c r="EK880" s="160">
        <f t="shared" si="2707"/>
        <v>0</v>
      </c>
      <c r="EL880" s="160">
        <f t="shared" si="2708"/>
        <v>0</v>
      </c>
      <c r="EM880" s="160">
        <f t="shared" si="2709"/>
        <v>0</v>
      </c>
      <c r="EN880" s="160">
        <f t="shared" si="2710"/>
        <v>0</v>
      </c>
      <c r="EO880" s="160">
        <f t="shared" si="2711"/>
        <v>0</v>
      </c>
      <c r="EP880" s="160">
        <f t="shared" si="2712"/>
        <v>0</v>
      </c>
      <c r="EQ880" s="160">
        <f t="shared" si="2713"/>
        <v>0</v>
      </c>
      <c r="ER880" s="10"/>
      <c r="ES880" s="160">
        <f t="shared" si="2714"/>
        <v>0</v>
      </c>
      <c r="ET880" s="160">
        <f t="shared" si="2715"/>
        <v>0</v>
      </c>
      <c r="EU880" s="160">
        <f t="shared" si="2716"/>
        <v>0</v>
      </c>
      <c r="EV880" s="160">
        <f t="shared" si="2717"/>
        <v>0</v>
      </c>
      <c r="EW880" s="160">
        <f t="shared" si="2718"/>
        <v>0</v>
      </c>
      <c r="EX880" s="160">
        <f t="shared" si="2719"/>
        <v>0</v>
      </c>
      <c r="EY880" s="160">
        <f t="shared" si="2720"/>
        <v>0</v>
      </c>
      <c r="EZ880" s="160">
        <f t="shared" si="2721"/>
        <v>0</v>
      </c>
      <c r="FA880" s="160">
        <f t="shared" si="2722"/>
        <v>0</v>
      </c>
      <c r="FB880" s="160">
        <f t="shared" si="2723"/>
        <v>0</v>
      </c>
      <c r="FC880" s="160">
        <f t="shared" si="2724"/>
        <v>0</v>
      </c>
      <c r="FD880" s="160">
        <f t="shared" si="2725"/>
        <v>0</v>
      </c>
      <c r="FE880" s="160">
        <f t="shared" si="2726"/>
        <v>0</v>
      </c>
      <c r="FF880" s="160">
        <f t="shared" si="2727"/>
        <v>0</v>
      </c>
      <c r="FG880" s="160">
        <f t="shared" si="2728"/>
        <v>0</v>
      </c>
      <c r="FH880" s="10"/>
      <c r="FI880" s="195">
        <f t="shared" si="2729"/>
        <v>0</v>
      </c>
      <c r="FJ880" s="195">
        <f t="shared" si="2730"/>
        <v>0</v>
      </c>
      <c r="FK880" s="195">
        <f t="shared" si="2731"/>
        <v>0</v>
      </c>
      <c r="FL880" s="195">
        <f t="shared" si="2732"/>
        <v>0</v>
      </c>
      <c r="FM880" s="195">
        <f t="shared" si="2733"/>
        <v>0</v>
      </c>
      <c r="FN880" s="195">
        <f t="shared" si="2734"/>
        <v>0</v>
      </c>
      <c r="FO880" s="195">
        <f t="shared" si="2735"/>
        <v>0</v>
      </c>
      <c r="FP880" s="195">
        <f t="shared" si="2736"/>
        <v>0</v>
      </c>
      <c r="FQ880" s="195">
        <f t="shared" si="2737"/>
        <v>0</v>
      </c>
      <c r="FR880" s="195">
        <f t="shared" si="2738"/>
        <v>0</v>
      </c>
      <c r="FS880" s="195">
        <f t="shared" si="2739"/>
        <v>0</v>
      </c>
      <c r="FT880" s="195">
        <f t="shared" si="2740"/>
        <v>0</v>
      </c>
      <c r="FU880" s="195">
        <f t="shared" si="2741"/>
        <v>0</v>
      </c>
      <c r="FV880" s="195">
        <f t="shared" si="2742"/>
        <v>0</v>
      </c>
      <c r="FW880" s="195">
        <f t="shared" si="2743"/>
        <v>0</v>
      </c>
      <c r="FX880" s="195">
        <f t="shared" si="2744"/>
        <v>0</v>
      </c>
      <c r="FY880" s="195">
        <f t="shared" si="2745"/>
        <v>0</v>
      </c>
      <c r="FZ880" s="195">
        <f t="shared" si="2746"/>
        <v>0</v>
      </c>
      <c r="GA880" s="195">
        <f t="shared" si="2747"/>
        <v>0</v>
      </c>
      <c r="GB880" s="195">
        <f t="shared" si="2748"/>
        <v>0</v>
      </c>
      <c r="GC880" s="195">
        <f t="shared" si="2749"/>
        <v>0</v>
      </c>
      <c r="GD880" s="195">
        <f t="shared" si="2750"/>
        <v>0</v>
      </c>
      <c r="GE880" s="195">
        <f t="shared" si="2751"/>
        <v>0</v>
      </c>
      <c r="GF880" s="195">
        <f t="shared" si="2752"/>
        <v>0</v>
      </c>
      <c r="GG880" s="195">
        <f t="shared" si="2753"/>
        <v>0</v>
      </c>
      <c r="GH880" s="195">
        <f t="shared" si="2754"/>
        <v>0</v>
      </c>
      <c r="GI880" s="195">
        <f t="shared" si="2755"/>
        <v>0</v>
      </c>
      <c r="GJ880" s="195">
        <f t="shared" si="2756"/>
        <v>0</v>
      </c>
      <c r="GK880" s="195">
        <f t="shared" si="2757"/>
        <v>0</v>
      </c>
      <c r="GL880" s="195">
        <f t="shared" si="2758"/>
        <v>0</v>
      </c>
      <c r="GM880" s="10"/>
      <c r="GN880" s="10"/>
      <c r="GO880" s="264">
        <f t="shared" si="2759"/>
        <v>0</v>
      </c>
      <c r="GP880" s="264">
        <f t="shared" si="2760"/>
        <v>0</v>
      </c>
      <c r="GQ880" s="264">
        <f t="shared" si="2761"/>
        <v>0</v>
      </c>
      <c r="GR880" s="264">
        <f t="shared" si="2762"/>
        <v>0</v>
      </c>
      <c r="GS880" s="264">
        <f t="shared" si="2763"/>
        <v>0</v>
      </c>
      <c r="GT880" s="264">
        <f t="shared" si="2764"/>
        <v>0</v>
      </c>
      <c r="GU880" s="264">
        <f t="shared" si="2765"/>
        <v>0</v>
      </c>
      <c r="GV880" s="264">
        <f t="shared" si="2766"/>
        <v>0</v>
      </c>
      <c r="GW880" s="264">
        <f t="shared" si="2767"/>
        <v>0</v>
      </c>
      <c r="GX880" s="264">
        <f t="shared" si="2768"/>
        <v>0</v>
      </c>
      <c r="GY880" s="162"/>
      <c r="GZ880" s="264">
        <f t="shared" si="2769"/>
        <v>0</v>
      </c>
      <c r="HA880" s="264">
        <f t="shared" si="2770"/>
        <v>0</v>
      </c>
      <c r="HB880" s="264">
        <f t="shared" si="2771"/>
        <v>0</v>
      </c>
      <c r="HC880" s="264">
        <f t="shared" si="2772"/>
        <v>0</v>
      </c>
      <c r="HD880" s="264">
        <f t="shared" si="2773"/>
        <v>0</v>
      </c>
    </row>
    <row r="881" spans="3:212" ht="60" hidden="1" x14ac:dyDescent="0.25">
      <c r="C881" s="65" t="s">
        <v>1434</v>
      </c>
      <c r="D881" s="7">
        <v>10602</v>
      </c>
      <c r="E881" s="200">
        <v>1</v>
      </c>
      <c r="F881" s="246"/>
      <c r="G881" s="178">
        <f t="shared" ref="G881:G940" si="2899">+I881+K881+M881+O881</f>
        <v>0</v>
      </c>
      <c r="H881" s="178">
        <f t="shared" ref="H881:H940" si="2900">+J881+L881+N881+P881</f>
        <v>0</v>
      </c>
      <c r="I881" s="26"/>
      <c r="J881" s="26"/>
      <c r="K881" s="26"/>
      <c r="L881" s="26"/>
      <c r="M881" s="26"/>
      <c r="N881" s="26"/>
      <c r="O881" s="26"/>
      <c r="P881" s="26"/>
      <c r="Q881" s="178">
        <f t="shared" ref="Q881:Q940" si="2901">SUM(R881:U881)</f>
        <v>0</v>
      </c>
      <c r="R881" s="26"/>
      <c r="S881" s="26"/>
      <c r="T881" s="26"/>
      <c r="U881" s="26"/>
      <c r="V881" s="178">
        <f t="shared" ref="V881:V940" si="2902">SUM(W881:Z881)</f>
        <v>0</v>
      </c>
      <c r="W881" s="26"/>
      <c r="X881" s="26"/>
      <c r="Y881" s="26"/>
      <c r="Z881" s="26"/>
      <c r="AA881" s="178">
        <f t="shared" ref="AA881:AA940" si="2903">SUM(AB881:AE881)</f>
        <v>0</v>
      </c>
      <c r="AB881" s="26"/>
      <c r="AC881" s="26"/>
      <c r="AD881" s="26"/>
      <c r="AE881" s="26"/>
      <c r="AF881" s="178">
        <f t="shared" ref="AF881:AF940" si="2904">SUM(AG881:AJ881)</f>
        <v>0</v>
      </c>
      <c r="AG881" s="26"/>
      <c r="AH881" s="26"/>
      <c r="AI881" s="26"/>
      <c r="AJ881" s="26"/>
      <c r="AK881" s="178">
        <f t="shared" ref="AK881:AK940" si="2905">+AM881+AO881+AQ881+AS881</f>
        <v>0</v>
      </c>
      <c r="AL881" s="178">
        <f t="shared" ref="AL881:AL940" si="2906">+AN881+AP881+AR881+AT881</f>
        <v>0</v>
      </c>
      <c r="AM881" s="26"/>
      <c r="AN881" s="26"/>
      <c r="AO881" s="26"/>
      <c r="AP881" s="26"/>
      <c r="AQ881" s="26"/>
      <c r="AR881" s="26"/>
      <c r="AS881" s="26"/>
      <c r="AT881" s="26"/>
      <c r="AU881" s="178">
        <f t="shared" ref="AU881:AU940" si="2907">SUM(AV881:AY881)</f>
        <v>0</v>
      </c>
      <c r="AV881" s="26"/>
      <c r="AW881" s="26"/>
      <c r="AX881" s="26"/>
      <c r="AY881" s="26"/>
      <c r="AZ881" s="178">
        <f t="shared" ref="AZ881:AZ940" si="2908">SUM(BA881:BD881)</f>
        <v>0</v>
      </c>
      <c r="BA881" s="26"/>
      <c r="BB881" s="26"/>
      <c r="BC881" s="26"/>
      <c r="BD881" s="26"/>
      <c r="BE881" s="178">
        <f t="shared" ref="BE881:BE940" si="2909">SUM(BF881:BI881)</f>
        <v>0</v>
      </c>
      <c r="BF881" s="26"/>
      <c r="BG881" s="26"/>
      <c r="BH881" s="26"/>
      <c r="BI881" s="26"/>
      <c r="BJ881" s="178">
        <f t="shared" ref="BJ881:BJ940" si="2910">SUM(BK881:BN881)</f>
        <v>0</v>
      </c>
      <c r="BK881" s="26"/>
      <c r="BL881" s="26"/>
      <c r="BM881" s="26"/>
      <c r="BN881" s="26"/>
      <c r="BO881" s="178">
        <f t="shared" ref="BO881:BO940" si="2911">SUM(BP881:BS881)</f>
        <v>0</v>
      </c>
      <c r="BP881" s="26"/>
      <c r="BQ881" s="26"/>
      <c r="BR881" s="26"/>
      <c r="BS881" s="26"/>
      <c r="BT881" s="178">
        <f t="shared" ref="BT881:BT940" si="2912">SUM(BU881:BX881)</f>
        <v>0</v>
      </c>
      <c r="BU881" s="26"/>
      <c r="BV881" s="26"/>
      <c r="BW881" s="26"/>
      <c r="BX881" s="26"/>
      <c r="BY881" s="178">
        <f t="shared" ref="BY881:BY940" si="2913">SUM(BZ881:CC881)</f>
        <v>0</v>
      </c>
      <c r="BZ881" s="26"/>
      <c r="CA881" s="26"/>
      <c r="CB881" s="26"/>
      <c r="CC881" s="26"/>
      <c r="CD881" s="178">
        <f t="shared" ref="CD881:CD940" si="2914">SUM(CE881:CH881)</f>
        <v>0</v>
      </c>
      <c r="CE881" s="26"/>
      <c r="CF881" s="26"/>
      <c r="CG881" s="26"/>
      <c r="CH881" s="26"/>
      <c r="CI881" s="178">
        <f t="shared" ref="CI881:CI940" si="2915">SUM(CJ881:CM881)</f>
        <v>0</v>
      </c>
      <c r="CJ881" s="26"/>
      <c r="CK881" s="26"/>
      <c r="CL881" s="26"/>
      <c r="CM881" s="26"/>
      <c r="CN881" s="178">
        <f t="shared" ref="CN881:CN940" si="2916">SUM(CO881:CR881)</f>
        <v>0</v>
      </c>
      <c r="CO881" s="26"/>
      <c r="CP881" s="26"/>
      <c r="CQ881" s="26"/>
      <c r="CR881" s="26"/>
      <c r="CS881" s="162">
        <f t="shared" si="2665"/>
        <v>0</v>
      </c>
      <c r="CT881" s="10"/>
      <c r="CU881" s="160">
        <f t="shared" si="2666"/>
        <v>0</v>
      </c>
      <c r="CV881" s="160">
        <f t="shared" si="2667"/>
        <v>0</v>
      </c>
      <c r="CW881" s="160">
        <f t="shared" si="2668"/>
        <v>0</v>
      </c>
      <c r="CX881" s="160">
        <f t="shared" si="2669"/>
        <v>0</v>
      </c>
      <c r="CY881" s="160">
        <f t="shared" si="2670"/>
        <v>0</v>
      </c>
      <c r="CZ881" s="160">
        <f t="shared" si="2671"/>
        <v>0</v>
      </c>
      <c r="DA881" s="160">
        <f t="shared" si="2672"/>
        <v>0</v>
      </c>
      <c r="DB881" s="160">
        <f t="shared" si="2673"/>
        <v>0</v>
      </c>
      <c r="DC881" s="160">
        <f t="shared" si="2674"/>
        <v>0</v>
      </c>
      <c r="DD881" s="160">
        <f t="shared" si="2675"/>
        <v>0</v>
      </c>
      <c r="DE881" s="160">
        <f t="shared" si="2676"/>
        <v>0</v>
      </c>
      <c r="DF881" s="160">
        <f t="shared" si="2677"/>
        <v>0</v>
      </c>
      <c r="DG881" s="160">
        <f t="shared" si="2678"/>
        <v>0</v>
      </c>
      <c r="DH881" s="160">
        <f t="shared" si="2679"/>
        <v>0</v>
      </c>
      <c r="DI881" s="160">
        <f t="shared" si="2680"/>
        <v>0</v>
      </c>
      <c r="DJ881" s="160">
        <f t="shared" si="2681"/>
        <v>0</v>
      </c>
      <c r="DK881" s="160">
        <f t="shared" si="2682"/>
        <v>0</v>
      </c>
      <c r="DL881" s="160">
        <f t="shared" si="2683"/>
        <v>0</v>
      </c>
      <c r="DM881" s="10"/>
      <c r="DN881" s="160">
        <f t="shared" si="2684"/>
        <v>0</v>
      </c>
      <c r="DO881" s="160">
        <f t="shared" si="2685"/>
        <v>0</v>
      </c>
      <c r="DP881" s="160">
        <f t="shared" si="2686"/>
        <v>0</v>
      </c>
      <c r="DQ881" s="160">
        <f t="shared" si="2687"/>
        <v>0</v>
      </c>
      <c r="DR881" s="160">
        <f t="shared" si="2688"/>
        <v>0</v>
      </c>
      <c r="DS881" s="160">
        <f t="shared" si="2689"/>
        <v>0</v>
      </c>
      <c r="DT881" s="160">
        <f t="shared" si="2690"/>
        <v>0</v>
      </c>
      <c r="DU881" s="160">
        <f t="shared" si="2691"/>
        <v>0</v>
      </c>
      <c r="DV881" s="160">
        <f t="shared" si="2692"/>
        <v>0</v>
      </c>
      <c r="DW881" s="160">
        <f t="shared" si="2693"/>
        <v>0</v>
      </c>
      <c r="DX881" s="160">
        <f t="shared" si="2694"/>
        <v>0</v>
      </c>
      <c r="DY881" s="160">
        <f t="shared" si="2695"/>
        <v>0</v>
      </c>
      <c r="DZ881" s="160">
        <f t="shared" si="2696"/>
        <v>0</v>
      </c>
      <c r="EA881" s="160">
        <f t="shared" si="2697"/>
        <v>0</v>
      </c>
      <c r="EB881" s="160">
        <f t="shared" si="2698"/>
        <v>0</v>
      </c>
      <c r="EC881" s="160">
        <f t="shared" si="2699"/>
        <v>0</v>
      </c>
      <c r="ED881" s="160">
        <f t="shared" si="2700"/>
        <v>0</v>
      </c>
      <c r="EE881" s="160">
        <f t="shared" si="2701"/>
        <v>0</v>
      </c>
      <c r="EF881" s="160">
        <f t="shared" si="2702"/>
        <v>0</v>
      </c>
      <c r="EG881" s="160">
        <f t="shared" si="2703"/>
        <v>0</v>
      </c>
      <c r="EH881" s="160">
        <f t="shared" si="2704"/>
        <v>0</v>
      </c>
      <c r="EI881" s="160">
        <f t="shared" si="2705"/>
        <v>0</v>
      </c>
      <c r="EJ881" s="160">
        <f t="shared" si="2706"/>
        <v>0</v>
      </c>
      <c r="EK881" s="160">
        <f t="shared" si="2707"/>
        <v>0</v>
      </c>
      <c r="EL881" s="160">
        <f t="shared" si="2708"/>
        <v>0</v>
      </c>
      <c r="EM881" s="160">
        <f t="shared" si="2709"/>
        <v>0</v>
      </c>
      <c r="EN881" s="160">
        <f t="shared" si="2710"/>
        <v>0</v>
      </c>
      <c r="EO881" s="160">
        <f t="shared" si="2711"/>
        <v>0</v>
      </c>
      <c r="EP881" s="160">
        <f t="shared" si="2712"/>
        <v>0</v>
      </c>
      <c r="EQ881" s="160">
        <f t="shared" si="2713"/>
        <v>0</v>
      </c>
      <c r="ER881" s="10"/>
      <c r="ES881" s="160">
        <f t="shared" si="2714"/>
        <v>0</v>
      </c>
      <c r="ET881" s="160">
        <f t="shared" si="2715"/>
        <v>0</v>
      </c>
      <c r="EU881" s="160">
        <f t="shared" si="2716"/>
        <v>0</v>
      </c>
      <c r="EV881" s="160">
        <f t="shared" si="2717"/>
        <v>0</v>
      </c>
      <c r="EW881" s="160">
        <f t="shared" si="2718"/>
        <v>0</v>
      </c>
      <c r="EX881" s="160">
        <f t="shared" si="2719"/>
        <v>0</v>
      </c>
      <c r="EY881" s="160">
        <f t="shared" si="2720"/>
        <v>0</v>
      </c>
      <c r="EZ881" s="160">
        <f t="shared" si="2721"/>
        <v>0</v>
      </c>
      <c r="FA881" s="160">
        <f t="shared" si="2722"/>
        <v>0</v>
      </c>
      <c r="FB881" s="160">
        <f t="shared" si="2723"/>
        <v>0</v>
      </c>
      <c r="FC881" s="160">
        <f t="shared" si="2724"/>
        <v>0</v>
      </c>
      <c r="FD881" s="160">
        <f t="shared" si="2725"/>
        <v>0</v>
      </c>
      <c r="FE881" s="160">
        <f t="shared" si="2726"/>
        <v>0</v>
      </c>
      <c r="FF881" s="160">
        <f t="shared" si="2727"/>
        <v>0</v>
      </c>
      <c r="FG881" s="160">
        <f t="shared" si="2728"/>
        <v>0</v>
      </c>
      <c r="FH881" s="10"/>
      <c r="FI881" s="195">
        <f t="shared" si="2729"/>
        <v>0</v>
      </c>
      <c r="FJ881" s="195">
        <f t="shared" si="2730"/>
        <v>0</v>
      </c>
      <c r="FK881" s="195">
        <f t="shared" si="2731"/>
        <v>0</v>
      </c>
      <c r="FL881" s="195">
        <f t="shared" si="2732"/>
        <v>0</v>
      </c>
      <c r="FM881" s="195">
        <f t="shared" si="2733"/>
        <v>0</v>
      </c>
      <c r="FN881" s="195">
        <f t="shared" si="2734"/>
        <v>0</v>
      </c>
      <c r="FO881" s="195">
        <f t="shared" si="2735"/>
        <v>0</v>
      </c>
      <c r="FP881" s="195">
        <f t="shared" si="2736"/>
        <v>0</v>
      </c>
      <c r="FQ881" s="195">
        <f t="shared" si="2737"/>
        <v>0</v>
      </c>
      <c r="FR881" s="195">
        <f t="shared" si="2738"/>
        <v>0</v>
      </c>
      <c r="FS881" s="195">
        <f t="shared" si="2739"/>
        <v>0</v>
      </c>
      <c r="FT881" s="195">
        <f t="shared" si="2740"/>
        <v>0</v>
      </c>
      <c r="FU881" s="195">
        <f t="shared" si="2741"/>
        <v>0</v>
      </c>
      <c r="FV881" s="195">
        <f t="shared" si="2742"/>
        <v>0</v>
      </c>
      <c r="FW881" s="195">
        <f t="shared" si="2743"/>
        <v>0</v>
      </c>
      <c r="FX881" s="195">
        <f t="shared" si="2744"/>
        <v>0</v>
      </c>
      <c r="FY881" s="195">
        <f t="shared" si="2745"/>
        <v>0</v>
      </c>
      <c r="FZ881" s="195">
        <f t="shared" si="2746"/>
        <v>0</v>
      </c>
      <c r="GA881" s="195">
        <f t="shared" si="2747"/>
        <v>0</v>
      </c>
      <c r="GB881" s="195">
        <f t="shared" si="2748"/>
        <v>0</v>
      </c>
      <c r="GC881" s="195">
        <f t="shared" si="2749"/>
        <v>0</v>
      </c>
      <c r="GD881" s="195">
        <f t="shared" si="2750"/>
        <v>0</v>
      </c>
      <c r="GE881" s="195">
        <f t="shared" si="2751"/>
        <v>0</v>
      </c>
      <c r="GF881" s="195">
        <f t="shared" si="2752"/>
        <v>0</v>
      </c>
      <c r="GG881" s="195">
        <f t="shared" si="2753"/>
        <v>0</v>
      </c>
      <c r="GH881" s="195">
        <f t="shared" si="2754"/>
        <v>0</v>
      </c>
      <c r="GI881" s="195">
        <f t="shared" si="2755"/>
        <v>0</v>
      </c>
      <c r="GJ881" s="195">
        <f t="shared" si="2756"/>
        <v>0</v>
      </c>
      <c r="GK881" s="195">
        <f t="shared" si="2757"/>
        <v>0</v>
      </c>
      <c r="GL881" s="195">
        <f t="shared" si="2758"/>
        <v>0</v>
      </c>
      <c r="GM881" s="10"/>
      <c r="GN881" s="10"/>
      <c r="GO881" s="264">
        <f t="shared" si="2759"/>
        <v>0</v>
      </c>
      <c r="GP881" s="264">
        <f t="shared" si="2760"/>
        <v>0</v>
      </c>
      <c r="GQ881" s="264">
        <f t="shared" si="2761"/>
        <v>0</v>
      </c>
      <c r="GR881" s="264">
        <f t="shared" si="2762"/>
        <v>0</v>
      </c>
      <c r="GS881" s="264">
        <f t="shared" si="2763"/>
        <v>0</v>
      </c>
      <c r="GT881" s="264">
        <f t="shared" si="2764"/>
        <v>0</v>
      </c>
      <c r="GU881" s="264">
        <f t="shared" si="2765"/>
        <v>0</v>
      </c>
      <c r="GV881" s="264">
        <f t="shared" si="2766"/>
        <v>0</v>
      </c>
      <c r="GW881" s="264">
        <f t="shared" si="2767"/>
        <v>0</v>
      </c>
      <c r="GX881" s="264">
        <f t="shared" si="2768"/>
        <v>0</v>
      </c>
      <c r="GY881" s="162"/>
      <c r="GZ881" s="264">
        <f t="shared" si="2769"/>
        <v>0</v>
      </c>
      <c r="HA881" s="264">
        <f t="shared" si="2770"/>
        <v>0</v>
      </c>
      <c r="HB881" s="264">
        <f t="shared" si="2771"/>
        <v>0</v>
      </c>
      <c r="HC881" s="264">
        <f t="shared" si="2772"/>
        <v>0</v>
      </c>
      <c r="HD881" s="264">
        <f t="shared" si="2773"/>
        <v>0</v>
      </c>
    </row>
    <row r="882" spans="3:212" ht="30" hidden="1" x14ac:dyDescent="0.25">
      <c r="C882" s="65" t="s">
        <v>1435</v>
      </c>
      <c r="D882" s="7">
        <v>10603</v>
      </c>
      <c r="E882" s="200">
        <v>1</v>
      </c>
      <c r="F882" s="246"/>
      <c r="G882" s="178">
        <f t="shared" si="2899"/>
        <v>0</v>
      </c>
      <c r="H882" s="178">
        <f t="shared" si="2900"/>
        <v>0</v>
      </c>
      <c r="I882" s="26"/>
      <c r="J882" s="26"/>
      <c r="K882" s="26"/>
      <c r="L882" s="26"/>
      <c r="M882" s="26"/>
      <c r="N882" s="26"/>
      <c r="O882" s="26"/>
      <c r="P882" s="26"/>
      <c r="Q882" s="178">
        <f t="shared" si="2901"/>
        <v>0</v>
      </c>
      <c r="R882" s="26"/>
      <c r="S882" s="26"/>
      <c r="T882" s="26"/>
      <c r="U882" s="26"/>
      <c r="V882" s="178">
        <f t="shared" si="2902"/>
        <v>0</v>
      </c>
      <c r="W882" s="26"/>
      <c r="X882" s="26"/>
      <c r="Y882" s="26"/>
      <c r="Z882" s="26"/>
      <c r="AA882" s="178">
        <f t="shared" si="2903"/>
        <v>0</v>
      </c>
      <c r="AB882" s="26"/>
      <c r="AC882" s="26"/>
      <c r="AD882" s="26"/>
      <c r="AE882" s="26"/>
      <c r="AF882" s="178">
        <f t="shared" si="2904"/>
        <v>0</v>
      </c>
      <c r="AG882" s="26"/>
      <c r="AH882" s="26"/>
      <c r="AI882" s="26"/>
      <c r="AJ882" s="26"/>
      <c r="AK882" s="178">
        <f t="shared" si="2905"/>
        <v>0</v>
      </c>
      <c r="AL882" s="178">
        <f t="shared" si="2906"/>
        <v>0</v>
      </c>
      <c r="AM882" s="26"/>
      <c r="AN882" s="26"/>
      <c r="AO882" s="26"/>
      <c r="AP882" s="26"/>
      <c r="AQ882" s="26"/>
      <c r="AR882" s="26"/>
      <c r="AS882" s="26"/>
      <c r="AT882" s="26"/>
      <c r="AU882" s="178">
        <f t="shared" si="2907"/>
        <v>0</v>
      </c>
      <c r="AV882" s="26"/>
      <c r="AW882" s="26"/>
      <c r="AX882" s="26"/>
      <c r="AY882" s="26"/>
      <c r="AZ882" s="178">
        <f t="shared" si="2908"/>
        <v>0</v>
      </c>
      <c r="BA882" s="26"/>
      <c r="BB882" s="26"/>
      <c r="BC882" s="26"/>
      <c r="BD882" s="26"/>
      <c r="BE882" s="178">
        <f t="shared" si="2909"/>
        <v>0</v>
      </c>
      <c r="BF882" s="26"/>
      <c r="BG882" s="26"/>
      <c r="BH882" s="26"/>
      <c r="BI882" s="26"/>
      <c r="BJ882" s="178">
        <f t="shared" si="2910"/>
        <v>0</v>
      </c>
      <c r="BK882" s="26"/>
      <c r="BL882" s="26"/>
      <c r="BM882" s="26"/>
      <c r="BN882" s="26"/>
      <c r="BO882" s="178">
        <f t="shared" si="2911"/>
        <v>0</v>
      </c>
      <c r="BP882" s="26"/>
      <c r="BQ882" s="26"/>
      <c r="BR882" s="26"/>
      <c r="BS882" s="26"/>
      <c r="BT882" s="178">
        <f t="shared" si="2912"/>
        <v>0</v>
      </c>
      <c r="BU882" s="26"/>
      <c r="BV882" s="26"/>
      <c r="BW882" s="26"/>
      <c r="BX882" s="26"/>
      <c r="BY882" s="178">
        <f t="shared" si="2913"/>
        <v>0</v>
      </c>
      <c r="BZ882" s="26"/>
      <c r="CA882" s="26"/>
      <c r="CB882" s="26"/>
      <c r="CC882" s="26"/>
      <c r="CD882" s="178">
        <f t="shared" si="2914"/>
        <v>0</v>
      </c>
      <c r="CE882" s="26"/>
      <c r="CF882" s="26"/>
      <c r="CG882" s="26"/>
      <c r="CH882" s="26"/>
      <c r="CI882" s="178">
        <f t="shared" si="2915"/>
        <v>0</v>
      </c>
      <c r="CJ882" s="26"/>
      <c r="CK882" s="26"/>
      <c r="CL882" s="26"/>
      <c r="CM882" s="26"/>
      <c r="CN882" s="178">
        <f t="shared" si="2916"/>
        <v>0</v>
      </c>
      <c r="CO882" s="26"/>
      <c r="CP882" s="26"/>
      <c r="CQ882" s="26"/>
      <c r="CR882" s="26"/>
      <c r="CS882" s="162">
        <f t="shared" si="2665"/>
        <v>0</v>
      </c>
      <c r="CT882" s="10"/>
      <c r="CU882" s="160">
        <f t="shared" si="2666"/>
        <v>0</v>
      </c>
      <c r="CV882" s="160">
        <f t="shared" si="2667"/>
        <v>0</v>
      </c>
      <c r="CW882" s="160">
        <f t="shared" si="2668"/>
        <v>0</v>
      </c>
      <c r="CX882" s="160">
        <f t="shared" si="2669"/>
        <v>0</v>
      </c>
      <c r="CY882" s="160">
        <f t="shared" si="2670"/>
        <v>0</v>
      </c>
      <c r="CZ882" s="160">
        <f t="shared" si="2671"/>
        <v>0</v>
      </c>
      <c r="DA882" s="160">
        <f t="shared" si="2672"/>
        <v>0</v>
      </c>
      <c r="DB882" s="160">
        <f t="shared" si="2673"/>
        <v>0</v>
      </c>
      <c r="DC882" s="160">
        <f t="shared" si="2674"/>
        <v>0</v>
      </c>
      <c r="DD882" s="160">
        <f t="shared" si="2675"/>
        <v>0</v>
      </c>
      <c r="DE882" s="160">
        <f t="shared" si="2676"/>
        <v>0</v>
      </c>
      <c r="DF882" s="160">
        <f t="shared" si="2677"/>
        <v>0</v>
      </c>
      <c r="DG882" s="160">
        <f t="shared" si="2678"/>
        <v>0</v>
      </c>
      <c r="DH882" s="160">
        <f t="shared" si="2679"/>
        <v>0</v>
      </c>
      <c r="DI882" s="160">
        <f t="shared" si="2680"/>
        <v>0</v>
      </c>
      <c r="DJ882" s="160">
        <f t="shared" si="2681"/>
        <v>0</v>
      </c>
      <c r="DK882" s="160">
        <f t="shared" si="2682"/>
        <v>0</v>
      </c>
      <c r="DL882" s="160">
        <f t="shared" si="2683"/>
        <v>0</v>
      </c>
      <c r="DM882" s="10"/>
      <c r="DN882" s="160">
        <f t="shared" si="2684"/>
        <v>0</v>
      </c>
      <c r="DO882" s="160">
        <f t="shared" si="2685"/>
        <v>0</v>
      </c>
      <c r="DP882" s="160">
        <f t="shared" si="2686"/>
        <v>0</v>
      </c>
      <c r="DQ882" s="160">
        <f t="shared" si="2687"/>
        <v>0</v>
      </c>
      <c r="DR882" s="160">
        <f t="shared" si="2688"/>
        <v>0</v>
      </c>
      <c r="DS882" s="160">
        <f t="shared" si="2689"/>
        <v>0</v>
      </c>
      <c r="DT882" s="160">
        <f t="shared" si="2690"/>
        <v>0</v>
      </c>
      <c r="DU882" s="160">
        <f t="shared" si="2691"/>
        <v>0</v>
      </c>
      <c r="DV882" s="160">
        <f t="shared" si="2692"/>
        <v>0</v>
      </c>
      <c r="DW882" s="160">
        <f t="shared" si="2693"/>
        <v>0</v>
      </c>
      <c r="DX882" s="160">
        <f t="shared" si="2694"/>
        <v>0</v>
      </c>
      <c r="DY882" s="160">
        <f t="shared" si="2695"/>
        <v>0</v>
      </c>
      <c r="DZ882" s="160">
        <f t="shared" si="2696"/>
        <v>0</v>
      </c>
      <c r="EA882" s="160">
        <f t="shared" si="2697"/>
        <v>0</v>
      </c>
      <c r="EB882" s="160">
        <f t="shared" si="2698"/>
        <v>0</v>
      </c>
      <c r="EC882" s="160">
        <f t="shared" si="2699"/>
        <v>0</v>
      </c>
      <c r="ED882" s="160">
        <f t="shared" si="2700"/>
        <v>0</v>
      </c>
      <c r="EE882" s="160">
        <f t="shared" si="2701"/>
        <v>0</v>
      </c>
      <c r="EF882" s="160">
        <f t="shared" si="2702"/>
        <v>0</v>
      </c>
      <c r="EG882" s="160">
        <f t="shared" si="2703"/>
        <v>0</v>
      </c>
      <c r="EH882" s="160">
        <f t="shared" si="2704"/>
        <v>0</v>
      </c>
      <c r="EI882" s="160">
        <f t="shared" si="2705"/>
        <v>0</v>
      </c>
      <c r="EJ882" s="160">
        <f t="shared" si="2706"/>
        <v>0</v>
      </c>
      <c r="EK882" s="160">
        <f t="shared" si="2707"/>
        <v>0</v>
      </c>
      <c r="EL882" s="160">
        <f t="shared" si="2708"/>
        <v>0</v>
      </c>
      <c r="EM882" s="160">
        <f t="shared" si="2709"/>
        <v>0</v>
      </c>
      <c r="EN882" s="160">
        <f t="shared" si="2710"/>
        <v>0</v>
      </c>
      <c r="EO882" s="160">
        <f t="shared" si="2711"/>
        <v>0</v>
      </c>
      <c r="EP882" s="160">
        <f t="shared" si="2712"/>
        <v>0</v>
      </c>
      <c r="EQ882" s="160">
        <f t="shared" si="2713"/>
        <v>0</v>
      </c>
      <c r="ER882" s="10"/>
      <c r="ES882" s="160">
        <f t="shared" si="2714"/>
        <v>0</v>
      </c>
      <c r="ET882" s="160">
        <f t="shared" si="2715"/>
        <v>0</v>
      </c>
      <c r="EU882" s="160">
        <f t="shared" si="2716"/>
        <v>0</v>
      </c>
      <c r="EV882" s="160">
        <f t="shared" si="2717"/>
        <v>0</v>
      </c>
      <c r="EW882" s="160">
        <f t="shared" si="2718"/>
        <v>0</v>
      </c>
      <c r="EX882" s="160">
        <f t="shared" si="2719"/>
        <v>0</v>
      </c>
      <c r="EY882" s="160">
        <f t="shared" si="2720"/>
        <v>0</v>
      </c>
      <c r="EZ882" s="160">
        <f t="shared" si="2721"/>
        <v>0</v>
      </c>
      <c r="FA882" s="160">
        <f t="shared" si="2722"/>
        <v>0</v>
      </c>
      <c r="FB882" s="160">
        <f t="shared" si="2723"/>
        <v>0</v>
      </c>
      <c r="FC882" s="160">
        <f t="shared" si="2724"/>
        <v>0</v>
      </c>
      <c r="FD882" s="160">
        <f t="shared" si="2725"/>
        <v>0</v>
      </c>
      <c r="FE882" s="160">
        <f t="shared" si="2726"/>
        <v>0</v>
      </c>
      <c r="FF882" s="160">
        <f t="shared" si="2727"/>
        <v>0</v>
      </c>
      <c r="FG882" s="160">
        <f t="shared" si="2728"/>
        <v>0</v>
      </c>
      <c r="FH882" s="10"/>
      <c r="FI882" s="195">
        <f t="shared" si="2729"/>
        <v>0</v>
      </c>
      <c r="FJ882" s="195">
        <f t="shared" si="2730"/>
        <v>0</v>
      </c>
      <c r="FK882" s="195">
        <f t="shared" si="2731"/>
        <v>0</v>
      </c>
      <c r="FL882" s="195">
        <f t="shared" si="2732"/>
        <v>0</v>
      </c>
      <c r="FM882" s="195">
        <f t="shared" si="2733"/>
        <v>0</v>
      </c>
      <c r="FN882" s="195">
        <f t="shared" si="2734"/>
        <v>0</v>
      </c>
      <c r="FO882" s="195">
        <f t="shared" si="2735"/>
        <v>0</v>
      </c>
      <c r="FP882" s="195">
        <f t="shared" si="2736"/>
        <v>0</v>
      </c>
      <c r="FQ882" s="195">
        <f t="shared" si="2737"/>
        <v>0</v>
      </c>
      <c r="FR882" s="195">
        <f t="shared" si="2738"/>
        <v>0</v>
      </c>
      <c r="FS882" s="195">
        <f t="shared" si="2739"/>
        <v>0</v>
      </c>
      <c r="FT882" s="195">
        <f t="shared" si="2740"/>
        <v>0</v>
      </c>
      <c r="FU882" s="195">
        <f t="shared" si="2741"/>
        <v>0</v>
      </c>
      <c r="FV882" s="195">
        <f t="shared" si="2742"/>
        <v>0</v>
      </c>
      <c r="FW882" s="195">
        <f t="shared" si="2743"/>
        <v>0</v>
      </c>
      <c r="FX882" s="195">
        <f t="shared" si="2744"/>
        <v>0</v>
      </c>
      <c r="FY882" s="195">
        <f t="shared" si="2745"/>
        <v>0</v>
      </c>
      <c r="FZ882" s="195">
        <f t="shared" si="2746"/>
        <v>0</v>
      </c>
      <c r="GA882" s="195">
        <f t="shared" si="2747"/>
        <v>0</v>
      </c>
      <c r="GB882" s="195">
        <f t="shared" si="2748"/>
        <v>0</v>
      </c>
      <c r="GC882" s="195">
        <f t="shared" si="2749"/>
        <v>0</v>
      </c>
      <c r="GD882" s="195">
        <f t="shared" si="2750"/>
        <v>0</v>
      </c>
      <c r="GE882" s="195">
        <f t="shared" si="2751"/>
        <v>0</v>
      </c>
      <c r="GF882" s="195">
        <f t="shared" si="2752"/>
        <v>0</v>
      </c>
      <c r="GG882" s="195">
        <f t="shared" si="2753"/>
        <v>0</v>
      </c>
      <c r="GH882" s="195">
        <f t="shared" si="2754"/>
        <v>0</v>
      </c>
      <c r="GI882" s="195">
        <f t="shared" si="2755"/>
        <v>0</v>
      </c>
      <c r="GJ882" s="195">
        <f t="shared" si="2756"/>
        <v>0</v>
      </c>
      <c r="GK882" s="195">
        <f t="shared" si="2757"/>
        <v>0</v>
      </c>
      <c r="GL882" s="195">
        <f t="shared" si="2758"/>
        <v>0</v>
      </c>
      <c r="GM882" s="10"/>
      <c r="GN882" s="10"/>
      <c r="GO882" s="264">
        <f t="shared" si="2759"/>
        <v>0</v>
      </c>
      <c r="GP882" s="264">
        <f t="shared" si="2760"/>
        <v>0</v>
      </c>
      <c r="GQ882" s="264">
        <f t="shared" si="2761"/>
        <v>0</v>
      </c>
      <c r="GR882" s="264">
        <f t="shared" si="2762"/>
        <v>0</v>
      </c>
      <c r="GS882" s="264">
        <f t="shared" si="2763"/>
        <v>0</v>
      </c>
      <c r="GT882" s="264">
        <f t="shared" si="2764"/>
        <v>0</v>
      </c>
      <c r="GU882" s="264">
        <f t="shared" si="2765"/>
        <v>0</v>
      </c>
      <c r="GV882" s="264">
        <f t="shared" si="2766"/>
        <v>0</v>
      </c>
      <c r="GW882" s="264">
        <f t="shared" si="2767"/>
        <v>0</v>
      </c>
      <c r="GX882" s="264">
        <f t="shared" si="2768"/>
        <v>0</v>
      </c>
      <c r="GY882" s="162"/>
      <c r="GZ882" s="264">
        <f t="shared" si="2769"/>
        <v>0</v>
      </c>
      <c r="HA882" s="264">
        <f t="shared" si="2770"/>
        <v>0</v>
      </c>
      <c r="HB882" s="264">
        <f t="shared" si="2771"/>
        <v>0</v>
      </c>
      <c r="HC882" s="264">
        <f t="shared" si="2772"/>
        <v>0</v>
      </c>
      <c r="HD882" s="264">
        <f t="shared" si="2773"/>
        <v>0</v>
      </c>
    </row>
    <row r="883" spans="3:212" ht="30" hidden="1" x14ac:dyDescent="0.25">
      <c r="C883" s="65" t="s">
        <v>1436</v>
      </c>
      <c r="D883" s="7">
        <v>10604</v>
      </c>
      <c r="E883" s="200">
        <v>1</v>
      </c>
      <c r="F883" s="246"/>
      <c r="G883" s="178">
        <f t="shared" si="2899"/>
        <v>0</v>
      </c>
      <c r="H883" s="178">
        <f t="shared" si="2900"/>
        <v>0</v>
      </c>
      <c r="I883" s="26"/>
      <c r="J883" s="26"/>
      <c r="K883" s="26"/>
      <c r="L883" s="26"/>
      <c r="M883" s="26"/>
      <c r="N883" s="26"/>
      <c r="O883" s="26"/>
      <c r="P883" s="26"/>
      <c r="Q883" s="178">
        <f t="shared" si="2901"/>
        <v>0</v>
      </c>
      <c r="R883" s="26"/>
      <c r="S883" s="26"/>
      <c r="T883" s="26"/>
      <c r="U883" s="26"/>
      <c r="V883" s="178">
        <f t="shared" si="2902"/>
        <v>0</v>
      </c>
      <c r="W883" s="26"/>
      <c r="X883" s="26"/>
      <c r="Y883" s="26"/>
      <c r="Z883" s="26"/>
      <c r="AA883" s="178">
        <f t="shared" si="2903"/>
        <v>0</v>
      </c>
      <c r="AB883" s="26"/>
      <c r="AC883" s="26"/>
      <c r="AD883" s="26"/>
      <c r="AE883" s="26"/>
      <c r="AF883" s="178">
        <f t="shared" si="2904"/>
        <v>0</v>
      </c>
      <c r="AG883" s="26"/>
      <c r="AH883" s="26"/>
      <c r="AI883" s="26"/>
      <c r="AJ883" s="26"/>
      <c r="AK883" s="178">
        <f t="shared" si="2905"/>
        <v>0</v>
      </c>
      <c r="AL883" s="178">
        <f t="shared" si="2906"/>
        <v>0</v>
      </c>
      <c r="AM883" s="26"/>
      <c r="AN883" s="26"/>
      <c r="AO883" s="26"/>
      <c r="AP883" s="26"/>
      <c r="AQ883" s="26"/>
      <c r="AR883" s="26"/>
      <c r="AS883" s="26"/>
      <c r="AT883" s="26"/>
      <c r="AU883" s="178">
        <f t="shared" si="2907"/>
        <v>0</v>
      </c>
      <c r="AV883" s="26"/>
      <c r="AW883" s="26"/>
      <c r="AX883" s="26"/>
      <c r="AY883" s="26"/>
      <c r="AZ883" s="178">
        <f t="shared" si="2908"/>
        <v>0</v>
      </c>
      <c r="BA883" s="26"/>
      <c r="BB883" s="26"/>
      <c r="BC883" s="26"/>
      <c r="BD883" s="26"/>
      <c r="BE883" s="178">
        <f t="shared" si="2909"/>
        <v>0</v>
      </c>
      <c r="BF883" s="26"/>
      <c r="BG883" s="26"/>
      <c r="BH883" s="26"/>
      <c r="BI883" s="26"/>
      <c r="BJ883" s="178">
        <f t="shared" si="2910"/>
        <v>0</v>
      </c>
      <c r="BK883" s="26"/>
      <c r="BL883" s="26"/>
      <c r="BM883" s="26"/>
      <c r="BN883" s="26"/>
      <c r="BO883" s="178">
        <f t="shared" si="2911"/>
        <v>0</v>
      </c>
      <c r="BP883" s="26"/>
      <c r="BQ883" s="26"/>
      <c r="BR883" s="26"/>
      <c r="BS883" s="26"/>
      <c r="BT883" s="178">
        <f t="shared" si="2912"/>
        <v>0</v>
      </c>
      <c r="BU883" s="26"/>
      <c r="BV883" s="26"/>
      <c r="BW883" s="26"/>
      <c r="BX883" s="26"/>
      <c r="BY883" s="178">
        <f t="shared" si="2913"/>
        <v>0</v>
      </c>
      <c r="BZ883" s="26"/>
      <c r="CA883" s="26"/>
      <c r="CB883" s="26"/>
      <c r="CC883" s="26"/>
      <c r="CD883" s="178">
        <f t="shared" si="2914"/>
        <v>0</v>
      </c>
      <c r="CE883" s="26"/>
      <c r="CF883" s="26"/>
      <c r="CG883" s="26"/>
      <c r="CH883" s="26"/>
      <c r="CI883" s="178">
        <f t="shared" si="2915"/>
        <v>0</v>
      </c>
      <c r="CJ883" s="26"/>
      <c r="CK883" s="26"/>
      <c r="CL883" s="26"/>
      <c r="CM883" s="26"/>
      <c r="CN883" s="178">
        <f t="shared" si="2916"/>
        <v>0</v>
      </c>
      <c r="CO883" s="26"/>
      <c r="CP883" s="26"/>
      <c r="CQ883" s="26"/>
      <c r="CR883" s="26"/>
      <c r="CS883" s="162">
        <f t="shared" si="2665"/>
        <v>0</v>
      </c>
      <c r="CT883" s="10"/>
      <c r="CU883" s="160">
        <f t="shared" si="2666"/>
        <v>0</v>
      </c>
      <c r="CV883" s="160">
        <f t="shared" si="2667"/>
        <v>0</v>
      </c>
      <c r="CW883" s="160">
        <f t="shared" si="2668"/>
        <v>0</v>
      </c>
      <c r="CX883" s="160">
        <f t="shared" si="2669"/>
        <v>0</v>
      </c>
      <c r="CY883" s="160">
        <f t="shared" si="2670"/>
        <v>0</v>
      </c>
      <c r="CZ883" s="160">
        <f t="shared" si="2671"/>
        <v>0</v>
      </c>
      <c r="DA883" s="160">
        <f t="shared" si="2672"/>
        <v>0</v>
      </c>
      <c r="DB883" s="160">
        <f t="shared" si="2673"/>
        <v>0</v>
      </c>
      <c r="DC883" s="160">
        <f t="shared" si="2674"/>
        <v>0</v>
      </c>
      <c r="DD883" s="160">
        <f t="shared" si="2675"/>
        <v>0</v>
      </c>
      <c r="DE883" s="160">
        <f t="shared" si="2676"/>
        <v>0</v>
      </c>
      <c r="DF883" s="160">
        <f t="shared" si="2677"/>
        <v>0</v>
      </c>
      <c r="DG883" s="160">
        <f t="shared" si="2678"/>
        <v>0</v>
      </c>
      <c r="DH883" s="160">
        <f t="shared" si="2679"/>
        <v>0</v>
      </c>
      <c r="DI883" s="160">
        <f t="shared" si="2680"/>
        <v>0</v>
      </c>
      <c r="DJ883" s="160">
        <f t="shared" si="2681"/>
        <v>0</v>
      </c>
      <c r="DK883" s="160">
        <f t="shared" si="2682"/>
        <v>0</v>
      </c>
      <c r="DL883" s="160">
        <f t="shared" si="2683"/>
        <v>0</v>
      </c>
      <c r="DM883" s="10"/>
      <c r="DN883" s="160">
        <f t="shared" si="2684"/>
        <v>0</v>
      </c>
      <c r="DO883" s="160">
        <f t="shared" si="2685"/>
        <v>0</v>
      </c>
      <c r="DP883" s="160">
        <f t="shared" si="2686"/>
        <v>0</v>
      </c>
      <c r="DQ883" s="160">
        <f t="shared" si="2687"/>
        <v>0</v>
      </c>
      <c r="DR883" s="160">
        <f t="shared" si="2688"/>
        <v>0</v>
      </c>
      <c r="DS883" s="160">
        <f t="shared" si="2689"/>
        <v>0</v>
      </c>
      <c r="DT883" s="160">
        <f t="shared" si="2690"/>
        <v>0</v>
      </c>
      <c r="DU883" s="160">
        <f t="shared" si="2691"/>
        <v>0</v>
      </c>
      <c r="DV883" s="160">
        <f t="shared" si="2692"/>
        <v>0</v>
      </c>
      <c r="DW883" s="160">
        <f t="shared" si="2693"/>
        <v>0</v>
      </c>
      <c r="DX883" s="160">
        <f t="shared" si="2694"/>
        <v>0</v>
      </c>
      <c r="DY883" s="160">
        <f t="shared" si="2695"/>
        <v>0</v>
      </c>
      <c r="DZ883" s="160">
        <f t="shared" si="2696"/>
        <v>0</v>
      </c>
      <c r="EA883" s="160">
        <f t="shared" si="2697"/>
        <v>0</v>
      </c>
      <c r="EB883" s="160">
        <f t="shared" si="2698"/>
        <v>0</v>
      </c>
      <c r="EC883" s="160">
        <f t="shared" si="2699"/>
        <v>0</v>
      </c>
      <c r="ED883" s="160">
        <f t="shared" si="2700"/>
        <v>0</v>
      </c>
      <c r="EE883" s="160">
        <f t="shared" si="2701"/>
        <v>0</v>
      </c>
      <c r="EF883" s="160">
        <f t="shared" si="2702"/>
        <v>0</v>
      </c>
      <c r="EG883" s="160">
        <f t="shared" si="2703"/>
        <v>0</v>
      </c>
      <c r="EH883" s="160">
        <f t="shared" si="2704"/>
        <v>0</v>
      </c>
      <c r="EI883" s="160">
        <f t="shared" si="2705"/>
        <v>0</v>
      </c>
      <c r="EJ883" s="160">
        <f t="shared" si="2706"/>
        <v>0</v>
      </c>
      <c r="EK883" s="160">
        <f t="shared" si="2707"/>
        <v>0</v>
      </c>
      <c r="EL883" s="160">
        <f t="shared" si="2708"/>
        <v>0</v>
      </c>
      <c r="EM883" s="160">
        <f t="shared" si="2709"/>
        <v>0</v>
      </c>
      <c r="EN883" s="160">
        <f t="shared" si="2710"/>
        <v>0</v>
      </c>
      <c r="EO883" s="160">
        <f t="shared" si="2711"/>
        <v>0</v>
      </c>
      <c r="EP883" s="160">
        <f t="shared" si="2712"/>
        <v>0</v>
      </c>
      <c r="EQ883" s="160">
        <f t="shared" si="2713"/>
        <v>0</v>
      </c>
      <c r="ER883" s="10"/>
      <c r="ES883" s="160">
        <f t="shared" si="2714"/>
        <v>0</v>
      </c>
      <c r="ET883" s="160">
        <f t="shared" si="2715"/>
        <v>0</v>
      </c>
      <c r="EU883" s="160">
        <f t="shared" si="2716"/>
        <v>0</v>
      </c>
      <c r="EV883" s="160">
        <f t="shared" si="2717"/>
        <v>0</v>
      </c>
      <c r="EW883" s="160">
        <f t="shared" si="2718"/>
        <v>0</v>
      </c>
      <c r="EX883" s="160">
        <f t="shared" si="2719"/>
        <v>0</v>
      </c>
      <c r="EY883" s="160">
        <f t="shared" si="2720"/>
        <v>0</v>
      </c>
      <c r="EZ883" s="160">
        <f t="shared" si="2721"/>
        <v>0</v>
      </c>
      <c r="FA883" s="160">
        <f t="shared" si="2722"/>
        <v>0</v>
      </c>
      <c r="FB883" s="160">
        <f t="shared" si="2723"/>
        <v>0</v>
      </c>
      <c r="FC883" s="160">
        <f t="shared" si="2724"/>
        <v>0</v>
      </c>
      <c r="FD883" s="160">
        <f t="shared" si="2725"/>
        <v>0</v>
      </c>
      <c r="FE883" s="160">
        <f t="shared" si="2726"/>
        <v>0</v>
      </c>
      <c r="FF883" s="160">
        <f t="shared" si="2727"/>
        <v>0</v>
      </c>
      <c r="FG883" s="160">
        <f t="shared" si="2728"/>
        <v>0</v>
      </c>
      <c r="FH883" s="10"/>
      <c r="FI883" s="195">
        <f t="shared" si="2729"/>
        <v>0</v>
      </c>
      <c r="FJ883" s="195">
        <f t="shared" si="2730"/>
        <v>0</v>
      </c>
      <c r="FK883" s="195">
        <f t="shared" si="2731"/>
        <v>0</v>
      </c>
      <c r="FL883" s="195">
        <f t="shared" si="2732"/>
        <v>0</v>
      </c>
      <c r="FM883" s="195">
        <f t="shared" si="2733"/>
        <v>0</v>
      </c>
      <c r="FN883" s="195">
        <f t="shared" si="2734"/>
        <v>0</v>
      </c>
      <c r="FO883" s="195">
        <f t="shared" si="2735"/>
        <v>0</v>
      </c>
      <c r="FP883" s="195">
        <f t="shared" si="2736"/>
        <v>0</v>
      </c>
      <c r="FQ883" s="195">
        <f t="shared" si="2737"/>
        <v>0</v>
      </c>
      <c r="FR883" s="195">
        <f t="shared" si="2738"/>
        <v>0</v>
      </c>
      <c r="FS883" s="195">
        <f t="shared" si="2739"/>
        <v>0</v>
      </c>
      <c r="FT883" s="195">
        <f t="shared" si="2740"/>
        <v>0</v>
      </c>
      <c r="FU883" s="195">
        <f t="shared" si="2741"/>
        <v>0</v>
      </c>
      <c r="FV883" s="195">
        <f t="shared" si="2742"/>
        <v>0</v>
      </c>
      <c r="FW883" s="195">
        <f t="shared" si="2743"/>
        <v>0</v>
      </c>
      <c r="FX883" s="195">
        <f t="shared" si="2744"/>
        <v>0</v>
      </c>
      <c r="FY883" s="195">
        <f t="shared" si="2745"/>
        <v>0</v>
      </c>
      <c r="FZ883" s="195">
        <f t="shared" si="2746"/>
        <v>0</v>
      </c>
      <c r="GA883" s="195">
        <f t="shared" si="2747"/>
        <v>0</v>
      </c>
      <c r="GB883" s="195">
        <f t="shared" si="2748"/>
        <v>0</v>
      </c>
      <c r="GC883" s="195">
        <f t="shared" si="2749"/>
        <v>0</v>
      </c>
      <c r="GD883" s="195">
        <f t="shared" si="2750"/>
        <v>0</v>
      </c>
      <c r="GE883" s="195">
        <f t="shared" si="2751"/>
        <v>0</v>
      </c>
      <c r="GF883" s="195">
        <f t="shared" si="2752"/>
        <v>0</v>
      </c>
      <c r="GG883" s="195">
        <f t="shared" si="2753"/>
        <v>0</v>
      </c>
      <c r="GH883" s="195">
        <f t="shared" si="2754"/>
        <v>0</v>
      </c>
      <c r="GI883" s="195">
        <f t="shared" si="2755"/>
        <v>0</v>
      </c>
      <c r="GJ883" s="195">
        <f t="shared" si="2756"/>
        <v>0</v>
      </c>
      <c r="GK883" s="195">
        <f t="shared" si="2757"/>
        <v>0</v>
      </c>
      <c r="GL883" s="195">
        <f t="shared" si="2758"/>
        <v>0</v>
      </c>
      <c r="GM883" s="10"/>
      <c r="GN883" s="10"/>
      <c r="GO883" s="264">
        <f t="shared" si="2759"/>
        <v>0</v>
      </c>
      <c r="GP883" s="264">
        <f t="shared" si="2760"/>
        <v>0</v>
      </c>
      <c r="GQ883" s="264">
        <f t="shared" si="2761"/>
        <v>0</v>
      </c>
      <c r="GR883" s="264">
        <f t="shared" si="2762"/>
        <v>0</v>
      </c>
      <c r="GS883" s="264">
        <f t="shared" si="2763"/>
        <v>0</v>
      </c>
      <c r="GT883" s="264">
        <f t="shared" si="2764"/>
        <v>0</v>
      </c>
      <c r="GU883" s="264">
        <f t="shared" si="2765"/>
        <v>0</v>
      </c>
      <c r="GV883" s="264">
        <f t="shared" si="2766"/>
        <v>0</v>
      </c>
      <c r="GW883" s="264">
        <f t="shared" si="2767"/>
        <v>0</v>
      </c>
      <c r="GX883" s="264">
        <f t="shared" si="2768"/>
        <v>0</v>
      </c>
      <c r="GY883" s="162"/>
      <c r="GZ883" s="264">
        <f t="shared" si="2769"/>
        <v>0</v>
      </c>
      <c r="HA883" s="264">
        <f t="shared" si="2770"/>
        <v>0</v>
      </c>
      <c r="HB883" s="264">
        <f t="shared" si="2771"/>
        <v>0</v>
      </c>
      <c r="HC883" s="264">
        <f t="shared" si="2772"/>
        <v>0</v>
      </c>
      <c r="HD883" s="264">
        <f t="shared" si="2773"/>
        <v>0</v>
      </c>
    </row>
    <row r="884" spans="3:212" ht="60" hidden="1" x14ac:dyDescent="0.25">
      <c r="C884" s="38" t="s">
        <v>1437</v>
      </c>
      <c r="D884" s="7">
        <v>10605</v>
      </c>
      <c r="E884" s="200">
        <v>19</v>
      </c>
      <c r="F884" s="246"/>
      <c r="G884" s="178">
        <f t="shared" si="2899"/>
        <v>0</v>
      </c>
      <c r="H884" s="178">
        <f t="shared" si="2900"/>
        <v>0</v>
      </c>
      <c r="I884" s="26"/>
      <c r="J884" s="26"/>
      <c r="K884" s="26"/>
      <c r="L884" s="26"/>
      <c r="M884" s="26"/>
      <c r="N884" s="26"/>
      <c r="O884" s="26"/>
      <c r="P884" s="26"/>
      <c r="Q884" s="178">
        <f t="shared" si="2901"/>
        <v>0</v>
      </c>
      <c r="R884" s="26"/>
      <c r="S884" s="26"/>
      <c r="T884" s="26"/>
      <c r="U884" s="26"/>
      <c r="V884" s="178">
        <f t="shared" si="2902"/>
        <v>0</v>
      </c>
      <c r="W884" s="26"/>
      <c r="X884" s="26"/>
      <c r="Y884" s="26"/>
      <c r="Z884" s="26"/>
      <c r="AA884" s="178">
        <f t="shared" si="2903"/>
        <v>0</v>
      </c>
      <c r="AB884" s="26"/>
      <c r="AC884" s="26"/>
      <c r="AD884" s="26"/>
      <c r="AE884" s="26"/>
      <c r="AF884" s="178">
        <f t="shared" si="2904"/>
        <v>0</v>
      </c>
      <c r="AG884" s="26"/>
      <c r="AH884" s="26"/>
      <c r="AI884" s="26"/>
      <c r="AJ884" s="26"/>
      <c r="AK884" s="178">
        <f t="shared" si="2905"/>
        <v>0</v>
      </c>
      <c r="AL884" s="178">
        <f t="shared" si="2906"/>
        <v>0</v>
      </c>
      <c r="AM884" s="26"/>
      <c r="AN884" s="26"/>
      <c r="AO884" s="26"/>
      <c r="AP884" s="26"/>
      <c r="AQ884" s="26"/>
      <c r="AR884" s="26"/>
      <c r="AS884" s="26"/>
      <c r="AT884" s="26"/>
      <c r="AU884" s="178">
        <f t="shared" si="2907"/>
        <v>0</v>
      </c>
      <c r="AV884" s="26"/>
      <c r="AW884" s="26"/>
      <c r="AX884" s="26"/>
      <c r="AY884" s="26"/>
      <c r="AZ884" s="178">
        <f t="shared" si="2908"/>
        <v>0</v>
      </c>
      <c r="BA884" s="26"/>
      <c r="BB884" s="26"/>
      <c r="BC884" s="26"/>
      <c r="BD884" s="26"/>
      <c r="BE884" s="178">
        <f t="shared" si="2909"/>
        <v>0</v>
      </c>
      <c r="BF884" s="26"/>
      <c r="BG884" s="26"/>
      <c r="BH884" s="26"/>
      <c r="BI884" s="26"/>
      <c r="BJ884" s="178">
        <f t="shared" si="2910"/>
        <v>0</v>
      </c>
      <c r="BK884" s="26"/>
      <c r="BL884" s="26"/>
      <c r="BM884" s="26"/>
      <c r="BN884" s="26"/>
      <c r="BO884" s="178">
        <f t="shared" si="2911"/>
        <v>0</v>
      </c>
      <c r="BP884" s="26"/>
      <c r="BQ884" s="26"/>
      <c r="BR884" s="26"/>
      <c r="BS884" s="26"/>
      <c r="BT884" s="178">
        <f t="shared" si="2912"/>
        <v>0</v>
      </c>
      <c r="BU884" s="26"/>
      <c r="BV884" s="26"/>
      <c r="BW884" s="26"/>
      <c r="BX884" s="26"/>
      <c r="BY884" s="178">
        <f t="shared" si="2913"/>
        <v>0</v>
      </c>
      <c r="BZ884" s="26"/>
      <c r="CA884" s="26"/>
      <c r="CB884" s="26"/>
      <c r="CC884" s="26"/>
      <c r="CD884" s="178">
        <f t="shared" si="2914"/>
        <v>0</v>
      </c>
      <c r="CE884" s="26"/>
      <c r="CF884" s="26"/>
      <c r="CG884" s="26"/>
      <c r="CH884" s="26"/>
      <c r="CI884" s="178">
        <f t="shared" si="2915"/>
        <v>0</v>
      </c>
      <c r="CJ884" s="26"/>
      <c r="CK884" s="26"/>
      <c r="CL884" s="26"/>
      <c r="CM884" s="26"/>
      <c r="CN884" s="178">
        <f t="shared" si="2916"/>
        <v>0</v>
      </c>
      <c r="CO884" s="26"/>
      <c r="CP884" s="26"/>
      <c r="CQ884" s="26"/>
      <c r="CR884" s="26"/>
      <c r="CS884" s="162">
        <f t="shared" si="2665"/>
        <v>0</v>
      </c>
      <c r="CT884" s="10"/>
      <c r="CU884" s="160">
        <f t="shared" si="2666"/>
        <v>0</v>
      </c>
      <c r="CV884" s="160">
        <f t="shared" si="2667"/>
        <v>0</v>
      </c>
      <c r="CW884" s="160">
        <f t="shared" si="2668"/>
        <v>0</v>
      </c>
      <c r="CX884" s="160">
        <f t="shared" si="2669"/>
        <v>0</v>
      </c>
      <c r="CY884" s="160">
        <f t="shared" si="2670"/>
        <v>0</v>
      </c>
      <c r="CZ884" s="160">
        <f t="shared" si="2671"/>
        <v>0</v>
      </c>
      <c r="DA884" s="160">
        <f t="shared" si="2672"/>
        <v>0</v>
      </c>
      <c r="DB884" s="160">
        <f t="shared" si="2673"/>
        <v>0</v>
      </c>
      <c r="DC884" s="160">
        <f t="shared" si="2674"/>
        <v>0</v>
      </c>
      <c r="DD884" s="160">
        <f t="shared" si="2675"/>
        <v>0</v>
      </c>
      <c r="DE884" s="160">
        <f t="shared" si="2676"/>
        <v>0</v>
      </c>
      <c r="DF884" s="160">
        <f t="shared" si="2677"/>
        <v>0</v>
      </c>
      <c r="DG884" s="160">
        <f t="shared" si="2678"/>
        <v>0</v>
      </c>
      <c r="DH884" s="160">
        <f t="shared" si="2679"/>
        <v>0</v>
      </c>
      <c r="DI884" s="160">
        <f t="shared" si="2680"/>
        <v>0</v>
      </c>
      <c r="DJ884" s="160">
        <f t="shared" si="2681"/>
        <v>0</v>
      </c>
      <c r="DK884" s="160">
        <f t="shared" si="2682"/>
        <v>0</v>
      </c>
      <c r="DL884" s="160">
        <f t="shared" si="2683"/>
        <v>0</v>
      </c>
      <c r="DM884" s="10"/>
      <c r="DN884" s="160">
        <f t="shared" si="2684"/>
        <v>0</v>
      </c>
      <c r="DO884" s="160">
        <f t="shared" si="2685"/>
        <v>0</v>
      </c>
      <c r="DP884" s="160">
        <f t="shared" si="2686"/>
        <v>0</v>
      </c>
      <c r="DQ884" s="160">
        <f t="shared" si="2687"/>
        <v>0</v>
      </c>
      <c r="DR884" s="160">
        <f t="shared" si="2688"/>
        <v>0</v>
      </c>
      <c r="DS884" s="160">
        <f t="shared" si="2689"/>
        <v>0</v>
      </c>
      <c r="DT884" s="160">
        <f t="shared" si="2690"/>
        <v>0</v>
      </c>
      <c r="DU884" s="160">
        <f t="shared" si="2691"/>
        <v>0</v>
      </c>
      <c r="DV884" s="160">
        <f t="shared" si="2692"/>
        <v>0</v>
      </c>
      <c r="DW884" s="160">
        <f t="shared" si="2693"/>
        <v>0</v>
      </c>
      <c r="DX884" s="160">
        <f t="shared" si="2694"/>
        <v>0</v>
      </c>
      <c r="DY884" s="160">
        <f t="shared" si="2695"/>
        <v>0</v>
      </c>
      <c r="DZ884" s="160">
        <f t="shared" si="2696"/>
        <v>0</v>
      </c>
      <c r="EA884" s="160">
        <f t="shared" si="2697"/>
        <v>0</v>
      </c>
      <c r="EB884" s="160">
        <f t="shared" si="2698"/>
        <v>0</v>
      </c>
      <c r="EC884" s="160">
        <f t="shared" si="2699"/>
        <v>0</v>
      </c>
      <c r="ED884" s="160">
        <f t="shared" si="2700"/>
        <v>0</v>
      </c>
      <c r="EE884" s="160">
        <f t="shared" si="2701"/>
        <v>0</v>
      </c>
      <c r="EF884" s="160">
        <f t="shared" si="2702"/>
        <v>0</v>
      </c>
      <c r="EG884" s="160">
        <f t="shared" si="2703"/>
        <v>0</v>
      </c>
      <c r="EH884" s="160">
        <f t="shared" si="2704"/>
        <v>0</v>
      </c>
      <c r="EI884" s="160">
        <f t="shared" si="2705"/>
        <v>0</v>
      </c>
      <c r="EJ884" s="160">
        <f t="shared" si="2706"/>
        <v>0</v>
      </c>
      <c r="EK884" s="160">
        <f t="shared" si="2707"/>
        <v>0</v>
      </c>
      <c r="EL884" s="160">
        <f t="shared" si="2708"/>
        <v>0</v>
      </c>
      <c r="EM884" s="160">
        <f t="shared" si="2709"/>
        <v>0</v>
      </c>
      <c r="EN884" s="160">
        <f t="shared" si="2710"/>
        <v>0</v>
      </c>
      <c r="EO884" s="160">
        <f t="shared" si="2711"/>
        <v>0</v>
      </c>
      <c r="EP884" s="160">
        <f t="shared" si="2712"/>
        <v>0</v>
      </c>
      <c r="EQ884" s="160">
        <f t="shared" si="2713"/>
        <v>0</v>
      </c>
      <c r="ER884" s="10"/>
      <c r="ES884" s="160">
        <f t="shared" si="2714"/>
        <v>0</v>
      </c>
      <c r="ET884" s="160">
        <f t="shared" si="2715"/>
        <v>0</v>
      </c>
      <c r="EU884" s="160">
        <f t="shared" si="2716"/>
        <v>0</v>
      </c>
      <c r="EV884" s="160">
        <f t="shared" si="2717"/>
        <v>0</v>
      </c>
      <c r="EW884" s="160">
        <f t="shared" si="2718"/>
        <v>0</v>
      </c>
      <c r="EX884" s="160">
        <f t="shared" si="2719"/>
        <v>0</v>
      </c>
      <c r="EY884" s="160">
        <f t="shared" si="2720"/>
        <v>0</v>
      </c>
      <c r="EZ884" s="160">
        <f t="shared" si="2721"/>
        <v>0</v>
      </c>
      <c r="FA884" s="160">
        <f t="shared" si="2722"/>
        <v>0</v>
      </c>
      <c r="FB884" s="160">
        <f t="shared" si="2723"/>
        <v>0</v>
      </c>
      <c r="FC884" s="160">
        <f t="shared" si="2724"/>
        <v>0</v>
      </c>
      <c r="FD884" s="160">
        <f t="shared" si="2725"/>
        <v>0</v>
      </c>
      <c r="FE884" s="160">
        <f t="shared" si="2726"/>
        <v>0</v>
      </c>
      <c r="FF884" s="160">
        <f t="shared" si="2727"/>
        <v>0</v>
      </c>
      <c r="FG884" s="160">
        <f t="shared" si="2728"/>
        <v>0</v>
      </c>
      <c r="FH884" s="10"/>
      <c r="FI884" s="195">
        <f t="shared" si="2729"/>
        <v>0</v>
      </c>
      <c r="FJ884" s="195">
        <f t="shared" si="2730"/>
        <v>0</v>
      </c>
      <c r="FK884" s="195">
        <f t="shared" si="2731"/>
        <v>0</v>
      </c>
      <c r="FL884" s="195">
        <f t="shared" si="2732"/>
        <v>0</v>
      </c>
      <c r="FM884" s="195">
        <f t="shared" si="2733"/>
        <v>0</v>
      </c>
      <c r="FN884" s="195">
        <f t="shared" si="2734"/>
        <v>0</v>
      </c>
      <c r="FO884" s="195">
        <f t="shared" si="2735"/>
        <v>0</v>
      </c>
      <c r="FP884" s="195">
        <f t="shared" si="2736"/>
        <v>0</v>
      </c>
      <c r="FQ884" s="195">
        <f t="shared" si="2737"/>
        <v>0</v>
      </c>
      <c r="FR884" s="195">
        <f t="shared" si="2738"/>
        <v>0</v>
      </c>
      <c r="FS884" s="195">
        <f t="shared" si="2739"/>
        <v>0</v>
      </c>
      <c r="FT884" s="195">
        <f t="shared" si="2740"/>
        <v>0</v>
      </c>
      <c r="FU884" s="195">
        <f t="shared" si="2741"/>
        <v>0</v>
      </c>
      <c r="FV884" s="195">
        <f t="shared" si="2742"/>
        <v>0</v>
      </c>
      <c r="FW884" s="195">
        <f t="shared" si="2743"/>
        <v>0</v>
      </c>
      <c r="FX884" s="195">
        <f t="shared" si="2744"/>
        <v>0</v>
      </c>
      <c r="FY884" s="195">
        <f t="shared" si="2745"/>
        <v>0</v>
      </c>
      <c r="FZ884" s="195">
        <f t="shared" si="2746"/>
        <v>0</v>
      </c>
      <c r="GA884" s="195">
        <f t="shared" si="2747"/>
        <v>0</v>
      </c>
      <c r="GB884" s="195">
        <f t="shared" si="2748"/>
        <v>0</v>
      </c>
      <c r="GC884" s="195">
        <f t="shared" si="2749"/>
        <v>0</v>
      </c>
      <c r="GD884" s="195">
        <f t="shared" si="2750"/>
        <v>0</v>
      </c>
      <c r="GE884" s="195">
        <f t="shared" si="2751"/>
        <v>0</v>
      </c>
      <c r="GF884" s="195">
        <f t="shared" si="2752"/>
        <v>0</v>
      </c>
      <c r="GG884" s="195">
        <f t="shared" si="2753"/>
        <v>0</v>
      </c>
      <c r="GH884" s="195">
        <f t="shared" si="2754"/>
        <v>0</v>
      </c>
      <c r="GI884" s="195">
        <f t="shared" si="2755"/>
        <v>0</v>
      </c>
      <c r="GJ884" s="195">
        <f t="shared" si="2756"/>
        <v>0</v>
      </c>
      <c r="GK884" s="195">
        <f t="shared" si="2757"/>
        <v>0</v>
      </c>
      <c r="GL884" s="195">
        <f t="shared" si="2758"/>
        <v>0</v>
      </c>
      <c r="GM884" s="10"/>
      <c r="GN884" s="10"/>
      <c r="GO884" s="264">
        <f t="shared" si="2759"/>
        <v>0</v>
      </c>
      <c r="GP884" s="264">
        <f t="shared" si="2760"/>
        <v>0</v>
      </c>
      <c r="GQ884" s="264">
        <f t="shared" si="2761"/>
        <v>0</v>
      </c>
      <c r="GR884" s="264">
        <f t="shared" si="2762"/>
        <v>0</v>
      </c>
      <c r="GS884" s="264">
        <f t="shared" si="2763"/>
        <v>0</v>
      </c>
      <c r="GT884" s="264">
        <f t="shared" si="2764"/>
        <v>0</v>
      </c>
      <c r="GU884" s="264">
        <f t="shared" si="2765"/>
        <v>0</v>
      </c>
      <c r="GV884" s="264">
        <f t="shared" si="2766"/>
        <v>0</v>
      </c>
      <c r="GW884" s="264">
        <f t="shared" si="2767"/>
        <v>0</v>
      </c>
      <c r="GX884" s="264">
        <f t="shared" si="2768"/>
        <v>0</v>
      </c>
      <c r="GY884" s="162"/>
      <c r="GZ884" s="264">
        <f t="shared" si="2769"/>
        <v>0</v>
      </c>
      <c r="HA884" s="264">
        <f t="shared" si="2770"/>
        <v>0</v>
      </c>
      <c r="HB884" s="264">
        <f t="shared" si="2771"/>
        <v>0</v>
      </c>
      <c r="HC884" s="264">
        <f t="shared" si="2772"/>
        <v>0</v>
      </c>
      <c r="HD884" s="264">
        <f t="shared" si="2773"/>
        <v>0</v>
      </c>
    </row>
    <row r="885" spans="3:212" ht="120" hidden="1" x14ac:dyDescent="0.25">
      <c r="C885" s="38" t="s">
        <v>1438</v>
      </c>
      <c r="D885" s="7">
        <v>10606</v>
      </c>
      <c r="E885" s="200">
        <v>19</v>
      </c>
      <c r="F885" s="246"/>
      <c r="G885" s="178">
        <f t="shared" si="2899"/>
        <v>0</v>
      </c>
      <c r="H885" s="178">
        <f t="shared" si="2900"/>
        <v>0</v>
      </c>
      <c r="I885" s="26"/>
      <c r="J885" s="26"/>
      <c r="K885" s="26"/>
      <c r="L885" s="26"/>
      <c r="M885" s="26"/>
      <c r="N885" s="26"/>
      <c r="O885" s="26"/>
      <c r="P885" s="26"/>
      <c r="Q885" s="178">
        <f t="shared" si="2901"/>
        <v>0</v>
      </c>
      <c r="R885" s="26"/>
      <c r="S885" s="26"/>
      <c r="T885" s="26"/>
      <c r="U885" s="26"/>
      <c r="V885" s="178">
        <f t="shared" si="2902"/>
        <v>0</v>
      </c>
      <c r="W885" s="26"/>
      <c r="X885" s="26"/>
      <c r="Y885" s="26"/>
      <c r="Z885" s="26"/>
      <c r="AA885" s="178">
        <f t="shared" si="2903"/>
        <v>0</v>
      </c>
      <c r="AB885" s="26"/>
      <c r="AC885" s="26"/>
      <c r="AD885" s="26"/>
      <c r="AE885" s="26"/>
      <c r="AF885" s="178">
        <f t="shared" si="2904"/>
        <v>0</v>
      </c>
      <c r="AG885" s="26"/>
      <c r="AH885" s="26"/>
      <c r="AI885" s="26"/>
      <c r="AJ885" s="26"/>
      <c r="AK885" s="178">
        <f t="shared" si="2905"/>
        <v>0</v>
      </c>
      <c r="AL885" s="178">
        <f t="shared" si="2906"/>
        <v>0</v>
      </c>
      <c r="AM885" s="26"/>
      <c r="AN885" s="26"/>
      <c r="AO885" s="26"/>
      <c r="AP885" s="26"/>
      <c r="AQ885" s="26"/>
      <c r="AR885" s="26"/>
      <c r="AS885" s="26"/>
      <c r="AT885" s="26"/>
      <c r="AU885" s="178">
        <f t="shared" si="2907"/>
        <v>0</v>
      </c>
      <c r="AV885" s="26"/>
      <c r="AW885" s="26"/>
      <c r="AX885" s="26"/>
      <c r="AY885" s="26"/>
      <c r="AZ885" s="178">
        <f t="shared" si="2908"/>
        <v>0</v>
      </c>
      <c r="BA885" s="26"/>
      <c r="BB885" s="26"/>
      <c r="BC885" s="26"/>
      <c r="BD885" s="26"/>
      <c r="BE885" s="178">
        <f t="shared" si="2909"/>
        <v>0</v>
      </c>
      <c r="BF885" s="26"/>
      <c r="BG885" s="26"/>
      <c r="BH885" s="26"/>
      <c r="BI885" s="26"/>
      <c r="BJ885" s="178">
        <f t="shared" si="2910"/>
        <v>0</v>
      </c>
      <c r="BK885" s="26"/>
      <c r="BL885" s="26"/>
      <c r="BM885" s="26"/>
      <c r="BN885" s="26"/>
      <c r="BO885" s="178">
        <f t="shared" si="2911"/>
        <v>0</v>
      </c>
      <c r="BP885" s="26"/>
      <c r="BQ885" s="26"/>
      <c r="BR885" s="26"/>
      <c r="BS885" s="26"/>
      <c r="BT885" s="178">
        <f t="shared" si="2912"/>
        <v>0</v>
      </c>
      <c r="BU885" s="26"/>
      <c r="BV885" s="26"/>
      <c r="BW885" s="26"/>
      <c r="BX885" s="26"/>
      <c r="BY885" s="178">
        <f t="shared" si="2913"/>
        <v>0</v>
      </c>
      <c r="BZ885" s="26"/>
      <c r="CA885" s="26"/>
      <c r="CB885" s="26"/>
      <c r="CC885" s="26"/>
      <c r="CD885" s="178">
        <f t="shared" si="2914"/>
        <v>0</v>
      </c>
      <c r="CE885" s="26"/>
      <c r="CF885" s="26"/>
      <c r="CG885" s="26"/>
      <c r="CH885" s="26"/>
      <c r="CI885" s="178">
        <f t="shared" si="2915"/>
        <v>0</v>
      </c>
      <c r="CJ885" s="26"/>
      <c r="CK885" s="26"/>
      <c r="CL885" s="26"/>
      <c r="CM885" s="26"/>
      <c r="CN885" s="178">
        <f t="shared" si="2916"/>
        <v>0</v>
      </c>
      <c r="CO885" s="26"/>
      <c r="CP885" s="26"/>
      <c r="CQ885" s="26"/>
      <c r="CR885" s="26"/>
      <c r="CS885" s="162">
        <f t="shared" si="2665"/>
        <v>0</v>
      </c>
      <c r="CT885" s="10"/>
      <c r="CU885" s="160">
        <f t="shared" si="2666"/>
        <v>0</v>
      </c>
      <c r="CV885" s="160">
        <f t="shared" si="2667"/>
        <v>0</v>
      </c>
      <c r="CW885" s="160">
        <f t="shared" si="2668"/>
        <v>0</v>
      </c>
      <c r="CX885" s="160">
        <f t="shared" si="2669"/>
        <v>0</v>
      </c>
      <c r="CY885" s="160">
        <f t="shared" si="2670"/>
        <v>0</v>
      </c>
      <c r="CZ885" s="160">
        <f t="shared" si="2671"/>
        <v>0</v>
      </c>
      <c r="DA885" s="160">
        <f t="shared" si="2672"/>
        <v>0</v>
      </c>
      <c r="DB885" s="160">
        <f t="shared" si="2673"/>
        <v>0</v>
      </c>
      <c r="DC885" s="160">
        <f t="shared" si="2674"/>
        <v>0</v>
      </c>
      <c r="DD885" s="160">
        <f t="shared" si="2675"/>
        <v>0</v>
      </c>
      <c r="DE885" s="160">
        <f t="shared" si="2676"/>
        <v>0</v>
      </c>
      <c r="DF885" s="160">
        <f t="shared" si="2677"/>
        <v>0</v>
      </c>
      <c r="DG885" s="160">
        <f t="shared" si="2678"/>
        <v>0</v>
      </c>
      <c r="DH885" s="160">
        <f t="shared" si="2679"/>
        <v>0</v>
      </c>
      <c r="DI885" s="160">
        <f t="shared" si="2680"/>
        <v>0</v>
      </c>
      <c r="DJ885" s="160">
        <f t="shared" si="2681"/>
        <v>0</v>
      </c>
      <c r="DK885" s="160">
        <f t="shared" si="2682"/>
        <v>0</v>
      </c>
      <c r="DL885" s="160">
        <f t="shared" si="2683"/>
        <v>0</v>
      </c>
      <c r="DM885" s="10"/>
      <c r="DN885" s="160">
        <f t="shared" si="2684"/>
        <v>0</v>
      </c>
      <c r="DO885" s="160">
        <f t="shared" si="2685"/>
        <v>0</v>
      </c>
      <c r="DP885" s="160">
        <f t="shared" si="2686"/>
        <v>0</v>
      </c>
      <c r="DQ885" s="160">
        <f t="shared" si="2687"/>
        <v>0</v>
      </c>
      <c r="DR885" s="160">
        <f t="shared" si="2688"/>
        <v>0</v>
      </c>
      <c r="DS885" s="160">
        <f t="shared" si="2689"/>
        <v>0</v>
      </c>
      <c r="DT885" s="160">
        <f t="shared" si="2690"/>
        <v>0</v>
      </c>
      <c r="DU885" s="160">
        <f t="shared" si="2691"/>
        <v>0</v>
      </c>
      <c r="DV885" s="160">
        <f t="shared" si="2692"/>
        <v>0</v>
      </c>
      <c r="DW885" s="160">
        <f t="shared" si="2693"/>
        <v>0</v>
      </c>
      <c r="DX885" s="160">
        <f t="shared" si="2694"/>
        <v>0</v>
      </c>
      <c r="DY885" s="160">
        <f t="shared" si="2695"/>
        <v>0</v>
      </c>
      <c r="DZ885" s="160">
        <f t="shared" si="2696"/>
        <v>0</v>
      </c>
      <c r="EA885" s="160">
        <f t="shared" si="2697"/>
        <v>0</v>
      </c>
      <c r="EB885" s="160">
        <f t="shared" si="2698"/>
        <v>0</v>
      </c>
      <c r="EC885" s="160">
        <f t="shared" si="2699"/>
        <v>0</v>
      </c>
      <c r="ED885" s="160">
        <f t="shared" si="2700"/>
        <v>0</v>
      </c>
      <c r="EE885" s="160">
        <f t="shared" si="2701"/>
        <v>0</v>
      </c>
      <c r="EF885" s="160">
        <f t="shared" si="2702"/>
        <v>0</v>
      </c>
      <c r="EG885" s="160">
        <f t="shared" si="2703"/>
        <v>0</v>
      </c>
      <c r="EH885" s="160">
        <f t="shared" si="2704"/>
        <v>0</v>
      </c>
      <c r="EI885" s="160">
        <f t="shared" si="2705"/>
        <v>0</v>
      </c>
      <c r="EJ885" s="160">
        <f t="shared" si="2706"/>
        <v>0</v>
      </c>
      <c r="EK885" s="160">
        <f t="shared" si="2707"/>
        <v>0</v>
      </c>
      <c r="EL885" s="160">
        <f t="shared" si="2708"/>
        <v>0</v>
      </c>
      <c r="EM885" s="160">
        <f t="shared" si="2709"/>
        <v>0</v>
      </c>
      <c r="EN885" s="160">
        <f t="shared" si="2710"/>
        <v>0</v>
      </c>
      <c r="EO885" s="160">
        <f t="shared" si="2711"/>
        <v>0</v>
      </c>
      <c r="EP885" s="160">
        <f t="shared" si="2712"/>
        <v>0</v>
      </c>
      <c r="EQ885" s="160">
        <f t="shared" si="2713"/>
        <v>0</v>
      </c>
      <c r="ER885" s="10"/>
      <c r="ES885" s="160">
        <f t="shared" si="2714"/>
        <v>0</v>
      </c>
      <c r="ET885" s="160">
        <f t="shared" si="2715"/>
        <v>0</v>
      </c>
      <c r="EU885" s="160">
        <f t="shared" si="2716"/>
        <v>0</v>
      </c>
      <c r="EV885" s="160">
        <f t="shared" si="2717"/>
        <v>0</v>
      </c>
      <c r="EW885" s="160">
        <f t="shared" si="2718"/>
        <v>0</v>
      </c>
      <c r="EX885" s="160">
        <f t="shared" si="2719"/>
        <v>0</v>
      </c>
      <c r="EY885" s="160">
        <f t="shared" si="2720"/>
        <v>0</v>
      </c>
      <c r="EZ885" s="160">
        <f t="shared" si="2721"/>
        <v>0</v>
      </c>
      <c r="FA885" s="160">
        <f t="shared" si="2722"/>
        <v>0</v>
      </c>
      <c r="FB885" s="160">
        <f t="shared" si="2723"/>
        <v>0</v>
      </c>
      <c r="FC885" s="160">
        <f t="shared" si="2724"/>
        <v>0</v>
      </c>
      <c r="FD885" s="160">
        <f t="shared" si="2725"/>
        <v>0</v>
      </c>
      <c r="FE885" s="160">
        <f t="shared" si="2726"/>
        <v>0</v>
      </c>
      <c r="FF885" s="160">
        <f t="shared" si="2727"/>
        <v>0</v>
      </c>
      <c r="FG885" s="160">
        <f t="shared" si="2728"/>
        <v>0</v>
      </c>
      <c r="FH885" s="10"/>
      <c r="FI885" s="195">
        <f t="shared" si="2729"/>
        <v>0</v>
      </c>
      <c r="FJ885" s="195">
        <f t="shared" si="2730"/>
        <v>0</v>
      </c>
      <c r="FK885" s="195">
        <f t="shared" si="2731"/>
        <v>0</v>
      </c>
      <c r="FL885" s="195">
        <f t="shared" si="2732"/>
        <v>0</v>
      </c>
      <c r="FM885" s="195">
        <f t="shared" si="2733"/>
        <v>0</v>
      </c>
      <c r="FN885" s="195">
        <f t="shared" si="2734"/>
        <v>0</v>
      </c>
      <c r="FO885" s="195">
        <f t="shared" si="2735"/>
        <v>0</v>
      </c>
      <c r="FP885" s="195">
        <f t="shared" si="2736"/>
        <v>0</v>
      </c>
      <c r="FQ885" s="195">
        <f t="shared" si="2737"/>
        <v>0</v>
      </c>
      <c r="FR885" s="195">
        <f t="shared" si="2738"/>
        <v>0</v>
      </c>
      <c r="FS885" s="195">
        <f t="shared" si="2739"/>
        <v>0</v>
      </c>
      <c r="FT885" s="195">
        <f t="shared" si="2740"/>
        <v>0</v>
      </c>
      <c r="FU885" s="195">
        <f t="shared" si="2741"/>
        <v>0</v>
      </c>
      <c r="FV885" s="195">
        <f t="shared" si="2742"/>
        <v>0</v>
      </c>
      <c r="FW885" s="195">
        <f t="shared" si="2743"/>
        <v>0</v>
      </c>
      <c r="FX885" s="195">
        <f t="shared" si="2744"/>
        <v>0</v>
      </c>
      <c r="FY885" s="195">
        <f t="shared" si="2745"/>
        <v>0</v>
      </c>
      <c r="FZ885" s="195">
        <f t="shared" si="2746"/>
        <v>0</v>
      </c>
      <c r="GA885" s="195">
        <f t="shared" si="2747"/>
        <v>0</v>
      </c>
      <c r="GB885" s="195">
        <f t="shared" si="2748"/>
        <v>0</v>
      </c>
      <c r="GC885" s="195">
        <f t="shared" si="2749"/>
        <v>0</v>
      </c>
      <c r="GD885" s="195">
        <f t="shared" si="2750"/>
        <v>0</v>
      </c>
      <c r="GE885" s="195">
        <f t="shared" si="2751"/>
        <v>0</v>
      </c>
      <c r="GF885" s="195">
        <f t="shared" si="2752"/>
        <v>0</v>
      </c>
      <c r="GG885" s="195">
        <f t="shared" si="2753"/>
        <v>0</v>
      </c>
      <c r="GH885" s="195">
        <f t="shared" si="2754"/>
        <v>0</v>
      </c>
      <c r="GI885" s="195">
        <f t="shared" si="2755"/>
        <v>0</v>
      </c>
      <c r="GJ885" s="195">
        <f t="shared" si="2756"/>
        <v>0</v>
      </c>
      <c r="GK885" s="195">
        <f t="shared" si="2757"/>
        <v>0</v>
      </c>
      <c r="GL885" s="195">
        <f t="shared" si="2758"/>
        <v>0</v>
      </c>
      <c r="GM885" s="10"/>
      <c r="GN885" s="10"/>
      <c r="GO885" s="264">
        <f t="shared" si="2759"/>
        <v>0</v>
      </c>
      <c r="GP885" s="264">
        <f t="shared" si="2760"/>
        <v>0</v>
      </c>
      <c r="GQ885" s="264">
        <f t="shared" si="2761"/>
        <v>0</v>
      </c>
      <c r="GR885" s="264">
        <f t="shared" si="2762"/>
        <v>0</v>
      </c>
      <c r="GS885" s="264">
        <f t="shared" si="2763"/>
        <v>0</v>
      </c>
      <c r="GT885" s="264">
        <f t="shared" si="2764"/>
        <v>0</v>
      </c>
      <c r="GU885" s="264">
        <f t="shared" si="2765"/>
        <v>0</v>
      </c>
      <c r="GV885" s="264">
        <f t="shared" si="2766"/>
        <v>0</v>
      </c>
      <c r="GW885" s="264">
        <f t="shared" si="2767"/>
        <v>0</v>
      </c>
      <c r="GX885" s="264">
        <f t="shared" si="2768"/>
        <v>0</v>
      </c>
      <c r="GY885" s="162"/>
      <c r="GZ885" s="264">
        <f t="shared" si="2769"/>
        <v>0</v>
      </c>
      <c r="HA885" s="264">
        <f t="shared" si="2770"/>
        <v>0</v>
      </c>
      <c r="HB885" s="264">
        <f t="shared" si="2771"/>
        <v>0</v>
      </c>
      <c r="HC885" s="264">
        <f t="shared" si="2772"/>
        <v>0</v>
      </c>
      <c r="HD885" s="264">
        <f t="shared" si="2773"/>
        <v>0</v>
      </c>
    </row>
    <row r="886" spans="3:212" ht="150" hidden="1" x14ac:dyDescent="0.25">
      <c r="C886" s="38" t="s">
        <v>1439</v>
      </c>
      <c r="D886" s="7">
        <v>10607</v>
      </c>
      <c r="E886" s="200">
        <v>3</v>
      </c>
      <c r="F886" s="246"/>
      <c r="G886" s="178">
        <f t="shared" si="2899"/>
        <v>0</v>
      </c>
      <c r="H886" s="178">
        <f t="shared" si="2900"/>
        <v>0</v>
      </c>
      <c r="I886" s="26"/>
      <c r="J886" s="26"/>
      <c r="K886" s="26"/>
      <c r="L886" s="26"/>
      <c r="M886" s="26"/>
      <c r="N886" s="26"/>
      <c r="O886" s="26"/>
      <c r="P886" s="26"/>
      <c r="Q886" s="178">
        <f t="shared" si="2901"/>
        <v>0</v>
      </c>
      <c r="R886" s="26"/>
      <c r="S886" s="26"/>
      <c r="T886" s="26"/>
      <c r="U886" s="26"/>
      <c r="V886" s="178">
        <f t="shared" si="2902"/>
        <v>0</v>
      </c>
      <c r="W886" s="26"/>
      <c r="X886" s="26"/>
      <c r="Y886" s="26"/>
      <c r="Z886" s="26"/>
      <c r="AA886" s="178">
        <f t="shared" si="2903"/>
        <v>0</v>
      </c>
      <c r="AB886" s="26"/>
      <c r="AC886" s="26"/>
      <c r="AD886" s="26"/>
      <c r="AE886" s="26"/>
      <c r="AF886" s="178">
        <f t="shared" si="2904"/>
        <v>0</v>
      </c>
      <c r="AG886" s="26"/>
      <c r="AH886" s="26"/>
      <c r="AI886" s="26"/>
      <c r="AJ886" s="26"/>
      <c r="AK886" s="178">
        <f t="shared" si="2905"/>
        <v>0</v>
      </c>
      <c r="AL886" s="178">
        <f t="shared" si="2906"/>
        <v>0</v>
      </c>
      <c r="AM886" s="26"/>
      <c r="AN886" s="26"/>
      <c r="AO886" s="26"/>
      <c r="AP886" s="26"/>
      <c r="AQ886" s="26"/>
      <c r="AR886" s="26"/>
      <c r="AS886" s="26"/>
      <c r="AT886" s="26"/>
      <c r="AU886" s="178">
        <f t="shared" si="2907"/>
        <v>0</v>
      </c>
      <c r="AV886" s="26"/>
      <c r="AW886" s="26"/>
      <c r="AX886" s="26"/>
      <c r="AY886" s="26"/>
      <c r="AZ886" s="178">
        <f t="shared" si="2908"/>
        <v>0</v>
      </c>
      <c r="BA886" s="26"/>
      <c r="BB886" s="26"/>
      <c r="BC886" s="26"/>
      <c r="BD886" s="26"/>
      <c r="BE886" s="178">
        <f t="shared" si="2909"/>
        <v>0</v>
      </c>
      <c r="BF886" s="26"/>
      <c r="BG886" s="26"/>
      <c r="BH886" s="26"/>
      <c r="BI886" s="26"/>
      <c r="BJ886" s="178">
        <f t="shared" si="2910"/>
        <v>0</v>
      </c>
      <c r="BK886" s="26"/>
      <c r="BL886" s="26"/>
      <c r="BM886" s="26"/>
      <c r="BN886" s="26"/>
      <c r="BO886" s="178">
        <f t="shared" si="2911"/>
        <v>0</v>
      </c>
      <c r="BP886" s="26"/>
      <c r="BQ886" s="26"/>
      <c r="BR886" s="26"/>
      <c r="BS886" s="26"/>
      <c r="BT886" s="178">
        <f t="shared" si="2912"/>
        <v>0</v>
      </c>
      <c r="BU886" s="26"/>
      <c r="BV886" s="26"/>
      <c r="BW886" s="26"/>
      <c r="BX886" s="26"/>
      <c r="BY886" s="178">
        <f t="shared" si="2913"/>
        <v>0</v>
      </c>
      <c r="BZ886" s="26"/>
      <c r="CA886" s="26"/>
      <c r="CB886" s="26"/>
      <c r="CC886" s="26"/>
      <c r="CD886" s="178">
        <f t="shared" si="2914"/>
        <v>0</v>
      </c>
      <c r="CE886" s="26"/>
      <c r="CF886" s="26"/>
      <c r="CG886" s="26"/>
      <c r="CH886" s="26"/>
      <c r="CI886" s="178">
        <f t="shared" si="2915"/>
        <v>0</v>
      </c>
      <c r="CJ886" s="26"/>
      <c r="CK886" s="26"/>
      <c r="CL886" s="26"/>
      <c r="CM886" s="26"/>
      <c r="CN886" s="178">
        <f t="shared" si="2916"/>
        <v>0</v>
      </c>
      <c r="CO886" s="26"/>
      <c r="CP886" s="26"/>
      <c r="CQ886" s="26"/>
      <c r="CR886" s="26"/>
      <c r="CS886" s="162">
        <f t="shared" si="2665"/>
        <v>0</v>
      </c>
      <c r="CT886" s="10"/>
      <c r="CU886" s="160">
        <f t="shared" si="2666"/>
        <v>0</v>
      </c>
      <c r="CV886" s="160">
        <f t="shared" si="2667"/>
        <v>0</v>
      </c>
      <c r="CW886" s="160">
        <f t="shared" si="2668"/>
        <v>0</v>
      </c>
      <c r="CX886" s="160">
        <f t="shared" si="2669"/>
        <v>0</v>
      </c>
      <c r="CY886" s="160">
        <f t="shared" si="2670"/>
        <v>0</v>
      </c>
      <c r="CZ886" s="160">
        <f t="shared" si="2671"/>
        <v>0</v>
      </c>
      <c r="DA886" s="160">
        <f t="shared" si="2672"/>
        <v>0</v>
      </c>
      <c r="DB886" s="160">
        <f t="shared" si="2673"/>
        <v>0</v>
      </c>
      <c r="DC886" s="160">
        <f t="shared" si="2674"/>
        <v>0</v>
      </c>
      <c r="DD886" s="160">
        <f t="shared" si="2675"/>
        <v>0</v>
      </c>
      <c r="DE886" s="160">
        <f t="shared" si="2676"/>
        <v>0</v>
      </c>
      <c r="DF886" s="160">
        <f t="shared" si="2677"/>
        <v>0</v>
      </c>
      <c r="DG886" s="160">
        <f t="shared" si="2678"/>
        <v>0</v>
      </c>
      <c r="DH886" s="160">
        <f t="shared" si="2679"/>
        <v>0</v>
      </c>
      <c r="DI886" s="160">
        <f t="shared" si="2680"/>
        <v>0</v>
      </c>
      <c r="DJ886" s="160">
        <f t="shared" si="2681"/>
        <v>0</v>
      </c>
      <c r="DK886" s="160">
        <f t="shared" si="2682"/>
        <v>0</v>
      </c>
      <c r="DL886" s="160">
        <f t="shared" si="2683"/>
        <v>0</v>
      </c>
      <c r="DM886" s="10"/>
      <c r="DN886" s="160">
        <f t="shared" si="2684"/>
        <v>0</v>
      </c>
      <c r="DO886" s="160">
        <f t="shared" si="2685"/>
        <v>0</v>
      </c>
      <c r="DP886" s="160">
        <f t="shared" si="2686"/>
        <v>0</v>
      </c>
      <c r="DQ886" s="160">
        <f t="shared" si="2687"/>
        <v>0</v>
      </c>
      <c r="DR886" s="160">
        <f t="shared" si="2688"/>
        <v>0</v>
      </c>
      <c r="DS886" s="160">
        <f t="shared" si="2689"/>
        <v>0</v>
      </c>
      <c r="DT886" s="160">
        <f t="shared" si="2690"/>
        <v>0</v>
      </c>
      <c r="DU886" s="160">
        <f t="shared" si="2691"/>
        <v>0</v>
      </c>
      <c r="DV886" s="160">
        <f t="shared" si="2692"/>
        <v>0</v>
      </c>
      <c r="DW886" s="160">
        <f t="shared" si="2693"/>
        <v>0</v>
      </c>
      <c r="DX886" s="160">
        <f t="shared" si="2694"/>
        <v>0</v>
      </c>
      <c r="DY886" s="160">
        <f t="shared" si="2695"/>
        <v>0</v>
      </c>
      <c r="DZ886" s="160">
        <f t="shared" si="2696"/>
        <v>0</v>
      </c>
      <c r="EA886" s="160">
        <f t="shared" si="2697"/>
        <v>0</v>
      </c>
      <c r="EB886" s="160">
        <f t="shared" si="2698"/>
        <v>0</v>
      </c>
      <c r="EC886" s="160">
        <f t="shared" si="2699"/>
        <v>0</v>
      </c>
      <c r="ED886" s="160">
        <f t="shared" si="2700"/>
        <v>0</v>
      </c>
      <c r="EE886" s="160">
        <f t="shared" si="2701"/>
        <v>0</v>
      </c>
      <c r="EF886" s="160">
        <f t="shared" si="2702"/>
        <v>0</v>
      </c>
      <c r="EG886" s="160">
        <f t="shared" si="2703"/>
        <v>0</v>
      </c>
      <c r="EH886" s="160">
        <f t="shared" si="2704"/>
        <v>0</v>
      </c>
      <c r="EI886" s="160">
        <f t="shared" si="2705"/>
        <v>0</v>
      </c>
      <c r="EJ886" s="160">
        <f t="shared" si="2706"/>
        <v>0</v>
      </c>
      <c r="EK886" s="160">
        <f t="shared" si="2707"/>
        <v>0</v>
      </c>
      <c r="EL886" s="160">
        <f t="shared" si="2708"/>
        <v>0</v>
      </c>
      <c r="EM886" s="160">
        <f t="shared" si="2709"/>
        <v>0</v>
      </c>
      <c r="EN886" s="160">
        <f t="shared" si="2710"/>
        <v>0</v>
      </c>
      <c r="EO886" s="160">
        <f t="shared" si="2711"/>
        <v>0</v>
      </c>
      <c r="EP886" s="160">
        <f t="shared" si="2712"/>
        <v>0</v>
      </c>
      <c r="EQ886" s="160">
        <f t="shared" si="2713"/>
        <v>0</v>
      </c>
      <c r="ER886" s="10"/>
      <c r="ES886" s="160">
        <f t="shared" si="2714"/>
        <v>0</v>
      </c>
      <c r="ET886" s="160">
        <f t="shared" si="2715"/>
        <v>0</v>
      </c>
      <c r="EU886" s="160">
        <f t="shared" si="2716"/>
        <v>0</v>
      </c>
      <c r="EV886" s="160">
        <f t="shared" si="2717"/>
        <v>0</v>
      </c>
      <c r="EW886" s="160">
        <f t="shared" si="2718"/>
        <v>0</v>
      </c>
      <c r="EX886" s="160">
        <f t="shared" si="2719"/>
        <v>0</v>
      </c>
      <c r="EY886" s="160">
        <f t="shared" si="2720"/>
        <v>0</v>
      </c>
      <c r="EZ886" s="160">
        <f t="shared" si="2721"/>
        <v>0</v>
      </c>
      <c r="FA886" s="160">
        <f t="shared" si="2722"/>
        <v>0</v>
      </c>
      <c r="FB886" s="160">
        <f t="shared" si="2723"/>
        <v>0</v>
      </c>
      <c r="FC886" s="160">
        <f t="shared" si="2724"/>
        <v>0</v>
      </c>
      <c r="FD886" s="160">
        <f t="shared" si="2725"/>
        <v>0</v>
      </c>
      <c r="FE886" s="160">
        <f t="shared" si="2726"/>
        <v>0</v>
      </c>
      <c r="FF886" s="160">
        <f t="shared" si="2727"/>
        <v>0</v>
      </c>
      <c r="FG886" s="160">
        <f t="shared" si="2728"/>
        <v>0</v>
      </c>
      <c r="FH886" s="10"/>
      <c r="FI886" s="195">
        <f t="shared" si="2729"/>
        <v>0</v>
      </c>
      <c r="FJ886" s="195">
        <f t="shared" si="2730"/>
        <v>0</v>
      </c>
      <c r="FK886" s="195">
        <f t="shared" si="2731"/>
        <v>0</v>
      </c>
      <c r="FL886" s="195">
        <f t="shared" si="2732"/>
        <v>0</v>
      </c>
      <c r="FM886" s="195">
        <f t="shared" si="2733"/>
        <v>0</v>
      </c>
      <c r="FN886" s="195">
        <f t="shared" si="2734"/>
        <v>0</v>
      </c>
      <c r="FO886" s="195">
        <f t="shared" si="2735"/>
        <v>0</v>
      </c>
      <c r="FP886" s="195">
        <f t="shared" si="2736"/>
        <v>0</v>
      </c>
      <c r="FQ886" s="195">
        <f t="shared" si="2737"/>
        <v>0</v>
      </c>
      <c r="FR886" s="195">
        <f t="shared" si="2738"/>
        <v>0</v>
      </c>
      <c r="FS886" s="195">
        <f t="shared" si="2739"/>
        <v>0</v>
      </c>
      <c r="FT886" s="195">
        <f t="shared" si="2740"/>
        <v>0</v>
      </c>
      <c r="FU886" s="195">
        <f t="shared" si="2741"/>
        <v>0</v>
      </c>
      <c r="FV886" s="195">
        <f t="shared" si="2742"/>
        <v>0</v>
      </c>
      <c r="FW886" s="195">
        <f t="shared" si="2743"/>
        <v>0</v>
      </c>
      <c r="FX886" s="195">
        <f t="shared" si="2744"/>
        <v>0</v>
      </c>
      <c r="FY886" s="195">
        <f t="shared" si="2745"/>
        <v>0</v>
      </c>
      <c r="FZ886" s="195">
        <f t="shared" si="2746"/>
        <v>0</v>
      </c>
      <c r="GA886" s="195">
        <f t="shared" si="2747"/>
        <v>0</v>
      </c>
      <c r="GB886" s="195">
        <f t="shared" si="2748"/>
        <v>0</v>
      </c>
      <c r="GC886" s="195">
        <f t="shared" si="2749"/>
        <v>0</v>
      </c>
      <c r="GD886" s="195">
        <f t="shared" si="2750"/>
        <v>0</v>
      </c>
      <c r="GE886" s="195">
        <f t="shared" si="2751"/>
        <v>0</v>
      </c>
      <c r="GF886" s="195">
        <f t="shared" si="2752"/>
        <v>0</v>
      </c>
      <c r="GG886" s="195">
        <f t="shared" si="2753"/>
        <v>0</v>
      </c>
      <c r="GH886" s="195">
        <f t="shared" si="2754"/>
        <v>0</v>
      </c>
      <c r="GI886" s="195">
        <f t="shared" si="2755"/>
        <v>0</v>
      </c>
      <c r="GJ886" s="195">
        <f t="shared" si="2756"/>
        <v>0</v>
      </c>
      <c r="GK886" s="195">
        <f t="shared" si="2757"/>
        <v>0</v>
      </c>
      <c r="GL886" s="195">
        <f t="shared" si="2758"/>
        <v>0</v>
      </c>
      <c r="GM886" s="10"/>
      <c r="GN886" s="10"/>
      <c r="GO886" s="264">
        <f t="shared" si="2759"/>
        <v>0</v>
      </c>
      <c r="GP886" s="264">
        <f t="shared" si="2760"/>
        <v>0</v>
      </c>
      <c r="GQ886" s="264">
        <f t="shared" si="2761"/>
        <v>0</v>
      </c>
      <c r="GR886" s="264">
        <f t="shared" si="2762"/>
        <v>0</v>
      </c>
      <c r="GS886" s="264">
        <f t="shared" si="2763"/>
        <v>0</v>
      </c>
      <c r="GT886" s="264">
        <f t="shared" si="2764"/>
        <v>0</v>
      </c>
      <c r="GU886" s="264">
        <f t="shared" si="2765"/>
        <v>0</v>
      </c>
      <c r="GV886" s="264">
        <f t="shared" si="2766"/>
        <v>0</v>
      </c>
      <c r="GW886" s="264">
        <f t="shared" si="2767"/>
        <v>0</v>
      </c>
      <c r="GX886" s="264">
        <f t="shared" si="2768"/>
        <v>0</v>
      </c>
      <c r="GY886" s="162"/>
      <c r="GZ886" s="264">
        <f t="shared" si="2769"/>
        <v>0</v>
      </c>
      <c r="HA886" s="264">
        <f t="shared" si="2770"/>
        <v>0</v>
      </c>
      <c r="HB886" s="264">
        <f t="shared" si="2771"/>
        <v>0</v>
      </c>
      <c r="HC886" s="264">
        <f t="shared" si="2772"/>
        <v>0</v>
      </c>
      <c r="HD886" s="264">
        <f t="shared" si="2773"/>
        <v>0</v>
      </c>
    </row>
    <row r="887" spans="3:212" ht="105" hidden="1" x14ac:dyDescent="0.25">
      <c r="C887" s="65" t="s">
        <v>1440</v>
      </c>
      <c r="D887" s="77">
        <v>10608</v>
      </c>
      <c r="E887" s="200">
        <v>18</v>
      </c>
      <c r="F887" s="246"/>
      <c r="G887" s="178">
        <f t="shared" si="2899"/>
        <v>0</v>
      </c>
      <c r="H887" s="178">
        <f t="shared" si="2900"/>
        <v>0</v>
      </c>
      <c r="I887" s="26"/>
      <c r="J887" s="26"/>
      <c r="K887" s="26"/>
      <c r="L887" s="26"/>
      <c r="M887" s="26"/>
      <c r="N887" s="26"/>
      <c r="O887" s="26"/>
      <c r="P887" s="26"/>
      <c r="Q887" s="178">
        <f t="shared" si="2901"/>
        <v>0</v>
      </c>
      <c r="R887" s="26"/>
      <c r="S887" s="26"/>
      <c r="T887" s="26"/>
      <c r="U887" s="26"/>
      <c r="V887" s="178">
        <f t="shared" si="2902"/>
        <v>0</v>
      </c>
      <c r="W887" s="26"/>
      <c r="X887" s="26"/>
      <c r="Y887" s="26"/>
      <c r="Z887" s="26"/>
      <c r="AA887" s="178">
        <f t="shared" si="2903"/>
        <v>0</v>
      </c>
      <c r="AB887" s="26"/>
      <c r="AC887" s="26"/>
      <c r="AD887" s="26"/>
      <c r="AE887" s="26"/>
      <c r="AF887" s="178">
        <f t="shared" si="2904"/>
        <v>0</v>
      </c>
      <c r="AG887" s="26"/>
      <c r="AH887" s="26"/>
      <c r="AI887" s="26"/>
      <c r="AJ887" s="26"/>
      <c r="AK887" s="178">
        <f t="shared" si="2905"/>
        <v>0</v>
      </c>
      <c r="AL887" s="178">
        <f t="shared" si="2906"/>
        <v>0</v>
      </c>
      <c r="AM887" s="26"/>
      <c r="AN887" s="26"/>
      <c r="AO887" s="26"/>
      <c r="AP887" s="26"/>
      <c r="AQ887" s="26"/>
      <c r="AR887" s="26"/>
      <c r="AS887" s="26"/>
      <c r="AT887" s="26"/>
      <c r="AU887" s="178">
        <f t="shared" si="2907"/>
        <v>0</v>
      </c>
      <c r="AV887" s="26"/>
      <c r="AW887" s="26"/>
      <c r="AX887" s="26"/>
      <c r="AY887" s="26"/>
      <c r="AZ887" s="178">
        <f t="shared" si="2908"/>
        <v>0</v>
      </c>
      <c r="BA887" s="26"/>
      <c r="BB887" s="26"/>
      <c r="BC887" s="26"/>
      <c r="BD887" s="26"/>
      <c r="BE887" s="178">
        <f t="shared" si="2909"/>
        <v>0</v>
      </c>
      <c r="BF887" s="26"/>
      <c r="BG887" s="26"/>
      <c r="BH887" s="26"/>
      <c r="BI887" s="26"/>
      <c r="BJ887" s="178">
        <f t="shared" si="2910"/>
        <v>0</v>
      </c>
      <c r="BK887" s="26"/>
      <c r="BL887" s="26"/>
      <c r="BM887" s="26"/>
      <c r="BN887" s="26"/>
      <c r="BO887" s="178">
        <f t="shared" si="2911"/>
        <v>0</v>
      </c>
      <c r="BP887" s="26"/>
      <c r="BQ887" s="26"/>
      <c r="BR887" s="26"/>
      <c r="BS887" s="26"/>
      <c r="BT887" s="178">
        <f t="shared" si="2912"/>
        <v>0</v>
      </c>
      <c r="BU887" s="26"/>
      <c r="BV887" s="26"/>
      <c r="BW887" s="26"/>
      <c r="BX887" s="26"/>
      <c r="BY887" s="178">
        <f t="shared" si="2913"/>
        <v>0</v>
      </c>
      <c r="BZ887" s="26"/>
      <c r="CA887" s="26"/>
      <c r="CB887" s="26"/>
      <c r="CC887" s="26"/>
      <c r="CD887" s="178">
        <f t="shared" si="2914"/>
        <v>0</v>
      </c>
      <c r="CE887" s="26"/>
      <c r="CF887" s="26"/>
      <c r="CG887" s="26"/>
      <c r="CH887" s="26"/>
      <c r="CI887" s="178">
        <f t="shared" si="2915"/>
        <v>0</v>
      </c>
      <c r="CJ887" s="26"/>
      <c r="CK887" s="26"/>
      <c r="CL887" s="26"/>
      <c r="CM887" s="26"/>
      <c r="CN887" s="178">
        <f t="shared" si="2916"/>
        <v>0</v>
      </c>
      <c r="CO887" s="26"/>
      <c r="CP887" s="26"/>
      <c r="CQ887" s="26"/>
      <c r="CR887" s="26"/>
      <c r="CS887" s="162">
        <f t="shared" si="2665"/>
        <v>0</v>
      </c>
      <c r="CT887" s="10"/>
      <c r="CU887" s="160">
        <f t="shared" si="2666"/>
        <v>0</v>
      </c>
      <c r="CV887" s="160">
        <f t="shared" si="2667"/>
        <v>0</v>
      </c>
      <c r="CW887" s="160">
        <f t="shared" si="2668"/>
        <v>0</v>
      </c>
      <c r="CX887" s="160">
        <f t="shared" si="2669"/>
        <v>0</v>
      </c>
      <c r="CY887" s="160">
        <f t="shared" si="2670"/>
        <v>0</v>
      </c>
      <c r="CZ887" s="160">
        <f t="shared" si="2671"/>
        <v>0</v>
      </c>
      <c r="DA887" s="160">
        <f t="shared" si="2672"/>
        <v>0</v>
      </c>
      <c r="DB887" s="160">
        <f t="shared" si="2673"/>
        <v>0</v>
      </c>
      <c r="DC887" s="160">
        <f t="shared" si="2674"/>
        <v>0</v>
      </c>
      <c r="DD887" s="160">
        <f t="shared" si="2675"/>
        <v>0</v>
      </c>
      <c r="DE887" s="160">
        <f t="shared" si="2676"/>
        <v>0</v>
      </c>
      <c r="DF887" s="160">
        <f t="shared" si="2677"/>
        <v>0</v>
      </c>
      <c r="DG887" s="160">
        <f t="shared" si="2678"/>
        <v>0</v>
      </c>
      <c r="DH887" s="160">
        <f t="shared" si="2679"/>
        <v>0</v>
      </c>
      <c r="DI887" s="160">
        <f t="shared" si="2680"/>
        <v>0</v>
      </c>
      <c r="DJ887" s="160">
        <f t="shared" si="2681"/>
        <v>0</v>
      </c>
      <c r="DK887" s="160">
        <f t="shared" si="2682"/>
        <v>0</v>
      </c>
      <c r="DL887" s="160">
        <f t="shared" si="2683"/>
        <v>0</v>
      </c>
      <c r="DM887" s="10"/>
      <c r="DN887" s="160">
        <f t="shared" si="2684"/>
        <v>0</v>
      </c>
      <c r="DO887" s="160">
        <f t="shared" si="2685"/>
        <v>0</v>
      </c>
      <c r="DP887" s="160">
        <f t="shared" si="2686"/>
        <v>0</v>
      </c>
      <c r="DQ887" s="160">
        <f t="shared" si="2687"/>
        <v>0</v>
      </c>
      <c r="DR887" s="160">
        <f t="shared" si="2688"/>
        <v>0</v>
      </c>
      <c r="DS887" s="160">
        <f t="shared" si="2689"/>
        <v>0</v>
      </c>
      <c r="DT887" s="160">
        <f t="shared" si="2690"/>
        <v>0</v>
      </c>
      <c r="DU887" s="160">
        <f t="shared" si="2691"/>
        <v>0</v>
      </c>
      <c r="DV887" s="160">
        <f t="shared" si="2692"/>
        <v>0</v>
      </c>
      <c r="DW887" s="160">
        <f t="shared" si="2693"/>
        <v>0</v>
      </c>
      <c r="DX887" s="160">
        <f t="shared" si="2694"/>
        <v>0</v>
      </c>
      <c r="DY887" s="160">
        <f t="shared" si="2695"/>
        <v>0</v>
      </c>
      <c r="DZ887" s="160">
        <f t="shared" si="2696"/>
        <v>0</v>
      </c>
      <c r="EA887" s="160">
        <f t="shared" si="2697"/>
        <v>0</v>
      </c>
      <c r="EB887" s="160">
        <f t="shared" si="2698"/>
        <v>0</v>
      </c>
      <c r="EC887" s="160">
        <f t="shared" si="2699"/>
        <v>0</v>
      </c>
      <c r="ED887" s="160">
        <f t="shared" si="2700"/>
        <v>0</v>
      </c>
      <c r="EE887" s="160">
        <f t="shared" si="2701"/>
        <v>0</v>
      </c>
      <c r="EF887" s="160">
        <f t="shared" si="2702"/>
        <v>0</v>
      </c>
      <c r="EG887" s="160">
        <f t="shared" si="2703"/>
        <v>0</v>
      </c>
      <c r="EH887" s="160">
        <f t="shared" si="2704"/>
        <v>0</v>
      </c>
      <c r="EI887" s="160">
        <f t="shared" si="2705"/>
        <v>0</v>
      </c>
      <c r="EJ887" s="160">
        <f t="shared" si="2706"/>
        <v>0</v>
      </c>
      <c r="EK887" s="160">
        <f t="shared" si="2707"/>
        <v>0</v>
      </c>
      <c r="EL887" s="160">
        <f t="shared" si="2708"/>
        <v>0</v>
      </c>
      <c r="EM887" s="160">
        <f t="shared" si="2709"/>
        <v>0</v>
      </c>
      <c r="EN887" s="160">
        <f t="shared" si="2710"/>
        <v>0</v>
      </c>
      <c r="EO887" s="160">
        <f t="shared" si="2711"/>
        <v>0</v>
      </c>
      <c r="EP887" s="160">
        <f t="shared" si="2712"/>
        <v>0</v>
      </c>
      <c r="EQ887" s="160">
        <f t="shared" si="2713"/>
        <v>0</v>
      </c>
      <c r="ER887" s="10"/>
      <c r="ES887" s="160">
        <f t="shared" si="2714"/>
        <v>0</v>
      </c>
      <c r="ET887" s="160">
        <f t="shared" si="2715"/>
        <v>0</v>
      </c>
      <c r="EU887" s="160">
        <f t="shared" si="2716"/>
        <v>0</v>
      </c>
      <c r="EV887" s="160">
        <f t="shared" si="2717"/>
        <v>0</v>
      </c>
      <c r="EW887" s="160">
        <f t="shared" si="2718"/>
        <v>0</v>
      </c>
      <c r="EX887" s="160">
        <f t="shared" si="2719"/>
        <v>0</v>
      </c>
      <c r="EY887" s="160">
        <f t="shared" si="2720"/>
        <v>0</v>
      </c>
      <c r="EZ887" s="160">
        <f t="shared" si="2721"/>
        <v>0</v>
      </c>
      <c r="FA887" s="160">
        <f t="shared" si="2722"/>
        <v>0</v>
      </c>
      <c r="FB887" s="160">
        <f t="shared" si="2723"/>
        <v>0</v>
      </c>
      <c r="FC887" s="160">
        <f t="shared" si="2724"/>
        <v>0</v>
      </c>
      <c r="FD887" s="160">
        <f t="shared" si="2725"/>
        <v>0</v>
      </c>
      <c r="FE887" s="160">
        <f t="shared" si="2726"/>
        <v>0</v>
      </c>
      <c r="FF887" s="160">
        <f t="shared" si="2727"/>
        <v>0</v>
      </c>
      <c r="FG887" s="160">
        <f t="shared" si="2728"/>
        <v>0</v>
      </c>
      <c r="FH887" s="10"/>
      <c r="FI887" s="195">
        <f t="shared" si="2729"/>
        <v>0</v>
      </c>
      <c r="FJ887" s="195">
        <f t="shared" si="2730"/>
        <v>0</v>
      </c>
      <c r="FK887" s="195">
        <f t="shared" si="2731"/>
        <v>0</v>
      </c>
      <c r="FL887" s="195">
        <f t="shared" si="2732"/>
        <v>0</v>
      </c>
      <c r="FM887" s="195">
        <f t="shared" si="2733"/>
        <v>0</v>
      </c>
      <c r="FN887" s="195">
        <f t="shared" si="2734"/>
        <v>0</v>
      </c>
      <c r="FO887" s="195">
        <f t="shared" si="2735"/>
        <v>0</v>
      </c>
      <c r="FP887" s="195">
        <f t="shared" si="2736"/>
        <v>0</v>
      </c>
      <c r="FQ887" s="195">
        <f t="shared" si="2737"/>
        <v>0</v>
      </c>
      <c r="FR887" s="195">
        <f t="shared" si="2738"/>
        <v>0</v>
      </c>
      <c r="FS887" s="195">
        <f t="shared" si="2739"/>
        <v>0</v>
      </c>
      <c r="FT887" s="195">
        <f t="shared" si="2740"/>
        <v>0</v>
      </c>
      <c r="FU887" s="195">
        <f t="shared" si="2741"/>
        <v>0</v>
      </c>
      <c r="FV887" s="195">
        <f t="shared" si="2742"/>
        <v>0</v>
      </c>
      <c r="FW887" s="195">
        <f t="shared" si="2743"/>
        <v>0</v>
      </c>
      <c r="FX887" s="195">
        <f t="shared" si="2744"/>
        <v>0</v>
      </c>
      <c r="FY887" s="195">
        <f t="shared" si="2745"/>
        <v>0</v>
      </c>
      <c r="FZ887" s="195">
        <f t="shared" si="2746"/>
        <v>0</v>
      </c>
      <c r="GA887" s="195">
        <f t="shared" si="2747"/>
        <v>0</v>
      </c>
      <c r="GB887" s="195">
        <f t="shared" si="2748"/>
        <v>0</v>
      </c>
      <c r="GC887" s="195">
        <f t="shared" si="2749"/>
        <v>0</v>
      </c>
      <c r="GD887" s="195">
        <f t="shared" si="2750"/>
        <v>0</v>
      </c>
      <c r="GE887" s="195">
        <f t="shared" si="2751"/>
        <v>0</v>
      </c>
      <c r="GF887" s="195">
        <f t="shared" si="2752"/>
        <v>0</v>
      </c>
      <c r="GG887" s="195">
        <f t="shared" si="2753"/>
        <v>0</v>
      </c>
      <c r="GH887" s="195">
        <f t="shared" si="2754"/>
        <v>0</v>
      </c>
      <c r="GI887" s="195">
        <f t="shared" si="2755"/>
        <v>0</v>
      </c>
      <c r="GJ887" s="195">
        <f t="shared" si="2756"/>
        <v>0</v>
      </c>
      <c r="GK887" s="195">
        <f t="shared" si="2757"/>
        <v>0</v>
      </c>
      <c r="GL887" s="195">
        <f t="shared" si="2758"/>
        <v>0</v>
      </c>
      <c r="GM887" s="10"/>
      <c r="GN887" s="10"/>
      <c r="GO887" s="264">
        <f t="shared" si="2759"/>
        <v>0</v>
      </c>
      <c r="GP887" s="264">
        <f t="shared" si="2760"/>
        <v>0</v>
      </c>
      <c r="GQ887" s="264">
        <f t="shared" si="2761"/>
        <v>0</v>
      </c>
      <c r="GR887" s="264">
        <f t="shared" si="2762"/>
        <v>0</v>
      </c>
      <c r="GS887" s="264">
        <f t="shared" si="2763"/>
        <v>0</v>
      </c>
      <c r="GT887" s="264">
        <f t="shared" si="2764"/>
        <v>0</v>
      </c>
      <c r="GU887" s="264">
        <f t="shared" si="2765"/>
        <v>0</v>
      </c>
      <c r="GV887" s="264">
        <f t="shared" si="2766"/>
        <v>0</v>
      </c>
      <c r="GW887" s="264">
        <f t="shared" si="2767"/>
        <v>0</v>
      </c>
      <c r="GX887" s="264">
        <f t="shared" si="2768"/>
        <v>0</v>
      </c>
      <c r="GY887" s="162"/>
      <c r="GZ887" s="264">
        <f t="shared" si="2769"/>
        <v>0</v>
      </c>
      <c r="HA887" s="264">
        <f t="shared" si="2770"/>
        <v>0</v>
      </c>
      <c r="HB887" s="264">
        <f t="shared" si="2771"/>
        <v>0</v>
      </c>
      <c r="HC887" s="264">
        <f t="shared" si="2772"/>
        <v>0</v>
      </c>
      <c r="HD887" s="264">
        <f t="shared" si="2773"/>
        <v>0</v>
      </c>
    </row>
    <row r="888" spans="3:212" ht="45" hidden="1" x14ac:dyDescent="0.25">
      <c r="C888" s="65" t="s">
        <v>1442</v>
      </c>
      <c r="D888" s="77">
        <v>10609</v>
      </c>
      <c r="E888" s="200">
        <v>4</v>
      </c>
      <c r="F888" s="246"/>
      <c r="G888" s="178">
        <f t="shared" si="2899"/>
        <v>0</v>
      </c>
      <c r="H888" s="178">
        <f t="shared" si="2900"/>
        <v>0</v>
      </c>
      <c r="I888" s="26"/>
      <c r="J888" s="26"/>
      <c r="K888" s="26"/>
      <c r="L888" s="26"/>
      <c r="M888" s="26"/>
      <c r="N888" s="26"/>
      <c r="O888" s="26"/>
      <c r="P888" s="26"/>
      <c r="Q888" s="178">
        <f t="shared" si="2901"/>
        <v>0</v>
      </c>
      <c r="R888" s="26"/>
      <c r="S888" s="26"/>
      <c r="T888" s="26"/>
      <c r="U888" s="26"/>
      <c r="V888" s="178">
        <f t="shared" si="2902"/>
        <v>0</v>
      </c>
      <c r="W888" s="26"/>
      <c r="X888" s="26"/>
      <c r="Y888" s="26"/>
      <c r="Z888" s="26"/>
      <c r="AA888" s="178">
        <f t="shared" si="2903"/>
        <v>0</v>
      </c>
      <c r="AB888" s="26"/>
      <c r="AC888" s="26"/>
      <c r="AD888" s="26"/>
      <c r="AE888" s="26"/>
      <c r="AF888" s="178">
        <f t="shared" si="2904"/>
        <v>0</v>
      </c>
      <c r="AG888" s="26"/>
      <c r="AH888" s="26"/>
      <c r="AI888" s="26"/>
      <c r="AJ888" s="26"/>
      <c r="AK888" s="178">
        <f t="shared" si="2905"/>
        <v>0</v>
      </c>
      <c r="AL888" s="178">
        <f t="shared" si="2906"/>
        <v>0</v>
      </c>
      <c r="AM888" s="26"/>
      <c r="AN888" s="26"/>
      <c r="AO888" s="26"/>
      <c r="AP888" s="26"/>
      <c r="AQ888" s="26"/>
      <c r="AR888" s="26"/>
      <c r="AS888" s="26"/>
      <c r="AT888" s="26"/>
      <c r="AU888" s="178">
        <f t="shared" si="2907"/>
        <v>0</v>
      </c>
      <c r="AV888" s="26"/>
      <c r="AW888" s="26"/>
      <c r="AX888" s="26"/>
      <c r="AY888" s="26"/>
      <c r="AZ888" s="178">
        <f t="shared" si="2908"/>
        <v>0</v>
      </c>
      <c r="BA888" s="26"/>
      <c r="BB888" s="26"/>
      <c r="BC888" s="26"/>
      <c r="BD888" s="26"/>
      <c r="BE888" s="178">
        <f t="shared" si="2909"/>
        <v>0</v>
      </c>
      <c r="BF888" s="26"/>
      <c r="BG888" s="26"/>
      <c r="BH888" s="26"/>
      <c r="BI888" s="26"/>
      <c r="BJ888" s="178">
        <f t="shared" si="2910"/>
        <v>0</v>
      </c>
      <c r="BK888" s="26"/>
      <c r="BL888" s="26"/>
      <c r="BM888" s="26"/>
      <c r="BN888" s="26"/>
      <c r="BO888" s="178">
        <f t="shared" si="2911"/>
        <v>0</v>
      </c>
      <c r="BP888" s="26"/>
      <c r="BQ888" s="26"/>
      <c r="BR888" s="26"/>
      <c r="BS888" s="26"/>
      <c r="BT888" s="178">
        <f t="shared" si="2912"/>
        <v>0</v>
      </c>
      <c r="BU888" s="26"/>
      <c r="BV888" s="26"/>
      <c r="BW888" s="26"/>
      <c r="BX888" s="26"/>
      <c r="BY888" s="178">
        <f t="shared" si="2913"/>
        <v>0</v>
      </c>
      <c r="BZ888" s="26"/>
      <c r="CA888" s="26"/>
      <c r="CB888" s="26"/>
      <c r="CC888" s="26"/>
      <c r="CD888" s="178">
        <f t="shared" si="2914"/>
        <v>0</v>
      </c>
      <c r="CE888" s="26"/>
      <c r="CF888" s="26"/>
      <c r="CG888" s="26"/>
      <c r="CH888" s="26"/>
      <c r="CI888" s="178">
        <f t="shared" si="2915"/>
        <v>0</v>
      </c>
      <c r="CJ888" s="26"/>
      <c r="CK888" s="26"/>
      <c r="CL888" s="26"/>
      <c r="CM888" s="26"/>
      <c r="CN888" s="178">
        <f t="shared" si="2916"/>
        <v>0</v>
      </c>
      <c r="CO888" s="26"/>
      <c r="CP888" s="26"/>
      <c r="CQ888" s="26"/>
      <c r="CR888" s="26"/>
      <c r="CS888" s="162">
        <f t="shared" si="2665"/>
        <v>0</v>
      </c>
      <c r="CT888" s="10"/>
      <c r="CU888" s="160">
        <f t="shared" si="2666"/>
        <v>0</v>
      </c>
      <c r="CV888" s="160">
        <f t="shared" si="2667"/>
        <v>0</v>
      </c>
      <c r="CW888" s="160">
        <f t="shared" si="2668"/>
        <v>0</v>
      </c>
      <c r="CX888" s="160">
        <f t="shared" si="2669"/>
        <v>0</v>
      </c>
      <c r="CY888" s="160">
        <f t="shared" si="2670"/>
        <v>0</v>
      </c>
      <c r="CZ888" s="160">
        <f t="shared" si="2671"/>
        <v>0</v>
      </c>
      <c r="DA888" s="160">
        <f t="shared" si="2672"/>
        <v>0</v>
      </c>
      <c r="DB888" s="160">
        <f t="shared" si="2673"/>
        <v>0</v>
      </c>
      <c r="DC888" s="160">
        <f t="shared" si="2674"/>
        <v>0</v>
      </c>
      <c r="DD888" s="160">
        <f t="shared" si="2675"/>
        <v>0</v>
      </c>
      <c r="DE888" s="160">
        <f t="shared" si="2676"/>
        <v>0</v>
      </c>
      <c r="DF888" s="160">
        <f t="shared" si="2677"/>
        <v>0</v>
      </c>
      <c r="DG888" s="160">
        <f t="shared" si="2678"/>
        <v>0</v>
      </c>
      <c r="DH888" s="160">
        <f t="shared" si="2679"/>
        <v>0</v>
      </c>
      <c r="DI888" s="160">
        <f t="shared" si="2680"/>
        <v>0</v>
      </c>
      <c r="DJ888" s="160">
        <f t="shared" si="2681"/>
        <v>0</v>
      </c>
      <c r="DK888" s="160">
        <f t="shared" si="2682"/>
        <v>0</v>
      </c>
      <c r="DL888" s="160">
        <f t="shared" si="2683"/>
        <v>0</v>
      </c>
      <c r="DM888" s="10"/>
      <c r="DN888" s="160">
        <f t="shared" si="2684"/>
        <v>0</v>
      </c>
      <c r="DO888" s="160">
        <f t="shared" si="2685"/>
        <v>0</v>
      </c>
      <c r="DP888" s="160">
        <f t="shared" si="2686"/>
        <v>0</v>
      </c>
      <c r="DQ888" s="160">
        <f t="shared" si="2687"/>
        <v>0</v>
      </c>
      <c r="DR888" s="160">
        <f t="shared" si="2688"/>
        <v>0</v>
      </c>
      <c r="DS888" s="160">
        <f t="shared" si="2689"/>
        <v>0</v>
      </c>
      <c r="DT888" s="160">
        <f t="shared" si="2690"/>
        <v>0</v>
      </c>
      <c r="DU888" s="160">
        <f t="shared" si="2691"/>
        <v>0</v>
      </c>
      <c r="DV888" s="160">
        <f t="shared" si="2692"/>
        <v>0</v>
      </c>
      <c r="DW888" s="160">
        <f t="shared" si="2693"/>
        <v>0</v>
      </c>
      <c r="DX888" s="160">
        <f t="shared" si="2694"/>
        <v>0</v>
      </c>
      <c r="DY888" s="160">
        <f t="shared" si="2695"/>
        <v>0</v>
      </c>
      <c r="DZ888" s="160">
        <f t="shared" si="2696"/>
        <v>0</v>
      </c>
      <c r="EA888" s="160">
        <f t="shared" si="2697"/>
        <v>0</v>
      </c>
      <c r="EB888" s="160">
        <f t="shared" si="2698"/>
        <v>0</v>
      </c>
      <c r="EC888" s="160">
        <f t="shared" si="2699"/>
        <v>0</v>
      </c>
      <c r="ED888" s="160">
        <f t="shared" si="2700"/>
        <v>0</v>
      </c>
      <c r="EE888" s="160">
        <f t="shared" si="2701"/>
        <v>0</v>
      </c>
      <c r="EF888" s="160">
        <f t="shared" si="2702"/>
        <v>0</v>
      </c>
      <c r="EG888" s="160">
        <f t="shared" si="2703"/>
        <v>0</v>
      </c>
      <c r="EH888" s="160">
        <f t="shared" si="2704"/>
        <v>0</v>
      </c>
      <c r="EI888" s="160">
        <f t="shared" si="2705"/>
        <v>0</v>
      </c>
      <c r="EJ888" s="160">
        <f t="shared" si="2706"/>
        <v>0</v>
      </c>
      <c r="EK888" s="160">
        <f t="shared" si="2707"/>
        <v>0</v>
      </c>
      <c r="EL888" s="160">
        <f t="shared" si="2708"/>
        <v>0</v>
      </c>
      <c r="EM888" s="160">
        <f t="shared" si="2709"/>
        <v>0</v>
      </c>
      <c r="EN888" s="160">
        <f t="shared" si="2710"/>
        <v>0</v>
      </c>
      <c r="EO888" s="160">
        <f t="shared" si="2711"/>
        <v>0</v>
      </c>
      <c r="EP888" s="160">
        <f t="shared" si="2712"/>
        <v>0</v>
      </c>
      <c r="EQ888" s="160">
        <f t="shared" si="2713"/>
        <v>0</v>
      </c>
      <c r="ER888" s="10"/>
      <c r="ES888" s="160">
        <f t="shared" si="2714"/>
        <v>0</v>
      </c>
      <c r="ET888" s="160">
        <f t="shared" si="2715"/>
        <v>0</v>
      </c>
      <c r="EU888" s="160">
        <f t="shared" si="2716"/>
        <v>0</v>
      </c>
      <c r="EV888" s="160">
        <f t="shared" si="2717"/>
        <v>0</v>
      </c>
      <c r="EW888" s="160">
        <f t="shared" si="2718"/>
        <v>0</v>
      </c>
      <c r="EX888" s="160">
        <f t="shared" si="2719"/>
        <v>0</v>
      </c>
      <c r="EY888" s="160">
        <f t="shared" si="2720"/>
        <v>0</v>
      </c>
      <c r="EZ888" s="160">
        <f t="shared" si="2721"/>
        <v>0</v>
      </c>
      <c r="FA888" s="160">
        <f t="shared" si="2722"/>
        <v>0</v>
      </c>
      <c r="FB888" s="160">
        <f t="shared" si="2723"/>
        <v>0</v>
      </c>
      <c r="FC888" s="160">
        <f t="shared" si="2724"/>
        <v>0</v>
      </c>
      <c r="FD888" s="160">
        <f t="shared" si="2725"/>
        <v>0</v>
      </c>
      <c r="FE888" s="160">
        <f t="shared" si="2726"/>
        <v>0</v>
      </c>
      <c r="FF888" s="160">
        <f t="shared" si="2727"/>
        <v>0</v>
      </c>
      <c r="FG888" s="160">
        <f t="shared" si="2728"/>
        <v>0</v>
      </c>
      <c r="FH888" s="10"/>
      <c r="FI888" s="195">
        <f t="shared" si="2729"/>
        <v>0</v>
      </c>
      <c r="FJ888" s="195">
        <f t="shared" si="2730"/>
        <v>0</v>
      </c>
      <c r="FK888" s="195">
        <f t="shared" si="2731"/>
        <v>0</v>
      </c>
      <c r="FL888" s="195">
        <f t="shared" si="2732"/>
        <v>0</v>
      </c>
      <c r="FM888" s="195">
        <f t="shared" si="2733"/>
        <v>0</v>
      </c>
      <c r="FN888" s="195">
        <f t="shared" si="2734"/>
        <v>0</v>
      </c>
      <c r="FO888" s="195">
        <f t="shared" si="2735"/>
        <v>0</v>
      </c>
      <c r="FP888" s="195">
        <f t="shared" si="2736"/>
        <v>0</v>
      </c>
      <c r="FQ888" s="195">
        <f t="shared" si="2737"/>
        <v>0</v>
      </c>
      <c r="FR888" s="195">
        <f t="shared" si="2738"/>
        <v>0</v>
      </c>
      <c r="FS888" s="195">
        <f t="shared" si="2739"/>
        <v>0</v>
      </c>
      <c r="FT888" s="195">
        <f t="shared" si="2740"/>
        <v>0</v>
      </c>
      <c r="FU888" s="195">
        <f t="shared" si="2741"/>
        <v>0</v>
      </c>
      <c r="FV888" s="195">
        <f t="shared" si="2742"/>
        <v>0</v>
      </c>
      <c r="FW888" s="195">
        <f t="shared" si="2743"/>
        <v>0</v>
      </c>
      <c r="FX888" s="195">
        <f t="shared" si="2744"/>
        <v>0</v>
      </c>
      <c r="FY888" s="195">
        <f t="shared" si="2745"/>
        <v>0</v>
      </c>
      <c r="FZ888" s="195">
        <f t="shared" si="2746"/>
        <v>0</v>
      </c>
      <c r="GA888" s="195">
        <f t="shared" si="2747"/>
        <v>0</v>
      </c>
      <c r="GB888" s="195">
        <f t="shared" si="2748"/>
        <v>0</v>
      </c>
      <c r="GC888" s="195">
        <f t="shared" si="2749"/>
        <v>0</v>
      </c>
      <c r="GD888" s="195">
        <f t="shared" si="2750"/>
        <v>0</v>
      </c>
      <c r="GE888" s="195">
        <f t="shared" si="2751"/>
        <v>0</v>
      </c>
      <c r="GF888" s="195">
        <f t="shared" si="2752"/>
        <v>0</v>
      </c>
      <c r="GG888" s="195">
        <f t="shared" si="2753"/>
        <v>0</v>
      </c>
      <c r="GH888" s="195">
        <f t="shared" si="2754"/>
        <v>0</v>
      </c>
      <c r="GI888" s="195">
        <f t="shared" si="2755"/>
        <v>0</v>
      </c>
      <c r="GJ888" s="195">
        <f t="shared" si="2756"/>
        <v>0</v>
      </c>
      <c r="GK888" s="195">
        <f t="shared" si="2757"/>
        <v>0</v>
      </c>
      <c r="GL888" s="195">
        <f t="shared" si="2758"/>
        <v>0</v>
      </c>
      <c r="GM888" s="10"/>
      <c r="GN888" s="10"/>
      <c r="GO888" s="264">
        <f t="shared" si="2759"/>
        <v>0</v>
      </c>
      <c r="GP888" s="264">
        <f t="shared" si="2760"/>
        <v>0</v>
      </c>
      <c r="GQ888" s="264">
        <f t="shared" si="2761"/>
        <v>0</v>
      </c>
      <c r="GR888" s="264">
        <f t="shared" si="2762"/>
        <v>0</v>
      </c>
      <c r="GS888" s="264">
        <f t="shared" si="2763"/>
        <v>0</v>
      </c>
      <c r="GT888" s="264">
        <f t="shared" si="2764"/>
        <v>0</v>
      </c>
      <c r="GU888" s="264">
        <f t="shared" si="2765"/>
        <v>0</v>
      </c>
      <c r="GV888" s="264">
        <f t="shared" si="2766"/>
        <v>0</v>
      </c>
      <c r="GW888" s="264">
        <f t="shared" si="2767"/>
        <v>0</v>
      </c>
      <c r="GX888" s="264">
        <f t="shared" si="2768"/>
        <v>0</v>
      </c>
      <c r="GY888" s="162"/>
      <c r="GZ888" s="264">
        <f t="shared" si="2769"/>
        <v>0</v>
      </c>
      <c r="HA888" s="264">
        <f t="shared" si="2770"/>
        <v>0</v>
      </c>
      <c r="HB888" s="264">
        <f t="shared" si="2771"/>
        <v>0</v>
      </c>
      <c r="HC888" s="264">
        <f t="shared" si="2772"/>
        <v>0</v>
      </c>
      <c r="HD888" s="264">
        <f t="shared" si="2773"/>
        <v>0</v>
      </c>
    </row>
    <row r="889" spans="3:212" ht="45" hidden="1" x14ac:dyDescent="0.25">
      <c r="C889" s="65" t="s">
        <v>1441</v>
      </c>
      <c r="D889" s="77">
        <v>10610</v>
      </c>
      <c r="E889" s="200">
        <v>4</v>
      </c>
      <c r="F889" s="246"/>
      <c r="G889" s="178">
        <f t="shared" si="2899"/>
        <v>0</v>
      </c>
      <c r="H889" s="178">
        <f t="shared" si="2900"/>
        <v>0</v>
      </c>
      <c r="I889" s="26"/>
      <c r="J889" s="26"/>
      <c r="K889" s="26"/>
      <c r="L889" s="26"/>
      <c r="M889" s="26"/>
      <c r="N889" s="26"/>
      <c r="O889" s="26"/>
      <c r="P889" s="26"/>
      <c r="Q889" s="178">
        <f t="shared" si="2901"/>
        <v>0</v>
      </c>
      <c r="R889" s="26"/>
      <c r="S889" s="26"/>
      <c r="T889" s="26"/>
      <c r="U889" s="26"/>
      <c r="V889" s="178">
        <f t="shared" si="2902"/>
        <v>0</v>
      </c>
      <c r="W889" s="26"/>
      <c r="X889" s="26"/>
      <c r="Y889" s="26"/>
      <c r="Z889" s="26"/>
      <c r="AA889" s="178">
        <f t="shared" si="2903"/>
        <v>0</v>
      </c>
      <c r="AB889" s="26"/>
      <c r="AC889" s="26"/>
      <c r="AD889" s="26"/>
      <c r="AE889" s="26"/>
      <c r="AF889" s="178">
        <f t="shared" si="2904"/>
        <v>0</v>
      </c>
      <c r="AG889" s="26"/>
      <c r="AH889" s="26"/>
      <c r="AI889" s="26"/>
      <c r="AJ889" s="26"/>
      <c r="AK889" s="178">
        <f t="shared" si="2905"/>
        <v>0</v>
      </c>
      <c r="AL889" s="178">
        <f t="shared" si="2906"/>
        <v>0</v>
      </c>
      <c r="AM889" s="26"/>
      <c r="AN889" s="26"/>
      <c r="AO889" s="26"/>
      <c r="AP889" s="26"/>
      <c r="AQ889" s="26"/>
      <c r="AR889" s="26"/>
      <c r="AS889" s="26"/>
      <c r="AT889" s="26"/>
      <c r="AU889" s="178">
        <f t="shared" si="2907"/>
        <v>0</v>
      </c>
      <c r="AV889" s="26"/>
      <c r="AW889" s="26"/>
      <c r="AX889" s="26"/>
      <c r="AY889" s="26"/>
      <c r="AZ889" s="178">
        <f t="shared" si="2908"/>
        <v>0</v>
      </c>
      <c r="BA889" s="26"/>
      <c r="BB889" s="26"/>
      <c r="BC889" s="26"/>
      <c r="BD889" s="26"/>
      <c r="BE889" s="178">
        <f t="shared" si="2909"/>
        <v>0</v>
      </c>
      <c r="BF889" s="26"/>
      <c r="BG889" s="26"/>
      <c r="BH889" s="26"/>
      <c r="BI889" s="26"/>
      <c r="BJ889" s="178">
        <f t="shared" si="2910"/>
        <v>0</v>
      </c>
      <c r="BK889" s="26"/>
      <c r="BL889" s="26"/>
      <c r="BM889" s="26"/>
      <c r="BN889" s="26"/>
      <c r="BO889" s="178">
        <f t="shared" si="2911"/>
        <v>0</v>
      </c>
      <c r="BP889" s="26"/>
      <c r="BQ889" s="26"/>
      <c r="BR889" s="26"/>
      <c r="BS889" s="26"/>
      <c r="BT889" s="178">
        <f t="shared" si="2912"/>
        <v>0</v>
      </c>
      <c r="BU889" s="26"/>
      <c r="BV889" s="26"/>
      <c r="BW889" s="26"/>
      <c r="BX889" s="26"/>
      <c r="BY889" s="178">
        <f t="shared" si="2913"/>
        <v>0</v>
      </c>
      <c r="BZ889" s="26"/>
      <c r="CA889" s="26"/>
      <c r="CB889" s="26"/>
      <c r="CC889" s="26"/>
      <c r="CD889" s="178">
        <f t="shared" si="2914"/>
        <v>0</v>
      </c>
      <c r="CE889" s="26"/>
      <c r="CF889" s="26"/>
      <c r="CG889" s="26"/>
      <c r="CH889" s="26"/>
      <c r="CI889" s="178">
        <f t="shared" si="2915"/>
        <v>0</v>
      </c>
      <c r="CJ889" s="26"/>
      <c r="CK889" s="26"/>
      <c r="CL889" s="26"/>
      <c r="CM889" s="26"/>
      <c r="CN889" s="178">
        <f t="shared" si="2916"/>
        <v>0</v>
      </c>
      <c r="CO889" s="26"/>
      <c r="CP889" s="26"/>
      <c r="CQ889" s="26"/>
      <c r="CR889" s="26"/>
      <c r="CS889" s="162">
        <f t="shared" si="2665"/>
        <v>0</v>
      </c>
      <c r="CT889" s="10"/>
      <c r="CU889" s="160">
        <f t="shared" si="2666"/>
        <v>0</v>
      </c>
      <c r="CV889" s="160">
        <f t="shared" si="2667"/>
        <v>0</v>
      </c>
      <c r="CW889" s="160">
        <f t="shared" si="2668"/>
        <v>0</v>
      </c>
      <c r="CX889" s="160">
        <f t="shared" si="2669"/>
        <v>0</v>
      </c>
      <c r="CY889" s="160">
        <f t="shared" si="2670"/>
        <v>0</v>
      </c>
      <c r="CZ889" s="160">
        <f t="shared" si="2671"/>
        <v>0</v>
      </c>
      <c r="DA889" s="160">
        <f t="shared" si="2672"/>
        <v>0</v>
      </c>
      <c r="DB889" s="160">
        <f t="shared" si="2673"/>
        <v>0</v>
      </c>
      <c r="DC889" s="160">
        <f t="shared" si="2674"/>
        <v>0</v>
      </c>
      <c r="DD889" s="160">
        <f t="shared" si="2675"/>
        <v>0</v>
      </c>
      <c r="DE889" s="160">
        <f t="shared" si="2676"/>
        <v>0</v>
      </c>
      <c r="DF889" s="160">
        <f t="shared" si="2677"/>
        <v>0</v>
      </c>
      <c r="DG889" s="160">
        <f t="shared" si="2678"/>
        <v>0</v>
      </c>
      <c r="DH889" s="160">
        <f t="shared" si="2679"/>
        <v>0</v>
      </c>
      <c r="DI889" s="160">
        <f t="shared" si="2680"/>
        <v>0</v>
      </c>
      <c r="DJ889" s="160">
        <f t="shared" si="2681"/>
        <v>0</v>
      </c>
      <c r="DK889" s="160">
        <f t="shared" si="2682"/>
        <v>0</v>
      </c>
      <c r="DL889" s="160">
        <f t="shared" si="2683"/>
        <v>0</v>
      </c>
      <c r="DM889" s="10"/>
      <c r="DN889" s="160">
        <f t="shared" si="2684"/>
        <v>0</v>
      </c>
      <c r="DO889" s="160">
        <f t="shared" si="2685"/>
        <v>0</v>
      </c>
      <c r="DP889" s="160">
        <f t="shared" si="2686"/>
        <v>0</v>
      </c>
      <c r="DQ889" s="160">
        <f t="shared" si="2687"/>
        <v>0</v>
      </c>
      <c r="DR889" s="160">
        <f t="shared" si="2688"/>
        <v>0</v>
      </c>
      <c r="DS889" s="160">
        <f t="shared" si="2689"/>
        <v>0</v>
      </c>
      <c r="DT889" s="160">
        <f t="shared" si="2690"/>
        <v>0</v>
      </c>
      <c r="DU889" s="160">
        <f t="shared" si="2691"/>
        <v>0</v>
      </c>
      <c r="DV889" s="160">
        <f t="shared" si="2692"/>
        <v>0</v>
      </c>
      <c r="DW889" s="160">
        <f t="shared" si="2693"/>
        <v>0</v>
      </c>
      <c r="DX889" s="160">
        <f t="shared" si="2694"/>
        <v>0</v>
      </c>
      <c r="DY889" s="160">
        <f t="shared" si="2695"/>
        <v>0</v>
      </c>
      <c r="DZ889" s="160">
        <f t="shared" si="2696"/>
        <v>0</v>
      </c>
      <c r="EA889" s="160">
        <f t="shared" si="2697"/>
        <v>0</v>
      </c>
      <c r="EB889" s="160">
        <f t="shared" si="2698"/>
        <v>0</v>
      </c>
      <c r="EC889" s="160">
        <f t="shared" si="2699"/>
        <v>0</v>
      </c>
      <c r="ED889" s="160">
        <f t="shared" si="2700"/>
        <v>0</v>
      </c>
      <c r="EE889" s="160">
        <f t="shared" si="2701"/>
        <v>0</v>
      </c>
      <c r="EF889" s="160">
        <f t="shared" si="2702"/>
        <v>0</v>
      </c>
      <c r="EG889" s="160">
        <f t="shared" si="2703"/>
        <v>0</v>
      </c>
      <c r="EH889" s="160">
        <f t="shared" si="2704"/>
        <v>0</v>
      </c>
      <c r="EI889" s="160">
        <f t="shared" si="2705"/>
        <v>0</v>
      </c>
      <c r="EJ889" s="160">
        <f t="shared" si="2706"/>
        <v>0</v>
      </c>
      <c r="EK889" s="160">
        <f t="shared" si="2707"/>
        <v>0</v>
      </c>
      <c r="EL889" s="160">
        <f t="shared" si="2708"/>
        <v>0</v>
      </c>
      <c r="EM889" s="160">
        <f t="shared" si="2709"/>
        <v>0</v>
      </c>
      <c r="EN889" s="160">
        <f t="shared" si="2710"/>
        <v>0</v>
      </c>
      <c r="EO889" s="160">
        <f t="shared" si="2711"/>
        <v>0</v>
      </c>
      <c r="EP889" s="160">
        <f t="shared" si="2712"/>
        <v>0</v>
      </c>
      <c r="EQ889" s="160">
        <f t="shared" si="2713"/>
        <v>0</v>
      </c>
      <c r="ER889" s="10"/>
      <c r="ES889" s="160">
        <f t="shared" si="2714"/>
        <v>0</v>
      </c>
      <c r="ET889" s="160">
        <f t="shared" si="2715"/>
        <v>0</v>
      </c>
      <c r="EU889" s="160">
        <f t="shared" si="2716"/>
        <v>0</v>
      </c>
      <c r="EV889" s="160">
        <f t="shared" si="2717"/>
        <v>0</v>
      </c>
      <c r="EW889" s="160">
        <f t="shared" si="2718"/>
        <v>0</v>
      </c>
      <c r="EX889" s="160">
        <f t="shared" si="2719"/>
        <v>0</v>
      </c>
      <c r="EY889" s="160">
        <f t="shared" si="2720"/>
        <v>0</v>
      </c>
      <c r="EZ889" s="160">
        <f t="shared" si="2721"/>
        <v>0</v>
      </c>
      <c r="FA889" s="160">
        <f t="shared" si="2722"/>
        <v>0</v>
      </c>
      <c r="FB889" s="160">
        <f t="shared" si="2723"/>
        <v>0</v>
      </c>
      <c r="FC889" s="160">
        <f t="shared" si="2724"/>
        <v>0</v>
      </c>
      <c r="FD889" s="160">
        <f t="shared" si="2725"/>
        <v>0</v>
      </c>
      <c r="FE889" s="160">
        <f t="shared" si="2726"/>
        <v>0</v>
      </c>
      <c r="FF889" s="160">
        <f t="shared" si="2727"/>
        <v>0</v>
      </c>
      <c r="FG889" s="160">
        <f t="shared" si="2728"/>
        <v>0</v>
      </c>
      <c r="FH889" s="10"/>
      <c r="FI889" s="195">
        <f t="shared" si="2729"/>
        <v>0</v>
      </c>
      <c r="FJ889" s="195">
        <f t="shared" si="2730"/>
        <v>0</v>
      </c>
      <c r="FK889" s="195">
        <f t="shared" si="2731"/>
        <v>0</v>
      </c>
      <c r="FL889" s="195">
        <f t="shared" si="2732"/>
        <v>0</v>
      </c>
      <c r="FM889" s="195">
        <f t="shared" si="2733"/>
        <v>0</v>
      </c>
      <c r="FN889" s="195">
        <f t="shared" si="2734"/>
        <v>0</v>
      </c>
      <c r="FO889" s="195">
        <f t="shared" si="2735"/>
        <v>0</v>
      </c>
      <c r="FP889" s="195">
        <f t="shared" si="2736"/>
        <v>0</v>
      </c>
      <c r="FQ889" s="195">
        <f t="shared" si="2737"/>
        <v>0</v>
      </c>
      <c r="FR889" s="195">
        <f t="shared" si="2738"/>
        <v>0</v>
      </c>
      <c r="FS889" s="195">
        <f t="shared" si="2739"/>
        <v>0</v>
      </c>
      <c r="FT889" s="195">
        <f t="shared" si="2740"/>
        <v>0</v>
      </c>
      <c r="FU889" s="195">
        <f t="shared" si="2741"/>
        <v>0</v>
      </c>
      <c r="FV889" s="195">
        <f t="shared" si="2742"/>
        <v>0</v>
      </c>
      <c r="FW889" s="195">
        <f t="shared" si="2743"/>
        <v>0</v>
      </c>
      <c r="FX889" s="195">
        <f t="shared" si="2744"/>
        <v>0</v>
      </c>
      <c r="FY889" s="195">
        <f t="shared" si="2745"/>
        <v>0</v>
      </c>
      <c r="FZ889" s="195">
        <f t="shared" si="2746"/>
        <v>0</v>
      </c>
      <c r="GA889" s="195">
        <f t="shared" si="2747"/>
        <v>0</v>
      </c>
      <c r="GB889" s="195">
        <f t="shared" si="2748"/>
        <v>0</v>
      </c>
      <c r="GC889" s="195">
        <f t="shared" si="2749"/>
        <v>0</v>
      </c>
      <c r="GD889" s="195">
        <f t="shared" si="2750"/>
        <v>0</v>
      </c>
      <c r="GE889" s="195">
        <f t="shared" si="2751"/>
        <v>0</v>
      </c>
      <c r="GF889" s="195">
        <f t="shared" si="2752"/>
        <v>0</v>
      </c>
      <c r="GG889" s="195">
        <f t="shared" si="2753"/>
        <v>0</v>
      </c>
      <c r="GH889" s="195">
        <f t="shared" si="2754"/>
        <v>0</v>
      </c>
      <c r="GI889" s="195">
        <f t="shared" si="2755"/>
        <v>0</v>
      </c>
      <c r="GJ889" s="195">
        <f t="shared" si="2756"/>
        <v>0</v>
      </c>
      <c r="GK889" s="195">
        <f t="shared" si="2757"/>
        <v>0</v>
      </c>
      <c r="GL889" s="195">
        <f t="shared" si="2758"/>
        <v>0</v>
      </c>
      <c r="GM889" s="10"/>
      <c r="GN889" s="10"/>
      <c r="GO889" s="264">
        <f t="shared" si="2759"/>
        <v>0</v>
      </c>
      <c r="GP889" s="264">
        <f t="shared" si="2760"/>
        <v>0</v>
      </c>
      <c r="GQ889" s="264">
        <f t="shared" si="2761"/>
        <v>0</v>
      </c>
      <c r="GR889" s="264">
        <f t="shared" si="2762"/>
        <v>0</v>
      </c>
      <c r="GS889" s="264">
        <f t="shared" si="2763"/>
        <v>0</v>
      </c>
      <c r="GT889" s="264">
        <f t="shared" si="2764"/>
        <v>0</v>
      </c>
      <c r="GU889" s="264">
        <f t="shared" si="2765"/>
        <v>0</v>
      </c>
      <c r="GV889" s="264">
        <f t="shared" si="2766"/>
        <v>0</v>
      </c>
      <c r="GW889" s="264">
        <f t="shared" si="2767"/>
        <v>0</v>
      </c>
      <c r="GX889" s="264">
        <f t="shared" si="2768"/>
        <v>0</v>
      </c>
      <c r="GY889" s="162"/>
      <c r="GZ889" s="264">
        <f t="shared" si="2769"/>
        <v>0</v>
      </c>
      <c r="HA889" s="264">
        <f t="shared" si="2770"/>
        <v>0</v>
      </c>
      <c r="HB889" s="264">
        <f t="shared" si="2771"/>
        <v>0</v>
      </c>
      <c r="HC889" s="264">
        <f t="shared" si="2772"/>
        <v>0</v>
      </c>
      <c r="HD889" s="264">
        <f t="shared" si="2773"/>
        <v>0</v>
      </c>
    </row>
    <row r="890" spans="3:212" ht="45" hidden="1" x14ac:dyDescent="0.25">
      <c r="C890" s="65" t="s">
        <v>1443</v>
      </c>
      <c r="D890" s="77">
        <v>10611</v>
      </c>
      <c r="E890" s="200">
        <v>4</v>
      </c>
      <c r="F890" s="246"/>
      <c r="G890" s="178">
        <f t="shared" si="2899"/>
        <v>0</v>
      </c>
      <c r="H890" s="178">
        <f t="shared" si="2900"/>
        <v>0</v>
      </c>
      <c r="I890" s="26"/>
      <c r="J890" s="26"/>
      <c r="K890" s="26"/>
      <c r="L890" s="26"/>
      <c r="M890" s="26"/>
      <c r="N890" s="26"/>
      <c r="O890" s="26"/>
      <c r="P890" s="26"/>
      <c r="Q890" s="178">
        <f t="shared" si="2901"/>
        <v>0</v>
      </c>
      <c r="R890" s="26"/>
      <c r="S890" s="26"/>
      <c r="T890" s="26"/>
      <c r="U890" s="26"/>
      <c r="V890" s="178">
        <f t="shared" si="2902"/>
        <v>0</v>
      </c>
      <c r="W890" s="26"/>
      <c r="X890" s="26"/>
      <c r="Y890" s="26"/>
      <c r="Z890" s="26"/>
      <c r="AA890" s="178">
        <f t="shared" si="2903"/>
        <v>0</v>
      </c>
      <c r="AB890" s="26"/>
      <c r="AC890" s="26"/>
      <c r="AD890" s="26"/>
      <c r="AE890" s="26"/>
      <c r="AF890" s="178">
        <f t="shared" si="2904"/>
        <v>0</v>
      </c>
      <c r="AG890" s="26"/>
      <c r="AH890" s="26"/>
      <c r="AI890" s="26"/>
      <c r="AJ890" s="26"/>
      <c r="AK890" s="178">
        <f t="shared" si="2905"/>
        <v>0</v>
      </c>
      <c r="AL890" s="178">
        <f t="shared" si="2906"/>
        <v>0</v>
      </c>
      <c r="AM890" s="26"/>
      <c r="AN890" s="26"/>
      <c r="AO890" s="26"/>
      <c r="AP890" s="26"/>
      <c r="AQ890" s="26"/>
      <c r="AR890" s="26"/>
      <c r="AS890" s="26"/>
      <c r="AT890" s="26"/>
      <c r="AU890" s="178">
        <f t="shared" si="2907"/>
        <v>0</v>
      </c>
      <c r="AV890" s="26"/>
      <c r="AW890" s="26"/>
      <c r="AX890" s="26"/>
      <c r="AY890" s="26"/>
      <c r="AZ890" s="178">
        <f t="shared" si="2908"/>
        <v>0</v>
      </c>
      <c r="BA890" s="26"/>
      <c r="BB890" s="26"/>
      <c r="BC890" s="26"/>
      <c r="BD890" s="26"/>
      <c r="BE890" s="178">
        <f t="shared" si="2909"/>
        <v>0</v>
      </c>
      <c r="BF890" s="26"/>
      <c r="BG890" s="26"/>
      <c r="BH890" s="26"/>
      <c r="BI890" s="26"/>
      <c r="BJ890" s="178">
        <f t="shared" si="2910"/>
        <v>0</v>
      </c>
      <c r="BK890" s="26"/>
      <c r="BL890" s="26"/>
      <c r="BM890" s="26"/>
      <c r="BN890" s="26"/>
      <c r="BO890" s="178">
        <f t="shared" si="2911"/>
        <v>0</v>
      </c>
      <c r="BP890" s="26"/>
      <c r="BQ890" s="26"/>
      <c r="BR890" s="26"/>
      <c r="BS890" s="26"/>
      <c r="BT890" s="178">
        <f t="shared" si="2912"/>
        <v>0</v>
      </c>
      <c r="BU890" s="26"/>
      <c r="BV890" s="26"/>
      <c r="BW890" s="26"/>
      <c r="BX890" s="26"/>
      <c r="BY890" s="178">
        <f t="shared" si="2913"/>
        <v>0</v>
      </c>
      <c r="BZ890" s="26"/>
      <c r="CA890" s="26"/>
      <c r="CB890" s="26"/>
      <c r="CC890" s="26"/>
      <c r="CD890" s="178">
        <f t="shared" si="2914"/>
        <v>0</v>
      </c>
      <c r="CE890" s="26"/>
      <c r="CF890" s="26"/>
      <c r="CG890" s="26"/>
      <c r="CH890" s="26"/>
      <c r="CI890" s="178">
        <f t="shared" si="2915"/>
        <v>0</v>
      </c>
      <c r="CJ890" s="26"/>
      <c r="CK890" s="26"/>
      <c r="CL890" s="26"/>
      <c r="CM890" s="26"/>
      <c r="CN890" s="178">
        <f t="shared" si="2916"/>
        <v>0</v>
      </c>
      <c r="CO890" s="26"/>
      <c r="CP890" s="26"/>
      <c r="CQ890" s="26"/>
      <c r="CR890" s="26"/>
      <c r="CS890" s="162">
        <f t="shared" si="2665"/>
        <v>0</v>
      </c>
      <c r="CT890" s="10"/>
      <c r="CU890" s="160">
        <f t="shared" si="2666"/>
        <v>0</v>
      </c>
      <c r="CV890" s="160">
        <f t="shared" si="2667"/>
        <v>0</v>
      </c>
      <c r="CW890" s="160">
        <f t="shared" si="2668"/>
        <v>0</v>
      </c>
      <c r="CX890" s="160">
        <f t="shared" si="2669"/>
        <v>0</v>
      </c>
      <c r="CY890" s="160">
        <f t="shared" si="2670"/>
        <v>0</v>
      </c>
      <c r="CZ890" s="160">
        <f t="shared" si="2671"/>
        <v>0</v>
      </c>
      <c r="DA890" s="160">
        <f t="shared" si="2672"/>
        <v>0</v>
      </c>
      <c r="DB890" s="160">
        <f t="shared" si="2673"/>
        <v>0</v>
      </c>
      <c r="DC890" s="160">
        <f t="shared" si="2674"/>
        <v>0</v>
      </c>
      <c r="DD890" s="160">
        <f t="shared" si="2675"/>
        <v>0</v>
      </c>
      <c r="DE890" s="160">
        <f t="shared" si="2676"/>
        <v>0</v>
      </c>
      <c r="DF890" s="160">
        <f t="shared" si="2677"/>
        <v>0</v>
      </c>
      <c r="DG890" s="160">
        <f t="shared" si="2678"/>
        <v>0</v>
      </c>
      <c r="DH890" s="160">
        <f t="shared" si="2679"/>
        <v>0</v>
      </c>
      <c r="DI890" s="160">
        <f t="shared" si="2680"/>
        <v>0</v>
      </c>
      <c r="DJ890" s="160">
        <f t="shared" si="2681"/>
        <v>0</v>
      </c>
      <c r="DK890" s="160">
        <f t="shared" si="2682"/>
        <v>0</v>
      </c>
      <c r="DL890" s="160">
        <f t="shared" si="2683"/>
        <v>0</v>
      </c>
      <c r="DM890" s="10"/>
      <c r="DN890" s="160">
        <f t="shared" si="2684"/>
        <v>0</v>
      </c>
      <c r="DO890" s="160">
        <f t="shared" si="2685"/>
        <v>0</v>
      </c>
      <c r="DP890" s="160">
        <f t="shared" si="2686"/>
        <v>0</v>
      </c>
      <c r="DQ890" s="160">
        <f t="shared" si="2687"/>
        <v>0</v>
      </c>
      <c r="DR890" s="160">
        <f t="shared" si="2688"/>
        <v>0</v>
      </c>
      <c r="DS890" s="160">
        <f t="shared" si="2689"/>
        <v>0</v>
      </c>
      <c r="DT890" s="160">
        <f t="shared" si="2690"/>
        <v>0</v>
      </c>
      <c r="DU890" s="160">
        <f t="shared" si="2691"/>
        <v>0</v>
      </c>
      <c r="DV890" s="160">
        <f t="shared" si="2692"/>
        <v>0</v>
      </c>
      <c r="DW890" s="160">
        <f t="shared" si="2693"/>
        <v>0</v>
      </c>
      <c r="DX890" s="160">
        <f t="shared" si="2694"/>
        <v>0</v>
      </c>
      <c r="DY890" s="160">
        <f t="shared" si="2695"/>
        <v>0</v>
      </c>
      <c r="DZ890" s="160">
        <f t="shared" si="2696"/>
        <v>0</v>
      </c>
      <c r="EA890" s="160">
        <f t="shared" si="2697"/>
        <v>0</v>
      </c>
      <c r="EB890" s="160">
        <f t="shared" si="2698"/>
        <v>0</v>
      </c>
      <c r="EC890" s="160">
        <f t="shared" si="2699"/>
        <v>0</v>
      </c>
      <c r="ED890" s="160">
        <f t="shared" si="2700"/>
        <v>0</v>
      </c>
      <c r="EE890" s="160">
        <f t="shared" si="2701"/>
        <v>0</v>
      </c>
      <c r="EF890" s="160">
        <f t="shared" si="2702"/>
        <v>0</v>
      </c>
      <c r="EG890" s="160">
        <f t="shared" si="2703"/>
        <v>0</v>
      </c>
      <c r="EH890" s="160">
        <f t="shared" si="2704"/>
        <v>0</v>
      </c>
      <c r="EI890" s="160">
        <f t="shared" si="2705"/>
        <v>0</v>
      </c>
      <c r="EJ890" s="160">
        <f t="shared" si="2706"/>
        <v>0</v>
      </c>
      <c r="EK890" s="160">
        <f t="shared" si="2707"/>
        <v>0</v>
      </c>
      <c r="EL890" s="160">
        <f t="shared" si="2708"/>
        <v>0</v>
      </c>
      <c r="EM890" s="160">
        <f t="shared" si="2709"/>
        <v>0</v>
      </c>
      <c r="EN890" s="160">
        <f t="shared" si="2710"/>
        <v>0</v>
      </c>
      <c r="EO890" s="160">
        <f t="shared" si="2711"/>
        <v>0</v>
      </c>
      <c r="EP890" s="160">
        <f t="shared" si="2712"/>
        <v>0</v>
      </c>
      <c r="EQ890" s="160">
        <f t="shared" si="2713"/>
        <v>0</v>
      </c>
      <c r="ER890" s="10"/>
      <c r="ES890" s="160">
        <f t="shared" si="2714"/>
        <v>0</v>
      </c>
      <c r="ET890" s="160">
        <f t="shared" si="2715"/>
        <v>0</v>
      </c>
      <c r="EU890" s="160">
        <f t="shared" si="2716"/>
        <v>0</v>
      </c>
      <c r="EV890" s="160">
        <f t="shared" si="2717"/>
        <v>0</v>
      </c>
      <c r="EW890" s="160">
        <f t="shared" si="2718"/>
        <v>0</v>
      </c>
      <c r="EX890" s="160">
        <f t="shared" si="2719"/>
        <v>0</v>
      </c>
      <c r="EY890" s="160">
        <f t="shared" si="2720"/>
        <v>0</v>
      </c>
      <c r="EZ890" s="160">
        <f t="shared" si="2721"/>
        <v>0</v>
      </c>
      <c r="FA890" s="160">
        <f t="shared" si="2722"/>
        <v>0</v>
      </c>
      <c r="FB890" s="160">
        <f t="shared" si="2723"/>
        <v>0</v>
      </c>
      <c r="FC890" s="160">
        <f t="shared" si="2724"/>
        <v>0</v>
      </c>
      <c r="FD890" s="160">
        <f t="shared" si="2725"/>
        <v>0</v>
      </c>
      <c r="FE890" s="160">
        <f t="shared" si="2726"/>
        <v>0</v>
      </c>
      <c r="FF890" s="160">
        <f t="shared" si="2727"/>
        <v>0</v>
      </c>
      <c r="FG890" s="160">
        <f t="shared" si="2728"/>
        <v>0</v>
      </c>
      <c r="FH890" s="10"/>
      <c r="FI890" s="195">
        <f t="shared" si="2729"/>
        <v>0</v>
      </c>
      <c r="FJ890" s="195">
        <f t="shared" si="2730"/>
        <v>0</v>
      </c>
      <c r="FK890" s="195">
        <f t="shared" si="2731"/>
        <v>0</v>
      </c>
      <c r="FL890" s="195">
        <f t="shared" si="2732"/>
        <v>0</v>
      </c>
      <c r="FM890" s="195">
        <f t="shared" si="2733"/>
        <v>0</v>
      </c>
      <c r="FN890" s="195">
        <f t="shared" si="2734"/>
        <v>0</v>
      </c>
      <c r="FO890" s="195">
        <f t="shared" si="2735"/>
        <v>0</v>
      </c>
      <c r="FP890" s="195">
        <f t="shared" si="2736"/>
        <v>0</v>
      </c>
      <c r="FQ890" s="195">
        <f t="shared" si="2737"/>
        <v>0</v>
      </c>
      <c r="FR890" s="195">
        <f t="shared" si="2738"/>
        <v>0</v>
      </c>
      <c r="FS890" s="195">
        <f t="shared" si="2739"/>
        <v>0</v>
      </c>
      <c r="FT890" s="195">
        <f t="shared" si="2740"/>
        <v>0</v>
      </c>
      <c r="FU890" s="195">
        <f t="shared" si="2741"/>
        <v>0</v>
      </c>
      <c r="FV890" s="195">
        <f t="shared" si="2742"/>
        <v>0</v>
      </c>
      <c r="FW890" s="195">
        <f t="shared" si="2743"/>
        <v>0</v>
      </c>
      <c r="FX890" s="195">
        <f t="shared" si="2744"/>
        <v>0</v>
      </c>
      <c r="FY890" s="195">
        <f t="shared" si="2745"/>
        <v>0</v>
      </c>
      <c r="FZ890" s="195">
        <f t="shared" si="2746"/>
        <v>0</v>
      </c>
      <c r="GA890" s="195">
        <f t="shared" si="2747"/>
        <v>0</v>
      </c>
      <c r="GB890" s="195">
        <f t="shared" si="2748"/>
        <v>0</v>
      </c>
      <c r="GC890" s="195">
        <f t="shared" si="2749"/>
        <v>0</v>
      </c>
      <c r="GD890" s="195">
        <f t="shared" si="2750"/>
        <v>0</v>
      </c>
      <c r="GE890" s="195">
        <f t="shared" si="2751"/>
        <v>0</v>
      </c>
      <c r="GF890" s="195">
        <f t="shared" si="2752"/>
        <v>0</v>
      </c>
      <c r="GG890" s="195">
        <f t="shared" si="2753"/>
        <v>0</v>
      </c>
      <c r="GH890" s="195">
        <f t="shared" si="2754"/>
        <v>0</v>
      </c>
      <c r="GI890" s="195">
        <f t="shared" si="2755"/>
        <v>0</v>
      </c>
      <c r="GJ890" s="195">
        <f t="shared" si="2756"/>
        <v>0</v>
      </c>
      <c r="GK890" s="195">
        <f t="shared" si="2757"/>
        <v>0</v>
      </c>
      <c r="GL890" s="195">
        <f t="shared" si="2758"/>
        <v>0</v>
      </c>
      <c r="GM890" s="10"/>
      <c r="GN890" s="10"/>
      <c r="GO890" s="264">
        <f t="shared" si="2759"/>
        <v>0</v>
      </c>
      <c r="GP890" s="264">
        <f t="shared" si="2760"/>
        <v>0</v>
      </c>
      <c r="GQ890" s="264">
        <f t="shared" si="2761"/>
        <v>0</v>
      </c>
      <c r="GR890" s="264">
        <f t="shared" si="2762"/>
        <v>0</v>
      </c>
      <c r="GS890" s="264">
        <f t="shared" si="2763"/>
        <v>0</v>
      </c>
      <c r="GT890" s="264">
        <f t="shared" si="2764"/>
        <v>0</v>
      </c>
      <c r="GU890" s="264">
        <f t="shared" si="2765"/>
        <v>0</v>
      </c>
      <c r="GV890" s="264">
        <f t="shared" si="2766"/>
        <v>0</v>
      </c>
      <c r="GW890" s="264">
        <f t="shared" si="2767"/>
        <v>0</v>
      </c>
      <c r="GX890" s="264">
        <f t="shared" si="2768"/>
        <v>0</v>
      </c>
      <c r="GY890" s="162"/>
      <c r="GZ890" s="264">
        <f t="shared" si="2769"/>
        <v>0</v>
      </c>
      <c r="HA890" s="264">
        <f t="shared" si="2770"/>
        <v>0</v>
      </c>
      <c r="HB890" s="264">
        <f t="shared" si="2771"/>
        <v>0</v>
      </c>
      <c r="HC890" s="264">
        <f t="shared" si="2772"/>
        <v>0</v>
      </c>
      <c r="HD890" s="264">
        <f t="shared" si="2773"/>
        <v>0</v>
      </c>
    </row>
    <row r="891" spans="3:212" ht="60" hidden="1" x14ac:dyDescent="0.25">
      <c r="C891" s="65" t="s">
        <v>1444</v>
      </c>
      <c r="D891" s="77">
        <v>10612</v>
      </c>
      <c r="E891" s="200">
        <v>4</v>
      </c>
      <c r="F891" s="246"/>
      <c r="G891" s="178">
        <f t="shared" si="2899"/>
        <v>0</v>
      </c>
      <c r="H891" s="178">
        <f t="shared" si="2900"/>
        <v>0</v>
      </c>
      <c r="I891" s="26"/>
      <c r="J891" s="26"/>
      <c r="K891" s="26"/>
      <c r="L891" s="26"/>
      <c r="M891" s="26"/>
      <c r="N891" s="26"/>
      <c r="O891" s="26"/>
      <c r="P891" s="26"/>
      <c r="Q891" s="178">
        <f t="shared" si="2901"/>
        <v>0</v>
      </c>
      <c r="R891" s="26"/>
      <c r="S891" s="26"/>
      <c r="T891" s="26"/>
      <c r="U891" s="26"/>
      <c r="V891" s="178">
        <f t="shared" si="2902"/>
        <v>0</v>
      </c>
      <c r="W891" s="26"/>
      <c r="X891" s="26"/>
      <c r="Y891" s="26"/>
      <c r="Z891" s="26"/>
      <c r="AA891" s="178">
        <f t="shared" si="2903"/>
        <v>0</v>
      </c>
      <c r="AB891" s="26"/>
      <c r="AC891" s="26"/>
      <c r="AD891" s="26"/>
      <c r="AE891" s="26"/>
      <c r="AF891" s="178">
        <f t="shared" si="2904"/>
        <v>0</v>
      </c>
      <c r="AG891" s="26"/>
      <c r="AH891" s="26"/>
      <c r="AI891" s="26"/>
      <c r="AJ891" s="26"/>
      <c r="AK891" s="178">
        <f t="shared" si="2905"/>
        <v>0</v>
      </c>
      <c r="AL891" s="178">
        <f t="shared" si="2906"/>
        <v>0</v>
      </c>
      <c r="AM891" s="26"/>
      <c r="AN891" s="26"/>
      <c r="AO891" s="26"/>
      <c r="AP891" s="26"/>
      <c r="AQ891" s="26"/>
      <c r="AR891" s="26"/>
      <c r="AS891" s="26"/>
      <c r="AT891" s="26"/>
      <c r="AU891" s="178">
        <f t="shared" si="2907"/>
        <v>0</v>
      </c>
      <c r="AV891" s="26"/>
      <c r="AW891" s="26"/>
      <c r="AX891" s="26"/>
      <c r="AY891" s="26"/>
      <c r="AZ891" s="178">
        <f t="shared" si="2908"/>
        <v>0</v>
      </c>
      <c r="BA891" s="26"/>
      <c r="BB891" s="26"/>
      <c r="BC891" s="26"/>
      <c r="BD891" s="26"/>
      <c r="BE891" s="178">
        <f t="shared" si="2909"/>
        <v>0</v>
      </c>
      <c r="BF891" s="26"/>
      <c r="BG891" s="26"/>
      <c r="BH891" s="26"/>
      <c r="BI891" s="26"/>
      <c r="BJ891" s="178">
        <f t="shared" si="2910"/>
        <v>0</v>
      </c>
      <c r="BK891" s="26"/>
      <c r="BL891" s="26"/>
      <c r="BM891" s="26"/>
      <c r="BN891" s="26"/>
      <c r="BO891" s="178">
        <f t="shared" si="2911"/>
        <v>0</v>
      </c>
      <c r="BP891" s="26"/>
      <c r="BQ891" s="26"/>
      <c r="BR891" s="26"/>
      <c r="BS891" s="26"/>
      <c r="BT891" s="178">
        <f t="shared" si="2912"/>
        <v>0</v>
      </c>
      <c r="BU891" s="26"/>
      <c r="BV891" s="26"/>
      <c r="BW891" s="26"/>
      <c r="BX891" s="26"/>
      <c r="BY891" s="178">
        <f t="shared" si="2913"/>
        <v>0</v>
      </c>
      <c r="BZ891" s="26"/>
      <c r="CA891" s="26"/>
      <c r="CB891" s="26"/>
      <c r="CC891" s="26"/>
      <c r="CD891" s="178">
        <f t="shared" si="2914"/>
        <v>0</v>
      </c>
      <c r="CE891" s="26"/>
      <c r="CF891" s="26"/>
      <c r="CG891" s="26"/>
      <c r="CH891" s="26"/>
      <c r="CI891" s="178">
        <f t="shared" si="2915"/>
        <v>0</v>
      </c>
      <c r="CJ891" s="26"/>
      <c r="CK891" s="26"/>
      <c r="CL891" s="26"/>
      <c r="CM891" s="26"/>
      <c r="CN891" s="178">
        <f t="shared" si="2916"/>
        <v>0</v>
      </c>
      <c r="CO891" s="26"/>
      <c r="CP891" s="26"/>
      <c r="CQ891" s="26"/>
      <c r="CR891" s="26"/>
      <c r="CS891" s="162">
        <f t="shared" si="2665"/>
        <v>0</v>
      </c>
      <c r="CT891" s="10"/>
      <c r="CU891" s="160">
        <f t="shared" si="2666"/>
        <v>0</v>
      </c>
      <c r="CV891" s="160">
        <f t="shared" si="2667"/>
        <v>0</v>
      </c>
      <c r="CW891" s="160">
        <f t="shared" si="2668"/>
        <v>0</v>
      </c>
      <c r="CX891" s="160">
        <f t="shared" si="2669"/>
        <v>0</v>
      </c>
      <c r="CY891" s="160">
        <f t="shared" si="2670"/>
        <v>0</v>
      </c>
      <c r="CZ891" s="160">
        <f t="shared" si="2671"/>
        <v>0</v>
      </c>
      <c r="DA891" s="160">
        <f t="shared" si="2672"/>
        <v>0</v>
      </c>
      <c r="DB891" s="160">
        <f t="shared" si="2673"/>
        <v>0</v>
      </c>
      <c r="DC891" s="160">
        <f t="shared" si="2674"/>
        <v>0</v>
      </c>
      <c r="DD891" s="160">
        <f t="shared" si="2675"/>
        <v>0</v>
      </c>
      <c r="DE891" s="160">
        <f t="shared" si="2676"/>
        <v>0</v>
      </c>
      <c r="DF891" s="160">
        <f t="shared" si="2677"/>
        <v>0</v>
      </c>
      <c r="DG891" s="160">
        <f t="shared" si="2678"/>
        <v>0</v>
      </c>
      <c r="DH891" s="160">
        <f t="shared" si="2679"/>
        <v>0</v>
      </c>
      <c r="DI891" s="160">
        <f t="shared" si="2680"/>
        <v>0</v>
      </c>
      <c r="DJ891" s="160">
        <f t="shared" si="2681"/>
        <v>0</v>
      </c>
      <c r="DK891" s="160">
        <f t="shared" si="2682"/>
        <v>0</v>
      </c>
      <c r="DL891" s="160">
        <f t="shared" si="2683"/>
        <v>0</v>
      </c>
      <c r="DM891" s="10"/>
      <c r="DN891" s="160">
        <f t="shared" si="2684"/>
        <v>0</v>
      </c>
      <c r="DO891" s="160">
        <f t="shared" si="2685"/>
        <v>0</v>
      </c>
      <c r="DP891" s="160">
        <f t="shared" si="2686"/>
        <v>0</v>
      </c>
      <c r="DQ891" s="160">
        <f t="shared" si="2687"/>
        <v>0</v>
      </c>
      <c r="DR891" s="160">
        <f t="shared" si="2688"/>
        <v>0</v>
      </c>
      <c r="DS891" s="160">
        <f t="shared" si="2689"/>
        <v>0</v>
      </c>
      <c r="DT891" s="160">
        <f t="shared" si="2690"/>
        <v>0</v>
      </c>
      <c r="DU891" s="160">
        <f t="shared" si="2691"/>
        <v>0</v>
      </c>
      <c r="DV891" s="160">
        <f t="shared" si="2692"/>
        <v>0</v>
      </c>
      <c r="DW891" s="160">
        <f t="shared" si="2693"/>
        <v>0</v>
      </c>
      <c r="DX891" s="160">
        <f t="shared" si="2694"/>
        <v>0</v>
      </c>
      <c r="DY891" s="160">
        <f t="shared" si="2695"/>
        <v>0</v>
      </c>
      <c r="DZ891" s="160">
        <f t="shared" si="2696"/>
        <v>0</v>
      </c>
      <c r="EA891" s="160">
        <f t="shared" si="2697"/>
        <v>0</v>
      </c>
      <c r="EB891" s="160">
        <f t="shared" si="2698"/>
        <v>0</v>
      </c>
      <c r="EC891" s="160">
        <f t="shared" si="2699"/>
        <v>0</v>
      </c>
      <c r="ED891" s="160">
        <f t="shared" si="2700"/>
        <v>0</v>
      </c>
      <c r="EE891" s="160">
        <f t="shared" si="2701"/>
        <v>0</v>
      </c>
      <c r="EF891" s="160">
        <f t="shared" si="2702"/>
        <v>0</v>
      </c>
      <c r="EG891" s="160">
        <f t="shared" si="2703"/>
        <v>0</v>
      </c>
      <c r="EH891" s="160">
        <f t="shared" si="2704"/>
        <v>0</v>
      </c>
      <c r="EI891" s="160">
        <f t="shared" si="2705"/>
        <v>0</v>
      </c>
      <c r="EJ891" s="160">
        <f t="shared" si="2706"/>
        <v>0</v>
      </c>
      <c r="EK891" s="160">
        <f t="shared" si="2707"/>
        <v>0</v>
      </c>
      <c r="EL891" s="160">
        <f t="shared" si="2708"/>
        <v>0</v>
      </c>
      <c r="EM891" s="160">
        <f t="shared" si="2709"/>
        <v>0</v>
      </c>
      <c r="EN891" s="160">
        <f t="shared" si="2710"/>
        <v>0</v>
      </c>
      <c r="EO891" s="160">
        <f t="shared" si="2711"/>
        <v>0</v>
      </c>
      <c r="EP891" s="160">
        <f t="shared" si="2712"/>
        <v>0</v>
      </c>
      <c r="EQ891" s="160">
        <f t="shared" si="2713"/>
        <v>0</v>
      </c>
      <c r="ER891" s="10"/>
      <c r="ES891" s="160">
        <f t="shared" si="2714"/>
        <v>0</v>
      </c>
      <c r="ET891" s="160">
        <f t="shared" si="2715"/>
        <v>0</v>
      </c>
      <c r="EU891" s="160">
        <f t="shared" si="2716"/>
        <v>0</v>
      </c>
      <c r="EV891" s="160">
        <f t="shared" si="2717"/>
        <v>0</v>
      </c>
      <c r="EW891" s="160">
        <f t="shared" si="2718"/>
        <v>0</v>
      </c>
      <c r="EX891" s="160">
        <f t="shared" si="2719"/>
        <v>0</v>
      </c>
      <c r="EY891" s="160">
        <f t="shared" si="2720"/>
        <v>0</v>
      </c>
      <c r="EZ891" s="160">
        <f t="shared" si="2721"/>
        <v>0</v>
      </c>
      <c r="FA891" s="160">
        <f t="shared" si="2722"/>
        <v>0</v>
      </c>
      <c r="FB891" s="160">
        <f t="shared" si="2723"/>
        <v>0</v>
      </c>
      <c r="FC891" s="160">
        <f t="shared" si="2724"/>
        <v>0</v>
      </c>
      <c r="FD891" s="160">
        <f t="shared" si="2725"/>
        <v>0</v>
      </c>
      <c r="FE891" s="160">
        <f t="shared" si="2726"/>
        <v>0</v>
      </c>
      <c r="FF891" s="160">
        <f t="shared" si="2727"/>
        <v>0</v>
      </c>
      <c r="FG891" s="160">
        <f t="shared" si="2728"/>
        <v>0</v>
      </c>
      <c r="FH891" s="10"/>
      <c r="FI891" s="195">
        <f t="shared" si="2729"/>
        <v>0</v>
      </c>
      <c r="FJ891" s="195">
        <f t="shared" si="2730"/>
        <v>0</v>
      </c>
      <c r="FK891" s="195">
        <f t="shared" si="2731"/>
        <v>0</v>
      </c>
      <c r="FL891" s="195">
        <f t="shared" si="2732"/>
        <v>0</v>
      </c>
      <c r="FM891" s="195">
        <f t="shared" si="2733"/>
        <v>0</v>
      </c>
      <c r="FN891" s="195">
        <f t="shared" si="2734"/>
        <v>0</v>
      </c>
      <c r="FO891" s="195">
        <f t="shared" si="2735"/>
        <v>0</v>
      </c>
      <c r="FP891" s="195">
        <f t="shared" si="2736"/>
        <v>0</v>
      </c>
      <c r="FQ891" s="195">
        <f t="shared" si="2737"/>
        <v>0</v>
      </c>
      <c r="FR891" s="195">
        <f t="shared" si="2738"/>
        <v>0</v>
      </c>
      <c r="FS891" s="195">
        <f t="shared" si="2739"/>
        <v>0</v>
      </c>
      <c r="FT891" s="195">
        <f t="shared" si="2740"/>
        <v>0</v>
      </c>
      <c r="FU891" s="195">
        <f t="shared" si="2741"/>
        <v>0</v>
      </c>
      <c r="FV891" s="195">
        <f t="shared" si="2742"/>
        <v>0</v>
      </c>
      <c r="FW891" s="195">
        <f t="shared" si="2743"/>
        <v>0</v>
      </c>
      <c r="FX891" s="195">
        <f t="shared" si="2744"/>
        <v>0</v>
      </c>
      <c r="FY891" s="195">
        <f t="shared" si="2745"/>
        <v>0</v>
      </c>
      <c r="FZ891" s="195">
        <f t="shared" si="2746"/>
        <v>0</v>
      </c>
      <c r="GA891" s="195">
        <f t="shared" si="2747"/>
        <v>0</v>
      </c>
      <c r="GB891" s="195">
        <f t="shared" si="2748"/>
        <v>0</v>
      </c>
      <c r="GC891" s="195">
        <f t="shared" si="2749"/>
        <v>0</v>
      </c>
      <c r="GD891" s="195">
        <f t="shared" si="2750"/>
        <v>0</v>
      </c>
      <c r="GE891" s="195">
        <f t="shared" si="2751"/>
        <v>0</v>
      </c>
      <c r="GF891" s="195">
        <f t="shared" si="2752"/>
        <v>0</v>
      </c>
      <c r="GG891" s="195">
        <f t="shared" si="2753"/>
        <v>0</v>
      </c>
      <c r="GH891" s="195">
        <f t="shared" si="2754"/>
        <v>0</v>
      </c>
      <c r="GI891" s="195">
        <f t="shared" si="2755"/>
        <v>0</v>
      </c>
      <c r="GJ891" s="195">
        <f t="shared" si="2756"/>
        <v>0</v>
      </c>
      <c r="GK891" s="195">
        <f t="shared" si="2757"/>
        <v>0</v>
      </c>
      <c r="GL891" s="195">
        <f t="shared" si="2758"/>
        <v>0</v>
      </c>
      <c r="GM891" s="10"/>
      <c r="GN891" s="10"/>
      <c r="GO891" s="264">
        <f t="shared" si="2759"/>
        <v>0</v>
      </c>
      <c r="GP891" s="264">
        <f t="shared" si="2760"/>
        <v>0</v>
      </c>
      <c r="GQ891" s="264">
        <f t="shared" si="2761"/>
        <v>0</v>
      </c>
      <c r="GR891" s="264">
        <f t="shared" si="2762"/>
        <v>0</v>
      </c>
      <c r="GS891" s="264">
        <f t="shared" si="2763"/>
        <v>0</v>
      </c>
      <c r="GT891" s="264">
        <f t="shared" si="2764"/>
        <v>0</v>
      </c>
      <c r="GU891" s="264">
        <f t="shared" si="2765"/>
        <v>0</v>
      </c>
      <c r="GV891" s="264">
        <f t="shared" si="2766"/>
        <v>0</v>
      </c>
      <c r="GW891" s="264">
        <f t="shared" si="2767"/>
        <v>0</v>
      </c>
      <c r="GX891" s="264">
        <f t="shared" si="2768"/>
        <v>0</v>
      </c>
      <c r="GY891" s="162"/>
      <c r="GZ891" s="264">
        <f t="shared" si="2769"/>
        <v>0</v>
      </c>
      <c r="HA891" s="264">
        <f t="shared" si="2770"/>
        <v>0</v>
      </c>
      <c r="HB891" s="264">
        <f t="shared" si="2771"/>
        <v>0</v>
      </c>
      <c r="HC891" s="264">
        <f t="shared" si="2772"/>
        <v>0</v>
      </c>
      <c r="HD891" s="264">
        <f t="shared" si="2773"/>
        <v>0</v>
      </c>
    </row>
    <row r="892" spans="3:212" ht="60" hidden="1" x14ac:dyDescent="0.25">
      <c r="C892" s="65" t="s">
        <v>1445</v>
      </c>
      <c r="D892" s="77">
        <v>10613</v>
      </c>
      <c r="E892" s="200">
        <v>4</v>
      </c>
      <c r="F892" s="246"/>
      <c r="G892" s="178">
        <f t="shared" si="2899"/>
        <v>0</v>
      </c>
      <c r="H892" s="178">
        <f t="shared" si="2900"/>
        <v>0</v>
      </c>
      <c r="I892" s="26"/>
      <c r="J892" s="26"/>
      <c r="K892" s="26"/>
      <c r="L892" s="26"/>
      <c r="M892" s="26"/>
      <c r="N892" s="26"/>
      <c r="O892" s="26"/>
      <c r="P892" s="26"/>
      <c r="Q892" s="178">
        <f t="shared" si="2901"/>
        <v>0</v>
      </c>
      <c r="R892" s="26"/>
      <c r="S892" s="26"/>
      <c r="T892" s="26"/>
      <c r="U892" s="26"/>
      <c r="V892" s="178">
        <f t="shared" si="2902"/>
        <v>0</v>
      </c>
      <c r="W892" s="26"/>
      <c r="X892" s="26"/>
      <c r="Y892" s="26"/>
      <c r="Z892" s="26"/>
      <c r="AA892" s="178">
        <f t="shared" si="2903"/>
        <v>0</v>
      </c>
      <c r="AB892" s="26"/>
      <c r="AC892" s="26"/>
      <c r="AD892" s="26"/>
      <c r="AE892" s="26"/>
      <c r="AF892" s="178">
        <f t="shared" si="2904"/>
        <v>0</v>
      </c>
      <c r="AG892" s="26"/>
      <c r="AH892" s="26"/>
      <c r="AI892" s="26"/>
      <c r="AJ892" s="26"/>
      <c r="AK892" s="178">
        <f t="shared" si="2905"/>
        <v>0</v>
      </c>
      <c r="AL892" s="178">
        <f t="shared" si="2906"/>
        <v>0</v>
      </c>
      <c r="AM892" s="26"/>
      <c r="AN892" s="26"/>
      <c r="AO892" s="26"/>
      <c r="AP892" s="26"/>
      <c r="AQ892" s="26"/>
      <c r="AR892" s="26"/>
      <c r="AS892" s="26"/>
      <c r="AT892" s="26"/>
      <c r="AU892" s="178">
        <f t="shared" si="2907"/>
        <v>0</v>
      </c>
      <c r="AV892" s="26"/>
      <c r="AW892" s="26"/>
      <c r="AX892" s="26"/>
      <c r="AY892" s="26"/>
      <c r="AZ892" s="178">
        <f t="shared" si="2908"/>
        <v>0</v>
      </c>
      <c r="BA892" s="26"/>
      <c r="BB892" s="26"/>
      <c r="BC892" s="26"/>
      <c r="BD892" s="26"/>
      <c r="BE892" s="178">
        <f t="shared" si="2909"/>
        <v>0</v>
      </c>
      <c r="BF892" s="26"/>
      <c r="BG892" s="26"/>
      <c r="BH892" s="26"/>
      <c r="BI892" s="26"/>
      <c r="BJ892" s="178">
        <f t="shared" si="2910"/>
        <v>0</v>
      </c>
      <c r="BK892" s="26"/>
      <c r="BL892" s="26"/>
      <c r="BM892" s="26"/>
      <c r="BN892" s="26"/>
      <c r="BO892" s="178">
        <f t="shared" si="2911"/>
        <v>0</v>
      </c>
      <c r="BP892" s="26"/>
      <c r="BQ892" s="26"/>
      <c r="BR892" s="26"/>
      <c r="BS892" s="26"/>
      <c r="BT892" s="178">
        <f t="shared" si="2912"/>
        <v>0</v>
      </c>
      <c r="BU892" s="26"/>
      <c r="BV892" s="26"/>
      <c r="BW892" s="26"/>
      <c r="BX892" s="26"/>
      <c r="BY892" s="178">
        <f t="shared" si="2913"/>
        <v>0</v>
      </c>
      <c r="BZ892" s="26"/>
      <c r="CA892" s="26"/>
      <c r="CB892" s="26"/>
      <c r="CC892" s="26"/>
      <c r="CD892" s="178">
        <f t="shared" si="2914"/>
        <v>0</v>
      </c>
      <c r="CE892" s="26"/>
      <c r="CF892" s="26"/>
      <c r="CG892" s="26"/>
      <c r="CH892" s="26"/>
      <c r="CI892" s="178">
        <f t="shared" si="2915"/>
        <v>0</v>
      </c>
      <c r="CJ892" s="26"/>
      <c r="CK892" s="26"/>
      <c r="CL892" s="26"/>
      <c r="CM892" s="26"/>
      <c r="CN892" s="178">
        <f t="shared" si="2916"/>
        <v>0</v>
      </c>
      <c r="CO892" s="26"/>
      <c r="CP892" s="26"/>
      <c r="CQ892" s="26"/>
      <c r="CR892" s="26"/>
      <c r="CS892" s="162">
        <f t="shared" si="2665"/>
        <v>0</v>
      </c>
      <c r="CT892" s="10"/>
      <c r="CU892" s="160">
        <f t="shared" si="2666"/>
        <v>0</v>
      </c>
      <c r="CV892" s="160">
        <f t="shared" si="2667"/>
        <v>0</v>
      </c>
      <c r="CW892" s="160">
        <f t="shared" si="2668"/>
        <v>0</v>
      </c>
      <c r="CX892" s="160">
        <f t="shared" si="2669"/>
        <v>0</v>
      </c>
      <c r="CY892" s="160">
        <f t="shared" si="2670"/>
        <v>0</v>
      </c>
      <c r="CZ892" s="160">
        <f t="shared" si="2671"/>
        <v>0</v>
      </c>
      <c r="DA892" s="160">
        <f t="shared" si="2672"/>
        <v>0</v>
      </c>
      <c r="DB892" s="160">
        <f t="shared" si="2673"/>
        <v>0</v>
      </c>
      <c r="DC892" s="160">
        <f t="shared" si="2674"/>
        <v>0</v>
      </c>
      <c r="DD892" s="160">
        <f t="shared" si="2675"/>
        <v>0</v>
      </c>
      <c r="DE892" s="160">
        <f t="shared" si="2676"/>
        <v>0</v>
      </c>
      <c r="DF892" s="160">
        <f t="shared" si="2677"/>
        <v>0</v>
      </c>
      <c r="DG892" s="160">
        <f t="shared" si="2678"/>
        <v>0</v>
      </c>
      <c r="DH892" s="160">
        <f t="shared" si="2679"/>
        <v>0</v>
      </c>
      <c r="DI892" s="160">
        <f t="shared" si="2680"/>
        <v>0</v>
      </c>
      <c r="DJ892" s="160">
        <f t="shared" si="2681"/>
        <v>0</v>
      </c>
      <c r="DK892" s="160">
        <f t="shared" si="2682"/>
        <v>0</v>
      </c>
      <c r="DL892" s="160">
        <f t="shared" si="2683"/>
        <v>0</v>
      </c>
      <c r="DM892" s="10"/>
      <c r="DN892" s="160">
        <f t="shared" si="2684"/>
        <v>0</v>
      </c>
      <c r="DO892" s="160">
        <f t="shared" si="2685"/>
        <v>0</v>
      </c>
      <c r="DP892" s="160">
        <f t="shared" si="2686"/>
        <v>0</v>
      </c>
      <c r="DQ892" s="160">
        <f t="shared" si="2687"/>
        <v>0</v>
      </c>
      <c r="DR892" s="160">
        <f t="shared" si="2688"/>
        <v>0</v>
      </c>
      <c r="DS892" s="160">
        <f t="shared" si="2689"/>
        <v>0</v>
      </c>
      <c r="DT892" s="160">
        <f t="shared" si="2690"/>
        <v>0</v>
      </c>
      <c r="DU892" s="160">
        <f t="shared" si="2691"/>
        <v>0</v>
      </c>
      <c r="DV892" s="160">
        <f t="shared" si="2692"/>
        <v>0</v>
      </c>
      <c r="DW892" s="160">
        <f t="shared" si="2693"/>
        <v>0</v>
      </c>
      <c r="DX892" s="160">
        <f t="shared" si="2694"/>
        <v>0</v>
      </c>
      <c r="DY892" s="160">
        <f t="shared" si="2695"/>
        <v>0</v>
      </c>
      <c r="DZ892" s="160">
        <f t="shared" si="2696"/>
        <v>0</v>
      </c>
      <c r="EA892" s="160">
        <f t="shared" si="2697"/>
        <v>0</v>
      </c>
      <c r="EB892" s="160">
        <f t="shared" si="2698"/>
        <v>0</v>
      </c>
      <c r="EC892" s="160">
        <f t="shared" si="2699"/>
        <v>0</v>
      </c>
      <c r="ED892" s="160">
        <f t="shared" si="2700"/>
        <v>0</v>
      </c>
      <c r="EE892" s="160">
        <f t="shared" si="2701"/>
        <v>0</v>
      </c>
      <c r="EF892" s="160">
        <f t="shared" si="2702"/>
        <v>0</v>
      </c>
      <c r="EG892" s="160">
        <f t="shared" si="2703"/>
        <v>0</v>
      </c>
      <c r="EH892" s="160">
        <f t="shared" si="2704"/>
        <v>0</v>
      </c>
      <c r="EI892" s="160">
        <f t="shared" si="2705"/>
        <v>0</v>
      </c>
      <c r="EJ892" s="160">
        <f t="shared" si="2706"/>
        <v>0</v>
      </c>
      <c r="EK892" s="160">
        <f t="shared" si="2707"/>
        <v>0</v>
      </c>
      <c r="EL892" s="160">
        <f t="shared" si="2708"/>
        <v>0</v>
      </c>
      <c r="EM892" s="160">
        <f t="shared" si="2709"/>
        <v>0</v>
      </c>
      <c r="EN892" s="160">
        <f t="shared" si="2710"/>
        <v>0</v>
      </c>
      <c r="EO892" s="160">
        <f t="shared" si="2711"/>
        <v>0</v>
      </c>
      <c r="EP892" s="160">
        <f t="shared" si="2712"/>
        <v>0</v>
      </c>
      <c r="EQ892" s="160">
        <f t="shared" si="2713"/>
        <v>0</v>
      </c>
      <c r="ER892" s="10"/>
      <c r="ES892" s="160">
        <f t="shared" si="2714"/>
        <v>0</v>
      </c>
      <c r="ET892" s="160">
        <f t="shared" si="2715"/>
        <v>0</v>
      </c>
      <c r="EU892" s="160">
        <f t="shared" si="2716"/>
        <v>0</v>
      </c>
      <c r="EV892" s="160">
        <f t="shared" si="2717"/>
        <v>0</v>
      </c>
      <c r="EW892" s="160">
        <f t="shared" si="2718"/>
        <v>0</v>
      </c>
      <c r="EX892" s="160">
        <f t="shared" si="2719"/>
        <v>0</v>
      </c>
      <c r="EY892" s="160">
        <f t="shared" si="2720"/>
        <v>0</v>
      </c>
      <c r="EZ892" s="160">
        <f t="shared" si="2721"/>
        <v>0</v>
      </c>
      <c r="FA892" s="160">
        <f t="shared" si="2722"/>
        <v>0</v>
      </c>
      <c r="FB892" s="160">
        <f t="shared" si="2723"/>
        <v>0</v>
      </c>
      <c r="FC892" s="160">
        <f t="shared" si="2724"/>
        <v>0</v>
      </c>
      <c r="FD892" s="160">
        <f t="shared" si="2725"/>
        <v>0</v>
      </c>
      <c r="FE892" s="160">
        <f t="shared" si="2726"/>
        <v>0</v>
      </c>
      <c r="FF892" s="160">
        <f t="shared" si="2727"/>
        <v>0</v>
      </c>
      <c r="FG892" s="160">
        <f t="shared" si="2728"/>
        <v>0</v>
      </c>
      <c r="FH892" s="10"/>
      <c r="FI892" s="195">
        <f t="shared" si="2729"/>
        <v>0</v>
      </c>
      <c r="FJ892" s="195">
        <f t="shared" si="2730"/>
        <v>0</v>
      </c>
      <c r="FK892" s="195">
        <f t="shared" si="2731"/>
        <v>0</v>
      </c>
      <c r="FL892" s="195">
        <f t="shared" si="2732"/>
        <v>0</v>
      </c>
      <c r="FM892" s="195">
        <f t="shared" si="2733"/>
        <v>0</v>
      </c>
      <c r="FN892" s="195">
        <f t="shared" si="2734"/>
        <v>0</v>
      </c>
      <c r="FO892" s="195">
        <f t="shared" si="2735"/>
        <v>0</v>
      </c>
      <c r="FP892" s="195">
        <f t="shared" si="2736"/>
        <v>0</v>
      </c>
      <c r="FQ892" s="195">
        <f t="shared" si="2737"/>
        <v>0</v>
      </c>
      <c r="FR892" s="195">
        <f t="shared" si="2738"/>
        <v>0</v>
      </c>
      <c r="FS892" s="195">
        <f t="shared" si="2739"/>
        <v>0</v>
      </c>
      <c r="FT892" s="195">
        <f t="shared" si="2740"/>
        <v>0</v>
      </c>
      <c r="FU892" s="195">
        <f t="shared" si="2741"/>
        <v>0</v>
      </c>
      <c r="FV892" s="195">
        <f t="shared" si="2742"/>
        <v>0</v>
      </c>
      <c r="FW892" s="195">
        <f t="shared" si="2743"/>
        <v>0</v>
      </c>
      <c r="FX892" s="195">
        <f t="shared" si="2744"/>
        <v>0</v>
      </c>
      <c r="FY892" s="195">
        <f t="shared" si="2745"/>
        <v>0</v>
      </c>
      <c r="FZ892" s="195">
        <f t="shared" si="2746"/>
        <v>0</v>
      </c>
      <c r="GA892" s="195">
        <f t="shared" si="2747"/>
        <v>0</v>
      </c>
      <c r="GB892" s="195">
        <f t="shared" si="2748"/>
        <v>0</v>
      </c>
      <c r="GC892" s="195">
        <f t="shared" si="2749"/>
        <v>0</v>
      </c>
      <c r="GD892" s="195">
        <f t="shared" si="2750"/>
        <v>0</v>
      </c>
      <c r="GE892" s="195">
        <f t="shared" si="2751"/>
        <v>0</v>
      </c>
      <c r="GF892" s="195">
        <f t="shared" si="2752"/>
        <v>0</v>
      </c>
      <c r="GG892" s="195">
        <f t="shared" si="2753"/>
        <v>0</v>
      </c>
      <c r="GH892" s="195">
        <f t="shared" si="2754"/>
        <v>0</v>
      </c>
      <c r="GI892" s="195">
        <f t="shared" si="2755"/>
        <v>0</v>
      </c>
      <c r="GJ892" s="195">
        <f t="shared" si="2756"/>
        <v>0</v>
      </c>
      <c r="GK892" s="195">
        <f t="shared" si="2757"/>
        <v>0</v>
      </c>
      <c r="GL892" s="195">
        <f t="shared" si="2758"/>
        <v>0</v>
      </c>
      <c r="GM892" s="10"/>
      <c r="GN892" s="10"/>
      <c r="GO892" s="264">
        <f t="shared" si="2759"/>
        <v>0</v>
      </c>
      <c r="GP892" s="264">
        <f t="shared" si="2760"/>
        <v>0</v>
      </c>
      <c r="GQ892" s="264">
        <f t="shared" si="2761"/>
        <v>0</v>
      </c>
      <c r="GR892" s="264">
        <f t="shared" si="2762"/>
        <v>0</v>
      </c>
      <c r="GS892" s="264">
        <f t="shared" si="2763"/>
        <v>0</v>
      </c>
      <c r="GT892" s="264">
        <f t="shared" si="2764"/>
        <v>0</v>
      </c>
      <c r="GU892" s="264">
        <f t="shared" si="2765"/>
        <v>0</v>
      </c>
      <c r="GV892" s="264">
        <f t="shared" si="2766"/>
        <v>0</v>
      </c>
      <c r="GW892" s="264">
        <f t="shared" si="2767"/>
        <v>0</v>
      </c>
      <c r="GX892" s="264">
        <f t="shared" si="2768"/>
        <v>0</v>
      </c>
      <c r="GY892" s="162"/>
      <c r="GZ892" s="264">
        <f t="shared" si="2769"/>
        <v>0</v>
      </c>
      <c r="HA892" s="264">
        <f t="shared" si="2770"/>
        <v>0</v>
      </c>
      <c r="HB892" s="264">
        <f t="shared" si="2771"/>
        <v>0</v>
      </c>
      <c r="HC892" s="264">
        <f t="shared" si="2772"/>
        <v>0</v>
      </c>
      <c r="HD892" s="264">
        <f t="shared" si="2773"/>
        <v>0</v>
      </c>
    </row>
    <row r="893" spans="3:212" ht="45" hidden="1" x14ac:dyDescent="0.25">
      <c r="C893" s="65" t="s">
        <v>1446</v>
      </c>
      <c r="D893" s="77">
        <v>10614</v>
      </c>
      <c r="E893" s="200">
        <v>4</v>
      </c>
      <c r="F893" s="246"/>
      <c r="G893" s="178">
        <f t="shared" si="2899"/>
        <v>0</v>
      </c>
      <c r="H893" s="178">
        <f t="shared" si="2900"/>
        <v>0</v>
      </c>
      <c r="I893" s="26"/>
      <c r="J893" s="26"/>
      <c r="K893" s="26"/>
      <c r="L893" s="26"/>
      <c r="M893" s="26"/>
      <c r="N893" s="26"/>
      <c r="O893" s="26"/>
      <c r="P893" s="26"/>
      <c r="Q893" s="178">
        <f t="shared" si="2901"/>
        <v>0</v>
      </c>
      <c r="R893" s="26"/>
      <c r="S893" s="26"/>
      <c r="T893" s="26"/>
      <c r="U893" s="26"/>
      <c r="V893" s="178">
        <f t="shared" si="2902"/>
        <v>0</v>
      </c>
      <c r="W893" s="26"/>
      <c r="X893" s="26"/>
      <c r="Y893" s="26"/>
      <c r="Z893" s="26"/>
      <c r="AA893" s="178">
        <f t="shared" si="2903"/>
        <v>0</v>
      </c>
      <c r="AB893" s="26"/>
      <c r="AC893" s="26"/>
      <c r="AD893" s="26"/>
      <c r="AE893" s="26"/>
      <c r="AF893" s="178">
        <f t="shared" si="2904"/>
        <v>0</v>
      </c>
      <c r="AG893" s="26"/>
      <c r="AH893" s="26"/>
      <c r="AI893" s="26"/>
      <c r="AJ893" s="26"/>
      <c r="AK893" s="178">
        <f t="shared" si="2905"/>
        <v>0</v>
      </c>
      <c r="AL893" s="178">
        <f t="shared" si="2906"/>
        <v>0</v>
      </c>
      <c r="AM893" s="26"/>
      <c r="AN893" s="26"/>
      <c r="AO893" s="26"/>
      <c r="AP893" s="26"/>
      <c r="AQ893" s="26"/>
      <c r="AR893" s="26"/>
      <c r="AS893" s="26"/>
      <c r="AT893" s="26"/>
      <c r="AU893" s="178">
        <f t="shared" si="2907"/>
        <v>0</v>
      </c>
      <c r="AV893" s="26"/>
      <c r="AW893" s="26"/>
      <c r="AX893" s="26"/>
      <c r="AY893" s="26"/>
      <c r="AZ893" s="178">
        <f t="shared" si="2908"/>
        <v>0</v>
      </c>
      <c r="BA893" s="26"/>
      <c r="BB893" s="26"/>
      <c r="BC893" s="26"/>
      <c r="BD893" s="26"/>
      <c r="BE893" s="178">
        <f t="shared" si="2909"/>
        <v>0</v>
      </c>
      <c r="BF893" s="26"/>
      <c r="BG893" s="26"/>
      <c r="BH893" s="26"/>
      <c r="BI893" s="26"/>
      <c r="BJ893" s="178">
        <f t="shared" si="2910"/>
        <v>0</v>
      </c>
      <c r="BK893" s="26"/>
      <c r="BL893" s="26"/>
      <c r="BM893" s="26"/>
      <c r="BN893" s="26"/>
      <c r="BO893" s="178">
        <f t="shared" si="2911"/>
        <v>0</v>
      </c>
      <c r="BP893" s="26"/>
      <c r="BQ893" s="26"/>
      <c r="BR893" s="26"/>
      <c r="BS893" s="26"/>
      <c r="BT893" s="178">
        <f t="shared" si="2912"/>
        <v>0</v>
      </c>
      <c r="BU893" s="26"/>
      <c r="BV893" s="26"/>
      <c r="BW893" s="26"/>
      <c r="BX893" s="26"/>
      <c r="BY893" s="178">
        <f t="shared" si="2913"/>
        <v>0</v>
      </c>
      <c r="BZ893" s="26"/>
      <c r="CA893" s="26"/>
      <c r="CB893" s="26"/>
      <c r="CC893" s="26"/>
      <c r="CD893" s="178">
        <f t="shared" si="2914"/>
        <v>0</v>
      </c>
      <c r="CE893" s="26"/>
      <c r="CF893" s="26"/>
      <c r="CG893" s="26"/>
      <c r="CH893" s="26"/>
      <c r="CI893" s="178">
        <f t="shared" si="2915"/>
        <v>0</v>
      </c>
      <c r="CJ893" s="26"/>
      <c r="CK893" s="26"/>
      <c r="CL893" s="26"/>
      <c r="CM893" s="26"/>
      <c r="CN893" s="178">
        <f t="shared" si="2916"/>
        <v>0</v>
      </c>
      <c r="CO893" s="26"/>
      <c r="CP893" s="26"/>
      <c r="CQ893" s="26"/>
      <c r="CR893" s="26"/>
      <c r="CS893" s="162">
        <f t="shared" si="2665"/>
        <v>0</v>
      </c>
      <c r="CT893" s="10"/>
      <c r="CU893" s="160">
        <f t="shared" si="2666"/>
        <v>0</v>
      </c>
      <c r="CV893" s="160">
        <f t="shared" si="2667"/>
        <v>0</v>
      </c>
      <c r="CW893" s="160">
        <f t="shared" si="2668"/>
        <v>0</v>
      </c>
      <c r="CX893" s="160">
        <f t="shared" si="2669"/>
        <v>0</v>
      </c>
      <c r="CY893" s="160">
        <f t="shared" si="2670"/>
        <v>0</v>
      </c>
      <c r="CZ893" s="160">
        <f t="shared" si="2671"/>
        <v>0</v>
      </c>
      <c r="DA893" s="160">
        <f t="shared" si="2672"/>
        <v>0</v>
      </c>
      <c r="DB893" s="160">
        <f t="shared" si="2673"/>
        <v>0</v>
      </c>
      <c r="DC893" s="160">
        <f t="shared" si="2674"/>
        <v>0</v>
      </c>
      <c r="DD893" s="160">
        <f t="shared" si="2675"/>
        <v>0</v>
      </c>
      <c r="DE893" s="160">
        <f t="shared" si="2676"/>
        <v>0</v>
      </c>
      <c r="DF893" s="160">
        <f t="shared" si="2677"/>
        <v>0</v>
      </c>
      <c r="DG893" s="160">
        <f t="shared" si="2678"/>
        <v>0</v>
      </c>
      <c r="DH893" s="160">
        <f t="shared" si="2679"/>
        <v>0</v>
      </c>
      <c r="DI893" s="160">
        <f t="shared" si="2680"/>
        <v>0</v>
      </c>
      <c r="DJ893" s="160">
        <f t="shared" si="2681"/>
        <v>0</v>
      </c>
      <c r="DK893" s="160">
        <f t="shared" si="2682"/>
        <v>0</v>
      </c>
      <c r="DL893" s="160">
        <f t="shared" si="2683"/>
        <v>0</v>
      </c>
      <c r="DM893" s="10"/>
      <c r="DN893" s="160">
        <f t="shared" si="2684"/>
        <v>0</v>
      </c>
      <c r="DO893" s="160">
        <f t="shared" si="2685"/>
        <v>0</v>
      </c>
      <c r="DP893" s="160">
        <f t="shared" si="2686"/>
        <v>0</v>
      </c>
      <c r="DQ893" s="160">
        <f t="shared" si="2687"/>
        <v>0</v>
      </c>
      <c r="DR893" s="160">
        <f t="shared" si="2688"/>
        <v>0</v>
      </c>
      <c r="DS893" s="160">
        <f t="shared" si="2689"/>
        <v>0</v>
      </c>
      <c r="DT893" s="160">
        <f t="shared" si="2690"/>
        <v>0</v>
      </c>
      <c r="DU893" s="160">
        <f t="shared" si="2691"/>
        <v>0</v>
      </c>
      <c r="DV893" s="160">
        <f t="shared" si="2692"/>
        <v>0</v>
      </c>
      <c r="DW893" s="160">
        <f t="shared" si="2693"/>
        <v>0</v>
      </c>
      <c r="DX893" s="160">
        <f t="shared" si="2694"/>
        <v>0</v>
      </c>
      <c r="DY893" s="160">
        <f t="shared" si="2695"/>
        <v>0</v>
      </c>
      <c r="DZ893" s="160">
        <f t="shared" si="2696"/>
        <v>0</v>
      </c>
      <c r="EA893" s="160">
        <f t="shared" si="2697"/>
        <v>0</v>
      </c>
      <c r="EB893" s="160">
        <f t="shared" si="2698"/>
        <v>0</v>
      </c>
      <c r="EC893" s="160">
        <f t="shared" si="2699"/>
        <v>0</v>
      </c>
      <c r="ED893" s="160">
        <f t="shared" si="2700"/>
        <v>0</v>
      </c>
      <c r="EE893" s="160">
        <f t="shared" si="2701"/>
        <v>0</v>
      </c>
      <c r="EF893" s="160">
        <f t="shared" si="2702"/>
        <v>0</v>
      </c>
      <c r="EG893" s="160">
        <f t="shared" si="2703"/>
        <v>0</v>
      </c>
      <c r="EH893" s="160">
        <f t="shared" si="2704"/>
        <v>0</v>
      </c>
      <c r="EI893" s="160">
        <f t="shared" si="2705"/>
        <v>0</v>
      </c>
      <c r="EJ893" s="160">
        <f t="shared" si="2706"/>
        <v>0</v>
      </c>
      <c r="EK893" s="160">
        <f t="shared" si="2707"/>
        <v>0</v>
      </c>
      <c r="EL893" s="160">
        <f t="shared" si="2708"/>
        <v>0</v>
      </c>
      <c r="EM893" s="160">
        <f t="shared" si="2709"/>
        <v>0</v>
      </c>
      <c r="EN893" s="160">
        <f t="shared" si="2710"/>
        <v>0</v>
      </c>
      <c r="EO893" s="160">
        <f t="shared" si="2711"/>
        <v>0</v>
      </c>
      <c r="EP893" s="160">
        <f t="shared" si="2712"/>
        <v>0</v>
      </c>
      <c r="EQ893" s="160">
        <f t="shared" si="2713"/>
        <v>0</v>
      </c>
      <c r="ER893" s="10"/>
      <c r="ES893" s="160">
        <f t="shared" si="2714"/>
        <v>0</v>
      </c>
      <c r="ET893" s="160">
        <f t="shared" si="2715"/>
        <v>0</v>
      </c>
      <c r="EU893" s="160">
        <f t="shared" si="2716"/>
        <v>0</v>
      </c>
      <c r="EV893" s="160">
        <f t="shared" si="2717"/>
        <v>0</v>
      </c>
      <c r="EW893" s="160">
        <f t="shared" si="2718"/>
        <v>0</v>
      </c>
      <c r="EX893" s="160">
        <f t="shared" si="2719"/>
        <v>0</v>
      </c>
      <c r="EY893" s="160">
        <f t="shared" si="2720"/>
        <v>0</v>
      </c>
      <c r="EZ893" s="160">
        <f t="shared" si="2721"/>
        <v>0</v>
      </c>
      <c r="FA893" s="160">
        <f t="shared" si="2722"/>
        <v>0</v>
      </c>
      <c r="FB893" s="160">
        <f t="shared" si="2723"/>
        <v>0</v>
      </c>
      <c r="FC893" s="160">
        <f t="shared" si="2724"/>
        <v>0</v>
      </c>
      <c r="FD893" s="160">
        <f t="shared" si="2725"/>
        <v>0</v>
      </c>
      <c r="FE893" s="160">
        <f t="shared" si="2726"/>
        <v>0</v>
      </c>
      <c r="FF893" s="160">
        <f t="shared" si="2727"/>
        <v>0</v>
      </c>
      <c r="FG893" s="160">
        <f t="shared" si="2728"/>
        <v>0</v>
      </c>
      <c r="FH893" s="10"/>
      <c r="FI893" s="195">
        <f t="shared" si="2729"/>
        <v>0</v>
      </c>
      <c r="FJ893" s="195">
        <f t="shared" si="2730"/>
        <v>0</v>
      </c>
      <c r="FK893" s="195">
        <f t="shared" si="2731"/>
        <v>0</v>
      </c>
      <c r="FL893" s="195">
        <f t="shared" si="2732"/>
        <v>0</v>
      </c>
      <c r="FM893" s="195">
        <f t="shared" si="2733"/>
        <v>0</v>
      </c>
      <c r="FN893" s="195">
        <f t="shared" si="2734"/>
        <v>0</v>
      </c>
      <c r="FO893" s="195">
        <f t="shared" si="2735"/>
        <v>0</v>
      </c>
      <c r="FP893" s="195">
        <f t="shared" si="2736"/>
        <v>0</v>
      </c>
      <c r="FQ893" s="195">
        <f t="shared" si="2737"/>
        <v>0</v>
      </c>
      <c r="FR893" s="195">
        <f t="shared" si="2738"/>
        <v>0</v>
      </c>
      <c r="FS893" s="195">
        <f t="shared" si="2739"/>
        <v>0</v>
      </c>
      <c r="FT893" s="195">
        <f t="shared" si="2740"/>
        <v>0</v>
      </c>
      <c r="FU893" s="195">
        <f t="shared" si="2741"/>
        <v>0</v>
      </c>
      <c r="FV893" s="195">
        <f t="shared" si="2742"/>
        <v>0</v>
      </c>
      <c r="FW893" s="195">
        <f t="shared" si="2743"/>
        <v>0</v>
      </c>
      <c r="FX893" s="195">
        <f t="shared" si="2744"/>
        <v>0</v>
      </c>
      <c r="FY893" s="195">
        <f t="shared" si="2745"/>
        <v>0</v>
      </c>
      <c r="FZ893" s="195">
        <f t="shared" si="2746"/>
        <v>0</v>
      </c>
      <c r="GA893" s="195">
        <f t="shared" si="2747"/>
        <v>0</v>
      </c>
      <c r="GB893" s="195">
        <f t="shared" si="2748"/>
        <v>0</v>
      </c>
      <c r="GC893" s="195">
        <f t="shared" si="2749"/>
        <v>0</v>
      </c>
      <c r="GD893" s="195">
        <f t="shared" si="2750"/>
        <v>0</v>
      </c>
      <c r="GE893" s="195">
        <f t="shared" si="2751"/>
        <v>0</v>
      </c>
      <c r="GF893" s="195">
        <f t="shared" si="2752"/>
        <v>0</v>
      </c>
      <c r="GG893" s="195">
        <f t="shared" si="2753"/>
        <v>0</v>
      </c>
      <c r="GH893" s="195">
        <f t="shared" si="2754"/>
        <v>0</v>
      </c>
      <c r="GI893" s="195">
        <f t="shared" si="2755"/>
        <v>0</v>
      </c>
      <c r="GJ893" s="195">
        <f t="shared" si="2756"/>
        <v>0</v>
      </c>
      <c r="GK893" s="195">
        <f t="shared" si="2757"/>
        <v>0</v>
      </c>
      <c r="GL893" s="195">
        <f t="shared" si="2758"/>
        <v>0</v>
      </c>
      <c r="GM893" s="10"/>
      <c r="GN893" s="10"/>
      <c r="GO893" s="264">
        <f t="shared" si="2759"/>
        <v>0</v>
      </c>
      <c r="GP893" s="264">
        <f t="shared" si="2760"/>
        <v>0</v>
      </c>
      <c r="GQ893" s="264">
        <f t="shared" si="2761"/>
        <v>0</v>
      </c>
      <c r="GR893" s="264">
        <f t="shared" si="2762"/>
        <v>0</v>
      </c>
      <c r="GS893" s="264">
        <f t="shared" si="2763"/>
        <v>0</v>
      </c>
      <c r="GT893" s="264">
        <f t="shared" si="2764"/>
        <v>0</v>
      </c>
      <c r="GU893" s="264">
        <f t="shared" si="2765"/>
        <v>0</v>
      </c>
      <c r="GV893" s="264">
        <f t="shared" si="2766"/>
        <v>0</v>
      </c>
      <c r="GW893" s="264">
        <f t="shared" si="2767"/>
        <v>0</v>
      </c>
      <c r="GX893" s="264">
        <f t="shared" si="2768"/>
        <v>0</v>
      </c>
      <c r="GY893" s="162"/>
      <c r="GZ893" s="264">
        <f t="shared" si="2769"/>
        <v>0</v>
      </c>
      <c r="HA893" s="264">
        <f t="shared" si="2770"/>
        <v>0</v>
      </c>
      <c r="HB893" s="264">
        <f t="shared" si="2771"/>
        <v>0</v>
      </c>
      <c r="HC893" s="264">
        <f t="shared" si="2772"/>
        <v>0</v>
      </c>
      <c r="HD893" s="264">
        <f t="shared" si="2773"/>
        <v>0</v>
      </c>
    </row>
    <row r="894" spans="3:212" ht="45" hidden="1" x14ac:dyDescent="0.25">
      <c r="C894" s="65" t="s">
        <v>1447</v>
      </c>
      <c r="D894" s="77">
        <v>10615</v>
      </c>
      <c r="E894" s="200">
        <v>12</v>
      </c>
      <c r="F894" s="246"/>
      <c r="G894" s="178">
        <f t="shared" si="2899"/>
        <v>0</v>
      </c>
      <c r="H894" s="178">
        <f t="shared" si="2900"/>
        <v>0</v>
      </c>
      <c r="I894" s="26"/>
      <c r="J894" s="26"/>
      <c r="K894" s="26"/>
      <c r="L894" s="26"/>
      <c r="M894" s="26"/>
      <c r="N894" s="26"/>
      <c r="O894" s="26"/>
      <c r="P894" s="26"/>
      <c r="Q894" s="178">
        <f t="shared" si="2901"/>
        <v>0</v>
      </c>
      <c r="R894" s="26"/>
      <c r="S894" s="26"/>
      <c r="T894" s="26"/>
      <c r="U894" s="26"/>
      <c r="V894" s="178">
        <f t="shared" si="2902"/>
        <v>0</v>
      </c>
      <c r="W894" s="26"/>
      <c r="X894" s="26"/>
      <c r="Y894" s="26"/>
      <c r="Z894" s="26"/>
      <c r="AA894" s="178">
        <f t="shared" si="2903"/>
        <v>0</v>
      </c>
      <c r="AB894" s="26"/>
      <c r="AC894" s="26"/>
      <c r="AD894" s="26"/>
      <c r="AE894" s="26"/>
      <c r="AF894" s="178">
        <f t="shared" si="2904"/>
        <v>0</v>
      </c>
      <c r="AG894" s="26"/>
      <c r="AH894" s="26"/>
      <c r="AI894" s="26"/>
      <c r="AJ894" s="26"/>
      <c r="AK894" s="178">
        <f t="shared" si="2905"/>
        <v>0</v>
      </c>
      <c r="AL894" s="178">
        <f t="shared" si="2906"/>
        <v>0</v>
      </c>
      <c r="AM894" s="26"/>
      <c r="AN894" s="26"/>
      <c r="AO894" s="26"/>
      <c r="AP894" s="26"/>
      <c r="AQ894" s="26"/>
      <c r="AR894" s="26"/>
      <c r="AS894" s="26"/>
      <c r="AT894" s="26"/>
      <c r="AU894" s="178">
        <f t="shared" si="2907"/>
        <v>0</v>
      </c>
      <c r="AV894" s="26"/>
      <c r="AW894" s="26"/>
      <c r="AX894" s="26"/>
      <c r="AY894" s="26"/>
      <c r="AZ894" s="178">
        <f t="shared" si="2908"/>
        <v>0</v>
      </c>
      <c r="BA894" s="26"/>
      <c r="BB894" s="26"/>
      <c r="BC894" s="26"/>
      <c r="BD894" s="26"/>
      <c r="BE894" s="178">
        <f t="shared" si="2909"/>
        <v>0</v>
      </c>
      <c r="BF894" s="26"/>
      <c r="BG894" s="26"/>
      <c r="BH894" s="26"/>
      <c r="BI894" s="26"/>
      <c r="BJ894" s="178">
        <f t="shared" si="2910"/>
        <v>0</v>
      </c>
      <c r="BK894" s="26"/>
      <c r="BL894" s="26"/>
      <c r="BM894" s="26"/>
      <c r="BN894" s="26"/>
      <c r="BO894" s="178">
        <f t="shared" si="2911"/>
        <v>0</v>
      </c>
      <c r="BP894" s="26"/>
      <c r="BQ894" s="26"/>
      <c r="BR894" s="26"/>
      <c r="BS894" s="26"/>
      <c r="BT894" s="178">
        <f t="shared" si="2912"/>
        <v>0</v>
      </c>
      <c r="BU894" s="26"/>
      <c r="BV894" s="26"/>
      <c r="BW894" s="26"/>
      <c r="BX894" s="26"/>
      <c r="BY894" s="178">
        <f t="shared" si="2913"/>
        <v>0</v>
      </c>
      <c r="BZ894" s="26"/>
      <c r="CA894" s="26"/>
      <c r="CB894" s="26"/>
      <c r="CC894" s="26"/>
      <c r="CD894" s="178">
        <f t="shared" si="2914"/>
        <v>0</v>
      </c>
      <c r="CE894" s="26"/>
      <c r="CF894" s="26"/>
      <c r="CG894" s="26"/>
      <c r="CH894" s="26"/>
      <c r="CI894" s="178">
        <f t="shared" si="2915"/>
        <v>0</v>
      </c>
      <c r="CJ894" s="26"/>
      <c r="CK894" s="26"/>
      <c r="CL894" s="26"/>
      <c r="CM894" s="26"/>
      <c r="CN894" s="178">
        <f t="shared" si="2916"/>
        <v>0</v>
      </c>
      <c r="CO894" s="26"/>
      <c r="CP894" s="26"/>
      <c r="CQ894" s="26"/>
      <c r="CR894" s="26"/>
      <c r="CS894" s="162">
        <f t="shared" si="2665"/>
        <v>0</v>
      </c>
      <c r="CT894" s="10"/>
      <c r="CU894" s="160">
        <f t="shared" si="2666"/>
        <v>0</v>
      </c>
      <c r="CV894" s="160">
        <f t="shared" si="2667"/>
        <v>0</v>
      </c>
      <c r="CW894" s="160">
        <f t="shared" si="2668"/>
        <v>0</v>
      </c>
      <c r="CX894" s="160">
        <f t="shared" si="2669"/>
        <v>0</v>
      </c>
      <c r="CY894" s="160">
        <f t="shared" si="2670"/>
        <v>0</v>
      </c>
      <c r="CZ894" s="160">
        <f t="shared" si="2671"/>
        <v>0</v>
      </c>
      <c r="DA894" s="160">
        <f t="shared" si="2672"/>
        <v>0</v>
      </c>
      <c r="DB894" s="160">
        <f t="shared" si="2673"/>
        <v>0</v>
      </c>
      <c r="DC894" s="160">
        <f t="shared" si="2674"/>
        <v>0</v>
      </c>
      <c r="DD894" s="160">
        <f t="shared" si="2675"/>
        <v>0</v>
      </c>
      <c r="DE894" s="160">
        <f t="shared" si="2676"/>
        <v>0</v>
      </c>
      <c r="DF894" s="160">
        <f t="shared" si="2677"/>
        <v>0</v>
      </c>
      <c r="DG894" s="160">
        <f t="shared" si="2678"/>
        <v>0</v>
      </c>
      <c r="DH894" s="160">
        <f t="shared" si="2679"/>
        <v>0</v>
      </c>
      <c r="DI894" s="160">
        <f t="shared" si="2680"/>
        <v>0</v>
      </c>
      <c r="DJ894" s="160">
        <f t="shared" si="2681"/>
        <v>0</v>
      </c>
      <c r="DK894" s="160">
        <f t="shared" si="2682"/>
        <v>0</v>
      </c>
      <c r="DL894" s="160">
        <f t="shared" si="2683"/>
        <v>0</v>
      </c>
      <c r="DM894" s="10"/>
      <c r="DN894" s="160">
        <f t="shared" si="2684"/>
        <v>0</v>
      </c>
      <c r="DO894" s="160">
        <f t="shared" si="2685"/>
        <v>0</v>
      </c>
      <c r="DP894" s="160">
        <f t="shared" si="2686"/>
        <v>0</v>
      </c>
      <c r="DQ894" s="160">
        <f t="shared" si="2687"/>
        <v>0</v>
      </c>
      <c r="DR894" s="160">
        <f t="shared" si="2688"/>
        <v>0</v>
      </c>
      <c r="DS894" s="160">
        <f t="shared" si="2689"/>
        <v>0</v>
      </c>
      <c r="DT894" s="160">
        <f t="shared" si="2690"/>
        <v>0</v>
      </c>
      <c r="DU894" s="160">
        <f t="shared" si="2691"/>
        <v>0</v>
      </c>
      <c r="DV894" s="160">
        <f t="shared" si="2692"/>
        <v>0</v>
      </c>
      <c r="DW894" s="160">
        <f t="shared" si="2693"/>
        <v>0</v>
      </c>
      <c r="DX894" s="160">
        <f t="shared" si="2694"/>
        <v>0</v>
      </c>
      <c r="DY894" s="160">
        <f t="shared" si="2695"/>
        <v>0</v>
      </c>
      <c r="DZ894" s="160">
        <f t="shared" si="2696"/>
        <v>0</v>
      </c>
      <c r="EA894" s="160">
        <f t="shared" si="2697"/>
        <v>0</v>
      </c>
      <c r="EB894" s="160">
        <f t="shared" si="2698"/>
        <v>0</v>
      </c>
      <c r="EC894" s="160">
        <f t="shared" si="2699"/>
        <v>0</v>
      </c>
      <c r="ED894" s="160">
        <f t="shared" si="2700"/>
        <v>0</v>
      </c>
      <c r="EE894" s="160">
        <f t="shared" si="2701"/>
        <v>0</v>
      </c>
      <c r="EF894" s="160">
        <f t="shared" si="2702"/>
        <v>0</v>
      </c>
      <c r="EG894" s="160">
        <f t="shared" si="2703"/>
        <v>0</v>
      </c>
      <c r="EH894" s="160">
        <f t="shared" si="2704"/>
        <v>0</v>
      </c>
      <c r="EI894" s="160">
        <f t="shared" si="2705"/>
        <v>0</v>
      </c>
      <c r="EJ894" s="160">
        <f t="shared" si="2706"/>
        <v>0</v>
      </c>
      <c r="EK894" s="160">
        <f t="shared" si="2707"/>
        <v>0</v>
      </c>
      <c r="EL894" s="160">
        <f t="shared" si="2708"/>
        <v>0</v>
      </c>
      <c r="EM894" s="160">
        <f t="shared" si="2709"/>
        <v>0</v>
      </c>
      <c r="EN894" s="160">
        <f t="shared" si="2710"/>
        <v>0</v>
      </c>
      <c r="EO894" s="160">
        <f t="shared" si="2711"/>
        <v>0</v>
      </c>
      <c r="EP894" s="160">
        <f t="shared" si="2712"/>
        <v>0</v>
      </c>
      <c r="EQ894" s="160">
        <f t="shared" si="2713"/>
        <v>0</v>
      </c>
      <c r="ER894" s="10"/>
      <c r="ES894" s="160">
        <f t="shared" si="2714"/>
        <v>0</v>
      </c>
      <c r="ET894" s="160">
        <f t="shared" si="2715"/>
        <v>0</v>
      </c>
      <c r="EU894" s="160">
        <f t="shared" si="2716"/>
        <v>0</v>
      </c>
      <c r="EV894" s="160">
        <f t="shared" si="2717"/>
        <v>0</v>
      </c>
      <c r="EW894" s="160">
        <f t="shared" si="2718"/>
        <v>0</v>
      </c>
      <c r="EX894" s="160">
        <f t="shared" si="2719"/>
        <v>0</v>
      </c>
      <c r="EY894" s="160">
        <f t="shared" si="2720"/>
        <v>0</v>
      </c>
      <c r="EZ894" s="160">
        <f t="shared" si="2721"/>
        <v>0</v>
      </c>
      <c r="FA894" s="160">
        <f t="shared" si="2722"/>
        <v>0</v>
      </c>
      <c r="FB894" s="160">
        <f t="shared" si="2723"/>
        <v>0</v>
      </c>
      <c r="FC894" s="160">
        <f t="shared" si="2724"/>
        <v>0</v>
      </c>
      <c r="FD894" s="160">
        <f t="shared" si="2725"/>
        <v>0</v>
      </c>
      <c r="FE894" s="160">
        <f t="shared" si="2726"/>
        <v>0</v>
      </c>
      <c r="FF894" s="160">
        <f t="shared" si="2727"/>
        <v>0</v>
      </c>
      <c r="FG894" s="160">
        <f t="shared" si="2728"/>
        <v>0</v>
      </c>
      <c r="FH894" s="10"/>
      <c r="FI894" s="195">
        <f t="shared" si="2729"/>
        <v>0</v>
      </c>
      <c r="FJ894" s="195">
        <f t="shared" si="2730"/>
        <v>0</v>
      </c>
      <c r="FK894" s="195">
        <f t="shared" si="2731"/>
        <v>0</v>
      </c>
      <c r="FL894" s="195">
        <f t="shared" si="2732"/>
        <v>0</v>
      </c>
      <c r="FM894" s="195">
        <f t="shared" si="2733"/>
        <v>0</v>
      </c>
      <c r="FN894" s="195">
        <f t="shared" si="2734"/>
        <v>0</v>
      </c>
      <c r="FO894" s="195">
        <f t="shared" si="2735"/>
        <v>0</v>
      </c>
      <c r="FP894" s="195">
        <f t="shared" si="2736"/>
        <v>0</v>
      </c>
      <c r="FQ894" s="195">
        <f t="shared" si="2737"/>
        <v>0</v>
      </c>
      <c r="FR894" s="195">
        <f t="shared" si="2738"/>
        <v>0</v>
      </c>
      <c r="FS894" s="195">
        <f t="shared" si="2739"/>
        <v>0</v>
      </c>
      <c r="FT894" s="195">
        <f t="shared" si="2740"/>
        <v>0</v>
      </c>
      <c r="FU894" s="195">
        <f t="shared" si="2741"/>
        <v>0</v>
      </c>
      <c r="FV894" s="195">
        <f t="shared" si="2742"/>
        <v>0</v>
      </c>
      <c r="FW894" s="195">
        <f t="shared" si="2743"/>
        <v>0</v>
      </c>
      <c r="FX894" s="195">
        <f t="shared" si="2744"/>
        <v>0</v>
      </c>
      <c r="FY894" s="195">
        <f t="shared" si="2745"/>
        <v>0</v>
      </c>
      <c r="FZ894" s="195">
        <f t="shared" si="2746"/>
        <v>0</v>
      </c>
      <c r="GA894" s="195">
        <f t="shared" si="2747"/>
        <v>0</v>
      </c>
      <c r="GB894" s="195">
        <f t="shared" si="2748"/>
        <v>0</v>
      </c>
      <c r="GC894" s="195">
        <f t="shared" si="2749"/>
        <v>0</v>
      </c>
      <c r="GD894" s="195">
        <f t="shared" si="2750"/>
        <v>0</v>
      </c>
      <c r="GE894" s="195">
        <f t="shared" si="2751"/>
        <v>0</v>
      </c>
      <c r="GF894" s="195">
        <f t="shared" si="2752"/>
        <v>0</v>
      </c>
      <c r="GG894" s="195">
        <f t="shared" si="2753"/>
        <v>0</v>
      </c>
      <c r="GH894" s="195">
        <f t="shared" si="2754"/>
        <v>0</v>
      </c>
      <c r="GI894" s="195">
        <f t="shared" si="2755"/>
        <v>0</v>
      </c>
      <c r="GJ894" s="195">
        <f t="shared" si="2756"/>
        <v>0</v>
      </c>
      <c r="GK894" s="195">
        <f t="shared" si="2757"/>
        <v>0</v>
      </c>
      <c r="GL894" s="195">
        <f t="shared" si="2758"/>
        <v>0</v>
      </c>
      <c r="GM894" s="10"/>
      <c r="GN894" s="10"/>
      <c r="GO894" s="264">
        <f t="shared" si="2759"/>
        <v>0</v>
      </c>
      <c r="GP894" s="264">
        <f t="shared" si="2760"/>
        <v>0</v>
      </c>
      <c r="GQ894" s="264">
        <f t="shared" si="2761"/>
        <v>0</v>
      </c>
      <c r="GR894" s="264">
        <f t="shared" si="2762"/>
        <v>0</v>
      </c>
      <c r="GS894" s="264">
        <f t="shared" si="2763"/>
        <v>0</v>
      </c>
      <c r="GT894" s="264">
        <f t="shared" si="2764"/>
        <v>0</v>
      </c>
      <c r="GU894" s="264">
        <f t="shared" si="2765"/>
        <v>0</v>
      </c>
      <c r="GV894" s="264">
        <f t="shared" si="2766"/>
        <v>0</v>
      </c>
      <c r="GW894" s="264">
        <f t="shared" si="2767"/>
        <v>0</v>
      </c>
      <c r="GX894" s="264">
        <f t="shared" si="2768"/>
        <v>0</v>
      </c>
      <c r="GY894" s="162"/>
      <c r="GZ894" s="264">
        <f t="shared" si="2769"/>
        <v>0</v>
      </c>
      <c r="HA894" s="264">
        <f t="shared" si="2770"/>
        <v>0</v>
      </c>
      <c r="HB894" s="264">
        <f t="shared" si="2771"/>
        <v>0</v>
      </c>
      <c r="HC894" s="264">
        <f t="shared" si="2772"/>
        <v>0</v>
      </c>
      <c r="HD894" s="264">
        <f t="shared" si="2773"/>
        <v>0</v>
      </c>
    </row>
    <row r="895" spans="3:212" ht="105" hidden="1" x14ac:dyDescent="0.25">
      <c r="C895" s="65" t="s">
        <v>1448</v>
      </c>
      <c r="D895" s="77">
        <v>10616</v>
      </c>
      <c r="E895" s="200">
        <v>23</v>
      </c>
      <c r="F895" s="246"/>
      <c r="G895" s="178">
        <f t="shared" si="2899"/>
        <v>0</v>
      </c>
      <c r="H895" s="178">
        <f t="shared" si="2900"/>
        <v>0</v>
      </c>
      <c r="I895" s="26"/>
      <c r="J895" s="26"/>
      <c r="K895" s="26"/>
      <c r="L895" s="26"/>
      <c r="M895" s="26"/>
      <c r="N895" s="26"/>
      <c r="O895" s="26"/>
      <c r="P895" s="26"/>
      <c r="Q895" s="178">
        <f t="shared" si="2901"/>
        <v>0</v>
      </c>
      <c r="R895" s="26"/>
      <c r="S895" s="26"/>
      <c r="T895" s="26"/>
      <c r="U895" s="26"/>
      <c r="V895" s="178">
        <f t="shared" si="2902"/>
        <v>0</v>
      </c>
      <c r="W895" s="26"/>
      <c r="X895" s="26"/>
      <c r="Y895" s="26"/>
      <c r="Z895" s="26"/>
      <c r="AA895" s="178">
        <f t="shared" si="2903"/>
        <v>0</v>
      </c>
      <c r="AB895" s="26"/>
      <c r="AC895" s="26"/>
      <c r="AD895" s="26"/>
      <c r="AE895" s="26"/>
      <c r="AF895" s="178">
        <f t="shared" si="2904"/>
        <v>0</v>
      </c>
      <c r="AG895" s="26"/>
      <c r="AH895" s="26"/>
      <c r="AI895" s="26"/>
      <c r="AJ895" s="26"/>
      <c r="AK895" s="178">
        <f t="shared" si="2905"/>
        <v>0</v>
      </c>
      <c r="AL895" s="178">
        <f t="shared" si="2906"/>
        <v>0</v>
      </c>
      <c r="AM895" s="26"/>
      <c r="AN895" s="26"/>
      <c r="AO895" s="26"/>
      <c r="AP895" s="26"/>
      <c r="AQ895" s="26"/>
      <c r="AR895" s="26"/>
      <c r="AS895" s="26"/>
      <c r="AT895" s="26"/>
      <c r="AU895" s="178">
        <f t="shared" si="2907"/>
        <v>0</v>
      </c>
      <c r="AV895" s="26"/>
      <c r="AW895" s="26"/>
      <c r="AX895" s="26"/>
      <c r="AY895" s="26"/>
      <c r="AZ895" s="178">
        <f t="shared" si="2908"/>
        <v>0</v>
      </c>
      <c r="BA895" s="26"/>
      <c r="BB895" s="26"/>
      <c r="BC895" s="26"/>
      <c r="BD895" s="26"/>
      <c r="BE895" s="178">
        <f t="shared" si="2909"/>
        <v>0</v>
      </c>
      <c r="BF895" s="26"/>
      <c r="BG895" s="26"/>
      <c r="BH895" s="26"/>
      <c r="BI895" s="26"/>
      <c r="BJ895" s="178">
        <f t="shared" si="2910"/>
        <v>0</v>
      </c>
      <c r="BK895" s="26"/>
      <c r="BL895" s="26"/>
      <c r="BM895" s="26"/>
      <c r="BN895" s="26"/>
      <c r="BO895" s="178">
        <f t="shared" si="2911"/>
        <v>0</v>
      </c>
      <c r="BP895" s="26"/>
      <c r="BQ895" s="26"/>
      <c r="BR895" s="26"/>
      <c r="BS895" s="26"/>
      <c r="BT895" s="178">
        <f t="shared" si="2912"/>
        <v>0</v>
      </c>
      <c r="BU895" s="26"/>
      <c r="BV895" s="26"/>
      <c r="BW895" s="26"/>
      <c r="BX895" s="26"/>
      <c r="BY895" s="178">
        <f t="shared" si="2913"/>
        <v>0</v>
      </c>
      <c r="BZ895" s="26"/>
      <c r="CA895" s="26"/>
      <c r="CB895" s="26"/>
      <c r="CC895" s="26"/>
      <c r="CD895" s="178">
        <f t="shared" si="2914"/>
        <v>0</v>
      </c>
      <c r="CE895" s="26"/>
      <c r="CF895" s="26"/>
      <c r="CG895" s="26"/>
      <c r="CH895" s="26"/>
      <c r="CI895" s="178">
        <f t="shared" si="2915"/>
        <v>0</v>
      </c>
      <c r="CJ895" s="26"/>
      <c r="CK895" s="26"/>
      <c r="CL895" s="26"/>
      <c r="CM895" s="26"/>
      <c r="CN895" s="178">
        <f t="shared" si="2916"/>
        <v>0</v>
      </c>
      <c r="CO895" s="26"/>
      <c r="CP895" s="26"/>
      <c r="CQ895" s="26"/>
      <c r="CR895" s="26"/>
      <c r="CS895" s="162">
        <f t="shared" si="2665"/>
        <v>0</v>
      </c>
      <c r="CT895" s="10"/>
      <c r="CU895" s="160">
        <f t="shared" si="2666"/>
        <v>0</v>
      </c>
      <c r="CV895" s="160">
        <f t="shared" si="2667"/>
        <v>0</v>
      </c>
      <c r="CW895" s="160">
        <f t="shared" si="2668"/>
        <v>0</v>
      </c>
      <c r="CX895" s="160">
        <f t="shared" si="2669"/>
        <v>0</v>
      </c>
      <c r="CY895" s="160">
        <f t="shared" si="2670"/>
        <v>0</v>
      </c>
      <c r="CZ895" s="160">
        <f t="shared" si="2671"/>
        <v>0</v>
      </c>
      <c r="DA895" s="160">
        <f t="shared" si="2672"/>
        <v>0</v>
      </c>
      <c r="DB895" s="160">
        <f t="shared" si="2673"/>
        <v>0</v>
      </c>
      <c r="DC895" s="160">
        <f t="shared" si="2674"/>
        <v>0</v>
      </c>
      <c r="DD895" s="160">
        <f t="shared" si="2675"/>
        <v>0</v>
      </c>
      <c r="DE895" s="160">
        <f t="shared" si="2676"/>
        <v>0</v>
      </c>
      <c r="DF895" s="160">
        <f t="shared" si="2677"/>
        <v>0</v>
      </c>
      <c r="DG895" s="160">
        <f t="shared" si="2678"/>
        <v>0</v>
      </c>
      <c r="DH895" s="160">
        <f t="shared" si="2679"/>
        <v>0</v>
      </c>
      <c r="DI895" s="160">
        <f t="shared" si="2680"/>
        <v>0</v>
      </c>
      <c r="DJ895" s="160">
        <f t="shared" si="2681"/>
        <v>0</v>
      </c>
      <c r="DK895" s="160">
        <f t="shared" si="2682"/>
        <v>0</v>
      </c>
      <c r="DL895" s="160">
        <f t="shared" si="2683"/>
        <v>0</v>
      </c>
      <c r="DM895" s="10"/>
      <c r="DN895" s="160">
        <f t="shared" si="2684"/>
        <v>0</v>
      </c>
      <c r="DO895" s="160">
        <f t="shared" si="2685"/>
        <v>0</v>
      </c>
      <c r="DP895" s="160">
        <f t="shared" si="2686"/>
        <v>0</v>
      </c>
      <c r="DQ895" s="160">
        <f t="shared" si="2687"/>
        <v>0</v>
      </c>
      <c r="DR895" s="160">
        <f t="shared" si="2688"/>
        <v>0</v>
      </c>
      <c r="DS895" s="160">
        <f t="shared" si="2689"/>
        <v>0</v>
      </c>
      <c r="DT895" s="160">
        <f t="shared" si="2690"/>
        <v>0</v>
      </c>
      <c r="DU895" s="160">
        <f t="shared" si="2691"/>
        <v>0</v>
      </c>
      <c r="DV895" s="160">
        <f t="shared" si="2692"/>
        <v>0</v>
      </c>
      <c r="DW895" s="160">
        <f t="shared" si="2693"/>
        <v>0</v>
      </c>
      <c r="DX895" s="160">
        <f t="shared" si="2694"/>
        <v>0</v>
      </c>
      <c r="DY895" s="160">
        <f t="shared" si="2695"/>
        <v>0</v>
      </c>
      <c r="DZ895" s="160">
        <f t="shared" si="2696"/>
        <v>0</v>
      </c>
      <c r="EA895" s="160">
        <f t="shared" si="2697"/>
        <v>0</v>
      </c>
      <c r="EB895" s="160">
        <f t="shared" si="2698"/>
        <v>0</v>
      </c>
      <c r="EC895" s="160">
        <f t="shared" si="2699"/>
        <v>0</v>
      </c>
      <c r="ED895" s="160">
        <f t="shared" si="2700"/>
        <v>0</v>
      </c>
      <c r="EE895" s="160">
        <f t="shared" si="2701"/>
        <v>0</v>
      </c>
      <c r="EF895" s="160">
        <f t="shared" si="2702"/>
        <v>0</v>
      </c>
      <c r="EG895" s="160">
        <f t="shared" si="2703"/>
        <v>0</v>
      </c>
      <c r="EH895" s="160">
        <f t="shared" si="2704"/>
        <v>0</v>
      </c>
      <c r="EI895" s="160">
        <f t="shared" si="2705"/>
        <v>0</v>
      </c>
      <c r="EJ895" s="160">
        <f t="shared" si="2706"/>
        <v>0</v>
      </c>
      <c r="EK895" s="160">
        <f t="shared" si="2707"/>
        <v>0</v>
      </c>
      <c r="EL895" s="160">
        <f t="shared" si="2708"/>
        <v>0</v>
      </c>
      <c r="EM895" s="160">
        <f t="shared" si="2709"/>
        <v>0</v>
      </c>
      <c r="EN895" s="160">
        <f t="shared" si="2710"/>
        <v>0</v>
      </c>
      <c r="EO895" s="160">
        <f t="shared" si="2711"/>
        <v>0</v>
      </c>
      <c r="EP895" s="160">
        <f t="shared" si="2712"/>
        <v>0</v>
      </c>
      <c r="EQ895" s="160">
        <f t="shared" si="2713"/>
        <v>0</v>
      </c>
      <c r="ER895" s="10"/>
      <c r="ES895" s="160">
        <f t="shared" si="2714"/>
        <v>0</v>
      </c>
      <c r="ET895" s="160">
        <f t="shared" si="2715"/>
        <v>0</v>
      </c>
      <c r="EU895" s="160">
        <f t="shared" si="2716"/>
        <v>0</v>
      </c>
      <c r="EV895" s="160">
        <f t="shared" si="2717"/>
        <v>0</v>
      </c>
      <c r="EW895" s="160">
        <f t="shared" si="2718"/>
        <v>0</v>
      </c>
      <c r="EX895" s="160">
        <f t="shared" si="2719"/>
        <v>0</v>
      </c>
      <c r="EY895" s="160">
        <f t="shared" si="2720"/>
        <v>0</v>
      </c>
      <c r="EZ895" s="160">
        <f t="shared" si="2721"/>
        <v>0</v>
      </c>
      <c r="FA895" s="160">
        <f t="shared" si="2722"/>
        <v>0</v>
      </c>
      <c r="FB895" s="160">
        <f t="shared" si="2723"/>
        <v>0</v>
      </c>
      <c r="FC895" s="160">
        <f t="shared" si="2724"/>
        <v>0</v>
      </c>
      <c r="FD895" s="160">
        <f t="shared" si="2725"/>
        <v>0</v>
      </c>
      <c r="FE895" s="160">
        <f t="shared" si="2726"/>
        <v>0</v>
      </c>
      <c r="FF895" s="160">
        <f t="shared" si="2727"/>
        <v>0</v>
      </c>
      <c r="FG895" s="160">
        <f t="shared" si="2728"/>
        <v>0</v>
      </c>
      <c r="FH895" s="10"/>
      <c r="FI895" s="195">
        <f t="shared" si="2729"/>
        <v>0</v>
      </c>
      <c r="FJ895" s="195">
        <f t="shared" si="2730"/>
        <v>0</v>
      </c>
      <c r="FK895" s="195">
        <f t="shared" si="2731"/>
        <v>0</v>
      </c>
      <c r="FL895" s="195">
        <f t="shared" si="2732"/>
        <v>0</v>
      </c>
      <c r="FM895" s="195">
        <f t="shared" si="2733"/>
        <v>0</v>
      </c>
      <c r="FN895" s="195">
        <f t="shared" si="2734"/>
        <v>0</v>
      </c>
      <c r="FO895" s="195">
        <f t="shared" si="2735"/>
        <v>0</v>
      </c>
      <c r="FP895" s="195">
        <f t="shared" si="2736"/>
        <v>0</v>
      </c>
      <c r="FQ895" s="195">
        <f t="shared" si="2737"/>
        <v>0</v>
      </c>
      <c r="FR895" s="195">
        <f t="shared" si="2738"/>
        <v>0</v>
      </c>
      <c r="FS895" s="195">
        <f t="shared" si="2739"/>
        <v>0</v>
      </c>
      <c r="FT895" s="195">
        <f t="shared" si="2740"/>
        <v>0</v>
      </c>
      <c r="FU895" s="195">
        <f t="shared" si="2741"/>
        <v>0</v>
      </c>
      <c r="FV895" s="195">
        <f t="shared" si="2742"/>
        <v>0</v>
      </c>
      <c r="FW895" s="195">
        <f t="shared" si="2743"/>
        <v>0</v>
      </c>
      <c r="FX895" s="195">
        <f t="shared" si="2744"/>
        <v>0</v>
      </c>
      <c r="FY895" s="195">
        <f t="shared" si="2745"/>
        <v>0</v>
      </c>
      <c r="FZ895" s="195">
        <f t="shared" si="2746"/>
        <v>0</v>
      </c>
      <c r="GA895" s="195">
        <f t="shared" si="2747"/>
        <v>0</v>
      </c>
      <c r="GB895" s="195">
        <f t="shared" si="2748"/>
        <v>0</v>
      </c>
      <c r="GC895" s="195">
        <f t="shared" si="2749"/>
        <v>0</v>
      </c>
      <c r="GD895" s="195">
        <f t="shared" si="2750"/>
        <v>0</v>
      </c>
      <c r="GE895" s="195">
        <f t="shared" si="2751"/>
        <v>0</v>
      </c>
      <c r="GF895" s="195">
        <f t="shared" si="2752"/>
        <v>0</v>
      </c>
      <c r="GG895" s="195">
        <f t="shared" si="2753"/>
        <v>0</v>
      </c>
      <c r="GH895" s="195">
        <f t="shared" si="2754"/>
        <v>0</v>
      </c>
      <c r="GI895" s="195">
        <f t="shared" si="2755"/>
        <v>0</v>
      </c>
      <c r="GJ895" s="195">
        <f t="shared" si="2756"/>
        <v>0</v>
      </c>
      <c r="GK895" s="195">
        <f t="shared" si="2757"/>
        <v>0</v>
      </c>
      <c r="GL895" s="195">
        <f t="shared" si="2758"/>
        <v>0</v>
      </c>
      <c r="GM895" s="10"/>
      <c r="GN895" s="10"/>
      <c r="GO895" s="264">
        <f t="shared" si="2759"/>
        <v>0</v>
      </c>
      <c r="GP895" s="264">
        <f t="shared" si="2760"/>
        <v>0</v>
      </c>
      <c r="GQ895" s="264">
        <f t="shared" si="2761"/>
        <v>0</v>
      </c>
      <c r="GR895" s="264">
        <f t="shared" si="2762"/>
        <v>0</v>
      </c>
      <c r="GS895" s="264">
        <f t="shared" si="2763"/>
        <v>0</v>
      </c>
      <c r="GT895" s="264">
        <f t="shared" si="2764"/>
        <v>0</v>
      </c>
      <c r="GU895" s="264">
        <f t="shared" si="2765"/>
        <v>0</v>
      </c>
      <c r="GV895" s="264">
        <f t="shared" si="2766"/>
        <v>0</v>
      </c>
      <c r="GW895" s="264">
        <f t="shared" si="2767"/>
        <v>0</v>
      </c>
      <c r="GX895" s="264">
        <f t="shared" si="2768"/>
        <v>0</v>
      </c>
      <c r="GY895" s="162"/>
      <c r="GZ895" s="264">
        <f t="shared" si="2769"/>
        <v>0</v>
      </c>
      <c r="HA895" s="264">
        <f t="shared" si="2770"/>
        <v>0</v>
      </c>
      <c r="HB895" s="264">
        <f t="shared" si="2771"/>
        <v>0</v>
      </c>
      <c r="HC895" s="264">
        <f t="shared" si="2772"/>
        <v>0</v>
      </c>
      <c r="HD895" s="264">
        <f t="shared" si="2773"/>
        <v>0</v>
      </c>
    </row>
    <row r="896" spans="3:212" ht="30" hidden="1" x14ac:dyDescent="0.25">
      <c r="C896" s="65" t="s">
        <v>1449</v>
      </c>
      <c r="D896" s="77">
        <v>10617</v>
      </c>
      <c r="E896" s="200">
        <v>12</v>
      </c>
      <c r="F896" s="246"/>
      <c r="G896" s="178">
        <f t="shared" si="2899"/>
        <v>0</v>
      </c>
      <c r="H896" s="178">
        <f t="shared" si="2900"/>
        <v>0</v>
      </c>
      <c r="I896" s="26"/>
      <c r="J896" s="26"/>
      <c r="K896" s="26"/>
      <c r="L896" s="26"/>
      <c r="M896" s="26"/>
      <c r="N896" s="26"/>
      <c r="O896" s="26"/>
      <c r="P896" s="26"/>
      <c r="Q896" s="178">
        <f t="shared" si="2901"/>
        <v>0</v>
      </c>
      <c r="R896" s="26"/>
      <c r="S896" s="26"/>
      <c r="T896" s="26"/>
      <c r="U896" s="26"/>
      <c r="V896" s="178">
        <f t="shared" si="2902"/>
        <v>0</v>
      </c>
      <c r="W896" s="26"/>
      <c r="X896" s="26"/>
      <c r="Y896" s="26"/>
      <c r="Z896" s="26"/>
      <c r="AA896" s="178">
        <f t="shared" si="2903"/>
        <v>0</v>
      </c>
      <c r="AB896" s="26"/>
      <c r="AC896" s="26"/>
      <c r="AD896" s="26"/>
      <c r="AE896" s="26"/>
      <c r="AF896" s="178">
        <f t="shared" si="2904"/>
        <v>0</v>
      </c>
      <c r="AG896" s="26"/>
      <c r="AH896" s="26"/>
      <c r="AI896" s="26"/>
      <c r="AJ896" s="26"/>
      <c r="AK896" s="178">
        <f t="shared" si="2905"/>
        <v>0</v>
      </c>
      <c r="AL896" s="178">
        <f t="shared" si="2906"/>
        <v>0</v>
      </c>
      <c r="AM896" s="26"/>
      <c r="AN896" s="26"/>
      <c r="AO896" s="26"/>
      <c r="AP896" s="26"/>
      <c r="AQ896" s="26"/>
      <c r="AR896" s="26"/>
      <c r="AS896" s="26"/>
      <c r="AT896" s="26"/>
      <c r="AU896" s="178">
        <f t="shared" si="2907"/>
        <v>0</v>
      </c>
      <c r="AV896" s="26"/>
      <c r="AW896" s="26"/>
      <c r="AX896" s="26"/>
      <c r="AY896" s="26"/>
      <c r="AZ896" s="178">
        <f t="shared" si="2908"/>
        <v>0</v>
      </c>
      <c r="BA896" s="26"/>
      <c r="BB896" s="26"/>
      <c r="BC896" s="26"/>
      <c r="BD896" s="26"/>
      <c r="BE896" s="178">
        <f t="shared" si="2909"/>
        <v>0</v>
      </c>
      <c r="BF896" s="26"/>
      <c r="BG896" s="26"/>
      <c r="BH896" s="26"/>
      <c r="BI896" s="26"/>
      <c r="BJ896" s="178">
        <f t="shared" si="2910"/>
        <v>0</v>
      </c>
      <c r="BK896" s="26"/>
      <c r="BL896" s="26"/>
      <c r="BM896" s="26"/>
      <c r="BN896" s="26"/>
      <c r="BO896" s="178">
        <f t="shared" si="2911"/>
        <v>0</v>
      </c>
      <c r="BP896" s="26"/>
      <c r="BQ896" s="26"/>
      <c r="BR896" s="26"/>
      <c r="BS896" s="26"/>
      <c r="BT896" s="178">
        <f t="shared" si="2912"/>
        <v>0</v>
      </c>
      <c r="BU896" s="26"/>
      <c r="BV896" s="26"/>
      <c r="BW896" s="26"/>
      <c r="BX896" s="26"/>
      <c r="BY896" s="178">
        <f t="shared" si="2913"/>
        <v>0</v>
      </c>
      <c r="BZ896" s="26"/>
      <c r="CA896" s="26"/>
      <c r="CB896" s="26"/>
      <c r="CC896" s="26"/>
      <c r="CD896" s="178">
        <f t="shared" si="2914"/>
        <v>0</v>
      </c>
      <c r="CE896" s="26"/>
      <c r="CF896" s="26"/>
      <c r="CG896" s="26"/>
      <c r="CH896" s="26"/>
      <c r="CI896" s="178">
        <f t="shared" si="2915"/>
        <v>0</v>
      </c>
      <c r="CJ896" s="26"/>
      <c r="CK896" s="26"/>
      <c r="CL896" s="26"/>
      <c r="CM896" s="26"/>
      <c r="CN896" s="178">
        <f t="shared" si="2916"/>
        <v>0</v>
      </c>
      <c r="CO896" s="26"/>
      <c r="CP896" s="26"/>
      <c r="CQ896" s="26"/>
      <c r="CR896" s="26"/>
      <c r="CS896" s="162">
        <f t="shared" si="2665"/>
        <v>0</v>
      </c>
      <c r="CT896" s="10"/>
      <c r="CU896" s="160">
        <f t="shared" si="2666"/>
        <v>0</v>
      </c>
      <c r="CV896" s="160">
        <f t="shared" si="2667"/>
        <v>0</v>
      </c>
      <c r="CW896" s="160">
        <f t="shared" si="2668"/>
        <v>0</v>
      </c>
      <c r="CX896" s="160">
        <f t="shared" si="2669"/>
        <v>0</v>
      </c>
      <c r="CY896" s="160">
        <f t="shared" si="2670"/>
        <v>0</v>
      </c>
      <c r="CZ896" s="160">
        <f t="shared" si="2671"/>
        <v>0</v>
      </c>
      <c r="DA896" s="160">
        <f t="shared" si="2672"/>
        <v>0</v>
      </c>
      <c r="DB896" s="160">
        <f t="shared" si="2673"/>
        <v>0</v>
      </c>
      <c r="DC896" s="160">
        <f t="shared" si="2674"/>
        <v>0</v>
      </c>
      <c r="DD896" s="160">
        <f t="shared" si="2675"/>
        <v>0</v>
      </c>
      <c r="DE896" s="160">
        <f t="shared" si="2676"/>
        <v>0</v>
      </c>
      <c r="DF896" s="160">
        <f t="shared" si="2677"/>
        <v>0</v>
      </c>
      <c r="DG896" s="160">
        <f t="shared" si="2678"/>
        <v>0</v>
      </c>
      <c r="DH896" s="160">
        <f t="shared" si="2679"/>
        <v>0</v>
      </c>
      <c r="DI896" s="160">
        <f t="shared" si="2680"/>
        <v>0</v>
      </c>
      <c r="DJ896" s="160">
        <f t="shared" si="2681"/>
        <v>0</v>
      </c>
      <c r="DK896" s="160">
        <f t="shared" si="2682"/>
        <v>0</v>
      </c>
      <c r="DL896" s="160">
        <f t="shared" si="2683"/>
        <v>0</v>
      </c>
      <c r="DM896" s="10"/>
      <c r="DN896" s="160">
        <f t="shared" si="2684"/>
        <v>0</v>
      </c>
      <c r="DO896" s="160">
        <f t="shared" si="2685"/>
        <v>0</v>
      </c>
      <c r="DP896" s="160">
        <f t="shared" si="2686"/>
        <v>0</v>
      </c>
      <c r="DQ896" s="160">
        <f t="shared" si="2687"/>
        <v>0</v>
      </c>
      <c r="DR896" s="160">
        <f t="shared" si="2688"/>
        <v>0</v>
      </c>
      <c r="DS896" s="160">
        <f t="shared" si="2689"/>
        <v>0</v>
      </c>
      <c r="DT896" s="160">
        <f t="shared" si="2690"/>
        <v>0</v>
      </c>
      <c r="DU896" s="160">
        <f t="shared" si="2691"/>
        <v>0</v>
      </c>
      <c r="DV896" s="160">
        <f t="shared" si="2692"/>
        <v>0</v>
      </c>
      <c r="DW896" s="160">
        <f t="shared" si="2693"/>
        <v>0</v>
      </c>
      <c r="DX896" s="160">
        <f t="shared" si="2694"/>
        <v>0</v>
      </c>
      <c r="DY896" s="160">
        <f t="shared" si="2695"/>
        <v>0</v>
      </c>
      <c r="DZ896" s="160">
        <f t="shared" si="2696"/>
        <v>0</v>
      </c>
      <c r="EA896" s="160">
        <f t="shared" si="2697"/>
        <v>0</v>
      </c>
      <c r="EB896" s="160">
        <f t="shared" si="2698"/>
        <v>0</v>
      </c>
      <c r="EC896" s="160">
        <f t="shared" si="2699"/>
        <v>0</v>
      </c>
      <c r="ED896" s="160">
        <f t="shared" si="2700"/>
        <v>0</v>
      </c>
      <c r="EE896" s="160">
        <f t="shared" si="2701"/>
        <v>0</v>
      </c>
      <c r="EF896" s="160">
        <f t="shared" si="2702"/>
        <v>0</v>
      </c>
      <c r="EG896" s="160">
        <f t="shared" si="2703"/>
        <v>0</v>
      </c>
      <c r="EH896" s="160">
        <f t="shared" si="2704"/>
        <v>0</v>
      </c>
      <c r="EI896" s="160">
        <f t="shared" si="2705"/>
        <v>0</v>
      </c>
      <c r="EJ896" s="160">
        <f t="shared" si="2706"/>
        <v>0</v>
      </c>
      <c r="EK896" s="160">
        <f t="shared" si="2707"/>
        <v>0</v>
      </c>
      <c r="EL896" s="160">
        <f t="shared" si="2708"/>
        <v>0</v>
      </c>
      <c r="EM896" s="160">
        <f t="shared" si="2709"/>
        <v>0</v>
      </c>
      <c r="EN896" s="160">
        <f t="shared" si="2710"/>
        <v>0</v>
      </c>
      <c r="EO896" s="160">
        <f t="shared" si="2711"/>
        <v>0</v>
      </c>
      <c r="EP896" s="160">
        <f t="shared" si="2712"/>
        <v>0</v>
      </c>
      <c r="EQ896" s="160">
        <f t="shared" si="2713"/>
        <v>0</v>
      </c>
      <c r="ER896" s="10"/>
      <c r="ES896" s="160">
        <f t="shared" si="2714"/>
        <v>0</v>
      </c>
      <c r="ET896" s="160">
        <f t="shared" si="2715"/>
        <v>0</v>
      </c>
      <c r="EU896" s="160">
        <f t="shared" si="2716"/>
        <v>0</v>
      </c>
      <c r="EV896" s="160">
        <f t="shared" si="2717"/>
        <v>0</v>
      </c>
      <c r="EW896" s="160">
        <f t="shared" si="2718"/>
        <v>0</v>
      </c>
      <c r="EX896" s="160">
        <f t="shared" si="2719"/>
        <v>0</v>
      </c>
      <c r="EY896" s="160">
        <f t="shared" si="2720"/>
        <v>0</v>
      </c>
      <c r="EZ896" s="160">
        <f t="shared" si="2721"/>
        <v>0</v>
      </c>
      <c r="FA896" s="160">
        <f t="shared" si="2722"/>
        <v>0</v>
      </c>
      <c r="FB896" s="160">
        <f t="shared" si="2723"/>
        <v>0</v>
      </c>
      <c r="FC896" s="160">
        <f t="shared" si="2724"/>
        <v>0</v>
      </c>
      <c r="FD896" s="160">
        <f t="shared" si="2725"/>
        <v>0</v>
      </c>
      <c r="FE896" s="160">
        <f t="shared" si="2726"/>
        <v>0</v>
      </c>
      <c r="FF896" s="160">
        <f t="shared" si="2727"/>
        <v>0</v>
      </c>
      <c r="FG896" s="160">
        <f t="shared" si="2728"/>
        <v>0</v>
      </c>
      <c r="FH896" s="10"/>
      <c r="FI896" s="195">
        <f t="shared" si="2729"/>
        <v>0</v>
      </c>
      <c r="FJ896" s="195">
        <f t="shared" si="2730"/>
        <v>0</v>
      </c>
      <c r="FK896" s="195">
        <f t="shared" si="2731"/>
        <v>0</v>
      </c>
      <c r="FL896" s="195">
        <f t="shared" si="2732"/>
        <v>0</v>
      </c>
      <c r="FM896" s="195">
        <f t="shared" si="2733"/>
        <v>0</v>
      </c>
      <c r="FN896" s="195">
        <f t="shared" si="2734"/>
        <v>0</v>
      </c>
      <c r="FO896" s="195">
        <f t="shared" si="2735"/>
        <v>0</v>
      </c>
      <c r="FP896" s="195">
        <f t="shared" si="2736"/>
        <v>0</v>
      </c>
      <c r="FQ896" s="195">
        <f t="shared" si="2737"/>
        <v>0</v>
      </c>
      <c r="FR896" s="195">
        <f t="shared" si="2738"/>
        <v>0</v>
      </c>
      <c r="FS896" s="195">
        <f t="shared" si="2739"/>
        <v>0</v>
      </c>
      <c r="FT896" s="195">
        <f t="shared" si="2740"/>
        <v>0</v>
      </c>
      <c r="FU896" s="195">
        <f t="shared" si="2741"/>
        <v>0</v>
      </c>
      <c r="FV896" s="195">
        <f t="shared" si="2742"/>
        <v>0</v>
      </c>
      <c r="FW896" s="195">
        <f t="shared" si="2743"/>
        <v>0</v>
      </c>
      <c r="FX896" s="195">
        <f t="shared" si="2744"/>
        <v>0</v>
      </c>
      <c r="FY896" s="195">
        <f t="shared" si="2745"/>
        <v>0</v>
      </c>
      <c r="FZ896" s="195">
        <f t="shared" si="2746"/>
        <v>0</v>
      </c>
      <c r="GA896" s="195">
        <f t="shared" si="2747"/>
        <v>0</v>
      </c>
      <c r="GB896" s="195">
        <f t="shared" si="2748"/>
        <v>0</v>
      </c>
      <c r="GC896" s="195">
        <f t="shared" si="2749"/>
        <v>0</v>
      </c>
      <c r="GD896" s="195">
        <f t="shared" si="2750"/>
        <v>0</v>
      </c>
      <c r="GE896" s="195">
        <f t="shared" si="2751"/>
        <v>0</v>
      </c>
      <c r="GF896" s="195">
        <f t="shared" si="2752"/>
        <v>0</v>
      </c>
      <c r="GG896" s="195">
        <f t="shared" si="2753"/>
        <v>0</v>
      </c>
      <c r="GH896" s="195">
        <f t="shared" si="2754"/>
        <v>0</v>
      </c>
      <c r="GI896" s="195">
        <f t="shared" si="2755"/>
        <v>0</v>
      </c>
      <c r="GJ896" s="195">
        <f t="shared" si="2756"/>
        <v>0</v>
      </c>
      <c r="GK896" s="195">
        <f t="shared" si="2757"/>
        <v>0</v>
      </c>
      <c r="GL896" s="195">
        <f t="shared" si="2758"/>
        <v>0</v>
      </c>
      <c r="GM896" s="10"/>
      <c r="GN896" s="10"/>
      <c r="GO896" s="264">
        <f t="shared" si="2759"/>
        <v>0</v>
      </c>
      <c r="GP896" s="264">
        <f t="shared" si="2760"/>
        <v>0</v>
      </c>
      <c r="GQ896" s="264">
        <f t="shared" si="2761"/>
        <v>0</v>
      </c>
      <c r="GR896" s="264">
        <f t="shared" si="2762"/>
        <v>0</v>
      </c>
      <c r="GS896" s="264">
        <f t="shared" si="2763"/>
        <v>0</v>
      </c>
      <c r="GT896" s="264">
        <f t="shared" si="2764"/>
        <v>0</v>
      </c>
      <c r="GU896" s="264">
        <f t="shared" si="2765"/>
        <v>0</v>
      </c>
      <c r="GV896" s="264">
        <f t="shared" si="2766"/>
        <v>0</v>
      </c>
      <c r="GW896" s="264">
        <f t="shared" si="2767"/>
        <v>0</v>
      </c>
      <c r="GX896" s="264">
        <f t="shared" si="2768"/>
        <v>0</v>
      </c>
      <c r="GY896" s="162"/>
      <c r="GZ896" s="264">
        <f t="shared" si="2769"/>
        <v>0</v>
      </c>
      <c r="HA896" s="264">
        <f t="shared" si="2770"/>
        <v>0</v>
      </c>
      <c r="HB896" s="264">
        <f t="shared" si="2771"/>
        <v>0</v>
      </c>
      <c r="HC896" s="264">
        <f t="shared" si="2772"/>
        <v>0</v>
      </c>
      <c r="HD896" s="264">
        <f t="shared" si="2773"/>
        <v>0</v>
      </c>
    </row>
    <row r="897" spans="3:212" ht="30" hidden="1" x14ac:dyDescent="0.25">
      <c r="C897" s="65" t="s">
        <v>1450</v>
      </c>
      <c r="D897" s="77">
        <v>10618</v>
      </c>
      <c r="E897" s="200">
        <v>23</v>
      </c>
      <c r="F897" s="246"/>
      <c r="G897" s="178">
        <f t="shared" si="2899"/>
        <v>0</v>
      </c>
      <c r="H897" s="178">
        <f t="shared" si="2900"/>
        <v>0</v>
      </c>
      <c r="I897" s="26"/>
      <c r="J897" s="26"/>
      <c r="K897" s="26"/>
      <c r="L897" s="26"/>
      <c r="M897" s="26"/>
      <c r="N897" s="26"/>
      <c r="O897" s="26"/>
      <c r="P897" s="26"/>
      <c r="Q897" s="178">
        <f t="shared" si="2901"/>
        <v>0</v>
      </c>
      <c r="R897" s="26"/>
      <c r="S897" s="26"/>
      <c r="T897" s="26"/>
      <c r="U897" s="26"/>
      <c r="V897" s="178">
        <f t="shared" si="2902"/>
        <v>0</v>
      </c>
      <c r="W897" s="26"/>
      <c r="X897" s="26"/>
      <c r="Y897" s="26"/>
      <c r="Z897" s="26"/>
      <c r="AA897" s="178">
        <f t="shared" si="2903"/>
        <v>0</v>
      </c>
      <c r="AB897" s="26"/>
      <c r="AC897" s="26"/>
      <c r="AD897" s="26"/>
      <c r="AE897" s="26"/>
      <c r="AF897" s="178">
        <f t="shared" si="2904"/>
        <v>0</v>
      </c>
      <c r="AG897" s="26"/>
      <c r="AH897" s="26"/>
      <c r="AI897" s="26"/>
      <c r="AJ897" s="26"/>
      <c r="AK897" s="178">
        <f t="shared" si="2905"/>
        <v>0</v>
      </c>
      <c r="AL897" s="178">
        <f t="shared" si="2906"/>
        <v>0</v>
      </c>
      <c r="AM897" s="26"/>
      <c r="AN897" s="26"/>
      <c r="AO897" s="26"/>
      <c r="AP897" s="26"/>
      <c r="AQ897" s="26"/>
      <c r="AR897" s="26"/>
      <c r="AS897" s="26"/>
      <c r="AT897" s="26"/>
      <c r="AU897" s="178">
        <f t="shared" si="2907"/>
        <v>0</v>
      </c>
      <c r="AV897" s="26"/>
      <c r="AW897" s="26"/>
      <c r="AX897" s="26"/>
      <c r="AY897" s="26"/>
      <c r="AZ897" s="178">
        <f t="shared" si="2908"/>
        <v>0</v>
      </c>
      <c r="BA897" s="26"/>
      <c r="BB897" s="26"/>
      <c r="BC897" s="26"/>
      <c r="BD897" s="26"/>
      <c r="BE897" s="178">
        <f t="shared" si="2909"/>
        <v>0</v>
      </c>
      <c r="BF897" s="26"/>
      <c r="BG897" s="26"/>
      <c r="BH897" s="26"/>
      <c r="BI897" s="26"/>
      <c r="BJ897" s="178">
        <f t="shared" si="2910"/>
        <v>0</v>
      </c>
      <c r="BK897" s="26"/>
      <c r="BL897" s="26"/>
      <c r="BM897" s="26"/>
      <c r="BN897" s="26"/>
      <c r="BO897" s="178">
        <f t="shared" si="2911"/>
        <v>0</v>
      </c>
      <c r="BP897" s="26"/>
      <c r="BQ897" s="26"/>
      <c r="BR897" s="26"/>
      <c r="BS897" s="26"/>
      <c r="BT897" s="178">
        <f t="shared" si="2912"/>
        <v>0</v>
      </c>
      <c r="BU897" s="26"/>
      <c r="BV897" s="26"/>
      <c r="BW897" s="26"/>
      <c r="BX897" s="26"/>
      <c r="BY897" s="178">
        <f t="shared" si="2913"/>
        <v>0</v>
      </c>
      <c r="BZ897" s="26"/>
      <c r="CA897" s="26"/>
      <c r="CB897" s="26"/>
      <c r="CC897" s="26"/>
      <c r="CD897" s="178">
        <f t="shared" si="2914"/>
        <v>0</v>
      </c>
      <c r="CE897" s="26"/>
      <c r="CF897" s="26"/>
      <c r="CG897" s="26"/>
      <c r="CH897" s="26"/>
      <c r="CI897" s="178">
        <f t="shared" si="2915"/>
        <v>0</v>
      </c>
      <c r="CJ897" s="26"/>
      <c r="CK897" s="26"/>
      <c r="CL897" s="26"/>
      <c r="CM897" s="26"/>
      <c r="CN897" s="178">
        <f t="shared" si="2916"/>
        <v>0</v>
      </c>
      <c r="CO897" s="26"/>
      <c r="CP897" s="26"/>
      <c r="CQ897" s="26"/>
      <c r="CR897" s="26"/>
      <c r="CS897" s="162">
        <f t="shared" si="2665"/>
        <v>0</v>
      </c>
      <c r="CT897" s="10"/>
      <c r="CU897" s="160">
        <f t="shared" si="2666"/>
        <v>0</v>
      </c>
      <c r="CV897" s="160">
        <f t="shared" si="2667"/>
        <v>0</v>
      </c>
      <c r="CW897" s="160">
        <f t="shared" si="2668"/>
        <v>0</v>
      </c>
      <c r="CX897" s="160">
        <f t="shared" si="2669"/>
        <v>0</v>
      </c>
      <c r="CY897" s="160">
        <f t="shared" si="2670"/>
        <v>0</v>
      </c>
      <c r="CZ897" s="160">
        <f t="shared" si="2671"/>
        <v>0</v>
      </c>
      <c r="DA897" s="160">
        <f t="shared" si="2672"/>
        <v>0</v>
      </c>
      <c r="DB897" s="160">
        <f t="shared" si="2673"/>
        <v>0</v>
      </c>
      <c r="DC897" s="160">
        <f t="shared" si="2674"/>
        <v>0</v>
      </c>
      <c r="DD897" s="160">
        <f t="shared" si="2675"/>
        <v>0</v>
      </c>
      <c r="DE897" s="160">
        <f t="shared" si="2676"/>
        <v>0</v>
      </c>
      <c r="DF897" s="160">
        <f t="shared" si="2677"/>
        <v>0</v>
      </c>
      <c r="DG897" s="160">
        <f t="shared" si="2678"/>
        <v>0</v>
      </c>
      <c r="DH897" s="160">
        <f t="shared" si="2679"/>
        <v>0</v>
      </c>
      <c r="DI897" s="160">
        <f t="shared" si="2680"/>
        <v>0</v>
      </c>
      <c r="DJ897" s="160">
        <f t="shared" si="2681"/>
        <v>0</v>
      </c>
      <c r="DK897" s="160">
        <f t="shared" si="2682"/>
        <v>0</v>
      </c>
      <c r="DL897" s="160">
        <f t="shared" si="2683"/>
        <v>0</v>
      </c>
      <c r="DM897" s="10"/>
      <c r="DN897" s="160">
        <f t="shared" si="2684"/>
        <v>0</v>
      </c>
      <c r="DO897" s="160">
        <f t="shared" si="2685"/>
        <v>0</v>
      </c>
      <c r="DP897" s="160">
        <f t="shared" si="2686"/>
        <v>0</v>
      </c>
      <c r="DQ897" s="160">
        <f t="shared" si="2687"/>
        <v>0</v>
      </c>
      <c r="DR897" s="160">
        <f t="shared" si="2688"/>
        <v>0</v>
      </c>
      <c r="DS897" s="160">
        <f t="shared" si="2689"/>
        <v>0</v>
      </c>
      <c r="DT897" s="160">
        <f t="shared" si="2690"/>
        <v>0</v>
      </c>
      <c r="DU897" s="160">
        <f t="shared" si="2691"/>
        <v>0</v>
      </c>
      <c r="DV897" s="160">
        <f t="shared" si="2692"/>
        <v>0</v>
      </c>
      <c r="DW897" s="160">
        <f t="shared" si="2693"/>
        <v>0</v>
      </c>
      <c r="DX897" s="160">
        <f t="shared" si="2694"/>
        <v>0</v>
      </c>
      <c r="DY897" s="160">
        <f t="shared" si="2695"/>
        <v>0</v>
      </c>
      <c r="DZ897" s="160">
        <f t="shared" si="2696"/>
        <v>0</v>
      </c>
      <c r="EA897" s="160">
        <f t="shared" si="2697"/>
        <v>0</v>
      </c>
      <c r="EB897" s="160">
        <f t="shared" si="2698"/>
        <v>0</v>
      </c>
      <c r="EC897" s="160">
        <f t="shared" si="2699"/>
        <v>0</v>
      </c>
      <c r="ED897" s="160">
        <f t="shared" si="2700"/>
        <v>0</v>
      </c>
      <c r="EE897" s="160">
        <f t="shared" si="2701"/>
        <v>0</v>
      </c>
      <c r="EF897" s="160">
        <f t="shared" si="2702"/>
        <v>0</v>
      </c>
      <c r="EG897" s="160">
        <f t="shared" si="2703"/>
        <v>0</v>
      </c>
      <c r="EH897" s="160">
        <f t="shared" si="2704"/>
        <v>0</v>
      </c>
      <c r="EI897" s="160">
        <f t="shared" si="2705"/>
        <v>0</v>
      </c>
      <c r="EJ897" s="160">
        <f t="shared" si="2706"/>
        <v>0</v>
      </c>
      <c r="EK897" s="160">
        <f t="shared" si="2707"/>
        <v>0</v>
      </c>
      <c r="EL897" s="160">
        <f t="shared" si="2708"/>
        <v>0</v>
      </c>
      <c r="EM897" s="160">
        <f t="shared" si="2709"/>
        <v>0</v>
      </c>
      <c r="EN897" s="160">
        <f t="shared" si="2710"/>
        <v>0</v>
      </c>
      <c r="EO897" s="160">
        <f t="shared" si="2711"/>
        <v>0</v>
      </c>
      <c r="EP897" s="160">
        <f t="shared" si="2712"/>
        <v>0</v>
      </c>
      <c r="EQ897" s="160">
        <f t="shared" si="2713"/>
        <v>0</v>
      </c>
      <c r="ER897" s="10"/>
      <c r="ES897" s="160">
        <f t="shared" si="2714"/>
        <v>0</v>
      </c>
      <c r="ET897" s="160">
        <f t="shared" si="2715"/>
        <v>0</v>
      </c>
      <c r="EU897" s="160">
        <f t="shared" si="2716"/>
        <v>0</v>
      </c>
      <c r="EV897" s="160">
        <f t="shared" si="2717"/>
        <v>0</v>
      </c>
      <c r="EW897" s="160">
        <f t="shared" si="2718"/>
        <v>0</v>
      </c>
      <c r="EX897" s="160">
        <f t="shared" si="2719"/>
        <v>0</v>
      </c>
      <c r="EY897" s="160">
        <f t="shared" si="2720"/>
        <v>0</v>
      </c>
      <c r="EZ897" s="160">
        <f t="shared" si="2721"/>
        <v>0</v>
      </c>
      <c r="FA897" s="160">
        <f t="shared" si="2722"/>
        <v>0</v>
      </c>
      <c r="FB897" s="160">
        <f t="shared" si="2723"/>
        <v>0</v>
      </c>
      <c r="FC897" s="160">
        <f t="shared" si="2724"/>
        <v>0</v>
      </c>
      <c r="FD897" s="160">
        <f t="shared" si="2725"/>
        <v>0</v>
      </c>
      <c r="FE897" s="160">
        <f t="shared" si="2726"/>
        <v>0</v>
      </c>
      <c r="FF897" s="160">
        <f t="shared" si="2727"/>
        <v>0</v>
      </c>
      <c r="FG897" s="160">
        <f t="shared" si="2728"/>
        <v>0</v>
      </c>
      <c r="FH897" s="10"/>
      <c r="FI897" s="195">
        <f t="shared" si="2729"/>
        <v>0</v>
      </c>
      <c r="FJ897" s="195">
        <f t="shared" si="2730"/>
        <v>0</v>
      </c>
      <c r="FK897" s="195">
        <f t="shared" si="2731"/>
        <v>0</v>
      </c>
      <c r="FL897" s="195">
        <f t="shared" si="2732"/>
        <v>0</v>
      </c>
      <c r="FM897" s="195">
        <f t="shared" si="2733"/>
        <v>0</v>
      </c>
      <c r="FN897" s="195">
        <f t="shared" si="2734"/>
        <v>0</v>
      </c>
      <c r="FO897" s="195">
        <f t="shared" si="2735"/>
        <v>0</v>
      </c>
      <c r="FP897" s="195">
        <f t="shared" si="2736"/>
        <v>0</v>
      </c>
      <c r="FQ897" s="195">
        <f t="shared" si="2737"/>
        <v>0</v>
      </c>
      <c r="FR897" s="195">
        <f t="shared" si="2738"/>
        <v>0</v>
      </c>
      <c r="FS897" s="195">
        <f t="shared" si="2739"/>
        <v>0</v>
      </c>
      <c r="FT897" s="195">
        <f t="shared" si="2740"/>
        <v>0</v>
      </c>
      <c r="FU897" s="195">
        <f t="shared" si="2741"/>
        <v>0</v>
      </c>
      <c r="FV897" s="195">
        <f t="shared" si="2742"/>
        <v>0</v>
      </c>
      <c r="FW897" s="195">
        <f t="shared" si="2743"/>
        <v>0</v>
      </c>
      <c r="FX897" s="195">
        <f t="shared" si="2744"/>
        <v>0</v>
      </c>
      <c r="FY897" s="195">
        <f t="shared" si="2745"/>
        <v>0</v>
      </c>
      <c r="FZ897" s="195">
        <f t="shared" si="2746"/>
        <v>0</v>
      </c>
      <c r="GA897" s="195">
        <f t="shared" si="2747"/>
        <v>0</v>
      </c>
      <c r="GB897" s="195">
        <f t="shared" si="2748"/>
        <v>0</v>
      </c>
      <c r="GC897" s="195">
        <f t="shared" si="2749"/>
        <v>0</v>
      </c>
      <c r="GD897" s="195">
        <f t="shared" si="2750"/>
        <v>0</v>
      </c>
      <c r="GE897" s="195">
        <f t="shared" si="2751"/>
        <v>0</v>
      </c>
      <c r="GF897" s="195">
        <f t="shared" si="2752"/>
        <v>0</v>
      </c>
      <c r="GG897" s="195">
        <f t="shared" si="2753"/>
        <v>0</v>
      </c>
      <c r="GH897" s="195">
        <f t="shared" si="2754"/>
        <v>0</v>
      </c>
      <c r="GI897" s="195">
        <f t="shared" si="2755"/>
        <v>0</v>
      </c>
      <c r="GJ897" s="195">
        <f t="shared" si="2756"/>
        <v>0</v>
      </c>
      <c r="GK897" s="195">
        <f t="shared" si="2757"/>
        <v>0</v>
      </c>
      <c r="GL897" s="195">
        <f t="shared" si="2758"/>
        <v>0</v>
      </c>
      <c r="GM897" s="10"/>
      <c r="GN897" s="10"/>
      <c r="GO897" s="264">
        <f t="shared" si="2759"/>
        <v>0</v>
      </c>
      <c r="GP897" s="264">
        <f t="shared" si="2760"/>
        <v>0</v>
      </c>
      <c r="GQ897" s="264">
        <f t="shared" si="2761"/>
        <v>0</v>
      </c>
      <c r="GR897" s="264">
        <f t="shared" si="2762"/>
        <v>0</v>
      </c>
      <c r="GS897" s="264">
        <f t="shared" si="2763"/>
        <v>0</v>
      </c>
      <c r="GT897" s="264">
        <f t="shared" si="2764"/>
        <v>0</v>
      </c>
      <c r="GU897" s="264">
        <f t="shared" si="2765"/>
        <v>0</v>
      </c>
      <c r="GV897" s="264">
        <f t="shared" si="2766"/>
        <v>0</v>
      </c>
      <c r="GW897" s="264">
        <f t="shared" si="2767"/>
        <v>0</v>
      </c>
      <c r="GX897" s="264">
        <f t="shared" si="2768"/>
        <v>0</v>
      </c>
      <c r="GY897" s="162"/>
      <c r="GZ897" s="264">
        <f t="shared" si="2769"/>
        <v>0</v>
      </c>
      <c r="HA897" s="264">
        <f t="shared" si="2770"/>
        <v>0</v>
      </c>
      <c r="HB897" s="264">
        <f t="shared" si="2771"/>
        <v>0</v>
      </c>
      <c r="HC897" s="264">
        <f t="shared" si="2772"/>
        <v>0</v>
      </c>
      <c r="HD897" s="264">
        <f t="shared" si="2773"/>
        <v>0</v>
      </c>
    </row>
    <row r="898" spans="3:212" ht="45" hidden="1" x14ac:dyDescent="0.25">
      <c r="C898" s="65" t="s">
        <v>1451</v>
      </c>
      <c r="D898" s="77">
        <v>10619</v>
      </c>
      <c r="E898" s="200">
        <v>18</v>
      </c>
      <c r="F898" s="246"/>
      <c r="G898" s="178">
        <f t="shared" si="2899"/>
        <v>0</v>
      </c>
      <c r="H898" s="178">
        <f t="shared" si="2900"/>
        <v>0</v>
      </c>
      <c r="I898" s="26"/>
      <c r="J898" s="26"/>
      <c r="K898" s="26"/>
      <c r="L898" s="26"/>
      <c r="M898" s="26"/>
      <c r="N898" s="26"/>
      <c r="O898" s="26"/>
      <c r="P898" s="26"/>
      <c r="Q898" s="178">
        <f t="shared" si="2901"/>
        <v>0</v>
      </c>
      <c r="R898" s="26"/>
      <c r="S898" s="26"/>
      <c r="T898" s="26"/>
      <c r="U898" s="26"/>
      <c r="V898" s="178">
        <f t="shared" si="2902"/>
        <v>0</v>
      </c>
      <c r="W898" s="26"/>
      <c r="X898" s="26"/>
      <c r="Y898" s="26"/>
      <c r="Z898" s="26"/>
      <c r="AA898" s="178">
        <f t="shared" si="2903"/>
        <v>0</v>
      </c>
      <c r="AB898" s="26"/>
      <c r="AC898" s="26"/>
      <c r="AD898" s="26"/>
      <c r="AE898" s="26"/>
      <c r="AF898" s="178">
        <f t="shared" si="2904"/>
        <v>0</v>
      </c>
      <c r="AG898" s="26"/>
      <c r="AH898" s="26"/>
      <c r="AI898" s="26"/>
      <c r="AJ898" s="26"/>
      <c r="AK898" s="178">
        <f t="shared" si="2905"/>
        <v>0</v>
      </c>
      <c r="AL898" s="178">
        <f t="shared" si="2906"/>
        <v>0</v>
      </c>
      <c r="AM898" s="26"/>
      <c r="AN898" s="26"/>
      <c r="AO898" s="26"/>
      <c r="AP898" s="26"/>
      <c r="AQ898" s="26"/>
      <c r="AR898" s="26"/>
      <c r="AS898" s="26"/>
      <c r="AT898" s="26"/>
      <c r="AU898" s="178">
        <f t="shared" si="2907"/>
        <v>0</v>
      </c>
      <c r="AV898" s="26"/>
      <c r="AW898" s="26"/>
      <c r="AX898" s="26"/>
      <c r="AY898" s="26"/>
      <c r="AZ898" s="178">
        <f t="shared" si="2908"/>
        <v>0</v>
      </c>
      <c r="BA898" s="26"/>
      <c r="BB898" s="26"/>
      <c r="BC898" s="26"/>
      <c r="BD898" s="26"/>
      <c r="BE898" s="178">
        <f t="shared" si="2909"/>
        <v>0</v>
      </c>
      <c r="BF898" s="26"/>
      <c r="BG898" s="26"/>
      <c r="BH898" s="26"/>
      <c r="BI898" s="26"/>
      <c r="BJ898" s="178">
        <f t="shared" si="2910"/>
        <v>0</v>
      </c>
      <c r="BK898" s="26"/>
      <c r="BL898" s="26"/>
      <c r="BM898" s="26"/>
      <c r="BN898" s="26"/>
      <c r="BO898" s="178">
        <f t="shared" si="2911"/>
        <v>0</v>
      </c>
      <c r="BP898" s="26"/>
      <c r="BQ898" s="26"/>
      <c r="BR898" s="26"/>
      <c r="BS898" s="26"/>
      <c r="BT898" s="178">
        <f t="shared" si="2912"/>
        <v>0</v>
      </c>
      <c r="BU898" s="26"/>
      <c r="BV898" s="26"/>
      <c r="BW898" s="26"/>
      <c r="BX898" s="26"/>
      <c r="BY898" s="178">
        <f t="shared" si="2913"/>
        <v>0</v>
      </c>
      <c r="BZ898" s="26"/>
      <c r="CA898" s="26"/>
      <c r="CB898" s="26"/>
      <c r="CC898" s="26"/>
      <c r="CD898" s="178">
        <f t="shared" si="2914"/>
        <v>0</v>
      </c>
      <c r="CE898" s="26"/>
      <c r="CF898" s="26"/>
      <c r="CG898" s="26"/>
      <c r="CH898" s="26"/>
      <c r="CI898" s="178">
        <f t="shared" si="2915"/>
        <v>0</v>
      </c>
      <c r="CJ898" s="26"/>
      <c r="CK898" s="26"/>
      <c r="CL898" s="26"/>
      <c r="CM898" s="26"/>
      <c r="CN898" s="178">
        <f t="shared" si="2916"/>
        <v>0</v>
      </c>
      <c r="CO898" s="26"/>
      <c r="CP898" s="26"/>
      <c r="CQ898" s="26"/>
      <c r="CR898" s="26"/>
      <c r="CS898" s="162">
        <f t="shared" si="2665"/>
        <v>0</v>
      </c>
      <c r="CT898" s="10"/>
      <c r="CU898" s="160">
        <f t="shared" si="2666"/>
        <v>0</v>
      </c>
      <c r="CV898" s="160">
        <f t="shared" si="2667"/>
        <v>0</v>
      </c>
      <c r="CW898" s="160">
        <f t="shared" si="2668"/>
        <v>0</v>
      </c>
      <c r="CX898" s="160">
        <f t="shared" si="2669"/>
        <v>0</v>
      </c>
      <c r="CY898" s="160">
        <f t="shared" si="2670"/>
        <v>0</v>
      </c>
      <c r="CZ898" s="160">
        <f t="shared" si="2671"/>
        <v>0</v>
      </c>
      <c r="DA898" s="160">
        <f t="shared" si="2672"/>
        <v>0</v>
      </c>
      <c r="DB898" s="160">
        <f t="shared" si="2673"/>
        <v>0</v>
      </c>
      <c r="DC898" s="160">
        <f t="shared" si="2674"/>
        <v>0</v>
      </c>
      <c r="DD898" s="160">
        <f t="shared" si="2675"/>
        <v>0</v>
      </c>
      <c r="DE898" s="160">
        <f t="shared" si="2676"/>
        <v>0</v>
      </c>
      <c r="DF898" s="160">
        <f t="shared" si="2677"/>
        <v>0</v>
      </c>
      <c r="DG898" s="160">
        <f t="shared" si="2678"/>
        <v>0</v>
      </c>
      <c r="DH898" s="160">
        <f t="shared" si="2679"/>
        <v>0</v>
      </c>
      <c r="DI898" s="160">
        <f t="shared" si="2680"/>
        <v>0</v>
      </c>
      <c r="DJ898" s="160">
        <f t="shared" si="2681"/>
        <v>0</v>
      </c>
      <c r="DK898" s="160">
        <f t="shared" si="2682"/>
        <v>0</v>
      </c>
      <c r="DL898" s="160">
        <f t="shared" si="2683"/>
        <v>0</v>
      </c>
      <c r="DM898" s="10"/>
      <c r="DN898" s="160">
        <f t="shared" si="2684"/>
        <v>0</v>
      </c>
      <c r="DO898" s="160">
        <f t="shared" si="2685"/>
        <v>0</v>
      </c>
      <c r="DP898" s="160">
        <f t="shared" si="2686"/>
        <v>0</v>
      </c>
      <c r="DQ898" s="160">
        <f t="shared" si="2687"/>
        <v>0</v>
      </c>
      <c r="DR898" s="160">
        <f t="shared" si="2688"/>
        <v>0</v>
      </c>
      <c r="DS898" s="160">
        <f t="shared" si="2689"/>
        <v>0</v>
      </c>
      <c r="DT898" s="160">
        <f t="shared" si="2690"/>
        <v>0</v>
      </c>
      <c r="DU898" s="160">
        <f t="shared" si="2691"/>
        <v>0</v>
      </c>
      <c r="DV898" s="160">
        <f t="shared" si="2692"/>
        <v>0</v>
      </c>
      <c r="DW898" s="160">
        <f t="shared" si="2693"/>
        <v>0</v>
      </c>
      <c r="DX898" s="160">
        <f t="shared" si="2694"/>
        <v>0</v>
      </c>
      <c r="DY898" s="160">
        <f t="shared" si="2695"/>
        <v>0</v>
      </c>
      <c r="DZ898" s="160">
        <f t="shared" si="2696"/>
        <v>0</v>
      </c>
      <c r="EA898" s="160">
        <f t="shared" si="2697"/>
        <v>0</v>
      </c>
      <c r="EB898" s="160">
        <f t="shared" si="2698"/>
        <v>0</v>
      </c>
      <c r="EC898" s="160">
        <f t="shared" si="2699"/>
        <v>0</v>
      </c>
      <c r="ED898" s="160">
        <f t="shared" si="2700"/>
        <v>0</v>
      </c>
      <c r="EE898" s="160">
        <f t="shared" si="2701"/>
        <v>0</v>
      </c>
      <c r="EF898" s="160">
        <f t="shared" si="2702"/>
        <v>0</v>
      </c>
      <c r="EG898" s="160">
        <f t="shared" si="2703"/>
        <v>0</v>
      </c>
      <c r="EH898" s="160">
        <f t="shared" si="2704"/>
        <v>0</v>
      </c>
      <c r="EI898" s="160">
        <f t="shared" si="2705"/>
        <v>0</v>
      </c>
      <c r="EJ898" s="160">
        <f t="shared" si="2706"/>
        <v>0</v>
      </c>
      <c r="EK898" s="160">
        <f t="shared" si="2707"/>
        <v>0</v>
      </c>
      <c r="EL898" s="160">
        <f t="shared" si="2708"/>
        <v>0</v>
      </c>
      <c r="EM898" s="160">
        <f t="shared" si="2709"/>
        <v>0</v>
      </c>
      <c r="EN898" s="160">
        <f t="shared" si="2710"/>
        <v>0</v>
      </c>
      <c r="EO898" s="160">
        <f t="shared" si="2711"/>
        <v>0</v>
      </c>
      <c r="EP898" s="160">
        <f t="shared" si="2712"/>
        <v>0</v>
      </c>
      <c r="EQ898" s="160">
        <f t="shared" si="2713"/>
        <v>0</v>
      </c>
      <c r="ER898" s="10"/>
      <c r="ES898" s="160">
        <f t="shared" si="2714"/>
        <v>0</v>
      </c>
      <c r="ET898" s="160">
        <f t="shared" si="2715"/>
        <v>0</v>
      </c>
      <c r="EU898" s="160">
        <f t="shared" si="2716"/>
        <v>0</v>
      </c>
      <c r="EV898" s="160">
        <f t="shared" si="2717"/>
        <v>0</v>
      </c>
      <c r="EW898" s="160">
        <f t="shared" si="2718"/>
        <v>0</v>
      </c>
      <c r="EX898" s="160">
        <f t="shared" si="2719"/>
        <v>0</v>
      </c>
      <c r="EY898" s="160">
        <f t="shared" si="2720"/>
        <v>0</v>
      </c>
      <c r="EZ898" s="160">
        <f t="shared" si="2721"/>
        <v>0</v>
      </c>
      <c r="FA898" s="160">
        <f t="shared" si="2722"/>
        <v>0</v>
      </c>
      <c r="FB898" s="160">
        <f t="shared" si="2723"/>
        <v>0</v>
      </c>
      <c r="FC898" s="160">
        <f t="shared" si="2724"/>
        <v>0</v>
      </c>
      <c r="FD898" s="160">
        <f t="shared" si="2725"/>
        <v>0</v>
      </c>
      <c r="FE898" s="160">
        <f t="shared" si="2726"/>
        <v>0</v>
      </c>
      <c r="FF898" s="160">
        <f t="shared" si="2727"/>
        <v>0</v>
      </c>
      <c r="FG898" s="160">
        <f t="shared" si="2728"/>
        <v>0</v>
      </c>
      <c r="FH898" s="10"/>
      <c r="FI898" s="195">
        <f t="shared" si="2729"/>
        <v>0</v>
      </c>
      <c r="FJ898" s="195">
        <f t="shared" si="2730"/>
        <v>0</v>
      </c>
      <c r="FK898" s="195">
        <f t="shared" si="2731"/>
        <v>0</v>
      </c>
      <c r="FL898" s="195">
        <f t="shared" si="2732"/>
        <v>0</v>
      </c>
      <c r="FM898" s="195">
        <f t="shared" si="2733"/>
        <v>0</v>
      </c>
      <c r="FN898" s="195">
        <f t="shared" si="2734"/>
        <v>0</v>
      </c>
      <c r="FO898" s="195">
        <f t="shared" si="2735"/>
        <v>0</v>
      </c>
      <c r="FP898" s="195">
        <f t="shared" si="2736"/>
        <v>0</v>
      </c>
      <c r="FQ898" s="195">
        <f t="shared" si="2737"/>
        <v>0</v>
      </c>
      <c r="FR898" s="195">
        <f t="shared" si="2738"/>
        <v>0</v>
      </c>
      <c r="FS898" s="195">
        <f t="shared" si="2739"/>
        <v>0</v>
      </c>
      <c r="FT898" s="195">
        <f t="shared" si="2740"/>
        <v>0</v>
      </c>
      <c r="FU898" s="195">
        <f t="shared" si="2741"/>
        <v>0</v>
      </c>
      <c r="FV898" s="195">
        <f t="shared" si="2742"/>
        <v>0</v>
      </c>
      <c r="FW898" s="195">
        <f t="shared" si="2743"/>
        <v>0</v>
      </c>
      <c r="FX898" s="195">
        <f t="shared" si="2744"/>
        <v>0</v>
      </c>
      <c r="FY898" s="195">
        <f t="shared" si="2745"/>
        <v>0</v>
      </c>
      <c r="FZ898" s="195">
        <f t="shared" si="2746"/>
        <v>0</v>
      </c>
      <c r="GA898" s="195">
        <f t="shared" si="2747"/>
        <v>0</v>
      </c>
      <c r="GB898" s="195">
        <f t="shared" si="2748"/>
        <v>0</v>
      </c>
      <c r="GC898" s="195">
        <f t="shared" si="2749"/>
        <v>0</v>
      </c>
      <c r="GD898" s="195">
        <f t="shared" si="2750"/>
        <v>0</v>
      </c>
      <c r="GE898" s="195">
        <f t="shared" si="2751"/>
        <v>0</v>
      </c>
      <c r="GF898" s="195">
        <f t="shared" si="2752"/>
        <v>0</v>
      </c>
      <c r="GG898" s="195">
        <f t="shared" si="2753"/>
        <v>0</v>
      </c>
      <c r="GH898" s="195">
        <f t="shared" si="2754"/>
        <v>0</v>
      </c>
      <c r="GI898" s="195">
        <f t="shared" si="2755"/>
        <v>0</v>
      </c>
      <c r="GJ898" s="195">
        <f t="shared" si="2756"/>
        <v>0</v>
      </c>
      <c r="GK898" s="195">
        <f t="shared" si="2757"/>
        <v>0</v>
      </c>
      <c r="GL898" s="195">
        <f t="shared" si="2758"/>
        <v>0</v>
      </c>
      <c r="GM898" s="10"/>
      <c r="GN898" s="10"/>
      <c r="GO898" s="264">
        <f t="shared" si="2759"/>
        <v>0</v>
      </c>
      <c r="GP898" s="264">
        <f t="shared" si="2760"/>
        <v>0</v>
      </c>
      <c r="GQ898" s="264">
        <f t="shared" si="2761"/>
        <v>0</v>
      </c>
      <c r="GR898" s="264">
        <f t="shared" si="2762"/>
        <v>0</v>
      </c>
      <c r="GS898" s="264">
        <f t="shared" si="2763"/>
        <v>0</v>
      </c>
      <c r="GT898" s="264">
        <f t="shared" si="2764"/>
        <v>0</v>
      </c>
      <c r="GU898" s="264">
        <f t="shared" si="2765"/>
        <v>0</v>
      </c>
      <c r="GV898" s="264">
        <f t="shared" si="2766"/>
        <v>0</v>
      </c>
      <c r="GW898" s="264">
        <f t="shared" si="2767"/>
        <v>0</v>
      </c>
      <c r="GX898" s="264">
        <f t="shared" si="2768"/>
        <v>0</v>
      </c>
      <c r="GY898" s="162"/>
      <c r="GZ898" s="264">
        <f t="shared" si="2769"/>
        <v>0</v>
      </c>
      <c r="HA898" s="264">
        <f t="shared" si="2770"/>
        <v>0</v>
      </c>
      <c r="HB898" s="264">
        <f t="shared" si="2771"/>
        <v>0</v>
      </c>
      <c r="HC898" s="264">
        <f t="shared" si="2772"/>
        <v>0</v>
      </c>
      <c r="HD898" s="264">
        <f t="shared" si="2773"/>
        <v>0</v>
      </c>
    </row>
    <row r="899" spans="3:212" ht="30" hidden="1" x14ac:dyDescent="0.25">
      <c r="C899" s="65" t="s">
        <v>1452</v>
      </c>
      <c r="D899" s="77">
        <v>10620</v>
      </c>
      <c r="E899" s="200">
        <v>12</v>
      </c>
      <c r="F899" s="246"/>
      <c r="G899" s="178">
        <f t="shared" si="2899"/>
        <v>0</v>
      </c>
      <c r="H899" s="178">
        <f t="shared" si="2900"/>
        <v>0</v>
      </c>
      <c r="I899" s="26"/>
      <c r="J899" s="26"/>
      <c r="K899" s="26"/>
      <c r="L899" s="26"/>
      <c r="M899" s="26"/>
      <c r="N899" s="26"/>
      <c r="O899" s="26"/>
      <c r="P899" s="26"/>
      <c r="Q899" s="178">
        <f t="shared" si="2901"/>
        <v>0</v>
      </c>
      <c r="R899" s="26"/>
      <c r="S899" s="26"/>
      <c r="T899" s="26"/>
      <c r="U899" s="26"/>
      <c r="V899" s="178">
        <f t="shared" si="2902"/>
        <v>0</v>
      </c>
      <c r="W899" s="26"/>
      <c r="X899" s="26"/>
      <c r="Y899" s="26"/>
      <c r="Z899" s="26"/>
      <c r="AA899" s="178">
        <f t="shared" si="2903"/>
        <v>0</v>
      </c>
      <c r="AB899" s="26"/>
      <c r="AC899" s="26"/>
      <c r="AD899" s="26"/>
      <c r="AE899" s="26"/>
      <c r="AF899" s="178">
        <f t="shared" si="2904"/>
        <v>0</v>
      </c>
      <c r="AG899" s="26"/>
      <c r="AH899" s="26"/>
      <c r="AI899" s="26"/>
      <c r="AJ899" s="26"/>
      <c r="AK899" s="178">
        <f t="shared" si="2905"/>
        <v>0</v>
      </c>
      <c r="AL899" s="178">
        <f t="shared" si="2906"/>
        <v>0</v>
      </c>
      <c r="AM899" s="26"/>
      <c r="AN899" s="26"/>
      <c r="AO899" s="26"/>
      <c r="AP899" s="26"/>
      <c r="AQ899" s="26"/>
      <c r="AR899" s="26"/>
      <c r="AS899" s="26"/>
      <c r="AT899" s="26"/>
      <c r="AU899" s="178">
        <f t="shared" si="2907"/>
        <v>0</v>
      </c>
      <c r="AV899" s="26"/>
      <c r="AW899" s="26"/>
      <c r="AX899" s="26"/>
      <c r="AY899" s="26"/>
      <c r="AZ899" s="178">
        <f t="shared" si="2908"/>
        <v>0</v>
      </c>
      <c r="BA899" s="26"/>
      <c r="BB899" s="26"/>
      <c r="BC899" s="26"/>
      <c r="BD899" s="26"/>
      <c r="BE899" s="178">
        <f t="shared" si="2909"/>
        <v>0</v>
      </c>
      <c r="BF899" s="26"/>
      <c r="BG899" s="26"/>
      <c r="BH899" s="26"/>
      <c r="BI899" s="26"/>
      <c r="BJ899" s="178">
        <f t="shared" si="2910"/>
        <v>0</v>
      </c>
      <c r="BK899" s="26"/>
      <c r="BL899" s="26"/>
      <c r="BM899" s="26"/>
      <c r="BN899" s="26"/>
      <c r="BO899" s="178">
        <f t="shared" si="2911"/>
        <v>0</v>
      </c>
      <c r="BP899" s="26"/>
      <c r="BQ899" s="26"/>
      <c r="BR899" s="26"/>
      <c r="BS899" s="26"/>
      <c r="BT899" s="178">
        <f t="shared" si="2912"/>
        <v>0</v>
      </c>
      <c r="BU899" s="26"/>
      <c r="BV899" s="26"/>
      <c r="BW899" s="26"/>
      <c r="BX899" s="26"/>
      <c r="BY899" s="178">
        <f t="shared" si="2913"/>
        <v>0</v>
      </c>
      <c r="BZ899" s="26"/>
      <c r="CA899" s="26"/>
      <c r="CB899" s="26"/>
      <c r="CC899" s="26"/>
      <c r="CD899" s="178">
        <f t="shared" si="2914"/>
        <v>0</v>
      </c>
      <c r="CE899" s="26"/>
      <c r="CF899" s="26"/>
      <c r="CG899" s="26"/>
      <c r="CH899" s="26"/>
      <c r="CI899" s="178">
        <f t="shared" si="2915"/>
        <v>0</v>
      </c>
      <c r="CJ899" s="26"/>
      <c r="CK899" s="26"/>
      <c r="CL899" s="26"/>
      <c r="CM899" s="26"/>
      <c r="CN899" s="178">
        <f t="shared" si="2916"/>
        <v>0</v>
      </c>
      <c r="CO899" s="26"/>
      <c r="CP899" s="26"/>
      <c r="CQ899" s="26"/>
      <c r="CR899" s="26"/>
      <c r="CS899" s="162">
        <f t="shared" si="2665"/>
        <v>0</v>
      </c>
      <c r="CT899" s="10"/>
      <c r="CU899" s="160">
        <f t="shared" si="2666"/>
        <v>0</v>
      </c>
      <c r="CV899" s="160">
        <f t="shared" si="2667"/>
        <v>0</v>
      </c>
      <c r="CW899" s="160">
        <f t="shared" si="2668"/>
        <v>0</v>
      </c>
      <c r="CX899" s="160">
        <f t="shared" si="2669"/>
        <v>0</v>
      </c>
      <c r="CY899" s="160">
        <f t="shared" si="2670"/>
        <v>0</v>
      </c>
      <c r="CZ899" s="160">
        <f t="shared" si="2671"/>
        <v>0</v>
      </c>
      <c r="DA899" s="160">
        <f t="shared" si="2672"/>
        <v>0</v>
      </c>
      <c r="DB899" s="160">
        <f t="shared" si="2673"/>
        <v>0</v>
      </c>
      <c r="DC899" s="160">
        <f t="shared" si="2674"/>
        <v>0</v>
      </c>
      <c r="DD899" s="160">
        <f t="shared" si="2675"/>
        <v>0</v>
      </c>
      <c r="DE899" s="160">
        <f t="shared" si="2676"/>
        <v>0</v>
      </c>
      <c r="DF899" s="160">
        <f t="shared" si="2677"/>
        <v>0</v>
      </c>
      <c r="DG899" s="160">
        <f t="shared" si="2678"/>
        <v>0</v>
      </c>
      <c r="DH899" s="160">
        <f t="shared" si="2679"/>
        <v>0</v>
      </c>
      <c r="DI899" s="160">
        <f t="shared" si="2680"/>
        <v>0</v>
      </c>
      <c r="DJ899" s="160">
        <f t="shared" si="2681"/>
        <v>0</v>
      </c>
      <c r="DK899" s="160">
        <f t="shared" si="2682"/>
        <v>0</v>
      </c>
      <c r="DL899" s="160">
        <f t="shared" si="2683"/>
        <v>0</v>
      </c>
      <c r="DM899" s="10"/>
      <c r="DN899" s="160">
        <f t="shared" si="2684"/>
        <v>0</v>
      </c>
      <c r="DO899" s="160">
        <f t="shared" si="2685"/>
        <v>0</v>
      </c>
      <c r="DP899" s="160">
        <f t="shared" si="2686"/>
        <v>0</v>
      </c>
      <c r="DQ899" s="160">
        <f t="shared" si="2687"/>
        <v>0</v>
      </c>
      <c r="DR899" s="160">
        <f t="shared" si="2688"/>
        <v>0</v>
      </c>
      <c r="DS899" s="160">
        <f t="shared" si="2689"/>
        <v>0</v>
      </c>
      <c r="DT899" s="160">
        <f t="shared" si="2690"/>
        <v>0</v>
      </c>
      <c r="DU899" s="160">
        <f t="shared" si="2691"/>
        <v>0</v>
      </c>
      <c r="DV899" s="160">
        <f t="shared" si="2692"/>
        <v>0</v>
      </c>
      <c r="DW899" s="160">
        <f t="shared" si="2693"/>
        <v>0</v>
      </c>
      <c r="DX899" s="160">
        <f t="shared" si="2694"/>
        <v>0</v>
      </c>
      <c r="DY899" s="160">
        <f t="shared" si="2695"/>
        <v>0</v>
      </c>
      <c r="DZ899" s="160">
        <f t="shared" si="2696"/>
        <v>0</v>
      </c>
      <c r="EA899" s="160">
        <f t="shared" si="2697"/>
        <v>0</v>
      </c>
      <c r="EB899" s="160">
        <f t="shared" si="2698"/>
        <v>0</v>
      </c>
      <c r="EC899" s="160">
        <f t="shared" si="2699"/>
        <v>0</v>
      </c>
      <c r="ED899" s="160">
        <f t="shared" si="2700"/>
        <v>0</v>
      </c>
      <c r="EE899" s="160">
        <f t="shared" si="2701"/>
        <v>0</v>
      </c>
      <c r="EF899" s="160">
        <f t="shared" si="2702"/>
        <v>0</v>
      </c>
      <c r="EG899" s="160">
        <f t="shared" si="2703"/>
        <v>0</v>
      </c>
      <c r="EH899" s="160">
        <f t="shared" si="2704"/>
        <v>0</v>
      </c>
      <c r="EI899" s="160">
        <f t="shared" si="2705"/>
        <v>0</v>
      </c>
      <c r="EJ899" s="160">
        <f t="shared" si="2706"/>
        <v>0</v>
      </c>
      <c r="EK899" s="160">
        <f t="shared" si="2707"/>
        <v>0</v>
      </c>
      <c r="EL899" s="160">
        <f t="shared" si="2708"/>
        <v>0</v>
      </c>
      <c r="EM899" s="160">
        <f t="shared" si="2709"/>
        <v>0</v>
      </c>
      <c r="EN899" s="160">
        <f t="shared" si="2710"/>
        <v>0</v>
      </c>
      <c r="EO899" s="160">
        <f t="shared" si="2711"/>
        <v>0</v>
      </c>
      <c r="EP899" s="160">
        <f t="shared" si="2712"/>
        <v>0</v>
      </c>
      <c r="EQ899" s="160">
        <f t="shared" si="2713"/>
        <v>0</v>
      </c>
      <c r="ER899" s="10"/>
      <c r="ES899" s="160">
        <f t="shared" si="2714"/>
        <v>0</v>
      </c>
      <c r="ET899" s="160">
        <f t="shared" si="2715"/>
        <v>0</v>
      </c>
      <c r="EU899" s="160">
        <f t="shared" si="2716"/>
        <v>0</v>
      </c>
      <c r="EV899" s="160">
        <f t="shared" si="2717"/>
        <v>0</v>
      </c>
      <c r="EW899" s="160">
        <f t="shared" si="2718"/>
        <v>0</v>
      </c>
      <c r="EX899" s="160">
        <f t="shared" si="2719"/>
        <v>0</v>
      </c>
      <c r="EY899" s="160">
        <f t="shared" si="2720"/>
        <v>0</v>
      </c>
      <c r="EZ899" s="160">
        <f t="shared" si="2721"/>
        <v>0</v>
      </c>
      <c r="FA899" s="160">
        <f t="shared" si="2722"/>
        <v>0</v>
      </c>
      <c r="FB899" s="160">
        <f t="shared" si="2723"/>
        <v>0</v>
      </c>
      <c r="FC899" s="160">
        <f t="shared" si="2724"/>
        <v>0</v>
      </c>
      <c r="FD899" s="160">
        <f t="shared" si="2725"/>
        <v>0</v>
      </c>
      <c r="FE899" s="160">
        <f t="shared" si="2726"/>
        <v>0</v>
      </c>
      <c r="FF899" s="160">
        <f t="shared" si="2727"/>
        <v>0</v>
      </c>
      <c r="FG899" s="160">
        <f t="shared" si="2728"/>
        <v>0</v>
      </c>
      <c r="FH899" s="10"/>
      <c r="FI899" s="195">
        <f t="shared" si="2729"/>
        <v>0</v>
      </c>
      <c r="FJ899" s="195">
        <f t="shared" si="2730"/>
        <v>0</v>
      </c>
      <c r="FK899" s="195">
        <f t="shared" si="2731"/>
        <v>0</v>
      </c>
      <c r="FL899" s="195">
        <f t="shared" si="2732"/>
        <v>0</v>
      </c>
      <c r="FM899" s="195">
        <f t="shared" si="2733"/>
        <v>0</v>
      </c>
      <c r="FN899" s="195">
        <f t="shared" si="2734"/>
        <v>0</v>
      </c>
      <c r="FO899" s="195">
        <f t="shared" si="2735"/>
        <v>0</v>
      </c>
      <c r="FP899" s="195">
        <f t="shared" si="2736"/>
        <v>0</v>
      </c>
      <c r="FQ899" s="195">
        <f t="shared" si="2737"/>
        <v>0</v>
      </c>
      <c r="FR899" s="195">
        <f t="shared" si="2738"/>
        <v>0</v>
      </c>
      <c r="FS899" s="195">
        <f t="shared" si="2739"/>
        <v>0</v>
      </c>
      <c r="FT899" s="195">
        <f t="shared" si="2740"/>
        <v>0</v>
      </c>
      <c r="FU899" s="195">
        <f t="shared" si="2741"/>
        <v>0</v>
      </c>
      <c r="FV899" s="195">
        <f t="shared" si="2742"/>
        <v>0</v>
      </c>
      <c r="FW899" s="195">
        <f t="shared" si="2743"/>
        <v>0</v>
      </c>
      <c r="FX899" s="195">
        <f t="shared" si="2744"/>
        <v>0</v>
      </c>
      <c r="FY899" s="195">
        <f t="shared" si="2745"/>
        <v>0</v>
      </c>
      <c r="FZ899" s="195">
        <f t="shared" si="2746"/>
        <v>0</v>
      </c>
      <c r="GA899" s="195">
        <f t="shared" si="2747"/>
        <v>0</v>
      </c>
      <c r="GB899" s="195">
        <f t="shared" si="2748"/>
        <v>0</v>
      </c>
      <c r="GC899" s="195">
        <f t="shared" si="2749"/>
        <v>0</v>
      </c>
      <c r="GD899" s="195">
        <f t="shared" si="2750"/>
        <v>0</v>
      </c>
      <c r="GE899" s="195">
        <f t="shared" si="2751"/>
        <v>0</v>
      </c>
      <c r="GF899" s="195">
        <f t="shared" si="2752"/>
        <v>0</v>
      </c>
      <c r="GG899" s="195">
        <f t="shared" si="2753"/>
        <v>0</v>
      </c>
      <c r="GH899" s="195">
        <f t="shared" si="2754"/>
        <v>0</v>
      </c>
      <c r="GI899" s="195">
        <f t="shared" si="2755"/>
        <v>0</v>
      </c>
      <c r="GJ899" s="195">
        <f t="shared" si="2756"/>
        <v>0</v>
      </c>
      <c r="GK899" s="195">
        <f t="shared" si="2757"/>
        <v>0</v>
      </c>
      <c r="GL899" s="195">
        <f t="shared" si="2758"/>
        <v>0</v>
      </c>
      <c r="GM899" s="10"/>
      <c r="GN899" s="10"/>
      <c r="GO899" s="264">
        <f t="shared" si="2759"/>
        <v>0</v>
      </c>
      <c r="GP899" s="264">
        <f t="shared" si="2760"/>
        <v>0</v>
      </c>
      <c r="GQ899" s="264">
        <f t="shared" si="2761"/>
        <v>0</v>
      </c>
      <c r="GR899" s="264">
        <f t="shared" si="2762"/>
        <v>0</v>
      </c>
      <c r="GS899" s="264">
        <f t="shared" si="2763"/>
        <v>0</v>
      </c>
      <c r="GT899" s="264">
        <f t="shared" si="2764"/>
        <v>0</v>
      </c>
      <c r="GU899" s="264">
        <f t="shared" si="2765"/>
        <v>0</v>
      </c>
      <c r="GV899" s="264">
        <f t="shared" si="2766"/>
        <v>0</v>
      </c>
      <c r="GW899" s="264">
        <f t="shared" si="2767"/>
        <v>0</v>
      </c>
      <c r="GX899" s="264">
        <f t="shared" si="2768"/>
        <v>0</v>
      </c>
      <c r="GY899" s="162"/>
      <c r="GZ899" s="264">
        <f t="shared" si="2769"/>
        <v>0</v>
      </c>
      <c r="HA899" s="264">
        <f t="shared" si="2770"/>
        <v>0</v>
      </c>
      <c r="HB899" s="264">
        <f t="shared" si="2771"/>
        <v>0</v>
      </c>
      <c r="HC899" s="264">
        <f t="shared" si="2772"/>
        <v>0</v>
      </c>
      <c r="HD899" s="264">
        <f t="shared" si="2773"/>
        <v>0</v>
      </c>
    </row>
    <row r="900" spans="3:212" ht="30" hidden="1" x14ac:dyDescent="0.25">
      <c r="C900" s="65" t="s">
        <v>1453</v>
      </c>
      <c r="D900" s="77">
        <v>10621</v>
      </c>
      <c r="E900" s="200">
        <v>23</v>
      </c>
      <c r="F900" s="246"/>
      <c r="G900" s="178">
        <f t="shared" si="2899"/>
        <v>0</v>
      </c>
      <c r="H900" s="178">
        <f t="shared" si="2900"/>
        <v>0</v>
      </c>
      <c r="I900" s="26"/>
      <c r="J900" s="26"/>
      <c r="K900" s="26"/>
      <c r="L900" s="26"/>
      <c r="M900" s="26"/>
      <c r="N900" s="26"/>
      <c r="O900" s="26"/>
      <c r="P900" s="26"/>
      <c r="Q900" s="178">
        <f t="shared" si="2901"/>
        <v>0</v>
      </c>
      <c r="R900" s="26"/>
      <c r="S900" s="26"/>
      <c r="T900" s="26"/>
      <c r="U900" s="26"/>
      <c r="V900" s="178">
        <f t="shared" si="2902"/>
        <v>0</v>
      </c>
      <c r="W900" s="26"/>
      <c r="X900" s="26"/>
      <c r="Y900" s="26"/>
      <c r="Z900" s="26"/>
      <c r="AA900" s="178">
        <f t="shared" si="2903"/>
        <v>0</v>
      </c>
      <c r="AB900" s="26"/>
      <c r="AC900" s="26"/>
      <c r="AD900" s="26"/>
      <c r="AE900" s="26"/>
      <c r="AF900" s="178">
        <f t="shared" si="2904"/>
        <v>0</v>
      </c>
      <c r="AG900" s="26"/>
      <c r="AH900" s="26"/>
      <c r="AI900" s="26"/>
      <c r="AJ900" s="26"/>
      <c r="AK900" s="178">
        <f t="shared" si="2905"/>
        <v>0</v>
      </c>
      <c r="AL900" s="178">
        <f t="shared" si="2906"/>
        <v>0</v>
      </c>
      <c r="AM900" s="26"/>
      <c r="AN900" s="26"/>
      <c r="AO900" s="26"/>
      <c r="AP900" s="26"/>
      <c r="AQ900" s="26"/>
      <c r="AR900" s="26"/>
      <c r="AS900" s="26"/>
      <c r="AT900" s="26"/>
      <c r="AU900" s="178">
        <f t="shared" si="2907"/>
        <v>0</v>
      </c>
      <c r="AV900" s="26"/>
      <c r="AW900" s="26"/>
      <c r="AX900" s="26"/>
      <c r="AY900" s="26"/>
      <c r="AZ900" s="178">
        <f t="shared" si="2908"/>
        <v>0</v>
      </c>
      <c r="BA900" s="26"/>
      <c r="BB900" s="26"/>
      <c r="BC900" s="26"/>
      <c r="BD900" s="26"/>
      <c r="BE900" s="178">
        <f t="shared" si="2909"/>
        <v>0</v>
      </c>
      <c r="BF900" s="26"/>
      <c r="BG900" s="26"/>
      <c r="BH900" s="26"/>
      <c r="BI900" s="26"/>
      <c r="BJ900" s="178">
        <f t="shared" si="2910"/>
        <v>0</v>
      </c>
      <c r="BK900" s="26"/>
      <c r="BL900" s="26"/>
      <c r="BM900" s="26"/>
      <c r="BN900" s="26"/>
      <c r="BO900" s="178">
        <f t="shared" si="2911"/>
        <v>0</v>
      </c>
      <c r="BP900" s="26"/>
      <c r="BQ900" s="26"/>
      <c r="BR900" s="26"/>
      <c r="BS900" s="26"/>
      <c r="BT900" s="178">
        <f t="shared" si="2912"/>
        <v>0</v>
      </c>
      <c r="BU900" s="26"/>
      <c r="BV900" s="26"/>
      <c r="BW900" s="26"/>
      <c r="BX900" s="26"/>
      <c r="BY900" s="178">
        <f t="shared" si="2913"/>
        <v>0</v>
      </c>
      <c r="BZ900" s="26"/>
      <c r="CA900" s="26"/>
      <c r="CB900" s="26"/>
      <c r="CC900" s="26"/>
      <c r="CD900" s="178">
        <f t="shared" si="2914"/>
        <v>0</v>
      </c>
      <c r="CE900" s="26"/>
      <c r="CF900" s="26"/>
      <c r="CG900" s="26"/>
      <c r="CH900" s="26"/>
      <c r="CI900" s="178">
        <f t="shared" si="2915"/>
        <v>0</v>
      </c>
      <c r="CJ900" s="26"/>
      <c r="CK900" s="26"/>
      <c r="CL900" s="26"/>
      <c r="CM900" s="26"/>
      <c r="CN900" s="178">
        <f t="shared" si="2916"/>
        <v>0</v>
      </c>
      <c r="CO900" s="26"/>
      <c r="CP900" s="26"/>
      <c r="CQ900" s="26"/>
      <c r="CR900" s="26"/>
      <c r="CS900" s="162">
        <f t="shared" si="2665"/>
        <v>0</v>
      </c>
      <c r="CT900" s="10"/>
      <c r="CU900" s="160">
        <f t="shared" si="2666"/>
        <v>0</v>
      </c>
      <c r="CV900" s="160">
        <f t="shared" si="2667"/>
        <v>0</v>
      </c>
      <c r="CW900" s="160">
        <f t="shared" si="2668"/>
        <v>0</v>
      </c>
      <c r="CX900" s="160">
        <f t="shared" si="2669"/>
        <v>0</v>
      </c>
      <c r="CY900" s="160">
        <f t="shared" si="2670"/>
        <v>0</v>
      </c>
      <c r="CZ900" s="160">
        <f t="shared" si="2671"/>
        <v>0</v>
      </c>
      <c r="DA900" s="160">
        <f t="shared" si="2672"/>
        <v>0</v>
      </c>
      <c r="DB900" s="160">
        <f t="shared" si="2673"/>
        <v>0</v>
      </c>
      <c r="DC900" s="160">
        <f t="shared" si="2674"/>
        <v>0</v>
      </c>
      <c r="DD900" s="160">
        <f t="shared" si="2675"/>
        <v>0</v>
      </c>
      <c r="DE900" s="160">
        <f t="shared" si="2676"/>
        <v>0</v>
      </c>
      <c r="DF900" s="160">
        <f t="shared" si="2677"/>
        <v>0</v>
      </c>
      <c r="DG900" s="160">
        <f t="shared" si="2678"/>
        <v>0</v>
      </c>
      <c r="DH900" s="160">
        <f t="shared" si="2679"/>
        <v>0</v>
      </c>
      <c r="DI900" s="160">
        <f t="shared" si="2680"/>
        <v>0</v>
      </c>
      <c r="DJ900" s="160">
        <f t="shared" si="2681"/>
        <v>0</v>
      </c>
      <c r="DK900" s="160">
        <f t="shared" si="2682"/>
        <v>0</v>
      </c>
      <c r="DL900" s="160">
        <f t="shared" si="2683"/>
        <v>0</v>
      </c>
      <c r="DM900" s="10"/>
      <c r="DN900" s="160">
        <f t="shared" si="2684"/>
        <v>0</v>
      </c>
      <c r="DO900" s="160">
        <f t="shared" si="2685"/>
        <v>0</v>
      </c>
      <c r="DP900" s="160">
        <f t="shared" si="2686"/>
        <v>0</v>
      </c>
      <c r="DQ900" s="160">
        <f t="shared" si="2687"/>
        <v>0</v>
      </c>
      <c r="DR900" s="160">
        <f t="shared" si="2688"/>
        <v>0</v>
      </c>
      <c r="DS900" s="160">
        <f t="shared" si="2689"/>
        <v>0</v>
      </c>
      <c r="DT900" s="160">
        <f t="shared" si="2690"/>
        <v>0</v>
      </c>
      <c r="DU900" s="160">
        <f t="shared" si="2691"/>
        <v>0</v>
      </c>
      <c r="DV900" s="160">
        <f t="shared" si="2692"/>
        <v>0</v>
      </c>
      <c r="DW900" s="160">
        <f t="shared" si="2693"/>
        <v>0</v>
      </c>
      <c r="DX900" s="160">
        <f t="shared" si="2694"/>
        <v>0</v>
      </c>
      <c r="DY900" s="160">
        <f t="shared" si="2695"/>
        <v>0</v>
      </c>
      <c r="DZ900" s="160">
        <f t="shared" si="2696"/>
        <v>0</v>
      </c>
      <c r="EA900" s="160">
        <f t="shared" si="2697"/>
        <v>0</v>
      </c>
      <c r="EB900" s="160">
        <f t="shared" si="2698"/>
        <v>0</v>
      </c>
      <c r="EC900" s="160">
        <f t="shared" si="2699"/>
        <v>0</v>
      </c>
      <c r="ED900" s="160">
        <f t="shared" si="2700"/>
        <v>0</v>
      </c>
      <c r="EE900" s="160">
        <f t="shared" si="2701"/>
        <v>0</v>
      </c>
      <c r="EF900" s="160">
        <f t="shared" si="2702"/>
        <v>0</v>
      </c>
      <c r="EG900" s="160">
        <f t="shared" si="2703"/>
        <v>0</v>
      </c>
      <c r="EH900" s="160">
        <f t="shared" si="2704"/>
        <v>0</v>
      </c>
      <c r="EI900" s="160">
        <f t="shared" si="2705"/>
        <v>0</v>
      </c>
      <c r="EJ900" s="160">
        <f t="shared" si="2706"/>
        <v>0</v>
      </c>
      <c r="EK900" s="160">
        <f t="shared" si="2707"/>
        <v>0</v>
      </c>
      <c r="EL900" s="160">
        <f t="shared" si="2708"/>
        <v>0</v>
      </c>
      <c r="EM900" s="160">
        <f t="shared" si="2709"/>
        <v>0</v>
      </c>
      <c r="EN900" s="160">
        <f t="shared" si="2710"/>
        <v>0</v>
      </c>
      <c r="EO900" s="160">
        <f t="shared" si="2711"/>
        <v>0</v>
      </c>
      <c r="EP900" s="160">
        <f t="shared" si="2712"/>
        <v>0</v>
      </c>
      <c r="EQ900" s="160">
        <f t="shared" si="2713"/>
        <v>0</v>
      </c>
      <c r="ER900" s="10"/>
      <c r="ES900" s="160">
        <f t="shared" si="2714"/>
        <v>0</v>
      </c>
      <c r="ET900" s="160">
        <f t="shared" si="2715"/>
        <v>0</v>
      </c>
      <c r="EU900" s="160">
        <f t="shared" si="2716"/>
        <v>0</v>
      </c>
      <c r="EV900" s="160">
        <f t="shared" si="2717"/>
        <v>0</v>
      </c>
      <c r="EW900" s="160">
        <f t="shared" si="2718"/>
        <v>0</v>
      </c>
      <c r="EX900" s="160">
        <f t="shared" si="2719"/>
        <v>0</v>
      </c>
      <c r="EY900" s="160">
        <f t="shared" si="2720"/>
        <v>0</v>
      </c>
      <c r="EZ900" s="160">
        <f t="shared" si="2721"/>
        <v>0</v>
      </c>
      <c r="FA900" s="160">
        <f t="shared" si="2722"/>
        <v>0</v>
      </c>
      <c r="FB900" s="160">
        <f t="shared" si="2723"/>
        <v>0</v>
      </c>
      <c r="FC900" s="160">
        <f t="shared" si="2724"/>
        <v>0</v>
      </c>
      <c r="FD900" s="160">
        <f t="shared" si="2725"/>
        <v>0</v>
      </c>
      <c r="FE900" s="160">
        <f t="shared" si="2726"/>
        <v>0</v>
      </c>
      <c r="FF900" s="160">
        <f t="shared" si="2727"/>
        <v>0</v>
      </c>
      <c r="FG900" s="160">
        <f t="shared" si="2728"/>
        <v>0</v>
      </c>
      <c r="FH900" s="10"/>
      <c r="FI900" s="195">
        <f t="shared" si="2729"/>
        <v>0</v>
      </c>
      <c r="FJ900" s="195">
        <f t="shared" si="2730"/>
        <v>0</v>
      </c>
      <c r="FK900" s="195">
        <f t="shared" si="2731"/>
        <v>0</v>
      </c>
      <c r="FL900" s="195">
        <f t="shared" si="2732"/>
        <v>0</v>
      </c>
      <c r="FM900" s="195">
        <f t="shared" si="2733"/>
        <v>0</v>
      </c>
      <c r="FN900" s="195">
        <f t="shared" si="2734"/>
        <v>0</v>
      </c>
      <c r="FO900" s="195">
        <f t="shared" si="2735"/>
        <v>0</v>
      </c>
      <c r="FP900" s="195">
        <f t="shared" si="2736"/>
        <v>0</v>
      </c>
      <c r="FQ900" s="195">
        <f t="shared" si="2737"/>
        <v>0</v>
      </c>
      <c r="FR900" s="195">
        <f t="shared" si="2738"/>
        <v>0</v>
      </c>
      <c r="FS900" s="195">
        <f t="shared" si="2739"/>
        <v>0</v>
      </c>
      <c r="FT900" s="195">
        <f t="shared" si="2740"/>
        <v>0</v>
      </c>
      <c r="FU900" s="195">
        <f t="shared" si="2741"/>
        <v>0</v>
      </c>
      <c r="FV900" s="195">
        <f t="shared" si="2742"/>
        <v>0</v>
      </c>
      <c r="FW900" s="195">
        <f t="shared" si="2743"/>
        <v>0</v>
      </c>
      <c r="FX900" s="195">
        <f t="shared" si="2744"/>
        <v>0</v>
      </c>
      <c r="FY900" s="195">
        <f t="shared" si="2745"/>
        <v>0</v>
      </c>
      <c r="FZ900" s="195">
        <f t="shared" si="2746"/>
        <v>0</v>
      </c>
      <c r="GA900" s="195">
        <f t="shared" si="2747"/>
        <v>0</v>
      </c>
      <c r="GB900" s="195">
        <f t="shared" si="2748"/>
        <v>0</v>
      </c>
      <c r="GC900" s="195">
        <f t="shared" si="2749"/>
        <v>0</v>
      </c>
      <c r="GD900" s="195">
        <f t="shared" si="2750"/>
        <v>0</v>
      </c>
      <c r="GE900" s="195">
        <f t="shared" si="2751"/>
        <v>0</v>
      </c>
      <c r="GF900" s="195">
        <f t="shared" si="2752"/>
        <v>0</v>
      </c>
      <c r="GG900" s="195">
        <f t="shared" si="2753"/>
        <v>0</v>
      </c>
      <c r="GH900" s="195">
        <f t="shared" si="2754"/>
        <v>0</v>
      </c>
      <c r="GI900" s="195">
        <f t="shared" si="2755"/>
        <v>0</v>
      </c>
      <c r="GJ900" s="195">
        <f t="shared" si="2756"/>
        <v>0</v>
      </c>
      <c r="GK900" s="195">
        <f t="shared" si="2757"/>
        <v>0</v>
      </c>
      <c r="GL900" s="195">
        <f t="shared" si="2758"/>
        <v>0</v>
      </c>
      <c r="GM900" s="10"/>
      <c r="GN900" s="10"/>
      <c r="GO900" s="264">
        <f t="shared" si="2759"/>
        <v>0</v>
      </c>
      <c r="GP900" s="264">
        <f t="shared" si="2760"/>
        <v>0</v>
      </c>
      <c r="GQ900" s="264">
        <f t="shared" si="2761"/>
        <v>0</v>
      </c>
      <c r="GR900" s="264">
        <f t="shared" si="2762"/>
        <v>0</v>
      </c>
      <c r="GS900" s="264">
        <f t="shared" si="2763"/>
        <v>0</v>
      </c>
      <c r="GT900" s="264">
        <f t="shared" si="2764"/>
        <v>0</v>
      </c>
      <c r="GU900" s="264">
        <f t="shared" si="2765"/>
        <v>0</v>
      </c>
      <c r="GV900" s="264">
        <f t="shared" si="2766"/>
        <v>0</v>
      </c>
      <c r="GW900" s="264">
        <f t="shared" si="2767"/>
        <v>0</v>
      </c>
      <c r="GX900" s="264">
        <f t="shared" si="2768"/>
        <v>0</v>
      </c>
      <c r="GY900" s="162"/>
      <c r="GZ900" s="264">
        <f t="shared" si="2769"/>
        <v>0</v>
      </c>
      <c r="HA900" s="264">
        <f t="shared" si="2770"/>
        <v>0</v>
      </c>
      <c r="HB900" s="264">
        <f t="shared" si="2771"/>
        <v>0</v>
      </c>
      <c r="HC900" s="264">
        <f t="shared" si="2772"/>
        <v>0</v>
      </c>
      <c r="HD900" s="264">
        <f t="shared" si="2773"/>
        <v>0</v>
      </c>
    </row>
    <row r="901" spans="3:212" ht="120" hidden="1" x14ac:dyDescent="0.25">
      <c r="C901" s="65" t="s">
        <v>1454</v>
      </c>
      <c r="D901" s="77">
        <v>10622</v>
      </c>
      <c r="E901" s="200">
        <v>6</v>
      </c>
      <c r="F901" s="246"/>
      <c r="G901" s="178">
        <f t="shared" si="2899"/>
        <v>0</v>
      </c>
      <c r="H901" s="178">
        <f t="shared" si="2900"/>
        <v>0</v>
      </c>
      <c r="I901" s="26"/>
      <c r="J901" s="26"/>
      <c r="K901" s="26"/>
      <c r="L901" s="26"/>
      <c r="M901" s="26"/>
      <c r="N901" s="26"/>
      <c r="O901" s="26"/>
      <c r="P901" s="26"/>
      <c r="Q901" s="178">
        <f t="shared" si="2901"/>
        <v>0</v>
      </c>
      <c r="R901" s="26"/>
      <c r="S901" s="26"/>
      <c r="T901" s="26"/>
      <c r="U901" s="26"/>
      <c r="V901" s="178">
        <f t="shared" si="2902"/>
        <v>0</v>
      </c>
      <c r="W901" s="26"/>
      <c r="X901" s="26"/>
      <c r="Y901" s="26"/>
      <c r="Z901" s="26"/>
      <c r="AA901" s="178">
        <f t="shared" si="2903"/>
        <v>0</v>
      </c>
      <c r="AB901" s="26"/>
      <c r="AC901" s="26"/>
      <c r="AD901" s="26"/>
      <c r="AE901" s="26"/>
      <c r="AF901" s="178">
        <f t="shared" si="2904"/>
        <v>0</v>
      </c>
      <c r="AG901" s="26"/>
      <c r="AH901" s="26"/>
      <c r="AI901" s="26"/>
      <c r="AJ901" s="26"/>
      <c r="AK901" s="178">
        <f t="shared" si="2905"/>
        <v>0</v>
      </c>
      <c r="AL901" s="178">
        <f t="shared" si="2906"/>
        <v>0</v>
      </c>
      <c r="AM901" s="26"/>
      <c r="AN901" s="26"/>
      <c r="AO901" s="26"/>
      <c r="AP901" s="26"/>
      <c r="AQ901" s="26"/>
      <c r="AR901" s="26"/>
      <c r="AS901" s="26"/>
      <c r="AT901" s="26"/>
      <c r="AU901" s="178">
        <f t="shared" si="2907"/>
        <v>0</v>
      </c>
      <c r="AV901" s="26"/>
      <c r="AW901" s="26"/>
      <c r="AX901" s="26"/>
      <c r="AY901" s="26"/>
      <c r="AZ901" s="178">
        <f t="shared" si="2908"/>
        <v>0</v>
      </c>
      <c r="BA901" s="26"/>
      <c r="BB901" s="26"/>
      <c r="BC901" s="26"/>
      <c r="BD901" s="26"/>
      <c r="BE901" s="178">
        <f t="shared" si="2909"/>
        <v>0</v>
      </c>
      <c r="BF901" s="26"/>
      <c r="BG901" s="26"/>
      <c r="BH901" s="26"/>
      <c r="BI901" s="26"/>
      <c r="BJ901" s="178">
        <f t="shared" si="2910"/>
        <v>0</v>
      </c>
      <c r="BK901" s="26"/>
      <c r="BL901" s="26"/>
      <c r="BM901" s="26"/>
      <c r="BN901" s="26"/>
      <c r="BO901" s="178">
        <f t="shared" si="2911"/>
        <v>0</v>
      </c>
      <c r="BP901" s="26"/>
      <c r="BQ901" s="26"/>
      <c r="BR901" s="26"/>
      <c r="BS901" s="26"/>
      <c r="BT901" s="178">
        <f t="shared" si="2912"/>
        <v>0</v>
      </c>
      <c r="BU901" s="26"/>
      <c r="BV901" s="26"/>
      <c r="BW901" s="26"/>
      <c r="BX901" s="26"/>
      <c r="BY901" s="178">
        <f t="shared" si="2913"/>
        <v>0</v>
      </c>
      <c r="BZ901" s="26"/>
      <c r="CA901" s="26"/>
      <c r="CB901" s="26"/>
      <c r="CC901" s="26"/>
      <c r="CD901" s="178">
        <f t="shared" si="2914"/>
        <v>0</v>
      </c>
      <c r="CE901" s="26"/>
      <c r="CF901" s="26"/>
      <c r="CG901" s="26"/>
      <c r="CH901" s="26"/>
      <c r="CI901" s="178">
        <f t="shared" si="2915"/>
        <v>0</v>
      </c>
      <c r="CJ901" s="26"/>
      <c r="CK901" s="26"/>
      <c r="CL901" s="26"/>
      <c r="CM901" s="26"/>
      <c r="CN901" s="178">
        <f t="shared" si="2916"/>
        <v>0</v>
      </c>
      <c r="CO901" s="26"/>
      <c r="CP901" s="26"/>
      <c r="CQ901" s="26"/>
      <c r="CR901" s="26"/>
      <c r="CS901" s="162">
        <f t="shared" si="2665"/>
        <v>0</v>
      </c>
      <c r="CT901" s="10"/>
      <c r="CU901" s="160">
        <f t="shared" si="2666"/>
        <v>0</v>
      </c>
      <c r="CV901" s="160">
        <f t="shared" si="2667"/>
        <v>0</v>
      </c>
      <c r="CW901" s="160">
        <f t="shared" si="2668"/>
        <v>0</v>
      </c>
      <c r="CX901" s="160">
        <f t="shared" si="2669"/>
        <v>0</v>
      </c>
      <c r="CY901" s="160">
        <f t="shared" si="2670"/>
        <v>0</v>
      </c>
      <c r="CZ901" s="160">
        <f t="shared" si="2671"/>
        <v>0</v>
      </c>
      <c r="DA901" s="160">
        <f t="shared" si="2672"/>
        <v>0</v>
      </c>
      <c r="DB901" s="160">
        <f t="shared" si="2673"/>
        <v>0</v>
      </c>
      <c r="DC901" s="160">
        <f t="shared" si="2674"/>
        <v>0</v>
      </c>
      <c r="DD901" s="160">
        <f t="shared" si="2675"/>
        <v>0</v>
      </c>
      <c r="DE901" s="160">
        <f t="shared" si="2676"/>
        <v>0</v>
      </c>
      <c r="DF901" s="160">
        <f t="shared" si="2677"/>
        <v>0</v>
      </c>
      <c r="DG901" s="160">
        <f t="shared" si="2678"/>
        <v>0</v>
      </c>
      <c r="DH901" s="160">
        <f t="shared" si="2679"/>
        <v>0</v>
      </c>
      <c r="DI901" s="160">
        <f t="shared" si="2680"/>
        <v>0</v>
      </c>
      <c r="DJ901" s="160">
        <f t="shared" si="2681"/>
        <v>0</v>
      </c>
      <c r="DK901" s="160">
        <f t="shared" si="2682"/>
        <v>0</v>
      </c>
      <c r="DL901" s="160">
        <f t="shared" si="2683"/>
        <v>0</v>
      </c>
      <c r="DM901" s="10"/>
      <c r="DN901" s="160">
        <f t="shared" si="2684"/>
        <v>0</v>
      </c>
      <c r="DO901" s="160">
        <f t="shared" si="2685"/>
        <v>0</v>
      </c>
      <c r="DP901" s="160">
        <f t="shared" si="2686"/>
        <v>0</v>
      </c>
      <c r="DQ901" s="160">
        <f t="shared" si="2687"/>
        <v>0</v>
      </c>
      <c r="DR901" s="160">
        <f t="shared" si="2688"/>
        <v>0</v>
      </c>
      <c r="DS901" s="160">
        <f t="shared" si="2689"/>
        <v>0</v>
      </c>
      <c r="DT901" s="160">
        <f t="shared" si="2690"/>
        <v>0</v>
      </c>
      <c r="DU901" s="160">
        <f t="shared" si="2691"/>
        <v>0</v>
      </c>
      <c r="DV901" s="160">
        <f t="shared" si="2692"/>
        <v>0</v>
      </c>
      <c r="DW901" s="160">
        <f t="shared" si="2693"/>
        <v>0</v>
      </c>
      <c r="DX901" s="160">
        <f t="shared" si="2694"/>
        <v>0</v>
      </c>
      <c r="DY901" s="160">
        <f t="shared" si="2695"/>
        <v>0</v>
      </c>
      <c r="DZ901" s="160">
        <f t="shared" si="2696"/>
        <v>0</v>
      </c>
      <c r="EA901" s="160">
        <f t="shared" si="2697"/>
        <v>0</v>
      </c>
      <c r="EB901" s="160">
        <f t="shared" si="2698"/>
        <v>0</v>
      </c>
      <c r="EC901" s="160">
        <f t="shared" si="2699"/>
        <v>0</v>
      </c>
      <c r="ED901" s="160">
        <f t="shared" si="2700"/>
        <v>0</v>
      </c>
      <c r="EE901" s="160">
        <f t="shared" si="2701"/>
        <v>0</v>
      </c>
      <c r="EF901" s="160">
        <f t="shared" si="2702"/>
        <v>0</v>
      </c>
      <c r="EG901" s="160">
        <f t="shared" si="2703"/>
        <v>0</v>
      </c>
      <c r="EH901" s="160">
        <f t="shared" si="2704"/>
        <v>0</v>
      </c>
      <c r="EI901" s="160">
        <f t="shared" si="2705"/>
        <v>0</v>
      </c>
      <c r="EJ901" s="160">
        <f t="shared" si="2706"/>
        <v>0</v>
      </c>
      <c r="EK901" s="160">
        <f t="shared" si="2707"/>
        <v>0</v>
      </c>
      <c r="EL901" s="160">
        <f t="shared" si="2708"/>
        <v>0</v>
      </c>
      <c r="EM901" s="160">
        <f t="shared" si="2709"/>
        <v>0</v>
      </c>
      <c r="EN901" s="160">
        <f t="shared" si="2710"/>
        <v>0</v>
      </c>
      <c r="EO901" s="160">
        <f t="shared" si="2711"/>
        <v>0</v>
      </c>
      <c r="EP901" s="160">
        <f t="shared" si="2712"/>
        <v>0</v>
      </c>
      <c r="EQ901" s="160">
        <f t="shared" si="2713"/>
        <v>0</v>
      </c>
      <c r="ER901" s="10"/>
      <c r="ES901" s="160">
        <f t="shared" si="2714"/>
        <v>0</v>
      </c>
      <c r="ET901" s="160">
        <f t="shared" si="2715"/>
        <v>0</v>
      </c>
      <c r="EU901" s="160">
        <f t="shared" si="2716"/>
        <v>0</v>
      </c>
      <c r="EV901" s="160">
        <f t="shared" si="2717"/>
        <v>0</v>
      </c>
      <c r="EW901" s="160">
        <f t="shared" si="2718"/>
        <v>0</v>
      </c>
      <c r="EX901" s="160">
        <f t="shared" si="2719"/>
        <v>0</v>
      </c>
      <c r="EY901" s="160">
        <f t="shared" si="2720"/>
        <v>0</v>
      </c>
      <c r="EZ901" s="160">
        <f t="shared" si="2721"/>
        <v>0</v>
      </c>
      <c r="FA901" s="160">
        <f t="shared" si="2722"/>
        <v>0</v>
      </c>
      <c r="FB901" s="160">
        <f t="shared" si="2723"/>
        <v>0</v>
      </c>
      <c r="FC901" s="160">
        <f t="shared" si="2724"/>
        <v>0</v>
      </c>
      <c r="FD901" s="160">
        <f t="shared" si="2725"/>
        <v>0</v>
      </c>
      <c r="FE901" s="160">
        <f t="shared" si="2726"/>
        <v>0</v>
      </c>
      <c r="FF901" s="160">
        <f t="shared" si="2727"/>
        <v>0</v>
      </c>
      <c r="FG901" s="160">
        <f t="shared" si="2728"/>
        <v>0</v>
      </c>
      <c r="FH901" s="10"/>
      <c r="FI901" s="195">
        <f t="shared" si="2729"/>
        <v>0</v>
      </c>
      <c r="FJ901" s="195">
        <f t="shared" si="2730"/>
        <v>0</v>
      </c>
      <c r="FK901" s="195">
        <f t="shared" si="2731"/>
        <v>0</v>
      </c>
      <c r="FL901" s="195">
        <f t="shared" si="2732"/>
        <v>0</v>
      </c>
      <c r="FM901" s="195">
        <f t="shared" si="2733"/>
        <v>0</v>
      </c>
      <c r="FN901" s="195">
        <f t="shared" si="2734"/>
        <v>0</v>
      </c>
      <c r="FO901" s="195">
        <f t="shared" si="2735"/>
        <v>0</v>
      </c>
      <c r="FP901" s="195">
        <f t="shared" si="2736"/>
        <v>0</v>
      </c>
      <c r="FQ901" s="195">
        <f t="shared" si="2737"/>
        <v>0</v>
      </c>
      <c r="FR901" s="195">
        <f t="shared" si="2738"/>
        <v>0</v>
      </c>
      <c r="FS901" s="195">
        <f t="shared" si="2739"/>
        <v>0</v>
      </c>
      <c r="FT901" s="195">
        <f t="shared" si="2740"/>
        <v>0</v>
      </c>
      <c r="FU901" s="195">
        <f t="shared" si="2741"/>
        <v>0</v>
      </c>
      <c r="FV901" s="195">
        <f t="shared" si="2742"/>
        <v>0</v>
      </c>
      <c r="FW901" s="195">
        <f t="shared" si="2743"/>
        <v>0</v>
      </c>
      <c r="FX901" s="195">
        <f t="shared" si="2744"/>
        <v>0</v>
      </c>
      <c r="FY901" s="195">
        <f t="shared" si="2745"/>
        <v>0</v>
      </c>
      <c r="FZ901" s="195">
        <f t="shared" si="2746"/>
        <v>0</v>
      </c>
      <c r="GA901" s="195">
        <f t="shared" si="2747"/>
        <v>0</v>
      </c>
      <c r="GB901" s="195">
        <f t="shared" si="2748"/>
        <v>0</v>
      </c>
      <c r="GC901" s="195">
        <f t="shared" si="2749"/>
        <v>0</v>
      </c>
      <c r="GD901" s="195">
        <f t="shared" si="2750"/>
        <v>0</v>
      </c>
      <c r="GE901" s="195">
        <f t="shared" si="2751"/>
        <v>0</v>
      </c>
      <c r="GF901" s="195">
        <f t="shared" si="2752"/>
        <v>0</v>
      </c>
      <c r="GG901" s="195">
        <f t="shared" si="2753"/>
        <v>0</v>
      </c>
      <c r="GH901" s="195">
        <f t="shared" si="2754"/>
        <v>0</v>
      </c>
      <c r="GI901" s="195">
        <f t="shared" si="2755"/>
        <v>0</v>
      </c>
      <c r="GJ901" s="195">
        <f t="shared" si="2756"/>
        <v>0</v>
      </c>
      <c r="GK901" s="195">
        <f t="shared" si="2757"/>
        <v>0</v>
      </c>
      <c r="GL901" s="195">
        <f t="shared" si="2758"/>
        <v>0</v>
      </c>
      <c r="GM901" s="10"/>
      <c r="GN901" s="10"/>
      <c r="GO901" s="264">
        <f t="shared" si="2759"/>
        <v>0</v>
      </c>
      <c r="GP901" s="264">
        <f t="shared" si="2760"/>
        <v>0</v>
      </c>
      <c r="GQ901" s="264">
        <f t="shared" si="2761"/>
        <v>0</v>
      </c>
      <c r="GR901" s="264">
        <f t="shared" si="2762"/>
        <v>0</v>
      </c>
      <c r="GS901" s="264">
        <f t="shared" si="2763"/>
        <v>0</v>
      </c>
      <c r="GT901" s="264">
        <f t="shared" si="2764"/>
        <v>0</v>
      </c>
      <c r="GU901" s="264">
        <f t="shared" si="2765"/>
        <v>0</v>
      </c>
      <c r="GV901" s="264">
        <f t="shared" si="2766"/>
        <v>0</v>
      </c>
      <c r="GW901" s="264">
        <f t="shared" si="2767"/>
        <v>0</v>
      </c>
      <c r="GX901" s="264">
        <f t="shared" si="2768"/>
        <v>0</v>
      </c>
      <c r="GY901" s="162"/>
      <c r="GZ901" s="264">
        <f t="shared" si="2769"/>
        <v>0</v>
      </c>
      <c r="HA901" s="264">
        <f t="shared" si="2770"/>
        <v>0</v>
      </c>
      <c r="HB901" s="264">
        <f t="shared" si="2771"/>
        <v>0</v>
      </c>
      <c r="HC901" s="264">
        <f t="shared" si="2772"/>
        <v>0</v>
      </c>
      <c r="HD901" s="264">
        <f t="shared" si="2773"/>
        <v>0</v>
      </c>
    </row>
    <row r="902" spans="3:212" ht="135" hidden="1" x14ac:dyDescent="0.25">
      <c r="C902" s="65" t="s">
        <v>1455</v>
      </c>
      <c r="D902" s="77">
        <v>10623</v>
      </c>
      <c r="E902" s="200">
        <v>6</v>
      </c>
      <c r="F902" s="246"/>
      <c r="G902" s="178">
        <f t="shared" si="2899"/>
        <v>0</v>
      </c>
      <c r="H902" s="178">
        <f t="shared" si="2900"/>
        <v>0</v>
      </c>
      <c r="I902" s="26"/>
      <c r="J902" s="26"/>
      <c r="K902" s="26"/>
      <c r="L902" s="26"/>
      <c r="M902" s="26"/>
      <c r="N902" s="26"/>
      <c r="O902" s="26"/>
      <c r="P902" s="26"/>
      <c r="Q902" s="178">
        <f t="shared" si="2901"/>
        <v>0</v>
      </c>
      <c r="R902" s="26"/>
      <c r="S902" s="26"/>
      <c r="T902" s="26"/>
      <c r="U902" s="26"/>
      <c r="V902" s="178">
        <f t="shared" si="2902"/>
        <v>0</v>
      </c>
      <c r="W902" s="26"/>
      <c r="X902" s="26"/>
      <c r="Y902" s="26"/>
      <c r="Z902" s="26"/>
      <c r="AA902" s="178">
        <f t="shared" si="2903"/>
        <v>0</v>
      </c>
      <c r="AB902" s="26"/>
      <c r="AC902" s="26"/>
      <c r="AD902" s="26"/>
      <c r="AE902" s="26"/>
      <c r="AF902" s="178">
        <f t="shared" si="2904"/>
        <v>0</v>
      </c>
      <c r="AG902" s="26"/>
      <c r="AH902" s="26"/>
      <c r="AI902" s="26"/>
      <c r="AJ902" s="26"/>
      <c r="AK902" s="178">
        <f t="shared" si="2905"/>
        <v>0</v>
      </c>
      <c r="AL902" s="178">
        <f t="shared" si="2906"/>
        <v>0</v>
      </c>
      <c r="AM902" s="26"/>
      <c r="AN902" s="26"/>
      <c r="AO902" s="26"/>
      <c r="AP902" s="26"/>
      <c r="AQ902" s="26"/>
      <c r="AR902" s="26"/>
      <c r="AS902" s="26"/>
      <c r="AT902" s="26"/>
      <c r="AU902" s="178">
        <f t="shared" si="2907"/>
        <v>0</v>
      </c>
      <c r="AV902" s="26"/>
      <c r="AW902" s="26"/>
      <c r="AX902" s="26"/>
      <c r="AY902" s="26"/>
      <c r="AZ902" s="178">
        <f t="shared" si="2908"/>
        <v>0</v>
      </c>
      <c r="BA902" s="26"/>
      <c r="BB902" s="26"/>
      <c r="BC902" s="26"/>
      <c r="BD902" s="26"/>
      <c r="BE902" s="178">
        <f t="shared" si="2909"/>
        <v>0</v>
      </c>
      <c r="BF902" s="26"/>
      <c r="BG902" s="26"/>
      <c r="BH902" s="26"/>
      <c r="BI902" s="26"/>
      <c r="BJ902" s="178">
        <f t="shared" si="2910"/>
        <v>0</v>
      </c>
      <c r="BK902" s="26"/>
      <c r="BL902" s="26"/>
      <c r="BM902" s="26"/>
      <c r="BN902" s="26"/>
      <c r="BO902" s="178">
        <f t="shared" si="2911"/>
        <v>0</v>
      </c>
      <c r="BP902" s="26"/>
      <c r="BQ902" s="26"/>
      <c r="BR902" s="26"/>
      <c r="BS902" s="26"/>
      <c r="BT902" s="178">
        <f t="shared" si="2912"/>
        <v>0</v>
      </c>
      <c r="BU902" s="26"/>
      <c r="BV902" s="26"/>
      <c r="BW902" s="26"/>
      <c r="BX902" s="26"/>
      <c r="BY902" s="178">
        <f t="shared" si="2913"/>
        <v>0</v>
      </c>
      <c r="BZ902" s="26"/>
      <c r="CA902" s="26"/>
      <c r="CB902" s="26"/>
      <c r="CC902" s="26"/>
      <c r="CD902" s="178">
        <f t="shared" si="2914"/>
        <v>0</v>
      </c>
      <c r="CE902" s="26"/>
      <c r="CF902" s="26"/>
      <c r="CG902" s="26"/>
      <c r="CH902" s="26"/>
      <c r="CI902" s="178">
        <f t="shared" si="2915"/>
        <v>0</v>
      </c>
      <c r="CJ902" s="26"/>
      <c r="CK902" s="26"/>
      <c r="CL902" s="26"/>
      <c r="CM902" s="26"/>
      <c r="CN902" s="178">
        <f t="shared" si="2916"/>
        <v>0</v>
      </c>
      <c r="CO902" s="26"/>
      <c r="CP902" s="26"/>
      <c r="CQ902" s="26"/>
      <c r="CR902" s="26"/>
      <c r="CS902" s="162">
        <f t="shared" si="2665"/>
        <v>0</v>
      </c>
      <c r="CT902" s="10"/>
      <c r="CU902" s="160">
        <f t="shared" si="2666"/>
        <v>0</v>
      </c>
      <c r="CV902" s="160">
        <f t="shared" si="2667"/>
        <v>0</v>
      </c>
      <c r="CW902" s="160">
        <f t="shared" si="2668"/>
        <v>0</v>
      </c>
      <c r="CX902" s="160">
        <f t="shared" si="2669"/>
        <v>0</v>
      </c>
      <c r="CY902" s="160">
        <f t="shared" si="2670"/>
        <v>0</v>
      </c>
      <c r="CZ902" s="160">
        <f t="shared" si="2671"/>
        <v>0</v>
      </c>
      <c r="DA902" s="160">
        <f t="shared" si="2672"/>
        <v>0</v>
      </c>
      <c r="DB902" s="160">
        <f t="shared" si="2673"/>
        <v>0</v>
      </c>
      <c r="DC902" s="160">
        <f t="shared" si="2674"/>
        <v>0</v>
      </c>
      <c r="DD902" s="160">
        <f t="shared" si="2675"/>
        <v>0</v>
      </c>
      <c r="DE902" s="160">
        <f t="shared" si="2676"/>
        <v>0</v>
      </c>
      <c r="DF902" s="160">
        <f t="shared" si="2677"/>
        <v>0</v>
      </c>
      <c r="DG902" s="160">
        <f t="shared" si="2678"/>
        <v>0</v>
      </c>
      <c r="DH902" s="160">
        <f t="shared" si="2679"/>
        <v>0</v>
      </c>
      <c r="DI902" s="160">
        <f t="shared" si="2680"/>
        <v>0</v>
      </c>
      <c r="DJ902" s="160">
        <f t="shared" si="2681"/>
        <v>0</v>
      </c>
      <c r="DK902" s="160">
        <f t="shared" si="2682"/>
        <v>0</v>
      </c>
      <c r="DL902" s="160">
        <f t="shared" si="2683"/>
        <v>0</v>
      </c>
      <c r="DM902" s="10"/>
      <c r="DN902" s="160">
        <f t="shared" si="2684"/>
        <v>0</v>
      </c>
      <c r="DO902" s="160">
        <f t="shared" si="2685"/>
        <v>0</v>
      </c>
      <c r="DP902" s="160">
        <f t="shared" si="2686"/>
        <v>0</v>
      </c>
      <c r="DQ902" s="160">
        <f t="shared" si="2687"/>
        <v>0</v>
      </c>
      <c r="DR902" s="160">
        <f t="shared" si="2688"/>
        <v>0</v>
      </c>
      <c r="DS902" s="160">
        <f t="shared" si="2689"/>
        <v>0</v>
      </c>
      <c r="DT902" s="160">
        <f t="shared" si="2690"/>
        <v>0</v>
      </c>
      <c r="DU902" s="160">
        <f t="shared" si="2691"/>
        <v>0</v>
      </c>
      <c r="DV902" s="160">
        <f t="shared" si="2692"/>
        <v>0</v>
      </c>
      <c r="DW902" s="160">
        <f t="shared" si="2693"/>
        <v>0</v>
      </c>
      <c r="DX902" s="160">
        <f t="shared" si="2694"/>
        <v>0</v>
      </c>
      <c r="DY902" s="160">
        <f t="shared" si="2695"/>
        <v>0</v>
      </c>
      <c r="DZ902" s="160">
        <f t="shared" si="2696"/>
        <v>0</v>
      </c>
      <c r="EA902" s="160">
        <f t="shared" si="2697"/>
        <v>0</v>
      </c>
      <c r="EB902" s="160">
        <f t="shared" si="2698"/>
        <v>0</v>
      </c>
      <c r="EC902" s="160">
        <f t="shared" si="2699"/>
        <v>0</v>
      </c>
      <c r="ED902" s="160">
        <f t="shared" si="2700"/>
        <v>0</v>
      </c>
      <c r="EE902" s="160">
        <f t="shared" si="2701"/>
        <v>0</v>
      </c>
      <c r="EF902" s="160">
        <f t="shared" si="2702"/>
        <v>0</v>
      </c>
      <c r="EG902" s="160">
        <f t="shared" si="2703"/>
        <v>0</v>
      </c>
      <c r="EH902" s="160">
        <f t="shared" si="2704"/>
        <v>0</v>
      </c>
      <c r="EI902" s="160">
        <f t="shared" si="2705"/>
        <v>0</v>
      </c>
      <c r="EJ902" s="160">
        <f t="shared" si="2706"/>
        <v>0</v>
      </c>
      <c r="EK902" s="160">
        <f t="shared" si="2707"/>
        <v>0</v>
      </c>
      <c r="EL902" s="160">
        <f t="shared" si="2708"/>
        <v>0</v>
      </c>
      <c r="EM902" s="160">
        <f t="shared" si="2709"/>
        <v>0</v>
      </c>
      <c r="EN902" s="160">
        <f t="shared" si="2710"/>
        <v>0</v>
      </c>
      <c r="EO902" s="160">
        <f t="shared" si="2711"/>
        <v>0</v>
      </c>
      <c r="EP902" s="160">
        <f t="shared" si="2712"/>
        <v>0</v>
      </c>
      <c r="EQ902" s="160">
        <f t="shared" si="2713"/>
        <v>0</v>
      </c>
      <c r="ER902" s="10"/>
      <c r="ES902" s="160">
        <f t="shared" si="2714"/>
        <v>0</v>
      </c>
      <c r="ET902" s="160">
        <f t="shared" si="2715"/>
        <v>0</v>
      </c>
      <c r="EU902" s="160">
        <f t="shared" si="2716"/>
        <v>0</v>
      </c>
      <c r="EV902" s="160">
        <f t="shared" si="2717"/>
        <v>0</v>
      </c>
      <c r="EW902" s="160">
        <f t="shared" si="2718"/>
        <v>0</v>
      </c>
      <c r="EX902" s="160">
        <f t="shared" si="2719"/>
        <v>0</v>
      </c>
      <c r="EY902" s="160">
        <f t="shared" si="2720"/>
        <v>0</v>
      </c>
      <c r="EZ902" s="160">
        <f t="shared" si="2721"/>
        <v>0</v>
      </c>
      <c r="FA902" s="160">
        <f t="shared" si="2722"/>
        <v>0</v>
      </c>
      <c r="FB902" s="160">
        <f t="shared" si="2723"/>
        <v>0</v>
      </c>
      <c r="FC902" s="160">
        <f t="shared" si="2724"/>
        <v>0</v>
      </c>
      <c r="FD902" s="160">
        <f t="shared" si="2725"/>
        <v>0</v>
      </c>
      <c r="FE902" s="160">
        <f t="shared" si="2726"/>
        <v>0</v>
      </c>
      <c r="FF902" s="160">
        <f t="shared" si="2727"/>
        <v>0</v>
      </c>
      <c r="FG902" s="160">
        <f t="shared" si="2728"/>
        <v>0</v>
      </c>
      <c r="FH902" s="10"/>
      <c r="FI902" s="195">
        <f t="shared" si="2729"/>
        <v>0</v>
      </c>
      <c r="FJ902" s="195">
        <f t="shared" si="2730"/>
        <v>0</v>
      </c>
      <c r="FK902" s="195">
        <f t="shared" si="2731"/>
        <v>0</v>
      </c>
      <c r="FL902" s="195">
        <f t="shared" si="2732"/>
        <v>0</v>
      </c>
      <c r="FM902" s="195">
        <f t="shared" si="2733"/>
        <v>0</v>
      </c>
      <c r="FN902" s="195">
        <f t="shared" si="2734"/>
        <v>0</v>
      </c>
      <c r="FO902" s="195">
        <f t="shared" si="2735"/>
        <v>0</v>
      </c>
      <c r="FP902" s="195">
        <f t="shared" si="2736"/>
        <v>0</v>
      </c>
      <c r="FQ902" s="195">
        <f t="shared" si="2737"/>
        <v>0</v>
      </c>
      <c r="FR902" s="195">
        <f t="shared" si="2738"/>
        <v>0</v>
      </c>
      <c r="FS902" s="195">
        <f t="shared" si="2739"/>
        <v>0</v>
      </c>
      <c r="FT902" s="195">
        <f t="shared" si="2740"/>
        <v>0</v>
      </c>
      <c r="FU902" s="195">
        <f t="shared" si="2741"/>
        <v>0</v>
      </c>
      <c r="FV902" s="195">
        <f t="shared" si="2742"/>
        <v>0</v>
      </c>
      <c r="FW902" s="195">
        <f t="shared" si="2743"/>
        <v>0</v>
      </c>
      <c r="FX902" s="195">
        <f t="shared" si="2744"/>
        <v>0</v>
      </c>
      <c r="FY902" s="195">
        <f t="shared" si="2745"/>
        <v>0</v>
      </c>
      <c r="FZ902" s="195">
        <f t="shared" si="2746"/>
        <v>0</v>
      </c>
      <c r="GA902" s="195">
        <f t="shared" si="2747"/>
        <v>0</v>
      </c>
      <c r="GB902" s="195">
        <f t="shared" si="2748"/>
        <v>0</v>
      </c>
      <c r="GC902" s="195">
        <f t="shared" si="2749"/>
        <v>0</v>
      </c>
      <c r="GD902" s="195">
        <f t="shared" si="2750"/>
        <v>0</v>
      </c>
      <c r="GE902" s="195">
        <f t="shared" si="2751"/>
        <v>0</v>
      </c>
      <c r="GF902" s="195">
        <f t="shared" si="2752"/>
        <v>0</v>
      </c>
      <c r="GG902" s="195">
        <f t="shared" si="2753"/>
        <v>0</v>
      </c>
      <c r="GH902" s="195">
        <f t="shared" si="2754"/>
        <v>0</v>
      </c>
      <c r="GI902" s="195">
        <f t="shared" si="2755"/>
        <v>0</v>
      </c>
      <c r="GJ902" s="195">
        <f t="shared" si="2756"/>
        <v>0</v>
      </c>
      <c r="GK902" s="195">
        <f t="shared" si="2757"/>
        <v>0</v>
      </c>
      <c r="GL902" s="195">
        <f t="shared" si="2758"/>
        <v>0</v>
      </c>
      <c r="GM902" s="10"/>
      <c r="GN902" s="10"/>
      <c r="GO902" s="264">
        <f t="shared" si="2759"/>
        <v>0</v>
      </c>
      <c r="GP902" s="264">
        <f t="shared" si="2760"/>
        <v>0</v>
      </c>
      <c r="GQ902" s="264">
        <f t="shared" si="2761"/>
        <v>0</v>
      </c>
      <c r="GR902" s="264">
        <f t="shared" si="2762"/>
        <v>0</v>
      </c>
      <c r="GS902" s="264">
        <f t="shared" si="2763"/>
        <v>0</v>
      </c>
      <c r="GT902" s="264">
        <f t="shared" si="2764"/>
        <v>0</v>
      </c>
      <c r="GU902" s="264">
        <f t="shared" si="2765"/>
        <v>0</v>
      </c>
      <c r="GV902" s="264">
        <f t="shared" si="2766"/>
        <v>0</v>
      </c>
      <c r="GW902" s="264">
        <f t="shared" si="2767"/>
        <v>0</v>
      </c>
      <c r="GX902" s="264">
        <f t="shared" si="2768"/>
        <v>0</v>
      </c>
      <c r="GY902" s="162"/>
      <c r="GZ902" s="264">
        <f t="shared" si="2769"/>
        <v>0</v>
      </c>
      <c r="HA902" s="264">
        <f t="shared" si="2770"/>
        <v>0</v>
      </c>
      <c r="HB902" s="264">
        <f t="shared" si="2771"/>
        <v>0</v>
      </c>
      <c r="HC902" s="264">
        <f t="shared" si="2772"/>
        <v>0</v>
      </c>
      <c r="HD902" s="264">
        <f t="shared" si="2773"/>
        <v>0</v>
      </c>
    </row>
    <row r="903" spans="3:212" ht="135" hidden="1" x14ac:dyDescent="0.25">
      <c r="C903" s="65" t="s">
        <v>1456</v>
      </c>
      <c r="D903" s="77">
        <v>10624</v>
      </c>
      <c r="E903" s="200">
        <v>6</v>
      </c>
      <c r="F903" s="246"/>
      <c r="G903" s="178">
        <f t="shared" si="2899"/>
        <v>0</v>
      </c>
      <c r="H903" s="178">
        <f t="shared" si="2900"/>
        <v>0</v>
      </c>
      <c r="I903" s="26"/>
      <c r="J903" s="26"/>
      <c r="K903" s="26"/>
      <c r="L903" s="26"/>
      <c r="M903" s="26"/>
      <c r="N903" s="26"/>
      <c r="O903" s="26"/>
      <c r="P903" s="26"/>
      <c r="Q903" s="178">
        <f t="shared" si="2901"/>
        <v>0</v>
      </c>
      <c r="R903" s="26"/>
      <c r="S903" s="26"/>
      <c r="T903" s="26"/>
      <c r="U903" s="26"/>
      <c r="V903" s="178">
        <f t="shared" si="2902"/>
        <v>0</v>
      </c>
      <c r="W903" s="26"/>
      <c r="X903" s="26"/>
      <c r="Y903" s="26"/>
      <c r="Z903" s="26"/>
      <c r="AA903" s="178">
        <f t="shared" si="2903"/>
        <v>0</v>
      </c>
      <c r="AB903" s="26"/>
      <c r="AC903" s="26"/>
      <c r="AD903" s="26"/>
      <c r="AE903" s="26"/>
      <c r="AF903" s="178">
        <f t="shared" si="2904"/>
        <v>0</v>
      </c>
      <c r="AG903" s="26"/>
      <c r="AH903" s="26"/>
      <c r="AI903" s="26"/>
      <c r="AJ903" s="26"/>
      <c r="AK903" s="178">
        <f t="shared" si="2905"/>
        <v>0</v>
      </c>
      <c r="AL903" s="178">
        <f t="shared" si="2906"/>
        <v>0</v>
      </c>
      <c r="AM903" s="26"/>
      <c r="AN903" s="26"/>
      <c r="AO903" s="26"/>
      <c r="AP903" s="26"/>
      <c r="AQ903" s="26"/>
      <c r="AR903" s="26"/>
      <c r="AS903" s="26"/>
      <c r="AT903" s="26"/>
      <c r="AU903" s="178">
        <f t="shared" si="2907"/>
        <v>0</v>
      </c>
      <c r="AV903" s="26"/>
      <c r="AW903" s="26"/>
      <c r="AX903" s="26"/>
      <c r="AY903" s="26"/>
      <c r="AZ903" s="178">
        <f t="shared" si="2908"/>
        <v>0</v>
      </c>
      <c r="BA903" s="26"/>
      <c r="BB903" s="26"/>
      <c r="BC903" s="26"/>
      <c r="BD903" s="26"/>
      <c r="BE903" s="178">
        <f t="shared" si="2909"/>
        <v>0</v>
      </c>
      <c r="BF903" s="26"/>
      <c r="BG903" s="26"/>
      <c r="BH903" s="26"/>
      <c r="BI903" s="26"/>
      <c r="BJ903" s="178">
        <f t="shared" si="2910"/>
        <v>0</v>
      </c>
      <c r="BK903" s="26"/>
      <c r="BL903" s="26"/>
      <c r="BM903" s="26"/>
      <c r="BN903" s="26"/>
      <c r="BO903" s="178">
        <f t="shared" si="2911"/>
        <v>0</v>
      </c>
      <c r="BP903" s="26"/>
      <c r="BQ903" s="26"/>
      <c r="BR903" s="26"/>
      <c r="BS903" s="26"/>
      <c r="BT903" s="178">
        <f t="shared" si="2912"/>
        <v>0</v>
      </c>
      <c r="BU903" s="26"/>
      <c r="BV903" s="26"/>
      <c r="BW903" s="26"/>
      <c r="BX903" s="26"/>
      <c r="BY903" s="178">
        <f t="shared" si="2913"/>
        <v>0</v>
      </c>
      <c r="BZ903" s="26"/>
      <c r="CA903" s="26"/>
      <c r="CB903" s="26"/>
      <c r="CC903" s="26"/>
      <c r="CD903" s="178">
        <f t="shared" si="2914"/>
        <v>0</v>
      </c>
      <c r="CE903" s="26"/>
      <c r="CF903" s="26"/>
      <c r="CG903" s="26"/>
      <c r="CH903" s="26"/>
      <c r="CI903" s="178">
        <f t="shared" si="2915"/>
        <v>0</v>
      </c>
      <c r="CJ903" s="26"/>
      <c r="CK903" s="26"/>
      <c r="CL903" s="26"/>
      <c r="CM903" s="26"/>
      <c r="CN903" s="178">
        <f t="shared" si="2916"/>
        <v>0</v>
      </c>
      <c r="CO903" s="26"/>
      <c r="CP903" s="26"/>
      <c r="CQ903" s="26"/>
      <c r="CR903" s="26"/>
      <c r="CS903" s="162">
        <f t="shared" si="2665"/>
        <v>0</v>
      </c>
      <c r="CT903" s="10"/>
      <c r="CU903" s="160">
        <f t="shared" si="2666"/>
        <v>0</v>
      </c>
      <c r="CV903" s="160">
        <f t="shared" si="2667"/>
        <v>0</v>
      </c>
      <c r="CW903" s="160">
        <f t="shared" si="2668"/>
        <v>0</v>
      </c>
      <c r="CX903" s="160">
        <f t="shared" si="2669"/>
        <v>0</v>
      </c>
      <c r="CY903" s="160">
        <f t="shared" si="2670"/>
        <v>0</v>
      </c>
      <c r="CZ903" s="160">
        <f t="shared" si="2671"/>
        <v>0</v>
      </c>
      <c r="DA903" s="160">
        <f t="shared" si="2672"/>
        <v>0</v>
      </c>
      <c r="DB903" s="160">
        <f t="shared" si="2673"/>
        <v>0</v>
      </c>
      <c r="DC903" s="160">
        <f t="shared" si="2674"/>
        <v>0</v>
      </c>
      <c r="DD903" s="160">
        <f t="shared" si="2675"/>
        <v>0</v>
      </c>
      <c r="DE903" s="160">
        <f t="shared" si="2676"/>
        <v>0</v>
      </c>
      <c r="DF903" s="160">
        <f t="shared" si="2677"/>
        <v>0</v>
      </c>
      <c r="DG903" s="160">
        <f t="shared" si="2678"/>
        <v>0</v>
      </c>
      <c r="DH903" s="160">
        <f t="shared" si="2679"/>
        <v>0</v>
      </c>
      <c r="DI903" s="160">
        <f t="shared" si="2680"/>
        <v>0</v>
      </c>
      <c r="DJ903" s="160">
        <f t="shared" si="2681"/>
        <v>0</v>
      </c>
      <c r="DK903" s="160">
        <f t="shared" si="2682"/>
        <v>0</v>
      </c>
      <c r="DL903" s="160">
        <f t="shared" si="2683"/>
        <v>0</v>
      </c>
      <c r="DM903" s="10"/>
      <c r="DN903" s="160">
        <f t="shared" si="2684"/>
        <v>0</v>
      </c>
      <c r="DO903" s="160">
        <f t="shared" si="2685"/>
        <v>0</v>
      </c>
      <c r="DP903" s="160">
        <f t="shared" si="2686"/>
        <v>0</v>
      </c>
      <c r="DQ903" s="160">
        <f t="shared" si="2687"/>
        <v>0</v>
      </c>
      <c r="DR903" s="160">
        <f t="shared" si="2688"/>
        <v>0</v>
      </c>
      <c r="DS903" s="160">
        <f t="shared" si="2689"/>
        <v>0</v>
      </c>
      <c r="DT903" s="160">
        <f t="shared" si="2690"/>
        <v>0</v>
      </c>
      <c r="DU903" s="160">
        <f t="shared" si="2691"/>
        <v>0</v>
      </c>
      <c r="DV903" s="160">
        <f t="shared" si="2692"/>
        <v>0</v>
      </c>
      <c r="DW903" s="160">
        <f t="shared" si="2693"/>
        <v>0</v>
      </c>
      <c r="DX903" s="160">
        <f t="shared" si="2694"/>
        <v>0</v>
      </c>
      <c r="DY903" s="160">
        <f t="shared" si="2695"/>
        <v>0</v>
      </c>
      <c r="DZ903" s="160">
        <f t="shared" si="2696"/>
        <v>0</v>
      </c>
      <c r="EA903" s="160">
        <f t="shared" si="2697"/>
        <v>0</v>
      </c>
      <c r="EB903" s="160">
        <f t="shared" si="2698"/>
        <v>0</v>
      </c>
      <c r="EC903" s="160">
        <f t="shared" si="2699"/>
        <v>0</v>
      </c>
      <c r="ED903" s="160">
        <f t="shared" si="2700"/>
        <v>0</v>
      </c>
      <c r="EE903" s="160">
        <f t="shared" si="2701"/>
        <v>0</v>
      </c>
      <c r="EF903" s="160">
        <f t="shared" si="2702"/>
        <v>0</v>
      </c>
      <c r="EG903" s="160">
        <f t="shared" si="2703"/>
        <v>0</v>
      </c>
      <c r="EH903" s="160">
        <f t="shared" si="2704"/>
        <v>0</v>
      </c>
      <c r="EI903" s="160">
        <f t="shared" si="2705"/>
        <v>0</v>
      </c>
      <c r="EJ903" s="160">
        <f t="shared" si="2706"/>
        <v>0</v>
      </c>
      <c r="EK903" s="160">
        <f t="shared" si="2707"/>
        <v>0</v>
      </c>
      <c r="EL903" s="160">
        <f t="shared" si="2708"/>
        <v>0</v>
      </c>
      <c r="EM903" s="160">
        <f t="shared" si="2709"/>
        <v>0</v>
      </c>
      <c r="EN903" s="160">
        <f t="shared" si="2710"/>
        <v>0</v>
      </c>
      <c r="EO903" s="160">
        <f t="shared" si="2711"/>
        <v>0</v>
      </c>
      <c r="EP903" s="160">
        <f t="shared" si="2712"/>
        <v>0</v>
      </c>
      <c r="EQ903" s="160">
        <f t="shared" si="2713"/>
        <v>0</v>
      </c>
      <c r="ER903" s="10"/>
      <c r="ES903" s="160">
        <f t="shared" si="2714"/>
        <v>0</v>
      </c>
      <c r="ET903" s="160">
        <f t="shared" si="2715"/>
        <v>0</v>
      </c>
      <c r="EU903" s="160">
        <f t="shared" si="2716"/>
        <v>0</v>
      </c>
      <c r="EV903" s="160">
        <f t="shared" si="2717"/>
        <v>0</v>
      </c>
      <c r="EW903" s="160">
        <f t="shared" si="2718"/>
        <v>0</v>
      </c>
      <c r="EX903" s="160">
        <f t="shared" si="2719"/>
        <v>0</v>
      </c>
      <c r="EY903" s="160">
        <f t="shared" si="2720"/>
        <v>0</v>
      </c>
      <c r="EZ903" s="160">
        <f t="shared" si="2721"/>
        <v>0</v>
      </c>
      <c r="FA903" s="160">
        <f t="shared" si="2722"/>
        <v>0</v>
      </c>
      <c r="FB903" s="160">
        <f t="shared" si="2723"/>
        <v>0</v>
      </c>
      <c r="FC903" s="160">
        <f t="shared" si="2724"/>
        <v>0</v>
      </c>
      <c r="FD903" s="160">
        <f t="shared" si="2725"/>
        <v>0</v>
      </c>
      <c r="FE903" s="160">
        <f t="shared" si="2726"/>
        <v>0</v>
      </c>
      <c r="FF903" s="160">
        <f t="shared" si="2727"/>
        <v>0</v>
      </c>
      <c r="FG903" s="160">
        <f t="shared" si="2728"/>
        <v>0</v>
      </c>
      <c r="FH903" s="10"/>
      <c r="FI903" s="195">
        <f t="shared" si="2729"/>
        <v>0</v>
      </c>
      <c r="FJ903" s="195">
        <f t="shared" si="2730"/>
        <v>0</v>
      </c>
      <c r="FK903" s="195">
        <f t="shared" si="2731"/>
        <v>0</v>
      </c>
      <c r="FL903" s="195">
        <f t="shared" si="2732"/>
        <v>0</v>
      </c>
      <c r="FM903" s="195">
        <f t="shared" si="2733"/>
        <v>0</v>
      </c>
      <c r="FN903" s="195">
        <f t="shared" si="2734"/>
        <v>0</v>
      </c>
      <c r="FO903" s="195">
        <f t="shared" si="2735"/>
        <v>0</v>
      </c>
      <c r="FP903" s="195">
        <f t="shared" si="2736"/>
        <v>0</v>
      </c>
      <c r="FQ903" s="195">
        <f t="shared" si="2737"/>
        <v>0</v>
      </c>
      <c r="FR903" s="195">
        <f t="shared" si="2738"/>
        <v>0</v>
      </c>
      <c r="FS903" s="195">
        <f t="shared" si="2739"/>
        <v>0</v>
      </c>
      <c r="FT903" s="195">
        <f t="shared" si="2740"/>
        <v>0</v>
      </c>
      <c r="FU903" s="195">
        <f t="shared" si="2741"/>
        <v>0</v>
      </c>
      <c r="FV903" s="195">
        <f t="shared" si="2742"/>
        <v>0</v>
      </c>
      <c r="FW903" s="195">
        <f t="shared" si="2743"/>
        <v>0</v>
      </c>
      <c r="FX903" s="195">
        <f t="shared" si="2744"/>
        <v>0</v>
      </c>
      <c r="FY903" s="195">
        <f t="shared" si="2745"/>
        <v>0</v>
      </c>
      <c r="FZ903" s="195">
        <f t="shared" si="2746"/>
        <v>0</v>
      </c>
      <c r="GA903" s="195">
        <f t="shared" si="2747"/>
        <v>0</v>
      </c>
      <c r="GB903" s="195">
        <f t="shared" si="2748"/>
        <v>0</v>
      </c>
      <c r="GC903" s="195">
        <f t="shared" si="2749"/>
        <v>0</v>
      </c>
      <c r="GD903" s="195">
        <f t="shared" si="2750"/>
        <v>0</v>
      </c>
      <c r="GE903" s="195">
        <f t="shared" si="2751"/>
        <v>0</v>
      </c>
      <c r="GF903" s="195">
        <f t="shared" si="2752"/>
        <v>0</v>
      </c>
      <c r="GG903" s="195">
        <f t="shared" si="2753"/>
        <v>0</v>
      </c>
      <c r="GH903" s="195">
        <f t="shared" si="2754"/>
        <v>0</v>
      </c>
      <c r="GI903" s="195">
        <f t="shared" si="2755"/>
        <v>0</v>
      </c>
      <c r="GJ903" s="195">
        <f t="shared" si="2756"/>
        <v>0</v>
      </c>
      <c r="GK903" s="195">
        <f t="shared" si="2757"/>
        <v>0</v>
      </c>
      <c r="GL903" s="195">
        <f t="shared" si="2758"/>
        <v>0</v>
      </c>
      <c r="GM903" s="10"/>
      <c r="GN903" s="10"/>
      <c r="GO903" s="264">
        <f t="shared" si="2759"/>
        <v>0</v>
      </c>
      <c r="GP903" s="264">
        <f t="shared" si="2760"/>
        <v>0</v>
      </c>
      <c r="GQ903" s="264">
        <f t="shared" si="2761"/>
        <v>0</v>
      </c>
      <c r="GR903" s="264">
        <f t="shared" si="2762"/>
        <v>0</v>
      </c>
      <c r="GS903" s="264">
        <f t="shared" si="2763"/>
        <v>0</v>
      </c>
      <c r="GT903" s="264">
        <f t="shared" si="2764"/>
        <v>0</v>
      </c>
      <c r="GU903" s="264">
        <f t="shared" si="2765"/>
        <v>0</v>
      </c>
      <c r="GV903" s="264">
        <f t="shared" si="2766"/>
        <v>0</v>
      </c>
      <c r="GW903" s="264">
        <f t="shared" si="2767"/>
        <v>0</v>
      </c>
      <c r="GX903" s="264">
        <f t="shared" si="2768"/>
        <v>0</v>
      </c>
      <c r="GY903" s="162"/>
      <c r="GZ903" s="264">
        <f t="shared" si="2769"/>
        <v>0</v>
      </c>
      <c r="HA903" s="264">
        <f t="shared" si="2770"/>
        <v>0</v>
      </c>
      <c r="HB903" s="264">
        <f t="shared" si="2771"/>
        <v>0</v>
      </c>
      <c r="HC903" s="264">
        <f t="shared" si="2772"/>
        <v>0</v>
      </c>
      <c r="HD903" s="264">
        <f t="shared" si="2773"/>
        <v>0</v>
      </c>
    </row>
    <row r="904" spans="3:212" ht="75" hidden="1" x14ac:dyDescent="0.25">
      <c r="C904" s="65" t="s">
        <v>1457</v>
      </c>
      <c r="D904" s="77">
        <v>10625</v>
      </c>
      <c r="E904" s="200">
        <v>6</v>
      </c>
      <c r="F904" s="246"/>
      <c r="G904" s="178">
        <f t="shared" si="2899"/>
        <v>0</v>
      </c>
      <c r="H904" s="178">
        <f t="shared" si="2900"/>
        <v>0</v>
      </c>
      <c r="I904" s="26"/>
      <c r="J904" s="26"/>
      <c r="K904" s="26"/>
      <c r="L904" s="26"/>
      <c r="M904" s="26"/>
      <c r="N904" s="26"/>
      <c r="O904" s="26"/>
      <c r="P904" s="26"/>
      <c r="Q904" s="178">
        <f t="shared" si="2901"/>
        <v>0</v>
      </c>
      <c r="R904" s="26"/>
      <c r="S904" s="26"/>
      <c r="T904" s="26"/>
      <c r="U904" s="26"/>
      <c r="V904" s="178">
        <f t="shared" si="2902"/>
        <v>0</v>
      </c>
      <c r="W904" s="26"/>
      <c r="X904" s="26"/>
      <c r="Y904" s="26"/>
      <c r="Z904" s="26"/>
      <c r="AA904" s="178">
        <f t="shared" si="2903"/>
        <v>0</v>
      </c>
      <c r="AB904" s="26"/>
      <c r="AC904" s="26"/>
      <c r="AD904" s="26"/>
      <c r="AE904" s="26"/>
      <c r="AF904" s="178">
        <f t="shared" si="2904"/>
        <v>0</v>
      </c>
      <c r="AG904" s="26"/>
      <c r="AH904" s="26"/>
      <c r="AI904" s="26"/>
      <c r="AJ904" s="26"/>
      <c r="AK904" s="178">
        <f t="shared" si="2905"/>
        <v>0</v>
      </c>
      <c r="AL904" s="178">
        <f t="shared" si="2906"/>
        <v>0</v>
      </c>
      <c r="AM904" s="26"/>
      <c r="AN904" s="26"/>
      <c r="AO904" s="26"/>
      <c r="AP904" s="26"/>
      <c r="AQ904" s="26"/>
      <c r="AR904" s="26"/>
      <c r="AS904" s="26"/>
      <c r="AT904" s="26"/>
      <c r="AU904" s="178">
        <f t="shared" si="2907"/>
        <v>0</v>
      </c>
      <c r="AV904" s="26"/>
      <c r="AW904" s="26"/>
      <c r="AX904" s="26"/>
      <c r="AY904" s="26"/>
      <c r="AZ904" s="178">
        <f t="shared" si="2908"/>
        <v>0</v>
      </c>
      <c r="BA904" s="26"/>
      <c r="BB904" s="26"/>
      <c r="BC904" s="26"/>
      <c r="BD904" s="26"/>
      <c r="BE904" s="178">
        <f t="shared" si="2909"/>
        <v>0</v>
      </c>
      <c r="BF904" s="26"/>
      <c r="BG904" s="26"/>
      <c r="BH904" s="26"/>
      <c r="BI904" s="26"/>
      <c r="BJ904" s="178">
        <f t="shared" si="2910"/>
        <v>0</v>
      </c>
      <c r="BK904" s="26"/>
      <c r="BL904" s="26"/>
      <c r="BM904" s="26"/>
      <c r="BN904" s="26"/>
      <c r="BO904" s="178">
        <f t="shared" si="2911"/>
        <v>0</v>
      </c>
      <c r="BP904" s="26"/>
      <c r="BQ904" s="26"/>
      <c r="BR904" s="26"/>
      <c r="BS904" s="26"/>
      <c r="BT904" s="178">
        <f t="shared" si="2912"/>
        <v>0</v>
      </c>
      <c r="BU904" s="26"/>
      <c r="BV904" s="26"/>
      <c r="BW904" s="26"/>
      <c r="BX904" s="26"/>
      <c r="BY904" s="178">
        <f t="shared" si="2913"/>
        <v>0</v>
      </c>
      <c r="BZ904" s="26"/>
      <c r="CA904" s="26"/>
      <c r="CB904" s="26"/>
      <c r="CC904" s="26"/>
      <c r="CD904" s="178">
        <f t="shared" si="2914"/>
        <v>0</v>
      </c>
      <c r="CE904" s="26"/>
      <c r="CF904" s="26"/>
      <c r="CG904" s="26"/>
      <c r="CH904" s="26"/>
      <c r="CI904" s="178">
        <f t="shared" si="2915"/>
        <v>0</v>
      </c>
      <c r="CJ904" s="26"/>
      <c r="CK904" s="26"/>
      <c r="CL904" s="26"/>
      <c r="CM904" s="26"/>
      <c r="CN904" s="178">
        <f t="shared" si="2916"/>
        <v>0</v>
      </c>
      <c r="CO904" s="26"/>
      <c r="CP904" s="26"/>
      <c r="CQ904" s="26"/>
      <c r="CR904" s="26"/>
      <c r="CS904" s="162">
        <f t="shared" si="2665"/>
        <v>0</v>
      </c>
      <c r="CT904" s="10"/>
      <c r="CU904" s="160">
        <f t="shared" si="2666"/>
        <v>0</v>
      </c>
      <c r="CV904" s="160">
        <f t="shared" si="2667"/>
        <v>0</v>
      </c>
      <c r="CW904" s="160">
        <f t="shared" si="2668"/>
        <v>0</v>
      </c>
      <c r="CX904" s="160">
        <f t="shared" si="2669"/>
        <v>0</v>
      </c>
      <c r="CY904" s="160">
        <f t="shared" si="2670"/>
        <v>0</v>
      </c>
      <c r="CZ904" s="160">
        <f t="shared" si="2671"/>
        <v>0</v>
      </c>
      <c r="DA904" s="160">
        <f t="shared" si="2672"/>
        <v>0</v>
      </c>
      <c r="DB904" s="160">
        <f t="shared" si="2673"/>
        <v>0</v>
      </c>
      <c r="DC904" s="160">
        <f t="shared" si="2674"/>
        <v>0</v>
      </c>
      <c r="DD904" s="160">
        <f t="shared" si="2675"/>
        <v>0</v>
      </c>
      <c r="DE904" s="160">
        <f t="shared" si="2676"/>
        <v>0</v>
      </c>
      <c r="DF904" s="160">
        <f t="shared" si="2677"/>
        <v>0</v>
      </c>
      <c r="DG904" s="160">
        <f t="shared" si="2678"/>
        <v>0</v>
      </c>
      <c r="DH904" s="160">
        <f t="shared" si="2679"/>
        <v>0</v>
      </c>
      <c r="DI904" s="160">
        <f t="shared" si="2680"/>
        <v>0</v>
      </c>
      <c r="DJ904" s="160">
        <f t="shared" si="2681"/>
        <v>0</v>
      </c>
      <c r="DK904" s="160">
        <f t="shared" si="2682"/>
        <v>0</v>
      </c>
      <c r="DL904" s="160">
        <f t="shared" si="2683"/>
        <v>0</v>
      </c>
      <c r="DM904" s="10"/>
      <c r="DN904" s="160">
        <f t="shared" si="2684"/>
        <v>0</v>
      </c>
      <c r="DO904" s="160">
        <f t="shared" si="2685"/>
        <v>0</v>
      </c>
      <c r="DP904" s="160">
        <f t="shared" si="2686"/>
        <v>0</v>
      </c>
      <c r="DQ904" s="160">
        <f t="shared" si="2687"/>
        <v>0</v>
      </c>
      <c r="DR904" s="160">
        <f t="shared" si="2688"/>
        <v>0</v>
      </c>
      <c r="DS904" s="160">
        <f t="shared" si="2689"/>
        <v>0</v>
      </c>
      <c r="DT904" s="160">
        <f t="shared" si="2690"/>
        <v>0</v>
      </c>
      <c r="DU904" s="160">
        <f t="shared" si="2691"/>
        <v>0</v>
      </c>
      <c r="DV904" s="160">
        <f t="shared" si="2692"/>
        <v>0</v>
      </c>
      <c r="DW904" s="160">
        <f t="shared" si="2693"/>
        <v>0</v>
      </c>
      <c r="DX904" s="160">
        <f t="shared" si="2694"/>
        <v>0</v>
      </c>
      <c r="DY904" s="160">
        <f t="shared" si="2695"/>
        <v>0</v>
      </c>
      <c r="DZ904" s="160">
        <f t="shared" si="2696"/>
        <v>0</v>
      </c>
      <c r="EA904" s="160">
        <f t="shared" si="2697"/>
        <v>0</v>
      </c>
      <c r="EB904" s="160">
        <f t="shared" si="2698"/>
        <v>0</v>
      </c>
      <c r="EC904" s="160">
        <f t="shared" si="2699"/>
        <v>0</v>
      </c>
      <c r="ED904" s="160">
        <f t="shared" si="2700"/>
        <v>0</v>
      </c>
      <c r="EE904" s="160">
        <f t="shared" si="2701"/>
        <v>0</v>
      </c>
      <c r="EF904" s="160">
        <f t="shared" si="2702"/>
        <v>0</v>
      </c>
      <c r="EG904" s="160">
        <f t="shared" si="2703"/>
        <v>0</v>
      </c>
      <c r="EH904" s="160">
        <f t="shared" si="2704"/>
        <v>0</v>
      </c>
      <c r="EI904" s="160">
        <f t="shared" si="2705"/>
        <v>0</v>
      </c>
      <c r="EJ904" s="160">
        <f t="shared" si="2706"/>
        <v>0</v>
      </c>
      <c r="EK904" s="160">
        <f t="shared" si="2707"/>
        <v>0</v>
      </c>
      <c r="EL904" s="160">
        <f t="shared" si="2708"/>
        <v>0</v>
      </c>
      <c r="EM904" s="160">
        <f t="shared" si="2709"/>
        <v>0</v>
      </c>
      <c r="EN904" s="160">
        <f t="shared" si="2710"/>
        <v>0</v>
      </c>
      <c r="EO904" s="160">
        <f t="shared" si="2711"/>
        <v>0</v>
      </c>
      <c r="EP904" s="160">
        <f t="shared" si="2712"/>
        <v>0</v>
      </c>
      <c r="EQ904" s="160">
        <f t="shared" si="2713"/>
        <v>0</v>
      </c>
      <c r="ER904" s="10"/>
      <c r="ES904" s="160">
        <f t="shared" si="2714"/>
        <v>0</v>
      </c>
      <c r="ET904" s="160">
        <f t="shared" si="2715"/>
        <v>0</v>
      </c>
      <c r="EU904" s="160">
        <f t="shared" si="2716"/>
        <v>0</v>
      </c>
      <c r="EV904" s="160">
        <f t="shared" si="2717"/>
        <v>0</v>
      </c>
      <c r="EW904" s="160">
        <f t="shared" si="2718"/>
        <v>0</v>
      </c>
      <c r="EX904" s="160">
        <f t="shared" si="2719"/>
        <v>0</v>
      </c>
      <c r="EY904" s="160">
        <f t="shared" si="2720"/>
        <v>0</v>
      </c>
      <c r="EZ904" s="160">
        <f t="shared" si="2721"/>
        <v>0</v>
      </c>
      <c r="FA904" s="160">
        <f t="shared" si="2722"/>
        <v>0</v>
      </c>
      <c r="FB904" s="160">
        <f t="shared" si="2723"/>
        <v>0</v>
      </c>
      <c r="FC904" s="160">
        <f t="shared" si="2724"/>
        <v>0</v>
      </c>
      <c r="FD904" s="160">
        <f t="shared" si="2725"/>
        <v>0</v>
      </c>
      <c r="FE904" s="160">
        <f t="shared" si="2726"/>
        <v>0</v>
      </c>
      <c r="FF904" s="160">
        <f t="shared" si="2727"/>
        <v>0</v>
      </c>
      <c r="FG904" s="160">
        <f t="shared" si="2728"/>
        <v>0</v>
      </c>
      <c r="FH904" s="10"/>
      <c r="FI904" s="195">
        <f t="shared" si="2729"/>
        <v>0</v>
      </c>
      <c r="FJ904" s="195">
        <f t="shared" si="2730"/>
        <v>0</v>
      </c>
      <c r="FK904" s="195">
        <f t="shared" si="2731"/>
        <v>0</v>
      </c>
      <c r="FL904" s="195">
        <f t="shared" si="2732"/>
        <v>0</v>
      </c>
      <c r="FM904" s="195">
        <f t="shared" si="2733"/>
        <v>0</v>
      </c>
      <c r="FN904" s="195">
        <f t="shared" si="2734"/>
        <v>0</v>
      </c>
      <c r="FO904" s="195">
        <f t="shared" si="2735"/>
        <v>0</v>
      </c>
      <c r="FP904" s="195">
        <f t="shared" si="2736"/>
        <v>0</v>
      </c>
      <c r="FQ904" s="195">
        <f t="shared" si="2737"/>
        <v>0</v>
      </c>
      <c r="FR904" s="195">
        <f t="shared" si="2738"/>
        <v>0</v>
      </c>
      <c r="FS904" s="195">
        <f t="shared" si="2739"/>
        <v>0</v>
      </c>
      <c r="FT904" s="195">
        <f t="shared" si="2740"/>
        <v>0</v>
      </c>
      <c r="FU904" s="195">
        <f t="shared" si="2741"/>
        <v>0</v>
      </c>
      <c r="FV904" s="195">
        <f t="shared" si="2742"/>
        <v>0</v>
      </c>
      <c r="FW904" s="195">
        <f t="shared" si="2743"/>
        <v>0</v>
      </c>
      <c r="FX904" s="195">
        <f t="shared" si="2744"/>
        <v>0</v>
      </c>
      <c r="FY904" s="195">
        <f t="shared" si="2745"/>
        <v>0</v>
      </c>
      <c r="FZ904" s="195">
        <f t="shared" si="2746"/>
        <v>0</v>
      </c>
      <c r="GA904" s="195">
        <f t="shared" si="2747"/>
        <v>0</v>
      </c>
      <c r="GB904" s="195">
        <f t="shared" si="2748"/>
        <v>0</v>
      </c>
      <c r="GC904" s="195">
        <f t="shared" si="2749"/>
        <v>0</v>
      </c>
      <c r="GD904" s="195">
        <f t="shared" si="2750"/>
        <v>0</v>
      </c>
      <c r="GE904" s="195">
        <f t="shared" si="2751"/>
        <v>0</v>
      </c>
      <c r="GF904" s="195">
        <f t="shared" si="2752"/>
        <v>0</v>
      </c>
      <c r="GG904" s="195">
        <f t="shared" si="2753"/>
        <v>0</v>
      </c>
      <c r="GH904" s="195">
        <f t="shared" si="2754"/>
        <v>0</v>
      </c>
      <c r="GI904" s="195">
        <f t="shared" si="2755"/>
        <v>0</v>
      </c>
      <c r="GJ904" s="195">
        <f t="shared" si="2756"/>
        <v>0</v>
      </c>
      <c r="GK904" s="195">
        <f t="shared" si="2757"/>
        <v>0</v>
      </c>
      <c r="GL904" s="195">
        <f t="shared" si="2758"/>
        <v>0</v>
      </c>
      <c r="GM904" s="10"/>
      <c r="GN904" s="10"/>
      <c r="GO904" s="264">
        <f t="shared" si="2759"/>
        <v>0</v>
      </c>
      <c r="GP904" s="264">
        <f t="shared" si="2760"/>
        <v>0</v>
      </c>
      <c r="GQ904" s="264">
        <f t="shared" si="2761"/>
        <v>0</v>
      </c>
      <c r="GR904" s="264">
        <f t="shared" si="2762"/>
        <v>0</v>
      </c>
      <c r="GS904" s="264">
        <f t="shared" si="2763"/>
        <v>0</v>
      </c>
      <c r="GT904" s="264">
        <f t="shared" si="2764"/>
        <v>0</v>
      </c>
      <c r="GU904" s="264">
        <f t="shared" si="2765"/>
        <v>0</v>
      </c>
      <c r="GV904" s="264">
        <f t="shared" si="2766"/>
        <v>0</v>
      </c>
      <c r="GW904" s="264">
        <f t="shared" si="2767"/>
        <v>0</v>
      </c>
      <c r="GX904" s="264">
        <f t="shared" si="2768"/>
        <v>0</v>
      </c>
      <c r="GY904" s="162"/>
      <c r="GZ904" s="264">
        <f t="shared" si="2769"/>
        <v>0</v>
      </c>
      <c r="HA904" s="264">
        <f t="shared" si="2770"/>
        <v>0</v>
      </c>
      <c r="HB904" s="264">
        <f t="shared" si="2771"/>
        <v>0</v>
      </c>
      <c r="HC904" s="264">
        <f t="shared" si="2772"/>
        <v>0</v>
      </c>
      <c r="HD904" s="264">
        <f t="shared" si="2773"/>
        <v>0</v>
      </c>
    </row>
    <row r="905" spans="3:212" ht="45" hidden="1" x14ac:dyDescent="0.25">
      <c r="C905" s="65" t="s">
        <v>1458</v>
      </c>
      <c r="D905" s="77">
        <v>10626</v>
      </c>
      <c r="E905" s="200">
        <v>6</v>
      </c>
      <c r="F905" s="246"/>
      <c r="G905" s="178">
        <f t="shared" si="2899"/>
        <v>0</v>
      </c>
      <c r="H905" s="178">
        <f t="shared" si="2900"/>
        <v>0</v>
      </c>
      <c r="I905" s="26"/>
      <c r="J905" s="26"/>
      <c r="K905" s="26"/>
      <c r="L905" s="26"/>
      <c r="M905" s="26"/>
      <c r="N905" s="26"/>
      <c r="O905" s="26"/>
      <c r="P905" s="26"/>
      <c r="Q905" s="178">
        <f t="shared" si="2901"/>
        <v>0</v>
      </c>
      <c r="R905" s="26"/>
      <c r="S905" s="26"/>
      <c r="T905" s="26"/>
      <c r="U905" s="26"/>
      <c r="V905" s="178">
        <f t="shared" si="2902"/>
        <v>0</v>
      </c>
      <c r="W905" s="26"/>
      <c r="X905" s="26"/>
      <c r="Y905" s="26"/>
      <c r="Z905" s="26"/>
      <c r="AA905" s="178">
        <f t="shared" si="2903"/>
        <v>0</v>
      </c>
      <c r="AB905" s="26"/>
      <c r="AC905" s="26"/>
      <c r="AD905" s="26"/>
      <c r="AE905" s="26"/>
      <c r="AF905" s="178">
        <f t="shared" si="2904"/>
        <v>0</v>
      </c>
      <c r="AG905" s="26"/>
      <c r="AH905" s="26"/>
      <c r="AI905" s="26"/>
      <c r="AJ905" s="26"/>
      <c r="AK905" s="178">
        <f t="shared" si="2905"/>
        <v>0</v>
      </c>
      <c r="AL905" s="178">
        <f t="shared" si="2906"/>
        <v>0</v>
      </c>
      <c r="AM905" s="26"/>
      <c r="AN905" s="26"/>
      <c r="AO905" s="26"/>
      <c r="AP905" s="26"/>
      <c r="AQ905" s="26"/>
      <c r="AR905" s="26"/>
      <c r="AS905" s="26"/>
      <c r="AT905" s="26"/>
      <c r="AU905" s="178">
        <f t="shared" si="2907"/>
        <v>0</v>
      </c>
      <c r="AV905" s="26"/>
      <c r="AW905" s="26"/>
      <c r="AX905" s="26"/>
      <c r="AY905" s="26"/>
      <c r="AZ905" s="178">
        <f t="shared" si="2908"/>
        <v>0</v>
      </c>
      <c r="BA905" s="26"/>
      <c r="BB905" s="26"/>
      <c r="BC905" s="26"/>
      <c r="BD905" s="26"/>
      <c r="BE905" s="178">
        <f t="shared" si="2909"/>
        <v>0</v>
      </c>
      <c r="BF905" s="26"/>
      <c r="BG905" s="26"/>
      <c r="BH905" s="26"/>
      <c r="BI905" s="26"/>
      <c r="BJ905" s="178">
        <f t="shared" si="2910"/>
        <v>0</v>
      </c>
      <c r="BK905" s="26"/>
      <c r="BL905" s="26"/>
      <c r="BM905" s="26"/>
      <c r="BN905" s="26"/>
      <c r="BO905" s="178">
        <f t="shared" si="2911"/>
        <v>0</v>
      </c>
      <c r="BP905" s="26"/>
      <c r="BQ905" s="26"/>
      <c r="BR905" s="26"/>
      <c r="BS905" s="26"/>
      <c r="BT905" s="178">
        <f t="shared" si="2912"/>
        <v>0</v>
      </c>
      <c r="BU905" s="26"/>
      <c r="BV905" s="26"/>
      <c r="BW905" s="26"/>
      <c r="BX905" s="26"/>
      <c r="BY905" s="178">
        <f t="shared" si="2913"/>
        <v>0</v>
      </c>
      <c r="BZ905" s="26"/>
      <c r="CA905" s="26"/>
      <c r="CB905" s="26"/>
      <c r="CC905" s="26"/>
      <c r="CD905" s="178">
        <f t="shared" si="2914"/>
        <v>0</v>
      </c>
      <c r="CE905" s="26"/>
      <c r="CF905" s="26"/>
      <c r="CG905" s="26"/>
      <c r="CH905" s="26"/>
      <c r="CI905" s="178">
        <f t="shared" si="2915"/>
        <v>0</v>
      </c>
      <c r="CJ905" s="26"/>
      <c r="CK905" s="26"/>
      <c r="CL905" s="26"/>
      <c r="CM905" s="26"/>
      <c r="CN905" s="178">
        <f t="shared" si="2916"/>
        <v>0</v>
      </c>
      <c r="CO905" s="26"/>
      <c r="CP905" s="26"/>
      <c r="CQ905" s="26"/>
      <c r="CR905" s="26"/>
      <c r="CS905" s="162">
        <f t="shared" si="2665"/>
        <v>0</v>
      </c>
      <c r="CT905" s="10"/>
      <c r="CU905" s="160">
        <f t="shared" si="2666"/>
        <v>0</v>
      </c>
      <c r="CV905" s="160">
        <f t="shared" si="2667"/>
        <v>0</v>
      </c>
      <c r="CW905" s="160">
        <f t="shared" si="2668"/>
        <v>0</v>
      </c>
      <c r="CX905" s="160">
        <f t="shared" si="2669"/>
        <v>0</v>
      </c>
      <c r="CY905" s="160">
        <f t="shared" si="2670"/>
        <v>0</v>
      </c>
      <c r="CZ905" s="160">
        <f t="shared" si="2671"/>
        <v>0</v>
      </c>
      <c r="DA905" s="160">
        <f t="shared" si="2672"/>
        <v>0</v>
      </c>
      <c r="DB905" s="160">
        <f t="shared" si="2673"/>
        <v>0</v>
      </c>
      <c r="DC905" s="160">
        <f t="shared" si="2674"/>
        <v>0</v>
      </c>
      <c r="DD905" s="160">
        <f t="shared" si="2675"/>
        <v>0</v>
      </c>
      <c r="DE905" s="160">
        <f t="shared" si="2676"/>
        <v>0</v>
      </c>
      <c r="DF905" s="160">
        <f t="shared" si="2677"/>
        <v>0</v>
      </c>
      <c r="DG905" s="160">
        <f t="shared" si="2678"/>
        <v>0</v>
      </c>
      <c r="DH905" s="160">
        <f t="shared" si="2679"/>
        <v>0</v>
      </c>
      <c r="DI905" s="160">
        <f t="shared" si="2680"/>
        <v>0</v>
      </c>
      <c r="DJ905" s="160">
        <f t="shared" si="2681"/>
        <v>0</v>
      </c>
      <c r="DK905" s="160">
        <f t="shared" si="2682"/>
        <v>0</v>
      </c>
      <c r="DL905" s="160">
        <f t="shared" si="2683"/>
        <v>0</v>
      </c>
      <c r="DM905" s="10"/>
      <c r="DN905" s="160">
        <f t="shared" si="2684"/>
        <v>0</v>
      </c>
      <c r="DO905" s="160">
        <f t="shared" si="2685"/>
        <v>0</v>
      </c>
      <c r="DP905" s="160">
        <f t="shared" si="2686"/>
        <v>0</v>
      </c>
      <c r="DQ905" s="160">
        <f t="shared" si="2687"/>
        <v>0</v>
      </c>
      <c r="DR905" s="160">
        <f t="shared" si="2688"/>
        <v>0</v>
      </c>
      <c r="DS905" s="160">
        <f t="shared" si="2689"/>
        <v>0</v>
      </c>
      <c r="DT905" s="160">
        <f t="shared" si="2690"/>
        <v>0</v>
      </c>
      <c r="DU905" s="160">
        <f t="shared" si="2691"/>
        <v>0</v>
      </c>
      <c r="DV905" s="160">
        <f t="shared" si="2692"/>
        <v>0</v>
      </c>
      <c r="DW905" s="160">
        <f t="shared" si="2693"/>
        <v>0</v>
      </c>
      <c r="DX905" s="160">
        <f t="shared" si="2694"/>
        <v>0</v>
      </c>
      <c r="DY905" s="160">
        <f t="shared" si="2695"/>
        <v>0</v>
      </c>
      <c r="DZ905" s="160">
        <f t="shared" si="2696"/>
        <v>0</v>
      </c>
      <c r="EA905" s="160">
        <f t="shared" si="2697"/>
        <v>0</v>
      </c>
      <c r="EB905" s="160">
        <f t="shared" si="2698"/>
        <v>0</v>
      </c>
      <c r="EC905" s="160">
        <f t="shared" si="2699"/>
        <v>0</v>
      </c>
      <c r="ED905" s="160">
        <f t="shared" si="2700"/>
        <v>0</v>
      </c>
      <c r="EE905" s="160">
        <f t="shared" si="2701"/>
        <v>0</v>
      </c>
      <c r="EF905" s="160">
        <f t="shared" si="2702"/>
        <v>0</v>
      </c>
      <c r="EG905" s="160">
        <f t="shared" si="2703"/>
        <v>0</v>
      </c>
      <c r="EH905" s="160">
        <f t="shared" si="2704"/>
        <v>0</v>
      </c>
      <c r="EI905" s="160">
        <f t="shared" si="2705"/>
        <v>0</v>
      </c>
      <c r="EJ905" s="160">
        <f t="shared" si="2706"/>
        <v>0</v>
      </c>
      <c r="EK905" s="160">
        <f t="shared" si="2707"/>
        <v>0</v>
      </c>
      <c r="EL905" s="160">
        <f t="shared" si="2708"/>
        <v>0</v>
      </c>
      <c r="EM905" s="160">
        <f t="shared" si="2709"/>
        <v>0</v>
      </c>
      <c r="EN905" s="160">
        <f t="shared" si="2710"/>
        <v>0</v>
      </c>
      <c r="EO905" s="160">
        <f t="shared" si="2711"/>
        <v>0</v>
      </c>
      <c r="EP905" s="160">
        <f t="shared" si="2712"/>
        <v>0</v>
      </c>
      <c r="EQ905" s="160">
        <f t="shared" si="2713"/>
        <v>0</v>
      </c>
      <c r="ER905" s="10"/>
      <c r="ES905" s="160">
        <f t="shared" si="2714"/>
        <v>0</v>
      </c>
      <c r="ET905" s="160">
        <f t="shared" si="2715"/>
        <v>0</v>
      </c>
      <c r="EU905" s="160">
        <f t="shared" si="2716"/>
        <v>0</v>
      </c>
      <c r="EV905" s="160">
        <f t="shared" si="2717"/>
        <v>0</v>
      </c>
      <c r="EW905" s="160">
        <f t="shared" si="2718"/>
        <v>0</v>
      </c>
      <c r="EX905" s="160">
        <f t="shared" si="2719"/>
        <v>0</v>
      </c>
      <c r="EY905" s="160">
        <f t="shared" si="2720"/>
        <v>0</v>
      </c>
      <c r="EZ905" s="160">
        <f t="shared" si="2721"/>
        <v>0</v>
      </c>
      <c r="FA905" s="160">
        <f t="shared" si="2722"/>
        <v>0</v>
      </c>
      <c r="FB905" s="160">
        <f t="shared" si="2723"/>
        <v>0</v>
      </c>
      <c r="FC905" s="160">
        <f t="shared" si="2724"/>
        <v>0</v>
      </c>
      <c r="FD905" s="160">
        <f t="shared" si="2725"/>
        <v>0</v>
      </c>
      <c r="FE905" s="160">
        <f t="shared" si="2726"/>
        <v>0</v>
      </c>
      <c r="FF905" s="160">
        <f t="shared" si="2727"/>
        <v>0</v>
      </c>
      <c r="FG905" s="160">
        <f t="shared" si="2728"/>
        <v>0</v>
      </c>
      <c r="FH905" s="10"/>
      <c r="FI905" s="195">
        <f t="shared" si="2729"/>
        <v>0</v>
      </c>
      <c r="FJ905" s="195">
        <f t="shared" si="2730"/>
        <v>0</v>
      </c>
      <c r="FK905" s="195">
        <f t="shared" si="2731"/>
        <v>0</v>
      </c>
      <c r="FL905" s="195">
        <f t="shared" si="2732"/>
        <v>0</v>
      </c>
      <c r="FM905" s="195">
        <f t="shared" si="2733"/>
        <v>0</v>
      </c>
      <c r="FN905" s="195">
        <f t="shared" si="2734"/>
        <v>0</v>
      </c>
      <c r="FO905" s="195">
        <f t="shared" si="2735"/>
        <v>0</v>
      </c>
      <c r="FP905" s="195">
        <f t="shared" si="2736"/>
        <v>0</v>
      </c>
      <c r="FQ905" s="195">
        <f t="shared" si="2737"/>
        <v>0</v>
      </c>
      <c r="FR905" s="195">
        <f t="shared" si="2738"/>
        <v>0</v>
      </c>
      <c r="FS905" s="195">
        <f t="shared" si="2739"/>
        <v>0</v>
      </c>
      <c r="FT905" s="195">
        <f t="shared" si="2740"/>
        <v>0</v>
      </c>
      <c r="FU905" s="195">
        <f t="shared" si="2741"/>
        <v>0</v>
      </c>
      <c r="FV905" s="195">
        <f t="shared" si="2742"/>
        <v>0</v>
      </c>
      <c r="FW905" s="195">
        <f t="shared" si="2743"/>
        <v>0</v>
      </c>
      <c r="FX905" s="195">
        <f t="shared" si="2744"/>
        <v>0</v>
      </c>
      <c r="FY905" s="195">
        <f t="shared" si="2745"/>
        <v>0</v>
      </c>
      <c r="FZ905" s="195">
        <f t="shared" si="2746"/>
        <v>0</v>
      </c>
      <c r="GA905" s="195">
        <f t="shared" si="2747"/>
        <v>0</v>
      </c>
      <c r="GB905" s="195">
        <f t="shared" si="2748"/>
        <v>0</v>
      </c>
      <c r="GC905" s="195">
        <f t="shared" si="2749"/>
        <v>0</v>
      </c>
      <c r="GD905" s="195">
        <f t="shared" si="2750"/>
        <v>0</v>
      </c>
      <c r="GE905" s="195">
        <f t="shared" si="2751"/>
        <v>0</v>
      </c>
      <c r="GF905" s="195">
        <f t="shared" si="2752"/>
        <v>0</v>
      </c>
      <c r="GG905" s="195">
        <f t="shared" si="2753"/>
        <v>0</v>
      </c>
      <c r="GH905" s="195">
        <f t="shared" si="2754"/>
        <v>0</v>
      </c>
      <c r="GI905" s="195">
        <f t="shared" si="2755"/>
        <v>0</v>
      </c>
      <c r="GJ905" s="195">
        <f t="shared" si="2756"/>
        <v>0</v>
      </c>
      <c r="GK905" s="195">
        <f t="shared" si="2757"/>
        <v>0</v>
      </c>
      <c r="GL905" s="195">
        <f t="shared" si="2758"/>
        <v>0</v>
      </c>
      <c r="GM905" s="10"/>
      <c r="GN905" s="10"/>
      <c r="GO905" s="264">
        <f t="shared" si="2759"/>
        <v>0</v>
      </c>
      <c r="GP905" s="264">
        <f t="shared" si="2760"/>
        <v>0</v>
      </c>
      <c r="GQ905" s="264">
        <f t="shared" si="2761"/>
        <v>0</v>
      </c>
      <c r="GR905" s="264">
        <f t="shared" si="2762"/>
        <v>0</v>
      </c>
      <c r="GS905" s="264">
        <f t="shared" si="2763"/>
        <v>0</v>
      </c>
      <c r="GT905" s="264">
        <f t="shared" si="2764"/>
        <v>0</v>
      </c>
      <c r="GU905" s="264">
        <f t="shared" si="2765"/>
        <v>0</v>
      </c>
      <c r="GV905" s="264">
        <f t="shared" si="2766"/>
        <v>0</v>
      </c>
      <c r="GW905" s="264">
        <f t="shared" si="2767"/>
        <v>0</v>
      </c>
      <c r="GX905" s="264">
        <f t="shared" si="2768"/>
        <v>0</v>
      </c>
      <c r="GY905" s="162"/>
      <c r="GZ905" s="264">
        <f t="shared" si="2769"/>
        <v>0</v>
      </c>
      <c r="HA905" s="264">
        <f t="shared" si="2770"/>
        <v>0</v>
      </c>
      <c r="HB905" s="264">
        <f t="shared" si="2771"/>
        <v>0</v>
      </c>
      <c r="HC905" s="264">
        <f t="shared" si="2772"/>
        <v>0</v>
      </c>
      <c r="HD905" s="264">
        <f t="shared" si="2773"/>
        <v>0</v>
      </c>
    </row>
    <row r="906" spans="3:212" ht="240" hidden="1" x14ac:dyDescent="0.25">
      <c r="C906" s="65" t="s">
        <v>1459</v>
      </c>
      <c r="D906" s="77">
        <v>10627</v>
      </c>
      <c r="E906" s="200">
        <v>6</v>
      </c>
      <c r="F906" s="246"/>
      <c r="G906" s="178">
        <f t="shared" si="2899"/>
        <v>0</v>
      </c>
      <c r="H906" s="178">
        <f t="shared" si="2900"/>
        <v>0</v>
      </c>
      <c r="I906" s="26"/>
      <c r="J906" s="26"/>
      <c r="K906" s="26"/>
      <c r="L906" s="26"/>
      <c r="M906" s="26"/>
      <c r="N906" s="26"/>
      <c r="O906" s="26"/>
      <c r="P906" s="26"/>
      <c r="Q906" s="178">
        <f t="shared" si="2901"/>
        <v>0</v>
      </c>
      <c r="R906" s="26"/>
      <c r="S906" s="26"/>
      <c r="T906" s="26"/>
      <c r="U906" s="26"/>
      <c r="V906" s="178">
        <f t="shared" si="2902"/>
        <v>0</v>
      </c>
      <c r="W906" s="26"/>
      <c r="X906" s="26"/>
      <c r="Y906" s="26"/>
      <c r="Z906" s="26"/>
      <c r="AA906" s="178">
        <f t="shared" si="2903"/>
        <v>0</v>
      </c>
      <c r="AB906" s="26"/>
      <c r="AC906" s="26"/>
      <c r="AD906" s="26"/>
      <c r="AE906" s="26"/>
      <c r="AF906" s="178">
        <f t="shared" si="2904"/>
        <v>0</v>
      </c>
      <c r="AG906" s="26"/>
      <c r="AH906" s="26"/>
      <c r="AI906" s="26"/>
      <c r="AJ906" s="26"/>
      <c r="AK906" s="178">
        <f t="shared" si="2905"/>
        <v>0</v>
      </c>
      <c r="AL906" s="178">
        <f t="shared" si="2906"/>
        <v>0</v>
      </c>
      <c r="AM906" s="26"/>
      <c r="AN906" s="26"/>
      <c r="AO906" s="26"/>
      <c r="AP906" s="26"/>
      <c r="AQ906" s="26"/>
      <c r="AR906" s="26"/>
      <c r="AS906" s="26"/>
      <c r="AT906" s="26"/>
      <c r="AU906" s="178">
        <f t="shared" si="2907"/>
        <v>0</v>
      </c>
      <c r="AV906" s="26"/>
      <c r="AW906" s="26"/>
      <c r="AX906" s="26"/>
      <c r="AY906" s="26"/>
      <c r="AZ906" s="178">
        <f t="shared" si="2908"/>
        <v>0</v>
      </c>
      <c r="BA906" s="26"/>
      <c r="BB906" s="26"/>
      <c r="BC906" s="26"/>
      <c r="BD906" s="26"/>
      <c r="BE906" s="178">
        <f t="shared" si="2909"/>
        <v>0</v>
      </c>
      <c r="BF906" s="26"/>
      <c r="BG906" s="26"/>
      <c r="BH906" s="26"/>
      <c r="BI906" s="26"/>
      <c r="BJ906" s="178">
        <f t="shared" si="2910"/>
        <v>0</v>
      </c>
      <c r="BK906" s="26"/>
      <c r="BL906" s="26"/>
      <c r="BM906" s="26"/>
      <c r="BN906" s="26"/>
      <c r="BO906" s="178">
        <f t="shared" si="2911"/>
        <v>0</v>
      </c>
      <c r="BP906" s="26"/>
      <c r="BQ906" s="26"/>
      <c r="BR906" s="26"/>
      <c r="BS906" s="26"/>
      <c r="BT906" s="178">
        <f t="shared" si="2912"/>
        <v>0</v>
      </c>
      <c r="BU906" s="26"/>
      <c r="BV906" s="26"/>
      <c r="BW906" s="26"/>
      <c r="BX906" s="26"/>
      <c r="BY906" s="178">
        <f t="shared" si="2913"/>
        <v>0</v>
      </c>
      <c r="BZ906" s="26"/>
      <c r="CA906" s="26"/>
      <c r="CB906" s="26"/>
      <c r="CC906" s="26"/>
      <c r="CD906" s="178">
        <f t="shared" si="2914"/>
        <v>0</v>
      </c>
      <c r="CE906" s="26"/>
      <c r="CF906" s="26"/>
      <c r="CG906" s="26"/>
      <c r="CH906" s="26"/>
      <c r="CI906" s="178">
        <f t="shared" si="2915"/>
        <v>0</v>
      </c>
      <c r="CJ906" s="26"/>
      <c r="CK906" s="26"/>
      <c r="CL906" s="26"/>
      <c r="CM906" s="26"/>
      <c r="CN906" s="178">
        <f t="shared" si="2916"/>
        <v>0</v>
      </c>
      <c r="CO906" s="26"/>
      <c r="CP906" s="26"/>
      <c r="CQ906" s="26"/>
      <c r="CR906" s="26"/>
      <c r="CS906" s="162">
        <f t="shared" si="2665"/>
        <v>0</v>
      </c>
      <c r="CT906" s="10"/>
      <c r="CU906" s="160">
        <f t="shared" si="2666"/>
        <v>0</v>
      </c>
      <c r="CV906" s="160">
        <f t="shared" si="2667"/>
        <v>0</v>
      </c>
      <c r="CW906" s="160">
        <f t="shared" si="2668"/>
        <v>0</v>
      </c>
      <c r="CX906" s="160">
        <f t="shared" si="2669"/>
        <v>0</v>
      </c>
      <c r="CY906" s="160">
        <f t="shared" si="2670"/>
        <v>0</v>
      </c>
      <c r="CZ906" s="160">
        <f t="shared" si="2671"/>
        <v>0</v>
      </c>
      <c r="DA906" s="160">
        <f t="shared" si="2672"/>
        <v>0</v>
      </c>
      <c r="DB906" s="160">
        <f t="shared" si="2673"/>
        <v>0</v>
      </c>
      <c r="DC906" s="160">
        <f t="shared" si="2674"/>
        <v>0</v>
      </c>
      <c r="DD906" s="160">
        <f t="shared" si="2675"/>
        <v>0</v>
      </c>
      <c r="DE906" s="160">
        <f t="shared" si="2676"/>
        <v>0</v>
      </c>
      <c r="DF906" s="160">
        <f t="shared" si="2677"/>
        <v>0</v>
      </c>
      <c r="DG906" s="160">
        <f t="shared" si="2678"/>
        <v>0</v>
      </c>
      <c r="DH906" s="160">
        <f t="shared" si="2679"/>
        <v>0</v>
      </c>
      <c r="DI906" s="160">
        <f t="shared" si="2680"/>
        <v>0</v>
      </c>
      <c r="DJ906" s="160">
        <f t="shared" si="2681"/>
        <v>0</v>
      </c>
      <c r="DK906" s="160">
        <f t="shared" si="2682"/>
        <v>0</v>
      </c>
      <c r="DL906" s="160">
        <f t="shared" si="2683"/>
        <v>0</v>
      </c>
      <c r="DM906" s="10"/>
      <c r="DN906" s="160">
        <f t="shared" si="2684"/>
        <v>0</v>
      </c>
      <c r="DO906" s="160">
        <f t="shared" si="2685"/>
        <v>0</v>
      </c>
      <c r="DP906" s="160">
        <f t="shared" si="2686"/>
        <v>0</v>
      </c>
      <c r="DQ906" s="160">
        <f t="shared" si="2687"/>
        <v>0</v>
      </c>
      <c r="DR906" s="160">
        <f t="shared" si="2688"/>
        <v>0</v>
      </c>
      <c r="DS906" s="160">
        <f t="shared" si="2689"/>
        <v>0</v>
      </c>
      <c r="DT906" s="160">
        <f t="shared" si="2690"/>
        <v>0</v>
      </c>
      <c r="DU906" s="160">
        <f t="shared" si="2691"/>
        <v>0</v>
      </c>
      <c r="DV906" s="160">
        <f t="shared" si="2692"/>
        <v>0</v>
      </c>
      <c r="DW906" s="160">
        <f t="shared" si="2693"/>
        <v>0</v>
      </c>
      <c r="DX906" s="160">
        <f t="shared" si="2694"/>
        <v>0</v>
      </c>
      <c r="DY906" s="160">
        <f t="shared" si="2695"/>
        <v>0</v>
      </c>
      <c r="DZ906" s="160">
        <f t="shared" si="2696"/>
        <v>0</v>
      </c>
      <c r="EA906" s="160">
        <f t="shared" si="2697"/>
        <v>0</v>
      </c>
      <c r="EB906" s="160">
        <f t="shared" si="2698"/>
        <v>0</v>
      </c>
      <c r="EC906" s="160">
        <f t="shared" si="2699"/>
        <v>0</v>
      </c>
      <c r="ED906" s="160">
        <f t="shared" si="2700"/>
        <v>0</v>
      </c>
      <c r="EE906" s="160">
        <f t="shared" si="2701"/>
        <v>0</v>
      </c>
      <c r="EF906" s="160">
        <f t="shared" si="2702"/>
        <v>0</v>
      </c>
      <c r="EG906" s="160">
        <f t="shared" si="2703"/>
        <v>0</v>
      </c>
      <c r="EH906" s="160">
        <f t="shared" si="2704"/>
        <v>0</v>
      </c>
      <c r="EI906" s="160">
        <f t="shared" si="2705"/>
        <v>0</v>
      </c>
      <c r="EJ906" s="160">
        <f t="shared" si="2706"/>
        <v>0</v>
      </c>
      <c r="EK906" s="160">
        <f t="shared" si="2707"/>
        <v>0</v>
      </c>
      <c r="EL906" s="160">
        <f t="shared" si="2708"/>
        <v>0</v>
      </c>
      <c r="EM906" s="160">
        <f t="shared" si="2709"/>
        <v>0</v>
      </c>
      <c r="EN906" s="160">
        <f t="shared" si="2710"/>
        <v>0</v>
      </c>
      <c r="EO906" s="160">
        <f t="shared" si="2711"/>
        <v>0</v>
      </c>
      <c r="EP906" s="160">
        <f t="shared" si="2712"/>
        <v>0</v>
      </c>
      <c r="EQ906" s="160">
        <f t="shared" si="2713"/>
        <v>0</v>
      </c>
      <c r="ER906" s="10"/>
      <c r="ES906" s="160">
        <f t="shared" si="2714"/>
        <v>0</v>
      </c>
      <c r="ET906" s="160">
        <f t="shared" si="2715"/>
        <v>0</v>
      </c>
      <c r="EU906" s="160">
        <f t="shared" si="2716"/>
        <v>0</v>
      </c>
      <c r="EV906" s="160">
        <f t="shared" si="2717"/>
        <v>0</v>
      </c>
      <c r="EW906" s="160">
        <f t="shared" si="2718"/>
        <v>0</v>
      </c>
      <c r="EX906" s="160">
        <f t="shared" si="2719"/>
        <v>0</v>
      </c>
      <c r="EY906" s="160">
        <f t="shared" si="2720"/>
        <v>0</v>
      </c>
      <c r="EZ906" s="160">
        <f t="shared" si="2721"/>
        <v>0</v>
      </c>
      <c r="FA906" s="160">
        <f t="shared" si="2722"/>
        <v>0</v>
      </c>
      <c r="FB906" s="160">
        <f t="shared" si="2723"/>
        <v>0</v>
      </c>
      <c r="FC906" s="160">
        <f t="shared" si="2724"/>
        <v>0</v>
      </c>
      <c r="FD906" s="160">
        <f t="shared" si="2725"/>
        <v>0</v>
      </c>
      <c r="FE906" s="160">
        <f t="shared" si="2726"/>
        <v>0</v>
      </c>
      <c r="FF906" s="160">
        <f t="shared" si="2727"/>
        <v>0</v>
      </c>
      <c r="FG906" s="160">
        <f t="shared" si="2728"/>
        <v>0</v>
      </c>
      <c r="FH906" s="10"/>
      <c r="FI906" s="195">
        <f t="shared" si="2729"/>
        <v>0</v>
      </c>
      <c r="FJ906" s="195">
        <f t="shared" si="2730"/>
        <v>0</v>
      </c>
      <c r="FK906" s="195">
        <f t="shared" si="2731"/>
        <v>0</v>
      </c>
      <c r="FL906" s="195">
        <f t="shared" si="2732"/>
        <v>0</v>
      </c>
      <c r="FM906" s="195">
        <f t="shared" si="2733"/>
        <v>0</v>
      </c>
      <c r="FN906" s="195">
        <f t="shared" si="2734"/>
        <v>0</v>
      </c>
      <c r="FO906" s="195">
        <f t="shared" si="2735"/>
        <v>0</v>
      </c>
      <c r="FP906" s="195">
        <f t="shared" si="2736"/>
        <v>0</v>
      </c>
      <c r="FQ906" s="195">
        <f t="shared" si="2737"/>
        <v>0</v>
      </c>
      <c r="FR906" s="195">
        <f t="shared" si="2738"/>
        <v>0</v>
      </c>
      <c r="FS906" s="195">
        <f t="shared" si="2739"/>
        <v>0</v>
      </c>
      <c r="FT906" s="195">
        <f t="shared" si="2740"/>
        <v>0</v>
      </c>
      <c r="FU906" s="195">
        <f t="shared" si="2741"/>
        <v>0</v>
      </c>
      <c r="FV906" s="195">
        <f t="shared" si="2742"/>
        <v>0</v>
      </c>
      <c r="FW906" s="195">
        <f t="shared" si="2743"/>
        <v>0</v>
      </c>
      <c r="FX906" s="195">
        <f t="shared" si="2744"/>
        <v>0</v>
      </c>
      <c r="FY906" s="195">
        <f t="shared" si="2745"/>
        <v>0</v>
      </c>
      <c r="FZ906" s="195">
        <f t="shared" si="2746"/>
        <v>0</v>
      </c>
      <c r="GA906" s="195">
        <f t="shared" si="2747"/>
        <v>0</v>
      </c>
      <c r="GB906" s="195">
        <f t="shared" si="2748"/>
        <v>0</v>
      </c>
      <c r="GC906" s="195">
        <f t="shared" si="2749"/>
        <v>0</v>
      </c>
      <c r="GD906" s="195">
        <f t="shared" si="2750"/>
        <v>0</v>
      </c>
      <c r="GE906" s="195">
        <f t="shared" si="2751"/>
        <v>0</v>
      </c>
      <c r="GF906" s="195">
        <f t="shared" si="2752"/>
        <v>0</v>
      </c>
      <c r="GG906" s="195">
        <f t="shared" si="2753"/>
        <v>0</v>
      </c>
      <c r="GH906" s="195">
        <f t="shared" si="2754"/>
        <v>0</v>
      </c>
      <c r="GI906" s="195">
        <f t="shared" si="2755"/>
        <v>0</v>
      </c>
      <c r="GJ906" s="195">
        <f t="shared" si="2756"/>
        <v>0</v>
      </c>
      <c r="GK906" s="195">
        <f t="shared" si="2757"/>
        <v>0</v>
      </c>
      <c r="GL906" s="195">
        <f t="shared" si="2758"/>
        <v>0</v>
      </c>
      <c r="GM906" s="10"/>
      <c r="GN906" s="10"/>
      <c r="GO906" s="264">
        <f t="shared" si="2759"/>
        <v>0</v>
      </c>
      <c r="GP906" s="264">
        <f t="shared" si="2760"/>
        <v>0</v>
      </c>
      <c r="GQ906" s="264">
        <f t="shared" si="2761"/>
        <v>0</v>
      </c>
      <c r="GR906" s="264">
        <f t="shared" si="2762"/>
        <v>0</v>
      </c>
      <c r="GS906" s="264">
        <f t="shared" si="2763"/>
        <v>0</v>
      </c>
      <c r="GT906" s="264">
        <f t="shared" si="2764"/>
        <v>0</v>
      </c>
      <c r="GU906" s="264">
        <f t="shared" si="2765"/>
        <v>0</v>
      </c>
      <c r="GV906" s="264">
        <f t="shared" si="2766"/>
        <v>0</v>
      </c>
      <c r="GW906" s="264">
        <f t="shared" si="2767"/>
        <v>0</v>
      </c>
      <c r="GX906" s="264">
        <f t="shared" si="2768"/>
        <v>0</v>
      </c>
      <c r="GY906" s="162"/>
      <c r="GZ906" s="264">
        <f t="shared" si="2769"/>
        <v>0</v>
      </c>
      <c r="HA906" s="264">
        <f t="shared" si="2770"/>
        <v>0</v>
      </c>
      <c r="HB906" s="264">
        <f t="shared" si="2771"/>
        <v>0</v>
      </c>
      <c r="HC906" s="264">
        <f t="shared" si="2772"/>
        <v>0</v>
      </c>
      <c r="HD906" s="264">
        <f t="shared" si="2773"/>
        <v>0</v>
      </c>
    </row>
    <row r="907" spans="3:212" ht="150" hidden="1" x14ac:dyDescent="0.25">
      <c r="C907" s="65" t="s">
        <v>1460</v>
      </c>
      <c r="D907" s="77">
        <v>10628</v>
      </c>
      <c r="E907" s="200">
        <v>8</v>
      </c>
      <c r="F907" s="246"/>
      <c r="G907" s="178">
        <f t="shared" si="2899"/>
        <v>0</v>
      </c>
      <c r="H907" s="178">
        <f t="shared" si="2900"/>
        <v>0</v>
      </c>
      <c r="I907" s="26"/>
      <c r="J907" s="26"/>
      <c r="K907" s="26"/>
      <c r="L907" s="26"/>
      <c r="M907" s="26"/>
      <c r="N907" s="26"/>
      <c r="O907" s="26"/>
      <c r="P907" s="26"/>
      <c r="Q907" s="178">
        <f t="shared" si="2901"/>
        <v>0</v>
      </c>
      <c r="R907" s="26"/>
      <c r="S907" s="26"/>
      <c r="T907" s="26"/>
      <c r="U907" s="26"/>
      <c r="V907" s="178">
        <f t="shared" si="2902"/>
        <v>0</v>
      </c>
      <c r="W907" s="26"/>
      <c r="X907" s="26"/>
      <c r="Y907" s="26"/>
      <c r="Z907" s="26"/>
      <c r="AA907" s="178">
        <f t="shared" si="2903"/>
        <v>0</v>
      </c>
      <c r="AB907" s="26"/>
      <c r="AC907" s="26"/>
      <c r="AD907" s="26"/>
      <c r="AE907" s="26"/>
      <c r="AF907" s="178">
        <f t="shared" si="2904"/>
        <v>0</v>
      </c>
      <c r="AG907" s="26"/>
      <c r="AH907" s="26"/>
      <c r="AI907" s="26"/>
      <c r="AJ907" s="26"/>
      <c r="AK907" s="178">
        <f t="shared" si="2905"/>
        <v>0</v>
      </c>
      <c r="AL907" s="178">
        <f t="shared" si="2906"/>
        <v>0</v>
      </c>
      <c r="AM907" s="26"/>
      <c r="AN907" s="26"/>
      <c r="AO907" s="26"/>
      <c r="AP907" s="26"/>
      <c r="AQ907" s="26"/>
      <c r="AR907" s="26"/>
      <c r="AS907" s="26"/>
      <c r="AT907" s="26"/>
      <c r="AU907" s="178">
        <f t="shared" si="2907"/>
        <v>0</v>
      </c>
      <c r="AV907" s="26"/>
      <c r="AW907" s="26"/>
      <c r="AX907" s="26"/>
      <c r="AY907" s="26"/>
      <c r="AZ907" s="178">
        <f t="shared" si="2908"/>
        <v>0</v>
      </c>
      <c r="BA907" s="26"/>
      <c r="BB907" s="26"/>
      <c r="BC907" s="26"/>
      <c r="BD907" s="26"/>
      <c r="BE907" s="178">
        <f t="shared" si="2909"/>
        <v>0</v>
      </c>
      <c r="BF907" s="26"/>
      <c r="BG907" s="26"/>
      <c r="BH907" s="26"/>
      <c r="BI907" s="26"/>
      <c r="BJ907" s="178">
        <f t="shared" si="2910"/>
        <v>0</v>
      </c>
      <c r="BK907" s="26"/>
      <c r="BL907" s="26"/>
      <c r="BM907" s="26"/>
      <c r="BN907" s="26"/>
      <c r="BO907" s="178">
        <f t="shared" si="2911"/>
        <v>0</v>
      </c>
      <c r="BP907" s="26"/>
      <c r="BQ907" s="26"/>
      <c r="BR907" s="26"/>
      <c r="BS907" s="26"/>
      <c r="BT907" s="178">
        <f t="shared" si="2912"/>
        <v>0</v>
      </c>
      <c r="BU907" s="26"/>
      <c r="BV907" s="26"/>
      <c r="BW907" s="26"/>
      <c r="BX907" s="26"/>
      <c r="BY907" s="178">
        <f t="shared" si="2913"/>
        <v>0</v>
      </c>
      <c r="BZ907" s="26"/>
      <c r="CA907" s="26"/>
      <c r="CB907" s="26"/>
      <c r="CC907" s="26"/>
      <c r="CD907" s="178">
        <f t="shared" si="2914"/>
        <v>0</v>
      </c>
      <c r="CE907" s="26"/>
      <c r="CF907" s="26"/>
      <c r="CG907" s="26"/>
      <c r="CH907" s="26"/>
      <c r="CI907" s="178">
        <f t="shared" si="2915"/>
        <v>0</v>
      </c>
      <c r="CJ907" s="26"/>
      <c r="CK907" s="26"/>
      <c r="CL907" s="26"/>
      <c r="CM907" s="26"/>
      <c r="CN907" s="178">
        <f t="shared" si="2916"/>
        <v>0</v>
      </c>
      <c r="CO907" s="26"/>
      <c r="CP907" s="26"/>
      <c r="CQ907" s="26"/>
      <c r="CR907" s="26"/>
      <c r="CS907" s="162">
        <f t="shared" si="2665"/>
        <v>0</v>
      </c>
      <c r="CT907" s="10"/>
      <c r="CU907" s="160">
        <f t="shared" si="2666"/>
        <v>0</v>
      </c>
      <c r="CV907" s="160">
        <f t="shared" si="2667"/>
        <v>0</v>
      </c>
      <c r="CW907" s="160">
        <f t="shared" si="2668"/>
        <v>0</v>
      </c>
      <c r="CX907" s="160">
        <f t="shared" si="2669"/>
        <v>0</v>
      </c>
      <c r="CY907" s="160">
        <f t="shared" si="2670"/>
        <v>0</v>
      </c>
      <c r="CZ907" s="160">
        <f t="shared" si="2671"/>
        <v>0</v>
      </c>
      <c r="DA907" s="160">
        <f t="shared" si="2672"/>
        <v>0</v>
      </c>
      <c r="DB907" s="160">
        <f t="shared" si="2673"/>
        <v>0</v>
      </c>
      <c r="DC907" s="160">
        <f t="shared" si="2674"/>
        <v>0</v>
      </c>
      <c r="DD907" s="160">
        <f t="shared" si="2675"/>
        <v>0</v>
      </c>
      <c r="DE907" s="160">
        <f t="shared" si="2676"/>
        <v>0</v>
      </c>
      <c r="DF907" s="160">
        <f t="shared" si="2677"/>
        <v>0</v>
      </c>
      <c r="DG907" s="160">
        <f t="shared" si="2678"/>
        <v>0</v>
      </c>
      <c r="DH907" s="160">
        <f t="shared" si="2679"/>
        <v>0</v>
      </c>
      <c r="DI907" s="160">
        <f t="shared" si="2680"/>
        <v>0</v>
      </c>
      <c r="DJ907" s="160">
        <f t="shared" si="2681"/>
        <v>0</v>
      </c>
      <c r="DK907" s="160">
        <f t="shared" si="2682"/>
        <v>0</v>
      </c>
      <c r="DL907" s="160">
        <f t="shared" si="2683"/>
        <v>0</v>
      </c>
      <c r="DM907" s="10"/>
      <c r="DN907" s="160">
        <f t="shared" si="2684"/>
        <v>0</v>
      </c>
      <c r="DO907" s="160">
        <f t="shared" si="2685"/>
        <v>0</v>
      </c>
      <c r="DP907" s="160">
        <f t="shared" si="2686"/>
        <v>0</v>
      </c>
      <c r="DQ907" s="160">
        <f t="shared" si="2687"/>
        <v>0</v>
      </c>
      <c r="DR907" s="160">
        <f t="shared" si="2688"/>
        <v>0</v>
      </c>
      <c r="DS907" s="160">
        <f t="shared" si="2689"/>
        <v>0</v>
      </c>
      <c r="DT907" s="160">
        <f t="shared" si="2690"/>
        <v>0</v>
      </c>
      <c r="DU907" s="160">
        <f t="shared" si="2691"/>
        <v>0</v>
      </c>
      <c r="DV907" s="160">
        <f t="shared" si="2692"/>
        <v>0</v>
      </c>
      <c r="DW907" s="160">
        <f t="shared" si="2693"/>
        <v>0</v>
      </c>
      <c r="DX907" s="160">
        <f t="shared" si="2694"/>
        <v>0</v>
      </c>
      <c r="DY907" s="160">
        <f t="shared" si="2695"/>
        <v>0</v>
      </c>
      <c r="DZ907" s="160">
        <f t="shared" si="2696"/>
        <v>0</v>
      </c>
      <c r="EA907" s="160">
        <f t="shared" si="2697"/>
        <v>0</v>
      </c>
      <c r="EB907" s="160">
        <f t="shared" si="2698"/>
        <v>0</v>
      </c>
      <c r="EC907" s="160">
        <f t="shared" si="2699"/>
        <v>0</v>
      </c>
      <c r="ED907" s="160">
        <f t="shared" si="2700"/>
        <v>0</v>
      </c>
      <c r="EE907" s="160">
        <f t="shared" si="2701"/>
        <v>0</v>
      </c>
      <c r="EF907" s="160">
        <f t="shared" si="2702"/>
        <v>0</v>
      </c>
      <c r="EG907" s="160">
        <f t="shared" si="2703"/>
        <v>0</v>
      </c>
      <c r="EH907" s="160">
        <f t="shared" si="2704"/>
        <v>0</v>
      </c>
      <c r="EI907" s="160">
        <f t="shared" si="2705"/>
        <v>0</v>
      </c>
      <c r="EJ907" s="160">
        <f t="shared" si="2706"/>
        <v>0</v>
      </c>
      <c r="EK907" s="160">
        <f t="shared" si="2707"/>
        <v>0</v>
      </c>
      <c r="EL907" s="160">
        <f t="shared" si="2708"/>
        <v>0</v>
      </c>
      <c r="EM907" s="160">
        <f t="shared" si="2709"/>
        <v>0</v>
      </c>
      <c r="EN907" s="160">
        <f t="shared" si="2710"/>
        <v>0</v>
      </c>
      <c r="EO907" s="160">
        <f t="shared" si="2711"/>
        <v>0</v>
      </c>
      <c r="EP907" s="160">
        <f t="shared" si="2712"/>
        <v>0</v>
      </c>
      <c r="EQ907" s="160">
        <f t="shared" si="2713"/>
        <v>0</v>
      </c>
      <c r="ER907" s="10"/>
      <c r="ES907" s="160">
        <f t="shared" si="2714"/>
        <v>0</v>
      </c>
      <c r="ET907" s="160">
        <f t="shared" si="2715"/>
        <v>0</v>
      </c>
      <c r="EU907" s="160">
        <f t="shared" si="2716"/>
        <v>0</v>
      </c>
      <c r="EV907" s="160">
        <f t="shared" si="2717"/>
        <v>0</v>
      </c>
      <c r="EW907" s="160">
        <f t="shared" si="2718"/>
        <v>0</v>
      </c>
      <c r="EX907" s="160">
        <f t="shared" si="2719"/>
        <v>0</v>
      </c>
      <c r="EY907" s="160">
        <f t="shared" si="2720"/>
        <v>0</v>
      </c>
      <c r="EZ907" s="160">
        <f t="shared" si="2721"/>
        <v>0</v>
      </c>
      <c r="FA907" s="160">
        <f t="shared" si="2722"/>
        <v>0</v>
      </c>
      <c r="FB907" s="160">
        <f t="shared" si="2723"/>
        <v>0</v>
      </c>
      <c r="FC907" s="160">
        <f t="shared" si="2724"/>
        <v>0</v>
      </c>
      <c r="FD907" s="160">
        <f t="shared" si="2725"/>
        <v>0</v>
      </c>
      <c r="FE907" s="160">
        <f t="shared" si="2726"/>
        <v>0</v>
      </c>
      <c r="FF907" s="160">
        <f t="shared" si="2727"/>
        <v>0</v>
      </c>
      <c r="FG907" s="160">
        <f t="shared" si="2728"/>
        <v>0</v>
      </c>
      <c r="FH907" s="10"/>
      <c r="FI907" s="195">
        <f t="shared" si="2729"/>
        <v>0</v>
      </c>
      <c r="FJ907" s="195">
        <f t="shared" si="2730"/>
        <v>0</v>
      </c>
      <c r="FK907" s="195">
        <f t="shared" si="2731"/>
        <v>0</v>
      </c>
      <c r="FL907" s="195">
        <f t="shared" si="2732"/>
        <v>0</v>
      </c>
      <c r="FM907" s="195">
        <f t="shared" si="2733"/>
        <v>0</v>
      </c>
      <c r="FN907" s="195">
        <f t="shared" si="2734"/>
        <v>0</v>
      </c>
      <c r="FO907" s="195">
        <f t="shared" si="2735"/>
        <v>0</v>
      </c>
      <c r="FP907" s="195">
        <f t="shared" si="2736"/>
        <v>0</v>
      </c>
      <c r="FQ907" s="195">
        <f t="shared" si="2737"/>
        <v>0</v>
      </c>
      <c r="FR907" s="195">
        <f t="shared" si="2738"/>
        <v>0</v>
      </c>
      <c r="FS907" s="195">
        <f t="shared" si="2739"/>
        <v>0</v>
      </c>
      <c r="FT907" s="195">
        <f t="shared" si="2740"/>
        <v>0</v>
      </c>
      <c r="FU907" s="195">
        <f t="shared" si="2741"/>
        <v>0</v>
      </c>
      <c r="FV907" s="195">
        <f t="shared" si="2742"/>
        <v>0</v>
      </c>
      <c r="FW907" s="195">
        <f t="shared" si="2743"/>
        <v>0</v>
      </c>
      <c r="FX907" s="195">
        <f t="shared" si="2744"/>
        <v>0</v>
      </c>
      <c r="FY907" s="195">
        <f t="shared" si="2745"/>
        <v>0</v>
      </c>
      <c r="FZ907" s="195">
        <f t="shared" si="2746"/>
        <v>0</v>
      </c>
      <c r="GA907" s="195">
        <f t="shared" si="2747"/>
        <v>0</v>
      </c>
      <c r="GB907" s="195">
        <f t="shared" si="2748"/>
        <v>0</v>
      </c>
      <c r="GC907" s="195">
        <f t="shared" si="2749"/>
        <v>0</v>
      </c>
      <c r="GD907" s="195">
        <f t="shared" si="2750"/>
        <v>0</v>
      </c>
      <c r="GE907" s="195">
        <f t="shared" si="2751"/>
        <v>0</v>
      </c>
      <c r="GF907" s="195">
        <f t="shared" si="2752"/>
        <v>0</v>
      </c>
      <c r="GG907" s="195">
        <f t="shared" si="2753"/>
        <v>0</v>
      </c>
      <c r="GH907" s="195">
        <f t="shared" si="2754"/>
        <v>0</v>
      </c>
      <c r="GI907" s="195">
        <f t="shared" si="2755"/>
        <v>0</v>
      </c>
      <c r="GJ907" s="195">
        <f t="shared" si="2756"/>
        <v>0</v>
      </c>
      <c r="GK907" s="195">
        <f t="shared" si="2757"/>
        <v>0</v>
      </c>
      <c r="GL907" s="195">
        <f t="shared" si="2758"/>
        <v>0</v>
      </c>
      <c r="GM907" s="10"/>
      <c r="GN907" s="10"/>
      <c r="GO907" s="264">
        <f t="shared" si="2759"/>
        <v>0</v>
      </c>
      <c r="GP907" s="264">
        <f t="shared" si="2760"/>
        <v>0</v>
      </c>
      <c r="GQ907" s="264">
        <f t="shared" si="2761"/>
        <v>0</v>
      </c>
      <c r="GR907" s="264">
        <f t="shared" si="2762"/>
        <v>0</v>
      </c>
      <c r="GS907" s="264">
        <f t="shared" si="2763"/>
        <v>0</v>
      </c>
      <c r="GT907" s="264">
        <f t="shared" si="2764"/>
        <v>0</v>
      </c>
      <c r="GU907" s="264">
        <f t="shared" si="2765"/>
        <v>0</v>
      </c>
      <c r="GV907" s="264">
        <f t="shared" si="2766"/>
        <v>0</v>
      </c>
      <c r="GW907" s="264">
        <f t="shared" si="2767"/>
        <v>0</v>
      </c>
      <c r="GX907" s="264">
        <f t="shared" si="2768"/>
        <v>0</v>
      </c>
      <c r="GY907" s="162"/>
      <c r="GZ907" s="264">
        <f t="shared" si="2769"/>
        <v>0</v>
      </c>
      <c r="HA907" s="264">
        <f t="shared" si="2770"/>
        <v>0</v>
      </c>
      <c r="HB907" s="264">
        <f t="shared" si="2771"/>
        <v>0</v>
      </c>
      <c r="HC907" s="264">
        <f t="shared" si="2772"/>
        <v>0</v>
      </c>
      <c r="HD907" s="264">
        <f t="shared" si="2773"/>
        <v>0</v>
      </c>
    </row>
    <row r="908" spans="3:212" ht="45" hidden="1" x14ac:dyDescent="0.25">
      <c r="C908" s="65" t="s">
        <v>1461</v>
      </c>
      <c r="D908" s="7">
        <v>10629</v>
      </c>
      <c r="E908" s="200">
        <v>23</v>
      </c>
      <c r="F908" s="246"/>
      <c r="G908" s="178">
        <f t="shared" si="2899"/>
        <v>0</v>
      </c>
      <c r="H908" s="178">
        <f t="shared" si="2900"/>
        <v>0</v>
      </c>
      <c r="I908" s="26"/>
      <c r="J908" s="26"/>
      <c r="K908" s="26"/>
      <c r="L908" s="26"/>
      <c r="M908" s="26"/>
      <c r="N908" s="26"/>
      <c r="O908" s="26"/>
      <c r="P908" s="26"/>
      <c r="Q908" s="178">
        <f t="shared" si="2901"/>
        <v>0</v>
      </c>
      <c r="R908" s="26"/>
      <c r="S908" s="26"/>
      <c r="T908" s="26"/>
      <c r="U908" s="26"/>
      <c r="V908" s="178">
        <f t="shared" si="2902"/>
        <v>0</v>
      </c>
      <c r="W908" s="26"/>
      <c r="X908" s="26"/>
      <c r="Y908" s="26"/>
      <c r="Z908" s="26"/>
      <c r="AA908" s="178">
        <f t="shared" si="2903"/>
        <v>0</v>
      </c>
      <c r="AB908" s="26"/>
      <c r="AC908" s="26"/>
      <c r="AD908" s="26"/>
      <c r="AE908" s="26"/>
      <c r="AF908" s="178">
        <f t="shared" si="2904"/>
        <v>0</v>
      </c>
      <c r="AG908" s="26"/>
      <c r="AH908" s="26"/>
      <c r="AI908" s="26"/>
      <c r="AJ908" s="26"/>
      <c r="AK908" s="178">
        <f t="shared" si="2905"/>
        <v>0</v>
      </c>
      <c r="AL908" s="178">
        <f t="shared" si="2906"/>
        <v>0</v>
      </c>
      <c r="AM908" s="26"/>
      <c r="AN908" s="26"/>
      <c r="AO908" s="26"/>
      <c r="AP908" s="26"/>
      <c r="AQ908" s="26"/>
      <c r="AR908" s="26"/>
      <c r="AS908" s="26"/>
      <c r="AT908" s="26"/>
      <c r="AU908" s="178">
        <f t="shared" si="2907"/>
        <v>0</v>
      </c>
      <c r="AV908" s="26"/>
      <c r="AW908" s="26"/>
      <c r="AX908" s="26"/>
      <c r="AY908" s="26"/>
      <c r="AZ908" s="178">
        <f t="shared" si="2908"/>
        <v>0</v>
      </c>
      <c r="BA908" s="26"/>
      <c r="BB908" s="26"/>
      <c r="BC908" s="26"/>
      <c r="BD908" s="26"/>
      <c r="BE908" s="178">
        <f t="shared" si="2909"/>
        <v>0</v>
      </c>
      <c r="BF908" s="26"/>
      <c r="BG908" s="26"/>
      <c r="BH908" s="26"/>
      <c r="BI908" s="26"/>
      <c r="BJ908" s="178">
        <f t="shared" si="2910"/>
        <v>0</v>
      </c>
      <c r="BK908" s="26"/>
      <c r="BL908" s="26"/>
      <c r="BM908" s="26"/>
      <c r="BN908" s="26"/>
      <c r="BO908" s="178">
        <f t="shared" si="2911"/>
        <v>0</v>
      </c>
      <c r="BP908" s="26"/>
      <c r="BQ908" s="26"/>
      <c r="BR908" s="26"/>
      <c r="BS908" s="26"/>
      <c r="BT908" s="178">
        <f t="shared" si="2912"/>
        <v>0</v>
      </c>
      <c r="BU908" s="26"/>
      <c r="BV908" s="26"/>
      <c r="BW908" s="26"/>
      <c r="BX908" s="26"/>
      <c r="BY908" s="178">
        <f t="shared" si="2913"/>
        <v>0</v>
      </c>
      <c r="BZ908" s="26"/>
      <c r="CA908" s="26"/>
      <c r="CB908" s="26"/>
      <c r="CC908" s="26"/>
      <c r="CD908" s="178">
        <f t="shared" si="2914"/>
        <v>0</v>
      </c>
      <c r="CE908" s="26"/>
      <c r="CF908" s="26"/>
      <c r="CG908" s="26"/>
      <c r="CH908" s="26"/>
      <c r="CI908" s="178">
        <f t="shared" si="2915"/>
        <v>0</v>
      </c>
      <c r="CJ908" s="26"/>
      <c r="CK908" s="26"/>
      <c r="CL908" s="26"/>
      <c r="CM908" s="26"/>
      <c r="CN908" s="178">
        <f t="shared" si="2916"/>
        <v>0</v>
      </c>
      <c r="CO908" s="26"/>
      <c r="CP908" s="26"/>
      <c r="CQ908" s="26"/>
      <c r="CR908" s="26"/>
      <c r="CS908" s="162">
        <f t="shared" si="2665"/>
        <v>0</v>
      </c>
      <c r="CT908" s="10"/>
      <c r="CU908" s="160">
        <f t="shared" si="2666"/>
        <v>0</v>
      </c>
      <c r="CV908" s="160">
        <f t="shared" si="2667"/>
        <v>0</v>
      </c>
      <c r="CW908" s="160">
        <f t="shared" si="2668"/>
        <v>0</v>
      </c>
      <c r="CX908" s="160">
        <f t="shared" si="2669"/>
        <v>0</v>
      </c>
      <c r="CY908" s="160">
        <f t="shared" si="2670"/>
        <v>0</v>
      </c>
      <c r="CZ908" s="160">
        <f t="shared" si="2671"/>
        <v>0</v>
      </c>
      <c r="DA908" s="160">
        <f t="shared" si="2672"/>
        <v>0</v>
      </c>
      <c r="DB908" s="160">
        <f t="shared" si="2673"/>
        <v>0</v>
      </c>
      <c r="DC908" s="160">
        <f t="shared" si="2674"/>
        <v>0</v>
      </c>
      <c r="DD908" s="160">
        <f t="shared" si="2675"/>
        <v>0</v>
      </c>
      <c r="DE908" s="160">
        <f t="shared" si="2676"/>
        <v>0</v>
      </c>
      <c r="DF908" s="160">
        <f t="shared" si="2677"/>
        <v>0</v>
      </c>
      <c r="DG908" s="160">
        <f t="shared" si="2678"/>
        <v>0</v>
      </c>
      <c r="DH908" s="160">
        <f t="shared" si="2679"/>
        <v>0</v>
      </c>
      <c r="DI908" s="160">
        <f t="shared" si="2680"/>
        <v>0</v>
      </c>
      <c r="DJ908" s="160">
        <f t="shared" si="2681"/>
        <v>0</v>
      </c>
      <c r="DK908" s="160">
        <f t="shared" si="2682"/>
        <v>0</v>
      </c>
      <c r="DL908" s="160">
        <f t="shared" si="2683"/>
        <v>0</v>
      </c>
      <c r="DM908" s="10"/>
      <c r="DN908" s="160">
        <f t="shared" si="2684"/>
        <v>0</v>
      </c>
      <c r="DO908" s="160">
        <f t="shared" si="2685"/>
        <v>0</v>
      </c>
      <c r="DP908" s="160">
        <f t="shared" si="2686"/>
        <v>0</v>
      </c>
      <c r="DQ908" s="160">
        <f t="shared" si="2687"/>
        <v>0</v>
      </c>
      <c r="DR908" s="160">
        <f t="shared" si="2688"/>
        <v>0</v>
      </c>
      <c r="DS908" s="160">
        <f t="shared" si="2689"/>
        <v>0</v>
      </c>
      <c r="DT908" s="160">
        <f t="shared" si="2690"/>
        <v>0</v>
      </c>
      <c r="DU908" s="160">
        <f t="shared" si="2691"/>
        <v>0</v>
      </c>
      <c r="DV908" s="160">
        <f t="shared" si="2692"/>
        <v>0</v>
      </c>
      <c r="DW908" s="160">
        <f t="shared" si="2693"/>
        <v>0</v>
      </c>
      <c r="DX908" s="160">
        <f t="shared" si="2694"/>
        <v>0</v>
      </c>
      <c r="DY908" s="160">
        <f t="shared" si="2695"/>
        <v>0</v>
      </c>
      <c r="DZ908" s="160">
        <f t="shared" si="2696"/>
        <v>0</v>
      </c>
      <c r="EA908" s="160">
        <f t="shared" si="2697"/>
        <v>0</v>
      </c>
      <c r="EB908" s="160">
        <f t="shared" si="2698"/>
        <v>0</v>
      </c>
      <c r="EC908" s="160">
        <f t="shared" si="2699"/>
        <v>0</v>
      </c>
      <c r="ED908" s="160">
        <f t="shared" si="2700"/>
        <v>0</v>
      </c>
      <c r="EE908" s="160">
        <f t="shared" si="2701"/>
        <v>0</v>
      </c>
      <c r="EF908" s="160">
        <f t="shared" si="2702"/>
        <v>0</v>
      </c>
      <c r="EG908" s="160">
        <f t="shared" si="2703"/>
        <v>0</v>
      </c>
      <c r="EH908" s="160">
        <f t="shared" si="2704"/>
        <v>0</v>
      </c>
      <c r="EI908" s="160">
        <f t="shared" si="2705"/>
        <v>0</v>
      </c>
      <c r="EJ908" s="160">
        <f t="shared" si="2706"/>
        <v>0</v>
      </c>
      <c r="EK908" s="160">
        <f t="shared" si="2707"/>
        <v>0</v>
      </c>
      <c r="EL908" s="160">
        <f t="shared" si="2708"/>
        <v>0</v>
      </c>
      <c r="EM908" s="160">
        <f t="shared" si="2709"/>
        <v>0</v>
      </c>
      <c r="EN908" s="160">
        <f t="shared" si="2710"/>
        <v>0</v>
      </c>
      <c r="EO908" s="160">
        <f t="shared" si="2711"/>
        <v>0</v>
      </c>
      <c r="EP908" s="160">
        <f t="shared" si="2712"/>
        <v>0</v>
      </c>
      <c r="EQ908" s="160">
        <f t="shared" si="2713"/>
        <v>0</v>
      </c>
      <c r="ER908" s="10"/>
      <c r="ES908" s="160">
        <f t="shared" si="2714"/>
        <v>0</v>
      </c>
      <c r="ET908" s="160">
        <f t="shared" si="2715"/>
        <v>0</v>
      </c>
      <c r="EU908" s="160">
        <f t="shared" si="2716"/>
        <v>0</v>
      </c>
      <c r="EV908" s="160">
        <f t="shared" si="2717"/>
        <v>0</v>
      </c>
      <c r="EW908" s="160">
        <f t="shared" si="2718"/>
        <v>0</v>
      </c>
      <c r="EX908" s="160">
        <f t="shared" si="2719"/>
        <v>0</v>
      </c>
      <c r="EY908" s="160">
        <f t="shared" si="2720"/>
        <v>0</v>
      </c>
      <c r="EZ908" s="160">
        <f t="shared" si="2721"/>
        <v>0</v>
      </c>
      <c r="FA908" s="160">
        <f t="shared" si="2722"/>
        <v>0</v>
      </c>
      <c r="FB908" s="160">
        <f t="shared" si="2723"/>
        <v>0</v>
      </c>
      <c r="FC908" s="160">
        <f t="shared" si="2724"/>
        <v>0</v>
      </c>
      <c r="FD908" s="160">
        <f t="shared" si="2725"/>
        <v>0</v>
      </c>
      <c r="FE908" s="160">
        <f t="shared" si="2726"/>
        <v>0</v>
      </c>
      <c r="FF908" s="160">
        <f t="shared" si="2727"/>
        <v>0</v>
      </c>
      <c r="FG908" s="160">
        <f t="shared" si="2728"/>
        <v>0</v>
      </c>
      <c r="FH908" s="10"/>
      <c r="FI908" s="195">
        <f t="shared" si="2729"/>
        <v>0</v>
      </c>
      <c r="FJ908" s="195">
        <f t="shared" si="2730"/>
        <v>0</v>
      </c>
      <c r="FK908" s="195">
        <f t="shared" si="2731"/>
        <v>0</v>
      </c>
      <c r="FL908" s="195">
        <f t="shared" si="2732"/>
        <v>0</v>
      </c>
      <c r="FM908" s="195">
        <f t="shared" si="2733"/>
        <v>0</v>
      </c>
      <c r="FN908" s="195">
        <f t="shared" si="2734"/>
        <v>0</v>
      </c>
      <c r="FO908" s="195">
        <f t="shared" si="2735"/>
        <v>0</v>
      </c>
      <c r="FP908" s="195">
        <f t="shared" si="2736"/>
        <v>0</v>
      </c>
      <c r="FQ908" s="195">
        <f t="shared" si="2737"/>
        <v>0</v>
      </c>
      <c r="FR908" s="195">
        <f t="shared" si="2738"/>
        <v>0</v>
      </c>
      <c r="FS908" s="195">
        <f t="shared" si="2739"/>
        <v>0</v>
      </c>
      <c r="FT908" s="195">
        <f t="shared" si="2740"/>
        <v>0</v>
      </c>
      <c r="FU908" s="195">
        <f t="shared" si="2741"/>
        <v>0</v>
      </c>
      <c r="FV908" s="195">
        <f t="shared" si="2742"/>
        <v>0</v>
      </c>
      <c r="FW908" s="195">
        <f t="shared" si="2743"/>
        <v>0</v>
      </c>
      <c r="FX908" s="195">
        <f t="shared" si="2744"/>
        <v>0</v>
      </c>
      <c r="FY908" s="195">
        <f t="shared" si="2745"/>
        <v>0</v>
      </c>
      <c r="FZ908" s="195">
        <f t="shared" si="2746"/>
        <v>0</v>
      </c>
      <c r="GA908" s="195">
        <f t="shared" si="2747"/>
        <v>0</v>
      </c>
      <c r="GB908" s="195">
        <f t="shared" si="2748"/>
        <v>0</v>
      </c>
      <c r="GC908" s="195">
        <f t="shared" si="2749"/>
        <v>0</v>
      </c>
      <c r="GD908" s="195">
        <f t="shared" si="2750"/>
        <v>0</v>
      </c>
      <c r="GE908" s="195">
        <f t="shared" si="2751"/>
        <v>0</v>
      </c>
      <c r="GF908" s="195">
        <f t="shared" si="2752"/>
        <v>0</v>
      </c>
      <c r="GG908" s="195">
        <f t="shared" si="2753"/>
        <v>0</v>
      </c>
      <c r="GH908" s="195">
        <f t="shared" si="2754"/>
        <v>0</v>
      </c>
      <c r="GI908" s="195">
        <f t="shared" si="2755"/>
        <v>0</v>
      </c>
      <c r="GJ908" s="195">
        <f t="shared" si="2756"/>
        <v>0</v>
      </c>
      <c r="GK908" s="195">
        <f t="shared" si="2757"/>
        <v>0</v>
      </c>
      <c r="GL908" s="195">
        <f t="shared" si="2758"/>
        <v>0</v>
      </c>
      <c r="GM908" s="10"/>
      <c r="GN908" s="10"/>
      <c r="GO908" s="264">
        <f t="shared" si="2759"/>
        <v>0</v>
      </c>
      <c r="GP908" s="264">
        <f t="shared" si="2760"/>
        <v>0</v>
      </c>
      <c r="GQ908" s="264">
        <f t="shared" si="2761"/>
        <v>0</v>
      </c>
      <c r="GR908" s="264">
        <f t="shared" si="2762"/>
        <v>0</v>
      </c>
      <c r="GS908" s="264">
        <f t="shared" si="2763"/>
        <v>0</v>
      </c>
      <c r="GT908" s="264">
        <f t="shared" si="2764"/>
        <v>0</v>
      </c>
      <c r="GU908" s="264">
        <f t="shared" si="2765"/>
        <v>0</v>
      </c>
      <c r="GV908" s="264">
        <f t="shared" si="2766"/>
        <v>0</v>
      </c>
      <c r="GW908" s="264">
        <f t="shared" si="2767"/>
        <v>0</v>
      </c>
      <c r="GX908" s="264">
        <f t="shared" si="2768"/>
        <v>0</v>
      </c>
      <c r="GY908" s="162"/>
      <c r="GZ908" s="264">
        <f t="shared" si="2769"/>
        <v>0</v>
      </c>
      <c r="HA908" s="264">
        <f t="shared" si="2770"/>
        <v>0</v>
      </c>
      <c r="HB908" s="264">
        <f t="shared" si="2771"/>
        <v>0</v>
      </c>
      <c r="HC908" s="264">
        <f t="shared" si="2772"/>
        <v>0</v>
      </c>
      <c r="HD908" s="264">
        <f t="shared" si="2773"/>
        <v>0</v>
      </c>
    </row>
    <row r="909" spans="3:212" ht="45" hidden="1" x14ac:dyDescent="0.25">
      <c r="C909" s="38" t="s">
        <v>1462</v>
      </c>
      <c r="D909" s="7">
        <v>10630</v>
      </c>
      <c r="E909" s="200">
        <v>7</v>
      </c>
      <c r="F909" s="246"/>
      <c r="G909" s="178">
        <f t="shared" si="2899"/>
        <v>0</v>
      </c>
      <c r="H909" s="178">
        <f t="shared" si="2900"/>
        <v>0</v>
      </c>
      <c r="I909" s="26"/>
      <c r="J909" s="26"/>
      <c r="K909" s="26"/>
      <c r="L909" s="26"/>
      <c r="M909" s="26"/>
      <c r="N909" s="26"/>
      <c r="O909" s="26"/>
      <c r="P909" s="26"/>
      <c r="Q909" s="178">
        <f t="shared" si="2901"/>
        <v>0</v>
      </c>
      <c r="R909" s="26"/>
      <c r="S909" s="26"/>
      <c r="T909" s="26"/>
      <c r="U909" s="26"/>
      <c r="V909" s="178">
        <f t="shared" si="2902"/>
        <v>0</v>
      </c>
      <c r="W909" s="26"/>
      <c r="X909" s="26"/>
      <c r="Y909" s="26"/>
      <c r="Z909" s="26"/>
      <c r="AA909" s="178">
        <f t="shared" si="2903"/>
        <v>0</v>
      </c>
      <c r="AB909" s="26"/>
      <c r="AC909" s="26"/>
      <c r="AD909" s="26"/>
      <c r="AE909" s="26"/>
      <c r="AF909" s="178">
        <f t="shared" si="2904"/>
        <v>0</v>
      </c>
      <c r="AG909" s="26"/>
      <c r="AH909" s="26"/>
      <c r="AI909" s="26"/>
      <c r="AJ909" s="26"/>
      <c r="AK909" s="178">
        <f t="shared" si="2905"/>
        <v>0</v>
      </c>
      <c r="AL909" s="178">
        <f t="shared" si="2906"/>
        <v>0</v>
      </c>
      <c r="AM909" s="26"/>
      <c r="AN909" s="26"/>
      <c r="AO909" s="26"/>
      <c r="AP909" s="26"/>
      <c r="AQ909" s="26"/>
      <c r="AR909" s="26"/>
      <c r="AS909" s="26"/>
      <c r="AT909" s="26"/>
      <c r="AU909" s="178">
        <f t="shared" si="2907"/>
        <v>0</v>
      </c>
      <c r="AV909" s="26"/>
      <c r="AW909" s="26"/>
      <c r="AX909" s="26"/>
      <c r="AY909" s="26"/>
      <c r="AZ909" s="178">
        <f t="shared" si="2908"/>
        <v>0</v>
      </c>
      <c r="BA909" s="26"/>
      <c r="BB909" s="26"/>
      <c r="BC909" s="26"/>
      <c r="BD909" s="26"/>
      <c r="BE909" s="178">
        <f t="shared" si="2909"/>
        <v>0</v>
      </c>
      <c r="BF909" s="26"/>
      <c r="BG909" s="26"/>
      <c r="BH909" s="26"/>
      <c r="BI909" s="26"/>
      <c r="BJ909" s="178">
        <f t="shared" si="2910"/>
        <v>0</v>
      </c>
      <c r="BK909" s="26"/>
      <c r="BL909" s="26"/>
      <c r="BM909" s="26"/>
      <c r="BN909" s="26"/>
      <c r="BO909" s="178">
        <f t="shared" si="2911"/>
        <v>0</v>
      </c>
      <c r="BP909" s="26"/>
      <c r="BQ909" s="26"/>
      <c r="BR909" s="26"/>
      <c r="BS909" s="26"/>
      <c r="BT909" s="178">
        <f t="shared" si="2912"/>
        <v>0</v>
      </c>
      <c r="BU909" s="26"/>
      <c r="BV909" s="26"/>
      <c r="BW909" s="26"/>
      <c r="BX909" s="26"/>
      <c r="BY909" s="178">
        <f t="shared" si="2913"/>
        <v>0</v>
      </c>
      <c r="BZ909" s="26"/>
      <c r="CA909" s="26"/>
      <c r="CB909" s="26"/>
      <c r="CC909" s="26"/>
      <c r="CD909" s="178">
        <f t="shared" si="2914"/>
        <v>0</v>
      </c>
      <c r="CE909" s="26"/>
      <c r="CF909" s="26"/>
      <c r="CG909" s="26"/>
      <c r="CH909" s="26"/>
      <c r="CI909" s="178">
        <f t="shared" si="2915"/>
        <v>0</v>
      </c>
      <c r="CJ909" s="26"/>
      <c r="CK909" s="26"/>
      <c r="CL909" s="26"/>
      <c r="CM909" s="26"/>
      <c r="CN909" s="178">
        <f t="shared" si="2916"/>
        <v>0</v>
      </c>
      <c r="CO909" s="26"/>
      <c r="CP909" s="26"/>
      <c r="CQ909" s="26"/>
      <c r="CR909" s="26"/>
      <c r="CS909" s="162">
        <f t="shared" si="2665"/>
        <v>0</v>
      </c>
      <c r="CT909" s="10"/>
      <c r="CU909" s="160">
        <f t="shared" si="2666"/>
        <v>0</v>
      </c>
      <c r="CV909" s="160">
        <f t="shared" si="2667"/>
        <v>0</v>
      </c>
      <c r="CW909" s="160">
        <f t="shared" si="2668"/>
        <v>0</v>
      </c>
      <c r="CX909" s="160">
        <f t="shared" si="2669"/>
        <v>0</v>
      </c>
      <c r="CY909" s="160">
        <f t="shared" si="2670"/>
        <v>0</v>
      </c>
      <c r="CZ909" s="160">
        <f t="shared" si="2671"/>
        <v>0</v>
      </c>
      <c r="DA909" s="160">
        <f t="shared" si="2672"/>
        <v>0</v>
      </c>
      <c r="DB909" s="160">
        <f t="shared" si="2673"/>
        <v>0</v>
      </c>
      <c r="DC909" s="160">
        <f t="shared" si="2674"/>
        <v>0</v>
      </c>
      <c r="DD909" s="160">
        <f t="shared" si="2675"/>
        <v>0</v>
      </c>
      <c r="DE909" s="160">
        <f t="shared" si="2676"/>
        <v>0</v>
      </c>
      <c r="DF909" s="160">
        <f t="shared" si="2677"/>
        <v>0</v>
      </c>
      <c r="DG909" s="160">
        <f t="shared" si="2678"/>
        <v>0</v>
      </c>
      <c r="DH909" s="160">
        <f t="shared" si="2679"/>
        <v>0</v>
      </c>
      <c r="DI909" s="160">
        <f t="shared" si="2680"/>
        <v>0</v>
      </c>
      <c r="DJ909" s="160">
        <f t="shared" si="2681"/>
        <v>0</v>
      </c>
      <c r="DK909" s="160">
        <f t="shared" si="2682"/>
        <v>0</v>
      </c>
      <c r="DL909" s="160">
        <f t="shared" si="2683"/>
        <v>0</v>
      </c>
      <c r="DM909" s="10"/>
      <c r="DN909" s="160">
        <f t="shared" si="2684"/>
        <v>0</v>
      </c>
      <c r="DO909" s="160">
        <f t="shared" si="2685"/>
        <v>0</v>
      </c>
      <c r="DP909" s="160">
        <f t="shared" si="2686"/>
        <v>0</v>
      </c>
      <c r="DQ909" s="160">
        <f t="shared" si="2687"/>
        <v>0</v>
      </c>
      <c r="DR909" s="160">
        <f t="shared" si="2688"/>
        <v>0</v>
      </c>
      <c r="DS909" s="160">
        <f t="shared" si="2689"/>
        <v>0</v>
      </c>
      <c r="DT909" s="160">
        <f t="shared" si="2690"/>
        <v>0</v>
      </c>
      <c r="DU909" s="160">
        <f t="shared" si="2691"/>
        <v>0</v>
      </c>
      <c r="DV909" s="160">
        <f t="shared" si="2692"/>
        <v>0</v>
      </c>
      <c r="DW909" s="160">
        <f t="shared" si="2693"/>
        <v>0</v>
      </c>
      <c r="DX909" s="160">
        <f t="shared" si="2694"/>
        <v>0</v>
      </c>
      <c r="DY909" s="160">
        <f t="shared" si="2695"/>
        <v>0</v>
      </c>
      <c r="DZ909" s="160">
        <f t="shared" si="2696"/>
        <v>0</v>
      </c>
      <c r="EA909" s="160">
        <f t="shared" si="2697"/>
        <v>0</v>
      </c>
      <c r="EB909" s="160">
        <f t="shared" si="2698"/>
        <v>0</v>
      </c>
      <c r="EC909" s="160">
        <f t="shared" si="2699"/>
        <v>0</v>
      </c>
      <c r="ED909" s="160">
        <f t="shared" si="2700"/>
        <v>0</v>
      </c>
      <c r="EE909" s="160">
        <f t="shared" si="2701"/>
        <v>0</v>
      </c>
      <c r="EF909" s="160">
        <f t="shared" si="2702"/>
        <v>0</v>
      </c>
      <c r="EG909" s="160">
        <f t="shared" si="2703"/>
        <v>0</v>
      </c>
      <c r="EH909" s="160">
        <f t="shared" si="2704"/>
        <v>0</v>
      </c>
      <c r="EI909" s="160">
        <f t="shared" si="2705"/>
        <v>0</v>
      </c>
      <c r="EJ909" s="160">
        <f t="shared" si="2706"/>
        <v>0</v>
      </c>
      <c r="EK909" s="160">
        <f t="shared" si="2707"/>
        <v>0</v>
      </c>
      <c r="EL909" s="160">
        <f t="shared" si="2708"/>
        <v>0</v>
      </c>
      <c r="EM909" s="160">
        <f t="shared" si="2709"/>
        <v>0</v>
      </c>
      <c r="EN909" s="160">
        <f t="shared" si="2710"/>
        <v>0</v>
      </c>
      <c r="EO909" s="160">
        <f t="shared" si="2711"/>
        <v>0</v>
      </c>
      <c r="EP909" s="160">
        <f t="shared" si="2712"/>
        <v>0</v>
      </c>
      <c r="EQ909" s="160">
        <f t="shared" si="2713"/>
        <v>0</v>
      </c>
      <c r="ER909" s="10"/>
      <c r="ES909" s="160">
        <f t="shared" si="2714"/>
        <v>0</v>
      </c>
      <c r="ET909" s="160">
        <f t="shared" si="2715"/>
        <v>0</v>
      </c>
      <c r="EU909" s="160">
        <f t="shared" si="2716"/>
        <v>0</v>
      </c>
      <c r="EV909" s="160">
        <f t="shared" si="2717"/>
        <v>0</v>
      </c>
      <c r="EW909" s="160">
        <f t="shared" si="2718"/>
        <v>0</v>
      </c>
      <c r="EX909" s="160">
        <f t="shared" si="2719"/>
        <v>0</v>
      </c>
      <c r="EY909" s="160">
        <f t="shared" si="2720"/>
        <v>0</v>
      </c>
      <c r="EZ909" s="160">
        <f t="shared" si="2721"/>
        <v>0</v>
      </c>
      <c r="FA909" s="160">
        <f t="shared" si="2722"/>
        <v>0</v>
      </c>
      <c r="FB909" s="160">
        <f t="shared" si="2723"/>
        <v>0</v>
      </c>
      <c r="FC909" s="160">
        <f t="shared" si="2724"/>
        <v>0</v>
      </c>
      <c r="FD909" s="160">
        <f t="shared" si="2725"/>
        <v>0</v>
      </c>
      <c r="FE909" s="160">
        <f t="shared" si="2726"/>
        <v>0</v>
      </c>
      <c r="FF909" s="160">
        <f t="shared" si="2727"/>
        <v>0</v>
      </c>
      <c r="FG909" s="160">
        <f t="shared" si="2728"/>
        <v>0</v>
      </c>
      <c r="FH909" s="10"/>
      <c r="FI909" s="195">
        <f t="shared" si="2729"/>
        <v>0</v>
      </c>
      <c r="FJ909" s="195">
        <f t="shared" si="2730"/>
        <v>0</v>
      </c>
      <c r="FK909" s="195">
        <f t="shared" si="2731"/>
        <v>0</v>
      </c>
      <c r="FL909" s="195">
        <f t="shared" si="2732"/>
        <v>0</v>
      </c>
      <c r="FM909" s="195">
        <f t="shared" si="2733"/>
        <v>0</v>
      </c>
      <c r="FN909" s="195">
        <f t="shared" si="2734"/>
        <v>0</v>
      </c>
      <c r="FO909" s="195">
        <f t="shared" si="2735"/>
        <v>0</v>
      </c>
      <c r="FP909" s="195">
        <f t="shared" si="2736"/>
        <v>0</v>
      </c>
      <c r="FQ909" s="195">
        <f t="shared" si="2737"/>
        <v>0</v>
      </c>
      <c r="FR909" s="195">
        <f t="shared" si="2738"/>
        <v>0</v>
      </c>
      <c r="FS909" s="195">
        <f t="shared" si="2739"/>
        <v>0</v>
      </c>
      <c r="FT909" s="195">
        <f t="shared" si="2740"/>
        <v>0</v>
      </c>
      <c r="FU909" s="195">
        <f t="shared" si="2741"/>
        <v>0</v>
      </c>
      <c r="FV909" s="195">
        <f t="shared" si="2742"/>
        <v>0</v>
      </c>
      <c r="FW909" s="195">
        <f t="shared" si="2743"/>
        <v>0</v>
      </c>
      <c r="FX909" s="195">
        <f t="shared" si="2744"/>
        <v>0</v>
      </c>
      <c r="FY909" s="195">
        <f t="shared" si="2745"/>
        <v>0</v>
      </c>
      <c r="FZ909" s="195">
        <f t="shared" si="2746"/>
        <v>0</v>
      </c>
      <c r="GA909" s="195">
        <f t="shared" si="2747"/>
        <v>0</v>
      </c>
      <c r="GB909" s="195">
        <f t="shared" si="2748"/>
        <v>0</v>
      </c>
      <c r="GC909" s="195">
        <f t="shared" si="2749"/>
        <v>0</v>
      </c>
      <c r="GD909" s="195">
        <f t="shared" si="2750"/>
        <v>0</v>
      </c>
      <c r="GE909" s="195">
        <f t="shared" si="2751"/>
        <v>0</v>
      </c>
      <c r="GF909" s="195">
        <f t="shared" si="2752"/>
        <v>0</v>
      </c>
      <c r="GG909" s="195">
        <f t="shared" si="2753"/>
        <v>0</v>
      </c>
      <c r="GH909" s="195">
        <f t="shared" si="2754"/>
        <v>0</v>
      </c>
      <c r="GI909" s="195">
        <f t="shared" si="2755"/>
        <v>0</v>
      </c>
      <c r="GJ909" s="195">
        <f t="shared" si="2756"/>
        <v>0</v>
      </c>
      <c r="GK909" s="195">
        <f t="shared" si="2757"/>
        <v>0</v>
      </c>
      <c r="GL909" s="195">
        <f t="shared" si="2758"/>
        <v>0</v>
      </c>
      <c r="GM909" s="10"/>
      <c r="GN909" s="10"/>
      <c r="GO909" s="264">
        <f t="shared" si="2759"/>
        <v>0</v>
      </c>
      <c r="GP909" s="264">
        <f t="shared" si="2760"/>
        <v>0</v>
      </c>
      <c r="GQ909" s="264">
        <f t="shared" si="2761"/>
        <v>0</v>
      </c>
      <c r="GR909" s="264">
        <f t="shared" si="2762"/>
        <v>0</v>
      </c>
      <c r="GS909" s="264">
        <f t="shared" si="2763"/>
        <v>0</v>
      </c>
      <c r="GT909" s="264">
        <f t="shared" si="2764"/>
        <v>0</v>
      </c>
      <c r="GU909" s="264">
        <f t="shared" si="2765"/>
        <v>0</v>
      </c>
      <c r="GV909" s="264">
        <f t="shared" si="2766"/>
        <v>0</v>
      </c>
      <c r="GW909" s="264">
        <f t="shared" si="2767"/>
        <v>0</v>
      </c>
      <c r="GX909" s="264">
        <f t="shared" si="2768"/>
        <v>0</v>
      </c>
      <c r="GY909" s="162"/>
      <c r="GZ909" s="264">
        <f t="shared" si="2769"/>
        <v>0</v>
      </c>
      <c r="HA909" s="264">
        <f t="shared" si="2770"/>
        <v>0</v>
      </c>
      <c r="HB909" s="264">
        <f t="shared" si="2771"/>
        <v>0</v>
      </c>
      <c r="HC909" s="264">
        <f t="shared" si="2772"/>
        <v>0</v>
      </c>
      <c r="HD909" s="264">
        <f t="shared" si="2773"/>
        <v>0</v>
      </c>
    </row>
    <row r="910" spans="3:212" ht="30" hidden="1" x14ac:dyDescent="0.25">
      <c r="C910" s="38" t="s">
        <v>1463</v>
      </c>
      <c r="D910" s="7">
        <v>10631</v>
      </c>
      <c r="E910" s="200">
        <v>7</v>
      </c>
      <c r="F910" s="246"/>
      <c r="G910" s="178">
        <f t="shared" si="2899"/>
        <v>0</v>
      </c>
      <c r="H910" s="178">
        <f t="shared" si="2900"/>
        <v>0</v>
      </c>
      <c r="I910" s="26"/>
      <c r="J910" s="26"/>
      <c r="K910" s="26"/>
      <c r="L910" s="26"/>
      <c r="M910" s="26"/>
      <c r="N910" s="26"/>
      <c r="O910" s="26"/>
      <c r="P910" s="26"/>
      <c r="Q910" s="178">
        <f t="shared" si="2901"/>
        <v>0</v>
      </c>
      <c r="R910" s="26"/>
      <c r="S910" s="26"/>
      <c r="T910" s="26"/>
      <c r="U910" s="26"/>
      <c r="V910" s="178">
        <f t="shared" si="2902"/>
        <v>0</v>
      </c>
      <c r="W910" s="26"/>
      <c r="X910" s="26"/>
      <c r="Y910" s="26"/>
      <c r="Z910" s="26"/>
      <c r="AA910" s="178">
        <f t="shared" si="2903"/>
        <v>0</v>
      </c>
      <c r="AB910" s="26"/>
      <c r="AC910" s="26"/>
      <c r="AD910" s="26"/>
      <c r="AE910" s="26"/>
      <c r="AF910" s="178">
        <f t="shared" si="2904"/>
        <v>0</v>
      </c>
      <c r="AG910" s="26"/>
      <c r="AH910" s="26"/>
      <c r="AI910" s="26"/>
      <c r="AJ910" s="26"/>
      <c r="AK910" s="178">
        <f t="shared" si="2905"/>
        <v>0</v>
      </c>
      <c r="AL910" s="178">
        <f t="shared" si="2906"/>
        <v>0</v>
      </c>
      <c r="AM910" s="26"/>
      <c r="AN910" s="26"/>
      <c r="AO910" s="26"/>
      <c r="AP910" s="26"/>
      <c r="AQ910" s="26"/>
      <c r="AR910" s="26"/>
      <c r="AS910" s="26"/>
      <c r="AT910" s="26"/>
      <c r="AU910" s="178">
        <f t="shared" si="2907"/>
        <v>0</v>
      </c>
      <c r="AV910" s="26"/>
      <c r="AW910" s="26"/>
      <c r="AX910" s="26"/>
      <c r="AY910" s="26"/>
      <c r="AZ910" s="178">
        <f t="shared" si="2908"/>
        <v>0</v>
      </c>
      <c r="BA910" s="26"/>
      <c r="BB910" s="26"/>
      <c r="BC910" s="26"/>
      <c r="BD910" s="26"/>
      <c r="BE910" s="178">
        <f t="shared" si="2909"/>
        <v>0</v>
      </c>
      <c r="BF910" s="26"/>
      <c r="BG910" s="26"/>
      <c r="BH910" s="26"/>
      <c r="BI910" s="26"/>
      <c r="BJ910" s="178">
        <f t="shared" si="2910"/>
        <v>0</v>
      </c>
      <c r="BK910" s="26"/>
      <c r="BL910" s="26"/>
      <c r="BM910" s="26"/>
      <c r="BN910" s="26"/>
      <c r="BO910" s="178">
        <f t="shared" si="2911"/>
        <v>0</v>
      </c>
      <c r="BP910" s="26"/>
      <c r="BQ910" s="26"/>
      <c r="BR910" s="26"/>
      <c r="BS910" s="26"/>
      <c r="BT910" s="178">
        <f t="shared" si="2912"/>
        <v>0</v>
      </c>
      <c r="BU910" s="26"/>
      <c r="BV910" s="26"/>
      <c r="BW910" s="26"/>
      <c r="BX910" s="26"/>
      <c r="BY910" s="178">
        <f t="shared" si="2913"/>
        <v>0</v>
      </c>
      <c r="BZ910" s="26"/>
      <c r="CA910" s="26"/>
      <c r="CB910" s="26"/>
      <c r="CC910" s="26"/>
      <c r="CD910" s="178">
        <f t="shared" si="2914"/>
        <v>0</v>
      </c>
      <c r="CE910" s="26"/>
      <c r="CF910" s="26"/>
      <c r="CG910" s="26"/>
      <c r="CH910" s="26"/>
      <c r="CI910" s="178">
        <f t="shared" si="2915"/>
        <v>0</v>
      </c>
      <c r="CJ910" s="26"/>
      <c r="CK910" s="26"/>
      <c r="CL910" s="26"/>
      <c r="CM910" s="26"/>
      <c r="CN910" s="178">
        <f t="shared" si="2916"/>
        <v>0</v>
      </c>
      <c r="CO910" s="26"/>
      <c r="CP910" s="26"/>
      <c r="CQ910" s="26"/>
      <c r="CR910" s="26"/>
      <c r="CS910" s="162">
        <f t="shared" ref="CS910:CS973" si="2917">SUM(G910:CR910)</f>
        <v>0</v>
      </c>
      <c r="CT910" s="10"/>
      <c r="CU910" s="160">
        <f t="shared" ref="CU910:CU973" si="2918">+G910-I910-K910-M910-O910</f>
        <v>0</v>
      </c>
      <c r="CV910" s="160">
        <f t="shared" ref="CV910:CV973" si="2919">+H910-J910-L910-N910-P910</f>
        <v>0</v>
      </c>
      <c r="CW910" s="160">
        <f t="shared" ref="CW910:CW973" si="2920">Q910-SUM(R910:U910)</f>
        <v>0</v>
      </c>
      <c r="CX910" s="160">
        <f t="shared" ref="CX910:CX973" si="2921">V910-SUM(W910:Z910)</f>
        <v>0</v>
      </c>
      <c r="CY910" s="160">
        <f t="shared" ref="CY910:CY973" si="2922">AA910-SUM(AB910:AE910)</f>
        <v>0</v>
      </c>
      <c r="CZ910" s="160">
        <f t="shared" ref="CZ910:CZ973" si="2923">AF910-SUM(AG910:AJ910)</f>
        <v>0</v>
      </c>
      <c r="DA910" s="160">
        <f t="shared" ref="DA910:DA973" si="2924">+AK910-AM910-AO910-AQ910-AS910</f>
        <v>0</v>
      </c>
      <c r="DB910" s="160">
        <f t="shared" ref="DB910:DB973" si="2925">+AL910-AN910-AP910-AR910-AT910</f>
        <v>0</v>
      </c>
      <c r="DC910" s="160">
        <f t="shared" ref="DC910:DC973" si="2926">AU910-SUM(AV910:AY910)</f>
        <v>0</v>
      </c>
      <c r="DD910" s="160">
        <f t="shared" ref="DD910:DD973" si="2927">AZ910-SUM(BA910:BD910)</f>
        <v>0</v>
      </c>
      <c r="DE910" s="160">
        <f t="shared" ref="DE910:DE973" si="2928">BE910-SUM(BF910:BI910)</f>
        <v>0</v>
      </c>
      <c r="DF910" s="160">
        <f t="shared" ref="DF910:DF973" si="2929">BJ910-SUM(BK910:BN910)</f>
        <v>0</v>
      </c>
      <c r="DG910" s="160">
        <f t="shared" ref="DG910:DG973" si="2930">BO910-SUM(BP910:BS910)</f>
        <v>0</v>
      </c>
      <c r="DH910" s="160">
        <f t="shared" ref="DH910:DH973" si="2931">BT910-SUM(BU910:BX910)</f>
        <v>0</v>
      </c>
      <c r="DI910" s="160">
        <f t="shared" ref="DI910:DI973" si="2932">BY910-SUM(BZ910:CC910)</f>
        <v>0</v>
      </c>
      <c r="DJ910" s="160">
        <f t="shared" ref="DJ910:DJ973" si="2933">CD910-SUM(CE910:CH910)</f>
        <v>0</v>
      </c>
      <c r="DK910" s="160">
        <f t="shared" ref="DK910:DK973" si="2934">CI910-SUM(CJ910:CM910)</f>
        <v>0</v>
      </c>
      <c r="DL910" s="160">
        <f t="shared" ref="DL910:DL973" si="2935">CN910-SUM(CO910:CR910)</f>
        <v>0</v>
      </c>
      <c r="DM910" s="10"/>
      <c r="DN910" s="160">
        <f t="shared" ref="DN910:DN973" si="2936">IF((G910-AK910)&gt;0,0,G910-AK910)</f>
        <v>0</v>
      </c>
      <c r="DO910" s="160">
        <f t="shared" ref="DO910:DO973" si="2937">IF((H910-AL910)&gt;0,0,H910-AL910)</f>
        <v>0</v>
      </c>
      <c r="DP910" s="160">
        <f t="shared" ref="DP910:DP973" si="2938">IF((I910-AM910)&gt;0,0,I910-AM910)</f>
        <v>0</v>
      </c>
      <c r="DQ910" s="160">
        <f t="shared" ref="DQ910:DQ973" si="2939">IF((J910-AN910)&gt;0,0,J910-AN910)</f>
        <v>0</v>
      </c>
      <c r="DR910" s="160">
        <f t="shared" ref="DR910:DR973" si="2940">IF((K910-AO910)&gt;0,0,K910-AO910)</f>
        <v>0</v>
      </c>
      <c r="DS910" s="160">
        <f t="shared" ref="DS910:DS973" si="2941">IF((L910-AP910)&gt;0,0,L910-AP910)</f>
        <v>0</v>
      </c>
      <c r="DT910" s="160">
        <f t="shared" ref="DT910:DT973" si="2942">IF((M910-AQ910)&gt;0,0,M910-AQ910)</f>
        <v>0</v>
      </c>
      <c r="DU910" s="160">
        <f t="shared" ref="DU910:DU973" si="2943">IF((N910-AR910)&gt;0,0,N910-AR910)</f>
        <v>0</v>
      </c>
      <c r="DV910" s="160">
        <f t="shared" ref="DV910:DV973" si="2944">IF((O910-AS910)&gt;0,0,O910-AS910)</f>
        <v>0</v>
      </c>
      <c r="DW910" s="160">
        <f t="shared" ref="DW910:DW973" si="2945">IF((P910-AT910)&gt;0,0,P910-AT910)</f>
        <v>0</v>
      </c>
      <c r="DX910" s="160">
        <f t="shared" ref="DX910:DX973" si="2946">IF((Q910-AU910)&gt;0,0,Q910-AU910)</f>
        <v>0</v>
      </c>
      <c r="DY910" s="160">
        <f t="shared" ref="DY910:DY973" si="2947">IF((R910-AV910)&gt;0,0,R910-AV910)</f>
        <v>0</v>
      </c>
      <c r="DZ910" s="160">
        <f t="shared" ref="DZ910:DZ973" si="2948">IF((S910-AW910)&gt;0,0,S910-AW910)</f>
        <v>0</v>
      </c>
      <c r="EA910" s="160">
        <f t="shared" ref="EA910:EA973" si="2949">IF((T910-AX910)&gt;0,0,T910-AX910)</f>
        <v>0</v>
      </c>
      <c r="EB910" s="160">
        <f t="shared" ref="EB910:EB973" si="2950">IF((U910-AY910)&gt;0,0,U910-AY910)</f>
        <v>0</v>
      </c>
      <c r="EC910" s="160">
        <f t="shared" ref="EC910:EC973" si="2951">IF((V910-AZ910)&gt;0,0,V910-AZ910)</f>
        <v>0</v>
      </c>
      <c r="ED910" s="160">
        <f t="shared" ref="ED910:ED973" si="2952">IF((W910-BA910)&gt;0,0,W910-BA910)</f>
        <v>0</v>
      </c>
      <c r="EE910" s="160">
        <f t="shared" ref="EE910:EE973" si="2953">IF((X910-BB910)&gt;0,0,X910-BB910)</f>
        <v>0</v>
      </c>
      <c r="EF910" s="160">
        <f t="shared" ref="EF910:EF973" si="2954">IF((Y910-BC910)&gt;0,0,Y910-BC910)</f>
        <v>0</v>
      </c>
      <c r="EG910" s="160">
        <f t="shared" ref="EG910:EG973" si="2955">IF((Z910-BD910)&gt;0,0,Z910-BD910)</f>
        <v>0</v>
      </c>
      <c r="EH910" s="160">
        <f t="shared" ref="EH910:EH973" si="2956">IF((AA910-BE910)&gt;0,0,AA910-BE910)</f>
        <v>0</v>
      </c>
      <c r="EI910" s="160">
        <f t="shared" ref="EI910:EI973" si="2957">IF((AB910-BF910)&gt;0,0,AB910-BF910)</f>
        <v>0</v>
      </c>
      <c r="EJ910" s="160">
        <f t="shared" ref="EJ910:EJ973" si="2958">IF((AC910-BG910)&gt;0,0,AC910-BG910)</f>
        <v>0</v>
      </c>
      <c r="EK910" s="160">
        <f t="shared" ref="EK910:EK973" si="2959">IF((AD910-BH910)&gt;0,0,AD910-BH910)</f>
        <v>0</v>
      </c>
      <c r="EL910" s="160">
        <f t="shared" ref="EL910:EL973" si="2960">IF((AE910-BI910)&gt;0,0,AE910-BI910)</f>
        <v>0</v>
      </c>
      <c r="EM910" s="160">
        <f t="shared" ref="EM910:EM973" si="2961">IF((AF910-BJ910)&gt;0,0,AF910-BJ910)</f>
        <v>0</v>
      </c>
      <c r="EN910" s="160">
        <f t="shared" ref="EN910:EN973" si="2962">IF((AG910-BK910)&gt;0,0,AG910-BK910)</f>
        <v>0</v>
      </c>
      <c r="EO910" s="160">
        <f t="shared" ref="EO910:EO973" si="2963">IF((AH910-BL910)&gt;0,0,AH910-BL910)</f>
        <v>0</v>
      </c>
      <c r="EP910" s="160">
        <f t="shared" ref="EP910:EP973" si="2964">IF((AI910-BM910)&gt;0,0,AI910-BM910)</f>
        <v>0</v>
      </c>
      <c r="EQ910" s="160">
        <f t="shared" ref="EQ910:EQ973" si="2965">IF((AJ910-BN910)&gt;0,0,AJ910-BN910)</f>
        <v>0</v>
      </c>
      <c r="ER910" s="10"/>
      <c r="ES910" s="160">
        <f t="shared" ref="ES910:ES973" si="2966">IF((BO910-CD910)&gt;0,0,BO910-CD910)</f>
        <v>0</v>
      </c>
      <c r="ET910" s="160">
        <f t="shared" ref="ET910:ET973" si="2967">IF((BP910-CE910)&gt;0,0,BP910-CE910)</f>
        <v>0</v>
      </c>
      <c r="EU910" s="160">
        <f t="shared" ref="EU910:EU973" si="2968">IF((BQ910-CF910)&gt;0,0,BQ910-CF910)</f>
        <v>0</v>
      </c>
      <c r="EV910" s="160">
        <f t="shared" ref="EV910:EV973" si="2969">IF((BR910-CG910)&gt;0,0,BR910-CG910)</f>
        <v>0</v>
      </c>
      <c r="EW910" s="160">
        <f t="shared" ref="EW910:EW973" si="2970">IF((BS910-CH910)&gt;0,0,BS910-CH910)</f>
        <v>0</v>
      </c>
      <c r="EX910" s="160">
        <f t="shared" ref="EX910:EX973" si="2971">IF((BT910-CI910)&gt;0,0,BT910-CI910)</f>
        <v>0</v>
      </c>
      <c r="EY910" s="160">
        <f t="shared" ref="EY910:EY973" si="2972">IF((BU910-CJ910)&gt;0,0,BU910-CJ910)</f>
        <v>0</v>
      </c>
      <c r="EZ910" s="160">
        <f t="shared" ref="EZ910:EZ973" si="2973">IF((BV910-CK910)&gt;0,0,BV910-CK910)</f>
        <v>0</v>
      </c>
      <c r="FA910" s="160">
        <f t="shared" ref="FA910:FA973" si="2974">IF((BW910-CL910)&gt;0,0,BW910-CL910)</f>
        <v>0</v>
      </c>
      <c r="FB910" s="160">
        <f t="shared" ref="FB910:FB973" si="2975">IF((BX910-CM910)&gt;0,0,BX910-CM910)</f>
        <v>0</v>
      </c>
      <c r="FC910" s="160">
        <f t="shared" ref="FC910:FC973" si="2976">IF((BY910-CN910)&gt;0,0,BY910-CN910)</f>
        <v>0</v>
      </c>
      <c r="FD910" s="160">
        <f t="shared" ref="FD910:FD973" si="2977">IF((BZ910-CO910)&gt;0,0,BZ910-CO910)</f>
        <v>0</v>
      </c>
      <c r="FE910" s="160">
        <f t="shared" ref="FE910:FE973" si="2978">IF((CA910-CP910)&gt;0,0,CA910-CP910)</f>
        <v>0</v>
      </c>
      <c r="FF910" s="160">
        <f t="shared" ref="FF910:FF973" si="2979">IF((CB910-CQ910)&gt;0,0,CB910-CQ910)</f>
        <v>0</v>
      </c>
      <c r="FG910" s="160">
        <f t="shared" ref="FG910:FG973" si="2980">IF((CC910-CR910)&gt;0,0,CC910-CR910)</f>
        <v>0</v>
      </c>
      <c r="FH910" s="10"/>
      <c r="FI910" s="195">
        <f t="shared" ref="FI910:FI973" si="2981">IF((BO910-G910)&gt;0,0,BO910-G910)</f>
        <v>0</v>
      </c>
      <c r="FJ910" s="195">
        <f t="shared" ref="FJ910:FJ973" si="2982">IF((BP910-I910)&gt;0,0,BP910-I910)</f>
        <v>0</v>
      </c>
      <c r="FK910" s="195">
        <f t="shared" ref="FK910:FK973" si="2983">IF((BQ910-K910)&gt;0,0,BQ910-K910)</f>
        <v>0</v>
      </c>
      <c r="FL910" s="195">
        <f t="shared" ref="FL910:FL973" si="2984">IF((BR910-M910)&gt;0,0,BR910-M910)</f>
        <v>0</v>
      </c>
      <c r="FM910" s="195">
        <f t="shared" ref="FM910:FM973" si="2985">IF((BS910-O910)&gt;0,0,BS910-O910)</f>
        <v>0</v>
      </c>
      <c r="FN910" s="195">
        <f t="shared" ref="FN910:FN973" si="2986">IF((BT910-Q910)&gt;0,0,BT910-Q910)</f>
        <v>0</v>
      </c>
      <c r="FO910" s="195">
        <f t="shared" ref="FO910:FO973" si="2987">IF((BU910-R910)&gt;0,0,BU910-R910)</f>
        <v>0</v>
      </c>
      <c r="FP910" s="195">
        <f t="shared" ref="FP910:FP973" si="2988">IF((BV910-S910)&gt;0,0,BV910-S910)</f>
        <v>0</v>
      </c>
      <c r="FQ910" s="195">
        <f t="shared" ref="FQ910:FQ973" si="2989">IF((BW910-T910)&gt;0,0,BW910-T910)</f>
        <v>0</v>
      </c>
      <c r="FR910" s="195">
        <f t="shared" ref="FR910:FR973" si="2990">IF((BX910-U910)&gt;0,0,BX910-U910)</f>
        <v>0</v>
      </c>
      <c r="FS910" s="195">
        <f t="shared" ref="FS910:FS973" si="2991">IF((BY910-V910)&gt;0,0,BY910-V910)</f>
        <v>0</v>
      </c>
      <c r="FT910" s="195">
        <f t="shared" ref="FT910:FT973" si="2992">IF((BZ910-W910)&gt;0,0,BZ910-W910)</f>
        <v>0</v>
      </c>
      <c r="FU910" s="195">
        <f t="shared" ref="FU910:FU973" si="2993">IF((CA910-X910)&gt;0,0,CA910-X910)</f>
        <v>0</v>
      </c>
      <c r="FV910" s="195">
        <f t="shared" ref="FV910:FV973" si="2994">IF((CB910-Y910)&gt;0,0,CB910-Y910)</f>
        <v>0</v>
      </c>
      <c r="FW910" s="195">
        <f t="shared" ref="FW910:FW973" si="2995">IF((CC910-Z910)&gt;0,0,CC910-Z910)</f>
        <v>0</v>
      </c>
      <c r="FX910" s="195">
        <f t="shared" ref="FX910:FX973" si="2996">IF((CD910-AK910)&gt;0,0,CD910-AK910)</f>
        <v>0</v>
      </c>
      <c r="FY910" s="195">
        <f t="shared" ref="FY910:FY973" si="2997">IF((CE910-AM910)&gt;0,0,CE910-AM910)</f>
        <v>0</v>
      </c>
      <c r="FZ910" s="195">
        <f t="shared" ref="FZ910:FZ973" si="2998">IF((CF910-AO910)&gt;0,0,CF910-AO910)</f>
        <v>0</v>
      </c>
      <c r="GA910" s="195">
        <f t="shared" ref="GA910:GA973" si="2999">IF((CG910-AQ910)&gt;0,0,CG910-AQ910)</f>
        <v>0</v>
      </c>
      <c r="GB910" s="195">
        <f t="shared" ref="GB910:GB973" si="3000">IF((CH910-AS910)&gt;0,0,CH910-AS910)</f>
        <v>0</v>
      </c>
      <c r="GC910" s="195">
        <f t="shared" ref="GC910:GC973" si="3001">IF((CI910-AU910)&gt;0,0,CI910-AU910)</f>
        <v>0</v>
      </c>
      <c r="GD910" s="195">
        <f t="shared" ref="GD910:GD973" si="3002">IF((CJ910-AV910)&gt;0,0,CJ910-AV910)</f>
        <v>0</v>
      </c>
      <c r="GE910" s="195">
        <f t="shared" ref="GE910:GE973" si="3003">IF((CK910-AW910)&gt;0,0,CK910-AW910)</f>
        <v>0</v>
      </c>
      <c r="GF910" s="195">
        <f t="shared" ref="GF910:GF973" si="3004">IF((CL910-AX910)&gt;0,0,CL910-AX910)</f>
        <v>0</v>
      </c>
      <c r="GG910" s="195">
        <f t="shared" ref="GG910:GG973" si="3005">IF((CM910-AY910)&gt;0,0,CM910-AY910)</f>
        <v>0</v>
      </c>
      <c r="GH910" s="195">
        <f t="shared" ref="GH910:GH973" si="3006">IF((CN910-AZ910)&gt;0,0,CN910-AZ910)</f>
        <v>0</v>
      </c>
      <c r="GI910" s="195">
        <f t="shared" ref="GI910:GI973" si="3007">IF((CO910-BA910)&gt;0,0,CO910-BA910)</f>
        <v>0</v>
      </c>
      <c r="GJ910" s="195">
        <f t="shared" ref="GJ910:GJ973" si="3008">IF((CP910-BB910)&gt;0,0,CP910-BB910)</f>
        <v>0</v>
      </c>
      <c r="GK910" s="195">
        <f t="shared" ref="GK910:GK973" si="3009">IF((CQ910-BC910)&gt;0,0,CQ910-BC910)</f>
        <v>0</v>
      </c>
      <c r="GL910" s="195">
        <f t="shared" ref="GL910:GL973" si="3010">IF((CR910-BD910)&gt;0,0,CR910-BD910)</f>
        <v>0</v>
      </c>
      <c r="GM910" s="10"/>
      <c r="GN910" s="10"/>
      <c r="GO910" s="264">
        <f t="shared" ref="GO910:GO973" si="3011">IF(H910&gt;G910,H910-G910,0)</f>
        <v>0</v>
      </c>
      <c r="GP910" s="264">
        <f t="shared" ref="GP910:GP973" si="3012">IF(J910&gt;I910,J910-I910,0)</f>
        <v>0</v>
      </c>
      <c r="GQ910" s="264">
        <f t="shared" ref="GQ910:GQ973" si="3013">IF(L910&gt;K910,L910-K910,0)</f>
        <v>0</v>
      </c>
      <c r="GR910" s="264">
        <f t="shared" ref="GR910:GR973" si="3014">IF(N910&gt;M910,N910-M910,0)</f>
        <v>0</v>
      </c>
      <c r="GS910" s="264">
        <f t="shared" ref="GS910:GS973" si="3015">IF(P910&gt;O910,P910-O910,0)</f>
        <v>0</v>
      </c>
      <c r="GT910" s="264">
        <f t="shared" ref="GT910:GT973" si="3016">IF(AL910&gt;AK910,AL910-AK910,0)</f>
        <v>0</v>
      </c>
      <c r="GU910" s="264">
        <f t="shared" ref="GU910:GU973" si="3017">IF(AN910&gt;AM910,AN910-AM910,0)</f>
        <v>0</v>
      </c>
      <c r="GV910" s="264">
        <f t="shared" ref="GV910:GV973" si="3018">IF(AP910&gt;AO910,AP910-AO910,0)</f>
        <v>0</v>
      </c>
      <c r="GW910" s="264">
        <f t="shared" ref="GW910:GW973" si="3019">IF(AR910&gt;AQ910,AR910-AQ910,0)</f>
        <v>0</v>
      </c>
      <c r="GX910" s="264">
        <f t="shared" ref="GX910:GX973" si="3020">IF(AT910&gt;AS910,AT910-AS910,0)</f>
        <v>0</v>
      </c>
      <c r="GY910" s="162"/>
      <c r="GZ910" s="264">
        <f t="shared" ref="GZ910:GZ973" si="3021">IF((H910-AL910)&lt;=(G910-AK910),0,((H910-AL910)-(G910-AK910)))</f>
        <v>0</v>
      </c>
      <c r="HA910" s="264">
        <f t="shared" ref="HA910:HA973" si="3022">IF((J910-AN910)&lt;=(I910-AM910),0,((J910-AN910)-(I910-AM910)))</f>
        <v>0</v>
      </c>
      <c r="HB910" s="264">
        <f t="shared" ref="HB910:HB973" si="3023">IF((L910-AP910)&lt;=(K910-AO910),0,((L910-AP910)-(K910-AO910)))</f>
        <v>0</v>
      </c>
      <c r="HC910" s="264">
        <f t="shared" ref="HC910:HC973" si="3024">IF((N910-AR910)&lt;=(M910-AQ910),0,((N910-AR910)-(M910-AQ910)))</f>
        <v>0</v>
      </c>
      <c r="HD910" s="264">
        <f t="shared" ref="HD910:HD973" si="3025">IF((P910-AT910)&lt;=(O910-AS910),0,((P910-AT910)-(O910-AS910)))</f>
        <v>0</v>
      </c>
    </row>
    <row r="911" spans="3:212" ht="60" hidden="1" x14ac:dyDescent="0.25">
      <c r="C911" s="38" t="s">
        <v>1464</v>
      </c>
      <c r="D911" s="7">
        <v>10632</v>
      </c>
      <c r="E911" s="200">
        <v>7</v>
      </c>
      <c r="F911" s="246"/>
      <c r="G911" s="178">
        <f t="shared" si="2899"/>
        <v>0</v>
      </c>
      <c r="H911" s="178">
        <f t="shared" si="2900"/>
        <v>0</v>
      </c>
      <c r="I911" s="26"/>
      <c r="J911" s="26"/>
      <c r="K911" s="26"/>
      <c r="L911" s="26"/>
      <c r="M911" s="26"/>
      <c r="N911" s="26"/>
      <c r="O911" s="26"/>
      <c r="P911" s="26"/>
      <c r="Q911" s="178">
        <f t="shared" si="2901"/>
        <v>0</v>
      </c>
      <c r="R911" s="26"/>
      <c r="S911" s="26"/>
      <c r="T911" s="26"/>
      <c r="U911" s="26"/>
      <c r="V911" s="178">
        <f t="shared" si="2902"/>
        <v>0</v>
      </c>
      <c r="W911" s="26"/>
      <c r="X911" s="26"/>
      <c r="Y911" s="26"/>
      <c r="Z911" s="26"/>
      <c r="AA911" s="178">
        <f t="shared" si="2903"/>
        <v>0</v>
      </c>
      <c r="AB911" s="26"/>
      <c r="AC911" s="26"/>
      <c r="AD911" s="26"/>
      <c r="AE911" s="26"/>
      <c r="AF911" s="178">
        <f t="shared" si="2904"/>
        <v>0</v>
      </c>
      <c r="AG911" s="26"/>
      <c r="AH911" s="26"/>
      <c r="AI911" s="26"/>
      <c r="AJ911" s="26"/>
      <c r="AK911" s="178">
        <f t="shared" si="2905"/>
        <v>0</v>
      </c>
      <c r="AL911" s="178">
        <f t="shared" si="2906"/>
        <v>0</v>
      </c>
      <c r="AM911" s="26"/>
      <c r="AN911" s="26"/>
      <c r="AO911" s="26"/>
      <c r="AP911" s="26"/>
      <c r="AQ911" s="26"/>
      <c r="AR911" s="26"/>
      <c r="AS911" s="26"/>
      <c r="AT911" s="26"/>
      <c r="AU911" s="178">
        <f t="shared" si="2907"/>
        <v>0</v>
      </c>
      <c r="AV911" s="26"/>
      <c r="AW911" s="26"/>
      <c r="AX911" s="26"/>
      <c r="AY911" s="26"/>
      <c r="AZ911" s="178">
        <f t="shared" si="2908"/>
        <v>0</v>
      </c>
      <c r="BA911" s="26"/>
      <c r="BB911" s="26"/>
      <c r="BC911" s="26"/>
      <c r="BD911" s="26"/>
      <c r="BE911" s="178">
        <f t="shared" si="2909"/>
        <v>0</v>
      </c>
      <c r="BF911" s="26"/>
      <c r="BG911" s="26"/>
      <c r="BH911" s="26"/>
      <c r="BI911" s="26"/>
      <c r="BJ911" s="178">
        <f t="shared" si="2910"/>
        <v>0</v>
      </c>
      <c r="BK911" s="26"/>
      <c r="BL911" s="26"/>
      <c r="BM911" s="26"/>
      <c r="BN911" s="26"/>
      <c r="BO911" s="178">
        <f t="shared" si="2911"/>
        <v>0</v>
      </c>
      <c r="BP911" s="26"/>
      <c r="BQ911" s="26"/>
      <c r="BR911" s="26"/>
      <c r="BS911" s="26"/>
      <c r="BT911" s="178">
        <f t="shared" si="2912"/>
        <v>0</v>
      </c>
      <c r="BU911" s="26"/>
      <c r="BV911" s="26"/>
      <c r="BW911" s="26"/>
      <c r="BX911" s="26"/>
      <c r="BY911" s="178">
        <f t="shared" si="2913"/>
        <v>0</v>
      </c>
      <c r="BZ911" s="26"/>
      <c r="CA911" s="26"/>
      <c r="CB911" s="26"/>
      <c r="CC911" s="26"/>
      <c r="CD911" s="178">
        <f t="shared" si="2914"/>
        <v>0</v>
      </c>
      <c r="CE911" s="26"/>
      <c r="CF911" s="26"/>
      <c r="CG911" s="26"/>
      <c r="CH911" s="26"/>
      <c r="CI911" s="178">
        <f t="shared" si="2915"/>
        <v>0</v>
      </c>
      <c r="CJ911" s="26"/>
      <c r="CK911" s="26"/>
      <c r="CL911" s="26"/>
      <c r="CM911" s="26"/>
      <c r="CN911" s="178">
        <f t="shared" si="2916"/>
        <v>0</v>
      </c>
      <c r="CO911" s="26"/>
      <c r="CP911" s="26"/>
      <c r="CQ911" s="26"/>
      <c r="CR911" s="26"/>
      <c r="CS911" s="162">
        <f t="shared" si="2917"/>
        <v>0</v>
      </c>
      <c r="CT911" s="10"/>
      <c r="CU911" s="160">
        <f t="shared" si="2918"/>
        <v>0</v>
      </c>
      <c r="CV911" s="160">
        <f t="shared" si="2919"/>
        <v>0</v>
      </c>
      <c r="CW911" s="160">
        <f t="shared" si="2920"/>
        <v>0</v>
      </c>
      <c r="CX911" s="160">
        <f t="shared" si="2921"/>
        <v>0</v>
      </c>
      <c r="CY911" s="160">
        <f t="shared" si="2922"/>
        <v>0</v>
      </c>
      <c r="CZ911" s="160">
        <f t="shared" si="2923"/>
        <v>0</v>
      </c>
      <c r="DA911" s="160">
        <f t="shared" si="2924"/>
        <v>0</v>
      </c>
      <c r="DB911" s="160">
        <f t="shared" si="2925"/>
        <v>0</v>
      </c>
      <c r="DC911" s="160">
        <f t="shared" si="2926"/>
        <v>0</v>
      </c>
      <c r="DD911" s="160">
        <f t="shared" si="2927"/>
        <v>0</v>
      </c>
      <c r="DE911" s="160">
        <f t="shared" si="2928"/>
        <v>0</v>
      </c>
      <c r="DF911" s="160">
        <f t="shared" si="2929"/>
        <v>0</v>
      </c>
      <c r="DG911" s="160">
        <f t="shared" si="2930"/>
        <v>0</v>
      </c>
      <c r="DH911" s="160">
        <f t="shared" si="2931"/>
        <v>0</v>
      </c>
      <c r="DI911" s="160">
        <f t="shared" si="2932"/>
        <v>0</v>
      </c>
      <c r="DJ911" s="160">
        <f t="shared" si="2933"/>
        <v>0</v>
      </c>
      <c r="DK911" s="160">
        <f t="shared" si="2934"/>
        <v>0</v>
      </c>
      <c r="DL911" s="160">
        <f t="shared" si="2935"/>
        <v>0</v>
      </c>
      <c r="DM911" s="10"/>
      <c r="DN911" s="160">
        <f t="shared" si="2936"/>
        <v>0</v>
      </c>
      <c r="DO911" s="160">
        <f t="shared" si="2937"/>
        <v>0</v>
      </c>
      <c r="DP911" s="160">
        <f t="shared" si="2938"/>
        <v>0</v>
      </c>
      <c r="DQ911" s="160">
        <f t="shared" si="2939"/>
        <v>0</v>
      </c>
      <c r="DR911" s="160">
        <f t="shared" si="2940"/>
        <v>0</v>
      </c>
      <c r="DS911" s="160">
        <f t="shared" si="2941"/>
        <v>0</v>
      </c>
      <c r="DT911" s="160">
        <f t="shared" si="2942"/>
        <v>0</v>
      </c>
      <c r="DU911" s="160">
        <f t="shared" si="2943"/>
        <v>0</v>
      </c>
      <c r="DV911" s="160">
        <f t="shared" si="2944"/>
        <v>0</v>
      </c>
      <c r="DW911" s="160">
        <f t="shared" si="2945"/>
        <v>0</v>
      </c>
      <c r="DX911" s="160">
        <f t="shared" si="2946"/>
        <v>0</v>
      </c>
      <c r="DY911" s="160">
        <f t="shared" si="2947"/>
        <v>0</v>
      </c>
      <c r="DZ911" s="160">
        <f t="shared" si="2948"/>
        <v>0</v>
      </c>
      <c r="EA911" s="160">
        <f t="shared" si="2949"/>
        <v>0</v>
      </c>
      <c r="EB911" s="160">
        <f t="shared" si="2950"/>
        <v>0</v>
      </c>
      <c r="EC911" s="160">
        <f t="shared" si="2951"/>
        <v>0</v>
      </c>
      <c r="ED911" s="160">
        <f t="shared" si="2952"/>
        <v>0</v>
      </c>
      <c r="EE911" s="160">
        <f t="shared" si="2953"/>
        <v>0</v>
      </c>
      <c r="EF911" s="160">
        <f t="shared" si="2954"/>
        <v>0</v>
      </c>
      <c r="EG911" s="160">
        <f t="shared" si="2955"/>
        <v>0</v>
      </c>
      <c r="EH911" s="160">
        <f t="shared" si="2956"/>
        <v>0</v>
      </c>
      <c r="EI911" s="160">
        <f t="shared" si="2957"/>
        <v>0</v>
      </c>
      <c r="EJ911" s="160">
        <f t="shared" si="2958"/>
        <v>0</v>
      </c>
      <c r="EK911" s="160">
        <f t="shared" si="2959"/>
        <v>0</v>
      </c>
      <c r="EL911" s="160">
        <f t="shared" si="2960"/>
        <v>0</v>
      </c>
      <c r="EM911" s="160">
        <f t="shared" si="2961"/>
        <v>0</v>
      </c>
      <c r="EN911" s="160">
        <f t="shared" si="2962"/>
        <v>0</v>
      </c>
      <c r="EO911" s="160">
        <f t="shared" si="2963"/>
        <v>0</v>
      </c>
      <c r="EP911" s="160">
        <f t="shared" si="2964"/>
        <v>0</v>
      </c>
      <c r="EQ911" s="160">
        <f t="shared" si="2965"/>
        <v>0</v>
      </c>
      <c r="ER911" s="10"/>
      <c r="ES911" s="160">
        <f t="shared" si="2966"/>
        <v>0</v>
      </c>
      <c r="ET911" s="160">
        <f t="shared" si="2967"/>
        <v>0</v>
      </c>
      <c r="EU911" s="160">
        <f t="shared" si="2968"/>
        <v>0</v>
      </c>
      <c r="EV911" s="160">
        <f t="shared" si="2969"/>
        <v>0</v>
      </c>
      <c r="EW911" s="160">
        <f t="shared" si="2970"/>
        <v>0</v>
      </c>
      <c r="EX911" s="160">
        <f t="shared" si="2971"/>
        <v>0</v>
      </c>
      <c r="EY911" s="160">
        <f t="shared" si="2972"/>
        <v>0</v>
      </c>
      <c r="EZ911" s="160">
        <f t="shared" si="2973"/>
        <v>0</v>
      </c>
      <c r="FA911" s="160">
        <f t="shared" si="2974"/>
        <v>0</v>
      </c>
      <c r="FB911" s="160">
        <f t="shared" si="2975"/>
        <v>0</v>
      </c>
      <c r="FC911" s="160">
        <f t="shared" si="2976"/>
        <v>0</v>
      </c>
      <c r="FD911" s="160">
        <f t="shared" si="2977"/>
        <v>0</v>
      </c>
      <c r="FE911" s="160">
        <f t="shared" si="2978"/>
        <v>0</v>
      </c>
      <c r="FF911" s="160">
        <f t="shared" si="2979"/>
        <v>0</v>
      </c>
      <c r="FG911" s="160">
        <f t="shared" si="2980"/>
        <v>0</v>
      </c>
      <c r="FH911" s="10"/>
      <c r="FI911" s="195">
        <f t="shared" si="2981"/>
        <v>0</v>
      </c>
      <c r="FJ911" s="195">
        <f t="shared" si="2982"/>
        <v>0</v>
      </c>
      <c r="FK911" s="195">
        <f t="shared" si="2983"/>
        <v>0</v>
      </c>
      <c r="FL911" s="195">
        <f t="shared" si="2984"/>
        <v>0</v>
      </c>
      <c r="FM911" s="195">
        <f t="shared" si="2985"/>
        <v>0</v>
      </c>
      <c r="FN911" s="195">
        <f t="shared" si="2986"/>
        <v>0</v>
      </c>
      <c r="FO911" s="195">
        <f t="shared" si="2987"/>
        <v>0</v>
      </c>
      <c r="FP911" s="195">
        <f t="shared" si="2988"/>
        <v>0</v>
      </c>
      <c r="FQ911" s="195">
        <f t="shared" si="2989"/>
        <v>0</v>
      </c>
      <c r="FR911" s="195">
        <f t="shared" si="2990"/>
        <v>0</v>
      </c>
      <c r="FS911" s="195">
        <f t="shared" si="2991"/>
        <v>0</v>
      </c>
      <c r="FT911" s="195">
        <f t="shared" si="2992"/>
        <v>0</v>
      </c>
      <c r="FU911" s="195">
        <f t="shared" si="2993"/>
        <v>0</v>
      </c>
      <c r="FV911" s="195">
        <f t="shared" si="2994"/>
        <v>0</v>
      </c>
      <c r="FW911" s="195">
        <f t="shared" si="2995"/>
        <v>0</v>
      </c>
      <c r="FX911" s="195">
        <f t="shared" si="2996"/>
        <v>0</v>
      </c>
      <c r="FY911" s="195">
        <f t="shared" si="2997"/>
        <v>0</v>
      </c>
      <c r="FZ911" s="195">
        <f t="shared" si="2998"/>
        <v>0</v>
      </c>
      <c r="GA911" s="195">
        <f t="shared" si="2999"/>
        <v>0</v>
      </c>
      <c r="GB911" s="195">
        <f t="shared" si="3000"/>
        <v>0</v>
      </c>
      <c r="GC911" s="195">
        <f t="shared" si="3001"/>
        <v>0</v>
      </c>
      <c r="GD911" s="195">
        <f t="shared" si="3002"/>
        <v>0</v>
      </c>
      <c r="GE911" s="195">
        <f t="shared" si="3003"/>
        <v>0</v>
      </c>
      <c r="GF911" s="195">
        <f t="shared" si="3004"/>
        <v>0</v>
      </c>
      <c r="GG911" s="195">
        <f t="shared" si="3005"/>
        <v>0</v>
      </c>
      <c r="GH911" s="195">
        <f t="shared" si="3006"/>
        <v>0</v>
      </c>
      <c r="GI911" s="195">
        <f t="shared" si="3007"/>
        <v>0</v>
      </c>
      <c r="GJ911" s="195">
        <f t="shared" si="3008"/>
        <v>0</v>
      </c>
      <c r="GK911" s="195">
        <f t="shared" si="3009"/>
        <v>0</v>
      </c>
      <c r="GL911" s="195">
        <f t="shared" si="3010"/>
        <v>0</v>
      </c>
      <c r="GM911" s="10"/>
      <c r="GN911" s="10"/>
      <c r="GO911" s="264">
        <f t="shared" si="3011"/>
        <v>0</v>
      </c>
      <c r="GP911" s="264">
        <f t="shared" si="3012"/>
        <v>0</v>
      </c>
      <c r="GQ911" s="264">
        <f t="shared" si="3013"/>
        <v>0</v>
      </c>
      <c r="GR911" s="264">
        <f t="shared" si="3014"/>
        <v>0</v>
      </c>
      <c r="GS911" s="264">
        <f t="shared" si="3015"/>
        <v>0</v>
      </c>
      <c r="GT911" s="264">
        <f t="shared" si="3016"/>
        <v>0</v>
      </c>
      <c r="GU911" s="264">
        <f t="shared" si="3017"/>
        <v>0</v>
      </c>
      <c r="GV911" s="264">
        <f t="shared" si="3018"/>
        <v>0</v>
      </c>
      <c r="GW911" s="264">
        <f t="shared" si="3019"/>
        <v>0</v>
      </c>
      <c r="GX911" s="264">
        <f t="shared" si="3020"/>
        <v>0</v>
      </c>
      <c r="GY911" s="162"/>
      <c r="GZ911" s="264">
        <f t="shared" si="3021"/>
        <v>0</v>
      </c>
      <c r="HA911" s="264">
        <f t="shared" si="3022"/>
        <v>0</v>
      </c>
      <c r="HB911" s="264">
        <f t="shared" si="3023"/>
        <v>0</v>
      </c>
      <c r="HC911" s="264">
        <f t="shared" si="3024"/>
        <v>0</v>
      </c>
      <c r="HD911" s="264">
        <f t="shared" si="3025"/>
        <v>0</v>
      </c>
    </row>
    <row r="912" spans="3:212" ht="75" hidden="1" x14ac:dyDescent="0.25">
      <c r="C912" s="38" t="s">
        <v>1465</v>
      </c>
      <c r="D912" s="7">
        <v>10633</v>
      </c>
      <c r="E912" s="200">
        <v>7</v>
      </c>
      <c r="F912" s="246"/>
      <c r="G912" s="178">
        <f t="shared" si="2899"/>
        <v>0</v>
      </c>
      <c r="H912" s="178">
        <f t="shared" si="2900"/>
        <v>0</v>
      </c>
      <c r="I912" s="26"/>
      <c r="J912" s="26"/>
      <c r="K912" s="26"/>
      <c r="L912" s="26"/>
      <c r="M912" s="26"/>
      <c r="N912" s="26"/>
      <c r="O912" s="26"/>
      <c r="P912" s="26"/>
      <c r="Q912" s="178">
        <f t="shared" si="2901"/>
        <v>0</v>
      </c>
      <c r="R912" s="26"/>
      <c r="S912" s="26"/>
      <c r="T912" s="26"/>
      <c r="U912" s="26"/>
      <c r="V912" s="178">
        <f t="shared" si="2902"/>
        <v>0</v>
      </c>
      <c r="W912" s="26"/>
      <c r="X912" s="26"/>
      <c r="Y912" s="26"/>
      <c r="Z912" s="26"/>
      <c r="AA912" s="178">
        <f t="shared" si="2903"/>
        <v>0</v>
      </c>
      <c r="AB912" s="26"/>
      <c r="AC912" s="26"/>
      <c r="AD912" s="26"/>
      <c r="AE912" s="26"/>
      <c r="AF912" s="178">
        <f t="shared" si="2904"/>
        <v>0</v>
      </c>
      <c r="AG912" s="26"/>
      <c r="AH912" s="26"/>
      <c r="AI912" s="26"/>
      <c r="AJ912" s="26"/>
      <c r="AK912" s="178">
        <f t="shared" si="2905"/>
        <v>0</v>
      </c>
      <c r="AL912" s="178">
        <f t="shared" si="2906"/>
        <v>0</v>
      </c>
      <c r="AM912" s="26"/>
      <c r="AN912" s="26"/>
      <c r="AO912" s="26"/>
      <c r="AP912" s="26"/>
      <c r="AQ912" s="26"/>
      <c r="AR912" s="26"/>
      <c r="AS912" s="26"/>
      <c r="AT912" s="26"/>
      <c r="AU912" s="178">
        <f t="shared" si="2907"/>
        <v>0</v>
      </c>
      <c r="AV912" s="26"/>
      <c r="AW912" s="26"/>
      <c r="AX912" s="26"/>
      <c r="AY912" s="26"/>
      <c r="AZ912" s="178">
        <f t="shared" si="2908"/>
        <v>0</v>
      </c>
      <c r="BA912" s="26"/>
      <c r="BB912" s="26"/>
      <c r="BC912" s="26"/>
      <c r="BD912" s="26"/>
      <c r="BE912" s="178">
        <f t="shared" si="2909"/>
        <v>0</v>
      </c>
      <c r="BF912" s="26"/>
      <c r="BG912" s="26"/>
      <c r="BH912" s="26"/>
      <c r="BI912" s="26"/>
      <c r="BJ912" s="178">
        <f t="shared" si="2910"/>
        <v>0</v>
      </c>
      <c r="BK912" s="26"/>
      <c r="BL912" s="26"/>
      <c r="BM912" s="26"/>
      <c r="BN912" s="26"/>
      <c r="BO912" s="178">
        <f t="shared" si="2911"/>
        <v>0</v>
      </c>
      <c r="BP912" s="26"/>
      <c r="BQ912" s="26"/>
      <c r="BR912" s="26"/>
      <c r="BS912" s="26"/>
      <c r="BT912" s="178">
        <f t="shared" si="2912"/>
        <v>0</v>
      </c>
      <c r="BU912" s="26"/>
      <c r="BV912" s="26"/>
      <c r="BW912" s="26"/>
      <c r="BX912" s="26"/>
      <c r="BY912" s="178">
        <f t="shared" si="2913"/>
        <v>0</v>
      </c>
      <c r="BZ912" s="26"/>
      <c r="CA912" s="26"/>
      <c r="CB912" s="26"/>
      <c r="CC912" s="26"/>
      <c r="CD912" s="178">
        <f t="shared" si="2914"/>
        <v>0</v>
      </c>
      <c r="CE912" s="26"/>
      <c r="CF912" s="26"/>
      <c r="CG912" s="26"/>
      <c r="CH912" s="26"/>
      <c r="CI912" s="178">
        <f t="shared" si="2915"/>
        <v>0</v>
      </c>
      <c r="CJ912" s="26"/>
      <c r="CK912" s="26"/>
      <c r="CL912" s="26"/>
      <c r="CM912" s="26"/>
      <c r="CN912" s="178">
        <f t="shared" si="2916"/>
        <v>0</v>
      </c>
      <c r="CO912" s="26"/>
      <c r="CP912" s="26"/>
      <c r="CQ912" s="26"/>
      <c r="CR912" s="26"/>
      <c r="CS912" s="162">
        <f t="shared" si="2917"/>
        <v>0</v>
      </c>
      <c r="CT912" s="10"/>
      <c r="CU912" s="160">
        <f t="shared" si="2918"/>
        <v>0</v>
      </c>
      <c r="CV912" s="160">
        <f t="shared" si="2919"/>
        <v>0</v>
      </c>
      <c r="CW912" s="160">
        <f t="shared" si="2920"/>
        <v>0</v>
      </c>
      <c r="CX912" s="160">
        <f t="shared" si="2921"/>
        <v>0</v>
      </c>
      <c r="CY912" s="160">
        <f t="shared" si="2922"/>
        <v>0</v>
      </c>
      <c r="CZ912" s="160">
        <f t="shared" si="2923"/>
        <v>0</v>
      </c>
      <c r="DA912" s="160">
        <f t="shared" si="2924"/>
        <v>0</v>
      </c>
      <c r="DB912" s="160">
        <f t="shared" si="2925"/>
        <v>0</v>
      </c>
      <c r="DC912" s="160">
        <f t="shared" si="2926"/>
        <v>0</v>
      </c>
      <c r="DD912" s="160">
        <f t="shared" si="2927"/>
        <v>0</v>
      </c>
      <c r="DE912" s="160">
        <f t="shared" si="2928"/>
        <v>0</v>
      </c>
      <c r="DF912" s="160">
        <f t="shared" si="2929"/>
        <v>0</v>
      </c>
      <c r="DG912" s="160">
        <f t="shared" si="2930"/>
        <v>0</v>
      </c>
      <c r="DH912" s="160">
        <f t="shared" si="2931"/>
        <v>0</v>
      </c>
      <c r="DI912" s="160">
        <f t="shared" si="2932"/>
        <v>0</v>
      </c>
      <c r="DJ912" s="160">
        <f t="shared" si="2933"/>
        <v>0</v>
      </c>
      <c r="DK912" s="160">
        <f t="shared" si="2934"/>
        <v>0</v>
      </c>
      <c r="DL912" s="160">
        <f t="shared" si="2935"/>
        <v>0</v>
      </c>
      <c r="DM912" s="10"/>
      <c r="DN912" s="160">
        <f t="shared" si="2936"/>
        <v>0</v>
      </c>
      <c r="DO912" s="160">
        <f t="shared" si="2937"/>
        <v>0</v>
      </c>
      <c r="DP912" s="160">
        <f t="shared" si="2938"/>
        <v>0</v>
      </c>
      <c r="DQ912" s="160">
        <f t="shared" si="2939"/>
        <v>0</v>
      </c>
      <c r="DR912" s="160">
        <f t="shared" si="2940"/>
        <v>0</v>
      </c>
      <c r="DS912" s="160">
        <f t="shared" si="2941"/>
        <v>0</v>
      </c>
      <c r="DT912" s="160">
        <f t="shared" si="2942"/>
        <v>0</v>
      </c>
      <c r="DU912" s="160">
        <f t="shared" si="2943"/>
        <v>0</v>
      </c>
      <c r="DV912" s="160">
        <f t="shared" si="2944"/>
        <v>0</v>
      </c>
      <c r="DW912" s="160">
        <f t="shared" si="2945"/>
        <v>0</v>
      </c>
      <c r="DX912" s="160">
        <f t="shared" si="2946"/>
        <v>0</v>
      </c>
      <c r="DY912" s="160">
        <f t="shared" si="2947"/>
        <v>0</v>
      </c>
      <c r="DZ912" s="160">
        <f t="shared" si="2948"/>
        <v>0</v>
      </c>
      <c r="EA912" s="160">
        <f t="shared" si="2949"/>
        <v>0</v>
      </c>
      <c r="EB912" s="160">
        <f t="shared" si="2950"/>
        <v>0</v>
      </c>
      <c r="EC912" s="160">
        <f t="shared" si="2951"/>
        <v>0</v>
      </c>
      <c r="ED912" s="160">
        <f t="shared" si="2952"/>
        <v>0</v>
      </c>
      <c r="EE912" s="160">
        <f t="shared" si="2953"/>
        <v>0</v>
      </c>
      <c r="EF912" s="160">
        <f t="shared" si="2954"/>
        <v>0</v>
      </c>
      <c r="EG912" s="160">
        <f t="shared" si="2955"/>
        <v>0</v>
      </c>
      <c r="EH912" s="160">
        <f t="shared" si="2956"/>
        <v>0</v>
      </c>
      <c r="EI912" s="160">
        <f t="shared" si="2957"/>
        <v>0</v>
      </c>
      <c r="EJ912" s="160">
        <f t="shared" si="2958"/>
        <v>0</v>
      </c>
      <c r="EK912" s="160">
        <f t="shared" si="2959"/>
        <v>0</v>
      </c>
      <c r="EL912" s="160">
        <f t="shared" si="2960"/>
        <v>0</v>
      </c>
      <c r="EM912" s="160">
        <f t="shared" si="2961"/>
        <v>0</v>
      </c>
      <c r="EN912" s="160">
        <f t="shared" si="2962"/>
        <v>0</v>
      </c>
      <c r="EO912" s="160">
        <f t="shared" si="2963"/>
        <v>0</v>
      </c>
      <c r="EP912" s="160">
        <f t="shared" si="2964"/>
        <v>0</v>
      </c>
      <c r="EQ912" s="160">
        <f t="shared" si="2965"/>
        <v>0</v>
      </c>
      <c r="ER912" s="10"/>
      <c r="ES912" s="160">
        <f t="shared" si="2966"/>
        <v>0</v>
      </c>
      <c r="ET912" s="160">
        <f t="shared" si="2967"/>
        <v>0</v>
      </c>
      <c r="EU912" s="160">
        <f t="shared" si="2968"/>
        <v>0</v>
      </c>
      <c r="EV912" s="160">
        <f t="shared" si="2969"/>
        <v>0</v>
      </c>
      <c r="EW912" s="160">
        <f t="shared" si="2970"/>
        <v>0</v>
      </c>
      <c r="EX912" s="160">
        <f t="shared" si="2971"/>
        <v>0</v>
      </c>
      <c r="EY912" s="160">
        <f t="shared" si="2972"/>
        <v>0</v>
      </c>
      <c r="EZ912" s="160">
        <f t="shared" si="2973"/>
        <v>0</v>
      </c>
      <c r="FA912" s="160">
        <f t="shared" si="2974"/>
        <v>0</v>
      </c>
      <c r="FB912" s="160">
        <f t="shared" si="2975"/>
        <v>0</v>
      </c>
      <c r="FC912" s="160">
        <f t="shared" si="2976"/>
        <v>0</v>
      </c>
      <c r="FD912" s="160">
        <f t="shared" si="2977"/>
        <v>0</v>
      </c>
      <c r="FE912" s="160">
        <f t="shared" si="2978"/>
        <v>0</v>
      </c>
      <c r="FF912" s="160">
        <f t="shared" si="2979"/>
        <v>0</v>
      </c>
      <c r="FG912" s="160">
        <f t="shared" si="2980"/>
        <v>0</v>
      </c>
      <c r="FH912" s="10"/>
      <c r="FI912" s="195">
        <f t="shared" si="2981"/>
        <v>0</v>
      </c>
      <c r="FJ912" s="195">
        <f t="shared" si="2982"/>
        <v>0</v>
      </c>
      <c r="FK912" s="195">
        <f t="shared" si="2983"/>
        <v>0</v>
      </c>
      <c r="FL912" s="195">
        <f t="shared" si="2984"/>
        <v>0</v>
      </c>
      <c r="FM912" s="195">
        <f t="shared" si="2985"/>
        <v>0</v>
      </c>
      <c r="FN912" s="195">
        <f t="shared" si="2986"/>
        <v>0</v>
      </c>
      <c r="FO912" s="195">
        <f t="shared" si="2987"/>
        <v>0</v>
      </c>
      <c r="FP912" s="195">
        <f t="shared" si="2988"/>
        <v>0</v>
      </c>
      <c r="FQ912" s="195">
        <f t="shared" si="2989"/>
        <v>0</v>
      </c>
      <c r="FR912" s="195">
        <f t="shared" si="2990"/>
        <v>0</v>
      </c>
      <c r="FS912" s="195">
        <f t="shared" si="2991"/>
        <v>0</v>
      </c>
      <c r="FT912" s="195">
        <f t="shared" si="2992"/>
        <v>0</v>
      </c>
      <c r="FU912" s="195">
        <f t="shared" si="2993"/>
        <v>0</v>
      </c>
      <c r="FV912" s="195">
        <f t="shared" si="2994"/>
        <v>0</v>
      </c>
      <c r="FW912" s="195">
        <f t="shared" si="2995"/>
        <v>0</v>
      </c>
      <c r="FX912" s="195">
        <f t="shared" si="2996"/>
        <v>0</v>
      </c>
      <c r="FY912" s="195">
        <f t="shared" si="2997"/>
        <v>0</v>
      </c>
      <c r="FZ912" s="195">
        <f t="shared" si="2998"/>
        <v>0</v>
      </c>
      <c r="GA912" s="195">
        <f t="shared" si="2999"/>
        <v>0</v>
      </c>
      <c r="GB912" s="195">
        <f t="shared" si="3000"/>
        <v>0</v>
      </c>
      <c r="GC912" s="195">
        <f t="shared" si="3001"/>
        <v>0</v>
      </c>
      <c r="GD912" s="195">
        <f t="shared" si="3002"/>
        <v>0</v>
      </c>
      <c r="GE912" s="195">
        <f t="shared" si="3003"/>
        <v>0</v>
      </c>
      <c r="GF912" s="195">
        <f t="shared" si="3004"/>
        <v>0</v>
      </c>
      <c r="GG912" s="195">
        <f t="shared" si="3005"/>
        <v>0</v>
      </c>
      <c r="GH912" s="195">
        <f t="shared" si="3006"/>
        <v>0</v>
      </c>
      <c r="GI912" s="195">
        <f t="shared" si="3007"/>
        <v>0</v>
      </c>
      <c r="GJ912" s="195">
        <f t="shared" si="3008"/>
        <v>0</v>
      </c>
      <c r="GK912" s="195">
        <f t="shared" si="3009"/>
        <v>0</v>
      </c>
      <c r="GL912" s="195">
        <f t="shared" si="3010"/>
        <v>0</v>
      </c>
      <c r="GM912" s="10"/>
      <c r="GN912" s="10"/>
      <c r="GO912" s="264">
        <f t="shared" si="3011"/>
        <v>0</v>
      </c>
      <c r="GP912" s="264">
        <f t="shared" si="3012"/>
        <v>0</v>
      </c>
      <c r="GQ912" s="264">
        <f t="shared" si="3013"/>
        <v>0</v>
      </c>
      <c r="GR912" s="264">
        <f t="shared" si="3014"/>
        <v>0</v>
      </c>
      <c r="GS912" s="264">
        <f t="shared" si="3015"/>
        <v>0</v>
      </c>
      <c r="GT912" s="264">
        <f t="shared" si="3016"/>
        <v>0</v>
      </c>
      <c r="GU912" s="264">
        <f t="shared" si="3017"/>
        <v>0</v>
      </c>
      <c r="GV912" s="264">
        <f t="shared" si="3018"/>
        <v>0</v>
      </c>
      <c r="GW912" s="264">
        <f t="shared" si="3019"/>
        <v>0</v>
      </c>
      <c r="GX912" s="264">
        <f t="shared" si="3020"/>
        <v>0</v>
      </c>
      <c r="GY912" s="162"/>
      <c r="GZ912" s="264">
        <f t="shared" si="3021"/>
        <v>0</v>
      </c>
      <c r="HA912" s="264">
        <f t="shared" si="3022"/>
        <v>0</v>
      </c>
      <c r="HB912" s="264">
        <f t="shared" si="3023"/>
        <v>0</v>
      </c>
      <c r="HC912" s="264">
        <f t="shared" si="3024"/>
        <v>0</v>
      </c>
      <c r="HD912" s="264">
        <f t="shared" si="3025"/>
        <v>0</v>
      </c>
    </row>
    <row r="913" spans="3:212" ht="30" hidden="1" x14ac:dyDescent="0.25">
      <c r="C913" s="38" t="s">
        <v>1466</v>
      </c>
      <c r="D913" s="7">
        <v>10634</v>
      </c>
      <c r="E913" s="200">
        <v>11</v>
      </c>
      <c r="F913" s="246"/>
      <c r="G913" s="178">
        <f t="shared" si="2899"/>
        <v>0</v>
      </c>
      <c r="H913" s="178">
        <f t="shared" si="2900"/>
        <v>0</v>
      </c>
      <c r="I913" s="26"/>
      <c r="J913" s="26"/>
      <c r="K913" s="26"/>
      <c r="L913" s="26"/>
      <c r="M913" s="26"/>
      <c r="N913" s="26"/>
      <c r="O913" s="26"/>
      <c r="P913" s="26"/>
      <c r="Q913" s="178">
        <f t="shared" si="2901"/>
        <v>0</v>
      </c>
      <c r="R913" s="26"/>
      <c r="S913" s="26"/>
      <c r="T913" s="26"/>
      <c r="U913" s="26"/>
      <c r="V913" s="178">
        <f t="shared" si="2902"/>
        <v>0</v>
      </c>
      <c r="W913" s="26"/>
      <c r="X913" s="26"/>
      <c r="Y913" s="26"/>
      <c r="Z913" s="26"/>
      <c r="AA913" s="178">
        <f t="shared" si="2903"/>
        <v>0</v>
      </c>
      <c r="AB913" s="26"/>
      <c r="AC913" s="26"/>
      <c r="AD913" s="26"/>
      <c r="AE913" s="26"/>
      <c r="AF913" s="178">
        <f t="shared" si="2904"/>
        <v>0</v>
      </c>
      <c r="AG913" s="26"/>
      <c r="AH913" s="26"/>
      <c r="AI913" s="26"/>
      <c r="AJ913" s="26"/>
      <c r="AK913" s="178">
        <f t="shared" si="2905"/>
        <v>0</v>
      </c>
      <c r="AL913" s="178">
        <f t="shared" si="2906"/>
        <v>0</v>
      </c>
      <c r="AM913" s="26"/>
      <c r="AN913" s="26"/>
      <c r="AO913" s="26"/>
      <c r="AP913" s="26"/>
      <c r="AQ913" s="26"/>
      <c r="AR913" s="26"/>
      <c r="AS913" s="26"/>
      <c r="AT913" s="26"/>
      <c r="AU913" s="178">
        <f t="shared" si="2907"/>
        <v>0</v>
      </c>
      <c r="AV913" s="26"/>
      <c r="AW913" s="26"/>
      <c r="AX913" s="26"/>
      <c r="AY913" s="26"/>
      <c r="AZ913" s="178">
        <f t="shared" si="2908"/>
        <v>0</v>
      </c>
      <c r="BA913" s="26"/>
      <c r="BB913" s="26"/>
      <c r="BC913" s="26"/>
      <c r="BD913" s="26"/>
      <c r="BE913" s="178">
        <f t="shared" si="2909"/>
        <v>0</v>
      </c>
      <c r="BF913" s="26"/>
      <c r="BG913" s="26"/>
      <c r="BH913" s="26"/>
      <c r="BI913" s="26"/>
      <c r="BJ913" s="178">
        <f t="shared" si="2910"/>
        <v>0</v>
      </c>
      <c r="BK913" s="26"/>
      <c r="BL913" s="26"/>
      <c r="BM913" s="26"/>
      <c r="BN913" s="26"/>
      <c r="BO913" s="178">
        <f t="shared" si="2911"/>
        <v>0</v>
      </c>
      <c r="BP913" s="26"/>
      <c r="BQ913" s="26"/>
      <c r="BR913" s="26"/>
      <c r="BS913" s="26"/>
      <c r="BT913" s="178">
        <f t="shared" si="2912"/>
        <v>0</v>
      </c>
      <c r="BU913" s="26"/>
      <c r="BV913" s="26"/>
      <c r="BW913" s="26"/>
      <c r="BX913" s="26"/>
      <c r="BY913" s="178">
        <f t="shared" si="2913"/>
        <v>0</v>
      </c>
      <c r="BZ913" s="26"/>
      <c r="CA913" s="26"/>
      <c r="CB913" s="26"/>
      <c r="CC913" s="26"/>
      <c r="CD913" s="178">
        <f t="shared" si="2914"/>
        <v>0</v>
      </c>
      <c r="CE913" s="26"/>
      <c r="CF913" s="26"/>
      <c r="CG913" s="26"/>
      <c r="CH913" s="26"/>
      <c r="CI913" s="178">
        <f t="shared" si="2915"/>
        <v>0</v>
      </c>
      <c r="CJ913" s="26"/>
      <c r="CK913" s="26"/>
      <c r="CL913" s="26"/>
      <c r="CM913" s="26"/>
      <c r="CN913" s="178">
        <f t="shared" si="2916"/>
        <v>0</v>
      </c>
      <c r="CO913" s="26"/>
      <c r="CP913" s="26"/>
      <c r="CQ913" s="26"/>
      <c r="CR913" s="26"/>
      <c r="CS913" s="162">
        <f t="shared" si="2917"/>
        <v>0</v>
      </c>
      <c r="CT913" s="10"/>
      <c r="CU913" s="160">
        <f t="shared" si="2918"/>
        <v>0</v>
      </c>
      <c r="CV913" s="160">
        <f t="shared" si="2919"/>
        <v>0</v>
      </c>
      <c r="CW913" s="160">
        <f t="shared" si="2920"/>
        <v>0</v>
      </c>
      <c r="CX913" s="160">
        <f t="shared" si="2921"/>
        <v>0</v>
      </c>
      <c r="CY913" s="160">
        <f t="shared" si="2922"/>
        <v>0</v>
      </c>
      <c r="CZ913" s="160">
        <f t="shared" si="2923"/>
        <v>0</v>
      </c>
      <c r="DA913" s="160">
        <f t="shared" si="2924"/>
        <v>0</v>
      </c>
      <c r="DB913" s="160">
        <f t="shared" si="2925"/>
        <v>0</v>
      </c>
      <c r="DC913" s="160">
        <f t="shared" si="2926"/>
        <v>0</v>
      </c>
      <c r="DD913" s="160">
        <f t="shared" si="2927"/>
        <v>0</v>
      </c>
      <c r="DE913" s="160">
        <f t="shared" si="2928"/>
        <v>0</v>
      </c>
      <c r="DF913" s="160">
        <f t="shared" si="2929"/>
        <v>0</v>
      </c>
      <c r="DG913" s="160">
        <f t="shared" si="2930"/>
        <v>0</v>
      </c>
      <c r="DH913" s="160">
        <f t="shared" si="2931"/>
        <v>0</v>
      </c>
      <c r="DI913" s="160">
        <f t="shared" si="2932"/>
        <v>0</v>
      </c>
      <c r="DJ913" s="160">
        <f t="shared" si="2933"/>
        <v>0</v>
      </c>
      <c r="DK913" s="160">
        <f t="shared" si="2934"/>
        <v>0</v>
      </c>
      <c r="DL913" s="160">
        <f t="shared" si="2935"/>
        <v>0</v>
      </c>
      <c r="DM913" s="10"/>
      <c r="DN913" s="160">
        <f t="shared" si="2936"/>
        <v>0</v>
      </c>
      <c r="DO913" s="160">
        <f t="shared" si="2937"/>
        <v>0</v>
      </c>
      <c r="DP913" s="160">
        <f t="shared" si="2938"/>
        <v>0</v>
      </c>
      <c r="DQ913" s="160">
        <f t="shared" si="2939"/>
        <v>0</v>
      </c>
      <c r="DR913" s="160">
        <f t="shared" si="2940"/>
        <v>0</v>
      </c>
      <c r="DS913" s="160">
        <f t="shared" si="2941"/>
        <v>0</v>
      </c>
      <c r="DT913" s="160">
        <f t="shared" si="2942"/>
        <v>0</v>
      </c>
      <c r="DU913" s="160">
        <f t="shared" si="2943"/>
        <v>0</v>
      </c>
      <c r="DV913" s="160">
        <f t="shared" si="2944"/>
        <v>0</v>
      </c>
      <c r="DW913" s="160">
        <f t="shared" si="2945"/>
        <v>0</v>
      </c>
      <c r="DX913" s="160">
        <f t="shared" si="2946"/>
        <v>0</v>
      </c>
      <c r="DY913" s="160">
        <f t="shared" si="2947"/>
        <v>0</v>
      </c>
      <c r="DZ913" s="160">
        <f t="shared" si="2948"/>
        <v>0</v>
      </c>
      <c r="EA913" s="160">
        <f t="shared" si="2949"/>
        <v>0</v>
      </c>
      <c r="EB913" s="160">
        <f t="shared" si="2950"/>
        <v>0</v>
      </c>
      <c r="EC913" s="160">
        <f t="shared" si="2951"/>
        <v>0</v>
      </c>
      <c r="ED913" s="160">
        <f t="shared" si="2952"/>
        <v>0</v>
      </c>
      <c r="EE913" s="160">
        <f t="shared" si="2953"/>
        <v>0</v>
      </c>
      <c r="EF913" s="160">
        <f t="shared" si="2954"/>
        <v>0</v>
      </c>
      <c r="EG913" s="160">
        <f t="shared" si="2955"/>
        <v>0</v>
      </c>
      <c r="EH913" s="160">
        <f t="shared" si="2956"/>
        <v>0</v>
      </c>
      <c r="EI913" s="160">
        <f t="shared" si="2957"/>
        <v>0</v>
      </c>
      <c r="EJ913" s="160">
        <f t="shared" si="2958"/>
        <v>0</v>
      </c>
      <c r="EK913" s="160">
        <f t="shared" si="2959"/>
        <v>0</v>
      </c>
      <c r="EL913" s="160">
        <f t="shared" si="2960"/>
        <v>0</v>
      </c>
      <c r="EM913" s="160">
        <f t="shared" si="2961"/>
        <v>0</v>
      </c>
      <c r="EN913" s="160">
        <f t="shared" si="2962"/>
        <v>0</v>
      </c>
      <c r="EO913" s="160">
        <f t="shared" si="2963"/>
        <v>0</v>
      </c>
      <c r="EP913" s="160">
        <f t="shared" si="2964"/>
        <v>0</v>
      </c>
      <c r="EQ913" s="160">
        <f t="shared" si="2965"/>
        <v>0</v>
      </c>
      <c r="ER913" s="10"/>
      <c r="ES913" s="160">
        <f t="shared" si="2966"/>
        <v>0</v>
      </c>
      <c r="ET913" s="160">
        <f t="shared" si="2967"/>
        <v>0</v>
      </c>
      <c r="EU913" s="160">
        <f t="shared" si="2968"/>
        <v>0</v>
      </c>
      <c r="EV913" s="160">
        <f t="shared" si="2969"/>
        <v>0</v>
      </c>
      <c r="EW913" s="160">
        <f t="shared" si="2970"/>
        <v>0</v>
      </c>
      <c r="EX913" s="160">
        <f t="shared" si="2971"/>
        <v>0</v>
      </c>
      <c r="EY913" s="160">
        <f t="shared" si="2972"/>
        <v>0</v>
      </c>
      <c r="EZ913" s="160">
        <f t="shared" si="2973"/>
        <v>0</v>
      </c>
      <c r="FA913" s="160">
        <f t="shared" si="2974"/>
        <v>0</v>
      </c>
      <c r="FB913" s="160">
        <f t="shared" si="2975"/>
        <v>0</v>
      </c>
      <c r="FC913" s="160">
        <f t="shared" si="2976"/>
        <v>0</v>
      </c>
      <c r="FD913" s="160">
        <f t="shared" si="2977"/>
        <v>0</v>
      </c>
      <c r="FE913" s="160">
        <f t="shared" si="2978"/>
        <v>0</v>
      </c>
      <c r="FF913" s="160">
        <f t="shared" si="2979"/>
        <v>0</v>
      </c>
      <c r="FG913" s="160">
        <f t="shared" si="2980"/>
        <v>0</v>
      </c>
      <c r="FH913" s="10"/>
      <c r="FI913" s="195">
        <f t="shared" si="2981"/>
        <v>0</v>
      </c>
      <c r="FJ913" s="195">
        <f t="shared" si="2982"/>
        <v>0</v>
      </c>
      <c r="FK913" s="195">
        <f t="shared" si="2983"/>
        <v>0</v>
      </c>
      <c r="FL913" s="195">
        <f t="shared" si="2984"/>
        <v>0</v>
      </c>
      <c r="FM913" s="195">
        <f t="shared" si="2985"/>
        <v>0</v>
      </c>
      <c r="FN913" s="195">
        <f t="shared" si="2986"/>
        <v>0</v>
      </c>
      <c r="FO913" s="195">
        <f t="shared" si="2987"/>
        <v>0</v>
      </c>
      <c r="FP913" s="195">
        <f t="shared" si="2988"/>
        <v>0</v>
      </c>
      <c r="FQ913" s="195">
        <f t="shared" si="2989"/>
        <v>0</v>
      </c>
      <c r="FR913" s="195">
        <f t="shared" si="2990"/>
        <v>0</v>
      </c>
      <c r="FS913" s="195">
        <f t="shared" si="2991"/>
        <v>0</v>
      </c>
      <c r="FT913" s="195">
        <f t="shared" si="2992"/>
        <v>0</v>
      </c>
      <c r="FU913" s="195">
        <f t="shared" si="2993"/>
        <v>0</v>
      </c>
      <c r="FV913" s="195">
        <f t="shared" si="2994"/>
        <v>0</v>
      </c>
      <c r="FW913" s="195">
        <f t="shared" si="2995"/>
        <v>0</v>
      </c>
      <c r="FX913" s="195">
        <f t="shared" si="2996"/>
        <v>0</v>
      </c>
      <c r="FY913" s="195">
        <f t="shared" si="2997"/>
        <v>0</v>
      </c>
      <c r="FZ913" s="195">
        <f t="shared" si="2998"/>
        <v>0</v>
      </c>
      <c r="GA913" s="195">
        <f t="shared" si="2999"/>
        <v>0</v>
      </c>
      <c r="GB913" s="195">
        <f t="shared" si="3000"/>
        <v>0</v>
      </c>
      <c r="GC913" s="195">
        <f t="shared" si="3001"/>
        <v>0</v>
      </c>
      <c r="GD913" s="195">
        <f t="shared" si="3002"/>
        <v>0</v>
      </c>
      <c r="GE913" s="195">
        <f t="shared" si="3003"/>
        <v>0</v>
      </c>
      <c r="GF913" s="195">
        <f t="shared" si="3004"/>
        <v>0</v>
      </c>
      <c r="GG913" s="195">
        <f t="shared" si="3005"/>
        <v>0</v>
      </c>
      <c r="GH913" s="195">
        <f t="shared" si="3006"/>
        <v>0</v>
      </c>
      <c r="GI913" s="195">
        <f t="shared" si="3007"/>
        <v>0</v>
      </c>
      <c r="GJ913" s="195">
        <f t="shared" si="3008"/>
        <v>0</v>
      </c>
      <c r="GK913" s="195">
        <f t="shared" si="3009"/>
        <v>0</v>
      </c>
      <c r="GL913" s="195">
        <f t="shared" si="3010"/>
        <v>0</v>
      </c>
      <c r="GM913" s="10"/>
      <c r="GN913" s="10"/>
      <c r="GO913" s="264">
        <f t="shared" si="3011"/>
        <v>0</v>
      </c>
      <c r="GP913" s="264">
        <f t="shared" si="3012"/>
        <v>0</v>
      </c>
      <c r="GQ913" s="264">
        <f t="shared" si="3013"/>
        <v>0</v>
      </c>
      <c r="GR913" s="264">
        <f t="shared" si="3014"/>
        <v>0</v>
      </c>
      <c r="GS913" s="264">
        <f t="shared" si="3015"/>
        <v>0</v>
      </c>
      <c r="GT913" s="264">
        <f t="shared" si="3016"/>
        <v>0</v>
      </c>
      <c r="GU913" s="264">
        <f t="shared" si="3017"/>
        <v>0</v>
      </c>
      <c r="GV913" s="264">
        <f t="shared" si="3018"/>
        <v>0</v>
      </c>
      <c r="GW913" s="264">
        <f t="shared" si="3019"/>
        <v>0</v>
      </c>
      <c r="GX913" s="264">
        <f t="shared" si="3020"/>
        <v>0</v>
      </c>
      <c r="GY913" s="162"/>
      <c r="GZ913" s="264">
        <f t="shared" si="3021"/>
        <v>0</v>
      </c>
      <c r="HA913" s="264">
        <f t="shared" si="3022"/>
        <v>0</v>
      </c>
      <c r="HB913" s="264">
        <f t="shared" si="3023"/>
        <v>0</v>
      </c>
      <c r="HC913" s="264">
        <f t="shared" si="3024"/>
        <v>0</v>
      </c>
      <c r="HD913" s="264">
        <f t="shared" si="3025"/>
        <v>0</v>
      </c>
    </row>
    <row r="914" spans="3:212" ht="30" hidden="1" x14ac:dyDescent="0.25">
      <c r="C914" s="38" t="s">
        <v>1467</v>
      </c>
      <c r="D914" s="7">
        <v>10635</v>
      </c>
      <c r="E914" s="200">
        <v>11</v>
      </c>
      <c r="F914" s="246"/>
      <c r="G914" s="178">
        <f t="shared" si="2899"/>
        <v>0</v>
      </c>
      <c r="H914" s="178">
        <f t="shared" si="2900"/>
        <v>0</v>
      </c>
      <c r="I914" s="26"/>
      <c r="J914" s="26"/>
      <c r="K914" s="26"/>
      <c r="L914" s="26"/>
      <c r="M914" s="26"/>
      <c r="N914" s="26"/>
      <c r="O914" s="26"/>
      <c r="P914" s="26"/>
      <c r="Q914" s="178">
        <f t="shared" si="2901"/>
        <v>0</v>
      </c>
      <c r="R914" s="26"/>
      <c r="S914" s="26"/>
      <c r="T914" s="26"/>
      <c r="U914" s="26"/>
      <c r="V914" s="178">
        <f t="shared" si="2902"/>
        <v>0</v>
      </c>
      <c r="W914" s="26"/>
      <c r="X914" s="26"/>
      <c r="Y914" s="26"/>
      <c r="Z914" s="26"/>
      <c r="AA914" s="178">
        <f t="shared" si="2903"/>
        <v>0</v>
      </c>
      <c r="AB914" s="26"/>
      <c r="AC914" s="26"/>
      <c r="AD914" s="26"/>
      <c r="AE914" s="26"/>
      <c r="AF914" s="178">
        <f t="shared" si="2904"/>
        <v>0</v>
      </c>
      <c r="AG914" s="26"/>
      <c r="AH914" s="26"/>
      <c r="AI914" s="26"/>
      <c r="AJ914" s="26"/>
      <c r="AK914" s="178">
        <f t="shared" si="2905"/>
        <v>0</v>
      </c>
      <c r="AL914" s="178">
        <f t="shared" si="2906"/>
        <v>0</v>
      </c>
      <c r="AM914" s="26"/>
      <c r="AN914" s="26"/>
      <c r="AO914" s="26"/>
      <c r="AP914" s="26"/>
      <c r="AQ914" s="26"/>
      <c r="AR914" s="26"/>
      <c r="AS914" s="26"/>
      <c r="AT914" s="26"/>
      <c r="AU914" s="178">
        <f t="shared" si="2907"/>
        <v>0</v>
      </c>
      <c r="AV914" s="26"/>
      <c r="AW914" s="26"/>
      <c r="AX914" s="26"/>
      <c r="AY914" s="26"/>
      <c r="AZ914" s="178">
        <f t="shared" si="2908"/>
        <v>0</v>
      </c>
      <c r="BA914" s="26"/>
      <c r="BB914" s="26"/>
      <c r="BC914" s="26"/>
      <c r="BD914" s="26"/>
      <c r="BE914" s="178">
        <f t="shared" si="2909"/>
        <v>0</v>
      </c>
      <c r="BF914" s="26"/>
      <c r="BG914" s="26"/>
      <c r="BH914" s="26"/>
      <c r="BI914" s="26"/>
      <c r="BJ914" s="178">
        <f t="shared" si="2910"/>
        <v>0</v>
      </c>
      <c r="BK914" s="26"/>
      <c r="BL914" s="26"/>
      <c r="BM914" s="26"/>
      <c r="BN914" s="26"/>
      <c r="BO914" s="178">
        <f t="shared" si="2911"/>
        <v>0</v>
      </c>
      <c r="BP914" s="26"/>
      <c r="BQ914" s="26"/>
      <c r="BR914" s="26"/>
      <c r="BS914" s="26"/>
      <c r="BT914" s="178">
        <f t="shared" si="2912"/>
        <v>0</v>
      </c>
      <c r="BU914" s="26"/>
      <c r="BV914" s="26"/>
      <c r="BW914" s="26"/>
      <c r="BX914" s="26"/>
      <c r="BY914" s="178">
        <f t="shared" si="2913"/>
        <v>0</v>
      </c>
      <c r="BZ914" s="26"/>
      <c r="CA914" s="26"/>
      <c r="CB914" s="26"/>
      <c r="CC914" s="26"/>
      <c r="CD914" s="178">
        <f t="shared" si="2914"/>
        <v>0</v>
      </c>
      <c r="CE914" s="26"/>
      <c r="CF914" s="26"/>
      <c r="CG914" s="26"/>
      <c r="CH914" s="26"/>
      <c r="CI914" s="178">
        <f t="shared" si="2915"/>
        <v>0</v>
      </c>
      <c r="CJ914" s="26"/>
      <c r="CK914" s="26"/>
      <c r="CL914" s="26"/>
      <c r="CM914" s="26"/>
      <c r="CN914" s="178">
        <f t="shared" si="2916"/>
        <v>0</v>
      </c>
      <c r="CO914" s="26"/>
      <c r="CP914" s="26"/>
      <c r="CQ914" s="26"/>
      <c r="CR914" s="26"/>
      <c r="CS914" s="162">
        <f t="shared" si="2917"/>
        <v>0</v>
      </c>
      <c r="CT914" s="10"/>
      <c r="CU914" s="160">
        <f t="shared" si="2918"/>
        <v>0</v>
      </c>
      <c r="CV914" s="160">
        <f t="shared" si="2919"/>
        <v>0</v>
      </c>
      <c r="CW914" s="160">
        <f t="shared" si="2920"/>
        <v>0</v>
      </c>
      <c r="CX914" s="160">
        <f t="shared" si="2921"/>
        <v>0</v>
      </c>
      <c r="CY914" s="160">
        <f t="shared" si="2922"/>
        <v>0</v>
      </c>
      <c r="CZ914" s="160">
        <f t="shared" si="2923"/>
        <v>0</v>
      </c>
      <c r="DA914" s="160">
        <f t="shared" si="2924"/>
        <v>0</v>
      </c>
      <c r="DB914" s="160">
        <f t="shared" si="2925"/>
        <v>0</v>
      </c>
      <c r="DC914" s="160">
        <f t="shared" si="2926"/>
        <v>0</v>
      </c>
      <c r="DD914" s="160">
        <f t="shared" si="2927"/>
        <v>0</v>
      </c>
      <c r="DE914" s="160">
        <f t="shared" si="2928"/>
        <v>0</v>
      </c>
      <c r="DF914" s="160">
        <f t="shared" si="2929"/>
        <v>0</v>
      </c>
      <c r="DG914" s="160">
        <f t="shared" si="2930"/>
        <v>0</v>
      </c>
      <c r="DH914" s="160">
        <f t="shared" si="2931"/>
        <v>0</v>
      </c>
      <c r="DI914" s="160">
        <f t="shared" si="2932"/>
        <v>0</v>
      </c>
      <c r="DJ914" s="160">
        <f t="shared" si="2933"/>
        <v>0</v>
      </c>
      <c r="DK914" s="160">
        <f t="shared" si="2934"/>
        <v>0</v>
      </c>
      <c r="DL914" s="160">
        <f t="shared" si="2935"/>
        <v>0</v>
      </c>
      <c r="DM914" s="10"/>
      <c r="DN914" s="160">
        <f t="shared" si="2936"/>
        <v>0</v>
      </c>
      <c r="DO914" s="160">
        <f t="shared" si="2937"/>
        <v>0</v>
      </c>
      <c r="DP914" s="160">
        <f t="shared" si="2938"/>
        <v>0</v>
      </c>
      <c r="DQ914" s="160">
        <f t="shared" si="2939"/>
        <v>0</v>
      </c>
      <c r="DR914" s="160">
        <f t="shared" si="2940"/>
        <v>0</v>
      </c>
      <c r="DS914" s="160">
        <f t="shared" si="2941"/>
        <v>0</v>
      </c>
      <c r="DT914" s="160">
        <f t="shared" si="2942"/>
        <v>0</v>
      </c>
      <c r="DU914" s="160">
        <f t="shared" si="2943"/>
        <v>0</v>
      </c>
      <c r="DV914" s="160">
        <f t="shared" si="2944"/>
        <v>0</v>
      </c>
      <c r="DW914" s="160">
        <f t="shared" si="2945"/>
        <v>0</v>
      </c>
      <c r="DX914" s="160">
        <f t="shared" si="2946"/>
        <v>0</v>
      </c>
      <c r="DY914" s="160">
        <f t="shared" si="2947"/>
        <v>0</v>
      </c>
      <c r="DZ914" s="160">
        <f t="shared" si="2948"/>
        <v>0</v>
      </c>
      <c r="EA914" s="160">
        <f t="shared" si="2949"/>
        <v>0</v>
      </c>
      <c r="EB914" s="160">
        <f t="shared" si="2950"/>
        <v>0</v>
      </c>
      <c r="EC914" s="160">
        <f t="shared" si="2951"/>
        <v>0</v>
      </c>
      <c r="ED914" s="160">
        <f t="shared" si="2952"/>
        <v>0</v>
      </c>
      <c r="EE914" s="160">
        <f t="shared" si="2953"/>
        <v>0</v>
      </c>
      <c r="EF914" s="160">
        <f t="shared" si="2954"/>
        <v>0</v>
      </c>
      <c r="EG914" s="160">
        <f t="shared" si="2955"/>
        <v>0</v>
      </c>
      <c r="EH914" s="160">
        <f t="shared" si="2956"/>
        <v>0</v>
      </c>
      <c r="EI914" s="160">
        <f t="shared" si="2957"/>
        <v>0</v>
      </c>
      <c r="EJ914" s="160">
        <f t="shared" si="2958"/>
        <v>0</v>
      </c>
      <c r="EK914" s="160">
        <f t="shared" si="2959"/>
        <v>0</v>
      </c>
      <c r="EL914" s="160">
        <f t="shared" si="2960"/>
        <v>0</v>
      </c>
      <c r="EM914" s="160">
        <f t="shared" si="2961"/>
        <v>0</v>
      </c>
      <c r="EN914" s="160">
        <f t="shared" si="2962"/>
        <v>0</v>
      </c>
      <c r="EO914" s="160">
        <f t="shared" si="2963"/>
        <v>0</v>
      </c>
      <c r="EP914" s="160">
        <f t="shared" si="2964"/>
        <v>0</v>
      </c>
      <c r="EQ914" s="160">
        <f t="shared" si="2965"/>
        <v>0</v>
      </c>
      <c r="ER914" s="10"/>
      <c r="ES914" s="160">
        <f t="shared" si="2966"/>
        <v>0</v>
      </c>
      <c r="ET914" s="160">
        <f t="shared" si="2967"/>
        <v>0</v>
      </c>
      <c r="EU914" s="160">
        <f t="shared" si="2968"/>
        <v>0</v>
      </c>
      <c r="EV914" s="160">
        <f t="shared" si="2969"/>
        <v>0</v>
      </c>
      <c r="EW914" s="160">
        <f t="shared" si="2970"/>
        <v>0</v>
      </c>
      <c r="EX914" s="160">
        <f t="shared" si="2971"/>
        <v>0</v>
      </c>
      <c r="EY914" s="160">
        <f t="shared" si="2972"/>
        <v>0</v>
      </c>
      <c r="EZ914" s="160">
        <f t="shared" si="2973"/>
        <v>0</v>
      </c>
      <c r="FA914" s="160">
        <f t="shared" si="2974"/>
        <v>0</v>
      </c>
      <c r="FB914" s="160">
        <f t="shared" si="2975"/>
        <v>0</v>
      </c>
      <c r="FC914" s="160">
        <f t="shared" si="2976"/>
        <v>0</v>
      </c>
      <c r="FD914" s="160">
        <f t="shared" si="2977"/>
        <v>0</v>
      </c>
      <c r="FE914" s="160">
        <f t="shared" si="2978"/>
        <v>0</v>
      </c>
      <c r="FF914" s="160">
        <f t="shared" si="2979"/>
        <v>0</v>
      </c>
      <c r="FG914" s="160">
        <f t="shared" si="2980"/>
        <v>0</v>
      </c>
      <c r="FH914" s="10"/>
      <c r="FI914" s="195">
        <f t="shared" si="2981"/>
        <v>0</v>
      </c>
      <c r="FJ914" s="195">
        <f t="shared" si="2982"/>
        <v>0</v>
      </c>
      <c r="FK914" s="195">
        <f t="shared" si="2983"/>
        <v>0</v>
      </c>
      <c r="FL914" s="195">
        <f t="shared" si="2984"/>
        <v>0</v>
      </c>
      <c r="FM914" s="195">
        <f t="shared" si="2985"/>
        <v>0</v>
      </c>
      <c r="FN914" s="195">
        <f t="shared" si="2986"/>
        <v>0</v>
      </c>
      <c r="FO914" s="195">
        <f t="shared" si="2987"/>
        <v>0</v>
      </c>
      <c r="FP914" s="195">
        <f t="shared" si="2988"/>
        <v>0</v>
      </c>
      <c r="FQ914" s="195">
        <f t="shared" si="2989"/>
        <v>0</v>
      </c>
      <c r="FR914" s="195">
        <f t="shared" si="2990"/>
        <v>0</v>
      </c>
      <c r="FS914" s="195">
        <f t="shared" si="2991"/>
        <v>0</v>
      </c>
      <c r="FT914" s="195">
        <f t="shared" si="2992"/>
        <v>0</v>
      </c>
      <c r="FU914" s="195">
        <f t="shared" si="2993"/>
        <v>0</v>
      </c>
      <c r="FV914" s="195">
        <f t="shared" si="2994"/>
        <v>0</v>
      </c>
      <c r="FW914" s="195">
        <f t="shared" si="2995"/>
        <v>0</v>
      </c>
      <c r="FX914" s="195">
        <f t="shared" si="2996"/>
        <v>0</v>
      </c>
      <c r="FY914" s="195">
        <f t="shared" si="2997"/>
        <v>0</v>
      </c>
      <c r="FZ914" s="195">
        <f t="shared" si="2998"/>
        <v>0</v>
      </c>
      <c r="GA914" s="195">
        <f t="shared" si="2999"/>
        <v>0</v>
      </c>
      <c r="GB914" s="195">
        <f t="shared" si="3000"/>
        <v>0</v>
      </c>
      <c r="GC914" s="195">
        <f t="shared" si="3001"/>
        <v>0</v>
      </c>
      <c r="GD914" s="195">
        <f t="shared" si="3002"/>
        <v>0</v>
      </c>
      <c r="GE914" s="195">
        <f t="shared" si="3003"/>
        <v>0</v>
      </c>
      <c r="GF914" s="195">
        <f t="shared" si="3004"/>
        <v>0</v>
      </c>
      <c r="GG914" s="195">
        <f t="shared" si="3005"/>
        <v>0</v>
      </c>
      <c r="GH914" s="195">
        <f t="shared" si="3006"/>
        <v>0</v>
      </c>
      <c r="GI914" s="195">
        <f t="shared" si="3007"/>
        <v>0</v>
      </c>
      <c r="GJ914" s="195">
        <f t="shared" si="3008"/>
        <v>0</v>
      </c>
      <c r="GK914" s="195">
        <f t="shared" si="3009"/>
        <v>0</v>
      </c>
      <c r="GL914" s="195">
        <f t="shared" si="3010"/>
        <v>0</v>
      </c>
      <c r="GM914" s="10"/>
      <c r="GN914" s="10"/>
      <c r="GO914" s="264">
        <f t="shared" si="3011"/>
        <v>0</v>
      </c>
      <c r="GP914" s="264">
        <f t="shared" si="3012"/>
        <v>0</v>
      </c>
      <c r="GQ914" s="264">
        <f t="shared" si="3013"/>
        <v>0</v>
      </c>
      <c r="GR914" s="264">
        <f t="shared" si="3014"/>
        <v>0</v>
      </c>
      <c r="GS914" s="264">
        <f t="shared" si="3015"/>
        <v>0</v>
      </c>
      <c r="GT914" s="264">
        <f t="shared" si="3016"/>
        <v>0</v>
      </c>
      <c r="GU914" s="264">
        <f t="shared" si="3017"/>
        <v>0</v>
      </c>
      <c r="GV914" s="264">
        <f t="shared" si="3018"/>
        <v>0</v>
      </c>
      <c r="GW914" s="264">
        <f t="shared" si="3019"/>
        <v>0</v>
      </c>
      <c r="GX914" s="264">
        <f t="shared" si="3020"/>
        <v>0</v>
      </c>
      <c r="GY914" s="162"/>
      <c r="GZ914" s="264">
        <f t="shared" si="3021"/>
        <v>0</v>
      </c>
      <c r="HA914" s="264">
        <f t="shared" si="3022"/>
        <v>0</v>
      </c>
      <c r="HB914" s="264">
        <f t="shared" si="3023"/>
        <v>0</v>
      </c>
      <c r="HC914" s="264">
        <f t="shared" si="3024"/>
        <v>0</v>
      </c>
      <c r="HD914" s="264">
        <f t="shared" si="3025"/>
        <v>0</v>
      </c>
    </row>
    <row r="915" spans="3:212" ht="15.75" hidden="1" customHeight="1" x14ac:dyDescent="0.25">
      <c r="C915" s="38" t="s">
        <v>1468</v>
      </c>
      <c r="D915" s="7">
        <v>10636</v>
      </c>
      <c r="E915" s="200">
        <v>21</v>
      </c>
      <c r="F915" s="246"/>
      <c r="G915" s="178">
        <f t="shared" si="2899"/>
        <v>0</v>
      </c>
      <c r="H915" s="178">
        <f t="shared" si="2900"/>
        <v>0</v>
      </c>
      <c r="I915" s="26"/>
      <c r="J915" s="26"/>
      <c r="K915" s="26"/>
      <c r="L915" s="26"/>
      <c r="M915" s="26"/>
      <c r="N915" s="26"/>
      <c r="O915" s="26"/>
      <c r="P915" s="26"/>
      <c r="Q915" s="178">
        <f t="shared" si="2901"/>
        <v>0</v>
      </c>
      <c r="R915" s="26"/>
      <c r="S915" s="26"/>
      <c r="T915" s="26"/>
      <c r="U915" s="26"/>
      <c r="V915" s="178">
        <f t="shared" si="2902"/>
        <v>0</v>
      </c>
      <c r="W915" s="26"/>
      <c r="X915" s="26"/>
      <c r="Y915" s="26"/>
      <c r="Z915" s="26"/>
      <c r="AA915" s="178">
        <f t="shared" si="2903"/>
        <v>0</v>
      </c>
      <c r="AB915" s="26"/>
      <c r="AC915" s="26"/>
      <c r="AD915" s="26"/>
      <c r="AE915" s="26"/>
      <c r="AF915" s="178">
        <f t="shared" si="2904"/>
        <v>0</v>
      </c>
      <c r="AG915" s="26"/>
      <c r="AH915" s="26"/>
      <c r="AI915" s="26"/>
      <c r="AJ915" s="26"/>
      <c r="AK915" s="178">
        <f t="shared" si="2905"/>
        <v>0</v>
      </c>
      <c r="AL915" s="178">
        <f t="shared" si="2906"/>
        <v>0</v>
      </c>
      <c r="AM915" s="26"/>
      <c r="AN915" s="26"/>
      <c r="AO915" s="26"/>
      <c r="AP915" s="26"/>
      <c r="AQ915" s="26"/>
      <c r="AR915" s="26"/>
      <c r="AS915" s="26"/>
      <c r="AT915" s="26"/>
      <c r="AU915" s="178">
        <f t="shared" si="2907"/>
        <v>0</v>
      </c>
      <c r="AV915" s="26"/>
      <c r="AW915" s="26"/>
      <c r="AX915" s="26"/>
      <c r="AY915" s="26"/>
      <c r="AZ915" s="178">
        <f t="shared" si="2908"/>
        <v>0</v>
      </c>
      <c r="BA915" s="26"/>
      <c r="BB915" s="26"/>
      <c r="BC915" s="26"/>
      <c r="BD915" s="26"/>
      <c r="BE915" s="178">
        <f t="shared" si="2909"/>
        <v>0</v>
      </c>
      <c r="BF915" s="26"/>
      <c r="BG915" s="26"/>
      <c r="BH915" s="26"/>
      <c r="BI915" s="26"/>
      <c r="BJ915" s="178">
        <f t="shared" si="2910"/>
        <v>0</v>
      </c>
      <c r="BK915" s="26"/>
      <c r="BL915" s="26"/>
      <c r="BM915" s="26"/>
      <c r="BN915" s="26"/>
      <c r="BO915" s="178">
        <f t="shared" si="2911"/>
        <v>0</v>
      </c>
      <c r="BP915" s="26"/>
      <c r="BQ915" s="26"/>
      <c r="BR915" s="26"/>
      <c r="BS915" s="26"/>
      <c r="BT915" s="178">
        <f t="shared" si="2912"/>
        <v>0</v>
      </c>
      <c r="BU915" s="26"/>
      <c r="BV915" s="26"/>
      <c r="BW915" s="26"/>
      <c r="BX915" s="26"/>
      <c r="BY915" s="178">
        <f t="shared" si="2913"/>
        <v>0</v>
      </c>
      <c r="BZ915" s="26"/>
      <c r="CA915" s="26"/>
      <c r="CB915" s="26"/>
      <c r="CC915" s="26"/>
      <c r="CD915" s="178">
        <f t="shared" si="2914"/>
        <v>0</v>
      </c>
      <c r="CE915" s="26"/>
      <c r="CF915" s="26"/>
      <c r="CG915" s="26"/>
      <c r="CH915" s="26"/>
      <c r="CI915" s="178">
        <f t="shared" si="2915"/>
        <v>0</v>
      </c>
      <c r="CJ915" s="26"/>
      <c r="CK915" s="26"/>
      <c r="CL915" s="26"/>
      <c r="CM915" s="26"/>
      <c r="CN915" s="178">
        <f t="shared" si="2916"/>
        <v>0</v>
      </c>
      <c r="CO915" s="26"/>
      <c r="CP915" s="26"/>
      <c r="CQ915" s="26"/>
      <c r="CR915" s="26"/>
      <c r="CS915" s="162">
        <f t="shared" si="2917"/>
        <v>0</v>
      </c>
      <c r="CT915" s="10"/>
      <c r="CU915" s="160">
        <f t="shared" si="2918"/>
        <v>0</v>
      </c>
      <c r="CV915" s="160">
        <f t="shared" si="2919"/>
        <v>0</v>
      </c>
      <c r="CW915" s="160">
        <f t="shared" si="2920"/>
        <v>0</v>
      </c>
      <c r="CX915" s="160">
        <f t="shared" si="2921"/>
        <v>0</v>
      </c>
      <c r="CY915" s="160">
        <f t="shared" si="2922"/>
        <v>0</v>
      </c>
      <c r="CZ915" s="160">
        <f t="shared" si="2923"/>
        <v>0</v>
      </c>
      <c r="DA915" s="160">
        <f t="shared" si="2924"/>
        <v>0</v>
      </c>
      <c r="DB915" s="160">
        <f t="shared" si="2925"/>
        <v>0</v>
      </c>
      <c r="DC915" s="160">
        <f t="shared" si="2926"/>
        <v>0</v>
      </c>
      <c r="DD915" s="160">
        <f t="shared" si="2927"/>
        <v>0</v>
      </c>
      <c r="DE915" s="160">
        <f t="shared" si="2928"/>
        <v>0</v>
      </c>
      <c r="DF915" s="160">
        <f t="shared" si="2929"/>
        <v>0</v>
      </c>
      <c r="DG915" s="160">
        <f t="shared" si="2930"/>
        <v>0</v>
      </c>
      <c r="DH915" s="160">
        <f t="shared" si="2931"/>
        <v>0</v>
      </c>
      <c r="DI915" s="160">
        <f t="shared" si="2932"/>
        <v>0</v>
      </c>
      <c r="DJ915" s="160">
        <f t="shared" si="2933"/>
        <v>0</v>
      </c>
      <c r="DK915" s="160">
        <f t="shared" si="2934"/>
        <v>0</v>
      </c>
      <c r="DL915" s="160">
        <f t="shared" si="2935"/>
        <v>0</v>
      </c>
      <c r="DM915" s="10"/>
      <c r="DN915" s="160">
        <f t="shared" si="2936"/>
        <v>0</v>
      </c>
      <c r="DO915" s="160">
        <f t="shared" si="2937"/>
        <v>0</v>
      </c>
      <c r="DP915" s="160">
        <f t="shared" si="2938"/>
        <v>0</v>
      </c>
      <c r="DQ915" s="160">
        <f t="shared" si="2939"/>
        <v>0</v>
      </c>
      <c r="DR915" s="160">
        <f t="shared" si="2940"/>
        <v>0</v>
      </c>
      <c r="DS915" s="160">
        <f t="shared" si="2941"/>
        <v>0</v>
      </c>
      <c r="DT915" s="160">
        <f t="shared" si="2942"/>
        <v>0</v>
      </c>
      <c r="DU915" s="160">
        <f t="shared" si="2943"/>
        <v>0</v>
      </c>
      <c r="DV915" s="160">
        <f t="shared" si="2944"/>
        <v>0</v>
      </c>
      <c r="DW915" s="160">
        <f t="shared" si="2945"/>
        <v>0</v>
      </c>
      <c r="DX915" s="160">
        <f t="shared" si="2946"/>
        <v>0</v>
      </c>
      <c r="DY915" s="160">
        <f t="shared" si="2947"/>
        <v>0</v>
      </c>
      <c r="DZ915" s="160">
        <f t="shared" si="2948"/>
        <v>0</v>
      </c>
      <c r="EA915" s="160">
        <f t="shared" si="2949"/>
        <v>0</v>
      </c>
      <c r="EB915" s="160">
        <f t="shared" si="2950"/>
        <v>0</v>
      </c>
      <c r="EC915" s="160">
        <f t="shared" si="2951"/>
        <v>0</v>
      </c>
      <c r="ED915" s="160">
        <f t="shared" si="2952"/>
        <v>0</v>
      </c>
      <c r="EE915" s="160">
        <f t="shared" si="2953"/>
        <v>0</v>
      </c>
      <c r="EF915" s="160">
        <f t="shared" si="2954"/>
        <v>0</v>
      </c>
      <c r="EG915" s="160">
        <f t="shared" si="2955"/>
        <v>0</v>
      </c>
      <c r="EH915" s="160">
        <f t="shared" si="2956"/>
        <v>0</v>
      </c>
      <c r="EI915" s="160">
        <f t="shared" si="2957"/>
        <v>0</v>
      </c>
      <c r="EJ915" s="160">
        <f t="shared" si="2958"/>
        <v>0</v>
      </c>
      <c r="EK915" s="160">
        <f t="shared" si="2959"/>
        <v>0</v>
      </c>
      <c r="EL915" s="160">
        <f t="shared" si="2960"/>
        <v>0</v>
      </c>
      <c r="EM915" s="160">
        <f t="shared" si="2961"/>
        <v>0</v>
      </c>
      <c r="EN915" s="160">
        <f t="shared" si="2962"/>
        <v>0</v>
      </c>
      <c r="EO915" s="160">
        <f t="shared" si="2963"/>
        <v>0</v>
      </c>
      <c r="EP915" s="160">
        <f t="shared" si="2964"/>
        <v>0</v>
      </c>
      <c r="EQ915" s="160">
        <f t="shared" si="2965"/>
        <v>0</v>
      </c>
      <c r="ER915" s="10"/>
      <c r="ES915" s="160">
        <f t="shared" si="2966"/>
        <v>0</v>
      </c>
      <c r="ET915" s="160">
        <f t="shared" si="2967"/>
        <v>0</v>
      </c>
      <c r="EU915" s="160">
        <f t="shared" si="2968"/>
        <v>0</v>
      </c>
      <c r="EV915" s="160">
        <f t="shared" si="2969"/>
        <v>0</v>
      </c>
      <c r="EW915" s="160">
        <f t="shared" si="2970"/>
        <v>0</v>
      </c>
      <c r="EX915" s="160">
        <f t="shared" si="2971"/>
        <v>0</v>
      </c>
      <c r="EY915" s="160">
        <f t="shared" si="2972"/>
        <v>0</v>
      </c>
      <c r="EZ915" s="160">
        <f t="shared" si="2973"/>
        <v>0</v>
      </c>
      <c r="FA915" s="160">
        <f t="shared" si="2974"/>
        <v>0</v>
      </c>
      <c r="FB915" s="160">
        <f t="shared" si="2975"/>
        <v>0</v>
      </c>
      <c r="FC915" s="160">
        <f t="shared" si="2976"/>
        <v>0</v>
      </c>
      <c r="FD915" s="160">
        <f t="shared" si="2977"/>
        <v>0</v>
      </c>
      <c r="FE915" s="160">
        <f t="shared" si="2978"/>
        <v>0</v>
      </c>
      <c r="FF915" s="160">
        <f t="shared" si="2979"/>
        <v>0</v>
      </c>
      <c r="FG915" s="160">
        <f t="shared" si="2980"/>
        <v>0</v>
      </c>
      <c r="FH915" s="10"/>
      <c r="FI915" s="195">
        <f t="shared" si="2981"/>
        <v>0</v>
      </c>
      <c r="FJ915" s="195">
        <f t="shared" si="2982"/>
        <v>0</v>
      </c>
      <c r="FK915" s="195">
        <f t="shared" si="2983"/>
        <v>0</v>
      </c>
      <c r="FL915" s="195">
        <f t="shared" si="2984"/>
        <v>0</v>
      </c>
      <c r="FM915" s="195">
        <f t="shared" si="2985"/>
        <v>0</v>
      </c>
      <c r="FN915" s="195">
        <f t="shared" si="2986"/>
        <v>0</v>
      </c>
      <c r="FO915" s="195">
        <f t="shared" si="2987"/>
        <v>0</v>
      </c>
      <c r="FP915" s="195">
        <f t="shared" si="2988"/>
        <v>0</v>
      </c>
      <c r="FQ915" s="195">
        <f t="shared" si="2989"/>
        <v>0</v>
      </c>
      <c r="FR915" s="195">
        <f t="shared" si="2990"/>
        <v>0</v>
      </c>
      <c r="FS915" s="195">
        <f t="shared" si="2991"/>
        <v>0</v>
      </c>
      <c r="FT915" s="195">
        <f t="shared" si="2992"/>
        <v>0</v>
      </c>
      <c r="FU915" s="195">
        <f t="shared" si="2993"/>
        <v>0</v>
      </c>
      <c r="FV915" s="195">
        <f t="shared" si="2994"/>
        <v>0</v>
      </c>
      <c r="FW915" s="195">
        <f t="shared" si="2995"/>
        <v>0</v>
      </c>
      <c r="FX915" s="195">
        <f t="shared" si="2996"/>
        <v>0</v>
      </c>
      <c r="FY915" s="195">
        <f t="shared" si="2997"/>
        <v>0</v>
      </c>
      <c r="FZ915" s="195">
        <f t="shared" si="2998"/>
        <v>0</v>
      </c>
      <c r="GA915" s="195">
        <f t="shared" si="2999"/>
        <v>0</v>
      </c>
      <c r="GB915" s="195">
        <f t="shared" si="3000"/>
        <v>0</v>
      </c>
      <c r="GC915" s="195">
        <f t="shared" si="3001"/>
        <v>0</v>
      </c>
      <c r="GD915" s="195">
        <f t="shared" si="3002"/>
        <v>0</v>
      </c>
      <c r="GE915" s="195">
        <f t="shared" si="3003"/>
        <v>0</v>
      </c>
      <c r="GF915" s="195">
        <f t="shared" si="3004"/>
        <v>0</v>
      </c>
      <c r="GG915" s="195">
        <f t="shared" si="3005"/>
        <v>0</v>
      </c>
      <c r="GH915" s="195">
        <f t="shared" si="3006"/>
        <v>0</v>
      </c>
      <c r="GI915" s="195">
        <f t="shared" si="3007"/>
        <v>0</v>
      </c>
      <c r="GJ915" s="195">
        <f t="shared" si="3008"/>
        <v>0</v>
      </c>
      <c r="GK915" s="195">
        <f t="shared" si="3009"/>
        <v>0</v>
      </c>
      <c r="GL915" s="195">
        <f t="shared" si="3010"/>
        <v>0</v>
      </c>
      <c r="GM915" s="10"/>
      <c r="GN915" s="10"/>
      <c r="GO915" s="264">
        <f t="shared" si="3011"/>
        <v>0</v>
      </c>
      <c r="GP915" s="264">
        <f t="shared" si="3012"/>
        <v>0</v>
      </c>
      <c r="GQ915" s="264">
        <f t="shared" si="3013"/>
        <v>0</v>
      </c>
      <c r="GR915" s="264">
        <f t="shared" si="3014"/>
        <v>0</v>
      </c>
      <c r="GS915" s="264">
        <f t="shared" si="3015"/>
        <v>0</v>
      </c>
      <c r="GT915" s="264">
        <f t="shared" si="3016"/>
        <v>0</v>
      </c>
      <c r="GU915" s="264">
        <f t="shared" si="3017"/>
        <v>0</v>
      </c>
      <c r="GV915" s="264">
        <f t="shared" si="3018"/>
        <v>0</v>
      </c>
      <c r="GW915" s="264">
        <f t="shared" si="3019"/>
        <v>0</v>
      </c>
      <c r="GX915" s="264">
        <f t="shared" si="3020"/>
        <v>0</v>
      </c>
      <c r="GY915" s="162"/>
      <c r="GZ915" s="264">
        <f t="shared" si="3021"/>
        <v>0</v>
      </c>
      <c r="HA915" s="264">
        <f t="shared" si="3022"/>
        <v>0</v>
      </c>
      <c r="HB915" s="264">
        <f t="shared" si="3023"/>
        <v>0</v>
      </c>
      <c r="HC915" s="264">
        <f t="shared" si="3024"/>
        <v>0</v>
      </c>
      <c r="HD915" s="264">
        <f t="shared" si="3025"/>
        <v>0</v>
      </c>
    </row>
    <row r="916" spans="3:212" hidden="1" x14ac:dyDescent="0.25">
      <c r="C916" s="65" t="s">
        <v>1469</v>
      </c>
      <c r="D916" s="7">
        <v>10637</v>
      </c>
      <c r="E916" s="200">
        <v>1</v>
      </c>
      <c r="F916" s="246"/>
      <c r="G916" s="178">
        <f t="shared" si="2899"/>
        <v>0</v>
      </c>
      <c r="H916" s="178">
        <f t="shared" si="2900"/>
        <v>0</v>
      </c>
      <c r="I916" s="26"/>
      <c r="J916" s="26"/>
      <c r="K916" s="26"/>
      <c r="L916" s="26"/>
      <c r="M916" s="26"/>
      <c r="N916" s="26"/>
      <c r="O916" s="26"/>
      <c r="P916" s="26"/>
      <c r="Q916" s="178">
        <f t="shared" si="2901"/>
        <v>0</v>
      </c>
      <c r="R916" s="26"/>
      <c r="S916" s="26"/>
      <c r="T916" s="26"/>
      <c r="U916" s="26"/>
      <c r="V916" s="178">
        <f t="shared" si="2902"/>
        <v>0</v>
      </c>
      <c r="W916" s="26"/>
      <c r="X916" s="26"/>
      <c r="Y916" s="26"/>
      <c r="Z916" s="26"/>
      <c r="AA916" s="178">
        <f t="shared" si="2903"/>
        <v>0</v>
      </c>
      <c r="AB916" s="26"/>
      <c r="AC916" s="26"/>
      <c r="AD916" s="26"/>
      <c r="AE916" s="26"/>
      <c r="AF916" s="178">
        <f t="shared" si="2904"/>
        <v>0</v>
      </c>
      <c r="AG916" s="26"/>
      <c r="AH916" s="26"/>
      <c r="AI916" s="26"/>
      <c r="AJ916" s="26"/>
      <c r="AK916" s="178">
        <f t="shared" si="2905"/>
        <v>0</v>
      </c>
      <c r="AL916" s="178">
        <f t="shared" si="2906"/>
        <v>0</v>
      </c>
      <c r="AM916" s="26"/>
      <c r="AN916" s="26"/>
      <c r="AO916" s="26"/>
      <c r="AP916" s="26"/>
      <c r="AQ916" s="26"/>
      <c r="AR916" s="26"/>
      <c r="AS916" s="26"/>
      <c r="AT916" s="26"/>
      <c r="AU916" s="178">
        <f t="shared" si="2907"/>
        <v>0</v>
      </c>
      <c r="AV916" s="26"/>
      <c r="AW916" s="26"/>
      <c r="AX916" s="26"/>
      <c r="AY916" s="26"/>
      <c r="AZ916" s="178">
        <f t="shared" si="2908"/>
        <v>0</v>
      </c>
      <c r="BA916" s="26"/>
      <c r="BB916" s="26"/>
      <c r="BC916" s="26"/>
      <c r="BD916" s="26"/>
      <c r="BE916" s="178">
        <f t="shared" si="2909"/>
        <v>0</v>
      </c>
      <c r="BF916" s="26"/>
      <c r="BG916" s="26"/>
      <c r="BH916" s="26"/>
      <c r="BI916" s="26"/>
      <c r="BJ916" s="178">
        <f t="shared" si="2910"/>
        <v>0</v>
      </c>
      <c r="BK916" s="26"/>
      <c r="BL916" s="26"/>
      <c r="BM916" s="26"/>
      <c r="BN916" s="26"/>
      <c r="BO916" s="178">
        <f t="shared" si="2911"/>
        <v>0</v>
      </c>
      <c r="BP916" s="26"/>
      <c r="BQ916" s="26"/>
      <c r="BR916" s="26"/>
      <c r="BS916" s="26"/>
      <c r="BT916" s="178">
        <f t="shared" si="2912"/>
        <v>0</v>
      </c>
      <c r="BU916" s="26"/>
      <c r="BV916" s="26"/>
      <c r="BW916" s="26"/>
      <c r="BX916" s="26"/>
      <c r="BY916" s="178">
        <f t="shared" si="2913"/>
        <v>0</v>
      </c>
      <c r="BZ916" s="26"/>
      <c r="CA916" s="26"/>
      <c r="CB916" s="26"/>
      <c r="CC916" s="26"/>
      <c r="CD916" s="178">
        <f t="shared" si="2914"/>
        <v>0</v>
      </c>
      <c r="CE916" s="26"/>
      <c r="CF916" s="26"/>
      <c r="CG916" s="26"/>
      <c r="CH916" s="26"/>
      <c r="CI916" s="178">
        <f t="shared" si="2915"/>
        <v>0</v>
      </c>
      <c r="CJ916" s="26"/>
      <c r="CK916" s="26"/>
      <c r="CL916" s="26"/>
      <c r="CM916" s="26"/>
      <c r="CN916" s="178">
        <f t="shared" si="2916"/>
        <v>0</v>
      </c>
      <c r="CO916" s="26"/>
      <c r="CP916" s="26"/>
      <c r="CQ916" s="26"/>
      <c r="CR916" s="26"/>
      <c r="CS916" s="162">
        <f t="shared" si="2917"/>
        <v>0</v>
      </c>
      <c r="CT916" s="10"/>
      <c r="CU916" s="160">
        <f t="shared" si="2918"/>
        <v>0</v>
      </c>
      <c r="CV916" s="160">
        <f t="shared" si="2919"/>
        <v>0</v>
      </c>
      <c r="CW916" s="160">
        <f t="shared" si="2920"/>
        <v>0</v>
      </c>
      <c r="CX916" s="160">
        <f t="shared" si="2921"/>
        <v>0</v>
      </c>
      <c r="CY916" s="160">
        <f t="shared" si="2922"/>
        <v>0</v>
      </c>
      <c r="CZ916" s="160">
        <f t="shared" si="2923"/>
        <v>0</v>
      </c>
      <c r="DA916" s="160">
        <f t="shared" si="2924"/>
        <v>0</v>
      </c>
      <c r="DB916" s="160">
        <f t="shared" si="2925"/>
        <v>0</v>
      </c>
      <c r="DC916" s="160">
        <f t="shared" si="2926"/>
        <v>0</v>
      </c>
      <c r="DD916" s="160">
        <f t="shared" si="2927"/>
        <v>0</v>
      </c>
      <c r="DE916" s="160">
        <f t="shared" si="2928"/>
        <v>0</v>
      </c>
      <c r="DF916" s="160">
        <f t="shared" si="2929"/>
        <v>0</v>
      </c>
      <c r="DG916" s="160">
        <f t="shared" si="2930"/>
        <v>0</v>
      </c>
      <c r="DH916" s="160">
        <f t="shared" si="2931"/>
        <v>0</v>
      </c>
      <c r="DI916" s="160">
        <f t="shared" si="2932"/>
        <v>0</v>
      </c>
      <c r="DJ916" s="160">
        <f t="shared" si="2933"/>
        <v>0</v>
      </c>
      <c r="DK916" s="160">
        <f t="shared" si="2934"/>
        <v>0</v>
      </c>
      <c r="DL916" s="160">
        <f t="shared" si="2935"/>
        <v>0</v>
      </c>
      <c r="DM916" s="10"/>
      <c r="DN916" s="160">
        <f t="shared" si="2936"/>
        <v>0</v>
      </c>
      <c r="DO916" s="160">
        <f t="shared" si="2937"/>
        <v>0</v>
      </c>
      <c r="DP916" s="160">
        <f t="shared" si="2938"/>
        <v>0</v>
      </c>
      <c r="DQ916" s="160">
        <f t="shared" si="2939"/>
        <v>0</v>
      </c>
      <c r="DR916" s="160">
        <f t="shared" si="2940"/>
        <v>0</v>
      </c>
      <c r="DS916" s="160">
        <f t="shared" si="2941"/>
        <v>0</v>
      </c>
      <c r="DT916" s="160">
        <f t="shared" si="2942"/>
        <v>0</v>
      </c>
      <c r="DU916" s="160">
        <f t="shared" si="2943"/>
        <v>0</v>
      </c>
      <c r="DV916" s="160">
        <f t="shared" si="2944"/>
        <v>0</v>
      </c>
      <c r="DW916" s="160">
        <f t="shared" si="2945"/>
        <v>0</v>
      </c>
      <c r="DX916" s="160">
        <f t="shared" si="2946"/>
        <v>0</v>
      </c>
      <c r="DY916" s="160">
        <f t="shared" si="2947"/>
        <v>0</v>
      </c>
      <c r="DZ916" s="160">
        <f t="shared" si="2948"/>
        <v>0</v>
      </c>
      <c r="EA916" s="160">
        <f t="shared" si="2949"/>
        <v>0</v>
      </c>
      <c r="EB916" s="160">
        <f t="shared" si="2950"/>
        <v>0</v>
      </c>
      <c r="EC916" s="160">
        <f t="shared" si="2951"/>
        <v>0</v>
      </c>
      <c r="ED916" s="160">
        <f t="shared" si="2952"/>
        <v>0</v>
      </c>
      <c r="EE916" s="160">
        <f t="shared" si="2953"/>
        <v>0</v>
      </c>
      <c r="EF916" s="160">
        <f t="shared" si="2954"/>
        <v>0</v>
      </c>
      <c r="EG916" s="160">
        <f t="shared" si="2955"/>
        <v>0</v>
      </c>
      <c r="EH916" s="160">
        <f t="shared" si="2956"/>
        <v>0</v>
      </c>
      <c r="EI916" s="160">
        <f t="shared" si="2957"/>
        <v>0</v>
      </c>
      <c r="EJ916" s="160">
        <f t="shared" si="2958"/>
        <v>0</v>
      </c>
      <c r="EK916" s="160">
        <f t="shared" si="2959"/>
        <v>0</v>
      </c>
      <c r="EL916" s="160">
        <f t="shared" si="2960"/>
        <v>0</v>
      </c>
      <c r="EM916" s="160">
        <f t="shared" si="2961"/>
        <v>0</v>
      </c>
      <c r="EN916" s="160">
        <f t="shared" si="2962"/>
        <v>0</v>
      </c>
      <c r="EO916" s="160">
        <f t="shared" si="2963"/>
        <v>0</v>
      </c>
      <c r="EP916" s="160">
        <f t="shared" si="2964"/>
        <v>0</v>
      </c>
      <c r="EQ916" s="160">
        <f t="shared" si="2965"/>
        <v>0</v>
      </c>
      <c r="ER916" s="10"/>
      <c r="ES916" s="160">
        <f t="shared" si="2966"/>
        <v>0</v>
      </c>
      <c r="ET916" s="160">
        <f t="shared" si="2967"/>
        <v>0</v>
      </c>
      <c r="EU916" s="160">
        <f t="shared" si="2968"/>
        <v>0</v>
      </c>
      <c r="EV916" s="160">
        <f t="shared" si="2969"/>
        <v>0</v>
      </c>
      <c r="EW916" s="160">
        <f t="shared" si="2970"/>
        <v>0</v>
      </c>
      <c r="EX916" s="160">
        <f t="shared" si="2971"/>
        <v>0</v>
      </c>
      <c r="EY916" s="160">
        <f t="shared" si="2972"/>
        <v>0</v>
      </c>
      <c r="EZ916" s="160">
        <f t="shared" si="2973"/>
        <v>0</v>
      </c>
      <c r="FA916" s="160">
        <f t="shared" si="2974"/>
        <v>0</v>
      </c>
      <c r="FB916" s="160">
        <f t="shared" si="2975"/>
        <v>0</v>
      </c>
      <c r="FC916" s="160">
        <f t="shared" si="2976"/>
        <v>0</v>
      </c>
      <c r="FD916" s="160">
        <f t="shared" si="2977"/>
        <v>0</v>
      </c>
      <c r="FE916" s="160">
        <f t="shared" si="2978"/>
        <v>0</v>
      </c>
      <c r="FF916" s="160">
        <f t="shared" si="2979"/>
        <v>0</v>
      </c>
      <c r="FG916" s="160">
        <f t="shared" si="2980"/>
        <v>0</v>
      </c>
      <c r="FH916" s="10"/>
      <c r="FI916" s="195">
        <f t="shared" si="2981"/>
        <v>0</v>
      </c>
      <c r="FJ916" s="195">
        <f t="shared" si="2982"/>
        <v>0</v>
      </c>
      <c r="FK916" s="195">
        <f t="shared" si="2983"/>
        <v>0</v>
      </c>
      <c r="FL916" s="195">
        <f t="shared" si="2984"/>
        <v>0</v>
      </c>
      <c r="FM916" s="195">
        <f t="shared" si="2985"/>
        <v>0</v>
      </c>
      <c r="FN916" s="195">
        <f t="shared" si="2986"/>
        <v>0</v>
      </c>
      <c r="FO916" s="195">
        <f t="shared" si="2987"/>
        <v>0</v>
      </c>
      <c r="FP916" s="195">
        <f t="shared" si="2988"/>
        <v>0</v>
      </c>
      <c r="FQ916" s="195">
        <f t="shared" si="2989"/>
        <v>0</v>
      </c>
      <c r="FR916" s="195">
        <f t="shared" si="2990"/>
        <v>0</v>
      </c>
      <c r="FS916" s="195">
        <f t="shared" si="2991"/>
        <v>0</v>
      </c>
      <c r="FT916" s="195">
        <f t="shared" si="2992"/>
        <v>0</v>
      </c>
      <c r="FU916" s="195">
        <f t="shared" si="2993"/>
        <v>0</v>
      </c>
      <c r="FV916" s="195">
        <f t="shared" si="2994"/>
        <v>0</v>
      </c>
      <c r="FW916" s="195">
        <f t="shared" si="2995"/>
        <v>0</v>
      </c>
      <c r="FX916" s="195">
        <f t="shared" si="2996"/>
        <v>0</v>
      </c>
      <c r="FY916" s="195">
        <f t="shared" si="2997"/>
        <v>0</v>
      </c>
      <c r="FZ916" s="195">
        <f t="shared" si="2998"/>
        <v>0</v>
      </c>
      <c r="GA916" s="195">
        <f t="shared" si="2999"/>
        <v>0</v>
      </c>
      <c r="GB916" s="195">
        <f t="shared" si="3000"/>
        <v>0</v>
      </c>
      <c r="GC916" s="195">
        <f t="shared" si="3001"/>
        <v>0</v>
      </c>
      <c r="GD916" s="195">
        <f t="shared" si="3002"/>
        <v>0</v>
      </c>
      <c r="GE916" s="195">
        <f t="shared" si="3003"/>
        <v>0</v>
      </c>
      <c r="GF916" s="195">
        <f t="shared" si="3004"/>
        <v>0</v>
      </c>
      <c r="GG916" s="195">
        <f t="shared" si="3005"/>
        <v>0</v>
      </c>
      <c r="GH916" s="195">
        <f t="shared" si="3006"/>
        <v>0</v>
      </c>
      <c r="GI916" s="195">
        <f t="shared" si="3007"/>
        <v>0</v>
      </c>
      <c r="GJ916" s="195">
        <f t="shared" si="3008"/>
        <v>0</v>
      </c>
      <c r="GK916" s="195">
        <f t="shared" si="3009"/>
        <v>0</v>
      </c>
      <c r="GL916" s="195">
        <f t="shared" si="3010"/>
        <v>0</v>
      </c>
      <c r="GM916" s="10"/>
      <c r="GN916" s="10"/>
      <c r="GO916" s="264">
        <f t="shared" si="3011"/>
        <v>0</v>
      </c>
      <c r="GP916" s="264">
        <f t="shared" si="3012"/>
        <v>0</v>
      </c>
      <c r="GQ916" s="264">
        <f t="shared" si="3013"/>
        <v>0</v>
      </c>
      <c r="GR916" s="264">
        <f t="shared" si="3014"/>
        <v>0</v>
      </c>
      <c r="GS916" s="264">
        <f t="shared" si="3015"/>
        <v>0</v>
      </c>
      <c r="GT916" s="264">
        <f t="shared" si="3016"/>
        <v>0</v>
      </c>
      <c r="GU916" s="264">
        <f t="shared" si="3017"/>
        <v>0</v>
      </c>
      <c r="GV916" s="264">
        <f t="shared" si="3018"/>
        <v>0</v>
      </c>
      <c r="GW916" s="264">
        <f t="shared" si="3019"/>
        <v>0</v>
      </c>
      <c r="GX916" s="264">
        <f t="shared" si="3020"/>
        <v>0</v>
      </c>
      <c r="GY916" s="162"/>
      <c r="GZ916" s="264">
        <f t="shared" si="3021"/>
        <v>0</v>
      </c>
      <c r="HA916" s="264">
        <f t="shared" si="3022"/>
        <v>0</v>
      </c>
      <c r="HB916" s="264">
        <f t="shared" si="3023"/>
        <v>0</v>
      </c>
      <c r="HC916" s="264">
        <f t="shared" si="3024"/>
        <v>0</v>
      </c>
      <c r="HD916" s="264">
        <f t="shared" si="3025"/>
        <v>0</v>
      </c>
    </row>
    <row r="917" spans="3:212" hidden="1" x14ac:dyDescent="0.25">
      <c r="C917" s="38" t="s">
        <v>1470</v>
      </c>
      <c r="D917" s="7">
        <v>10638</v>
      </c>
      <c r="E917" s="200">
        <v>21</v>
      </c>
      <c r="F917" s="246"/>
      <c r="G917" s="178">
        <f t="shared" si="2899"/>
        <v>0</v>
      </c>
      <c r="H917" s="178">
        <f t="shared" si="2900"/>
        <v>0</v>
      </c>
      <c r="I917" s="26"/>
      <c r="J917" s="26"/>
      <c r="K917" s="26"/>
      <c r="L917" s="26"/>
      <c r="M917" s="26"/>
      <c r="N917" s="26"/>
      <c r="O917" s="26"/>
      <c r="P917" s="26"/>
      <c r="Q917" s="178">
        <f t="shared" si="2901"/>
        <v>0</v>
      </c>
      <c r="R917" s="26"/>
      <c r="S917" s="26"/>
      <c r="T917" s="26"/>
      <c r="U917" s="26"/>
      <c r="V917" s="178">
        <f t="shared" si="2902"/>
        <v>0</v>
      </c>
      <c r="W917" s="26"/>
      <c r="X917" s="26"/>
      <c r="Y917" s="26"/>
      <c r="Z917" s="26"/>
      <c r="AA917" s="178">
        <f t="shared" si="2903"/>
        <v>0</v>
      </c>
      <c r="AB917" s="26"/>
      <c r="AC917" s="26"/>
      <c r="AD917" s="26"/>
      <c r="AE917" s="26"/>
      <c r="AF917" s="178">
        <f t="shared" si="2904"/>
        <v>0</v>
      </c>
      <c r="AG917" s="26"/>
      <c r="AH917" s="26"/>
      <c r="AI917" s="26"/>
      <c r="AJ917" s="26"/>
      <c r="AK917" s="178">
        <f t="shared" si="2905"/>
        <v>0</v>
      </c>
      <c r="AL917" s="178">
        <f t="shared" si="2906"/>
        <v>0</v>
      </c>
      <c r="AM917" s="26"/>
      <c r="AN917" s="26"/>
      <c r="AO917" s="26"/>
      <c r="AP917" s="26"/>
      <c r="AQ917" s="26"/>
      <c r="AR917" s="26"/>
      <c r="AS917" s="26"/>
      <c r="AT917" s="26"/>
      <c r="AU917" s="178">
        <f t="shared" si="2907"/>
        <v>0</v>
      </c>
      <c r="AV917" s="26"/>
      <c r="AW917" s="26"/>
      <c r="AX917" s="26"/>
      <c r="AY917" s="26"/>
      <c r="AZ917" s="178">
        <f t="shared" si="2908"/>
        <v>0</v>
      </c>
      <c r="BA917" s="26"/>
      <c r="BB917" s="26"/>
      <c r="BC917" s="26"/>
      <c r="BD917" s="26"/>
      <c r="BE917" s="178">
        <f t="shared" si="2909"/>
        <v>0</v>
      </c>
      <c r="BF917" s="26"/>
      <c r="BG917" s="26"/>
      <c r="BH917" s="26"/>
      <c r="BI917" s="26"/>
      <c r="BJ917" s="178">
        <f t="shared" si="2910"/>
        <v>0</v>
      </c>
      <c r="BK917" s="26"/>
      <c r="BL917" s="26"/>
      <c r="BM917" s="26"/>
      <c r="BN917" s="26"/>
      <c r="BO917" s="178">
        <f t="shared" si="2911"/>
        <v>0</v>
      </c>
      <c r="BP917" s="26"/>
      <c r="BQ917" s="26"/>
      <c r="BR917" s="26"/>
      <c r="BS917" s="26"/>
      <c r="BT917" s="178">
        <f t="shared" si="2912"/>
        <v>0</v>
      </c>
      <c r="BU917" s="26"/>
      <c r="BV917" s="26"/>
      <c r="BW917" s="26"/>
      <c r="BX917" s="26"/>
      <c r="BY917" s="178">
        <f t="shared" si="2913"/>
        <v>0</v>
      </c>
      <c r="BZ917" s="26"/>
      <c r="CA917" s="26"/>
      <c r="CB917" s="26"/>
      <c r="CC917" s="26"/>
      <c r="CD917" s="178">
        <f t="shared" si="2914"/>
        <v>0</v>
      </c>
      <c r="CE917" s="26"/>
      <c r="CF917" s="26"/>
      <c r="CG917" s="26"/>
      <c r="CH917" s="26"/>
      <c r="CI917" s="178">
        <f t="shared" si="2915"/>
        <v>0</v>
      </c>
      <c r="CJ917" s="26"/>
      <c r="CK917" s="26"/>
      <c r="CL917" s="26"/>
      <c r="CM917" s="26"/>
      <c r="CN917" s="178">
        <f t="shared" si="2916"/>
        <v>0</v>
      </c>
      <c r="CO917" s="26"/>
      <c r="CP917" s="26"/>
      <c r="CQ917" s="26"/>
      <c r="CR917" s="26"/>
      <c r="CS917" s="162">
        <f t="shared" si="2917"/>
        <v>0</v>
      </c>
      <c r="CT917" s="10"/>
      <c r="CU917" s="160">
        <f t="shared" si="2918"/>
        <v>0</v>
      </c>
      <c r="CV917" s="160">
        <f t="shared" si="2919"/>
        <v>0</v>
      </c>
      <c r="CW917" s="160">
        <f t="shared" si="2920"/>
        <v>0</v>
      </c>
      <c r="CX917" s="160">
        <f t="shared" si="2921"/>
        <v>0</v>
      </c>
      <c r="CY917" s="160">
        <f t="shared" si="2922"/>
        <v>0</v>
      </c>
      <c r="CZ917" s="160">
        <f t="shared" si="2923"/>
        <v>0</v>
      </c>
      <c r="DA917" s="160">
        <f t="shared" si="2924"/>
        <v>0</v>
      </c>
      <c r="DB917" s="160">
        <f t="shared" si="2925"/>
        <v>0</v>
      </c>
      <c r="DC917" s="160">
        <f t="shared" si="2926"/>
        <v>0</v>
      </c>
      <c r="DD917" s="160">
        <f t="shared" si="2927"/>
        <v>0</v>
      </c>
      <c r="DE917" s="160">
        <f t="shared" si="2928"/>
        <v>0</v>
      </c>
      <c r="DF917" s="160">
        <f t="shared" si="2929"/>
        <v>0</v>
      </c>
      <c r="DG917" s="160">
        <f t="shared" si="2930"/>
        <v>0</v>
      </c>
      <c r="DH917" s="160">
        <f t="shared" si="2931"/>
        <v>0</v>
      </c>
      <c r="DI917" s="160">
        <f t="shared" si="2932"/>
        <v>0</v>
      </c>
      <c r="DJ917" s="160">
        <f t="shared" si="2933"/>
        <v>0</v>
      </c>
      <c r="DK917" s="160">
        <f t="shared" si="2934"/>
        <v>0</v>
      </c>
      <c r="DL917" s="160">
        <f t="shared" si="2935"/>
        <v>0</v>
      </c>
      <c r="DM917" s="10"/>
      <c r="DN917" s="160">
        <f t="shared" si="2936"/>
        <v>0</v>
      </c>
      <c r="DO917" s="160">
        <f t="shared" si="2937"/>
        <v>0</v>
      </c>
      <c r="DP917" s="160">
        <f t="shared" si="2938"/>
        <v>0</v>
      </c>
      <c r="DQ917" s="160">
        <f t="shared" si="2939"/>
        <v>0</v>
      </c>
      <c r="DR917" s="160">
        <f t="shared" si="2940"/>
        <v>0</v>
      </c>
      <c r="DS917" s="160">
        <f t="shared" si="2941"/>
        <v>0</v>
      </c>
      <c r="DT917" s="160">
        <f t="shared" si="2942"/>
        <v>0</v>
      </c>
      <c r="DU917" s="160">
        <f t="shared" si="2943"/>
        <v>0</v>
      </c>
      <c r="DV917" s="160">
        <f t="shared" si="2944"/>
        <v>0</v>
      </c>
      <c r="DW917" s="160">
        <f t="shared" si="2945"/>
        <v>0</v>
      </c>
      <c r="DX917" s="160">
        <f t="shared" si="2946"/>
        <v>0</v>
      </c>
      <c r="DY917" s="160">
        <f t="shared" si="2947"/>
        <v>0</v>
      </c>
      <c r="DZ917" s="160">
        <f t="shared" si="2948"/>
        <v>0</v>
      </c>
      <c r="EA917" s="160">
        <f t="shared" si="2949"/>
        <v>0</v>
      </c>
      <c r="EB917" s="160">
        <f t="shared" si="2950"/>
        <v>0</v>
      </c>
      <c r="EC917" s="160">
        <f t="shared" si="2951"/>
        <v>0</v>
      </c>
      <c r="ED917" s="160">
        <f t="shared" si="2952"/>
        <v>0</v>
      </c>
      <c r="EE917" s="160">
        <f t="shared" si="2953"/>
        <v>0</v>
      </c>
      <c r="EF917" s="160">
        <f t="shared" si="2954"/>
        <v>0</v>
      </c>
      <c r="EG917" s="160">
        <f t="shared" si="2955"/>
        <v>0</v>
      </c>
      <c r="EH917" s="160">
        <f t="shared" si="2956"/>
        <v>0</v>
      </c>
      <c r="EI917" s="160">
        <f t="shared" si="2957"/>
        <v>0</v>
      </c>
      <c r="EJ917" s="160">
        <f t="shared" si="2958"/>
        <v>0</v>
      </c>
      <c r="EK917" s="160">
        <f t="shared" si="2959"/>
        <v>0</v>
      </c>
      <c r="EL917" s="160">
        <f t="shared" si="2960"/>
        <v>0</v>
      </c>
      <c r="EM917" s="160">
        <f t="shared" si="2961"/>
        <v>0</v>
      </c>
      <c r="EN917" s="160">
        <f t="shared" si="2962"/>
        <v>0</v>
      </c>
      <c r="EO917" s="160">
        <f t="shared" si="2963"/>
        <v>0</v>
      </c>
      <c r="EP917" s="160">
        <f t="shared" si="2964"/>
        <v>0</v>
      </c>
      <c r="EQ917" s="160">
        <f t="shared" si="2965"/>
        <v>0</v>
      </c>
      <c r="ER917" s="10"/>
      <c r="ES917" s="160">
        <f t="shared" si="2966"/>
        <v>0</v>
      </c>
      <c r="ET917" s="160">
        <f t="shared" si="2967"/>
        <v>0</v>
      </c>
      <c r="EU917" s="160">
        <f t="shared" si="2968"/>
        <v>0</v>
      </c>
      <c r="EV917" s="160">
        <f t="shared" si="2969"/>
        <v>0</v>
      </c>
      <c r="EW917" s="160">
        <f t="shared" si="2970"/>
        <v>0</v>
      </c>
      <c r="EX917" s="160">
        <f t="shared" si="2971"/>
        <v>0</v>
      </c>
      <c r="EY917" s="160">
        <f t="shared" si="2972"/>
        <v>0</v>
      </c>
      <c r="EZ917" s="160">
        <f t="shared" si="2973"/>
        <v>0</v>
      </c>
      <c r="FA917" s="160">
        <f t="shared" si="2974"/>
        <v>0</v>
      </c>
      <c r="FB917" s="160">
        <f t="shared" si="2975"/>
        <v>0</v>
      </c>
      <c r="FC917" s="160">
        <f t="shared" si="2976"/>
        <v>0</v>
      </c>
      <c r="FD917" s="160">
        <f t="shared" si="2977"/>
        <v>0</v>
      </c>
      <c r="FE917" s="160">
        <f t="shared" si="2978"/>
        <v>0</v>
      </c>
      <c r="FF917" s="160">
        <f t="shared" si="2979"/>
        <v>0</v>
      </c>
      <c r="FG917" s="160">
        <f t="shared" si="2980"/>
        <v>0</v>
      </c>
      <c r="FH917" s="10"/>
      <c r="FI917" s="195">
        <f t="shared" si="2981"/>
        <v>0</v>
      </c>
      <c r="FJ917" s="195">
        <f t="shared" si="2982"/>
        <v>0</v>
      </c>
      <c r="FK917" s="195">
        <f t="shared" si="2983"/>
        <v>0</v>
      </c>
      <c r="FL917" s="195">
        <f t="shared" si="2984"/>
        <v>0</v>
      </c>
      <c r="FM917" s="195">
        <f t="shared" si="2985"/>
        <v>0</v>
      </c>
      <c r="FN917" s="195">
        <f t="shared" si="2986"/>
        <v>0</v>
      </c>
      <c r="FO917" s="195">
        <f t="shared" si="2987"/>
        <v>0</v>
      </c>
      <c r="FP917" s="195">
        <f t="shared" si="2988"/>
        <v>0</v>
      </c>
      <c r="FQ917" s="195">
        <f t="shared" si="2989"/>
        <v>0</v>
      </c>
      <c r="FR917" s="195">
        <f t="shared" si="2990"/>
        <v>0</v>
      </c>
      <c r="FS917" s="195">
        <f t="shared" si="2991"/>
        <v>0</v>
      </c>
      <c r="FT917" s="195">
        <f t="shared" si="2992"/>
        <v>0</v>
      </c>
      <c r="FU917" s="195">
        <f t="shared" si="2993"/>
        <v>0</v>
      </c>
      <c r="FV917" s="195">
        <f t="shared" si="2994"/>
        <v>0</v>
      </c>
      <c r="FW917" s="195">
        <f t="shared" si="2995"/>
        <v>0</v>
      </c>
      <c r="FX917" s="195">
        <f t="shared" si="2996"/>
        <v>0</v>
      </c>
      <c r="FY917" s="195">
        <f t="shared" si="2997"/>
        <v>0</v>
      </c>
      <c r="FZ917" s="195">
        <f t="shared" si="2998"/>
        <v>0</v>
      </c>
      <c r="GA917" s="195">
        <f t="shared" si="2999"/>
        <v>0</v>
      </c>
      <c r="GB917" s="195">
        <f t="shared" si="3000"/>
        <v>0</v>
      </c>
      <c r="GC917" s="195">
        <f t="shared" si="3001"/>
        <v>0</v>
      </c>
      <c r="GD917" s="195">
        <f t="shared" si="3002"/>
        <v>0</v>
      </c>
      <c r="GE917" s="195">
        <f t="shared" si="3003"/>
        <v>0</v>
      </c>
      <c r="GF917" s="195">
        <f t="shared" si="3004"/>
        <v>0</v>
      </c>
      <c r="GG917" s="195">
        <f t="shared" si="3005"/>
        <v>0</v>
      </c>
      <c r="GH917" s="195">
        <f t="shared" si="3006"/>
        <v>0</v>
      </c>
      <c r="GI917" s="195">
        <f t="shared" si="3007"/>
        <v>0</v>
      </c>
      <c r="GJ917" s="195">
        <f t="shared" si="3008"/>
        <v>0</v>
      </c>
      <c r="GK917" s="195">
        <f t="shared" si="3009"/>
        <v>0</v>
      </c>
      <c r="GL917" s="195">
        <f t="shared" si="3010"/>
        <v>0</v>
      </c>
      <c r="GM917" s="10"/>
      <c r="GN917" s="10"/>
      <c r="GO917" s="264">
        <f t="shared" si="3011"/>
        <v>0</v>
      </c>
      <c r="GP917" s="264">
        <f t="shared" si="3012"/>
        <v>0</v>
      </c>
      <c r="GQ917" s="264">
        <f t="shared" si="3013"/>
        <v>0</v>
      </c>
      <c r="GR917" s="264">
        <f t="shared" si="3014"/>
        <v>0</v>
      </c>
      <c r="GS917" s="264">
        <f t="shared" si="3015"/>
        <v>0</v>
      </c>
      <c r="GT917" s="264">
        <f t="shared" si="3016"/>
        <v>0</v>
      </c>
      <c r="GU917" s="264">
        <f t="shared" si="3017"/>
        <v>0</v>
      </c>
      <c r="GV917" s="264">
        <f t="shared" si="3018"/>
        <v>0</v>
      </c>
      <c r="GW917" s="264">
        <f t="shared" si="3019"/>
        <v>0</v>
      </c>
      <c r="GX917" s="264">
        <f t="shared" si="3020"/>
        <v>0</v>
      </c>
      <c r="GY917" s="162"/>
      <c r="GZ917" s="264">
        <f t="shared" si="3021"/>
        <v>0</v>
      </c>
      <c r="HA917" s="264">
        <f t="shared" si="3022"/>
        <v>0</v>
      </c>
      <c r="HB917" s="264">
        <f t="shared" si="3023"/>
        <v>0</v>
      </c>
      <c r="HC917" s="264">
        <f t="shared" si="3024"/>
        <v>0</v>
      </c>
      <c r="HD917" s="264">
        <f t="shared" si="3025"/>
        <v>0</v>
      </c>
    </row>
    <row r="918" spans="3:212" ht="60" hidden="1" x14ac:dyDescent="0.25">
      <c r="C918" s="65" t="s">
        <v>1471</v>
      </c>
      <c r="D918" s="7">
        <v>10639</v>
      </c>
      <c r="E918" s="200">
        <v>19</v>
      </c>
      <c r="F918" s="246"/>
      <c r="G918" s="178">
        <f t="shared" si="2899"/>
        <v>0</v>
      </c>
      <c r="H918" s="178">
        <f t="shared" si="2900"/>
        <v>0</v>
      </c>
      <c r="I918" s="26"/>
      <c r="J918" s="26"/>
      <c r="K918" s="26"/>
      <c r="L918" s="26"/>
      <c r="M918" s="26"/>
      <c r="N918" s="26"/>
      <c r="O918" s="26"/>
      <c r="P918" s="26"/>
      <c r="Q918" s="178">
        <f t="shared" si="2901"/>
        <v>0</v>
      </c>
      <c r="R918" s="26"/>
      <c r="S918" s="26"/>
      <c r="T918" s="26"/>
      <c r="U918" s="26"/>
      <c r="V918" s="178">
        <f t="shared" si="2902"/>
        <v>0</v>
      </c>
      <c r="W918" s="26"/>
      <c r="X918" s="26"/>
      <c r="Y918" s="26"/>
      <c r="Z918" s="26"/>
      <c r="AA918" s="178">
        <f t="shared" si="2903"/>
        <v>0</v>
      </c>
      <c r="AB918" s="26"/>
      <c r="AC918" s="26"/>
      <c r="AD918" s="26"/>
      <c r="AE918" s="26"/>
      <c r="AF918" s="178">
        <f t="shared" si="2904"/>
        <v>0</v>
      </c>
      <c r="AG918" s="26"/>
      <c r="AH918" s="26"/>
      <c r="AI918" s="26"/>
      <c r="AJ918" s="26"/>
      <c r="AK918" s="178">
        <f t="shared" si="2905"/>
        <v>0</v>
      </c>
      <c r="AL918" s="178">
        <f t="shared" si="2906"/>
        <v>0</v>
      </c>
      <c r="AM918" s="26"/>
      <c r="AN918" s="26"/>
      <c r="AO918" s="26"/>
      <c r="AP918" s="26"/>
      <c r="AQ918" s="26"/>
      <c r="AR918" s="26"/>
      <c r="AS918" s="26"/>
      <c r="AT918" s="26"/>
      <c r="AU918" s="178">
        <f t="shared" si="2907"/>
        <v>0</v>
      </c>
      <c r="AV918" s="26"/>
      <c r="AW918" s="26"/>
      <c r="AX918" s="26"/>
      <c r="AY918" s="26"/>
      <c r="AZ918" s="178">
        <f t="shared" si="2908"/>
        <v>0</v>
      </c>
      <c r="BA918" s="26"/>
      <c r="BB918" s="26"/>
      <c r="BC918" s="26"/>
      <c r="BD918" s="26"/>
      <c r="BE918" s="178">
        <f t="shared" si="2909"/>
        <v>0</v>
      </c>
      <c r="BF918" s="26"/>
      <c r="BG918" s="26"/>
      <c r="BH918" s="26"/>
      <c r="BI918" s="26"/>
      <c r="BJ918" s="178">
        <f t="shared" si="2910"/>
        <v>0</v>
      </c>
      <c r="BK918" s="26"/>
      <c r="BL918" s="26"/>
      <c r="BM918" s="26"/>
      <c r="BN918" s="26"/>
      <c r="BO918" s="178">
        <f t="shared" si="2911"/>
        <v>0</v>
      </c>
      <c r="BP918" s="26"/>
      <c r="BQ918" s="26"/>
      <c r="BR918" s="26"/>
      <c r="BS918" s="26"/>
      <c r="BT918" s="178">
        <f t="shared" si="2912"/>
        <v>0</v>
      </c>
      <c r="BU918" s="26"/>
      <c r="BV918" s="26"/>
      <c r="BW918" s="26"/>
      <c r="BX918" s="26"/>
      <c r="BY918" s="178">
        <f t="shared" si="2913"/>
        <v>0</v>
      </c>
      <c r="BZ918" s="26"/>
      <c r="CA918" s="26"/>
      <c r="CB918" s="26"/>
      <c r="CC918" s="26"/>
      <c r="CD918" s="178">
        <f t="shared" si="2914"/>
        <v>0</v>
      </c>
      <c r="CE918" s="26"/>
      <c r="CF918" s="26"/>
      <c r="CG918" s="26"/>
      <c r="CH918" s="26"/>
      <c r="CI918" s="178">
        <f t="shared" si="2915"/>
        <v>0</v>
      </c>
      <c r="CJ918" s="26"/>
      <c r="CK918" s="26"/>
      <c r="CL918" s="26"/>
      <c r="CM918" s="26"/>
      <c r="CN918" s="178">
        <f t="shared" si="2916"/>
        <v>0</v>
      </c>
      <c r="CO918" s="26"/>
      <c r="CP918" s="26"/>
      <c r="CQ918" s="26"/>
      <c r="CR918" s="26"/>
      <c r="CS918" s="162">
        <f t="shared" si="2917"/>
        <v>0</v>
      </c>
      <c r="CT918" s="10"/>
      <c r="CU918" s="160">
        <f t="shared" si="2918"/>
        <v>0</v>
      </c>
      <c r="CV918" s="160">
        <f t="shared" si="2919"/>
        <v>0</v>
      </c>
      <c r="CW918" s="160">
        <f t="shared" si="2920"/>
        <v>0</v>
      </c>
      <c r="CX918" s="160">
        <f t="shared" si="2921"/>
        <v>0</v>
      </c>
      <c r="CY918" s="160">
        <f t="shared" si="2922"/>
        <v>0</v>
      </c>
      <c r="CZ918" s="160">
        <f t="shared" si="2923"/>
        <v>0</v>
      </c>
      <c r="DA918" s="160">
        <f t="shared" si="2924"/>
        <v>0</v>
      </c>
      <c r="DB918" s="160">
        <f t="shared" si="2925"/>
        <v>0</v>
      </c>
      <c r="DC918" s="160">
        <f t="shared" si="2926"/>
        <v>0</v>
      </c>
      <c r="DD918" s="160">
        <f t="shared" si="2927"/>
        <v>0</v>
      </c>
      <c r="DE918" s="160">
        <f t="shared" si="2928"/>
        <v>0</v>
      </c>
      <c r="DF918" s="160">
        <f t="shared" si="2929"/>
        <v>0</v>
      </c>
      <c r="DG918" s="160">
        <f t="shared" si="2930"/>
        <v>0</v>
      </c>
      <c r="DH918" s="160">
        <f t="shared" si="2931"/>
        <v>0</v>
      </c>
      <c r="DI918" s="160">
        <f t="shared" si="2932"/>
        <v>0</v>
      </c>
      <c r="DJ918" s="160">
        <f t="shared" si="2933"/>
        <v>0</v>
      </c>
      <c r="DK918" s="160">
        <f t="shared" si="2934"/>
        <v>0</v>
      </c>
      <c r="DL918" s="160">
        <f t="shared" si="2935"/>
        <v>0</v>
      </c>
      <c r="DM918" s="10"/>
      <c r="DN918" s="160">
        <f t="shared" si="2936"/>
        <v>0</v>
      </c>
      <c r="DO918" s="160">
        <f t="shared" si="2937"/>
        <v>0</v>
      </c>
      <c r="DP918" s="160">
        <f t="shared" si="2938"/>
        <v>0</v>
      </c>
      <c r="DQ918" s="160">
        <f t="shared" si="2939"/>
        <v>0</v>
      </c>
      <c r="DR918" s="160">
        <f t="shared" si="2940"/>
        <v>0</v>
      </c>
      <c r="DS918" s="160">
        <f t="shared" si="2941"/>
        <v>0</v>
      </c>
      <c r="DT918" s="160">
        <f t="shared" si="2942"/>
        <v>0</v>
      </c>
      <c r="DU918" s="160">
        <f t="shared" si="2943"/>
        <v>0</v>
      </c>
      <c r="DV918" s="160">
        <f t="shared" si="2944"/>
        <v>0</v>
      </c>
      <c r="DW918" s="160">
        <f t="shared" si="2945"/>
        <v>0</v>
      </c>
      <c r="DX918" s="160">
        <f t="shared" si="2946"/>
        <v>0</v>
      </c>
      <c r="DY918" s="160">
        <f t="shared" si="2947"/>
        <v>0</v>
      </c>
      <c r="DZ918" s="160">
        <f t="shared" si="2948"/>
        <v>0</v>
      </c>
      <c r="EA918" s="160">
        <f t="shared" si="2949"/>
        <v>0</v>
      </c>
      <c r="EB918" s="160">
        <f t="shared" si="2950"/>
        <v>0</v>
      </c>
      <c r="EC918" s="160">
        <f t="shared" si="2951"/>
        <v>0</v>
      </c>
      <c r="ED918" s="160">
        <f t="shared" si="2952"/>
        <v>0</v>
      </c>
      <c r="EE918" s="160">
        <f t="shared" si="2953"/>
        <v>0</v>
      </c>
      <c r="EF918" s="160">
        <f t="shared" si="2954"/>
        <v>0</v>
      </c>
      <c r="EG918" s="160">
        <f t="shared" si="2955"/>
        <v>0</v>
      </c>
      <c r="EH918" s="160">
        <f t="shared" si="2956"/>
        <v>0</v>
      </c>
      <c r="EI918" s="160">
        <f t="shared" si="2957"/>
        <v>0</v>
      </c>
      <c r="EJ918" s="160">
        <f t="shared" si="2958"/>
        <v>0</v>
      </c>
      <c r="EK918" s="160">
        <f t="shared" si="2959"/>
        <v>0</v>
      </c>
      <c r="EL918" s="160">
        <f t="shared" si="2960"/>
        <v>0</v>
      </c>
      <c r="EM918" s="160">
        <f t="shared" si="2961"/>
        <v>0</v>
      </c>
      <c r="EN918" s="160">
        <f t="shared" si="2962"/>
        <v>0</v>
      </c>
      <c r="EO918" s="160">
        <f t="shared" si="2963"/>
        <v>0</v>
      </c>
      <c r="EP918" s="160">
        <f t="shared" si="2964"/>
        <v>0</v>
      </c>
      <c r="EQ918" s="160">
        <f t="shared" si="2965"/>
        <v>0</v>
      </c>
      <c r="ER918" s="10"/>
      <c r="ES918" s="160">
        <f t="shared" si="2966"/>
        <v>0</v>
      </c>
      <c r="ET918" s="160">
        <f t="shared" si="2967"/>
        <v>0</v>
      </c>
      <c r="EU918" s="160">
        <f t="shared" si="2968"/>
        <v>0</v>
      </c>
      <c r="EV918" s="160">
        <f t="shared" si="2969"/>
        <v>0</v>
      </c>
      <c r="EW918" s="160">
        <f t="shared" si="2970"/>
        <v>0</v>
      </c>
      <c r="EX918" s="160">
        <f t="shared" si="2971"/>
        <v>0</v>
      </c>
      <c r="EY918" s="160">
        <f t="shared" si="2972"/>
        <v>0</v>
      </c>
      <c r="EZ918" s="160">
        <f t="shared" si="2973"/>
        <v>0</v>
      </c>
      <c r="FA918" s="160">
        <f t="shared" si="2974"/>
        <v>0</v>
      </c>
      <c r="FB918" s="160">
        <f t="shared" si="2975"/>
        <v>0</v>
      </c>
      <c r="FC918" s="160">
        <f t="shared" si="2976"/>
        <v>0</v>
      </c>
      <c r="FD918" s="160">
        <f t="shared" si="2977"/>
        <v>0</v>
      </c>
      <c r="FE918" s="160">
        <f t="shared" si="2978"/>
        <v>0</v>
      </c>
      <c r="FF918" s="160">
        <f t="shared" si="2979"/>
        <v>0</v>
      </c>
      <c r="FG918" s="160">
        <f t="shared" si="2980"/>
        <v>0</v>
      </c>
      <c r="FH918" s="10"/>
      <c r="FI918" s="195">
        <f t="shared" si="2981"/>
        <v>0</v>
      </c>
      <c r="FJ918" s="195">
        <f t="shared" si="2982"/>
        <v>0</v>
      </c>
      <c r="FK918" s="195">
        <f t="shared" si="2983"/>
        <v>0</v>
      </c>
      <c r="FL918" s="195">
        <f t="shared" si="2984"/>
        <v>0</v>
      </c>
      <c r="FM918" s="195">
        <f t="shared" si="2985"/>
        <v>0</v>
      </c>
      <c r="FN918" s="195">
        <f t="shared" si="2986"/>
        <v>0</v>
      </c>
      <c r="FO918" s="195">
        <f t="shared" si="2987"/>
        <v>0</v>
      </c>
      <c r="FP918" s="195">
        <f t="shared" si="2988"/>
        <v>0</v>
      </c>
      <c r="FQ918" s="195">
        <f t="shared" si="2989"/>
        <v>0</v>
      </c>
      <c r="FR918" s="195">
        <f t="shared" si="2990"/>
        <v>0</v>
      </c>
      <c r="FS918" s="195">
        <f t="shared" si="2991"/>
        <v>0</v>
      </c>
      <c r="FT918" s="195">
        <f t="shared" si="2992"/>
        <v>0</v>
      </c>
      <c r="FU918" s="195">
        <f t="shared" si="2993"/>
        <v>0</v>
      </c>
      <c r="FV918" s="195">
        <f t="shared" si="2994"/>
        <v>0</v>
      </c>
      <c r="FW918" s="195">
        <f t="shared" si="2995"/>
        <v>0</v>
      </c>
      <c r="FX918" s="195">
        <f t="shared" si="2996"/>
        <v>0</v>
      </c>
      <c r="FY918" s="195">
        <f t="shared" si="2997"/>
        <v>0</v>
      </c>
      <c r="FZ918" s="195">
        <f t="shared" si="2998"/>
        <v>0</v>
      </c>
      <c r="GA918" s="195">
        <f t="shared" si="2999"/>
        <v>0</v>
      </c>
      <c r="GB918" s="195">
        <f t="shared" si="3000"/>
        <v>0</v>
      </c>
      <c r="GC918" s="195">
        <f t="shared" si="3001"/>
        <v>0</v>
      </c>
      <c r="GD918" s="195">
        <f t="shared" si="3002"/>
        <v>0</v>
      </c>
      <c r="GE918" s="195">
        <f t="shared" si="3003"/>
        <v>0</v>
      </c>
      <c r="GF918" s="195">
        <f t="shared" si="3004"/>
        <v>0</v>
      </c>
      <c r="GG918" s="195">
        <f t="shared" si="3005"/>
        <v>0</v>
      </c>
      <c r="GH918" s="195">
        <f t="shared" si="3006"/>
        <v>0</v>
      </c>
      <c r="GI918" s="195">
        <f t="shared" si="3007"/>
        <v>0</v>
      </c>
      <c r="GJ918" s="195">
        <f t="shared" si="3008"/>
        <v>0</v>
      </c>
      <c r="GK918" s="195">
        <f t="shared" si="3009"/>
        <v>0</v>
      </c>
      <c r="GL918" s="195">
        <f t="shared" si="3010"/>
        <v>0</v>
      </c>
      <c r="GM918" s="10"/>
      <c r="GN918" s="10"/>
      <c r="GO918" s="264">
        <f t="shared" si="3011"/>
        <v>0</v>
      </c>
      <c r="GP918" s="264">
        <f t="shared" si="3012"/>
        <v>0</v>
      </c>
      <c r="GQ918" s="264">
        <f t="shared" si="3013"/>
        <v>0</v>
      </c>
      <c r="GR918" s="264">
        <f t="shared" si="3014"/>
        <v>0</v>
      </c>
      <c r="GS918" s="264">
        <f t="shared" si="3015"/>
        <v>0</v>
      </c>
      <c r="GT918" s="264">
        <f t="shared" si="3016"/>
        <v>0</v>
      </c>
      <c r="GU918" s="264">
        <f t="shared" si="3017"/>
        <v>0</v>
      </c>
      <c r="GV918" s="264">
        <f t="shared" si="3018"/>
        <v>0</v>
      </c>
      <c r="GW918" s="264">
        <f t="shared" si="3019"/>
        <v>0</v>
      </c>
      <c r="GX918" s="264">
        <f t="shared" si="3020"/>
        <v>0</v>
      </c>
      <c r="GY918" s="162"/>
      <c r="GZ918" s="264">
        <f t="shared" si="3021"/>
        <v>0</v>
      </c>
      <c r="HA918" s="264">
        <f t="shared" si="3022"/>
        <v>0</v>
      </c>
      <c r="HB918" s="264">
        <f t="shared" si="3023"/>
        <v>0</v>
      </c>
      <c r="HC918" s="264">
        <f t="shared" si="3024"/>
        <v>0</v>
      </c>
      <c r="HD918" s="264">
        <f t="shared" si="3025"/>
        <v>0</v>
      </c>
    </row>
    <row r="919" spans="3:212" ht="30" hidden="1" x14ac:dyDescent="0.25">
      <c r="C919" s="65" t="s">
        <v>1472</v>
      </c>
      <c r="D919" s="7">
        <v>10640</v>
      </c>
      <c r="E919" s="200">
        <v>21</v>
      </c>
      <c r="F919" s="246"/>
      <c r="G919" s="178">
        <f t="shared" si="2899"/>
        <v>0</v>
      </c>
      <c r="H919" s="178">
        <f t="shared" si="2900"/>
        <v>0</v>
      </c>
      <c r="I919" s="26"/>
      <c r="J919" s="26"/>
      <c r="K919" s="26"/>
      <c r="L919" s="26"/>
      <c r="M919" s="26"/>
      <c r="N919" s="26"/>
      <c r="O919" s="26"/>
      <c r="P919" s="26"/>
      <c r="Q919" s="178">
        <f t="shared" si="2901"/>
        <v>0</v>
      </c>
      <c r="R919" s="26"/>
      <c r="S919" s="26"/>
      <c r="T919" s="26"/>
      <c r="U919" s="26"/>
      <c r="V919" s="178">
        <f t="shared" si="2902"/>
        <v>0</v>
      </c>
      <c r="W919" s="26"/>
      <c r="X919" s="26"/>
      <c r="Y919" s="26"/>
      <c r="Z919" s="26"/>
      <c r="AA919" s="178">
        <f t="shared" si="2903"/>
        <v>0</v>
      </c>
      <c r="AB919" s="26"/>
      <c r="AC919" s="26"/>
      <c r="AD919" s="26"/>
      <c r="AE919" s="26"/>
      <c r="AF919" s="178">
        <f t="shared" si="2904"/>
        <v>0</v>
      </c>
      <c r="AG919" s="26"/>
      <c r="AH919" s="26"/>
      <c r="AI919" s="26"/>
      <c r="AJ919" s="26"/>
      <c r="AK919" s="178">
        <f t="shared" si="2905"/>
        <v>0</v>
      </c>
      <c r="AL919" s="178">
        <f t="shared" si="2906"/>
        <v>0</v>
      </c>
      <c r="AM919" s="26"/>
      <c r="AN919" s="26"/>
      <c r="AO919" s="26"/>
      <c r="AP919" s="26"/>
      <c r="AQ919" s="26"/>
      <c r="AR919" s="26"/>
      <c r="AS919" s="26"/>
      <c r="AT919" s="26"/>
      <c r="AU919" s="178">
        <f t="shared" si="2907"/>
        <v>0</v>
      </c>
      <c r="AV919" s="26"/>
      <c r="AW919" s="26"/>
      <c r="AX919" s="26"/>
      <c r="AY919" s="26"/>
      <c r="AZ919" s="178">
        <f t="shared" si="2908"/>
        <v>0</v>
      </c>
      <c r="BA919" s="26"/>
      <c r="BB919" s="26"/>
      <c r="BC919" s="26"/>
      <c r="BD919" s="26"/>
      <c r="BE919" s="178">
        <f t="shared" si="2909"/>
        <v>0</v>
      </c>
      <c r="BF919" s="26"/>
      <c r="BG919" s="26"/>
      <c r="BH919" s="26"/>
      <c r="BI919" s="26"/>
      <c r="BJ919" s="178">
        <f t="shared" si="2910"/>
        <v>0</v>
      </c>
      <c r="BK919" s="26"/>
      <c r="BL919" s="26"/>
      <c r="BM919" s="26"/>
      <c r="BN919" s="26"/>
      <c r="BO919" s="178">
        <f t="shared" si="2911"/>
        <v>0</v>
      </c>
      <c r="BP919" s="26"/>
      <c r="BQ919" s="26"/>
      <c r="BR919" s="26"/>
      <c r="BS919" s="26"/>
      <c r="BT919" s="178">
        <f t="shared" si="2912"/>
        <v>0</v>
      </c>
      <c r="BU919" s="26"/>
      <c r="BV919" s="26"/>
      <c r="BW919" s="26"/>
      <c r="BX919" s="26"/>
      <c r="BY919" s="178">
        <f t="shared" si="2913"/>
        <v>0</v>
      </c>
      <c r="BZ919" s="26"/>
      <c r="CA919" s="26"/>
      <c r="CB919" s="26"/>
      <c r="CC919" s="26"/>
      <c r="CD919" s="178">
        <f t="shared" si="2914"/>
        <v>0</v>
      </c>
      <c r="CE919" s="26"/>
      <c r="CF919" s="26"/>
      <c r="CG919" s="26"/>
      <c r="CH919" s="26"/>
      <c r="CI919" s="178">
        <f t="shared" si="2915"/>
        <v>0</v>
      </c>
      <c r="CJ919" s="26"/>
      <c r="CK919" s="26"/>
      <c r="CL919" s="26"/>
      <c r="CM919" s="26"/>
      <c r="CN919" s="178">
        <f t="shared" si="2916"/>
        <v>0</v>
      </c>
      <c r="CO919" s="26"/>
      <c r="CP919" s="26"/>
      <c r="CQ919" s="26"/>
      <c r="CR919" s="26"/>
      <c r="CS919" s="162">
        <f t="shared" si="2917"/>
        <v>0</v>
      </c>
      <c r="CT919" s="10"/>
      <c r="CU919" s="160">
        <f t="shared" si="2918"/>
        <v>0</v>
      </c>
      <c r="CV919" s="160">
        <f t="shared" si="2919"/>
        <v>0</v>
      </c>
      <c r="CW919" s="160">
        <f t="shared" si="2920"/>
        <v>0</v>
      </c>
      <c r="CX919" s="160">
        <f t="shared" si="2921"/>
        <v>0</v>
      </c>
      <c r="CY919" s="160">
        <f t="shared" si="2922"/>
        <v>0</v>
      </c>
      <c r="CZ919" s="160">
        <f t="shared" si="2923"/>
        <v>0</v>
      </c>
      <c r="DA919" s="160">
        <f t="shared" si="2924"/>
        <v>0</v>
      </c>
      <c r="DB919" s="160">
        <f t="shared" si="2925"/>
        <v>0</v>
      </c>
      <c r="DC919" s="160">
        <f t="shared" si="2926"/>
        <v>0</v>
      </c>
      <c r="DD919" s="160">
        <f t="shared" si="2927"/>
        <v>0</v>
      </c>
      <c r="DE919" s="160">
        <f t="shared" si="2928"/>
        <v>0</v>
      </c>
      <c r="DF919" s="160">
        <f t="shared" si="2929"/>
        <v>0</v>
      </c>
      <c r="DG919" s="160">
        <f t="shared" si="2930"/>
        <v>0</v>
      </c>
      <c r="DH919" s="160">
        <f t="shared" si="2931"/>
        <v>0</v>
      </c>
      <c r="DI919" s="160">
        <f t="shared" si="2932"/>
        <v>0</v>
      </c>
      <c r="DJ919" s="160">
        <f t="shared" si="2933"/>
        <v>0</v>
      </c>
      <c r="DK919" s="160">
        <f t="shared" si="2934"/>
        <v>0</v>
      </c>
      <c r="DL919" s="160">
        <f t="shared" si="2935"/>
        <v>0</v>
      </c>
      <c r="DM919" s="10"/>
      <c r="DN919" s="160">
        <f t="shared" si="2936"/>
        <v>0</v>
      </c>
      <c r="DO919" s="160">
        <f t="shared" si="2937"/>
        <v>0</v>
      </c>
      <c r="DP919" s="160">
        <f t="shared" si="2938"/>
        <v>0</v>
      </c>
      <c r="DQ919" s="160">
        <f t="shared" si="2939"/>
        <v>0</v>
      </c>
      <c r="DR919" s="160">
        <f t="shared" si="2940"/>
        <v>0</v>
      </c>
      <c r="DS919" s="160">
        <f t="shared" si="2941"/>
        <v>0</v>
      </c>
      <c r="DT919" s="160">
        <f t="shared" si="2942"/>
        <v>0</v>
      </c>
      <c r="DU919" s="160">
        <f t="shared" si="2943"/>
        <v>0</v>
      </c>
      <c r="DV919" s="160">
        <f t="shared" si="2944"/>
        <v>0</v>
      </c>
      <c r="DW919" s="160">
        <f t="shared" si="2945"/>
        <v>0</v>
      </c>
      <c r="DX919" s="160">
        <f t="shared" si="2946"/>
        <v>0</v>
      </c>
      <c r="DY919" s="160">
        <f t="shared" si="2947"/>
        <v>0</v>
      </c>
      <c r="DZ919" s="160">
        <f t="shared" si="2948"/>
        <v>0</v>
      </c>
      <c r="EA919" s="160">
        <f t="shared" si="2949"/>
        <v>0</v>
      </c>
      <c r="EB919" s="160">
        <f t="shared" si="2950"/>
        <v>0</v>
      </c>
      <c r="EC919" s="160">
        <f t="shared" si="2951"/>
        <v>0</v>
      </c>
      <c r="ED919" s="160">
        <f t="shared" si="2952"/>
        <v>0</v>
      </c>
      <c r="EE919" s="160">
        <f t="shared" si="2953"/>
        <v>0</v>
      </c>
      <c r="EF919" s="160">
        <f t="shared" si="2954"/>
        <v>0</v>
      </c>
      <c r="EG919" s="160">
        <f t="shared" si="2955"/>
        <v>0</v>
      </c>
      <c r="EH919" s="160">
        <f t="shared" si="2956"/>
        <v>0</v>
      </c>
      <c r="EI919" s="160">
        <f t="shared" si="2957"/>
        <v>0</v>
      </c>
      <c r="EJ919" s="160">
        <f t="shared" si="2958"/>
        <v>0</v>
      </c>
      <c r="EK919" s="160">
        <f t="shared" si="2959"/>
        <v>0</v>
      </c>
      <c r="EL919" s="160">
        <f t="shared" si="2960"/>
        <v>0</v>
      </c>
      <c r="EM919" s="160">
        <f t="shared" si="2961"/>
        <v>0</v>
      </c>
      <c r="EN919" s="160">
        <f t="shared" si="2962"/>
        <v>0</v>
      </c>
      <c r="EO919" s="160">
        <f t="shared" si="2963"/>
        <v>0</v>
      </c>
      <c r="EP919" s="160">
        <f t="shared" si="2964"/>
        <v>0</v>
      </c>
      <c r="EQ919" s="160">
        <f t="shared" si="2965"/>
        <v>0</v>
      </c>
      <c r="ER919" s="10"/>
      <c r="ES919" s="160">
        <f t="shared" si="2966"/>
        <v>0</v>
      </c>
      <c r="ET919" s="160">
        <f t="shared" si="2967"/>
        <v>0</v>
      </c>
      <c r="EU919" s="160">
        <f t="shared" si="2968"/>
        <v>0</v>
      </c>
      <c r="EV919" s="160">
        <f t="shared" si="2969"/>
        <v>0</v>
      </c>
      <c r="EW919" s="160">
        <f t="shared" si="2970"/>
        <v>0</v>
      </c>
      <c r="EX919" s="160">
        <f t="shared" si="2971"/>
        <v>0</v>
      </c>
      <c r="EY919" s="160">
        <f t="shared" si="2972"/>
        <v>0</v>
      </c>
      <c r="EZ919" s="160">
        <f t="shared" si="2973"/>
        <v>0</v>
      </c>
      <c r="FA919" s="160">
        <f t="shared" si="2974"/>
        <v>0</v>
      </c>
      <c r="FB919" s="160">
        <f t="shared" si="2975"/>
        <v>0</v>
      </c>
      <c r="FC919" s="160">
        <f t="shared" si="2976"/>
        <v>0</v>
      </c>
      <c r="FD919" s="160">
        <f t="shared" si="2977"/>
        <v>0</v>
      </c>
      <c r="FE919" s="160">
        <f t="shared" si="2978"/>
        <v>0</v>
      </c>
      <c r="FF919" s="160">
        <f t="shared" si="2979"/>
        <v>0</v>
      </c>
      <c r="FG919" s="160">
        <f t="shared" si="2980"/>
        <v>0</v>
      </c>
      <c r="FH919" s="10"/>
      <c r="FI919" s="195">
        <f t="shared" si="2981"/>
        <v>0</v>
      </c>
      <c r="FJ919" s="195">
        <f t="shared" si="2982"/>
        <v>0</v>
      </c>
      <c r="FK919" s="195">
        <f t="shared" si="2983"/>
        <v>0</v>
      </c>
      <c r="FL919" s="195">
        <f t="shared" si="2984"/>
        <v>0</v>
      </c>
      <c r="FM919" s="195">
        <f t="shared" si="2985"/>
        <v>0</v>
      </c>
      <c r="FN919" s="195">
        <f t="shared" si="2986"/>
        <v>0</v>
      </c>
      <c r="FO919" s="195">
        <f t="shared" si="2987"/>
        <v>0</v>
      </c>
      <c r="FP919" s="195">
        <f t="shared" si="2988"/>
        <v>0</v>
      </c>
      <c r="FQ919" s="195">
        <f t="shared" si="2989"/>
        <v>0</v>
      </c>
      <c r="FR919" s="195">
        <f t="shared" si="2990"/>
        <v>0</v>
      </c>
      <c r="FS919" s="195">
        <f t="shared" si="2991"/>
        <v>0</v>
      </c>
      <c r="FT919" s="195">
        <f t="shared" si="2992"/>
        <v>0</v>
      </c>
      <c r="FU919" s="195">
        <f t="shared" si="2993"/>
        <v>0</v>
      </c>
      <c r="FV919" s="195">
        <f t="shared" si="2994"/>
        <v>0</v>
      </c>
      <c r="FW919" s="195">
        <f t="shared" si="2995"/>
        <v>0</v>
      </c>
      <c r="FX919" s="195">
        <f t="shared" si="2996"/>
        <v>0</v>
      </c>
      <c r="FY919" s="195">
        <f t="shared" si="2997"/>
        <v>0</v>
      </c>
      <c r="FZ919" s="195">
        <f t="shared" si="2998"/>
        <v>0</v>
      </c>
      <c r="GA919" s="195">
        <f t="shared" si="2999"/>
        <v>0</v>
      </c>
      <c r="GB919" s="195">
        <f t="shared" si="3000"/>
        <v>0</v>
      </c>
      <c r="GC919" s="195">
        <f t="shared" si="3001"/>
        <v>0</v>
      </c>
      <c r="GD919" s="195">
        <f t="shared" si="3002"/>
        <v>0</v>
      </c>
      <c r="GE919" s="195">
        <f t="shared" si="3003"/>
        <v>0</v>
      </c>
      <c r="GF919" s="195">
        <f t="shared" si="3004"/>
        <v>0</v>
      </c>
      <c r="GG919" s="195">
        <f t="shared" si="3005"/>
        <v>0</v>
      </c>
      <c r="GH919" s="195">
        <f t="shared" si="3006"/>
        <v>0</v>
      </c>
      <c r="GI919" s="195">
        <f t="shared" si="3007"/>
        <v>0</v>
      </c>
      <c r="GJ919" s="195">
        <f t="shared" si="3008"/>
        <v>0</v>
      </c>
      <c r="GK919" s="195">
        <f t="shared" si="3009"/>
        <v>0</v>
      </c>
      <c r="GL919" s="195">
        <f t="shared" si="3010"/>
        <v>0</v>
      </c>
      <c r="GM919" s="10"/>
      <c r="GN919" s="10"/>
      <c r="GO919" s="264">
        <f t="shared" si="3011"/>
        <v>0</v>
      </c>
      <c r="GP919" s="264">
        <f t="shared" si="3012"/>
        <v>0</v>
      </c>
      <c r="GQ919" s="264">
        <f t="shared" si="3013"/>
        <v>0</v>
      </c>
      <c r="GR919" s="264">
        <f t="shared" si="3014"/>
        <v>0</v>
      </c>
      <c r="GS919" s="264">
        <f t="shared" si="3015"/>
        <v>0</v>
      </c>
      <c r="GT919" s="264">
        <f t="shared" si="3016"/>
        <v>0</v>
      </c>
      <c r="GU919" s="264">
        <f t="shared" si="3017"/>
        <v>0</v>
      </c>
      <c r="GV919" s="264">
        <f t="shared" si="3018"/>
        <v>0</v>
      </c>
      <c r="GW919" s="264">
        <f t="shared" si="3019"/>
        <v>0</v>
      </c>
      <c r="GX919" s="264">
        <f t="shared" si="3020"/>
        <v>0</v>
      </c>
      <c r="GY919" s="162"/>
      <c r="GZ919" s="264">
        <f t="shared" si="3021"/>
        <v>0</v>
      </c>
      <c r="HA919" s="264">
        <f t="shared" si="3022"/>
        <v>0</v>
      </c>
      <c r="HB919" s="264">
        <f t="shared" si="3023"/>
        <v>0</v>
      </c>
      <c r="HC919" s="264">
        <f t="shared" si="3024"/>
        <v>0</v>
      </c>
      <c r="HD919" s="264">
        <f t="shared" si="3025"/>
        <v>0</v>
      </c>
    </row>
    <row r="920" spans="3:212" ht="75" hidden="1" x14ac:dyDescent="0.25">
      <c r="C920" s="65" t="s">
        <v>1473</v>
      </c>
      <c r="D920" s="7">
        <v>10641</v>
      </c>
      <c r="E920" s="200">
        <v>21</v>
      </c>
      <c r="F920" s="246"/>
      <c r="G920" s="178">
        <f t="shared" si="2899"/>
        <v>0</v>
      </c>
      <c r="H920" s="178">
        <f t="shared" si="2900"/>
        <v>0</v>
      </c>
      <c r="I920" s="26"/>
      <c r="J920" s="26"/>
      <c r="K920" s="26"/>
      <c r="L920" s="26"/>
      <c r="M920" s="26"/>
      <c r="N920" s="26"/>
      <c r="O920" s="26"/>
      <c r="P920" s="26"/>
      <c r="Q920" s="178">
        <f t="shared" si="2901"/>
        <v>0</v>
      </c>
      <c r="R920" s="26"/>
      <c r="S920" s="26"/>
      <c r="T920" s="26"/>
      <c r="U920" s="26"/>
      <c r="V920" s="178">
        <f t="shared" si="2902"/>
        <v>0</v>
      </c>
      <c r="W920" s="26"/>
      <c r="X920" s="26"/>
      <c r="Y920" s="26"/>
      <c r="Z920" s="26"/>
      <c r="AA920" s="178">
        <f t="shared" si="2903"/>
        <v>0</v>
      </c>
      <c r="AB920" s="26"/>
      <c r="AC920" s="26"/>
      <c r="AD920" s="26"/>
      <c r="AE920" s="26"/>
      <c r="AF920" s="178">
        <f t="shared" si="2904"/>
        <v>0</v>
      </c>
      <c r="AG920" s="26"/>
      <c r="AH920" s="26"/>
      <c r="AI920" s="26"/>
      <c r="AJ920" s="26"/>
      <c r="AK920" s="178">
        <f t="shared" si="2905"/>
        <v>0</v>
      </c>
      <c r="AL920" s="178">
        <f t="shared" si="2906"/>
        <v>0</v>
      </c>
      <c r="AM920" s="26"/>
      <c r="AN920" s="26"/>
      <c r="AO920" s="26"/>
      <c r="AP920" s="26"/>
      <c r="AQ920" s="26"/>
      <c r="AR920" s="26"/>
      <c r="AS920" s="26"/>
      <c r="AT920" s="26"/>
      <c r="AU920" s="178">
        <f t="shared" si="2907"/>
        <v>0</v>
      </c>
      <c r="AV920" s="26"/>
      <c r="AW920" s="26"/>
      <c r="AX920" s="26"/>
      <c r="AY920" s="26"/>
      <c r="AZ920" s="178">
        <f t="shared" si="2908"/>
        <v>0</v>
      </c>
      <c r="BA920" s="26"/>
      <c r="BB920" s="26"/>
      <c r="BC920" s="26"/>
      <c r="BD920" s="26"/>
      <c r="BE920" s="178">
        <f t="shared" si="2909"/>
        <v>0</v>
      </c>
      <c r="BF920" s="26"/>
      <c r="BG920" s="26"/>
      <c r="BH920" s="26"/>
      <c r="BI920" s="26"/>
      <c r="BJ920" s="178">
        <f t="shared" si="2910"/>
        <v>0</v>
      </c>
      <c r="BK920" s="26"/>
      <c r="BL920" s="26"/>
      <c r="BM920" s="26"/>
      <c r="BN920" s="26"/>
      <c r="BO920" s="178">
        <f t="shared" si="2911"/>
        <v>0</v>
      </c>
      <c r="BP920" s="26"/>
      <c r="BQ920" s="26"/>
      <c r="BR920" s="26"/>
      <c r="BS920" s="26"/>
      <c r="BT920" s="178">
        <f t="shared" si="2912"/>
        <v>0</v>
      </c>
      <c r="BU920" s="26"/>
      <c r="BV920" s="26"/>
      <c r="BW920" s="26"/>
      <c r="BX920" s="26"/>
      <c r="BY920" s="178">
        <f t="shared" si="2913"/>
        <v>0</v>
      </c>
      <c r="BZ920" s="26"/>
      <c r="CA920" s="26"/>
      <c r="CB920" s="26"/>
      <c r="CC920" s="26"/>
      <c r="CD920" s="178">
        <f t="shared" si="2914"/>
        <v>0</v>
      </c>
      <c r="CE920" s="26"/>
      <c r="CF920" s="26"/>
      <c r="CG920" s="26"/>
      <c r="CH920" s="26"/>
      <c r="CI920" s="178">
        <f t="shared" si="2915"/>
        <v>0</v>
      </c>
      <c r="CJ920" s="26"/>
      <c r="CK920" s="26"/>
      <c r="CL920" s="26"/>
      <c r="CM920" s="26"/>
      <c r="CN920" s="178">
        <f t="shared" si="2916"/>
        <v>0</v>
      </c>
      <c r="CO920" s="26"/>
      <c r="CP920" s="26"/>
      <c r="CQ920" s="26"/>
      <c r="CR920" s="26"/>
      <c r="CS920" s="162">
        <f t="shared" si="2917"/>
        <v>0</v>
      </c>
      <c r="CT920" s="10"/>
      <c r="CU920" s="160">
        <f t="shared" si="2918"/>
        <v>0</v>
      </c>
      <c r="CV920" s="160">
        <f t="shared" si="2919"/>
        <v>0</v>
      </c>
      <c r="CW920" s="160">
        <f t="shared" si="2920"/>
        <v>0</v>
      </c>
      <c r="CX920" s="160">
        <f t="shared" si="2921"/>
        <v>0</v>
      </c>
      <c r="CY920" s="160">
        <f t="shared" si="2922"/>
        <v>0</v>
      </c>
      <c r="CZ920" s="160">
        <f t="shared" si="2923"/>
        <v>0</v>
      </c>
      <c r="DA920" s="160">
        <f t="shared" si="2924"/>
        <v>0</v>
      </c>
      <c r="DB920" s="160">
        <f t="shared" si="2925"/>
        <v>0</v>
      </c>
      <c r="DC920" s="160">
        <f t="shared" si="2926"/>
        <v>0</v>
      </c>
      <c r="DD920" s="160">
        <f t="shared" si="2927"/>
        <v>0</v>
      </c>
      <c r="DE920" s="160">
        <f t="shared" si="2928"/>
        <v>0</v>
      </c>
      <c r="DF920" s="160">
        <f t="shared" si="2929"/>
        <v>0</v>
      </c>
      <c r="DG920" s="160">
        <f t="shared" si="2930"/>
        <v>0</v>
      </c>
      <c r="DH920" s="160">
        <f t="shared" si="2931"/>
        <v>0</v>
      </c>
      <c r="DI920" s="160">
        <f t="shared" si="2932"/>
        <v>0</v>
      </c>
      <c r="DJ920" s="160">
        <f t="shared" si="2933"/>
        <v>0</v>
      </c>
      <c r="DK920" s="160">
        <f t="shared" si="2934"/>
        <v>0</v>
      </c>
      <c r="DL920" s="160">
        <f t="shared" si="2935"/>
        <v>0</v>
      </c>
      <c r="DM920" s="10"/>
      <c r="DN920" s="160">
        <f t="shared" si="2936"/>
        <v>0</v>
      </c>
      <c r="DO920" s="160">
        <f t="shared" si="2937"/>
        <v>0</v>
      </c>
      <c r="DP920" s="160">
        <f t="shared" si="2938"/>
        <v>0</v>
      </c>
      <c r="DQ920" s="160">
        <f t="shared" si="2939"/>
        <v>0</v>
      </c>
      <c r="DR920" s="160">
        <f t="shared" si="2940"/>
        <v>0</v>
      </c>
      <c r="DS920" s="160">
        <f t="shared" si="2941"/>
        <v>0</v>
      </c>
      <c r="DT920" s="160">
        <f t="shared" si="2942"/>
        <v>0</v>
      </c>
      <c r="DU920" s="160">
        <f t="shared" si="2943"/>
        <v>0</v>
      </c>
      <c r="DV920" s="160">
        <f t="shared" si="2944"/>
        <v>0</v>
      </c>
      <c r="DW920" s="160">
        <f t="shared" si="2945"/>
        <v>0</v>
      </c>
      <c r="DX920" s="160">
        <f t="shared" si="2946"/>
        <v>0</v>
      </c>
      <c r="DY920" s="160">
        <f t="shared" si="2947"/>
        <v>0</v>
      </c>
      <c r="DZ920" s="160">
        <f t="shared" si="2948"/>
        <v>0</v>
      </c>
      <c r="EA920" s="160">
        <f t="shared" si="2949"/>
        <v>0</v>
      </c>
      <c r="EB920" s="160">
        <f t="shared" si="2950"/>
        <v>0</v>
      </c>
      <c r="EC920" s="160">
        <f t="shared" si="2951"/>
        <v>0</v>
      </c>
      <c r="ED920" s="160">
        <f t="shared" si="2952"/>
        <v>0</v>
      </c>
      <c r="EE920" s="160">
        <f t="shared" si="2953"/>
        <v>0</v>
      </c>
      <c r="EF920" s="160">
        <f t="shared" si="2954"/>
        <v>0</v>
      </c>
      <c r="EG920" s="160">
        <f t="shared" si="2955"/>
        <v>0</v>
      </c>
      <c r="EH920" s="160">
        <f t="shared" si="2956"/>
        <v>0</v>
      </c>
      <c r="EI920" s="160">
        <f t="shared" si="2957"/>
        <v>0</v>
      </c>
      <c r="EJ920" s="160">
        <f t="shared" si="2958"/>
        <v>0</v>
      </c>
      <c r="EK920" s="160">
        <f t="shared" si="2959"/>
        <v>0</v>
      </c>
      <c r="EL920" s="160">
        <f t="shared" si="2960"/>
        <v>0</v>
      </c>
      <c r="EM920" s="160">
        <f t="shared" si="2961"/>
        <v>0</v>
      </c>
      <c r="EN920" s="160">
        <f t="shared" si="2962"/>
        <v>0</v>
      </c>
      <c r="EO920" s="160">
        <f t="shared" si="2963"/>
        <v>0</v>
      </c>
      <c r="EP920" s="160">
        <f t="shared" si="2964"/>
        <v>0</v>
      </c>
      <c r="EQ920" s="160">
        <f t="shared" si="2965"/>
        <v>0</v>
      </c>
      <c r="ER920" s="10"/>
      <c r="ES920" s="160">
        <f t="shared" si="2966"/>
        <v>0</v>
      </c>
      <c r="ET920" s="160">
        <f t="shared" si="2967"/>
        <v>0</v>
      </c>
      <c r="EU920" s="160">
        <f t="shared" si="2968"/>
        <v>0</v>
      </c>
      <c r="EV920" s="160">
        <f t="shared" si="2969"/>
        <v>0</v>
      </c>
      <c r="EW920" s="160">
        <f t="shared" si="2970"/>
        <v>0</v>
      </c>
      <c r="EX920" s="160">
        <f t="shared" si="2971"/>
        <v>0</v>
      </c>
      <c r="EY920" s="160">
        <f t="shared" si="2972"/>
        <v>0</v>
      </c>
      <c r="EZ920" s="160">
        <f t="shared" si="2973"/>
        <v>0</v>
      </c>
      <c r="FA920" s="160">
        <f t="shared" si="2974"/>
        <v>0</v>
      </c>
      <c r="FB920" s="160">
        <f t="shared" si="2975"/>
        <v>0</v>
      </c>
      <c r="FC920" s="160">
        <f t="shared" si="2976"/>
        <v>0</v>
      </c>
      <c r="FD920" s="160">
        <f t="shared" si="2977"/>
        <v>0</v>
      </c>
      <c r="FE920" s="160">
        <f t="shared" si="2978"/>
        <v>0</v>
      </c>
      <c r="FF920" s="160">
        <f t="shared" si="2979"/>
        <v>0</v>
      </c>
      <c r="FG920" s="160">
        <f t="shared" si="2980"/>
        <v>0</v>
      </c>
      <c r="FH920" s="10"/>
      <c r="FI920" s="195">
        <f t="shared" si="2981"/>
        <v>0</v>
      </c>
      <c r="FJ920" s="195">
        <f t="shared" si="2982"/>
        <v>0</v>
      </c>
      <c r="FK920" s="195">
        <f t="shared" si="2983"/>
        <v>0</v>
      </c>
      <c r="FL920" s="195">
        <f t="shared" si="2984"/>
        <v>0</v>
      </c>
      <c r="FM920" s="195">
        <f t="shared" si="2985"/>
        <v>0</v>
      </c>
      <c r="FN920" s="195">
        <f t="shared" si="2986"/>
        <v>0</v>
      </c>
      <c r="FO920" s="195">
        <f t="shared" si="2987"/>
        <v>0</v>
      </c>
      <c r="FP920" s="195">
        <f t="shared" si="2988"/>
        <v>0</v>
      </c>
      <c r="FQ920" s="195">
        <f t="shared" si="2989"/>
        <v>0</v>
      </c>
      <c r="FR920" s="195">
        <f t="shared" si="2990"/>
        <v>0</v>
      </c>
      <c r="FS920" s="195">
        <f t="shared" si="2991"/>
        <v>0</v>
      </c>
      <c r="FT920" s="195">
        <f t="shared" si="2992"/>
        <v>0</v>
      </c>
      <c r="FU920" s="195">
        <f t="shared" si="2993"/>
        <v>0</v>
      </c>
      <c r="FV920" s="195">
        <f t="shared" si="2994"/>
        <v>0</v>
      </c>
      <c r="FW920" s="195">
        <f t="shared" si="2995"/>
        <v>0</v>
      </c>
      <c r="FX920" s="195">
        <f t="shared" si="2996"/>
        <v>0</v>
      </c>
      <c r="FY920" s="195">
        <f t="shared" si="2997"/>
        <v>0</v>
      </c>
      <c r="FZ920" s="195">
        <f t="shared" si="2998"/>
        <v>0</v>
      </c>
      <c r="GA920" s="195">
        <f t="shared" si="2999"/>
        <v>0</v>
      </c>
      <c r="GB920" s="195">
        <f t="shared" si="3000"/>
        <v>0</v>
      </c>
      <c r="GC920" s="195">
        <f t="shared" si="3001"/>
        <v>0</v>
      </c>
      <c r="GD920" s="195">
        <f t="shared" si="3002"/>
        <v>0</v>
      </c>
      <c r="GE920" s="195">
        <f t="shared" si="3003"/>
        <v>0</v>
      </c>
      <c r="GF920" s="195">
        <f t="shared" si="3004"/>
        <v>0</v>
      </c>
      <c r="GG920" s="195">
        <f t="shared" si="3005"/>
        <v>0</v>
      </c>
      <c r="GH920" s="195">
        <f t="shared" si="3006"/>
        <v>0</v>
      </c>
      <c r="GI920" s="195">
        <f t="shared" si="3007"/>
        <v>0</v>
      </c>
      <c r="GJ920" s="195">
        <f t="shared" si="3008"/>
        <v>0</v>
      </c>
      <c r="GK920" s="195">
        <f t="shared" si="3009"/>
        <v>0</v>
      </c>
      <c r="GL920" s="195">
        <f t="shared" si="3010"/>
        <v>0</v>
      </c>
      <c r="GM920" s="10"/>
      <c r="GN920" s="10"/>
      <c r="GO920" s="264">
        <f t="shared" si="3011"/>
        <v>0</v>
      </c>
      <c r="GP920" s="264">
        <f t="shared" si="3012"/>
        <v>0</v>
      </c>
      <c r="GQ920" s="264">
        <f t="shared" si="3013"/>
        <v>0</v>
      </c>
      <c r="GR920" s="264">
        <f t="shared" si="3014"/>
        <v>0</v>
      </c>
      <c r="GS920" s="264">
        <f t="shared" si="3015"/>
        <v>0</v>
      </c>
      <c r="GT920" s="264">
        <f t="shared" si="3016"/>
        <v>0</v>
      </c>
      <c r="GU920" s="264">
        <f t="shared" si="3017"/>
        <v>0</v>
      </c>
      <c r="GV920" s="264">
        <f t="shared" si="3018"/>
        <v>0</v>
      </c>
      <c r="GW920" s="264">
        <f t="shared" si="3019"/>
        <v>0</v>
      </c>
      <c r="GX920" s="264">
        <f t="shared" si="3020"/>
        <v>0</v>
      </c>
      <c r="GY920" s="162"/>
      <c r="GZ920" s="264">
        <f t="shared" si="3021"/>
        <v>0</v>
      </c>
      <c r="HA920" s="264">
        <f t="shared" si="3022"/>
        <v>0</v>
      </c>
      <c r="HB920" s="264">
        <f t="shared" si="3023"/>
        <v>0</v>
      </c>
      <c r="HC920" s="264">
        <f t="shared" si="3024"/>
        <v>0</v>
      </c>
      <c r="HD920" s="264">
        <f t="shared" si="3025"/>
        <v>0</v>
      </c>
    </row>
    <row r="921" spans="3:212" ht="90" hidden="1" x14ac:dyDescent="0.25">
      <c r="C921" s="65" t="s">
        <v>1474</v>
      </c>
      <c r="D921" s="7">
        <v>10642</v>
      </c>
      <c r="E921" s="200">
        <v>21</v>
      </c>
      <c r="F921" s="246"/>
      <c r="G921" s="178">
        <f t="shared" si="2899"/>
        <v>0</v>
      </c>
      <c r="H921" s="178">
        <f t="shared" si="2900"/>
        <v>0</v>
      </c>
      <c r="I921" s="26"/>
      <c r="J921" s="26"/>
      <c r="K921" s="26"/>
      <c r="L921" s="26"/>
      <c r="M921" s="26"/>
      <c r="N921" s="26"/>
      <c r="O921" s="26"/>
      <c r="P921" s="26"/>
      <c r="Q921" s="178">
        <f t="shared" si="2901"/>
        <v>0</v>
      </c>
      <c r="R921" s="26"/>
      <c r="S921" s="26"/>
      <c r="T921" s="26"/>
      <c r="U921" s="26"/>
      <c r="V921" s="178">
        <f t="shared" si="2902"/>
        <v>0</v>
      </c>
      <c r="W921" s="26"/>
      <c r="X921" s="26"/>
      <c r="Y921" s="26"/>
      <c r="Z921" s="26"/>
      <c r="AA921" s="178">
        <f t="shared" si="2903"/>
        <v>0</v>
      </c>
      <c r="AB921" s="26"/>
      <c r="AC921" s="26"/>
      <c r="AD921" s="26"/>
      <c r="AE921" s="26"/>
      <c r="AF921" s="178">
        <f t="shared" si="2904"/>
        <v>0</v>
      </c>
      <c r="AG921" s="26"/>
      <c r="AH921" s="26"/>
      <c r="AI921" s="26"/>
      <c r="AJ921" s="26"/>
      <c r="AK921" s="178">
        <f t="shared" si="2905"/>
        <v>0</v>
      </c>
      <c r="AL921" s="178">
        <f t="shared" si="2906"/>
        <v>0</v>
      </c>
      <c r="AM921" s="26"/>
      <c r="AN921" s="26"/>
      <c r="AO921" s="26"/>
      <c r="AP921" s="26"/>
      <c r="AQ921" s="26"/>
      <c r="AR921" s="26"/>
      <c r="AS921" s="26"/>
      <c r="AT921" s="26"/>
      <c r="AU921" s="178">
        <f t="shared" si="2907"/>
        <v>0</v>
      </c>
      <c r="AV921" s="26"/>
      <c r="AW921" s="26"/>
      <c r="AX921" s="26"/>
      <c r="AY921" s="26"/>
      <c r="AZ921" s="178">
        <f t="shared" si="2908"/>
        <v>0</v>
      </c>
      <c r="BA921" s="26"/>
      <c r="BB921" s="26"/>
      <c r="BC921" s="26"/>
      <c r="BD921" s="26"/>
      <c r="BE921" s="178">
        <f t="shared" si="2909"/>
        <v>0</v>
      </c>
      <c r="BF921" s="26"/>
      <c r="BG921" s="26"/>
      <c r="BH921" s="26"/>
      <c r="BI921" s="26"/>
      <c r="BJ921" s="178">
        <f t="shared" si="2910"/>
        <v>0</v>
      </c>
      <c r="BK921" s="26"/>
      <c r="BL921" s="26"/>
      <c r="BM921" s="26"/>
      <c r="BN921" s="26"/>
      <c r="BO921" s="178">
        <f t="shared" si="2911"/>
        <v>0</v>
      </c>
      <c r="BP921" s="26"/>
      <c r="BQ921" s="26"/>
      <c r="BR921" s="26"/>
      <c r="BS921" s="26"/>
      <c r="BT921" s="178">
        <f t="shared" si="2912"/>
        <v>0</v>
      </c>
      <c r="BU921" s="26"/>
      <c r="BV921" s="26"/>
      <c r="BW921" s="26"/>
      <c r="BX921" s="26"/>
      <c r="BY921" s="178">
        <f t="shared" si="2913"/>
        <v>0</v>
      </c>
      <c r="BZ921" s="26"/>
      <c r="CA921" s="26"/>
      <c r="CB921" s="26"/>
      <c r="CC921" s="26"/>
      <c r="CD921" s="178">
        <f t="shared" si="2914"/>
        <v>0</v>
      </c>
      <c r="CE921" s="26"/>
      <c r="CF921" s="26"/>
      <c r="CG921" s="26"/>
      <c r="CH921" s="26"/>
      <c r="CI921" s="178">
        <f t="shared" si="2915"/>
        <v>0</v>
      </c>
      <c r="CJ921" s="26"/>
      <c r="CK921" s="26"/>
      <c r="CL921" s="26"/>
      <c r="CM921" s="26"/>
      <c r="CN921" s="178">
        <f t="shared" si="2916"/>
        <v>0</v>
      </c>
      <c r="CO921" s="26"/>
      <c r="CP921" s="26"/>
      <c r="CQ921" s="26"/>
      <c r="CR921" s="26"/>
      <c r="CS921" s="162">
        <f t="shared" si="2917"/>
        <v>0</v>
      </c>
      <c r="CT921" s="10"/>
      <c r="CU921" s="160">
        <f t="shared" si="2918"/>
        <v>0</v>
      </c>
      <c r="CV921" s="160">
        <f t="shared" si="2919"/>
        <v>0</v>
      </c>
      <c r="CW921" s="160">
        <f t="shared" si="2920"/>
        <v>0</v>
      </c>
      <c r="CX921" s="160">
        <f t="shared" si="2921"/>
        <v>0</v>
      </c>
      <c r="CY921" s="160">
        <f t="shared" si="2922"/>
        <v>0</v>
      </c>
      <c r="CZ921" s="160">
        <f t="shared" si="2923"/>
        <v>0</v>
      </c>
      <c r="DA921" s="160">
        <f t="shared" si="2924"/>
        <v>0</v>
      </c>
      <c r="DB921" s="160">
        <f t="shared" si="2925"/>
        <v>0</v>
      </c>
      <c r="DC921" s="160">
        <f t="shared" si="2926"/>
        <v>0</v>
      </c>
      <c r="DD921" s="160">
        <f t="shared" si="2927"/>
        <v>0</v>
      </c>
      <c r="DE921" s="160">
        <f t="shared" si="2928"/>
        <v>0</v>
      </c>
      <c r="DF921" s="160">
        <f t="shared" si="2929"/>
        <v>0</v>
      </c>
      <c r="DG921" s="160">
        <f t="shared" si="2930"/>
        <v>0</v>
      </c>
      <c r="DH921" s="160">
        <f t="shared" si="2931"/>
        <v>0</v>
      </c>
      <c r="DI921" s="160">
        <f t="shared" si="2932"/>
        <v>0</v>
      </c>
      <c r="DJ921" s="160">
        <f t="shared" si="2933"/>
        <v>0</v>
      </c>
      <c r="DK921" s="160">
        <f t="shared" si="2934"/>
        <v>0</v>
      </c>
      <c r="DL921" s="160">
        <f t="shared" si="2935"/>
        <v>0</v>
      </c>
      <c r="DM921" s="10"/>
      <c r="DN921" s="160">
        <f t="shared" si="2936"/>
        <v>0</v>
      </c>
      <c r="DO921" s="160">
        <f t="shared" si="2937"/>
        <v>0</v>
      </c>
      <c r="DP921" s="160">
        <f t="shared" si="2938"/>
        <v>0</v>
      </c>
      <c r="DQ921" s="160">
        <f t="shared" si="2939"/>
        <v>0</v>
      </c>
      <c r="DR921" s="160">
        <f t="shared" si="2940"/>
        <v>0</v>
      </c>
      <c r="DS921" s="160">
        <f t="shared" si="2941"/>
        <v>0</v>
      </c>
      <c r="DT921" s="160">
        <f t="shared" si="2942"/>
        <v>0</v>
      </c>
      <c r="DU921" s="160">
        <f t="shared" si="2943"/>
        <v>0</v>
      </c>
      <c r="DV921" s="160">
        <f t="shared" si="2944"/>
        <v>0</v>
      </c>
      <c r="DW921" s="160">
        <f t="shared" si="2945"/>
        <v>0</v>
      </c>
      <c r="DX921" s="160">
        <f t="shared" si="2946"/>
        <v>0</v>
      </c>
      <c r="DY921" s="160">
        <f t="shared" si="2947"/>
        <v>0</v>
      </c>
      <c r="DZ921" s="160">
        <f t="shared" si="2948"/>
        <v>0</v>
      </c>
      <c r="EA921" s="160">
        <f t="shared" si="2949"/>
        <v>0</v>
      </c>
      <c r="EB921" s="160">
        <f t="shared" si="2950"/>
        <v>0</v>
      </c>
      <c r="EC921" s="160">
        <f t="shared" si="2951"/>
        <v>0</v>
      </c>
      <c r="ED921" s="160">
        <f t="shared" si="2952"/>
        <v>0</v>
      </c>
      <c r="EE921" s="160">
        <f t="shared" si="2953"/>
        <v>0</v>
      </c>
      <c r="EF921" s="160">
        <f t="shared" si="2954"/>
        <v>0</v>
      </c>
      <c r="EG921" s="160">
        <f t="shared" si="2955"/>
        <v>0</v>
      </c>
      <c r="EH921" s="160">
        <f t="shared" si="2956"/>
        <v>0</v>
      </c>
      <c r="EI921" s="160">
        <f t="shared" si="2957"/>
        <v>0</v>
      </c>
      <c r="EJ921" s="160">
        <f t="shared" si="2958"/>
        <v>0</v>
      </c>
      <c r="EK921" s="160">
        <f t="shared" si="2959"/>
        <v>0</v>
      </c>
      <c r="EL921" s="160">
        <f t="shared" si="2960"/>
        <v>0</v>
      </c>
      <c r="EM921" s="160">
        <f t="shared" si="2961"/>
        <v>0</v>
      </c>
      <c r="EN921" s="160">
        <f t="shared" si="2962"/>
        <v>0</v>
      </c>
      <c r="EO921" s="160">
        <f t="shared" si="2963"/>
        <v>0</v>
      </c>
      <c r="EP921" s="160">
        <f t="shared" si="2964"/>
        <v>0</v>
      </c>
      <c r="EQ921" s="160">
        <f t="shared" si="2965"/>
        <v>0</v>
      </c>
      <c r="ER921" s="10"/>
      <c r="ES921" s="160">
        <f t="shared" si="2966"/>
        <v>0</v>
      </c>
      <c r="ET921" s="160">
        <f t="shared" si="2967"/>
        <v>0</v>
      </c>
      <c r="EU921" s="160">
        <f t="shared" si="2968"/>
        <v>0</v>
      </c>
      <c r="EV921" s="160">
        <f t="shared" si="2969"/>
        <v>0</v>
      </c>
      <c r="EW921" s="160">
        <f t="shared" si="2970"/>
        <v>0</v>
      </c>
      <c r="EX921" s="160">
        <f t="shared" si="2971"/>
        <v>0</v>
      </c>
      <c r="EY921" s="160">
        <f t="shared" si="2972"/>
        <v>0</v>
      </c>
      <c r="EZ921" s="160">
        <f t="shared" si="2973"/>
        <v>0</v>
      </c>
      <c r="FA921" s="160">
        <f t="shared" si="2974"/>
        <v>0</v>
      </c>
      <c r="FB921" s="160">
        <f t="shared" si="2975"/>
        <v>0</v>
      </c>
      <c r="FC921" s="160">
        <f t="shared" si="2976"/>
        <v>0</v>
      </c>
      <c r="FD921" s="160">
        <f t="shared" si="2977"/>
        <v>0</v>
      </c>
      <c r="FE921" s="160">
        <f t="shared" si="2978"/>
        <v>0</v>
      </c>
      <c r="FF921" s="160">
        <f t="shared" si="2979"/>
        <v>0</v>
      </c>
      <c r="FG921" s="160">
        <f t="shared" si="2980"/>
        <v>0</v>
      </c>
      <c r="FH921" s="10"/>
      <c r="FI921" s="195">
        <f t="shared" si="2981"/>
        <v>0</v>
      </c>
      <c r="FJ921" s="195">
        <f t="shared" si="2982"/>
        <v>0</v>
      </c>
      <c r="FK921" s="195">
        <f t="shared" si="2983"/>
        <v>0</v>
      </c>
      <c r="FL921" s="195">
        <f t="shared" si="2984"/>
        <v>0</v>
      </c>
      <c r="FM921" s="195">
        <f t="shared" si="2985"/>
        <v>0</v>
      </c>
      <c r="FN921" s="195">
        <f t="shared" si="2986"/>
        <v>0</v>
      </c>
      <c r="FO921" s="195">
        <f t="shared" si="2987"/>
        <v>0</v>
      </c>
      <c r="FP921" s="195">
        <f t="shared" si="2988"/>
        <v>0</v>
      </c>
      <c r="FQ921" s="195">
        <f t="shared" si="2989"/>
        <v>0</v>
      </c>
      <c r="FR921" s="195">
        <f t="shared" si="2990"/>
        <v>0</v>
      </c>
      <c r="FS921" s="195">
        <f t="shared" si="2991"/>
        <v>0</v>
      </c>
      <c r="FT921" s="195">
        <f t="shared" si="2992"/>
        <v>0</v>
      </c>
      <c r="FU921" s="195">
        <f t="shared" si="2993"/>
        <v>0</v>
      </c>
      <c r="FV921" s="195">
        <f t="shared" si="2994"/>
        <v>0</v>
      </c>
      <c r="FW921" s="195">
        <f t="shared" si="2995"/>
        <v>0</v>
      </c>
      <c r="FX921" s="195">
        <f t="shared" si="2996"/>
        <v>0</v>
      </c>
      <c r="FY921" s="195">
        <f t="shared" si="2997"/>
        <v>0</v>
      </c>
      <c r="FZ921" s="195">
        <f t="shared" si="2998"/>
        <v>0</v>
      </c>
      <c r="GA921" s="195">
        <f t="shared" si="2999"/>
        <v>0</v>
      </c>
      <c r="GB921" s="195">
        <f t="shared" si="3000"/>
        <v>0</v>
      </c>
      <c r="GC921" s="195">
        <f t="shared" si="3001"/>
        <v>0</v>
      </c>
      <c r="GD921" s="195">
        <f t="shared" si="3002"/>
        <v>0</v>
      </c>
      <c r="GE921" s="195">
        <f t="shared" si="3003"/>
        <v>0</v>
      </c>
      <c r="GF921" s="195">
        <f t="shared" si="3004"/>
        <v>0</v>
      </c>
      <c r="GG921" s="195">
        <f t="shared" si="3005"/>
        <v>0</v>
      </c>
      <c r="GH921" s="195">
        <f t="shared" si="3006"/>
        <v>0</v>
      </c>
      <c r="GI921" s="195">
        <f t="shared" si="3007"/>
        <v>0</v>
      </c>
      <c r="GJ921" s="195">
        <f t="shared" si="3008"/>
        <v>0</v>
      </c>
      <c r="GK921" s="195">
        <f t="shared" si="3009"/>
        <v>0</v>
      </c>
      <c r="GL921" s="195">
        <f t="shared" si="3010"/>
        <v>0</v>
      </c>
      <c r="GM921" s="10"/>
      <c r="GN921" s="10"/>
      <c r="GO921" s="264">
        <f t="shared" si="3011"/>
        <v>0</v>
      </c>
      <c r="GP921" s="264">
        <f t="shared" si="3012"/>
        <v>0</v>
      </c>
      <c r="GQ921" s="264">
        <f t="shared" si="3013"/>
        <v>0</v>
      </c>
      <c r="GR921" s="264">
        <f t="shared" si="3014"/>
        <v>0</v>
      </c>
      <c r="GS921" s="264">
        <f t="shared" si="3015"/>
        <v>0</v>
      </c>
      <c r="GT921" s="264">
        <f t="shared" si="3016"/>
        <v>0</v>
      </c>
      <c r="GU921" s="264">
        <f t="shared" si="3017"/>
        <v>0</v>
      </c>
      <c r="GV921" s="264">
        <f t="shared" si="3018"/>
        <v>0</v>
      </c>
      <c r="GW921" s="264">
        <f t="shared" si="3019"/>
        <v>0</v>
      </c>
      <c r="GX921" s="264">
        <f t="shared" si="3020"/>
        <v>0</v>
      </c>
      <c r="GY921" s="162"/>
      <c r="GZ921" s="264">
        <f t="shared" si="3021"/>
        <v>0</v>
      </c>
      <c r="HA921" s="264">
        <f t="shared" si="3022"/>
        <v>0</v>
      </c>
      <c r="HB921" s="264">
        <f t="shared" si="3023"/>
        <v>0</v>
      </c>
      <c r="HC921" s="264">
        <f t="shared" si="3024"/>
        <v>0</v>
      </c>
      <c r="HD921" s="264">
        <f t="shared" si="3025"/>
        <v>0</v>
      </c>
    </row>
    <row r="922" spans="3:212" ht="45" hidden="1" x14ac:dyDescent="0.25">
      <c r="C922" s="65" t="s">
        <v>1475</v>
      </c>
      <c r="D922" s="7">
        <v>10643</v>
      </c>
      <c r="E922" s="200">
        <v>21</v>
      </c>
      <c r="F922" s="246"/>
      <c r="G922" s="178">
        <f t="shared" si="2899"/>
        <v>0</v>
      </c>
      <c r="H922" s="178">
        <f t="shared" si="2900"/>
        <v>0</v>
      </c>
      <c r="I922" s="26"/>
      <c r="J922" s="26"/>
      <c r="K922" s="26"/>
      <c r="L922" s="26"/>
      <c r="M922" s="26"/>
      <c r="N922" s="26"/>
      <c r="O922" s="26"/>
      <c r="P922" s="26"/>
      <c r="Q922" s="178">
        <f t="shared" si="2901"/>
        <v>0</v>
      </c>
      <c r="R922" s="26"/>
      <c r="S922" s="26"/>
      <c r="T922" s="26"/>
      <c r="U922" s="26"/>
      <c r="V922" s="178">
        <f t="shared" si="2902"/>
        <v>0</v>
      </c>
      <c r="W922" s="26"/>
      <c r="X922" s="26"/>
      <c r="Y922" s="26"/>
      <c r="Z922" s="26"/>
      <c r="AA922" s="178">
        <f t="shared" si="2903"/>
        <v>0</v>
      </c>
      <c r="AB922" s="26"/>
      <c r="AC922" s="26"/>
      <c r="AD922" s="26"/>
      <c r="AE922" s="26"/>
      <c r="AF922" s="178">
        <f t="shared" si="2904"/>
        <v>0</v>
      </c>
      <c r="AG922" s="26"/>
      <c r="AH922" s="26"/>
      <c r="AI922" s="26"/>
      <c r="AJ922" s="26"/>
      <c r="AK922" s="178">
        <f t="shared" si="2905"/>
        <v>0</v>
      </c>
      <c r="AL922" s="178">
        <f t="shared" si="2906"/>
        <v>0</v>
      </c>
      <c r="AM922" s="26"/>
      <c r="AN922" s="26"/>
      <c r="AO922" s="26"/>
      <c r="AP922" s="26"/>
      <c r="AQ922" s="26"/>
      <c r="AR922" s="26"/>
      <c r="AS922" s="26"/>
      <c r="AT922" s="26"/>
      <c r="AU922" s="178">
        <f t="shared" si="2907"/>
        <v>0</v>
      </c>
      <c r="AV922" s="26"/>
      <c r="AW922" s="26"/>
      <c r="AX922" s="26"/>
      <c r="AY922" s="26"/>
      <c r="AZ922" s="178">
        <f t="shared" si="2908"/>
        <v>0</v>
      </c>
      <c r="BA922" s="26"/>
      <c r="BB922" s="26"/>
      <c r="BC922" s="26"/>
      <c r="BD922" s="26"/>
      <c r="BE922" s="178">
        <f t="shared" si="2909"/>
        <v>0</v>
      </c>
      <c r="BF922" s="26"/>
      <c r="BG922" s="26"/>
      <c r="BH922" s="26"/>
      <c r="BI922" s="26"/>
      <c r="BJ922" s="178">
        <f t="shared" si="2910"/>
        <v>0</v>
      </c>
      <c r="BK922" s="26"/>
      <c r="BL922" s="26"/>
      <c r="BM922" s="26"/>
      <c r="BN922" s="26"/>
      <c r="BO922" s="178">
        <f t="shared" si="2911"/>
        <v>0</v>
      </c>
      <c r="BP922" s="26"/>
      <c r="BQ922" s="26"/>
      <c r="BR922" s="26"/>
      <c r="BS922" s="26"/>
      <c r="BT922" s="178">
        <f t="shared" si="2912"/>
        <v>0</v>
      </c>
      <c r="BU922" s="26"/>
      <c r="BV922" s="26"/>
      <c r="BW922" s="26"/>
      <c r="BX922" s="26"/>
      <c r="BY922" s="178">
        <f t="shared" si="2913"/>
        <v>0</v>
      </c>
      <c r="BZ922" s="26"/>
      <c r="CA922" s="26"/>
      <c r="CB922" s="26"/>
      <c r="CC922" s="26"/>
      <c r="CD922" s="178">
        <f t="shared" si="2914"/>
        <v>0</v>
      </c>
      <c r="CE922" s="26"/>
      <c r="CF922" s="26"/>
      <c r="CG922" s="26"/>
      <c r="CH922" s="26"/>
      <c r="CI922" s="178">
        <f t="shared" si="2915"/>
        <v>0</v>
      </c>
      <c r="CJ922" s="26"/>
      <c r="CK922" s="26"/>
      <c r="CL922" s="26"/>
      <c r="CM922" s="26"/>
      <c r="CN922" s="178">
        <f t="shared" si="2916"/>
        <v>0</v>
      </c>
      <c r="CO922" s="26"/>
      <c r="CP922" s="26"/>
      <c r="CQ922" s="26"/>
      <c r="CR922" s="26"/>
      <c r="CS922" s="162">
        <f t="shared" si="2917"/>
        <v>0</v>
      </c>
      <c r="CT922" s="10"/>
      <c r="CU922" s="160">
        <f t="shared" si="2918"/>
        <v>0</v>
      </c>
      <c r="CV922" s="160">
        <f t="shared" si="2919"/>
        <v>0</v>
      </c>
      <c r="CW922" s="160">
        <f t="shared" si="2920"/>
        <v>0</v>
      </c>
      <c r="CX922" s="160">
        <f t="shared" si="2921"/>
        <v>0</v>
      </c>
      <c r="CY922" s="160">
        <f t="shared" si="2922"/>
        <v>0</v>
      </c>
      <c r="CZ922" s="160">
        <f t="shared" si="2923"/>
        <v>0</v>
      </c>
      <c r="DA922" s="160">
        <f t="shared" si="2924"/>
        <v>0</v>
      </c>
      <c r="DB922" s="160">
        <f t="shared" si="2925"/>
        <v>0</v>
      </c>
      <c r="DC922" s="160">
        <f t="shared" si="2926"/>
        <v>0</v>
      </c>
      <c r="DD922" s="160">
        <f t="shared" si="2927"/>
        <v>0</v>
      </c>
      <c r="DE922" s="160">
        <f t="shared" si="2928"/>
        <v>0</v>
      </c>
      <c r="DF922" s="160">
        <f t="shared" si="2929"/>
        <v>0</v>
      </c>
      <c r="DG922" s="160">
        <f t="shared" si="2930"/>
        <v>0</v>
      </c>
      <c r="DH922" s="160">
        <f t="shared" si="2931"/>
        <v>0</v>
      </c>
      <c r="DI922" s="160">
        <f t="shared" si="2932"/>
        <v>0</v>
      </c>
      <c r="DJ922" s="160">
        <f t="shared" si="2933"/>
        <v>0</v>
      </c>
      <c r="DK922" s="160">
        <f t="shared" si="2934"/>
        <v>0</v>
      </c>
      <c r="DL922" s="160">
        <f t="shared" si="2935"/>
        <v>0</v>
      </c>
      <c r="DM922" s="10"/>
      <c r="DN922" s="160">
        <f t="shared" si="2936"/>
        <v>0</v>
      </c>
      <c r="DO922" s="160">
        <f t="shared" si="2937"/>
        <v>0</v>
      </c>
      <c r="DP922" s="160">
        <f t="shared" si="2938"/>
        <v>0</v>
      </c>
      <c r="DQ922" s="160">
        <f t="shared" si="2939"/>
        <v>0</v>
      </c>
      <c r="DR922" s="160">
        <f t="shared" si="2940"/>
        <v>0</v>
      </c>
      <c r="DS922" s="160">
        <f t="shared" si="2941"/>
        <v>0</v>
      </c>
      <c r="DT922" s="160">
        <f t="shared" si="2942"/>
        <v>0</v>
      </c>
      <c r="DU922" s="160">
        <f t="shared" si="2943"/>
        <v>0</v>
      </c>
      <c r="DV922" s="160">
        <f t="shared" si="2944"/>
        <v>0</v>
      </c>
      <c r="DW922" s="160">
        <f t="shared" si="2945"/>
        <v>0</v>
      </c>
      <c r="DX922" s="160">
        <f t="shared" si="2946"/>
        <v>0</v>
      </c>
      <c r="DY922" s="160">
        <f t="shared" si="2947"/>
        <v>0</v>
      </c>
      <c r="DZ922" s="160">
        <f t="shared" si="2948"/>
        <v>0</v>
      </c>
      <c r="EA922" s="160">
        <f t="shared" si="2949"/>
        <v>0</v>
      </c>
      <c r="EB922" s="160">
        <f t="shared" si="2950"/>
        <v>0</v>
      </c>
      <c r="EC922" s="160">
        <f t="shared" si="2951"/>
        <v>0</v>
      </c>
      <c r="ED922" s="160">
        <f t="shared" si="2952"/>
        <v>0</v>
      </c>
      <c r="EE922" s="160">
        <f t="shared" si="2953"/>
        <v>0</v>
      </c>
      <c r="EF922" s="160">
        <f t="shared" si="2954"/>
        <v>0</v>
      </c>
      <c r="EG922" s="160">
        <f t="shared" si="2955"/>
        <v>0</v>
      </c>
      <c r="EH922" s="160">
        <f t="shared" si="2956"/>
        <v>0</v>
      </c>
      <c r="EI922" s="160">
        <f t="shared" si="2957"/>
        <v>0</v>
      </c>
      <c r="EJ922" s="160">
        <f t="shared" si="2958"/>
        <v>0</v>
      </c>
      <c r="EK922" s="160">
        <f t="shared" si="2959"/>
        <v>0</v>
      </c>
      <c r="EL922" s="160">
        <f t="shared" si="2960"/>
        <v>0</v>
      </c>
      <c r="EM922" s="160">
        <f t="shared" si="2961"/>
        <v>0</v>
      </c>
      <c r="EN922" s="160">
        <f t="shared" si="2962"/>
        <v>0</v>
      </c>
      <c r="EO922" s="160">
        <f t="shared" si="2963"/>
        <v>0</v>
      </c>
      <c r="EP922" s="160">
        <f t="shared" si="2964"/>
        <v>0</v>
      </c>
      <c r="EQ922" s="160">
        <f t="shared" si="2965"/>
        <v>0</v>
      </c>
      <c r="ER922" s="10"/>
      <c r="ES922" s="160">
        <f t="shared" si="2966"/>
        <v>0</v>
      </c>
      <c r="ET922" s="160">
        <f t="shared" si="2967"/>
        <v>0</v>
      </c>
      <c r="EU922" s="160">
        <f t="shared" si="2968"/>
        <v>0</v>
      </c>
      <c r="EV922" s="160">
        <f t="shared" si="2969"/>
        <v>0</v>
      </c>
      <c r="EW922" s="160">
        <f t="shared" si="2970"/>
        <v>0</v>
      </c>
      <c r="EX922" s="160">
        <f t="shared" si="2971"/>
        <v>0</v>
      </c>
      <c r="EY922" s="160">
        <f t="shared" si="2972"/>
        <v>0</v>
      </c>
      <c r="EZ922" s="160">
        <f t="shared" si="2973"/>
        <v>0</v>
      </c>
      <c r="FA922" s="160">
        <f t="shared" si="2974"/>
        <v>0</v>
      </c>
      <c r="FB922" s="160">
        <f t="shared" si="2975"/>
        <v>0</v>
      </c>
      <c r="FC922" s="160">
        <f t="shared" si="2976"/>
        <v>0</v>
      </c>
      <c r="FD922" s="160">
        <f t="shared" si="2977"/>
        <v>0</v>
      </c>
      <c r="FE922" s="160">
        <f t="shared" si="2978"/>
        <v>0</v>
      </c>
      <c r="FF922" s="160">
        <f t="shared" si="2979"/>
        <v>0</v>
      </c>
      <c r="FG922" s="160">
        <f t="shared" si="2980"/>
        <v>0</v>
      </c>
      <c r="FH922" s="10"/>
      <c r="FI922" s="195">
        <f t="shared" si="2981"/>
        <v>0</v>
      </c>
      <c r="FJ922" s="195">
        <f t="shared" si="2982"/>
        <v>0</v>
      </c>
      <c r="FK922" s="195">
        <f t="shared" si="2983"/>
        <v>0</v>
      </c>
      <c r="FL922" s="195">
        <f t="shared" si="2984"/>
        <v>0</v>
      </c>
      <c r="FM922" s="195">
        <f t="shared" si="2985"/>
        <v>0</v>
      </c>
      <c r="FN922" s="195">
        <f t="shared" si="2986"/>
        <v>0</v>
      </c>
      <c r="FO922" s="195">
        <f t="shared" si="2987"/>
        <v>0</v>
      </c>
      <c r="FP922" s="195">
        <f t="shared" si="2988"/>
        <v>0</v>
      </c>
      <c r="FQ922" s="195">
        <f t="shared" si="2989"/>
        <v>0</v>
      </c>
      <c r="FR922" s="195">
        <f t="shared" si="2990"/>
        <v>0</v>
      </c>
      <c r="FS922" s="195">
        <f t="shared" si="2991"/>
        <v>0</v>
      </c>
      <c r="FT922" s="195">
        <f t="shared" si="2992"/>
        <v>0</v>
      </c>
      <c r="FU922" s="195">
        <f t="shared" si="2993"/>
        <v>0</v>
      </c>
      <c r="FV922" s="195">
        <f t="shared" si="2994"/>
        <v>0</v>
      </c>
      <c r="FW922" s="195">
        <f t="shared" si="2995"/>
        <v>0</v>
      </c>
      <c r="FX922" s="195">
        <f t="shared" si="2996"/>
        <v>0</v>
      </c>
      <c r="FY922" s="195">
        <f t="shared" si="2997"/>
        <v>0</v>
      </c>
      <c r="FZ922" s="195">
        <f t="shared" si="2998"/>
        <v>0</v>
      </c>
      <c r="GA922" s="195">
        <f t="shared" si="2999"/>
        <v>0</v>
      </c>
      <c r="GB922" s="195">
        <f t="shared" si="3000"/>
        <v>0</v>
      </c>
      <c r="GC922" s="195">
        <f t="shared" si="3001"/>
        <v>0</v>
      </c>
      <c r="GD922" s="195">
        <f t="shared" si="3002"/>
        <v>0</v>
      </c>
      <c r="GE922" s="195">
        <f t="shared" si="3003"/>
        <v>0</v>
      </c>
      <c r="GF922" s="195">
        <f t="shared" si="3004"/>
        <v>0</v>
      </c>
      <c r="GG922" s="195">
        <f t="shared" si="3005"/>
        <v>0</v>
      </c>
      <c r="GH922" s="195">
        <f t="shared" si="3006"/>
        <v>0</v>
      </c>
      <c r="GI922" s="195">
        <f t="shared" si="3007"/>
        <v>0</v>
      </c>
      <c r="GJ922" s="195">
        <f t="shared" si="3008"/>
        <v>0</v>
      </c>
      <c r="GK922" s="195">
        <f t="shared" si="3009"/>
        <v>0</v>
      </c>
      <c r="GL922" s="195">
        <f t="shared" si="3010"/>
        <v>0</v>
      </c>
      <c r="GM922" s="10"/>
      <c r="GN922" s="10"/>
      <c r="GO922" s="264">
        <f t="shared" si="3011"/>
        <v>0</v>
      </c>
      <c r="GP922" s="264">
        <f t="shared" si="3012"/>
        <v>0</v>
      </c>
      <c r="GQ922" s="264">
        <f t="shared" si="3013"/>
        <v>0</v>
      </c>
      <c r="GR922" s="264">
        <f t="shared" si="3014"/>
        <v>0</v>
      </c>
      <c r="GS922" s="264">
        <f t="shared" si="3015"/>
        <v>0</v>
      </c>
      <c r="GT922" s="264">
        <f t="shared" si="3016"/>
        <v>0</v>
      </c>
      <c r="GU922" s="264">
        <f t="shared" si="3017"/>
        <v>0</v>
      </c>
      <c r="GV922" s="264">
        <f t="shared" si="3018"/>
        <v>0</v>
      </c>
      <c r="GW922" s="264">
        <f t="shared" si="3019"/>
        <v>0</v>
      </c>
      <c r="GX922" s="264">
        <f t="shared" si="3020"/>
        <v>0</v>
      </c>
      <c r="GY922" s="162"/>
      <c r="GZ922" s="264">
        <f t="shared" si="3021"/>
        <v>0</v>
      </c>
      <c r="HA922" s="264">
        <f t="shared" si="3022"/>
        <v>0</v>
      </c>
      <c r="HB922" s="264">
        <f t="shared" si="3023"/>
        <v>0</v>
      </c>
      <c r="HC922" s="264">
        <f t="shared" si="3024"/>
        <v>0</v>
      </c>
      <c r="HD922" s="264">
        <f t="shared" si="3025"/>
        <v>0</v>
      </c>
    </row>
    <row r="923" spans="3:212" ht="315" hidden="1" x14ac:dyDescent="0.25">
      <c r="C923" s="65" t="s">
        <v>1476</v>
      </c>
      <c r="D923" s="7">
        <v>10644</v>
      </c>
      <c r="E923" s="200">
        <v>20</v>
      </c>
      <c r="F923" s="246"/>
      <c r="G923" s="178">
        <f t="shared" si="2899"/>
        <v>0</v>
      </c>
      <c r="H923" s="178">
        <f t="shared" si="2900"/>
        <v>0</v>
      </c>
      <c r="I923" s="26"/>
      <c r="J923" s="26"/>
      <c r="K923" s="26"/>
      <c r="L923" s="26"/>
      <c r="M923" s="26"/>
      <c r="N923" s="26"/>
      <c r="O923" s="26"/>
      <c r="P923" s="26"/>
      <c r="Q923" s="178">
        <f t="shared" si="2901"/>
        <v>0</v>
      </c>
      <c r="R923" s="26"/>
      <c r="S923" s="26"/>
      <c r="T923" s="26"/>
      <c r="U923" s="26"/>
      <c r="V923" s="178">
        <f t="shared" si="2902"/>
        <v>0</v>
      </c>
      <c r="W923" s="26"/>
      <c r="X923" s="26"/>
      <c r="Y923" s="26"/>
      <c r="Z923" s="26"/>
      <c r="AA923" s="178">
        <f t="shared" si="2903"/>
        <v>0</v>
      </c>
      <c r="AB923" s="26"/>
      <c r="AC923" s="26"/>
      <c r="AD923" s="26"/>
      <c r="AE923" s="26"/>
      <c r="AF923" s="178">
        <f t="shared" si="2904"/>
        <v>0</v>
      </c>
      <c r="AG923" s="26"/>
      <c r="AH923" s="26"/>
      <c r="AI923" s="26"/>
      <c r="AJ923" s="26"/>
      <c r="AK923" s="178">
        <f t="shared" si="2905"/>
        <v>0</v>
      </c>
      <c r="AL923" s="178">
        <f t="shared" si="2906"/>
        <v>0</v>
      </c>
      <c r="AM923" s="26"/>
      <c r="AN923" s="26"/>
      <c r="AO923" s="26"/>
      <c r="AP923" s="26"/>
      <c r="AQ923" s="26"/>
      <c r="AR923" s="26"/>
      <c r="AS923" s="26"/>
      <c r="AT923" s="26"/>
      <c r="AU923" s="178">
        <f t="shared" si="2907"/>
        <v>0</v>
      </c>
      <c r="AV923" s="26"/>
      <c r="AW923" s="26"/>
      <c r="AX923" s="26"/>
      <c r="AY923" s="26"/>
      <c r="AZ923" s="178">
        <f t="shared" si="2908"/>
        <v>0</v>
      </c>
      <c r="BA923" s="26"/>
      <c r="BB923" s="26"/>
      <c r="BC923" s="26"/>
      <c r="BD923" s="26"/>
      <c r="BE923" s="178">
        <f t="shared" si="2909"/>
        <v>0</v>
      </c>
      <c r="BF923" s="26"/>
      <c r="BG923" s="26"/>
      <c r="BH923" s="26"/>
      <c r="BI923" s="26"/>
      <c r="BJ923" s="178">
        <f t="shared" si="2910"/>
        <v>0</v>
      </c>
      <c r="BK923" s="26"/>
      <c r="BL923" s="26"/>
      <c r="BM923" s="26"/>
      <c r="BN923" s="26"/>
      <c r="BO923" s="178">
        <f t="shared" si="2911"/>
        <v>0</v>
      </c>
      <c r="BP923" s="26"/>
      <c r="BQ923" s="26"/>
      <c r="BR923" s="26"/>
      <c r="BS923" s="26"/>
      <c r="BT923" s="178">
        <f t="shared" si="2912"/>
        <v>0</v>
      </c>
      <c r="BU923" s="26"/>
      <c r="BV923" s="26"/>
      <c r="BW923" s="26"/>
      <c r="BX923" s="26"/>
      <c r="BY923" s="178">
        <f t="shared" si="2913"/>
        <v>0</v>
      </c>
      <c r="BZ923" s="26"/>
      <c r="CA923" s="26"/>
      <c r="CB923" s="26"/>
      <c r="CC923" s="26"/>
      <c r="CD923" s="178">
        <f t="shared" si="2914"/>
        <v>0</v>
      </c>
      <c r="CE923" s="26"/>
      <c r="CF923" s="26"/>
      <c r="CG923" s="26"/>
      <c r="CH923" s="26"/>
      <c r="CI923" s="178">
        <f t="shared" si="2915"/>
        <v>0</v>
      </c>
      <c r="CJ923" s="26"/>
      <c r="CK923" s="26"/>
      <c r="CL923" s="26"/>
      <c r="CM923" s="26"/>
      <c r="CN923" s="178">
        <f t="shared" si="2916"/>
        <v>0</v>
      </c>
      <c r="CO923" s="26"/>
      <c r="CP923" s="26"/>
      <c r="CQ923" s="26"/>
      <c r="CR923" s="26"/>
      <c r="CS923" s="162">
        <f t="shared" si="2917"/>
        <v>0</v>
      </c>
      <c r="CT923" s="10"/>
      <c r="CU923" s="160">
        <f t="shared" si="2918"/>
        <v>0</v>
      </c>
      <c r="CV923" s="160">
        <f t="shared" si="2919"/>
        <v>0</v>
      </c>
      <c r="CW923" s="160">
        <f t="shared" si="2920"/>
        <v>0</v>
      </c>
      <c r="CX923" s="160">
        <f t="shared" si="2921"/>
        <v>0</v>
      </c>
      <c r="CY923" s="160">
        <f t="shared" si="2922"/>
        <v>0</v>
      </c>
      <c r="CZ923" s="160">
        <f t="shared" si="2923"/>
        <v>0</v>
      </c>
      <c r="DA923" s="160">
        <f t="shared" si="2924"/>
        <v>0</v>
      </c>
      <c r="DB923" s="160">
        <f t="shared" si="2925"/>
        <v>0</v>
      </c>
      <c r="DC923" s="160">
        <f t="shared" si="2926"/>
        <v>0</v>
      </c>
      <c r="DD923" s="160">
        <f t="shared" si="2927"/>
        <v>0</v>
      </c>
      <c r="DE923" s="160">
        <f t="shared" si="2928"/>
        <v>0</v>
      </c>
      <c r="DF923" s="160">
        <f t="shared" si="2929"/>
        <v>0</v>
      </c>
      <c r="DG923" s="160">
        <f t="shared" si="2930"/>
        <v>0</v>
      </c>
      <c r="DH923" s="160">
        <f t="shared" si="2931"/>
        <v>0</v>
      </c>
      <c r="DI923" s="160">
        <f t="shared" si="2932"/>
        <v>0</v>
      </c>
      <c r="DJ923" s="160">
        <f t="shared" si="2933"/>
        <v>0</v>
      </c>
      <c r="DK923" s="160">
        <f t="shared" si="2934"/>
        <v>0</v>
      </c>
      <c r="DL923" s="160">
        <f t="shared" si="2935"/>
        <v>0</v>
      </c>
      <c r="DM923" s="10"/>
      <c r="DN923" s="160">
        <f t="shared" si="2936"/>
        <v>0</v>
      </c>
      <c r="DO923" s="160">
        <f t="shared" si="2937"/>
        <v>0</v>
      </c>
      <c r="DP923" s="160">
        <f t="shared" si="2938"/>
        <v>0</v>
      </c>
      <c r="DQ923" s="160">
        <f t="shared" si="2939"/>
        <v>0</v>
      </c>
      <c r="DR923" s="160">
        <f t="shared" si="2940"/>
        <v>0</v>
      </c>
      <c r="DS923" s="160">
        <f t="shared" si="2941"/>
        <v>0</v>
      </c>
      <c r="DT923" s="160">
        <f t="shared" si="2942"/>
        <v>0</v>
      </c>
      <c r="DU923" s="160">
        <f t="shared" si="2943"/>
        <v>0</v>
      </c>
      <c r="DV923" s="160">
        <f t="shared" si="2944"/>
        <v>0</v>
      </c>
      <c r="DW923" s="160">
        <f t="shared" si="2945"/>
        <v>0</v>
      </c>
      <c r="DX923" s="160">
        <f t="shared" si="2946"/>
        <v>0</v>
      </c>
      <c r="DY923" s="160">
        <f t="shared" si="2947"/>
        <v>0</v>
      </c>
      <c r="DZ923" s="160">
        <f t="shared" si="2948"/>
        <v>0</v>
      </c>
      <c r="EA923" s="160">
        <f t="shared" si="2949"/>
        <v>0</v>
      </c>
      <c r="EB923" s="160">
        <f t="shared" si="2950"/>
        <v>0</v>
      </c>
      <c r="EC923" s="160">
        <f t="shared" si="2951"/>
        <v>0</v>
      </c>
      <c r="ED923" s="160">
        <f t="shared" si="2952"/>
        <v>0</v>
      </c>
      <c r="EE923" s="160">
        <f t="shared" si="2953"/>
        <v>0</v>
      </c>
      <c r="EF923" s="160">
        <f t="shared" si="2954"/>
        <v>0</v>
      </c>
      <c r="EG923" s="160">
        <f t="shared" si="2955"/>
        <v>0</v>
      </c>
      <c r="EH923" s="160">
        <f t="shared" si="2956"/>
        <v>0</v>
      </c>
      <c r="EI923" s="160">
        <f t="shared" si="2957"/>
        <v>0</v>
      </c>
      <c r="EJ923" s="160">
        <f t="shared" si="2958"/>
        <v>0</v>
      </c>
      <c r="EK923" s="160">
        <f t="shared" si="2959"/>
        <v>0</v>
      </c>
      <c r="EL923" s="160">
        <f t="shared" si="2960"/>
        <v>0</v>
      </c>
      <c r="EM923" s="160">
        <f t="shared" si="2961"/>
        <v>0</v>
      </c>
      <c r="EN923" s="160">
        <f t="shared" si="2962"/>
        <v>0</v>
      </c>
      <c r="EO923" s="160">
        <f t="shared" si="2963"/>
        <v>0</v>
      </c>
      <c r="EP923" s="160">
        <f t="shared" si="2964"/>
        <v>0</v>
      </c>
      <c r="EQ923" s="160">
        <f t="shared" si="2965"/>
        <v>0</v>
      </c>
      <c r="ER923" s="10"/>
      <c r="ES923" s="160">
        <f t="shared" si="2966"/>
        <v>0</v>
      </c>
      <c r="ET923" s="160">
        <f t="shared" si="2967"/>
        <v>0</v>
      </c>
      <c r="EU923" s="160">
        <f t="shared" si="2968"/>
        <v>0</v>
      </c>
      <c r="EV923" s="160">
        <f t="shared" si="2969"/>
        <v>0</v>
      </c>
      <c r="EW923" s="160">
        <f t="shared" si="2970"/>
        <v>0</v>
      </c>
      <c r="EX923" s="160">
        <f t="shared" si="2971"/>
        <v>0</v>
      </c>
      <c r="EY923" s="160">
        <f t="shared" si="2972"/>
        <v>0</v>
      </c>
      <c r="EZ923" s="160">
        <f t="shared" si="2973"/>
        <v>0</v>
      </c>
      <c r="FA923" s="160">
        <f t="shared" si="2974"/>
        <v>0</v>
      </c>
      <c r="FB923" s="160">
        <f t="shared" si="2975"/>
        <v>0</v>
      </c>
      <c r="FC923" s="160">
        <f t="shared" si="2976"/>
        <v>0</v>
      </c>
      <c r="FD923" s="160">
        <f t="shared" si="2977"/>
        <v>0</v>
      </c>
      <c r="FE923" s="160">
        <f t="shared" si="2978"/>
        <v>0</v>
      </c>
      <c r="FF923" s="160">
        <f t="shared" si="2979"/>
        <v>0</v>
      </c>
      <c r="FG923" s="160">
        <f t="shared" si="2980"/>
        <v>0</v>
      </c>
      <c r="FH923" s="10"/>
      <c r="FI923" s="195">
        <f t="shared" si="2981"/>
        <v>0</v>
      </c>
      <c r="FJ923" s="195">
        <f t="shared" si="2982"/>
        <v>0</v>
      </c>
      <c r="FK923" s="195">
        <f t="shared" si="2983"/>
        <v>0</v>
      </c>
      <c r="FL923" s="195">
        <f t="shared" si="2984"/>
        <v>0</v>
      </c>
      <c r="FM923" s="195">
        <f t="shared" si="2985"/>
        <v>0</v>
      </c>
      <c r="FN923" s="195">
        <f t="shared" si="2986"/>
        <v>0</v>
      </c>
      <c r="FO923" s="195">
        <f t="shared" si="2987"/>
        <v>0</v>
      </c>
      <c r="FP923" s="195">
        <f t="shared" si="2988"/>
        <v>0</v>
      </c>
      <c r="FQ923" s="195">
        <f t="shared" si="2989"/>
        <v>0</v>
      </c>
      <c r="FR923" s="195">
        <f t="shared" si="2990"/>
        <v>0</v>
      </c>
      <c r="FS923" s="195">
        <f t="shared" si="2991"/>
        <v>0</v>
      </c>
      <c r="FT923" s="195">
        <f t="shared" si="2992"/>
        <v>0</v>
      </c>
      <c r="FU923" s="195">
        <f t="shared" si="2993"/>
        <v>0</v>
      </c>
      <c r="FV923" s="195">
        <f t="shared" si="2994"/>
        <v>0</v>
      </c>
      <c r="FW923" s="195">
        <f t="shared" si="2995"/>
        <v>0</v>
      </c>
      <c r="FX923" s="195">
        <f t="shared" si="2996"/>
        <v>0</v>
      </c>
      <c r="FY923" s="195">
        <f t="shared" si="2997"/>
        <v>0</v>
      </c>
      <c r="FZ923" s="195">
        <f t="shared" si="2998"/>
        <v>0</v>
      </c>
      <c r="GA923" s="195">
        <f t="shared" si="2999"/>
        <v>0</v>
      </c>
      <c r="GB923" s="195">
        <f t="shared" si="3000"/>
        <v>0</v>
      </c>
      <c r="GC923" s="195">
        <f t="shared" si="3001"/>
        <v>0</v>
      </c>
      <c r="GD923" s="195">
        <f t="shared" si="3002"/>
        <v>0</v>
      </c>
      <c r="GE923" s="195">
        <f t="shared" si="3003"/>
        <v>0</v>
      </c>
      <c r="GF923" s="195">
        <f t="shared" si="3004"/>
        <v>0</v>
      </c>
      <c r="GG923" s="195">
        <f t="shared" si="3005"/>
        <v>0</v>
      </c>
      <c r="GH923" s="195">
        <f t="shared" si="3006"/>
        <v>0</v>
      </c>
      <c r="GI923" s="195">
        <f t="shared" si="3007"/>
        <v>0</v>
      </c>
      <c r="GJ923" s="195">
        <f t="shared" si="3008"/>
        <v>0</v>
      </c>
      <c r="GK923" s="195">
        <f t="shared" si="3009"/>
        <v>0</v>
      </c>
      <c r="GL923" s="195">
        <f t="shared" si="3010"/>
        <v>0</v>
      </c>
      <c r="GM923" s="10"/>
      <c r="GN923" s="10"/>
      <c r="GO923" s="264">
        <f t="shared" si="3011"/>
        <v>0</v>
      </c>
      <c r="GP923" s="264">
        <f t="shared" si="3012"/>
        <v>0</v>
      </c>
      <c r="GQ923" s="264">
        <f t="shared" si="3013"/>
        <v>0</v>
      </c>
      <c r="GR923" s="264">
        <f t="shared" si="3014"/>
        <v>0</v>
      </c>
      <c r="GS923" s="264">
        <f t="shared" si="3015"/>
        <v>0</v>
      </c>
      <c r="GT923" s="264">
        <f t="shared" si="3016"/>
        <v>0</v>
      </c>
      <c r="GU923" s="264">
        <f t="shared" si="3017"/>
        <v>0</v>
      </c>
      <c r="GV923" s="264">
        <f t="shared" si="3018"/>
        <v>0</v>
      </c>
      <c r="GW923" s="264">
        <f t="shared" si="3019"/>
        <v>0</v>
      </c>
      <c r="GX923" s="264">
        <f t="shared" si="3020"/>
        <v>0</v>
      </c>
      <c r="GY923" s="162"/>
      <c r="GZ923" s="264">
        <f t="shared" si="3021"/>
        <v>0</v>
      </c>
      <c r="HA923" s="264">
        <f t="shared" si="3022"/>
        <v>0</v>
      </c>
      <c r="HB923" s="264">
        <f t="shared" si="3023"/>
        <v>0</v>
      </c>
      <c r="HC923" s="264">
        <f t="shared" si="3024"/>
        <v>0</v>
      </c>
      <c r="HD923" s="264">
        <f t="shared" si="3025"/>
        <v>0</v>
      </c>
    </row>
    <row r="924" spans="3:212" ht="105" hidden="1" x14ac:dyDescent="0.25">
      <c r="C924" s="38" t="s">
        <v>1673</v>
      </c>
      <c r="D924" s="7">
        <v>10645</v>
      </c>
      <c r="E924" s="200">
        <v>21</v>
      </c>
      <c r="F924" s="246"/>
      <c r="G924" s="178">
        <f t="shared" si="2899"/>
        <v>0</v>
      </c>
      <c r="H924" s="178">
        <f t="shared" si="2900"/>
        <v>0</v>
      </c>
      <c r="I924" s="26"/>
      <c r="J924" s="26"/>
      <c r="K924" s="26"/>
      <c r="L924" s="26"/>
      <c r="M924" s="26"/>
      <c r="N924" s="26"/>
      <c r="O924" s="26"/>
      <c r="P924" s="26"/>
      <c r="Q924" s="178">
        <f t="shared" si="2901"/>
        <v>0</v>
      </c>
      <c r="R924" s="26"/>
      <c r="S924" s="26"/>
      <c r="T924" s="26"/>
      <c r="U924" s="26"/>
      <c r="V924" s="178">
        <f t="shared" si="2902"/>
        <v>0</v>
      </c>
      <c r="W924" s="26"/>
      <c r="X924" s="26"/>
      <c r="Y924" s="26"/>
      <c r="Z924" s="26"/>
      <c r="AA924" s="178">
        <f t="shared" si="2903"/>
        <v>0</v>
      </c>
      <c r="AB924" s="26"/>
      <c r="AC924" s="26"/>
      <c r="AD924" s="26"/>
      <c r="AE924" s="26"/>
      <c r="AF924" s="178">
        <f t="shared" si="2904"/>
        <v>0</v>
      </c>
      <c r="AG924" s="26"/>
      <c r="AH924" s="26"/>
      <c r="AI924" s="26"/>
      <c r="AJ924" s="26"/>
      <c r="AK924" s="178">
        <f t="shared" si="2905"/>
        <v>0</v>
      </c>
      <c r="AL924" s="178">
        <f t="shared" si="2906"/>
        <v>0</v>
      </c>
      <c r="AM924" s="26"/>
      <c r="AN924" s="26"/>
      <c r="AO924" s="26"/>
      <c r="AP924" s="26"/>
      <c r="AQ924" s="26"/>
      <c r="AR924" s="26"/>
      <c r="AS924" s="26"/>
      <c r="AT924" s="26"/>
      <c r="AU924" s="178">
        <f t="shared" si="2907"/>
        <v>0</v>
      </c>
      <c r="AV924" s="26"/>
      <c r="AW924" s="26"/>
      <c r="AX924" s="26"/>
      <c r="AY924" s="26"/>
      <c r="AZ924" s="178">
        <f t="shared" si="2908"/>
        <v>0</v>
      </c>
      <c r="BA924" s="26"/>
      <c r="BB924" s="26"/>
      <c r="BC924" s="26"/>
      <c r="BD924" s="26"/>
      <c r="BE924" s="178">
        <f t="shared" si="2909"/>
        <v>0</v>
      </c>
      <c r="BF924" s="26"/>
      <c r="BG924" s="26"/>
      <c r="BH924" s="26"/>
      <c r="BI924" s="26"/>
      <c r="BJ924" s="178">
        <f t="shared" si="2910"/>
        <v>0</v>
      </c>
      <c r="BK924" s="26"/>
      <c r="BL924" s="26"/>
      <c r="BM924" s="26"/>
      <c r="BN924" s="26"/>
      <c r="BO924" s="178">
        <f t="shared" si="2911"/>
        <v>0</v>
      </c>
      <c r="BP924" s="26"/>
      <c r="BQ924" s="26"/>
      <c r="BR924" s="26"/>
      <c r="BS924" s="26"/>
      <c r="BT924" s="178">
        <f t="shared" si="2912"/>
        <v>0</v>
      </c>
      <c r="BU924" s="26"/>
      <c r="BV924" s="26"/>
      <c r="BW924" s="26"/>
      <c r="BX924" s="26"/>
      <c r="BY924" s="178">
        <f t="shared" si="2913"/>
        <v>0</v>
      </c>
      <c r="BZ924" s="26"/>
      <c r="CA924" s="26"/>
      <c r="CB924" s="26"/>
      <c r="CC924" s="26"/>
      <c r="CD924" s="178">
        <f t="shared" si="2914"/>
        <v>0</v>
      </c>
      <c r="CE924" s="26"/>
      <c r="CF924" s="26"/>
      <c r="CG924" s="26"/>
      <c r="CH924" s="26"/>
      <c r="CI924" s="178">
        <f t="shared" si="2915"/>
        <v>0</v>
      </c>
      <c r="CJ924" s="26"/>
      <c r="CK924" s="26"/>
      <c r="CL924" s="26"/>
      <c r="CM924" s="26"/>
      <c r="CN924" s="178">
        <f t="shared" si="2916"/>
        <v>0</v>
      </c>
      <c r="CO924" s="26"/>
      <c r="CP924" s="26"/>
      <c r="CQ924" s="26"/>
      <c r="CR924" s="26"/>
      <c r="CS924" s="162">
        <f t="shared" si="2917"/>
        <v>0</v>
      </c>
      <c r="CT924" s="10"/>
      <c r="CU924" s="160">
        <f t="shared" si="2918"/>
        <v>0</v>
      </c>
      <c r="CV924" s="160">
        <f t="shared" si="2919"/>
        <v>0</v>
      </c>
      <c r="CW924" s="160">
        <f t="shared" si="2920"/>
        <v>0</v>
      </c>
      <c r="CX924" s="160">
        <f t="shared" si="2921"/>
        <v>0</v>
      </c>
      <c r="CY924" s="160">
        <f t="shared" si="2922"/>
        <v>0</v>
      </c>
      <c r="CZ924" s="160">
        <f t="shared" si="2923"/>
        <v>0</v>
      </c>
      <c r="DA924" s="160">
        <f t="shared" si="2924"/>
        <v>0</v>
      </c>
      <c r="DB924" s="160">
        <f t="shared" si="2925"/>
        <v>0</v>
      </c>
      <c r="DC924" s="160">
        <f t="shared" si="2926"/>
        <v>0</v>
      </c>
      <c r="DD924" s="160">
        <f t="shared" si="2927"/>
        <v>0</v>
      </c>
      <c r="DE924" s="160">
        <f t="shared" si="2928"/>
        <v>0</v>
      </c>
      <c r="DF924" s="160">
        <f t="shared" si="2929"/>
        <v>0</v>
      </c>
      <c r="DG924" s="160">
        <f t="shared" si="2930"/>
        <v>0</v>
      </c>
      <c r="DH924" s="160">
        <f t="shared" si="2931"/>
        <v>0</v>
      </c>
      <c r="DI924" s="160">
        <f t="shared" si="2932"/>
        <v>0</v>
      </c>
      <c r="DJ924" s="160">
        <f t="shared" si="2933"/>
        <v>0</v>
      </c>
      <c r="DK924" s="160">
        <f t="shared" si="2934"/>
        <v>0</v>
      </c>
      <c r="DL924" s="160">
        <f t="shared" si="2935"/>
        <v>0</v>
      </c>
      <c r="DM924" s="10"/>
      <c r="DN924" s="160">
        <f t="shared" si="2936"/>
        <v>0</v>
      </c>
      <c r="DO924" s="160">
        <f t="shared" si="2937"/>
        <v>0</v>
      </c>
      <c r="DP924" s="160">
        <f t="shared" si="2938"/>
        <v>0</v>
      </c>
      <c r="DQ924" s="160">
        <f t="shared" si="2939"/>
        <v>0</v>
      </c>
      <c r="DR924" s="160">
        <f t="shared" si="2940"/>
        <v>0</v>
      </c>
      <c r="DS924" s="160">
        <f t="shared" si="2941"/>
        <v>0</v>
      </c>
      <c r="DT924" s="160">
        <f t="shared" si="2942"/>
        <v>0</v>
      </c>
      <c r="DU924" s="160">
        <f t="shared" si="2943"/>
        <v>0</v>
      </c>
      <c r="DV924" s="160">
        <f t="shared" si="2944"/>
        <v>0</v>
      </c>
      <c r="DW924" s="160">
        <f t="shared" si="2945"/>
        <v>0</v>
      </c>
      <c r="DX924" s="160">
        <f t="shared" si="2946"/>
        <v>0</v>
      </c>
      <c r="DY924" s="160">
        <f t="shared" si="2947"/>
        <v>0</v>
      </c>
      <c r="DZ924" s="160">
        <f t="shared" si="2948"/>
        <v>0</v>
      </c>
      <c r="EA924" s="160">
        <f t="shared" si="2949"/>
        <v>0</v>
      </c>
      <c r="EB924" s="160">
        <f t="shared" si="2950"/>
        <v>0</v>
      </c>
      <c r="EC924" s="160">
        <f t="shared" si="2951"/>
        <v>0</v>
      </c>
      <c r="ED924" s="160">
        <f t="shared" si="2952"/>
        <v>0</v>
      </c>
      <c r="EE924" s="160">
        <f t="shared" si="2953"/>
        <v>0</v>
      </c>
      <c r="EF924" s="160">
        <f t="shared" si="2954"/>
        <v>0</v>
      </c>
      <c r="EG924" s="160">
        <f t="shared" si="2955"/>
        <v>0</v>
      </c>
      <c r="EH924" s="160">
        <f t="shared" si="2956"/>
        <v>0</v>
      </c>
      <c r="EI924" s="160">
        <f t="shared" si="2957"/>
        <v>0</v>
      </c>
      <c r="EJ924" s="160">
        <f t="shared" si="2958"/>
        <v>0</v>
      </c>
      <c r="EK924" s="160">
        <f t="shared" si="2959"/>
        <v>0</v>
      </c>
      <c r="EL924" s="160">
        <f t="shared" si="2960"/>
        <v>0</v>
      </c>
      <c r="EM924" s="160">
        <f t="shared" si="2961"/>
        <v>0</v>
      </c>
      <c r="EN924" s="160">
        <f t="shared" si="2962"/>
        <v>0</v>
      </c>
      <c r="EO924" s="160">
        <f t="shared" si="2963"/>
        <v>0</v>
      </c>
      <c r="EP924" s="160">
        <f t="shared" si="2964"/>
        <v>0</v>
      </c>
      <c r="EQ924" s="160">
        <f t="shared" si="2965"/>
        <v>0</v>
      </c>
      <c r="ER924" s="10"/>
      <c r="ES924" s="160">
        <f t="shared" si="2966"/>
        <v>0</v>
      </c>
      <c r="ET924" s="160">
        <f t="shared" si="2967"/>
        <v>0</v>
      </c>
      <c r="EU924" s="160">
        <f t="shared" si="2968"/>
        <v>0</v>
      </c>
      <c r="EV924" s="160">
        <f t="shared" si="2969"/>
        <v>0</v>
      </c>
      <c r="EW924" s="160">
        <f t="shared" si="2970"/>
        <v>0</v>
      </c>
      <c r="EX924" s="160">
        <f t="shared" si="2971"/>
        <v>0</v>
      </c>
      <c r="EY924" s="160">
        <f t="shared" si="2972"/>
        <v>0</v>
      </c>
      <c r="EZ924" s="160">
        <f t="shared" si="2973"/>
        <v>0</v>
      </c>
      <c r="FA924" s="160">
        <f t="shared" si="2974"/>
        <v>0</v>
      </c>
      <c r="FB924" s="160">
        <f t="shared" si="2975"/>
        <v>0</v>
      </c>
      <c r="FC924" s="160">
        <f t="shared" si="2976"/>
        <v>0</v>
      </c>
      <c r="FD924" s="160">
        <f t="shared" si="2977"/>
        <v>0</v>
      </c>
      <c r="FE924" s="160">
        <f t="shared" si="2978"/>
        <v>0</v>
      </c>
      <c r="FF924" s="160">
        <f t="shared" si="2979"/>
        <v>0</v>
      </c>
      <c r="FG924" s="160">
        <f t="shared" si="2980"/>
        <v>0</v>
      </c>
      <c r="FH924" s="10"/>
      <c r="FI924" s="195">
        <f t="shared" si="2981"/>
        <v>0</v>
      </c>
      <c r="FJ924" s="195">
        <f t="shared" si="2982"/>
        <v>0</v>
      </c>
      <c r="FK924" s="195">
        <f t="shared" si="2983"/>
        <v>0</v>
      </c>
      <c r="FL924" s="195">
        <f t="shared" si="2984"/>
        <v>0</v>
      </c>
      <c r="FM924" s="195">
        <f t="shared" si="2985"/>
        <v>0</v>
      </c>
      <c r="FN924" s="195">
        <f t="shared" si="2986"/>
        <v>0</v>
      </c>
      <c r="FO924" s="195">
        <f t="shared" si="2987"/>
        <v>0</v>
      </c>
      <c r="FP924" s="195">
        <f t="shared" si="2988"/>
        <v>0</v>
      </c>
      <c r="FQ924" s="195">
        <f t="shared" si="2989"/>
        <v>0</v>
      </c>
      <c r="FR924" s="195">
        <f t="shared" si="2990"/>
        <v>0</v>
      </c>
      <c r="FS924" s="195">
        <f t="shared" si="2991"/>
        <v>0</v>
      </c>
      <c r="FT924" s="195">
        <f t="shared" si="2992"/>
        <v>0</v>
      </c>
      <c r="FU924" s="195">
        <f t="shared" si="2993"/>
        <v>0</v>
      </c>
      <c r="FV924" s="195">
        <f t="shared" si="2994"/>
        <v>0</v>
      </c>
      <c r="FW924" s="195">
        <f t="shared" si="2995"/>
        <v>0</v>
      </c>
      <c r="FX924" s="195">
        <f t="shared" si="2996"/>
        <v>0</v>
      </c>
      <c r="FY924" s="195">
        <f t="shared" si="2997"/>
        <v>0</v>
      </c>
      <c r="FZ924" s="195">
        <f t="shared" si="2998"/>
        <v>0</v>
      </c>
      <c r="GA924" s="195">
        <f t="shared" si="2999"/>
        <v>0</v>
      </c>
      <c r="GB924" s="195">
        <f t="shared" si="3000"/>
        <v>0</v>
      </c>
      <c r="GC924" s="195">
        <f t="shared" si="3001"/>
        <v>0</v>
      </c>
      <c r="GD924" s="195">
        <f t="shared" si="3002"/>
        <v>0</v>
      </c>
      <c r="GE924" s="195">
        <f t="shared" si="3003"/>
        <v>0</v>
      </c>
      <c r="GF924" s="195">
        <f t="shared" si="3004"/>
        <v>0</v>
      </c>
      <c r="GG924" s="195">
        <f t="shared" si="3005"/>
        <v>0</v>
      </c>
      <c r="GH924" s="195">
        <f t="shared" si="3006"/>
        <v>0</v>
      </c>
      <c r="GI924" s="195">
        <f t="shared" si="3007"/>
        <v>0</v>
      </c>
      <c r="GJ924" s="195">
        <f t="shared" si="3008"/>
        <v>0</v>
      </c>
      <c r="GK924" s="195">
        <f t="shared" si="3009"/>
        <v>0</v>
      </c>
      <c r="GL924" s="195">
        <f t="shared" si="3010"/>
        <v>0</v>
      </c>
      <c r="GM924" s="10"/>
      <c r="GN924" s="10"/>
      <c r="GO924" s="264">
        <f t="shared" si="3011"/>
        <v>0</v>
      </c>
      <c r="GP924" s="264">
        <f t="shared" si="3012"/>
        <v>0</v>
      </c>
      <c r="GQ924" s="264">
        <f t="shared" si="3013"/>
        <v>0</v>
      </c>
      <c r="GR924" s="264">
        <f t="shared" si="3014"/>
        <v>0</v>
      </c>
      <c r="GS924" s="264">
        <f t="shared" si="3015"/>
        <v>0</v>
      </c>
      <c r="GT924" s="264">
        <f t="shared" si="3016"/>
        <v>0</v>
      </c>
      <c r="GU924" s="264">
        <f t="shared" si="3017"/>
        <v>0</v>
      </c>
      <c r="GV924" s="264">
        <f t="shared" si="3018"/>
        <v>0</v>
      </c>
      <c r="GW924" s="264">
        <f t="shared" si="3019"/>
        <v>0</v>
      </c>
      <c r="GX924" s="264">
        <f t="shared" si="3020"/>
        <v>0</v>
      </c>
      <c r="GY924" s="162"/>
      <c r="GZ924" s="264">
        <f t="shared" si="3021"/>
        <v>0</v>
      </c>
      <c r="HA924" s="264">
        <f t="shared" si="3022"/>
        <v>0</v>
      </c>
      <c r="HB924" s="264">
        <f t="shared" si="3023"/>
        <v>0</v>
      </c>
      <c r="HC924" s="264">
        <f t="shared" si="3024"/>
        <v>0</v>
      </c>
      <c r="HD924" s="264">
        <f t="shared" si="3025"/>
        <v>0</v>
      </c>
    </row>
    <row r="925" spans="3:212" ht="120" hidden="1" x14ac:dyDescent="0.25">
      <c r="C925" s="38" t="s">
        <v>1477</v>
      </c>
      <c r="D925" s="7">
        <v>10646</v>
      </c>
      <c r="E925" s="200">
        <v>21</v>
      </c>
      <c r="F925" s="246"/>
      <c r="G925" s="178">
        <f t="shared" si="2899"/>
        <v>0</v>
      </c>
      <c r="H925" s="178">
        <f t="shared" si="2900"/>
        <v>0</v>
      </c>
      <c r="I925" s="26"/>
      <c r="J925" s="26"/>
      <c r="K925" s="26"/>
      <c r="L925" s="26"/>
      <c r="M925" s="26"/>
      <c r="N925" s="26"/>
      <c r="O925" s="26"/>
      <c r="P925" s="26"/>
      <c r="Q925" s="178">
        <f t="shared" si="2901"/>
        <v>0</v>
      </c>
      <c r="R925" s="26"/>
      <c r="S925" s="26"/>
      <c r="T925" s="26"/>
      <c r="U925" s="26"/>
      <c r="V925" s="178">
        <f t="shared" si="2902"/>
        <v>0</v>
      </c>
      <c r="W925" s="26"/>
      <c r="X925" s="26"/>
      <c r="Y925" s="26"/>
      <c r="Z925" s="26"/>
      <c r="AA925" s="178">
        <f t="shared" si="2903"/>
        <v>0</v>
      </c>
      <c r="AB925" s="26"/>
      <c r="AC925" s="26"/>
      <c r="AD925" s="26"/>
      <c r="AE925" s="26"/>
      <c r="AF925" s="178">
        <f t="shared" si="2904"/>
        <v>0</v>
      </c>
      <c r="AG925" s="26"/>
      <c r="AH925" s="26"/>
      <c r="AI925" s="26"/>
      <c r="AJ925" s="26"/>
      <c r="AK925" s="178">
        <f t="shared" si="2905"/>
        <v>0</v>
      </c>
      <c r="AL925" s="178">
        <f t="shared" si="2906"/>
        <v>0</v>
      </c>
      <c r="AM925" s="26"/>
      <c r="AN925" s="26"/>
      <c r="AO925" s="26"/>
      <c r="AP925" s="26"/>
      <c r="AQ925" s="26"/>
      <c r="AR925" s="26"/>
      <c r="AS925" s="26"/>
      <c r="AT925" s="26"/>
      <c r="AU925" s="178">
        <f t="shared" si="2907"/>
        <v>0</v>
      </c>
      <c r="AV925" s="26"/>
      <c r="AW925" s="26"/>
      <c r="AX925" s="26"/>
      <c r="AY925" s="26"/>
      <c r="AZ925" s="178">
        <f t="shared" si="2908"/>
        <v>0</v>
      </c>
      <c r="BA925" s="26"/>
      <c r="BB925" s="26"/>
      <c r="BC925" s="26"/>
      <c r="BD925" s="26"/>
      <c r="BE925" s="178">
        <f t="shared" si="2909"/>
        <v>0</v>
      </c>
      <c r="BF925" s="26"/>
      <c r="BG925" s="26"/>
      <c r="BH925" s="26"/>
      <c r="BI925" s="26"/>
      <c r="BJ925" s="178">
        <f t="shared" si="2910"/>
        <v>0</v>
      </c>
      <c r="BK925" s="26"/>
      <c r="BL925" s="26"/>
      <c r="BM925" s="26"/>
      <c r="BN925" s="26"/>
      <c r="BO925" s="178">
        <f t="shared" si="2911"/>
        <v>0</v>
      </c>
      <c r="BP925" s="26"/>
      <c r="BQ925" s="26"/>
      <c r="BR925" s="26"/>
      <c r="BS925" s="26"/>
      <c r="BT925" s="178">
        <f t="shared" si="2912"/>
        <v>0</v>
      </c>
      <c r="BU925" s="26"/>
      <c r="BV925" s="26"/>
      <c r="BW925" s="26"/>
      <c r="BX925" s="26"/>
      <c r="BY925" s="178">
        <f t="shared" si="2913"/>
        <v>0</v>
      </c>
      <c r="BZ925" s="26"/>
      <c r="CA925" s="26"/>
      <c r="CB925" s="26"/>
      <c r="CC925" s="26"/>
      <c r="CD925" s="178">
        <f t="shared" si="2914"/>
        <v>0</v>
      </c>
      <c r="CE925" s="26"/>
      <c r="CF925" s="26"/>
      <c r="CG925" s="26"/>
      <c r="CH925" s="26"/>
      <c r="CI925" s="178">
        <f t="shared" si="2915"/>
        <v>0</v>
      </c>
      <c r="CJ925" s="26"/>
      <c r="CK925" s="26"/>
      <c r="CL925" s="26"/>
      <c r="CM925" s="26"/>
      <c r="CN925" s="178">
        <f t="shared" si="2916"/>
        <v>0</v>
      </c>
      <c r="CO925" s="26"/>
      <c r="CP925" s="26"/>
      <c r="CQ925" s="26"/>
      <c r="CR925" s="26"/>
      <c r="CS925" s="162">
        <f t="shared" si="2917"/>
        <v>0</v>
      </c>
      <c r="CT925" s="10"/>
      <c r="CU925" s="160">
        <f t="shared" si="2918"/>
        <v>0</v>
      </c>
      <c r="CV925" s="160">
        <f t="shared" si="2919"/>
        <v>0</v>
      </c>
      <c r="CW925" s="160">
        <f t="shared" si="2920"/>
        <v>0</v>
      </c>
      <c r="CX925" s="160">
        <f t="shared" si="2921"/>
        <v>0</v>
      </c>
      <c r="CY925" s="160">
        <f t="shared" si="2922"/>
        <v>0</v>
      </c>
      <c r="CZ925" s="160">
        <f t="shared" si="2923"/>
        <v>0</v>
      </c>
      <c r="DA925" s="160">
        <f t="shared" si="2924"/>
        <v>0</v>
      </c>
      <c r="DB925" s="160">
        <f t="shared" si="2925"/>
        <v>0</v>
      </c>
      <c r="DC925" s="160">
        <f t="shared" si="2926"/>
        <v>0</v>
      </c>
      <c r="DD925" s="160">
        <f t="shared" si="2927"/>
        <v>0</v>
      </c>
      <c r="DE925" s="160">
        <f t="shared" si="2928"/>
        <v>0</v>
      </c>
      <c r="DF925" s="160">
        <f t="shared" si="2929"/>
        <v>0</v>
      </c>
      <c r="DG925" s="160">
        <f t="shared" si="2930"/>
        <v>0</v>
      </c>
      <c r="DH925" s="160">
        <f t="shared" si="2931"/>
        <v>0</v>
      </c>
      <c r="DI925" s="160">
        <f t="shared" si="2932"/>
        <v>0</v>
      </c>
      <c r="DJ925" s="160">
        <f t="shared" si="2933"/>
        <v>0</v>
      </c>
      <c r="DK925" s="160">
        <f t="shared" si="2934"/>
        <v>0</v>
      </c>
      <c r="DL925" s="160">
        <f t="shared" si="2935"/>
        <v>0</v>
      </c>
      <c r="DM925" s="10"/>
      <c r="DN925" s="160">
        <f t="shared" si="2936"/>
        <v>0</v>
      </c>
      <c r="DO925" s="160">
        <f t="shared" si="2937"/>
        <v>0</v>
      </c>
      <c r="DP925" s="160">
        <f t="shared" si="2938"/>
        <v>0</v>
      </c>
      <c r="DQ925" s="160">
        <f t="shared" si="2939"/>
        <v>0</v>
      </c>
      <c r="DR925" s="160">
        <f t="shared" si="2940"/>
        <v>0</v>
      </c>
      <c r="DS925" s="160">
        <f t="shared" si="2941"/>
        <v>0</v>
      </c>
      <c r="DT925" s="160">
        <f t="shared" si="2942"/>
        <v>0</v>
      </c>
      <c r="DU925" s="160">
        <f t="shared" si="2943"/>
        <v>0</v>
      </c>
      <c r="DV925" s="160">
        <f t="shared" si="2944"/>
        <v>0</v>
      </c>
      <c r="DW925" s="160">
        <f t="shared" si="2945"/>
        <v>0</v>
      </c>
      <c r="DX925" s="160">
        <f t="shared" si="2946"/>
        <v>0</v>
      </c>
      <c r="DY925" s="160">
        <f t="shared" si="2947"/>
        <v>0</v>
      </c>
      <c r="DZ925" s="160">
        <f t="shared" si="2948"/>
        <v>0</v>
      </c>
      <c r="EA925" s="160">
        <f t="shared" si="2949"/>
        <v>0</v>
      </c>
      <c r="EB925" s="160">
        <f t="shared" si="2950"/>
        <v>0</v>
      </c>
      <c r="EC925" s="160">
        <f t="shared" si="2951"/>
        <v>0</v>
      </c>
      <c r="ED925" s="160">
        <f t="shared" si="2952"/>
        <v>0</v>
      </c>
      <c r="EE925" s="160">
        <f t="shared" si="2953"/>
        <v>0</v>
      </c>
      <c r="EF925" s="160">
        <f t="shared" si="2954"/>
        <v>0</v>
      </c>
      <c r="EG925" s="160">
        <f t="shared" si="2955"/>
        <v>0</v>
      </c>
      <c r="EH925" s="160">
        <f t="shared" si="2956"/>
        <v>0</v>
      </c>
      <c r="EI925" s="160">
        <f t="shared" si="2957"/>
        <v>0</v>
      </c>
      <c r="EJ925" s="160">
        <f t="shared" si="2958"/>
        <v>0</v>
      </c>
      <c r="EK925" s="160">
        <f t="shared" si="2959"/>
        <v>0</v>
      </c>
      <c r="EL925" s="160">
        <f t="shared" si="2960"/>
        <v>0</v>
      </c>
      <c r="EM925" s="160">
        <f t="shared" si="2961"/>
        <v>0</v>
      </c>
      <c r="EN925" s="160">
        <f t="shared" si="2962"/>
        <v>0</v>
      </c>
      <c r="EO925" s="160">
        <f t="shared" si="2963"/>
        <v>0</v>
      </c>
      <c r="EP925" s="160">
        <f t="shared" si="2964"/>
        <v>0</v>
      </c>
      <c r="EQ925" s="160">
        <f t="shared" si="2965"/>
        <v>0</v>
      </c>
      <c r="ER925" s="10"/>
      <c r="ES925" s="160">
        <f t="shared" si="2966"/>
        <v>0</v>
      </c>
      <c r="ET925" s="160">
        <f t="shared" si="2967"/>
        <v>0</v>
      </c>
      <c r="EU925" s="160">
        <f t="shared" si="2968"/>
        <v>0</v>
      </c>
      <c r="EV925" s="160">
        <f t="shared" si="2969"/>
        <v>0</v>
      </c>
      <c r="EW925" s="160">
        <f t="shared" si="2970"/>
        <v>0</v>
      </c>
      <c r="EX925" s="160">
        <f t="shared" si="2971"/>
        <v>0</v>
      </c>
      <c r="EY925" s="160">
        <f t="shared" si="2972"/>
        <v>0</v>
      </c>
      <c r="EZ925" s="160">
        <f t="shared" si="2973"/>
        <v>0</v>
      </c>
      <c r="FA925" s="160">
        <f t="shared" si="2974"/>
        <v>0</v>
      </c>
      <c r="FB925" s="160">
        <f t="shared" si="2975"/>
        <v>0</v>
      </c>
      <c r="FC925" s="160">
        <f t="shared" si="2976"/>
        <v>0</v>
      </c>
      <c r="FD925" s="160">
        <f t="shared" si="2977"/>
        <v>0</v>
      </c>
      <c r="FE925" s="160">
        <f t="shared" si="2978"/>
        <v>0</v>
      </c>
      <c r="FF925" s="160">
        <f t="shared" si="2979"/>
        <v>0</v>
      </c>
      <c r="FG925" s="160">
        <f t="shared" si="2980"/>
        <v>0</v>
      </c>
      <c r="FH925" s="10"/>
      <c r="FI925" s="195">
        <f t="shared" si="2981"/>
        <v>0</v>
      </c>
      <c r="FJ925" s="195">
        <f t="shared" si="2982"/>
        <v>0</v>
      </c>
      <c r="FK925" s="195">
        <f t="shared" si="2983"/>
        <v>0</v>
      </c>
      <c r="FL925" s="195">
        <f t="shared" si="2984"/>
        <v>0</v>
      </c>
      <c r="FM925" s="195">
        <f t="shared" si="2985"/>
        <v>0</v>
      </c>
      <c r="FN925" s="195">
        <f t="shared" si="2986"/>
        <v>0</v>
      </c>
      <c r="FO925" s="195">
        <f t="shared" si="2987"/>
        <v>0</v>
      </c>
      <c r="FP925" s="195">
        <f t="shared" si="2988"/>
        <v>0</v>
      </c>
      <c r="FQ925" s="195">
        <f t="shared" si="2989"/>
        <v>0</v>
      </c>
      <c r="FR925" s="195">
        <f t="shared" si="2990"/>
        <v>0</v>
      </c>
      <c r="FS925" s="195">
        <f t="shared" si="2991"/>
        <v>0</v>
      </c>
      <c r="FT925" s="195">
        <f t="shared" si="2992"/>
        <v>0</v>
      </c>
      <c r="FU925" s="195">
        <f t="shared" si="2993"/>
        <v>0</v>
      </c>
      <c r="FV925" s="195">
        <f t="shared" si="2994"/>
        <v>0</v>
      </c>
      <c r="FW925" s="195">
        <f t="shared" si="2995"/>
        <v>0</v>
      </c>
      <c r="FX925" s="195">
        <f t="shared" si="2996"/>
        <v>0</v>
      </c>
      <c r="FY925" s="195">
        <f t="shared" si="2997"/>
        <v>0</v>
      </c>
      <c r="FZ925" s="195">
        <f t="shared" si="2998"/>
        <v>0</v>
      </c>
      <c r="GA925" s="195">
        <f t="shared" si="2999"/>
        <v>0</v>
      </c>
      <c r="GB925" s="195">
        <f t="shared" si="3000"/>
        <v>0</v>
      </c>
      <c r="GC925" s="195">
        <f t="shared" si="3001"/>
        <v>0</v>
      </c>
      <c r="GD925" s="195">
        <f t="shared" si="3002"/>
        <v>0</v>
      </c>
      <c r="GE925" s="195">
        <f t="shared" si="3003"/>
        <v>0</v>
      </c>
      <c r="GF925" s="195">
        <f t="shared" si="3004"/>
        <v>0</v>
      </c>
      <c r="GG925" s="195">
        <f t="shared" si="3005"/>
        <v>0</v>
      </c>
      <c r="GH925" s="195">
        <f t="shared" si="3006"/>
        <v>0</v>
      </c>
      <c r="GI925" s="195">
        <f t="shared" si="3007"/>
        <v>0</v>
      </c>
      <c r="GJ925" s="195">
        <f t="shared" si="3008"/>
        <v>0</v>
      </c>
      <c r="GK925" s="195">
        <f t="shared" si="3009"/>
        <v>0</v>
      </c>
      <c r="GL925" s="195">
        <f t="shared" si="3010"/>
        <v>0</v>
      </c>
      <c r="GM925" s="10"/>
      <c r="GN925" s="10"/>
      <c r="GO925" s="264">
        <f t="shared" si="3011"/>
        <v>0</v>
      </c>
      <c r="GP925" s="264">
        <f t="shared" si="3012"/>
        <v>0</v>
      </c>
      <c r="GQ925" s="264">
        <f t="shared" si="3013"/>
        <v>0</v>
      </c>
      <c r="GR925" s="264">
        <f t="shared" si="3014"/>
        <v>0</v>
      </c>
      <c r="GS925" s="264">
        <f t="shared" si="3015"/>
        <v>0</v>
      </c>
      <c r="GT925" s="264">
        <f t="shared" si="3016"/>
        <v>0</v>
      </c>
      <c r="GU925" s="264">
        <f t="shared" si="3017"/>
        <v>0</v>
      </c>
      <c r="GV925" s="264">
        <f t="shared" si="3018"/>
        <v>0</v>
      </c>
      <c r="GW925" s="264">
        <f t="shared" si="3019"/>
        <v>0</v>
      </c>
      <c r="GX925" s="264">
        <f t="shared" si="3020"/>
        <v>0</v>
      </c>
      <c r="GY925" s="162"/>
      <c r="GZ925" s="264">
        <f t="shared" si="3021"/>
        <v>0</v>
      </c>
      <c r="HA925" s="264">
        <f t="shared" si="3022"/>
        <v>0</v>
      </c>
      <c r="HB925" s="264">
        <f t="shared" si="3023"/>
        <v>0</v>
      </c>
      <c r="HC925" s="264">
        <f t="shared" si="3024"/>
        <v>0</v>
      </c>
      <c r="HD925" s="264">
        <f t="shared" si="3025"/>
        <v>0</v>
      </c>
    </row>
    <row r="926" spans="3:212" ht="120" hidden="1" x14ac:dyDescent="0.25">
      <c r="C926" s="38" t="s">
        <v>1478</v>
      </c>
      <c r="D926" s="7">
        <v>10647</v>
      </c>
      <c r="E926" s="200">
        <v>12</v>
      </c>
      <c r="F926" s="246"/>
      <c r="G926" s="178">
        <f t="shared" si="2899"/>
        <v>0</v>
      </c>
      <c r="H926" s="178">
        <f t="shared" si="2900"/>
        <v>0</v>
      </c>
      <c r="I926" s="26"/>
      <c r="J926" s="26"/>
      <c r="K926" s="26"/>
      <c r="L926" s="26"/>
      <c r="M926" s="26"/>
      <c r="N926" s="26"/>
      <c r="O926" s="26"/>
      <c r="P926" s="26"/>
      <c r="Q926" s="178">
        <f t="shared" si="2901"/>
        <v>0</v>
      </c>
      <c r="R926" s="26"/>
      <c r="S926" s="26"/>
      <c r="T926" s="26"/>
      <c r="U926" s="26"/>
      <c r="V926" s="178">
        <f t="shared" si="2902"/>
        <v>0</v>
      </c>
      <c r="W926" s="26"/>
      <c r="X926" s="26"/>
      <c r="Y926" s="26"/>
      <c r="Z926" s="26"/>
      <c r="AA926" s="178">
        <f t="shared" si="2903"/>
        <v>0</v>
      </c>
      <c r="AB926" s="26"/>
      <c r="AC926" s="26"/>
      <c r="AD926" s="26"/>
      <c r="AE926" s="26"/>
      <c r="AF926" s="178">
        <f t="shared" si="2904"/>
        <v>0</v>
      </c>
      <c r="AG926" s="26"/>
      <c r="AH926" s="26"/>
      <c r="AI926" s="26"/>
      <c r="AJ926" s="26"/>
      <c r="AK926" s="178">
        <f t="shared" si="2905"/>
        <v>0</v>
      </c>
      <c r="AL926" s="178">
        <f t="shared" si="2906"/>
        <v>0</v>
      </c>
      <c r="AM926" s="26"/>
      <c r="AN926" s="26"/>
      <c r="AO926" s="26"/>
      <c r="AP926" s="26"/>
      <c r="AQ926" s="26"/>
      <c r="AR926" s="26"/>
      <c r="AS926" s="26"/>
      <c r="AT926" s="26"/>
      <c r="AU926" s="178">
        <f t="shared" si="2907"/>
        <v>0</v>
      </c>
      <c r="AV926" s="26"/>
      <c r="AW926" s="26"/>
      <c r="AX926" s="26"/>
      <c r="AY926" s="26"/>
      <c r="AZ926" s="178">
        <f t="shared" si="2908"/>
        <v>0</v>
      </c>
      <c r="BA926" s="26"/>
      <c r="BB926" s="26"/>
      <c r="BC926" s="26"/>
      <c r="BD926" s="26"/>
      <c r="BE926" s="178">
        <f t="shared" si="2909"/>
        <v>0</v>
      </c>
      <c r="BF926" s="26"/>
      <c r="BG926" s="26"/>
      <c r="BH926" s="26"/>
      <c r="BI926" s="26"/>
      <c r="BJ926" s="178">
        <f t="shared" si="2910"/>
        <v>0</v>
      </c>
      <c r="BK926" s="26"/>
      <c r="BL926" s="26"/>
      <c r="BM926" s="26"/>
      <c r="BN926" s="26"/>
      <c r="BO926" s="178">
        <f t="shared" si="2911"/>
        <v>0</v>
      </c>
      <c r="BP926" s="26"/>
      <c r="BQ926" s="26"/>
      <c r="BR926" s="26"/>
      <c r="BS926" s="26"/>
      <c r="BT926" s="178">
        <f t="shared" si="2912"/>
        <v>0</v>
      </c>
      <c r="BU926" s="26"/>
      <c r="BV926" s="26"/>
      <c r="BW926" s="26"/>
      <c r="BX926" s="26"/>
      <c r="BY926" s="178">
        <f t="shared" si="2913"/>
        <v>0</v>
      </c>
      <c r="BZ926" s="26"/>
      <c r="CA926" s="26"/>
      <c r="CB926" s="26"/>
      <c r="CC926" s="26"/>
      <c r="CD926" s="178">
        <f t="shared" si="2914"/>
        <v>0</v>
      </c>
      <c r="CE926" s="26"/>
      <c r="CF926" s="26"/>
      <c r="CG926" s="26"/>
      <c r="CH926" s="26"/>
      <c r="CI926" s="178">
        <f t="shared" si="2915"/>
        <v>0</v>
      </c>
      <c r="CJ926" s="26"/>
      <c r="CK926" s="26"/>
      <c r="CL926" s="26"/>
      <c r="CM926" s="26"/>
      <c r="CN926" s="178">
        <f t="shared" si="2916"/>
        <v>0</v>
      </c>
      <c r="CO926" s="26"/>
      <c r="CP926" s="26"/>
      <c r="CQ926" s="26"/>
      <c r="CR926" s="26"/>
      <c r="CS926" s="162">
        <f t="shared" si="2917"/>
        <v>0</v>
      </c>
      <c r="CT926" s="10"/>
      <c r="CU926" s="160">
        <f t="shared" si="2918"/>
        <v>0</v>
      </c>
      <c r="CV926" s="160">
        <f t="shared" si="2919"/>
        <v>0</v>
      </c>
      <c r="CW926" s="160">
        <f t="shared" si="2920"/>
        <v>0</v>
      </c>
      <c r="CX926" s="160">
        <f t="shared" si="2921"/>
        <v>0</v>
      </c>
      <c r="CY926" s="160">
        <f t="shared" si="2922"/>
        <v>0</v>
      </c>
      <c r="CZ926" s="160">
        <f t="shared" si="2923"/>
        <v>0</v>
      </c>
      <c r="DA926" s="160">
        <f t="shared" si="2924"/>
        <v>0</v>
      </c>
      <c r="DB926" s="160">
        <f t="shared" si="2925"/>
        <v>0</v>
      </c>
      <c r="DC926" s="160">
        <f t="shared" si="2926"/>
        <v>0</v>
      </c>
      <c r="DD926" s="160">
        <f t="shared" si="2927"/>
        <v>0</v>
      </c>
      <c r="DE926" s="160">
        <f t="shared" si="2928"/>
        <v>0</v>
      </c>
      <c r="DF926" s="160">
        <f t="shared" si="2929"/>
        <v>0</v>
      </c>
      <c r="DG926" s="160">
        <f t="shared" si="2930"/>
        <v>0</v>
      </c>
      <c r="DH926" s="160">
        <f t="shared" si="2931"/>
        <v>0</v>
      </c>
      <c r="DI926" s="160">
        <f t="shared" si="2932"/>
        <v>0</v>
      </c>
      <c r="DJ926" s="160">
        <f t="shared" si="2933"/>
        <v>0</v>
      </c>
      <c r="DK926" s="160">
        <f t="shared" si="2934"/>
        <v>0</v>
      </c>
      <c r="DL926" s="160">
        <f t="shared" si="2935"/>
        <v>0</v>
      </c>
      <c r="DM926" s="10"/>
      <c r="DN926" s="160">
        <f t="shared" si="2936"/>
        <v>0</v>
      </c>
      <c r="DO926" s="160">
        <f t="shared" si="2937"/>
        <v>0</v>
      </c>
      <c r="DP926" s="160">
        <f t="shared" si="2938"/>
        <v>0</v>
      </c>
      <c r="DQ926" s="160">
        <f t="shared" si="2939"/>
        <v>0</v>
      </c>
      <c r="DR926" s="160">
        <f t="shared" si="2940"/>
        <v>0</v>
      </c>
      <c r="DS926" s="160">
        <f t="shared" si="2941"/>
        <v>0</v>
      </c>
      <c r="DT926" s="160">
        <f t="shared" si="2942"/>
        <v>0</v>
      </c>
      <c r="DU926" s="160">
        <f t="shared" si="2943"/>
        <v>0</v>
      </c>
      <c r="DV926" s="160">
        <f t="shared" si="2944"/>
        <v>0</v>
      </c>
      <c r="DW926" s="160">
        <f t="shared" si="2945"/>
        <v>0</v>
      </c>
      <c r="DX926" s="160">
        <f t="shared" si="2946"/>
        <v>0</v>
      </c>
      <c r="DY926" s="160">
        <f t="shared" si="2947"/>
        <v>0</v>
      </c>
      <c r="DZ926" s="160">
        <f t="shared" si="2948"/>
        <v>0</v>
      </c>
      <c r="EA926" s="160">
        <f t="shared" si="2949"/>
        <v>0</v>
      </c>
      <c r="EB926" s="160">
        <f t="shared" si="2950"/>
        <v>0</v>
      </c>
      <c r="EC926" s="160">
        <f t="shared" si="2951"/>
        <v>0</v>
      </c>
      <c r="ED926" s="160">
        <f t="shared" si="2952"/>
        <v>0</v>
      </c>
      <c r="EE926" s="160">
        <f t="shared" si="2953"/>
        <v>0</v>
      </c>
      <c r="EF926" s="160">
        <f t="shared" si="2954"/>
        <v>0</v>
      </c>
      <c r="EG926" s="160">
        <f t="shared" si="2955"/>
        <v>0</v>
      </c>
      <c r="EH926" s="160">
        <f t="shared" si="2956"/>
        <v>0</v>
      </c>
      <c r="EI926" s="160">
        <f t="shared" si="2957"/>
        <v>0</v>
      </c>
      <c r="EJ926" s="160">
        <f t="shared" si="2958"/>
        <v>0</v>
      </c>
      <c r="EK926" s="160">
        <f t="shared" si="2959"/>
        <v>0</v>
      </c>
      <c r="EL926" s="160">
        <f t="shared" si="2960"/>
        <v>0</v>
      </c>
      <c r="EM926" s="160">
        <f t="shared" si="2961"/>
        <v>0</v>
      </c>
      <c r="EN926" s="160">
        <f t="shared" si="2962"/>
        <v>0</v>
      </c>
      <c r="EO926" s="160">
        <f t="shared" si="2963"/>
        <v>0</v>
      </c>
      <c r="EP926" s="160">
        <f t="shared" si="2964"/>
        <v>0</v>
      </c>
      <c r="EQ926" s="160">
        <f t="shared" si="2965"/>
        <v>0</v>
      </c>
      <c r="ER926" s="10"/>
      <c r="ES926" s="160">
        <f t="shared" si="2966"/>
        <v>0</v>
      </c>
      <c r="ET926" s="160">
        <f t="shared" si="2967"/>
        <v>0</v>
      </c>
      <c r="EU926" s="160">
        <f t="shared" si="2968"/>
        <v>0</v>
      </c>
      <c r="EV926" s="160">
        <f t="shared" si="2969"/>
        <v>0</v>
      </c>
      <c r="EW926" s="160">
        <f t="shared" si="2970"/>
        <v>0</v>
      </c>
      <c r="EX926" s="160">
        <f t="shared" si="2971"/>
        <v>0</v>
      </c>
      <c r="EY926" s="160">
        <f t="shared" si="2972"/>
        <v>0</v>
      </c>
      <c r="EZ926" s="160">
        <f t="shared" si="2973"/>
        <v>0</v>
      </c>
      <c r="FA926" s="160">
        <f t="shared" si="2974"/>
        <v>0</v>
      </c>
      <c r="FB926" s="160">
        <f t="shared" si="2975"/>
        <v>0</v>
      </c>
      <c r="FC926" s="160">
        <f t="shared" si="2976"/>
        <v>0</v>
      </c>
      <c r="FD926" s="160">
        <f t="shared" si="2977"/>
        <v>0</v>
      </c>
      <c r="FE926" s="160">
        <f t="shared" si="2978"/>
        <v>0</v>
      </c>
      <c r="FF926" s="160">
        <f t="shared" si="2979"/>
        <v>0</v>
      </c>
      <c r="FG926" s="160">
        <f t="shared" si="2980"/>
        <v>0</v>
      </c>
      <c r="FH926" s="10"/>
      <c r="FI926" s="195">
        <f t="shared" si="2981"/>
        <v>0</v>
      </c>
      <c r="FJ926" s="195">
        <f t="shared" si="2982"/>
        <v>0</v>
      </c>
      <c r="FK926" s="195">
        <f t="shared" si="2983"/>
        <v>0</v>
      </c>
      <c r="FL926" s="195">
        <f t="shared" si="2984"/>
        <v>0</v>
      </c>
      <c r="FM926" s="195">
        <f t="shared" si="2985"/>
        <v>0</v>
      </c>
      <c r="FN926" s="195">
        <f t="shared" si="2986"/>
        <v>0</v>
      </c>
      <c r="FO926" s="195">
        <f t="shared" si="2987"/>
        <v>0</v>
      </c>
      <c r="FP926" s="195">
        <f t="shared" si="2988"/>
        <v>0</v>
      </c>
      <c r="FQ926" s="195">
        <f t="shared" si="2989"/>
        <v>0</v>
      </c>
      <c r="FR926" s="195">
        <f t="shared" si="2990"/>
        <v>0</v>
      </c>
      <c r="FS926" s="195">
        <f t="shared" si="2991"/>
        <v>0</v>
      </c>
      <c r="FT926" s="195">
        <f t="shared" si="2992"/>
        <v>0</v>
      </c>
      <c r="FU926" s="195">
        <f t="shared" si="2993"/>
        <v>0</v>
      </c>
      <c r="FV926" s="195">
        <f t="shared" si="2994"/>
        <v>0</v>
      </c>
      <c r="FW926" s="195">
        <f t="shared" si="2995"/>
        <v>0</v>
      </c>
      <c r="FX926" s="195">
        <f t="shared" si="2996"/>
        <v>0</v>
      </c>
      <c r="FY926" s="195">
        <f t="shared" si="2997"/>
        <v>0</v>
      </c>
      <c r="FZ926" s="195">
        <f t="shared" si="2998"/>
        <v>0</v>
      </c>
      <c r="GA926" s="195">
        <f t="shared" si="2999"/>
        <v>0</v>
      </c>
      <c r="GB926" s="195">
        <f t="shared" si="3000"/>
        <v>0</v>
      </c>
      <c r="GC926" s="195">
        <f t="shared" si="3001"/>
        <v>0</v>
      </c>
      <c r="GD926" s="195">
        <f t="shared" si="3002"/>
        <v>0</v>
      </c>
      <c r="GE926" s="195">
        <f t="shared" si="3003"/>
        <v>0</v>
      </c>
      <c r="GF926" s="195">
        <f t="shared" si="3004"/>
        <v>0</v>
      </c>
      <c r="GG926" s="195">
        <f t="shared" si="3005"/>
        <v>0</v>
      </c>
      <c r="GH926" s="195">
        <f t="shared" si="3006"/>
        <v>0</v>
      </c>
      <c r="GI926" s="195">
        <f t="shared" si="3007"/>
        <v>0</v>
      </c>
      <c r="GJ926" s="195">
        <f t="shared" si="3008"/>
        <v>0</v>
      </c>
      <c r="GK926" s="195">
        <f t="shared" si="3009"/>
        <v>0</v>
      </c>
      <c r="GL926" s="195">
        <f t="shared" si="3010"/>
        <v>0</v>
      </c>
      <c r="GM926" s="10"/>
      <c r="GN926" s="10"/>
      <c r="GO926" s="264">
        <f t="shared" si="3011"/>
        <v>0</v>
      </c>
      <c r="GP926" s="264">
        <f t="shared" si="3012"/>
        <v>0</v>
      </c>
      <c r="GQ926" s="264">
        <f t="shared" si="3013"/>
        <v>0</v>
      </c>
      <c r="GR926" s="264">
        <f t="shared" si="3014"/>
        <v>0</v>
      </c>
      <c r="GS926" s="264">
        <f t="shared" si="3015"/>
        <v>0</v>
      </c>
      <c r="GT926" s="264">
        <f t="shared" si="3016"/>
        <v>0</v>
      </c>
      <c r="GU926" s="264">
        <f t="shared" si="3017"/>
        <v>0</v>
      </c>
      <c r="GV926" s="264">
        <f t="shared" si="3018"/>
        <v>0</v>
      </c>
      <c r="GW926" s="264">
        <f t="shared" si="3019"/>
        <v>0</v>
      </c>
      <c r="GX926" s="264">
        <f t="shared" si="3020"/>
        <v>0</v>
      </c>
      <c r="GY926" s="162"/>
      <c r="GZ926" s="264">
        <f t="shared" si="3021"/>
        <v>0</v>
      </c>
      <c r="HA926" s="264">
        <f t="shared" si="3022"/>
        <v>0</v>
      </c>
      <c r="HB926" s="264">
        <f t="shared" si="3023"/>
        <v>0</v>
      </c>
      <c r="HC926" s="264">
        <f t="shared" si="3024"/>
        <v>0</v>
      </c>
      <c r="HD926" s="264">
        <f t="shared" si="3025"/>
        <v>0</v>
      </c>
    </row>
    <row r="927" spans="3:212" ht="45" hidden="1" x14ac:dyDescent="0.25">
      <c r="C927" s="38" t="s">
        <v>1479</v>
      </c>
      <c r="D927" s="7">
        <v>10648</v>
      </c>
      <c r="E927" s="200">
        <v>12</v>
      </c>
      <c r="F927" s="246"/>
      <c r="G927" s="178">
        <f t="shared" si="2899"/>
        <v>0</v>
      </c>
      <c r="H927" s="178">
        <f t="shared" si="2900"/>
        <v>0</v>
      </c>
      <c r="I927" s="26"/>
      <c r="J927" s="26"/>
      <c r="K927" s="26"/>
      <c r="L927" s="26"/>
      <c r="M927" s="26"/>
      <c r="N927" s="26"/>
      <c r="O927" s="26"/>
      <c r="P927" s="26"/>
      <c r="Q927" s="178">
        <f t="shared" si="2901"/>
        <v>0</v>
      </c>
      <c r="R927" s="26"/>
      <c r="S927" s="26"/>
      <c r="T927" s="26"/>
      <c r="U927" s="26"/>
      <c r="V927" s="178">
        <f t="shared" si="2902"/>
        <v>0</v>
      </c>
      <c r="W927" s="26"/>
      <c r="X927" s="26"/>
      <c r="Y927" s="26"/>
      <c r="Z927" s="26"/>
      <c r="AA927" s="178">
        <f t="shared" si="2903"/>
        <v>0</v>
      </c>
      <c r="AB927" s="26"/>
      <c r="AC927" s="26"/>
      <c r="AD927" s="26"/>
      <c r="AE927" s="26"/>
      <c r="AF927" s="178">
        <f t="shared" si="2904"/>
        <v>0</v>
      </c>
      <c r="AG927" s="26"/>
      <c r="AH927" s="26"/>
      <c r="AI927" s="26"/>
      <c r="AJ927" s="26"/>
      <c r="AK927" s="178">
        <f t="shared" si="2905"/>
        <v>0</v>
      </c>
      <c r="AL927" s="178">
        <f t="shared" si="2906"/>
        <v>0</v>
      </c>
      <c r="AM927" s="26"/>
      <c r="AN927" s="26"/>
      <c r="AO927" s="26"/>
      <c r="AP927" s="26"/>
      <c r="AQ927" s="26"/>
      <c r="AR927" s="26"/>
      <c r="AS927" s="26"/>
      <c r="AT927" s="26"/>
      <c r="AU927" s="178">
        <f t="shared" si="2907"/>
        <v>0</v>
      </c>
      <c r="AV927" s="26"/>
      <c r="AW927" s="26"/>
      <c r="AX927" s="26"/>
      <c r="AY927" s="26"/>
      <c r="AZ927" s="178">
        <f t="shared" si="2908"/>
        <v>0</v>
      </c>
      <c r="BA927" s="26"/>
      <c r="BB927" s="26"/>
      <c r="BC927" s="26"/>
      <c r="BD927" s="26"/>
      <c r="BE927" s="178">
        <f t="shared" si="2909"/>
        <v>0</v>
      </c>
      <c r="BF927" s="26"/>
      <c r="BG927" s="26"/>
      <c r="BH927" s="26"/>
      <c r="BI927" s="26"/>
      <c r="BJ927" s="178">
        <f t="shared" si="2910"/>
        <v>0</v>
      </c>
      <c r="BK927" s="26"/>
      <c r="BL927" s="26"/>
      <c r="BM927" s="26"/>
      <c r="BN927" s="26"/>
      <c r="BO927" s="178">
        <f t="shared" si="2911"/>
        <v>0</v>
      </c>
      <c r="BP927" s="26"/>
      <c r="BQ927" s="26"/>
      <c r="BR927" s="26"/>
      <c r="BS927" s="26"/>
      <c r="BT927" s="178">
        <f t="shared" si="2912"/>
        <v>0</v>
      </c>
      <c r="BU927" s="26"/>
      <c r="BV927" s="26"/>
      <c r="BW927" s="26"/>
      <c r="BX927" s="26"/>
      <c r="BY927" s="178">
        <f t="shared" si="2913"/>
        <v>0</v>
      </c>
      <c r="BZ927" s="26"/>
      <c r="CA927" s="26"/>
      <c r="CB927" s="26"/>
      <c r="CC927" s="26"/>
      <c r="CD927" s="178">
        <f t="shared" si="2914"/>
        <v>0</v>
      </c>
      <c r="CE927" s="26"/>
      <c r="CF927" s="26"/>
      <c r="CG927" s="26"/>
      <c r="CH927" s="26"/>
      <c r="CI927" s="178">
        <f t="shared" si="2915"/>
        <v>0</v>
      </c>
      <c r="CJ927" s="26"/>
      <c r="CK927" s="26"/>
      <c r="CL927" s="26"/>
      <c r="CM927" s="26"/>
      <c r="CN927" s="178">
        <f t="shared" si="2916"/>
        <v>0</v>
      </c>
      <c r="CO927" s="26"/>
      <c r="CP927" s="26"/>
      <c r="CQ927" s="26"/>
      <c r="CR927" s="26"/>
      <c r="CS927" s="162">
        <f t="shared" si="2917"/>
        <v>0</v>
      </c>
      <c r="CT927" s="10"/>
      <c r="CU927" s="160">
        <f t="shared" si="2918"/>
        <v>0</v>
      </c>
      <c r="CV927" s="160">
        <f t="shared" si="2919"/>
        <v>0</v>
      </c>
      <c r="CW927" s="160">
        <f t="shared" si="2920"/>
        <v>0</v>
      </c>
      <c r="CX927" s="160">
        <f t="shared" si="2921"/>
        <v>0</v>
      </c>
      <c r="CY927" s="160">
        <f t="shared" si="2922"/>
        <v>0</v>
      </c>
      <c r="CZ927" s="160">
        <f t="shared" si="2923"/>
        <v>0</v>
      </c>
      <c r="DA927" s="160">
        <f t="shared" si="2924"/>
        <v>0</v>
      </c>
      <c r="DB927" s="160">
        <f t="shared" si="2925"/>
        <v>0</v>
      </c>
      <c r="DC927" s="160">
        <f t="shared" si="2926"/>
        <v>0</v>
      </c>
      <c r="DD927" s="160">
        <f t="shared" si="2927"/>
        <v>0</v>
      </c>
      <c r="DE927" s="160">
        <f t="shared" si="2928"/>
        <v>0</v>
      </c>
      <c r="DF927" s="160">
        <f t="shared" si="2929"/>
        <v>0</v>
      </c>
      <c r="DG927" s="160">
        <f t="shared" si="2930"/>
        <v>0</v>
      </c>
      <c r="DH927" s="160">
        <f t="shared" si="2931"/>
        <v>0</v>
      </c>
      <c r="DI927" s="160">
        <f t="shared" si="2932"/>
        <v>0</v>
      </c>
      <c r="DJ927" s="160">
        <f t="shared" si="2933"/>
        <v>0</v>
      </c>
      <c r="DK927" s="160">
        <f t="shared" si="2934"/>
        <v>0</v>
      </c>
      <c r="DL927" s="160">
        <f t="shared" si="2935"/>
        <v>0</v>
      </c>
      <c r="DM927" s="10"/>
      <c r="DN927" s="160">
        <f t="shared" si="2936"/>
        <v>0</v>
      </c>
      <c r="DO927" s="160">
        <f t="shared" si="2937"/>
        <v>0</v>
      </c>
      <c r="DP927" s="160">
        <f t="shared" si="2938"/>
        <v>0</v>
      </c>
      <c r="DQ927" s="160">
        <f t="shared" si="2939"/>
        <v>0</v>
      </c>
      <c r="DR927" s="160">
        <f t="shared" si="2940"/>
        <v>0</v>
      </c>
      <c r="DS927" s="160">
        <f t="shared" si="2941"/>
        <v>0</v>
      </c>
      <c r="DT927" s="160">
        <f t="shared" si="2942"/>
        <v>0</v>
      </c>
      <c r="DU927" s="160">
        <f t="shared" si="2943"/>
        <v>0</v>
      </c>
      <c r="DV927" s="160">
        <f t="shared" si="2944"/>
        <v>0</v>
      </c>
      <c r="DW927" s="160">
        <f t="shared" si="2945"/>
        <v>0</v>
      </c>
      <c r="DX927" s="160">
        <f t="shared" si="2946"/>
        <v>0</v>
      </c>
      <c r="DY927" s="160">
        <f t="shared" si="2947"/>
        <v>0</v>
      </c>
      <c r="DZ927" s="160">
        <f t="shared" si="2948"/>
        <v>0</v>
      </c>
      <c r="EA927" s="160">
        <f t="shared" si="2949"/>
        <v>0</v>
      </c>
      <c r="EB927" s="160">
        <f t="shared" si="2950"/>
        <v>0</v>
      </c>
      <c r="EC927" s="160">
        <f t="shared" si="2951"/>
        <v>0</v>
      </c>
      <c r="ED927" s="160">
        <f t="shared" si="2952"/>
        <v>0</v>
      </c>
      <c r="EE927" s="160">
        <f t="shared" si="2953"/>
        <v>0</v>
      </c>
      <c r="EF927" s="160">
        <f t="shared" si="2954"/>
        <v>0</v>
      </c>
      <c r="EG927" s="160">
        <f t="shared" si="2955"/>
        <v>0</v>
      </c>
      <c r="EH927" s="160">
        <f t="shared" si="2956"/>
        <v>0</v>
      </c>
      <c r="EI927" s="160">
        <f t="shared" si="2957"/>
        <v>0</v>
      </c>
      <c r="EJ927" s="160">
        <f t="shared" si="2958"/>
        <v>0</v>
      </c>
      <c r="EK927" s="160">
        <f t="shared" si="2959"/>
        <v>0</v>
      </c>
      <c r="EL927" s="160">
        <f t="shared" si="2960"/>
        <v>0</v>
      </c>
      <c r="EM927" s="160">
        <f t="shared" si="2961"/>
        <v>0</v>
      </c>
      <c r="EN927" s="160">
        <f t="shared" si="2962"/>
        <v>0</v>
      </c>
      <c r="EO927" s="160">
        <f t="shared" si="2963"/>
        <v>0</v>
      </c>
      <c r="EP927" s="160">
        <f t="shared" si="2964"/>
        <v>0</v>
      </c>
      <c r="EQ927" s="160">
        <f t="shared" si="2965"/>
        <v>0</v>
      </c>
      <c r="ER927" s="10"/>
      <c r="ES927" s="160">
        <f t="shared" si="2966"/>
        <v>0</v>
      </c>
      <c r="ET927" s="160">
        <f t="shared" si="2967"/>
        <v>0</v>
      </c>
      <c r="EU927" s="160">
        <f t="shared" si="2968"/>
        <v>0</v>
      </c>
      <c r="EV927" s="160">
        <f t="shared" si="2969"/>
        <v>0</v>
      </c>
      <c r="EW927" s="160">
        <f t="shared" si="2970"/>
        <v>0</v>
      </c>
      <c r="EX927" s="160">
        <f t="shared" si="2971"/>
        <v>0</v>
      </c>
      <c r="EY927" s="160">
        <f t="shared" si="2972"/>
        <v>0</v>
      </c>
      <c r="EZ927" s="160">
        <f t="shared" si="2973"/>
        <v>0</v>
      </c>
      <c r="FA927" s="160">
        <f t="shared" si="2974"/>
        <v>0</v>
      </c>
      <c r="FB927" s="160">
        <f t="shared" si="2975"/>
        <v>0</v>
      </c>
      <c r="FC927" s="160">
        <f t="shared" si="2976"/>
        <v>0</v>
      </c>
      <c r="FD927" s="160">
        <f t="shared" si="2977"/>
        <v>0</v>
      </c>
      <c r="FE927" s="160">
        <f t="shared" si="2978"/>
        <v>0</v>
      </c>
      <c r="FF927" s="160">
        <f t="shared" si="2979"/>
        <v>0</v>
      </c>
      <c r="FG927" s="160">
        <f t="shared" si="2980"/>
        <v>0</v>
      </c>
      <c r="FH927" s="10"/>
      <c r="FI927" s="195">
        <f t="shared" si="2981"/>
        <v>0</v>
      </c>
      <c r="FJ927" s="195">
        <f t="shared" si="2982"/>
        <v>0</v>
      </c>
      <c r="FK927" s="195">
        <f t="shared" si="2983"/>
        <v>0</v>
      </c>
      <c r="FL927" s="195">
        <f t="shared" si="2984"/>
        <v>0</v>
      </c>
      <c r="FM927" s="195">
        <f t="shared" si="2985"/>
        <v>0</v>
      </c>
      <c r="FN927" s="195">
        <f t="shared" si="2986"/>
        <v>0</v>
      </c>
      <c r="FO927" s="195">
        <f t="shared" si="2987"/>
        <v>0</v>
      </c>
      <c r="FP927" s="195">
        <f t="shared" si="2988"/>
        <v>0</v>
      </c>
      <c r="FQ927" s="195">
        <f t="shared" si="2989"/>
        <v>0</v>
      </c>
      <c r="FR927" s="195">
        <f t="shared" si="2990"/>
        <v>0</v>
      </c>
      <c r="FS927" s="195">
        <f t="shared" si="2991"/>
        <v>0</v>
      </c>
      <c r="FT927" s="195">
        <f t="shared" si="2992"/>
        <v>0</v>
      </c>
      <c r="FU927" s="195">
        <f t="shared" si="2993"/>
        <v>0</v>
      </c>
      <c r="FV927" s="195">
        <f t="shared" si="2994"/>
        <v>0</v>
      </c>
      <c r="FW927" s="195">
        <f t="shared" si="2995"/>
        <v>0</v>
      </c>
      <c r="FX927" s="195">
        <f t="shared" si="2996"/>
        <v>0</v>
      </c>
      <c r="FY927" s="195">
        <f t="shared" si="2997"/>
        <v>0</v>
      </c>
      <c r="FZ927" s="195">
        <f t="shared" si="2998"/>
        <v>0</v>
      </c>
      <c r="GA927" s="195">
        <f t="shared" si="2999"/>
        <v>0</v>
      </c>
      <c r="GB927" s="195">
        <f t="shared" si="3000"/>
        <v>0</v>
      </c>
      <c r="GC927" s="195">
        <f t="shared" si="3001"/>
        <v>0</v>
      </c>
      <c r="GD927" s="195">
        <f t="shared" si="3002"/>
        <v>0</v>
      </c>
      <c r="GE927" s="195">
        <f t="shared" si="3003"/>
        <v>0</v>
      </c>
      <c r="GF927" s="195">
        <f t="shared" si="3004"/>
        <v>0</v>
      </c>
      <c r="GG927" s="195">
        <f t="shared" si="3005"/>
        <v>0</v>
      </c>
      <c r="GH927" s="195">
        <f t="shared" si="3006"/>
        <v>0</v>
      </c>
      <c r="GI927" s="195">
        <f t="shared" si="3007"/>
        <v>0</v>
      </c>
      <c r="GJ927" s="195">
        <f t="shared" si="3008"/>
        <v>0</v>
      </c>
      <c r="GK927" s="195">
        <f t="shared" si="3009"/>
        <v>0</v>
      </c>
      <c r="GL927" s="195">
        <f t="shared" si="3010"/>
        <v>0</v>
      </c>
      <c r="GM927" s="10"/>
      <c r="GN927" s="10"/>
      <c r="GO927" s="264">
        <f t="shared" si="3011"/>
        <v>0</v>
      </c>
      <c r="GP927" s="264">
        <f t="shared" si="3012"/>
        <v>0</v>
      </c>
      <c r="GQ927" s="264">
        <f t="shared" si="3013"/>
        <v>0</v>
      </c>
      <c r="GR927" s="264">
        <f t="shared" si="3014"/>
        <v>0</v>
      </c>
      <c r="GS927" s="264">
        <f t="shared" si="3015"/>
        <v>0</v>
      </c>
      <c r="GT927" s="264">
        <f t="shared" si="3016"/>
        <v>0</v>
      </c>
      <c r="GU927" s="264">
        <f t="shared" si="3017"/>
        <v>0</v>
      </c>
      <c r="GV927" s="264">
        <f t="shared" si="3018"/>
        <v>0</v>
      </c>
      <c r="GW927" s="264">
        <f t="shared" si="3019"/>
        <v>0</v>
      </c>
      <c r="GX927" s="264">
        <f t="shared" si="3020"/>
        <v>0</v>
      </c>
      <c r="GY927" s="162"/>
      <c r="GZ927" s="264">
        <f t="shared" si="3021"/>
        <v>0</v>
      </c>
      <c r="HA927" s="264">
        <f t="shared" si="3022"/>
        <v>0</v>
      </c>
      <c r="HB927" s="264">
        <f t="shared" si="3023"/>
        <v>0</v>
      </c>
      <c r="HC927" s="264">
        <f t="shared" si="3024"/>
        <v>0</v>
      </c>
      <c r="HD927" s="264">
        <f t="shared" si="3025"/>
        <v>0</v>
      </c>
    </row>
    <row r="928" spans="3:212" ht="75" hidden="1" x14ac:dyDescent="0.25">
      <c r="C928" s="38" t="s">
        <v>1480</v>
      </c>
      <c r="D928" s="7">
        <v>10649</v>
      </c>
      <c r="E928" s="200">
        <v>21</v>
      </c>
      <c r="F928" s="246"/>
      <c r="G928" s="178">
        <f t="shared" si="2899"/>
        <v>0</v>
      </c>
      <c r="H928" s="178">
        <f t="shared" si="2900"/>
        <v>0</v>
      </c>
      <c r="I928" s="26"/>
      <c r="J928" s="26"/>
      <c r="K928" s="26"/>
      <c r="L928" s="26"/>
      <c r="M928" s="26"/>
      <c r="N928" s="26"/>
      <c r="O928" s="26"/>
      <c r="P928" s="26"/>
      <c r="Q928" s="178">
        <f t="shared" si="2901"/>
        <v>0</v>
      </c>
      <c r="R928" s="26"/>
      <c r="S928" s="26"/>
      <c r="T928" s="26"/>
      <c r="U928" s="26"/>
      <c r="V928" s="178">
        <f t="shared" si="2902"/>
        <v>0</v>
      </c>
      <c r="W928" s="26"/>
      <c r="X928" s="26"/>
      <c r="Y928" s="26"/>
      <c r="Z928" s="26"/>
      <c r="AA928" s="178">
        <f t="shared" si="2903"/>
        <v>0</v>
      </c>
      <c r="AB928" s="26"/>
      <c r="AC928" s="26"/>
      <c r="AD928" s="26"/>
      <c r="AE928" s="26"/>
      <c r="AF928" s="178">
        <f t="shared" si="2904"/>
        <v>0</v>
      </c>
      <c r="AG928" s="26"/>
      <c r="AH928" s="26"/>
      <c r="AI928" s="26"/>
      <c r="AJ928" s="26"/>
      <c r="AK928" s="178">
        <f t="shared" si="2905"/>
        <v>0</v>
      </c>
      <c r="AL928" s="178">
        <f t="shared" si="2906"/>
        <v>0</v>
      </c>
      <c r="AM928" s="26"/>
      <c r="AN928" s="26"/>
      <c r="AO928" s="26"/>
      <c r="AP928" s="26"/>
      <c r="AQ928" s="26"/>
      <c r="AR928" s="26"/>
      <c r="AS928" s="26"/>
      <c r="AT928" s="26"/>
      <c r="AU928" s="178">
        <f t="shared" si="2907"/>
        <v>0</v>
      </c>
      <c r="AV928" s="26"/>
      <c r="AW928" s="26"/>
      <c r="AX928" s="26"/>
      <c r="AY928" s="26"/>
      <c r="AZ928" s="178">
        <f t="shared" si="2908"/>
        <v>0</v>
      </c>
      <c r="BA928" s="26"/>
      <c r="BB928" s="26"/>
      <c r="BC928" s="26"/>
      <c r="BD928" s="26"/>
      <c r="BE928" s="178">
        <f t="shared" si="2909"/>
        <v>0</v>
      </c>
      <c r="BF928" s="26"/>
      <c r="BG928" s="26"/>
      <c r="BH928" s="26"/>
      <c r="BI928" s="26"/>
      <c r="BJ928" s="178">
        <f t="shared" si="2910"/>
        <v>0</v>
      </c>
      <c r="BK928" s="26"/>
      <c r="BL928" s="26"/>
      <c r="BM928" s="26"/>
      <c r="BN928" s="26"/>
      <c r="BO928" s="178">
        <f t="shared" si="2911"/>
        <v>0</v>
      </c>
      <c r="BP928" s="26"/>
      <c r="BQ928" s="26"/>
      <c r="BR928" s="26"/>
      <c r="BS928" s="26"/>
      <c r="BT928" s="178">
        <f t="shared" si="2912"/>
        <v>0</v>
      </c>
      <c r="BU928" s="26"/>
      <c r="BV928" s="26"/>
      <c r="BW928" s="26"/>
      <c r="BX928" s="26"/>
      <c r="BY928" s="178">
        <f t="shared" si="2913"/>
        <v>0</v>
      </c>
      <c r="BZ928" s="26"/>
      <c r="CA928" s="26"/>
      <c r="CB928" s="26"/>
      <c r="CC928" s="26"/>
      <c r="CD928" s="178">
        <f t="shared" si="2914"/>
        <v>0</v>
      </c>
      <c r="CE928" s="26"/>
      <c r="CF928" s="26"/>
      <c r="CG928" s="26"/>
      <c r="CH928" s="26"/>
      <c r="CI928" s="178">
        <f t="shared" si="2915"/>
        <v>0</v>
      </c>
      <c r="CJ928" s="26"/>
      <c r="CK928" s="26"/>
      <c r="CL928" s="26"/>
      <c r="CM928" s="26"/>
      <c r="CN928" s="178">
        <f t="shared" si="2916"/>
        <v>0</v>
      </c>
      <c r="CO928" s="26"/>
      <c r="CP928" s="26"/>
      <c r="CQ928" s="26"/>
      <c r="CR928" s="26"/>
      <c r="CS928" s="162">
        <f t="shared" si="2917"/>
        <v>0</v>
      </c>
      <c r="CT928" s="10"/>
      <c r="CU928" s="160">
        <f t="shared" si="2918"/>
        <v>0</v>
      </c>
      <c r="CV928" s="160">
        <f t="shared" si="2919"/>
        <v>0</v>
      </c>
      <c r="CW928" s="160">
        <f t="shared" si="2920"/>
        <v>0</v>
      </c>
      <c r="CX928" s="160">
        <f t="shared" si="2921"/>
        <v>0</v>
      </c>
      <c r="CY928" s="160">
        <f t="shared" si="2922"/>
        <v>0</v>
      </c>
      <c r="CZ928" s="160">
        <f t="shared" si="2923"/>
        <v>0</v>
      </c>
      <c r="DA928" s="160">
        <f t="shared" si="2924"/>
        <v>0</v>
      </c>
      <c r="DB928" s="160">
        <f t="shared" si="2925"/>
        <v>0</v>
      </c>
      <c r="DC928" s="160">
        <f t="shared" si="2926"/>
        <v>0</v>
      </c>
      <c r="DD928" s="160">
        <f t="shared" si="2927"/>
        <v>0</v>
      </c>
      <c r="DE928" s="160">
        <f t="shared" si="2928"/>
        <v>0</v>
      </c>
      <c r="DF928" s="160">
        <f t="shared" si="2929"/>
        <v>0</v>
      </c>
      <c r="DG928" s="160">
        <f t="shared" si="2930"/>
        <v>0</v>
      </c>
      <c r="DH928" s="160">
        <f t="shared" si="2931"/>
        <v>0</v>
      </c>
      <c r="DI928" s="160">
        <f t="shared" si="2932"/>
        <v>0</v>
      </c>
      <c r="DJ928" s="160">
        <f t="shared" si="2933"/>
        <v>0</v>
      </c>
      <c r="DK928" s="160">
        <f t="shared" si="2934"/>
        <v>0</v>
      </c>
      <c r="DL928" s="160">
        <f t="shared" si="2935"/>
        <v>0</v>
      </c>
      <c r="DM928" s="10"/>
      <c r="DN928" s="160">
        <f t="shared" si="2936"/>
        <v>0</v>
      </c>
      <c r="DO928" s="160">
        <f t="shared" si="2937"/>
        <v>0</v>
      </c>
      <c r="DP928" s="160">
        <f t="shared" si="2938"/>
        <v>0</v>
      </c>
      <c r="DQ928" s="160">
        <f t="shared" si="2939"/>
        <v>0</v>
      </c>
      <c r="DR928" s="160">
        <f t="shared" si="2940"/>
        <v>0</v>
      </c>
      <c r="DS928" s="160">
        <f t="shared" si="2941"/>
        <v>0</v>
      </c>
      <c r="DT928" s="160">
        <f t="shared" si="2942"/>
        <v>0</v>
      </c>
      <c r="DU928" s="160">
        <f t="shared" si="2943"/>
        <v>0</v>
      </c>
      <c r="DV928" s="160">
        <f t="shared" si="2944"/>
        <v>0</v>
      </c>
      <c r="DW928" s="160">
        <f t="shared" si="2945"/>
        <v>0</v>
      </c>
      <c r="DX928" s="160">
        <f t="shared" si="2946"/>
        <v>0</v>
      </c>
      <c r="DY928" s="160">
        <f t="shared" si="2947"/>
        <v>0</v>
      </c>
      <c r="DZ928" s="160">
        <f t="shared" si="2948"/>
        <v>0</v>
      </c>
      <c r="EA928" s="160">
        <f t="shared" si="2949"/>
        <v>0</v>
      </c>
      <c r="EB928" s="160">
        <f t="shared" si="2950"/>
        <v>0</v>
      </c>
      <c r="EC928" s="160">
        <f t="shared" si="2951"/>
        <v>0</v>
      </c>
      <c r="ED928" s="160">
        <f t="shared" si="2952"/>
        <v>0</v>
      </c>
      <c r="EE928" s="160">
        <f t="shared" si="2953"/>
        <v>0</v>
      </c>
      <c r="EF928" s="160">
        <f t="shared" si="2954"/>
        <v>0</v>
      </c>
      <c r="EG928" s="160">
        <f t="shared" si="2955"/>
        <v>0</v>
      </c>
      <c r="EH928" s="160">
        <f t="shared" si="2956"/>
        <v>0</v>
      </c>
      <c r="EI928" s="160">
        <f t="shared" si="2957"/>
        <v>0</v>
      </c>
      <c r="EJ928" s="160">
        <f t="shared" si="2958"/>
        <v>0</v>
      </c>
      <c r="EK928" s="160">
        <f t="shared" si="2959"/>
        <v>0</v>
      </c>
      <c r="EL928" s="160">
        <f t="shared" si="2960"/>
        <v>0</v>
      </c>
      <c r="EM928" s="160">
        <f t="shared" si="2961"/>
        <v>0</v>
      </c>
      <c r="EN928" s="160">
        <f t="shared" si="2962"/>
        <v>0</v>
      </c>
      <c r="EO928" s="160">
        <f t="shared" si="2963"/>
        <v>0</v>
      </c>
      <c r="EP928" s="160">
        <f t="shared" si="2964"/>
        <v>0</v>
      </c>
      <c r="EQ928" s="160">
        <f t="shared" si="2965"/>
        <v>0</v>
      </c>
      <c r="ER928" s="10"/>
      <c r="ES928" s="160">
        <f t="shared" si="2966"/>
        <v>0</v>
      </c>
      <c r="ET928" s="160">
        <f t="shared" si="2967"/>
        <v>0</v>
      </c>
      <c r="EU928" s="160">
        <f t="shared" si="2968"/>
        <v>0</v>
      </c>
      <c r="EV928" s="160">
        <f t="shared" si="2969"/>
        <v>0</v>
      </c>
      <c r="EW928" s="160">
        <f t="shared" si="2970"/>
        <v>0</v>
      </c>
      <c r="EX928" s="160">
        <f t="shared" si="2971"/>
        <v>0</v>
      </c>
      <c r="EY928" s="160">
        <f t="shared" si="2972"/>
        <v>0</v>
      </c>
      <c r="EZ928" s="160">
        <f t="shared" si="2973"/>
        <v>0</v>
      </c>
      <c r="FA928" s="160">
        <f t="shared" si="2974"/>
        <v>0</v>
      </c>
      <c r="FB928" s="160">
        <f t="shared" si="2975"/>
        <v>0</v>
      </c>
      <c r="FC928" s="160">
        <f t="shared" si="2976"/>
        <v>0</v>
      </c>
      <c r="FD928" s="160">
        <f t="shared" si="2977"/>
        <v>0</v>
      </c>
      <c r="FE928" s="160">
        <f t="shared" si="2978"/>
        <v>0</v>
      </c>
      <c r="FF928" s="160">
        <f t="shared" si="2979"/>
        <v>0</v>
      </c>
      <c r="FG928" s="160">
        <f t="shared" si="2980"/>
        <v>0</v>
      </c>
      <c r="FH928" s="10"/>
      <c r="FI928" s="195">
        <f t="shared" si="2981"/>
        <v>0</v>
      </c>
      <c r="FJ928" s="195">
        <f t="shared" si="2982"/>
        <v>0</v>
      </c>
      <c r="FK928" s="195">
        <f t="shared" si="2983"/>
        <v>0</v>
      </c>
      <c r="FL928" s="195">
        <f t="shared" si="2984"/>
        <v>0</v>
      </c>
      <c r="FM928" s="195">
        <f t="shared" si="2985"/>
        <v>0</v>
      </c>
      <c r="FN928" s="195">
        <f t="shared" si="2986"/>
        <v>0</v>
      </c>
      <c r="FO928" s="195">
        <f t="shared" si="2987"/>
        <v>0</v>
      </c>
      <c r="FP928" s="195">
        <f t="shared" si="2988"/>
        <v>0</v>
      </c>
      <c r="FQ928" s="195">
        <f t="shared" si="2989"/>
        <v>0</v>
      </c>
      <c r="FR928" s="195">
        <f t="shared" si="2990"/>
        <v>0</v>
      </c>
      <c r="FS928" s="195">
        <f t="shared" si="2991"/>
        <v>0</v>
      </c>
      <c r="FT928" s="195">
        <f t="shared" si="2992"/>
        <v>0</v>
      </c>
      <c r="FU928" s="195">
        <f t="shared" si="2993"/>
        <v>0</v>
      </c>
      <c r="FV928" s="195">
        <f t="shared" si="2994"/>
        <v>0</v>
      </c>
      <c r="FW928" s="195">
        <f t="shared" si="2995"/>
        <v>0</v>
      </c>
      <c r="FX928" s="195">
        <f t="shared" si="2996"/>
        <v>0</v>
      </c>
      <c r="FY928" s="195">
        <f t="shared" si="2997"/>
        <v>0</v>
      </c>
      <c r="FZ928" s="195">
        <f t="shared" si="2998"/>
        <v>0</v>
      </c>
      <c r="GA928" s="195">
        <f t="shared" si="2999"/>
        <v>0</v>
      </c>
      <c r="GB928" s="195">
        <f t="shared" si="3000"/>
        <v>0</v>
      </c>
      <c r="GC928" s="195">
        <f t="shared" si="3001"/>
        <v>0</v>
      </c>
      <c r="GD928" s="195">
        <f t="shared" si="3002"/>
        <v>0</v>
      </c>
      <c r="GE928" s="195">
        <f t="shared" si="3003"/>
        <v>0</v>
      </c>
      <c r="GF928" s="195">
        <f t="shared" si="3004"/>
        <v>0</v>
      </c>
      <c r="GG928" s="195">
        <f t="shared" si="3005"/>
        <v>0</v>
      </c>
      <c r="GH928" s="195">
        <f t="shared" si="3006"/>
        <v>0</v>
      </c>
      <c r="GI928" s="195">
        <f t="shared" si="3007"/>
        <v>0</v>
      </c>
      <c r="GJ928" s="195">
        <f t="shared" si="3008"/>
        <v>0</v>
      </c>
      <c r="GK928" s="195">
        <f t="shared" si="3009"/>
        <v>0</v>
      </c>
      <c r="GL928" s="195">
        <f t="shared" si="3010"/>
        <v>0</v>
      </c>
      <c r="GM928" s="10"/>
      <c r="GN928" s="10"/>
      <c r="GO928" s="264">
        <f t="shared" si="3011"/>
        <v>0</v>
      </c>
      <c r="GP928" s="264">
        <f t="shared" si="3012"/>
        <v>0</v>
      </c>
      <c r="GQ928" s="264">
        <f t="shared" si="3013"/>
        <v>0</v>
      </c>
      <c r="GR928" s="264">
        <f t="shared" si="3014"/>
        <v>0</v>
      </c>
      <c r="GS928" s="264">
        <f t="shared" si="3015"/>
        <v>0</v>
      </c>
      <c r="GT928" s="264">
        <f t="shared" si="3016"/>
        <v>0</v>
      </c>
      <c r="GU928" s="264">
        <f t="shared" si="3017"/>
        <v>0</v>
      </c>
      <c r="GV928" s="264">
        <f t="shared" si="3018"/>
        <v>0</v>
      </c>
      <c r="GW928" s="264">
        <f t="shared" si="3019"/>
        <v>0</v>
      </c>
      <c r="GX928" s="264">
        <f t="shared" si="3020"/>
        <v>0</v>
      </c>
      <c r="GY928" s="162"/>
      <c r="GZ928" s="264">
        <f t="shared" si="3021"/>
        <v>0</v>
      </c>
      <c r="HA928" s="264">
        <f t="shared" si="3022"/>
        <v>0</v>
      </c>
      <c r="HB928" s="264">
        <f t="shared" si="3023"/>
        <v>0</v>
      </c>
      <c r="HC928" s="264">
        <f t="shared" si="3024"/>
        <v>0</v>
      </c>
      <c r="HD928" s="264">
        <f t="shared" si="3025"/>
        <v>0</v>
      </c>
    </row>
    <row r="929" spans="3:212" ht="45" hidden="1" x14ac:dyDescent="0.25">
      <c r="C929" s="65" t="s">
        <v>1481</v>
      </c>
      <c r="D929" s="7">
        <v>10650</v>
      </c>
      <c r="E929" s="200">
        <v>23</v>
      </c>
      <c r="F929" s="246"/>
      <c r="G929" s="178">
        <f t="shared" si="2899"/>
        <v>0</v>
      </c>
      <c r="H929" s="178">
        <f t="shared" si="2900"/>
        <v>0</v>
      </c>
      <c r="I929" s="26"/>
      <c r="J929" s="26"/>
      <c r="K929" s="26"/>
      <c r="L929" s="26"/>
      <c r="M929" s="26"/>
      <c r="N929" s="26"/>
      <c r="O929" s="26"/>
      <c r="P929" s="26"/>
      <c r="Q929" s="178">
        <f t="shared" si="2901"/>
        <v>0</v>
      </c>
      <c r="R929" s="26"/>
      <c r="S929" s="26"/>
      <c r="T929" s="26"/>
      <c r="U929" s="26"/>
      <c r="V929" s="178">
        <f t="shared" si="2902"/>
        <v>0</v>
      </c>
      <c r="W929" s="26"/>
      <c r="X929" s="26"/>
      <c r="Y929" s="26"/>
      <c r="Z929" s="26"/>
      <c r="AA929" s="178">
        <f t="shared" si="2903"/>
        <v>0</v>
      </c>
      <c r="AB929" s="26"/>
      <c r="AC929" s="26"/>
      <c r="AD929" s="26"/>
      <c r="AE929" s="26"/>
      <c r="AF929" s="178">
        <f t="shared" si="2904"/>
        <v>0</v>
      </c>
      <c r="AG929" s="26"/>
      <c r="AH929" s="26"/>
      <c r="AI929" s="26"/>
      <c r="AJ929" s="26"/>
      <c r="AK929" s="178">
        <f t="shared" si="2905"/>
        <v>0</v>
      </c>
      <c r="AL929" s="178">
        <f t="shared" si="2906"/>
        <v>0</v>
      </c>
      <c r="AM929" s="26"/>
      <c r="AN929" s="26"/>
      <c r="AO929" s="26"/>
      <c r="AP929" s="26"/>
      <c r="AQ929" s="26"/>
      <c r="AR929" s="26"/>
      <c r="AS929" s="26"/>
      <c r="AT929" s="26"/>
      <c r="AU929" s="178">
        <f t="shared" si="2907"/>
        <v>0</v>
      </c>
      <c r="AV929" s="26"/>
      <c r="AW929" s="26"/>
      <c r="AX929" s="26"/>
      <c r="AY929" s="26"/>
      <c r="AZ929" s="178">
        <f t="shared" si="2908"/>
        <v>0</v>
      </c>
      <c r="BA929" s="26"/>
      <c r="BB929" s="26"/>
      <c r="BC929" s="26"/>
      <c r="BD929" s="26"/>
      <c r="BE929" s="178">
        <f t="shared" si="2909"/>
        <v>0</v>
      </c>
      <c r="BF929" s="26"/>
      <c r="BG929" s="26"/>
      <c r="BH929" s="26"/>
      <c r="BI929" s="26"/>
      <c r="BJ929" s="178">
        <f t="shared" si="2910"/>
        <v>0</v>
      </c>
      <c r="BK929" s="26"/>
      <c r="BL929" s="26"/>
      <c r="BM929" s="26"/>
      <c r="BN929" s="26"/>
      <c r="BO929" s="178">
        <f t="shared" si="2911"/>
        <v>0</v>
      </c>
      <c r="BP929" s="26"/>
      <c r="BQ929" s="26"/>
      <c r="BR929" s="26"/>
      <c r="BS929" s="26"/>
      <c r="BT929" s="178">
        <f t="shared" si="2912"/>
        <v>0</v>
      </c>
      <c r="BU929" s="26"/>
      <c r="BV929" s="26"/>
      <c r="BW929" s="26"/>
      <c r="BX929" s="26"/>
      <c r="BY929" s="178">
        <f t="shared" si="2913"/>
        <v>0</v>
      </c>
      <c r="BZ929" s="26"/>
      <c r="CA929" s="26"/>
      <c r="CB929" s="26"/>
      <c r="CC929" s="26"/>
      <c r="CD929" s="178">
        <f t="shared" si="2914"/>
        <v>0</v>
      </c>
      <c r="CE929" s="26"/>
      <c r="CF929" s="26"/>
      <c r="CG929" s="26"/>
      <c r="CH929" s="26"/>
      <c r="CI929" s="178">
        <f t="shared" si="2915"/>
        <v>0</v>
      </c>
      <c r="CJ929" s="26"/>
      <c r="CK929" s="26"/>
      <c r="CL929" s="26"/>
      <c r="CM929" s="26"/>
      <c r="CN929" s="178">
        <f t="shared" si="2916"/>
        <v>0</v>
      </c>
      <c r="CO929" s="26"/>
      <c r="CP929" s="26"/>
      <c r="CQ929" s="26"/>
      <c r="CR929" s="26"/>
      <c r="CS929" s="162">
        <f t="shared" si="2917"/>
        <v>0</v>
      </c>
      <c r="CT929" s="10"/>
      <c r="CU929" s="160">
        <f t="shared" si="2918"/>
        <v>0</v>
      </c>
      <c r="CV929" s="160">
        <f t="shared" si="2919"/>
        <v>0</v>
      </c>
      <c r="CW929" s="160">
        <f t="shared" si="2920"/>
        <v>0</v>
      </c>
      <c r="CX929" s="160">
        <f t="shared" si="2921"/>
        <v>0</v>
      </c>
      <c r="CY929" s="160">
        <f t="shared" si="2922"/>
        <v>0</v>
      </c>
      <c r="CZ929" s="160">
        <f t="shared" si="2923"/>
        <v>0</v>
      </c>
      <c r="DA929" s="160">
        <f t="shared" si="2924"/>
        <v>0</v>
      </c>
      <c r="DB929" s="160">
        <f t="shared" si="2925"/>
        <v>0</v>
      </c>
      <c r="DC929" s="160">
        <f t="shared" si="2926"/>
        <v>0</v>
      </c>
      <c r="DD929" s="160">
        <f t="shared" si="2927"/>
        <v>0</v>
      </c>
      <c r="DE929" s="160">
        <f t="shared" si="2928"/>
        <v>0</v>
      </c>
      <c r="DF929" s="160">
        <f t="shared" si="2929"/>
        <v>0</v>
      </c>
      <c r="DG929" s="160">
        <f t="shared" si="2930"/>
        <v>0</v>
      </c>
      <c r="DH929" s="160">
        <f t="shared" si="2931"/>
        <v>0</v>
      </c>
      <c r="DI929" s="160">
        <f t="shared" si="2932"/>
        <v>0</v>
      </c>
      <c r="DJ929" s="160">
        <f t="shared" si="2933"/>
        <v>0</v>
      </c>
      <c r="DK929" s="160">
        <f t="shared" si="2934"/>
        <v>0</v>
      </c>
      <c r="DL929" s="160">
        <f t="shared" si="2935"/>
        <v>0</v>
      </c>
      <c r="DM929" s="10"/>
      <c r="DN929" s="160">
        <f t="shared" si="2936"/>
        <v>0</v>
      </c>
      <c r="DO929" s="160">
        <f t="shared" si="2937"/>
        <v>0</v>
      </c>
      <c r="DP929" s="160">
        <f t="shared" si="2938"/>
        <v>0</v>
      </c>
      <c r="DQ929" s="160">
        <f t="shared" si="2939"/>
        <v>0</v>
      </c>
      <c r="DR929" s="160">
        <f t="shared" si="2940"/>
        <v>0</v>
      </c>
      <c r="DS929" s="160">
        <f t="shared" si="2941"/>
        <v>0</v>
      </c>
      <c r="DT929" s="160">
        <f t="shared" si="2942"/>
        <v>0</v>
      </c>
      <c r="DU929" s="160">
        <f t="shared" si="2943"/>
        <v>0</v>
      </c>
      <c r="DV929" s="160">
        <f t="shared" si="2944"/>
        <v>0</v>
      </c>
      <c r="DW929" s="160">
        <f t="shared" si="2945"/>
        <v>0</v>
      </c>
      <c r="DX929" s="160">
        <f t="shared" si="2946"/>
        <v>0</v>
      </c>
      <c r="DY929" s="160">
        <f t="shared" si="2947"/>
        <v>0</v>
      </c>
      <c r="DZ929" s="160">
        <f t="shared" si="2948"/>
        <v>0</v>
      </c>
      <c r="EA929" s="160">
        <f t="shared" si="2949"/>
        <v>0</v>
      </c>
      <c r="EB929" s="160">
        <f t="shared" si="2950"/>
        <v>0</v>
      </c>
      <c r="EC929" s="160">
        <f t="shared" si="2951"/>
        <v>0</v>
      </c>
      <c r="ED929" s="160">
        <f t="shared" si="2952"/>
        <v>0</v>
      </c>
      <c r="EE929" s="160">
        <f t="shared" si="2953"/>
        <v>0</v>
      </c>
      <c r="EF929" s="160">
        <f t="shared" si="2954"/>
        <v>0</v>
      </c>
      <c r="EG929" s="160">
        <f t="shared" si="2955"/>
        <v>0</v>
      </c>
      <c r="EH929" s="160">
        <f t="shared" si="2956"/>
        <v>0</v>
      </c>
      <c r="EI929" s="160">
        <f t="shared" si="2957"/>
        <v>0</v>
      </c>
      <c r="EJ929" s="160">
        <f t="shared" si="2958"/>
        <v>0</v>
      </c>
      <c r="EK929" s="160">
        <f t="shared" si="2959"/>
        <v>0</v>
      </c>
      <c r="EL929" s="160">
        <f t="shared" si="2960"/>
        <v>0</v>
      </c>
      <c r="EM929" s="160">
        <f t="shared" si="2961"/>
        <v>0</v>
      </c>
      <c r="EN929" s="160">
        <f t="shared" si="2962"/>
        <v>0</v>
      </c>
      <c r="EO929" s="160">
        <f t="shared" si="2963"/>
        <v>0</v>
      </c>
      <c r="EP929" s="160">
        <f t="shared" si="2964"/>
        <v>0</v>
      </c>
      <c r="EQ929" s="160">
        <f t="shared" si="2965"/>
        <v>0</v>
      </c>
      <c r="ER929" s="10"/>
      <c r="ES929" s="160">
        <f t="shared" si="2966"/>
        <v>0</v>
      </c>
      <c r="ET929" s="160">
        <f t="shared" si="2967"/>
        <v>0</v>
      </c>
      <c r="EU929" s="160">
        <f t="shared" si="2968"/>
        <v>0</v>
      </c>
      <c r="EV929" s="160">
        <f t="shared" si="2969"/>
        <v>0</v>
      </c>
      <c r="EW929" s="160">
        <f t="shared" si="2970"/>
        <v>0</v>
      </c>
      <c r="EX929" s="160">
        <f t="shared" si="2971"/>
        <v>0</v>
      </c>
      <c r="EY929" s="160">
        <f t="shared" si="2972"/>
        <v>0</v>
      </c>
      <c r="EZ929" s="160">
        <f t="shared" si="2973"/>
        <v>0</v>
      </c>
      <c r="FA929" s="160">
        <f t="shared" si="2974"/>
        <v>0</v>
      </c>
      <c r="FB929" s="160">
        <f t="shared" si="2975"/>
        <v>0</v>
      </c>
      <c r="FC929" s="160">
        <f t="shared" si="2976"/>
        <v>0</v>
      </c>
      <c r="FD929" s="160">
        <f t="shared" si="2977"/>
        <v>0</v>
      </c>
      <c r="FE929" s="160">
        <f t="shared" si="2978"/>
        <v>0</v>
      </c>
      <c r="FF929" s="160">
        <f t="shared" si="2979"/>
        <v>0</v>
      </c>
      <c r="FG929" s="160">
        <f t="shared" si="2980"/>
        <v>0</v>
      </c>
      <c r="FH929" s="10"/>
      <c r="FI929" s="195">
        <f t="shared" si="2981"/>
        <v>0</v>
      </c>
      <c r="FJ929" s="195">
        <f t="shared" si="2982"/>
        <v>0</v>
      </c>
      <c r="FK929" s="195">
        <f t="shared" si="2983"/>
        <v>0</v>
      </c>
      <c r="FL929" s="195">
        <f t="shared" si="2984"/>
        <v>0</v>
      </c>
      <c r="FM929" s="195">
        <f t="shared" si="2985"/>
        <v>0</v>
      </c>
      <c r="FN929" s="195">
        <f t="shared" si="2986"/>
        <v>0</v>
      </c>
      <c r="FO929" s="195">
        <f t="shared" si="2987"/>
        <v>0</v>
      </c>
      <c r="FP929" s="195">
        <f t="shared" si="2988"/>
        <v>0</v>
      </c>
      <c r="FQ929" s="195">
        <f t="shared" si="2989"/>
        <v>0</v>
      </c>
      <c r="FR929" s="195">
        <f t="shared" si="2990"/>
        <v>0</v>
      </c>
      <c r="FS929" s="195">
        <f t="shared" si="2991"/>
        <v>0</v>
      </c>
      <c r="FT929" s="195">
        <f t="shared" si="2992"/>
        <v>0</v>
      </c>
      <c r="FU929" s="195">
        <f t="shared" si="2993"/>
        <v>0</v>
      </c>
      <c r="FV929" s="195">
        <f t="shared" si="2994"/>
        <v>0</v>
      </c>
      <c r="FW929" s="195">
        <f t="shared" si="2995"/>
        <v>0</v>
      </c>
      <c r="FX929" s="195">
        <f t="shared" si="2996"/>
        <v>0</v>
      </c>
      <c r="FY929" s="195">
        <f t="shared" si="2997"/>
        <v>0</v>
      </c>
      <c r="FZ929" s="195">
        <f t="shared" si="2998"/>
        <v>0</v>
      </c>
      <c r="GA929" s="195">
        <f t="shared" si="2999"/>
        <v>0</v>
      </c>
      <c r="GB929" s="195">
        <f t="shared" si="3000"/>
        <v>0</v>
      </c>
      <c r="GC929" s="195">
        <f t="shared" si="3001"/>
        <v>0</v>
      </c>
      <c r="GD929" s="195">
        <f t="shared" si="3002"/>
        <v>0</v>
      </c>
      <c r="GE929" s="195">
        <f t="shared" si="3003"/>
        <v>0</v>
      </c>
      <c r="GF929" s="195">
        <f t="shared" si="3004"/>
        <v>0</v>
      </c>
      <c r="GG929" s="195">
        <f t="shared" si="3005"/>
        <v>0</v>
      </c>
      <c r="GH929" s="195">
        <f t="shared" si="3006"/>
        <v>0</v>
      </c>
      <c r="GI929" s="195">
        <f t="shared" si="3007"/>
        <v>0</v>
      </c>
      <c r="GJ929" s="195">
        <f t="shared" si="3008"/>
        <v>0</v>
      </c>
      <c r="GK929" s="195">
        <f t="shared" si="3009"/>
        <v>0</v>
      </c>
      <c r="GL929" s="195">
        <f t="shared" si="3010"/>
        <v>0</v>
      </c>
      <c r="GM929" s="10"/>
      <c r="GN929" s="10"/>
      <c r="GO929" s="264">
        <f t="shared" si="3011"/>
        <v>0</v>
      </c>
      <c r="GP929" s="264">
        <f t="shared" si="3012"/>
        <v>0</v>
      </c>
      <c r="GQ929" s="264">
        <f t="shared" si="3013"/>
        <v>0</v>
      </c>
      <c r="GR929" s="264">
        <f t="shared" si="3014"/>
        <v>0</v>
      </c>
      <c r="GS929" s="264">
        <f t="shared" si="3015"/>
        <v>0</v>
      </c>
      <c r="GT929" s="264">
        <f t="shared" si="3016"/>
        <v>0</v>
      </c>
      <c r="GU929" s="264">
        <f t="shared" si="3017"/>
        <v>0</v>
      </c>
      <c r="GV929" s="264">
        <f t="shared" si="3018"/>
        <v>0</v>
      </c>
      <c r="GW929" s="264">
        <f t="shared" si="3019"/>
        <v>0</v>
      </c>
      <c r="GX929" s="264">
        <f t="shared" si="3020"/>
        <v>0</v>
      </c>
      <c r="GY929" s="162"/>
      <c r="GZ929" s="264">
        <f t="shared" si="3021"/>
        <v>0</v>
      </c>
      <c r="HA929" s="264">
        <f t="shared" si="3022"/>
        <v>0</v>
      </c>
      <c r="HB929" s="264">
        <f t="shared" si="3023"/>
        <v>0</v>
      </c>
      <c r="HC929" s="264">
        <f t="shared" si="3024"/>
        <v>0</v>
      </c>
      <c r="HD929" s="264">
        <f t="shared" si="3025"/>
        <v>0</v>
      </c>
    </row>
    <row r="930" spans="3:212" ht="30" hidden="1" x14ac:dyDescent="0.25">
      <c r="C930" s="38" t="s">
        <v>1482</v>
      </c>
      <c r="D930" s="7">
        <v>10651</v>
      </c>
      <c r="E930" s="200">
        <v>12</v>
      </c>
      <c r="F930" s="246"/>
      <c r="G930" s="178">
        <f t="shared" si="2899"/>
        <v>0</v>
      </c>
      <c r="H930" s="178">
        <f t="shared" si="2900"/>
        <v>0</v>
      </c>
      <c r="I930" s="26"/>
      <c r="J930" s="26"/>
      <c r="K930" s="26"/>
      <c r="L930" s="26"/>
      <c r="M930" s="26"/>
      <c r="N930" s="26"/>
      <c r="O930" s="26"/>
      <c r="P930" s="26"/>
      <c r="Q930" s="178">
        <f t="shared" si="2901"/>
        <v>0</v>
      </c>
      <c r="R930" s="26"/>
      <c r="S930" s="26"/>
      <c r="T930" s="26"/>
      <c r="U930" s="26"/>
      <c r="V930" s="178">
        <f t="shared" si="2902"/>
        <v>0</v>
      </c>
      <c r="W930" s="26"/>
      <c r="X930" s="26"/>
      <c r="Y930" s="26"/>
      <c r="Z930" s="26"/>
      <c r="AA930" s="178">
        <f t="shared" si="2903"/>
        <v>0</v>
      </c>
      <c r="AB930" s="26"/>
      <c r="AC930" s="26"/>
      <c r="AD930" s="26"/>
      <c r="AE930" s="26"/>
      <c r="AF930" s="178">
        <f t="shared" si="2904"/>
        <v>0</v>
      </c>
      <c r="AG930" s="26"/>
      <c r="AH930" s="26"/>
      <c r="AI930" s="26"/>
      <c r="AJ930" s="26"/>
      <c r="AK930" s="178">
        <f t="shared" si="2905"/>
        <v>0</v>
      </c>
      <c r="AL930" s="178">
        <f t="shared" si="2906"/>
        <v>0</v>
      </c>
      <c r="AM930" s="26"/>
      <c r="AN930" s="26"/>
      <c r="AO930" s="26"/>
      <c r="AP930" s="26"/>
      <c r="AQ930" s="26"/>
      <c r="AR930" s="26"/>
      <c r="AS930" s="26"/>
      <c r="AT930" s="26"/>
      <c r="AU930" s="178">
        <f t="shared" si="2907"/>
        <v>0</v>
      </c>
      <c r="AV930" s="26"/>
      <c r="AW930" s="26"/>
      <c r="AX930" s="26"/>
      <c r="AY930" s="26"/>
      <c r="AZ930" s="178">
        <f t="shared" si="2908"/>
        <v>0</v>
      </c>
      <c r="BA930" s="26"/>
      <c r="BB930" s="26"/>
      <c r="BC930" s="26"/>
      <c r="BD930" s="26"/>
      <c r="BE930" s="178">
        <f t="shared" si="2909"/>
        <v>0</v>
      </c>
      <c r="BF930" s="26"/>
      <c r="BG930" s="26"/>
      <c r="BH930" s="26"/>
      <c r="BI930" s="26"/>
      <c r="BJ930" s="178">
        <f t="shared" si="2910"/>
        <v>0</v>
      </c>
      <c r="BK930" s="26"/>
      <c r="BL930" s="26"/>
      <c r="BM930" s="26"/>
      <c r="BN930" s="26"/>
      <c r="BO930" s="178">
        <f t="shared" si="2911"/>
        <v>0</v>
      </c>
      <c r="BP930" s="26"/>
      <c r="BQ930" s="26"/>
      <c r="BR930" s="26"/>
      <c r="BS930" s="26"/>
      <c r="BT930" s="178">
        <f t="shared" si="2912"/>
        <v>0</v>
      </c>
      <c r="BU930" s="26"/>
      <c r="BV930" s="26"/>
      <c r="BW930" s="26"/>
      <c r="BX930" s="26"/>
      <c r="BY930" s="178">
        <f t="shared" si="2913"/>
        <v>0</v>
      </c>
      <c r="BZ930" s="26"/>
      <c r="CA930" s="26"/>
      <c r="CB930" s="26"/>
      <c r="CC930" s="26"/>
      <c r="CD930" s="178">
        <f t="shared" si="2914"/>
        <v>0</v>
      </c>
      <c r="CE930" s="26"/>
      <c r="CF930" s="26"/>
      <c r="CG930" s="26"/>
      <c r="CH930" s="26"/>
      <c r="CI930" s="178">
        <f t="shared" si="2915"/>
        <v>0</v>
      </c>
      <c r="CJ930" s="26"/>
      <c r="CK930" s="26"/>
      <c r="CL930" s="26"/>
      <c r="CM930" s="26"/>
      <c r="CN930" s="178">
        <f t="shared" si="2916"/>
        <v>0</v>
      </c>
      <c r="CO930" s="26"/>
      <c r="CP930" s="26"/>
      <c r="CQ930" s="26"/>
      <c r="CR930" s="26"/>
      <c r="CS930" s="162">
        <f t="shared" si="2917"/>
        <v>0</v>
      </c>
      <c r="CT930" s="10"/>
      <c r="CU930" s="160">
        <f t="shared" si="2918"/>
        <v>0</v>
      </c>
      <c r="CV930" s="160">
        <f t="shared" si="2919"/>
        <v>0</v>
      </c>
      <c r="CW930" s="160">
        <f t="shared" si="2920"/>
        <v>0</v>
      </c>
      <c r="CX930" s="160">
        <f t="shared" si="2921"/>
        <v>0</v>
      </c>
      <c r="CY930" s="160">
        <f t="shared" si="2922"/>
        <v>0</v>
      </c>
      <c r="CZ930" s="160">
        <f t="shared" si="2923"/>
        <v>0</v>
      </c>
      <c r="DA930" s="160">
        <f t="shared" si="2924"/>
        <v>0</v>
      </c>
      <c r="DB930" s="160">
        <f t="shared" si="2925"/>
        <v>0</v>
      </c>
      <c r="DC930" s="160">
        <f t="shared" si="2926"/>
        <v>0</v>
      </c>
      <c r="DD930" s="160">
        <f t="shared" si="2927"/>
        <v>0</v>
      </c>
      <c r="DE930" s="160">
        <f t="shared" si="2928"/>
        <v>0</v>
      </c>
      <c r="DF930" s="160">
        <f t="shared" si="2929"/>
        <v>0</v>
      </c>
      <c r="DG930" s="160">
        <f t="shared" si="2930"/>
        <v>0</v>
      </c>
      <c r="DH930" s="160">
        <f t="shared" si="2931"/>
        <v>0</v>
      </c>
      <c r="DI930" s="160">
        <f t="shared" si="2932"/>
        <v>0</v>
      </c>
      <c r="DJ930" s="160">
        <f t="shared" si="2933"/>
        <v>0</v>
      </c>
      <c r="DK930" s="160">
        <f t="shared" si="2934"/>
        <v>0</v>
      </c>
      <c r="DL930" s="160">
        <f t="shared" si="2935"/>
        <v>0</v>
      </c>
      <c r="DM930" s="10"/>
      <c r="DN930" s="160">
        <f t="shared" si="2936"/>
        <v>0</v>
      </c>
      <c r="DO930" s="160">
        <f t="shared" si="2937"/>
        <v>0</v>
      </c>
      <c r="DP930" s="160">
        <f t="shared" si="2938"/>
        <v>0</v>
      </c>
      <c r="DQ930" s="160">
        <f t="shared" si="2939"/>
        <v>0</v>
      </c>
      <c r="DR930" s="160">
        <f t="shared" si="2940"/>
        <v>0</v>
      </c>
      <c r="DS930" s="160">
        <f t="shared" si="2941"/>
        <v>0</v>
      </c>
      <c r="DT930" s="160">
        <f t="shared" si="2942"/>
        <v>0</v>
      </c>
      <c r="DU930" s="160">
        <f t="shared" si="2943"/>
        <v>0</v>
      </c>
      <c r="DV930" s="160">
        <f t="shared" si="2944"/>
        <v>0</v>
      </c>
      <c r="DW930" s="160">
        <f t="shared" si="2945"/>
        <v>0</v>
      </c>
      <c r="DX930" s="160">
        <f t="shared" si="2946"/>
        <v>0</v>
      </c>
      <c r="DY930" s="160">
        <f t="shared" si="2947"/>
        <v>0</v>
      </c>
      <c r="DZ930" s="160">
        <f t="shared" si="2948"/>
        <v>0</v>
      </c>
      <c r="EA930" s="160">
        <f t="shared" si="2949"/>
        <v>0</v>
      </c>
      <c r="EB930" s="160">
        <f t="shared" si="2950"/>
        <v>0</v>
      </c>
      <c r="EC930" s="160">
        <f t="shared" si="2951"/>
        <v>0</v>
      </c>
      <c r="ED930" s="160">
        <f t="shared" si="2952"/>
        <v>0</v>
      </c>
      <c r="EE930" s="160">
        <f t="shared" si="2953"/>
        <v>0</v>
      </c>
      <c r="EF930" s="160">
        <f t="shared" si="2954"/>
        <v>0</v>
      </c>
      <c r="EG930" s="160">
        <f t="shared" si="2955"/>
        <v>0</v>
      </c>
      <c r="EH930" s="160">
        <f t="shared" si="2956"/>
        <v>0</v>
      </c>
      <c r="EI930" s="160">
        <f t="shared" si="2957"/>
        <v>0</v>
      </c>
      <c r="EJ930" s="160">
        <f t="shared" si="2958"/>
        <v>0</v>
      </c>
      <c r="EK930" s="160">
        <f t="shared" si="2959"/>
        <v>0</v>
      </c>
      <c r="EL930" s="160">
        <f t="shared" si="2960"/>
        <v>0</v>
      </c>
      <c r="EM930" s="160">
        <f t="shared" si="2961"/>
        <v>0</v>
      </c>
      <c r="EN930" s="160">
        <f t="shared" si="2962"/>
        <v>0</v>
      </c>
      <c r="EO930" s="160">
        <f t="shared" si="2963"/>
        <v>0</v>
      </c>
      <c r="EP930" s="160">
        <f t="shared" si="2964"/>
        <v>0</v>
      </c>
      <c r="EQ930" s="160">
        <f t="shared" si="2965"/>
        <v>0</v>
      </c>
      <c r="ER930" s="10"/>
      <c r="ES930" s="160">
        <f t="shared" si="2966"/>
        <v>0</v>
      </c>
      <c r="ET930" s="160">
        <f t="shared" si="2967"/>
        <v>0</v>
      </c>
      <c r="EU930" s="160">
        <f t="shared" si="2968"/>
        <v>0</v>
      </c>
      <c r="EV930" s="160">
        <f t="shared" si="2969"/>
        <v>0</v>
      </c>
      <c r="EW930" s="160">
        <f t="shared" si="2970"/>
        <v>0</v>
      </c>
      <c r="EX930" s="160">
        <f t="shared" si="2971"/>
        <v>0</v>
      </c>
      <c r="EY930" s="160">
        <f t="shared" si="2972"/>
        <v>0</v>
      </c>
      <c r="EZ930" s="160">
        <f t="shared" si="2973"/>
        <v>0</v>
      </c>
      <c r="FA930" s="160">
        <f t="shared" si="2974"/>
        <v>0</v>
      </c>
      <c r="FB930" s="160">
        <f t="shared" si="2975"/>
        <v>0</v>
      </c>
      <c r="FC930" s="160">
        <f t="shared" si="2976"/>
        <v>0</v>
      </c>
      <c r="FD930" s="160">
        <f t="shared" si="2977"/>
        <v>0</v>
      </c>
      <c r="FE930" s="160">
        <f t="shared" si="2978"/>
        <v>0</v>
      </c>
      <c r="FF930" s="160">
        <f t="shared" si="2979"/>
        <v>0</v>
      </c>
      <c r="FG930" s="160">
        <f t="shared" si="2980"/>
        <v>0</v>
      </c>
      <c r="FH930" s="10"/>
      <c r="FI930" s="195">
        <f t="shared" si="2981"/>
        <v>0</v>
      </c>
      <c r="FJ930" s="195">
        <f t="shared" si="2982"/>
        <v>0</v>
      </c>
      <c r="FK930" s="195">
        <f t="shared" si="2983"/>
        <v>0</v>
      </c>
      <c r="FL930" s="195">
        <f t="shared" si="2984"/>
        <v>0</v>
      </c>
      <c r="FM930" s="195">
        <f t="shared" si="2985"/>
        <v>0</v>
      </c>
      <c r="FN930" s="195">
        <f t="shared" si="2986"/>
        <v>0</v>
      </c>
      <c r="FO930" s="195">
        <f t="shared" si="2987"/>
        <v>0</v>
      </c>
      <c r="FP930" s="195">
        <f t="shared" si="2988"/>
        <v>0</v>
      </c>
      <c r="FQ930" s="195">
        <f t="shared" si="2989"/>
        <v>0</v>
      </c>
      <c r="FR930" s="195">
        <f t="shared" si="2990"/>
        <v>0</v>
      </c>
      <c r="FS930" s="195">
        <f t="shared" si="2991"/>
        <v>0</v>
      </c>
      <c r="FT930" s="195">
        <f t="shared" si="2992"/>
        <v>0</v>
      </c>
      <c r="FU930" s="195">
        <f t="shared" si="2993"/>
        <v>0</v>
      </c>
      <c r="FV930" s="195">
        <f t="shared" si="2994"/>
        <v>0</v>
      </c>
      <c r="FW930" s="195">
        <f t="shared" si="2995"/>
        <v>0</v>
      </c>
      <c r="FX930" s="195">
        <f t="shared" si="2996"/>
        <v>0</v>
      </c>
      <c r="FY930" s="195">
        <f t="shared" si="2997"/>
        <v>0</v>
      </c>
      <c r="FZ930" s="195">
        <f t="shared" si="2998"/>
        <v>0</v>
      </c>
      <c r="GA930" s="195">
        <f t="shared" si="2999"/>
        <v>0</v>
      </c>
      <c r="GB930" s="195">
        <f t="shared" si="3000"/>
        <v>0</v>
      </c>
      <c r="GC930" s="195">
        <f t="shared" si="3001"/>
        <v>0</v>
      </c>
      <c r="GD930" s="195">
        <f t="shared" si="3002"/>
        <v>0</v>
      </c>
      <c r="GE930" s="195">
        <f t="shared" si="3003"/>
        <v>0</v>
      </c>
      <c r="GF930" s="195">
        <f t="shared" si="3004"/>
        <v>0</v>
      </c>
      <c r="GG930" s="195">
        <f t="shared" si="3005"/>
        <v>0</v>
      </c>
      <c r="GH930" s="195">
        <f t="shared" si="3006"/>
        <v>0</v>
      </c>
      <c r="GI930" s="195">
        <f t="shared" si="3007"/>
        <v>0</v>
      </c>
      <c r="GJ930" s="195">
        <f t="shared" si="3008"/>
        <v>0</v>
      </c>
      <c r="GK930" s="195">
        <f t="shared" si="3009"/>
        <v>0</v>
      </c>
      <c r="GL930" s="195">
        <f t="shared" si="3010"/>
        <v>0</v>
      </c>
      <c r="GM930" s="10"/>
      <c r="GN930" s="10"/>
      <c r="GO930" s="264">
        <f t="shared" si="3011"/>
        <v>0</v>
      </c>
      <c r="GP930" s="264">
        <f t="shared" si="3012"/>
        <v>0</v>
      </c>
      <c r="GQ930" s="264">
        <f t="shared" si="3013"/>
        <v>0</v>
      </c>
      <c r="GR930" s="264">
        <f t="shared" si="3014"/>
        <v>0</v>
      </c>
      <c r="GS930" s="264">
        <f t="shared" si="3015"/>
        <v>0</v>
      </c>
      <c r="GT930" s="264">
        <f t="shared" si="3016"/>
        <v>0</v>
      </c>
      <c r="GU930" s="264">
        <f t="shared" si="3017"/>
        <v>0</v>
      </c>
      <c r="GV930" s="264">
        <f t="shared" si="3018"/>
        <v>0</v>
      </c>
      <c r="GW930" s="264">
        <f t="shared" si="3019"/>
        <v>0</v>
      </c>
      <c r="GX930" s="264">
        <f t="shared" si="3020"/>
        <v>0</v>
      </c>
      <c r="GY930" s="162"/>
      <c r="GZ930" s="264">
        <f t="shared" si="3021"/>
        <v>0</v>
      </c>
      <c r="HA930" s="264">
        <f t="shared" si="3022"/>
        <v>0</v>
      </c>
      <c r="HB930" s="264">
        <f t="shared" si="3023"/>
        <v>0</v>
      </c>
      <c r="HC930" s="264">
        <f t="shared" si="3024"/>
        <v>0</v>
      </c>
      <c r="HD930" s="264">
        <f t="shared" si="3025"/>
        <v>0</v>
      </c>
    </row>
    <row r="931" spans="3:212" ht="30" hidden="1" x14ac:dyDescent="0.25">
      <c r="C931" s="38" t="s">
        <v>1483</v>
      </c>
      <c r="D931" s="7">
        <v>10652</v>
      </c>
      <c r="E931" s="200">
        <v>2</v>
      </c>
      <c r="F931" s="246"/>
      <c r="G931" s="178">
        <f t="shared" si="2899"/>
        <v>0</v>
      </c>
      <c r="H931" s="178">
        <f t="shared" si="2900"/>
        <v>0</v>
      </c>
      <c r="I931" s="26"/>
      <c r="J931" s="26"/>
      <c r="K931" s="26"/>
      <c r="L931" s="26"/>
      <c r="M931" s="26"/>
      <c r="N931" s="26"/>
      <c r="O931" s="26"/>
      <c r="P931" s="26"/>
      <c r="Q931" s="178">
        <f t="shared" si="2901"/>
        <v>0</v>
      </c>
      <c r="R931" s="26"/>
      <c r="S931" s="26"/>
      <c r="T931" s="26"/>
      <c r="U931" s="26"/>
      <c r="V931" s="178">
        <f t="shared" si="2902"/>
        <v>0</v>
      </c>
      <c r="W931" s="26"/>
      <c r="X931" s="26"/>
      <c r="Y931" s="26"/>
      <c r="Z931" s="26"/>
      <c r="AA931" s="178">
        <f t="shared" si="2903"/>
        <v>0</v>
      </c>
      <c r="AB931" s="26"/>
      <c r="AC931" s="26"/>
      <c r="AD931" s="26"/>
      <c r="AE931" s="26"/>
      <c r="AF931" s="178">
        <f t="shared" si="2904"/>
        <v>0</v>
      </c>
      <c r="AG931" s="26"/>
      <c r="AH931" s="26"/>
      <c r="AI931" s="26"/>
      <c r="AJ931" s="26"/>
      <c r="AK931" s="178">
        <f t="shared" si="2905"/>
        <v>0</v>
      </c>
      <c r="AL931" s="178">
        <f t="shared" si="2906"/>
        <v>0</v>
      </c>
      <c r="AM931" s="26"/>
      <c r="AN931" s="26"/>
      <c r="AO931" s="26"/>
      <c r="AP931" s="26"/>
      <c r="AQ931" s="26"/>
      <c r="AR931" s="26"/>
      <c r="AS931" s="26"/>
      <c r="AT931" s="26"/>
      <c r="AU931" s="178">
        <f t="shared" si="2907"/>
        <v>0</v>
      </c>
      <c r="AV931" s="26"/>
      <c r="AW931" s="26"/>
      <c r="AX931" s="26"/>
      <c r="AY931" s="26"/>
      <c r="AZ931" s="178">
        <f t="shared" si="2908"/>
        <v>0</v>
      </c>
      <c r="BA931" s="26"/>
      <c r="BB931" s="26"/>
      <c r="BC931" s="26"/>
      <c r="BD931" s="26"/>
      <c r="BE931" s="178">
        <f t="shared" si="2909"/>
        <v>0</v>
      </c>
      <c r="BF931" s="26"/>
      <c r="BG931" s="26"/>
      <c r="BH931" s="26"/>
      <c r="BI931" s="26"/>
      <c r="BJ931" s="178">
        <f t="shared" si="2910"/>
        <v>0</v>
      </c>
      <c r="BK931" s="26"/>
      <c r="BL931" s="26"/>
      <c r="BM931" s="26"/>
      <c r="BN931" s="26"/>
      <c r="BO931" s="178">
        <f t="shared" si="2911"/>
        <v>0</v>
      </c>
      <c r="BP931" s="26"/>
      <c r="BQ931" s="26"/>
      <c r="BR931" s="26"/>
      <c r="BS931" s="26"/>
      <c r="BT931" s="178">
        <f t="shared" si="2912"/>
        <v>0</v>
      </c>
      <c r="BU931" s="26"/>
      <c r="BV931" s="26"/>
      <c r="BW931" s="26"/>
      <c r="BX931" s="26"/>
      <c r="BY931" s="178">
        <f t="shared" si="2913"/>
        <v>0</v>
      </c>
      <c r="BZ931" s="26"/>
      <c r="CA931" s="26"/>
      <c r="CB931" s="26"/>
      <c r="CC931" s="26"/>
      <c r="CD931" s="178">
        <f t="shared" si="2914"/>
        <v>0</v>
      </c>
      <c r="CE931" s="26"/>
      <c r="CF931" s="26"/>
      <c r="CG931" s="26"/>
      <c r="CH931" s="26"/>
      <c r="CI931" s="178">
        <f t="shared" si="2915"/>
        <v>0</v>
      </c>
      <c r="CJ931" s="26"/>
      <c r="CK931" s="26"/>
      <c r="CL931" s="26"/>
      <c r="CM931" s="26"/>
      <c r="CN931" s="178">
        <f t="shared" si="2916"/>
        <v>0</v>
      </c>
      <c r="CO931" s="26"/>
      <c r="CP931" s="26"/>
      <c r="CQ931" s="26"/>
      <c r="CR931" s="26"/>
      <c r="CS931" s="162">
        <f t="shared" si="2917"/>
        <v>0</v>
      </c>
      <c r="CT931" s="10"/>
      <c r="CU931" s="160">
        <f t="shared" si="2918"/>
        <v>0</v>
      </c>
      <c r="CV931" s="160">
        <f t="shared" si="2919"/>
        <v>0</v>
      </c>
      <c r="CW931" s="160">
        <f t="shared" si="2920"/>
        <v>0</v>
      </c>
      <c r="CX931" s="160">
        <f t="shared" si="2921"/>
        <v>0</v>
      </c>
      <c r="CY931" s="160">
        <f t="shared" si="2922"/>
        <v>0</v>
      </c>
      <c r="CZ931" s="160">
        <f t="shared" si="2923"/>
        <v>0</v>
      </c>
      <c r="DA931" s="160">
        <f t="shared" si="2924"/>
        <v>0</v>
      </c>
      <c r="DB931" s="160">
        <f t="shared" si="2925"/>
        <v>0</v>
      </c>
      <c r="DC931" s="160">
        <f t="shared" si="2926"/>
        <v>0</v>
      </c>
      <c r="DD931" s="160">
        <f t="shared" si="2927"/>
        <v>0</v>
      </c>
      <c r="DE931" s="160">
        <f t="shared" si="2928"/>
        <v>0</v>
      </c>
      <c r="DF931" s="160">
        <f t="shared" si="2929"/>
        <v>0</v>
      </c>
      <c r="DG931" s="160">
        <f t="shared" si="2930"/>
        <v>0</v>
      </c>
      <c r="DH931" s="160">
        <f t="shared" si="2931"/>
        <v>0</v>
      </c>
      <c r="DI931" s="160">
        <f t="shared" si="2932"/>
        <v>0</v>
      </c>
      <c r="DJ931" s="160">
        <f t="shared" si="2933"/>
        <v>0</v>
      </c>
      <c r="DK931" s="160">
        <f t="shared" si="2934"/>
        <v>0</v>
      </c>
      <c r="DL931" s="160">
        <f t="shared" si="2935"/>
        <v>0</v>
      </c>
      <c r="DM931" s="10"/>
      <c r="DN931" s="160">
        <f t="shared" si="2936"/>
        <v>0</v>
      </c>
      <c r="DO931" s="160">
        <f t="shared" si="2937"/>
        <v>0</v>
      </c>
      <c r="DP931" s="160">
        <f t="shared" si="2938"/>
        <v>0</v>
      </c>
      <c r="DQ931" s="160">
        <f t="shared" si="2939"/>
        <v>0</v>
      </c>
      <c r="DR931" s="160">
        <f t="shared" si="2940"/>
        <v>0</v>
      </c>
      <c r="DS931" s="160">
        <f t="shared" si="2941"/>
        <v>0</v>
      </c>
      <c r="DT931" s="160">
        <f t="shared" si="2942"/>
        <v>0</v>
      </c>
      <c r="DU931" s="160">
        <f t="shared" si="2943"/>
        <v>0</v>
      </c>
      <c r="DV931" s="160">
        <f t="shared" si="2944"/>
        <v>0</v>
      </c>
      <c r="DW931" s="160">
        <f t="shared" si="2945"/>
        <v>0</v>
      </c>
      <c r="DX931" s="160">
        <f t="shared" si="2946"/>
        <v>0</v>
      </c>
      <c r="DY931" s="160">
        <f t="shared" si="2947"/>
        <v>0</v>
      </c>
      <c r="DZ931" s="160">
        <f t="shared" si="2948"/>
        <v>0</v>
      </c>
      <c r="EA931" s="160">
        <f t="shared" si="2949"/>
        <v>0</v>
      </c>
      <c r="EB931" s="160">
        <f t="shared" si="2950"/>
        <v>0</v>
      </c>
      <c r="EC931" s="160">
        <f t="shared" si="2951"/>
        <v>0</v>
      </c>
      <c r="ED931" s="160">
        <f t="shared" si="2952"/>
        <v>0</v>
      </c>
      <c r="EE931" s="160">
        <f t="shared" si="2953"/>
        <v>0</v>
      </c>
      <c r="EF931" s="160">
        <f t="shared" si="2954"/>
        <v>0</v>
      </c>
      <c r="EG931" s="160">
        <f t="shared" si="2955"/>
        <v>0</v>
      </c>
      <c r="EH931" s="160">
        <f t="shared" si="2956"/>
        <v>0</v>
      </c>
      <c r="EI931" s="160">
        <f t="shared" si="2957"/>
        <v>0</v>
      </c>
      <c r="EJ931" s="160">
        <f t="shared" si="2958"/>
        <v>0</v>
      </c>
      <c r="EK931" s="160">
        <f t="shared" si="2959"/>
        <v>0</v>
      </c>
      <c r="EL931" s="160">
        <f t="shared" si="2960"/>
        <v>0</v>
      </c>
      <c r="EM931" s="160">
        <f t="shared" si="2961"/>
        <v>0</v>
      </c>
      <c r="EN931" s="160">
        <f t="shared" si="2962"/>
        <v>0</v>
      </c>
      <c r="EO931" s="160">
        <f t="shared" si="2963"/>
        <v>0</v>
      </c>
      <c r="EP931" s="160">
        <f t="shared" si="2964"/>
        <v>0</v>
      </c>
      <c r="EQ931" s="160">
        <f t="shared" si="2965"/>
        <v>0</v>
      </c>
      <c r="ER931" s="10"/>
      <c r="ES931" s="160">
        <f t="shared" si="2966"/>
        <v>0</v>
      </c>
      <c r="ET931" s="160">
        <f t="shared" si="2967"/>
        <v>0</v>
      </c>
      <c r="EU931" s="160">
        <f t="shared" si="2968"/>
        <v>0</v>
      </c>
      <c r="EV931" s="160">
        <f t="shared" si="2969"/>
        <v>0</v>
      </c>
      <c r="EW931" s="160">
        <f t="shared" si="2970"/>
        <v>0</v>
      </c>
      <c r="EX931" s="160">
        <f t="shared" si="2971"/>
        <v>0</v>
      </c>
      <c r="EY931" s="160">
        <f t="shared" si="2972"/>
        <v>0</v>
      </c>
      <c r="EZ931" s="160">
        <f t="shared" si="2973"/>
        <v>0</v>
      </c>
      <c r="FA931" s="160">
        <f t="shared" si="2974"/>
        <v>0</v>
      </c>
      <c r="FB931" s="160">
        <f t="shared" si="2975"/>
        <v>0</v>
      </c>
      <c r="FC931" s="160">
        <f t="shared" si="2976"/>
        <v>0</v>
      </c>
      <c r="FD931" s="160">
        <f t="shared" si="2977"/>
        <v>0</v>
      </c>
      <c r="FE931" s="160">
        <f t="shared" si="2978"/>
        <v>0</v>
      </c>
      <c r="FF931" s="160">
        <f t="shared" si="2979"/>
        <v>0</v>
      </c>
      <c r="FG931" s="160">
        <f t="shared" si="2980"/>
        <v>0</v>
      </c>
      <c r="FH931" s="10"/>
      <c r="FI931" s="195">
        <f t="shared" si="2981"/>
        <v>0</v>
      </c>
      <c r="FJ931" s="195">
        <f t="shared" si="2982"/>
        <v>0</v>
      </c>
      <c r="FK931" s="195">
        <f t="shared" si="2983"/>
        <v>0</v>
      </c>
      <c r="FL931" s="195">
        <f t="shared" si="2984"/>
        <v>0</v>
      </c>
      <c r="FM931" s="195">
        <f t="shared" si="2985"/>
        <v>0</v>
      </c>
      <c r="FN931" s="195">
        <f t="shared" si="2986"/>
        <v>0</v>
      </c>
      <c r="FO931" s="195">
        <f t="shared" si="2987"/>
        <v>0</v>
      </c>
      <c r="FP931" s="195">
        <f t="shared" si="2988"/>
        <v>0</v>
      </c>
      <c r="FQ931" s="195">
        <f t="shared" si="2989"/>
        <v>0</v>
      </c>
      <c r="FR931" s="195">
        <f t="shared" si="2990"/>
        <v>0</v>
      </c>
      <c r="FS931" s="195">
        <f t="shared" si="2991"/>
        <v>0</v>
      </c>
      <c r="FT931" s="195">
        <f t="shared" si="2992"/>
        <v>0</v>
      </c>
      <c r="FU931" s="195">
        <f t="shared" si="2993"/>
        <v>0</v>
      </c>
      <c r="FV931" s="195">
        <f t="shared" si="2994"/>
        <v>0</v>
      </c>
      <c r="FW931" s="195">
        <f t="shared" si="2995"/>
        <v>0</v>
      </c>
      <c r="FX931" s="195">
        <f t="shared" si="2996"/>
        <v>0</v>
      </c>
      <c r="FY931" s="195">
        <f t="shared" si="2997"/>
        <v>0</v>
      </c>
      <c r="FZ931" s="195">
        <f t="shared" si="2998"/>
        <v>0</v>
      </c>
      <c r="GA931" s="195">
        <f t="shared" si="2999"/>
        <v>0</v>
      </c>
      <c r="GB931" s="195">
        <f t="shared" si="3000"/>
        <v>0</v>
      </c>
      <c r="GC931" s="195">
        <f t="shared" si="3001"/>
        <v>0</v>
      </c>
      <c r="GD931" s="195">
        <f t="shared" si="3002"/>
        <v>0</v>
      </c>
      <c r="GE931" s="195">
        <f t="shared" si="3003"/>
        <v>0</v>
      </c>
      <c r="GF931" s="195">
        <f t="shared" si="3004"/>
        <v>0</v>
      </c>
      <c r="GG931" s="195">
        <f t="shared" si="3005"/>
        <v>0</v>
      </c>
      <c r="GH931" s="195">
        <f t="shared" si="3006"/>
        <v>0</v>
      </c>
      <c r="GI931" s="195">
        <f t="shared" si="3007"/>
        <v>0</v>
      </c>
      <c r="GJ931" s="195">
        <f t="shared" si="3008"/>
        <v>0</v>
      </c>
      <c r="GK931" s="195">
        <f t="shared" si="3009"/>
        <v>0</v>
      </c>
      <c r="GL931" s="195">
        <f t="shared" si="3010"/>
        <v>0</v>
      </c>
      <c r="GM931" s="10"/>
      <c r="GN931" s="10"/>
      <c r="GO931" s="264">
        <f t="shared" si="3011"/>
        <v>0</v>
      </c>
      <c r="GP931" s="264">
        <f t="shared" si="3012"/>
        <v>0</v>
      </c>
      <c r="GQ931" s="264">
        <f t="shared" si="3013"/>
        <v>0</v>
      </c>
      <c r="GR931" s="264">
        <f t="shared" si="3014"/>
        <v>0</v>
      </c>
      <c r="GS931" s="264">
        <f t="shared" si="3015"/>
        <v>0</v>
      </c>
      <c r="GT931" s="264">
        <f t="shared" si="3016"/>
        <v>0</v>
      </c>
      <c r="GU931" s="264">
        <f t="shared" si="3017"/>
        <v>0</v>
      </c>
      <c r="GV931" s="264">
        <f t="shared" si="3018"/>
        <v>0</v>
      </c>
      <c r="GW931" s="264">
        <f t="shared" si="3019"/>
        <v>0</v>
      </c>
      <c r="GX931" s="264">
        <f t="shared" si="3020"/>
        <v>0</v>
      </c>
      <c r="GY931" s="162"/>
      <c r="GZ931" s="264">
        <f t="shared" si="3021"/>
        <v>0</v>
      </c>
      <c r="HA931" s="264">
        <f t="shared" si="3022"/>
        <v>0</v>
      </c>
      <c r="HB931" s="264">
        <f t="shared" si="3023"/>
        <v>0</v>
      </c>
      <c r="HC931" s="264">
        <f t="shared" si="3024"/>
        <v>0</v>
      </c>
      <c r="HD931" s="264">
        <f t="shared" si="3025"/>
        <v>0</v>
      </c>
    </row>
    <row r="932" spans="3:212" hidden="1" x14ac:dyDescent="0.25">
      <c r="C932" s="38" t="s">
        <v>1484</v>
      </c>
      <c r="D932" s="7">
        <v>10653</v>
      </c>
      <c r="E932" s="200">
        <v>2</v>
      </c>
      <c r="F932" s="246"/>
      <c r="G932" s="178">
        <f t="shared" si="2899"/>
        <v>0</v>
      </c>
      <c r="H932" s="178">
        <f t="shared" si="2900"/>
        <v>0</v>
      </c>
      <c r="I932" s="26"/>
      <c r="J932" s="26"/>
      <c r="K932" s="26"/>
      <c r="L932" s="26"/>
      <c r="M932" s="26"/>
      <c r="N932" s="26"/>
      <c r="O932" s="26"/>
      <c r="P932" s="26"/>
      <c r="Q932" s="178">
        <f t="shared" si="2901"/>
        <v>0</v>
      </c>
      <c r="R932" s="26"/>
      <c r="S932" s="26"/>
      <c r="T932" s="26"/>
      <c r="U932" s="26"/>
      <c r="V932" s="178">
        <f t="shared" si="2902"/>
        <v>0</v>
      </c>
      <c r="W932" s="26"/>
      <c r="X932" s="26"/>
      <c r="Y932" s="26"/>
      <c r="Z932" s="26"/>
      <c r="AA932" s="178">
        <f t="shared" si="2903"/>
        <v>0</v>
      </c>
      <c r="AB932" s="26"/>
      <c r="AC932" s="26"/>
      <c r="AD932" s="26"/>
      <c r="AE932" s="26"/>
      <c r="AF932" s="178">
        <f t="shared" si="2904"/>
        <v>0</v>
      </c>
      <c r="AG932" s="26"/>
      <c r="AH932" s="26"/>
      <c r="AI932" s="26"/>
      <c r="AJ932" s="26"/>
      <c r="AK932" s="178">
        <f t="shared" si="2905"/>
        <v>0</v>
      </c>
      <c r="AL932" s="178">
        <f t="shared" si="2906"/>
        <v>0</v>
      </c>
      <c r="AM932" s="26"/>
      <c r="AN932" s="26"/>
      <c r="AO932" s="26"/>
      <c r="AP932" s="26"/>
      <c r="AQ932" s="26"/>
      <c r="AR932" s="26"/>
      <c r="AS932" s="26"/>
      <c r="AT932" s="26"/>
      <c r="AU932" s="178">
        <f t="shared" si="2907"/>
        <v>0</v>
      </c>
      <c r="AV932" s="26"/>
      <c r="AW932" s="26"/>
      <c r="AX932" s="26"/>
      <c r="AY932" s="26"/>
      <c r="AZ932" s="178">
        <f t="shared" si="2908"/>
        <v>0</v>
      </c>
      <c r="BA932" s="26"/>
      <c r="BB932" s="26"/>
      <c r="BC932" s="26"/>
      <c r="BD932" s="26"/>
      <c r="BE932" s="178">
        <f t="shared" si="2909"/>
        <v>0</v>
      </c>
      <c r="BF932" s="26"/>
      <c r="BG932" s="26"/>
      <c r="BH932" s="26"/>
      <c r="BI932" s="26"/>
      <c r="BJ932" s="178">
        <f t="shared" si="2910"/>
        <v>0</v>
      </c>
      <c r="BK932" s="26"/>
      <c r="BL932" s="26"/>
      <c r="BM932" s="26"/>
      <c r="BN932" s="26"/>
      <c r="BO932" s="178">
        <f t="shared" si="2911"/>
        <v>0</v>
      </c>
      <c r="BP932" s="26"/>
      <c r="BQ932" s="26"/>
      <c r="BR932" s="26"/>
      <c r="BS932" s="26"/>
      <c r="BT932" s="178">
        <f t="shared" si="2912"/>
        <v>0</v>
      </c>
      <c r="BU932" s="26"/>
      <c r="BV932" s="26"/>
      <c r="BW932" s="26"/>
      <c r="BX932" s="26"/>
      <c r="BY932" s="178">
        <f t="shared" si="2913"/>
        <v>0</v>
      </c>
      <c r="BZ932" s="26"/>
      <c r="CA932" s="26"/>
      <c r="CB932" s="26"/>
      <c r="CC932" s="26"/>
      <c r="CD932" s="178">
        <f t="shared" si="2914"/>
        <v>0</v>
      </c>
      <c r="CE932" s="26"/>
      <c r="CF932" s="26"/>
      <c r="CG932" s="26"/>
      <c r="CH932" s="26"/>
      <c r="CI932" s="178">
        <f t="shared" si="2915"/>
        <v>0</v>
      </c>
      <c r="CJ932" s="26"/>
      <c r="CK932" s="26"/>
      <c r="CL932" s="26"/>
      <c r="CM932" s="26"/>
      <c r="CN932" s="178">
        <f t="shared" si="2916"/>
        <v>0</v>
      </c>
      <c r="CO932" s="26"/>
      <c r="CP932" s="26"/>
      <c r="CQ932" s="26"/>
      <c r="CR932" s="26"/>
      <c r="CS932" s="162">
        <f t="shared" si="2917"/>
        <v>0</v>
      </c>
      <c r="CT932" s="10"/>
      <c r="CU932" s="160">
        <f t="shared" si="2918"/>
        <v>0</v>
      </c>
      <c r="CV932" s="160">
        <f t="shared" si="2919"/>
        <v>0</v>
      </c>
      <c r="CW932" s="160">
        <f t="shared" si="2920"/>
        <v>0</v>
      </c>
      <c r="CX932" s="160">
        <f t="shared" si="2921"/>
        <v>0</v>
      </c>
      <c r="CY932" s="160">
        <f t="shared" si="2922"/>
        <v>0</v>
      </c>
      <c r="CZ932" s="160">
        <f t="shared" si="2923"/>
        <v>0</v>
      </c>
      <c r="DA932" s="160">
        <f t="shared" si="2924"/>
        <v>0</v>
      </c>
      <c r="DB932" s="160">
        <f t="shared" si="2925"/>
        <v>0</v>
      </c>
      <c r="DC932" s="160">
        <f t="shared" si="2926"/>
        <v>0</v>
      </c>
      <c r="DD932" s="160">
        <f t="shared" si="2927"/>
        <v>0</v>
      </c>
      <c r="DE932" s="160">
        <f t="shared" si="2928"/>
        <v>0</v>
      </c>
      <c r="DF932" s="160">
        <f t="shared" si="2929"/>
        <v>0</v>
      </c>
      <c r="DG932" s="160">
        <f t="shared" si="2930"/>
        <v>0</v>
      </c>
      <c r="DH932" s="160">
        <f t="shared" si="2931"/>
        <v>0</v>
      </c>
      <c r="DI932" s="160">
        <f t="shared" si="2932"/>
        <v>0</v>
      </c>
      <c r="DJ932" s="160">
        <f t="shared" si="2933"/>
        <v>0</v>
      </c>
      <c r="DK932" s="160">
        <f t="shared" si="2934"/>
        <v>0</v>
      </c>
      <c r="DL932" s="160">
        <f t="shared" si="2935"/>
        <v>0</v>
      </c>
      <c r="DM932" s="10"/>
      <c r="DN932" s="160">
        <f t="shared" si="2936"/>
        <v>0</v>
      </c>
      <c r="DO932" s="160">
        <f t="shared" si="2937"/>
        <v>0</v>
      </c>
      <c r="DP932" s="160">
        <f t="shared" si="2938"/>
        <v>0</v>
      </c>
      <c r="DQ932" s="160">
        <f t="shared" si="2939"/>
        <v>0</v>
      </c>
      <c r="DR932" s="160">
        <f t="shared" si="2940"/>
        <v>0</v>
      </c>
      <c r="DS932" s="160">
        <f t="shared" si="2941"/>
        <v>0</v>
      </c>
      <c r="DT932" s="160">
        <f t="shared" si="2942"/>
        <v>0</v>
      </c>
      <c r="DU932" s="160">
        <f t="shared" si="2943"/>
        <v>0</v>
      </c>
      <c r="DV932" s="160">
        <f t="shared" si="2944"/>
        <v>0</v>
      </c>
      <c r="DW932" s="160">
        <f t="shared" si="2945"/>
        <v>0</v>
      </c>
      <c r="DX932" s="160">
        <f t="shared" si="2946"/>
        <v>0</v>
      </c>
      <c r="DY932" s="160">
        <f t="shared" si="2947"/>
        <v>0</v>
      </c>
      <c r="DZ932" s="160">
        <f t="shared" si="2948"/>
        <v>0</v>
      </c>
      <c r="EA932" s="160">
        <f t="shared" si="2949"/>
        <v>0</v>
      </c>
      <c r="EB932" s="160">
        <f t="shared" si="2950"/>
        <v>0</v>
      </c>
      <c r="EC932" s="160">
        <f t="shared" si="2951"/>
        <v>0</v>
      </c>
      <c r="ED932" s="160">
        <f t="shared" si="2952"/>
        <v>0</v>
      </c>
      <c r="EE932" s="160">
        <f t="shared" si="2953"/>
        <v>0</v>
      </c>
      <c r="EF932" s="160">
        <f t="shared" si="2954"/>
        <v>0</v>
      </c>
      <c r="EG932" s="160">
        <f t="shared" si="2955"/>
        <v>0</v>
      </c>
      <c r="EH932" s="160">
        <f t="shared" si="2956"/>
        <v>0</v>
      </c>
      <c r="EI932" s="160">
        <f t="shared" si="2957"/>
        <v>0</v>
      </c>
      <c r="EJ932" s="160">
        <f t="shared" si="2958"/>
        <v>0</v>
      </c>
      <c r="EK932" s="160">
        <f t="shared" si="2959"/>
        <v>0</v>
      </c>
      <c r="EL932" s="160">
        <f t="shared" si="2960"/>
        <v>0</v>
      </c>
      <c r="EM932" s="160">
        <f t="shared" si="2961"/>
        <v>0</v>
      </c>
      <c r="EN932" s="160">
        <f t="shared" si="2962"/>
        <v>0</v>
      </c>
      <c r="EO932" s="160">
        <f t="shared" si="2963"/>
        <v>0</v>
      </c>
      <c r="EP932" s="160">
        <f t="shared" si="2964"/>
        <v>0</v>
      </c>
      <c r="EQ932" s="160">
        <f t="shared" si="2965"/>
        <v>0</v>
      </c>
      <c r="ER932" s="10"/>
      <c r="ES932" s="160">
        <f t="shared" si="2966"/>
        <v>0</v>
      </c>
      <c r="ET932" s="160">
        <f t="shared" si="2967"/>
        <v>0</v>
      </c>
      <c r="EU932" s="160">
        <f t="shared" si="2968"/>
        <v>0</v>
      </c>
      <c r="EV932" s="160">
        <f t="shared" si="2969"/>
        <v>0</v>
      </c>
      <c r="EW932" s="160">
        <f t="shared" si="2970"/>
        <v>0</v>
      </c>
      <c r="EX932" s="160">
        <f t="shared" si="2971"/>
        <v>0</v>
      </c>
      <c r="EY932" s="160">
        <f t="shared" si="2972"/>
        <v>0</v>
      </c>
      <c r="EZ932" s="160">
        <f t="shared" si="2973"/>
        <v>0</v>
      </c>
      <c r="FA932" s="160">
        <f t="shared" si="2974"/>
        <v>0</v>
      </c>
      <c r="FB932" s="160">
        <f t="shared" si="2975"/>
        <v>0</v>
      </c>
      <c r="FC932" s="160">
        <f t="shared" si="2976"/>
        <v>0</v>
      </c>
      <c r="FD932" s="160">
        <f t="shared" si="2977"/>
        <v>0</v>
      </c>
      <c r="FE932" s="160">
        <f t="shared" si="2978"/>
        <v>0</v>
      </c>
      <c r="FF932" s="160">
        <f t="shared" si="2979"/>
        <v>0</v>
      </c>
      <c r="FG932" s="160">
        <f t="shared" si="2980"/>
        <v>0</v>
      </c>
      <c r="FH932" s="10"/>
      <c r="FI932" s="195">
        <f t="shared" si="2981"/>
        <v>0</v>
      </c>
      <c r="FJ932" s="195">
        <f t="shared" si="2982"/>
        <v>0</v>
      </c>
      <c r="FK932" s="195">
        <f t="shared" si="2983"/>
        <v>0</v>
      </c>
      <c r="FL932" s="195">
        <f t="shared" si="2984"/>
        <v>0</v>
      </c>
      <c r="FM932" s="195">
        <f t="shared" si="2985"/>
        <v>0</v>
      </c>
      <c r="FN932" s="195">
        <f t="shared" si="2986"/>
        <v>0</v>
      </c>
      <c r="FO932" s="195">
        <f t="shared" si="2987"/>
        <v>0</v>
      </c>
      <c r="FP932" s="195">
        <f t="shared" si="2988"/>
        <v>0</v>
      </c>
      <c r="FQ932" s="195">
        <f t="shared" si="2989"/>
        <v>0</v>
      </c>
      <c r="FR932" s="195">
        <f t="shared" si="2990"/>
        <v>0</v>
      </c>
      <c r="FS932" s="195">
        <f t="shared" si="2991"/>
        <v>0</v>
      </c>
      <c r="FT932" s="195">
        <f t="shared" si="2992"/>
        <v>0</v>
      </c>
      <c r="FU932" s="195">
        <f t="shared" si="2993"/>
        <v>0</v>
      </c>
      <c r="FV932" s="195">
        <f t="shared" si="2994"/>
        <v>0</v>
      </c>
      <c r="FW932" s="195">
        <f t="shared" si="2995"/>
        <v>0</v>
      </c>
      <c r="FX932" s="195">
        <f t="shared" si="2996"/>
        <v>0</v>
      </c>
      <c r="FY932" s="195">
        <f t="shared" si="2997"/>
        <v>0</v>
      </c>
      <c r="FZ932" s="195">
        <f t="shared" si="2998"/>
        <v>0</v>
      </c>
      <c r="GA932" s="195">
        <f t="shared" si="2999"/>
        <v>0</v>
      </c>
      <c r="GB932" s="195">
        <f t="shared" si="3000"/>
        <v>0</v>
      </c>
      <c r="GC932" s="195">
        <f t="shared" si="3001"/>
        <v>0</v>
      </c>
      <c r="GD932" s="195">
        <f t="shared" si="3002"/>
        <v>0</v>
      </c>
      <c r="GE932" s="195">
        <f t="shared" si="3003"/>
        <v>0</v>
      </c>
      <c r="GF932" s="195">
        <f t="shared" si="3004"/>
        <v>0</v>
      </c>
      <c r="GG932" s="195">
        <f t="shared" si="3005"/>
        <v>0</v>
      </c>
      <c r="GH932" s="195">
        <f t="shared" si="3006"/>
        <v>0</v>
      </c>
      <c r="GI932" s="195">
        <f t="shared" si="3007"/>
        <v>0</v>
      </c>
      <c r="GJ932" s="195">
        <f t="shared" si="3008"/>
        <v>0</v>
      </c>
      <c r="GK932" s="195">
        <f t="shared" si="3009"/>
        <v>0</v>
      </c>
      <c r="GL932" s="195">
        <f t="shared" si="3010"/>
        <v>0</v>
      </c>
      <c r="GM932" s="10"/>
      <c r="GN932" s="10"/>
      <c r="GO932" s="264">
        <f t="shared" si="3011"/>
        <v>0</v>
      </c>
      <c r="GP932" s="264">
        <f t="shared" si="3012"/>
        <v>0</v>
      </c>
      <c r="GQ932" s="264">
        <f t="shared" si="3013"/>
        <v>0</v>
      </c>
      <c r="GR932" s="264">
        <f t="shared" si="3014"/>
        <v>0</v>
      </c>
      <c r="GS932" s="264">
        <f t="shared" si="3015"/>
        <v>0</v>
      </c>
      <c r="GT932" s="264">
        <f t="shared" si="3016"/>
        <v>0</v>
      </c>
      <c r="GU932" s="264">
        <f t="shared" si="3017"/>
        <v>0</v>
      </c>
      <c r="GV932" s="264">
        <f t="shared" si="3018"/>
        <v>0</v>
      </c>
      <c r="GW932" s="264">
        <f t="shared" si="3019"/>
        <v>0</v>
      </c>
      <c r="GX932" s="264">
        <f t="shared" si="3020"/>
        <v>0</v>
      </c>
      <c r="GY932" s="162"/>
      <c r="GZ932" s="264">
        <f t="shared" si="3021"/>
        <v>0</v>
      </c>
      <c r="HA932" s="264">
        <f t="shared" si="3022"/>
        <v>0</v>
      </c>
      <c r="HB932" s="264">
        <f t="shared" si="3023"/>
        <v>0</v>
      </c>
      <c r="HC932" s="264">
        <f t="shared" si="3024"/>
        <v>0</v>
      </c>
      <c r="HD932" s="264">
        <f t="shared" si="3025"/>
        <v>0</v>
      </c>
    </row>
    <row r="933" spans="3:212" ht="45" hidden="1" x14ac:dyDescent="0.25">
      <c r="C933" s="65" t="s">
        <v>1485</v>
      </c>
      <c r="D933" s="7">
        <v>10654</v>
      </c>
      <c r="E933" s="200">
        <v>23</v>
      </c>
      <c r="F933" s="246"/>
      <c r="G933" s="178">
        <f t="shared" si="2899"/>
        <v>0</v>
      </c>
      <c r="H933" s="178">
        <f t="shared" si="2900"/>
        <v>0</v>
      </c>
      <c r="I933" s="26"/>
      <c r="J933" s="26"/>
      <c r="K933" s="26"/>
      <c r="L933" s="26"/>
      <c r="M933" s="26"/>
      <c r="N933" s="26"/>
      <c r="O933" s="26"/>
      <c r="P933" s="26"/>
      <c r="Q933" s="178">
        <f t="shared" si="2901"/>
        <v>0</v>
      </c>
      <c r="R933" s="26"/>
      <c r="S933" s="26"/>
      <c r="T933" s="26"/>
      <c r="U933" s="26"/>
      <c r="V933" s="178">
        <f t="shared" si="2902"/>
        <v>0</v>
      </c>
      <c r="W933" s="26"/>
      <c r="X933" s="26"/>
      <c r="Y933" s="26"/>
      <c r="Z933" s="26"/>
      <c r="AA933" s="178">
        <f t="shared" si="2903"/>
        <v>0</v>
      </c>
      <c r="AB933" s="26"/>
      <c r="AC933" s="26"/>
      <c r="AD933" s="26"/>
      <c r="AE933" s="26"/>
      <c r="AF933" s="178">
        <f t="shared" si="2904"/>
        <v>0</v>
      </c>
      <c r="AG933" s="26"/>
      <c r="AH933" s="26"/>
      <c r="AI933" s="26"/>
      <c r="AJ933" s="26"/>
      <c r="AK933" s="178">
        <f t="shared" si="2905"/>
        <v>0</v>
      </c>
      <c r="AL933" s="178">
        <f t="shared" si="2906"/>
        <v>0</v>
      </c>
      <c r="AM933" s="26"/>
      <c r="AN933" s="26"/>
      <c r="AO933" s="26"/>
      <c r="AP933" s="26"/>
      <c r="AQ933" s="26"/>
      <c r="AR933" s="26"/>
      <c r="AS933" s="26"/>
      <c r="AT933" s="26"/>
      <c r="AU933" s="178">
        <f t="shared" si="2907"/>
        <v>0</v>
      </c>
      <c r="AV933" s="26"/>
      <c r="AW933" s="26"/>
      <c r="AX933" s="26"/>
      <c r="AY933" s="26"/>
      <c r="AZ933" s="178">
        <f t="shared" si="2908"/>
        <v>0</v>
      </c>
      <c r="BA933" s="26"/>
      <c r="BB933" s="26"/>
      <c r="BC933" s="26"/>
      <c r="BD933" s="26"/>
      <c r="BE933" s="178">
        <f t="shared" si="2909"/>
        <v>0</v>
      </c>
      <c r="BF933" s="26"/>
      <c r="BG933" s="26"/>
      <c r="BH933" s="26"/>
      <c r="BI933" s="26"/>
      <c r="BJ933" s="178">
        <f t="shared" si="2910"/>
        <v>0</v>
      </c>
      <c r="BK933" s="26"/>
      <c r="BL933" s="26"/>
      <c r="BM933" s="26"/>
      <c r="BN933" s="26"/>
      <c r="BO933" s="178">
        <f t="shared" si="2911"/>
        <v>0</v>
      </c>
      <c r="BP933" s="26"/>
      <c r="BQ933" s="26"/>
      <c r="BR933" s="26"/>
      <c r="BS933" s="26"/>
      <c r="BT933" s="178">
        <f t="shared" si="2912"/>
        <v>0</v>
      </c>
      <c r="BU933" s="26"/>
      <c r="BV933" s="26"/>
      <c r="BW933" s="26"/>
      <c r="BX933" s="26"/>
      <c r="BY933" s="178">
        <f t="shared" si="2913"/>
        <v>0</v>
      </c>
      <c r="BZ933" s="26"/>
      <c r="CA933" s="26"/>
      <c r="CB933" s="26"/>
      <c r="CC933" s="26"/>
      <c r="CD933" s="178">
        <f t="shared" si="2914"/>
        <v>0</v>
      </c>
      <c r="CE933" s="26"/>
      <c r="CF933" s="26"/>
      <c r="CG933" s="26"/>
      <c r="CH933" s="26"/>
      <c r="CI933" s="178">
        <f t="shared" si="2915"/>
        <v>0</v>
      </c>
      <c r="CJ933" s="26"/>
      <c r="CK933" s="26"/>
      <c r="CL933" s="26"/>
      <c r="CM933" s="26"/>
      <c r="CN933" s="178">
        <f t="shared" si="2916"/>
        <v>0</v>
      </c>
      <c r="CO933" s="26"/>
      <c r="CP933" s="26"/>
      <c r="CQ933" s="26"/>
      <c r="CR933" s="26"/>
      <c r="CS933" s="162">
        <f t="shared" si="2917"/>
        <v>0</v>
      </c>
      <c r="CT933" s="10"/>
      <c r="CU933" s="160">
        <f t="shared" si="2918"/>
        <v>0</v>
      </c>
      <c r="CV933" s="160">
        <f t="shared" si="2919"/>
        <v>0</v>
      </c>
      <c r="CW933" s="160">
        <f t="shared" si="2920"/>
        <v>0</v>
      </c>
      <c r="CX933" s="160">
        <f t="shared" si="2921"/>
        <v>0</v>
      </c>
      <c r="CY933" s="160">
        <f t="shared" si="2922"/>
        <v>0</v>
      </c>
      <c r="CZ933" s="160">
        <f t="shared" si="2923"/>
        <v>0</v>
      </c>
      <c r="DA933" s="160">
        <f t="shared" si="2924"/>
        <v>0</v>
      </c>
      <c r="DB933" s="160">
        <f t="shared" si="2925"/>
        <v>0</v>
      </c>
      <c r="DC933" s="160">
        <f t="shared" si="2926"/>
        <v>0</v>
      </c>
      <c r="DD933" s="160">
        <f t="shared" si="2927"/>
        <v>0</v>
      </c>
      <c r="DE933" s="160">
        <f t="shared" si="2928"/>
        <v>0</v>
      </c>
      <c r="DF933" s="160">
        <f t="shared" si="2929"/>
        <v>0</v>
      </c>
      <c r="DG933" s="160">
        <f t="shared" si="2930"/>
        <v>0</v>
      </c>
      <c r="DH933" s="160">
        <f t="shared" si="2931"/>
        <v>0</v>
      </c>
      <c r="DI933" s="160">
        <f t="shared" si="2932"/>
        <v>0</v>
      </c>
      <c r="DJ933" s="160">
        <f t="shared" si="2933"/>
        <v>0</v>
      </c>
      <c r="DK933" s="160">
        <f t="shared" si="2934"/>
        <v>0</v>
      </c>
      <c r="DL933" s="160">
        <f t="shared" si="2935"/>
        <v>0</v>
      </c>
      <c r="DM933" s="10"/>
      <c r="DN933" s="160">
        <f t="shared" si="2936"/>
        <v>0</v>
      </c>
      <c r="DO933" s="160">
        <f t="shared" si="2937"/>
        <v>0</v>
      </c>
      <c r="DP933" s="160">
        <f t="shared" si="2938"/>
        <v>0</v>
      </c>
      <c r="DQ933" s="160">
        <f t="shared" si="2939"/>
        <v>0</v>
      </c>
      <c r="DR933" s="160">
        <f t="shared" si="2940"/>
        <v>0</v>
      </c>
      <c r="DS933" s="160">
        <f t="shared" si="2941"/>
        <v>0</v>
      </c>
      <c r="DT933" s="160">
        <f t="shared" si="2942"/>
        <v>0</v>
      </c>
      <c r="DU933" s="160">
        <f t="shared" si="2943"/>
        <v>0</v>
      </c>
      <c r="DV933" s="160">
        <f t="shared" si="2944"/>
        <v>0</v>
      </c>
      <c r="DW933" s="160">
        <f t="shared" si="2945"/>
        <v>0</v>
      </c>
      <c r="DX933" s="160">
        <f t="shared" si="2946"/>
        <v>0</v>
      </c>
      <c r="DY933" s="160">
        <f t="shared" si="2947"/>
        <v>0</v>
      </c>
      <c r="DZ933" s="160">
        <f t="shared" si="2948"/>
        <v>0</v>
      </c>
      <c r="EA933" s="160">
        <f t="shared" si="2949"/>
        <v>0</v>
      </c>
      <c r="EB933" s="160">
        <f t="shared" si="2950"/>
        <v>0</v>
      </c>
      <c r="EC933" s="160">
        <f t="shared" si="2951"/>
        <v>0</v>
      </c>
      <c r="ED933" s="160">
        <f t="shared" si="2952"/>
        <v>0</v>
      </c>
      <c r="EE933" s="160">
        <f t="shared" si="2953"/>
        <v>0</v>
      </c>
      <c r="EF933" s="160">
        <f t="shared" si="2954"/>
        <v>0</v>
      </c>
      <c r="EG933" s="160">
        <f t="shared" si="2955"/>
        <v>0</v>
      </c>
      <c r="EH933" s="160">
        <f t="shared" si="2956"/>
        <v>0</v>
      </c>
      <c r="EI933" s="160">
        <f t="shared" si="2957"/>
        <v>0</v>
      </c>
      <c r="EJ933" s="160">
        <f t="shared" si="2958"/>
        <v>0</v>
      </c>
      <c r="EK933" s="160">
        <f t="shared" si="2959"/>
        <v>0</v>
      </c>
      <c r="EL933" s="160">
        <f t="shared" si="2960"/>
        <v>0</v>
      </c>
      <c r="EM933" s="160">
        <f t="shared" si="2961"/>
        <v>0</v>
      </c>
      <c r="EN933" s="160">
        <f t="shared" si="2962"/>
        <v>0</v>
      </c>
      <c r="EO933" s="160">
        <f t="shared" si="2963"/>
        <v>0</v>
      </c>
      <c r="EP933" s="160">
        <f t="shared" si="2964"/>
        <v>0</v>
      </c>
      <c r="EQ933" s="160">
        <f t="shared" si="2965"/>
        <v>0</v>
      </c>
      <c r="ER933" s="10"/>
      <c r="ES933" s="160">
        <f t="shared" si="2966"/>
        <v>0</v>
      </c>
      <c r="ET933" s="160">
        <f t="shared" si="2967"/>
        <v>0</v>
      </c>
      <c r="EU933" s="160">
        <f t="shared" si="2968"/>
        <v>0</v>
      </c>
      <c r="EV933" s="160">
        <f t="shared" si="2969"/>
        <v>0</v>
      </c>
      <c r="EW933" s="160">
        <f t="shared" si="2970"/>
        <v>0</v>
      </c>
      <c r="EX933" s="160">
        <f t="shared" si="2971"/>
        <v>0</v>
      </c>
      <c r="EY933" s="160">
        <f t="shared" si="2972"/>
        <v>0</v>
      </c>
      <c r="EZ933" s="160">
        <f t="shared" si="2973"/>
        <v>0</v>
      </c>
      <c r="FA933" s="160">
        <f t="shared" si="2974"/>
        <v>0</v>
      </c>
      <c r="FB933" s="160">
        <f t="shared" si="2975"/>
        <v>0</v>
      </c>
      <c r="FC933" s="160">
        <f t="shared" si="2976"/>
        <v>0</v>
      </c>
      <c r="FD933" s="160">
        <f t="shared" si="2977"/>
        <v>0</v>
      </c>
      <c r="FE933" s="160">
        <f t="shared" si="2978"/>
        <v>0</v>
      </c>
      <c r="FF933" s="160">
        <f t="shared" si="2979"/>
        <v>0</v>
      </c>
      <c r="FG933" s="160">
        <f t="shared" si="2980"/>
        <v>0</v>
      </c>
      <c r="FH933" s="10"/>
      <c r="FI933" s="195">
        <f t="shared" si="2981"/>
        <v>0</v>
      </c>
      <c r="FJ933" s="195">
        <f t="shared" si="2982"/>
        <v>0</v>
      </c>
      <c r="FK933" s="195">
        <f t="shared" si="2983"/>
        <v>0</v>
      </c>
      <c r="FL933" s="195">
        <f t="shared" si="2984"/>
        <v>0</v>
      </c>
      <c r="FM933" s="195">
        <f t="shared" si="2985"/>
        <v>0</v>
      </c>
      <c r="FN933" s="195">
        <f t="shared" si="2986"/>
        <v>0</v>
      </c>
      <c r="FO933" s="195">
        <f t="shared" si="2987"/>
        <v>0</v>
      </c>
      <c r="FP933" s="195">
        <f t="shared" si="2988"/>
        <v>0</v>
      </c>
      <c r="FQ933" s="195">
        <f t="shared" si="2989"/>
        <v>0</v>
      </c>
      <c r="FR933" s="195">
        <f t="shared" si="2990"/>
        <v>0</v>
      </c>
      <c r="FS933" s="195">
        <f t="shared" si="2991"/>
        <v>0</v>
      </c>
      <c r="FT933" s="195">
        <f t="shared" si="2992"/>
        <v>0</v>
      </c>
      <c r="FU933" s="195">
        <f t="shared" si="2993"/>
        <v>0</v>
      </c>
      <c r="FV933" s="195">
        <f t="shared" si="2994"/>
        <v>0</v>
      </c>
      <c r="FW933" s="195">
        <f t="shared" si="2995"/>
        <v>0</v>
      </c>
      <c r="FX933" s="195">
        <f t="shared" si="2996"/>
        <v>0</v>
      </c>
      <c r="FY933" s="195">
        <f t="shared" si="2997"/>
        <v>0</v>
      </c>
      <c r="FZ933" s="195">
        <f t="shared" si="2998"/>
        <v>0</v>
      </c>
      <c r="GA933" s="195">
        <f t="shared" si="2999"/>
        <v>0</v>
      </c>
      <c r="GB933" s="195">
        <f t="shared" si="3000"/>
        <v>0</v>
      </c>
      <c r="GC933" s="195">
        <f t="shared" si="3001"/>
        <v>0</v>
      </c>
      <c r="GD933" s="195">
        <f t="shared" si="3002"/>
        <v>0</v>
      </c>
      <c r="GE933" s="195">
        <f t="shared" si="3003"/>
        <v>0</v>
      </c>
      <c r="GF933" s="195">
        <f t="shared" si="3004"/>
        <v>0</v>
      </c>
      <c r="GG933" s="195">
        <f t="shared" si="3005"/>
        <v>0</v>
      </c>
      <c r="GH933" s="195">
        <f t="shared" si="3006"/>
        <v>0</v>
      </c>
      <c r="GI933" s="195">
        <f t="shared" si="3007"/>
        <v>0</v>
      </c>
      <c r="GJ933" s="195">
        <f t="shared" si="3008"/>
        <v>0</v>
      </c>
      <c r="GK933" s="195">
        <f t="shared" si="3009"/>
        <v>0</v>
      </c>
      <c r="GL933" s="195">
        <f t="shared" si="3010"/>
        <v>0</v>
      </c>
      <c r="GM933" s="10"/>
      <c r="GN933" s="10"/>
      <c r="GO933" s="264">
        <f t="shared" si="3011"/>
        <v>0</v>
      </c>
      <c r="GP933" s="264">
        <f t="shared" si="3012"/>
        <v>0</v>
      </c>
      <c r="GQ933" s="264">
        <f t="shared" si="3013"/>
        <v>0</v>
      </c>
      <c r="GR933" s="264">
        <f t="shared" si="3014"/>
        <v>0</v>
      </c>
      <c r="GS933" s="264">
        <f t="shared" si="3015"/>
        <v>0</v>
      </c>
      <c r="GT933" s="264">
        <f t="shared" si="3016"/>
        <v>0</v>
      </c>
      <c r="GU933" s="264">
        <f t="shared" si="3017"/>
        <v>0</v>
      </c>
      <c r="GV933" s="264">
        <f t="shared" si="3018"/>
        <v>0</v>
      </c>
      <c r="GW933" s="264">
        <f t="shared" si="3019"/>
        <v>0</v>
      </c>
      <c r="GX933" s="264">
        <f t="shared" si="3020"/>
        <v>0</v>
      </c>
      <c r="GY933" s="162"/>
      <c r="GZ933" s="264">
        <f t="shared" si="3021"/>
        <v>0</v>
      </c>
      <c r="HA933" s="264">
        <f t="shared" si="3022"/>
        <v>0</v>
      </c>
      <c r="HB933" s="264">
        <f t="shared" si="3023"/>
        <v>0</v>
      </c>
      <c r="HC933" s="264">
        <f t="shared" si="3024"/>
        <v>0</v>
      </c>
      <c r="HD933" s="264">
        <f t="shared" si="3025"/>
        <v>0</v>
      </c>
    </row>
    <row r="934" spans="3:212" ht="30" hidden="1" x14ac:dyDescent="0.25">
      <c r="C934" s="38" t="s">
        <v>1486</v>
      </c>
      <c r="D934" s="7">
        <v>10655</v>
      </c>
      <c r="E934" s="200">
        <v>6</v>
      </c>
      <c r="F934" s="246"/>
      <c r="G934" s="178">
        <f t="shared" si="2899"/>
        <v>0</v>
      </c>
      <c r="H934" s="178">
        <f t="shared" si="2900"/>
        <v>0</v>
      </c>
      <c r="I934" s="26"/>
      <c r="J934" s="26"/>
      <c r="K934" s="26"/>
      <c r="L934" s="26"/>
      <c r="M934" s="26"/>
      <c r="N934" s="26"/>
      <c r="O934" s="26"/>
      <c r="P934" s="26"/>
      <c r="Q934" s="178">
        <f t="shared" si="2901"/>
        <v>0</v>
      </c>
      <c r="R934" s="26"/>
      <c r="S934" s="26"/>
      <c r="T934" s="26"/>
      <c r="U934" s="26"/>
      <c r="V934" s="178">
        <f t="shared" si="2902"/>
        <v>0</v>
      </c>
      <c r="W934" s="26"/>
      <c r="X934" s="26"/>
      <c r="Y934" s="26"/>
      <c r="Z934" s="26"/>
      <c r="AA934" s="178">
        <f t="shared" si="2903"/>
        <v>0</v>
      </c>
      <c r="AB934" s="26"/>
      <c r="AC934" s="26"/>
      <c r="AD934" s="26"/>
      <c r="AE934" s="26"/>
      <c r="AF934" s="178">
        <f t="shared" si="2904"/>
        <v>0</v>
      </c>
      <c r="AG934" s="26"/>
      <c r="AH934" s="26"/>
      <c r="AI934" s="26"/>
      <c r="AJ934" s="26"/>
      <c r="AK934" s="178">
        <f t="shared" si="2905"/>
        <v>0</v>
      </c>
      <c r="AL934" s="178">
        <f t="shared" si="2906"/>
        <v>0</v>
      </c>
      <c r="AM934" s="26"/>
      <c r="AN934" s="26"/>
      <c r="AO934" s="26"/>
      <c r="AP934" s="26"/>
      <c r="AQ934" s="26"/>
      <c r="AR934" s="26"/>
      <c r="AS934" s="26"/>
      <c r="AT934" s="26"/>
      <c r="AU934" s="178">
        <f t="shared" si="2907"/>
        <v>0</v>
      </c>
      <c r="AV934" s="26"/>
      <c r="AW934" s="26"/>
      <c r="AX934" s="26"/>
      <c r="AY934" s="26"/>
      <c r="AZ934" s="178">
        <f t="shared" si="2908"/>
        <v>0</v>
      </c>
      <c r="BA934" s="26"/>
      <c r="BB934" s="26"/>
      <c r="BC934" s="26"/>
      <c r="BD934" s="26"/>
      <c r="BE934" s="178">
        <f t="shared" si="2909"/>
        <v>0</v>
      </c>
      <c r="BF934" s="26"/>
      <c r="BG934" s="26"/>
      <c r="BH934" s="26"/>
      <c r="BI934" s="26"/>
      <c r="BJ934" s="178">
        <f t="shared" si="2910"/>
        <v>0</v>
      </c>
      <c r="BK934" s="26"/>
      <c r="BL934" s="26"/>
      <c r="BM934" s="26"/>
      <c r="BN934" s="26"/>
      <c r="BO934" s="178">
        <f t="shared" si="2911"/>
        <v>0</v>
      </c>
      <c r="BP934" s="26"/>
      <c r="BQ934" s="26"/>
      <c r="BR934" s="26"/>
      <c r="BS934" s="26"/>
      <c r="BT934" s="178">
        <f t="shared" si="2912"/>
        <v>0</v>
      </c>
      <c r="BU934" s="26"/>
      <c r="BV934" s="26"/>
      <c r="BW934" s="26"/>
      <c r="BX934" s="26"/>
      <c r="BY934" s="178">
        <f t="shared" si="2913"/>
        <v>0</v>
      </c>
      <c r="BZ934" s="26"/>
      <c r="CA934" s="26"/>
      <c r="CB934" s="26"/>
      <c r="CC934" s="26"/>
      <c r="CD934" s="178">
        <f t="shared" si="2914"/>
        <v>0</v>
      </c>
      <c r="CE934" s="26"/>
      <c r="CF934" s="26"/>
      <c r="CG934" s="26"/>
      <c r="CH934" s="26"/>
      <c r="CI934" s="178">
        <f t="shared" si="2915"/>
        <v>0</v>
      </c>
      <c r="CJ934" s="26"/>
      <c r="CK934" s="26"/>
      <c r="CL934" s="26"/>
      <c r="CM934" s="26"/>
      <c r="CN934" s="178">
        <f t="shared" si="2916"/>
        <v>0</v>
      </c>
      <c r="CO934" s="26"/>
      <c r="CP934" s="26"/>
      <c r="CQ934" s="26"/>
      <c r="CR934" s="26"/>
      <c r="CS934" s="162">
        <f t="shared" si="2917"/>
        <v>0</v>
      </c>
      <c r="CT934" s="10"/>
      <c r="CU934" s="160">
        <f t="shared" si="2918"/>
        <v>0</v>
      </c>
      <c r="CV934" s="160">
        <f t="shared" si="2919"/>
        <v>0</v>
      </c>
      <c r="CW934" s="160">
        <f t="shared" si="2920"/>
        <v>0</v>
      </c>
      <c r="CX934" s="160">
        <f t="shared" si="2921"/>
        <v>0</v>
      </c>
      <c r="CY934" s="160">
        <f t="shared" si="2922"/>
        <v>0</v>
      </c>
      <c r="CZ934" s="160">
        <f t="shared" si="2923"/>
        <v>0</v>
      </c>
      <c r="DA934" s="160">
        <f t="shared" si="2924"/>
        <v>0</v>
      </c>
      <c r="DB934" s="160">
        <f t="shared" si="2925"/>
        <v>0</v>
      </c>
      <c r="DC934" s="160">
        <f t="shared" si="2926"/>
        <v>0</v>
      </c>
      <c r="DD934" s="160">
        <f t="shared" si="2927"/>
        <v>0</v>
      </c>
      <c r="DE934" s="160">
        <f t="shared" si="2928"/>
        <v>0</v>
      </c>
      <c r="DF934" s="160">
        <f t="shared" si="2929"/>
        <v>0</v>
      </c>
      <c r="DG934" s="160">
        <f t="shared" si="2930"/>
        <v>0</v>
      </c>
      <c r="DH934" s="160">
        <f t="shared" si="2931"/>
        <v>0</v>
      </c>
      <c r="DI934" s="160">
        <f t="shared" si="2932"/>
        <v>0</v>
      </c>
      <c r="DJ934" s="160">
        <f t="shared" si="2933"/>
        <v>0</v>
      </c>
      <c r="DK934" s="160">
        <f t="shared" si="2934"/>
        <v>0</v>
      </c>
      <c r="DL934" s="160">
        <f t="shared" si="2935"/>
        <v>0</v>
      </c>
      <c r="DM934" s="10"/>
      <c r="DN934" s="160">
        <f t="shared" si="2936"/>
        <v>0</v>
      </c>
      <c r="DO934" s="160">
        <f t="shared" si="2937"/>
        <v>0</v>
      </c>
      <c r="DP934" s="160">
        <f t="shared" si="2938"/>
        <v>0</v>
      </c>
      <c r="DQ934" s="160">
        <f t="shared" si="2939"/>
        <v>0</v>
      </c>
      <c r="DR934" s="160">
        <f t="shared" si="2940"/>
        <v>0</v>
      </c>
      <c r="DS934" s="160">
        <f t="shared" si="2941"/>
        <v>0</v>
      </c>
      <c r="DT934" s="160">
        <f t="shared" si="2942"/>
        <v>0</v>
      </c>
      <c r="DU934" s="160">
        <f t="shared" si="2943"/>
        <v>0</v>
      </c>
      <c r="DV934" s="160">
        <f t="shared" si="2944"/>
        <v>0</v>
      </c>
      <c r="DW934" s="160">
        <f t="shared" si="2945"/>
        <v>0</v>
      </c>
      <c r="DX934" s="160">
        <f t="shared" si="2946"/>
        <v>0</v>
      </c>
      <c r="DY934" s="160">
        <f t="shared" si="2947"/>
        <v>0</v>
      </c>
      <c r="DZ934" s="160">
        <f t="shared" si="2948"/>
        <v>0</v>
      </c>
      <c r="EA934" s="160">
        <f t="shared" si="2949"/>
        <v>0</v>
      </c>
      <c r="EB934" s="160">
        <f t="shared" si="2950"/>
        <v>0</v>
      </c>
      <c r="EC934" s="160">
        <f t="shared" si="2951"/>
        <v>0</v>
      </c>
      <c r="ED934" s="160">
        <f t="shared" si="2952"/>
        <v>0</v>
      </c>
      <c r="EE934" s="160">
        <f t="shared" si="2953"/>
        <v>0</v>
      </c>
      <c r="EF934" s="160">
        <f t="shared" si="2954"/>
        <v>0</v>
      </c>
      <c r="EG934" s="160">
        <f t="shared" si="2955"/>
        <v>0</v>
      </c>
      <c r="EH934" s="160">
        <f t="shared" si="2956"/>
        <v>0</v>
      </c>
      <c r="EI934" s="160">
        <f t="shared" si="2957"/>
        <v>0</v>
      </c>
      <c r="EJ934" s="160">
        <f t="shared" si="2958"/>
        <v>0</v>
      </c>
      <c r="EK934" s="160">
        <f t="shared" si="2959"/>
        <v>0</v>
      </c>
      <c r="EL934" s="160">
        <f t="shared" si="2960"/>
        <v>0</v>
      </c>
      <c r="EM934" s="160">
        <f t="shared" si="2961"/>
        <v>0</v>
      </c>
      <c r="EN934" s="160">
        <f t="shared" si="2962"/>
        <v>0</v>
      </c>
      <c r="EO934" s="160">
        <f t="shared" si="2963"/>
        <v>0</v>
      </c>
      <c r="EP934" s="160">
        <f t="shared" si="2964"/>
        <v>0</v>
      </c>
      <c r="EQ934" s="160">
        <f t="shared" si="2965"/>
        <v>0</v>
      </c>
      <c r="ER934" s="10"/>
      <c r="ES934" s="160">
        <f t="shared" si="2966"/>
        <v>0</v>
      </c>
      <c r="ET934" s="160">
        <f t="shared" si="2967"/>
        <v>0</v>
      </c>
      <c r="EU934" s="160">
        <f t="shared" si="2968"/>
        <v>0</v>
      </c>
      <c r="EV934" s="160">
        <f t="shared" si="2969"/>
        <v>0</v>
      </c>
      <c r="EW934" s="160">
        <f t="shared" si="2970"/>
        <v>0</v>
      </c>
      <c r="EX934" s="160">
        <f t="shared" si="2971"/>
        <v>0</v>
      </c>
      <c r="EY934" s="160">
        <f t="shared" si="2972"/>
        <v>0</v>
      </c>
      <c r="EZ934" s="160">
        <f t="shared" si="2973"/>
        <v>0</v>
      </c>
      <c r="FA934" s="160">
        <f t="shared" si="2974"/>
        <v>0</v>
      </c>
      <c r="FB934" s="160">
        <f t="shared" si="2975"/>
        <v>0</v>
      </c>
      <c r="FC934" s="160">
        <f t="shared" si="2976"/>
        <v>0</v>
      </c>
      <c r="FD934" s="160">
        <f t="shared" si="2977"/>
        <v>0</v>
      </c>
      <c r="FE934" s="160">
        <f t="shared" si="2978"/>
        <v>0</v>
      </c>
      <c r="FF934" s="160">
        <f t="shared" si="2979"/>
        <v>0</v>
      </c>
      <c r="FG934" s="160">
        <f t="shared" si="2980"/>
        <v>0</v>
      </c>
      <c r="FH934" s="10"/>
      <c r="FI934" s="195">
        <f t="shared" si="2981"/>
        <v>0</v>
      </c>
      <c r="FJ934" s="195">
        <f t="shared" si="2982"/>
        <v>0</v>
      </c>
      <c r="FK934" s="195">
        <f t="shared" si="2983"/>
        <v>0</v>
      </c>
      <c r="FL934" s="195">
        <f t="shared" si="2984"/>
        <v>0</v>
      </c>
      <c r="FM934" s="195">
        <f t="shared" si="2985"/>
        <v>0</v>
      </c>
      <c r="FN934" s="195">
        <f t="shared" si="2986"/>
        <v>0</v>
      </c>
      <c r="FO934" s="195">
        <f t="shared" si="2987"/>
        <v>0</v>
      </c>
      <c r="FP934" s="195">
        <f t="shared" si="2988"/>
        <v>0</v>
      </c>
      <c r="FQ934" s="195">
        <f t="shared" si="2989"/>
        <v>0</v>
      </c>
      <c r="FR934" s="195">
        <f t="shared" si="2990"/>
        <v>0</v>
      </c>
      <c r="FS934" s="195">
        <f t="shared" si="2991"/>
        <v>0</v>
      </c>
      <c r="FT934" s="195">
        <f t="shared" si="2992"/>
        <v>0</v>
      </c>
      <c r="FU934" s="195">
        <f t="shared" si="2993"/>
        <v>0</v>
      </c>
      <c r="FV934" s="195">
        <f t="shared" si="2994"/>
        <v>0</v>
      </c>
      <c r="FW934" s="195">
        <f t="shared" si="2995"/>
        <v>0</v>
      </c>
      <c r="FX934" s="195">
        <f t="shared" si="2996"/>
        <v>0</v>
      </c>
      <c r="FY934" s="195">
        <f t="shared" si="2997"/>
        <v>0</v>
      </c>
      <c r="FZ934" s="195">
        <f t="shared" si="2998"/>
        <v>0</v>
      </c>
      <c r="GA934" s="195">
        <f t="shared" si="2999"/>
        <v>0</v>
      </c>
      <c r="GB934" s="195">
        <f t="shared" si="3000"/>
        <v>0</v>
      </c>
      <c r="GC934" s="195">
        <f t="shared" si="3001"/>
        <v>0</v>
      </c>
      <c r="GD934" s="195">
        <f t="shared" si="3002"/>
        <v>0</v>
      </c>
      <c r="GE934" s="195">
        <f t="shared" si="3003"/>
        <v>0</v>
      </c>
      <c r="GF934" s="195">
        <f t="shared" si="3004"/>
        <v>0</v>
      </c>
      <c r="GG934" s="195">
        <f t="shared" si="3005"/>
        <v>0</v>
      </c>
      <c r="GH934" s="195">
        <f t="shared" si="3006"/>
        <v>0</v>
      </c>
      <c r="GI934" s="195">
        <f t="shared" si="3007"/>
        <v>0</v>
      </c>
      <c r="GJ934" s="195">
        <f t="shared" si="3008"/>
        <v>0</v>
      </c>
      <c r="GK934" s="195">
        <f t="shared" si="3009"/>
        <v>0</v>
      </c>
      <c r="GL934" s="195">
        <f t="shared" si="3010"/>
        <v>0</v>
      </c>
      <c r="GM934" s="10"/>
      <c r="GN934" s="10"/>
      <c r="GO934" s="264">
        <f t="shared" si="3011"/>
        <v>0</v>
      </c>
      <c r="GP934" s="264">
        <f t="shared" si="3012"/>
        <v>0</v>
      </c>
      <c r="GQ934" s="264">
        <f t="shared" si="3013"/>
        <v>0</v>
      </c>
      <c r="GR934" s="264">
        <f t="shared" si="3014"/>
        <v>0</v>
      </c>
      <c r="GS934" s="264">
        <f t="shared" si="3015"/>
        <v>0</v>
      </c>
      <c r="GT934" s="264">
        <f t="shared" si="3016"/>
        <v>0</v>
      </c>
      <c r="GU934" s="264">
        <f t="shared" si="3017"/>
        <v>0</v>
      </c>
      <c r="GV934" s="264">
        <f t="shared" si="3018"/>
        <v>0</v>
      </c>
      <c r="GW934" s="264">
        <f t="shared" si="3019"/>
        <v>0</v>
      </c>
      <c r="GX934" s="264">
        <f t="shared" si="3020"/>
        <v>0</v>
      </c>
      <c r="GY934" s="162"/>
      <c r="GZ934" s="264">
        <f t="shared" si="3021"/>
        <v>0</v>
      </c>
      <c r="HA934" s="264">
        <f t="shared" si="3022"/>
        <v>0</v>
      </c>
      <c r="HB934" s="264">
        <f t="shared" si="3023"/>
        <v>0</v>
      </c>
      <c r="HC934" s="264">
        <f t="shared" si="3024"/>
        <v>0</v>
      </c>
      <c r="HD934" s="264">
        <f t="shared" si="3025"/>
        <v>0</v>
      </c>
    </row>
    <row r="935" spans="3:212" ht="105" hidden="1" x14ac:dyDescent="0.25">
      <c r="C935" s="65" t="s">
        <v>1487</v>
      </c>
      <c r="D935" s="7">
        <v>10656</v>
      </c>
      <c r="E935" s="200">
        <v>23</v>
      </c>
      <c r="F935" s="246"/>
      <c r="G935" s="178">
        <f t="shared" si="2899"/>
        <v>0</v>
      </c>
      <c r="H935" s="178">
        <f t="shared" si="2900"/>
        <v>0</v>
      </c>
      <c r="I935" s="26"/>
      <c r="J935" s="26"/>
      <c r="K935" s="26"/>
      <c r="L935" s="26"/>
      <c r="M935" s="26"/>
      <c r="N935" s="26"/>
      <c r="O935" s="26"/>
      <c r="P935" s="26"/>
      <c r="Q935" s="178">
        <f t="shared" si="2901"/>
        <v>0</v>
      </c>
      <c r="R935" s="26"/>
      <c r="S935" s="26"/>
      <c r="T935" s="26"/>
      <c r="U935" s="26"/>
      <c r="V935" s="178">
        <f t="shared" si="2902"/>
        <v>0</v>
      </c>
      <c r="W935" s="26"/>
      <c r="X935" s="26"/>
      <c r="Y935" s="26"/>
      <c r="Z935" s="26"/>
      <c r="AA935" s="178">
        <f t="shared" si="2903"/>
        <v>0</v>
      </c>
      <c r="AB935" s="26"/>
      <c r="AC935" s="26"/>
      <c r="AD935" s="26"/>
      <c r="AE935" s="26"/>
      <c r="AF935" s="178">
        <f t="shared" si="2904"/>
        <v>0</v>
      </c>
      <c r="AG935" s="26"/>
      <c r="AH935" s="26"/>
      <c r="AI935" s="26"/>
      <c r="AJ935" s="26"/>
      <c r="AK935" s="178">
        <f t="shared" si="2905"/>
        <v>0</v>
      </c>
      <c r="AL935" s="178">
        <f t="shared" si="2906"/>
        <v>0</v>
      </c>
      <c r="AM935" s="26"/>
      <c r="AN935" s="26"/>
      <c r="AO935" s="26"/>
      <c r="AP935" s="26"/>
      <c r="AQ935" s="26"/>
      <c r="AR935" s="26"/>
      <c r="AS935" s="26"/>
      <c r="AT935" s="26"/>
      <c r="AU935" s="178">
        <f t="shared" si="2907"/>
        <v>0</v>
      </c>
      <c r="AV935" s="26"/>
      <c r="AW935" s="26"/>
      <c r="AX935" s="26"/>
      <c r="AY935" s="26"/>
      <c r="AZ935" s="178">
        <f t="shared" si="2908"/>
        <v>0</v>
      </c>
      <c r="BA935" s="26"/>
      <c r="BB935" s="26"/>
      <c r="BC935" s="26"/>
      <c r="BD935" s="26"/>
      <c r="BE935" s="178">
        <f t="shared" si="2909"/>
        <v>0</v>
      </c>
      <c r="BF935" s="26"/>
      <c r="BG935" s="26"/>
      <c r="BH935" s="26"/>
      <c r="BI935" s="26"/>
      <c r="BJ935" s="178">
        <f t="shared" si="2910"/>
        <v>0</v>
      </c>
      <c r="BK935" s="26"/>
      <c r="BL935" s="26"/>
      <c r="BM935" s="26"/>
      <c r="BN935" s="26"/>
      <c r="BO935" s="178">
        <f t="shared" si="2911"/>
        <v>0</v>
      </c>
      <c r="BP935" s="26"/>
      <c r="BQ935" s="26"/>
      <c r="BR935" s="26"/>
      <c r="BS935" s="26"/>
      <c r="BT935" s="178">
        <f t="shared" si="2912"/>
        <v>0</v>
      </c>
      <c r="BU935" s="26"/>
      <c r="BV935" s="26"/>
      <c r="BW935" s="26"/>
      <c r="BX935" s="26"/>
      <c r="BY935" s="178">
        <f t="shared" si="2913"/>
        <v>0</v>
      </c>
      <c r="BZ935" s="26"/>
      <c r="CA935" s="26"/>
      <c r="CB935" s="26"/>
      <c r="CC935" s="26"/>
      <c r="CD935" s="178">
        <f t="shared" si="2914"/>
        <v>0</v>
      </c>
      <c r="CE935" s="26"/>
      <c r="CF935" s="26"/>
      <c r="CG935" s="26"/>
      <c r="CH935" s="26"/>
      <c r="CI935" s="178">
        <f t="shared" si="2915"/>
        <v>0</v>
      </c>
      <c r="CJ935" s="26"/>
      <c r="CK935" s="26"/>
      <c r="CL935" s="26"/>
      <c r="CM935" s="26"/>
      <c r="CN935" s="178">
        <f t="shared" si="2916"/>
        <v>0</v>
      </c>
      <c r="CO935" s="26"/>
      <c r="CP935" s="26"/>
      <c r="CQ935" s="26"/>
      <c r="CR935" s="26"/>
      <c r="CS935" s="162">
        <f t="shared" si="2917"/>
        <v>0</v>
      </c>
      <c r="CT935" s="10"/>
      <c r="CU935" s="160">
        <f t="shared" si="2918"/>
        <v>0</v>
      </c>
      <c r="CV935" s="160">
        <f t="shared" si="2919"/>
        <v>0</v>
      </c>
      <c r="CW935" s="160">
        <f t="shared" si="2920"/>
        <v>0</v>
      </c>
      <c r="CX935" s="160">
        <f t="shared" si="2921"/>
        <v>0</v>
      </c>
      <c r="CY935" s="160">
        <f t="shared" si="2922"/>
        <v>0</v>
      </c>
      <c r="CZ935" s="160">
        <f t="shared" si="2923"/>
        <v>0</v>
      </c>
      <c r="DA935" s="160">
        <f t="shared" si="2924"/>
        <v>0</v>
      </c>
      <c r="DB935" s="160">
        <f t="shared" si="2925"/>
        <v>0</v>
      </c>
      <c r="DC935" s="160">
        <f t="shared" si="2926"/>
        <v>0</v>
      </c>
      <c r="DD935" s="160">
        <f t="shared" si="2927"/>
        <v>0</v>
      </c>
      <c r="DE935" s="160">
        <f t="shared" si="2928"/>
        <v>0</v>
      </c>
      <c r="DF935" s="160">
        <f t="shared" si="2929"/>
        <v>0</v>
      </c>
      <c r="DG935" s="160">
        <f t="shared" si="2930"/>
        <v>0</v>
      </c>
      <c r="DH935" s="160">
        <f t="shared" si="2931"/>
        <v>0</v>
      </c>
      <c r="DI935" s="160">
        <f t="shared" si="2932"/>
        <v>0</v>
      </c>
      <c r="DJ935" s="160">
        <f t="shared" si="2933"/>
        <v>0</v>
      </c>
      <c r="DK935" s="160">
        <f t="shared" si="2934"/>
        <v>0</v>
      </c>
      <c r="DL935" s="160">
        <f t="shared" si="2935"/>
        <v>0</v>
      </c>
      <c r="DM935" s="10"/>
      <c r="DN935" s="160">
        <f t="shared" si="2936"/>
        <v>0</v>
      </c>
      <c r="DO935" s="160">
        <f t="shared" si="2937"/>
        <v>0</v>
      </c>
      <c r="DP935" s="160">
        <f t="shared" si="2938"/>
        <v>0</v>
      </c>
      <c r="DQ935" s="160">
        <f t="shared" si="2939"/>
        <v>0</v>
      </c>
      <c r="DR935" s="160">
        <f t="shared" si="2940"/>
        <v>0</v>
      </c>
      <c r="DS935" s="160">
        <f t="shared" si="2941"/>
        <v>0</v>
      </c>
      <c r="DT935" s="160">
        <f t="shared" si="2942"/>
        <v>0</v>
      </c>
      <c r="DU935" s="160">
        <f t="shared" si="2943"/>
        <v>0</v>
      </c>
      <c r="DV935" s="160">
        <f t="shared" si="2944"/>
        <v>0</v>
      </c>
      <c r="DW935" s="160">
        <f t="shared" si="2945"/>
        <v>0</v>
      </c>
      <c r="DX935" s="160">
        <f t="shared" si="2946"/>
        <v>0</v>
      </c>
      <c r="DY935" s="160">
        <f t="shared" si="2947"/>
        <v>0</v>
      </c>
      <c r="DZ935" s="160">
        <f t="shared" si="2948"/>
        <v>0</v>
      </c>
      <c r="EA935" s="160">
        <f t="shared" si="2949"/>
        <v>0</v>
      </c>
      <c r="EB935" s="160">
        <f t="shared" si="2950"/>
        <v>0</v>
      </c>
      <c r="EC935" s="160">
        <f t="shared" si="2951"/>
        <v>0</v>
      </c>
      <c r="ED935" s="160">
        <f t="shared" si="2952"/>
        <v>0</v>
      </c>
      <c r="EE935" s="160">
        <f t="shared" si="2953"/>
        <v>0</v>
      </c>
      <c r="EF935" s="160">
        <f t="shared" si="2954"/>
        <v>0</v>
      </c>
      <c r="EG935" s="160">
        <f t="shared" si="2955"/>
        <v>0</v>
      </c>
      <c r="EH935" s="160">
        <f t="shared" si="2956"/>
        <v>0</v>
      </c>
      <c r="EI935" s="160">
        <f t="shared" si="2957"/>
        <v>0</v>
      </c>
      <c r="EJ935" s="160">
        <f t="shared" si="2958"/>
        <v>0</v>
      </c>
      <c r="EK935" s="160">
        <f t="shared" si="2959"/>
        <v>0</v>
      </c>
      <c r="EL935" s="160">
        <f t="shared" si="2960"/>
        <v>0</v>
      </c>
      <c r="EM935" s="160">
        <f t="shared" si="2961"/>
        <v>0</v>
      </c>
      <c r="EN935" s="160">
        <f t="shared" si="2962"/>
        <v>0</v>
      </c>
      <c r="EO935" s="160">
        <f t="shared" si="2963"/>
        <v>0</v>
      </c>
      <c r="EP935" s="160">
        <f t="shared" si="2964"/>
        <v>0</v>
      </c>
      <c r="EQ935" s="160">
        <f t="shared" si="2965"/>
        <v>0</v>
      </c>
      <c r="ER935" s="10"/>
      <c r="ES935" s="160">
        <f t="shared" si="2966"/>
        <v>0</v>
      </c>
      <c r="ET935" s="160">
        <f t="shared" si="2967"/>
        <v>0</v>
      </c>
      <c r="EU935" s="160">
        <f t="shared" si="2968"/>
        <v>0</v>
      </c>
      <c r="EV935" s="160">
        <f t="shared" si="2969"/>
        <v>0</v>
      </c>
      <c r="EW935" s="160">
        <f t="shared" si="2970"/>
        <v>0</v>
      </c>
      <c r="EX935" s="160">
        <f t="shared" si="2971"/>
        <v>0</v>
      </c>
      <c r="EY935" s="160">
        <f t="shared" si="2972"/>
        <v>0</v>
      </c>
      <c r="EZ935" s="160">
        <f t="shared" si="2973"/>
        <v>0</v>
      </c>
      <c r="FA935" s="160">
        <f t="shared" si="2974"/>
        <v>0</v>
      </c>
      <c r="FB935" s="160">
        <f t="shared" si="2975"/>
        <v>0</v>
      </c>
      <c r="FC935" s="160">
        <f t="shared" si="2976"/>
        <v>0</v>
      </c>
      <c r="FD935" s="160">
        <f t="shared" si="2977"/>
        <v>0</v>
      </c>
      <c r="FE935" s="160">
        <f t="shared" si="2978"/>
        <v>0</v>
      </c>
      <c r="FF935" s="160">
        <f t="shared" si="2979"/>
        <v>0</v>
      </c>
      <c r="FG935" s="160">
        <f t="shared" si="2980"/>
        <v>0</v>
      </c>
      <c r="FH935" s="10"/>
      <c r="FI935" s="195">
        <f t="shared" si="2981"/>
        <v>0</v>
      </c>
      <c r="FJ935" s="195">
        <f t="shared" si="2982"/>
        <v>0</v>
      </c>
      <c r="FK935" s="195">
        <f t="shared" si="2983"/>
        <v>0</v>
      </c>
      <c r="FL935" s="195">
        <f t="shared" si="2984"/>
        <v>0</v>
      </c>
      <c r="FM935" s="195">
        <f t="shared" si="2985"/>
        <v>0</v>
      </c>
      <c r="FN935" s="195">
        <f t="shared" si="2986"/>
        <v>0</v>
      </c>
      <c r="FO935" s="195">
        <f t="shared" si="2987"/>
        <v>0</v>
      </c>
      <c r="FP935" s="195">
        <f t="shared" si="2988"/>
        <v>0</v>
      </c>
      <c r="FQ935" s="195">
        <f t="shared" si="2989"/>
        <v>0</v>
      </c>
      <c r="FR935" s="195">
        <f t="shared" si="2990"/>
        <v>0</v>
      </c>
      <c r="FS935" s="195">
        <f t="shared" si="2991"/>
        <v>0</v>
      </c>
      <c r="FT935" s="195">
        <f t="shared" si="2992"/>
        <v>0</v>
      </c>
      <c r="FU935" s="195">
        <f t="shared" si="2993"/>
        <v>0</v>
      </c>
      <c r="FV935" s="195">
        <f t="shared" si="2994"/>
        <v>0</v>
      </c>
      <c r="FW935" s="195">
        <f t="shared" si="2995"/>
        <v>0</v>
      </c>
      <c r="FX935" s="195">
        <f t="shared" si="2996"/>
        <v>0</v>
      </c>
      <c r="FY935" s="195">
        <f t="shared" si="2997"/>
        <v>0</v>
      </c>
      <c r="FZ935" s="195">
        <f t="shared" si="2998"/>
        <v>0</v>
      </c>
      <c r="GA935" s="195">
        <f t="shared" si="2999"/>
        <v>0</v>
      </c>
      <c r="GB935" s="195">
        <f t="shared" si="3000"/>
        <v>0</v>
      </c>
      <c r="GC935" s="195">
        <f t="shared" si="3001"/>
        <v>0</v>
      </c>
      <c r="GD935" s="195">
        <f t="shared" si="3002"/>
        <v>0</v>
      </c>
      <c r="GE935" s="195">
        <f t="shared" si="3003"/>
        <v>0</v>
      </c>
      <c r="GF935" s="195">
        <f t="shared" si="3004"/>
        <v>0</v>
      </c>
      <c r="GG935" s="195">
        <f t="shared" si="3005"/>
        <v>0</v>
      </c>
      <c r="GH935" s="195">
        <f t="shared" si="3006"/>
        <v>0</v>
      </c>
      <c r="GI935" s="195">
        <f t="shared" si="3007"/>
        <v>0</v>
      </c>
      <c r="GJ935" s="195">
        <f t="shared" si="3008"/>
        <v>0</v>
      </c>
      <c r="GK935" s="195">
        <f t="shared" si="3009"/>
        <v>0</v>
      </c>
      <c r="GL935" s="195">
        <f t="shared" si="3010"/>
        <v>0</v>
      </c>
      <c r="GM935" s="10"/>
      <c r="GN935" s="10"/>
      <c r="GO935" s="264">
        <f t="shared" si="3011"/>
        <v>0</v>
      </c>
      <c r="GP935" s="264">
        <f t="shared" si="3012"/>
        <v>0</v>
      </c>
      <c r="GQ935" s="264">
        <f t="shared" si="3013"/>
        <v>0</v>
      </c>
      <c r="GR935" s="264">
        <f t="shared" si="3014"/>
        <v>0</v>
      </c>
      <c r="GS935" s="264">
        <f t="shared" si="3015"/>
        <v>0</v>
      </c>
      <c r="GT935" s="264">
        <f t="shared" si="3016"/>
        <v>0</v>
      </c>
      <c r="GU935" s="264">
        <f t="shared" si="3017"/>
        <v>0</v>
      </c>
      <c r="GV935" s="264">
        <f t="shared" si="3018"/>
        <v>0</v>
      </c>
      <c r="GW935" s="264">
        <f t="shared" si="3019"/>
        <v>0</v>
      </c>
      <c r="GX935" s="264">
        <f t="shared" si="3020"/>
        <v>0</v>
      </c>
      <c r="GY935" s="162"/>
      <c r="GZ935" s="264">
        <f t="shared" si="3021"/>
        <v>0</v>
      </c>
      <c r="HA935" s="264">
        <f t="shared" si="3022"/>
        <v>0</v>
      </c>
      <c r="HB935" s="264">
        <f t="shared" si="3023"/>
        <v>0</v>
      </c>
      <c r="HC935" s="264">
        <f t="shared" si="3024"/>
        <v>0</v>
      </c>
      <c r="HD935" s="264">
        <f t="shared" si="3025"/>
        <v>0</v>
      </c>
    </row>
    <row r="936" spans="3:212" ht="45" hidden="1" x14ac:dyDescent="0.25">
      <c r="C936" s="65" t="s">
        <v>1488</v>
      </c>
      <c r="D936" s="7">
        <v>10657</v>
      </c>
      <c r="E936" s="200">
        <v>23</v>
      </c>
      <c r="F936" s="246"/>
      <c r="G936" s="178">
        <f t="shared" si="2899"/>
        <v>0</v>
      </c>
      <c r="H936" s="178">
        <f t="shared" si="2900"/>
        <v>0</v>
      </c>
      <c r="I936" s="26"/>
      <c r="J936" s="26"/>
      <c r="K936" s="26"/>
      <c r="L936" s="26"/>
      <c r="M936" s="26"/>
      <c r="N936" s="26"/>
      <c r="O936" s="26"/>
      <c r="P936" s="26"/>
      <c r="Q936" s="178">
        <f t="shared" si="2901"/>
        <v>0</v>
      </c>
      <c r="R936" s="26"/>
      <c r="S936" s="26"/>
      <c r="T936" s="26"/>
      <c r="U936" s="26"/>
      <c r="V936" s="178">
        <f t="shared" si="2902"/>
        <v>0</v>
      </c>
      <c r="W936" s="26"/>
      <c r="X936" s="26"/>
      <c r="Y936" s="26"/>
      <c r="Z936" s="26"/>
      <c r="AA936" s="178">
        <f t="shared" si="2903"/>
        <v>0</v>
      </c>
      <c r="AB936" s="26"/>
      <c r="AC936" s="26"/>
      <c r="AD936" s="26"/>
      <c r="AE936" s="26"/>
      <c r="AF936" s="178">
        <f t="shared" si="2904"/>
        <v>0</v>
      </c>
      <c r="AG936" s="26"/>
      <c r="AH936" s="26"/>
      <c r="AI936" s="26"/>
      <c r="AJ936" s="26"/>
      <c r="AK936" s="178">
        <f t="shared" si="2905"/>
        <v>0</v>
      </c>
      <c r="AL936" s="178">
        <f t="shared" si="2906"/>
        <v>0</v>
      </c>
      <c r="AM936" s="26"/>
      <c r="AN936" s="26"/>
      <c r="AO936" s="26"/>
      <c r="AP936" s="26"/>
      <c r="AQ936" s="26"/>
      <c r="AR936" s="26"/>
      <c r="AS936" s="26"/>
      <c r="AT936" s="26"/>
      <c r="AU936" s="178">
        <f t="shared" si="2907"/>
        <v>0</v>
      </c>
      <c r="AV936" s="26"/>
      <c r="AW936" s="26"/>
      <c r="AX936" s="26"/>
      <c r="AY936" s="26"/>
      <c r="AZ936" s="178">
        <f t="shared" si="2908"/>
        <v>0</v>
      </c>
      <c r="BA936" s="26"/>
      <c r="BB936" s="26"/>
      <c r="BC936" s="26"/>
      <c r="BD936" s="26"/>
      <c r="BE936" s="178">
        <f t="shared" si="2909"/>
        <v>0</v>
      </c>
      <c r="BF936" s="26"/>
      <c r="BG936" s="26"/>
      <c r="BH936" s="26"/>
      <c r="BI936" s="26"/>
      <c r="BJ936" s="178">
        <f t="shared" si="2910"/>
        <v>0</v>
      </c>
      <c r="BK936" s="26"/>
      <c r="BL936" s="26"/>
      <c r="BM936" s="26"/>
      <c r="BN936" s="26"/>
      <c r="BO936" s="178">
        <f t="shared" si="2911"/>
        <v>0</v>
      </c>
      <c r="BP936" s="26"/>
      <c r="BQ936" s="26"/>
      <c r="BR936" s="26"/>
      <c r="BS936" s="26"/>
      <c r="BT936" s="178">
        <f t="shared" si="2912"/>
        <v>0</v>
      </c>
      <c r="BU936" s="26"/>
      <c r="BV936" s="26"/>
      <c r="BW936" s="26"/>
      <c r="BX936" s="26"/>
      <c r="BY936" s="178">
        <f t="shared" si="2913"/>
        <v>0</v>
      </c>
      <c r="BZ936" s="26"/>
      <c r="CA936" s="26"/>
      <c r="CB936" s="26"/>
      <c r="CC936" s="26"/>
      <c r="CD936" s="178">
        <f t="shared" si="2914"/>
        <v>0</v>
      </c>
      <c r="CE936" s="26"/>
      <c r="CF936" s="26"/>
      <c r="CG936" s="26"/>
      <c r="CH936" s="26"/>
      <c r="CI936" s="178">
        <f t="shared" si="2915"/>
        <v>0</v>
      </c>
      <c r="CJ936" s="26"/>
      <c r="CK936" s="26"/>
      <c r="CL936" s="26"/>
      <c r="CM936" s="26"/>
      <c r="CN936" s="178">
        <f t="shared" si="2916"/>
        <v>0</v>
      </c>
      <c r="CO936" s="26"/>
      <c r="CP936" s="26"/>
      <c r="CQ936" s="26"/>
      <c r="CR936" s="26"/>
      <c r="CS936" s="162">
        <f t="shared" si="2917"/>
        <v>0</v>
      </c>
      <c r="CT936" s="10"/>
      <c r="CU936" s="160">
        <f t="shared" si="2918"/>
        <v>0</v>
      </c>
      <c r="CV936" s="160">
        <f t="shared" si="2919"/>
        <v>0</v>
      </c>
      <c r="CW936" s="160">
        <f t="shared" si="2920"/>
        <v>0</v>
      </c>
      <c r="CX936" s="160">
        <f t="shared" si="2921"/>
        <v>0</v>
      </c>
      <c r="CY936" s="160">
        <f t="shared" si="2922"/>
        <v>0</v>
      </c>
      <c r="CZ936" s="160">
        <f t="shared" si="2923"/>
        <v>0</v>
      </c>
      <c r="DA936" s="160">
        <f t="shared" si="2924"/>
        <v>0</v>
      </c>
      <c r="DB936" s="160">
        <f t="shared" si="2925"/>
        <v>0</v>
      </c>
      <c r="DC936" s="160">
        <f t="shared" si="2926"/>
        <v>0</v>
      </c>
      <c r="DD936" s="160">
        <f t="shared" si="2927"/>
        <v>0</v>
      </c>
      <c r="DE936" s="160">
        <f t="shared" si="2928"/>
        <v>0</v>
      </c>
      <c r="DF936" s="160">
        <f t="shared" si="2929"/>
        <v>0</v>
      </c>
      <c r="DG936" s="160">
        <f t="shared" si="2930"/>
        <v>0</v>
      </c>
      <c r="DH936" s="160">
        <f t="shared" si="2931"/>
        <v>0</v>
      </c>
      <c r="DI936" s="160">
        <f t="shared" si="2932"/>
        <v>0</v>
      </c>
      <c r="DJ936" s="160">
        <f t="shared" si="2933"/>
        <v>0</v>
      </c>
      <c r="DK936" s="160">
        <f t="shared" si="2934"/>
        <v>0</v>
      </c>
      <c r="DL936" s="160">
        <f t="shared" si="2935"/>
        <v>0</v>
      </c>
      <c r="DM936" s="10"/>
      <c r="DN936" s="160">
        <f t="shared" si="2936"/>
        <v>0</v>
      </c>
      <c r="DO936" s="160">
        <f t="shared" si="2937"/>
        <v>0</v>
      </c>
      <c r="DP936" s="160">
        <f t="shared" si="2938"/>
        <v>0</v>
      </c>
      <c r="DQ936" s="160">
        <f t="shared" si="2939"/>
        <v>0</v>
      </c>
      <c r="DR936" s="160">
        <f t="shared" si="2940"/>
        <v>0</v>
      </c>
      <c r="DS936" s="160">
        <f t="shared" si="2941"/>
        <v>0</v>
      </c>
      <c r="DT936" s="160">
        <f t="shared" si="2942"/>
        <v>0</v>
      </c>
      <c r="DU936" s="160">
        <f t="shared" si="2943"/>
        <v>0</v>
      </c>
      <c r="DV936" s="160">
        <f t="shared" si="2944"/>
        <v>0</v>
      </c>
      <c r="DW936" s="160">
        <f t="shared" si="2945"/>
        <v>0</v>
      </c>
      <c r="DX936" s="160">
        <f t="shared" si="2946"/>
        <v>0</v>
      </c>
      <c r="DY936" s="160">
        <f t="shared" si="2947"/>
        <v>0</v>
      </c>
      <c r="DZ936" s="160">
        <f t="shared" si="2948"/>
        <v>0</v>
      </c>
      <c r="EA936" s="160">
        <f t="shared" si="2949"/>
        <v>0</v>
      </c>
      <c r="EB936" s="160">
        <f t="shared" si="2950"/>
        <v>0</v>
      </c>
      <c r="EC936" s="160">
        <f t="shared" si="2951"/>
        <v>0</v>
      </c>
      <c r="ED936" s="160">
        <f t="shared" si="2952"/>
        <v>0</v>
      </c>
      <c r="EE936" s="160">
        <f t="shared" si="2953"/>
        <v>0</v>
      </c>
      <c r="EF936" s="160">
        <f t="shared" si="2954"/>
        <v>0</v>
      </c>
      <c r="EG936" s="160">
        <f t="shared" si="2955"/>
        <v>0</v>
      </c>
      <c r="EH936" s="160">
        <f t="shared" si="2956"/>
        <v>0</v>
      </c>
      <c r="EI936" s="160">
        <f t="shared" si="2957"/>
        <v>0</v>
      </c>
      <c r="EJ936" s="160">
        <f t="shared" si="2958"/>
        <v>0</v>
      </c>
      <c r="EK936" s="160">
        <f t="shared" si="2959"/>
        <v>0</v>
      </c>
      <c r="EL936" s="160">
        <f t="shared" si="2960"/>
        <v>0</v>
      </c>
      <c r="EM936" s="160">
        <f t="shared" si="2961"/>
        <v>0</v>
      </c>
      <c r="EN936" s="160">
        <f t="shared" si="2962"/>
        <v>0</v>
      </c>
      <c r="EO936" s="160">
        <f t="shared" si="2963"/>
        <v>0</v>
      </c>
      <c r="EP936" s="160">
        <f t="shared" si="2964"/>
        <v>0</v>
      </c>
      <c r="EQ936" s="160">
        <f t="shared" si="2965"/>
        <v>0</v>
      </c>
      <c r="ER936" s="10"/>
      <c r="ES936" s="160">
        <f t="shared" si="2966"/>
        <v>0</v>
      </c>
      <c r="ET936" s="160">
        <f t="shared" si="2967"/>
        <v>0</v>
      </c>
      <c r="EU936" s="160">
        <f t="shared" si="2968"/>
        <v>0</v>
      </c>
      <c r="EV936" s="160">
        <f t="shared" si="2969"/>
        <v>0</v>
      </c>
      <c r="EW936" s="160">
        <f t="shared" si="2970"/>
        <v>0</v>
      </c>
      <c r="EX936" s="160">
        <f t="shared" si="2971"/>
        <v>0</v>
      </c>
      <c r="EY936" s="160">
        <f t="shared" si="2972"/>
        <v>0</v>
      </c>
      <c r="EZ936" s="160">
        <f t="shared" si="2973"/>
        <v>0</v>
      </c>
      <c r="FA936" s="160">
        <f t="shared" si="2974"/>
        <v>0</v>
      </c>
      <c r="FB936" s="160">
        <f t="shared" si="2975"/>
        <v>0</v>
      </c>
      <c r="FC936" s="160">
        <f t="shared" si="2976"/>
        <v>0</v>
      </c>
      <c r="FD936" s="160">
        <f t="shared" si="2977"/>
        <v>0</v>
      </c>
      <c r="FE936" s="160">
        <f t="shared" si="2978"/>
        <v>0</v>
      </c>
      <c r="FF936" s="160">
        <f t="shared" si="2979"/>
        <v>0</v>
      </c>
      <c r="FG936" s="160">
        <f t="shared" si="2980"/>
        <v>0</v>
      </c>
      <c r="FH936" s="10"/>
      <c r="FI936" s="195">
        <f t="shared" si="2981"/>
        <v>0</v>
      </c>
      <c r="FJ936" s="195">
        <f t="shared" si="2982"/>
        <v>0</v>
      </c>
      <c r="FK936" s="195">
        <f t="shared" si="2983"/>
        <v>0</v>
      </c>
      <c r="FL936" s="195">
        <f t="shared" si="2984"/>
        <v>0</v>
      </c>
      <c r="FM936" s="195">
        <f t="shared" si="2985"/>
        <v>0</v>
      </c>
      <c r="FN936" s="195">
        <f t="shared" si="2986"/>
        <v>0</v>
      </c>
      <c r="FO936" s="195">
        <f t="shared" si="2987"/>
        <v>0</v>
      </c>
      <c r="FP936" s="195">
        <f t="shared" si="2988"/>
        <v>0</v>
      </c>
      <c r="FQ936" s="195">
        <f t="shared" si="2989"/>
        <v>0</v>
      </c>
      <c r="FR936" s="195">
        <f t="shared" si="2990"/>
        <v>0</v>
      </c>
      <c r="FS936" s="195">
        <f t="shared" si="2991"/>
        <v>0</v>
      </c>
      <c r="FT936" s="195">
        <f t="shared" si="2992"/>
        <v>0</v>
      </c>
      <c r="FU936" s="195">
        <f t="shared" si="2993"/>
        <v>0</v>
      </c>
      <c r="FV936" s="195">
        <f t="shared" si="2994"/>
        <v>0</v>
      </c>
      <c r="FW936" s="195">
        <f t="shared" si="2995"/>
        <v>0</v>
      </c>
      <c r="FX936" s="195">
        <f t="shared" si="2996"/>
        <v>0</v>
      </c>
      <c r="FY936" s="195">
        <f t="shared" si="2997"/>
        <v>0</v>
      </c>
      <c r="FZ936" s="195">
        <f t="shared" si="2998"/>
        <v>0</v>
      </c>
      <c r="GA936" s="195">
        <f t="shared" si="2999"/>
        <v>0</v>
      </c>
      <c r="GB936" s="195">
        <f t="shared" si="3000"/>
        <v>0</v>
      </c>
      <c r="GC936" s="195">
        <f t="shared" si="3001"/>
        <v>0</v>
      </c>
      <c r="GD936" s="195">
        <f t="shared" si="3002"/>
        <v>0</v>
      </c>
      <c r="GE936" s="195">
        <f t="shared" si="3003"/>
        <v>0</v>
      </c>
      <c r="GF936" s="195">
        <f t="shared" si="3004"/>
        <v>0</v>
      </c>
      <c r="GG936" s="195">
        <f t="shared" si="3005"/>
        <v>0</v>
      </c>
      <c r="GH936" s="195">
        <f t="shared" si="3006"/>
        <v>0</v>
      </c>
      <c r="GI936" s="195">
        <f t="shared" si="3007"/>
        <v>0</v>
      </c>
      <c r="GJ936" s="195">
        <f t="shared" si="3008"/>
        <v>0</v>
      </c>
      <c r="GK936" s="195">
        <f t="shared" si="3009"/>
        <v>0</v>
      </c>
      <c r="GL936" s="195">
        <f t="shared" si="3010"/>
        <v>0</v>
      </c>
      <c r="GM936" s="10"/>
      <c r="GN936" s="10"/>
      <c r="GO936" s="264">
        <f t="shared" si="3011"/>
        <v>0</v>
      </c>
      <c r="GP936" s="264">
        <f t="shared" si="3012"/>
        <v>0</v>
      </c>
      <c r="GQ936" s="264">
        <f t="shared" si="3013"/>
        <v>0</v>
      </c>
      <c r="GR936" s="264">
        <f t="shared" si="3014"/>
        <v>0</v>
      </c>
      <c r="GS936" s="264">
        <f t="shared" si="3015"/>
        <v>0</v>
      </c>
      <c r="GT936" s="264">
        <f t="shared" si="3016"/>
        <v>0</v>
      </c>
      <c r="GU936" s="264">
        <f t="shared" si="3017"/>
        <v>0</v>
      </c>
      <c r="GV936" s="264">
        <f t="shared" si="3018"/>
        <v>0</v>
      </c>
      <c r="GW936" s="264">
        <f t="shared" si="3019"/>
        <v>0</v>
      </c>
      <c r="GX936" s="264">
        <f t="shared" si="3020"/>
        <v>0</v>
      </c>
      <c r="GY936" s="162"/>
      <c r="GZ936" s="264">
        <f t="shared" si="3021"/>
        <v>0</v>
      </c>
      <c r="HA936" s="264">
        <f t="shared" si="3022"/>
        <v>0</v>
      </c>
      <c r="HB936" s="264">
        <f t="shared" si="3023"/>
        <v>0</v>
      </c>
      <c r="HC936" s="264">
        <f t="shared" si="3024"/>
        <v>0</v>
      </c>
      <c r="HD936" s="264">
        <f t="shared" si="3025"/>
        <v>0</v>
      </c>
    </row>
    <row r="937" spans="3:212" hidden="1" x14ac:dyDescent="0.25">
      <c r="C937" s="65" t="s">
        <v>1586</v>
      </c>
      <c r="D937" s="7">
        <v>10658</v>
      </c>
      <c r="E937" s="200">
        <v>23</v>
      </c>
      <c r="F937" s="246"/>
      <c r="G937" s="178">
        <f t="shared" si="2899"/>
        <v>0</v>
      </c>
      <c r="H937" s="178">
        <f t="shared" si="2900"/>
        <v>0</v>
      </c>
      <c r="I937" s="26"/>
      <c r="J937" s="26"/>
      <c r="K937" s="26"/>
      <c r="L937" s="26"/>
      <c r="M937" s="26"/>
      <c r="N937" s="26"/>
      <c r="O937" s="26"/>
      <c r="P937" s="26"/>
      <c r="Q937" s="178">
        <f t="shared" si="2901"/>
        <v>0</v>
      </c>
      <c r="R937" s="26"/>
      <c r="S937" s="26"/>
      <c r="T937" s="26"/>
      <c r="U937" s="26"/>
      <c r="V937" s="178">
        <f t="shared" si="2902"/>
        <v>0</v>
      </c>
      <c r="W937" s="26"/>
      <c r="X937" s="26"/>
      <c r="Y937" s="26"/>
      <c r="Z937" s="26"/>
      <c r="AA937" s="178">
        <f t="shared" si="2903"/>
        <v>0</v>
      </c>
      <c r="AB937" s="26"/>
      <c r="AC937" s="26"/>
      <c r="AD937" s="26"/>
      <c r="AE937" s="26"/>
      <c r="AF937" s="178">
        <f t="shared" si="2904"/>
        <v>0</v>
      </c>
      <c r="AG937" s="26"/>
      <c r="AH937" s="26"/>
      <c r="AI937" s="26"/>
      <c r="AJ937" s="26"/>
      <c r="AK937" s="178">
        <f t="shared" si="2905"/>
        <v>0</v>
      </c>
      <c r="AL937" s="178">
        <f t="shared" si="2906"/>
        <v>0</v>
      </c>
      <c r="AM937" s="26"/>
      <c r="AN937" s="26"/>
      <c r="AO937" s="26"/>
      <c r="AP937" s="26"/>
      <c r="AQ937" s="26"/>
      <c r="AR937" s="26"/>
      <c r="AS937" s="26"/>
      <c r="AT937" s="26"/>
      <c r="AU937" s="178">
        <f t="shared" si="2907"/>
        <v>0</v>
      </c>
      <c r="AV937" s="26"/>
      <c r="AW937" s="26"/>
      <c r="AX937" s="26"/>
      <c r="AY937" s="26"/>
      <c r="AZ937" s="178">
        <f t="shared" si="2908"/>
        <v>0</v>
      </c>
      <c r="BA937" s="26"/>
      <c r="BB937" s="26"/>
      <c r="BC937" s="26"/>
      <c r="BD937" s="26"/>
      <c r="BE937" s="178">
        <f t="shared" si="2909"/>
        <v>0</v>
      </c>
      <c r="BF937" s="26"/>
      <c r="BG937" s="26"/>
      <c r="BH937" s="26"/>
      <c r="BI937" s="26"/>
      <c r="BJ937" s="178">
        <f t="shared" si="2910"/>
        <v>0</v>
      </c>
      <c r="BK937" s="26"/>
      <c r="BL937" s="26"/>
      <c r="BM937" s="26"/>
      <c r="BN937" s="26"/>
      <c r="BO937" s="178">
        <f t="shared" si="2911"/>
        <v>0</v>
      </c>
      <c r="BP937" s="26"/>
      <c r="BQ937" s="26"/>
      <c r="BR937" s="26"/>
      <c r="BS937" s="26"/>
      <c r="BT937" s="178">
        <f t="shared" si="2912"/>
        <v>0</v>
      </c>
      <c r="BU937" s="26"/>
      <c r="BV937" s="26"/>
      <c r="BW937" s="26"/>
      <c r="BX937" s="26"/>
      <c r="BY937" s="178">
        <f t="shared" si="2913"/>
        <v>0</v>
      </c>
      <c r="BZ937" s="26"/>
      <c r="CA937" s="26"/>
      <c r="CB937" s="26"/>
      <c r="CC937" s="26"/>
      <c r="CD937" s="178">
        <f t="shared" si="2914"/>
        <v>0</v>
      </c>
      <c r="CE937" s="26"/>
      <c r="CF937" s="26"/>
      <c r="CG937" s="26"/>
      <c r="CH937" s="26"/>
      <c r="CI937" s="178">
        <f t="shared" si="2915"/>
        <v>0</v>
      </c>
      <c r="CJ937" s="26"/>
      <c r="CK937" s="26"/>
      <c r="CL937" s="26"/>
      <c r="CM937" s="26"/>
      <c r="CN937" s="178">
        <f t="shared" si="2916"/>
        <v>0</v>
      </c>
      <c r="CO937" s="26"/>
      <c r="CP937" s="26"/>
      <c r="CQ937" s="26"/>
      <c r="CR937" s="26"/>
      <c r="CS937" s="162">
        <f t="shared" si="2917"/>
        <v>0</v>
      </c>
      <c r="CT937" s="10"/>
      <c r="CU937" s="160">
        <f t="shared" si="2918"/>
        <v>0</v>
      </c>
      <c r="CV937" s="160">
        <f t="shared" si="2919"/>
        <v>0</v>
      </c>
      <c r="CW937" s="160">
        <f t="shared" si="2920"/>
        <v>0</v>
      </c>
      <c r="CX937" s="160">
        <f t="shared" si="2921"/>
        <v>0</v>
      </c>
      <c r="CY937" s="160">
        <f t="shared" si="2922"/>
        <v>0</v>
      </c>
      <c r="CZ937" s="160">
        <f t="shared" si="2923"/>
        <v>0</v>
      </c>
      <c r="DA937" s="160">
        <f t="shared" si="2924"/>
        <v>0</v>
      </c>
      <c r="DB937" s="160">
        <f t="shared" si="2925"/>
        <v>0</v>
      </c>
      <c r="DC937" s="160">
        <f t="shared" si="2926"/>
        <v>0</v>
      </c>
      <c r="DD937" s="160">
        <f t="shared" si="2927"/>
        <v>0</v>
      </c>
      <c r="DE937" s="160">
        <f t="shared" si="2928"/>
        <v>0</v>
      </c>
      <c r="DF937" s="160">
        <f t="shared" si="2929"/>
        <v>0</v>
      </c>
      <c r="DG937" s="160">
        <f t="shared" si="2930"/>
        <v>0</v>
      </c>
      <c r="DH937" s="160">
        <f t="shared" si="2931"/>
        <v>0</v>
      </c>
      <c r="DI937" s="160">
        <f t="shared" si="2932"/>
        <v>0</v>
      </c>
      <c r="DJ937" s="160">
        <f t="shared" si="2933"/>
        <v>0</v>
      </c>
      <c r="DK937" s="160">
        <f t="shared" si="2934"/>
        <v>0</v>
      </c>
      <c r="DL937" s="160">
        <f t="shared" si="2935"/>
        <v>0</v>
      </c>
      <c r="DM937" s="10"/>
      <c r="DN937" s="160">
        <f t="shared" si="2936"/>
        <v>0</v>
      </c>
      <c r="DO937" s="160">
        <f t="shared" si="2937"/>
        <v>0</v>
      </c>
      <c r="DP937" s="160">
        <f t="shared" si="2938"/>
        <v>0</v>
      </c>
      <c r="DQ937" s="160">
        <f t="shared" si="2939"/>
        <v>0</v>
      </c>
      <c r="DR937" s="160">
        <f t="shared" si="2940"/>
        <v>0</v>
      </c>
      <c r="DS937" s="160">
        <f t="shared" si="2941"/>
        <v>0</v>
      </c>
      <c r="DT937" s="160">
        <f t="shared" si="2942"/>
        <v>0</v>
      </c>
      <c r="DU937" s="160">
        <f t="shared" si="2943"/>
        <v>0</v>
      </c>
      <c r="DV937" s="160">
        <f t="shared" si="2944"/>
        <v>0</v>
      </c>
      <c r="DW937" s="160">
        <f t="shared" si="2945"/>
        <v>0</v>
      </c>
      <c r="DX937" s="160">
        <f t="shared" si="2946"/>
        <v>0</v>
      </c>
      <c r="DY937" s="160">
        <f t="shared" si="2947"/>
        <v>0</v>
      </c>
      <c r="DZ937" s="160">
        <f t="shared" si="2948"/>
        <v>0</v>
      </c>
      <c r="EA937" s="160">
        <f t="shared" si="2949"/>
        <v>0</v>
      </c>
      <c r="EB937" s="160">
        <f t="shared" si="2950"/>
        <v>0</v>
      </c>
      <c r="EC937" s="160">
        <f t="shared" si="2951"/>
        <v>0</v>
      </c>
      <c r="ED937" s="160">
        <f t="shared" si="2952"/>
        <v>0</v>
      </c>
      <c r="EE937" s="160">
        <f t="shared" si="2953"/>
        <v>0</v>
      </c>
      <c r="EF937" s="160">
        <f t="shared" si="2954"/>
        <v>0</v>
      </c>
      <c r="EG937" s="160">
        <f t="shared" si="2955"/>
        <v>0</v>
      </c>
      <c r="EH937" s="160">
        <f t="shared" si="2956"/>
        <v>0</v>
      </c>
      <c r="EI937" s="160">
        <f t="shared" si="2957"/>
        <v>0</v>
      </c>
      <c r="EJ937" s="160">
        <f t="shared" si="2958"/>
        <v>0</v>
      </c>
      <c r="EK937" s="160">
        <f t="shared" si="2959"/>
        <v>0</v>
      </c>
      <c r="EL937" s="160">
        <f t="shared" si="2960"/>
        <v>0</v>
      </c>
      <c r="EM937" s="160">
        <f t="shared" si="2961"/>
        <v>0</v>
      </c>
      <c r="EN937" s="160">
        <f t="shared" si="2962"/>
        <v>0</v>
      </c>
      <c r="EO937" s="160">
        <f t="shared" si="2963"/>
        <v>0</v>
      </c>
      <c r="EP937" s="160">
        <f t="shared" si="2964"/>
        <v>0</v>
      </c>
      <c r="EQ937" s="160">
        <f t="shared" si="2965"/>
        <v>0</v>
      </c>
      <c r="ER937" s="10"/>
      <c r="ES937" s="160">
        <f t="shared" si="2966"/>
        <v>0</v>
      </c>
      <c r="ET937" s="160">
        <f t="shared" si="2967"/>
        <v>0</v>
      </c>
      <c r="EU937" s="160">
        <f t="shared" si="2968"/>
        <v>0</v>
      </c>
      <c r="EV937" s="160">
        <f t="shared" si="2969"/>
        <v>0</v>
      </c>
      <c r="EW937" s="160">
        <f t="shared" si="2970"/>
        <v>0</v>
      </c>
      <c r="EX937" s="160">
        <f t="shared" si="2971"/>
        <v>0</v>
      </c>
      <c r="EY937" s="160">
        <f t="shared" si="2972"/>
        <v>0</v>
      </c>
      <c r="EZ937" s="160">
        <f t="shared" si="2973"/>
        <v>0</v>
      </c>
      <c r="FA937" s="160">
        <f t="shared" si="2974"/>
        <v>0</v>
      </c>
      <c r="FB937" s="160">
        <f t="shared" si="2975"/>
        <v>0</v>
      </c>
      <c r="FC937" s="160">
        <f t="shared" si="2976"/>
        <v>0</v>
      </c>
      <c r="FD937" s="160">
        <f t="shared" si="2977"/>
        <v>0</v>
      </c>
      <c r="FE937" s="160">
        <f t="shared" si="2978"/>
        <v>0</v>
      </c>
      <c r="FF937" s="160">
        <f t="shared" si="2979"/>
        <v>0</v>
      </c>
      <c r="FG937" s="160">
        <f t="shared" si="2980"/>
        <v>0</v>
      </c>
      <c r="FH937" s="10"/>
      <c r="FI937" s="195">
        <f t="shared" si="2981"/>
        <v>0</v>
      </c>
      <c r="FJ937" s="195">
        <f t="shared" si="2982"/>
        <v>0</v>
      </c>
      <c r="FK937" s="195">
        <f t="shared" si="2983"/>
        <v>0</v>
      </c>
      <c r="FL937" s="195">
        <f t="shared" si="2984"/>
        <v>0</v>
      </c>
      <c r="FM937" s="195">
        <f t="shared" si="2985"/>
        <v>0</v>
      </c>
      <c r="FN937" s="195">
        <f t="shared" si="2986"/>
        <v>0</v>
      </c>
      <c r="FO937" s="195">
        <f t="shared" si="2987"/>
        <v>0</v>
      </c>
      <c r="FP937" s="195">
        <f t="shared" si="2988"/>
        <v>0</v>
      </c>
      <c r="FQ937" s="195">
        <f t="shared" si="2989"/>
        <v>0</v>
      </c>
      <c r="FR937" s="195">
        <f t="shared" si="2990"/>
        <v>0</v>
      </c>
      <c r="FS937" s="195">
        <f t="shared" si="2991"/>
        <v>0</v>
      </c>
      <c r="FT937" s="195">
        <f t="shared" si="2992"/>
        <v>0</v>
      </c>
      <c r="FU937" s="195">
        <f t="shared" si="2993"/>
        <v>0</v>
      </c>
      <c r="FV937" s="195">
        <f t="shared" si="2994"/>
        <v>0</v>
      </c>
      <c r="FW937" s="195">
        <f t="shared" si="2995"/>
        <v>0</v>
      </c>
      <c r="FX937" s="195">
        <f t="shared" si="2996"/>
        <v>0</v>
      </c>
      <c r="FY937" s="195">
        <f t="shared" si="2997"/>
        <v>0</v>
      </c>
      <c r="FZ937" s="195">
        <f t="shared" si="2998"/>
        <v>0</v>
      </c>
      <c r="GA937" s="195">
        <f t="shared" si="2999"/>
        <v>0</v>
      </c>
      <c r="GB937" s="195">
        <f t="shared" si="3000"/>
        <v>0</v>
      </c>
      <c r="GC937" s="195">
        <f t="shared" si="3001"/>
        <v>0</v>
      </c>
      <c r="GD937" s="195">
        <f t="shared" si="3002"/>
        <v>0</v>
      </c>
      <c r="GE937" s="195">
        <f t="shared" si="3003"/>
        <v>0</v>
      </c>
      <c r="GF937" s="195">
        <f t="shared" si="3004"/>
        <v>0</v>
      </c>
      <c r="GG937" s="195">
        <f t="shared" si="3005"/>
        <v>0</v>
      </c>
      <c r="GH937" s="195">
        <f t="shared" si="3006"/>
        <v>0</v>
      </c>
      <c r="GI937" s="195">
        <f t="shared" si="3007"/>
        <v>0</v>
      </c>
      <c r="GJ937" s="195">
        <f t="shared" si="3008"/>
        <v>0</v>
      </c>
      <c r="GK937" s="195">
        <f t="shared" si="3009"/>
        <v>0</v>
      </c>
      <c r="GL937" s="195">
        <f t="shared" si="3010"/>
        <v>0</v>
      </c>
      <c r="GM937" s="10"/>
      <c r="GN937" s="10"/>
      <c r="GO937" s="264">
        <f t="shared" si="3011"/>
        <v>0</v>
      </c>
      <c r="GP937" s="264">
        <f t="shared" si="3012"/>
        <v>0</v>
      </c>
      <c r="GQ937" s="264">
        <f t="shared" si="3013"/>
        <v>0</v>
      </c>
      <c r="GR937" s="264">
        <f t="shared" si="3014"/>
        <v>0</v>
      </c>
      <c r="GS937" s="264">
        <f t="shared" si="3015"/>
        <v>0</v>
      </c>
      <c r="GT937" s="264">
        <f t="shared" si="3016"/>
        <v>0</v>
      </c>
      <c r="GU937" s="264">
        <f t="shared" si="3017"/>
        <v>0</v>
      </c>
      <c r="GV937" s="264">
        <f t="shared" si="3018"/>
        <v>0</v>
      </c>
      <c r="GW937" s="264">
        <f t="shared" si="3019"/>
        <v>0</v>
      </c>
      <c r="GX937" s="264">
        <f t="shared" si="3020"/>
        <v>0</v>
      </c>
      <c r="GY937" s="162"/>
      <c r="GZ937" s="264">
        <f t="shared" si="3021"/>
        <v>0</v>
      </c>
      <c r="HA937" s="264">
        <f t="shared" si="3022"/>
        <v>0</v>
      </c>
      <c r="HB937" s="264">
        <f t="shared" si="3023"/>
        <v>0</v>
      </c>
      <c r="HC937" s="264">
        <f t="shared" si="3024"/>
        <v>0</v>
      </c>
      <c r="HD937" s="264">
        <f t="shared" si="3025"/>
        <v>0</v>
      </c>
    </row>
    <row r="938" spans="3:212" ht="75" hidden="1" x14ac:dyDescent="0.25">
      <c r="C938" s="38" t="s">
        <v>1489</v>
      </c>
      <c r="D938" s="7">
        <v>10659</v>
      </c>
      <c r="E938" s="200">
        <v>20</v>
      </c>
      <c r="F938" s="246"/>
      <c r="G938" s="178">
        <f t="shared" si="2899"/>
        <v>0</v>
      </c>
      <c r="H938" s="178">
        <f t="shared" si="2900"/>
        <v>0</v>
      </c>
      <c r="I938" s="26"/>
      <c r="J938" s="26"/>
      <c r="K938" s="26"/>
      <c r="L938" s="26"/>
      <c r="M938" s="26"/>
      <c r="N938" s="26"/>
      <c r="O938" s="26"/>
      <c r="P938" s="26"/>
      <c r="Q938" s="178">
        <f t="shared" si="2901"/>
        <v>0</v>
      </c>
      <c r="R938" s="26"/>
      <c r="S938" s="26"/>
      <c r="T938" s="26"/>
      <c r="U938" s="26"/>
      <c r="V938" s="178">
        <f t="shared" si="2902"/>
        <v>0</v>
      </c>
      <c r="W938" s="26"/>
      <c r="X938" s="26"/>
      <c r="Y938" s="26"/>
      <c r="Z938" s="26"/>
      <c r="AA938" s="178">
        <f t="shared" si="2903"/>
        <v>0</v>
      </c>
      <c r="AB938" s="26"/>
      <c r="AC938" s="26"/>
      <c r="AD938" s="26"/>
      <c r="AE938" s="26"/>
      <c r="AF938" s="178">
        <f t="shared" si="2904"/>
        <v>0</v>
      </c>
      <c r="AG938" s="26"/>
      <c r="AH938" s="26"/>
      <c r="AI938" s="26"/>
      <c r="AJ938" s="26"/>
      <c r="AK938" s="178">
        <f t="shared" si="2905"/>
        <v>0</v>
      </c>
      <c r="AL938" s="178">
        <f t="shared" si="2906"/>
        <v>0</v>
      </c>
      <c r="AM938" s="26"/>
      <c r="AN938" s="26"/>
      <c r="AO938" s="26"/>
      <c r="AP938" s="26"/>
      <c r="AQ938" s="26"/>
      <c r="AR938" s="26"/>
      <c r="AS938" s="26"/>
      <c r="AT938" s="26"/>
      <c r="AU938" s="178">
        <f t="shared" si="2907"/>
        <v>0</v>
      </c>
      <c r="AV938" s="26"/>
      <c r="AW938" s="26"/>
      <c r="AX938" s="26"/>
      <c r="AY938" s="26"/>
      <c r="AZ938" s="178">
        <f t="shared" si="2908"/>
        <v>0</v>
      </c>
      <c r="BA938" s="26"/>
      <c r="BB938" s="26"/>
      <c r="BC938" s="26"/>
      <c r="BD938" s="26"/>
      <c r="BE938" s="178">
        <f t="shared" si="2909"/>
        <v>0</v>
      </c>
      <c r="BF938" s="26"/>
      <c r="BG938" s="26"/>
      <c r="BH938" s="26"/>
      <c r="BI938" s="26"/>
      <c r="BJ938" s="178">
        <f t="shared" si="2910"/>
        <v>0</v>
      </c>
      <c r="BK938" s="26"/>
      <c r="BL938" s="26"/>
      <c r="BM938" s="26"/>
      <c r="BN938" s="26"/>
      <c r="BO938" s="178">
        <f t="shared" si="2911"/>
        <v>0</v>
      </c>
      <c r="BP938" s="26"/>
      <c r="BQ938" s="26"/>
      <c r="BR938" s="26"/>
      <c r="BS938" s="26"/>
      <c r="BT938" s="178">
        <f t="shared" si="2912"/>
        <v>0</v>
      </c>
      <c r="BU938" s="26"/>
      <c r="BV938" s="26"/>
      <c r="BW938" s="26"/>
      <c r="BX938" s="26"/>
      <c r="BY938" s="178">
        <f t="shared" si="2913"/>
        <v>0</v>
      </c>
      <c r="BZ938" s="26"/>
      <c r="CA938" s="26"/>
      <c r="CB938" s="26"/>
      <c r="CC938" s="26"/>
      <c r="CD938" s="178">
        <f t="shared" si="2914"/>
        <v>0</v>
      </c>
      <c r="CE938" s="26"/>
      <c r="CF938" s="26"/>
      <c r="CG938" s="26"/>
      <c r="CH938" s="26"/>
      <c r="CI938" s="178">
        <f t="shared" si="2915"/>
        <v>0</v>
      </c>
      <c r="CJ938" s="26"/>
      <c r="CK938" s="26"/>
      <c r="CL938" s="26"/>
      <c r="CM938" s="26"/>
      <c r="CN938" s="178">
        <f t="shared" si="2916"/>
        <v>0</v>
      </c>
      <c r="CO938" s="26"/>
      <c r="CP938" s="26"/>
      <c r="CQ938" s="26"/>
      <c r="CR938" s="26"/>
      <c r="CS938" s="162">
        <f t="shared" si="2917"/>
        <v>0</v>
      </c>
      <c r="CT938" s="10"/>
      <c r="CU938" s="160">
        <f t="shared" si="2918"/>
        <v>0</v>
      </c>
      <c r="CV938" s="160">
        <f t="shared" si="2919"/>
        <v>0</v>
      </c>
      <c r="CW938" s="160">
        <f t="shared" si="2920"/>
        <v>0</v>
      </c>
      <c r="CX938" s="160">
        <f t="shared" si="2921"/>
        <v>0</v>
      </c>
      <c r="CY938" s="160">
        <f t="shared" si="2922"/>
        <v>0</v>
      </c>
      <c r="CZ938" s="160">
        <f t="shared" si="2923"/>
        <v>0</v>
      </c>
      <c r="DA938" s="160">
        <f t="shared" si="2924"/>
        <v>0</v>
      </c>
      <c r="DB938" s="160">
        <f t="shared" si="2925"/>
        <v>0</v>
      </c>
      <c r="DC938" s="160">
        <f t="shared" si="2926"/>
        <v>0</v>
      </c>
      <c r="DD938" s="160">
        <f t="shared" si="2927"/>
        <v>0</v>
      </c>
      <c r="DE938" s="160">
        <f t="shared" si="2928"/>
        <v>0</v>
      </c>
      <c r="DF938" s="160">
        <f t="shared" si="2929"/>
        <v>0</v>
      </c>
      <c r="DG938" s="160">
        <f t="shared" si="2930"/>
        <v>0</v>
      </c>
      <c r="DH938" s="160">
        <f t="shared" si="2931"/>
        <v>0</v>
      </c>
      <c r="DI938" s="160">
        <f t="shared" si="2932"/>
        <v>0</v>
      </c>
      <c r="DJ938" s="160">
        <f t="shared" si="2933"/>
        <v>0</v>
      </c>
      <c r="DK938" s="160">
        <f t="shared" si="2934"/>
        <v>0</v>
      </c>
      <c r="DL938" s="160">
        <f t="shared" si="2935"/>
        <v>0</v>
      </c>
      <c r="DM938" s="10"/>
      <c r="DN938" s="160">
        <f t="shared" si="2936"/>
        <v>0</v>
      </c>
      <c r="DO938" s="160">
        <f t="shared" si="2937"/>
        <v>0</v>
      </c>
      <c r="DP938" s="160">
        <f t="shared" si="2938"/>
        <v>0</v>
      </c>
      <c r="DQ938" s="160">
        <f t="shared" si="2939"/>
        <v>0</v>
      </c>
      <c r="DR938" s="160">
        <f t="shared" si="2940"/>
        <v>0</v>
      </c>
      <c r="DS938" s="160">
        <f t="shared" si="2941"/>
        <v>0</v>
      </c>
      <c r="DT938" s="160">
        <f t="shared" si="2942"/>
        <v>0</v>
      </c>
      <c r="DU938" s="160">
        <f t="shared" si="2943"/>
        <v>0</v>
      </c>
      <c r="DV938" s="160">
        <f t="shared" si="2944"/>
        <v>0</v>
      </c>
      <c r="DW938" s="160">
        <f t="shared" si="2945"/>
        <v>0</v>
      </c>
      <c r="DX938" s="160">
        <f t="shared" si="2946"/>
        <v>0</v>
      </c>
      <c r="DY938" s="160">
        <f t="shared" si="2947"/>
        <v>0</v>
      </c>
      <c r="DZ938" s="160">
        <f t="shared" si="2948"/>
        <v>0</v>
      </c>
      <c r="EA938" s="160">
        <f t="shared" si="2949"/>
        <v>0</v>
      </c>
      <c r="EB938" s="160">
        <f t="shared" si="2950"/>
        <v>0</v>
      </c>
      <c r="EC938" s="160">
        <f t="shared" si="2951"/>
        <v>0</v>
      </c>
      <c r="ED938" s="160">
        <f t="shared" si="2952"/>
        <v>0</v>
      </c>
      <c r="EE938" s="160">
        <f t="shared" si="2953"/>
        <v>0</v>
      </c>
      <c r="EF938" s="160">
        <f t="shared" si="2954"/>
        <v>0</v>
      </c>
      <c r="EG938" s="160">
        <f t="shared" si="2955"/>
        <v>0</v>
      </c>
      <c r="EH938" s="160">
        <f t="shared" si="2956"/>
        <v>0</v>
      </c>
      <c r="EI938" s="160">
        <f t="shared" si="2957"/>
        <v>0</v>
      </c>
      <c r="EJ938" s="160">
        <f t="shared" si="2958"/>
        <v>0</v>
      </c>
      <c r="EK938" s="160">
        <f t="shared" si="2959"/>
        <v>0</v>
      </c>
      <c r="EL938" s="160">
        <f t="shared" si="2960"/>
        <v>0</v>
      </c>
      <c r="EM938" s="160">
        <f t="shared" si="2961"/>
        <v>0</v>
      </c>
      <c r="EN938" s="160">
        <f t="shared" si="2962"/>
        <v>0</v>
      </c>
      <c r="EO938" s="160">
        <f t="shared" si="2963"/>
        <v>0</v>
      </c>
      <c r="EP938" s="160">
        <f t="shared" si="2964"/>
        <v>0</v>
      </c>
      <c r="EQ938" s="160">
        <f t="shared" si="2965"/>
        <v>0</v>
      </c>
      <c r="ER938" s="10"/>
      <c r="ES938" s="160">
        <f t="shared" si="2966"/>
        <v>0</v>
      </c>
      <c r="ET938" s="160">
        <f t="shared" si="2967"/>
        <v>0</v>
      </c>
      <c r="EU938" s="160">
        <f t="shared" si="2968"/>
        <v>0</v>
      </c>
      <c r="EV938" s="160">
        <f t="shared" si="2969"/>
        <v>0</v>
      </c>
      <c r="EW938" s="160">
        <f t="shared" si="2970"/>
        <v>0</v>
      </c>
      <c r="EX938" s="160">
        <f t="shared" si="2971"/>
        <v>0</v>
      </c>
      <c r="EY938" s="160">
        <f t="shared" si="2972"/>
        <v>0</v>
      </c>
      <c r="EZ938" s="160">
        <f t="shared" si="2973"/>
        <v>0</v>
      </c>
      <c r="FA938" s="160">
        <f t="shared" si="2974"/>
        <v>0</v>
      </c>
      <c r="FB938" s="160">
        <f t="shared" si="2975"/>
        <v>0</v>
      </c>
      <c r="FC938" s="160">
        <f t="shared" si="2976"/>
        <v>0</v>
      </c>
      <c r="FD938" s="160">
        <f t="shared" si="2977"/>
        <v>0</v>
      </c>
      <c r="FE938" s="160">
        <f t="shared" si="2978"/>
        <v>0</v>
      </c>
      <c r="FF938" s="160">
        <f t="shared" si="2979"/>
        <v>0</v>
      </c>
      <c r="FG938" s="160">
        <f t="shared" si="2980"/>
        <v>0</v>
      </c>
      <c r="FH938" s="10"/>
      <c r="FI938" s="195">
        <f t="shared" si="2981"/>
        <v>0</v>
      </c>
      <c r="FJ938" s="195">
        <f t="shared" si="2982"/>
        <v>0</v>
      </c>
      <c r="FK938" s="195">
        <f t="shared" si="2983"/>
        <v>0</v>
      </c>
      <c r="FL938" s="195">
        <f t="shared" si="2984"/>
        <v>0</v>
      </c>
      <c r="FM938" s="195">
        <f t="shared" si="2985"/>
        <v>0</v>
      </c>
      <c r="FN938" s="195">
        <f t="shared" si="2986"/>
        <v>0</v>
      </c>
      <c r="FO938" s="195">
        <f t="shared" si="2987"/>
        <v>0</v>
      </c>
      <c r="FP938" s="195">
        <f t="shared" si="2988"/>
        <v>0</v>
      </c>
      <c r="FQ938" s="195">
        <f t="shared" si="2989"/>
        <v>0</v>
      </c>
      <c r="FR938" s="195">
        <f t="shared" si="2990"/>
        <v>0</v>
      </c>
      <c r="FS938" s="195">
        <f t="shared" si="2991"/>
        <v>0</v>
      </c>
      <c r="FT938" s="195">
        <f t="shared" si="2992"/>
        <v>0</v>
      </c>
      <c r="FU938" s="195">
        <f t="shared" si="2993"/>
        <v>0</v>
      </c>
      <c r="FV938" s="195">
        <f t="shared" si="2994"/>
        <v>0</v>
      </c>
      <c r="FW938" s="195">
        <f t="shared" si="2995"/>
        <v>0</v>
      </c>
      <c r="FX938" s="195">
        <f t="shared" si="2996"/>
        <v>0</v>
      </c>
      <c r="FY938" s="195">
        <f t="shared" si="2997"/>
        <v>0</v>
      </c>
      <c r="FZ938" s="195">
        <f t="shared" si="2998"/>
        <v>0</v>
      </c>
      <c r="GA938" s="195">
        <f t="shared" si="2999"/>
        <v>0</v>
      </c>
      <c r="GB938" s="195">
        <f t="shared" si="3000"/>
        <v>0</v>
      </c>
      <c r="GC938" s="195">
        <f t="shared" si="3001"/>
        <v>0</v>
      </c>
      <c r="GD938" s="195">
        <f t="shared" si="3002"/>
        <v>0</v>
      </c>
      <c r="GE938" s="195">
        <f t="shared" si="3003"/>
        <v>0</v>
      </c>
      <c r="GF938" s="195">
        <f t="shared" si="3004"/>
        <v>0</v>
      </c>
      <c r="GG938" s="195">
        <f t="shared" si="3005"/>
        <v>0</v>
      </c>
      <c r="GH938" s="195">
        <f t="shared" si="3006"/>
        <v>0</v>
      </c>
      <c r="GI938" s="195">
        <f t="shared" si="3007"/>
        <v>0</v>
      </c>
      <c r="GJ938" s="195">
        <f t="shared" si="3008"/>
        <v>0</v>
      </c>
      <c r="GK938" s="195">
        <f t="shared" si="3009"/>
        <v>0</v>
      </c>
      <c r="GL938" s="195">
        <f t="shared" si="3010"/>
        <v>0</v>
      </c>
      <c r="GM938" s="10"/>
      <c r="GN938" s="10"/>
      <c r="GO938" s="264">
        <f t="shared" si="3011"/>
        <v>0</v>
      </c>
      <c r="GP938" s="264">
        <f t="shared" si="3012"/>
        <v>0</v>
      </c>
      <c r="GQ938" s="264">
        <f t="shared" si="3013"/>
        <v>0</v>
      </c>
      <c r="GR938" s="264">
        <f t="shared" si="3014"/>
        <v>0</v>
      </c>
      <c r="GS938" s="264">
        <f t="shared" si="3015"/>
        <v>0</v>
      </c>
      <c r="GT938" s="264">
        <f t="shared" si="3016"/>
        <v>0</v>
      </c>
      <c r="GU938" s="264">
        <f t="shared" si="3017"/>
        <v>0</v>
      </c>
      <c r="GV938" s="264">
        <f t="shared" si="3018"/>
        <v>0</v>
      </c>
      <c r="GW938" s="264">
        <f t="shared" si="3019"/>
        <v>0</v>
      </c>
      <c r="GX938" s="264">
        <f t="shared" si="3020"/>
        <v>0</v>
      </c>
      <c r="GY938" s="162"/>
      <c r="GZ938" s="264">
        <f t="shared" si="3021"/>
        <v>0</v>
      </c>
      <c r="HA938" s="264">
        <f t="shared" si="3022"/>
        <v>0</v>
      </c>
      <c r="HB938" s="264">
        <f t="shared" si="3023"/>
        <v>0</v>
      </c>
      <c r="HC938" s="264">
        <f t="shared" si="3024"/>
        <v>0</v>
      </c>
      <c r="HD938" s="264">
        <f t="shared" si="3025"/>
        <v>0</v>
      </c>
    </row>
    <row r="939" spans="3:212" ht="30" hidden="1" x14ac:dyDescent="0.25">
      <c r="C939" s="65" t="s">
        <v>1490</v>
      </c>
      <c r="D939" s="7">
        <v>10660</v>
      </c>
      <c r="E939" s="200">
        <v>1</v>
      </c>
      <c r="F939" s="246"/>
      <c r="G939" s="178">
        <f t="shared" si="2899"/>
        <v>0</v>
      </c>
      <c r="H939" s="178">
        <f t="shared" si="2900"/>
        <v>0</v>
      </c>
      <c r="I939" s="26"/>
      <c r="J939" s="26"/>
      <c r="K939" s="26"/>
      <c r="L939" s="26"/>
      <c r="M939" s="26"/>
      <c r="N939" s="26"/>
      <c r="O939" s="26"/>
      <c r="P939" s="26"/>
      <c r="Q939" s="178">
        <f t="shared" si="2901"/>
        <v>0</v>
      </c>
      <c r="R939" s="26"/>
      <c r="S939" s="26"/>
      <c r="T939" s="26"/>
      <c r="U939" s="26"/>
      <c r="V939" s="178">
        <f t="shared" si="2902"/>
        <v>0</v>
      </c>
      <c r="W939" s="26"/>
      <c r="X939" s="26"/>
      <c r="Y939" s="26"/>
      <c r="Z939" s="26"/>
      <c r="AA939" s="178">
        <f t="shared" si="2903"/>
        <v>0</v>
      </c>
      <c r="AB939" s="26"/>
      <c r="AC939" s="26"/>
      <c r="AD939" s="26"/>
      <c r="AE939" s="26"/>
      <c r="AF939" s="178">
        <f t="shared" si="2904"/>
        <v>0</v>
      </c>
      <c r="AG939" s="26"/>
      <c r="AH939" s="26"/>
      <c r="AI939" s="26"/>
      <c r="AJ939" s="26"/>
      <c r="AK939" s="178">
        <f t="shared" si="2905"/>
        <v>0</v>
      </c>
      <c r="AL939" s="178">
        <f t="shared" si="2906"/>
        <v>0</v>
      </c>
      <c r="AM939" s="26"/>
      <c r="AN939" s="26"/>
      <c r="AO939" s="26"/>
      <c r="AP939" s="26"/>
      <c r="AQ939" s="26"/>
      <c r="AR939" s="26"/>
      <c r="AS939" s="26"/>
      <c r="AT939" s="26"/>
      <c r="AU939" s="178">
        <f t="shared" si="2907"/>
        <v>0</v>
      </c>
      <c r="AV939" s="26"/>
      <c r="AW939" s="26"/>
      <c r="AX939" s="26"/>
      <c r="AY939" s="26"/>
      <c r="AZ939" s="178">
        <f t="shared" si="2908"/>
        <v>0</v>
      </c>
      <c r="BA939" s="26"/>
      <c r="BB939" s="26"/>
      <c r="BC939" s="26"/>
      <c r="BD939" s="26"/>
      <c r="BE939" s="178">
        <f t="shared" si="2909"/>
        <v>0</v>
      </c>
      <c r="BF939" s="26"/>
      <c r="BG939" s="26"/>
      <c r="BH939" s="26"/>
      <c r="BI939" s="26"/>
      <c r="BJ939" s="178">
        <f t="shared" si="2910"/>
        <v>0</v>
      </c>
      <c r="BK939" s="26"/>
      <c r="BL939" s="26"/>
      <c r="BM939" s="26"/>
      <c r="BN939" s="26"/>
      <c r="BO939" s="178">
        <f t="shared" si="2911"/>
        <v>0</v>
      </c>
      <c r="BP939" s="26"/>
      <c r="BQ939" s="26"/>
      <c r="BR939" s="26"/>
      <c r="BS939" s="26"/>
      <c r="BT939" s="178">
        <f t="shared" si="2912"/>
        <v>0</v>
      </c>
      <c r="BU939" s="26"/>
      <c r="BV939" s="26"/>
      <c r="BW939" s="26"/>
      <c r="BX939" s="26"/>
      <c r="BY939" s="178">
        <f t="shared" si="2913"/>
        <v>0</v>
      </c>
      <c r="BZ939" s="26"/>
      <c r="CA939" s="26"/>
      <c r="CB939" s="26"/>
      <c r="CC939" s="26"/>
      <c r="CD939" s="178">
        <f t="shared" si="2914"/>
        <v>0</v>
      </c>
      <c r="CE939" s="26"/>
      <c r="CF939" s="26"/>
      <c r="CG939" s="26"/>
      <c r="CH939" s="26"/>
      <c r="CI939" s="178">
        <f t="shared" si="2915"/>
        <v>0</v>
      </c>
      <c r="CJ939" s="26"/>
      <c r="CK939" s="26"/>
      <c r="CL939" s="26"/>
      <c r="CM939" s="26"/>
      <c r="CN939" s="178">
        <f t="shared" si="2916"/>
        <v>0</v>
      </c>
      <c r="CO939" s="26"/>
      <c r="CP939" s="26"/>
      <c r="CQ939" s="26"/>
      <c r="CR939" s="26"/>
      <c r="CS939" s="162">
        <f t="shared" si="2917"/>
        <v>0</v>
      </c>
      <c r="CT939" s="10"/>
      <c r="CU939" s="160">
        <f t="shared" si="2918"/>
        <v>0</v>
      </c>
      <c r="CV939" s="160">
        <f t="shared" si="2919"/>
        <v>0</v>
      </c>
      <c r="CW939" s="160">
        <f t="shared" si="2920"/>
        <v>0</v>
      </c>
      <c r="CX939" s="160">
        <f t="shared" si="2921"/>
        <v>0</v>
      </c>
      <c r="CY939" s="160">
        <f t="shared" si="2922"/>
        <v>0</v>
      </c>
      <c r="CZ939" s="160">
        <f t="shared" si="2923"/>
        <v>0</v>
      </c>
      <c r="DA939" s="160">
        <f t="shared" si="2924"/>
        <v>0</v>
      </c>
      <c r="DB939" s="160">
        <f t="shared" si="2925"/>
        <v>0</v>
      </c>
      <c r="DC939" s="160">
        <f t="shared" si="2926"/>
        <v>0</v>
      </c>
      <c r="DD939" s="160">
        <f t="shared" si="2927"/>
        <v>0</v>
      </c>
      <c r="DE939" s="160">
        <f t="shared" si="2928"/>
        <v>0</v>
      </c>
      <c r="DF939" s="160">
        <f t="shared" si="2929"/>
        <v>0</v>
      </c>
      <c r="DG939" s="160">
        <f t="shared" si="2930"/>
        <v>0</v>
      </c>
      <c r="DH939" s="160">
        <f t="shared" si="2931"/>
        <v>0</v>
      </c>
      <c r="DI939" s="160">
        <f t="shared" si="2932"/>
        <v>0</v>
      </c>
      <c r="DJ939" s="160">
        <f t="shared" si="2933"/>
        <v>0</v>
      </c>
      <c r="DK939" s="160">
        <f t="shared" si="2934"/>
        <v>0</v>
      </c>
      <c r="DL939" s="160">
        <f t="shared" si="2935"/>
        <v>0</v>
      </c>
      <c r="DM939" s="10"/>
      <c r="DN939" s="160">
        <f t="shared" si="2936"/>
        <v>0</v>
      </c>
      <c r="DO939" s="160">
        <f t="shared" si="2937"/>
        <v>0</v>
      </c>
      <c r="DP939" s="160">
        <f t="shared" si="2938"/>
        <v>0</v>
      </c>
      <c r="DQ939" s="160">
        <f t="shared" si="2939"/>
        <v>0</v>
      </c>
      <c r="DR939" s="160">
        <f t="shared" si="2940"/>
        <v>0</v>
      </c>
      <c r="DS939" s="160">
        <f t="shared" si="2941"/>
        <v>0</v>
      </c>
      <c r="DT939" s="160">
        <f t="shared" si="2942"/>
        <v>0</v>
      </c>
      <c r="DU939" s="160">
        <f t="shared" si="2943"/>
        <v>0</v>
      </c>
      <c r="DV939" s="160">
        <f t="shared" si="2944"/>
        <v>0</v>
      </c>
      <c r="DW939" s="160">
        <f t="shared" si="2945"/>
        <v>0</v>
      </c>
      <c r="DX939" s="160">
        <f t="shared" si="2946"/>
        <v>0</v>
      </c>
      <c r="DY939" s="160">
        <f t="shared" si="2947"/>
        <v>0</v>
      </c>
      <c r="DZ939" s="160">
        <f t="shared" si="2948"/>
        <v>0</v>
      </c>
      <c r="EA939" s="160">
        <f t="shared" si="2949"/>
        <v>0</v>
      </c>
      <c r="EB939" s="160">
        <f t="shared" si="2950"/>
        <v>0</v>
      </c>
      <c r="EC939" s="160">
        <f t="shared" si="2951"/>
        <v>0</v>
      </c>
      <c r="ED939" s="160">
        <f t="shared" si="2952"/>
        <v>0</v>
      </c>
      <c r="EE939" s="160">
        <f t="shared" si="2953"/>
        <v>0</v>
      </c>
      <c r="EF939" s="160">
        <f t="shared" si="2954"/>
        <v>0</v>
      </c>
      <c r="EG939" s="160">
        <f t="shared" si="2955"/>
        <v>0</v>
      </c>
      <c r="EH939" s="160">
        <f t="shared" si="2956"/>
        <v>0</v>
      </c>
      <c r="EI939" s="160">
        <f t="shared" si="2957"/>
        <v>0</v>
      </c>
      <c r="EJ939" s="160">
        <f t="shared" si="2958"/>
        <v>0</v>
      </c>
      <c r="EK939" s="160">
        <f t="shared" si="2959"/>
        <v>0</v>
      </c>
      <c r="EL939" s="160">
        <f t="shared" si="2960"/>
        <v>0</v>
      </c>
      <c r="EM939" s="160">
        <f t="shared" si="2961"/>
        <v>0</v>
      </c>
      <c r="EN939" s="160">
        <f t="shared" si="2962"/>
        <v>0</v>
      </c>
      <c r="EO939" s="160">
        <f t="shared" si="2963"/>
        <v>0</v>
      </c>
      <c r="EP939" s="160">
        <f t="shared" si="2964"/>
        <v>0</v>
      </c>
      <c r="EQ939" s="160">
        <f t="shared" si="2965"/>
        <v>0</v>
      </c>
      <c r="ER939" s="10"/>
      <c r="ES939" s="160">
        <f t="shared" si="2966"/>
        <v>0</v>
      </c>
      <c r="ET939" s="160">
        <f t="shared" si="2967"/>
        <v>0</v>
      </c>
      <c r="EU939" s="160">
        <f t="shared" si="2968"/>
        <v>0</v>
      </c>
      <c r="EV939" s="160">
        <f t="shared" si="2969"/>
        <v>0</v>
      </c>
      <c r="EW939" s="160">
        <f t="shared" si="2970"/>
        <v>0</v>
      </c>
      <c r="EX939" s="160">
        <f t="shared" si="2971"/>
        <v>0</v>
      </c>
      <c r="EY939" s="160">
        <f t="shared" si="2972"/>
        <v>0</v>
      </c>
      <c r="EZ939" s="160">
        <f t="shared" si="2973"/>
        <v>0</v>
      </c>
      <c r="FA939" s="160">
        <f t="shared" si="2974"/>
        <v>0</v>
      </c>
      <c r="FB939" s="160">
        <f t="shared" si="2975"/>
        <v>0</v>
      </c>
      <c r="FC939" s="160">
        <f t="shared" si="2976"/>
        <v>0</v>
      </c>
      <c r="FD939" s="160">
        <f t="shared" si="2977"/>
        <v>0</v>
      </c>
      <c r="FE939" s="160">
        <f t="shared" si="2978"/>
        <v>0</v>
      </c>
      <c r="FF939" s="160">
        <f t="shared" si="2979"/>
        <v>0</v>
      </c>
      <c r="FG939" s="160">
        <f t="shared" si="2980"/>
        <v>0</v>
      </c>
      <c r="FH939" s="10"/>
      <c r="FI939" s="195">
        <f t="shared" si="2981"/>
        <v>0</v>
      </c>
      <c r="FJ939" s="195">
        <f t="shared" si="2982"/>
        <v>0</v>
      </c>
      <c r="FK939" s="195">
        <f t="shared" si="2983"/>
        <v>0</v>
      </c>
      <c r="FL939" s="195">
        <f t="shared" si="2984"/>
        <v>0</v>
      </c>
      <c r="FM939" s="195">
        <f t="shared" si="2985"/>
        <v>0</v>
      </c>
      <c r="FN939" s="195">
        <f t="shared" si="2986"/>
        <v>0</v>
      </c>
      <c r="FO939" s="195">
        <f t="shared" si="2987"/>
        <v>0</v>
      </c>
      <c r="FP939" s="195">
        <f t="shared" si="2988"/>
        <v>0</v>
      </c>
      <c r="FQ939" s="195">
        <f t="shared" si="2989"/>
        <v>0</v>
      </c>
      <c r="FR939" s="195">
        <f t="shared" si="2990"/>
        <v>0</v>
      </c>
      <c r="FS939" s="195">
        <f t="shared" si="2991"/>
        <v>0</v>
      </c>
      <c r="FT939" s="195">
        <f t="shared" si="2992"/>
        <v>0</v>
      </c>
      <c r="FU939" s="195">
        <f t="shared" si="2993"/>
        <v>0</v>
      </c>
      <c r="FV939" s="195">
        <f t="shared" si="2994"/>
        <v>0</v>
      </c>
      <c r="FW939" s="195">
        <f t="shared" si="2995"/>
        <v>0</v>
      </c>
      <c r="FX939" s="195">
        <f t="shared" si="2996"/>
        <v>0</v>
      </c>
      <c r="FY939" s="195">
        <f t="shared" si="2997"/>
        <v>0</v>
      </c>
      <c r="FZ939" s="195">
        <f t="shared" si="2998"/>
        <v>0</v>
      </c>
      <c r="GA939" s="195">
        <f t="shared" si="2999"/>
        <v>0</v>
      </c>
      <c r="GB939" s="195">
        <f t="shared" si="3000"/>
        <v>0</v>
      </c>
      <c r="GC939" s="195">
        <f t="shared" si="3001"/>
        <v>0</v>
      </c>
      <c r="GD939" s="195">
        <f t="shared" si="3002"/>
        <v>0</v>
      </c>
      <c r="GE939" s="195">
        <f t="shared" si="3003"/>
        <v>0</v>
      </c>
      <c r="GF939" s="195">
        <f t="shared" si="3004"/>
        <v>0</v>
      </c>
      <c r="GG939" s="195">
        <f t="shared" si="3005"/>
        <v>0</v>
      </c>
      <c r="GH939" s="195">
        <f t="shared" si="3006"/>
        <v>0</v>
      </c>
      <c r="GI939" s="195">
        <f t="shared" si="3007"/>
        <v>0</v>
      </c>
      <c r="GJ939" s="195">
        <f t="shared" si="3008"/>
        <v>0</v>
      </c>
      <c r="GK939" s="195">
        <f t="shared" si="3009"/>
        <v>0</v>
      </c>
      <c r="GL939" s="195">
        <f t="shared" si="3010"/>
        <v>0</v>
      </c>
      <c r="GM939" s="10"/>
      <c r="GN939" s="10"/>
      <c r="GO939" s="264">
        <f t="shared" si="3011"/>
        <v>0</v>
      </c>
      <c r="GP939" s="264">
        <f t="shared" si="3012"/>
        <v>0</v>
      </c>
      <c r="GQ939" s="264">
        <f t="shared" si="3013"/>
        <v>0</v>
      </c>
      <c r="GR939" s="264">
        <f t="shared" si="3014"/>
        <v>0</v>
      </c>
      <c r="GS939" s="264">
        <f t="shared" si="3015"/>
        <v>0</v>
      </c>
      <c r="GT939" s="264">
        <f t="shared" si="3016"/>
        <v>0</v>
      </c>
      <c r="GU939" s="264">
        <f t="shared" si="3017"/>
        <v>0</v>
      </c>
      <c r="GV939" s="264">
        <f t="shared" si="3018"/>
        <v>0</v>
      </c>
      <c r="GW939" s="264">
        <f t="shared" si="3019"/>
        <v>0</v>
      </c>
      <c r="GX939" s="264">
        <f t="shared" si="3020"/>
        <v>0</v>
      </c>
      <c r="GY939" s="162"/>
      <c r="GZ939" s="264">
        <f t="shared" si="3021"/>
        <v>0</v>
      </c>
      <c r="HA939" s="264">
        <f t="shared" si="3022"/>
        <v>0</v>
      </c>
      <c r="HB939" s="264">
        <f t="shared" si="3023"/>
        <v>0</v>
      </c>
      <c r="HC939" s="264">
        <f t="shared" si="3024"/>
        <v>0</v>
      </c>
      <c r="HD939" s="264">
        <f t="shared" si="3025"/>
        <v>0</v>
      </c>
    </row>
    <row r="940" spans="3:212" ht="60" hidden="1" x14ac:dyDescent="0.25">
      <c r="C940" s="38" t="s">
        <v>1491</v>
      </c>
      <c r="D940" s="7">
        <v>10661</v>
      </c>
      <c r="E940" s="200">
        <v>20</v>
      </c>
      <c r="F940" s="246"/>
      <c r="G940" s="178">
        <f t="shared" si="2899"/>
        <v>0</v>
      </c>
      <c r="H940" s="178">
        <f t="shared" si="2900"/>
        <v>0</v>
      </c>
      <c r="I940" s="26"/>
      <c r="J940" s="26"/>
      <c r="K940" s="26"/>
      <c r="L940" s="26"/>
      <c r="M940" s="26"/>
      <c r="N940" s="26"/>
      <c r="O940" s="26"/>
      <c r="P940" s="26"/>
      <c r="Q940" s="178">
        <f t="shared" si="2901"/>
        <v>0</v>
      </c>
      <c r="R940" s="26"/>
      <c r="S940" s="26"/>
      <c r="T940" s="26"/>
      <c r="U940" s="26"/>
      <c r="V940" s="178">
        <f t="shared" si="2902"/>
        <v>0</v>
      </c>
      <c r="W940" s="26"/>
      <c r="X940" s="26"/>
      <c r="Y940" s="26"/>
      <c r="Z940" s="26"/>
      <c r="AA940" s="178">
        <f t="shared" si="2903"/>
        <v>0</v>
      </c>
      <c r="AB940" s="26"/>
      <c r="AC940" s="26"/>
      <c r="AD940" s="26"/>
      <c r="AE940" s="26"/>
      <c r="AF940" s="178">
        <f t="shared" si="2904"/>
        <v>0</v>
      </c>
      <c r="AG940" s="26"/>
      <c r="AH940" s="26"/>
      <c r="AI940" s="26"/>
      <c r="AJ940" s="26"/>
      <c r="AK940" s="178">
        <f t="shared" si="2905"/>
        <v>0</v>
      </c>
      <c r="AL940" s="178">
        <f t="shared" si="2906"/>
        <v>0</v>
      </c>
      <c r="AM940" s="26"/>
      <c r="AN940" s="26"/>
      <c r="AO940" s="26"/>
      <c r="AP940" s="26"/>
      <c r="AQ940" s="26"/>
      <c r="AR940" s="26"/>
      <c r="AS940" s="26"/>
      <c r="AT940" s="26"/>
      <c r="AU940" s="178">
        <f t="shared" si="2907"/>
        <v>0</v>
      </c>
      <c r="AV940" s="26"/>
      <c r="AW940" s="26"/>
      <c r="AX940" s="26"/>
      <c r="AY940" s="26"/>
      <c r="AZ940" s="178">
        <f t="shared" si="2908"/>
        <v>0</v>
      </c>
      <c r="BA940" s="26"/>
      <c r="BB940" s="26"/>
      <c r="BC940" s="26"/>
      <c r="BD940" s="26"/>
      <c r="BE940" s="178">
        <f t="shared" si="2909"/>
        <v>0</v>
      </c>
      <c r="BF940" s="26"/>
      <c r="BG940" s="26"/>
      <c r="BH940" s="26"/>
      <c r="BI940" s="26"/>
      <c r="BJ940" s="178">
        <f t="shared" si="2910"/>
        <v>0</v>
      </c>
      <c r="BK940" s="26"/>
      <c r="BL940" s="26"/>
      <c r="BM940" s="26"/>
      <c r="BN940" s="26"/>
      <c r="BO940" s="178">
        <f t="shared" si="2911"/>
        <v>0</v>
      </c>
      <c r="BP940" s="26"/>
      <c r="BQ940" s="26"/>
      <c r="BR940" s="26"/>
      <c r="BS940" s="26"/>
      <c r="BT940" s="178">
        <f t="shared" si="2912"/>
        <v>0</v>
      </c>
      <c r="BU940" s="26"/>
      <c r="BV940" s="26"/>
      <c r="BW940" s="26"/>
      <c r="BX940" s="26"/>
      <c r="BY940" s="178">
        <f t="shared" si="2913"/>
        <v>0</v>
      </c>
      <c r="BZ940" s="26"/>
      <c r="CA940" s="26"/>
      <c r="CB940" s="26"/>
      <c r="CC940" s="26"/>
      <c r="CD940" s="178">
        <f t="shared" si="2914"/>
        <v>0</v>
      </c>
      <c r="CE940" s="26"/>
      <c r="CF940" s="26"/>
      <c r="CG940" s="26"/>
      <c r="CH940" s="26"/>
      <c r="CI940" s="178">
        <f t="shared" si="2915"/>
        <v>0</v>
      </c>
      <c r="CJ940" s="26"/>
      <c r="CK940" s="26"/>
      <c r="CL940" s="26"/>
      <c r="CM940" s="26"/>
      <c r="CN940" s="178">
        <f t="shared" si="2916"/>
        <v>0</v>
      </c>
      <c r="CO940" s="26"/>
      <c r="CP940" s="26"/>
      <c r="CQ940" s="26"/>
      <c r="CR940" s="26"/>
      <c r="CS940" s="162">
        <f t="shared" si="2917"/>
        <v>0</v>
      </c>
      <c r="CT940" s="10"/>
      <c r="CU940" s="160">
        <f t="shared" si="2918"/>
        <v>0</v>
      </c>
      <c r="CV940" s="160">
        <f t="shared" si="2919"/>
        <v>0</v>
      </c>
      <c r="CW940" s="160">
        <f t="shared" si="2920"/>
        <v>0</v>
      </c>
      <c r="CX940" s="160">
        <f t="shared" si="2921"/>
        <v>0</v>
      </c>
      <c r="CY940" s="160">
        <f t="shared" si="2922"/>
        <v>0</v>
      </c>
      <c r="CZ940" s="160">
        <f t="shared" si="2923"/>
        <v>0</v>
      </c>
      <c r="DA940" s="160">
        <f t="shared" si="2924"/>
        <v>0</v>
      </c>
      <c r="DB940" s="160">
        <f t="shared" si="2925"/>
        <v>0</v>
      </c>
      <c r="DC940" s="160">
        <f t="shared" si="2926"/>
        <v>0</v>
      </c>
      <c r="DD940" s="160">
        <f t="shared" si="2927"/>
        <v>0</v>
      </c>
      <c r="DE940" s="160">
        <f t="shared" si="2928"/>
        <v>0</v>
      </c>
      <c r="DF940" s="160">
        <f t="shared" si="2929"/>
        <v>0</v>
      </c>
      <c r="DG940" s="160">
        <f t="shared" si="2930"/>
        <v>0</v>
      </c>
      <c r="DH940" s="160">
        <f t="shared" si="2931"/>
        <v>0</v>
      </c>
      <c r="DI940" s="160">
        <f t="shared" si="2932"/>
        <v>0</v>
      </c>
      <c r="DJ940" s="160">
        <f t="shared" si="2933"/>
        <v>0</v>
      </c>
      <c r="DK940" s="160">
        <f t="shared" si="2934"/>
        <v>0</v>
      </c>
      <c r="DL940" s="160">
        <f t="shared" si="2935"/>
        <v>0</v>
      </c>
      <c r="DM940" s="10"/>
      <c r="DN940" s="160">
        <f t="shared" si="2936"/>
        <v>0</v>
      </c>
      <c r="DO940" s="160">
        <f t="shared" si="2937"/>
        <v>0</v>
      </c>
      <c r="DP940" s="160">
        <f t="shared" si="2938"/>
        <v>0</v>
      </c>
      <c r="DQ940" s="160">
        <f t="shared" si="2939"/>
        <v>0</v>
      </c>
      <c r="DR940" s="160">
        <f t="shared" si="2940"/>
        <v>0</v>
      </c>
      <c r="DS940" s="160">
        <f t="shared" si="2941"/>
        <v>0</v>
      </c>
      <c r="DT940" s="160">
        <f t="shared" si="2942"/>
        <v>0</v>
      </c>
      <c r="DU940" s="160">
        <f t="shared" si="2943"/>
        <v>0</v>
      </c>
      <c r="DV940" s="160">
        <f t="shared" si="2944"/>
        <v>0</v>
      </c>
      <c r="DW940" s="160">
        <f t="shared" si="2945"/>
        <v>0</v>
      </c>
      <c r="DX940" s="160">
        <f t="shared" si="2946"/>
        <v>0</v>
      </c>
      <c r="DY940" s="160">
        <f t="shared" si="2947"/>
        <v>0</v>
      </c>
      <c r="DZ940" s="160">
        <f t="shared" si="2948"/>
        <v>0</v>
      </c>
      <c r="EA940" s="160">
        <f t="shared" si="2949"/>
        <v>0</v>
      </c>
      <c r="EB940" s="160">
        <f t="shared" si="2950"/>
        <v>0</v>
      </c>
      <c r="EC940" s="160">
        <f t="shared" si="2951"/>
        <v>0</v>
      </c>
      <c r="ED940" s="160">
        <f t="shared" si="2952"/>
        <v>0</v>
      </c>
      <c r="EE940" s="160">
        <f t="shared" si="2953"/>
        <v>0</v>
      </c>
      <c r="EF940" s="160">
        <f t="shared" si="2954"/>
        <v>0</v>
      </c>
      <c r="EG940" s="160">
        <f t="shared" si="2955"/>
        <v>0</v>
      </c>
      <c r="EH940" s="160">
        <f t="shared" si="2956"/>
        <v>0</v>
      </c>
      <c r="EI940" s="160">
        <f t="shared" si="2957"/>
        <v>0</v>
      </c>
      <c r="EJ940" s="160">
        <f t="shared" si="2958"/>
        <v>0</v>
      </c>
      <c r="EK940" s="160">
        <f t="shared" si="2959"/>
        <v>0</v>
      </c>
      <c r="EL940" s="160">
        <f t="shared" si="2960"/>
        <v>0</v>
      </c>
      <c r="EM940" s="160">
        <f t="shared" si="2961"/>
        <v>0</v>
      </c>
      <c r="EN940" s="160">
        <f t="shared" si="2962"/>
        <v>0</v>
      </c>
      <c r="EO940" s="160">
        <f t="shared" si="2963"/>
        <v>0</v>
      </c>
      <c r="EP940" s="160">
        <f t="shared" si="2964"/>
        <v>0</v>
      </c>
      <c r="EQ940" s="160">
        <f t="shared" si="2965"/>
        <v>0</v>
      </c>
      <c r="ER940" s="10"/>
      <c r="ES940" s="160">
        <f t="shared" si="2966"/>
        <v>0</v>
      </c>
      <c r="ET940" s="160">
        <f t="shared" si="2967"/>
        <v>0</v>
      </c>
      <c r="EU940" s="160">
        <f t="shared" si="2968"/>
        <v>0</v>
      </c>
      <c r="EV940" s="160">
        <f t="shared" si="2969"/>
        <v>0</v>
      </c>
      <c r="EW940" s="160">
        <f t="shared" si="2970"/>
        <v>0</v>
      </c>
      <c r="EX940" s="160">
        <f t="shared" si="2971"/>
        <v>0</v>
      </c>
      <c r="EY940" s="160">
        <f t="shared" si="2972"/>
        <v>0</v>
      </c>
      <c r="EZ940" s="160">
        <f t="shared" si="2973"/>
        <v>0</v>
      </c>
      <c r="FA940" s="160">
        <f t="shared" si="2974"/>
        <v>0</v>
      </c>
      <c r="FB940" s="160">
        <f t="shared" si="2975"/>
        <v>0</v>
      </c>
      <c r="FC940" s="160">
        <f t="shared" si="2976"/>
        <v>0</v>
      </c>
      <c r="FD940" s="160">
        <f t="shared" si="2977"/>
        <v>0</v>
      </c>
      <c r="FE940" s="160">
        <f t="shared" si="2978"/>
        <v>0</v>
      </c>
      <c r="FF940" s="160">
        <f t="shared" si="2979"/>
        <v>0</v>
      </c>
      <c r="FG940" s="160">
        <f t="shared" si="2980"/>
        <v>0</v>
      </c>
      <c r="FH940" s="10"/>
      <c r="FI940" s="195">
        <f t="shared" si="2981"/>
        <v>0</v>
      </c>
      <c r="FJ940" s="195">
        <f t="shared" si="2982"/>
        <v>0</v>
      </c>
      <c r="FK940" s="195">
        <f t="shared" si="2983"/>
        <v>0</v>
      </c>
      <c r="FL940" s="195">
        <f t="shared" si="2984"/>
        <v>0</v>
      </c>
      <c r="FM940" s="195">
        <f t="shared" si="2985"/>
        <v>0</v>
      </c>
      <c r="FN940" s="195">
        <f t="shared" si="2986"/>
        <v>0</v>
      </c>
      <c r="FO940" s="195">
        <f t="shared" si="2987"/>
        <v>0</v>
      </c>
      <c r="FP940" s="195">
        <f t="shared" si="2988"/>
        <v>0</v>
      </c>
      <c r="FQ940" s="195">
        <f t="shared" si="2989"/>
        <v>0</v>
      </c>
      <c r="FR940" s="195">
        <f t="shared" si="2990"/>
        <v>0</v>
      </c>
      <c r="FS940" s="195">
        <f t="shared" si="2991"/>
        <v>0</v>
      </c>
      <c r="FT940" s="195">
        <f t="shared" si="2992"/>
        <v>0</v>
      </c>
      <c r="FU940" s="195">
        <f t="shared" si="2993"/>
        <v>0</v>
      </c>
      <c r="FV940" s="195">
        <f t="shared" si="2994"/>
        <v>0</v>
      </c>
      <c r="FW940" s="195">
        <f t="shared" si="2995"/>
        <v>0</v>
      </c>
      <c r="FX940" s="195">
        <f t="shared" si="2996"/>
        <v>0</v>
      </c>
      <c r="FY940" s="195">
        <f t="shared" si="2997"/>
        <v>0</v>
      </c>
      <c r="FZ940" s="195">
        <f t="shared" si="2998"/>
        <v>0</v>
      </c>
      <c r="GA940" s="195">
        <f t="shared" si="2999"/>
        <v>0</v>
      </c>
      <c r="GB940" s="195">
        <f t="shared" si="3000"/>
        <v>0</v>
      </c>
      <c r="GC940" s="195">
        <f t="shared" si="3001"/>
        <v>0</v>
      </c>
      <c r="GD940" s="195">
        <f t="shared" si="3002"/>
        <v>0</v>
      </c>
      <c r="GE940" s="195">
        <f t="shared" si="3003"/>
        <v>0</v>
      </c>
      <c r="GF940" s="195">
        <f t="shared" si="3004"/>
        <v>0</v>
      </c>
      <c r="GG940" s="195">
        <f t="shared" si="3005"/>
        <v>0</v>
      </c>
      <c r="GH940" s="195">
        <f t="shared" si="3006"/>
        <v>0</v>
      </c>
      <c r="GI940" s="195">
        <f t="shared" si="3007"/>
        <v>0</v>
      </c>
      <c r="GJ940" s="195">
        <f t="shared" si="3008"/>
        <v>0</v>
      </c>
      <c r="GK940" s="195">
        <f t="shared" si="3009"/>
        <v>0</v>
      </c>
      <c r="GL940" s="195">
        <f t="shared" si="3010"/>
        <v>0</v>
      </c>
      <c r="GM940" s="10"/>
      <c r="GN940" s="10"/>
      <c r="GO940" s="264">
        <f t="shared" si="3011"/>
        <v>0</v>
      </c>
      <c r="GP940" s="264">
        <f t="shared" si="3012"/>
        <v>0</v>
      </c>
      <c r="GQ940" s="264">
        <f t="shared" si="3013"/>
        <v>0</v>
      </c>
      <c r="GR940" s="264">
        <f t="shared" si="3014"/>
        <v>0</v>
      </c>
      <c r="GS940" s="264">
        <f t="shared" si="3015"/>
        <v>0</v>
      </c>
      <c r="GT940" s="264">
        <f t="shared" si="3016"/>
        <v>0</v>
      </c>
      <c r="GU940" s="264">
        <f t="shared" si="3017"/>
        <v>0</v>
      </c>
      <c r="GV940" s="264">
        <f t="shared" si="3018"/>
        <v>0</v>
      </c>
      <c r="GW940" s="264">
        <f t="shared" si="3019"/>
        <v>0</v>
      </c>
      <c r="GX940" s="264">
        <f t="shared" si="3020"/>
        <v>0</v>
      </c>
      <c r="GY940" s="162"/>
      <c r="GZ940" s="264">
        <f t="shared" si="3021"/>
        <v>0</v>
      </c>
      <c r="HA940" s="264">
        <f t="shared" si="3022"/>
        <v>0</v>
      </c>
      <c r="HB940" s="264">
        <f t="shared" si="3023"/>
        <v>0</v>
      </c>
      <c r="HC940" s="264">
        <f t="shared" si="3024"/>
        <v>0</v>
      </c>
      <c r="HD940" s="264">
        <f t="shared" si="3025"/>
        <v>0</v>
      </c>
    </row>
    <row r="941" spans="3:212" ht="85.5" hidden="1" x14ac:dyDescent="0.25">
      <c r="C941" s="43" t="s">
        <v>1492</v>
      </c>
      <c r="D941" s="14">
        <v>10700</v>
      </c>
      <c r="E941" s="198" t="s">
        <v>30</v>
      </c>
      <c r="F941" s="253" t="s">
        <v>30</v>
      </c>
      <c r="G941" s="24">
        <f>SUM(G943:G965)</f>
        <v>0</v>
      </c>
      <c r="H941" s="24">
        <f t="shared" ref="H941" si="3026">SUM(H943:H965)</f>
        <v>0</v>
      </c>
      <c r="I941" s="24">
        <f>SUM(I943:I965)</f>
        <v>0</v>
      </c>
      <c r="J941" s="24">
        <f t="shared" ref="J941:BU941" si="3027">SUM(J943:J965)</f>
        <v>0</v>
      </c>
      <c r="K941" s="24">
        <f t="shared" si="3027"/>
        <v>0</v>
      </c>
      <c r="L941" s="24">
        <f t="shared" si="3027"/>
        <v>0</v>
      </c>
      <c r="M941" s="24">
        <f t="shared" si="3027"/>
        <v>0</v>
      </c>
      <c r="N941" s="24">
        <f t="shared" si="3027"/>
        <v>0</v>
      </c>
      <c r="O941" s="24">
        <f t="shared" si="3027"/>
        <v>0</v>
      </c>
      <c r="P941" s="24">
        <f t="shared" si="3027"/>
        <v>0</v>
      </c>
      <c r="Q941" s="24">
        <f t="shared" si="3027"/>
        <v>0</v>
      </c>
      <c r="R941" s="24">
        <f t="shared" si="3027"/>
        <v>0</v>
      </c>
      <c r="S941" s="24">
        <f t="shared" si="3027"/>
        <v>0</v>
      </c>
      <c r="T941" s="24">
        <f t="shared" si="3027"/>
        <v>0</v>
      </c>
      <c r="U941" s="24">
        <f t="shared" si="3027"/>
        <v>0</v>
      </c>
      <c r="V941" s="24">
        <f t="shared" si="3027"/>
        <v>0</v>
      </c>
      <c r="W941" s="24">
        <f t="shared" si="3027"/>
        <v>0</v>
      </c>
      <c r="X941" s="24">
        <f t="shared" si="3027"/>
        <v>0</v>
      </c>
      <c r="Y941" s="24">
        <f t="shared" si="3027"/>
        <v>0</v>
      </c>
      <c r="Z941" s="24">
        <f t="shared" si="3027"/>
        <v>0</v>
      </c>
      <c r="AA941" s="24">
        <f t="shared" si="3027"/>
        <v>0</v>
      </c>
      <c r="AB941" s="24">
        <f t="shared" si="3027"/>
        <v>0</v>
      </c>
      <c r="AC941" s="24">
        <f t="shared" si="3027"/>
        <v>0</v>
      </c>
      <c r="AD941" s="24">
        <f t="shared" si="3027"/>
        <v>0</v>
      </c>
      <c r="AE941" s="24">
        <f t="shared" si="3027"/>
        <v>0</v>
      </c>
      <c r="AF941" s="24">
        <f t="shared" si="3027"/>
        <v>0</v>
      </c>
      <c r="AG941" s="24">
        <f t="shared" si="3027"/>
        <v>0</v>
      </c>
      <c r="AH941" s="24">
        <f t="shared" si="3027"/>
        <v>0</v>
      </c>
      <c r="AI941" s="24">
        <f t="shared" si="3027"/>
        <v>0</v>
      </c>
      <c r="AJ941" s="24">
        <f t="shared" si="3027"/>
        <v>0</v>
      </c>
      <c r="AK941" s="24">
        <f t="shared" si="3027"/>
        <v>0</v>
      </c>
      <c r="AL941" s="24">
        <f t="shared" si="3027"/>
        <v>0</v>
      </c>
      <c r="AM941" s="24">
        <f t="shared" si="3027"/>
        <v>0</v>
      </c>
      <c r="AN941" s="24">
        <f t="shared" si="3027"/>
        <v>0</v>
      </c>
      <c r="AO941" s="24">
        <f t="shared" si="3027"/>
        <v>0</v>
      </c>
      <c r="AP941" s="24">
        <f t="shared" si="3027"/>
        <v>0</v>
      </c>
      <c r="AQ941" s="24">
        <f t="shared" si="3027"/>
        <v>0</v>
      </c>
      <c r="AR941" s="24">
        <f t="shared" si="3027"/>
        <v>0</v>
      </c>
      <c r="AS941" s="24">
        <f t="shared" si="3027"/>
        <v>0</v>
      </c>
      <c r="AT941" s="24">
        <f t="shared" si="3027"/>
        <v>0</v>
      </c>
      <c r="AU941" s="24">
        <f t="shared" si="3027"/>
        <v>0</v>
      </c>
      <c r="AV941" s="24">
        <f t="shared" si="3027"/>
        <v>0</v>
      </c>
      <c r="AW941" s="24">
        <f t="shared" si="3027"/>
        <v>0</v>
      </c>
      <c r="AX941" s="24">
        <f t="shared" si="3027"/>
        <v>0</v>
      </c>
      <c r="AY941" s="24">
        <f t="shared" si="3027"/>
        <v>0</v>
      </c>
      <c r="AZ941" s="24">
        <f t="shared" si="3027"/>
        <v>0</v>
      </c>
      <c r="BA941" s="24">
        <f t="shared" si="3027"/>
        <v>0</v>
      </c>
      <c r="BB941" s="24">
        <f t="shared" si="3027"/>
        <v>0</v>
      </c>
      <c r="BC941" s="24">
        <f t="shared" si="3027"/>
        <v>0</v>
      </c>
      <c r="BD941" s="24">
        <f t="shared" si="3027"/>
        <v>0</v>
      </c>
      <c r="BE941" s="24">
        <f t="shared" si="3027"/>
        <v>0</v>
      </c>
      <c r="BF941" s="24">
        <f t="shared" si="3027"/>
        <v>0</v>
      </c>
      <c r="BG941" s="24">
        <f t="shared" si="3027"/>
        <v>0</v>
      </c>
      <c r="BH941" s="24">
        <f t="shared" si="3027"/>
        <v>0</v>
      </c>
      <c r="BI941" s="24">
        <f t="shared" si="3027"/>
        <v>0</v>
      </c>
      <c r="BJ941" s="24">
        <f t="shared" si="3027"/>
        <v>0</v>
      </c>
      <c r="BK941" s="24">
        <f t="shared" si="3027"/>
        <v>0</v>
      </c>
      <c r="BL941" s="24">
        <f t="shared" si="3027"/>
        <v>0</v>
      </c>
      <c r="BM941" s="24">
        <f t="shared" si="3027"/>
        <v>0</v>
      </c>
      <c r="BN941" s="24">
        <f t="shared" si="3027"/>
        <v>0</v>
      </c>
      <c r="BO941" s="24">
        <f t="shared" si="3027"/>
        <v>0</v>
      </c>
      <c r="BP941" s="24">
        <f t="shared" si="3027"/>
        <v>0</v>
      </c>
      <c r="BQ941" s="24">
        <f t="shared" si="3027"/>
        <v>0</v>
      </c>
      <c r="BR941" s="24">
        <f t="shared" si="3027"/>
        <v>0</v>
      </c>
      <c r="BS941" s="24">
        <f t="shared" si="3027"/>
        <v>0</v>
      </c>
      <c r="BT941" s="24">
        <f t="shared" si="3027"/>
        <v>0</v>
      </c>
      <c r="BU941" s="24">
        <f t="shared" si="3027"/>
        <v>0</v>
      </c>
      <c r="BV941" s="24">
        <f t="shared" ref="BV941:CR941" si="3028">SUM(BV943:BV965)</f>
        <v>0</v>
      </c>
      <c r="BW941" s="24">
        <f t="shared" si="3028"/>
        <v>0</v>
      </c>
      <c r="BX941" s="24">
        <f t="shared" si="3028"/>
        <v>0</v>
      </c>
      <c r="BY941" s="24">
        <f t="shared" si="3028"/>
        <v>0</v>
      </c>
      <c r="BZ941" s="24">
        <f t="shared" si="3028"/>
        <v>0</v>
      </c>
      <c r="CA941" s="24">
        <f t="shared" si="3028"/>
        <v>0</v>
      </c>
      <c r="CB941" s="24">
        <f t="shared" si="3028"/>
        <v>0</v>
      </c>
      <c r="CC941" s="24">
        <f t="shared" si="3028"/>
        <v>0</v>
      </c>
      <c r="CD941" s="24">
        <f t="shared" si="3028"/>
        <v>0</v>
      </c>
      <c r="CE941" s="24">
        <f t="shared" si="3028"/>
        <v>0</v>
      </c>
      <c r="CF941" s="24">
        <f t="shared" si="3028"/>
        <v>0</v>
      </c>
      <c r="CG941" s="24">
        <f t="shared" si="3028"/>
        <v>0</v>
      </c>
      <c r="CH941" s="24">
        <f t="shared" si="3028"/>
        <v>0</v>
      </c>
      <c r="CI941" s="24">
        <f t="shared" si="3028"/>
        <v>0</v>
      </c>
      <c r="CJ941" s="24">
        <f t="shared" si="3028"/>
        <v>0</v>
      </c>
      <c r="CK941" s="24">
        <f t="shared" si="3028"/>
        <v>0</v>
      </c>
      <c r="CL941" s="24">
        <f t="shared" si="3028"/>
        <v>0</v>
      </c>
      <c r="CM941" s="24">
        <f t="shared" si="3028"/>
        <v>0</v>
      </c>
      <c r="CN941" s="24">
        <f t="shared" si="3028"/>
        <v>0</v>
      </c>
      <c r="CO941" s="24">
        <f t="shared" si="3028"/>
        <v>0</v>
      </c>
      <c r="CP941" s="24">
        <f t="shared" si="3028"/>
        <v>0</v>
      </c>
      <c r="CQ941" s="24">
        <f t="shared" si="3028"/>
        <v>0</v>
      </c>
      <c r="CR941" s="24">
        <f t="shared" si="3028"/>
        <v>0</v>
      </c>
      <c r="CS941" s="162">
        <f t="shared" si="2917"/>
        <v>0</v>
      </c>
      <c r="CT941" s="10"/>
      <c r="CU941" s="160">
        <f t="shared" si="2918"/>
        <v>0</v>
      </c>
      <c r="CV941" s="160">
        <f t="shared" si="2919"/>
        <v>0</v>
      </c>
      <c r="CW941" s="160">
        <f t="shared" si="2920"/>
        <v>0</v>
      </c>
      <c r="CX941" s="160">
        <f t="shared" si="2921"/>
        <v>0</v>
      </c>
      <c r="CY941" s="160">
        <f t="shared" si="2922"/>
        <v>0</v>
      </c>
      <c r="CZ941" s="160">
        <f t="shared" si="2923"/>
        <v>0</v>
      </c>
      <c r="DA941" s="160">
        <f t="shared" si="2924"/>
        <v>0</v>
      </c>
      <c r="DB941" s="160">
        <f t="shared" si="2925"/>
        <v>0</v>
      </c>
      <c r="DC941" s="160">
        <f t="shared" si="2926"/>
        <v>0</v>
      </c>
      <c r="DD941" s="160">
        <f t="shared" si="2927"/>
        <v>0</v>
      </c>
      <c r="DE941" s="160">
        <f t="shared" si="2928"/>
        <v>0</v>
      </c>
      <c r="DF941" s="160">
        <f t="shared" si="2929"/>
        <v>0</v>
      </c>
      <c r="DG941" s="160">
        <f t="shared" si="2930"/>
        <v>0</v>
      </c>
      <c r="DH941" s="160">
        <f t="shared" si="2931"/>
        <v>0</v>
      </c>
      <c r="DI941" s="160">
        <f t="shared" si="2932"/>
        <v>0</v>
      </c>
      <c r="DJ941" s="160">
        <f t="shared" si="2933"/>
        <v>0</v>
      </c>
      <c r="DK941" s="160">
        <f t="shared" si="2934"/>
        <v>0</v>
      </c>
      <c r="DL941" s="160">
        <f t="shared" si="2935"/>
        <v>0</v>
      </c>
      <c r="DM941" s="10"/>
      <c r="DN941" s="160">
        <f t="shared" si="2936"/>
        <v>0</v>
      </c>
      <c r="DO941" s="160">
        <f t="shared" si="2937"/>
        <v>0</v>
      </c>
      <c r="DP941" s="160">
        <f t="shared" si="2938"/>
        <v>0</v>
      </c>
      <c r="DQ941" s="160">
        <f t="shared" si="2939"/>
        <v>0</v>
      </c>
      <c r="DR941" s="160">
        <f t="shared" si="2940"/>
        <v>0</v>
      </c>
      <c r="DS941" s="160">
        <f t="shared" si="2941"/>
        <v>0</v>
      </c>
      <c r="DT941" s="160">
        <f t="shared" si="2942"/>
        <v>0</v>
      </c>
      <c r="DU941" s="160">
        <f t="shared" si="2943"/>
        <v>0</v>
      </c>
      <c r="DV941" s="160">
        <f t="shared" si="2944"/>
        <v>0</v>
      </c>
      <c r="DW941" s="160">
        <f t="shared" si="2945"/>
        <v>0</v>
      </c>
      <c r="DX941" s="160">
        <f t="shared" si="2946"/>
        <v>0</v>
      </c>
      <c r="DY941" s="160">
        <f t="shared" si="2947"/>
        <v>0</v>
      </c>
      <c r="DZ941" s="160">
        <f t="shared" si="2948"/>
        <v>0</v>
      </c>
      <c r="EA941" s="160">
        <f t="shared" si="2949"/>
        <v>0</v>
      </c>
      <c r="EB941" s="160">
        <f t="shared" si="2950"/>
        <v>0</v>
      </c>
      <c r="EC941" s="160">
        <f t="shared" si="2951"/>
        <v>0</v>
      </c>
      <c r="ED941" s="160">
        <f t="shared" si="2952"/>
        <v>0</v>
      </c>
      <c r="EE941" s="160">
        <f t="shared" si="2953"/>
        <v>0</v>
      </c>
      <c r="EF941" s="160">
        <f t="shared" si="2954"/>
        <v>0</v>
      </c>
      <c r="EG941" s="160">
        <f t="shared" si="2955"/>
        <v>0</v>
      </c>
      <c r="EH941" s="160">
        <f t="shared" si="2956"/>
        <v>0</v>
      </c>
      <c r="EI941" s="160">
        <f t="shared" si="2957"/>
        <v>0</v>
      </c>
      <c r="EJ941" s="160">
        <f t="shared" si="2958"/>
        <v>0</v>
      </c>
      <c r="EK941" s="160">
        <f t="shared" si="2959"/>
        <v>0</v>
      </c>
      <c r="EL941" s="160">
        <f t="shared" si="2960"/>
        <v>0</v>
      </c>
      <c r="EM941" s="160">
        <f t="shared" si="2961"/>
        <v>0</v>
      </c>
      <c r="EN941" s="160">
        <f t="shared" si="2962"/>
        <v>0</v>
      </c>
      <c r="EO941" s="160">
        <f t="shared" si="2963"/>
        <v>0</v>
      </c>
      <c r="EP941" s="160">
        <f t="shared" si="2964"/>
        <v>0</v>
      </c>
      <c r="EQ941" s="160">
        <f t="shared" si="2965"/>
        <v>0</v>
      </c>
      <c r="ER941" s="10"/>
      <c r="ES941" s="160">
        <f t="shared" si="2966"/>
        <v>0</v>
      </c>
      <c r="ET941" s="160">
        <f t="shared" si="2967"/>
        <v>0</v>
      </c>
      <c r="EU941" s="160">
        <f t="shared" si="2968"/>
        <v>0</v>
      </c>
      <c r="EV941" s="160">
        <f t="shared" si="2969"/>
        <v>0</v>
      </c>
      <c r="EW941" s="160">
        <f t="shared" si="2970"/>
        <v>0</v>
      </c>
      <c r="EX941" s="160">
        <f t="shared" si="2971"/>
        <v>0</v>
      </c>
      <c r="EY941" s="160">
        <f t="shared" si="2972"/>
        <v>0</v>
      </c>
      <c r="EZ941" s="160">
        <f t="shared" si="2973"/>
        <v>0</v>
      </c>
      <c r="FA941" s="160">
        <f t="shared" si="2974"/>
        <v>0</v>
      </c>
      <c r="FB941" s="160">
        <f t="shared" si="2975"/>
        <v>0</v>
      </c>
      <c r="FC941" s="160">
        <f t="shared" si="2976"/>
        <v>0</v>
      </c>
      <c r="FD941" s="160">
        <f t="shared" si="2977"/>
        <v>0</v>
      </c>
      <c r="FE941" s="160">
        <f t="shared" si="2978"/>
        <v>0</v>
      </c>
      <c r="FF941" s="160">
        <f t="shared" si="2979"/>
        <v>0</v>
      </c>
      <c r="FG941" s="160">
        <f t="shared" si="2980"/>
        <v>0</v>
      </c>
      <c r="FH941" s="10"/>
      <c r="FI941" s="195">
        <f t="shared" si="2981"/>
        <v>0</v>
      </c>
      <c r="FJ941" s="195">
        <f t="shared" si="2982"/>
        <v>0</v>
      </c>
      <c r="FK941" s="195">
        <f t="shared" si="2983"/>
        <v>0</v>
      </c>
      <c r="FL941" s="195">
        <f t="shared" si="2984"/>
        <v>0</v>
      </c>
      <c r="FM941" s="195">
        <f t="shared" si="2985"/>
        <v>0</v>
      </c>
      <c r="FN941" s="195">
        <f t="shared" si="2986"/>
        <v>0</v>
      </c>
      <c r="FO941" s="195">
        <f t="shared" si="2987"/>
        <v>0</v>
      </c>
      <c r="FP941" s="195">
        <f t="shared" si="2988"/>
        <v>0</v>
      </c>
      <c r="FQ941" s="195">
        <f t="shared" si="2989"/>
        <v>0</v>
      </c>
      <c r="FR941" s="195">
        <f t="shared" si="2990"/>
        <v>0</v>
      </c>
      <c r="FS941" s="195">
        <f t="shared" si="2991"/>
        <v>0</v>
      </c>
      <c r="FT941" s="195">
        <f t="shared" si="2992"/>
        <v>0</v>
      </c>
      <c r="FU941" s="195">
        <f t="shared" si="2993"/>
        <v>0</v>
      </c>
      <c r="FV941" s="195">
        <f t="shared" si="2994"/>
        <v>0</v>
      </c>
      <c r="FW941" s="195">
        <f t="shared" si="2995"/>
        <v>0</v>
      </c>
      <c r="FX941" s="195">
        <f t="shared" si="2996"/>
        <v>0</v>
      </c>
      <c r="FY941" s="195">
        <f t="shared" si="2997"/>
        <v>0</v>
      </c>
      <c r="FZ941" s="195">
        <f t="shared" si="2998"/>
        <v>0</v>
      </c>
      <c r="GA941" s="195">
        <f t="shared" si="2999"/>
        <v>0</v>
      </c>
      <c r="GB941" s="195">
        <f t="shared" si="3000"/>
        <v>0</v>
      </c>
      <c r="GC941" s="195">
        <f t="shared" si="3001"/>
        <v>0</v>
      </c>
      <c r="GD941" s="195">
        <f t="shared" si="3002"/>
        <v>0</v>
      </c>
      <c r="GE941" s="195">
        <f t="shared" si="3003"/>
        <v>0</v>
      </c>
      <c r="GF941" s="195">
        <f t="shared" si="3004"/>
        <v>0</v>
      </c>
      <c r="GG941" s="195">
        <f t="shared" si="3005"/>
        <v>0</v>
      </c>
      <c r="GH941" s="195">
        <f t="shared" si="3006"/>
        <v>0</v>
      </c>
      <c r="GI941" s="195">
        <f t="shared" si="3007"/>
        <v>0</v>
      </c>
      <c r="GJ941" s="195">
        <f t="shared" si="3008"/>
        <v>0</v>
      </c>
      <c r="GK941" s="195">
        <f t="shared" si="3009"/>
        <v>0</v>
      </c>
      <c r="GL941" s="195">
        <f t="shared" si="3010"/>
        <v>0</v>
      </c>
      <c r="GM941" s="10"/>
      <c r="GN941" s="10"/>
      <c r="GO941" s="264">
        <f t="shared" si="3011"/>
        <v>0</v>
      </c>
      <c r="GP941" s="264">
        <f t="shared" si="3012"/>
        <v>0</v>
      </c>
      <c r="GQ941" s="264">
        <f t="shared" si="3013"/>
        <v>0</v>
      </c>
      <c r="GR941" s="264">
        <f t="shared" si="3014"/>
        <v>0</v>
      </c>
      <c r="GS941" s="264">
        <f t="shared" si="3015"/>
        <v>0</v>
      </c>
      <c r="GT941" s="264">
        <f t="shared" si="3016"/>
        <v>0</v>
      </c>
      <c r="GU941" s="264">
        <f t="shared" si="3017"/>
        <v>0</v>
      </c>
      <c r="GV941" s="264">
        <f t="shared" si="3018"/>
        <v>0</v>
      </c>
      <c r="GW941" s="264">
        <f t="shared" si="3019"/>
        <v>0</v>
      </c>
      <c r="GX941" s="264">
        <f t="shared" si="3020"/>
        <v>0</v>
      </c>
      <c r="GY941" s="162"/>
      <c r="GZ941" s="264">
        <f t="shared" si="3021"/>
        <v>0</v>
      </c>
      <c r="HA941" s="264">
        <f t="shared" si="3022"/>
        <v>0</v>
      </c>
      <c r="HB941" s="264">
        <f t="shared" si="3023"/>
        <v>0</v>
      </c>
      <c r="HC941" s="264">
        <f t="shared" si="3024"/>
        <v>0</v>
      </c>
      <c r="HD941" s="264">
        <f t="shared" si="3025"/>
        <v>0</v>
      </c>
    </row>
    <row r="942" spans="3:212" hidden="1" x14ac:dyDescent="0.25">
      <c r="C942" s="50" t="s">
        <v>2</v>
      </c>
      <c r="D942" s="250"/>
      <c r="E942" s="7"/>
      <c r="F942" s="277"/>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c r="CR942" s="26"/>
      <c r="CS942" s="162">
        <f t="shared" si="2917"/>
        <v>0</v>
      </c>
      <c r="CT942" s="10"/>
      <c r="CU942" s="160">
        <f t="shared" si="2918"/>
        <v>0</v>
      </c>
      <c r="CV942" s="160">
        <f t="shared" si="2919"/>
        <v>0</v>
      </c>
      <c r="CW942" s="160">
        <f t="shared" si="2920"/>
        <v>0</v>
      </c>
      <c r="CX942" s="160">
        <f t="shared" si="2921"/>
        <v>0</v>
      </c>
      <c r="CY942" s="160">
        <f t="shared" si="2922"/>
        <v>0</v>
      </c>
      <c r="CZ942" s="160">
        <f t="shared" si="2923"/>
        <v>0</v>
      </c>
      <c r="DA942" s="160">
        <f t="shared" si="2924"/>
        <v>0</v>
      </c>
      <c r="DB942" s="160">
        <f t="shared" si="2925"/>
        <v>0</v>
      </c>
      <c r="DC942" s="160">
        <f t="shared" si="2926"/>
        <v>0</v>
      </c>
      <c r="DD942" s="160">
        <f t="shared" si="2927"/>
        <v>0</v>
      </c>
      <c r="DE942" s="160">
        <f t="shared" si="2928"/>
        <v>0</v>
      </c>
      <c r="DF942" s="160">
        <f t="shared" si="2929"/>
        <v>0</v>
      </c>
      <c r="DG942" s="160">
        <f t="shared" si="2930"/>
        <v>0</v>
      </c>
      <c r="DH942" s="160">
        <f t="shared" si="2931"/>
        <v>0</v>
      </c>
      <c r="DI942" s="160">
        <f t="shared" si="2932"/>
        <v>0</v>
      </c>
      <c r="DJ942" s="160">
        <f t="shared" si="2933"/>
        <v>0</v>
      </c>
      <c r="DK942" s="160">
        <f t="shared" si="2934"/>
        <v>0</v>
      </c>
      <c r="DL942" s="160">
        <f t="shared" si="2935"/>
        <v>0</v>
      </c>
      <c r="DM942" s="10"/>
      <c r="DN942" s="160">
        <f t="shared" si="2936"/>
        <v>0</v>
      </c>
      <c r="DO942" s="160">
        <f t="shared" si="2937"/>
        <v>0</v>
      </c>
      <c r="DP942" s="160">
        <f t="shared" si="2938"/>
        <v>0</v>
      </c>
      <c r="DQ942" s="160">
        <f t="shared" si="2939"/>
        <v>0</v>
      </c>
      <c r="DR942" s="160">
        <f t="shared" si="2940"/>
        <v>0</v>
      </c>
      <c r="DS942" s="160">
        <f t="shared" si="2941"/>
        <v>0</v>
      </c>
      <c r="DT942" s="160">
        <f t="shared" si="2942"/>
        <v>0</v>
      </c>
      <c r="DU942" s="160">
        <f t="shared" si="2943"/>
        <v>0</v>
      </c>
      <c r="DV942" s="160">
        <f t="shared" si="2944"/>
        <v>0</v>
      </c>
      <c r="DW942" s="160">
        <f t="shared" si="2945"/>
        <v>0</v>
      </c>
      <c r="DX942" s="160">
        <f t="shared" si="2946"/>
        <v>0</v>
      </c>
      <c r="DY942" s="160">
        <f t="shared" si="2947"/>
        <v>0</v>
      </c>
      <c r="DZ942" s="160">
        <f t="shared" si="2948"/>
        <v>0</v>
      </c>
      <c r="EA942" s="160">
        <f t="shared" si="2949"/>
        <v>0</v>
      </c>
      <c r="EB942" s="160">
        <f t="shared" si="2950"/>
        <v>0</v>
      </c>
      <c r="EC942" s="160">
        <f t="shared" si="2951"/>
        <v>0</v>
      </c>
      <c r="ED942" s="160">
        <f t="shared" si="2952"/>
        <v>0</v>
      </c>
      <c r="EE942" s="160">
        <f t="shared" si="2953"/>
        <v>0</v>
      </c>
      <c r="EF942" s="160">
        <f t="shared" si="2954"/>
        <v>0</v>
      </c>
      <c r="EG942" s="160">
        <f t="shared" si="2955"/>
        <v>0</v>
      </c>
      <c r="EH942" s="160">
        <f t="shared" si="2956"/>
        <v>0</v>
      </c>
      <c r="EI942" s="160">
        <f t="shared" si="2957"/>
        <v>0</v>
      </c>
      <c r="EJ942" s="160">
        <f t="shared" si="2958"/>
        <v>0</v>
      </c>
      <c r="EK942" s="160">
        <f t="shared" si="2959"/>
        <v>0</v>
      </c>
      <c r="EL942" s="160">
        <f t="shared" si="2960"/>
        <v>0</v>
      </c>
      <c r="EM942" s="160">
        <f t="shared" si="2961"/>
        <v>0</v>
      </c>
      <c r="EN942" s="160">
        <f t="shared" si="2962"/>
        <v>0</v>
      </c>
      <c r="EO942" s="160">
        <f t="shared" si="2963"/>
        <v>0</v>
      </c>
      <c r="EP942" s="160">
        <f t="shared" si="2964"/>
        <v>0</v>
      </c>
      <c r="EQ942" s="160">
        <f t="shared" si="2965"/>
        <v>0</v>
      </c>
      <c r="ER942" s="10"/>
      <c r="ES942" s="160">
        <f t="shared" si="2966"/>
        <v>0</v>
      </c>
      <c r="ET942" s="160">
        <f t="shared" si="2967"/>
        <v>0</v>
      </c>
      <c r="EU942" s="160">
        <f t="shared" si="2968"/>
        <v>0</v>
      </c>
      <c r="EV942" s="160">
        <f t="shared" si="2969"/>
        <v>0</v>
      </c>
      <c r="EW942" s="160">
        <f t="shared" si="2970"/>
        <v>0</v>
      </c>
      <c r="EX942" s="160">
        <f t="shared" si="2971"/>
        <v>0</v>
      </c>
      <c r="EY942" s="160">
        <f t="shared" si="2972"/>
        <v>0</v>
      </c>
      <c r="EZ942" s="160">
        <f t="shared" si="2973"/>
        <v>0</v>
      </c>
      <c r="FA942" s="160">
        <f t="shared" si="2974"/>
        <v>0</v>
      </c>
      <c r="FB942" s="160">
        <f t="shared" si="2975"/>
        <v>0</v>
      </c>
      <c r="FC942" s="160">
        <f t="shared" si="2976"/>
        <v>0</v>
      </c>
      <c r="FD942" s="160">
        <f t="shared" si="2977"/>
        <v>0</v>
      </c>
      <c r="FE942" s="160">
        <f t="shared" si="2978"/>
        <v>0</v>
      </c>
      <c r="FF942" s="160">
        <f t="shared" si="2979"/>
        <v>0</v>
      </c>
      <c r="FG942" s="160">
        <f t="shared" si="2980"/>
        <v>0</v>
      </c>
      <c r="FH942" s="10"/>
      <c r="FI942" s="195">
        <f t="shared" si="2981"/>
        <v>0</v>
      </c>
      <c r="FJ942" s="195">
        <f t="shared" si="2982"/>
        <v>0</v>
      </c>
      <c r="FK942" s="195">
        <f t="shared" si="2983"/>
        <v>0</v>
      </c>
      <c r="FL942" s="195">
        <f t="shared" si="2984"/>
        <v>0</v>
      </c>
      <c r="FM942" s="195">
        <f t="shared" si="2985"/>
        <v>0</v>
      </c>
      <c r="FN942" s="195">
        <f t="shared" si="2986"/>
        <v>0</v>
      </c>
      <c r="FO942" s="195">
        <f t="shared" si="2987"/>
        <v>0</v>
      </c>
      <c r="FP942" s="195">
        <f t="shared" si="2988"/>
        <v>0</v>
      </c>
      <c r="FQ942" s="195">
        <f t="shared" si="2989"/>
        <v>0</v>
      </c>
      <c r="FR942" s="195">
        <f t="shared" si="2990"/>
        <v>0</v>
      </c>
      <c r="FS942" s="195">
        <f t="shared" si="2991"/>
        <v>0</v>
      </c>
      <c r="FT942" s="195">
        <f t="shared" si="2992"/>
        <v>0</v>
      </c>
      <c r="FU942" s="195">
        <f t="shared" si="2993"/>
        <v>0</v>
      </c>
      <c r="FV942" s="195">
        <f t="shared" si="2994"/>
        <v>0</v>
      </c>
      <c r="FW942" s="195">
        <f t="shared" si="2995"/>
        <v>0</v>
      </c>
      <c r="FX942" s="195">
        <f t="shared" si="2996"/>
        <v>0</v>
      </c>
      <c r="FY942" s="195">
        <f t="shared" si="2997"/>
        <v>0</v>
      </c>
      <c r="FZ942" s="195">
        <f t="shared" si="2998"/>
        <v>0</v>
      </c>
      <c r="GA942" s="195">
        <f t="shared" si="2999"/>
        <v>0</v>
      </c>
      <c r="GB942" s="195">
        <f t="shared" si="3000"/>
        <v>0</v>
      </c>
      <c r="GC942" s="195">
        <f t="shared" si="3001"/>
        <v>0</v>
      </c>
      <c r="GD942" s="195">
        <f t="shared" si="3002"/>
        <v>0</v>
      </c>
      <c r="GE942" s="195">
        <f t="shared" si="3003"/>
        <v>0</v>
      </c>
      <c r="GF942" s="195">
        <f t="shared" si="3004"/>
        <v>0</v>
      </c>
      <c r="GG942" s="195">
        <f t="shared" si="3005"/>
        <v>0</v>
      </c>
      <c r="GH942" s="195">
        <f t="shared" si="3006"/>
        <v>0</v>
      </c>
      <c r="GI942" s="195">
        <f t="shared" si="3007"/>
        <v>0</v>
      </c>
      <c r="GJ942" s="195">
        <f t="shared" si="3008"/>
        <v>0</v>
      </c>
      <c r="GK942" s="195">
        <f t="shared" si="3009"/>
        <v>0</v>
      </c>
      <c r="GL942" s="195">
        <f t="shared" si="3010"/>
        <v>0</v>
      </c>
      <c r="GM942" s="10"/>
      <c r="GN942" s="10"/>
      <c r="GO942" s="264">
        <f t="shared" si="3011"/>
        <v>0</v>
      </c>
      <c r="GP942" s="264">
        <f t="shared" si="3012"/>
        <v>0</v>
      </c>
      <c r="GQ942" s="264">
        <f t="shared" si="3013"/>
        <v>0</v>
      </c>
      <c r="GR942" s="264">
        <f t="shared" si="3014"/>
        <v>0</v>
      </c>
      <c r="GS942" s="264">
        <f t="shared" si="3015"/>
        <v>0</v>
      </c>
      <c r="GT942" s="264">
        <f t="shared" si="3016"/>
        <v>0</v>
      </c>
      <c r="GU942" s="264">
        <f t="shared" si="3017"/>
        <v>0</v>
      </c>
      <c r="GV942" s="264">
        <f t="shared" si="3018"/>
        <v>0</v>
      </c>
      <c r="GW942" s="264">
        <f t="shared" si="3019"/>
        <v>0</v>
      </c>
      <c r="GX942" s="264">
        <f t="shared" si="3020"/>
        <v>0</v>
      </c>
      <c r="GY942" s="162"/>
      <c r="GZ942" s="264">
        <f t="shared" si="3021"/>
        <v>0</v>
      </c>
      <c r="HA942" s="264">
        <f t="shared" si="3022"/>
        <v>0</v>
      </c>
      <c r="HB942" s="264">
        <f t="shared" si="3023"/>
        <v>0</v>
      </c>
      <c r="HC942" s="264">
        <f t="shared" si="3024"/>
        <v>0</v>
      </c>
      <c r="HD942" s="264">
        <f t="shared" si="3025"/>
        <v>0</v>
      </c>
    </row>
    <row r="943" spans="3:212" ht="45" hidden="1" x14ac:dyDescent="0.25">
      <c r="C943" s="65" t="s">
        <v>1493</v>
      </c>
      <c r="D943" s="77">
        <v>10701</v>
      </c>
      <c r="E943" s="200">
        <v>1</v>
      </c>
      <c r="F943" s="246"/>
      <c r="G943" s="178">
        <f t="shared" ref="G943:G965" si="3029">+I943+K943+M943+O943</f>
        <v>0</v>
      </c>
      <c r="H943" s="178">
        <f t="shared" ref="H943:H965" si="3030">+J943+L943+N943+P943</f>
        <v>0</v>
      </c>
      <c r="I943" s="26"/>
      <c r="J943" s="26"/>
      <c r="K943" s="26"/>
      <c r="L943" s="26"/>
      <c r="M943" s="26"/>
      <c r="N943" s="26"/>
      <c r="O943" s="26"/>
      <c r="P943" s="26"/>
      <c r="Q943" s="178">
        <f t="shared" ref="Q943:Q965" si="3031">SUM(R943:U943)</f>
        <v>0</v>
      </c>
      <c r="R943" s="26"/>
      <c r="S943" s="26"/>
      <c r="T943" s="26"/>
      <c r="U943" s="26"/>
      <c r="V943" s="178">
        <f t="shared" ref="V943:V965" si="3032">SUM(W943:Z943)</f>
        <v>0</v>
      </c>
      <c r="W943" s="26"/>
      <c r="X943" s="26"/>
      <c r="Y943" s="26"/>
      <c r="Z943" s="26"/>
      <c r="AA943" s="178">
        <f t="shared" ref="AA943:AA965" si="3033">SUM(AB943:AE943)</f>
        <v>0</v>
      </c>
      <c r="AB943" s="26"/>
      <c r="AC943" s="26"/>
      <c r="AD943" s="26"/>
      <c r="AE943" s="26"/>
      <c r="AF943" s="178">
        <f t="shared" ref="AF943:AF965" si="3034">SUM(AG943:AJ943)</f>
        <v>0</v>
      </c>
      <c r="AG943" s="26"/>
      <c r="AH943" s="26"/>
      <c r="AI943" s="26"/>
      <c r="AJ943" s="26"/>
      <c r="AK943" s="178">
        <f t="shared" ref="AK943:AK965" si="3035">+AM943+AO943+AQ943+AS943</f>
        <v>0</v>
      </c>
      <c r="AL943" s="178">
        <f t="shared" ref="AL943:AL965" si="3036">+AN943+AP943+AR943+AT943</f>
        <v>0</v>
      </c>
      <c r="AM943" s="26"/>
      <c r="AN943" s="26"/>
      <c r="AO943" s="26"/>
      <c r="AP943" s="26"/>
      <c r="AQ943" s="26"/>
      <c r="AR943" s="26"/>
      <c r="AS943" s="26"/>
      <c r="AT943" s="26"/>
      <c r="AU943" s="178">
        <f t="shared" ref="AU943:AU965" si="3037">SUM(AV943:AY943)</f>
        <v>0</v>
      </c>
      <c r="AV943" s="26"/>
      <c r="AW943" s="26"/>
      <c r="AX943" s="26"/>
      <c r="AY943" s="26"/>
      <c r="AZ943" s="178">
        <f t="shared" ref="AZ943:AZ965" si="3038">SUM(BA943:BD943)</f>
        <v>0</v>
      </c>
      <c r="BA943" s="26"/>
      <c r="BB943" s="26"/>
      <c r="BC943" s="26"/>
      <c r="BD943" s="26"/>
      <c r="BE943" s="178">
        <f t="shared" ref="BE943:BE965" si="3039">SUM(BF943:BI943)</f>
        <v>0</v>
      </c>
      <c r="BF943" s="26"/>
      <c r="BG943" s="26"/>
      <c r="BH943" s="26"/>
      <c r="BI943" s="26"/>
      <c r="BJ943" s="178">
        <f t="shared" ref="BJ943:BJ965" si="3040">SUM(BK943:BN943)</f>
        <v>0</v>
      </c>
      <c r="BK943" s="26"/>
      <c r="BL943" s="26"/>
      <c r="BM943" s="26"/>
      <c r="BN943" s="26"/>
      <c r="BO943" s="178">
        <f t="shared" ref="BO943:BO965" si="3041">SUM(BP943:BS943)</f>
        <v>0</v>
      </c>
      <c r="BP943" s="26"/>
      <c r="BQ943" s="26"/>
      <c r="BR943" s="26"/>
      <c r="BS943" s="26"/>
      <c r="BT943" s="178">
        <f t="shared" ref="BT943:BT965" si="3042">SUM(BU943:BX943)</f>
        <v>0</v>
      </c>
      <c r="BU943" s="26"/>
      <c r="BV943" s="26"/>
      <c r="BW943" s="26"/>
      <c r="BX943" s="26"/>
      <c r="BY943" s="178">
        <f t="shared" ref="BY943:BY965" si="3043">SUM(BZ943:CC943)</f>
        <v>0</v>
      </c>
      <c r="BZ943" s="26"/>
      <c r="CA943" s="26"/>
      <c r="CB943" s="26"/>
      <c r="CC943" s="26"/>
      <c r="CD943" s="178">
        <f t="shared" ref="CD943:CD965" si="3044">SUM(CE943:CH943)</f>
        <v>0</v>
      </c>
      <c r="CE943" s="26"/>
      <c r="CF943" s="26"/>
      <c r="CG943" s="26"/>
      <c r="CH943" s="26"/>
      <c r="CI943" s="178">
        <f t="shared" ref="CI943:CI965" si="3045">SUM(CJ943:CM943)</f>
        <v>0</v>
      </c>
      <c r="CJ943" s="26"/>
      <c r="CK943" s="26"/>
      <c r="CL943" s="26"/>
      <c r="CM943" s="26"/>
      <c r="CN943" s="178">
        <f t="shared" ref="CN943:CN965" si="3046">SUM(CO943:CR943)</f>
        <v>0</v>
      </c>
      <c r="CO943" s="26"/>
      <c r="CP943" s="26"/>
      <c r="CQ943" s="26"/>
      <c r="CR943" s="26"/>
      <c r="CS943" s="162">
        <f t="shared" si="2917"/>
        <v>0</v>
      </c>
      <c r="CT943" s="10"/>
      <c r="CU943" s="160">
        <f t="shared" si="2918"/>
        <v>0</v>
      </c>
      <c r="CV943" s="160">
        <f t="shared" si="2919"/>
        <v>0</v>
      </c>
      <c r="CW943" s="160">
        <f t="shared" si="2920"/>
        <v>0</v>
      </c>
      <c r="CX943" s="160">
        <f t="shared" si="2921"/>
        <v>0</v>
      </c>
      <c r="CY943" s="160">
        <f t="shared" si="2922"/>
        <v>0</v>
      </c>
      <c r="CZ943" s="160">
        <f t="shared" si="2923"/>
        <v>0</v>
      </c>
      <c r="DA943" s="160">
        <f t="shared" si="2924"/>
        <v>0</v>
      </c>
      <c r="DB943" s="160">
        <f t="shared" si="2925"/>
        <v>0</v>
      </c>
      <c r="DC943" s="160">
        <f t="shared" si="2926"/>
        <v>0</v>
      </c>
      <c r="DD943" s="160">
        <f t="shared" si="2927"/>
        <v>0</v>
      </c>
      <c r="DE943" s="160">
        <f t="shared" si="2928"/>
        <v>0</v>
      </c>
      <c r="DF943" s="160">
        <f t="shared" si="2929"/>
        <v>0</v>
      </c>
      <c r="DG943" s="160">
        <f t="shared" si="2930"/>
        <v>0</v>
      </c>
      <c r="DH943" s="160">
        <f t="shared" si="2931"/>
        <v>0</v>
      </c>
      <c r="DI943" s="160">
        <f t="shared" si="2932"/>
        <v>0</v>
      </c>
      <c r="DJ943" s="160">
        <f t="shared" si="2933"/>
        <v>0</v>
      </c>
      <c r="DK943" s="160">
        <f t="shared" si="2934"/>
        <v>0</v>
      </c>
      <c r="DL943" s="160">
        <f t="shared" si="2935"/>
        <v>0</v>
      </c>
      <c r="DM943" s="10"/>
      <c r="DN943" s="160">
        <f t="shared" si="2936"/>
        <v>0</v>
      </c>
      <c r="DO943" s="160">
        <f t="shared" si="2937"/>
        <v>0</v>
      </c>
      <c r="DP943" s="160">
        <f t="shared" si="2938"/>
        <v>0</v>
      </c>
      <c r="DQ943" s="160">
        <f t="shared" si="2939"/>
        <v>0</v>
      </c>
      <c r="DR943" s="160">
        <f t="shared" si="2940"/>
        <v>0</v>
      </c>
      <c r="DS943" s="160">
        <f t="shared" si="2941"/>
        <v>0</v>
      </c>
      <c r="DT943" s="160">
        <f t="shared" si="2942"/>
        <v>0</v>
      </c>
      <c r="DU943" s="160">
        <f t="shared" si="2943"/>
        <v>0</v>
      </c>
      <c r="DV943" s="160">
        <f t="shared" si="2944"/>
        <v>0</v>
      </c>
      <c r="DW943" s="160">
        <f t="shared" si="2945"/>
        <v>0</v>
      </c>
      <c r="DX943" s="160">
        <f t="shared" si="2946"/>
        <v>0</v>
      </c>
      <c r="DY943" s="160">
        <f t="shared" si="2947"/>
        <v>0</v>
      </c>
      <c r="DZ943" s="160">
        <f t="shared" si="2948"/>
        <v>0</v>
      </c>
      <c r="EA943" s="160">
        <f t="shared" si="2949"/>
        <v>0</v>
      </c>
      <c r="EB943" s="160">
        <f t="shared" si="2950"/>
        <v>0</v>
      </c>
      <c r="EC943" s="160">
        <f t="shared" si="2951"/>
        <v>0</v>
      </c>
      <c r="ED943" s="160">
        <f t="shared" si="2952"/>
        <v>0</v>
      </c>
      <c r="EE943" s="160">
        <f t="shared" si="2953"/>
        <v>0</v>
      </c>
      <c r="EF943" s="160">
        <f t="shared" si="2954"/>
        <v>0</v>
      </c>
      <c r="EG943" s="160">
        <f t="shared" si="2955"/>
        <v>0</v>
      </c>
      <c r="EH943" s="160">
        <f t="shared" si="2956"/>
        <v>0</v>
      </c>
      <c r="EI943" s="160">
        <f t="shared" si="2957"/>
        <v>0</v>
      </c>
      <c r="EJ943" s="160">
        <f t="shared" si="2958"/>
        <v>0</v>
      </c>
      <c r="EK943" s="160">
        <f t="shared" si="2959"/>
        <v>0</v>
      </c>
      <c r="EL943" s="160">
        <f t="shared" si="2960"/>
        <v>0</v>
      </c>
      <c r="EM943" s="160">
        <f t="shared" si="2961"/>
        <v>0</v>
      </c>
      <c r="EN943" s="160">
        <f t="shared" si="2962"/>
        <v>0</v>
      </c>
      <c r="EO943" s="160">
        <f t="shared" si="2963"/>
        <v>0</v>
      </c>
      <c r="EP943" s="160">
        <f t="shared" si="2964"/>
        <v>0</v>
      </c>
      <c r="EQ943" s="160">
        <f t="shared" si="2965"/>
        <v>0</v>
      </c>
      <c r="ER943" s="10"/>
      <c r="ES943" s="160">
        <f t="shared" si="2966"/>
        <v>0</v>
      </c>
      <c r="ET943" s="160">
        <f t="shared" si="2967"/>
        <v>0</v>
      </c>
      <c r="EU943" s="160">
        <f t="shared" si="2968"/>
        <v>0</v>
      </c>
      <c r="EV943" s="160">
        <f t="shared" si="2969"/>
        <v>0</v>
      </c>
      <c r="EW943" s="160">
        <f t="shared" si="2970"/>
        <v>0</v>
      </c>
      <c r="EX943" s="160">
        <f t="shared" si="2971"/>
        <v>0</v>
      </c>
      <c r="EY943" s="160">
        <f t="shared" si="2972"/>
        <v>0</v>
      </c>
      <c r="EZ943" s="160">
        <f t="shared" si="2973"/>
        <v>0</v>
      </c>
      <c r="FA943" s="160">
        <f t="shared" si="2974"/>
        <v>0</v>
      </c>
      <c r="FB943" s="160">
        <f t="shared" si="2975"/>
        <v>0</v>
      </c>
      <c r="FC943" s="160">
        <f t="shared" si="2976"/>
        <v>0</v>
      </c>
      <c r="FD943" s="160">
        <f t="shared" si="2977"/>
        <v>0</v>
      </c>
      <c r="FE943" s="160">
        <f t="shared" si="2978"/>
        <v>0</v>
      </c>
      <c r="FF943" s="160">
        <f t="shared" si="2979"/>
        <v>0</v>
      </c>
      <c r="FG943" s="160">
        <f t="shared" si="2980"/>
        <v>0</v>
      </c>
      <c r="FH943" s="10"/>
      <c r="FI943" s="195">
        <f t="shared" si="2981"/>
        <v>0</v>
      </c>
      <c r="FJ943" s="195">
        <f t="shared" si="2982"/>
        <v>0</v>
      </c>
      <c r="FK943" s="195">
        <f t="shared" si="2983"/>
        <v>0</v>
      </c>
      <c r="FL943" s="195">
        <f t="shared" si="2984"/>
        <v>0</v>
      </c>
      <c r="FM943" s="195">
        <f t="shared" si="2985"/>
        <v>0</v>
      </c>
      <c r="FN943" s="195">
        <f t="shared" si="2986"/>
        <v>0</v>
      </c>
      <c r="FO943" s="195">
        <f t="shared" si="2987"/>
        <v>0</v>
      </c>
      <c r="FP943" s="195">
        <f t="shared" si="2988"/>
        <v>0</v>
      </c>
      <c r="FQ943" s="195">
        <f t="shared" si="2989"/>
        <v>0</v>
      </c>
      <c r="FR943" s="195">
        <f t="shared" si="2990"/>
        <v>0</v>
      </c>
      <c r="FS943" s="195">
        <f t="shared" si="2991"/>
        <v>0</v>
      </c>
      <c r="FT943" s="195">
        <f t="shared" si="2992"/>
        <v>0</v>
      </c>
      <c r="FU943" s="195">
        <f t="shared" si="2993"/>
        <v>0</v>
      </c>
      <c r="FV943" s="195">
        <f t="shared" si="2994"/>
        <v>0</v>
      </c>
      <c r="FW943" s="195">
        <f t="shared" si="2995"/>
        <v>0</v>
      </c>
      <c r="FX943" s="195">
        <f t="shared" si="2996"/>
        <v>0</v>
      </c>
      <c r="FY943" s="195">
        <f t="shared" si="2997"/>
        <v>0</v>
      </c>
      <c r="FZ943" s="195">
        <f t="shared" si="2998"/>
        <v>0</v>
      </c>
      <c r="GA943" s="195">
        <f t="shared" si="2999"/>
        <v>0</v>
      </c>
      <c r="GB943" s="195">
        <f t="shared" si="3000"/>
        <v>0</v>
      </c>
      <c r="GC943" s="195">
        <f t="shared" si="3001"/>
        <v>0</v>
      </c>
      <c r="GD943" s="195">
        <f t="shared" si="3002"/>
        <v>0</v>
      </c>
      <c r="GE943" s="195">
        <f t="shared" si="3003"/>
        <v>0</v>
      </c>
      <c r="GF943" s="195">
        <f t="shared" si="3004"/>
        <v>0</v>
      </c>
      <c r="GG943" s="195">
        <f t="shared" si="3005"/>
        <v>0</v>
      </c>
      <c r="GH943" s="195">
        <f t="shared" si="3006"/>
        <v>0</v>
      </c>
      <c r="GI943" s="195">
        <f t="shared" si="3007"/>
        <v>0</v>
      </c>
      <c r="GJ943" s="195">
        <f t="shared" si="3008"/>
        <v>0</v>
      </c>
      <c r="GK943" s="195">
        <f t="shared" si="3009"/>
        <v>0</v>
      </c>
      <c r="GL943" s="195">
        <f t="shared" si="3010"/>
        <v>0</v>
      </c>
      <c r="GM943" s="10"/>
      <c r="GN943" s="10"/>
      <c r="GO943" s="264">
        <f t="shared" si="3011"/>
        <v>0</v>
      </c>
      <c r="GP943" s="264">
        <f t="shared" si="3012"/>
        <v>0</v>
      </c>
      <c r="GQ943" s="264">
        <f t="shared" si="3013"/>
        <v>0</v>
      </c>
      <c r="GR943" s="264">
        <f t="shared" si="3014"/>
        <v>0</v>
      </c>
      <c r="GS943" s="264">
        <f t="shared" si="3015"/>
        <v>0</v>
      </c>
      <c r="GT943" s="264">
        <f t="shared" si="3016"/>
        <v>0</v>
      </c>
      <c r="GU943" s="264">
        <f t="shared" si="3017"/>
        <v>0</v>
      </c>
      <c r="GV943" s="264">
        <f t="shared" si="3018"/>
        <v>0</v>
      </c>
      <c r="GW943" s="264">
        <f t="shared" si="3019"/>
        <v>0</v>
      </c>
      <c r="GX943" s="264">
        <f t="shared" si="3020"/>
        <v>0</v>
      </c>
      <c r="GY943" s="162"/>
      <c r="GZ943" s="264">
        <f t="shared" si="3021"/>
        <v>0</v>
      </c>
      <c r="HA943" s="264">
        <f t="shared" si="3022"/>
        <v>0</v>
      </c>
      <c r="HB943" s="264">
        <f t="shared" si="3023"/>
        <v>0</v>
      </c>
      <c r="HC943" s="264">
        <f t="shared" si="3024"/>
        <v>0</v>
      </c>
      <c r="HD943" s="264">
        <f t="shared" si="3025"/>
        <v>0</v>
      </c>
    </row>
    <row r="944" spans="3:212" ht="45" hidden="1" x14ac:dyDescent="0.25">
      <c r="C944" s="65" t="s">
        <v>1494</v>
      </c>
      <c r="D944" s="77">
        <v>10702</v>
      </c>
      <c r="E944" s="200">
        <v>1</v>
      </c>
      <c r="F944" s="246"/>
      <c r="G944" s="178">
        <f t="shared" si="3029"/>
        <v>0</v>
      </c>
      <c r="H944" s="178">
        <f t="shared" si="3030"/>
        <v>0</v>
      </c>
      <c r="I944" s="26"/>
      <c r="J944" s="26"/>
      <c r="K944" s="26"/>
      <c r="L944" s="26"/>
      <c r="M944" s="26"/>
      <c r="N944" s="26"/>
      <c r="O944" s="26"/>
      <c r="P944" s="26"/>
      <c r="Q944" s="178">
        <f t="shared" si="3031"/>
        <v>0</v>
      </c>
      <c r="R944" s="26"/>
      <c r="S944" s="26"/>
      <c r="T944" s="26"/>
      <c r="U944" s="26"/>
      <c r="V944" s="178">
        <f t="shared" si="3032"/>
        <v>0</v>
      </c>
      <c r="W944" s="26"/>
      <c r="X944" s="26"/>
      <c r="Y944" s="26"/>
      <c r="Z944" s="26"/>
      <c r="AA944" s="178">
        <f t="shared" si="3033"/>
        <v>0</v>
      </c>
      <c r="AB944" s="26"/>
      <c r="AC944" s="26"/>
      <c r="AD944" s="26"/>
      <c r="AE944" s="26"/>
      <c r="AF944" s="178">
        <f t="shared" si="3034"/>
        <v>0</v>
      </c>
      <c r="AG944" s="26"/>
      <c r="AH944" s="26"/>
      <c r="AI944" s="26"/>
      <c r="AJ944" s="26"/>
      <c r="AK944" s="178">
        <f t="shared" si="3035"/>
        <v>0</v>
      </c>
      <c r="AL944" s="178">
        <f t="shared" si="3036"/>
        <v>0</v>
      </c>
      <c r="AM944" s="26"/>
      <c r="AN944" s="26"/>
      <c r="AO944" s="26"/>
      <c r="AP944" s="26"/>
      <c r="AQ944" s="26"/>
      <c r="AR944" s="26"/>
      <c r="AS944" s="26"/>
      <c r="AT944" s="26"/>
      <c r="AU944" s="178">
        <f t="shared" si="3037"/>
        <v>0</v>
      </c>
      <c r="AV944" s="26"/>
      <c r="AW944" s="26"/>
      <c r="AX944" s="26"/>
      <c r="AY944" s="26"/>
      <c r="AZ944" s="178">
        <f t="shared" si="3038"/>
        <v>0</v>
      </c>
      <c r="BA944" s="26"/>
      <c r="BB944" s="26"/>
      <c r="BC944" s="26"/>
      <c r="BD944" s="26"/>
      <c r="BE944" s="178">
        <f t="shared" si="3039"/>
        <v>0</v>
      </c>
      <c r="BF944" s="26"/>
      <c r="BG944" s="26"/>
      <c r="BH944" s="26"/>
      <c r="BI944" s="26"/>
      <c r="BJ944" s="178">
        <f t="shared" si="3040"/>
        <v>0</v>
      </c>
      <c r="BK944" s="26"/>
      <c r="BL944" s="26"/>
      <c r="BM944" s="26"/>
      <c r="BN944" s="26"/>
      <c r="BO944" s="178">
        <f t="shared" si="3041"/>
        <v>0</v>
      </c>
      <c r="BP944" s="26"/>
      <c r="BQ944" s="26"/>
      <c r="BR944" s="26"/>
      <c r="BS944" s="26"/>
      <c r="BT944" s="178">
        <f t="shared" si="3042"/>
        <v>0</v>
      </c>
      <c r="BU944" s="26"/>
      <c r="BV944" s="26"/>
      <c r="BW944" s="26"/>
      <c r="BX944" s="26"/>
      <c r="BY944" s="178">
        <f t="shared" si="3043"/>
        <v>0</v>
      </c>
      <c r="BZ944" s="26"/>
      <c r="CA944" s="26"/>
      <c r="CB944" s="26"/>
      <c r="CC944" s="26"/>
      <c r="CD944" s="178">
        <f t="shared" si="3044"/>
        <v>0</v>
      </c>
      <c r="CE944" s="26"/>
      <c r="CF944" s="26"/>
      <c r="CG944" s="26"/>
      <c r="CH944" s="26"/>
      <c r="CI944" s="178">
        <f t="shared" si="3045"/>
        <v>0</v>
      </c>
      <c r="CJ944" s="26"/>
      <c r="CK944" s="26"/>
      <c r="CL944" s="26"/>
      <c r="CM944" s="26"/>
      <c r="CN944" s="178">
        <f t="shared" si="3046"/>
        <v>0</v>
      </c>
      <c r="CO944" s="26"/>
      <c r="CP944" s="26"/>
      <c r="CQ944" s="26"/>
      <c r="CR944" s="26"/>
      <c r="CS944" s="162">
        <f t="shared" si="2917"/>
        <v>0</v>
      </c>
      <c r="CT944" s="10"/>
      <c r="CU944" s="160">
        <f t="shared" si="2918"/>
        <v>0</v>
      </c>
      <c r="CV944" s="160">
        <f t="shared" si="2919"/>
        <v>0</v>
      </c>
      <c r="CW944" s="160">
        <f t="shared" si="2920"/>
        <v>0</v>
      </c>
      <c r="CX944" s="160">
        <f t="shared" si="2921"/>
        <v>0</v>
      </c>
      <c r="CY944" s="160">
        <f t="shared" si="2922"/>
        <v>0</v>
      </c>
      <c r="CZ944" s="160">
        <f t="shared" si="2923"/>
        <v>0</v>
      </c>
      <c r="DA944" s="160">
        <f t="shared" si="2924"/>
        <v>0</v>
      </c>
      <c r="DB944" s="160">
        <f t="shared" si="2925"/>
        <v>0</v>
      </c>
      <c r="DC944" s="160">
        <f t="shared" si="2926"/>
        <v>0</v>
      </c>
      <c r="DD944" s="160">
        <f t="shared" si="2927"/>
        <v>0</v>
      </c>
      <c r="DE944" s="160">
        <f t="shared" si="2928"/>
        <v>0</v>
      </c>
      <c r="DF944" s="160">
        <f t="shared" si="2929"/>
        <v>0</v>
      </c>
      <c r="DG944" s="160">
        <f t="shared" si="2930"/>
        <v>0</v>
      </c>
      <c r="DH944" s="160">
        <f t="shared" si="2931"/>
        <v>0</v>
      </c>
      <c r="DI944" s="160">
        <f t="shared" si="2932"/>
        <v>0</v>
      </c>
      <c r="DJ944" s="160">
        <f t="shared" si="2933"/>
        <v>0</v>
      </c>
      <c r="DK944" s="160">
        <f t="shared" si="2934"/>
        <v>0</v>
      </c>
      <c r="DL944" s="160">
        <f t="shared" si="2935"/>
        <v>0</v>
      </c>
      <c r="DM944" s="10"/>
      <c r="DN944" s="160">
        <f t="shared" si="2936"/>
        <v>0</v>
      </c>
      <c r="DO944" s="160">
        <f t="shared" si="2937"/>
        <v>0</v>
      </c>
      <c r="DP944" s="160">
        <f t="shared" si="2938"/>
        <v>0</v>
      </c>
      <c r="DQ944" s="160">
        <f t="shared" si="2939"/>
        <v>0</v>
      </c>
      <c r="DR944" s="160">
        <f t="shared" si="2940"/>
        <v>0</v>
      </c>
      <c r="DS944" s="160">
        <f t="shared" si="2941"/>
        <v>0</v>
      </c>
      <c r="DT944" s="160">
        <f t="shared" si="2942"/>
        <v>0</v>
      </c>
      <c r="DU944" s="160">
        <f t="shared" si="2943"/>
        <v>0</v>
      </c>
      <c r="DV944" s="160">
        <f t="shared" si="2944"/>
        <v>0</v>
      </c>
      <c r="DW944" s="160">
        <f t="shared" si="2945"/>
        <v>0</v>
      </c>
      <c r="DX944" s="160">
        <f t="shared" si="2946"/>
        <v>0</v>
      </c>
      <c r="DY944" s="160">
        <f t="shared" si="2947"/>
        <v>0</v>
      </c>
      <c r="DZ944" s="160">
        <f t="shared" si="2948"/>
        <v>0</v>
      </c>
      <c r="EA944" s="160">
        <f t="shared" si="2949"/>
        <v>0</v>
      </c>
      <c r="EB944" s="160">
        <f t="shared" si="2950"/>
        <v>0</v>
      </c>
      <c r="EC944" s="160">
        <f t="shared" si="2951"/>
        <v>0</v>
      </c>
      <c r="ED944" s="160">
        <f t="shared" si="2952"/>
        <v>0</v>
      </c>
      <c r="EE944" s="160">
        <f t="shared" si="2953"/>
        <v>0</v>
      </c>
      <c r="EF944" s="160">
        <f t="shared" si="2954"/>
        <v>0</v>
      </c>
      <c r="EG944" s="160">
        <f t="shared" si="2955"/>
        <v>0</v>
      </c>
      <c r="EH944" s="160">
        <f t="shared" si="2956"/>
        <v>0</v>
      </c>
      <c r="EI944" s="160">
        <f t="shared" si="2957"/>
        <v>0</v>
      </c>
      <c r="EJ944" s="160">
        <f t="shared" si="2958"/>
        <v>0</v>
      </c>
      <c r="EK944" s="160">
        <f t="shared" si="2959"/>
        <v>0</v>
      </c>
      <c r="EL944" s="160">
        <f t="shared" si="2960"/>
        <v>0</v>
      </c>
      <c r="EM944" s="160">
        <f t="shared" si="2961"/>
        <v>0</v>
      </c>
      <c r="EN944" s="160">
        <f t="shared" si="2962"/>
        <v>0</v>
      </c>
      <c r="EO944" s="160">
        <f t="shared" si="2963"/>
        <v>0</v>
      </c>
      <c r="EP944" s="160">
        <f t="shared" si="2964"/>
        <v>0</v>
      </c>
      <c r="EQ944" s="160">
        <f t="shared" si="2965"/>
        <v>0</v>
      </c>
      <c r="ER944" s="10"/>
      <c r="ES944" s="160">
        <f t="shared" si="2966"/>
        <v>0</v>
      </c>
      <c r="ET944" s="160">
        <f t="shared" si="2967"/>
        <v>0</v>
      </c>
      <c r="EU944" s="160">
        <f t="shared" si="2968"/>
        <v>0</v>
      </c>
      <c r="EV944" s="160">
        <f t="shared" si="2969"/>
        <v>0</v>
      </c>
      <c r="EW944" s="160">
        <f t="shared" si="2970"/>
        <v>0</v>
      </c>
      <c r="EX944" s="160">
        <f t="shared" si="2971"/>
        <v>0</v>
      </c>
      <c r="EY944" s="160">
        <f t="shared" si="2972"/>
        <v>0</v>
      </c>
      <c r="EZ944" s="160">
        <f t="shared" si="2973"/>
        <v>0</v>
      </c>
      <c r="FA944" s="160">
        <f t="shared" si="2974"/>
        <v>0</v>
      </c>
      <c r="FB944" s="160">
        <f t="shared" si="2975"/>
        <v>0</v>
      </c>
      <c r="FC944" s="160">
        <f t="shared" si="2976"/>
        <v>0</v>
      </c>
      <c r="FD944" s="160">
        <f t="shared" si="2977"/>
        <v>0</v>
      </c>
      <c r="FE944" s="160">
        <f t="shared" si="2978"/>
        <v>0</v>
      </c>
      <c r="FF944" s="160">
        <f t="shared" si="2979"/>
        <v>0</v>
      </c>
      <c r="FG944" s="160">
        <f t="shared" si="2980"/>
        <v>0</v>
      </c>
      <c r="FH944" s="10"/>
      <c r="FI944" s="195">
        <f t="shared" si="2981"/>
        <v>0</v>
      </c>
      <c r="FJ944" s="195">
        <f t="shared" si="2982"/>
        <v>0</v>
      </c>
      <c r="FK944" s="195">
        <f t="shared" si="2983"/>
        <v>0</v>
      </c>
      <c r="FL944" s="195">
        <f t="shared" si="2984"/>
        <v>0</v>
      </c>
      <c r="FM944" s="195">
        <f t="shared" si="2985"/>
        <v>0</v>
      </c>
      <c r="FN944" s="195">
        <f t="shared" si="2986"/>
        <v>0</v>
      </c>
      <c r="FO944" s="195">
        <f t="shared" si="2987"/>
        <v>0</v>
      </c>
      <c r="FP944" s="195">
        <f t="shared" si="2988"/>
        <v>0</v>
      </c>
      <c r="FQ944" s="195">
        <f t="shared" si="2989"/>
        <v>0</v>
      </c>
      <c r="FR944" s="195">
        <f t="shared" si="2990"/>
        <v>0</v>
      </c>
      <c r="FS944" s="195">
        <f t="shared" si="2991"/>
        <v>0</v>
      </c>
      <c r="FT944" s="195">
        <f t="shared" si="2992"/>
        <v>0</v>
      </c>
      <c r="FU944" s="195">
        <f t="shared" si="2993"/>
        <v>0</v>
      </c>
      <c r="FV944" s="195">
        <f t="shared" si="2994"/>
        <v>0</v>
      </c>
      <c r="FW944" s="195">
        <f t="shared" si="2995"/>
        <v>0</v>
      </c>
      <c r="FX944" s="195">
        <f t="shared" si="2996"/>
        <v>0</v>
      </c>
      <c r="FY944" s="195">
        <f t="shared" si="2997"/>
        <v>0</v>
      </c>
      <c r="FZ944" s="195">
        <f t="shared" si="2998"/>
        <v>0</v>
      </c>
      <c r="GA944" s="195">
        <f t="shared" si="2999"/>
        <v>0</v>
      </c>
      <c r="GB944" s="195">
        <f t="shared" si="3000"/>
        <v>0</v>
      </c>
      <c r="GC944" s="195">
        <f t="shared" si="3001"/>
        <v>0</v>
      </c>
      <c r="GD944" s="195">
        <f t="shared" si="3002"/>
        <v>0</v>
      </c>
      <c r="GE944" s="195">
        <f t="shared" si="3003"/>
        <v>0</v>
      </c>
      <c r="GF944" s="195">
        <f t="shared" si="3004"/>
        <v>0</v>
      </c>
      <c r="GG944" s="195">
        <f t="shared" si="3005"/>
        <v>0</v>
      </c>
      <c r="GH944" s="195">
        <f t="shared" si="3006"/>
        <v>0</v>
      </c>
      <c r="GI944" s="195">
        <f t="shared" si="3007"/>
        <v>0</v>
      </c>
      <c r="GJ944" s="195">
        <f t="shared" si="3008"/>
        <v>0</v>
      </c>
      <c r="GK944" s="195">
        <f t="shared" si="3009"/>
        <v>0</v>
      </c>
      <c r="GL944" s="195">
        <f t="shared" si="3010"/>
        <v>0</v>
      </c>
      <c r="GM944" s="10"/>
      <c r="GN944" s="10"/>
      <c r="GO944" s="264">
        <f t="shared" si="3011"/>
        <v>0</v>
      </c>
      <c r="GP944" s="264">
        <f t="shared" si="3012"/>
        <v>0</v>
      </c>
      <c r="GQ944" s="264">
        <f t="shared" si="3013"/>
        <v>0</v>
      </c>
      <c r="GR944" s="264">
        <f t="shared" si="3014"/>
        <v>0</v>
      </c>
      <c r="GS944" s="264">
        <f t="shared" si="3015"/>
        <v>0</v>
      </c>
      <c r="GT944" s="264">
        <f t="shared" si="3016"/>
        <v>0</v>
      </c>
      <c r="GU944" s="264">
        <f t="shared" si="3017"/>
        <v>0</v>
      </c>
      <c r="GV944" s="264">
        <f t="shared" si="3018"/>
        <v>0</v>
      </c>
      <c r="GW944" s="264">
        <f t="shared" si="3019"/>
        <v>0</v>
      </c>
      <c r="GX944" s="264">
        <f t="shared" si="3020"/>
        <v>0</v>
      </c>
      <c r="GY944" s="162"/>
      <c r="GZ944" s="264">
        <f t="shared" si="3021"/>
        <v>0</v>
      </c>
      <c r="HA944" s="264">
        <f t="shared" si="3022"/>
        <v>0</v>
      </c>
      <c r="HB944" s="264">
        <f t="shared" si="3023"/>
        <v>0</v>
      </c>
      <c r="HC944" s="264">
        <f t="shared" si="3024"/>
        <v>0</v>
      </c>
      <c r="HD944" s="264">
        <f t="shared" si="3025"/>
        <v>0</v>
      </c>
    </row>
    <row r="945" spans="1:212" ht="45" hidden="1" x14ac:dyDescent="0.25">
      <c r="C945" s="65" t="s">
        <v>1495</v>
      </c>
      <c r="D945" s="77">
        <v>10703</v>
      </c>
      <c r="E945" s="200">
        <v>13</v>
      </c>
      <c r="F945" s="246"/>
      <c r="G945" s="178">
        <f t="shared" si="3029"/>
        <v>0</v>
      </c>
      <c r="H945" s="178">
        <f t="shared" si="3030"/>
        <v>0</v>
      </c>
      <c r="I945" s="26"/>
      <c r="J945" s="26"/>
      <c r="K945" s="26"/>
      <c r="L945" s="26"/>
      <c r="M945" s="26"/>
      <c r="N945" s="26"/>
      <c r="O945" s="26"/>
      <c r="P945" s="26"/>
      <c r="Q945" s="178">
        <f t="shared" si="3031"/>
        <v>0</v>
      </c>
      <c r="R945" s="26"/>
      <c r="S945" s="26"/>
      <c r="T945" s="26"/>
      <c r="U945" s="26"/>
      <c r="V945" s="178">
        <f t="shared" si="3032"/>
        <v>0</v>
      </c>
      <c r="W945" s="26"/>
      <c r="X945" s="26"/>
      <c r="Y945" s="26"/>
      <c r="Z945" s="26"/>
      <c r="AA945" s="178">
        <f t="shared" si="3033"/>
        <v>0</v>
      </c>
      <c r="AB945" s="26"/>
      <c r="AC945" s="26"/>
      <c r="AD945" s="26"/>
      <c r="AE945" s="26"/>
      <c r="AF945" s="178">
        <f t="shared" si="3034"/>
        <v>0</v>
      </c>
      <c r="AG945" s="26"/>
      <c r="AH945" s="26"/>
      <c r="AI945" s="26"/>
      <c r="AJ945" s="26"/>
      <c r="AK945" s="178">
        <f t="shared" si="3035"/>
        <v>0</v>
      </c>
      <c r="AL945" s="178">
        <f t="shared" si="3036"/>
        <v>0</v>
      </c>
      <c r="AM945" s="26"/>
      <c r="AN945" s="26"/>
      <c r="AO945" s="26"/>
      <c r="AP945" s="26"/>
      <c r="AQ945" s="26"/>
      <c r="AR945" s="26"/>
      <c r="AS945" s="26"/>
      <c r="AT945" s="26"/>
      <c r="AU945" s="178">
        <f t="shared" si="3037"/>
        <v>0</v>
      </c>
      <c r="AV945" s="26"/>
      <c r="AW945" s="26"/>
      <c r="AX945" s="26"/>
      <c r="AY945" s="26"/>
      <c r="AZ945" s="178">
        <f t="shared" si="3038"/>
        <v>0</v>
      </c>
      <c r="BA945" s="26"/>
      <c r="BB945" s="26"/>
      <c r="BC945" s="26"/>
      <c r="BD945" s="26"/>
      <c r="BE945" s="178">
        <f t="shared" si="3039"/>
        <v>0</v>
      </c>
      <c r="BF945" s="26"/>
      <c r="BG945" s="26"/>
      <c r="BH945" s="26"/>
      <c r="BI945" s="26"/>
      <c r="BJ945" s="178">
        <f t="shared" si="3040"/>
        <v>0</v>
      </c>
      <c r="BK945" s="26"/>
      <c r="BL945" s="26"/>
      <c r="BM945" s="26"/>
      <c r="BN945" s="26"/>
      <c r="BO945" s="178">
        <f t="shared" si="3041"/>
        <v>0</v>
      </c>
      <c r="BP945" s="26"/>
      <c r="BQ945" s="26"/>
      <c r="BR945" s="26"/>
      <c r="BS945" s="26"/>
      <c r="BT945" s="178">
        <f t="shared" si="3042"/>
        <v>0</v>
      </c>
      <c r="BU945" s="26"/>
      <c r="BV945" s="26"/>
      <c r="BW945" s="26"/>
      <c r="BX945" s="26"/>
      <c r="BY945" s="178">
        <f t="shared" si="3043"/>
        <v>0</v>
      </c>
      <c r="BZ945" s="26"/>
      <c r="CA945" s="26"/>
      <c r="CB945" s="26"/>
      <c r="CC945" s="26"/>
      <c r="CD945" s="178">
        <f t="shared" si="3044"/>
        <v>0</v>
      </c>
      <c r="CE945" s="26"/>
      <c r="CF945" s="26"/>
      <c r="CG945" s="26"/>
      <c r="CH945" s="26"/>
      <c r="CI945" s="178">
        <f t="shared" si="3045"/>
        <v>0</v>
      </c>
      <c r="CJ945" s="26"/>
      <c r="CK945" s="26"/>
      <c r="CL945" s="26"/>
      <c r="CM945" s="26"/>
      <c r="CN945" s="178">
        <f t="shared" si="3046"/>
        <v>0</v>
      </c>
      <c r="CO945" s="26"/>
      <c r="CP945" s="26"/>
      <c r="CQ945" s="26"/>
      <c r="CR945" s="26"/>
      <c r="CS945" s="162">
        <f t="shared" si="2917"/>
        <v>0</v>
      </c>
      <c r="CT945" s="10"/>
      <c r="CU945" s="160">
        <f t="shared" si="2918"/>
        <v>0</v>
      </c>
      <c r="CV945" s="160">
        <f t="shared" si="2919"/>
        <v>0</v>
      </c>
      <c r="CW945" s="160">
        <f t="shared" si="2920"/>
        <v>0</v>
      </c>
      <c r="CX945" s="160">
        <f t="shared" si="2921"/>
        <v>0</v>
      </c>
      <c r="CY945" s="160">
        <f t="shared" si="2922"/>
        <v>0</v>
      </c>
      <c r="CZ945" s="160">
        <f t="shared" si="2923"/>
        <v>0</v>
      </c>
      <c r="DA945" s="160">
        <f t="shared" si="2924"/>
        <v>0</v>
      </c>
      <c r="DB945" s="160">
        <f t="shared" si="2925"/>
        <v>0</v>
      </c>
      <c r="DC945" s="160">
        <f t="shared" si="2926"/>
        <v>0</v>
      </c>
      <c r="DD945" s="160">
        <f t="shared" si="2927"/>
        <v>0</v>
      </c>
      <c r="DE945" s="160">
        <f t="shared" si="2928"/>
        <v>0</v>
      </c>
      <c r="DF945" s="160">
        <f t="shared" si="2929"/>
        <v>0</v>
      </c>
      <c r="DG945" s="160">
        <f t="shared" si="2930"/>
        <v>0</v>
      </c>
      <c r="DH945" s="160">
        <f t="shared" si="2931"/>
        <v>0</v>
      </c>
      <c r="DI945" s="160">
        <f t="shared" si="2932"/>
        <v>0</v>
      </c>
      <c r="DJ945" s="160">
        <f t="shared" si="2933"/>
        <v>0</v>
      </c>
      <c r="DK945" s="160">
        <f t="shared" si="2934"/>
        <v>0</v>
      </c>
      <c r="DL945" s="160">
        <f t="shared" si="2935"/>
        <v>0</v>
      </c>
      <c r="DM945" s="10"/>
      <c r="DN945" s="160">
        <f t="shared" si="2936"/>
        <v>0</v>
      </c>
      <c r="DO945" s="160">
        <f t="shared" si="2937"/>
        <v>0</v>
      </c>
      <c r="DP945" s="160">
        <f t="shared" si="2938"/>
        <v>0</v>
      </c>
      <c r="DQ945" s="160">
        <f t="shared" si="2939"/>
        <v>0</v>
      </c>
      <c r="DR945" s="160">
        <f t="shared" si="2940"/>
        <v>0</v>
      </c>
      <c r="DS945" s="160">
        <f t="shared" si="2941"/>
        <v>0</v>
      </c>
      <c r="DT945" s="160">
        <f t="shared" si="2942"/>
        <v>0</v>
      </c>
      <c r="DU945" s="160">
        <f t="shared" si="2943"/>
        <v>0</v>
      </c>
      <c r="DV945" s="160">
        <f t="shared" si="2944"/>
        <v>0</v>
      </c>
      <c r="DW945" s="160">
        <f t="shared" si="2945"/>
        <v>0</v>
      </c>
      <c r="DX945" s="160">
        <f t="shared" si="2946"/>
        <v>0</v>
      </c>
      <c r="DY945" s="160">
        <f t="shared" si="2947"/>
        <v>0</v>
      </c>
      <c r="DZ945" s="160">
        <f t="shared" si="2948"/>
        <v>0</v>
      </c>
      <c r="EA945" s="160">
        <f t="shared" si="2949"/>
        <v>0</v>
      </c>
      <c r="EB945" s="160">
        <f t="shared" si="2950"/>
        <v>0</v>
      </c>
      <c r="EC945" s="160">
        <f t="shared" si="2951"/>
        <v>0</v>
      </c>
      <c r="ED945" s="160">
        <f t="shared" si="2952"/>
        <v>0</v>
      </c>
      <c r="EE945" s="160">
        <f t="shared" si="2953"/>
        <v>0</v>
      </c>
      <c r="EF945" s="160">
        <f t="shared" si="2954"/>
        <v>0</v>
      </c>
      <c r="EG945" s="160">
        <f t="shared" si="2955"/>
        <v>0</v>
      </c>
      <c r="EH945" s="160">
        <f t="shared" si="2956"/>
        <v>0</v>
      </c>
      <c r="EI945" s="160">
        <f t="shared" si="2957"/>
        <v>0</v>
      </c>
      <c r="EJ945" s="160">
        <f t="shared" si="2958"/>
        <v>0</v>
      </c>
      <c r="EK945" s="160">
        <f t="shared" si="2959"/>
        <v>0</v>
      </c>
      <c r="EL945" s="160">
        <f t="shared" si="2960"/>
        <v>0</v>
      </c>
      <c r="EM945" s="160">
        <f t="shared" si="2961"/>
        <v>0</v>
      </c>
      <c r="EN945" s="160">
        <f t="shared" si="2962"/>
        <v>0</v>
      </c>
      <c r="EO945" s="160">
        <f t="shared" si="2963"/>
        <v>0</v>
      </c>
      <c r="EP945" s="160">
        <f t="shared" si="2964"/>
        <v>0</v>
      </c>
      <c r="EQ945" s="160">
        <f t="shared" si="2965"/>
        <v>0</v>
      </c>
      <c r="ER945" s="10"/>
      <c r="ES945" s="160">
        <f t="shared" si="2966"/>
        <v>0</v>
      </c>
      <c r="ET945" s="160">
        <f t="shared" si="2967"/>
        <v>0</v>
      </c>
      <c r="EU945" s="160">
        <f t="shared" si="2968"/>
        <v>0</v>
      </c>
      <c r="EV945" s="160">
        <f t="shared" si="2969"/>
        <v>0</v>
      </c>
      <c r="EW945" s="160">
        <f t="shared" si="2970"/>
        <v>0</v>
      </c>
      <c r="EX945" s="160">
        <f t="shared" si="2971"/>
        <v>0</v>
      </c>
      <c r="EY945" s="160">
        <f t="shared" si="2972"/>
        <v>0</v>
      </c>
      <c r="EZ945" s="160">
        <f t="shared" si="2973"/>
        <v>0</v>
      </c>
      <c r="FA945" s="160">
        <f t="shared" si="2974"/>
        <v>0</v>
      </c>
      <c r="FB945" s="160">
        <f t="shared" si="2975"/>
        <v>0</v>
      </c>
      <c r="FC945" s="160">
        <f t="shared" si="2976"/>
        <v>0</v>
      </c>
      <c r="FD945" s="160">
        <f t="shared" si="2977"/>
        <v>0</v>
      </c>
      <c r="FE945" s="160">
        <f t="shared" si="2978"/>
        <v>0</v>
      </c>
      <c r="FF945" s="160">
        <f t="shared" si="2979"/>
        <v>0</v>
      </c>
      <c r="FG945" s="160">
        <f t="shared" si="2980"/>
        <v>0</v>
      </c>
      <c r="FH945" s="10"/>
      <c r="FI945" s="195">
        <f t="shared" si="2981"/>
        <v>0</v>
      </c>
      <c r="FJ945" s="195">
        <f t="shared" si="2982"/>
        <v>0</v>
      </c>
      <c r="FK945" s="195">
        <f t="shared" si="2983"/>
        <v>0</v>
      </c>
      <c r="FL945" s="195">
        <f t="shared" si="2984"/>
        <v>0</v>
      </c>
      <c r="FM945" s="195">
        <f t="shared" si="2985"/>
        <v>0</v>
      </c>
      <c r="FN945" s="195">
        <f t="shared" si="2986"/>
        <v>0</v>
      </c>
      <c r="FO945" s="195">
        <f t="shared" si="2987"/>
        <v>0</v>
      </c>
      <c r="FP945" s="195">
        <f t="shared" si="2988"/>
        <v>0</v>
      </c>
      <c r="FQ945" s="195">
        <f t="shared" si="2989"/>
        <v>0</v>
      </c>
      <c r="FR945" s="195">
        <f t="shared" si="2990"/>
        <v>0</v>
      </c>
      <c r="FS945" s="195">
        <f t="shared" si="2991"/>
        <v>0</v>
      </c>
      <c r="FT945" s="195">
        <f t="shared" si="2992"/>
        <v>0</v>
      </c>
      <c r="FU945" s="195">
        <f t="shared" si="2993"/>
        <v>0</v>
      </c>
      <c r="FV945" s="195">
        <f t="shared" si="2994"/>
        <v>0</v>
      </c>
      <c r="FW945" s="195">
        <f t="shared" si="2995"/>
        <v>0</v>
      </c>
      <c r="FX945" s="195">
        <f t="shared" si="2996"/>
        <v>0</v>
      </c>
      <c r="FY945" s="195">
        <f t="shared" si="2997"/>
        <v>0</v>
      </c>
      <c r="FZ945" s="195">
        <f t="shared" si="2998"/>
        <v>0</v>
      </c>
      <c r="GA945" s="195">
        <f t="shared" si="2999"/>
        <v>0</v>
      </c>
      <c r="GB945" s="195">
        <f t="shared" si="3000"/>
        <v>0</v>
      </c>
      <c r="GC945" s="195">
        <f t="shared" si="3001"/>
        <v>0</v>
      </c>
      <c r="GD945" s="195">
        <f t="shared" si="3002"/>
        <v>0</v>
      </c>
      <c r="GE945" s="195">
        <f t="shared" si="3003"/>
        <v>0</v>
      </c>
      <c r="GF945" s="195">
        <f t="shared" si="3004"/>
        <v>0</v>
      </c>
      <c r="GG945" s="195">
        <f t="shared" si="3005"/>
        <v>0</v>
      </c>
      <c r="GH945" s="195">
        <f t="shared" si="3006"/>
        <v>0</v>
      </c>
      <c r="GI945" s="195">
        <f t="shared" si="3007"/>
        <v>0</v>
      </c>
      <c r="GJ945" s="195">
        <f t="shared" si="3008"/>
        <v>0</v>
      </c>
      <c r="GK945" s="195">
        <f t="shared" si="3009"/>
        <v>0</v>
      </c>
      <c r="GL945" s="195">
        <f t="shared" si="3010"/>
        <v>0</v>
      </c>
      <c r="GM945" s="10"/>
      <c r="GN945" s="10"/>
      <c r="GO945" s="264">
        <f t="shared" si="3011"/>
        <v>0</v>
      </c>
      <c r="GP945" s="264">
        <f t="shared" si="3012"/>
        <v>0</v>
      </c>
      <c r="GQ945" s="264">
        <f t="shared" si="3013"/>
        <v>0</v>
      </c>
      <c r="GR945" s="264">
        <f t="shared" si="3014"/>
        <v>0</v>
      </c>
      <c r="GS945" s="264">
        <f t="shared" si="3015"/>
        <v>0</v>
      </c>
      <c r="GT945" s="264">
        <f t="shared" si="3016"/>
        <v>0</v>
      </c>
      <c r="GU945" s="264">
        <f t="shared" si="3017"/>
        <v>0</v>
      </c>
      <c r="GV945" s="264">
        <f t="shared" si="3018"/>
        <v>0</v>
      </c>
      <c r="GW945" s="264">
        <f t="shared" si="3019"/>
        <v>0</v>
      </c>
      <c r="GX945" s="264">
        <f t="shared" si="3020"/>
        <v>0</v>
      </c>
      <c r="GY945" s="162"/>
      <c r="GZ945" s="264">
        <f t="shared" si="3021"/>
        <v>0</v>
      </c>
      <c r="HA945" s="264">
        <f t="shared" si="3022"/>
        <v>0</v>
      </c>
      <c r="HB945" s="264">
        <f t="shared" si="3023"/>
        <v>0</v>
      </c>
      <c r="HC945" s="264">
        <f t="shared" si="3024"/>
        <v>0</v>
      </c>
      <c r="HD945" s="264">
        <f t="shared" si="3025"/>
        <v>0</v>
      </c>
    </row>
    <row r="946" spans="1:212" ht="45" hidden="1" x14ac:dyDescent="0.25">
      <c r="C946" s="65" t="s">
        <v>1496</v>
      </c>
      <c r="D946" s="77">
        <v>10704</v>
      </c>
      <c r="E946" s="200" t="s">
        <v>1149</v>
      </c>
      <c r="F946" s="246"/>
      <c r="G946" s="178">
        <f t="shared" si="3029"/>
        <v>0</v>
      </c>
      <c r="H946" s="178">
        <f t="shared" si="3030"/>
        <v>0</v>
      </c>
      <c r="I946" s="26"/>
      <c r="J946" s="26"/>
      <c r="K946" s="26"/>
      <c r="L946" s="26"/>
      <c r="M946" s="26"/>
      <c r="N946" s="26"/>
      <c r="O946" s="26"/>
      <c r="P946" s="26"/>
      <c r="Q946" s="178">
        <f t="shared" si="3031"/>
        <v>0</v>
      </c>
      <c r="R946" s="26"/>
      <c r="S946" s="26"/>
      <c r="T946" s="26"/>
      <c r="U946" s="26"/>
      <c r="V946" s="178">
        <f t="shared" si="3032"/>
        <v>0</v>
      </c>
      <c r="W946" s="26"/>
      <c r="X946" s="26"/>
      <c r="Y946" s="26"/>
      <c r="Z946" s="26"/>
      <c r="AA946" s="178">
        <f t="shared" si="3033"/>
        <v>0</v>
      </c>
      <c r="AB946" s="26"/>
      <c r="AC946" s="26"/>
      <c r="AD946" s="26"/>
      <c r="AE946" s="26"/>
      <c r="AF946" s="178">
        <f t="shared" si="3034"/>
        <v>0</v>
      </c>
      <c r="AG946" s="26"/>
      <c r="AH946" s="26"/>
      <c r="AI946" s="26"/>
      <c r="AJ946" s="26"/>
      <c r="AK946" s="178">
        <f t="shared" si="3035"/>
        <v>0</v>
      </c>
      <c r="AL946" s="178">
        <f t="shared" si="3036"/>
        <v>0</v>
      </c>
      <c r="AM946" s="26"/>
      <c r="AN946" s="26"/>
      <c r="AO946" s="26"/>
      <c r="AP946" s="26"/>
      <c r="AQ946" s="26"/>
      <c r="AR946" s="26"/>
      <c r="AS946" s="26"/>
      <c r="AT946" s="26"/>
      <c r="AU946" s="178">
        <f t="shared" si="3037"/>
        <v>0</v>
      </c>
      <c r="AV946" s="26"/>
      <c r="AW946" s="26"/>
      <c r="AX946" s="26"/>
      <c r="AY946" s="26"/>
      <c r="AZ946" s="178">
        <f t="shared" si="3038"/>
        <v>0</v>
      </c>
      <c r="BA946" s="26"/>
      <c r="BB946" s="26"/>
      <c r="BC946" s="26"/>
      <c r="BD946" s="26"/>
      <c r="BE946" s="178">
        <f t="shared" si="3039"/>
        <v>0</v>
      </c>
      <c r="BF946" s="26"/>
      <c r="BG946" s="26"/>
      <c r="BH946" s="26"/>
      <c r="BI946" s="26"/>
      <c r="BJ946" s="178">
        <f t="shared" si="3040"/>
        <v>0</v>
      </c>
      <c r="BK946" s="26"/>
      <c r="BL946" s="26"/>
      <c r="BM946" s="26"/>
      <c r="BN946" s="26"/>
      <c r="BO946" s="178">
        <f t="shared" si="3041"/>
        <v>0</v>
      </c>
      <c r="BP946" s="26"/>
      <c r="BQ946" s="26"/>
      <c r="BR946" s="26"/>
      <c r="BS946" s="26"/>
      <c r="BT946" s="178">
        <f t="shared" si="3042"/>
        <v>0</v>
      </c>
      <c r="BU946" s="26"/>
      <c r="BV946" s="26"/>
      <c r="BW946" s="26"/>
      <c r="BX946" s="26"/>
      <c r="BY946" s="178">
        <f t="shared" si="3043"/>
        <v>0</v>
      </c>
      <c r="BZ946" s="26"/>
      <c r="CA946" s="26"/>
      <c r="CB946" s="26"/>
      <c r="CC946" s="26"/>
      <c r="CD946" s="178">
        <f t="shared" si="3044"/>
        <v>0</v>
      </c>
      <c r="CE946" s="26"/>
      <c r="CF946" s="26"/>
      <c r="CG946" s="26"/>
      <c r="CH946" s="26"/>
      <c r="CI946" s="178">
        <f t="shared" si="3045"/>
        <v>0</v>
      </c>
      <c r="CJ946" s="26"/>
      <c r="CK946" s="26"/>
      <c r="CL946" s="26"/>
      <c r="CM946" s="26"/>
      <c r="CN946" s="178">
        <f t="shared" si="3046"/>
        <v>0</v>
      </c>
      <c r="CO946" s="26"/>
      <c r="CP946" s="26"/>
      <c r="CQ946" s="26"/>
      <c r="CR946" s="26"/>
      <c r="CS946" s="162">
        <f t="shared" si="2917"/>
        <v>0</v>
      </c>
      <c r="CT946" s="10"/>
      <c r="CU946" s="160">
        <f t="shared" si="2918"/>
        <v>0</v>
      </c>
      <c r="CV946" s="160">
        <f t="shared" si="2919"/>
        <v>0</v>
      </c>
      <c r="CW946" s="160">
        <f t="shared" si="2920"/>
        <v>0</v>
      </c>
      <c r="CX946" s="160">
        <f t="shared" si="2921"/>
        <v>0</v>
      </c>
      <c r="CY946" s="160">
        <f t="shared" si="2922"/>
        <v>0</v>
      </c>
      <c r="CZ946" s="160">
        <f t="shared" si="2923"/>
        <v>0</v>
      </c>
      <c r="DA946" s="160">
        <f t="shared" si="2924"/>
        <v>0</v>
      </c>
      <c r="DB946" s="160">
        <f t="shared" si="2925"/>
        <v>0</v>
      </c>
      <c r="DC946" s="160">
        <f t="shared" si="2926"/>
        <v>0</v>
      </c>
      <c r="DD946" s="160">
        <f t="shared" si="2927"/>
        <v>0</v>
      </c>
      <c r="DE946" s="160">
        <f t="shared" si="2928"/>
        <v>0</v>
      </c>
      <c r="DF946" s="160">
        <f t="shared" si="2929"/>
        <v>0</v>
      </c>
      <c r="DG946" s="160">
        <f t="shared" si="2930"/>
        <v>0</v>
      </c>
      <c r="DH946" s="160">
        <f t="shared" si="2931"/>
        <v>0</v>
      </c>
      <c r="DI946" s="160">
        <f t="shared" si="2932"/>
        <v>0</v>
      </c>
      <c r="DJ946" s="160">
        <f t="shared" si="2933"/>
        <v>0</v>
      </c>
      <c r="DK946" s="160">
        <f t="shared" si="2934"/>
        <v>0</v>
      </c>
      <c r="DL946" s="160">
        <f t="shared" si="2935"/>
        <v>0</v>
      </c>
      <c r="DM946" s="10"/>
      <c r="DN946" s="160">
        <f t="shared" si="2936"/>
        <v>0</v>
      </c>
      <c r="DO946" s="160">
        <f t="shared" si="2937"/>
        <v>0</v>
      </c>
      <c r="DP946" s="160">
        <f t="shared" si="2938"/>
        <v>0</v>
      </c>
      <c r="DQ946" s="160">
        <f t="shared" si="2939"/>
        <v>0</v>
      </c>
      <c r="DR946" s="160">
        <f t="shared" si="2940"/>
        <v>0</v>
      </c>
      <c r="DS946" s="160">
        <f t="shared" si="2941"/>
        <v>0</v>
      </c>
      <c r="DT946" s="160">
        <f t="shared" si="2942"/>
        <v>0</v>
      </c>
      <c r="DU946" s="160">
        <f t="shared" si="2943"/>
        <v>0</v>
      </c>
      <c r="DV946" s="160">
        <f t="shared" si="2944"/>
        <v>0</v>
      </c>
      <c r="DW946" s="160">
        <f t="shared" si="2945"/>
        <v>0</v>
      </c>
      <c r="DX946" s="160">
        <f t="shared" si="2946"/>
        <v>0</v>
      </c>
      <c r="DY946" s="160">
        <f t="shared" si="2947"/>
        <v>0</v>
      </c>
      <c r="DZ946" s="160">
        <f t="shared" si="2948"/>
        <v>0</v>
      </c>
      <c r="EA946" s="160">
        <f t="shared" si="2949"/>
        <v>0</v>
      </c>
      <c r="EB946" s="160">
        <f t="shared" si="2950"/>
        <v>0</v>
      </c>
      <c r="EC946" s="160">
        <f t="shared" si="2951"/>
        <v>0</v>
      </c>
      <c r="ED946" s="160">
        <f t="shared" si="2952"/>
        <v>0</v>
      </c>
      <c r="EE946" s="160">
        <f t="shared" si="2953"/>
        <v>0</v>
      </c>
      <c r="EF946" s="160">
        <f t="shared" si="2954"/>
        <v>0</v>
      </c>
      <c r="EG946" s="160">
        <f t="shared" si="2955"/>
        <v>0</v>
      </c>
      <c r="EH946" s="160">
        <f t="shared" si="2956"/>
        <v>0</v>
      </c>
      <c r="EI946" s="160">
        <f t="shared" si="2957"/>
        <v>0</v>
      </c>
      <c r="EJ946" s="160">
        <f t="shared" si="2958"/>
        <v>0</v>
      </c>
      <c r="EK946" s="160">
        <f t="shared" si="2959"/>
        <v>0</v>
      </c>
      <c r="EL946" s="160">
        <f t="shared" si="2960"/>
        <v>0</v>
      </c>
      <c r="EM946" s="160">
        <f t="shared" si="2961"/>
        <v>0</v>
      </c>
      <c r="EN946" s="160">
        <f t="shared" si="2962"/>
        <v>0</v>
      </c>
      <c r="EO946" s="160">
        <f t="shared" si="2963"/>
        <v>0</v>
      </c>
      <c r="EP946" s="160">
        <f t="shared" si="2964"/>
        <v>0</v>
      </c>
      <c r="EQ946" s="160">
        <f t="shared" si="2965"/>
        <v>0</v>
      </c>
      <c r="ER946" s="10"/>
      <c r="ES946" s="160">
        <f t="shared" si="2966"/>
        <v>0</v>
      </c>
      <c r="ET946" s="160">
        <f t="shared" si="2967"/>
        <v>0</v>
      </c>
      <c r="EU946" s="160">
        <f t="shared" si="2968"/>
        <v>0</v>
      </c>
      <c r="EV946" s="160">
        <f t="shared" si="2969"/>
        <v>0</v>
      </c>
      <c r="EW946" s="160">
        <f t="shared" si="2970"/>
        <v>0</v>
      </c>
      <c r="EX946" s="160">
        <f t="shared" si="2971"/>
        <v>0</v>
      </c>
      <c r="EY946" s="160">
        <f t="shared" si="2972"/>
        <v>0</v>
      </c>
      <c r="EZ946" s="160">
        <f t="shared" si="2973"/>
        <v>0</v>
      </c>
      <c r="FA946" s="160">
        <f t="shared" si="2974"/>
        <v>0</v>
      </c>
      <c r="FB946" s="160">
        <f t="shared" si="2975"/>
        <v>0</v>
      </c>
      <c r="FC946" s="160">
        <f t="shared" si="2976"/>
        <v>0</v>
      </c>
      <c r="FD946" s="160">
        <f t="shared" si="2977"/>
        <v>0</v>
      </c>
      <c r="FE946" s="160">
        <f t="shared" si="2978"/>
        <v>0</v>
      </c>
      <c r="FF946" s="160">
        <f t="shared" si="2979"/>
        <v>0</v>
      </c>
      <c r="FG946" s="160">
        <f t="shared" si="2980"/>
        <v>0</v>
      </c>
      <c r="FH946" s="10"/>
      <c r="FI946" s="195">
        <f t="shared" si="2981"/>
        <v>0</v>
      </c>
      <c r="FJ946" s="195">
        <f t="shared" si="2982"/>
        <v>0</v>
      </c>
      <c r="FK946" s="195">
        <f t="shared" si="2983"/>
        <v>0</v>
      </c>
      <c r="FL946" s="195">
        <f t="shared" si="2984"/>
        <v>0</v>
      </c>
      <c r="FM946" s="195">
        <f t="shared" si="2985"/>
        <v>0</v>
      </c>
      <c r="FN946" s="195">
        <f t="shared" si="2986"/>
        <v>0</v>
      </c>
      <c r="FO946" s="195">
        <f t="shared" si="2987"/>
        <v>0</v>
      </c>
      <c r="FP946" s="195">
        <f t="shared" si="2988"/>
        <v>0</v>
      </c>
      <c r="FQ946" s="195">
        <f t="shared" si="2989"/>
        <v>0</v>
      </c>
      <c r="FR946" s="195">
        <f t="shared" si="2990"/>
        <v>0</v>
      </c>
      <c r="FS946" s="195">
        <f t="shared" si="2991"/>
        <v>0</v>
      </c>
      <c r="FT946" s="195">
        <f t="shared" si="2992"/>
        <v>0</v>
      </c>
      <c r="FU946" s="195">
        <f t="shared" si="2993"/>
        <v>0</v>
      </c>
      <c r="FV946" s="195">
        <f t="shared" si="2994"/>
        <v>0</v>
      </c>
      <c r="FW946" s="195">
        <f t="shared" si="2995"/>
        <v>0</v>
      </c>
      <c r="FX946" s="195">
        <f t="shared" si="2996"/>
        <v>0</v>
      </c>
      <c r="FY946" s="195">
        <f t="shared" si="2997"/>
        <v>0</v>
      </c>
      <c r="FZ946" s="195">
        <f t="shared" si="2998"/>
        <v>0</v>
      </c>
      <c r="GA946" s="195">
        <f t="shared" si="2999"/>
        <v>0</v>
      </c>
      <c r="GB946" s="195">
        <f t="shared" si="3000"/>
        <v>0</v>
      </c>
      <c r="GC946" s="195">
        <f t="shared" si="3001"/>
        <v>0</v>
      </c>
      <c r="GD946" s="195">
        <f t="shared" si="3002"/>
        <v>0</v>
      </c>
      <c r="GE946" s="195">
        <f t="shared" si="3003"/>
        <v>0</v>
      </c>
      <c r="GF946" s="195">
        <f t="shared" si="3004"/>
        <v>0</v>
      </c>
      <c r="GG946" s="195">
        <f t="shared" si="3005"/>
        <v>0</v>
      </c>
      <c r="GH946" s="195">
        <f t="shared" si="3006"/>
        <v>0</v>
      </c>
      <c r="GI946" s="195">
        <f t="shared" si="3007"/>
        <v>0</v>
      </c>
      <c r="GJ946" s="195">
        <f t="shared" si="3008"/>
        <v>0</v>
      </c>
      <c r="GK946" s="195">
        <f t="shared" si="3009"/>
        <v>0</v>
      </c>
      <c r="GL946" s="195">
        <f t="shared" si="3010"/>
        <v>0</v>
      </c>
      <c r="GM946" s="10"/>
      <c r="GN946" s="10"/>
      <c r="GO946" s="264">
        <f t="shared" si="3011"/>
        <v>0</v>
      </c>
      <c r="GP946" s="264">
        <f t="shared" si="3012"/>
        <v>0</v>
      </c>
      <c r="GQ946" s="264">
        <f t="shared" si="3013"/>
        <v>0</v>
      </c>
      <c r="GR946" s="264">
        <f t="shared" si="3014"/>
        <v>0</v>
      </c>
      <c r="GS946" s="264">
        <f t="shared" si="3015"/>
        <v>0</v>
      </c>
      <c r="GT946" s="264">
        <f t="shared" si="3016"/>
        <v>0</v>
      </c>
      <c r="GU946" s="264">
        <f t="shared" si="3017"/>
        <v>0</v>
      </c>
      <c r="GV946" s="264">
        <f t="shared" si="3018"/>
        <v>0</v>
      </c>
      <c r="GW946" s="264">
        <f t="shared" si="3019"/>
        <v>0</v>
      </c>
      <c r="GX946" s="264">
        <f t="shared" si="3020"/>
        <v>0</v>
      </c>
      <c r="GY946" s="162"/>
      <c r="GZ946" s="264">
        <f t="shared" si="3021"/>
        <v>0</v>
      </c>
      <c r="HA946" s="264">
        <f t="shared" si="3022"/>
        <v>0</v>
      </c>
      <c r="HB946" s="264">
        <f t="shared" si="3023"/>
        <v>0</v>
      </c>
      <c r="HC946" s="264">
        <f t="shared" si="3024"/>
        <v>0</v>
      </c>
      <c r="HD946" s="264">
        <f t="shared" si="3025"/>
        <v>0</v>
      </c>
    </row>
    <row r="947" spans="1:212" hidden="1" x14ac:dyDescent="0.25">
      <c r="C947" s="65" t="s">
        <v>1497</v>
      </c>
      <c r="D947" s="77">
        <v>10705</v>
      </c>
      <c r="E947" s="200">
        <v>1</v>
      </c>
      <c r="F947" s="246"/>
      <c r="G947" s="178">
        <f t="shared" si="3029"/>
        <v>0</v>
      </c>
      <c r="H947" s="178">
        <f t="shared" si="3030"/>
        <v>0</v>
      </c>
      <c r="I947" s="26"/>
      <c r="J947" s="26"/>
      <c r="K947" s="26"/>
      <c r="L947" s="26"/>
      <c r="M947" s="26"/>
      <c r="N947" s="26"/>
      <c r="O947" s="26"/>
      <c r="P947" s="26"/>
      <c r="Q947" s="178">
        <f t="shared" si="3031"/>
        <v>0</v>
      </c>
      <c r="R947" s="26"/>
      <c r="S947" s="26"/>
      <c r="T947" s="26"/>
      <c r="U947" s="26"/>
      <c r="V947" s="178">
        <f t="shared" si="3032"/>
        <v>0</v>
      </c>
      <c r="W947" s="26"/>
      <c r="X947" s="26"/>
      <c r="Y947" s="26"/>
      <c r="Z947" s="26"/>
      <c r="AA947" s="178">
        <f t="shared" si="3033"/>
        <v>0</v>
      </c>
      <c r="AB947" s="26"/>
      <c r="AC947" s="26"/>
      <c r="AD947" s="26"/>
      <c r="AE947" s="26"/>
      <c r="AF947" s="178">
        <f t="shared" si="3034"/>
        <v>0</v>
      </c>
      <c r="AG947" s="26"/>
      <c r="AH947" s="26"/>
      <c r="AI947" s="26"/>
      <c r="AJ947" s="26"/>
      <c r="AK947" s="178">
        <f t="shared" si="3035"/>
        <v>0</v>
      </c>
      <c r="AL947" s="178">
        <f t="shared" si="3036"/>
        <v>0</v>
      </c>
      <c r="AM947" s="26"/>
      <c r="AN947" s="26"/>
      <c r="AO947" s="26"/>
      <c r="AP947" s="26"/>
      <c r="AQ947" s="26"/>
      <c r="AR947" s="26"/>
      <c r="AS947" s="26"/>
      <c r="AT947" s="26"/>
      <c r="AU947" s="178">
        <f t="shared" si="3037"/>
        <v>0</v>
      </c>
      <c r="AV947" s="26"/>
      <c r="AW947" s="26"/>
      <c r="AX947" s="26"/>
      <c r="AY947" s="26"/>
      <c r="AZ947" s="178">
        <f t="shared" si="3038"/>
        <v>0</v>
      </c>
      <c r="BA947" s="26"/>
      <c r="BB947" s="26"/>
      <c r="BC947" s="26"/>
      <c r="BD947" s="26"/>
      <c r="BE947" s="178">
        <f t="shared" si="3039"/>
        <v>0</v>
      </c>
      <c r="BF947" s="26"/>
      <c r="BG947" s="26"/>
      <c r="BH947" s="26"/>
      <c r="BI947" s="26"/>
      <c r="BJ947" s="178">
        <f t="shared" si="3040"/>
        <v>0</v>
      </c>
      <c r="BK947" s="26"/>
      <c r="BL947" s="26"/>
      <c r="BM947" s="26"/>
      <c r="BN947" s="26"/>
      <c r="BO947" s="178">
        <f t="shared" si="3041"/>
        <v>0</v>
      </c>
      <c r="BP947" s="26"/>
      <c r="BQ947" s="26"/>
      <c r="BR947" s="26"/>
      <c r="BS947" s="26"/>
      <c r="BT947" s="178">
        <f t="shared" si="3042"/>
        <v>0</v>
      </c>
      <c r="BU947" s="26"/>
      <c r="BV947" s="26"/>
      <c r="BW947" s="26"/>
      <c r="BX947" s="26"/>
      <c r="BY947" s="178">
        <f t="shared" si="3043"/>
        <v>0</v>
      </c>
      <c r="BZ947" s="26"/>
      <c r="CA947" s="26"/>
      <c r="CB947" s="26"/>
      <c r="CC947" s="26"/>
      <c r="CD947" s="178">
        <f t="shared" si="3044"/>
        <v>0</v>
      </c>
      <c r="CE947" s="26"/>
      <c r="CF947" s="26"/>
      <c r="CG947" s="26"/>
      <c r="CH947" s="26"/>
      <c r="CI947" s="178">
        <f t="shared" si="3045"/>
        <v>0</v>
      </c>
      <c r="CJ947" s="26"/>
      <c r="CK947" s="26"/>
      <c r="CL947" s="26"/>
      <c r="CM947" s="26"/>
      <c r="CN947" s="178">
        <f t="shared" si="3046"/>
        <v>0</v>
      </c>
      <c r="CO947" s="26"/>
      <c r="CP947" s="26"/>
      <c r="CQ947" s="26"/>
      <c r="CR947" s="26"/>
      <c r="CS947" s="162">
        <f t="shared" si="2917"/>
        <v>0</v>
      </c>
      <c r="CT947" s="10"/>
      <c r="CU947" s="160">
        <f t="shared" si="2918"/>
        <v>0</v>
      </c>
      <c r="CV947" s="160">
        <f t="shared" si="2919"/>
        <v>0</v>
      </c>
      <c r="CW947" s="160">
        <f t="shared" si="2920"/>
        <v>0</v>
      </c>
      <c r="CX947" s="160">
        <f t="shared" si="2921"/>
        <v>0</v>
      </c>
      <c r="CY947" s="160">
        <f t="shared" si="2922"/>
        <v>0</v>
      </c>
      <c r="CZ947" s="160">
        <f t="shared" si="2923"/>
        <v>0</v>
      </c>
      <c r="DA947" s="160">
        <f t="shared" si="2924"/>
        <v>0</v>
      </c>
      <c r="DB947" s="160">
        <f t="shared" si="2925"/>
        <v>0</v>
      </c>
      <c r="DC947" s="160">
        <f t="shared" si="2926"/>
        <v>0</v>
      </c>
      <c r="DD947" s="160">
        <f t="shared" si="2927"/>
        <v>0</v>
      </c>
      <c r="DE947" s="160">
        <f t="shared" si="2928"/>
        <v>0</v>
      </c>
      <c r="DF947" s="160">
        <f t="shared" si="2929"/>
        <v>0</v>
      </c>
      <c r="DG947" s="160">
        <f t="shared" si="2930"/>
        <v>0</v>
      </c>
      <c r="DH947" s="160">
        <f t="shared" si="2931"/>
        <v>0</v>
      </c>
      <c r="DI947" s="160">
        <f t="shared" si="2932"/>
        <v>0</v>
      </c>
      <c r="DJ947" s="160">
        <f t="shared" si="2933"/>
        <v>0</v>
      </c>
      <c r="DK947" s="160">
        <f t="shared" si="2934"/>
        <v>0</v>
      </c>
      <c r="DL947" s="160">
        <f t="shared" si="2935"/>
        <v>0</v>
      </c>
      <c r="DM947" s="10"/>
      <c r="DN947" s="160">
        <f t="shared" si="2936"/>
        <v>0</v>
      </c>
      <c r="DO947" s="160">
        <f t="shared" si="2937"/>
        <v>0</v>
      </c>
      <c r="DP947" s="160">
        <f t="shared" si="2938"/>
        <v>0</v>
      </c>
      <c r="DQ947" s="160">
        <f t="shared" si="2939"/>
        <v>0</v>
      </c>
      <c r="DR947" s="160">
        <f t="shared" si="2940"/>
        <v>0</v>
      </c>
      <c r="DS947" s="160">
        <f t="shared" si="2941"/>
        <v>0</v>
      </c>
      <c r="DT947" s="160">
        <f t="shared" si="2942"/>
        <v>0</v>
      </c>
      <c r="DU947" s="160">
        <f t="shared" si="2943"/>
        <v>0</v>
      </c>
      <c r="DV947" s="160">
        <f t="shared" si="2944"/>
        <v>0</v>
      </c>
      <c r="DW947" s="160">
        <f t="shared" si="2945"/>
        <v>0</v>
      </c>
      <c r="DX947" s="160">
        <f t="shared" si="2946"/>
        <v>0</v>
      </c>
      <c r="DY947" s="160">
        <f t="shared" si="2947"/>
        <v>0</v>
      </c>
      <c r="DZ947" s="160">
        <f t="shared" si="2948"/>
        <v>0</v>
      </c>
      <c r="EA947" s="160">
        <f t="shared" si="2949"/>
        <v>0</v>
      </c>
      <c r="EB947" s="160">
        <f t="shared" si="2950"/>
        <v>0</v>
      </c>
      <c r="EC947" s="160">
        <f t="shared" si="2951"/>
        <v>0</v>
      </c>
      <c r="ED947" s="160">
        <f t="shared" si="2952"/>
        <v>0</v>
      </c>
      <c r="EE947" s="160">
        <f t="shared" si="2953"/>
        <v>0</v>
      </c>
      <c r="EF947" s="160">
        <f t="shared" si="2954"/>
        <v>0</v>
      </c>
      <c r="EG947" s="160">
        <f t="shared" si="2955"/>
        <v>0</v>
      </c>
      <c r="EH947" s="160">
        <f t="shared" si="2956"/>
        <v>0</v>
      </c>
      <c r="EI947" s="160">
        <f t="shared" si="2957"/>
        <v>0</v>
      </c>
      <c r="EJ947" s="160">
        <f t="shared" si="2958"/>
        <v>0</v>
      </c>
      <c r="EK947" s="160">
        <f t="shared" si="2959"/>
        <v>0</v>
      </c>
      <c r="EL947" s="160">
        <f t="shared" si="2960"/>
        <v>0</v>
      </c>
      <c r="EM947" s="160">
        <f t="shared" si="2961"/>
        <v>0</v>
      </c>
      <c r="EN947" s="160">
        <f t="shared" si="2962"/>
        <v>0</v>
      </c>
      <c r="EO947" s="160">
        <f t="shared" si="2963"/>
        <v>0</v>
      </c>
      <c r="EP947" s="160">
        <f t="shared" si="2964"/>
        <v>0</v>
      </c>
      <c r="EQ947" s="160">
        <f t="shared" si="2965"/>
        <v>0</v>
      </c>
      <c r="ER947" s="10"/>
      <c r="ES947" s="160">
        <f t="shared" si="2966"/>
        <v>0</v>
      </c>
      <c r="ET947" s="160">
        <f t="shared" si="2967"/>
        <v>0</v>
      </c>
      <c r="EU947" s="160">
        <f t="shared" si="2968"/>
        <v>0</v>
      </c>
      <c r="EV947" s="160">
        <f t="shared" si="2969"/>
        <v>0</v>
      </c>
      <c r="EW947" s="160">
        <f t="shared" si="2970"/>
        <v>0</v>
      </c>
      <c r="EX947" s="160">
        <f t="shared" si="2971"/>
        <v>0</v>
      </c>
      <c r="EY947" s="160">
        <f t="shared" si="2972"/>
        <v>0</v>
      </c>
      <c r="EZ947" s="160">
        <f t="shared" si="2973"/>
        <v>0</v>
      </c>
      <c r="FA947" s="160">
        <f t="shared" si="2974"/>
        <v>0</v>
      </c>
      <c r="FB947" s="160">
        <f t="shared" si="2975"/>
        <v>0</v>
      </c>
      <c r="FC947" s="160">
        <f t="shared" si="2976"/>
        <v>0</v>
      </c>
      <c r="FD947" s="160">
        <f t="shared" si="2977"/>
        <v>0</v>
      </c>
      <c r="FE947" s="160">
        <f t="shared" si="2978"/>
        <v>0</v>
      </c>
      <c r="FF947" s="160">
        <f t="shared" si="2979"/>
        <v>0</v>
      </c>
      <c r="FG947" s="160">
        <f t="shared" si="2980"/>
        <v>0</v>
      </c>
      <c r="FH947" s="10"/>
      <c r="FI947" s="195">
        <f t="shared" si="2981"/>
        <v>0</v>
      </c>
      <c r="FJ947" s="195">
        <f t="shared" si="2982"/>
        <v>0</v>
      </c>
      <c r="FK947" s="195">
        <f t="shared" si="2983"/>
        <v>0</v>
      </c>
      <c r="FL947" s="195">
        <f t="shared" si="2984"/>
        <v>0</v>
      </c>
      <c r="FM947" s="195">
        <f t="shared" si="2985"/>
        <v>0</v>
      </c>
      <c r="FN947" s="195">
        <f t="shared" si="2986"/>
        <v>0</v>
      </c>
      <c r="FO947" s="195">
        <f t="shared" si="2987"/>
        <v>0</v>
      </c>
      <c r="FP947" s="195">
        <f t="shared" si="2988"/>
        <v>0</v>
      </c>
      <c r="FQ947" s="195">
        <f t="shared" si="2989"/>
        <v>0</v>
      </c>
      <c r="FR947" s="195">
        <f t="shared" si="2990"/>
        <v>0</v>
      </c>
      <c r="FS947" s="195">
        <f t="shared" si="2991"/>
        <v>0</v>
      </c>
      <c r="FT947" s="195">
        <f t="shared" si="2992"/>
        <v>0</v>
      </c>
      <c r="FU947" s="195">
        <f t="shared" si="2993"/>
        <v>0</v>
      </c>
      <c r="FV947" s="195">
        <f t="shared" si="2994"/>
        <v>0</v>
      </c>
      <c r="FW947" s="195">
        <f t="shared" si="2995"/>
        <v>0</v>
      </c>
      <c r="FX947" s="195">
        <f t="shared" si="2996"/>
        <v>0</v>
      </c>
      <c r="FY947" s="195">
        <f t="shared" si="2997"/>
        <v>0</v>
      </c>
      <c r="FZ947" s="195">
        <f t="shared" si="2998"/>
        <v>0</v>
      </c>
      <c r="GA947" s="195">
        <f t="shared" si="2999"/>
        <v>0</v>
      </c>
      <c r="GB947" s="195">
        <f t="shared" si="3000"/>
        <v>0</v>
      </c>
      <c r="GC947" s="195">
        <f t="shared" si="3001"/>
        <v>0</v>
      </c>
      <c r="GD947" s="195">
        <f t="shared" si="3002"/>
        <v>0</v>
      </c>
      <c r="GE947" s="195">
        <f t="shared" si="3003"/>
        <v>0</v>
      </c>
      <c r="GF947" s="195">
        <f t="shared" si="3004"/>
        <v>0</v>
      </c>
      <c r="GG947" s="195">
        <f t="shared" si="3005"/>
        <v>0</v>
      </c>
      <c r="GH947" s="195">
        <f t="shared" si="3006"/>
        <v>0</v>
      </c>
      <c r="GI947" s="195">
        <f t="shared" si="3007"/>
        <v>0</v>
      </c>
      <c r="GJ947" s="195">
        <f t="shared" si="3008"/>
        <v>0</v>
      </c>
      <c r="GK947" s="195">
        <f t="shared" si="3009"/>
        <v>0</v>
      </c>
      <c r="GL947" s="195">
        <f t="shared" si="3010"/>
        <v>0</v>
      </c>
      <c r="GM947" s="10"/>
      <c r="GN947" s="10"/>
      <c r="GO947" s="264">
        <f t="shared" si="3011"/>
        <v>0</v>
      </c>
      <c r="GP947" s="264">
        <f t="shared" si="3012"/>
        <v>0</v>
      </c>
      <c r="GQ947" s="264">
        <f t="shared" si="3013"/>
        <v>0</v>
      </c>
      <c r="GR947" s="264">
        <f t="shared" si="3014"/>
        <v>0</v>
      </c>
      <c r="GS947" s="264">
        <f t="shared" si="3015"/>
        <v>0</v>
      </c>
      <c r="GT947" s="264">
        <f t="shared" si="3016"/>
        <v>0</v>
      </c>
      <c r="GU947" s="264">
        <f t="shared" si="3017"/>
        <v>0</v>
      </c>
      <c r="GV947" s="264">
        <f t="shared" si="3018"/>
        <v>0</v>
      </c>
      <c r="GW947" s="264">
        <f t="shared" si="3019"/>
        <v>0</v>
      </c>
      <c r="GX947" s="264">
        <f t="shared" si="3020"/>
        <v>0</v>
      </c>
      <c r="GY947" s="162"/>
      <c r="GZ947" s="264">
        <f t="shared" si="3021"/>
        <v>0</v>
      </c>
      <c r="HA947" s="264">
        <f t="shared" si="3022"/>
        <v>0</v>
      </c>
      <c r="HB947" s="264">
        <f t="shared" si="3023"/>
        <v>0</v>
      </c>
      <c r="HC947" s="264">
        <f t="shared" si="3024"/>
        <v>0</v>
      </c>
      <c r="HD947" s="264">
        <f t="shared" si="3025"/>
        <v>0</v>
      </c>
    </row>
    <row r="948" spans="1:212" ht="30" hidden="1" x14ac:dyDescent="0.25">
      <c r="C948" s="65" t="s">
        <v>1498</v>
      </c>
      <c r="D948" s="77">
        <v>10706</v>
      </c>
      <c r="E948" s="200">
        <v>1</v>
      </c>
      <c r="F948" s="246"/>
      <c r="G948" s="178">
        <f t="shared" si="3029"/>
        <v>0</v>
      </c>
      <c r="H948" s="178">
        <f t="shared" si="3030"/>
        <v>0</v>
      </c>
      <c r="I948" s="26"/>
      <c r="J948" s="26"/>
      <c r="K948" s="26"/>
      <c r="L948" s="26"/>
      <c r="M948" s="26"/>
      <c r="N948" s="26"/>
      <c r="O948" s="26"/>
      <c r="P948" s="26"/>
      <c r="Q948" s="178">
        <f t="shared" si="3031"/>
        <v>0</v>
      </c>
      <c r="R948" s="26"/>
      <c r="S948" s="26"/>
      <c r="T948" s="26"/>
      <c r="U948" s="26"/>
      <c r="V948" s="178">
        <f t="shared" si="3032"/>
        <v>0</v>
      </c>
      <c r="W948" s="26"/>
      <c r="X948" s="26"/>
      <c r="Y948" s="26"/>
      <c r="Z948" s="26"/>
      <c r="AA948" s="178">
        <f t="shared" si="3033"/>
        <v>0</v>
      </c>
      <c r="AB948" s="26"/>
      <c r="AC948" s="26"/>
      <c r="AD948" s="26"/>
      <c r="AE948" s="26"/>
      <c r="AF948" s="178">
        <f t="shared" si="3034"/>
        <v>0</v>
      </c>
      <c r="AG948" s="26"/>
      <c r="AH948" s="26"/>
      <c r="AI948" s="26"/>
      <c r="AJ948" s="26"/>
      <c r="AK948" s="178">
        <f t="shared" si="3035"/>
        <v>0</v>
      </c>
      <c r="AL948" s="178">
        <f t="shared" si="3036"/>
        <v>0</v>
      </c>
      <c r="AM948" s="26"/>
      <c r="AN948" s="26"/>
      <c r="AO948" s="26"/>
      <c r="AP948" s="26"/>
      <c r="AQ948" s="26"/>
      <c r="AR948" s="26"/>
      <c r="AS948" s="26"/>
      <c r="AT948" s="26"/>
      <c r="AU948" s="178">
        <f t="shared" si="3037"/>
        <v>0</v>
      </c>
      <c r="AV948" s="26"/>
      <c r="AW948" s="26"/>
      <c r="AX948" s="26"/>
      <c r="AY948" s="26"/>
      <c r="AZ948" s="178">
        <f t="shared" si="3038"/>
        <v>0</v>
      </c>
      <c r="BA948" s="26"/>
      <c r="BB948" s="26"/>
      <c r="BC948" s="26"/>
      <c r="BD948" s="26"/>
      <c r="BE948" s="178">
        <f t="shared" si="3039"/>
        <v>0</v>
      </c>
      <c r="BF948" s="26"/>
      <c r="BG948" s="26"/>
      <c r="BH948" s="26"/>
      <c r="BI948" s="26"/>
      <c r="BJ948" s="178">
        <f t="shared" si="3040"/>
        <v>0</v>
      </c>
      <c r="BK948" s="26"/>
      <c r="BL948" s="26"/>
      <c r="BM948" s="26"/>
      <c r="BN948" s="26"/>
      <c r="BO948" s="178">
        <f t="shared" si="3041"/>
        <v>0</v>
      </c>
      <c r="BP948" s="26"/>
      <c r="BQ948" s="26"/>
      <c r="BR948" s="26"/>
      <c r="BS948" s="26"/>
      <c r="BT948" s="178">
        <f t="shared" si="3042"/>
        <v>0</v>
      </c>
      <c r="BU948" s="26"/>
      <c r="BV948" s="26"/>
      <c r="BW948" s="26"/>
      <c r="BX948" s="26"/>
      <c r="BY948" s="178">
        <f t="shared" si="3043"/>
        <v>0</v>
      </c>
      <c r="BZ948" s="26"/>
      <c r="CA948" s="26"/>
      <c r="CB948" s="26"/>
      <c r="CC948" s="26"/>
      <c r="CD948" s="178">
        <f t="shared" si="3044"/>
        <v>0</v>
      </c>
      <c r="CE948" s="26"/>
      <c r="CF948" s="26"/>
      <c r="CG948" s="26"/>
      <c r="CH948" s="26"/>
      <c r="CI948" s="178">
        <f t="shared" si="3045"/>
        <v>0</v>
      </c>
      <c r="CJ948" s="26"/>
      <c r="CK948" s="26"/>
      <c r="CL948" s="26"/>
      <c r="CM948" s="26"/>
      <c r="CN948" s="178">
        <f t="shared" si="3046"/>
        <v>0</v>
      </c>
      <c r="CO948" s="26"/>
      <c r="CP948" s="26"/>
      <c r="CQ948" s="26"/>
      <c r="CR948" s="26"/>
      <c r="CS948" s="162">
        <f t="shared" si="2917"/>
        <v>0</v>
      </c>
      <c r="CT948" s="10"/>
      <c r="CU948" s="160">
        <f t="shared" si="2918"/>
        <v>0</v>
      </c>
      <c r="CV948" s="160">
        <f t="shared" si="2919"/>
        <v>0</v>
      </c>
      <c r="CW948" s="160">
        <f t="shared" si="2920"/>
        <v>0</v>
      </c>
      <c r="CX948" s="160">
        <f t="shared" si="2921"/>
        <v>0</v>
      </c>
      <c r="CY948" s="160">
        <f t="shared" si="2922"/>
        <v>0</v>
      </c>
      <c r="CZ948" s="160">
        <f t="shared" si="2923"/>
        <v>0</v>
      </c>
      <c r="DA948" s="160">
        <f t="shared" si="2924"/>
        <v>0</v>
      </c>
      <c r="DB948" s="160">
        <f t="shared" si="2925"/>
        <v>0</v>
      </c>
      <c r="DC948" s="160">
        <f t="shared" si="2926"/>
        <v>0</v>
      </c>
      <c r="DD948" s="160">
        <f t="shared" si="2927"/>
        <v>0</v>
      </c>
      <c r="DE948" s="160">
        <f t="shared" si="2928"/>
        <v>0</v>
      </c>
      <c r="DF948" s="160">
        <f t="shared" si="2929"/>
        <v>0</v>
      </c>
      <c r="DG948" s="160">
        <f t="shared" si="2930"/>
        <v>0</v>
      </c>
      <c r="DH948" s="160">
        <f t="shared" si="2931"/>
        <v>0</v>
      </c>
      <c r="DI948" s="160">
        <f t="shared" si="2932"/>
        <v>0</v>
      </c>
      <c r="DJ948" s="160">
        <f t="shared" si="2933"/>
        <v>0</v>
      </c>
      <c r="DK948" s="160">
        <f t="shared" si="2934"/>
        <v>0</v>
      </c>
      <c r="DL948" s="160">
        <f t="shared" si="2935"/>
        <v>0</v>
      </c>
      <c r="DM948" s="10"/>
      <c r="DN948" s="160">
        <f t="shared" si="2936"/>
        <v>0</v>
      </c>
      <c r="DO948" s="160">
        <f t="shared" si="2937"/>
        <v>0</v>
      </c>
      <c r="DP948" s="160">
        <f t="shared" si="2938"/>
        <v>0</v>
      </c>
      <c r="DQ948" s="160">
        <f t="shared" si="2939"/>
        <v>0</v>
      </c>
      <c r="DR948" s="160">
        <f t="shared" si="2940"/>
        <v>0</v>
      </c>
      <c r="DS948" s="160">
        <f t="shared" si="2941"/>
        <v>0</v>
      </c>
      <c r="DT948" s="160">
        <f t="shared" si="2942"/>
        <v>0</v>
      </c>
      <c r="DU948" s="160">
        <f t="shared" si="2943"/>
        <v>0</v>
      </c>
      <c r="DV948" s="160">
        <f t="shared" si="2944"/>
        <v>0</v>
      </c>
      <c r="DW948" s="160">
        <f t="shared" si="2945"/>
        <v>0</v>
      </c>
      <c r="DX948" s="160">
        <f t="shared" si="2946"/>
        <v>0</v>
      </c>
      <c r="DY948" s="160">
        <f t="shared" si="2947"/>
        <v>0</v>
      </c>
      <c r="DZ948" s="160">
        <f t="shared" si="2948"/>
        <v>0</v>
      </c>
      <c r="EA948" s="160">
        <f t="shared" si="2949"/>
        <v>0</v>
      </c>
      <c r="EB948" s="160">
        <f t="shared" si="2950"/>
        <v>0</v>
      </c>
      <c r="EC948" s="160">
        <f t="shared" si="2951"/>
        <v>0</v>
      </c>
      <c r="ED948" s="160">
        <f t="shared" si="2952"/>
        <v>0</v>
      </c>
      <c r="EE948" s="160">
        <f t="shared" si="2953"/>
        <v>0</v>
      </c>
      <c r="EF948" s="160">
        <f t="shared" si="2954"/>
        <v>0</v>
      </c>
      <c r="EG948" s="160">
        <f t="shared" si="2955"/>
        <v>0</v>
      </c>
      <c r="EH948" s="160">
        <f t="shared" si="2956"/>
        <v>0</v>
      </c>
      <c r="EI948" s="160">
        <f t="shared" si="2957"/>
        <v>0</v>
      </c>
      <c r="EJ948" s="160">
        <f t="shared" si="2958"/>
        <v>0</v>
      </c>
      <c r="EK948" s="160">
        <f t="shared" si="2959"/>
        <v>0</v>
      </c>
      <c r="EL948" s="160">
        <f t="shared" si="2960"/>
        <v>0</v>
      </c>
      <c r="EM948" s="160">
        <f t="shared" si="2961"/>
        <v>0</v>
      </c>
      <c r="EN948" s="160">
        <f t="shared" si="2962"/>
        <v>0</v>
      </c>
      <c r="EO948" s="160">
        <f t="shared" si="2963"/>
        <v>0</v>
      </c>
      <c r="EP948" s="160">
        <f t="shared" si="2964"/>
        <v>0</v>
      </c>
      <c r="EQ948" s="160">
        <f t="shared" si="2965"/>
        <v>0</v>
      </c>
      <c r="ER948" s="10"/>
      <c r="ES948" s="160">
        <f t="shared" si="2966"/>
        <v>0</v>
      </c>
      <c r="ET948" s="160">
        <f t="shared" si="2967"/>
        <v>0</v>
      </c>
      <c r="EU948" s="160">
        <f t="shared" si="2968"/>
        <v>0</v>
      </c>
      <c r="EV948" s="160">
        <f t="shared" si="2969"/>
        <v>0</v>
      </c>
      <c r="EW948" s="160">
        <f t="shared" si="2970"/>
        <v>0</v>
      </c>
      <c r="EX948" s="160">
        <f t="shared" si="2971"/>
        <v>0</v>
      </c>
      <c r="EY948" s="160">
        <f t="shared" si="2972"/>
        <v>0</v>
      </c>
      <c r="EZ948" s="160">
        <f t="shared" si="2973"/>
        <v>0</v>
      </c>
      <c r="FA948" s="160">
        <f t="shared" si="2974"/>
        <v>0</v>
      </c>
      <c r="FB948" s="160">
        <f t="shared" si="2975"/>
        <v>0</v>
      </c>
      <c r="FC948" s="160">
        <f t="shared" si="2976"/>
        <v>0</v>
      </c>
      <c r="FD948" s="160">
        <f t="shared" si="2977"/>
        <v>0</v>
      </c>
      <c r="FE948" s="160">
        <f t="shared" si="2978"/>
        <v>0</v>
      </c>
      <c r="FF948" s="160">
        <f t="shared" si="2979"/>
        <v>0</v>
      </c>
      <c r="FG948" s="160">
        <f t="shared" si="2980"/>
        <v>0</v>
      </c>
      <c r="FH948" s="10"/>
      <c r="FI948" s="195">
        <f t="shared" si="2981"/>
        <v>0</v>
      </c>
      <c r="FJ948" s="195">
        <f t="shared" si="2982"/>
        <v>0</v>
      </c>
      <c r="FK948" s="195">
        <f t="shared" si="2983"/>
        <v>0</v>
      </c>
      <c r="FL948" s="195">
        <f t="shared" si="2984"/>
        <v>0</v>
      </c>
      <c r="FM948" s="195">
        <f t="shared" si="2985"/>
        <v>0</v>
      </c>
      <c r="FN948" s="195">
        <f t="shared" si="2986"/>
        <v>0</v>
      </c>
      <c r="FO948" s="195">
        <f t="shared" si="2987"/>
        <v>0</v>
      </c>
      <c r="FP948" s="195">
        <f t="shared" si="2988"/>
        <v>0</v>
      </c>
      <c r="FQ948" s="195">
        <f t="shared" si="2989"/>
        <v>0</v>
      </c>
      <c r="FR948" s="195">
        <f t="shared" si="2990"/>
        <v>0</v>
      </c>
      <c r="FS948" s="195">
        <f t="shared" si="2991"/>
        <v>0</v>
      </c>
      <c r="FT948" s="195">
        <f t="shared" si="2992"/>
        <v>0</v>
      </c>
      <c r="FU948" s="195">
        <f t="shared" si="2993"/>
        <v>0</v>
      </c>
      <c r="FV948" s="195">
        <f t="shared" si="2994"/>
        <v>0</v>
      </c>
      <c r="FW948" s="195">
        <f t="shared" si="2995"/>
        <v>0</v>
      </c>
      <c r="FX948" s="195">
        <f t="shared" si="2996"/>
        <v>0</v>
      </c>
      <c r="FY948" s="195">
        <f t="shared" si="2997"/>
        <v>0</v>
      </c>
      <c r="FZ948" s="195">
        <f t="shared" si="2998"/>
        <v>0</v>
      </c>
      <c r="GA948" s="195">
        <f t="shared" si="2999"/>
        <v>0</v>
      </c>
      <c r="GB948" s="195">
        <f t="shared" si="3000"/>
        <v>0</v>
      </c>
      <c r="GC948" s="195">
        <f t="shared" si="3001"/>
        <v>0</v>
      </c>
      <c r="GD948" s="195">
        <f t="shared" si="3002"/>
        <v>0</v>
      </c>
      <c r="GE948" s="195">
        <f t="shared" si="3003"/>
        <v>0</v>
      </c>
      <c r="GF948" s="195">
        <f t="shared" si="3004"/>
        <v>0</v>
      </c>
      <c r="GG948" s="195">
        <f t="shared" si="3005"/>
        <v>0</v>
      </c>
      <c r="GH948" s="195">
        <f t="shared" si="3006"/>
        <v>0</v>
      </c>
      <c r="GI948" s="195">
        <f t="shared" si="3007"/>
        <v>0</v>
      </c>
      <c r="GJ948" s="195">
        <f t="shared" si="3008"/>
        <v>0</v>
      </c>
      <c r="GK948" s="195">
        <f t="shared" si="3009"/>
        <v>0</v>
      </c>
      <c r="GL948" s="195">
        <f t="shared" si="3010"/>
        <v>0</v>
      </c>
      <c r="GM948" s="10"/>
      <c r="GN948" s="10"/>
      <c r="GO948" s="264">
        <f t="shared" si="3011"/>
        <v>0</v>
      </c>
      <c r="GP948" s="264">
        <f t="shared" si="3012"/>
        <v>0</v>
      </c>
      <c r="GQ948" s="264">
        <f t="shared" si="3013"/>
        <v>0</v>
      </c>
      <c r="GR948" s="264">
        <f t="shared" si="3014"/>
        <v>0</v>
      </c>
      <c r="GS948" s="264">
        <f t="shared" si="3015"/>
        <v>0</v>
      </c>
      <c r="GT948" s="264">
        <f t="shared" si="3016"/>
        <v>0</v>
      </c>
      <c r="GU948" s="264">
        <f t="shared" si="3017"/>
        <v>0</v>
      </c>
      <c r="GV948" s="264">
        <f t="shared" si="3018"/>
        <v>0</v>
      </c>
      <c r="GW948" s="264">
        <f t="shared" si="3019"/>
        <v>0</v>
      </c>
      <c r="GX948" s="264">
        <f t="shared" si="3020"/>
        <v>0</v>
      </c>
      <c r="GY948" s="162"/>
      <c r="GZ948" s="264">
        <f t="shared" si="3021"/>
        <v>0</v>
      </c>
      <c r="HA948" s="264">
        <f t="shared" si="3022"/>
        <v>0</v>
      </c>
      <c r="HB948" s="264">
        <f t="shared" si="3023"/>
        <v>0</v>
      </c>
      <c r="HC948" s="264">
        <f t="shared" si="3024"/>
        <v>0</v>
      </c>
      <c r="HD948" s="264">
        <f t="shared" si="3025"/>
        <v>0</v>
      </c>
    </row>
    <row r="949" spans="1:212" hidden="1" x14ac:dyDescent="0.25">
      <c r="C949" s="65" t="s">
        <v>1499</v>
      </c>
      <c r="D949" s="77">
        <v>10707</v>
      </c>
      <c r="E949" s="200">
        <v>1</v>
      </c>
      <c r="F949" s="246"/>
      <c r="G949" s="178">
        <f t="shared" si="3029"/>
        <v>0</v>
      </c>
      <c r="H949" s="178">
        <f t="shared" si="3030"/>
        <v>0</v>
      </c>
      <c r="I949" s="26"/>
      <c r="J949" s="26"/>
      <c r="K949" s="26"/>
      <c r="L949" s="26"/>
      <c r="M949" s="26"/>
      <c r="N949" s="26"/>
      <c r="O949" s="26"/>
      <c r="P949" s="26"/>
      <c r="Q949" s="178">
        <f t="shared" si="3031"/>
        <v>0</v>
      </c>
      <c r="R949" s="26"/>
      <c r="S949" s="26"/>
      <c r="T949" s="26"/>
      <c r="U949" s="26"/>
      <c r="V949" s="178">
        <f t="shared" si="3032"/>
        <v>0</v>
      </c>
      <c r="W949" s="26"/>
      <c r="X949" s="26"/>
      <c r="Y949" s="26"/>
      <c r="Z949" s="26"/>
      <c r="AA949" s="178">
        <f t="shared" si="3033"/>
        <v>0</v>
      </c>
      <c r="AB949" s="26"/>
      <c r="AC949" s="26"/>
      <c r="AD949" s="26"/>
      <c r="AE949" s="26"/>
      <c r="AF949" s="178">
        <f t="shared" si="3034"/>
        <v>0</v>
      </c>
      <c r="AG949" s="26"/>
      <c r="AH949" s="26"/>
      <c r="AI949" s="26"/>
      <c r="AJ949" s="26"/>
      <c r="AK949" s="178">
        <f t="shared" si="3035"/>
        <v>0</v>
      </c>
      <c r="AL949" s="178">
        <f t="shared" si="3036"/>
        <v>0</v>
      </c>
      <c r="AM949" s="26"/>
      <c r="AN949" s="26"/>
      <c r="AO949" s="26"/>
      <c r="AP949" s="26"/>
      <c r="AQ949" s="26"/>
      <c r="AR949" s="26"/>
      <c r="AS949" s="26"/>
      <c r="AT949" s="26"/>
      <c r="AU949" s="178">
        <f t="shared" si="3037"/>
        <v>0</v>
      </c>
      <c r="AV949" s="26"/>
      <c r="AW949" s="26"/>
      <c r="AX949" s="26"/>
      <c r="AY949" s="26"/>
      <c r="AZ949" s="178">
        <f t="shared" si="3038"/>
        <v>0</v>
      </c>
      <c r="BA949" s="26"/>
      <c r="BB949" s="26"/>
      <c r="BC949" s="26"/>
      <c r="BD949" s="26"/>
      <c r="BE949" s="178">
        <f t="shared" si="3039"/>
        <v>0</v>
      </c>
      <c r="BF949" s="26"/>
      <c r="BG949" s="26"/>
      <c r="BH949" s="26"/>
      <c r="BI949" s="26"/>
      <c r="BJ949" s="178">
        <f t="shared" si="3040"/>
        <v>0</v>
      </c>
      <c r="BK949" s="26"/>
      <c r="BL949" s="26"/>
      <c r="BM949" s="26"/>
      <c r="BN949" s="26"/>
      <c r="BO949" s="178">
        <f t="shared" si="3041"/>
        <v>0</v>
      </c>
      <c r="BP949" s="26"/>
      <c r="BQ949" s="26"/>
      <c r="BR949" s="26"/>
      <c r="BS949" s="26"/>
      <c r="BT949" s="178">
        <f t="shared" si="3042"/>
        <v>0</v>
      </c>
      <c r="BU949" s="26"/>
      <c r="BV949" s="26"/>
      <c r="BW949" s="26"/>
      <c r="BX949" s="26"/>
      <c r="BY949" s="178">
        <f t="shared" si="3043"/>
        <v>0</v>
      </c>
      <c r="BZ949" s="26"/>
      <c r="CA949" s="26"/>
      <c r="CB949" s="26"/>
      <c r="CC949" s="26"/>
      <c r="CD949" s="178">
        <f t="shared" si="3044"/>
        <v>0</v>
      </c>
      <c r="CE949" s="26"/>
      <c r="CF949" s="26"/>
      <c r="CG949" s="26"/>
      <c r="CH949" s="26"/>
      <c r="CI949" s="178">
        <f t="shared" si="3045"/>
        <v>0</v>
      </c>
      <c r="CJ949" s="26"/>
      <c r="CK949" s="26"/>
      <c r="CL949" s="26"/>
      <c r="CM949" s="26"/>
      <c r="CN949" s="178">
        <f t="shared" si="3046"/>
        <v>0</v>
      </c>
      <c r="CO949" s="26"/>
      <c r="CP949" s="26"/>
      <c r="CQ949" s="26"/>
      <c r="CR949" s="26"/>
      <c r="CS949" s="162">
        <f t="shared" si="2917"/>
        <v>0</v>
      </c>
      <c r="CT949" s="10"/>
      <c r="CU949" s="160">
        <f t="shared" si="2918"/>
        <v>0</v>
      </c>
      <c r="CV949" s="160">
        <f t="shared" si="2919"/>
        <v>0</v>
      </c>
      <c r="CW949" s="160">
        <f t="shared" si="2920"/>
        <v>0</v>
      </c>
      <c r="CX949" s="160">
        <f t="shared" si="2921"/>
        <v>0</v>
      </c>
      <c r="CY949" s="160">
        <f t="shared" si="2922"/>
        <v>0</v>
      </c>
      <c r="CZ949" s="160">
        <f t="shared" si="2923"/>
        <v>0</v>
      </c>
      <c r="DA949" s="160">
        <f t="shared" si="2924"/>
        <v>0</v>
      </c>
      <c r="DB949" s="160">
        <f t="shared" si="2925"/>
        <v>0</v>
      </c>
      <c r="DC949" s="160">
        <f t="shared" si="2926"/>
        <v>0</v>
      </c>
      <c r="DD949" s="160">
        <f t="shared" si="2927"/>
        <v>0</v>
      </c>
      <c r="DE949" s="160">
        <f t="shared" si="2928"/>
        <v>0</v>
      </c>
      <c r="DF949" s="160">
        <f t="shared" si="2929"/>
        <v>0</v>
      </c>
      <c r="DG949" s="160">
        <f t="shared" si="2930"/>
        <v>0</v>
      </c>
      <c r="DH949" s="160">
        <f t="shared" si="2931"/>
        <v>0</v>
      </c>
      <c r="DI949" s="160">
        <f t="shared" si="2932"/>
        <v>0</v>
      </c>
      <c r="DJ949" s="160">
        <f t="shared" si="2933"/>
        <v>0</v>
      </c>
      <c r="DK949" s="160">
        <f t="shared" si="2934"/>
        <v>0</v>
      </c>
      <c r="DL949" s="160">
        <f t="shared" si="2935"/>
        <v>0</v>
      </c>
      <c r="DM949" s="10"/>
      <c r="DN949" s="160">
        <f t="shared" si="2936"/>
        <v>0</v>
      </c>
      <c r="DO949" s="160">
        <f t="shared" si="2937"/>
        <v>0</v>
      </c>
      <c r="DP949" s="160">
        <f t="shared" si="2938"/>
        <v>0</v>
      </c>
      <c r="DQ949" s="160">
        <f t="shared" si="2939"/>
        <v>0</v>
      </c>
      <c r="DR949" s="160">
        <f t="shared" si="2940"/>
        <v>0</v>
      </c>
      <c r="DS949" s="160">
        <f t="shared" si="2941"/>
        <v>0</v>
      </c>
      <c r="DT949" s="160">
        <f t="shared" si="2942"/>
        <v>0</v>
      </c>
      <c r="DU949" s="160">
        <f t="shared" si="2943"/>
        <v>0</v>
      </c>
      <c r="DV949" s="160">
        <f t="shared" si="2944"/>
        <v>0</v>
      </c>
      <c r="DW949" s="160">
        <f t="shared" si="2945"/>
        <v>0</v>
      </c>
      <c r="DX949" s="160">
        <f t="shared" si="2946"/>
        <v>0</v>
      </c>
      <c r="DY949" s="160">
        <f t="shared" si="2947"/>
        <v>0</v>
      </c>
      <c r="DZ949" s="160">
        <f t="shared" si="2948"/>
        <v>0</v>
      </c>
      <c r="EA949" s="160">
        <f t="shared" si="2949"/>
        <v>0</v>
      </c>
      <c r="EB949" s="160">
        <f t="shared" si="2950"/>
        <v>0</v>
      </c>
      <c r="EC949" s="160">
        <f t="shared" si="2951"/>
        <v>0</v>
      </c>
      <c r="ED949" s="160">
        <f t="shared" si="2952"/>
        <v>0</v>
      </c>
      <c r="EE949" s="160">
        <f t="shared" si="2953"/>
        <v>0</v>
      </c>
      <c r="EF949" s="160">
        <f t="shared" si="2954"/>
        <v>0</v>
      </c>
      <c r="EG949" s="160">
        <f t="shared" si="2955"/>
        <v>0</v>
      </c>
      <c r="EH949" s="160">
        <f t="shared" si="2956"/>
        <v>0</v>
      </c>
      <c r="EI949" s="160">
        <f t="shared" si="2957"/>
        <v>0</v>
      </c>
      <c r="EJ949" s="160">
        <f t="shared" si="2958"/>
        <v>0</v>
      </c>
      <c r="EK949" s="160">
        <f t="shared" si="2959"/>
        <v>0</v>
      </c>
      <c r="EL949" s="160">
        <f t="shared" si="2960"/>
        <v>0</v>
      </c>
      <c r="EM949" s="160">
        <f t="shared" si="2961"/>
        <v>0</v>
      </c>
      <c r="EN949" s="160">
        <f t="shared" si="2962"/>
        <v>0</v>
      </c>
      <c r="EO949" s="160">
        <f t="shared" si="2963"/>
        <v>0</v>
      </c>
      <c r="EP949" s="160">
        <f t="shared" si="2964"/>
        <v>0</v>
      </c>
      <c r="EQ949" s="160">
        <f t="shared" si="2965"/>
        <v>0</v>
      </c>
      <c r="ER949" s="10"/>
      <c r="ES949" s="160">
        <f t="shared" si="2966"/>
        <v>0</v>
      </c>
      <c r="ET949" s="160">
        <f t="shared" si="2967"/>
        <v>0</v>
      </c>
      <c r="EU949" s="160">
        <f t="shared" si="2968"/>
        <v>0</v>
      </c>
      <c r="EV949" s="160">
        <f t="shared" si="2969"/>
        <v>0</v>
      </c>
      <c r="EW949" s="160">
        <f t="shared" si="2970"/>
        <v>0</v>
      </c>
      <c r="EX949" s="160">
        <f t="shared" si="2971"/>
        <v>0</v>
      </c>
      <c r="EY949" s="160">
        <f t="shared" si="2972"/>
        <v>0</v>
      </c>
      <c r="EZ949" s="160">
        <f t="shared" si="2973"/>
        <v>0</v>
      </c>
      <c r="FA949" s="160">
        <f t="shared" si="2974"/>
        <v>0</v>
      </c>
      <c r="FB949" s="160">
        <f t="shared" si="2975"/>
        <v>0</v>
      </c>
      <c r="FC949" s="160">
        <f t="shared" si="2976"/>
        <v>0</v>
      </c>
      <c r="FD949" s="160">
        <f t="shared" si="2977"/>
        <v>0</v>
      </c>
      <c r="FE949" s="160">
        <f t="shared" si="2978"/>
        <v>0</v>
      </c>
      <c r="FF949" s="160">
        <f t="shared" si="2979"/>
        <v>0</v>
      </c>
      <c r="FG949" s="160">
        <f t="shared" si="2980"/>
        <v>0</v>
      </c>
      <c r="FH949" s="10"/>
      <c r="FI949" s="195">
        <f t="shared" si="2981"/>
        <v>0</v>
      </c>
      <c r="FJ949" s="195">
        <f t="shared" si="2982"/>
        <v>0</v>
      </c>
      <c r="FK949" s="195">
        <f t="shared" si="2983"/>
        <v>0</v>
      </c>
      <c r="FL949" s="195">
        <f t="shared" si="2984"/>
        <v>0</v>
      </c>
      <c r="FM949" s="195">
        <f t="shared" si="2985"/>
        <v>0</v>
      </c>
      <c r="FN949" s="195">
        <f t="shared" si="2986"/>
        <v>0</v>
      </c>
      <c r="FO949" s="195">
        <f t="shared" si="2987"/>
        <v>0</v>
      </c>
      <c r="FP949" s="195">
        <f t="shared" si="2988"/>
        <v>0</v>
      </c>
      <c r="FQ949" s="195">
        <f t="shared" si="2989"/>
        <v>0</v>
      </c>
      <c r="FR949" s="195">
        <f t="shared" si="2990"/>
        <v>0</v>
      </c>
      <c r="FS949" s="195">
        <f t="shared" si="2991"/>
        <v>0</v>
      </c>
      <c r="FT949" s="195">
        <f t="shared" si="2992"/>
        <v>0</v>
      </c>
      <c r="FU949" s="195">
        <f t="shared" si="2993"/>
        <v>0</v>
      </c>
      <c r="FV949" s="195">
        <f t="shared" si="2994"/>
        <v>0</v>
      </c>
      <c r="FW949" s="195">
        <f t="shared" si="2995"/>
        <v>0</v>
      </c>
      <c r="FX949" s="195">
        <f t="shared" si="2996"/>
        <v>0</v>
      </c>
      <c r="FY949" s="195">
        <f t="shared" si="2997"/>
        <v>0</v>
      </c>
      <c r="FZ949" s="195">
        <f t="shared" si="2998"/>
        <v>0</v>
      </c>
      <c r="GA949" s="195">
        <f t="shared" si="2999"/>
        <v>0</v>
      </c>
      <c r="GB949" s="195">
        <f t="shared" si="3000"/>
        <v>0</v>
      </c>
      <c r="GC949" s="195">
        <f t="shared" si="3001"/>
        <v>0</v>
      </c>
      <c r="GD949" s="195">
        <f t="shared" si="3002"/>
        <v>0</v>
      </c>
      <c r="GE949" s="195">
        <f t="shared" si="3003"/>
        <v>0</v>
      </c>
      <c r="GF949" s="195">
        <f t="shared" si="3004"/>
        <v>0</v>
      </c>
      <c r="GG949" s="195">
        <f t="shared" si="3005"/>
        <v>0</v>
      </c>
      <c r="GH949" s="195">
        <f t="shared" si="3006"/>
        <v>0</v>
      </c>
      <c r="GI949" s="195">
        <f t="shared" si="3007"/>
        <v>0</v>
      </c>
      <c r="GJ949" s="195">
        <f t="shared" si="3008"/>
        <v>0</v>
      </c>
      <c r="GK949" s="195">
        <f t="shared" si="3009"/>
        <v>0</v>
      </c>
      <c r="GL949" s="195">
        <f t="shared" si="3010"/>
        <v>0</v>
      </c>
      <c r="GM949" s="10"/>
      <c r="GN949" s="10"/>
      <c r="GO949" s="264">
        <f t="shared" si="3011"/>
        <v>0</v>
      </c>
      <c r="GP949" s="264">
        <f t="shared" si="3012"/>
        <v>0</v>
      </c>
      <c r="GQ949" s="264">
        <f t="shared" si="3013"/>
        <v>0</v>
      </c>
      <c r="GR949" s="264">
        <f t="shared" si="3014"/>
        <v>0</v>
      </c>
      <c r="GS949" s="264">
        <f t="shared" si="3015"/>
        <v>0</v>
      </c>
      <c r="GT949" s="264">
        <f t="shared" si="3016"/>
        <v>0</v>
      </c>
      <c r="GU949" s="264">
        <f t="shared" si="3017"/>
        <v>0</v>
      </c>
      <c r="GV949" s="264">
        <f t="shared" si="3018"/>
        <v>0</v>
      </c>
      <c r="GW949" s="264">
        <f t="shared" si="3019"/>
        <v>0</v>
      </c>
      <c r="GX949" s="264">
        <f t="shared" si="3020"/>
        <v>0</v>
      </c>
      <c r="GY949" s="162"/>
      <c r="GZ949" s="264">
        <f t="shared" si="3021"/>
        <v>0</v>
      </c>
      <c r="HA949" s="264">
        <f t="shared" si="3022"/>
        <v>0</v>
      </c>
      <c r="HB949" s="264">
        <f t="shared" si="3023"/>
        <v>0</v>
      </c>
      <c r="HC949" s="264">
        <f t="shared" si="3024"/>
        <v>0</v>
      </c>
      <c r="HD949" s="264">
        <f t="shared" si="3025"/>
        <v>0</v>
      </c>
    </row>
    <row r="950" spans="1:212" ht="90" hidden="1" x14ac:dyDescent="0.25">
      <c r="C950" s="65" t="s">
        <v>1500</v>
      </c>
      <c r="D950" s="77">
        <v>10708</v>
      </c>
      <c r="E950" s="200">
        <v>1</v>
      </c>
      <c r="F950" s="246"/>
      <c r="G950" s="178">
        <f t="shared" si="3029"/>
        <v>0</v>
      </c>
      <c r="H950" s="178">
        <f t="shared" si="3030"/>
        <v>0</v>
      </c>
      <c r="I950" s="26"/>
      <c r="J950" s="26"/>
      <c r="K950" s="26"/>
      <c r="L950" s="26"/>
      <c r="M950" s="26"/>
      <c r="N950" s="26"/>
      <c r="O950" s="26"/>
      <c r="P950" s="26"/>
      <c r="Q950" s="178">
        <f t="shared" si="3031"/>
        <v>0</v>
      </c>
      <c r="R950" s="26"/>
      <c r="S950" s="26"/>
      <c r="T950" s="26"/>
      <c r="U950" s="26"/>
      <c r="V950" s="178">
        <f t="shared" si="3032"/>
        <v>0</v>
      </c>
      <c r="W950" s="26"/>
      <c r="X950" s="26"/>
      <c r="Y950" s="26"/>
      <c r="Z950" s="26"/>
      <c r="AA950" s="178">
        <f t="shared" si="3033"/>
        <v>0</v>
      </c>
      <c r="AB950" s="26"/>
      <c r="AC950" s="26"/>
      <c r="AD950" s="26"/>
      <c r="AE950" s="26"/>
      <c r="AF950" s="178">
        <f t="shared" si="3034"/>
        <v>0</v>
      </c>
      <c r="AG950" s="26"/>
      <c r="AH950" s="26"/>
      <c r="AI950" s="26"/>
      <c r="AJ950" s="26"/>
      <c r="AK950" s="178">
        <f t="shared" si="3035"/>
        <v>0</v>
      </c>
      <c r="AL950" s="178">
        <f t="shared" si="3036"/>
        <v>0</v>
      </c>
      <c r="AM950" s="26"/>
      <c r="AN950" s="26"/>
      <c r="AO950" s="26"/>
      <c r="AP950" s="26"/>
      <c r="AQ950" s="26"/>
      <c r="AR950" s="26"/>
      <c r="AS950" s="26"/>
      <c r="AT950" s="26"/>
      <c r="AU950" s="178">
        <f t="shared" si="3037"/>
        <v>0</v>
      </c>
      <c r="AV950" s="26"/>
      <c r="AW950" s="26"/>
      <c r="AX950" s="26"/>
      <c r="AY950" s="26"/>
      <c r="AZ950" s="178">
        <f t="shared" si="3038"/>
        <v>0</v>
      </c>
      <c r="BA950" s="26"/>
      <c r="BB950" s="26"/>
      <c r="BC950" s="26"/>
      <c r="BD950" s="26"/>
      <c r="BE950" s="178">
        <f t="shared" si="3039"/>
        <v>0</v>
      </c>
      <c r="BF950" s="26"/>
      <c r="BG950" s="26"/>
      <c r="BH950" s="26"/>
      <c r="BI950" s="26"/>
      <c r="BJ950" s="178">
        <f t="shared" si="3040"/>
        <v>0</v>
      </c>
      <c r="BK950" s="26"/>
      <c r="BL950" s="26"/>
      <c r="BM950" s="26"/>
      <c r="BN950" s="26"/>
      <c r="BO950" s="178">
        <f t="shared" si="3041"/>
        <v>0</v>
      </c>
      <c r="BP950" s="26"/>
      <c r="BQ950" s="26"/>
      <c r="BR950" s="26"/>
      <c r="BS950" s="26"/>
      <c r="BT950" s="178">
        <f t="shared" si="3042"/>
        <v>0</v>
      </c>
      <c r="BU950" s="26"/>
      <c r="BV950" s="26"/>
      <c r="BW950" s="26"/>
      <c r="BX950" s="26"/>
      <c r="BY950" s="178">
        <f t="shared" si="3043"/>
        <v>0</v>
      </c>
      <c r="BZ950" s="26"/>
      <c r="CA950" s="26"/>
      <c r="CB950" s="26"/>
      <c r="CC950" s="26"/>
      <c r="CD950" s="178">
        <f t="shared" si="3044"/>
        <v>0</v>
      </c>
      <c r="CE950" s="26"/>
      <c r="CF950" s="26"/>
      <c r="CG950" s="26"/>
      <c r="CH950" s="26"/>
      <c r="CI950" s="178">
        <f t="shared" si="3045"/>
        <v>0</v>
      </c>
      <c r="CJ950" s="26"/>
      <c r="CK950" s="26"/>
      <c r="CL950" s="26"/>
      <c r="CM950" s="26"/>
      <c r="CN950" s="178">
        <f t="shared" si="3046"/>
        <v>0</v>
      </c>
      <c r="CO950" s="26"/>
      <c r="CP950" s="26"/>
      <c r="CQ950" s="26"/>
      <c r="CR950" s="26"/>
      <c r="CS950" s="162">
        <f t="shared" si="2917"/>
        <v>0</v>
      </c>
      <c r="CT950" s="10"/>
      <c r="CU950" s="160">
        <f t="shared" si="2918"/>
        <v>0</v>
      </c>
      <c r="CV950" s="160">
        <f t="shared" si="2919"/>
        <v>0</v>
      </c>
      <c r="CW950" s="160">
        <f t="shared" si="2920"/>
        <v>0</v>
      </c>
      <c r="CX950" s="160">
        <f t="shared" si="2921"/>
        <v>0</v>
      </c>
      <c r="CY950" s="160">
        <f t="shared" si="2922"/>
        <v>0</v>
      </c>
      <c r="CZ950" s="160">
        <f t="shared" si="2923"/>
        <v>0</v>
      </c>
      <c r="DA950" s="160">
        <f t="shared" si="2924"/>
        <v>0</v>
      </c>
      <c r="DB950" s="160">
        <f t="shared" si="2925"/>
        <v>0</v>
      </c>
      <c r="DC950" s="160">
        <f t="shared" si="2926"/>
        <v>0</v>
      </c>
      <c r="DD950" s="160">
        <f t="shared" si="2927"/>
        <v>0</v>
      </c>
      <c r="DE950" s="160">
        <f t="shared" si="2928"/>
        <v>0</v>
      </c>
      <c r="DF950" s="160">
        <f t="shared" si="2929"/>
        <v>0</v>
      </c>
      <c r="DG950" s="160">
        <f t="shared" si="2930"/>
        <v>0</v>
      </c>
      <c r="DH950" s="160">
        <f t="shared" si="2931"/>
        <v>0</v>
      </c>
      <c r="DI950" s="160">
        <f t="shared" si="2932"/>
        <v>0</v>
      </c>
      <c r="DJ950" s="160">
        <f t="shared" si="2933"/>
        <v>0</v>
      </c>
      <c r="DK950" s="160">
        <f t="shared" si="2934"/>
        <v>0</v>
      </c>
      <c r="DL950" s="160">
        <f t="shared" si="2935"/>
        <v>0</v>
      </c>
      <c r="DM950" s="10"/>
      <c r="DN950" s="160">
        <f t="shared" si="2936"/>
        <v>0</v>
      </c>
      <c r="DO950" s="160">
        <f t="shared" si="2937"/>
        <v>0</v>
      </c>
      <c r="DP950" s="160">
        <f t="shared" si="2938"/>
        <v>0</v>
      </c>
      <c r="DQ950" s="160">
        <f t="shared" si="2939"/>
        <v>0</v>
      </c>
      <c r="DR950" s="160">
        <f t="shared" si="2940"/>
        <v>0</v>
      </c>
      <c r="DS950" s="160">
        <f t="shared" si="2941"/>
        <v>0</v>
      </c>
      <c r="DT950" s="160">
        <f t="shared" si="2942"/>
        <v>0</v>
      </c>
      <c r="DU950" s="160">
        <f t="shared" si="2943"/>
        <v>0</v>
      </c>
      <c r="DV950" s="160">
        <f t="shared" si="2944"/>
        <v>0</v>
      </c>
      <c r="DW950" s="160">
        <f t="shared" si="2945"/>
        <v>0</v>
      </c>
      <c r="DX950" s="160">
        <f t="shared" si="2946"/>
        <v>0</v>
      </c>
      <c r="DY950" s="160">
        <f t="shared" si="2947"/>
        <v>0</v>
      </c>
      <c r="DZ950" s="160">
        <f t="shared" si="2948"/>
        <v>0</v>
      </c>
      <c r="EA950" s="160">
        <f t="shared" si="2949"/>
        <v>0</v>
      </c>
      <c r="EB950" s="160">
        <f t="shared" si="2950"/>
        <v>0</v>
      </c>
      <c r="EC950" s="160">
        <f t="shared" si="2951"/>
        <v>0</v>
      </c>
      <c r="ED950" s="160">
        <f t="shared" si="2952"/>
        <v>0</v>
      </c>
      <c r="EE950" s="160">
        <f t="shared" si="2953"/>
        <v>0</v>
      </c>
      <c r="EF950" s="160">
        <f t="shared" si="2954"/>
        <v>0</v>
      </c>
      <c r="EG950" s="160">
        <f t="shared" si="2955"/>
        <v>0</v>
      </c>
      <c r="EH950" s="160">
        <f t="shared" si="2956"/>
        <v>0</v>
      </c>
      <c r="EI950" s="160">
        <f t="shared" si="2957"/>
        <v>0</v>
      </c>
      <c r="EJ950" s="160">
        <f t="shared" si="2958"/>
        <v>0</v>
      </c>
      <c r="EK950" s="160">
        <f t="shared" si="2959"/>
        <v>0</v>
      </c>
      <c r="EL950" s="160">
        <f t="shared" si="2960"/>
        <v>0</v>
      </c>
      <c r="EM950" s="160">
        <f t="shared" si="2961"/>
        <v>0</v>
      </c>
      <c r="EN950" s="160">
        <f t="shared" si="2962"/>
        <v>0</v>
      </c>
      <c r="EO950" s="160">
        <f t="shared" si="2963"/>
        <v>0</v>
      </c>
      <c r="EP950" s="160">
        <f t="shared" si="2964"/>
        <v>0</v>
      </c>
      <c r="EQ950" s="160">
        <f t="shared" si="2965"/>
        <v>0</v>
      </c>
      <c r="ER950" s="10"/>
      <c r="ES950" s="160">
        <f t="shared" si="2966"/>
        <v>0</v>
      </c>
      <c r="ET950" s="160">
        <f t="shared" si="2967"/>
        <v>0</v>
      </c>
      <c r="EU950" s="160">
        <f t="shared" si="2968"/>
        <v>0</v>
      </c>
      <c r="EV950" s="160">
        <f t="shared" si="2969"/>
        <v>0</v>
      </c>
      <c r="EW950" s="160">
        <f t="shared" si="2970"/>
        <v>0</v>
      </c>
      <c r="EX950" s="160">
        <f t="shared" si="2971"/>
        <v>0</v>
      </c>
      <c r="EY950" s="160">
        <f t="shared" si="2972"/>
        <v>0</v>
      </c>
      <c r="EZ950" s="160">
        <f t="shared" si="2973"/>
        <v>0</v>
      </c>
      <c r="FA950" s="160">
        <f t="shared" si="2974"/>
        <v>0</v>
      </c>
      <c r="FB950" s="160">
        <f t="shared" si="2975"/>
        <v>0</v>
      </c>
      <c r="FC950" s="160">
        <f t="shared" si="2976"/>
        <v>0</v>
      </c>
      <c r="FD950" s="160">
        <f t="shared" si="2977"/>
        <v>0</v>
      </c>
      <c r="FE950" s="160">
        <f t="shared" si="2978"/>
        <v>0</v>
      </c>
      <c r="FF950" s="160">
        <f t="shared" si="2979"/>
        <v>0</v>
      </c>
      <c r="FG950" s="160">
        <f t="shared" si="2980"/>
        <v>0</v>
      </c>
      <c r="FH950" s="10"/>
      <c r="FI950" s="195">
        <f t="shared" si="2981"/>
        <v>0</v>
      </c>
      <c r="FJ950" s="195">
        <f t="shared" si="2982"/>
        <v>0</v>
      </c>
      <c r="FK950" s="195">
        <f t="shared" si="2983"/>
        <v>0</v>
      </c>
      <c r="FL950" s="195">
        <f t="shared" si="2984"/>
        <v>0</v>
      </c>
      <c r="FM950" s="195">
        <f t="shared" si="2985"/>
        <v>0</v>
      </c>
      <c r="FN950" s="195">
        <f t="shared" si="2986"/>
        <v>0</v>
      </c>
      <c r="FO950" s="195">
        <f t="shared" si="2987"/>
        <v>0</v>
      </c>
      <c r="FP950" s="195">
        <f t="shared" si="2988"/>
        <v>0</v>
      </c>
      <c r="FQ950" s="195">
        <f t="shared" si="2989"/>
        <v>0</v>
      </c>
      <c r="FR950" s="195">
        <f t="shared" si="2990"/>
        <v>0</v>
      </c>
      <c r="FS950" s="195">
        <f t="shared" si="2991"/>
        <v>0</v>
      </c>
      <c r="FT950" s="195">
        <f t="shared" si="2992"/>
        <v>0</v>
      </c>
      <c r="FU950" s="195">
        <f t="shared" si="2993"/>
        <v>0</v>
      </c>
      <c r="FV950" s="195">
        <f t="shared" si="2994"/>
        <v>0</v>
      </c>
      <c r="FW950" s="195">
        <f t="shared" si="2995"/>
        <v>0</v>
      </c>
      <c r="FX950" s="195">
        <f t="shared" si="2996"/>
        <v>0</v>
      </c>
      <c r="FY950" s="195">
        <f t="shared" si="2997"/>
        <v>0</v>
      </c>
      <c r="FZ950" s="195">
        <f t="shared" si="2998"/>
        <v>0</v>
      </c>
      <c r="GA950" s="195">
        <f t="shared" si="2999"/>
        <v>0</v>
      </c>
      <c r="GB950" s="195">
        <f t="shared" si="3000"/>
        <v>0</v>
      </c>
      <c r="GC950" s="195">
        <f t="shared" si="3001"/>
        <v>0</v>
      </c>
      <c r="GD950" s="195">
        <f t="shared" si="3002"/>
        <v>0</v>
      </c>
      <c r="GE950" s="195">
        <f t="shared" si="3003"/>
        <v>0</v>
      </c>
      <c r="GF950" s="195">
        <f t="shared" si="3004"/>
        <v>0</v>
      </c>
      <c r="GG950" s="195">
        <f t="shared" si="3005"/>
        <v>0</v>
      </c>
      <c r="GH950" s="195">
        <f t="shared" si="3006"/>
        <v>0</v>
      </c>
      <c r="GI950" s="195">
        <f t="shared" si="3007"/>
        <v>0</v>
      </c>
      <c r="GJ950" s="195">
        <f t="shared" si="3008"/>
        <v>0</v>
      </c>
      <c r="GK950" s="195">
        <f t="shared" si="3009"/>
        <v>0</v>
      </c>
      <c r="GL950" s="195">
        <f t="shared" si="3010"/>
        <v>0</v>
      </c>
      <c r="GM950" s="10"/>
      <c r="GN950" s="10"/>
      <c r="GO950" s="264">
        <f t="shared" si="3011"/>
        <v>0</v>
      </c>
      <c r="GP950" s="264">
        <f t="shared" si="3012"/>
        <v>0</v>
      </c>
      <c r="GQ950" s="264">
        <f t="shared" si="3013"/>
        <v>0</v>
      </c>
      <c r="GR950" s="264">
        <f t="shared" si="3014"/>
        <v>0</v>
      </c>
      <c r="GS950" s="264">
        <f t="shared" si="3015"/>
        <v>0</v>
      </c>
      <c r="GT950" s="264">
        <f t="shared" si="3016"/>
        <v>0</v>
      </c>
      <c r="GU950" s="264">
        <f t="shared" si="3017"/>
        <v>0</v>
      </c>
      <c r="GV950" s="264">
        <f t="shared" si="3018"/>
        <v>0</v>
      </c>
      <c r="GW950" s="264">
        <f t="shared" si="3019"/>
        <v>0</v>
      </c>
      <c r="GX950" s="264">
        <f t="shared" si="3020"/>
        <v>0</v>
      </c>
      <c r="GY950" s="162"/>
      <c r="GZ950" s="264">
        <f t="shared" si="3021"/>
        <v>0</v>
      </c>
      <c r="HA950" s="264">
        <f t="shared" si="3022"/>
        <v>0</v>
      </c>
      <c r="HB950" s="264">
        <f t="shared" si="3023"/>
        <v>0</v>
      </c>
      <c r="HC950" s="264">
        <f t="shared" si="3024"/>
        <v>0</v>
      </c>
      <c r="HD950" s="264">
        <f t="shared" si="3025"/>
        <v>0</v>
      </c>
    </row>
    <row r="951" spans="1:212" ht="60" hidden="1" x14ac:dyDescent="0.25">
      <c r="C951" s="38" t="s">
        <v>1501</v>
      </c>
      <c r="D951" s="77">
        <v>10709</v>
      </c>
      <c r="E951" s="200">
        <v>5</v>
      </c>
      <c r="F951" s="246"/>
      <c r="G951" s="178">
        <f t="shared" si="3029"/>
        <v>0</v>
      </c>
      <c r="H951" s="178">
        <f t="shared" si="3030"/>
        <v>0</v>
      </c>
      <c r="I951" s="26"/>
      <c r="J951" s="26"/>
      <c r="K951" s="26"/>
      <c r="L951" s="26"/>
      <c r="M951" s="26"/>
      <c r="N951" s="26"/>
      <c r="O951" s="26"/>
      <c r="P951" s="26"/>
      <c r="Q951" s="178">
        <f t="shared" si="3031"/>
        <v>0</v>
      </c>
      <c r="R951" s="26"/>
      <c r="S951" s="26"/>
      <c r="T951" s="26"/>
      <c r="U951" s="26"/>
      <c r="V951" s="178">
        <f t="shared" si="3032"/>
        <v>0</v>
      </c>
      <c r="W951" s="26"/>
      <c r="X951" s="26"/>
      <c r="Y951" s="26"/>
      <c r="Z951" s="26"/>
      <c r="AA951" s="178">
        <f t="shared" si="3033"/>
        <v>0</v>
      </c>
      <c r="AB951" s="26"/>
      <c r="AC951" s="26"/>
      <c r="AD951" s="26"/>
      <c r="AE951" s="26"/>
      <c r="AF951" s="178">
        <f t="shared" si="3034"/>
        <v>0</v>
      </c>
      <c r="AG951" s="26"/>
      <c r="AH951" s="26"/>
      <c r="AI951" s="26"/>
      <c r="AJ951" s="26"/>
      <c r="AK951" s="178">
        <f t="shared" si="3035"/>
        <v>0</v>
      </c>
      <c r="AL951" s="178">
        <f t="shared" si="3036"/>
        <v>0</v>
      </c>
      <c r="AM951" s="26"/>
      <c r="AN951" s="26"/>
      <c r="AO951" s="26"/>
      <c r="AP951" s="26"/>
      <c r="AQ951" s="26"/>
      <c r="AR951" s="26"/>
      <c r="AS951" s="26"/>
      <c r="AT951" s="26"/>
      <c r="AU951" s="178">
        <f t="shared" si="3037"/>
        <v>0</v>
      </c>
      <c r="AV951" s="26"/>
      <c r="AW951" s="26"/>
      <c r="AX951" s="26"/>
      <c r="AY951" s="26"/>
      <c r="AZ951" s="178">
        <f t="shared" si="3038"/>
        <v>0</v>
      </c>
      <c r="BA951" s="26"/>
      <c r="BB951" s="26"/>
      <c r="BC951" s="26"/>
      <c r="BD951" s="26"/>
      <c r="BE951" s="178">
        <f t="shared" si="3039"/>
        <v>0</v>
      </c>
      <c r="BF951" s="26"/>
      <c r="BG951" s="26"/>
      <c r="BH951" s="26"/>
      <c r="BI951" s="26"/>
      <c r="BJ951" s="178">
        <f t="shared" si="3040"/>
        <v>0</v>
      </c>
      <c r="BK951" s="26"/>
      <c r="BL951" s="26"/>
      <c r="BM951" s="26"/>
      <c r="BN951" s="26"/>
      <c r="BO951" s="178">
        <f t="shared" si="3041"/>
        <v>0</v>
      </c>
      <c r="BP951" s="26"/>
      <c r="BQ951" s="26"/>
      <c r="BR951" s="26"/>
      <c r="BS951" s="26"/>
      <c r="BT951" s="178">
        <f t="shared" si="3042"/>
        <v>0</v>
      </c>
      <c r="BU951" s="26"/>
      <c r="BV951" s="26"/>
      <c r="BW951" s="26"/>
      <c r="BX951" s="26"/>
      <c r="BY951" s="178">
        <f t="shared" si="3043"/>
        <v>0</v>
      </c>
      <c r="BZ951" s="26"/>
      <c r="CA951" s="26"/>
      <c r="CB951" s="26"/>
      <c r="CC951" s="26"/>
      <c r="CD951" s="178">
        <f t="shared" si="3044"/>
        <v>0</v>
      </c>
      <c r="CE951" s="26"/>
      <c r="CF951" s="26"/>
      <c r="CG951" s="26"/>
      <c r="CH951" s="26"/>
      <c r="CI951" s="178">
        <f t="shared" si="3045"/>
        <v>0</v>
      </c>
      <c r="CJ951" s="26"/>
      <c r="CK951" s="26"/>
      <c r="CL951" s="26"/>
      <c r="CM951" s="26"/>
      <c r="CN951" s="178">
        <f t="shared" si="3046"/>
        <v>0</v>
      </c>
      <c r="CO951" s="26"/>
      <c r="CP951" s="26"/>
      <c r="CQ951" s="26"/>
      <c r="CR951" s="26"/>
      <c r="CS951" s="162">
        <f t="shared" si="2917"/>
        <v>0</v>
      </c>
      <c r="CT951" s="10"/>
      <c r="CU951" s="160">
        <f t="shared" si="2918"/>
        <v>0</v>
      </c>
      <c r="CV951" s="160">
        <f t="shared" si="2919"/>
        <v>0</v>
      </c>
      <c r="CW951" s="160">
        <f t="shared" si="2920"/>
        <v>0</v>
      </c>
      <c r="CX951" s="160">
        <f t="shared" si="2921"/>
        <v>0</v>
      </c>
      <c r="CY951" s="160">
        <f t="shared" si="2922"/>
        <v>0</v>
      </c>
      <c r="CZ951" s="160">
        <f t="shared" si="2923"/>
        <v>0</v>
      </c>
      <c r="DA951" s="160">
        <f t="shared" si="2924"/>
        <v>0</v>
      </c>
      <c r="DB951" s="160">
        <f t="shared" si="2925"/>
        <v>0</v>
      </c>
      <c r="DC951" s="160">
        <f t="shared" si="2926"/>
        <v>0</v>
      </c>
      <c r="DD951" s="160">
        <f t="shared" si="2927"/>
        <v>0</v>
      </c>
      <c r="DE951" s="160">
        <f t="shared" si="2928"/>
        <v>0</v>
      </c>
      <c r="DF951" s="160">
        <f t="shared" si="2929"/>
        <v>0</v>
      </c>
      <c r="DG951" s="160">
        <f t="shared" si="2930"/>
        <v>0</v>
      </c>
      <c r="DH951" s="160">
        <f t="shared" si="2931"/>
        <v>0</v>
      </c>
      <c r="DI951" s="160">
        <f t="shared" si="2932"/>
        <v>0</v>
      </c>
      <c r="DJ951" s="160">
        <f t="shared" si="2933"/>
        <v>0</v>
      </c>
      <c r="DK951" s="160">
        <f t="shared" si="2934"/>
        <v>0</v>
      </c>
      <c r="DL951" s="160">
        <f t="shared" si="2935"/>
        <v>0</v>
      </c>
      <c r="DM951" s="10"/>
      <c r="DN951" s="160">
        <f t="shared" si="2936"/>
        <v>0</v>
      </c>
      <c r="DO951" s="160">
        <f t="shared" si="2937"/>
        <v>0</v>
      </c>
      <c r="DP951" s="160">
        <f t="shared" si="2938"/>
        <v>0</v>
      </c>
      <c r="DQ951" s="160">
        <f t="shared" si="2939"/>
        <v>0</v>
      </c>
      <c r="DR951" s="160">
        <f t="shared" si="2940"/>
        <v>0</v>
      </c>
      <c r="DS951" s="160">
        <f t="shared" si="2941"/>
        <v>0</v>
      </c>
      <c r="DT951" s="160">
        <f t="shared" si="2942"/>
        <v>0</v>
      </c>
      <c r="DU951" s="160">
        <f t="shared" si="2943"/>
        <v>0</v>
      </c>
      <c r="DV951" s="160">
        <f t="shared" si="2944"/>
        <v>0</v>
      </c>
      <c r="DW951" s="160">
        <f t="shared" si="2945"/>
        <v>0</v>
      </c>
      <c r="DX951" s="160">
        <f t="shared" si="2946"/>
        <v>0</v>
      </c>
      <c r="DY951" s="160">
        <f t="shared" si="2947"/>
        <v>0</v>
      </c>
      <c r="DZ951" s="160">
        <f t="shared" si="2948"/>
        <v>0</v>
      </c>
      <c r="EA951" s="160">
        <f t="shared" si="2949"/>
        <v>0</v>
      </c>
      <c r="EB951" s="160">
        <f t="shared" si="2950"/>
        <v>0</v>
      </c>
      <c r="EC951" s="160">
        <f t="shared" si="2951"/>
        <v>0</v>
      </c>
      <c r="ED951" s="160">
        <f t="shared" si="2952"/>
        <v>0</v>
      </c>
      <c r="EE951" s="160">
        <f t="shared" si="2953"/>
        <v>0</v>
      </c>
      <c r="EF951" s="160">
        <f t="shared" si="2954"/>
        <v>0</v>
      </c>
      <c r="EG951" s="160">
        <f t="shared" si="2955"/>
        <v>0</v>
      </c>
      <c r="EH951" s="160">
        <f t="shared" si="2956"/>
        <v>0</v>
      </c>
      <c r="EI951" s="160">
        <f t="shared" si="2957"/>
        <v>0</v>
      </c>
      <c r="EJ951" s="160">
        <f t="shared" si="2958"/>
        <v>0</v>
      </c>
      <c r="EK951" s="160">
        <f t="shared" si="2959"/>
        <v>0</v>
      </c>
      <c r="EL951" s="160">
        <f t="shared" si="2960"/>
        <v>0</v>
      </c>
      <c r="EM951" s="160">
        <f t="shared" si="2961"/>
        <v>0</v>
      </c>
      <c r="EN951" s="160">
        <f t="shared" si="2962"/>
        <v>0</v>
      </c>
      <c r="EO951" s="160">
        <f t="shared" si="2963"/>
        <v>0</v>
      </c>
      <c r="EP951" s="160">
        <f t="shared" si="2964"/>
        <v>0</v>
      </c>
      <c r="EQ951" s="160">
        <f t="shared" si="2965"/>
        <v>0</v>
      </c>
      <c r="ER951" s="10"/>
      <c r="ES951" s="160">
        <f t="shared" si="2966"/>
        <v>0</v>
      </c>
      <c r="ET951" s="160">
        <f t="shared" si="2967"/>
        <v>0</v>
      </c>
      <c r="EU951" s="160">
        <f t="shared" si="2968"/>
        <v>0</v>
      </c>
      <c r="EV951" s="160">
        <f t="shared" si="2969"/>
        <v>0</v>
      </c>
      <c r="EW951" s="160">
        <f t="shared" si="2970"/>
        <v>0</v>
      </c>
      <c r="EX951" s="160">
        <f t="shared" si="2971"/>
        <v>0</v>
      </c>
      <c r="EY951" s="160">
        <f t="shared" si="2972"/>
        <v>0</v>
      </c>
      <c r="EZ951" s="160">
        <f t="shared" si="2973"/>
        <v>0</v>
      </c>
      <c r="FA951" s="160">
        <f t="shared" si="2974"/>
        <v>0</v>
      </c>
      <c r="FB951" s="160">
        <f t="shared" si="2975"/>
        <v>0</v>
      </c>
      <c r="FC951" s="160">
        <f t="shared" si="2976"/>
        <v>0</v>
      </c>
      <c r="FD951" s="160">
        <f t="shared" si="2977"/>
        <v>0</v>
      </c>
      <c r="FE951" s="160">
        <f t="shared" si="2978"/>
        <v>0</v>
      </c>
      <c r="FF951" s="160">
        <f t="shared" si="2979"/>
        <v>0</v>
      </c>
      <c r="FG951" s="160">
        <f t="shared" si="2980"/>
        <v>0</v>
      </c>
      <c r="FH951" s="10"/>
      <c r="FI951" s="195">
        <f t="shared" si="2981"/>
        <v>0</v>
      </c>
      <c r="FJ951" s="195">
        <f t="shared" si="2982"/>
        <v>0</v>
      </c>
      <c r="FK951" s="195">
        <f t="shared" si="2983"/>
        <v>0</v>
      </c>
      <c r="FL951" s="195">
        <f t="shared" si="2984"/>
        <v>0</v>
      </c>
      <c r="FM951" s="195">
        <f t="shared" si="2985"/>
        <v>0</v>
      </c>
      <c r="FN951" s="195">
        <f t="shared" si="2986"/>
        <v>0</v>
      </c>
      <c r="FO951" s="195">
        <f t="shared" si="2987"/>
        <v>0</v>
      </c>
      <c r="FP951" s="195">
        <f t="shared" si="2988"/>
        <v>0</v>
      </c>
      <c r="FQ951" s="195">
        <f t="shared" si="2989"/>
        <v>0</v>
      </c>
      <c r="FR951" s="195">
        <f t="shared" si="2990"/>
        <v>0</v>
      </c>
      <c r="FS951" s="195">
        <f t="shared" si="2991"/>
        <v>0</v>
      </c>
      <c r="FT951" s="195">
        <f t="shared" si="2992"/>
        <v>0</v>
      </c>
      <c r="FU951" s="195">
        <f t="shared" si="2993"/>
        <v>0</v>
      </c>
      <c r="FV951" s="195">
        <f t="shared" si="2994"/>
        <v>0</v>
      </c>
      <c r="FW951" s="195">
        <f t="shared" si="2995"/>
        <v>0</v>
      </c>
      <c r="FX951" s="195">
        <f t="shared" si="2996"/>
        <v>0</v>
      </c>
      <c r="FY951" s="195">
        <f t="shared" si="2997"/>
        <v>0</v>
      </c>
      <c r="FZ951" s="195">
        <f t="shared" si="2998"/>
        <v>0</v>
      </c>
      <c r="GA951" s="195">
        <f t="shared" si="2999"/>
        <v>0</v>
      </c>
      <c r="GB951" s="195">
        <f t="shared" si="3000"/>
        <v>0</v>
      </c>
      <c r="GC951" s="195">
        <f t="shared" si="3001"/>
        <v>0</v>
      </c>
      <c r="GD951" s="195">
        <f t="shared" si="3002"/>
        <v>0</v>
      </c>
      <c r="GE951" s="195">
        <f t="shared" si="3003"/>
        <v>0</v>
      </c>
      <c r="GF951" s="195">
        <f t="shared" si="3004"/>
        <v>0</v>
      </c>
      <c r="GG951" s="195">
        <f t="shared" si="3005"/>
        <v>0</v>
      </c>
      <c r="GH951" s="195">
        <f t="shared" si="3006"/>
        <v>0</v>
      </c>
      <c r="GI951" s="195">
        <f t="shared" si="3007"/>
        <v>0</v>
      </c>
      <c r="GJ951" s="195">
        <f t="shared" si="3008"/>
        <v>0</v>
      </c>
      <c r="GK951" s="195">
        <f t="shared" si="3009"/>
        <v>0</v>
      </c>
      <c r="GL951" s="195">
        <f t="shared" si="3010"/>
        <v>0</v>
      </c>
      <c r="GM951" s="10"/>
      <c r="GN951" s="10"/>
      <c r="GO951" s="264">
        <f t="shared" si="3011"/>
        <v>0</v>
      </c>
      <c r="GP951" s="264">
        <f t="shared" si="3012"/>
        <v>0</v>
      </c>
      <c r="GQ951" s="264">
        <f t="shared" si="3013"/>
        <v>0</v>
      </c>
      <c r="GR951" s="264">
        <f t="shared" si="3014"/>
        <v>0</v>
      </c>
      <c r="GS951" s="264">
        <f t="shared" si="3015"/>
        <v>0</v>
      </c>
      <c r="GT951" s="264">
        <f t="shared" si="3016"/>
        <v>0</v>
      </c>
      <c r="GU951" s="264">
        <f t="shared" si="3017"/>
        <v>0</v>
      </c>
      <c r="GV951" s="264">
        <f t="shared" si="3018"/>
        <v>0</v>
      </c>
      <c r="GW951" s="264">
        <f t="shared" si="3019"/>
        <v>0</v>
      </c>
      <c r="GX951" s="264">
        <f t="shared" si="3020"/>
        <v>0</v>
      </c>
      <c r="GY951" s="162"/>
      <c r="GZ951" s="264">
        <f t="shared" si="3021"/>
        <v>0</v>
      </c>
      <c r="HA951" s="264">
        <f t="shared" si="3022"/>
        <v>0</v>
      </c>
      <c r="HB951" s="264">
        <f t="shared" si="3023"/>
        <v>0</v>
      </c>
      <c r="HC951" s="264">
        <f t="shared" si="3024"/>
        <v>0</v>
      </c>
      <c r="HD951" s="264">
        <f t="shared" si="3025"/>
        <v>0</v>
      </c>
    </row>
    <row r="952" spans="1:212" s="186" customFormat="1" ht="75" hidden="1" x14ac:dyDescent="0.25">
      <c r="A952" s="170"/>
      <c r="B952" s="170"/>
      <c r="C952" s="47" t="s">
        <v>1502</v>
      </c>
      <c r="D952" s="33">
        <v>10710</v>
      </c>
      <c r="E952" s="201">
        <v>5</v>
      </c>
      <c r="F952" s="251"/>
      <c r="G952" s="185">
        <f t="shared" si="3029"/>
        <v>0</v>
      </c>
      <c r="H952" s="185">
        <f t="shared" si="3030"/>
        <v>0</v>
      </c>
      <c r="I952" s="185"/>
      <c r="J952" s="185"/>
      <c r="K952" s="185"/>
      <c r="L952" s="185"/>
      <c r="M952" s="185"/>
      <c r="N952" s="185"/>
      <c r="O952" s="185"/>
      <c r="P952" s="185"/>
      <c r="Q952" s="185">
        <f t="shared" si="3031"/>
        <v>0</v>
      </c>
      <c r="R952" s="185"/>
      <c r="S952" s="185"/>
      <c r="T952" s="185"/>
      <c r="U952" s="185"/>
      <c r="V952" s="185">
        <f t="shared" si="3032"/>
        <v>0</v>
      </c>
      <c r="W952" s="185"/>
      <c r="X952" s="185"/>
      <c r="Y952" s="185"/>
      <c r="Z952" s="185"/>
      <c r="AA952" s="185">
        <f t="shared" si="3033"/>
        <v>0</v>
      </c>
      <c r="AB952" s="185"/>
      <c r="AC952" s="185"/>
      <c r="AD952" s="185"/>
      <c r="AE952" s="185"/>
      <c r="AF952" s="185">
        <f t="shared" si="3034"/>
        <v>0</v>
      </c>
      <c r="AG952" s="185"/>
      <c r="AH952" s="185"/>
      <c r="AI952" s="185"/>
      <c r="AJ952" s="185"/>
      <c r="AK952" s="185">
        <f t="shared" si="3035"/>
        <v>0</v>
      </c>
      <c r="AL952" s="185">
        <f t="shared" si="3036"/>
        <v>0</v>
      </c>
      <c r="AM952" s="185"/>
      <c r="AN952" s="185"/>
      <c r="AO952" s="185"/>
      <c r="AP952" s="185"/>
      <c r="AQ952" s="185"/>
      <c r="AR952" s="185"/>
      <c r="AS952" s="185"/>
      <c r="AT952" s="185"/>
      <c r="AU952" s="185">
        <f t="shared" si="3037"/>
        <v>0</v>
      </c>
      <c r="AV952" s="185"/>
      <c r="AW952" s="185"/>
      <c r="AX952" s="185"/>
      <c r="AY952" s="185"/>
      <c r="AZ952" s="185">
        <f t="shared" si="3038"/>
        <v>0</v>
      </c>
      <c r="BA952" s="185"/>
      <c r="BB952" s="185"/>
      <c r="BC952" s="185"/>
      <c r="BD952" s="185"/>
      <c r="BE952" s="185">
        <f t="shared" si="3039"/>
        <v>0</v>
      </c>
      <c r="BF952" s="185"/>
      <c r="BG952" s="185"/>
      <c r="BH952" s="185"/>
      <c r="BI952" s="185"/>
      <c r="BJ952" s="185">
        <f t="shared" si="3040"/>
        <v>0</v>
      </c>
      <c r="BK952" s="185"/>
      <c r="BL952" s="185"/>
      <c r="BM952" s="185"/>
      <c r="BN952" s="185"/>
      <c r="BO952" s="185">
        <f t="shared" si="3041"/>
        <v>0</v>
      </c>
      <c r="BP952" s="185"/>
      <c r="BQ952" s="185"/>
      <c r="BR952" s="185"/>
      <c r="BS952" s="185"/>
      <c r="BT952" s="185">
        <f t="shared" si="3042"/>
        <v>0</v>
      </c>
      <c r="BU952" s="185"/>
      <c r="BV952" s="185"/>
      <c r="BW952" s="185"/>
      <c r="BX952" s="185"/>
      <c r="BY952" s="185">
        <f t="shared" si="3043"/>
        <v>0</v>
      </c>
      <c r="BZ952" s="185"/>
      <c r="CA952" s="185"/>
      <c r="CB952" s="185"/>
      <c r="CC952" s="185"/>
      <c r="CD952" s="185">
        <f t="shared" si="3044"/>
        <v>0</v>
      </c>
      <c r="CE952" s="185"/>
      <c r="CF952" s="185"/>
      <c r="CG952" s="185"/>
      <c r="CH952" s="185"/>
      <c r="CI952" s="185">
        <f t="shared" si="3045"/>
        <v>0</v>
      </c>
      <c r="CJ952" s="185"/>
      <c r="CK952" s="185"/>
      <c r="CL952" s="185"/>
      <c r="CM952" s="185"/>
      <c r="CN952" s="185">
        <f t="shared" si="3046"/>
        <v>0</v>
      </c>
      <c r="CO952" s="185"/>
      <c r="CP952" s="185"/>
      <c r="CQ952" s="185"/>
      <c r="CR952" s="185"/>
      <c r="CS952" s="162">
        <f t="shared" si="2917"/>
        <v>0</v>
      </c>
      <c r="CT952" s="10"/>
      <c r="CU952" s="160">
        <f t="shared" si="2918"/>
        <v>0</v>
      </c>
      <c r="CV952" s="160">
        <f t="shared" si="2919"/>
        <v>0</v>
      </c>
      <c r="CW952" s="160">
        <f t="shared" si="2920"/>
        <v>0</v>
      </c>
      <c r="CX952" s="160">
        <f t="shared" si="2921"/>
        <v>0</v>
      </c>
      <c r="CY952" s="160">
        <f t="shared" si="2922"/>
        <v>0</v>
      </c>
      <c r="CZ952" s="160">
        <f t="shared" si="2923"/>
        <v>0</v>
      </c>
      <c r="DA952" s="160">
        <f t="shared" si="2924"/>
        <v>0</v>
      </c>
      <c r="DB952" s="160">
        <f t="shared" si="2925"/>
        <v>0</v>
      </c>
      <c r="DC952" s="160">
        <f t="shared" si="2926"/>
        <v>0</v>
      </c>
      <c r="DD952" s="160">
        <f t="shared" si="2927"/>
        <v>0</v>
      </c>
      <c r="DE952" s="160">
        <f t="shared" si="2928"/>
        <v>0</v>
      </c>
      <c r="DF952" s="160">
        <f t="shared" si="2929"/>
        <v>0</v>
      </c>
      <c r="DG952" s="160">
        <f t="shared" si="2930"/>
        <v>0</v>
      </c>
      <c r="DH952" s="160">
        <f t="shared" si="2931"/>
        <v>0</v>
      </c>
      <c r="DI952" s="160">
        <f t="shared" si="2932"/>
        <v>0</v>
      </c>
      <c r="DJ952" s="160">
        <f t="shared" si="2933"/>
        <v>0</v>
      </c>
      <c r="DK952" s="160">
        <f t="shared" si="2934"/>
        <v>0</v>
      </c>
      <c r="DL952" s="160">
        <f t="shared" si="2935"/>
        <v>0</v>
      </c>
      <c r="DM952" s="10"/>
      <c r="DN952" s="160">
        <f t="shared" si="2936"/>
        <v>0</v>
      </c>
      <c r="DO952" s="160">
        <f t="shared" si="2937"/>
        <v>0</v>
      </c>
      <c r="DP952" s="160">
        <f t="shared" si="2938"/>
        <v>0</v>
      </c>
      <c r="DQ952" s="160">
        <f t="shared" si="2939"/>
        <v>0</v>
      </c>
      <c r="DR952" s="160">
        <f t="shared" si="2940"/>
        <v>0</v>
      </c>
      <c r="DS952" s="160">
        <f t="shared" si="2941"/>
        <v>0</v>
      </c>
      <c r="DT952" s="160">
        <f t="shared" si="2942"/>
        <v>0</v>
      </c>
      <c r="DU952" s="160">
        <f t="shared" si="2943"/>
        <v>0</v>
      </c>
      <c r="DV952" s="160">
        <f t="shared" si="2944"/>
        <v>0</v>
      </c>
      <c r="DW952" s="160">
        <f t="shared" si="2945"/>
        <v>0</v>
      </c>
      <c r="DX952" s="160">
        <f t="shared" si="2946"/>
        <v>0</v>
      </c>
      <c r="DY952" s="160">
        <f t="shared" si="2947"/>
        <v>0</v>
      </c>
      <c r="DZ952" s="160">
        <f t="shared" si="2948"/>
        <v>0</v>
      </c>
      <c r="EA952" s="160">
        <f t="shared" si="2949"/>
        <v>0</v>
      </c>
      <c r="EB952" s="160">
        <f t="shared" si="2950"/>
        <v>0</v>
      </c>
      <c r="EC952" s="160">
        <f t="shared" si="2951"/>
        <v>0</v>
      </c>
      <c r="ED952" s="160">
        <f t="shared" si="2952"/>
        <v>0</v>
      </c>
      <c r="EE952" s="160">
        <f t="shared" si="2953"/>
        <v>0</v>
      </c>
      <c r="EF952" s="160">
        <f t="shared" si="2954"/>
        <v>0</v>
      </c>
      <c r="EG952" s="160">
        <f t="shared" si="2955"/>
        <v>0</v>
      </c>
      <c r="EH952" s="160">
        <f t="shared" si="2956"/>
        <v>0</v>
      </c>
      <c r="EI952" s="160">
        <f t="shared" si="2957"/>
        <v>0</v>
      </c>
      <c r="EJ952" s="160">
        <f t="shared" si="2958"/>
        <v>0</v>
      </c>
      <c r="EK952" s="160">
        <f t="shared" si="2959"/>
        <v>0</v>
      </c>
      <c r="EL952" s="160">
        <f t="shared" si="2960"/>
        <v>0</v>
      </c>
      <c r="EM952" s="160">
        <f t="shared" si="2961"/>
        <v>0</v>
      </c>
      <c r="EN952" s="160">
        <f t="shared" si="2962"/>
        <v>0</v>
      </c>
      <c r="EO952" s="160">
        <f t="shared" si="2963"/>
        <v>0</v>
      </c>
      <c r="EP952" s="160">
        <f t="shared" si="2964"/>
        <v>0</v>
      </c>
      <c r="EQ952" s="160">
        <f t="shared" si="2965"/>
        <v>0</v>
      </c>
      <c r="ER952" s="10"/>
      <c r="ES952" s="160">
        <f t="shared" si="2966"/>
        <v>0</v>
      </c>
      <c r="ET952" s="160">
        <f t="shared" si="2967"/>
        <v>0</v>
      </c>
      <c r="EU952" s="160">
        <f t="shared" si="2968"/>
        <v>0</v>
      </c>
      <c r="EV952" s="160">
        <f t="shared" si="2969"/>
        <v>0</v>
      </c>
      <c r="EW952" s="160">
        <f t="shared" si="2970"/>
        <v>0</v>
      </c>
      <c r="EX952" s="160">
        <f t="shared" si="2971"/>
        <v>0</v>
      </c>
      <c r="EY952" s="160">
        <f t="shared" si="2972"/>
        <v>0</v>
      </c>
      <c r="EZ952" s="160">
        <f t="shared" si="2973"/>
        <v>0</v>
      </c>
      <c r="FA952" s="160">
        <f t="shared" si="2974"/>
        <v>0</v>
      </c>
      <c r="FB952" s="160">
        <f t="shared" si="2975"/>
        <v>0</v>
      </c>
      <c r="FC952" s="160">
        <f t="shared" si="2976"/>
        <v>0</v>
      </c>
      <c r="FD952" s="160">
        <f t="shared" si="2977"/>
        <v>0</v>
      </c>
      <c r="FE952" s="160">
        <f t="shared" si="2978"/>
        <v>0</v>
      </c>
      <c r="FF952" s="160">
        <f t="shared" si="2979"/>
        <v>0</v>
      </c>
      <c r="FG952" s="160">
        <f t="shared" si="2980"/>
        <v>0</v>
      </c>
      <c r="FH952" s="10"/>
      <c r="FI952" s="195">
        <f t="shared" si="2981"/>
        <v>0</v>
      </c>
      <c r="FJ952" s="195">
        <f t="shared" si="2982"/>
        <v>0</v>
      </c>
      <c r="FK952" s="195">
        <f t="shared" si="2983"/>
        <v>0</v>
      </c>
      <c r="FL952" s="195">
        <f t="shared" si="2984"/>
        <v>0</v>
      </c>
      <c r="FM952" s="195">
        <f t="shared" si="2985"/>
        <v>0</v>
      </c>
      <c r="FN952" s="195">
        <f t="shared" si="2986"/>
        <v>0</v>
      </c>
      <c r="FO952" s="195">
        <f t="shared" si="2987"/>
        <v>0</v>
      </c>
      <c r="FP952" s="195">
        <f t="shared" si="2988"/>
        <v>0</v>
      </c>
      <c r="FQ952" s="195">
        <f t="shared" si="2989"/>
        <v>0</v>
      </c>
      <c r="FR952" s="195">
        <f t="shared" si="2990"/>
        <v>0</v>
      </c>
      <c r="FS952" s="195">
        <f t="shared" si="2991"/>
        <v>0</v>
      </c>
      <c r="FT952" s="195">
        <f t="shared" si="2992"/>
        <v>0</v>
      </c>
      <c r="FU952" s="195">
        <f t="shared" si="2993"/>
        <v>0</v>
      </c>
      <c r="FV952" s="195">
        <f t="shared" si="2994"/>
        <v>0</v>
      </c>
      <c r="FW952" s="195">
        <f t="shared" si="2995"/>
        <v>0</v>
      </c>
      <c r="FX952" s="195">
        <f t="shared" si="2996"/>
        <v>0</v>
      </c>
      <c r="FY952" s="195">
        <f t="shared" si="2997"/>
        <v>0</v>
      </c>
      <c r="FZ952" s="195">
        <f t="shared" si="2998"/>
        <v>0</v>
      </c>
      <c r="GA952" s="195">
        <f t="shared" si="2999"/>
        <v>0</v>
      </c>
      <c r="GB952" s="195">
        <f t="shared" si="3000"/>
        <v>0</v>
      </c>
      <c r="GC952" s="195">
        <f t="shared" si="3001"/>
        <v>0</v>
      </c>
      <c r="GD952" s="195">
        <f t="shared" si="3002"/>
        <v>0</v>
      </c>
      <c r="GE952" s="195">
        <f t="shared" si="3003"/>
        <v>0</v>
      </c>
      <c r="GF952" s="195">
        <f t="shared" si="3004"/>
        <v>0</v>
      </c>
      <c r="GG952" s="195">
        <f t="shared" si="3005"/>
        <v>0</v>
      </c>
      <c r="GH952" s="195">
        <f t="shared" si="3006"/>
        <v>0</v>
      </c>
      <c r="GI952" s="195">
        <f t="shared" si="3007"/>
        <v>0</v>
      </c>
      <c r="GJ952" s="195">
        <f t="shared" si="3008"/>
        <v>0</v>
      </c>
      <c r="GK952" s="195">
        <f t="shared" si="3009"/>
        <v>0</v>
      </c>
      <c r="GL952" s="195">
        <f t="shared" si="3010"/>
        <v>0</v>
      </c>
      <c r="GM952" s="10"/>
      <c r="GN952" s="10"/>
      <c r="GO952" s="264">
        <f t="shared" si="3011"/>
        <v>0</v>
      </c>
      <c r="GP952" s="264">
        <f t="shared" si="3012"/>
        <v>0</v>
      </c>
      <c r="GQ952" s="264">
        <f t="shared" si="3013"/>
        <v>0</v>
      </c>
      <c r="GR952" s="264">
        <f t="shared" si="3014"/>
        <v>0</v>
      </c>
      <c r="GS952" s="264">
        <f t="shared" si="3015"/>
        <v>0</v>
      </c>
      <c r="GT952" s="264">
        <f t="shared" si="3016"/>
        <v>0</v>
      </c>
      <c r="GU952" s="264">
        <f t="shared" si="3017"/>
        <v>0</v>
      </c>
      <c r="GV952" s="264">
        <f t="shared" si="3018"/>
        <v>0</v>
      </c>
      <c r="GW952" s="264">
        <f t="shared" si="3019"/>
        <v>0</v>
      </c>
      <c r="GX952" s="264">
        <f t="shared" si="3020"/>
        <v>0</v>
      </c>
      <c r="GY952" s="162"/>
      <c r="GZ952" s="264">
        <f t="shared" si="3021"/>
        <v>0</v>
      </c>
      <c r="HA952" s="264">
        <f t="shared" si="3022"/>
        <v>0</v>
      </c>
      <c r="HB952" s="264">
        <f t="shared" si="3023"/>
        <v>0</v>
      </c>
      <c r="HC952" s="264">
        <f t="shared" si="3024"/>
        <v>0</v>
      </c>
      <c r="HD952" s="264">
        <f t="shared" si="3025"/>
        <v>0</v>
      </c>
    </row>
    <row r="953" spans="1:212" s="186" customFormat="1" ht="45" hidden="1" x14ac:dyDescent="0.25">
      <c r="A953" s="170"/>
      <c r="B953" s="170"/>
      <c r="C953" s="47" t="s">
        <v>1503</v>
      </c>
      <c r="D953" s="33">
        <v>10711</v>
      </c>
      <c r="E953" s="201">
        <v>19</v>
      </c>
      <c r="F953" s="251"/>
      <c r="G953" s="185">
        <f t="shared" si="3029"/>
        <v>0</v>
      </c>
      <c r="H953" s="185">
        <f t="shared" si="3030"/>
        <v>0</v>
      </c>
      <c r="I953" s="185"/>
      <c r="J953" s="185"/>
      <c r="K953" s="185"/>
      <c r="L953" s="185"/>
      <c r="M953" s="185"/>
      <c r="N953" s="185"/>
      <c r="O953" s="185"/>
      <c r="P953" s="185"/>
      <c r="Q953" s="185">
        <f t="shared" si="3031"/>
        <v>0</v>
      </c>
      <c r="R953" s="185"/>
      <c r="S953" s="185"/>
      <c r="T953" s="185"/>
      <c r="U953" s="185"/>
      <c r="V953" s="185">
        <f t="shared" si="3032"/>
        <v>0</v>
      </c>
      <c r="W953" s="185"/>
      <c r="X953" s="185"/>
      <c r="Y953" s="185"/>
      <c r="Z953" s="185"/>
      <c r="AA953" s="185">
        <f t="shared" si="3033"/>
        <v>0</v>
      </c>
      <c r="AB953" s="185"/>
      <c r="AC953" s="185"/>
      <c r="AD953" s="185"/>
      <c r="AE953" s="185"/>
      <c r="AF953" s="185">
        <f t="shared" si="3034"/>
        <v>0</v>
      </c>
      <c r="AG953" s="185"/>
      <c r="AH953" s="185"/>
      <c r="AI953" s="185"/>
      <c r="AJ953" s="185"/>
      <c r="AK953" s="185">
        <f t="shared" si="3035"/>
        <v>0</v>
      </c>
      <c r="AL953" s="185">
        <f t="shared" si="3036"/>
        <v>0</v>
      </c>
      <c r="AM953" s="185"/>
      <c r="AN953" s="185"/>
      <c r="AO953" s="185"/>
      <c r="AP953" s="185"/>
      <c r="AQ953" s="185"/>
      <c r="AR953" s="185"/>
      <c r="AS953" s="185"/>
      <c r="AT953" s="185"/>
      <c r="AU953" s="185">
        <f t="shared" si="3037"/>
        <v>0</v>
      </c>
      <c r="AV953" s="185"/>
      <c r="AW953" s="185"/>
      <c r="AX953" s="185"/>
      <c r="AY953" s="185"/>
      <c r="AZ953" s="185">
        <f t="shared" si="3038"/>
        <v>0</v>
      </c>
      <c r="BA953" s="185"/>
      <c r="BB953" s="185"/>
      <c r="BC953" s="185"/>
      <c r="BD953" s="185"/>
      <c r="BE953" s="185">
        <f t="shared" si="3039"/>
        <v>0</v>
      </c>
      <c r="BF953" s="185"/>
      <c r="BG953" s="185"/>
      <c r="BH953" s="185"/>
      <c r="BI953" s="185"/>
      <c r="BJ953" s="185">
        <f t="shared" si="3040"/>
        <v>0</v>
      </c>
      <c r="BK953" s="185"/>
      <c r="BL953" s="185"/>
      <c r="BM953" s="185"/>
      <c r="BN953" s="185"/>
      <c r="BO953" s="185">
        <f t="shared" si="3041"/>
        <v>0</v>
      </c>
      <c r="BP953" s="185"/>
      <c r="BQ953" s="185"/>
      <c r="BR953" s="185"/>
      <c r="BS953" s="185"/>
      <c r="BT953" s="185">
        <f t="shared" si="3042"/>
        <v>0</v>
      </c>
      <c r="BU953" s="185"/>
      <c r="BV953" s="185"/>
      <c r="BW953" s="185"/>
      <c r="BX953" s="185"/>
      <c r="BY953" s="185">
        <f t="shared" si="3043"/>
        <v>0</v>
      </c>
      <c r="BZ953" s="185"/>
      <c r="CA953" s="185"/>
      <c r="CB953" s="185"/>
      <c r="CC953" s="185"/>
      <c r="CD953" s="185">
        <f t="shared" si="3044"/>
        <v>0</v>
      </c>
      <c r="CE953" s="185"/>
      <c r="CF953" s="185"/>
      <c r="CG953" s="185"/>
      <c r="CH953" s="185"/>
      <c r="CI953" s="185">
        <f t="shared" si="3045"/>
        <v>0</v>
      </c>
      <c r="CJ953" s="185"/>
      <c r="CK953" s="185"/>
      <c r="CL953" s="185"/>
      <c r="CM953" s="185"/>
      <c r="CN953" s="185">
        <f t="shared" si="3046"/>
        <v>0</v>
      </c>
      <c r="CO953" s="185"/>
      <c r="CP953" s="185"/>
      <c r="CQ953" s="185"/>
      <c r="CR953" s="185"/>
      <c r="CS953" s="162">
        <f t="shared" si="2917"/>
        <v>0</v>
      </c>
      <c r="CT953" s="10"/>
      <c r="CU953" s="160">
        <f t="shared" si="2918"/>
        <v>0</v>
      </c>
      <c r="CV953" s="160">
        <f t="shared" si="2919"/>
        <v>0</v>
      </c>
      <c r="CW953" s="160">
        <f t="shared" si="2920"/>
        <v>0</v>
      </c>
      <c r="CX953" s="160">
        <f t="shared" si="2921"/>
        <v>0</v>
      </c>
      <c r="CY953" s="160">
        <f t="shared" si="2922"/>
        <v>0</v>
      </c>
      <c r="CZ953" s="160">
        <f t="shared" si="2923"/>
        <v>0</v>
      </c>
      <c r="DA953" s="160">
        <f t="shared" si="2924"/>
        <v>0</v>
      </c>
      <c r="DB953" s="160">
        <f t="shared" si="2925"/>
        <v>0</v>
      </c>
      <c r="DC953" s="160">
        <f t="shared" si="2926"/>
        <v>0</v>
      </c>
      <c r="DD953" s="160">
        <f t="shared" si="2927"/>
        <v>0</v>
      </c>
      <c r="DE953" s="160">
        <f t="shared" si="2928"/>
        <v>0</v>
      </c>
      <c r="DF953" s="160">
        <f t="shared" si="2929"/>
        <v>0</v>
      </c>
      <c r="DG953" s="160">
        <f t="shared" si="2930"/>
        <v>0</v>
      </c>
      <c r="DH953" s="160">
        <f t="shared" si="2931"/>
        <v>0</v>
      </c>
      <c r="DI953" s="160">
        <f t="shared" si="2932"/>
        <v>0</v>
      </c>
      <c r="DJ953" s="160">
        <f t="shared" si="2933"/>
        <v>0</v>
      </c>
      <c r="DK953" s="160">
        <f t="shared" si="2934"/>
        <v>0</v>
      </c>
      <c r="DL953" s="160">
        <f t="shared" si="2935"/>
        <v>0</v>
      </c>
      <c r="DM953" s="10"/>
      <c r="DN953" s="160">
        <f t="shared" si="2936"/>
        <v>0</v>
      </c>
      <c r="DO953" s="160">
        <f t="shared" si="2937"/>
        <v>0</v>
      </c>
      <c r="DP953" s="160">
        <f t="shared" si="2938"/>
        <v>0</v>
      </c>
      <c r="DQ953" s="160">
        <f t="shared" si="2939"/>
        <v>0</v>
      </c>
      <c r="DR953" s="160">
        <f t="shared" si="2940"/>
        <v>0</v>
      </c>
      <c r="DS953" s="160">
        <f t="shared" si="2941"/>
        <v>0</v>
      </c>
      <c r="DT953" s="160">
        <f t="shared" si="2942"/>
        <v>0</v>
      </c>
      <c r="DU953" s="160">
        <f t="shared" si="2943"/>
        <v>0</v>
      </c>
      <c r="DV953" s="160">
        <f t="shared" si="2944"/>
        <v>0</v>
      </c>
      <c r="DW953" s="160">
        <f t="shared" si="2945"/>
        <v>0</v>
      </c>
      <c r="DX953" s="160">
        <f t="shared" si="2946"/>
        <v>0</v>
      </c>
      <c r="DY953" s="160">
        <f t="shared" si="2947"/>
        <v>0</v>
      </c>
      <c r="DZ953" s="160">
        <f t="shared" si="2948"/>
        <v>0</v>
      </c>
      <c r="EA953" s="160">
        <f t="shared" si="2949"/>
        <v>0</v>
      </c>
      <c r="EB953" s="160">
        <f t="shared" si="2950"/>
        <v>0</v>
      </c>
      <c r="EC953" s="160">
        <f t="shared" si="2951"/>
        <v>0</v>
      </c>
      <c r="ED953" s="160">
        <f t="shared" si="2952"/>
        <v>0</v>
      </c>
      <c r="EE953" s="160">
        <f t="shared" si="2953"/>
        <v>0</v>
      </c>
      <c r="EF953" s="160">
        <f t="shared" si="2954"/>
        <v>0</v>
      </c>
      <c r="EG953" s="160">
        <f t="shared" si="2955"/>
        <v>0</v>
      </c>
      <c r="EH953" s="160">
        <f t="shared" si="2956"/>
        <v>0</v>
      </c>
      <c r="EI953" s="160">
        <f t="shared" si="2957"/>
        <v>0</v>
      </c>
      <c r="EJ953" s="160">
        <f t="shared" si="2958"/>
        <v>0</v>
      </c>
      <c r="EK953" s="160">
        <f t="shared" si="2959"/>
        <v>0</v>
      </c>
      <c r="EL953" s="160">
        <f t="shared" si="2960"/>
        <v>0</v>
      </c>
      <c r="EM953" s="160">
        <f t="shared" si="2961"/>
        <v>0</v>
      </c>
      <c r="EN953" s="160">
        <f t="shared" si="2962"/>
        <v>0</v>
      </c>
      <c r="EO953" s="160">
        <f t="shared" si="2963"/>
        <v>0</v>
      </c>
      <c r="EP953" s="160">
        <f t="shared" si="2964"/>
        <v>0</v>
      </c>
      <c r="EQ953" s="160">
        <f t="shared" si="2965"/>
        <v>0</v>
      </c>
      <c r="ER953" s="10"/>
      <c r="ES953" s="160">
        <f t="shared" si="2966"/>
        <v>0</v>
      </c>
      <c r="ET953" s="160">
        <f t="shared" si="2967"/>
        <v>0</v>
      </c>
      <c r="EU953" s="160">
        <f t="shared" si="2968"/>
        <v>0</v>
      </c>
      <c r="EV953" s="160">
        <f t="shared" si="2969"/>
        <v>0</v>
      </c>
      <c r="EW953" s="160">
        <f t="shared" si="2970"/>
        <v>0</v>
      </c>
      <c r="EX953" s="160">
        <f t="shared" si="2971"/>
        <v>0</v>
      </c>
      <c r="EY953" s="160">
        <f t="shared" si="2972"/>
        <v>0</v>
      </c>
      <c r="EZ953" s="160">
        <f t="shared" si="2973"/>
        <v>0</v>
      </c>
      <c r="FA953" s="160">
        <f t="shared" si="2974"/>
        <v>0</v>
      </c>
      <c r="FB953" s="160">
        <f t="shared" si="2975"/>
        <v>0</v>
      </c>
      <c r="FC953" s="160">
        <f t="shared" si="2976"/>
        <v>0</v>
      </c>
      <c r="FD953" s="160">
        <f t="shared" si="2977"/>
        <v>0</v>
      </c>
      <c r="FE953" s="160">
        <f t="shared" si="2978"/>
        <v>0</v>
      </c>
      <c r="FF953" s="160">
        <f t="shared" si="2979"/>
        <v>0</v>
      </c>
      <c r="FG953" s="160">
        <f t="shared" si="2980"/>
        <v>0</v>
      </c>
      <c r="FH953" s="10"/>
      <c r="FI953" s="195">
        <f t="shared" si="2981"/>
        <v>0</v>
      </c>
      <c r="FJ953" s="195">
        <f t="shared" si="2982"/>
        <v>0</v>
      </c>
      <c r="FK953" s="195">
        <f t="shared" si="2983"/>
        <v>0</v>
      </c>
      <c r="FL953" s="195">
        <f t="shared" si="2984"/>
        <v>0</v>
      </c>
      <c r="FM953" s="195">
        <f t="shared" si="2985"/>
        <v>0</v>
      </c>
      <c r="FN953" s="195">
        <f t="shared" si="2986"/>
        <v>0</v>
      </c>
      <c r="FO953" s="195">
        <f t="shared" si="2987"/>
        <v>0</v>
      </c>
      <c r="FP953" s="195">
        <f t="shared" si="2988"/>
        <v>0</v>
      </c>
      <c r="FQ953" s="195">
        <f t="shared" si="2989"/>
        <v>0</v>
      </c>
      <c r="FR953" s="195">
        <f t="shared" si="2990"/>
        <v>0</v>
      </c>
      <c r="FS953" s="195">
        <f t="shared" si="2991"/>
        <v>0</v>
      </c>
      <c r="FT953" s="195">
        <f t="shared" si="2992"/>
        <v>0</v>
      </c>
      <c r="FU953" s="195">
        <f t="shared" si="2993"/>
        <v>0</v>
      </c>
      <c r="FV953" s="195">
        <f t="shared" si="2994"/>
        <v>0</v>
      </c>
      <c r="FW953" s="195">
        <f t="shared" si="2995"/>
        <v>0</v>
      </c>
      <c r="FX953" s="195">
        <f t="shared" si="2996"/>
        <v>0</v>
      </c>
      <c r="FY953" s="195">
        <f t="shared" si="2997"/>
        <v>0</v>
      </c>
      <c r="FZ953" s="195">
        <f t="shared" si="2998"/>
        <v>0</v>
      </c>
      <c r="GA953" s="195">
        <f t="shared" si="2999"/>
        <v>0</v>
      </c>
      <c r="GB953" s="195">
        <f t="shared" si="3000"/>
        <v>0</v>
      </c>
      <c r="GC953" s="195">
        <f t="shared" si="3001"/>
        <v>0</v>
      </c>
      <c r="GD953" s="195">
        <f t="shared" si="3002"/>
        <v>0</v>
      </c>
      <c r="GE953" s="195">
        <f t="shared" si="3003"/>
        <v>0</v>
      </c>
      <c r="GF953" s="195">
        <f t="shared" si="3004"/>
        <v>0</v>
      </c>
      <c r="GG953" s="195">
        <f t="shared" si="3005"/>
        <v>0</v>
      </c>
      <c r="GH953" s="195">
        <f t="shared" si="3006"/>
        <v>0</v>
      </c>
      <c r="GI953" s="195">
        <f t="shared" si="3007"/>
        <v>0</v>
      </c>
      <c r="GJ953" s="195">
        <f t="shared" si="3008"/>
        <v>0</v>
      </c>
      <c r="GK953" s="195">
        <f t="shared" si="3009"/>
        <v>0</v>
      </c>
      <c r="GL953" s="195">
        <f t="shared" si="3010"/>
        <v>0</v>
      </c>
      <c r="GM953" s="10"/>
      <c r="GN953" s="10"/>
      <c r="GO953" s="264">
        <f t="shared" si="3011"/>
        <v>0</v>
      </c>
      <c r="GP953" s="264">
        <f t="shared" si="3012"/>
        <v>0</v>
      </c>
      <c r="GQ953" s="264">
        <f t="shared" si="3013"/>
        <v>0</v>
      </c>
      <c r="GR953" s="264">
        <f t="shared" si="3014"/>
        <v>0</v>
      </c>
      <c r="GS953" s="264">
        <f t="shared" si="3015"/>
        <v>0</v>
      </c>
      <c r="GT953" s="264">
        <f t="shared" si="3016"/>
        <v>0</v>
      </c>
      <c r="GU953" s="264">
        <f t="shared" si="3017"/>
        <v>0</v>
      </c>
      <c r="GV953" s="264">
        <f t="shared" si="3018"/>
        <v>0</v>
      </c>
      <c r="GW953" s="264">
        <f t="shared" si="3019"/>
        <v>0</v>
      </c>
      <c r="GX953" s="264">
        <f t="shared" si="3020"/>
        <v>0</v>
      </c>
      <c r="GY953" s="162"/>
      <c r="GZ953" s="264">
        <f t="shared" si="3021"/>
        <v>0</v>
      </c>
      <c r="HA953" s="264">
        <f t="shared" si="3022"/>
        <v>0</v>
      </c>
      <c r="HB953" s="264">
        <f t="shared" si="3023"/>
        <v>0</v>
      </c>
      <c r="HC953" s="264">
        <f t="shared" si="3024"/>
        <v>0</v>
      </c>
      <c r="HD953" s="264">
        <f t="shared" si="3025"/>
        <v>0</v>
      </c>
    </row>
    <row r="954" spans="1:212" s="186" customFormat="1" ht="45" hidden="1" x14ac:dyDescent="0.25">
      <c r="A954" s="170"/>
      <c r="B954" s="170"/>
      <c r="C954" s="47" t="s">
        <v>1504</v>
      </c>
      <c r="D954" s="33">
        <v>10712</v>
      </c>
      <c r="E954" s="201">
        <v>19</v>
      </c>
      <c r="F954" s="251"/>
      <c r="G954" s="185">
        <f t="shared" si="3029"/>
        <v>0</v>
      </c>
      <c r="H954" s="185">
        <f t="shared" si="3030"/>
        <v>0</v>
      </c>
      <c r="I954" s="185"/>
      <c r="J954" s="185"/>
      <c r="K954" s="185"/>
      <c r="L954" s="185"/>
      <c r="M954" s="185"/>
      <c r="N954" s="185"/>
      <c r="O954" s="185"/>
      <c r="P954" s="185"/>
      <c r="Q954" s="185">
        <f t="shared" si="3031"/>
        <v>0</v>
      </c>
      <c r="R954" s="185"/>
      <c r="S954" s="185"/>
      <c r="T954" s="185"/>
      <c r="U954" s="185"/>
      <c r="V954" s="185">
        <f t="shared" si="3032"/>
        <v>0</v>
      </c>
      <c r="W954" s="185"/>
      <c r="X954" s="185"/>
      <c r="Y954" s="185"/>
      <c r="Z954" s="185"/>
      <c r="AA954" s="185">
        <f t="shared" si="3033"/>
        <v>0</v>
      </c>
      <c r="AB954" s="185"/>
      <c r="AC954" s="185"/>
      <c r="AD954" s="185"/>
      <c r="AE954" s="185"/>
      <c r="AF954" s="185">
        <f t="shared" si="3034"/>
        <v>0</v>
      </c>
      <c r="AG954" s="185"/>
      <c r="AH954" s="185"/>
      <c r="AI954" s="185"/>
      <c r="AJ954" s="185"/>
      <c r="AK954" s="185">
        <f t="shared" si="3035"/>
        <v>0</v>
      </c>
      <c r="AL954" s="185">
        <f t="shared" si="3036"/>
        <v>0</v>
      </c>
      <c r="AM954" s="185"/>
      <c r="AN954" s="185"/>
      <c r="AO954" s="185"/>
      <c r="AP954" s="185"/>
      <c r="AQ954" s="185"/>
      <c r="AR954" s="185"/>
      <c r="AS954" s="185"/>
      <c r="AT954" s="185"/>
      <c r="AU954" s="185">
        <f t="shared" si="3037"/>
        <v>0</v>
      </c>
      <c r="AV954" s="185"/>
      <c r="AW954" s="185"/>
      <c r="AX954" s="185"/>
      <c r="AY954" s="185"/>
      <c r="AZ954" s="185">
        <f t="shared" si="3038"/>
        <v>0</v>
      </c>
      <c r="BA954" s="185"/>
      <c r="BB954" s="185"/>
      <c r="BC954" s="185"/>
      <c r="BD954" s="185"/>
      <c r="BE954" s="185">
        <f t="shared" si="3039"/>
        <v>0</v>
      </c>
      <c r="BF954" s="185"/>
      <c r="BG954" s="185"/>
      <c r="BH954" s="185"/>
      <c r="BI954" s="185"/>
      <c r="BJ954" s="185">
        <f t="shared" si="3040"/>
        <v>0</v>
      </c>
      <c r="BK954" s="185"/>
      <c r="BL954" s="185"/>
      <c r="BM954" s="185"/>
      <c r="BN954" s="185"/>
      <c r="BO954" s="185">
        <f t="shared" si="3041"/>
        <v>0</v>
      </c>
      <c r="BP954" s="185"/>
      <c r="BQ954" s="185"/>
      <c r="BR954" s="185"/>
      <c r="BS954" s="185"/>
      <c r="BT954" s="185">
        <f t="shared" si="3042"/>
        <v>0</v>
      </c>
      <c r="BU954" s="185"/>
      <c r="BV954" s="185"/>
      <c r="BW954" s="185"/>
      <c r="BX954" s="185"/>
      <c r="BY954" s="185">
        <f t="shared" si="3043"/>
        <v>0</v>
      </c>
      <c r="BZ954" s="185"/>
      <c r="CA954" s="185"/>
      <c r="CB954" s="185"/>
      <c r="CC954" s="185"/>
      <c r="CD954" s="185">
        <f t="shared" si="3044"/>
        <v>0</v>
      </c>
      <c r="CE954" s="185"/>
      <c r="CF954" s="185"/>
      <c r="CG954" s="185"/>
      <c r="CH954" s="185"/>
      <c r="CI954" s="185">
        <f t="shared" si="3045"/>
        <v>0</v>
      </c>
      <c r="CJ954" s="185"/>
      <c r="CK954" s="185"/>
      <c r="CL954" s="185"/>
      <c r="CM954" s="185"/>
      <c r="CN954" s="185">
        <f t="shared" si="3046"/>
        <v>0</v>
      </c>
      <c r="CO954" s="185"/>
      <c r="CP954" s="185"/>
      <c r="CQ954" s="185"/>
      <c r="CR954" s="185"/>
      <c r="CS954" s="162">
        <f t="shared" si="2917"/>
        <v>0</v>
      </c>
      <c r="CT954" s="10"/>
      <c r="CU954" s="160">
        <f t="shared" si="2918"/>
        <v>0</v>
      </c>
      <c r="CV954" s="160">
        <f t="shared" si="2919"/>
        <v>0</v>
      </c>
      <c r="CW954" s="160">
        <f t="shared" si="2920"/>
        <v>0</v>
      </c>
      <c r="CX954" s="160">
        <f t="shared" si="2921"/>
        <v>0</v>
      </c>
      <c r="CY954" s="160">
        <f t="shared" si="2922"/>
        <v>0</v>
      </c>
      <c r="CZ954" s="160">
        <f t="shared" si="2923"/>
        <v>0</v>
      </c>
      <c r="DA954" s="160">
        <f t="shared" si="2924"/>
        <v>0</v>
      </c>
      <c r="DB954" s="160">
        <f t="shared" si="2925"/>
        <v>0</v>
      </c>
      <c r="DC954" s="160">
        <f t="shared" si="2926"/>
        <v>0</v>
      </c>
      <c r="DD954" s="160">
        <f t="shared" si="2927"/>
        <v>0</v>
      </c>
      <c r="DE954" s="160">
        <f t="shared" si="2928"/>
        <v>0</v>
      </c>
      <c r="DF954" s="160">
        <f t="shared" si="2929"/>
        <v>0</v>
      </c>
      <c r="DG954" s="160">
        <f t="shared" si="2930"/>
        <v>0</v>
      </c>
      <c r="DH954" s="160">
        <f t="shared" si="2931"/>
        <v>0</v>
      </c>
      <c r="DI954" s="160">
        <f t="shared" si="2932"/>
        <v>0</v>
      </c>
      <c r="DJ954" s="160">
        <f t="shared" si="2933"/>
        <v>0</v>
      </c>
      <c r="DK954" s="160">
        <f t="shared" si="2934"/>
        <v>0</v>
      </c>
      <c r="DL954" s="160">
        <f t="shared" si="2935"/>
        <v>0</v>
      </c>
      <c r="DM954" s="10"/>
      <c r="DN954" s="160">
        <f t="shared" si="2936"/>
        <v>0</v>
      </c>
      <c r="DO954" s="160">
        <f t="shared" si="2937"/>
        <v>0</v>
      </c>
      <c r="DP954" s="160">
        <f t="shared" si="2938"/>
        <v>0</v>
      </c>
      <c r="DQ954" s="160">
        <f t="shared" si="2939"/>
        <v>0</v>
      </c>
      <c r="DR954" s="160">
        <f t="shared" si="2940"/>
        <v>0</v>
      </c>
      <c r="DS954" s="160">
        <f t="shared" si="2941"/>
        <v>0</v>
      </c>
      <c r="DT954" s="160">
        <f t="shared" si="2942"/>
        <v>0</v>
      </c>
      <c r="DU954" s="160">
        <f t="shared" si="2943"/>
        <v>0</v>
      </c>
      <c r="DV954" s="160">
        <f t="shared" si="2944"/>
        <v>0</v>
      </c>
      <c r="DW954" s="160">
        <f t="shared" si="2945"/>
        <v>0</v>
      </c>
      <c r="DX954" s="160">
        <f t="shared" si="2946"/>
        <v>0</v>
      </c>
      <c r="DY954" s="160">
        <f t="shared" si="2947"/>
        <v>0</v>
      </c>
      <c r="DZ954" s="160">
        <f t="shared" si="2948"/>
        <v>0</v>
      </c>
      <c r="EA954" s="160">
        <f t="shared" si="2949"/>
        <v>0</v>
      </c>
      <c r="EB954" s="160">
        <f t="shared" si="2950"/>
        <v>0</v>
      </c>
      <c r="EC954" s="160">
        <f t="shared" si="2951"/>
        <v>0</v>
      </c>
      <c r="ED954" s="160">
        <f t="shared" si="2952"/>
        <v>0</v>
      </c>
      <c r="EE954" s="160">
        <f t="shared" si="2953"/>
        <v>0</v>
      </c>
      <c r="EF954" s="160">
        <f t="shared" si="2954"/>
        <v>0</v>
      </c>
      <c r="EG954" s="160">
        <f t="shared" si="2955"/>
        <v>0</v>
      </c>
      <c r="EH954" s="160">
        <f t="shared" si="2956"/>
        <v>0</v>
      </c>
      <c r="EI954" s="160">
        <f t="shared" si="2957"/>
        <v>0</v>
      </c>
      <c r="EJ954" s="160">
        <f t="shared" si="2958"/>
        <v>0</v>
      </c>
      <c r="EK954" s="160">
        <f t="shared" si="2959"/>
        <v>0</v>
      </c>
      <c r="EL954" s="160">
        <f t="shared" si="2960"/>
        <v>0</v>
      </c>
      <c r="EM954" s="160">
        <f t="shared" si="2961"/>
        <v>0</v>
      </c>
      <c r="EN954" s="160">
        <f t="shared" si="2962"/>
        <v>0</v>
      </c>
      <c r="EO954" s="160">
        <f t="shared" si="2963"/>
        <v>0</v>
      </c>
      <c r="EP954" s="160">
        <f t="shared" si="2964"/>
        <v>0</v>
      </c>
      <c r="EQ954" s="160">
        <f t="shared" si="2965"/>
        <v>0</v>
      </c>
      <c r="ER954" s="10"/>
      <c r="ES954" s="160">
        <f t="shared" si="2966"/>
        <v>0</v>
      </c>
      <c r="ET954" s="160">
        <f t="shared" si="2967"/>
        <v>0</v>
      </c>
      <c r="EU954" s="160">
        <f t="shared" si="2968"/>
        <v>0</v>
      </c>
      <c r="EV954" s="160">
        <f t="shared" si="2969"/>
        <v>0</v>
      </c>
      <c r="EW954" s="160">
        <f t="shared" si="2970"/>
        <v>0</v>
      </c>
      <c r="EX954" s="160">
        <f t="shared" si="2971"/>
        <v>0</v>
      </c>
      <c r="EY954" s="160">
        <f t="shared" si="2972"/>
        <v>0</v>
      </c>
      <c r="EZ954" s="160">
        <f t="shared" si="2973"/>
        <v>0</v>
      </c>
      <c r="FA954" s="160">
        <f t="shared" si="2974"/>
        <v>0</v>
      </c>
      <c r="FB954" s="160">
        <f t="shared" si="2975"/>
        <v>0</v>
      </c>
      <c r="FC954" s="160">
        <f t="shared" si="2976"/>
        <v>0</v>
      </c>
      <c r="FD954" s="160">
        <f t="shared" si="2977"/>
        <v>0</v>
      </c>
      <c r="FE954" s="160">
        <f t="shared" si="2978"/>
        <v>0</v>
      </c>
      <c r="FF954" s="160">
        <f t="shared" si="2979"/>
        <v>0</v>
      </c>
      <c r="FG954" s="160">
        <f t="shared" si="2980"/>
        <v>0</v>
      </c>
      <c r="FH954" s="10"/>
      <c r="FI954" s="195">
        <f t="shared" si="2981"/>
        <v>0</v>
      </c>
      <c r="FJ954" s="195">
        <f t="shared" si="2982"/>
        <v>0</v>
      </c>
      <c r="FK954" s="195">
        <f t="shared" si="2983"/>
        <v>0</v>
      </c>
      <c r="FL954" s="195">
        <f t="shared" si="2984"/>
        <v>0</v>
      </c>
      <c r="FM954" s="195">
        <f t="shared" si="2985"/>
        <v>0</v>
      </c>
      <c r="FN954" s="195">
        <f t="shared" si="2986"/>
        <v>0</v>
      </c>
      <c r="FO954" s="195">
        <f t="shared" si="2987"/>
        <v>0</v>
      </c>
      <c r="FP954" s="195">
        <f t="shared" si="2988"/>
        <v>0</v>
      </c>
      <c r="FQ954" s="195">
        <f t="shared" si="2989"/>
        <v>0</v>
      </c>
      <c r="FR954" s="195">
        <f t="shared" si="2990"/>
        <v>0</v>
      </c>
      <c r="FS954" s="195">
        <f t="shared" si="2991"/>
        <v>0</v>
      </c>
      <c r="FT954" s="195">
        <f t="shared" si="2992"/>
        <v>0</v>
      </c>
      <c r="FU954" s="195">
        <f t="shared" si="2993"/>
        <v>0</v>
      </c>
      <c r="FV954" s="195">
        <f t="shared" si="2994"/>
        <v>0</v>
      </c>
      <c r="FW954" s="195">
        <f t="shared" si="2995"/>
        <v>0</v>
      </c>
      <c r="FX954" s="195">
        <f t="shared" si="2996"/>
        <v>0</v>
      </c>
      <c r="FY954" s="195">
        <f t="shared" si="2997"/>
        <v>0</v>
      </c>
      <c r="FZ954" s="195">
        <f t="shared" si="2998"/>
        <v>0</v>
      </c>
      <c r="GA954" s="195">
        <f t="shared" si="2999"/>
        <v>0</v>
      </c>
      <c r="GB954" s="195">
        <f t="shared" si="3000"/>
        <v>0</v>
      </c>
      <c r="GC954" s="195">
        <f t="shared" si="3001"/>
        <v>0</v>
      </c>
      <c r="GD954" s="195">
        <f t="shared" si="3002"/>
        <v>0</v>
      </c>
      <c r="GE954" s="195">
        <f t="shared" si="3003"/>
        <v>0</v>
      </c>
      <c r="GF954" s="195">
        <f t="shared" si="3004"/>
        <v>0</v>
      </c>
      <c r="GG954" s="195">
        <f t="shared" si="3005"/>
        <v>0</v>
      </c>
      <c r="GH954" s="195">
        <f t="shared" si="3006"/>
        <v>0</v>
      </c>
      <c r="GI954" s="195">
        <f t="shared" si="3007"/>
        <v>0</v>
      </c>
      <c r="GJ954" s="195">
        <f t="shared" si="3008"/>
        <v>0</v>
      </c>
      <c r="GK954" s="195">
        <f t="shared" si="3009"/>
        <v>0</v>
      </c>
      <c r="GL954" s="195">
        <f t="shared" si="3010"/>
        <v>0</v>
      </c>
      <c r="GM954" s="10"/>
      <c r="GN954" s="10"/>
      <c r="GO954" s="264">
        <f t="shared" si="3011"/>
        <v>0</v>
      </c>
      <c r="GP954" s="264">
        <f t="shared" si="3012"/>
        <v>0</v>
      </c>
      <c r="GQ954" s="264">
        <f t="shared" si="3013"/>
        <v>0</v>
      </c>
      <c r="GR954" s="264">
        <f t="shared" si="3014"/>
        <v>0</v>
      </c>
      <c r="GS954" s="264">
        <f t="shared" si="3015"/>
        <v>0</v>
      </c>
      <c r="GT954" s="264">
        <f t="shared" si="3016"/>
        <v>0</v>
      </c>
      <c r="GU954" s="264">
        <f t="shared" si="3017"/>
        <v>0</v>
      </c>
      <c r="GV954" s="264">
        <f t="shared" si="3018"/>
        <v>0</v>
      </c>
      <c r="GW954" s="264">
        <f t="shared" si="3019"/>
        <v>0</v>
      </c>
      <c r="GX954" s="264">
        <f t="shared" si="3020"/>
        <v>0</v>
      </c>
      <c r="GY954" s="162"/>
      <c r="GZ954" s="264">
        <f t="shared" si="3021"/>
        <v>0</v>
      </c>
      <c r="HA954" s="264">
        <f t="shared" si="3022"/>
        <v>0</v>
      </c>
      <c r="HB954" s="264">
        <f t="shared" si="3023"/>
        <v>0</v>
      </c>
      <c r="HC954" s="264">
        <f t="shared" si="3024"/>
        <v>0</v>
      </c>
      <c r="HD954" s="264">
        <f t="shared" si="3025"/>
        <v>0</v>
      </c>
    </row>
    <row r="955" spans="1:212" ht="105" hidden="1" x14ac:dyDescent="0.25">
      <c r="C955" s="65" t="s">
        <v>1505</v>
      </c>
      <c r="D955" s="77">
        <v>10713</v>
      </c>
      <c r="E955" s="200">
        <v>23</v>
      </c>
      <c r="F955" s="246"/>
      <c r="G955" s="178">
        <f t="shared" si="3029"/>
        <v>0</v>
      </c>
      <c r="H955" s="178">
        <f t="shared" si="3030"/>
        <v>0</v>
      </c>
      <c r="I955" s="26"/>
      <c r="J955" s="26"/>
      <c r="K955" s="26"/>
      <c r="L955" s="26"/>
      <c r="M955" s="26"/>
      <c r="N955" s="26"/>
      <c r="O955" s="26"/>
      <c r="P955" s="26"/>
      <c r="Q955" s="178">
        <f t="shared" si="3031"/>
        <v>0</v>
      </c>
      <c r="R955" s="26"/>
      <c r="S955" s="26"/>
      <c r="T955" s="26"/>
      <c r="U955" s="26"/>
      <c r="V955" s="178">
        <f t="shared" si="3032"/>
        <v>0</v>
      </c>
      <c r="W955" s="26"/>
      <c r="X955" s="26"/>
      <c r="Y955" s="26"/>
      <c r="Z955" s="26"/>
      <c r="AA955" s="178">
        <f t="shared" si="3033"/>
        <v>0</v>
      </c>
      <c r="AB955" s="26"/>
      <c r="AC955" s="26"/>
      <c r="AD955" s="26"/>
      <c r="AE955" s="26"/>
      <c r="AF955" s="178">
        <f t="shared" si="3034"/>
        <v>0</v>
      </c>
      <c r="AG955" s="26"/>
      <c r="AH955" s="26"/>
      <c r="AI955" s="26"/>
      <c r="AJ955" s="26"/>
      <c r="AK955" s="178">
        <f t="shared" si="3035"/>
        <v>0</v>
      </c>
      <c r="AL955" s="178">
        <f t="shared" si="3036"/>
        <v>0</v>
      </c>
      <c r="AM955" s="26"/>
      <c r="AN955" s="26"/>
      <c r="AO955" s="26"/>
      <c r="AP955" s="26"/>
      <c r="AQ955" s="26"/>
      <c r="AR955" s="26"/>
      <c r="AS955" s="26"/>
      <c r="AT955" s="26"/>
      <c r="AU955" s="178">
        <f t="shared" si="3037"/>
        <v>0</v>
      </c>
      <c r="AV955" s="26"/>
      <c r="AW955" s="26"/>
      <c r="AX955" s="26"/>
      <c r="AY955" s="26"/>
      <c r="AZ955" s="178">
        <f t="shared" si="3038"/>
        <v>0</v>
      </c>
      <c r="BA955" s="26"/>
      <c r="BB955" s="26"/>
      <c r="BC955" s="26"/>
      <c r="BD955" s="26"/>
      <c r="BE955" s="178">
        <f t="shared" si="3039"/>
        <v>0</v>
      </c>
      <c r="BF955" s="26"/>
      <c r="BG955" s="26"/>
      <c r="BH955" s="26"/>
      <c r="BI955" s="26"/>
      <c r="BJ955" s="178">
        <f t="shared" si="3040"/>
        <v>0</v>
      </c>
      <c r="BK955" s="26"/>
      <c r="BL955" s="26"/>
      <c r="BM955" s="26"/>
      <c r="BN955" s="26"/>
      <c r="BO955" s="178">
        <f t="shared" si="3041"/>
        <v>0</v>
      </c>
      <c r="BP955" s="26"/>
      <c r="BQ955" s="26"/>
      <c r="BR955" s="26"/>
      <c r="BS955" s="26"/>
      <c r="BT955" s="178">
        <f t="shared" si="3042"/>
        <v>0</v>
      </c>
      <c r="BU955" s="26"/>
      <c r="BV955" s="26"/>
      <c r="BW955" s="26"/>
      <c r="BX955" s="26"/>
      <c r="BY955" s="178">
        <f t="shared" si="3043"/>
        <v>0</v>
      </c>
      <c r="BZ955" s="26"/>
      <c r="CA955" s="26"/>
      <c r="CB955" s="26"/>
      <c r="CC955" s="26"/>
      <c r="CD955" s="178">
        <f t="shared" si="3044"/>
        <v>0</v>
      </c>
      <c r="CE955" s="26"/>
      <c r="CF955" s="26"/>
      <c r="CG955" s="26"/>
      <c r="CH955" s="26"/>
      <c r="CI955" s="178">
        <f t="shared" si="3045"/>
        <v>0</v>
      </c>
      <c r="CJ955" s="26"/>
      <c r="CK955" s="26"/>
      <c r="CL955" s="26"/>
      <c r="CM955" s="26"/>
      <c r="CN955" s="178">
        <f t="shared" si="3046"/>
        <v>0</v>
      </c>
      <c r="CO955" s="26"/>
      <c r="CP955" s="26"/>
      <c r="CQ955" s="26"/>
      <c r="CR955" s="26"/>
      <c r="CS955" s="162">
        <f t="shared" si="2917"/>
        <v>0</v>
      </c>
      <c r="CT955" s="10"/>
      <c r="CU955" s="160">
        <f t="shared" si="2918"/>
        <v>0</v>
      </c>
      <c r="CV955" s="160">
        <f t="shared" si="2919"/>
        <v>0</v>
      </c>
      <c r="CW955" s="160">
        <f t="shared" si="2920"/>
        <v>0</v>
      </c>
      <c r="CX955" s="160">
        <f t="shared" si="2921"/>
        <v>0</v>
      </c>
      <c r="CY955" s="160">
        <f t="shared" si="2922"/>
        <v>0</v>
      </c>
      <c r="CZ955" s="160">
        <f t="shared" si="2923"/>
        <v>0</v>
      </c>
      <c r="DA955" s="160">
        <f t="shared" si="2924"/>
        <v>0</v>
      </c>
      <c r="DB955" s="160">
        <f t="shared" si="2925"/>
        <v>0</v>
      </c>
      <c r="DC955" s="160">
        <f t="shared" si="2926"/>
        <v>0</v>
      </c>
      <c r="DD955" s="160">
        <f t="shared" si="2927"/>
        <v>0</v>
      </c>
      <c r="DE955" s="160">
        <f t="shared" si="2928"/>
        <v>0</v>
      </c>
      <c r="DF955" s="160">
        <f t="shared" si="2929"/>
        <v>0</v>
      </c>
      <c r="DG955" s="160">
        <f t="shared" si="2930"/>
        <v>0</v>
      </c>
      <c r="DH955" s="160">
        <f t="shared" si="2931"/>
        <v>0</v>
      </c>
      <c r="DI955" s="160">
        <f t="shared" si="2932"/>
        <v>0</v>
      </c>
      <c r="DJ955" s="160">
        <f t="shared" si="2933"/>
        <v>0</v>
      </c>
      <c r="DK955" s="160">
        <f t="shared" si="2934"/>
        <v>0</v>
      </c>
      <c r="DL955" s="160">
        <f t="shared" si="2935"/>
        <v>0</v>
      </c>
      <c r="DM955" s="10"/>
      <c r="DN955" s="160">
        <f t="shared" si="2936"/>
        <v>0</v>
      </c>
      <c r="DO955" s="160">
        <f t="shared" si="2937"/>
        <v>0</v>
      </c>
      <c r="DP955" s="160">
        <f t="shared" si="2938"/>
        <v>0</v>
      </c>
      <c r="DQ955" s="160">
        <f t="shared" si="2939"/>
        <v>0</v>
      </c>
      <c r="DR955" s="160">
        <f t="shared" si="2940"/>
        <v>0</v>
      </c>
      <c r="DS955" s="160">
        <f t="shared" si="2941"/>
        <v>0</v>
      </c>
      <c r="DT955" s="160">
        <f t="shared" si="2942"/>
        <v>0</v>
      </c>
      <c r="DU955" s="160">
        <f t="shared" si="2943"/>
        <v>0</v>
      </c>
      <c r="DV955" s="160">
        <f t="shared" si="2944"/>
        <v>0</v>
      </c>
      <c r="DW955" s="160">
        <f t="shared" si="2945"/>
        <v>0</v>
      </c>
      <c r="DX955" s="160">
        <f t="shared" si="2946"/>
        <v>0</v>
      </c>
      <c r="DY955" s="160">
        <f t="shared" si="2947"/>
        <v>0</v>
      </c>
      <c r="DZ955" s="160">
        <f t="shared" si="2948"/>
        <v>0</v>
      </c>
      <c r="EA955" s="160">
        <f t="shared" si="2949"/>
        <v>0</v>
      </c>
      <c r="EB955" s="160">
        <f t="shared" si="2950"/>
        <v>0</v>
      </c>
      <c r="EC955" s="160">
        <f t="shared" si="2951"/>
        <v>0</v>
      </c>
      <c r="ED955" s="160">
        <f t="shared" si="2952"/>
        <v>0</v>
      </c>
      <c r="EE955" s="160">
        <f t="shared" si="2953"/>
        <v>0</v>
      </c>
      <c r="EF955" s="160">
        <f t="shared" si="2954"/>
        <v>0</v>
      </c>
      <c r="EG955" s="160">
        <f t="shared" si="2955"/>
        <v>0</v>
      </c>
      <c r="EH955" s="160">
        <f t="shared" si="2956"/>
        <v>0</v>
      </c>
      <c r="EI955" s="160">
        <f t="shared" si="2957"/>
        <v>0</v>
      </c>
      <c r="EJ955" s="160">
        <f t="shared" si="2958"/>
        <v>0</v>
      </c>
      <c r="EK955" s="160">
        <f t="shared" si="2959"/>
        <v>0</v>
      </c>
      <c r="EL955" s="160">
        <f t="shared" si="2960"/>
        <v>0</v>
      </c>
      <c r="EM955" s="160">
        <f t="shared" si="2961"/>
        <v>0</v>
      </c>
      <c r="EN955" s="160">
        <f t="shared" si="2962"/>
        <v>0</v>
      </c>
      <c r="EO955" s="160">
        <f t="shared" si="2963"/>
        <v>0</v>
      </c>
      <c r="EP955" s="160">
        <f t="shared" si="2964"/>
        <v>0</v>
      </c>
      <c r="EQ955" s="160">
        <f t="shared" si="2965"/>
        <v>0</v>
      </c>
      <c r="ER955" s="10"/>
      <c r="ES955" s="160">
        <f t="shared" si="2966"/>
        <v>0</v>
      </c>
      <c r="ET955" s="160">
        <f t="shared" si="2967"/>
        <v>0</v>
      </c>
      <c r="EU955" s="160">
        <f t="shared" si="2968"/>
        <v>0</v>
      </c>
      <c r="EV955" s="160">
        <f t="shared" si="2969"/>
        <v>0</v>
      </c>
      <c r="EW955" s="160">
        <f t="shared" si="2970"/>
        <v>0</v>
      </c>
      <c r="EX955" s="160">
        <f t="shared" si="2971"/>
        <v>0</v>
      </c>
      <c r="EY955" s="160">
        <f t="shared" si="2972"/>
        <v>0</v>
      </c>
      <c r="EZ955" s="160">
        <f t="shared" si="2973"/>
        <v>0</v>
      </c>
      <c r="FA955" s="160">
        <f t="shared" si="2974"/>
        <v>0</v>
      </c>
      <c r="FB955" s="160">
        <f t="shared" si="2975"/>
        <v>0</v>
      </c>
      <c r="FC955" s="160">
        <f t="shared" si="2976"/>
        <v>0</v>
      </c>
      <c r="FD955" s="160">
        <f t="shared" si="2977"/>
        <v>0</v>
      </c>
      <c r="FE955" s="160">
        <f t="shared" si="2978"/>
        <v>0</v>
      </c>
      <c r="FF955" s="160">
        <f t="shared" si="2979"/>
        <v>0</v>
      </c>
      <c r="FG955" s="160">
        <f t="shared" si="2980"/>
        <v>0</v>
      </c>
      <c r="FH955" s="10"/>
      <c r="FI955" s="195">
        <f t="shared" si="2981"/>
        <v>0</v>
      </c>
      <c r="FJ955" s="195">
        <f t="shared" si="2982"/>
        <v>0</v>
      </c>
      <c r="FK955" s="195">
        <f t="shared" si="2983"/>
        <v>0</v>
      </c>
      <c r="FL955" s="195">
        <f t="shared" si="2984"/>
        <v>0</v>
      </c>
      <c r="FM955" s="195">
        <f t="shared" si="2985"/>
        <v>0</v>
      </c>
      <c r="FN955" s="195">
        <f t="shared" si="2986"/>
        <v>0</v>
      </c>
      <c r="FO955" s="195">
        <f t="shared" si="2987"/>
        <v>0</v>
      </c>
      <c r="FP955" s="195">
        <f t="shared" si="2988"/>
        <v>0</v>
      </c>
      <c r="FQ955" s="195">
        <f t="shared" si="2989"/>
        <v>0</v>
      </c>
      <c r="FR955" s="195">
        <f t="shared" si="2990"/>
        <v>0</v>
      </c>
      <c r="FS955" s="195">
        <f t="shared" si="2991"/>
        <v>0</v>
      </c>
      <c r="FT955" s="195">
        <f t="shared" si="2992"/>
        <v>0</v>
      </c>
      <c r="FU955" s="195">
        <f t="shared" si="2993"/>
        <v>0</v>
      </c>
      <c r="FV955" s="195">
        <f t="shared" si="2994"/>
        <v>0</v>
      </c>
      <c r="FW955" s="195">
        <f t="shared" si="2995"/>
        <v>0</v>
      </c>
      <c r="FX955" s="195">
        <f t="shared" si="2996"/>
        <v>0</v>
      </c>
      <c r="FY955" s="195">
        <f t="shared" si="2997"/>
        <v>0</v>
      </c>
      <c r="FZ955" s="195">
        <f t="shared" si="2998"/>
        <v>0</v>
      </c>
      <c r="GA955" s="195">
        <f t="shared" si="2999"/>
        <v>0</v>
      </c>
      <c r="GB955" s="195">
        <f t="shared" si="3000"/>
        <v>0</v>
      </c>
      <c r="GC955" s="195">
        <f t="shared" si="3001"/>
        <v>0</v>
      </c>
      <c r="GD955" s="195">
        <f t="shared" si="3002"/>
        <v>0</v>
      </c>
      <c r="GE955" s="195">
        <f t="shared" si="3003"/>
        <v>0</v>
      </c>
      <c r="GF955" s="195">
        <f t="shared" si="3004"/>
        <v>0</v>
      </c>
      <c r="GG955" s="195">
        <f t="shared" si="3005"/>
        <v>0</v>
      </c>
      <c r="GH955" s="195">
        <f t="shared" si="3006"/>
        <v>0</v>
      </c>
      <c r="GI955" s="195">
        <f t="shared" si="3007"/>
        <v>0</v>
      </c>
      <c r="GJ955" s="195">
        <f t="shared" si="3008"/>
        <v>0</v>
      </c>
      <c r="GK955" s="195">
        <f t="shared" si="3009"/>
        <v>0</v>
      </c>
      <c r="GL955" s="195">
        <f t="shared" si="3010"/>
        <v>0</v>
      </c>
      <c r="GM955" s="10"/>
      <c r="GN955" s="10"/>
      <c r="GO955" s="264">
        <f t="shared" si="3011"/>
        <v>0</v>
      </c>
      <c r="GP955" s="264">
        <f t="shared" si="3012"/>
        <v>0</v>
      </c>
      <c r="GQ955" s="264">
        <f t="shared" si="3013"/>
        <v>0</v>
      </c>
      <c r="GR955" s="264">
        <f t="shared" si="3014"/>
        <v>0</v>
      </c>
      <c r="GS955" s="264">
        <f t="shared" si="3015"/>
        <v>0</v>
      </c>
      <c r="GT955" s="264">
        <f t="shared" si="3016"/>
        <v>0</v>
      </c>
      <c r="GU955" s="264">
        <f t="shared" si="3017"/>
        <v>0</v>
      </c>
      <c r="GV955" s="264">
        <f t="shared" si="3018"/>
        <v>0</v>
      </c>
      <c r="GW955" s="264">
        <f t="shared" si="3019"/>
        <v>0</v>
      </c>
      <c r="GX955" s="264">
        <f t="shared" si="3020"/>
        <v>0</v>
      </c>
      <c r="GY955" s="162"/>
      <c r="GZ955" s="264">
        <f t="shared" si="3021"/>
        <v>0</v>
      </c>
      <c r="HA955" s="264">
        <f t="shared" si="3022"/>
        <v>0</v>
      </c>
      <c r="HB955" s="264">
        <f t="shared" si="3023"/>
        <v>0</v>
      </c>
      <c r="HC955" s="264">
        <f t="shared" si="3024"/>
        <v>0</v>
      </c>
      <c r="HD955" s="264">
        <f t="shared" si="3025"/>
        <v>0</v>
      </c>
    </row>
    <row r="956" spans="1:212" ht="75" hidden="1" x14ac:dyDescent="0.25">
      <c r="C956" s="65" t="s">
        <v>1506</v>
      </c>
      <c r="D956" s="77">
        <v>10714</v>
      </c>
      <c r="E956" s="200">
        <v>1</v>
      </c>
      <c r="F956" s="246"/>
      <c r="G956" s="178">
        <f t="shared" si="3029"/>
        <v>0</v>
      </c>
      <c r="H956" s="178">
        <f t="shared" si="3030"/>
        <v>0</v>
      </c>
      <c r="I956" s="26"/>
      <c r="J956" s="26"/>
      <c r="K956" s="26"/>
      <c r="L956" s="26"/>
      <c r="M956" s="26"/>
      <c r="N956" s="26"/>
      <c r="O956" s="26"/>
      <c r="P956" s="26"/>
      <c r="Q956" s="178">
        <f t="shared" si="3031"/>
        <v>0</v>
      </c>
      <c r="R956" s="26"/>
      <c r="S956" s="26"/>
      <c r="T956" s="26"/>
      <c r="U956" s="26"/>
      <c r="V956" s="178">
        <f t="shared" si="3032"/>
        <v>0</v>
      </c>
      <c r="W956" s="26"/>
      <c r="X956" s="26"/>
      <c r="Y956" s="26"/>
      <c r="Z956" s="26"/>
      <c r="AA956" s="178">
        <f t="shared" si="3033"/>
        <v>0</v>
      </c>
      <c r="AB956" s="26"/>
      <c r="AC956" s="26"/>
      <c r="AD956" s="26"/>
      <c r="AE956" s="26"/>
      <c r="AF956" s="178">
        <f t="shared" si="3034"/>
        <v>0</v>
      </c>
      <c r="AG956" s="26"/>
      <c r="AH956" s="26"/>
      <c r="AI956" s="26"/>
      <c r="AJ956" s="26"/>
      <c r="AK956" s="178">
        <f t="shared" si="3035"/>
        <v>0</v>
      </c>
      <c r="AL956" s="178">
        <f t="shared" si="3036"/>
        <v>0</v>
      </c>
      <c r="AM956" s="26"/>
      <c r="AN956" s="26"/>
      <c r="AO956" s="26"/>
      <c r="AP956" s="26"/>
      <c r="AQ956" s="26"/>
      <c r="AR956" s="26"/>
      <c r="AS956" s="26"/>
      <c r="AT956" s="26"/>
      <c r="AU956" s="178">
        <f t="shared" si="3037"/>
        <v>0</v>
      </c>
      <c r="AV956" s="26"/>
      <c r="AW956" s="26"/>
      <c r="AX956" s="26"/>
      <c r="AY956" s="26"/>
      <c r="AZ956" s="178">
        <f t="shared" si="3038"/>
        <v>0</v>
      </c>
      <c r="BA956" s="26"/>
      <c r="BB956" s="26"/>
      <c r="BC956" s="26"/>
      <c r="BD956" s="26"/>
      <c r="BE956" s="178">
        <f t="shared" si="3039"/>
        <v>0</v>
      </c>
      <c r="BF956" s="26"/>
      <c r="BG956" s="26"/>
      <c r="BH956" s="26"/>
      <c r="BI956" s="26"/>
      <c r="BJ956" s="178">
        <f t="shared" si="3040"/>
        <v>0</v>
      </c>
      <c r="BK956" s="26"/>
      <c r="BL956" s="26"/>
      <c r="BM956" s="26"/>
      <c r="BN956" s="26"/>
      <c r="BO956" s="178">
        <f t="shared" si="3041"/>
        <v>0</v>
      </c>
      <c r="BP956" s="26"/>
      <c r="BQ956" s="26"/>
      <c r="BR956" s="26"/>
      <c r="BS956" s="26"/>
      <c r="BT956" s="178">
        <f t="shared" si="3042"/>
        <v>0</v>
      </c>
      <c r="BU956" s="26"/>
      <c r="BV956" s="26"/>
      <c r="BW956" s="26"/>
      <c r="BX956" s="26"/>
      <c r="BY956" s="178">
        <f t="shared" si="3043"/>
        <v>0</v>
      </c>
      <c r="BZ956" s="26"/>
      <c r="CA956" s="26"/>
      <c r="CB956" s="26"/>
      <c r="CC956" s="26"/>
      <c r="CD956" s="178">
        <f t="shared" si="3044"/>
        <v>0</v>
      </c>
      <c r="CE956" s="26"/>
      <c r="CF956" s="26"/>
      <c r="CG956" s="26"/>
      <c r="CH956" s="26"/>
      <c r="CI956" s="178">
        <f t="shared" si="3045"/>
        <v>0</v>
      </c>
      <c r="CJ956" s="26"/>
      <c r="CK956" s="26"/>
      <c r="CL956" s="26"/>
      <c r="CM956" s="26"/>
      <c r="CN956" s="178">
        <f t="shared" si="3046"/>
        <v>0</v>
      </c>
      <c r="CO956" s="26"/>
      <c r="CP956" s="26"/>
      <c r="CQ956" s="26"/>
      <c r="CR956" s="26"/>
      <c r="CS956" s="162">
        <f t="shared" si="2917"/>
        <v>0</v>
      </c>
      <c r="CT956" s="10"/>
      <c r="CU956" s="160">
        <f t="shared" si="2918"/>
        <v>0</v>
      </c>
      <c r="CV956" s="160">
        <f t="shared" si="2919"/>
        <v>0</v>
      </c>
      <c r="CW956" s="160">
        <f t="shared" si="2920"/>
        <v>0</v>
      </c>
      <c r="CX956" s="160">
        <f t="shared" si="2921"/>
        <v>0</v>
      </c>
      <c r="CY956" s="160">
        <f t="shared" si="2922"/>
        <v>0</v>
      </c>
      <c r="CZ956" s="160">
        <f t="shared" si="2923"/>
        <v>0</v>
      </c>
      <c r="DA956" s="160">
        <f t="shared" si="2924"/>
        <v>0</v>
      </c>
      <c r="DB956" s="160">
        <f t="shared" si="2925"/>
        <v>0</v>
      </c>
      <c r="DC956" s="160">
        <f t="shared" si="2926"/>
        <v>0</v>
      </c>
      <c r="DD956" s="160">
        <f t="shared" si="2927"/>
        <v>0</v>
      </c>
      <c r="DE956" s="160">
        <f t="shared" si="2928"/>
        <v>0</v>
      </c>
      <c r="DF956" s="160">
        <f t="shared" si="2929"/>
        <v>0</v>
      </c>
      <c r="DG956" s="160">
        <f t="shared" si="2930"/>
        <v>0</v>
      </c>
      <c r="DH956" s="160">
        <f t="shared" si="2931"/>
        <v>0</v>
      </c>
      <c r="DI956" s="160">
        <f t="shared" si="2932"/>
        <v>0</v>
      </c>
      <c r="DJ956" s="160">
        <f t="shared" si="2933"/>
        <v>0</v>
      </c>
      <c r="DK956" s="160">
        <f t="shared" si="2934"/>
        <v>0</v>
      </c>
      <c r="DL956" s="160">
        <f t="shared" si="2935"/>
        <v>0</v>
      </c>
      <c r="DM956" s="10"/>
      <c r="DN956" s="160">
        <f t="shared" si="2936"/>
        <v>0</v>
      </c>
      <c r="DO956" s="160">
        <f t="shared" si="2937"/>
        <v>0</v>
      </c>
      <c r="DP956" s="160">
        <f t="shared" si="2938"/>
        <v>0</v>
      </c>
      <c r="DQ956" s="160">
        <f t="shared" si="2939"/>
        <v>0</v>
      </c>
      <c r="DR956" s="160">
        <f t="shared" si="2940"/>
        <v>0</v>
      </c>
      <c r="DS956" s="160">
        <f t="shared" si="2941"/>
        <v>0</v>
      </c>
      <c r="DT956" s="160">
        <f t="shared" si="2942"/>
        <v>0</v>
      </c>
      <c r="DU956" s="160">
        <f t="shared" si="2943"/>
        <v>0</v>
      </c>
      <c r="DV956" s="160">
        <f t="shared" si="2944"/>
        <v>0</v>
      </c>
      <c r="DW956" s="160">
        <f t="shared" si="2945"/>
        <v>0</v>
      </c>
      <c r="DX956" s="160">
        <f t="shared" si="2946"/>
        <v>0</v>
      </c>
      <c r="DY956" s="160">
        <f t="shared" si="2947"/>
        <v>0</v>
      </c>
      <c r="DZ956" s="160">
        <f t="shared" si="2948"/>
        <v>0</v>
      </c>
      <c r="EA956" s="160">
        <f t="shared" si="2949"/>
        <v>0</v>
      </c>
      <c r="EB956" s="160">
        <f t="shared" si="2950"/>
        <v>0</v>
      </c>
      <c r="EC956" s="160">
        <f t="shared" si="2951"/>
        <v>0</v>
      </c>
      <c r="ED956" s="160">
        <f t="shared" si="2952"/>
        <v>0</v>
      </c>
      <c r="EE956" s="160">
        <f t="shared" si="2953"/>
        <v>0</v>
      </c>
      <c r="EF956" s="160">
        <f t="shared" si="2954"/>
        <v>0</v>
      </c>
      <c r="EG956" s="160">
        <f t="shared" si="2955"/>
        <v>0</v>
      </c>
      <c r="EH956" s="160">
        <f t="shared" si="2956"/>
        <v>0</v>
      </c>
      <c r="EI956" s="160">
        <f t="shared" si="2957"/>
        <v>0</v>
      </c>
      <c r="EJ956" s="160">
        <f t="shared" si="2958"/>
        <v>0</v>
      </c>
      <c r="EK956" s="160">
        <f t="shared" si="2959"/>
        <v>0</v>
      </c>
      <c r="EL956" s="160">
        <f t="shared" si="2960"/>
        <v>0</v>
      </c>
      <c r="EM956" s="160">
        <f t="shared" si="2961"/>
        <v>0</v>
      </c>
      <c r="EN956" s="160">
        <f t="shared" si="2962"/>
        <v>0</v>
      </c>
      <c r="EO956" s="160">
        <f t="shared" si="2963"/>
        <v>0</v>
      </c>
      <c r="EP956" s="160">
        <f t="shared" si="2964"/>
        <v>0</v>
      </c>
      <c r="EQ956" s="160">
        <f t="shared" si="2965"/>
        <v>0</v>
      </c>
      <c r="ER956" s="10"/>
      <c r="ES956" s="160">
        <f t="shared" si="2966"/>
        <v>0</v>
      </c>
      <c r="ET956" s="160">
        <f t="shared" si="2967"/>
        <v>0</v>
      </c>
      <c r="EU956" s="160">
        <f t="shared" si="2968"/>
        <v>0</v>
      </c>
      <c r="EV956" s="160">
        <f t="shared" si="2969"/>
        <v>0</v>
      </c>
      <c r="EW956" s="160">
        <f t="shared" si="2970"/>
        <v>0</v>
      </c>
      <c r="EX956" s="160">
        <f t="shared" si="2971"/>
        <v>0</v>
      </c>
      <c r="EY956" s="160">
        <f t="shared" si="2972"/>
        <v>0</v>
      </c>
      <c r="EZ956" s="160">
        <f t="shared" si="2973"/>
        <v>0</v>
      </c>
      <c r="FA956" s="160">
        <f t="shared" si="2974"/>
        <v>0</v>
      </c>
      <c r="FB956" s="160">
        <f t="shared" si="2975"/>
        <v>0</v>
      </c>
      <c r="FC956" s="160">
        <f t="shared" si="2976"/>
        <v>0</v>
      </c>
      <c r="FD956" s="160">
        <f t="shared" si="2977"/>
        <v>0</v>
      </c>
      <c r="FE956" s="160">
        <f t="shared" si="2978"/>
        <v>0</v>
      </c>
      <c r="FF956" s="160">
        <f t="shared" si="2979"/>
        <v>0</v>
      </c>
      <c r="FG956" s="160">
        <f t="shared" si="2980"/>
        <v>0</v>
      </c>
      <c r="FH956" s="10"/>
      <c r="FI956" s="195">
        <f t="shared" si="2981"/>
        <v>0</v>
      </c>
      <c r="FJ956" s="195">
        <f t="shared" si="2982"/>
        <v>0</v>
      </c>
      <c r="FK956" s="195">
        <f t="shared" si="2983"/>
        <v>0</v>
      </c>
      <c r="FL956" s="195">
        <f t="shared" si="2984"/>
        <v>0</v>
      </c>
      <c r="FM956" s="195">
        <f t="shared" si="2985"/>
        <v>0</v>
      </c>
      <c r="FN956" s="195">
        <f t="shared" si="2986"/>
        <v>0</v>
      </c>
      <c r="FO956" s="195">
        <f t="shared" si="2987"/>
        <v>0</v>
      </c>
      <c r="FP956" s="195">
        <f t="shared" si="2988"/>
        <v>0</v>
      </c>
      <c r="FQ956" s="195">
        <f t="shared" si="2989"/>
        <v>0</v>
      </c>
      <c r="FR956" s="195">
        <f t="shared" si="2990"/>
        <v>0</v>
      </c>
      <c r="FS956" s="195">
        <f t="shared" si="2991"/>
        <v>0</v>
      </c>
      <c r="FT956" s="195">
        <f t="shared" si="2992"/>
        <v>0</v>
      </c>
      <c r="FU956" s="195">
        <f t="shared" si="2993"/>
        <v>0</v>
      </c>
      <c r="FV956" s="195">
        <f t="shared" si="2994"/>
        <v>0</v>
      </c>
      <c r="FW956" s="195">
        <f t="shared" si="2995"/>
        <v>0</v>
      </c>
      <c r="FX956" s="195">
        <f t="shared" si="2996"/>
        <v>0</v>
      </c>
      <c r="FY956" s="195">
        <f t="shared" si="2997"/>
        <v>0</v>
      </c>
      <c r="FZ956" s="195">
        <f t="shared" si="2998"/>
        <v>0</v>
      </c>
      <c r="GA956" s="195">
        <f t="shared" si="2999"/>
        <v>0</v>
      </c>
      <c r="GB956" s="195">
        <f t="shared" si="3000"/>
        <v>0</v>
      </c>
      <c r="GC956" s="195">
        <f t="shared" si="3001"/>
        <v>0</v>
      </c>
      <c r="GD956" s="195">
        <f t="shared" si="3002"/>
        <v>0</v>
      </c>
      <c r="GE956" s="195">
        <f t="shared" si="3003"/>
        <v>0</v>
      </c>
      <c r="GF956" s="195">
        <f t="shared" si="3004"/>
        <v>0</v>
      </c>
      <c r="GG956" s="195">
        <f t="shared" si="3005"/>
        <v>0</v>
      </c>
      <c r="GH956" s="195">
        <f t="shared" si="3006"/>
        <v>0</v>
      </c>
      <c r="GI956" s="195">
        <f t="shared" si="3007"/>
        <v>0</v>
      </c>
      <c r="GJ956" s="195">
        <f t="shared" si="3008"/>
        <v>0</v>
      </c>
      <c r="GK956" s="195">
        <f t="shared" si="3009"/>
        <v>0</v>
      </c>
      <c r="GL956" s="195">
        <f t="shared" si="3010"/>
        <v>0</v>
      </c>
      <c r="GM956" s="10"/>
      <c r="GN956" s="10"/>
      <c r="GO956" s="264">
        <f t="shared" si="3011"/>
        <v>0</v>
      </c>
      <c r="GP956" s="264">
        <f t="shared" si="3012"/>
        <v>0</v>
      </c>
      <c r="GQ956" s="264">
        <f t="shared" si="3013"/>
        <v>0</v>
      </c>
      <c r="GR956" s="264">
        <f t="shared" si="3014"/>
        <v>0</v>
      </c>
      <c r="GS956" s="264">
        <f t="shared" si="3015"/>
        <v>0</v>
      </c>
      <c r="GT956" s="264">
        <f t="shared" si="3016"/>
        <v>0</v>
      </c>
      <c r="GU956" s="264">
        <f t="shared" si="3017"/>
        <v>0</v>
      </c>
      <c r="GV956" s="264">
        <f t="shared" si="3018"/>
        <v>0</v>
      </c>
      <c r="GW956" s="264">
        <f t="shared" si="3019"/>
        <v>0</v>
      </c>
      <c r="GX956" s="264">
        <f t="shared" si="3020"/>
        <v>0</v>
      </c>
      <c r="GY956" s="162"/>
      <c r="GZ956" s="264">
        <f t="shared" si="3021"/>
        <v>0</v>
      </c>
      <c r="HA956" s="264">
        <f t="shared" si="3022"/>
        <v>0</v>
      </c>
      <c r="HB956" s="264">
        <f t="shared" si="3023"/>
        <v>0</v>
      </c>
      <c r="HC956" s="264">
        <f t="shared" si="3024"/>
        <v>0</v>
      </c>
      <c r="HD956" s="264">
        <f t="shared" si="3025"/>
        <v>0</v>
      </c>
    </row>
    <row r="957" spans="1:212" ht="45" hidden="1" x14ac:dyDescent="0.25">
      <c r="C957" s="65" t="s">
        <v>1507</v>
      </c>
      <c r="D957" s="77">
        <v>10715</v>
      </c>
      <c r="E957" s="200">
        <v>1</v>
      </c>
      <c r="F957" s="246"/>
      <c r="G957" s="178">
        <f t="shared" si="3029"/>
        <v>0</v>
      </c>
      <c r="H957" s="178">
        <f t="shared" si="3030"/>
        <v>0</v>
      </c>
      <c r="I957" s="26"/>
      <c r="J957" s="26"/>
      <c r="K957" s="26"/>
      <c r="L957" s="26"/>
      <c r="M957" s="26"/>
      <c r="N957" s="26"/>
      <c r="O957" s="26"/>
      <c r="P957" s="26"/>
      <c r="Q957" s="178">
        <f t="shared" si="3031"/>
        <v>0</v>
      </c>
      <c r="R957" s="26"/>
      <c r="S957" s="26"/>
      <c r="T957" s="26"/>
      <c r="U957" s="26"/>
      <c r="V957" s="178">
        <f t="shared" si="3032"/>
        <v>0</v>
      </c>
      <c r="W957" s="26"/>
      <c r="X957" s="26"/>
      <c r="Y957" s="26"/>
      <c r="Z957" s="26"/>
      <c r="AA957" s="178">
        <f t="shared" si="3033"/>
        <v>0</v>
      </c>
      <c r="AB957" s="26"/>
      <c r="AC957" s="26"/>
      <c r="AD957" s="26"/>
      <c r="AE957" s="26"/>
      <c r="AF957" s="178">
        <f t="shared" si="3034"/>
        <v>0</v>
      </c>
      <c r="AG957" s="26"/>
      <c r="AH957" s="26"/>
      <c r="AI957" s="26"/>
      <c r="AJ957" s="26"/>
      <c r="AK957" s="178">
        <f t="shared" si="3035"/>
        <v>0</v>
      </c>
      <c r="AL957" s="178">
        <f t="shared" si="3036"/>
        <v>0</v>
      </c>
      <c r="AM957" s="26"/>
      <c r="AN957" s="26"/>
      <c r="AO957" s="26"/>
      <c r="AP957" s="26"/>
      <c r="AQ957" s="26"/>
      <c r="AR957" s="26"/>
      <c r="AS957" s="26"/>
      <c r="AT957" s="26"/>
      <c r="AU957" s="178">
        <f t="shared" si="3037"/>
        <v>0</v>
      </c>
      <c r="AV957" s="26"/>
      <c r="AW957" s="26"/>
      <c r="AX957" s="26"/>
      <c r="AY957" s="26"/>
      <c r="AZ957" s="178">
        <f t="shared" si="3038"/>
        <v>0</v>
      </c>
      <c r="BA957" s="26"/>
      <c r="BB957" s="26"/>
      <c r="BC957" s="26"/>
      <c r="BD957" s="26"/>
      <c r="BE957" s="178">
        <f t="shared" si="3039"/>
        <v>0</v>
      </c>
      <c r="BF957" s="26"/>
      <c r="BG957" s="26"/>
      <c r="BH957" s="26"/>
      <c r="BI957" s="26"/>
      <c r="BJ957" s="178">
        <f t="shared" si="3040"/>
        <v>0</v>
      </c>
      <c r="BK957" s="26"/>
      <c r="BL957" s="26"/>
      <c r="BM957" s="26"/>
      <c r="BN957" s="26"/>
      <c r="BO957" s="178">
        <f t="shared" si="3041"/>
        <v>0</v>
      </c>
      <c r="BP957" s="26"/>
      <c r="BQ957" s="26"/>
      <c r="BR957" s="26"/>
      <c r="BS957" s="26"/>
      <c r="BT957" s="178">
        <f t="shared" si="3042"/>
        <v>0</v>
      </c>
      <c r="BU957" s="26"/>
      <c r="BV957" s="26"/>
      <c r="BW957" s="26"/>
      <c r="BX957" s="26"/>
      <c r="BY957" s="178">
        <f t="shared" si="3043"/>
        <v>0</v>
      </c>
      <c r="BZ957" s="26"/>
      <c r="CA957" s="26"/>
      <c r="CB957" s="26"/>
      <c r="CC957" s="26"/>
      <c r="CD957" s="178">
        <f t="shared" si="3044"/>
        <v>0</v>
      </c>
      <c r="CE957" s="26"/>
      <c r="CF957" s="26"/>
      <c r="CG957" s="26"/>
      <c r="CH957" s="26"/>
      <c r="CI957" s="178">
        <f t="shared" si="3045"/>
        <v>0</v>
      </c>
      <c r="CJ957" s="26"/>
      <c r="CK957" s="26"/>
      <c r="CL957" s="26"/>
      <c r="CM957" s="26"/>
      <c r="CN957" s="178">
        <f t="shared" si="3046"/>
        <v>0</v>
      </c>
      <c r="CO957" s="26"/>
      <c r="CP957" s="26"/>
      <c r="CQ957" s="26"/>
      <c r="CR957" s="26"/>
      <c r="CS957" s="162">
        <f t="shared" si="2917"/>
        <v>0</v>
      </c>
      <c r="CT957" s="10"/>
      <c r="CU957" s="160">
        <f t="shared" si="2918"/>
        <v>0</v>
      </c>
      <c r="CV957" s="160">
        <f t="shared" si="2919"/>
        <v>0</v>
      </c>
      <c r="CW957" s="160">
        <f t="shared" si="2920"/>
        <v>0</v>
      </c>
      <c r="CX957" s="160">
        <f t="shared" si="2921"/>
        <v>0</v>
      </c>
      <c r="CY957" s="160">
        <f t="shared" si="2922"/>
        <v>0</v>
      </c>
      <c r="CZ957" s="160">
        <f t="shared" si="2923"/>
        <v>0</v>
      </c>
      <c r="DA957" s="160">
        <f t="shared" si="2924"/>
        <v>0</v>
      </c>
      <c r="DB957" s="160">
        <f t="shared" si="2925"/>
        <v>0</v>
      </c>
      <c r="DC957" s="160">
        <f t="shared" si="2926"/>
        <v>0</v>
      </c>
      <c r="DD957" s="160">
        <f t="shared" si="2927"/>
        <v>0</v>
      </c>
      <c r="DE957" s="160">
        <f t="shared" si="2928"/>
        <v>0</v>
      </c>
      <c r="DF957" s="160">
        <f t="shared" si="2929"/>
        <v>0</v>
      </c>
      <c r="DG957" s="160">
        <f t="shared" si="2930"/>
        <v>0</v>
      </c>
      <c r="DH957" s="160">
        <f t="shared" si="2931"/>
        <v>0</v>
      </c>
      <c r="DI957" s="160">
        <f t="shared" si="2932"/>
        <v>0</v>
      </c>
      <c r="DJ957" s="160">
        <f t="shared" si="2933"/>
        <v>0</v>
      </c>
      <c r="DK957" s="160">
        <f t="shared" si="2934"/>
        <v>0</v>
      </c>
      <c r="DL957" s="160">
        <f t="shared" si="2935"/>
        <v>0</v>
      </c>
      <c r="DM957" s="10"/>
      <c r="DN957" s="160">
        <f t="shared" si="2936"/>
        <v>0</v>
      </c>
      <c r="DO957" s="160">
        <f t="shared" si="2937"/>
        <v>0</v>
      </c>
      <c r="DP957" s="160">
        <f t="shared" si="2938"/>
        <v>0</v>
      </c>
      <c r="DQ957" s="160">
        <f t="shared" si="2939"/>
        <v>0</v>
      </c>
      <c r="DR957" s="160">
        <f t="shared" si="2940"/>
        <v>0</v>
      </c>
      <c r="DS957" s="160">
        <f t="shared" si="2941"/>
        <v>0</v>
      </c>
      <c r="DT957" s="160">
        <f t="shared" si="2942"/>
        <v>0</v>
      </c>
      <c r="DU957" s="160">
        <f t="shared" si="2943"/>
        <v>0</v>
      </c>
      <c r="DV957" s="160">
        <f t="shared" si="2944"/>
        <v>0</v>
      </c>
      <c r="DW957" s="160">
        <f t="shared" si="2945"/>
        <v>0</v>
      </c>
      <c r="DX957" s="160">
        <f t="shared" si="2946"/>
        <v>0</v>
      </c>
      <c r="DY957" s="160">
        <f t="shared" si="2947"/>
        <v>0</v>
      </c>
      <c r="DZ957" s="160">
        <f t="shared" si="2948"/>
        <v>0</v>
      </c>
      <c r="EA957" s="160">
        <f t="shared" si="2949"/>
        <v>0</v>
      </c>
      <c r="EB957" s="160">
        <f t="shared" si="2950"/>
        <v>0</v>
      </c>
      <c r="EC957" s="160">
        <f t="shared" si="2951"/>
        <v>0</v>
      </c>
      <c r="ED957" s="160">
        <f t="shared" si="2952"/>
        <v>0</v>
      </c>
      <c r="EE957" s="160">
        <f t="shared" si="2953"/>
        <v>0</v>
      </c>
      <c r="EF957" s="160">
        <f t="shared" si="2954"/>
        <v>0</v>
      </c>
      <c r="EG957" s="160">
        <f t="shared" si="2955"/>
        <v>0</v>
      </c>
      <c r="EH957" s="160">
        <f t="shared" si="2956"/>
        <v>0</v>
      </c>
      <c r="EI957" s="160">
        <f t="shared" si="2957"/>
        <v>0</v>
      </c>
      <c r="EJ957" s="160">
        <f t="shared" si="2958"/>
        <v>0</v>
      </c>
      <c r="EK957" s="160">
        <f t="shared" si="2959"/>
        <v>0</v>
      </c>
      <c r="EL957" s="160">
        <f t="shared" si="2960"/>
        <v>0</v>
      </c>
      <c r="EM957" s="160">
        <f t="shared" si="2961"/>
        <v>0</v>
      </c>
      <c r="EN957" s="160">
        <f t="shared" si="2962"/>
        <v>0</v>
      </c>
      <c r="EO957" s="160">
        <f t="shared" si="2963"/>
        <v>0</v>
      </c>
      <c r="EP957" s="160">
        <f t="shared" si="2964"/>
        <v>0</v>
      </c>
      <c r="EQ957" s="160">
        <f t="shared" si="2965"/>
        <v>0</v>
      </c>
      <c r="ER957" s="10"/>
      <c r="ES957" s="160">
        <f t="shared" si="2966"/>
        <v>0</v>
      </c>
      <c r="ET957" s="160">
        <f t="shared" si="2967"/>
        <v>0</v>
      </c>
      <c r="EU957" s="160">
        <f t="shared" si="2968"/>
        <v>0</v>
      </c>
      <c r="EV957" s="160">
        <f t="shared" si="2969"/>
        <v>0</v>
      </c>
      <c r="EW957" s="160">
        <f t="shared" si="2970"/>
        <v>0</v>
      </c>
      <c r="EX957" s="160">
        <f t="shared" si="2971"/>
        <v>0</v>
      </c>
      <c r="EY957" s="160">
        <f t="shared" si="2972"/>
        <v>0</v>
      </c>
      <c r="EZ957" s="160">
        <f t="shared" si="2973"/>
        <v>0</v>
      </c>
      <c r="FA957" s="160">
        <f t="shared" si="2974"/>
        <v>0</v>
      </c>
      <c r="FB957" s="160">
        <f t="shared" si="2975"/>
        <v>0</v>
      </c>
      <c r="FC957" s="160">
        <f t="shared" si="2976"/>
        <v>0</v>
      </c>
      <c r="FD957" s="160">
        <f t="shared" si="2977"/>
        <v>0</v>
      </c>
      <c r="FE957" s="160">
        <f t="shared" si="2978"/>
        <v>0</v>
      </c>
      <c r="FF957" s="160">
        <f t="shared" si="2979"/>
        <v>0</v>
      </c>
      <c r="FG957" s="160">
        <f t="shared" si="2980"/>
        <v>0</v>
      </c>
      <c r="FH957" s="10"/>
      <c r="FI957" s="195">
        <f t="shared" si="2981"/>
        <v>0</v>
      </c>
      <c r="FJ957" s="195">
        <f t="shared" si="2982"/>
        <v>0</v>
      </c>
      <c r="FK957" s="195">
        <f t="shared" si="2983"/>
        <v>0</v>
      </c>
      <c r="FL957" s="195">
        <f t="shared" si="2984"/>
        <v>0</v>
      </c>
      <c r="FM957" s="195">
        <f t="shared" si="2985"/>
        <v>0</v>
      </c>
      <c r="FN957" s="195">
        <f t="shared" si="2986"/>
        <v>0</v>
      </c>
      <c r="FO957" s="195">
        <f t="shared" si="2987"/>
        <v>0</v>
      </c>
      <c r="FP957" s="195">
        <f t="shared" si="2988"/>
        <v>0</v>
      </c>
      <c r="FQ957" s="195">
        <f t="shared" si="2989"/>
        <v>0</v>
      </c>
      <c r="FR957" s="195">
        <f t="shared" si="2990"/>
        <v>0</v>
      </c>
      <c r="FS957" s="195">
        <f t="shared" si="2991"/>
        <v>0</v>
      </c>
      <c r="FT957" s="195">
        <f t="shared" si="2992"/>
        <v>0</v>
      </c>
      <c r="FU957" s="195">
        <f t="shared" si="2993"/>
        <v>0</v>
      </c>
      <c r="FV957" s="195">
        <f t="shared" si="2994"/>
        <v>0</v>
      </c>
      <c r="FW957" s="195">
        <f t="shared" si="2995"/>
        <v>0</v>
      </c>
      <c r="FX957" s="195">
        <f t="shared" si="2996"/>
        <v>0</v>
      </c>
      <c r="FY957" s="195">
        <f t="shared" si="2997"/>
        <v>0</v>
      </c>
      <c r="FZ957" s="195">
        <f t="shared" si="2998"/>
        <v>0</v>
      </c>
      <c r="GA957" s="195">
        <f t="shared" si="2999"/>
        <v>0</v>
      </c>
      <c r="GB957" s="195">
        <f t="shared" si="3000"/>
        <v>0</v>
      </c>
      <c r="GC957" s="195">
        <f t="shared" si="3001"/>
        <v>0</v>
      </c>
      <c r="GD957" s="195">
        <f t="shared" si="3002"/>
        <v>0</v>
      </c>
      <c r="GE957" s="195">
        <f t="shared" si="3003"/>
        <v>0</v>
      </c>
      <c r="GF957" s="195">
        <f t="shared" si="3004"/>
        <v>0</v>
      </c>
      <c r="GG957" s="195">
        <f t="shared" si="3005"/>
        <v>0</v>
      </c>
      <c r="GH957" s="195">
        <f t="shared" si="3006"/>
        <v>0</v>
      </c>
      <c r="GI957" s="195">
        <f t="shared" si="3007"/>
        <v>0</v>
      </c>
      <c r="GJ957" s="195">
        <f t="shared" si="3008"/>
        <v>0</v>
      </c>
      <c r="GK957" s="195">
        <f t="shared" si="3009"/>
        <v>0</v>
      </c>
      <c r="GL957" s="195">
        <f t="shared" si="3010"/>
        <v>0</v>
      </c>
      <c r="GM957" s="10"/>
      <c r="GN957" s="10"/>
      <c r="GO957" s="264">
        <f t="shared" si="3011"/>
        <v>0</v>
      </c>
      <c r="GP957" s="264">
        <f t="shared" si="3012"/>
        <v>0</v>
      </c>
      <c r="GQ957" s="264">
        <f t="shared" si="3013"/>
        <v>0</v>
      </c>
      <c r="GR957" s="264">
        <f t="shared" si="3014"/>
        <v>0</v>
      </c>
      <c r="GS957" s="264">
        <f t="shared" si="3015"/>
        <v>0</v>
      </c>
      <c r="GT957" s="264">
        <f t="shared" si="3016"/>
        <v>0</v>
      </c>
      <c r="GU957" s="264">
        <f t="shared" si="3017"/>
        <v>0</v>
      </c>
      <c r="GV957" s="264">
        <f t="shared" si="3018"/>
        <v>0</v>
      </c>
      <c r="GW957" s="264">
        <f t="shared" si="3019"/>
        <v>0</v>
      </c>
      <c r="GX957" s="264">
        <f t="shared" si="3020"/>
        <v>0</v>
      </c>
      <c r="GY957" s="162"/>
      <c r="GZ957" s="264">
        <f t="shared" si="3021"/>
        <v>0</v>
      </c>
      <c r="HA957" s="264">
        <f t="shared" si="3022"/>
        <v>0</v>
      </c>
      <c r="HB957" s="264">
        <f t="shared" si="3023"/>
        <v>0</v>
      </c>
      <c r="HC957" s="264">
        <f t="shared" si="3024"/>
        <v>0</v>
      </c>
      <c r="HD957" s="264">
        <f t="shared" si="3025"/>
        <v>0</v>
      </c>
    </row>
    <row r="958" spans="1:212" ht="90" hidden="1" x14ac:dyDescent="0.25">
      <c r="C958" s="38" t="s">
        <v>1508</v>
      </c>
      <c r="D958" s="77">
        <v>10716</v>
      </c>
      <c r="E958" s="200">
        <v>19</v>
      </c>
      <c r="F958" s="246"/>
      <c r="G958" s="178">
        <f t="shared" si="3029"/>
        <v>0</v>
      </c>
      <c r="H958" s="178">
        <f t="shared" si="3030"/>
        <v>0</v>
      </c>
      <c r="I958" s="26"/>
      <c r="J958" s="26"/>
      <c r="K958" s="26"/>
      <c r="L958" s="26"/>
      <c r="M958" s="26"/>
      <c r="N958" s="26"/>
      <c r="O958" s="26"/>
      <c r="P958" s="26"/>
      <c r="Q958" s="178">
        <f t="shared" si="3031"/>
        <v>0</v>
      </c>
      <c r="R958" s="26"/>
      <c r="S958" s="26"/>
      <c r="T958" s="26"/>
      <c r="U958" s="26"/>
      <c r="V958" s="178">
        <f t="shared" si="3032"/>
        <v>0</v>
      </c>
      <c r="W958" s="26"/>
      <c r="X958" s="26"/>
      <c r="Y958" s="26"/>
      <c r="Z958" s="26"/>
      <c r="AA958" s="178">
        <f t="shared" si="3033"/>
        <v>0</v>
      </c>
      <c r="AB958" s="26"/>
      <c r="AC958" s="26"/>
      <c r="AD958" s="26"/>
      <c r="AE958" s="26"/>
      <c r="AF958" s="178">
        <f t="shared" si="3034"/>
        <v>0</v>
      </c>
      <c r="AG958" s="26"/>
      <c r="AH958" s="26"/>
      <c r="AI958" s="26"/>
      <c r="AJ958" s="26"/>
      <c r="AK958" s="178">
        <f t="shared" si="3035"/>
        <v>0</v>
      </c>
      <c r="AL958" s="178">
        <f t="shared" si="3036"/>
        <v>0</v>
      </c>
      <c r="AM958" s="26"/>
      <c r="AN958" s="26"/>
      <c r="AO958" s="26"/>
      <c r="AP958" s="26"/>
      <c r="AQ958" s="26"/>
      <c r="AR958" s="26"/>
      <c r="AS958" s="26"/>
      <c r="AT958" s="26"/>
      <c r="AU958" s="178">
        <f t="shared" si="3037"/>
        <v>0</v>
      </c>
      <c r="AV958" s="26"/>
      <c r="AW958" s="26"/>
      <c r="AX958" s="26"/>
      <c r="AY958" s="26"/>
      <c r="AZ958" s="178">
        <f t="shared" si="3038"/>
        <v>0</v>
      </c>
      <c r="BA958" s="26"/>
      <c r="BB958" s="26"/>
      <c r="BC958" s="26"/>
      <c r="BD958" s="26"/>
      <c r="BE958" s="178">
        <f t="shared" si="3039"/>
        <v>0</v>
      </c>
      <c r="BF958" s="26"/>
      <c r="BG958" s="26"/>
      <c r="BH958" s="26"/>
      <c r="BI958" s="26"/>
      <c r="BJ958" s="178">
        <f t="shared" si="3040"/>
        <v>0</v>
      </c>
      <c r="BK958" s="26"/>
      <c r="BL958" s="26"/>
      <c r="BM958" s="26"/>
      <c r="BN958" s="26"/>
      <c r="BO958" s="178">
        <f t="shared" si="3041"/>
        <v>0</v>
      </c>
      <c r="BP958" s="26"/>
      <c r="BQ958" s="26"/>
      <c r="BR958" s="26"/>
      <c r="BS958" s="26"/>
      <c r="BT958" s="178">
        <f t="shared" si="3042"/>
        <v>0</v>
      </c>
      <c r="BU958" s="26"/>
      <c r="BV958" s="26"/>
      <c r="BW958" s="26"/>
      <c r="BX958" s="26"/>
      <c r="BY958" s="178">
        <f t="shared" si="3043"/>
        <v>0</v>
      </c>
      <c r="BZ958" s="26"/>
      <c r="CA958" s="26"/>
      <c r="CB958" s="26"/>
      <c r="CC958" s="26"/>
      <c r="CD958" s="178">
        <f t="shared" si="3044"/>
        <v>0</v>
      </c>
      <c r="CE958" s="26"/>
      <c r="CF958" s="26"/>
      <c r="CG958" s="26"/>
      <c r="CH958" s="26"/>
      <c r="CI958" s="178">
        <f t="shared" si="3045"/>
        <v>0</v>
      </c>
      <c r="CJ958" s="26"/>
      <c r="CK958" s="26"/>
      <c r="CL958" s="26"/>
      <c r="CM958" s="26"/>
      <c r="CN958" s="178">
        <f t="shared" si="3046"/>
        <v>0</v>
      </c>
      <c r="CO958" s="26"/>
      <c r="CP958" s="26"/>
      <c r="CQ958" s="26"/>
      <c r="CR958" s="26"/>
      <c r="CS958" s="162">
        <f t="shared" si="2917"/>
        <v>0</v>
      </c>
      <c r="CT958" s="10"/>
      <c r="CU958" s="160">
        <f t="shared" si="2918"/>
        <v>0</v>
      </c>
      <c r="CV958" s="160">
        <f t="shared" si="2919"/>
        <v>0</v>
      </c>
      <c r="CW958" s="160">
        <f t="shared" si="2920"/>
        <v>0</v>
      </c>
      <c r="CX958" s="160">
        <f t="shared" si="2921"/>
        <v>0</v>
      </c>
      <c r="CY958" s="160">
        <f t="shared" si="2922"/>
        <v>0</v>
      </c>
      <c r="CZ958" s="160">
        <f t="shared" si="2923"/>
        <v>0</v>
      </c>
      <c r="DA958" s="160">
        <f t="shared" si="2924"/>
        <v>0</v>
      </c>
      <c r="DB958" s="160">
        <f t="shared" si="2925"/>
        <v>0</v>
      </c>
      <c r="DC958" s="160">
        <f t="shared" si="2926"/>
        <v>0</v>
      </c>
      <c r="DD958" s="160">
        <f t="shared" si="2927"/>
        <v>0</v>
      </c>
      <c r="DE958" s="160">
        <f t="shared" si="2928"/>
        <v>0</v>
      </c>
      <c r="DF958" s="160">
        <f t="shared" si="2929"/>
        <v>0</v>
      </c>
      <c r="DG958" s="160">
        <f t="shared" si="2930"/>
        <v>0</v>
      </c>
      <c r="DH958" s="160">
        <f t="shared" si="2931"/>
        <v>0</v>
      </c>
      <c r="DI958" s="160">
        <f t="shared" si="2932"/>
        <v>0</v>
      </c>
      <c r="DJ958" s="160">
        <f t="shared" si="2933"/>
        <v>0</v>
      </c>
      <c r="DK958" s="160">
        <f t="shared" si="2934"/>
        <v>0</v>
      </c>
      <c r="DL958" s="160">
        <f t="shared" si="2935"/>
        <v>0</v>
      </c>
      <c r="DM958" s="10"/>
      <c r="DN958" s="160">
        <f t="shared" si="2936"/>
        <v>0</v>
      </c>
      <c r="DO958" s="160">
        <f t="shared" si="2937"/>
        <v>0</v>
      </c>
      <c r="DP958" s="160">
        <f t="shared" si="2938"/>
        <v>0</v>
      </c>
      <c r="DQ958" s="160">
        <f t="shared" si="2939"/>
        <v>0</v>
      </c>
      <c r="DR958" s="160">
        <f t="shared" si="2940"/>
        <v>0</v>
      </c>
      <c r="DS958" s="160">
        <f t="shared" si="2941"/>
        <v>0</v>
      </c>
      <c r="DT958" s="160">
        <f t="shared" si="2942"/>
        <v>0</v>
      </c>
      <c r="DU958" s="160">
        <f t="shared" si="2943"/>
        <v>0</v>
      </c>
      <c r="DV958" s="160">
        <f t="shared" si="2944"/>
        <v>0</v>
      </c>
      <c r="DW958" s="160">
        <f t="shared" si="2945"/>
        <v>0</v>
      </c>
      <c r="DX958" s="160">
        <f t="shared" si="2946"/>
        <v>0</v>
      </c>
      <c r="DY958" s="160">
        <f t="shared" si="2947"/>
        <v>0</v>
      </c>
      <c r="DZ958" s="160">
        <f t="shared" si="2948"/>
        <v>0</v>
      </c>
      <c r="EA958" s="160">
        <f t="shared" si="2949"/>
        <v>0</v>
      </c>
      <c r="EB958" s="160">
        <f t="shared" si="2950"/>
        <v>0</v>
      </c>
      <c r="EC958" s="160">
        <f t="shared" si="2951"/>
        <v>0</v>
      </c>
      <c r="ED958" s="160">
        <f t="shared" si="2952"/>
        <v>0</v>
      </c>
      <c r="EE958" s="160">
        <f t="shared" si="2953"/>
        <v>0</v>
      </c>
      <c r="EF958" s="160">
        <f t="shared" si="2954"/>
        <v>0</v>
      </c>
      <c r="EG958" s="160">
        <f t="shared" si="2955"/>
        <v>0</v>
      </c>
      <c r="EH958" s="160">
        <f t="shared" si="2956"/>
        <v>0</v>
      </c>
      <c r="EI958" s="160">
        <f t="shared" si="2957"/>
        <v>0</v>
      </c>
      <c r="EJ958" s="160">
        <f t="shared" si="2958"/>
        <v>0</v>
      </c>
      <c r="EK958" s="160">
        <f t="shared" si="2959"/>
        <v>0</v>
      </c>
      <c r="EL958" s="160">
        <f t="shared" si="2960"/>
        <v>0</v>
      </c>
      <c r="EM958" s="160">
        <f t="shared" si="2961"/>
        <v>0</v>
      </c>
      <c r="EN958" s="160">
        <f t="shared" si="2962"/>
        <v>0</v>
      </c>
      <c r="EO958" s="160">
        <f t="shared" si="2963"/>
        <v>0</v>
      </c>
      <c r="EP958" s="160">
        <f t="shared" si="2964"/>
        <v>0</v>
      </c>
      <c r="EQ958" s="160">
        <f t="shared" si="2965"/>
        <v>0</v>
      </c>
      <c r="ER958" s="10"/>
      <c r="ES958" s="160">
        <f t="shared" si="2966"/>
        <v>0</v>
      </c>
      <c r="ET958" s="160">
        <f t="shared" si="2967"/>
        <v>0</v>
      </c>
      <c r="EU958" s="160">
        <f t="shared" si="2968"/>
        <v>0</v>
      </c>
      <c r="EV958" s="160">
        <f t="shared" si="2969"/>
        <v>0</v>
      </c>
      <c r="EW958" s="160">
        <f t="shared" si="2970"/>
        <v>0</v>
      </c>
      <c r="EX958" s="160">
        <f t="shared" si="2971"/>
        <v>0</v>
      </c>
      <c r="EY958" s="160">
        <f t="shared" si="2972"/>
        <v>0</v>
      </c>
      <c r="EZ958" s="160">
        <f t="shared" si="2973"/>
        <v>0</v>
      </c>
      <c r="FA958" s="160">
        <f t="shared" si="2974"/>
        <v>0</v>
      </c>
      <c r="FB958" s="160">
        <f t="shared" si="2975"/>
        <v>0</v>
      </c>
      <c r="FC958" s="160">
        <f t="shared" si="2976"/>
        <v>0</v>
      </c>
      <c r="FD958" s="160">
        <f t="shared" si="2977"/>
        <v>0</v>
      </c>
      <c r="FE958" s="160">
        <f t="shared" si="2978"/>
        <v>0</v>
      </c>
      <c r="FF958" s="160">
        <f t="shared" si="2979"/>
        <v>0</v>
      </c>
      <c r="FG958" s="160">
        <f t="shared" si="2980"/>
        <v>0</v>
      </c>
      <c r="FH958" s="10"/>
      <c r="FI958" s="195">
        <f t="shared" si="2981"/>
        <v>0</v>
      </c>
      <c r="FJ958" s="195">
        <f t="shared" si="2982"/>
        <v>0</v>
      </c>
      <c r="FK958" s="195">
        <f t="shared" si="2983"/>
        <v>0</v>
      </c>
      <c r="FL958" s="195">
        <f t="shared" si="2984"/>
        <v>0</v>
      </c>
      <c r="FM958" s="195">
        <f t="shared" si="2985"/>
        <v>0</v>
      </c>
      <c r="FN958" s="195">
        <f t="shared" si="2986"/>
        <v>0</v>
      </c>
      <c r="FO958" s="195">
        <f t="shared" si="2987"/>
        <v>0</v>
      </c>
      <c r="FP958" s="195">
        <f t="shared" si="2988"/>
        <v>0</v>
      </c>
      <c r="FQ958" s="195">
        <f t="shared" si="2989"/>
        <v>0</v>
      </c>
      <c r="FR958" s="195">
        <f t="shared" si="2990"/>
        <v>0</v>
      </c>
      <c r="FS958" s="195">
        <f t="shared" si="2991"/>
        <v>0</v>
      </c>
      <c r="FT958" s="195">
        <f t="shared" si="2992"/>
        <v>0</v>
      </c>
      <c r="FU958" s="195">
        <f t="shared" si="2993"/>
        <v>0</v>
      </c>
      <c r="FV958" s="195">
        <f t="shared" si="2994"/>
        <v>0</v>
      </c>
      <c r="FW958" s="195">
        <f t="shared" si="2995"/>
        <v>0</v>
      </c>
      <c r="FX958" s="195">
        <f t="shared" si="2996"/>
        <v>0</v>
      </c>
      <c r="FY958" s="195">
        <f t="shared" si="2997"/>
        <v>0</v>
      </c>
      <c r="FZ958" s="195">
        <f t="shared" si="2998"/>
        <v>0</v>
      </c>
      <c r="GA958" s="195">
        <f t="shared" si="2999"/>
        <v>0</v>
      </c>
      <c r="GB958" s="195">
        <f t="shared" si="3000"/>
        <v>0</v>
      </c>
      <c r="GC958" s="195">
        <f t="shared" si="3001"/>
        <v>0</v>
      </c>
      <c r="GD958" s="195">
        <f t="shared" si="3002"/>
        <v>0</v>
      </c>
      <c r="GE958" s="195">
        <f t="shared" si="3003"/>
        <v>0</v>
      </c>
      <c r="GF958" s="195">
        <f t="shared" si="3004"/>
        <v>0</v>
      </c>
      <c r="GG958" s="195">
        <f t="shared" si="3005"/>
        <v>0</v>
      </c>
      <c r="GH958" s="195">
        <f t="shared" si="3006"/>
        <v>0</v>
      </c>
      <c r="GI958" s="195">
        <f t="shared" si="3007"/>
        <v>0</v>
      </c>
      <c r="GJ958" s="195">
        <f t="shared" si="3008"/>
        <v>0</v>
      </c>
      <c r="GK958" s="195">
        <f t="shared" si="3009"/>
        <v>0</v>
      </c>
      <c r="GL958" s="195">
        <f t="shared" si="3010"/>
        <v>0</v>
      </c>
      <c r="GM958" s="10"/>
      <c r="GN958" s="10"/>
      <c r="GO958" s="264">
        <f t="shared" si="3011"/>
        <v>0</v>
      </c>
      <c r="GP958" s="264">
        <f t="shared" si="3012"/>
        <v>0</v>
      </c>
      <c r="GQ958" s="264">
        <f t="shared" si="3013"/>
        <v>0</v>
      </c>
      <c r="GR958" s="264">
        <f t="shared" si="3014"/>
        <v>0</v>
      </c>
      <c r="GS958" s="264">
        <f t="shared" si="3015"/>
        <v>0</v>
      </c>
      <c r="GT958" s="264">
        <f t="shared" si="3016"/>
        <v>0</v>
      </c>
      <c r="GU958" s="264">
        <f t="shared" si="3017"/>
        <v>0</v>
      </c>
      <c r="GV958" s="264">
        <f t="shared" si="3018"/>
        <v>0</v>
      </c>
      <c r="GW958" s="264">
        <f t="shared" si="3019"/>
        <v>0</v>
      </c>
      <c r="GX958" s="264">
        <f t="shared" si="3020"/>
        <v>0</v>
      </c>
      <c r="GY958" s="162"/>
      <c r="GZ958" s="264">
        <f t="shared" si="3021"/>
        <v>0</v>
      </c>
      <c r="HA958" s="264">
        <f t="shared" si="3022"/>
        <v>0</v>
      </c>
      <c r="HB958" s="264">
        <f t="shared" si="3023"/>
        <v>0</v>
      </c>
      <c r="HC958" s="264">
        <f t="shared" si="3024"/>
        <v>0</v>
      </c>
      <c r="HD958" s="264">
        <f t="shared" si="3025"/>
        <v>0</v>
      </c>
    </row>
    <row r="959" spans="1:212" ht="105" hidden="1" x14ac:dyDescent="0.25">
      <c r="C959" s="65" t="s">
        <v>1509</v>
      </c>
      <c r="D959" s="77">
        <v>10717</v>
      </c>
      <c r="E959" s="200">
        <v>1</v>
      </c>
      <c r="F959" s="246"/>
      <c r="G959" s="178">
        <f t="shared" si="3029"/>
        <v>0</v>
      </c>
      <c r="H959" s="178">
        <f t="shared" si="3030"/>
        <v>0</v>
      </c>
      <c r="I959" s="26"/>
      <c r="J959" s="26"/>
      <c r="K959" s="26"/>
      <c r="L959" s="26"/>
      <c r="M959" s="26"/>
      <c r="N959" s="26"/>
      <c r="O959" s="26"/>
      <c r="P959" s="26"/>
      <c r="Q959" s="178">
        <f t="shared" si="3031"/>
        <v>0</v>
      </c>
      <c r="R959" s="26"/>
      <c r="S959" s="26"/>
      <c r="T959" s="26"/>
      <c r="U959" s="26"/>
      <c r="V959" s="178">
        <f t="shared" si="3032"/>
        <v>0</v>
      </c>
      <c r="W959" s="26"/>
      <c r="X959" s="26"/>
      <c r="Y959" s="26"/>
      <c r="Z959" s="26"/>
      <c r="AA959" s="178">
        <f t="shared" si="3033"/>
        <v>0</v>
      </c>
      <c r="AB959" s="26"/>
      <c r="AC959" s="26"/>
      <c r="AD959" s="26"/>
      <c r="AE959" s="26"/>
      <c r="AF959" s="178">
        <f t="shared" si="3034"/>
        <v>0</v>
      </c>
      <c r="AG959" s="26"/>
      <c r="AH959" s="26"/>
      <c r="AI959" s="26"/>
      <c r="AJ959" s="26"/>
      <c r="AK959" s="178">
        <f t="shared" si="3035"/>
        <v>0</v>
      </c>
      <c r="AL959" s="178">
        <f t="shared" si="3036"/>
        <v>0</v>
      </c>
      <c r="AM959" s="26"/>
      <c r="AN959" s="26"/>
      <c r="AO959" s="26"/>
      <c r="AP959" s="26"/>
      <c r="AQ959" s="26"/>
      <c r="AR959" s="26"/>
      <c r="AS959" s="26"/>
      <c r="AT959" s="26"/>
      <c r="AU959" s="178">
        <f t="shared" si="3037"/>
        <v>0</v>
      </c>
      <c r="AV959" s="26"/>
      <c r="AW959" s="26"/>
      <c r="AX959" s="26"/>
      <c r="AY959" s="26"/>
      <c r="AZ959" s="178">
        <f t="shared" si="3038"/>
        <v>0</v>
      </c>
      <c r="BA959" s="26"/>
      <c r="BB959" s="26"/>
      <c r="BC959" s="26"/>
      <c r="BD959" s="26"/>
      <c r="BE959" s="178">
        <f t="shared" si="3039"/>
        <v>0</v>
      </c>
      <c r="BF959" s="26"/>
      <c r="BG959" s="26"/>
      <c r="BH959" s="26"/>
      <c r="BI959" s="26"/>
      <c r="BJ959" s="178">
        <f t="shared" si="3040"/>
        <v>0</v>
      </c>
      <c r="BK959" s="26"/>
      <c r="BL959" s="26"/>
      <c r="BM959" s="26"/>
      <c r="BN959" s="26"/>
      <c r="BO959" s="178">
        <f t="shared" si="3041"/>
        <v>0</v>
      </c>
      <c r="BP959" s="26"/>
      <c r="BQ959" s="26"/>
      <c r="BR959" s="26"/>
      <c r="BS959" s="26"/>
      <c r="BT959" s="178">
        <f t="shared" si="3042"/>
        <v>0</v>
      </c>
      <c r="BU959" s="26"/>
      <c r="BV959" s="26"/>
      <c r="BW959" s="26"/>
      <c r="BX959" s="26"/>
      <c r="BY959" s="178">
        <f t="shared" si="3043"/>
        <v>0</v>
      </c>
      <c r="BZ959" s="26"/>
      <c r="CA959" s="26"/>
      <c r="CB959" s="26"/>
      <c r="CC959" s="26"/>
      <c r="CD959" s="178">
        <f t="shared" si="3044"/>
        <v>0</v>
      </c>
      <c r="CE959" s="26"/>
      <c r="CF959" s="26"/>
      <c r="CG959" s="26"/>
      <c r="CH959" s="26"/>
      <c r="CI959" s="178">
        <f t="shared" si="3045"/>
        <v>0</v>
      </c>
      <c r="CJ959" s="26"/>
      <c r="CK959" s="26"/>
      <c r="CL959" s="26"/>
      <c r="CM959" s="26"/>
      <c r="CN959" s="178">
        <f t="shared" si="3046"/>
        <v>0</v>
      </c>
      <c r="CO959" s="26"/>
      <c r="CP959" s="26"/>
      <c r="CQ959" s="26"/>
      <c r="CR959" s="26"/>
      <c r="CS959" s="162">
        <f t="shared" si="2917"/>
        <v>0</v>
      </c>
      <c r="CT959" s="10"/>
      <c r="CU959" s="160">
        <f t="shared" si="2918"/>
        <v>0</v>
      </c>
      <c r="CV959" s="160">
        <f t="shared" si="2919"/>
        <v>0</v>
      </c>
      <c r="CW959" s="160">
        <f t="shared" si="2920"/>
        <v>0</v>
      </c>
      <c r="CX959" s="160">
        <f t="shared" si="2921"/>
        <v>0</v>
      </c>
      <c r="CY959" s="160">
        <f t="shared" si="2922"/>
        <v>0</v>
      </c>
      <c r="CZ959" s="160">
        <f t="shared" si="2923"/>
        <v>0</v>
      </c>
      <c r="DA959" s="160">
        <f t="shared" si="2924"/>
        <v>0</v>
      </c>
      <c r="DB959" s="160">
        <f t="shared" si="2925"/>
        <v>0</v>
      </c>
      <c r="DC959" s="160">
        <f t="shared" si="2926"/>
        <v>0</v>
      </c>
      <c r="DD959" s="160">
        <f t="shared" si="2927"/>
        <v>0</v>
      </c>
      <c r="DE959" s="160">
        <f t="shared" si="2928"/>
        <v>0</v>
      </c>
      <c r="DF959" s="160">
        <f t="shared" si="2929"/>
        <v>0</v>
      </c>
      <c r="DG959" s="160">
        <f t="shared" si="2930"/>
        <v>0</v>
      </c>
      <c r="DH959" s="160">
        <f t="shared" si="2931"/>
        <v>0</v>
      </c>
      <c r="DI959" s="160">
        <f t="shared" si="2932"/>
        <v>0</v>
      </c>
      <c r="DJ959" s="160">
        <f t="shared" si="2933"/>
        <v>0</v>
      </c>
      <c r="DK959" s="160">
        <f t="shared" si="2934"/>
        <v>0</v>
      </c>
      <c r="DL959" s="160">
        <f t="shared" si="2935"/>
        <v>0</v>
      </c>
      <c r="DM959" s="10"/>
      <c r="DN959" s="160">
        <f t="shared" si="2936"/>
        <v>0</v>
      </c>
      <c r="DO959" s="160">
        <f t="shared" si="2937"/>
        <v>0</v>
      </c>
      <c r="DP959" s="160">
        <f t="shared" si="2938"/>
        <v>0</v>
      </c>
      <c r="DQ959" s="160">
        <f t="shared" si="2939"/>
        <v>0</v>
      </c>
      <c r="DR959" s="160">
        <f t="shared" si="2940"/>
        <v>0</v>
      </c>
      <c r="DS959" s="160">
        <f t="shared" si="2941"/>
        <v>0</v>
      </c>
      <c r="DT959" s="160">
        <f t="shared" si="2942"/>
        <v>0</v>
      </c>
      <c r="DU959" s="160">
        <f t="shared" si="2943"/>
        <v>0</v>
      </c>
      <c r="DV959" s="160">
        <f t="shared" si="2944"/>
        <v>0</v>
      </c>
      <c r="DW959" s="160">
        <f t="shared" si="2945"/>
        <v>0</v>
      </c>
      <c r="DX959" s="160">
        <f t="shared" si="2946"/>
        <v>0</v>
      </c>
      <c r="DY959" s="160">
        <f t="shared" si="2947"/>
        <v>0</v>
      </c>
      <c r="DZ959" s="160">
        <f t="shared" si="2948"/>
        <v>0</v>
      </c>
      <c r="EA959" s="160">
        <f t="shared" si="2949"/>
        <v>0</v>
      </c>
      <c r="EB959" s="160">
        <f t="shared" si="2950"/>
        <v>0</v>
      </c>
      <c r="EC959" s="160">
        <f t="shared" si="2951"/>
        <v>0</v>
      </c>
      <c r="ED959" s="160">
        <f t="shared" si="2952"/>
        <v>0</v>
      </c>
      <c r="EE959" s="160">
        <f t="shared" si="2953"/>
        <v>0</v>
      </c>
      <c r="EF959" s="160">
        <f t="shared" si="2954"/>
        <v>0</v>
      </c>
      <c r="EG959" s="160">
        <f t="shared" si="2955"/>
        <v>0</v>
      </c>
      <c r="EH959" s="160">
        <f t="shared" si="2956"/>
        <v>0</v>
      </c>
      <c r="EI959" s="160">
        <f t="shared" si="2957"/>
        <v>0</v>
      </c>
      <c r="EJ959" s="160">
        <f t="shared" si="2958"/>
        <v>0</v>
      </c>
      <c r="EK959" s="160">
        <f t="shared" si="2959"/>
        <v>0</v>
      </c>
      <c r="EL959" s="160">
        <f t="shared" si="2960"/>
        <v>0</v>
      </c>
      <c r="EM959" s="160">
        <f t="shared" si="2961"/>
        <v>0</v>
      </c>
      <c r="EN959" s="160">
        <f t="shared" si="2962"/>
        <v>0</v>
      </c>
      <c r="EO959" s="160">
        <f t="shared" si="2963"/>
        <v>0</v>
      </c>
      <c r="EP959" s="160">
        <f t="shared" si="2964"/>
        <v>0</v>
      </c>
      <c r="EQ959" s="160">
        <f t="shared" si="2965"/>
        <v>0</v>
      </c>
      <c r="ER959" s="10"/>
      <c r="ES959" s="160">
        <f t="shared" si="2966"/>
        <v>0</v>
      </c>
      <c r="ET959" s="160">
        <f t="shared" si="2967"/>
        <v>0</v>
      </c>
      <c r="EU959" s="160">
        <f t="shared" si="2968"/>
        <v>0</v>
      </c>
      <c r="EV959" s="160">
        <f t="shared" si="2969"/>
        <v>0</v>
      </c>
      <c r="EW959" s="160">
        <f t="shared" si="2970"/>
        <v>0</v>
      </c>
      <c r="EX959" s="160">
        <f t="shared" si="2971"/>
        <v>0</v>
      </c>
      <c r="EY959" s="160">
        <f t="shared" si="2972"/>
        <v>0</v>
      </c>
      <c r="EZ959" s="160">
        <f t="shared" si="2973"/>
        <v>0</v>
      </c>
      <c r="FA959" s="160">
        <f t="shared" si="2974"/>
        <v>0</v>
      </c>
      <c r="FB959" s="160">
        <f t="shared" si="2975"/>
        <v>0</v>
      </c>
      <c r="FC959" s="160">
        <f t="shared" si="2976"/>
        <v>0</v>
      </c>
      <c r="FD959" s="160">
        <f t="shared" si="2977"/>
        <v>0</v>
      </c>
      <c r="FE959" s="160">
        <f t="shared" si="2978"/>
        <v>0</v>
      </c>
      <c r="FF959" s="160">
        <f t="shared" si="2979"/>
        <v>0</v>
      </c>
      <c r="FG959" s="160">
        <f t="shared" si="2980"/>
        <v>0</v>
      </c>
      <c r="FH959" s="10"/>
      <c r="FI959" s="195">
        <f t="shared" si="2981"/>
        <v>0</v>
      </c>
      <c r="FJ959" s="195">
        <f t="shared" si="2982"/>
        <v>0</v>
      </c>
      <c r="FK959" s="195">
        <f t="shared" si="2983"/>
        <v>0</v>
      </c>
      <c r="FL959" s="195">
        <f t="shared" si="2984"/>
        <v>0</v>
      </c>
      <c r="FM959" s="195">
        <f t="shared" si="2985"/>
        <v>0</v>
      </c>
      <c r="FN959" s="195">
        <f t="shared" si="2986"/>
        <v>0</v>
      </c>
      <c r="FO959" s="195">
        <f t="shared" si="2987"/>
        <v>0</v>
      </c>
      <c r="FP959" s="195">
        <f t="shared" si="2988"/>
        <v>0</v>
      </c>
      <c r="FQ959" s="195">
        <f t="shared" si="2989"/>
        <v>0</v>
      </c>
      <c r="FR959" s="195">
        <f t="shared" si="2990"/>
        <v>0</v>
      </c>
      <c r="FS959" s="195">
        <f t="shared" si="2991"/>
        <v>0</v>
      </c>
      <c r="FT959" s="195">
        <f t="shared" si="2992"/>
        <v>0</v>
      </c>
      <c r="FU959" s="195">
        <f t="shared" si="2993"/>
        <v>0</v>
      </c>
      <c r="FV959" s="195">
        <f t="shared" si="2994"/>
        <v>0</v>
      </c>
      <c r="FW959" s="195">
        <f t="shared" si="2995"/>
        <v>0</v>
      </c>
      <c r="FX959" s="195">
        <f t="shared" si="2996"/>
        <v>0</v>
      </c>
      <c r="FY959" s="195">
        <f t="shared" si="2997"/>
        <v>0</v>
      </c>
      <c r="FZ959" s="195">
        <f t="shared" si="2998"/>
        <v>0</v>
      </c>
      <c r="GA959" s="195">
        <f t="shared" si="2999"/>
        <v>0</v>
      </c>
      <c r="GB959" s="195">
        <f t="shared" si="3000"/>
        <v>0</v>
      </c>
      <c r="GC959" s="195">
        <f t="shared" si="3001"/>
        <v>0</v>
      </c>
      <c r="GD959" s="195">
        <f t="shared" si="3002"/>
        <v>0</v>
      </c>
      <c r="GE959" s="195">
        <f t="shared" si="3003"/>
        <v>0</v>
      </c>
      <c r="GF959" s="195">
        <f t="shared" si="3004"/>
        <v>0</v>
      </c>
      <c r="GG959" s="195">
        <f t="shared" si="3005"/>
        <v>0</v>
      </c>
      <c r="GH959" s="195">
        <f t="shared" si="3006"/>
        <v>0</v>
      </c>
      <c r="GI959" s="195">
        <f t="shared" si="3007"/>
        <v>0</v>
      </c>
      <c r="GJ959" s="195">
        <f t="shared" si="3008"/>
        <v>0</v>
      </c>
      <c r="GK959" s="195">
        <f t="shared" si="3009"/>
        <v>0</v>
      </c>
      <c r="GL959" s="195">
        <f t="shared" si="3010"/>
        <v>0</v>
      </c>
      <c r="GM959" s="10"/>
      <c r="GN959" s="10"/>
      <c r="GO959" s="264">
        <f t="shared" si="3011"/>
        <v>0</v>
      </c>
      <c r="GP959" s="264">
        <f t="shared" si="3012"/>
        <v>0</v>
      </c>
      <c r="GQ959" s="264">
        <f t="shared" si="3013"/>
        <v>0</v>
      </c>
      <c r="GR959" s="264">
        <f t="shared" si="3014"/>
        <v>0</v>
      </c>
      <c r="GS959" s="264">
        <f t="shared" si="3015"/>
        <v>0</v>
      </c>
      <c r="GT959" s="264">
        <f t="shared" si="3016"/>
        <v>0</v>
      </c>
      <c r="GU959" s="264">
        <f t="shared" si="3017"/>
        <v>0</v>
      </c>
      <c r="GV959" s="264">
        <f t="shared" si="3018"/>
        <v>0</v>
      </c>
      <c r="GW959" s="264">
        <f t="shared" si="3019"/>
        <v>0</v>
      </c>
      <c r="GX959" s="264">
        <f t="shared" si="3020"/>
        <v>0</v>
      </c>
      <c r="GY959" s="162"/>
      <c r="GZ959" s="264">
        <f t="shared" si="3021"/>
        <v>0</v>
      </c>
      <c r="HA959" s="264">
        <f t="shared" si="3022"/>
        <v>0</v>
      </c>
      <c r="HB959" s="264">
        <f t="shared" si="3023"/>
        <v>0</v>
      </c>
      <c r="HC959" s="264">
        <f t="shared" si="3024"/>
        <v>0</v>
      </c>
      <c r="HD959" s="264">
        <f t="shared" si="3025"/>
        <v>0</v>
      </c>
    </row>
    <row r="960" spans="1:212" ht="30" hidden="1" x14ac:dyDescent="0.25">
      <c r="C960" s="65" t="s">
        <v>1510</v>
      </c>
      <c r="D960" s="77">
        <v>10718</v>
      </c>
      <c r="E960" s="200">
        <v>1</v>
      </c>
      <c r="F960" s="246"/>
      <c r="G960" s="178">
        <f t="shared" si="3029"/>
        <v>0</v>
      </c>
      <c r="H960" s="178">
        <f t="shared" si="3030"/>
        <v>0</v>
      </c>
      <c r="I960" s="26"/>
      <c r="J960" s="26"/>
      <c r="K960" s="26"/>
      <c r="L960" s="26"/>
      <c r="M960" s="26"/>
      <c r="N960" s="26"/>
      <c r="O960" s="26"/>
      <c r="P960" s="26"/>
      <c r="Q960" s="178">
        <f t="shared" si="3031"/>
        <v>0</v>
      </c>
      <c r="R960" s="26"/>
      <c r="S960" s="26"/>
      <c r="T960" s="26"/>
      <c r="U960" s="26"/>
      <c r="V960" s="178">
        <f t="shared" si="3032"/>
        <v>0</v>
      </c>
      <c r="W960" s="26"/>
      <c r="X960" s="26"/>
      <c r="Y960" s="26"/>
      <c r="Z960" s="26"/>
      <c r="AA960" s="178">
        <f t="shared" si="3033"/>
        <v>0</v>
      </c>
      <c r="AB960" s="26"/>
      <c r="AC960" s="26"/>
      <c r="AD960" s="26"/>
      <c r="AE960" s="26"/>
      <c r="AF960" s="178">
        <f t="shared" si="3034"/>
        <v>0</v>
      </c>
      <c r="AG960" s="26"/>
      <c r="AH960" s="26"/>
      <c r="AI960" s="26"/>
      <c r="AJ960" s="26"/>
      <c r="AK960" s="178">
        <f t="shared" si="3035"/>
        <v>0</v>
      </c>
      <c r="AL960" s="178">
        <f t="shared" si="3036"/>
        <v>0</v>
      </c>
      <c r="AM960" s="26"/>
      <c r="AN960" s="26"/>
      <c r="AO960" s="26"/>
      <c r="AP960" s="26"/>
      <c r="AQ960" s="26"/>
      <c r="AR960" s="26"/>
      <c r="AS960" s="26"/>
      <c r="AT960" s="26"/>
      <c r="AU960" s="178">
        <f t="shared" si="3037"/>
        <v>0</v>
      </c>
      <c r="AV960" s="26"/>
      <c r="AW960" s="26"/>
      <c r="AX960" s="26"/>
      <c r="AY960" s="26"/>
      <c r="AZ960" s="178">
        <f t="shared" si="3038"/>
        <v>0</v>
      </c>
      <c r="BA960" s="26"/>
      <c r="BB960" s="26"/>
      <c r="BC960" s="26"/>
      <c r="BD960" s="26"/>
      <c r="BE960" s="178">
        <f t="shared" si="3039"/>
        <v>0</v>
      </c>
      <c r="BF960" s="26"/>
      <c r="BG960" s="26"/>
      <c r="BH960" s="26"/>
      <c r="BI960" s="26"/>
      <c r="BJ960" s="178">
        <f t="shared" si="3040"/>
        <v>0</v>
      </c>
      <c r="BK960" s="26"/>
      <c r="BL960" s="26"/>
      <c r="BM960" s="26"/>
      <c r="BN960" s="26"/>
      <c r="BO960" s="178">
        <f t="shared" si="3041"/>
        <v>0</v>
      </c>
      <c r="BP960" s="26"/>
      <c r="BQ960" s="26"/>
      <c r="BR960" s="26"/>
      <c r="BS960" s="26"/>
      <c r="BT960" s="178">
        <f t="shared" si="3042"/>
        <v>0</v>
      </c>
      <c r="BU960" s="26"/>
      <c r="BV960" s="26"/>
      <c r="BW960" s="26"/>
      <c r="BX960" s="26"/>
      <c r="BY960" s="178">
        <f t="shared" si="3043"/>
        <v>0</v>
      </c>
      <c r="BZ960" s="26"/>
      <c r="CA960" s="26"/>
      <c r="CB960" s="26"/>
      <c r="CC960" s="26"/>
      <c r="CD960" s="178">
        <f t="shared" si="3044"/>
        <v>0</v>
      </c>
      <c r="CE960" s="26"/>
      <c r="CF960" s="26"/>
      <c r="CG960" s="26"/>
      <c r="CH960" s="26"/>
      <c r="CI960" s="178">
        <f t="shared" si="3045"/>
        <v>0</v>
      </c>
      <c r="CJ960" s="26"/>
      <c r="CK960" s="26"/>
      <c r="CL960" s="26"/>
      <c r="CM960" s="26"/>
      <c r="CN960" s="178">
        <f t="shared" si="3046"/>
        <v>0</v>
      </c>
      <c r="CO960" s="26"/>
      <c r="CP960" s="26"/>
      <c r="CQ960" s="26"/>
      <c r="CR960" s="26"/>
      <c r="CS960" s="162">
        <f t="shared" si="2917"/>
        <v>0</v>
      </c>
      <c r="CT960" s="10"/>
      <c r="CU960" s="160">
        <f t="shared" si="2918"/>
        <v>0</v>
      </c>
      <c r="CV960" s="160">
        <f t="shared" si="2919"/>
        <v>0</v>
      </c>
      <c r="CW960" s="160">
        <f t="shared" si="2920"/>
        <v>0</v>
      </c>
      <c r="CX960" s="160">
        <f t="shared" si="2921"/>
        <v>0</v>
      </c>
      <c r="CY960" s="160">
        <f t="shared" si="2922"/>
        <v>0</v>
      </c>
      <c r="CZ960" s="160">
        <f t="shared" si="2923"/>
        <v>0</v>
      </c>
      <c r="DA960" s="160">
        <f t="shared" si="2924"/>
        <v>0</v>
      </c>
      <c r="DB960" s="160">
        <f t="shared" si="2925"/>
        <v>0</v>
      </c>
      <c r="DC960" s="160">
        <f t="shared" si="2926"/>
        <v>0</v>
      </c>
      <c r="DD960" s="160">
        <f t="shared" si="2927"/>
        <v>0</v>
      </c>
      <c r="DE960" s="160">
        <f t="shared" si="2928"/>
        <v>0</v>
      </c>
      <c r="DF960" s="160">
        <f t="shared" si="2929"/>
        <v>0</v>
      </c>
      <c r="DG960" s="160">
        <f t="shared" si="2930"/>
        <v>0</v>
      </c>
      <c r="DH960" s="160">
        <f t="shared" si="2931"/>
        <v>0</v>
      </c>
      <c r="DI960" s="160">
        <f t="shared" si="2932"/>
        <v>0</v>
      </c>
      <c r="DJ960" s="160">
        <f t="shared" si="2933"/>
        <v>0</v>
      </c>
      <c r="DK960" s="160">
        <f t="shared" si="2934"/>
        <v>0</v>
      </c>
      <c r="DL960" s="160">
        <f t="shared" si="2935"/>
        <v>0</v>
      </c>
      <c r="DM960" s="10"/>
      <c r="DN960" s="160">
        <f t="shared" si="2936"/>
        <v>0</v>
      </c>
      <c r="DO960" s="160">
        <f t="shared" si="2937"/>
        <v>0</v>
      </c>
      <c r="DP960" s="160">
        <f t="shared" si="2938"/>
        <v>0</v>
      </c>
      <c r="DQ960" s="160">
        <f t="shared" si="2939"/>
        <v>0</v>
      </c>
      <c r="DR960" s="160">
        <f t="shared" si="2940"/>
        <v>0</v>
      </c>
      <c r="DS960" s="160">
        <f t="shared" si="2941"/>
        <v>0</v>
      </c>
      <c r="DT960" s="160">
        <f t="shared" si="2942"/>
        <v>0</v>
      </c>
      <c r="DU960" s="160">
        <f t="shared" si="2943"/>
        <v>0</v>
      </c>
      <c r="DV960" s="160">
        <f t="shared" si="2944"/>
        <v>0</v>
      </c>
      <c r="DW960" s="160">
        <f t="shared" si="2945"/>
        <v>0</v>
      </c>
      <c r="DX960" s="160">
        <f t="shared" si="2946"/>
        <v>0</v>
      </c>
      <c r="DY960" s="160">
        <f t="shared" si="2947"/>
        <v>0</v>
      </c>
      <c r="DZ960" s="160">
        <f t="shared" si="2948"/>
        <v>0</v>
      </c>
      <c r="EA960" s="160">
        <f t="shared" si="2949"/>
        <v>0</v>
      </c>
      <c r="EB960" s="160">
        <f t="shared" si="2950"/>
        <v>0</v>
      </c>
      <c r="EC960" s="160">
        <f t="shared" si="2951"/>
        <v>0</v>
      </c>
      <c r="ED960" s="160">
        <f t="shared" si="2952"/>
        <v>0</v>
      </c>
      <c r="EE960" s="160">
        <f t="shared" si="2953"/>
        <v>0</v>
      </c>
      <c r="EF960" s="160">
        <f t="shared" si="2954"/>
        <v>0</v>
      </c>
      <c r="EG960" s="160">
        <f t="shared" si="2955"/>
        <v>0</v>
      </c>
      <c r="EH960" s="160">
        <f t="shared" si="2956"/>
        <v>0</v>
      </c>
      <c r="EI960" s="160">
        <f t="shared" si="2957"/>
        <v>0</v>
      </c>
      <c r="EJ960" s="160">
        <f t="shared" si="2958"/>
        <v>0</v>
      </c>
      <c r="EK960" s="160">
        <f t="shared" si="2959"/>
        <v>0</v>
      </c>
      <c r="EL960" s="160">
        <f t="shared" si="2960"/>
        <v>0</v>
      </c>
      <c r="EM960" s="160">
        <f t="shared" si="2961"/>
        <v>0</v>
      </c>
      <c r="EN960" s="160">
        <f t="shared" si="2962"/>
        <v>0</v>
      </c>
      <c r="EO960" s="160">
        <f t="shared" si="2963"/>
        <v>0</v>
      </c>
      <c r="EP960" s="160">
        <f t="shared" si="2964"/>
        <v>0</v>
      </c>
      <c r="EQ960" s="160">
        <f t="shared" si="2965"/>
        <v>0</v>
      </c>
      <c r="ER960" s="10"/>
      <c r="ES960" s="160">
        <f t="shared" si="2966"/>
        <v>0</v>
      </c>
      <c r="ET960" s="160">
        <f t="shared" si="2967"/>
        <v>0</v>
      </c>
      <c r="EU960" s="160">
        <f t="shared" si="2968"/>
        <v>0</v>
      </c>
      <c r="EV960" s="160">
        <f t="shared" si="2969"/>
        <v>0</v>
      </c>
      <c r="EW960" s="160">
        <f t="shared" si="2970"/>
        <v>0</v>
      </c>
      <c r="EX960" s="160">
        <f t="shared" si="2971"/>
        <v>0</v>
      </c>
      <c r="EY960" s="160">
        <f t="shared" si="2972"/>
        <v>0</v>
      </c>
      <c r="EZ960" s="160">
        <f t="shared" si="2973"/>
        <v>0</v>
      </c>
      <c r="FA960" s="160">
        <f t="shared" si="2974"/>
        <v>0</v>
      </c>
      <c r="FB960" s="160">
        <f t="shared" si="2975"/>
        <v>0</v>
      </c>
      <c r="FC960" s="160">
        <f t="shared" si="2976"/>
        <v>0</v>
      </c>
      <c r="FD960" s="160">
        <f t="shared" si="2977"/>
        <v>0</v>
      </c>
      <c r="FE960" s="160">
        <f t="shared" si="2978"/>
        <v>0</v>
      </c>
      <c r="FF960" s="160">
        <f t="shared" si="2979"/>
        <v>0</v>
      </c>
      <c r="FG960" s="160">
        <f t="shared" si="2980"/>
        <v>0</v>
      </c>
      <c r="FH960" s="10"/>
      <c r="FI960" s="195">
        <f t="shared" si="2981"/>
        <v>0</v>
      </c>
      <c r="FJ960" s="195">
        <f t="shared" si="2982"/>
        <v>0</v>
      </c>
      <c r="FK960" s="195">
        <f t="shared" si="2983"/>
        <v>0</v>
      </c>
      <c r="FL960" s="195">
        <f t="shared" si="2984"/>
        <v>0</v>
      </c>
      <c r="FM960" s="195">
        <f t="shared" si="2985"/>
        <v>0</v>
      </c>
      <c r="FN960" s="195">
        <f t="shared" si="2986"/>
        <v>0</v>
      </c>
      <c r="FO960" s="195">
        <f t="shared" si="2987"/>
        <v>0</v>
      </c>
      <c r="FP960" s="195">
        <f t="shared" si="2988"/>
        <v>0</v>
      </c>
      <c r="FQ960" s="195">
        <f t="shared" si="2989"/>
        <v>0</v>
      </c>
      <c r="FR960" s="195">
        <f t="shared" si="2990"/>
        <v>0</v>
      </c>
      <c r="FS960" s="195">
        <f t="shared" si="2991"/>
        <v>0</v>
      </c>
      <c r="FT960" s="195">
        <f t="shared" si="2992"/>
        <v>0</v>
      </c>
      <c r="FU960" s="195">
        <f t="shared" si="2993"/>
        <v>0</v>
      </c>
      <c r="FV960" s="195">
        <f t="shared" si="2994"/>
        <v>0</v>
      </c>
      <c r="FW960" s="195">
        <f t="shared" si="2995"/>
        <v>0</v>
      </c>
      <c r="FX960" s="195">
        <f t="shared" si="2996"/>
        <v>0</v>
      </c>
      <c r="FY960" s="195">
        <f t="shared" si="2997"/>
        <v>0</v>
      </c>
      <c r="FZ960" s="195">
        <f t="shared" si="2998"/>
        <v>0</v>
      </c>
      <c r="GA960" s="195">
        <f t="shared" si="2999"/>
        <v>0</v>
      </c>
      <c r="GB960" s="195">
        <f t="shared" si="3000"/>
        <v>0</v>
      </c>
      <c r="GC960" s="195">
        <f t="shared" si="3001"/>
        <v>0</v>
      </c>
      <c r="GD960" s="195">
        <f t="shared" si="3002"/>
        <v>0</v>
      </c>
      <c r="GE960" s="195">
        <f t="shared" si="3003"/>
        <v>0</v>
      </c>
      <c r="GF960" s="195">
        <f t="shared" si="3004"/>
        <v>0</v>
      </c>
      <c r="GG960" s="195">
        <f t="shared" si="3005"/>
        <v>0</v>
      </c>
      <c r="GH960" s="195">
        <f t="shared" si="3006"/>
        <v>0</v>
      </c>
      <c r="GI960" s="195">
        <f t="shared" si="3007"/>
        <v>0</v>
      </c>
      <c r="GJ960" s="195">
        <f t="shared" si="3008"/>
        <v>0</v>
      </c>
      <c r="GK960" s="195">
        <f t="shared" si="3009"/>
        <v>0</v>
      </c>
      <c r="GL960" s="195">
        <f t="shared" si="3010"/>
        <v>0</v>
      </c>
      <c r="GM960" s="10"/>
      <c r="GN960" s="10"/>
      <c r="GO960" s="264">
        <f t="shared" si="3011"/>
        <v>0</v>
      </c>
      <c r="GP960" s="264">
        <f t="shared" si="3012"/>
        <v>0</v>
      </c>
      <c r="GQ960" s="264">
        <f t="shared" si="3013"/>
        <v>0</v>
      </c>
      <c r="GR960" s="264">
        <f t="shared" si="3014"/>
        <v>0</v>
      </c>
      <c r="GS960" s="264">
        <f t="shared" si="3015"/>
        <v>0</v>
      </c>
      <c r="GT960" s="264">
        <f t="shared" si="3016"/>
        <v>0</v>
      </c>
      <c r="GU960" s="264">
        <f t="shared" si="3017"/>
        <v>0</v>
      </c>
      <c r="GV960" s="264">
        <f t="shared" si="3018"/>
        <v>0</v>
      </c>
      <c r="GW960" s="264">
        <f t="shared" si="3019"/>
        <v>0</v>
      </c>
      <c r="GX960" s="264">
        <f t="shared" si="3020"/>
        <v>0</v>
      </c>
      <c r="GY960" s="162"/>
      <c r="GZ960" s="264">
        <f t="shared" si="3021"/>
        <v>0</v>
      </c>
      <c r="HA960" s="264">
        <f t="shared" si="3022"/>
        <v>0</v>
      </c>
      <c r="HB960" s="264">
        <f t="shared" si="3023"/>
        <v>0</v>
      </c>
      <c r="HC960" s="264">
        <f t="shared" si="3024"/>
        <v>0</v>
      </c>
      <c r="HD960" s="264">
        <f t="shared" si="3025"/>
        <v>0</v>
      </c>
    </row>
    <row r="961" spans="3:212" ht="135" hidden="1" x14ac:dyDescent="0.25">
      <c r="C961" s="65" t="s">
        <v>1511</v>
      </c>
      <c r="D961" s="77">
        <v>10719</v>
      </c>
      <c r="E961" s="200">
        <v>1</v>
      </c>
      <c r="F961" s="246"/>
      <c r="G961" s="178">
        <f t="shared" si="3029"/>
        <v>0</v>
      </c>
      <c r="H961" s="178">
        <f t="shared" si="3030"/>
        <v>0</v>
      </c>
      <c r="I961" s="26"/>
      <c r="J961" s="26"/>
      <c r="K961" s="26"/>
      <c r="L961" s="26"/>
      <c r="M961" s="26"/>
      <c r="N961" s="26"/>
      <c r="O961" s="26"/>
      <c r="P961" s="26"/>
      <c r="Q961" s="178">
        <f t="shared" si="3031"/>
        <v>0</v>
      </c>
      <c r="R961" s="26"/>
      <c r="S961" s="26"/>
      <c r="T961" s="26"/>
      <c r="U961" s="26"/>
      <c r="V961" s="178">
        <f t="shared" si="3032"/>
        <v>0</v>
      </c>
      <c r="W961" s="26"/>
      <c r="X961" s="26"/>
      <c r="Y961" s="26"/>
      <c r="Z961" s="26"/>
      <c r="AA961" s="178">
        <f t="shared" si="3033"/>
        <v>0</v>
      </c>
      <c r="AB961" s="26"/>
      <c r="AC961" s="26"/>
      <c r="AD961" s="26"/>
      <c r="AE961" s="26"/>
      <c r="AF961" s="178">
        <f t="shared" si="3034"/>
        <v>0</v>
      </c>
      <c r="AG961" s="26"/>
      <c r="AH961" s="26"/>
      <c r="AI961" s="26"/>
      <c r="AJ961" s="26"/>
      <c r="AK961" s="178">
        <f t="shared" si="3035"/>
        <v>0</v>
      </c>
      <c r="AL961" s="178">
        <f t="shared" si="3036"/>
        <v>0</v>
      </c>
      <c r="AM961" s="26"/>
      <c r="AN961" s="26"/>
      <c r="AO961" s="26"/>
      <c r="AP961" s="26"/>
      <c r="AQ961" s="26"/>
      <c r="AR961" s="26"/>
      <c r="AS961" s="26"/>
      <c r="AT961" s="26"/>
      <c r="AU961" s="178">
        <f t="shared" si="3037"/>
        <v>0</v>
      </c>
      <c r="AV961" s="26"/>
      <c r="AW961" s="26"/>
      <c r="AX961" s="26"/>
      <c r="AY961" s="26"/>
      <c r="AZ961" s="178">
        <f t="shared" si="3038"/>
        <v>0</v>
      </c>
      <c r="BA961" s="26"/>
      <c r="BB961" s="26"/>
      <c r="BC961" s="26"/>
      <c r="BD961" s="26"/>
      <c r="BE961" s="178">
        <f t="shared" si="3039"/>
        <v>0</v>
      </c>
      <c r="BF961" s="26"/>
      <c r="BG961" s="26"/>
      <c r="BH961" s="26"/>
      <c r="BI961" s="26"/>
      <c r="BJ961" s="178">
        <f t="shared" si="3040"/>
        <v>0</v>
      </c>
      <c r="BK961" s="26"/>
      <c r="BL961" s="26"/>
      <c r="BM961" s="26"/>
      <c r="BN961" s="26"/>
      <c r="BO961" s="178">
        <f t="shared" si="3041"/>
        <v>0</v>
      </c>
      <c r="BP961" s="26"/>
      <c r="BQ961" s="26"/>
      <c r="BR961" s="26"/>
      <c r="BS961" s="26"/>
      <c r="BT961" s="178">
        <f t="shared" si="3042"/>
        <v>0</v>
      </c>
      <c r="BU961" s="26"/>
      <c r="BV961" s="26"/>
      <c r="BW961" s="26"/>
      <c r="BX961" s="26"/>
      <c r="BY961" s="178">
        <f t="shared" si="3043"/>
        <v>0</v>
      </c>
      <c r="BZ961" s="26"/>
      <c r="CA961" s="26"/>
      <c r="CB961" s="26"/>
      <c r="CC961" s="26"/>
      <c r="CD961" s="178">
        <f t="shared" si="3044"/>
        <v>0</v>
      </c>
      <c r="CE961" s="26"/>
      <c r="CF961" s="26"/>
      <c r="CG961" s="26"/>
      <c r="CH961" s="26"/>
      <c r="CI961" s="178">
        <f t="shared" si="3045"/>
        <v>0</v>
      </c>
      <c r="CJ961" s="26"/>
      <c r="CK961" s="26"/>
      <c r="CL961" s="26"/>
      <c r="CM961" s="26"/>
      <c r="CN961" s="178">
        <f t="shared" si="3046"/>
        <v>0</v>
      </c>
      <c r="CO961" s="26"/>
      <c r="CP961" s="26"/>
      <c r="CQ961" s="26"/>
      <c r="CR961" s="26"/>
      <c r="CS961" s="162">
        <f t="shared" si="2917"/>
        <v>0</v>
      </c>
      <c r="CT961" s="10"/>
      <c r="CU961" s="160">
        <f t="shared" si="2918"/>
        <v>0</v>
      </c>
      <c r="CV961" s="160">
        <f t="shared" si="2919"/>
        <v>0</v>
      </c>
      <c r="CW961" s="160">
        <f t="shared" si="2920"/>
        <v>0</v>
      </c>
      <c r="CX961" s="160">
        <f t="shared" si="2921"/>
        <v>0</v>
      </c>
      <c r="CY961" s="160">
        <f t="shared" si="2922"/>
        <v>0</v>
      </c>
      <c r="CZ961" s="160">
        <f t="shared" si="2923"/>
        <v>0</v>
      </c>
      <c r="DA961" s="160">
        <f t="shared" si="2924"/>
        <v>0</v>
      </c>
      <c r="DB961" s="160">
        <f t="shared" si="2925"/>
        <v>0</v>
      </c>
      <c r="DC961" s="160">
        <f t="shared" si="2926"/>
        <v>0</v>
      </c>
      <c r="DD961" s="160">
        <f t="shared" si="2927"/>
        <v>0</v>
      </c>
      <c r="DE961" s="160">
        <f t="shared" si="2928"/>
        <v>0</v>
      </c>
      <c r="DF961" s="160">
        <f t="shared" si="2929"/>
        <v>0</v>
      </c>
      <c r="DG961" s="160">
        <f t="shared" si="2930"/>
        <v>0</v>
      </c>
      <c r="DH961" s="160">
        <f t="shared" si="2931"/>
        <v>0</v>
      </c>
      <c r="DI961" s="160">
        <f t="shared" si="2932"/>
        <v>0</v>
      </c>
      <c r="DJ961" s="160">
        <f t="shared" si="2933"/>
        <v>0</v>
      </c>
      <c r="DK961" s="160">
        <f t="shared" si="2934"/>
        <v>0</v>
      </c>
      <c r="DL961" s="160">
        <f t="shared" si="2935"/>
        <v>0</v>
      </c>
      <c r="DM961" s="10"/>
      <c r="DN961" s="160">
        <f t="shared" si="2936"/>
        <v>0</v>
      </c>
      <c r="DO961" s="160">
        <f t="shared" si="2937"/>
        <v>0</v>
      </c>
      <c r="DP961" s="160">
        <f t="shared" si="2938"/>
        <v>0</v>
      </c>
      <c r="DQ961" s="160">
        <f t="shared" si="2939"/>
        <v>0</v>
      </c>
      <c r="DR961" s="160">
        <f t="shared" si="2940"/>
        <v>0</v>
      </c>
      <c r="DS961" s="160">
        <f t="shared" si="2941"/>
        <v>0</v>
      </c>
      <c r="DT961" s="160">
        <f t="shared" si="2942"/>
        <v>0</v>
      </c>
      <c r="DU961" s="160">
        <f t="shared" si="2943"/>
        <v>0</v>
      </c>
      <c r="DV961" s="160">
        <f t="shared" si="2944"/>
        <v>0</v>
      </c>
      <c r="DW961" s="160">
        <f t="shared" si="2945"/>
        <v>0</v>
      </c>
      <c r="DX961" s="160">
        <f t="shared" si="2946"/>
        <v>0</v>
      </c>
      <c r="DY961" s="160">
        <f t="shared" si="2947"/>
        <v>0</v>
      </c>
      <c r="DZ961" s="160">
        <f t="shared" si="2948"/>
        <v>0</v>
      </c>
      <c r="EA961" s="160">
        <f t="shared" si="2949"/>
        <v>0</v>
      </c>
      <c r="EB961" s="160">
        <f t="shared" si="2950"/>
        <v>0</v>
      </c>
      <c r="EC961" s="160">
        <f t="shared" si="2951"/>
        <v>0</v>
      </c>
      <c r="ED961" s="160">
        <f t="shared" si="2952"/>
        <v>0</v>
      </c>
      <c r="EE961" s="160">
        <f t="shared" si="2953"/>
        <v>0</v>
      </c>
      <c r="EF961" s="160">
        <f t="shared" si="2954"/>
        <v>0</v>
      </c>
      <c r="EG961" s="160">
        <f t="shared" si="2955"/>
        <v>0</v>
      </c>
      <c r="EH961" s="160">
        <f t="shared" si="2956"/>
        <v>0</v>
      </c>
      <c r="EI961" s="160">
        <f t="shared" si="2957"/>
        <v>0</v>
      </c>
      <c r="EJ961" s="160">
        <f t="shared" si="2958"/>
        <v>0</v>
      </c>
      <c r="EK961" s="160">
        <f t="shared" si="2959"/>
        <v>0</v>
      </c>
      <c r="EL961" s="160">
        <f t="shared" si="2960"/>
        <v>0</v>
      </c>
      <c r="EM961" s="160">
        <f t="shared" si="2961"/>
        <v>0</v>
      </c>
      <c r="EN961" s="160">
        <f t="shared" si="2962"/>
        <v>0</v>
      </c>
      <c r="EO961" s="160">
        <f t="shared" si="2963"/>
        <v>0</v>
      </c>
      <c r="EP961" s="160">
        <f t="shared" si="2964"/>
        <v>0</v>
      </c>
      <c r="EQ961" s="160">
        <f t="shared" si="2965"/>
        <v>0</v>
      </c>
      <c r="ER961" s="10"/>
      <c r="ES961" s="160">
        <f t="shared" si="2966"/>
        <v>0</v>
      </c>
      <c r="ET961" s="160">
        <f t="shared" si="2967"/>
        <v>0</v>
      </c>
      <c r="EU961" s="160">
        <f t="shared" si="2968"/>
        <v>0</v>
      </c>
      <c r="EV961" s="160">
        <f t="shared" si="2969"/>
        <v>0</v>
      </c>
      <c r="EW961" s="160">
        <f t="shared" si="2970"/>
        <v>0</v>
      </c>
      <c r="EX961" s="160">
        <f t="shared" si="2971"/>
        <v>0</v>
      </c>
      <c r="EY961" s="160">
        <f t="shared" si="2972"/>
        <v>0</v>
      </c>
      <c r="EZ961" s="160">
        <f t="shared" si="2973"/>
        <v>0</v>
      </c>
      <c r="FA961" s="160">
        <f t="shared" si="2974"/>
        <v>0</v>
      </c>
      <c r="FB961" s="160">
        <f t="shared" si="2975"/>
        <v>0</v>
      </c>
      <c r="FC961" s="160">
        <f t="shared" si="2976"/>
        <v>0</v>
      </c>
      <c r="FD961" s="160">
        <f t="shared" si="2977"/>
        <v>0</v>
      </c>
      <c r="FE961" s="160">
        <f t="shared" si="2978"/>
        <v>0</v>
      </c>
      <c r="FF961" s="160">
        <f t="shared" si="2979"/>
        <v>0</v>
      </c>
      <c r="FG961" s="160">
        <f t="shared" si="2980"/>
        <v>0</v>
      </c>
      <c r="FH961" s="10"/>
      <c r="FI961" s="195">
        <f t="shared" si="2981"/>
        <v>0</v>
      </c>
      <c r="FJ961" s="195">
        <f t="shared" si="2982"/>
        <v>0</v>
      </c>
      <c r="FK961" s="195">
        <f t="shared" si="2983"/>
        <v>0</v>
      </c>
      <c r="FL961" s="195">
        <f t="shared" si="2984"/>
        <v>0</v>
      </c>
      <c r="FM961" s="195">
        <f t="shared" si="2985"/>
        <v>0</v>
      </c>
      <c r="FN961" s="195">
        <f t="shared" si="2986"/>
        <v>0</v>
      </c>
      <c r="FO961" s="195">
        <f t="shared" si="2987"/>
        <v>0</v>
      </c>
      <c r="FP961" s="195">
        <f t="shared" si="2988"/>
        <v>0</v>
      </c>
      <c r="FQ961" s="195">
        <f t="shared" si="2989"/>
        <v>0</v>
      </c>
      <c r="FR961" s="195">
        <f t="shared" si="2990"/>
        <v>0</v>
      </c>
      <c r="FS961" s="195">
        <f t="shared" si="2991"/>
        <v>0</v>
      </c>
      <c r="FT961" s="195">
        <f t="shared" si="2992"/>
        <v>0</v>
      </c>
      <c r="FU961" s="195">
        <f t="shared" si="2993"/>
        <v>0</v>
      </c>
      <c r="FV961" s="195">
        <f t="shared" si="2994"/>
        <v>0</v>
      </c>
      <c r="FW961" s="195">
        <f t="shared" si="2995"/>
        <v>0</v>
      </c>
      <c r="FX961" s="195">
        <f t="shared" si="2996"/>
        <v>0</v>
      </c>
      <c r="FY961" s="195">
        <f t="shared" si="2997"/>
        <v>0</v>
      </c>
      <c r="FZ961" s="195">
        <f t="shared" si="2998"/>
        <v>0</v>
      </c>
      <c r="GA961" s="195">
        <f t="shared" si="2999"/>
        <v>0</v>
      </c>
      <c r="GB961" s="195">
        <f t="shared" si="3000"/>
        <v>0</v>
      </c>
      <c r="GC961" s="195">
        <f t="shared" si="3001"/>
        <v>0</v>
      </c>
      <c r="GD961" s="195">
        <f t="shared" si="3002"/>
        <v>0</v>
      </c>
      <c r="GE961" s="195">
        <f t="shared" si="3003"/>
        <v>0</v>
      </c>
      <c r="GF961" s="195">
        <f t="shared" si="3004"/>
        <v>0</v>
      </c>
      <c r="GG961" s="195">
        <f t="shared" si="3005"/>
        <v>0</v>
      </c>
      <c r="GH961" s="195">
        <f t="shared" si="3006"/>
        <v>0</v>
      </c>
      <c r="GI961" s="195">
        <f t="shared" si="3007"/>
        <v>0</v>
      </c>
      <c r="GJ961" s="195">
        <f t="shared" si="3008"/>
        <v>0</v>
      </c>
      <c r="GK961" s="195">
        <f t="shared" si="3009"/>
        <v>0</v>
      </c>
      <c r="GL961" s="195">
        <f t="shared" si="3010"/>
        <v>0</v>
      </c>
      <c r="GM961" s="10"/>
      <c r="GN961" s="10"/>
      <c r="GO961" s="264">
        <f t="shared" si="3011"/>
        <v>0</v>
      </c>
      <c r="GP961" s="264">
        <f t="shared" si="3012"/>
        <v>0</v>
      </c>
      <c r="GQ961" s="264">
        <f t="shared" si="3013"/>
        <v>0</v>
      </c>
      <c r="GR961" s="264">
        <f t="shared" si="3014"/>
        <v>0</v>
      </c>
      <c r="GS961" s="264">
        <f t="shared" si="3015"/>
        <v>0</v>
      </c>
      <c r="GT961" s="264">
        <f t="shared" si="3016"/>
        <v>0</v>
      </c>
      <c r="GU961" s="264">
        <f t="shared" si="3017"/>
        <v>0</v>
      </c>
      <c r="GV961" s="264">
        <f t="shared" si="3018"/>
        <v>0</v>
      </c>
      <c r="GW961" s="264">
        <f t="shared" si="3019"/>
        <v>0</v>
      </c>
      <c r="GX961" s="264">
        <f t="shared" si="3020"/>
        <v>0</v>
      </c>
      <c r="GY961" s="162"/>
      <c r="GZ961" s="264">
        <f t="shared" si="3021"/>
        <v>0</v>
      </c>
      <c r="HA961" s="264">
        <f t="shared" si="3022"/>
        <v>0</v>
      </c>
      <c r="HB961" s="264">
        <f t="shared" si="3023"/>
        <v>0</v>
      </c>
      <c r="HC961" s="264">
        <f t="shared" si="3024"/>
        <v>0</v>
      </c>
      <c r="HD961" s="264">
        <f t="shared" si="3025"/>
        <v>0</v>
      </c>
    </row>
    <row r="962" spans="3:212" ht="120" hidden="1" x14ac:dyDescent="0.25">
      <c r="C962" s="38" t="s">
        <v>1512</v>
      </c>
      <c r="D962" s="77">
        <v>10720</v>
      </c>
      <c r="E962" s="200">
        <v>19</v>
      </c>
      <c r="F962" s="246"/>
      <c r="G962" s="178">
        <f t="shared" si="3029"/>
        <v>0</v>
      </c>
      <c r="H962" s="178">
        <f t="shared" si="3030"/>
        <v>0</v>
      </c>
      <c r="I962" s="26"/>
      <c r="J962" s="26"/>
      <c r="K962" s="26"/>
      <c r="L962" s="26"/>
      <c r="M962" s="26"/>
      <c r="N962" s="26"/>
      <c r="O962" s="26"/>
      <c r="P962" s="26"/>
      <c r="Q962" s="178">
        <f t="shared" si="3031"/>
        <v>0</v>
      </c>
      <c r="R962" s="26"/>
      <c r="S962" s="26"/>
      <c r="T962" s="26"/>
      <c r="U962" s="26"/>
      <c r="V962" s="178">
        <f t="shared" si="3032"/>
        <v>0</v>
      </c>
      <c r="W962" s="26"/>
      <c r="X962" s="26"/>
      <c r="Y962" s="26"/>
      <c r="Z962" s="26"/>
      <c r="AA962" s="178">
        <f t="shared" si="3033"/>
        <v>0</v>
      </c>
      <c r="AB962" s="26"/>
      <c r="AC962" s="26"/>
      <c r="AD962" s="26"/>
      <c r="AE962" s="26"/>
      <c r="AF962" s="178">
        <f t="shared" si="3034"/>
        <v>0</v>
      </c>
      <c r="AG962" s="26"/>
      <c r="AH962" s="26"/>
      <c r="AI962" s="26"/>
      <c r="AJ962" s="26"/>
      <c r="AK962" s="178">
        <f t="shared" si="3035"/>
        <v>0</v>
      </c>
      <c r="AL962" s="178">
        <f t="shared" si="3036"/>
        <v>0</v>
      </c>
      <c r="AM962" s="26"/>
      <c r="AN962" s="26"/>
      <c r="AO962" s="26"/>
      <c r="AP962" s="26"/>
      <c r="AQ962" s="26"/>
      <c r="AR962" s="26"/>
      <c r="AS962" s="26"/>
      <c r="AT962" s="26"/>
      <c r="AU962" s="178">
        <f t="shared" si="3037"/>
        <v>0</v>
      </c>
      <c r="AV962" s="26"/>
      <c r="AW962" s="26"/>
      <c r="AX962" s="26"/>
      <c r="AY962" s="26"/>
      <c r="AZ962" s="178">
        <f t="shared" si="3038"/>
        <v>0</v>
      </c>
      <c r="BA962" s="26"/>
      <c r="BB962" s="26"/>
      <c r="BC962" s="26"/>
      <c r="BD962" s="26"/>
      <c r="BE962" s="178">
        <f t="shared" si="3039"/>
        <v>0</v>
      </c>
      <c r="BF962" s="26"/>
      <c r="BG962" s="26"/>
      <c r="BH962" s="26"/>
      <c r="BI962" s="26"/>
      <c r="BJ962" s="178">
        <f t="shared" si="3040"/>
        <v>0</v>
      </c>
      <c r="BK962" s="26"/>
      <c r="BL962" s="26"/>
      <c r="BM962" s="26"/>
      <c r="BN962" s="26"/>
      <c r="BO962" s="178">
        <f t="shared" si="3041"/>
        <v>0</v>
      </c>
      <c r="BP962" s="26"/>
      <c r="BQ962" s="26"/>
      <c r="BR962" s="26"/>
      <c r="BS962" s="26"/>
      <c r="BT962" s="178">
        <f t="shared" si="3042"/>
        <v>0</v>
      </c>
      <c r="BU962" s="26"/>
      <c r="BV962" s="26"/>
      <c r="BW962" s="26"/>
      <c r="BX962" s="26"/>
      <c r="BY962" s="178">
        <f t="shared" si="3043"/>
        <v>0</v>
      </c>
      <c r="BZ962" s="26"/>
      <c r="CA962" s="26"/>
      <c r="CB962" s="26"/>
      <c r="CC962" s="26"/>
      <c r="CD962" s="178">
        <f t="shared" si="3044"/>
        <v>0</v>
      </c>
      <c r="CE962" s="26"/>
      <c r="CF962" s="26"/>
      <c r="CG962" s="26"/>
      <c r="CH962" s="26"/>
      <c r="CI962" s="178">
        <f t="shared" si="3045"/>
        <v>0</v>
      </c>
      <c r="CJ962" s="26"/>
      <c r="CK962" s="26"/>
      <c r="CL962" s="26"/>
      <c r="CM962" s="26"/>
      <c r="CN962" s="178">
        <f t="shared" si="3046"/>
        <v>0</v>
      </c>
      <c r="CO962" s="26"/>
      <c r="CP962" s="26"/>
      <c r="CQ962" s="26"/>
      <c r="CR962" s="26"/>
      <c r="CS962" s="162">
        <f t="shared" si="2917"/>
        <v>0</v>
      </c>
      <c r="CT962" s="10"/>
      <c r="CU962" s="160">
        <f t="shared" si="2918"/>
        <v>0</v>
      </c>
      <c r="CV962" s="160">
        <f t="shared" si="2919"/>
        <v>0</v>
      </c>
      <c r="CW962" s="160">
        <f t="shared" si="2920"/>
        <v>0</v>
      </c>
      <c r="CX962" s="160">
        <f t="shared" si="2921"/>
        <v>0</v>
      </c>
      <c r="CY962" s="160">
        <f t="shared" si="2922"/>
        <v>0</v>
      </c>
      <c r="CZ962" s="160">
        <f t="shared" si="2923"/>
        <v>0</v>
      </c>
      <c r="DA962" s="160">
        <f t="shared" si="2924"/>
        <v>0</v>
      </c>
      <c r="DB962" s="160">
        <f t="shared" si="2925"/>
        <v>0</v>
      </c>
      <c r="DC962" s="160">
        <f t="shared" si="2926"/>
        <v>0</v>
      </c>
      <c r="DD962" s="160">
        <f t="shared" si="2927"/>
        <v>0</v>
      </c>
      <c r="DE962" s="160">
        <f t="shared" si="2928"/>
        <v>0</v>
      </c>
      <c r="DF962" s="160">
        <f t="shared" si="2929"/>
        <v>0</v>
      </c>
      <c r="DG962" s="160">
        <f t="shared" si="2930"/>
        <v>0</v>
      </c>
      <c r="DH962" s="160">
        <f t="shared" si="2931"/>
        <v>0</v>
      </c>
      <c r="DI962" s="160">
        <f t="shared" si="2932"/>
        <v>0</v>
      </c>
      <c r="DJ962" s="160">
        <f t="shared" si="2933"/>
        <v>0</v>
      </c>
      <c r="DK962" s="160">
        <f t="shared" si="2934"/>
        <v>0</v>
      </c>
      <c r="DL962" s="160">
        <f t="shared" si="2935"/>
        <v>0</v>
      </c>
      <c r="DM962" s="10"/>
      <c r="DN962" s="160">
        <f t="shared" si="2936"/>
        <v>0</v>
      </c>
      <c r="DO962" s="160">
        <f t="shared" si="2937"/>
        <v>0</v>
      </c>
      <c r="DP962" s="160">
        <f t="shared" si="2938"/>
        <v>0</v>
      </c>
      <c r="DQ962" s="160">
        <f t="shared" si="2939"/>
        <v>0</v>
      </c>
      <c r="DR962" s="160">
        <f t="shared" si="2940"/>
        <v>0</v>
      </c>
      <c r="DS962" s="160">
        <f t="shared" si="2941"/>
        <v>0</v>
      </c>
      <c r="DT962" s="160">
        <f t="shared" si="2942"/>
        <v>0</v>
      </c>
      <c r="DU962" s="160">
        <f t="shared" si="2943"/>
        <v>0</v>
      </c>
      <c r="DV962" s="160">
        <f t="shared" si="2944"/>
        <v>0</v>
      </c>
      <c r="DW962" s="160">
        <f t="shared" si="2945"/>
        <v>0</v>
      </c>
      <c r="DX962" s="160">
        <f t="shared" si="2946"/>
        <v>0</v>
      </c>
      <c r="DY962" s="160">
        <f t="shared" si="2947"/>
        <v>0</v>
      </c>
      <c r="DZ962" s="160">
        <f t="shared" si="2948"/>
        <v>0</v>
      </c>
      <c r="EA962" s="160">
        <f t="shared" si="2949"/>
        <v>0</v>
      </c>
      <c r="EB962" s="160">
        <f t="shared" si="2950"/>
        <v>0</v>
      </c>
      <c r="EC962" s="160">
        <f t="shared" si="2951"/>
        <v>0</v>
      </c>
      <c r="ED962" s="160">
        <f t="shared" si="2952"/>
        <v>0</v>
      </c>
      <c r="EE962" s="160">
        <f t="shared" si="2953"/>
        <v>0</v>
      </c>
      <c r="EF962" s="160">
        <f t="shared" si="2954"/>
        <v>0</v>
      </c>
      <c r="EG962" s="160">
        <f t="shared" si="2955"/>
        <v>0</v>
      </c>
      <c r="EH962" s="160">
        <f t="shared" si="2956"/>
        <v>0</v>
      </c>
      <c r="EI962" s="160">
        <f t="shared" si="2957"/>
        <v>0</v>
      </c>
      <c r="EJ962" s="160">
        <f t="shared" si="2958"/>
        <v>0</v>
      </c>
      <c r="EK962" s="160">
        <f t="shared" si="2959"/>
        <v>0</v>
      </c>
      <c r="EL962" s="160">
        <f t="shared" si="2960"/>
        <v>0</v>
      </c>
      <c r="EM962" s="160">
        <f t="shared" si="2961"/>
        <v>0</v>
      </c>
      <c r="EN962" s="160">
        <f t="shared" si="2962"/>
        <v>0</v>
      </c>
      <c r="EO962" s="160">
        <f t="shared" si="2963"/>
        <v>0</v>
      </c>
      <c r="EP962" s="160">
        <f t="shared" si="2964"/>
        <v>0</v>
      </c>
      <c r="EQ962" s="160">
        <f t="shared" si="2965"/>
        <v>0</v>
      </c>
      <c r="ER962" s="10"/>
      <c r="ES962" s="160">
        <f t="shared" si="2966"/>
        <v>0</v>
      </c>
      <c r="ET962" s="160">
        <f t="shared" si="2967"/>
        <v>0</v>
      </c>
      <c r="EU962" s="160">
        <f t="shared" si="2968"/>
        <v>0</v>
      </c>
      <c r="EV962" s="160">
        <f t="shared" si="2969"/>
        <v>0</v>
      </c>
      <c r="EW962" s="160">
        <f t="shared" si="2970"/>
        <v>0</v>
      </c>
      <c r="EX962" s="160">
        <f t="shared" si="2971"/>
        <v>0</v>
      </c>
      <c r="EY962" s="160">
        <f t="shared" si="2972"/>
        <v>0</v>
      </c>
      <c r="EZ962" s="160">
        <f t="shared" si="2973"/>
        <v>0</v>
      </c>
      <c r="FA962" s="160">
        <f t="shared" si="2974"/>
        <v>0</v>
      </c>
      <c r="FB962" s="160">
        <f t="shared" si="2975"/>
        <v>0</v>
      </c>
      <c r="FC962" s="160">
        <f t="shared" si="2976"/>
        <v>0</v>
      </c>
      <c r="FD962" s="160">
        <f t="shared" si="2977"/>
        <v>0</v>
      </c>
      <c r="FE962" s="160">
        <f t="shared" si="2978"/>
        <v>0</v>
      </c>
      <c r="FF962" s="160">
        <f t="shared" si="2979"/>
        <v>0</v>
      </c>
      <c r="FG962" s="160">
        <f t="shared" si="2980"/>
        <v>0</v>
      </c>
      <c r="FH962" s="10"/>
      <c r="FI962" s="195">
        <f t="shared" si="2981"/>
        <v>0</v>
      </c>
      <c r="FJ962" s="195">
        <f t="shared" si="2982"/>
        <v>0</v>
      </c>
      <c r="FK962" s="195">
        <f t="shared" si="2983"/>
        <v>0</v>
      </c>
      <c r="FL962" s="195">
        <f t="shared" si="2984"/>
        <v>0</v>
      </c>
      <c r="FM962" s="195">
        <f t="shared" si="2985"/>
        <v>0</v>
      </c>
      <c r="FN962" s="195">
        <f t="shared" si="2986"/>
        <v>0</v>
      </c>
      <c r="FO962" s="195">
        <f t="shared" si="2987"/>
        <v>0</v>
      </c>
      <c r="FP962" s="195">
        <f t="shared" si="2988"/>
        <v>0</v>
      </c>
      <c r="FQ962" s="195">
        <f t="shared" si="2989"/>
        <v>0</v>
      </c>
      <c r="FR962" s="195">
        <f t="shared" si="2990"/>
        <v>0</v>
      </c>
      <c r="FS962" s="195">
        <f t="shared" si="2991"/>
        <v>0</v>
      </c>
      <c r="FT962" s="195">
        <f t="shared" si="2992"/>
        <v>0</v>
      </c>
      <c r="FU962" s="195">
        <f t="shared" si="2993"/>
        <v>0</v>
      </c>
      <c r="FV962" s="195">
        <f t="shared" si="2994"/>
        <v>0</v>
      </c>
      <c r="FW962" s="195">
        <f t="shared" si="2995"/>
        <v>0</v>
      </c>
      <c r="FX962" s="195">
        <f t="shared" si="2996"/>
        <v>0</v>
      </c>
      <c r="FY962" s="195">
        <f t="shared" si="2997"/>
        <v>0</v>
      </c>
      <c r="FZ962" s="195">
        <f t="shared" si="2998"/>
        <v>0</v>
      </c>
      <c r="GA962" s="195">
        <f t="shared" si="2999"/>
        <v>0</v>
      </c>
      <c r="GB962" s="195">
        <f t="shared" si="3000"/>
        <v>0</v>
      </c>
      <c r="GC962" s="195">
        <f t="shared" si="3001"/>
        <v>0</v>
      </c>
      <c r="GD962" s="195">
        <f t="shared" si="3002"/>
        <v>0</v>
      </c>
      <c r="GE962" s="195">
        <f t="shared" si="3003"/>
        <v>0</v>
      </c>
      <c r="GF962" s="195">
        <f t="shared" si="3004"/>
        <v>0</v>
      </c>
      <c r="GG962" s="195">
        <f t="shared" si="3005"/>
        <v>0</v>
      </c>
      <c r="GH962" s="195">
        <f t="shared" si="3006"/>
        <v>0</v>
      </c>
      <c r="GI962" s="195">
        <f t="shared" si="3007"/>
        <v>0</v>
      </c>
      <c r="GJ962" s="195">
        <f t="shared" si="3008"/>
        <v>0</v>
      </c>
      <c r="GK962" s="195">
        <f t="shared" si="3009"/>
        <v>0</v>
      </c>
      <c r="GL962" s="195">
        <f t="shared" si="3010"/>
        <v>0</v>
      </c>
      <c r="GM962" s="10"/>
      <c r="GN962" s="10"/>
      <c r="GO962" s="264">
        <f t="shared" si="3011"/>
        <v>0</v>
      </c>
      <c r="GP962" s="264">
        <f t="shared" si="3012"/>
        <v>0</v>
      </c>
      <c r="GQ962" s="264">
        <f t="shared" si="3013"/>
        <v>0</v>
      </c>
      <c r="GR962" s="264">
        <f t="shared" si="3014"/>
        <v>0</v>
      </c>
      <c r="GS962" s="264">
        <f t="shared" si="3015"/>
        <v>0</v>
      </c>
      <c r="GT962" s="264">
        <f t="shared" si="3016"/>
        <v>0</v>
      </c>
      <c r="GU962" s="264">
        <f t="shared" si="3017"/>
        <v>0</v>
      </c>
      <c r="GV962" s="264">
        <f t="shared" si="3018"/>
        <v>0</v>
      </c>
      <c r="GW962" s="264">
        <f t="shared" si="3019"/>
        <v>0</v>
      </c>
      <c r="GX962" s="264">
        <f t="shared" si="3020"/>
        <v>0</v>
      </c>
      <c r="GY962" s="162"/>
      <c r="GZ962" s="264">
        <f t="shared" si="3021"/>
        <v>0</v>
      </c>
      <c r="HA962" s="264">
        <f t="shared" si="3022"/>
        <v>0</v>
      </c>
      <c r="HB962" s="264">
        <f t="shared" si="3023"/>
        <v>0</v>
      </c>
      <c r="HC962" s="264">
        <f t="shared" si="3024"/>
        <v>0</v>
      </c>
      <c r="HD962" s="264">
        <f t="shared" si="3025"/>
        <v>0</v>
      </c>
    </row>
    <row r="963" spans="3:212" ht="105" hidden="1" x14ac:dyDescent="0.25">
      <c r="C963" s="38" t="s">
        <v>1513</v>
      </c>
      <c r="D963" s="77">
        <v>10721</v>
      </c>
      <c r="E963" s="200">
        <v>15</v>
      </c>
      <c r="F963" s="246"/>
      <c r="G963" s="178">
        <f t="shared" si="3029"/>
        <v>0</v>
      </c>
      <c r="H963" s="178">
        <f t="shared" si="3030"/>
        <v>0</v>
      </c>
      <c r="I963" s="26"/>
      <c r="J963" s="26"/>
      <c r="K963" s="26"/>
      <c r="L963" s="26"/>
      <c r="M963" s="26"/>
      <c r="N963" s="26"/>
      <c r="O963" s="26"/>
      <c r="P963" s="26"/>
      <c r="Q963" s="178">
        <f t="shared" si="3031"/>
        <v>0</v>
      </c>
      <c r="R963" s="26"/>
      <c r="S963" s="26"/>
      <c r="T963" s="26"/>
      <c r="U963" s="26"/>
      <c r="V963" s="178">
        <f t="shared" si="3032"/>
        <v>0</v>
      </c>
      <c r="W963" s="26"/>
      <c r="X963" s="26"/>
      <c r="Y963" s="26"/>
      <c r="Z963" s="26"/>
      <c r="AA963" s="178">
        <f t="shared" si="3033"/>
        <v>0</v>
      </c>
      <c r="AB963" s="26"/>
      <c r="AC963" s="26"/>
      <c r="AD963" s="26"/>
      <c r="AE963" s="26"/>
      <c r="AF963" s="178">
        <f t="shared" si="3034"/>
        <v>0</v>
      </c>
      <c r="AG963" s="26"/>
      <c r="AH963" s="26"/>
      <c r="AI963" s="26"/>
      <c r="AJ963" s="26"/>
      <c r="AK963" s="178">
        <f t="shared" si="3035"/>
        <v>0</v>
      </c>
      <c r="AL963" s="178">
        <f t="shared" si="3036"/>
        <v>0</v>
      </c>
      <c r="AM963" s="26"/>
      <c r="AN963" s="26"/>
      <c r="AO963" s="26"/>
      <c r="AP963" s="26"/>
      <c r="AQ963" s="26"/>
      <c r="AR963" s="26"/>
      <c r="AS963" s="26"/>
      <c r="AT963" s="26"/>
      <c r="AU963" s="178">
        <f t="shared" si="3037"/>
        <v>0</v>
      </c>
      <c r="AV963" s="26"/>
      <c r="AW963" s="26"/>
      <c r="AX963" s="26"/>
      <c r="AY963" s="26"/>
      <c r="AZ963" s="178">
        <f t="shared" si="3038"/>
        <v>0</v>
      </c>
      <c r="BA963" s="26"/>
      <c r="BB963" s="26"/>
      <c r="BC963" s="26"/>
      <c r="BD963" s="26"/>
      <c r="BE963" s="178">
        <f t="shared" si="3039"/>
        <v>0</v>
      </c>
      <c r="BF963" s="26"/>
      <c r="BG963" s="26"/>
      <c r="BH963" s="26"/>
      <c r="BI963" s="26"/>
      <c r="BJ963" s="178">
        <f t="shared" si="3040"/>
        <v>0</v>
      </c>
      <c r="BK963" s="26"/>
      <c r="BL963" s="26"/>
      <c r="BM963" s="26"/>
      <c r="BN963" s="26"/>
      <c r="BO963" s="178">
        <f t="shared" si="3041"/>
        <v>0</v>
      </c>
      <c r="BP963" s="26"/>
      <c r="BQ963" s="26"/>
      <c r="BR963" s="26"/>
      <c r="BS963" s="26"/>
      <c r="BT963" s="178">
        <f t="shared" si="3042"/>
        <v>0</v>
      </c>
      <c r="BU963" s="26"/>
      <c r="BV963" s="26"/>
      <c r="BW963" s="26"/>
      <c r="BX963" s="26"/>
      <c r="BY963" s="178">
        <f t="shared" si="3043"/>
        <v>0</v>
      </c>
      <c r="BZ963" s="26"/>
      <c r="CA963" s="26"/>
      <c r="CB963" s="26"/>
      <c r="CC963" s="26"/>
      <c r="CD963" s="178">
        <f t="shared" si="3044"/>
        <v>0</v>
      </c>
      <c r="CE963" s="26"/>
      <c r="CF963" s="26"/>
      <c r="CG963" s="26"/>
      <c r="CH963" s="26"/>
      <c r="CI963" s="178">
        <f t="shared" si="3045"/>
        <v>0</v>
      </c>
      <c r="CJ963" s="26"/>
      <c r="CK963" s="26"/>
      <c r="CL963" s="26"/>
      <c r="CM963" s="26"/>
      <c r="CN963" s="178">
        <f t="shared" si="3046"/>
        <v>0</v>
      </c>
      <c r="CO963" s="26"/>
      <c r="CP963" s="26"/>
      <c r="CQ963" s="26"/>
      <c r="CR963" s="26"/>
      <c r="CS963" s="162">
        <f t="shared" si="2917"/>
        <v>0</v>
      </c>
      <c r="CT963" s="10"/>
      <c r="CU963" s="160">
        <f t="shared" si="2918"/>
        <v>0</v>
      </c>
      <c r="CV963" s="160">
        <f t="shared" si="2919"/>
        <v>0</v>
      </c>
      <c r="CW963" s="160">
        <f t="shared" si="2920"/>
        <v>0</v>
      </c>
      <c r="CX963" s="160">
        <f t="shared" si="2921"/>
        <v>0</v>
      </c>
      <c r="CY963" s="160">
        <f t="shared" si="2922"/>
        <v>0</v>
      </c>
      <c r="CZ963" s="160">
        <f t="shared" si="2923"/>
        <v>0</v>
      </c>
      <c r="DA963" s="160">
        <f t="shared" si="2924"/>
        <v>0</v>
      </c>
      <c r="DB963" s="160">
        <f t="shared" si="2925"/>
        <v>0</v>
      </c>
      <c r="DC963" s="160">
        <f t="shared" si="2926"/>
        <v>0</v>
      </c>
      <c r="DD963" s="160">
        <f t="shared" si="2927"/>
        <v>0</v>
      </c>
      <c r="DE963" s="160">
        <f t="shared" si="2928"/>
        <v>0</v>
      </c>
      <c r="DF963" s="160">
        <f t="shared" si="2929"/>
        <v>0</v>
      </c>
      <c r="DG963" s="160">
        <f t="shared" si="2930"/>
        <v>0</v>
      </c>
      <c r="DH963" s="160">
        <f t="shared" si="2931"/>
        <v>0</v>
      </c>
      <c r="DI963" s="160">
        <f t="shared" si="2932"/>
        <v>0</v>
      </c>
      <c r="DJ963" s="160">
        <f t="shared" si="2933"/>
        <v>0</v>
      </c>
      <c r="DK963" s="160">
        <f t="shared" si="2934"/>
        <v>0</v>
      </c>
      <c r="DL963" s="160">
        <f t="shared" si="2935"/>
        <v>0</v>
      </c>
      <c r="DM963" s="10"/>
      <c r="DN963" s="160">
        <f t="shared" si="2936"/>
        <v>0</v>
      </c>
      <c r="DO963" s="160">
        <f t="shared" si="2937"/>
        <v>0</v>
      </c>
      <c r="DP963" s="160">
        <f t="shared" si="2938"/>
        <v>0</v>
      </c>
      <c r="DQ963" s="160">
        <f t="shared" si="2939"/>
        <v>0</v>
      </c>
      <c r="DR963" s="160">
        <f t="shared" si="2940"/>
        <v>0</v>
      </c>
      <c r="DS963" s="160">
        <f t="shared" si="2941"/>
        <v>0</v>
      </c>
      <c r="DT963" s="160">
        <f t="shared" si="2942"/>
        <v>0</v>
      </c>
      <c r="DU963" s="160">
        <f t="shared" si="2943"/>
        <v>0</v>
      </c>
      <c r="DV963" s="160">
        <f t="shared" si="2944"/>
        <v>0</v>
      </c>
      <c r="DW963" s="160">
        <f t="shared" si="2945"/>
        <v>0</v>
      </c>
      <c r="DX963" s="160">
        <f t="shared" si="2946"/>
        <v>0</v>
      </c>
      <c r="DY963" s="160">
        <f t="shared" si="2947"/>
        <v>0</v>
      </c>
      <c r="DZ963" s="160">
        <f t="shared" si="2948"/>
        <v>0</v>
      </c>
      <c r="EA963" s="160">
        <f t="shared" si="2949"/>
        <v>0</v>
      </c>
      <c r="EB963" s="160">
        <f t="shared" si="2950"/>
        <v>0</v>
      </c>
      <c r="EC963" s="160">
        <f t="shared" si="2951"/>
        <v>0</v>
      </c>
      <c r="ED963" s="160">
        <f t="shared" si="2952"/>
        <v>0</v>
      </c>
      <c r="EE963" s="160">
        <f t="shared" si="2953"/>
        <v>0</v>
      </c>
      <c r="EF963" s="160">
        <f t="shared" si="2954"/>
        <v>0</v>
      </c>
      <c r="EG963" s="160">
        <f t="shared" si="2955"/>
        <v>0</v>
      </c>
      <c r="EH963" s="160">
        <f t="shared" si="2956"/>
        <v>0</v>
      </c>
      <c r="EI963" s="160">
        <f t="shared" si="2957"/>
        <v>0</v>
      </c>
      <c r="EJ963" s="160">
        <f t="shared" si="2958"/>
        <v>0</v>
      </c>
      <c r="EK963" s="160">
        <f t="shared" si="2959"/>
        <v>0</v>
      </c>
      <c r="EL963" s="160">
        <f t="shared" si="2960"/>
        <v>0</v>
      </c>
      <c r="EM963" s="160">
        <f t="shared" si="2961"/>
        <v>0</v>
      </c>
      <c r="EN963" s="160">
        <f t="shared" si="2962"/>
        <v>0</v>
      </c>
      <c r="EO963" s="160">
        <f t="shared" si="2963"/>
        <v>0</v>
      </c>
      <c r="EP963" s="160">
        <f t="shared" si="2964"/>
        <v>0</v>
      </c>
      <c r="EQ963" s="160">
        <f t="shared" si="2965"/>
        <v>0</v>
      </c>
      <c r="ER963" s="10"/>
      <c r="ES963" s="160">
        <f t="shared" si="2966"/>
        <v>0</v>
      </c>
      <c r="ET963" s="160">
        <f t="shared" si="2967"/>
        <v>0</v>
      </c>
      <c r="EU963" s="160">
        <f t="shared" si="2968"/>
        <v>0</v>
      </c>
      <c r="EV963" s="160">
        <f t="shared" si="2969"/>
        <v>0</v>
      </c>
      <c r="EW963" s="160">
        <f t="shared" si="2970"/>
        <v>0</v>
      </c>
      <c r="EX963" s="160">
        <f t="shared" si="2971"/>
        <v>0</v>
      </c>
      <c r="EY963" s="160">
        <f t="shared" si="2972"/>
        <v>0</v>
      </c>
      <c r="EZ963" s="160">
        <f t="shared" si="2973"/>
        <v>0</v>
      </c>
      <c r="FA963" s="160">
        <f t="shared" si="2974"/>
        <v>0</v>
      </c>
      <c r="FB963" s="160">
        <f t="shared" si="2975"/>
        <v>0</v>
      </c>
      <c r="FC963" s="160">
        <f t="shared" si="2976"/>
        <v>0</v>
      </c>
      <c r="FD963" s="160">
        <f t="shared" si="2977"/>
        <v>0</v>
      </c>
      <c r="FE963" s="160">
        <f t="shared" si="2978"/>
        <v>0</v>
      </c>
      <c r="FF963" s="160">
        <f t="shared" si="2979"/>
        <v>0</v>
      </c>
      <c r="FG963" s="160">
        <f t="shared" si="2980"/>
        <v>0</v>
      </c>
      <c r="FH963" s="10"/>
      <c r="FI963" s="195">
        <f t="shared" si="2981"/>
        <v>0</v>
      </c>
      <c r="FJ963" s="195">
        <f t="shared" si="2982"/>
        <v>0</v>
      </c>
      <c r="FK963" s="195">
        <f t="shared" si="2983"/>
        <v>0</v>
      </c>
      <c r="FL963" s="195">
        <f t="shared" si="2984"/>
        <v>0</v>
      </c>
      <c r="FM963" s="195">
        <f t="shared" si="2985"/>
        <v>0</v>
      </c>
      <c r="FN963" s="195">
        <f t="shared" si="2986"/>
        <v>0</v>
      </c>
      <c r="FO963" s="195">
        <f t="shared" si="2987"/>
        <v>0</v>
      </c>
      <c r="FP963" s="195">
        <f t="shared" si="2988"/>
        <v>0</v>
      </c>
      <c r="FQ963" s="195">
        <f t="shared" si="2989"/>
        <v>0</v>
      </c>
      <c r="FR963" s="195">
        <f t="shared" si="2990"/>
        <v>0</v>
      </c>
      <c r="FS963" s="195">
        <f t="shared" si="2991"/>
        <v>0</v>
      </c>
      <c r="FT963" s="195">
        <f t="shared" si="2992"/>
        <v>0</v>
      </c>
      <c r="FU963" s="195">
        <f t="shared" si="2993"/>
        <v>0</v>
      </c>
      <c r="FV963" s="195">
        <f t="shared" si="2994"/>
        <v>0</v>
      </c>
      <c r="FW963" s="195">
        <f t="shared" si="2995"/>
        <v>0</v>
      </c>
      <c r="FX963" s="195">
        <f t="shared" si="2996"/>
        <v>0</v>
      </c>
      <c r="FY963" s="195">
        <f t="shared" si="2997"/>
        <v>0</v>
      </c>
      <c r="FZ963" s="195">
        <f t="shared" si="2998"/>
        <v>0</v>
      </c>
      <c r="GA963" s="195">
        <f t="shared" si="2999"/>
        <v>0</v>
      </c>
      <c r="GB963" s="195">
        <f t="shared" si="3000"/>
        <v>0</v>
      </c>
      <c r="GC963" s="195">
        <f t="shared" si="3001"/>
        <v>0</v>
      </c>
      <c r="GD963" s="195">
        <f t="shared" si="3002"/>
        <v>0</v>
      </c>
      <c r="GE963" s="195">
        <f t="shared" si="3003"/>
        <v>0</v>
      </c>
      <c r="GF963" s="195">
        <f t="shared" si="3004"/>
        <v>0</v>
      </c>
      <c r="GG963" s="195">
        <f t="shared" si="3005"/>
        <v>0</v>
      </c>
      <c r="GH963" s="195">
        <f t="shared" si="3006"/>
        <v>0</v>
      </c>
      <c r="GI963" s="195">
        <f t="shared" si="3007"/>
        <v>0</v>
      </c>
      <c r="GJ963" s="195">
        <f t="shared" si="3008"/>
        <v>0</v>
      </c>
      <c r="GK963" s="195">
        <f t="shared" si="3009"/>
        <v>0</v>
      </c>
      <c r="GL963" s="195">
        <f t="shared" si="3010"/>
        <v>0</v>
      </c>
      <c r="GM963" s="10"/>
      <c r="GN963" s="10"/>
      <c r="GO963" s="264">
        <f t="shared" si="3011"/>
        <v>0</v>
      </c>
      <c r="GP963" s="264">
        <f t="shared" si="3012"/>
        <v>0</v>
      </c>
      <c r="GQ963" s="264">
        <f t="shared" si="3013"/>
        <v>0</v>
      </c>
      <c r="GR963" s="264">
        <f t="shared" si="3014"/>
        <v>0</v>
      </c>
      <c r="GS963" s="264">
        <f t="shared" si="3015"/>
        <v>0</v>
      </c>
      <c r="GT963" s="264">
        <f t="shared" si="3016"/>
        <v>0</v>
      </c>
      <c r="GU963" s="264">
        <f t="shared" si="3017"/>
        <v>0</v>
      </c>
      <c r="GV963" s="264">
        <f t="shared" si="3018"/>
        <v>0</v>
      </c>
      <c r="GW963" s="264">
        <f t="shared" si="3019"/>
        <v>0</v>
      </c>
      <c r="GX963" s="264">
        <f t="shared" si="3020"/>
        <v>0</v>
      </c>
      <c r="GY963" s="162"/>
      <c r="GZ963" s="264">
        <f t="shared" si="3021"/>
        <v>0</v>
      </c>
      <c r="HA963" s="264">
        <f t="shared" si="3022"/>
        <v>0</v>
      </c>
      <c r="HB963" s="264">
        <f t="shared" si="3023"/>
        <v>0</v>
      </c>
      <c r="HC963" s="264">
        <f t="shared" si="3024"/>
        <v>0</v>
      </c>
      <c r="HD963" s="264">
        <f t="shared" si="3025"/>
        <v>0</v>
      </c>
    </row>
    <row r="964" spans="3:212" ht="90" hidden="1" x14ac:dyDescent="0.25">
      <c r="C964" s="38" t="s">
        <v>1514</v>
      </c>
      <c r="D964" s="77">
        <v>10722</v>
      </c>
      <c r="E964" s="200">
        <v>2</v>
      </c>
      <c r="F964" s="246"/>
      <c r="G964" s="178">
        <f t="shared" si="3029"/>
        <v>0</v>
      </c>
      <c r="H964" s="178">
        <f t="shared" si="3030"/>
        <v>0</v>
      </c>
      <c r="I964" s="26"/>
      <c r="J964" s="26"/>
      <c r="K964" s="26"/>
      <c r="L964" s="26"/>
      <c r="M964" s="26"/>
      <c r="N964" s="26"/>
      <c r="O964" s="26"/>
      <c r="P964" s="26"/>
      <c r="Q964" s="178">
        <f t="shared" si="3031"/>
        <v>0</v>
      </c>
      <c r="R964" s="26"/>
      <c r="S964" s="26"/>
      <c r="T964" s="26"/>
      <c r="U964" s="26"/>
      <c r="V964" s="178">
        <f t="shared" si="3032"/>
        <v>0</v>
      </c>
      <c r="W964" s="26"/>
      <c r="X964" s="26"/>
      <c r="Y964" s="26"/>
      <c r="Z964" s="26"/>
      <c r="AA964" s="178">
        <f t="shared" si="3033"/>
        <v>0</v>
      </c>
      <c r="AB964" s="26"/>
      <c r="AC964" s="26"/>
      <c r="AD964" s="26"/>
      <c r="AE964" s="26"/>
      <c r="AF964" s="178">
        <f t="shared" si="3034"/>
        <v>0</v>
      </c>
      <c r="AG964" s="26"/>
      <c r="AH964" s="26"/>
      <c r="AI964" s="26"/>
      <c r="AJ964" s="26"/>
      <c r="AK964" s="178">
        <f t="shared" si="3035"/>
        <v>0</v>
      </c>
      <c r="AL964" s="178">
        <f t="shared" si="3036"/>
        <v>0</v>
      </c>
      <c r="AM964" s="26"/>
      <c r="AN964" s="26"/>
      <c r="AO964" s="26"/>
      <c r="AP964" s="26"/>
      <c r="AQ964" s="26"/>
      <c r="AR964" s="26"/>
      <c r="AS964" s="26"/>
      <c r="AT964" s="26"/>
      <c r="AU964" s="178">
        <f t="shared" si="3037"/>
        <v>0</v>
      </c>
      <c r="AV964" s="26"/>
      <c r="AW964" s="26"/>
      <c r="AX964" s="26"/>
      <c r="AY964" s="26"/>
      <c r="AZ964" s="178">
        <f t="shared" si="3038"/>
        <v>0</v>
      </c>
      <c r="BA964" s="26"/>
      <c r="BB964" s="26"/>
      <c r="BC964" s="26"/>
      <c r="BD964" s="26"/>
      <c r="BE964" s="178">
        <f t="shared" si="3039"/>
        <v>0</v>
      </c>
      <c r="BF964" s="26"/>
      <c r="BG964" s="26"/>
      <c r="BH964" s="26"/>
      <c r="BI964" s="26"/>
      <c r="BJ964" s="178">
        <f t="shared" si="3040"/>
        <v>0</v>
      </c>
      <c r="BK964" s="26"/>
      <c r="BL964" s="26"/>
      <c r="BM964" s="26"/>
      <c r="BN964" s="26"/>
      <c r="BO964" s="178">
        <f t="shared" si="3041"/>
        <v>0</v>
      </c>
      <c r="BP964" s="26"/>
      <c r="BQ964" s="26"/>
      <c r="BR964" s="26"/>
      <c r="BS964" s="26"/>
      <c r="BT964" s="178">
        <f t="shared" si="3042"/>
        <v>0</v>
      </c>
      <c r="BU964" s="26"/>
      <c r="BV964" s="26"/>
      <c r="BW964" s="26"/>
      <c r="BX964" s="26"/>
      <c r="BY964" s="178">
        <f t="shared" si="3043"/>
        <v>0</v>
      </c>
      <c r="BZ964" s="26"/>
      <c r="CA964" s="26"/>
      <c r="CB964" s="26"/>
      <c r="CC964" s="26"/>
      <c r="CD964" s="178">
        <f t="shared" si="3044"/>
        <v>0</v>
      </c>
      <c r="CE964" s="26"/>
      <c r="CF964" s="26"/>
      <c r="CG964" s="26"/>
      <c r="CH964" s="26"/>
      <c r="CI964" s="178">
        <f t="shared" si="3045"/>
        <v>0</v>
      </c>
      <c r="CJ964" s="26"/>
      <c r="CK964" s="26"/>
      <c r="CL964" s="26"/>
      <c r="CM964" s="26"/>
      <c r="CN964" s="178">
        <f t="shared" si="3046"/>
        <v>0</v>
      </c>
      <c r="CO964" s="26"/>
      <c r="CP964" s="26"/>
      <c r="CQ964" s="26"/>
      <c r="CR964" s="26"/>
      <c r="CS964" s="162">
        <f t="shared" si="2917"/>
        <v>0</v>
      </c>
      <c r="CT964" s="10"/>
      <c r="CU964" s="160">
        <f t="shared" si="2918"/>
        <v>0</v>
      </c>
      <c r="CV964" s="160">
        <f t="shared" si="2919"/>
        <v>0</v>
      </c>
      <c r="CW964" s="160">
        <f t="shared" si="2920"/>
        <v>0</v>
      </c>
      <c r="CX964" s="160">
        <f t="shared" si="2921"/>
        <v>0</v>
      </c>
      <c r="CY964" s="160">
        <f t="shared" si="2922"/>
        <v>0</v>
      </c>
      <c r="CZ964" s="160">
        <f t="shared" si="2923"/>
        <v>0</v>
      </c>
      <c r="DA964" s="160">
        <f t="shared" si="2924"/>
        <v>0</v>
      </c>
      <c r="DB964" s="160">
        <f t="shared" si="2925"/>
        <v>0</v>
      </c>
      <c r="DC964" s="160">
        <f t="shared" si="2926"/>
        <v>0</v>
      </c>
      <c r="DD964" s="160">
        <f t="shared" si="2927"/>
        <v>0</v>
      </c>
      <c r="DE964" s="160">
        <f t="shared" si="2928"/>
        <v>0</v>
      </c>
      <c r="DF964" s="160">
        <f t="shared" si="2929"/>
        <v>0</v>
      </c>
      <c r="DG964" s="160">
        <f t="shared" si="2930"/>
        <v>0</v>
      </c>
      <c r="DH964" s="160">
        <f t="shared" si="2931"/>
        <v>0</v>
      </c>
      <c r="DI964" s="160">
        <f t="shared" si="2932"/>
        <v>0</v>
      </c>
      <c r="DJ964" s="160">
        <f t="shared" si="2933"/>
        <v>0</v>
      </c>
      <c r="DK964" s="160">
        <f t="shared" si="2934"/>
        <v>0</v>
      </c>
      <c r="DL964" s="160">
        <f t="shared" si="2935"/>
        <v>0</v>
      </c>
      <c r="DM964" s="10"/>
      <c r="DN964" s="160">
        <f t="shared" si="2936"/>
        <v>0</v>
      </c>
      <c r="DO964" s="160">
        <f t="shared" si="2937"/>
        <v>0</v>
      </c>
      <c r="DP964" s="160">
        <f t="shared" si="2938"/>
        <v>0</v>
      </c>
      <c r="DQ964" s="160">
        <f t="shared" si="2939"/>
        <v>0</v>
      </c>
      <c r="DR964" s="160">
        <f t="shared" si="2940"/>
        <v>0</v>
      </c>
      <c r="DS964" s="160">
        <f t="shared" si="2941"/>
        <v>0</v>
      </c>
      <c r="DT964" s="160">
        <f t="shared" si="2942"/>
        <v>0</v>
      </c>
      <c r="DU964" s="160">
        <f t="shared" si="2943"/>
        <v>0</v>
      </c>
      <c r="DV964" s="160">
        <f t="shared" si="2944"/>
        <v>0</v>
      </c>
      <c r="DW964" s="160">
        <f t="shared" si="2945"/>
        <v>0</v>
      </c>
      <c r="DX964" s="160">
        <f t="shared" si="2946"/>
        <v>0</v>
      </c>
      <c r="DY964" s="160">
        <f t="shared" si="2947"/>
        <v>0</v>
      </c>
      <c r="DZ964" s="160">
        <f t="shared" si="2948"/>
        <v>0</v>
      </c>
      <c r="EA964" s="160">
        <f t="shared" si="2949"/>
        <v>0</v>
      </c>
      <c r="EB964" s="160">
        <f t="shared" si="2950"/>
        <v>0</v>
      </c>
      <c r="EC964" s="160">
        <f t="shared" si="2951"/>
        <v>0</v>
      </c>
      <c r="ED964" s="160">
        <f t="shared" si="2952"/>
        <v>0</v>
      </c>
      <c r="EE964" s="160">
        <f t="shared" si="2953"/>
        <v>0</v>
      </c>
      <c r="EF964" s="160">
        <f t="shared" si="2954"/>
        <v>0</v>
      </c>
      <c r="EG964" s="160">
        <f t="shared" si="2955"/>
        <v>0</v>
      </c>
      <c r="EH964" s="160">
        <f t="shared" si="2956"/>
        <v>0</v>
      </c>
      <c r="EI964" s="160">
        <f t="shared" si="2957"/>
        <v>0</v>
      </c>
      <c r="EJ964" s="160">
        <f t="shared" si="2958"/>
        <v>0</v>
      </c>
      <c r="EK964" s="160">
        <f t="shared" si="2959"/>
        <v>0</v>
      </c>
      <c r="EL964" s="160">
        <f t="shared" si="2960"/>
        <v>0</v>
      </c>
      <c r="EM964" s="160">
        <f t="shared" si="2961"/>
        <v>0</v>
      </c>
      <c r="EN964" s="160">
        <f t="shared" si="2962"/>
        <v>0</v>
      </c>
      <c r="EO964" s="160">
        <f t="shared" si="2963"/>
        <v>0</v>
      </c>
      <c r="EP964" s="160">
        <f t="shared" si="2964"/>
        <v>0</v>
      </c>
      <c r="EQ964" s="160">
        <f t="shared" si="2965"/>
        <v>0</v>
      </c>
      <c r="ER964" s="10"/>
      <c r="ES964" s="160">
        <f t="shared" si="2966"/>
        <v>0</v>
      </c>
      <c r="ET964" s="160">
        <f t="shared" si="2967"/>
        <v>0</v>
      </c>
      <c r="EU964" s="160">
        <f t="shared" si="2968"/>
        <v>0</v>
      </c>
      <c r="EV964" s="160">
        <f t="shared" si="2969"/>
        <v>0</v>
      </c>
      <c r="EW964" s="160">
        <f t="shared" si="2970"/>
        <v>0</v>
      </c>
      <c r="EX964" s="160">
        <f t="shared" si="2971"/>
        <v>0</v>
      </c>
      <c r="EY964" s="160">
        <f t="shared" si="2972"/>
        <v>0</v>
      </c>
      <c r="EZ964" s="160">
        <f t="shared" si="2973"/>
        <v>0</v>
      </c>
      <c r="FA964" s="160">
        <f t="shared" si="2974"/>
        <v>0</v>
      </c>
      <c r="FB964" s="160">
        <f t="shared" si="2975"/>
        <v>0</v>
      </c>
      <c r="FC964" s="160">
        <f t="shared" si="2976"/>
        <v>0</v>
      </c>
      <c r="FD964" s="160">
        <f t="shared" si="2977"/>
        <v>0</v>
      </c>
      <c r="FE964" s="160">
        <f t="shared" si="2978"/>
        <v>0</v>
      </c>
      <c r="FF964" s="160">
        <f t="shared" si="2979"/>
        <v>0</v>
      </c>
      <c r="FG964" s="160">
        <f t="shared" si="2980"/>
        <v>0</v>
      </c>
      <c r="FH964" s="10"/>
      <c r="FI964" s="195">
        <f t="shared" si="2981"/>
        <v>0</v>
      </c>
      <c r="FJ964" s="195">
        <f t="shared" si="2982"/>
        <v>0</v>
      </c>
      <c r="FK964" s="195">
        <f t="shared" si="2983"/>
        <v>0</v>
      </c>
      <c r="FL964" s="195">
        <f t="shared" si="2984"/>
        <v>0</v>
      </c>
      <c r="FM964" s="195">
        <f t="shared" si="2985"/>
        <v>0</v>
      </c>
      <c r="FN964" s="195">
        <f t="shared" si="2986"/>
        <v>0</v>
      </c>
      <c r="FO964" s="195">
        <f t="shared" si="2987"/>
        <v>0</v>
      </c>
      <c r="FP964" s="195">
        <f t="shared" si="2988"/>
        <v>0</v>
      </c>
      <c r="FQ964" s="195">
        <f t="shared" si="2989"/>
        <v>0</v>
      </c>
      <c r="FR964" s="195">
        <f t="shared" si="2990"/>
        <v>0</v>
      </c>
      <c r="FS964" s="195">
        <f t="shared" si="2991"/>
        <v>0</v>
      </c>
      <c r="FT964" s="195">
        <f t="shared" si="2992"/>
        <v>0</v>
      </c>
      <c r="FU964" s="195">
        <f t="shared" si="2993"/>
        <v>0</v>
      </c>
      <c r="FV964" s="195">
        <f t="shared" si="2994"/>
        <v>0</v>
      </c>
      <c r="FW964" s="195">
        <f t="shared" si="2995"/>
        <v>0</v>
      </c>
      <c r="FX964" s="195">
        <f t="shared" si="2996"/>
        <v>0</v>
      </c>
      <c r="FY964" s="195">
        <f t="shared" si="2997"/>
        <v>0</v>
      </c>
      <c r="FZ964" s="195">
        <f t="shared" si="2998"/>
        <v>0</v>
      </c>
      <c r="GA964" s="195">
        <f t="shared" si="2999"/>
        <v>0</v>
      </c>
      <c r="GB964" s="195">
        <f t="shared" si="3000"/>
        <v>0</v>
      </c>
      <c r="GC964" s="195">
        <f t="shared" si="3001"/>
        <v>0</v>
      </c>
      <c r="GD964" s="195">
        <f t="shared" si="3002"/>
        <v>0</v>
      </c>
      <c r="GE964" s="195">
        <f t="shared" si="3003"/>
        <v>0</v>
      </c>
      <c r="GF964" s="195">
        <f t="shared" si="3004"/>
        <v>0</v>
      </c>
      <c r="GG964" s="195">
        <f t="shared" si="3005"/>
        <v>0</v>
      </c>
      <c r="GH964" s="195">
        <f t="shared" si="3006"/>
        <v>0</v>
      </c>
      <c r="GI964" s="195">
        <f t="shared" si="3007"/>
        <v>0</v>
      </c>
      <c r="GJ964" s="195">
        <f t="shared" si="3008"/>
        <v>0</v>
      </c>
      <c r="GK964" s="195">
        <f t="shared" si="3009"/>
        <v>0</v>
      </c>
      <c r="GL964" s="195">
        <f t="shared" si="3010"/>
        <v>0</v>
      </c>
      <c r="GM964" s="10"/>
      <c r="GN964" s="10"/>
      <c r="GO964" s="264">
        <f t="shared" si="3011"/>
        <v>0</v>
      </c>
      <c r="GP964" s="264">
        <f t="shared" si="3012"/>
        <v>0</v>
      </c>
      <c r="GQ964" s="264">
        <f t="shared" si="3013"/>
        <v>0</v>
      </c>
      <c r="GR964" s="264">
        <f t="shared" si="3014"/>
        <v>0</v>
      </c>
      <c r="GS964" s="264">
        <f t="shared" si="3015"/>
        <v>0</v>
      </c>
      <c r="GT964" s="264">
        <f t="shared" si="3016"/>
        <v>0</v>
      </c>
      <c r="GU964" s="264">
        <f t="shared" si="3017"/>
        <v>0</v>
      </c>
      <c r="GV964" s="264">
        <f t="shared" si="3018"/>
        <v>0</v>
      </c>
      <c r="GW964" s="264">
        <f t="shared" si="3019"/>
        <v>0</v>
      </c>
      <c r="GX964" s="264">
        <f t="shared" si="3020"/>
        <v>0</v>
      </c>
      <c r="GY964" s="162"/>
      <c r="GZ964" s="264">
        <f t="shared" si="3021"/>
        <v>0</v>
      </c>
      <c r="HA964" s="264">
        <f t="shared" si="3022"/>
        <v>0</v>
      </c>
      <c r="HB964" s="264">
        <f t="shared" si="3023"/>
        <v>0</v>
      </c>
      <c r="HC964" s="264">
        <f t="shared" si="3024"/>
        <v>0</v>
      </c>
      <c r="HD964" s="264">
        <f t="shared" si="3025"/>
        <v>0</v>
      </c>
    </row>
    <row r="965" spans="3:212" ht="30" hidden="1" x14ac:dyDescent="0.25">
      <c r="C965" s="38" t="s">
        <v>1515</v>
      </c>
      <c r="D965" s="77">
        <v>10723</v>
      </c>
      <c r="E965" s="200">
        <v>10</v>
      </c>
      <c r="F965" s="246"/>
      <c r="G965" s="178">
        <f t="shared" si="3029"/>
        <v>0</v>
      </c>
      <c r="H965" s="178">
        <f t="shared" si="3030"/>
        <v>0</v>
      </c>
      <c r="I965" s="26"/>
      <c r="J965" s="26"/>
      <c r="K965" s="26"/>
      <c r="L965" s="26"/>
      <c r="M965" s="26"/>
      <c r="N965" s="26"/>
      <c r="O965" s="26"/>
      <c r="P965" s="26"/>
      <c r="Q965" s="178">
        <f t="shared" si="3031"/>
        <v>0</v>
      </c>
      <c r="R965" s="26"/>
      <c r="S965" s="26"/>
      <c r="T965" s="26"/>
      <c r="U965" s="26"/>
      <c r="V965" s="178">
        <f t="shared" si="3032"/>
        <v>0</v>
      </c>
      <c r="W965" s="26"/>
      <c r="X965" s="26"/>
      <c r="Y965" s="26"/>
      <c r="Z965" s="26"/>
      <c r="AA965" s="178">
        <f t="shared" si="3033"/>
        <v>0</v>
      </c>
      <c r="AB965" s="26"/>
      <c r="AC965" s="26"/>
      <c r="AD965" s="26"/>
      <c r="AE965" s="26"/>
      <c r="AF965" s="178">
        <f t="shared" si="3034"/>
        <v>0</v>
      </c>
      <c r="AG965" s="26"/>
      <c r="AH965" s="26"/>
      <c r="AI965" s="26"/>
      <c r="AJ965" s="26"/>
      <c r="AK965" s="178">
        <f t="shared" si="3035"/>
        <v>0</v>
      </c>
      <c r="AL965" s="178">
        <f t="shared" si="3036"/>
        <v>0</v>
      </c>
      <c r="AM965" s="26"/>
      <c r="AN965" s="26"/>
      <c r="AO965" s="26"/>
      <c r="AP965" s="26"/>
      <c r="AQ965" s="26"/>
      <c r="AR965" s="26"/>
      <c r="AS965" s="26"/>
      <c r="AT965" s="26"/>
      <c r="AU965" s="178">
        <f t="shared" si="3037"/>
        <v>0</v>
      </c>
      <c r="AV965" s="26"/>
      <c r="AW965" s="26"/>
      <c r="AX965" s="26"/>
      <c r="AY965" s="26"/>
      <c r="AZ965" s="178">
        <f t="shared" si="3038"/>
        <v>0</v>
      </c>
      <c r="BA965" s="26"/>
      <c r="BB965" s="26"/>
      <c r="BC965" s="26"/>
      <c r="BD965" s="26"/>
      <c r="BE965" s="178">
        <f t="shared" si="3039"/>
        <v>0</v>
      </c>
      <c r="BF965" s="26"/>
      <c r="BG965" s="26"/>
      <c r="BH965" s="26"/>
      <c r="BI965" s="26"/>
      <c r="BJ965" s="178">
        <f t="shared" si="3040"/>
        <v>0</v>
      </c>
      <c r="BK965" s="26"/>
      <c r="BL965" s="26"/>
      <c r="BM965" s="26"/>
      <c r="BN965" s="26"/>
      <c r="BO965" s="178">
        <f t="shared" si="3041"/>
        <v>0</v>
      </c>
      <c r="BP965" s="26"/>
      <c r="BQ965" s="26"/>
      <c r="BR965" s="26"/>
      <c r="BS965" s="26"/>
      <c r="BT965" s="178">
        <f t="shared" si="3042"/>
        <v>0</v>
      </c>
      <c r="BU965" s="26"/>
      <c r="BV965" s="26"/>
      <c r="BW965" s="26"/>
      <c r="BX965" s="26"/>
      <c r="BY965" s="178">
        <f t="shared" si="3043"/>
        <v>0</v>
      </c>
      <c r="BZ965" s="26"/>
      <c r="CA965" s="26"/>
      <c r="CB965" s="26"/>
      <c r="CC965" s="26"/>
      <c r="CD965" s="178">
        <f t="shared" si="3044"/>
        <v>0</v>
      </c>
      <c r="CE965" s="26"/>
      <c r="CF965" s="26"/>
      <c r="CG965" s="26"/>
      <c r="CH965" s="26"/>
      <c r="CI965" s="178">
        <f t="shared" si="3045"/>
        <v>0</v>
      </c>
      <c r="CJ965" s="26"/>
      <c r="CK965" s="26"/>
      <c r="CL965" s="26"/>
      <c r="CM965" s="26"/>
      <c r="CN965" s="178">
        <f t="shared" si="3046"/>
        <v>0</v>
      </c>
      <c r="CO965" s="26"/>
      <c r="CP965" s="26"/>
      <c r="CQ965" s="26"/>
      <c r="CR965" s="26"/>
      <c r="CS965" s="162">
        <f t="shared" si="2917"/>
        <v>0</v>
      </c>
      <c r="CT965" s="10"/>
      <c r="CU965" s="160">
        <f t="shared" si="2918"/>
        <v>0</v>
      </c>
      <c r="CV965" s="160">
        <f t="shared" si="2919"/>
        <v>0</v>
      </c>
      <c r="CW965" s="160">
        <f t="shared" si="2920"/>
        <v>0</v>
      </c>
      <c r="CX965" s="160">
        <f t="shared" si="2921"/>
        <v>0</v>
      </c>
      <c r="CY965" s="160">
        <f t="shared" si="2922"/>
        <v>0</v>
      </c>
      <c r="CZ965" s="160">
        <f t="shared" si="2923"/>
        <v>0</v>
      </c>
      <c r="DA965" s="160">
        <f t="shared" si="2924"/>
        <v>0</v>
      </c>
      <c r="DB965" s="160">
        <f t="shared" si="2925"/>
        <v>0</v>
      </c>
      <c r="DC965" s="160">
        <f t="shared" si="2926"/>
        <v>0</v>
      </c>
      <c r="DD965" s="160">
        <f t="shared" si="2927"/>
        <v>0</v>
      </c>
      <c r="DE965" s="160">
        <f t="shared" si="2928"/>
        <v>0</v>
      </c>
      <c r="DF965" s="160">
        <f t="shared" si="2929"/>
        <v>0</v>
      </c>
      <c r="DG965" s="160">
        <f t="shared" si="2930"/>
        <v>0</v>
      </c>
      <c r="DH965" s="160">
        <f t="shared" si="2931"/>
        <v>0</v>
      </c>
      <c r="DI965" s="160">
        <f t="shared" si="2932"/>
        <v>0</v>
      </c>
      <c r="DJ965" s="160">
        <f t="shared" si="2933"/>
        <v>0</v>
      </c>
      <c r="DK965" s="160">
        <f t="shared" si="2934"/>
        <v>0</v>
      </c>
      <c r="DL965" s="160">
        <f t="shared" si="2935"/>
        <v>0</v>
      </c>
      <c r="DM965" s="10"/>
      <c r="DN965" s="160">
        <f t="shared" si="2936"/>
        <v>0</v>
      </c>
      <c r="DO965" s="160">
        <f t="shared" si="2937"/>
        <v>0</v>
      </c>
      <c r="DP965" s="160">
        <f t="shared" si="2938"/>
        <v>0</v>
      </c>
      <c r="DQ965" s="160">
        <f t="shared" si="2939"/>
        <v>0</v>
      </c>
      <c r="DR965" s="160">
        <f t="shared" si="2940"/>
        <v>0</v>
      </c>
      <c r="DS965" s="160">
        <f t="shared" si="2941"/>
        <v>0</v>
      </c>
      <c r="DT965" s="160">
        <f t="shared" si="2942"/>
        <v>0</v>
      </c>
      <c r="DU965" s="160">
        <f t="shared" si="2943"/>
        <v>0</v>
      </c>
      <c r="DV965" s="160">
        <f t="shared" si="2944"/>
        <v>0</v>
      </c>
      <c r="DW965" s="160">
        <f t="shared" si="2945"/>
        <v>0</v>
      </c>
      <c r="DX965" s="160">
        <f t="shared" si="2946"/>
        <v>0</v>
      </c>
      <c r="DY965" s="160">
        <f t="shared" si="2947"/>
        <v>0</v>
      </c>
      <c r="DZ965" s="160">
        <f t="shared" si="2948"/>
        <v>0</v>
      </c>
      <c r="EA965" s="160">
        <f t="shared" si="2949"/>
        <v>0</v>
      </c>
      <c r="EB965" s="160">
        <f t="shared" si="2950"/>
        <v>0</v>
      </c>
      <c r="EC965" s="160">
        <f t="shared" si="2951"/>
        <v>0</v>
      </c>
      <c r="ED965" s="160">
        <f t="shared" si="2952"/>
        <v>0</v>
      </c>
      <c r="EE965" s="160">
        <f t="shared" si="2953"/>
        <v>0</v>
      </c>
      <c r="EF965" s="160">
        <f t="shared" si="2954"/>
        <v>0</v>
      </c>
      <c r="EG965" s="160">
        <f t="shared" si="2955"/>
        <v>0</v>
      </c>
      <c r="EH965" s="160">
        <f t="shared" si="2956"/>
        <v>0</v>
      </c>
      <c r="EI965" s="160">
        <f t="shared" si="2957"/>
        <v>0</v>
      </c>
      <c r="EJ965" s="160">
        <f t="shared" si="2958"/>
        <v>0</v>
      </c>
      <c r="EK965" s="160">
        <f t="shared" si="2959"/>
        <v>0</v>
      </c>
      <c r="EL965" s="160">
        <f t="shared" si="2960"/>
        <v>0</v>
      </c>
      <c r="EM965" s="160">
        <f t="shared" si="2961"/>
        <v>0</v>
      </c>
      <c r="EN965" s="160">
        <f t="shared" si="2962"/>
        <v>0</v>
      </c>
      <c r="EO965" s="160">
        <f t="shared" si="2963"/>
        <v>0</v>
      </c>
      <c r="EP965" s="160">
        <f t="shared" si="2964"/>
        <v>0</v>
      </c>
      <c r="EQ965" s="160">
        <f t="shared" si="2965"/>
        <v>0</v>
      </c>
      <c r="ER965" s="10"/>
      <c r="ES965" s="160">
        <f t="shared" si="2966"/>
        <v>0</v>
      </c>
      <c r="ET965" s="160">
        <f t="shared" si="2967"/>
        <v>0</v>
      </c>
      <c r="EU965" s="160">
        <f t="shared" si="2968"/>
        <v>0</v>
      </c>
      <c r="EV965" s="160">
        <f t="shared" si="2969"/>
        <v>0</v>
      </c>
      <c r="EW965" s="160">
        <f t="shared" si="2970"/>
        <v>0</v>
      </c>
      <c r="EX965" s="160">
        <f t="shared" si="2971"/>
        <v>0</v>
      </c>
      <c r="EY965" s="160">
        <f t="shared" si="2972"/>
        <v>0</v>
      </c>
      <c r="EZ965" s="160">
        <f t="shared" si="2973"/>
        <v>0</v>
      </c>
      <c r="FA965" s="160">
        <f t="shared" si="2974"/>
        <v>0</v>
      </c>
      <c r="FB965" s="160">
        <f t="shared" si="2975"/>
        <v>0</v>
      </c>
      <c r="FC965" s="160">
        <f t="shared" si="2976"/>
        <v>0</v>
      </c>
      <c r="FD965" s="160">
        <f t="shared" si="2977"/>
        <v>0</v>
      </c>
      <c r="FE965" s="160">
        <f t="shared" si="2978"/>
        <v>0</v>
      </c>
      <c r="FF965" s="160">
        <f t="shared" si="2979"/>
        <v>0</v>
      </c>
      <c r="FG965" s="160">
        <f t="shared" si="2980"/>
        <v>0</v>
      </c>
      <c r="FH965" s="10"/>
      <c r="FI965" s="195">
        <f t="shared" si="2981"/>
        <v>0</v>
      </c>
      <c r="FJ965" s="195">
        <f t="shared" si="2982"/>
        <v>0</v>
      </c>
      <c r="FK965" s="195">
        <f t="shared" si="2983"/>
        <v>0</v>
      </c>
      <c r="FL965" s="195">
        <f t="shared" si="2984"/>
        <v>0</v>
      </c>
      <c r="FM965" s="195">
        <f t="shared" si="2985"/>
        <v>0</v>
      </c>
      <c r="FN965" s="195">
        <f t="shared" si="2986"/>
        <v>0</v>
      </c>
      <c r="FO965" s="195">
        <f t="shared" si="2987"/>
        <v>0</v>
      </c>
      <c r="FP965" s="195">
        <f t="shared" si="2988"/>
        <v>0</v>
      </c>
      <c r="FQ965" s="195">
        <f t="shared" si="2989"/>
        <v>0</v>
      </c>
      <c r="FR965" s="195">
        <f t="shared" si="2990"/>
        <v>0</v>
      </c>
      <c r="FS965" s="195">
        <f t="shared" si="2991"/>
        <v>0</v>
      </c>
      <c r="FT965" s="195">
        <f t="shared" si="2992"/>
        <v>0</v>
      </c>
      <c r="FU965" s="195">
        <f t="shared" si="2993"/>
        <v>0</v>
      </c>
      <c r="FV965" s="195">
        <f t="shared" si="2994"/>
        <v>0</v>
      </c>
      <c r="FW965" s="195">
        <f t="shared" si="2995"/>
        <v>0</v>
      </c>
      <c r="FX965" s="195">
        <f t="shared" si="2996"/>
        <v>0</v>
      </c>
      <c r="FY965" s="195">
        <f t="shared" si="2997"/>
        <v>0</v>
      </c>
      <c r="FZ965" s="195">
        <f t="shared" si="2998"/>
        <v>0</v>
      </c>
      <c r="GA965" s="195">
        <f t="shared" si="2999"/>
        <v>0</v>
      </c>
      <c r="GB965" s="195">
        <f t="shared" si="3000"/>
        <v>0</v>
      </c>
      <c r="GC965" s="195">
        <f t="shared" si="3001"/>
        <v>0</v>
      </c>
      <c r="GD965" s="195">
        <f t="shared" si="3002"/>
        <v>0</v>
      </c>
      <c r="GE965" s="195">
        <f t="shared" si="3003"/>
        <v>0</v>
      </c>
      <c r="GF965" s="195">
        <f t="shared" si="3004"/>
        <v>0</v>
      </c>
      <c r="GG965" s="195">
        <f t="shared" si="3005"/>
        <v>0</v>
      </c>
      <c r="GH965" s="195">
        <f t="shared" si="3006"/>
        <v>0</v>
      </c>
      <c r="GI965" s="195">
        <f t="shared" si="3007"/>
        <v>0</v>
      </c>
      <c r="GJ965" s="195">
        <f t="shared" si="3008"/>
        <v>0</v>
      </c>
      <c r="GK965" s="195">
        <f t="shared" si="3009"/>
        <v>0</v>
      </c>
      <c r="GL965" s="195">
        <f t="shared" si="3010"/>
        <v>0</v>
      </c>
      <c r="GM965" s="10"/>
      <c r="GN965" s="10"/>
      <c r="GO965" s="264">
        <f t="shared" si="3011"/>
        <v>0</v>
      </c>
      <c r="GP965" s="264">
        <f t="shared" si="3012"/>
        <v>0</v>
      </c>
      <c r="GQ965" s="264">
        <f t="shared" si="3013"/>
        <v>0</v>
      </c>
      <c r="GR965" s="264">
        <f t="shared" si="3014"/>
        <v>0</v>
      </c>
      <c r="GS965" s="264">
        <f t="shared" si="3015"/>
        <v>0</v>
      </c>
      <c r="GT965" s="264">
        <f t="shared" si="3016"/>
        <v>0</v>
      </c>
      <c r="GU965" s="264">
        <f t="shared" si="3017"/>
        <v>0</v>
      </c>
      <c r="GV965" s="264">
        <f t="shared" si="3018"/>
        <v>0</v>
      </c>
      <c r="GW965" s="264">
        <f t="shared" si="3019"/>
        <v>0</v>
      </c>
      <c r="GX965" s="264">
        <f t="shared" si="3020"/>
        <v>0</v>
      </c>
      <c r="GY965" s="162"/>
      <c r="GZ965" s="264">
        <f t="shared" si="3021"/>
        <v>0</v>
      </c>
      <c r="HA965" s="264">
        <f t="shared" si="3022"/>
        <v>0</v>
      </c>
      <c r="HB965" s="264">
        <f t="shared" si="3023"/>
        <v>0</v>
      </c>
      <c r="HC965" s="264">
        <f t="shared" si="3024"/>
        <v>0</v>
      </c>
      <c r="HD965" s="264">
        <f t="shared" si="3025"/>
        <v>0</v>
      </c>
    </row>
    <row r="966" spans="3:212" ht="85.5" hidden="1" x14ac:dyDescent="0.25">
      <c r="C966" s="43" t="s">
        <v>1516</v>
      </c>
      <c r="D966" s="14">
        <v>10800</v>
      </c>
      <c r="E966" s="198" t="s">
        <v>30</v>
      </c>
      <c r="F966" s="253" t="s">
        <v>30</v>
      </c>
      <c r="G966" s="24">
        <f t="shared" ref="G966:H966" si="3047">+G967+G984+G988+G994</f>
        <v>0</v>
      </c>
      <c r="H966" s="24">
        <f t="shared" si="3047"/>
        <v>0</v>
      </c>
      <c r="I966" s="24">
        <f>+I967+I984+I988+I994</f>
        <v>0</v>
      </c>
      <c r="J966" s="24">
        <f t="shared" ref="J966:BU966" si="3048">+J967+J984+J988+J994</f>
        <v>0</v>
      </c>
      <c r="K966" s="24">
        <f t="shared" si="3048"/>
        <v>0</v>
      </c>
      <c r="L966" s="24">
        <f t="shared" si="3048"/>
        <v>0</v>
      </c>
      <c r="M966" s="24">
        <f t="shared" si="3048"/>
        <v>0</v>
      </c>
      <c r="N966" s="24">
        <f t="shared" si="3048"/>
        <v>0</v>
      </c>
      <c r="O966" s="24">
        <f t="shared" si="3048"/>
        <v>0</v>
      </c>
      <c r="P966" s="24">
        <f t="shared" si="3048"/>
        <v>0</v>
      </c>
      <c r="Q966" s="24">
        <f t="shared" si="3048"/>
        <v>0</v>
      </c>
      <c r="R966" s="24">
        <f t="shared" si="3048"/>
        <v>0</v>
      </c>
      <c r="S966" s="24">
        <f t="shared" si="3048"/>
        <v>0</v>
      </c>
      <c r="T966" s="24">
        <f t="shared" si="3048"/>
        <v>0</v>
      </c>
      <c r="U966" s="24">
        <f t="shared" si="3048"/>
        <v>0</v>
      </c>
      <c r="V966" s="24">
        <f t="shared" si="3048"/>
        <v>0</v>
      </c>
      <c r="W966" s="24">
        <f t="shared" si="3048"/>
        <v>0</v>
      </c>
      <c r="X966" s="24">
        <f t="shared" si="3048"/>
        <v>0</v>
      </c>
      <c r="Y966" s="24">
        <f t="shared" si="3048"/>
        <v>0</v>
      </c>
      <c r="Z966" s="24">
        <f t="shared" si="3048"/>
        <v>0</v>
      </c>
      <c r="AA966" s="24">
        <f t="shared" si="3048"/>
        <v>0</v>
      </c>
      <c r="AB966" s="24">
        <f t="shared" si="3048"/>
        <v>0</v>
      </c>
      <c r="AC966" s="24">
        <f t="shared" si="3048"/>
        <v>0</v>
      </c>
      <c r="AD966" s="24">
        <f t="shared" si="3048"/>
        <v>0</v>
      </c>
      <c r="AE966" s="24">
        <f t="shared" si="3048"/>
        <v>0</v>
      </c>
      <c r="AF966" s="24">
        <f t="shared" si="3048"/>
        <v>0</v>
      </c>
      <c r="AG966" s="24">
        <f t="shared" si="3048"/>
        <v>0</v>
      </c>
      <c r="AH966" s="24">
        <f t="shared" si="3048"/>
        <v>0</v>
      </c>
      <c r="AI966" s="24">
        <f t="shared" si="3048"/>
        <v>0</v>
      </c>
      <c r="AJ966" s="24">
        <f t="shared" si="3048"/>
        <v>0</v>
      </c>
      <c r="AK966" s="24">
        <f t="shared" si="3048"/>
        <v>0</v>
      </c>
      <c r="AL966" s="24">
        <f t="shared" si="3048"/>
        <v>0</v>
      </c>
      <c r="AM966" s="24">
        <f t="shared" si="3048"/>
        <v>0</v>
      </c>
      <c r="AN966" s="24">
        <f t="shared" si="3048"/>
        <v>0</v>
      </c>
      <c r="AO966" s="24">
        <f t="shared" si="3048"/>
        <v>0</v>
      </c>
      <c r="AP966" s="24">
        <f t="shared" si="3048"/>
        <v>0</v>
      </c>
      <c r="AQ966" s="24">
        <f t="shared" si="3048"/>
        <v>0</v>
      </c>
      <c r="AR966" s="24">
        <f t="shared" si="3048"/>
        <v>0</v>
      </c>
      <c r="AS966" s="24">
        <f t="shared" si="3048"/>
        <v>0</v>
      </c>
      <c r="AT966" s="24">
        <f t="shared" si="3048"/>
        <v>0</v>
      </c>
      <c r="AU966" s="24">
        <f t="shared" si="3048"/>
        <v>0</v>
      </c>
      <c r="AV966" s="24">
        <f t="shared" si="3048"/>
        <v>0</v>
      </c>
      <c r="AW966" s="24">
        <f t="shared" si="3048"/>
        <v>0</v>
      </c>
      <c r="AX966" s="24">
        <f t="shared" si="3048"/>
        <v>0</v>
      </c>
      <c r="AY966" s="24">
        <f t="shared" si="3048"/>
        <v>0</v>
      </c>
      <c r="AZ966" s="24">
        <f t="shared" si="3048"/>
        <v>0</v>
      </c>
      <c r="BA966" s="24">
        <f t="shared" si="3048"/>
        <v>0</v>
      </c>
      <c r="BB966" s="24">
        <f t="shared" si="3048"/>
        <v>0</v>
      </c>
      <c r="BC966" s="24">
        <f t="shared" si="3048"/>
        <v>0</v>
      </c>
      <c r="BD966" s="24">
        <f t="shared" si="3048"/>
        <v>0</v>
      </c>
      <c r="BE966" s="24">
        <f t="shared" si="3048"/>
        <v>0</v>
      </c>
      <c r="BF966" s="24">
        <f t="shared" si="3048"/>
        <v>0</v>
      </c>
      <c r="BG966" s="24">
        <f t="shared" si="3048"/>
        <v>0</v>
      </c>
      <c r="BH966" s="24">
        <f t="shared" si="3048"/>
        <v>0</v>
      </c>
      <c r="BI966" s="24">
        <f t="shared" si="3048"/>
        <v>0</v>
      </c>
      <c r="BJ966" s="24">
        <f t="shared" si="3048"/>
        <v>0</v>
      </c>
      <c r="BK966" s="24">
        <f t="shared" si="3048"/>
        <v>0</v>
      </c>
      <c r="BL966" s="24">
        <f t="shared" si="3048"/>
        <v>0</v>
      </c>
      <c r="BM966" s="24">
        <f t="shared" si="3048"/>
        <v>0</v>
      </c>
      <c r="BN966" s="24">
        <f t="shared" si="3048"/>
        <v>0</v>
      </c>
      <c r="BO966" s="24">
        <f t="shared" si="3048"/>
        <v>0</v>
      </c>
      <c r="BP966" s="24">
        <f t="shared" si="3048"/>
        <v>0</v>
      </c>
      <c r="BQ966" s="24">
        <f t="shared" si="3048"/>
        <v>0</v>
      </c>
      <c r="BR966" s="24">
        <f t="shared" si="3048"/>
        <v>0</v>
      </c>
      <c r="BS966" s="24">
        <f t="shared" si="3048"/>
        <v>0</v>
      </c>
      <c r="BT966" s="24">
        <f t="shared" si="3048"/>
        <v>0</v>
      </c>
      <c r="BU966" s="24">
        <f t="shared" si="3048"/>
        <v>0</v>
      </c>
      <c r="BV966" s="24">
        <f t="shared" ref="BV966:CR966" si="3049">+BV967+BV984+BV988+BV994</f>
        <v>0</v>
      </c>
      <c r="BW966" s="24">
        <f t="shared" si="3049"/>
        <v>0</v>
      </c>
      <c r="BX966" s="24">
        <f t="shared" si="3049"/>
        <v>0</v>
      </c>
      <c r="BY966" s="24">
        <f t="shared" si="3049"/>
        <v>0</v>
      </c>
      <c r="BZ966" s="24">
        <f t="shared" si="3049"/>
        <v>0</v>
      </c>
      <c r="CA966" s="24">
        <f t="shared" si="3049"/>
        <v>0</v>
      </c>
      <c r="CB966" s="24">
        <f t="shared" si="3049"/>
        <v>0</v>
      </c>
      <c r="CC966" s="24">
        <f t="shared" si="3049"/>
        <v>0</v>
      </c>
      <c r="CD966" s="24">
        <f t="shared" si="3049"/>
        <v>0</v>
      </c>
      <c r="CE966" s="24">
        <f t="shared" si="3049"/>
        <v>0</v>
      </c>
      <c r="CF966" s="24">
        <f t="shared" si="3049"/>
        <v>0</v>
      </c>
      <c r="CG966" s="24">
        <f t="shared" si="3049"/>
        <v>0</v>
      </c>
      <c r="CH966" s="24">
        <f t="shared" si="3049"/>
        <v>0</v>
      </c>
      <c r="CI966" s="24">
        <f t="shared" si="3049"/>
        <v>0</v>
      </c>
      <c r="CJ966" s="24">
        <f t="shared" si="3049"/>
        <v>0</v>
      </c>
      <c r="CK966" s="24">
        <f t="shared" si="3049"/>
        <v>0</v>
      </c>
      <c r="CL966" s="24">
        <f t="shared" si="3049"/>
        <v>0</v>
      </c>
      <c r="CM966" s="24">
        <f t="shared" si="3049"/>
        <v>0</v>
      </c>
      <c r="CN966" s="24">
        <f t="shared" si="3049"/>
        <v>0</v>
      </c>
      <c r="CO966" s="24">
        <f t="shared" si="3049"/>
        <v>0</v>
      </c>
      <c r="CP966" s="24">
        <f t="shared" si="3049"/>
        <v>0</v>
      </c>
      <c r="CQ966" s="24">
        <f t="shared" si="3049"/>
        <v>0</v>
      </c>
      <c r="CR966" s="24">
        <f t="shared" si="3049"/>
        <v>0</v>
      </c>
      <c r="CS966" s="162">
        <f t="shared" si="2917"/>
        <v>0</v>
      </c>
      <c r="CT966" s="10"/>
      <c r="CU966" s="160">
        <f t="shared" si="2918"/>
        <v>0</v>
      </c>
      <c r="CV966" s="160">
        <f t="shared" si="2919"/>
        <v>0</v>
      </c>
      <c r="CW966" s="160">
        <f t="shared" si="2920"/>
        <v>0</v>
      </c>
      <c r="CX966" s="160">
        <f t="shared" si="2921"/>
        <v>0</v>
      </c>
      <c r="CY966" s="160">
        <f t="shared" si="2922"/>
        <v>0</v>
      </c>
      <c r="CZ966" s="160">
        <f t="shared" si="2923"/>
        <v>0</v>
      </c>
      <c r="DA966" s="160">
        <f t="shared" si="2924"/>
        <v>0</v>
      </c>
      <c r="DB966" s="160">
        <f t="shared" si="2925"/>
        <v>0</v>
      </c>
      <c r="DC966" s="160">
        <f t="shared" si="2926"/>
        <v>0</v>
      </c>
      <c r="DD966" s="160">
        <f t="shared" si="2927"/>
        <v>0</v>
      </c>
      <c r="DE966" s="160">
        <f t="shared" si="2928"/>
        <v>0</v>
      </c>
      <c r="DF966" s="160">
        <f t="shared" si="2929"/>
        <v>0</v>
      </c>
      <c r="DG966" s="160">
        <f t="shared" si="2930"/>
        <v>0</v>
      </c>
      <c r="DH966" s="160">
        <f t="shared" si="2931"/>
        <v>0</v>
      </c>
      <c r="DI966" s="160">
        <f t="shared" si="2932"/>
        <v>0</v>
      </c>
      <c r="DJ966" s="160">
        <f t="shared" si="2933"/>
        <v>0</v>
      </c>
      <c r="DK966" s="160">
        <f t="shared" si="2934"/>
        <v>0</v>
      </c>
      <c r="DL966" s="160">
        <f t="shared" si="2935"/>
        <v>0</v>
      </c>
      <c r="DM966" s="10"/>
      <c r="DN966" s="160">
        <f t="shared" si="2936"/>
        <v>0</v>
      </c>
      <c r="DO966" s="160">
        <f t="shared" si="2937"/>
        <v>0</v>
      </c>
      <c r="DP966" s="160">
        <f t="shared" si="2938"/>
        <v>0</v>
      </c>
      <c r="DQ966" s="160">
        <f t="shared" si="2939"/>
        <v>0</v>
      </c>
      <c r="DR966" s="160">
        <f t="shared" si="2940"/>
        <v>0</v>
      </c>
      <c r="DS966" s="160">
        <f t="shared" si="2941"/>
        <v>0</v>
      </c>
      <c r="DT966" s="160">
        <f t="shared" si="2942"/>
        <v>0</v>
      </c>
      <c r="DU966" s="160">
        <f t="shared" si="2943"/>
        <v>0</v>
      </c>
      <c r="DV966" s="160">
        <f t="shared" si="2944"/>
        <v>0</v>
      </c>
      <c r="DW966" s="160">
        <f t="shared" si="2945"/>
        <v>0</v>
      </c>
      <c r="DX966" s="160">
        <f t="shared" si="2946"/>
        <v>0</v>
      </c>
      <c r="DY966" s="160">
        <f t="shared" si="2947"/>
        <v>0</v>
      </c>
      <c r="DZ966" s="160">
        <f t="shared" si="2948"/>
        <v>0</v>
      </c>
      <c r="EA966" s="160">
        <f t="shared" si="2949"/>
        <v>0</v>
      </c>
      <c r="EB966" s="160">
        <f t="shared" si="2950"/>
        <v>0</v>
      </c>
      <c r="EC966" s="160">
        <f t="shared" si="2951"/>
        <v>0</v>
      </c>
      <c r="ED966" s="160">
        <f t="shared" si="2952"/>
        <v>0</v>
      </c>
      <c r="EE966" s="160">
        <f t="shared" si="2953"/>
        <v>0</v>
      </c>
      <c r="EF966" s="160">
        <f t="shared" si="2954"/>
        <v>0</v>
      </c>
      <c r="EG966" s="160">
        <f t="shared" si="2955"/>
        <v>0</v>
      </c>
      <c r="EH966" s="160">
        <f t="shared" si="2956"/>
        <v>0</v>
      </c>
      <c r="EI966" s="160">
        <f t="shared" si="2957"/>
        <v>0</v>
      </c>
      <c r="EJ966" s="160">
        <f t="shared" si="2958"/>
        <v>0</v>
      </c>
      <c r="EK966" s="160">
        <f t="shared" si="2959"/>
        <v>0</v>
      </c>
      <c r="EL966" s="160">
        <f t="shared" si="2960"/>
        <v>0</v>
      </c>
      <c r="EM966" s="160">
        <f t="shared" si="2961"/>
        <v>0</v>
      </c>
      <c r="EN966" s="160">
        <f t="shared" si="2962"/>
        <v>0</v>
      </c>
      <c r="EO966" s="160">
        <f t="shared" si="2963"/>
        <v>0</v>
      </c>
      <c r="EP966" s="160">
        <f t="shared" si="2964"/>
        <v>0</v>
      </c>
      <c r="EQ966" s="160">
        <f t="shared" si="2965"/>
        <v>0</v>
      </c>
      <c r="ER966" s="10"/>
      <c r="ES966" s="160">
        <f t="shared" si="2966"/>
        <v>0</v>
      </c>
      <c r="ET966" s="160">
        <f t="shared" si="2967"/>
        <v>0</v>
      </c>
      <c r="EU966" s="160">
        <f t="shared" si="2968"/>
        <v>0</v>
      </c>
      <c r="EV966" s="160">
        <f t="shared" si="2969"/>
        <v>0</v>
      </c>
      <c r="EW966" s="160">
        <f t="shared" si="2970"/>
        <v>0</v>
      </c>
      <c r="EX966" s="160">
        <f t="shared" si="2971"/>
        <v>0</v>
      </c>
      <c r="EY966" s="160">
        <f t="shared" si="2972"/>
        <v>0</v>
      </c>
      <c r="EZ966" s="160">
        <f t="shared" si="2973"/>
        <v>0</v>
      </c>
      <c r="FA966" s="160">
        <f t="shared" si="2974"/>
        <v>0</v>
      </c>
      <c r="FB966" s="160">
        <f t="shared" si="2975"/>
        <v>0</v>
      </c>
      <c r="FC966" s="160">
        <f t="shared" si="2976"/>
        <v>0</v>
      </c>
      <c r="FD966" s="160">
        <f t="shared" si="2977"/>
        <v>0</v>
      </c>
      <c r="FE966" s="160">
        <f t="shared" si="2978"/>
        <v>0</v>
      </c>
      <c r="FF966" s="160">
        <f t="shared" si="2979"/>
        <v>0</v>
      </c>
      <c r="FG966" s="160">
        <f t="shared" si="2980"/>
        <v>0</v>
      </c>
      <c r="FH966" s="10"/>
      <c r="FI966" s="195">
        <f t="shared" si="2981"/>
        <v>0</v>
      </c>
      <c r="FJ966" s="195">
        <f t="shared" si="2982"/>
        <v>0</v>
      </c>
      <c r="FK966" s="195">
        <f t="shared" si="2983"/>
        <v>0</v>
      </c>
      <c r="FL966" s="195">
        <f t="shared" si="2984"/>
        <v>0</v>
      </c>
      <c r="FM966" s="195">
        <f t="shared" si="2985"/>
        <v>0</v>
      </c>
      <c r="FN966" s="195">
        <f t="shared" si="2986"/>
        <v>0</v>
      </c>
      <c r="FO966" s="195">
        <f t="shared" si="2987"/>
        <v>0</v>
      </c>
      <c r="FP966" s="195">
        <f t="shared" si="2988"/>
        <v>0</v>
      </c>
      <c r="FQ966" s="195">
        <f t="shared" si="2989"/>
        <v>0</v>
      </c>
      <c r="FR966" s="195">
        <f t="shared" si="2990"/>
        <v>0</v>
      </c>
      <c r="FS966" s="195">
        <f t="shared" si="2991"/>
        <v>0</v>
      </c>
      <c r="FT966" s="195">
        <f t="shared" si="2992"/>
        <v>0</v>
      </c>
      <c r="FU966" s="195">
        <f t="shared" si="2993"/>
        <v>0</v>
      </c>
      <c r="FV966" s="195">
        <f t="shared" si="2994"/>
        <v>0</v>
      </c>
      <c r="FW966" s="195">
        <f t="shared" si="2995"/>
        <v>0</v>
      </c>
      <c r="FX966" s="195">
        <f t="shared" si="2996"/>
        <v>0</v>
      </c>
      <c r="FY966" s="195">
        <f t="shared" si="2997"/>
        <v>0</v>
      </c>
      <c r="FZ966" s="195">
        <f t="shared" si="2998"/>
        <v>0</v>
      </c>
      <c r="GA966" s="195">
        <f t="shared" si="2999"/>
        <v>0</v>
      </c>
      <c r="GB966" s="195">
        <f t="shared" si="3000"/>
        <v>0</v>
      </c>
      <c r="GC966" s="195">
        <f t="shared" si="3001"/>
        <v>0</v>
      </c>
      <c r="GD966" s="195">
        <f t="shared" si="3002"/>
        <v>0</v>
      </c>
      <c r="GE966" s="195">
        <f t="shared" si="3003"/>
        <v>0</v>
      </c>
      <c r="GF966" s="195">
        <f t="shared" si="3004"/>
        <v>0</v>
      </c>
      <c r="GG966" s="195">
        <f t="shared" si="3005"/>
        <v>0</v>
      </c>
      <c r="GH966" s="195">
        <f t="shared" si="3006"/>
        <v>0</v>
      </c>
      <c r="GI966" s="195">
        <f t="shared" si="3007"/>
        <v>0</v>
      </c>
      <c r="GJ966" s="195">
        <f t="shared" si="3008"/>
        <v>0</v>
      </c>
      <c r="GK966" s="195">
        <f t="shared" si="3009"/>
        <v>0</v>
      </c>
      <c r="GL966" s="195">
        <f t="shared" si="3010"/>
        <v>0</v>
      </c>
      <c r="GM966" s="10"/>
      <c r="GN966" s="10"/>
      <c r="GO966" s="264">
        <f t="shared" si="3011"/>
        <v>0</v>
      </c>
      <c r="GP966" s="264">
        <f t="shared" si="3012"/>
        <v>0</v>
      </c>
      <c r="GQ966" s="264">
        <f t="shared" si="3013"/>
        <v>0</v>
      </c>
      <c r="GR966" s="264">
        <f t="shared" si="3014"/>
        <v>0</v>
      </c>
      <c r="GS966" s="264">
        <f t="shared" si="3015"/>
        <v>0</v>
      </c>
      <c r="GT966" s="264">
        <f t="shared" si="3016"/>
        <v>0</v>
      </c>
      <c r="GU966" s="264">
        <f t="shared" si="3017"/>
        <v>0</v>
      </c>
      <c r="GV966" s="264">
        <f t="shared" si="3018"/>
        <v>0</v>
      </c>
      <c r="GW966" s="264">
        <f t="shared" si="3019"/>
        <v>0</v>
      </c>
      <c r="GX966" s="264">
        <f t="shared" si="3020"/>
        <v>0</v>
      </c>
      <c r="GY966" s="162"/>
      <c r="GZ966" s="264">
        <f t="shared" si="3021"/>
        <v>0</v>
      </c>
      <c r="HA966" s="264">
        <f t="shared" si="3022"/>
        <v>0</v>
      </c>
      <c r="HB966" s="264">
        <f t="shared" si="3023"/>
        <v>0</v>
      </c>
      <c r="HC966" s="264">
        <f t="shared" si="3024"/>
        <v>0</v>
      </c>
      <c r="HD966" s="264">
        <f t="shared" si="3025"/>
        <v>0</v>
      </c>
    </row>
    <row r="967" spans="3:212" ht="22.5" hidden="1" customHeight="1" x14ac:dyDescent="0.25">
      <c r="C967" s="45" t="s">
        <v>1517</v>
      </c>
      <c r="D967" s="16">
        <v>10801</v>
      </c>
      <c r="E967" s="199" t="s">
        <v>30</v>
      </c>
      <c r="F967" s="252" t="s">
        <v>30</v>
      </c>
      <c r="G967" s="25">
        <f>SUM(G969:G983)</f>
        <v>0</v>
      </c>
      <c r="H967" s="25">
        <f t="shared" ref="H967" si="3050">SUM(H969:H983)</f>
        <v>0</v>
      </c>
      <c r="I967" s="25">
        <f>SUM(I969:I983)</f>
        <v>0</v>
      </c>
      <c r="J967" s="25">
        <f t="shared" ref="J967:BU967" si="3051">SUM(J969:J983)</f>
        <v>0</v>
      </c>
      <c r="K967" s="25">
        <f t="shared" si="3051"/>
        <v>0</v>
      </c>
      <c r="L967" s="25">
        <f t="shared" si="3051"/>
        <v>0</v>
      </c>
      <c r="M967" s="25">
        <f t="shared" si="3051"/>
        <v>0</v>
      </c>
      <c r="N967" s="25">
        <f t="shared" si="3051"/>
        <v>0</v>
      </c>
      <c r="O967" s="25">
        <f t="shared" si="3051"/>
        <v>0</v>
      </c>
      <c r="P967" s="25">
        <f t="shared" si="3051"/>
        <v>0</v>
      </c>
      <c r="Q967" s="25">
        <f t="shared" si="3051"/>
        <v>0</v>
      </c>
      <c r="R967" s="25">
        <f t="shared" si="3051"/>
        <v>0</v>
      </c>
      <c r="S967" s="25">
        <f t="shared" si="3051"/>
        <v>0</v>
      </c>
      <c r="T967" s="25">
        <f t="shared" si="3051"/>
        <v>0</v>
      </c>
      <c r="U967" s="25">
        <f t="shared" si="3051"/>
        <v>0</v>
      </c>
      <c r="V967" s="25">
        <f t="shared" si="3051"/>
        <v>0</v>
      </c>
      <c r="W967" s="25">
        <f t="shared" si="3051"/>
        <v>0</v>
      </c>
      <c r="X967" s="25">
        <f t="shared" si="3051"/>
        <v>0</v>
      </c>
      <c r="Y967" s="25">
        <f t="shared" si="3051"/>
        <v>0</v>
      </c>
      <c r="Z967" s="25">
        <f t="shared" si="3051"/>
        <v>0</v>
      </c>
      <c r="AA967" s="25">
        <f t="shared" si="3051"/>
        <v>0</v>
      </c>
      <c r="AB967" s="25">
        <f t="shared" si="3051"/>
        <v>0</v>
      </c>
      <c r="AC967" s="25">
        <f t="shared" si="3051"/>
        <v>0</v>
      </c>
      <c r="AD967" s="25">
        <f t="shared" si="3051"/>
        <v>0</v>
      </c>
      <c r="AE967" s="25">
        <f t="shared" si="3051"/>
        <v>0</v>
      </c>
      <c r="AF967" s="25">
        <f t="shared" si="3051"/>
        <v>0</v>
      </c>
      <c r="AG967" s="25">
        <f t="shared" si="3051"/>
        <v>0</v>
      </c>
      <c r="AH967" s="25">
        <f t="shared" si="3051"/>
        <v>0</v>
      </c>
      <c r="AI967" s="25">
        <f t="shared" si="3051"/>
        <v>0</v>
      </c>
      <c r="AJ967" s="25">
        <f t="shared" si="3051"/>
        <v>0</v>
      </c>
      <c r="AK967" s="25">
        <f t="shared" si="3051"/>
        <v>0</v>
      </c>
      <c r="AL967" s="25">
        <f t="shared" si="3051"/>
        <v>0</v>
      </c>
      <c r="AM967" s="25">
        <f t="shared" si="3051"/>
        <v>0</v>
      </c>
      <c r="AN967" s="25">
        <f t="shared" si="3051"/>
        <v>0</v>
      </c>
      <c r="AO967" s="25">
        <f t="shared" si="3051"/>
        <v>0</v>
      </c>
      <c r="AP967" s="25">
        <f t="shared" si="3051"/>
        <v>0</v>
      </c>
      <c r="AQ967" s="25">
        <f t="shared" si="3051"/>
        <v>0</v>
      </c>
      <c r="AR967" s="25">
        <f t="shared" si="3051"/>
        <v>0</v>
      </c>
      <c r="AS967" s="25">
        <f t="shared" si="3051"/>
        <v>0</v>
      </c>
      <c r="AT967" s="25">
        <f t="shared" si="3051"/>
        <v>0</v>
      </c>
      <c r="AU967" s="25">
        <f t="shared" si="3051"/>
        <v>0</v>
      </c>
      <c r="AV967" s="25">
        <f t="shared" si="3051"/>
        <v>0</v>
      </c>
      <c r="AW967" s="25">
        <f t="shared" si="3051"/>
        <v>0</v>
      </c>
      <c r="AX967" s="25">
        <f t="shared" si="3051"/>
        <v>0</v>
      </c>
      <c r="AY967" s="25">
        <f t="shared" si="3051"/>
        <v>0</v>
      </c>
      <c r="AZ967" s="25">
        <f t="shared" si="3051"/>
        <v>0</v>
      </c>
      <c r="BA967" s="25">
        <f t="shared" si="3051"/>
        <v>0</v>
      </c>
      <c r="BB967" s="25">
        <f t="shared" si="3051"/>
        <v>0</v>
      </c>
      <c r="BC967" s="25">
        <f t="shared" si="3051"/>
        <v>0</v>
      </c>
      <c r="BD967" s="25">
        <f t="shared" si="3051"/>
        <v>0</v>
      </c>
      <c r="BE967" s="25">
        <f t="shared" si="3051"/>
        <v>0</v>
      </c>
      <c r="BF967" s="25">
        <f t="shared" si="3051"/>
        <v>0</v>
      </c>
      <c r="BG967" s="25">
        <f t="shared" si="3051"/>
        <v>0</v>
      </c>
      <c r="BH967" s="25">
        <f t="shared" si="3051"/>
        <v>0</v>
      </c>
      <c r="BI967" s="25">
        <f t="shared" si="3051"/>
        <v>0</v>
      </c>
      <c r="BJ967" s="25">
        <f t="shared" si="3051"/>
        <v>0</v>
      </c>
      <c r="BK967" s="25">
        <f t="shared" si="3051"/>
        <v>0</v>
      </c>
      <c r="BL967" s="25">
        <f t="shared" si="3051"/>
        <v>0</v>
      </c>
      <c r="BM967" s="25">
        <f t="shared" si="3051"/>
        <v>0</v>
      </c>
      <c r="BN967" s="25">
        <f t="shared" si="3051"/>
        <v>0</v>
      </c>
      <c r="BO967" s="25">
        <f t="shared" si="3051"/>
        <v>0</v>
      </c>
      <c r="BP967" s="25">
        <f t="shared" si="3051"/>
        <v>0</v>
      </c>
      <c r="BQ967" s="25">
        <f t="shared" si="3051"/>
        <v>0</v>
      </c>
      <c r="BR967" s="25">
        <f t="shared" si="3051"/>
        <v>0</v>
      </c>
      <c r="BS967" s="25">
        <f t="shared" si="3051"/>
        <v>0</v>
      </c>
      <c r="BT967" s="25">
        <f t="shared" si="3051"/>
        <v>0</v>
      </c>
      <c r="BU967" s="25">
        <f t="shared" si="3051"/>
        <v>0</v>
      </c>
      <c r="BV967" s="25">
        <f t="shared" ref="BV967:CR967" si="3052">SUM(BV969:BV983)</f>
        <v>0</v>
      </c>
      <c r="BW967" s="25">
        <f t="shared" si="3052"/>
        <v>0</v>
      </c>
      <c r="BX967" s="25">
        <f t="shared" si="3052"/>
        <v>0</v>
      </c>
      <c r="BY967" s="25">
        <f t="shared" si="3052"/>
        <v>0</v>
      </c>
      <c r="BZ967" s="25">
        <f t="shared" si="3052"/>
        <v>0</v>
      </c>
      <c r="CA967" s="25">
        <f t="shared" si="3052"/>
        <v>0</v>
      </c>
      <c r="CB967" s="25">
        <f t="shared" si="3052"/>
        <v>0</v>
      </c>
      <c r="CC967" s="25">
        <f t="shared" si="3052"/>
        <v>0</v>
      </c>
      <c r="CD967" s="25">
        <f t="shared" si="3052"/>
        <v>0</v>
      </c>
      <c r="CE967" s="25">
        <f t="shared" si="3052"/>
        <v>0</v>
      </c>
      <c r="CF967" s="25">
        <f t="shared" si="3052"/>
        <v>0</v>
      </c>
      <c r="CG967" s="25">
        <f t="shared" si="3052"/>
        <v>0</v>
      </c>
      <c r="CH967" s="25">
        <f t="shared" si="3052"/>
        <v>0</v>
      </c>
      <c r="CI967" s="25">
        <f t="shared" si="3052"/>
        <v>0</v>
      </c>
      <c r="CJ967" s="25">
        <f t="shared" si="3052"/>
        <v>0</v>
      </c>
      <c r="CK967" s="25">
        <f t="shared" si="3052"/>
        <v>0</v>
      </c>
      <c r="CL967" s="25">
        <f t="shared" si="3052"/>
        <v>0</v>
      </c>
      <c r="CM967" s="25">
        <f t="shared" si="3052"/>
        <v>0</v>
      </c>
      <c r="CN967" s="25">
        <f t="shared" si="3052"/>
        <v>0</v>
      </c>
      <c r="CO967" s="25">
        <f t="shared" si="3052"/>
        <v>0</v>
      </c>
      <c r="CP967" s="25">
        <f t="shared" si="3052"/>
        <v>0</v>
      </c>
      <c r="CQ967" s="25">
        <f t="shared" si="3052"/>
        <v>0</v>
      </c>
      <c r="CR967" s="25">
        <f t="shared" si="3052"/>
        <v>0</v>
      </c>
      <c r="CS967" s="162">
        <f t="shared" si="2917"/>
        <v>0</v>
      </c>
      <c r="CT967" s="10"/>
      <c r="CU967" s="160">
        <f t="shared" si="2918"/>
        <v>0</v>
      </c>
      <c r="CV967" s="160">
        <f t="shared" si="2919"/>
        <v>0</v>
      </c>
      <c r="CW967" s="160">
        <f t="shared" si="2920"/>
        <v>0</v>
      </c>
      <c r="CX967" s="160">
        <f t="shared" si="2921"/>
        <v>0</v>
      </c>
      <c r="CY967" s="160">
        <f t="shared" si="2922"/>
        <v>0</v>
      </c>
      <c r="CZ967" s="160">
        <f t="shared" si="2923"/>
        <v>0</v>
      </c>
      <c r="DA967" s="160">
        <f t="shared" si="2924"/>
        <v>0</v>
      </c>
      <c r="DB967" s="160">
        <f t="shared" si="2925"/>
        <v>0</v>
      </c>
      <c r="DC967" s="160">
        <f t="shared" si="2926"/>
        <v>0</v>
      </c>
      <c r="DD967" s="160">
        <f t="shared" si="2927"/>
        <v>0</v>
      </c>
      <c r="DE967" s="160">
        <f t="shared" si="2928"/>
        <v>0</v>
      </c>
      <c r="DF967" s="160">
        <f t="shared" si="2929"/>
        <v>0</v>
      </c>
      <c r="DG967" s="160">
        <f t="shared" si="2930"/>
        <v>0</v>
      </c>
      <c r="DH967" s="160">
        <f t="shared" si="2931"/>
        <v>0</v>
      </c>
      <c r="DI967" s="160">
        <f t="shared" si="2932"/>
        <v>0</v>
      </c>
      <c r="DJ967" s="160">
        <f t="shared" si="2933"/>
        <v>0</v>
      </c>
      <c r="DK967" s="160">
        <f t="shared" si="2934"/>
        <v>0</v>
      </c>
      <c r="DL967" s="160">
        <f t="shared" si="2935"/>
        <v>0</v>
      </c>
      <c r="DM967" s="10"/>
      <c r="DN967" s="160">
        <f t="shared" si="2936"/>
        <v>0</v>
      </c>
      <c r="DO967" s="160">
        <f t="shared" si="2937"/>
        <v>0</v>
      </c>
      <c r="DP967" s="160">
        <f t="shared" si="2938"/>
        <v>0</v>
      </c>
      <c r="DQ967" s="160">
        <f t="shared" si="2939"/>
        <v>0</v>
      </c>
      <c r="DR967" s="160">
        <f t="shared" si="2940"/>
        <v>0</v>
      </c>
      <c r="DS967" s="160">
        <f t="shared" si="2941"/>
        <v>0</v>
      </c>
      <c r="DT967" s="160">
        <f t="shared" si="2942"/>
        <v>0</v>
      </c>
      <c r="DU967" s="160">
        <f t="shared" si="2943"/>
        <v>0</v>
      </c>
      <c r="DV967" s="160">
        <f t="shared" si="2944"/>
        <v>0</v>
      </c>
      <c r="DW967" s="160">
        <f t="shared" si="2945"/>
        <v>0</v>
      </c>
      <c r="DX967" s="160">
        <f t="shared" si="2946"/>
        <v>0</v>
      </c>
      <c r="DY967" s="160">
        <f t="shared" si="2947"/>
        <v>0</v>
      </c>
      <c r="DZ967" s="160">
        <f t="shared" si="2948"/>
        <v>0</v>
      </c>
      <c r="EA967" s="160">
        <f t="shared" si="2949"/>
        <v>0</v>
      </c>
      <c r="EB967" s="160">
        <f t="shared" si="2950"/>
        <v>0</v>
      </c>
      <c r="EC967" s="160">
        <f t="shared" si="2951"/>
        <v>0</v>
      </c>
      <c r="ED967" s="160">
        <f t="shared" si="2952"/>
        <v>0</v>
      </c>
      <c r="EE967" s="160">
        <f t="shared" si="2953"/>
        <v>0</v>
      </c>
      <c r="EF967" s="160">
        <f t="shared" si="2954"/>
        <v>0</v>
      </c>
      <c r="EG967" s="160">
        <f t="shared" si="2955"/>
        <v>0</v>
      </c>
      <c r="EH967" s="160">
        <f t="shared" si="2956"/>
        <v>0</v>
      </c>
      <c r="EI967" s="160">
        <f t="shared" si="2957"/>
        <v>0</v>
      </c>
      <c r="EJ967" s="160">
        <f t="shared" si="2958"/>
        <v>0</v>
      </c>
      <c r="EK967" s="160">
        <f t="shared" si="2959"/>
        <v>0</v>
      </c>
      <c r="EL967" s="160">
        <f t="shared" si="2960"/>
        <v>0</v>
      </c>
      <c r="EM967" s="160">
        <f t="shared" si="2961"/>
        <v>0</v>
      </c>
      <c r="EN967" s="160">
        <f t="shared" si="2962"/>
        <v>0</v>
      </c>
      <c r="EO967" s="160">
        <f t="shared" si="2963"/>
        <v>0</v>
      </c>
      <c r="EP967" s="160">
        <f t="shared" si="2964"/>
        <v>0</v>
      </c>
      <c r="EQ967" s="160">
        <f t="shared" si="2965"/>
        <v>0</v>
      </c>
      <c r="ER967" s="10"/>
      <c r="ES967" s="160">
        <f t="shared" si="2966"/>
        <v>0</v>
      </c>
      <c r="ET967" s="160">
        <f t="shared" si="2967"/>
        <v>0</v>
      </c>
      <c r="EU967" s="160">
        <f t="shared" si="2968"/>
        <v>0</v>
      </c>
      <c r="EV967" s="160">
        <f t="shared" si="2969"/>
        <v>0</v>
      </c>
      <c r="EW967" s="160">
        <f t="shared" si="2970"/>
        <v>0</v>
      </c>
      <c r="EX967" s="160">
        <f t="shared" si="2971"/>
        <v>0</v>
      </c>
      <c r="EY967" s="160">
        <f t="shared" si="2972"/>
        <v>0</v>
      </c>
      <c r="EZ967" s="160">
        <f t="shared" si="2973"/>
        <v>0</v>
      </c>
      <c r="FA967" s="160">
        <f t="shared" si="2974"/>
        <v>0</v>
      </c>
      <c r="FB967" s="160">
        <f t="shared" si="2975"/>
        <v>0</v>
      </c>
      <c r="FC967" s="160">
        <f t="shared" si="2976"/>
        <v>0</v>
      </c>
      <c r="FD967" s="160">
        <f t="shared" si="2977"/>
        <v>0</v>
      </c>
      <c r="FE967" s="160">
        <f t="shared" si="2978"/>
        <v>0</v>
      </c>
      <c r="FF967" s="160">
        <f t="shared" si="2979"/>
        <v>0</v>
      </c>
      <c r="FG967" s="160">
        <f t="shared" si="2980"/>
        <v>0</v>
      </c>
      <c r="FH967" s="10"/>
      <c r="FI967" s="195">
        <f t="shared" si="2981"/>
        <v>0</v>
      </c>
      <c r="FJ967" s="195">
        <f t="shared" si="2982"/>
        <v>0</v>
      </c>
      <c r="FK967" s="195">
        <f t="shared" si="2983"/>
        <v>0</v>
      </c>
      <c r="FL967" s="195">
        <f t="shared" si="2984"/>
        <v>0</v>
      </c>
      <c r="FM967" s="195">
        <f t="shared" si="2985"/>
        <v>0</v>
      </c>
      <c r="FN967" s="195">
        <f t="shared" si="2986"/>
        <v>0</v>
      </c>
      <c r="FO967" s="195">
        <f t="shared" si="2987"/>
        <v>0</v>
      </c>
      <c r="FP967" s="195">
        <f t="shared" si="2988"/>
        <v>0</v>
      </c>
      <c r="FQ967" s="195">
        <f t="shared" si="2989"/>
        <v>0</v>
      </c>
      <c r="FR967" s="195">
        <f t="shared" si="2990"/>
        <v>0</v>
      </c>
      <c r="FS967" s="195">
        <f t="shared" si="2991"/>
        <v>0</v>
      </c>
      <c r="FT967" s="195">
        <f t="shared" si="2992"/>
        <v>0</v>
      </c>
      <c r="FU967" s="195">
        <f t="shared" si="2993"/>
        <v>0</v>
      </c>
      <c r="FV967" s="195">
        <f t="shared" si="2994"/>
        <v>0</v>
      </c>
      <c r="FW967" s="195">
        <f t="shared" si="2995"/>
        <v>0</v>
      </c>
      <c r="FX967" s="195">
        <f t="shared" si="2996"/>
        <v>0</v>
      </c>
      <c r="FY967" s="195">
        <f t="shared" si="2997"/>
        <v>0</v>
      </c>
      <c r="FZ967" s="195">
        <f t="shared" si="2998"/>
        <v>0</v>
      </c>
      <c r="GA967" s="195">
        <f t="shared" si="2999"/>
        <v>0</v>
      </c>
      <c r="GB967" s="195">
        <f t="shared" si="3000"/>
        <v>0</v>
      </c>
      <c r="GC967" s="195">
        <f t="shared" si="3001"/>
        <v>0</v>
      </c>
      <c r="GD967" s="195">
        <f t="shared" si="3002"/>
        <v>0</v>
      </c>
      <c r="GE967" s="195">
        <f t="shared" si="3003"/>
        <v>0</v>
      </c>
      <c r="GF967" s="195">
        <f t="shared" si="3004"/>
        <v>0</v>
      </c>
      <c r="GG967" s="195">
        <f t="shared" si="3005"/>
        <v>0</v>
      </c>
      <c r="GH967" s="195">
        <f t="shared" si="3006"/>
        <v>0</v>
      </c>
      <c r="GI967" s="195">
        <f t="shared" si="3007"/>
        <v>0</v>
      </c>
      <c r="GJ967" s="195">
        <f t="shared" si="3008"/>
        <v>0</v>
      </c>
      <c r="GK967" s="195">
        <f t="shared" si="3009"/>
        <v>0</v>
      </c>
      <c r="GL967" s="195">
        <f t="shared" si="3010"/>
        <v>0</v>
      </c>
      <c r="GM967" s="10"/>
      <c r="GN967" s="10"/>
      <c r="GO967" s="264">
        <f t="shared" si="3011"/>
        <v>0</v>
      </c>
      <c r="GP967" s="264">
        <f t="shared" si="3012"/>
        <v>0</v>
      </c>
      <c r="GQ967" s="264">
        <f t="shared" si="3013"/>
        <v>0</v>
      </c>
      <c r="GR967" s="264">
        <f t="shared" si="3014"/>
        <v>0</v>
      </c>
      <c r="GS967" s="264">
        <f t="shared" si="3015"/>
        <v>0</v>
      </c>
      <c r="GT967" s="264">
        <f t="shared" si="3016"/>
        <v>0</v>
      </c>
      <c r="GU967" s="264">
        <f t="shared" si="3017"/>
        <v>0</v>
      </c>
      <c r="GV967" s="264">
        <f t="shared" si="3018"/>
        <v>0</v>
      </c>
      <c r="GW967" s="264">
        <f t="shared" si="3019"/>
        <v>0</v>
      </c>
      <c r="GX967" s="264">
        <f t="shared" si="3020"/>
        <v>0</v>
      </c>
      <c r="GY967" s="162"/>
      <c r="GZ967" s="264">
        <f t="shared" si="3021"/>
        <v>0</v>
      </c>
      <c r="HA967" s="264">
        <f t="shared" si="3022"/>
        <v>0</v>
      </c>
      <c r="HB967" s="264">
        <f t="shared" si="3023"/>
        <v>0</v>
      </c>
      <c r="HC967" s="264">
        <f t="shared" si="3024"/>
        <v>0</v>
      </c>
      <c r="HD967" s="264">
        <f t="shared" si="3025"/>
        <v>0</v>
      </c>
    </row>
    <row r="968" spans="3:212" hidden="1" x14ac:dyDescent="0.25">
      <c r="C968" s="50" t="s">
        <v>2</v>
      </c>
      <c r="D968" s="250"/>
      <c r="E968" s="7"/>
      <c r="F968" s="277"/>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c r="BQ968" s="26"/>
      <c r="BR968" s="26"/>
      <c r="BS968" s="26"/>
      <c r="BT968" s="26"/>
      <c r="BU968" s="26"/>
      <c r="BV968" s="26"/>
      <c r="BW968" s="26"/>
      <c r="BX968" s="26"/>
      <c r="BY968" s="26"/>
      <c r="BZ968" s="26"/>
      <c r="CA968" s="26"/>
      <c r="CB968" s="26"/>
      <c r="CC968" s="26"/>
      <c r="CD968" s="26"/>
      <c r="CE968" s="26"/>
      <c r="CF968" s="26"/>
      <c r="CG968" s="26"/>
      <c r="CH968" s="26"/>
      <c r="CI968" s="26"/>
      <c r="CJ968" s="26"/>
      <c r="CK968" s="26"/>
      <c r="CL968" s="26"/>
      <c r="CM968" s="26"/>
      <c r="CN968" s="26"/>
      <c r="CO968" s="26"/>
      <c r="CP968" s="26"/>
      <c r="CQ968" s="26"/>
      <c r="CR968" s="26"/>
      <c r="CS968" s="162">
        <f t="shared" si="2917"/>
        <v>0</v>
      </c>
      <c r="CT968" s="10"/>
      <c r="CU968" s="160">
        <f t="shared" si="2918"/>
        <v>0</v>
      </c>
      <c r="CV968" s="160">
        <f t="shared" si="2919"/>
        <v>0</v>
      </c>
      <c r="CW968" s="160">
        <f t="shared" si="2920"/>
        <v>0</v>
      </c>
      <c r="CX968" s="160">
        <f t="shared" si="2921"/>
        <v>0</v>
      </c>
      <c r="CY968" s="160">
        <f t="shared" si="2922"/>
        <v>0</v>
      </c>
      <c r="CZ968" s="160">
        <f t="shared" si="2923"/>
        <v>0</v>
      </c>
      <c r="DA968" s="160">
        <f t="shared" si="2924"/>
        <v>0</v>
      </c>
      <c r="DB968" s="160">
        <f t="shared" si="2925"/>
        <v>0</v>
      </c>
      <c r="DC968" s="160">
        <f t="shared" si="2926"/>
        <v>0</v>
      </c>
      <c r="DD968" s="160">
        <f t="shared" si="2927"/>
        <v>0</v>
      </c>
      <c r="DE968" s="160">
        <f t="shared" si="2928"/>
        <v>0</v>
      </c>
      <c r="DF968" s="160">
        <f t="shared" si="2929"/>
        <v>0</v>
      </c>
      <c r="DG968" s="160">
        <f t="shared" si="2930"/>
        <v>0</v>
      </c>
      <c r="DH968" s="160">
        <f t="shared" si="2931"/>
        <v>0</v>
      </c>
      <c r="DI968" s="160">
        <f t="shared" si="2932"/>
        <v>0</v>
      </c>
      <c r="DJ968" s="160">
        <f t="shared" si="2933"/>
        <v>0</v>
      </c>
      <c r="DK968" s="160">
        <f t="shared" si="2934"/>
        <v>0</v>
      </c>
      <c r="DL968" s="160">
        <f t="shared" si="2935"/>
        <v>0</v>
      </c>
      <c r="DM968" s="10"/>
      <c r="DN968" s="160">
        <f t="shared" si="2936"/>
        <v>0</v>
      </c>
      <c r="DO968" s="160">
        <f t="shared" si="2937"/>
        <v>0</v>
      </c>
      <c r="DP968" s="160">
        <f t="shared" si="2938"/>
        <v>0</v>
      </c>
      <c r="DQ968" s="160">
        <f t="shared" si="2939"/>
        <v>0</v>
      </c>
      <c r="DR968" s="160">
        <f t="shared" si="2940"/>
        <v>0</v>
      </c>
      <c r="DS968" s="160">
        <f t="shared" si="2941"/>
        <v>0</v>
      </c>
      <c r="DT968" s="160">
        <f t="shared" si="2942"/>
        <v>0</v>
      </c>
      <c r="DU968" s="160">
        <f t="shared" si="2943"/>
        <v>0</v>
      </c>
      <c r="DV968" s="160">
        <f t="shared" si="2944"/>
        <v>0</v>
      </c>
      <c r="DW968" s="160">
        <f t="shared" si="2945"/>
        <v>0</v>
      </c>
      <c r="DX968" s="160">
        <f t="shared" si="2946"/>
        <v>0</v>
      </c>
      <c r="DY968" s="160">
        <f t="shared" si="2947"/>
        <v>0</v>
      </c>
      <c r="DZ968" s="160">
        <f t="shared" si="2948"/>
        <v>0</v>
      </c>
      <c r="EA968" s="160">
        <f t="shared" si="2949"/>
        <v>0</v>
      </c>
      <c r="EB968" s="160">
        <f t="shared" si="2950"/>
        <v>0</v>
      </c>
      <c r="EC968" s="160">
        <f t="shared" si="2951"/>
        <v>0</v>
      </c>
      <c r="ED968" s="160">
        <f t="shared" si="2952"/>
        <v>0</v>
      </c>
      <c r="EE968" s="160">
        <f t="shared" si="2953"/>
        <v>0</v>
      </c>
      <c r="EF968" s="160">
        <f t="shared" si="2954"/>
        <v>0</v>
      </c>
      <c r="EG968" s="160">
        <f t="shared" si="2955"/>
        <v>0</v>
      </c>
      <c r="EH968" s="160">
        <f t="shared" si="2956"/>
        <v>0</v>
      </c>
      <c r="EI968" s="160">
        <f t="shared" si="2957"/>
        <v>0</v>
      </c>
      <c r="EJ968" s="160">
        <f t="shared" si="2958"/>
        <v>0</v>
      </c>
      <c r="EK968" s="160">
        <f t="shared" si="2959"/>
        <v>0</v>
      </c>
      <c r="EL968" s="160">
        <f t="shared" si="2960"/>
        <v>0</v>
      </c>
      <c r="EM968" s="160">
        <f t="shared" si="2961"/>
        <v>0</v>
      </c>
      <c r="EN968" s="160">
        <f t="shared" si="2962"/>
        <v>0</v>
      </c>
      <c r="EO968" s="160">
        <f t="shared" si="2963"/>
        <v>0</v>
      </c>
      <c r="EP968" s="160">
        <f t="shared" si="2964"/>
        <v>0</v>
      </c>
      <c r="EQ968" s="160">
        <f t="shared" si="2965"/>
        <v>0</v>
      </c>
      <c r="ER968" s="10"/>
      <c r="ES968" s="160">
        <f t="shared" si="2966"/>
        <v>0</v>
      </c>
      <c r="ET968" s="160">
        <f t="shared" si="2967"/>
        <v>0</v>
      </c>
      <c r="EU968" s="160">
        <f t="shared" si="2968"/>
        <v>0</v>
      </c>
      <c r="EV968" s="160">
        <f t="shared" si="2969"/>
        <v>0</v>
      </c>
      <c r="EW968" s="160">
        <f t="shared" si="2970"/>
        <v>0</v>
      </c>
      <c r="EX968" s="160">
        <f t="shared" si="2971"/>
        <v>0</v>
      </c>
      <c r="EY968" s="160">
        <f t="shared" si="2972"/>
        <v>0</v>
      </c>
      <c r="EZ968" s="160">
        <f t="shared" si="2973"/>
        <v>0</v>
      </c>
      <c r="FA968" s="160">
        <f t="shared" si="2974"/>
        <v>0</v>
      </c>
      <c r="FB968" s="160">
        <f t="shared" si="2975"/>
        <v>0</v>
      </c>
      <c r="FC968" s="160">
        <f t="shared" si="2976"/>
        <v>0</v>
      </c>
      <c r="FD968" s="160">
        <f t="shared" si="2977"/>
        <v>0</v>
      </c>
      <c r="FE968" s="160">
        <f t="shared" si="2978"/>
        <v>0</v>
      </c>
      <c r="FF968" s="160">
        <f t="shared" si="2979"/>
        <v>0</v>
      </c>
      <c r="FG968" s="160">
        <f t="shared" si="2980"/>
        <v>0</v>
      </c>
      <c r="FH968" s="10"/>
      <c r="FI968" s="195">
        <f t="shared" si="2981"/>
        <v>0</v>
      </c>
      <c r="FJ968" s="195">
        <f t="shared" si="2982"/>
        <v>0</v>
      </c>
      <c r="FK968" s="195">
        <f t="shared" si="2983"/>
        <v>0</v>
      </c>
      <c r="FL968" s="195">
        <f t="shared" si="2984"/>
        <v>0</v>
      </c>
      <c r="FM968" s="195">
        <f t="shared" si="2985"/>
        <v>0</v>
      </c>
      <c r="FN968" s="195">
        <f t="shared" si="2986"/>
        <v>0</v>
      </c>
      <c r="FO968" s="195">
        <f t="shared" si="2987"/>
        <v>0</v>
      </c>
      <c r="FP968" s="195">
        <f t="shared" si="2988"/>
        <v>0</v>
      </c>
      <c r="FQ968" s="195">
        <f t="shared" si="2989"/>
        <v>0</v>
      </c>
      <c r="FR968" s="195">
        <f t="shared" si="2990"/>
        <v>0</v>
      </c>
      <c r="FS968" s="195">
        <f t="shared" si="2991"/>
        <v>0</v>
      </c>
      <c r="FT968" s="195">
        <f t="shared" si="2992"/>
        <v>0</v>
      </c>
      <c r="FU968" s="195">
        <f t="shared" si="2993"/>
        <v>0</v>
      </c>
      <c r="FV968" s="195">
        <f t="shared" si="2994"/>
        <v>0</v>
      </c>
      <c r="FW968" s="195">
        <f t="shared" si="2995"/>
        <v>0</v>
      </c>
      <c r="FX968" s="195">
        <f t="shared" si="2996"/>
        <v>0</v>
      </c>
      <c r="FY968" s="195">
        <f t="shared" si="2997"/>
        <v>0</v>
      </c>
      <c r="FZ968" s="195">
        <f t="shared" si="2998"/>
        <v>0</v>
      </c>
      <c r="GA968" s="195">
        <f t="shared" si="2999"/>
        <v>0</v>
      </c>
      <c r="GB968" s="195">
        <f t="shared" si="3000"/>
        <v>0</v>
      </c>
      <c r="GC968" s="195">
        <f t="shared" si="3001"/>
        <v>0</v>
      </c>
      <c r="GD968" s="195">
        <f t="shared" si="3002"/>
        <v>0</v>
      </c>
      <c r="GE968" s="195">
        <f t="shared" si="3003"/>
        <v>0</v>
      </c>
      <c r="GF968" s="195">
        <f t="shared" si="3004"/>
        <v>0</v>
      </c>
      <c r="GG968" s="195">
        <f t="shared" si="3005"/>
        <v>0</v>
      </c>
      <c r="GH968" s="195">
        <f t="shared" si="3006"/>
        <v>0</v>
      </c>
      <c r="GI968" s="195">
        <f t="shared" si="3007"/>
        <v>0</v>
      </c>
      <c r="GJ968" s="195">
        <f t="shared" si="3008"/>
        <v>0</v>
      </c>
      <c r="GK968" s="195">
        <f t="shared" si="3009"/>
        <v>0</v>
      </c>
      <c r="GL968" s="195">
        <f t="shared" si="3010"/>
        <v>0</v>
      </c>
      <c r="GM968" s="10"/>
      <c r="GN968" s="10"/>
      <c r="GO968" s="264">
        <f t="shared" si="3011"/>
        <v>0</v>
      </c>
      <c r="GP968" s="264">
        <f t="shared" si="3012"/>
        <v>0</v>
      </c>
      <c r="GQ968" s="264">
        <f t="shared" si="3013"/>
        <v>0</v>
      </c>
      <c r="GR968" s="264">
        <f t="shared" si="3014"/>
        <v>0</v>
      </c>
      <c r="GS968" s="264">
        <f t="shared" si="3015"/>
        <v>0</v>
      </c>
      <c r="GT968" s="264">
        <f t="shared" si="3016"/>
        <v>0</v>
      </c>
      <c r="GU968" s="264">
        <f t="shared" si="3017"/>
        <v>0</v>
      </c>
      <c r="GV968" s="264">
        <f t="shared" si="3018"/>
        <v>0</v>
      </c>
      <c r="GW968" s="264">
        <f t="shared" si="3019"/>
        <v>0</v>
      </c>
      <c r="GX968" s="264">
        <f t="shared" si="3020"/>
        <v>0</v>
      </c>
      <c r="GY968" s="162"/>
      <c r="GZ968" s="264">
        <f t="shared" si="3021"/>
        <v>0</v>
      </c>
      <c r="HA968" s="264">
        <f t="shared" si="3022"/>
        <v>0</v>
      </c>
      <c r="HB968" s="264">
        <f t="shared" si="3023"/>
        <v>0</v>
      </c>
      <c r="HC968" s="264">
        <f t="shared" si="3024"/>
        <v>0</v>
      </c>
      <c r="HD968" s="264">
        <f t="shared" si="3025"/>
        <v>0</v>
      </c>
    </row>
    <row r="969" spans="3:212" hidden="1" x14ac:dyDescent="0.25">
      <c r="C969" s="38" t="s">
        <v>1518</v>
      </c>
      <c r="D969" s="7">
        <v>10802</v>
      </c>
      <c r="E969" s="200">
        <v>24</v>
      </c>
      <c r="F969" s="246"/>
      <c r="G969" s="178">
        <f t="shared" ref="G969:G983" si="3053">+I969+K969+M969+O969</f>
        <v>0</v>
      </c>
      <c r="H969" s="178">
        <f t="shared" ref="H969:H983" si="3054">+J969+L969+N969+P969</f>
        <v>0</v>
      </c>
      <c r="I969" s="26"/>
      <c r="J969" s="26"/>
      <c r="K969" s="26"/>
      <c r="L969" s="26"/>
      <c r="M969" s="26"/>
      <c r="N969" s="26"/>
      <c r="O969" s="26"/>
      <c r="P969" s="26"/>
      <c r="Q969" s="178">
        <f t="shared" ref="Q969:Q983" si="3055">SUM(R969:U969)</f>
        <v>0</v>
      </c>
      <c r="R969" s="26"/>
      <c r="S969" s="26"/>
      <c r="T969" s="26"/>
      <c r="U969" s="26"/>
      <c r="V969" s="178">
        <f t="shared" ref="V969:V983" si="3056">SUM(W969:Z969)</f>
        <v>0</v>
      </c>
      <c r="W969" s="26"/>
      <c r="X969" s="26"/>
      <c r="Y969" s="26"/>
      <c r="Z969" s="26"/>
      <c r="AA969" s="178">
        <f t="shared" ref="AA969:AA983" si="3057">SUM(AB969:AE969)</f>
        <v>0</v>
      </c>
      <c r="AB969" s="26"/>
      <c r="AC969" s="26"/>
      <c r="AD969" s="26"/>
      <c r="AE969" s="26"/>
      <c r="AF969" s="178">
        <f t="shared" ref="AF969:AF983" si="3058">SUM(AG969:AJ969)</f>
        <v>0</v>
      </c>
      <c r="AG969" s="26"/>
      <c r="AH969" s="26"/>
      <c r="AI969" s="26"/>
      <c r="AJ969" s="26"/>
      <c r="AK969" s="178">
        <f t="shared" ref="AK969:AK983" si="3059">+AM969+AO969+AQ969+AS969</f>
        <v>0</v>
      </c>
      <c r="AL969" s="178">
        <f t="shared" ref="AL969:AL983" si="3060">+AN969+AP969+AR969+AT969</f>
        <v>0</v>
      </c>
      <c r="AM969" s="26"/>
      <c r="AN969" s="26"/>
      <c r="AO969" s="26"/>
      <c r="AP969" s="26"/>
      <c r="AQ969" s="26"/>
      <c r="AR969" s="26"/>
      <c r="AS969" s="26"/>
      <c r="AT969" s="26"/>
      <c r="AU969" s="178">
        <f t="shared" ref="AU969:AU983" si="3061">SUM(AV969:AY969)</f>
        <v>0</v>
      </c>
      <c r="AV969" s="26"/>
      <c r="AW969" s="26"/>
      <c r="AX969" s="26"/>
      <c r="AY969" s="26"/>
      <c r="AZ969" s="178">
        <f t="shared" ref="AZ969:AZ983" si="3062">SUM(BA969:BD969)</f>
        <v>0</v>
      </c>
      <c r="BA969" s="26"/>
      <c r="BB969" s="26"/>
      <c r="BC969" s="26"/>
      <c r="BD969" s="26"/>
      <c r="BE969" s="178">
        <f t="shared" ref="BE969:BE983" si="3063">SUM(BF969:BI969)</f>
        <v>0</v>
      </c>
      <c r="BF969" s="26"/>
      <c r="BG969" s="26"/>
      <c r="BH969" s="26"/>
      <c r="BI969" s="26"/>
      <c r="BJ969" s="178">
        <f t="shared" ref="BJ969:BJ983" si="3064">SUM(BK969:BN969)</f>
        <v>0</v>
      </c>
      <c r="BK969" s="26"/>
      <c r="BL969" s="26"/>
      <c r="BM969" s="26"/>
      <c r="BN969" s="26"/>
      <c r="BO969" s="178">
        <f t="shared" ref="BO969:BO983" si="3065">SUM(BP969:BS969)</f>
        <v>0</v>
      </c>
      <c r="BP969" s="26"/>
      <c r="BQ969" s="26"/>
      <c r="BR969" s="26"/>
      <c r="BS969" s="26"/>
      <c r="BT969" s="178">
        <f t="shared" ref="BT969:BT983" si="3066">SUM(BU969:BX969)</f>
        <v>0</v>
      </c>
      <c r="BU969" s="26"/>
      <c r="BV969" s="26"/>
      <c r="BW969" s="26"/>
      <c r="BX969" s="26"/>
      <c r="BY969" s="178">
        <f t="shared" ref="BY969:BY983" si="3067">SUM(BZ969:CC969)</f>
        <v>0</v>
      </c>
      <c r="BZ969" s="26"/>
      <c r="CA969" s="26"/>
      <c r="CB969" s="26"/>
      <c r="CC969" s="26"/>
      <c r="CD969" s="178">
        <f t="shared" ref="CD969:CD983" si="3068">SUM(CE969:CH969)</f>
        <v>0</v>
      </c>
      <c r="CE969" s="26"/>
      <c r="CF969" s="26"/>
      <c r="CG969" s="26"/>
      <c r="CH969" s="26"/>
      <c r="CI969" s="178">
        <f t="shared" ref="CI969:CI983" si="3069">SUM(CJ969:CM969)</f>
        <v>0</v>
      </c>
      <c r="CJ969" s="26"/>
      <c r="CK969" s="26"/>
      <c r="CL969" s="26"/>
      <c r="CM969" s="26"/>
      <c r="CN969" s="178">
        <f t="shared" ref="CN969:CN983" si="3070">SUM(CO969:CR969)</f>
        <v>0</v>
      </c>
      <c r="CO969" s="26"/>
      <c r="CP969" s="26"/>
      <c r="CQ969" s="26"/>
      <c r="CR969" s="26"/>
      <c r="CS969" s="162">
        <f t="shared" si="2917"/>
        <v>0</v>
      </c>
      <c r="CT969" s="10"/>
      <c r="CU969" s="160">
        <f t="shared" si="2918"/>
        <v>0</v>
      </c>
      <c r="CV969" s="160">
        <f t="shared" si="2919"/>
        <v>0</v>
      </c>
      <c r="CW969" s="160">
        <f t="shared" si="2920"/>
        <v>0</v>
      </c>
      <c r="CX969" s="160">
        <f t="shared" si="2921"/>
        <v>0</v>
      </c>
      <c r="CY969" s="160">
        <f t="shared" si="2922"/>
        <v>0</v>
      </c>
      <c r="CZ969" s="160">
        <f t="shared" si="2923"/>
        <v>0</v>
      </c>
      <c r="DA969" s="160">
        <f t="shared" si="2924"/>
        <v>0</v>
      </c>
      <c r="DB969" s="160">
        <f t="shared" si="2925"/>
        <v>0</v>
      </c>
      <c r="DC969" s="160">
        <f t="shared" si="2926"/>
        <v>0</v>
      </c>
      <c r="DD969" s="160">
        <f t="shared" si="2927"/>
        <v>0</v>
      </c>
      <c r="DE969" s="160">
        <f t="shared" si="2928"/>
        <v>0</v>
      </c>
      <c r="DF969" s="160">
        <f t="shared" si="2929"/>
        <v>0</v>
      </c>
      <c r="DG969" s="160">
        <f t="shared" si="2930"/>
        <v>0</v>
      </c>
      <c r="DH969" s="160">
        <f t="shared" si="2931"/>
        <v>0</v>
      </c>
      <c r="DI969" s="160">
        <f t="shared" si="2932"/>
        <v>0</v>
      </c>
      <c r="DJ969" s="160">
        <f t="shared" si="2933"/>
        <v>0</v>
      </c>
      <c r="DK969" s="160">
        <f t="shared" si="2934"/>
        <v>0</v>
      </c>
      <c r="DL969" s="160">
        <f t="shared" si="2935"/>
        <v>0</v>
      </c>
      <c r="DM969" s="10"/>
      <c r="DN969" s="160">
        <f t="shared" si="2936"/>
        <v>0</v>
      </c>
      <c r="DO969" s="160">
        <f t="shared" si="2937"/>
        <v>0</v>
      </c>
      <c r="DP969" s="160">
        <f t="shared" si="2938"/>
        <v>0</v>
      </c>
      <c r="DQ969" s="160">
        <f t="shared" si="2939"/>
        <v>0</v>
      </c>
      <c r="DR969" s="160">
        <f t="shared" si="2940"/>
        <v>0</v>
      </c>
      <c r="DS969" s="160">
        <f t="shared" si="2941"/>
        <v>0</v>
      </c>
      <c r="DT969" s="160">
        <f t="shared" si="2942"/>
        <v>0</v>
      </c>
      <c r="DU969" s="160">
        <f t="shared" si="2943"/>
        <v>0</v>
      </c>
      <c r="DV969" s="160">
        <f t="shared" si="2944"/>
        <v>0</v>
      </c>
      <c r="DW969" s="160">
        <f t="shared" si="2945"/>
        <v>0</v>
      </c>
      <c r="DX969" s="160">
        <f t="shared" si="2946"/>
        <v>0</v>
      </c>
      <c r="DY969" s="160">
        <f t="shared" si="2947"/>
        <v>0</v>
      </c>
      <c r="DZ969" s="160">
        <f t="shared" si="2948"/>
        <v>0</v>
      </c>
      <c r="EA969" s="160">
        <f t="shared" si="2949"/>
        <v>0</v>
      </c>
      <c r="EB969" s="160">
        <f t="shared" si="2950"/>
        <v>0</v>
      </c>
      <c r="EC969" s="160">
        <f t="shared" si="2951"/>
        <v>0</v>
      </c>
      <c r="ED969" s="160">
        <f t="shared" si="2952"/>
        <v>0</v>
      </c>
      <c r="EE969" s="160">
        <f t="shared" si="2953"/>
        <v>0</v>
      </c>
      <c r="EF969" s="160">
        <f t="shared" si="2954"/>
        <v>0</v>
      </c>
      <c r="EG969" s="160">
        <f t="shared" si="2955"/>
        <v>0</v>
      </c>
      <c r="EH969" s="160">
        <f t="shared" si="2956"/>
        <v>0</v>
      </c>
      <c r="EI969" s="160">
        <f t="shared" si="2957"/>
        <v>0</v>
      </c>
      <c r="EJ969" s="160">
        <f t="shared" si="2958"/>
        <v>0</v>
      </c>
      <c r="EK969" s="160">
        <f t="shared" si="2959"/>
        <v>0</v>
      </c>
      <c r="EL969" s="160">
        <f t="shared" si="2960"/>
        <v>0</v>
      </c>
      <c r="EM969" s="160">
        <f t="shared" si="2961"/>
        <v>0</v>
      </c>
      <c r="EN969" s="160">
        <f t="shared" si="2962"/>
        <v>0</v>
      </c>
      <c r="EO969" s="160">
        <f t="shared" si="2963"/>
        <v>0</v>
      </c>
      <c r="EP969" s="160">
        <f t="shared" si="2964"/>
        <v>0</v>
      </c>
      <c r="EQ969" s="160">
        <f t="shared" si="2965"/>
        <v>0</v>
      </c>
      <c r="ER969" s="10"/>
      <c r="ES969" s="160">
        <f t="shared" si="2966"/>
        <v>0</v>
      </c>
      <c r="ET969" s="160">
        <f t="shared" si="2967"/>
        <v>0</v>
      </c>
      <c r="EU969" s="160">
        <f t="shared" si="2968"/>
        <v>0</v>
      </c>
      <c r="EV969" s="160">
        <f t="shared" si="2969"/>
        <v>0</v>
      </c>
      <c r="EW969" s="160">
        <f t="shared" si="2970"/>
        <v>0</v>
      </c>
      <c r="EX969" s="160">
        <f t="shared" si="2971"/>
        <v>0</v>
      </c>
      <c r="EY969" s="160">
        <f t="shared" si="2972"/>
        <v>0</v>
      </c>
      <c r="EZ969" s="160">
        <f t="shared" si="2973"/>
        <v>0</v>
      </c>
      <c r="FA969" s="160">
        <f t="shared" si="2974"/>
        <v>0</v>
      </c>
      <c r="FB969" s="160">
        <f t="shared" si="2975"/>
        <v>0</v>
      </c>
      <c r="FC969" s="160">
        <f t="shared" si="2976"/>
        <v>0</v>
      </c>
      <c r="FD969" s="160">
        <f t="shared" si="2977"/>
        <v>0</v>
      </c>
      <c r="FE969" s="160">
        <f t="shared" si="2978"/>
        <v>0</v>
      </c>
      <c r="FF969" s="160">
        <f t="shared" si="2979"/>
        <v>0</v>
      </c>
      <c r="FG969" s="160">
        <f t="shared" si="2980"/>
        <v>0</v>
      </c>
      <c r="FH969" s="10"/>
      <c r="FI969" s="195">
        <f t="shared" si="2981"/>
        <v>0</v>
      </c>
      <c r="FJ969" s="195">
        <f t="shared" si="2982"/>
        <v>0</v>
      </c>
      <c r="FK969" s="195">
        <f t="shared" si="2983"/>
        <v>0</v>
      </c>
      <c r="FL969" s="195">
        <f t="shared" si="2984"/>
        <v>0</v>
      </c>
      <c r="FM969" s="195">
        <f t="shared" si="2985"/>
        <v>0</v>
      </c>
      <c r="FN969" s="195">
        <f t="shared" si="2986"/>
        <v>0</v>
      </c>
      <c r="FO969" s="195">
        <f t="shared" si="2987"/>
        <v>0</v>
      </c>
      <c r="FP969" s="195">
        <f t="shared" si="2988"/>
        <v>0</v>
      </c>
      <c r="FQ969" s="195">
        <f t="shared" si="2989"/>
        <v>0</v>
      </c>
      <c r="FR969" s="195">
        <f t="shared" si="2990"/>
        <v>0</v>
      </c>
      <c r="FS969" s="195">
        <f t="shared" si="2991"/>
        <v>0</v>
      </c>
      <c r="FT969" s="195">
        <f t="shared" si="2992"/>
        <v>0</v>
      </c>
      <c r="FU969" s="195">
        <f t="shared" si="2993"/>
        <v>0</v>
      </c>
      <c r="FV969" s="195">
        <f t="shared" si="2994"/>
        <v>0</v>
      </c>
      <c r="FW969" s="195">
        <f t="shared" si="2995"/>
        <v>0</v>
      </c>
      <c r="FX969" s="195">
        <f t="shared" si="2996"/>
        <v>0</v>
      </c>
      <c r="FY969" s="195">
        <f t="shared" si="2997"/>
        <v>0</v>
      </c>
      <c r="FZ969" s="195">
        <f t="shared" si="2998"/>
        <v>0</v>
      </c>
      <c r="GA969" s="195">
        <f t="shared" si="2999"/>
        <v>0</v>
      </c>
      <c r="GB969" s="195">
        <f t="shared" si="3000"/>
        <v>0</v>
      </c>
      <c r="GC969" s="195">
        <f t="shared" si="3001"/>
        <v>0</v>
      </c>
      <c r="GD969" s="195">
        <f t="shared" si="3002"/>
        <v>0</v>
      </c>
      <c r="GE969" s="195">
        <f t="shared" si="3003"/>
        <v>0</v>
      </c>
      <c r="GF969" s="195">
        <f t="shared" si="3004"/>
        <v>0</v>
      </c>
      <c r="GG969" s="195">
        <f t="shared" si="3005"/>
        <v>0</v>
      </c>
      <c r="GH969" s="195">
        <f t="shared" si="3006"/>
        <v>0</v>
      </c>
      <c r="GI969" s="195">
        <f t="shared" si="3007"/>
        <v>0</v>
      </c>
      <c r="GJ969" s="195">
        <f t="shared" si="3008"/>
        <v>0</v>
      </c>
      <c r="GK969" s="195">
        <f t="shared" si="3009"/>
        <v>0</v>
      </c>
      <c r="GL969" s="195">
        <f t="shared" si="3010"/>
        <v>0</v>
      </c>
      <c r="GM969" s="10"/>
      <c r="GN969" s="10"/>
      <c r="GO969" s="264">
        <f t="shared" si="3011"/>
        <v>0</v>
      </c>
      <c r="GP969" s="264">
        <f t="shared" si="3012"/>
        <v>0</v>
      </c>
      <c r="GQ969" s="264">
        <f t="shared" si="3013"/>
        <v>0</v>
      </c>
      <c r="GR969" s="264">
        <f t="shared" si="3014"/>
        <v>0</v>
      </c>
      <c r="GS969" s="264">
        <f t="shared" si="3015"/>
        <v>0</v>
      </c>
      <c r="GT969" s="264">
        <f t="shared" si="3016"/>
        <v>0</v>
      </c>
      <c r="GU969" s="264">
        <f t="shared" si="3017"/>
        <v>0</v>
      </c>
      <c r="GV969" s="264">
        <f t="shared" si="3018"/>
        <v>0</v>
      </c>
      <c r="GW969" s="264">
        <f t="shared" si="3019"/>
        <v>0</v>
      </c>
      <c r="GX969" s="264">
        <f t="shared" si="3020"/>
        <v>0</v>
      </c>
      <c r="GY969" s="162"/>
      <c r="GZ969" s="264">
        <f t="shared" si="3021"/>
        <v>0</v>
      </c>
      <c r="HA969" s="264">
        <f t="shared" si="3022"/>
        <v>0</v>
      </c>
      <c r="HB969" s="264">
        <f t="shared" si="3023"/>
        <v>0</v>
      </c>
      <c r="HC969" s="264">
        <f t="shared" si="3024"/>
        <v>0</v>
      </c>
      <c r="HD969" s="264">
        <f t="shared" si="3025"/>
        <v>0</v>
      </c>
    </row>
    <row r="970" spans="3:212" ht="30" hidden="1" x14ac:dyDescent="0.25">
      <c r="C970" s="38" t="s">
        <v>1519</v>
      </c>
      <c r="D970" s="7">
        <v>10803</v>
      </c>
      <c r="E970" s="200">
        <v>24</v>
      </c>
      <c r="F970" s="246"/>
      <c r="G970" s="178">
        <f t="shared" si="3053"/>
        <v>0</v>
      </c>
      <c r="H970" s="178">
        <f t="shared" si="3054"/>
        <v>0</v>
      </c>
      <c r="I970" s="26"/>
      <c r="J970" s="26"/>
      <c r="K970" s="26"/>
      <c r="L970" s="26"/>
      <c r="M970" s="26"/>
      <c r="N970" s="26"/>
      <c r="O970" s="26"/>
      <c r="P970" s="26"/>
      <c r="Q970" s="178">
        <f t="shared" si="3055"/>
        <v>0</v>
      </c>
      <c r="R970" s="26"/>
      <c r="S970" s="26"/>
      <c r="T970" s="26"/>
      <c r="U970" s="26"/>
      <c r="V970" s="178">
        <f t="shared" si="3056"/>
        <v>0</v>
      </c>
      <c r="W970" s="26"/>
      <c r="X970" s="26"/>
      <c r="Y970" s="26"/>
      <c r="Z970" s="26"/>
      <c r="AA970" s="178">
        <f t="shared" si="3057"/>
        <v>0</v>
      </c>
      <c r="AB970" s="26"/>
      <c r="AC970" s="26"/>
      <c r="AD970" s="26"/>
      <c r="AE970" s="26"/>
      <c r="AF970" s="178">
        <f t="shared" si="3058"/>
        <v>0</v>
      </c>
      <c r="AG970" s="26"/>
      <c r="AH970" s="26"/>
      <c r="AI970" s="26"/>
      <c r="AJ970" s="26"/>
      <c r="AK970" s="178">
        <f t="shared" si="3059"/>
        <v>0</v>
      </c>
      <c r="AL970" s="178">
        <f t="shared" si="3060"/>
        <v>0</v>
      </c>
      <c r="AM970" s="26"/>
      <c r="AN970" s="26"/>
      <c r="AO970" s="26"/>
      <c r="AP970" s="26"/>
      <c r="AQ970" s="26"/>
      <c r="AR970" s="26"/>
      <c r="AS970" s="26"/>
      <c r="AT970" s="26"/>
      <c r="AU970" s="178">
        <f t="shared" si="3061"/>
        <v>0</v>
      </c>
      <c r="AV970" s="26"/>
      <c r="AW970" s="26"/>
      <c r="AX970" s="26"/>
      <c r="AY970" s="26"/>
      <c r="AZ970" s="178">
        <f t="shared" si="3062"/>
        <v>0</v>
      </c>
      <c r="BA970" s="26"/>
      <c r="BB970" s="26"/>
      <c r="BC970" s="26"/>
      <c r="BD970" s="26"/>
      <c r="BE970" s="178">
        <f t="shared" si="3063"/>
        <v>0</v>
      </c>
      <c r="BF970" s="26"/>
      <c r="BG970" s="26"/>
      <c r="BH970" s="26"/>
      <c r="BI970" s="26"/>
      <c r="BJ970" s="178">
        <f t="shared" si="3064"/>
        <v>0</v>
      </c>
      <c r="BK970" s="26"/>
      <c r="BL970" s="26"/>
      <c r="BM970" s="26"/>
      <c r="BN970" s="26"/>
      <c r="BO970" s="178">
        <f t="shared" si="3065"/>
        <v>0</v>
      </c>
      <c r="BP970" s="26"/>
      <c r="BQ970" s="26"/>
      <c r="BR970" s="26"/>
      <c r="BS970" s="26"/>
      <c r="BT970" s="178">
        <f t="shared" si="3066"/>
        <v>0</v>
      </c>
      <c r="BU970" s="26"/>
      <c r="BV970" s="26"/>
      <c r="BW970" s="26"/>
      <c r="BX970" s="26"/>
      <c r="BY970" s="178">
        <f t="shared" si="3067"/>
        <v>0</v>
      </c>
      <c r="BZ970" s="26"/>
      <c r="CA970" s="26"/>
      <c r="CB970" s="26"/>
      <c r="CC970" s="26"/>
      <c r="CD970" s="178">
        <f t="shared" si="3068"/>
        <v>0</v>
      </c>
      <c r="CE970" s="26"/>
      <c r="CF970" s="26"/>
      <c r="CG970" s="26"/>
      <c r="CH970" s="26"/>
      <c r="CI970" s="178">
        <f t="shared" si="3069"/>
        <v>0</v>
      </c>
      <c r="CJ970" s="26"/>
      <c r="CK970" s="26"/>
      <c r="CL970" s="26"/>
      <c r="CM970" s="26"/>
      <c r="CN970" s="178">
        <f t="shared" si="3070"/>
        <v>0</v>
      </c>
      <c r="CO970" s="26"/>
      <c r="CP970" s="26"/>
      <c r="CQ970" s="26"/>
      <c r="CR970" s="26"/>
      <c r="CS970" s="162">
        <f t="shared" si="2917"/>
        <v>0</v>
      </c>
      <c r="CT970" s="10"/>
      <c r="CU970" s="160">
        <f t="shared" si="2918"/>
        <v>0</v>
      </c>
      <c r="CV970" s="160">
        <f t="shared" si="2919"/>
        <v>0</v>
      </c>
      <c r="CW970" s="160">
        <f t="shared" si="2920"/>
        <v>0</v>
      </c>
      <c r="CX970" s="160">
        <f t="shared" si="2921"/>
        <v>0</v>
      </c>
      <c r="CY970" s="160">
        <f t="shared" si="2922"/>
        <v>0</v>
      </c>
      <c r="CZ970" s="160">
        <f t="shared" si="2923"/>
        <v>0</v>
      </c>
      <c r="DA970" s="160">
        <f t="shared" si="2924"/>
        <v>0</v>
      </c>
      <c r="DB970" s="160">
        <f t="shared" si="2925"/>
        <v>0</v>
      </c>
      <c r="DC970" s="160">
        <f t="shared" si="2926"/>
        <v>0</v>
      </c>
      <c r="DD970" s="160">
        <f t="shared" si="2927"/>
        <v>0</v>
      </c>
      <c r="DE970" s="160">
        <f t="shared" si="2928"/>
        <v>0</v>
      </c>
      <c r="DF970" s="160">
        <f t="shared" si="2929"/>
        <v>0</v>
      </c>
      <c r="DG970" s="160">
        <f t="shared" si="2930"/>
        <v>0</v>
      </c>
      <c r="DH970" s="160">
        <f t="shared" si="2931"/>
        <v>0</v>
      </c>
      <c r="DI970" s="160">
        <f t="shared" si="2932"/>
        <v>0</v>
      </c>
      <c r="DJ970" s="160">
        <f t="shared" si="2933"/>
        <v>0</v>
      </c>
      <c r="DK970" s="160">
        <f t="shared" si="2934"/>
        <v>0</v>
      </c>
      <c r="DL970" s="160">
        <f t="shared" si="2935"/>
        <v>0</v>
      </c>
      <c r="DM970" s="10"/>
      <c r="DN970" s="160">
        <f t="shared" si="2936"/>
        <v>0</v>
      </c>
      <c r="DO970" s="160">
        <f t="shared" si="2937"/>
        <v>0</v>
      </c>
      <c r="DP970" s="160">
        <f t="shared" si="2938"/>
        <v>0</v>
      </c>
      <c r="DQ970" s="160">
        <f t="shared" si="2939"/>
        <v>0</v>
      </c>
      <c r="DR970" s="160">
        <f t="shared" si="2940"/>
        <v>0</v>
      </c>
      <c r="DS970" s="160">
        <f t="shared" si="2941"/>
        <v>0</v>
      </c>
      <c r="DT970" s="160">
        <f t="shared" si="2942"/>
        <v>0</v>
      </c>
      <c r="DU970" s="160">
        <f t="shared" si="2943"/>
        <v>0</v>
      </c>
      <c r="DV970" s="160">
        <f t="shared" si="2944"/>
        <v>0</v>
      </c>
      <c r="DW970" s="160">
        <f t="shared" si="2945"/>
        <v>0</v>
      </c>
      <c r="DX970" s="160">
        <f t="shared" si="2946"/>
        <v>0</v>
      </c>
      <c r="DY970" s="160">
        <f t="shared" si="2947"/>
        <v>0</v>
      </c>
      <c r="DZ970" s="160">
        <f t="shared" si="2948"/>
        <v>0</v>
      </c>
      <c r="EA970" s="160">
        <f t="shared" si="2949"/>
        <v>0</v>
      </c>
      <c r="EB970" s="160">
        <f t="shared" si="2950"/>
        <v>0</v>
      </c>
      <c r="EC970" s="160">
        <f t="shared" si="2951"/>
        <v>0</v>
      </c>
      <c r="ED970" s="160">
        <f t="shared" si="2952"/>
        <v>0</v>
      </c>
      <c r="EE970" s="160">
        <f t="shared" si="2953"/>
        <v>0</v>
      </c>
      <c r="EF970" s="160">
        <f t="shared" si="2954"/>
        <v>0</v>
      </c>
      <c r="EG970" s="160">
        <f t="shared" si="2955"/>
        <v>0</v>
      </c>
      <c r="EH970" s="160">
        <f t="shared" si="2956"/>
        <v>0</v>
      </c>
      <c r="EI970" s="160">
        <f t="shared" si="2957"/>
        <v>0</v>
      </c>
      <c r="EJ970" s="160">
        <f t="shared" si="2958"/>
        <v>0</v>
      </c>
      <c r="EK970" s="160">
        <f t="shared" si="2959"/>
        <v>0</v>
      </c>
      <c r="EL970" s="160">
        <f t="shared" si="2960"/>
        <v>0</v>
      </c>
      <c r="EM970" s="160">
        <f t="shared" si="2961"/>
        <v>0</v>
      </c>
      <c r="EN970" s="160">
        <f t="shared" si="2962"/>
        <v>0</v>
      </c>
      <c r="EO970" s="160">
        <f t="shared" si="2963"/>
        <v>0</v>
      </c>
      <c r="EP970" s="160">
        <f t="shared" si="2964"/>
        <v>0</v>
      </c>
      <c r="EQ970" s="160">
        <f t="shared" si="2965"/>
        <v>0</v>
      </c>
      <c r="ER970" s="10"/>
      <c r="ES970" s="160">
        <f t="shared" si="2966"/>
        <v>0</v>
      </c>
      <c r="ET970" s="160">
        <f t="shared" si="2967"/>
        <v>0</v>
      </c>
      <c r="EU970" s="160">
        <f t="shared" si="2968"/>
        <v>0</v>
      </c>
      <c r="EV970" s="160">
        <f t="shared" si="2969"/>
        <v>0</v>
      </c>
      <c r="EW970" s="160">
        <f t="shared" si="2970"/>
        <v>0</v>
      </c>
      <c r="EX970" s="160">
        <f t="shared" si="2971"/>
        <v>0</v>
      </c>
      <c r="EY970" s="160">
        <f t="shared" si="2972"/>
        <v>0</v>
      </c>
      <c r="EZ970" s="160">
        <f t="shared" si="2973"/>
        <v>0</v>
      </c>
      <c r="FA970" s="160">
        <f t="shared" si="2974"/>
        <v>0</v>
      </c>
      <c r="FB970" s="160">
        <f t="shared" si="2975"/>
        <v>0</v>
      </c>
      <c r="FC970" s="160">
        <f t="shared" si="2976"/>
        <v>0</v>
      </c>
      <c r="FD970" s="160">
        <f t="shared" si="2977"/>
        <v>0</v>
      </c>
      <c r="FE970" s="160">
        <f t="shared" si="2978"/>
        <v>0</v>
      </c>
      <c r="FF970" s="160">
        <f t="shared" si="2979"/>
        <v>0</v>
      </c>
      <c r="FG970" s="160">
        <f t="shared" si="2980"/>
        <v>0</v>
      </c>
      <c r="FH970" s="10"/>
      <c r="FI970" s="195">
        <f t="shared" si="2981"/>
        <v>0</v>
      </c>
      <c r="FJ970" s="195">
        <f t="shared" si="2982"/>
        <v>0</v>
      </c>
      <c r="FK970" s="195">
        <f t="shared" si="2983"/>
        <v>0</v>
      </c>
      <c r="FL970" s="195">
        <f t="shared" si="2984"/>
        <v>0</v>
      </c>
      <c r="FM970" s="195">
        <f t="shared" si="2985"/>
        <v>0</v>
      </c>
      <c r="FN970" s="195">
        <f t="shared" si="2986"/>
        <v>0</v>
      </c>
      <c r="FO970" s="195">
        <f t="shared" si="2987"/>
        <v>0</v>
      </c>
      <c r="FP970" s="195">
        <f t="shared" si="2988"/>
        <v>0</v>
      </c>
      <c r="FQ970" s="195">
        <f t="shared" si="2989"/>
        <v>0</v>
      </c>
      <c r="FR970" s="195">
        <f t="shared" si="2990"/>
        <v>0</v>
      </c>
      <c r="FS970" s="195">
        <f t="shared" si="2991"/>
        <v>0</v>
      </c>
      <c r="FT970" s="195">
        <f t="shared" si="2992"/>
        <v>0</v>
      </c>
      <c r="FU970" s="195">
        <f t="shared" si="2993"/>
        <v>0</v>
      </c>
      <c r="FV970" s="195">
        <f t="shared" si="2994"/>
        <v>0</v>
      </c>
      <c r="FW970" s="195">
        <f t="shared" si="2995"/>
        <v>0</v>
      </c>
      <c r="FX970" s="195">
        <f t="shared" si="2996"/>
        <v>0</v>
      </c>
      <c r="FY970" s="195">
        <f t="shared" si="2997"/>
        <v>0</v>
      </c>
      <c r="FZ970" s="195">
        <f t="shared" si="2998"/>
        <v>0</v>
      </c>
      <c r="GA970" s="195">
        <f t="shared" si="2999"/>
        <v>0</v>
      </c>
      <c r="GB970" s="195">
        <f t="shared" si="3000"/>
        <v>0</v>
      </c>
      <c r="GC970" s="195">
        <f t="shared" si="3001"/>
        <v>0</v>
      </c>
      <c r="GD970" s="195">
        <f t="shared" si="3002"/>
        <v>0</v>
      </c>
      <c r="GE970" s="195">
        <f t="shared" si="3003"/>
        <v>0</v>
      </c>
      <c r="GF970" s="195">
        <f t="shared" si="3004"/>
        <v>0</v>
      </c>
      <c r="GG970" s="195">
        <f t="shared" si="3005"/>
        <v>0</v>
      </c>
      <c r="GH970" s="195">
        <f t="shared" si="3006"/>
        <v>0</v>
      </c>
      <c r="GI970" s="195">
        <f t="shared" si="3007"/>
        <v>0</v>
      </c>
      <c r="GJ970" s="195">
        <f t="shared" si="3008"/>
        <v>0</v>
      </c>
      <c r="GK970" s="195">
        <f t="shared" si="3009"/>
        <v>0</v>
      </c>
      <c r="GL970" s="195">
        <f t="shared" si="3010"/>
        <v>0</v>
      </c>
      <c r="GM970" s="10"/>
      <c r="GN970" s="10"/>
      <c r="GO970" s="264">
        <f t="shared" si="3011"/>
        <v>0</v>
      </c>
      <c r="GP970" s="264">
        <f t="shared" si="3012"/>
        <v>0</v>
      </c>
      <c r="GQ970" s="264">
        <f t="shared" si="3013"/>
        <v>0</v>
      </c>
      <c r="GR970" s="264">
        <f t="shared" si="3014"/>
        <v>0</v>
      </c>
      <c r="GS970" s="264">
        <f t="shared" si="3015"/>
        <v>0</v>
      </c>
      <c r="GT970" s="264">
        <f t="shared" si="3016"/>
        <v>0</v>
      </c>
      <c r="GU970" s="264">
        <f t="shared" si="3017"/>
        <v>0</v>
      </c>
      <c r="GV970" s="264">
        <f t="shared" si="3018"/>
        <v>0</v>
      </c>
      <c r="GW970" s="264">
        <f t="shared" si="3019"/>
        <v>0</v>
      </c>
      <c r="GX970" s="264">
        <f t="shared" si="3020"/>
        <v>0</v>
      </c>
      <c r="GY970" s="162"/>
      <c r="GZ970" s="264">
        <f t="shared" si="3021"/>
        <v>0</v>
      </c>
      <c r="HA970" s="264">
        <f t="shared" si="3022"/>
        <v>0</v>
      </c>
      <c r="HB970" s="264">
        <f t="shared" si="3023"/>
        <v>0</v>
      </c>
      <c r="HC970" s="264">
        <f t="shared" si="3024"/>
        <v>0</v>
      </c>
      <c r="HD970" s="264">
        <f t="shared" si="3025"/>
        <v>0</v>
      </c>
    </row>
    <row r="971" spans="3:212" ht="30" hidden="1" x14ac:dyDescent="0.25">
      <c r="C971" s="38" t="s">
        <v>1520</v>
      </c>
      <c r="D971" s="7">
        <v>10804</v>
      </c>
      <c r="E971" s="200">
        <v>24</v>
      </c>
      <c r="F971" s="246"/>
      <c r="G971" s="178">
        <f t="shared" si="3053"/>
        <v>0</v>
      </c>
      <c r="H971" s="178">
        <f t="shared" si="3054"/>
        <v>0</v>
      </c>
      <c r="I971" s="26"/>
      <c r="J971" s="26"/>
      <c r="K971" s="26"/>
      <c r="L971" s="26"/>
      <c r="M971" s="26"/>
      <c r="N971" s="26"/>
      <c r="O971" s="26"/>
      <c r="P971" s="26"/>
      <c r="Q971" s="178">
        <f t="shared" si="3055"/>
        <v>0</v>
      </c>
      <c r="R971" s="26"/>
      <c r="S971" s="26"/>
      <c r="T971" s="26"/>
      <c r="U971" s="26"/>
      <c r="V971" s="178">
        <f t="shared" si="3056"/>
        <v>0</v>
      </c>
      <c r="W971" s="26"/>
      <c r="X971" s="26"/>
      <c r="Y971" s="26"/>
      <c r="Z971" s="26"/>
      <c r="AA971" s="178">
        <f t="shared" si="3057"/>
        <v>0</v>
      </c>
      <c r="AB971" s="26"/>
      <c r="AC971" s="26"/>
      <c r="AD971" s="26"/>
      <c r="AE971" s="26"/>
      <c r="AF971" s="178">
        <f t="shared" si="3058"/>
        <v>0</v>
      </c>
      <c r="AG971" s="26"/>
      <c r="AH971" s="26"/>
      <c r="AI971" s="26"/>
      <c r="AJ971" s="26"/>
      <c r="AK971" s="178">
        <f t="shared" si="3059"/>
        <v>0</v>
      </c>
      <c r="AL971" s="178">
        <f t="shared" si="3060"/>
        <v>0</v>
      </c>
      <c r="AM971" s="26"/>
      <c r="AN971" s="26"/>
      <c r="AO971" s="26"/>
      <c r="AP971" s="26"/>
      <c r="AQ971" s="26"/>
      <c r="AR971" s="26"/>
      <c r="AS971" s="26"/>
      <c r="AT971" s="26"/>
      <c r="AU971" s="178">
        <f t="shared" si="3061"/>
        <v>0</v>
      </c>
      <c r="AV971" s="26"/>
      <c r="AW971" s="26"/>
      <c r="AX971" s="26"/>
      <c r="AY971" s="26"/>
      <c r="AZ971" s="178">
        <f t="shared" si="3062"/>
        <v>0</v>
      </c>
      <c r="BA971" s="26"/>
      <c r="BB971" s="26"/>
      <c r="BC971" s="26"/>
      <c r="BD971" s="26"/>
      <c r="BE971" s="178">
        <f t="shared" si="3063"/>
        <v>0</v>
      </c>
      <c r="BF971" s="26"/>
      <c r="BG971" s="26"/>
      <c r="BH971" s="26"/>
      <c r="BI971" s="26"/>
      <c r="BJ971" s="178">
        <f t="shared" si="3064"/>
        <v>0</v>
      </c>
      <c r="BK971" s="26"/>
      <c r="BL971" s="26"/>
      <c r="BM971" s="26"/>
      <c r="BN971" s="26"/>
      <c r="BO971" s="178">
        <f t="shared" si="3065"/>
        <v>0</v>
      </c>
      <c r="BP971" s="26"/>
      <c r="BQ971" s="26"/>
      <c r="BR971" s="26"/>
      <c r="BS971" s="26"/>
      <c r="BT971" s="178">
        <f t="shared" si="3066"/>
        <v>0</v>
      </c>
      <c r="BU971" s="26"/>
      <c r="BV971" s="26"/>
      <c r="BW971" s="26"/>
      <c r="BX971" s="26"/>
      <c r="BY971" s="178">
        <f t="shared" si="3067"/>
        <v>0</v>
      </c>
      <c r="BZ971" s="26"/>
      <c r="CA971" s="26"/>
      <c r="CB971" s="26"/>
      <c r="CC971" s="26"/>
      <c r="CD971" s="178">
        <f t="shared" si="3068"/>
        <v>0</v>
      </c>
      <c r="CE971" s="26"/>
      <c r="CF971" s="26"/>
      <c r="CG971" s="26"/>
      <c r="CH971" s="26"/>
      <c r="CI971" s="178">
        <f t="shared" si="3069"/>
        <v>0</v>
      </c>
      <c r="CJ971" s="26"/>
      <c r="CK971" s="26"/>
      <c r="CL971" s="26"/>
      <c r="CM971" s="26"/>
      <c r="CN971" s="178">
        <f t="shared" si="3070"/>
        <v>0</v>
      </c>
      <c r="CO971" s="26"/>
      <c r="CP971" s="26"/>
      <c r="CQ971" s="26"/>
      <c r="CR971" s="26"/>
      <c r="CS971" s="162">
        <f t="shared" si="2917"/>
        <v>0</v>
      </c>
      <c r="CT971" s="10"/>
      <c r="CU971" s="160">
        <f t="shared" si="2918"/>
        <v>0</v>
      </c>
      <c r="CV971" s="160">
        <f t="shared" si="2919"/>
        <v>0</v>
      </c>
      <c r="CW971" s="160">
        <f t="shared" si="2920"/>
        <v>0</v>
      </c>
      <c r="CX971" s="160">
        <f t="shared" si="2921"/>
        <v>0</v>
      </c>
      <c r="CY971" s="160">
        <f t="shared" si="2922"/>
        <v>0</v>
      </c>
      <c r="CZ971" s="160">
        <f t="shared" si="2923"/>
        <v>0</v>
      </c>
      <c r="DA971" s="160">
        <f t="shared" si="2924"/>
        <v>0</v>
      </c>
      <c r="DB971" s="160">
        <f t="shared" si="2925"/>
        <v>0</v>
      </c>
      <c r="DC971" s="160">
        <f t="shared" si="2926"/>
        <v>0</v>
      </c>
      <c r="DD971" s="160">
        <f t="shared" si="2927"/>
        <v>0</v>
      </c>
      <c r="DE971" s="160">
        <f t="shared" si="2928"/>
        <v>0</v>
      </c>
      <c r="DF971" s="160">
        <f t="shared" si="2929"/>
        <v>0</v>
      </c>
      <c r="DG971" s="160">
        <f t="shared" si="2930"/>
        <v>0</v>
      </c>
      <c r="DH971" s="160">
        <f t="shared" si="2931"/>
        <v>0</v>
      </c>
      <c r="DI971" s="160">
        <f t="shared" si="2932"/>
        <v>0</v>
      </c>
      <c r="DJ971" s="160">
        <f t="shared" si="2933"/>
        <v>0</v>
      </c>
      <c r="DK971" s="160">
        <f t="shared" si="2934"/>
        <v>0</v>
      </c>
      <c r="DL971" s="160">
        <f t="shared" si="2935"/>
        <v>0</v>
      </c>
      <c r="DM971" s="10"/>
      <c r="DN971" s="160">
        <f t="shared" si="2936"/>
        <v>0</v>
      </c>
      <c r="DO971" s="160">
        <f t="shared" si="2937"/>
        <v>0</v>
      </c>
      <c r="DP971" s="160">
        <f t="shared" si="2938"/>
        <v>0</v>
      </c>
      <c r="DQ971" s="160">
        <f t="shared" si="2939"/>
        <v>0</v>
      </c>
      <c r="DR971" s="160">
        <f t="shared" si="2940"/>
        <v>0</v>
      </c>
      <c r="DS971" s="160">
        <f t="shared" si="2941"/>
        <v>0</v>
      </c>
      <c r="DT971" s="160">
        <f t="shared" si="2942"/>
        <v>0</v>
      </c>
      <c r="DU971" s="160">
        <f t="shared" si="2943"/>
        <v>0</v>
      </c>
      <c r="DV971" s="160">
        <f t="shared" si="2944"/>
        <v>0</v>
      </c>
      <c r="DW971" s="160">
        <f t="shared" si="2945"/>
        <v>0</v>
      </c>
      <c r="DX971" s="160">
        <f t="shared" si="2946"/>
        <v>0</v>
      </c>
      <c r="DY971" s="160">
        <f t="shared" si="2947"/>
        <v>0</v>
      </c>
      <c r="DZ971" s="160">
        <f t="shared" si="2948"/>
        <v>0</v>
      </c>
      <c r="EA971" s="160">
        <f t="shared" si="2949"/>
        <v>0</v>
      </c>
      <c r="EB971" s="160">
        <f t="shared" si="2950"/>
        <v>0</v>
      </c>
      <c r="EC971" s="160">
        <f t="shared" si="2951"/>
        <v>0</v>
      </c>
      <c r="ED971" s="160">
        <f t="shared" si="2952"/>
        <v>0</v>
      </c>
      <c r="EE971" s="160">
        <f t="shared" si="2953"/>
        <v>0</v>
      </c>
      <c r="EF971" s="160">
        <f t="shared" si="2954"/>
        <v>0</v>
      </c>
      <c r="EG971" s="160">
        <f t="shared" si="2955"/>
        <v>0</v>
      </c>
      <c r="EH971" s="160">
        <f t="shared" si="2956"/>
        <v>0</v>
      </c>
      <c r="EI971" s="160">
        <f t="shared" si="2957"/>
        <v>0</v>
      </c>
      <c r="EJ971" s="160">
        <f t="shared" si="2958"/>
        <v>0</v>
      </c>
      <c r="EK971" s="160">
        <f t="shared" si="2959"/>
        <v>0</v>
      </c>
      <c r="EL971" s="160">
        <f t="shared" si="2960"/>
        <v>0</v>
      </c>
      <c r="EM971" s="160">
        <f t="shared" si="2961"/>
        <v>0</v>
      </c>
      <c r="EN971" s="160">
        <f t="shared" si="2962"/>
        <v>0</v>
      </c>
      <c r="EO971" s="160">
        <f t="shared" si="2963"/>
        <v>0</v>
      </c>
      <c r="EP971" s="160">
        <f t="shared" si="2964"/>
        <v>0</v>
      </c>
      <c r="EQ971" s="160">
        <f t="shared" si="2965"/>
        <v>0</v>
      </c>
      <c r="ER971" s="10"/>
      <c r="ES971" s="160">
        <f t="shared" si="2966"/>
        <v>0</v>
      </c>
      <c r="ET971" s="160">
        <f t="shared" si="2967"/>
        <v>0</v>
      </c>
      <c r="EU971" s="160">
        <f t="shared" si="2968"/>
        <v>0</v>
      </c>
      <c r="EV971" s="160">
        <f t="shared" si="2969"/>
        <v>0</v>
      </c>
      <c r="EW971" s="160">
        <f t="shared" si="2970"/>
        <v>0</v>
      </c>
      <c r="EX971" s="160">
        <f t="shared" si="2971"/>
        <v>0</v>
      </c>
      <c r="EY971" s="160">
        <f t="shared" si="2972"/>
        <v>0</v>
      </c>
      <c r="EZ971" s="160">
        <f t="shared" si="2973"/>
        <v>0</v>
      </c>
      <c r="FA971" s="160">
        <f t="shared" si="2974"/>
        <v>0</v>
      </c>
      <c r="FB971" s="160">
        <f t="shared" si="2975"/>
        <v>0</v>
      </c>
      <c r="FC971" s="160">
        <f t="shared" si="2976"/>
        <v>0</v>
      </c>
      <c r="FD971" s="160">
        <f t="shared" si="2977"/>
        <v>0</v>
      </c>
      <c r="FE971" s="160">
        <f t="shared" si="2978"/>
        <v>0</v>
      </c>
      <c r="FF971" s="160">
        <f t="shared" si="2979"/>
        <v>0</v>
      </c>
      <c r="FG971" s="160">
        <f t="shared" si="2980"/>
        <v>0</v>
      </c>
      <c r="FH971" s="10"/>
      <c r="FI971" s="195">
        <f t="shared" si="2981"/>
        <v>0</v>
      </c>
      <c r="FJ971" s="195">
        <f t="shared" si="2982"/>
        <v>0</v>
      </c>
      <c r="FK971" s="195">
        <f t="shared" si="2983"/>
        <v>0</v>
      </c>
      <c r="FL971" s="195">
        <f t="shared" si="2984"/>
        <v>0</v>
      </c>
      <c r="FM971" s="195">
        <f t="shared" si="2985"/>
        <v>0</v>
      </c>
      <c r="FN971" s="195">
        <f t="shared" si="2986"/>
        <v>0</v>
      </c>
      <c r="FO971" s="195">
        <f t="shared" si="2987"/>
        <v>0</v>
      </c>
      <c r="FP971" s="195">
        <f t="shared" si="2988"/>
        <v>0</v>
      </c>
      <c r="FQ971" s="195">
        <f t="shared" si="2989"/>
        <v>0</v>
      </c>
      <c r="FR971" s="195">
        <f t="shared" si="2990"/>
        <v>0</v>
      </c>
      <c r="FS971" s="195">
        <f t="shared" si="2991"/>
        <v>0</v>
      </c>
      <c r="FT971" s="195">
        <f t="shared" si="2992"/>
        <v>0</v>
      </c>
      <c r="FU971" s="195">
        <f t="shared" si="2993"/>
        <v>0</v>
      </c>
      <c r="FV971" s="195">
        <f t="shared" si="2994"/>
        <v>0</v>
      </c>
      <c r="FW971" s="195">
        <f t="shared" si="2995"/>
        <v>0</v>
      </c>
      <c r="FX971" s="195">
        <f t="shared" si="2996"/>
        <v>0</v>
      </c>
      <c r="FY971" s="195">
        <f t="shared" si="2997"/>
        <v>0</v>
      </c>
      <c r="FZ971" s="195">
        <f t="shared" si="2998"/>
        <v>0</v>
      </c>
      <c r="GA971" s="195">
        <f t="shared" si="2999"/>
        <v>0</v>
      </c>
      <c r="GB971" s="195">
        <f t="shared" si="3000"/>
        <v>0</v>
      </c>
      <c r="GC971" s="195">
        <f t="shared" si="3001"/>
        <v>0</v>
      </c>
      <c r="GD971" s="195">
        <f t="shared" si="3002"/>
        <v>0</v>
      </c>
      <c r="GE971" s="195">
        <f t="shared" si="3003"/>
        <v>0</v>
      </c>
      <c r="GF971" s="195">
        <f t="shared" si="3004"/>
        <v>0</v>
      </c>
      <c r="GG971" s="195">
        <f t="shared" si="3005"/>
        <v>0</v>
      </c>
      <c r="GH971" s="195">
        <f t="shared" si="3006"/>
        <v>0</v>
      </c>
      <c r="GI971" s="195">
        <f t="shared" si="3007"/>
        <v>0</v>
      </c>
      <c r="GJ971" s="195">
        <f t="shared" si="3008"/>
        <v>0</v>
      </c>
      <c r="GK971" s="195">
        <f t="shared" si="3009"/>
        <v>0</v>
      </c>
      <c r="GL971" s="195">
        <f t="shared" si="3010"/>
        <v>0</v>
      </c>
      <c r="GM971" s="10"/>
      <c r="GN971" s="10"/>
      <c r="GO971" s="264">
        <f t="shared" si="3011"/>
        <v>0</v>
      </c>
      <c r="GP971" s="264">
        <f t="shared" si="3012"/>
        <v>0</v>
      </c>
      <c r="GQ971" s="264">
        <f t="shared" si="3013"/>
        <v>0</v>
      </c>
      <c r="GR971" s="264">
        <f t="shared" si="3014"/>
        <v>0</v>
      </c>
      <c r="GS971" s="264">
        <f t="shared" si="3015"/>
        <v>0</v>
      </c>
      <c r="GT971" s="264">
        <f t="shared" si="3016"/>
        <v>0</v>
      </c>
      <c r="GU971" s="264">
        <f t="shared" si="3017"/>
        <v>0</v>
      </c>
      <c r="GV971" s="264">
        <f t="shared" si="3018"/>
        <v>0</v>
      </c>
      <c r="GW971" s="264">
        <f t="shared" si="3019"/>
        <v>0</v>
      </c>
      <c r="GX971" s="264">
        <f t="shared" si="3020"/>
        <v>0</v>
      </c>
      <c r="GY971" s="162"/>
      <c r="GZ971" s="264">
        <f t="shared" si="3021"/>
        <v>0</v>
      </c>
      <c r="HA971" s="264">
        <f t="shared" si="3022"/>
        <v>0</v>
      </c>
      <c r="HB971" s="264">
        <f t="shared" si="3023"/>
        <v>0</v>
      </c>
      <c r="HC971" s="264">
        <f t="shared" si="3024"/>
        <v>0</v>
      </c>
      <c r="HD971" s="264">
        <f t="shared" si="3025"/>
        <v>0</v>
      </c>
    </row>
    <row r="972" spans="3:212" ht="45" hidden="1" x14ac:dyDescent="0.25">
      <c r="C972" s="38" t="s">
        <v>1521</v>
      </c>
      <c r="D972" s="7">
        <v>10805</v>
      </c>
      <c r="E972" s="200">
        <v>24</v>
      </c>
      <c r="F972" s="246"/>
      <c r="G972" s="178">
        <f t="shared" si="3053"/>
        <v>0</v>
      </c>
      <c r="H972" s="178">
        <f t="shared" si="3054"/>
        <v>0</v>
      </c>
      <c r="I972" s="26"/>
      <c r="J972" s="26"/>
      <c r="K972" s="26"/>
      <c r="L972" s="26"/>
      <c r="M972" s="26"/>
      <c r="N972" s="26"/>
      <c r="O972" s="26"/>
      <c r="P972" s="26"/>
      <c r="Q972" s="178">
        <f t="shared" si="3055"/>
        <v>0</v>
      </c>
      <c r="R972" s="26"/>
      <c r="S972" s="26"/>
      <c r="T972" s="26"/>
      <c r="U972" s="26"/>
      <c r="V972" s="178">
        <f t="shared" si="3056"/>
        <v>0</v>
      </c>
      <c r="W972" s="26"/>
      <c r="X972" s="26"/>
      <c r="Y972" s="26"/>
      <c r="Z972" s="26"/>
      <c r="AA972" s="178">
        <f t="shared" si="3057"/>
        <v>0</v>
      </c>
      <c r="AB972" s="26"/>
      <c r="AC972" s="26"/>
      <c r="AD972" s="26"/>
      <c r="AE972" s="26"/>
      <c r="AF972" s="178">
        <f t="shared" si="3058"/>
        <v>0</v>
      </c>
      <c r="AG972" s="26"/>
      <c r="AH972" s="26"/>
      <c r="AI972" s="26"/>
      <c r="AJ972" s="26"/>
      <c r="AK972" s="178">
        <f t="shared" si="3059"/>
        <v>0</v>
      </c>
      <c r="AL972" s="178">
        <f t="shared" si="3060"/>
        <v>0</v>
      </c>
      <c r="AM972" s="26"/>
      <c r="AN972" s="26"/>
      <c r="AO972" s="26"/>
      <c r="AP972" s="26"/>
      <c r="AQ972" s="26"/>
      <c r="AR972" s="26"/>
      <c r="AS972" s="26"/>
      <c r="AT972" s="26"/>
      <c r="AU972" s="178">
        <f t="shared" si="3061"/>
        <v>0</v>
      </c>
      <c r="AV972" s="26"/>
      <c r="AW972" s="26"/>
      <c r="AX972" s="26"/>
      <c r="AY972" s="26"/>
      <c r="AZ972" s="178">
        <f t="shared" si="3062"/>
        <v>0</v>
      </c>
      <c r="BA972" s="26"/>
      <c r="BB972" s="26"/>
      <c r="BC972" s="26"/>
      <c r="BD972" s="26"/>
      <c r="BE972" s="178">
        <f t="shared" si="3063"/>
        <v>0</v>
      </c>
      <c r="BF972" s="26"/>
      <c r="BG972" s="26"/>
      <c r="BH972" s="26"/>
      <c r="BI972" s="26"/>
      <c r="BJ972" s="178">
        <f t="shared" si="3064"/>
        <v>0</v>
      </c>
      <c r="BK972" s="26"/>
      <c r="BL972" s="26"/>
      <c r="BM972" s="26"/>
      <c r="BN972" s="26"/>
      <c r="BO972" s="178">
        <f t="shared" si="3065"/>
        <v>0</v>
      </c>
      <c r="BP972" s="26"/>
      <c r="BQ972" s="26"/>
      <c r="BR972" s="26"/>
      <c r="BS972" s="26"/>
      <c r="BT972" s="178">
        <f t="shared" si="3066"/>
        <v>0</v>
      </c>
      <c r="BU972" s="26"/>
      <c r="BV972" s="26"/>
      <c r="BW972" s="26"/>
      <c r="BX972" s="26"/>
      <c r="BY972" s="178">
        <f t="shared" si="3067"/>
        <v>0</v>
      </c>
      <c r="BZ972" s="26"/>
      <c r="CA972" s="26"/>
      <c r="CB972" s="26"/>
      <c r="CC972" s="26"/>
      <c r="CD972" s="178">
        <f t="shared" si="3068"/>
        <v>0</v>
      </c>
      <c r="CE972" s="26"/>
      <c r="CF972" s="26"/>
      <c r="CG972" s="26"/>
      <c r="CH972" s="26"/>
      <c r="CI972" s="178">
        <f t="shared" si="3069"/>
        <v>0</v>
      </c>
      <c r="CJ972" s="26"/>
      <c r="CK972" s="26"/>
      <c r="CL972" s="26"/>
      <c r="CM972" s="26"/>
      <c r="CN972" s="178">
        <f t="shared" si="3070"/>
        <v>0</v>
      </c>
      <c r="CO972" s="26"/>
      <c r="CP972" s="26"/>
      <c r="CQ972" s="26"/>
      <c r="CR972" s="26"/>
      <c r="CS972" s="162">
        <f t="shared" si="2917"/>
        <v>0</v>
      </c>
      <c r="CT972" s="10"/>
      <c r="CU972" s="160">
        <f t="shared" si="2918"/>
        <v>0</v>
      </c>
      <c r="CV972" s="160">
        <f t="shared" si="2919"/>
        <v>0</v>
      </c>
      <c r="CW972" s="160">
        <f t="shared" si="2920"/>
        <v>0</v>
      </c>
      <c r="CX972" s="160">
        <f t="shared" si="2921"/>
        <v>0</v>
      </c>
      <c r="CY972" s="160">
        <f t="shared" si="2922"/>
        <v>0</v>
      </c>
      <c r="CZ972" s="160">
        <f t="shared" si="2923"/>
        <v>0</v>
      </c>
      <c r="DA972" s="160">
        <f t="shared" si="2924"/>
        <v>0</v>
      </c>
      <c r="DB972" s="160">
        <f t="shared" si="2925"/>
        <v>0</v>
      </c>
      <c r="DC972" s="160">
        <f t="shared" si="2926"/>
        <v>0</v>
      </c>
      <c r="DD972" s="160">
        <f t="shared" si="2927"/>
        <v>0</v>
      </c>
      <c r="DE972" s="160">
        <f t="shared" si="2928"/>
        <v>0</v>
      </c>
      <c r="DF972" s="160">
        <f t="shared" si="2929"/>
        <v>0</v>
      </c>
      <c r="DG972" s="160">
        <f t="shared" si="2930"/>
        <v>0</v>
      </c>
      <c r="DH972" s="160">
        <f t="shared" si="2931"/>
        <v>0</v>
      </c>
      <c r="DI972" s="160">
        <f t="shared" si="2932"/>
        <v>0</v>
      </c>
      <c r="DJ972" s="160">
        <f t="shared" si="2933"/>
        <v>0</v>
      </c>
      <c r="DK972" s="160">
        <f t="shared" si="2934"/>
        <v>0</v>
      </c>
      <c r="DL972" s="160">
        <f t="shared" si="2935"/>
        <v>0</v>
      </c>
      <c r="DM972" s="10"/>
      <c r="DN972" s="160">
        <f t="shared" si="2936"/>
        <v>0</v>
      </c>
      <c r="DO972" s="160">
        <f t="shared" si="2937"/>
        <v>0</v>
      </c>
      <c r="DP972" s="160">
        <f t="shared" si="2938"/>
        <v>0</v>
      </c>
      <c r="DQ972" s="160">
        <f t="shared" si="2939"/>
        <v>0</v>
      </c>
      <c r="DR972" s="160">
        <f t="shared" si="2940"/>
        <v>0</v>
      </c>
      <c r="DS972" s="160">
        <f t="shared" si="2941"/>
        <v>0</v>
      </c>
      <c r="DT972" s="160">
        <f t="shared" si="2942"/>
        <v>0</v>
      </c>
      <c r="DU972" s="160">
        <f t="shared" si="2943"/>
        <v>0</v>
      </c>
      <c r="DV972" s="160">
        <f t="shared" si="2944"/>
        <v>0</v>
      </c>
      <c r="DW972" s="160">
        <f t="shared" si="2945"/>
        <v>0</v>
      </c>
      <c r="DX972" s="160">
        <f t="shared" si="2946"/>
        <v>0</v>
      </c>
      <c r="DY972" s="160">
        <f t="shared" si="2947"/>
        <v>0</v>
      </c>
      <c r="DZ972" s="160">
        <f t="shared" si="2948"/>
        <v>0</v>
      </c>
      <c r="EA972" s="160">
        <f t="shared" si="2949"/>
        <v>0</v>
      </c>
      <c r="EB972" s="160">
        <f t="shared" si="2950"/>
        <v>0</v>
      </c>
      <c r="EC972" s="160">
        <f t="shared" si="2951"/>
        <v>0</v>
      </c>
      <c r="ED972" s="160">
        <f t="shared" si="2952"/>
        <v>0</v>
      </c>
      <c r="EE972" s="160">
        <f t="shared" si="2953"/>
        <v>0</v>
      </c>
      <c r="EF972" s="160">
        <f t="shared" si="2954"/>
        <v>0</v>
      </c>
      <c r="EG972" s="160">
        <f t="shared" si="2955"/>
        <v>0</v>
      </c>
      <c r="EH972" s="160">
        <f t="shared" si="2956"/>
        <v>0</v>
      </c>
      <c r="EI972" s="160">
        <f t="shared" si="2957"/>
        <v>0</v>
      </c>
      <c r="EJ972" s="160">
        <f t="shared" si="2958"/>
        <v>0</v>
      </c>
      <c r="EK972" s="160">
        <f t="shared" si="2959"/>
        <v>0</v>
      </c>
      <c r="EL972" s="160">
        <f t="shared" si="2960"/>
        <v>0</v>
      </c>
      <c r="EM972" s="160">
        <f t="shared" si="2961"/>
        <v>0</v>
      </c>
      <c r="EN972" s="160">
        <f t="shared" si="2962"/>
        <v>0</v>
      </c>
      <c r="EO972" s="160">
        <f t="shared" si="2963"/>
        <v>0</v>
      </c>
      <c r="EP972" s="160">
        <f t="shared" si="2964"/>
        <v>0</v>
      </c>
      <c r="EQ972" s="160">
        <f t="shared" si="2965"/>
        <v>0</v>
      </c>
      <c r="ER972" s="10"/>
      <c r="ES972" s="160">
        <f t="shared" si="2966"/>
        <v>0</v>
      </c>
      <c r="ET972" s="160">
        <f t="shared" si="2967"/>
        <v>0</v>
      </c>
      <c r="EU972" s="160">
        <f t="shared" si="2968"/>
        <v>0</v>
      </c>
      <c r="EV972" s="160">
        <f t="shared" si="2969"/>
        <v>0</v>
      </c>
      <c r="EW972" s="160">
        <f t="shared" si="2970"/>
        <v>0</v>
      </c>
      <c r="EX972" s="160">
        <f t="shared" si="2971"/>
        <v>0</v>
      </c>
      <c r="EY972" s="160">
        <f t="shared" si="2972"/>
        <v>0</v>
      </c>
      <c r="EZ972" s="160">
        <f t="shared" si="2973"/>
        <v>0</v>
      </c>
      <c r="FA972" s="160">
        <f t="shared" si="2974"/>
        <v>0</v>
      </c>
      <c r="FB972" s="160">
        <f t="shared" si="2975"/>
        <v>0</v>
      </c>
      <c r="FC972" s="160">
        <f t="shared" si="2976"/>
        <v>0</v>
      </c>
      <c r="FD972" s="160">
        <f t="shared" si="2977"/>
        <v>0</v>
      </c>
      <c r="FE972" s="160">
        <f t="shared" si="2978"/>
        <v>0</v>
      </c>
      <c r="FF972" s="160">
        <f t="shared" si="2979"/>
        <v>0</v>
      </c>
      <c r="FG972" s="160">
        <f t="shared" si="2980"/>
        <v>0</v>
      </c>
      <c r="FH972" s="10"/>
      <c r="FI972" s="195">
        <f t="shared" si="2981"/>
        <v>0</v>
      </c>
      <c r="FJ972" s="195">
        <f t="shared" si="2982"/>
        <v>0</v>
      </c>
      <c r="FK972" s="195">
        <f t="shared" si="2983"/>
        <v>0</v>
      </c>
      <c r="FL972" s="195">
        <f t="shared" si="2984"/>
        <v>0</v>
      </c>
      <c r="FM972" s="195">
        <f t="shared" si="2985"/>
        <v>0</v>
      </c>
      <c r="FN972" s="195">
        <f t="shared" si="2986"/>
        <v>0</v>
      </c>
      <c r="FO972" s="195">
        <f t="shared" si="2987"/>
        <v>0</v>
      </c>
      <c r="FP972" s="195">
        <f t="shared" si="2988"/>
        <v>0</v>
      </c>
      <c r="FQ972" s="195">
        <f t="shared" si="2989"/>
        <v>0</v>
      </c>
      <c r="FR972" s="195">
        <f t="shared" si="2990"/>
        <v>0</v>
      </c>
      <c r="FS972" s="195">
        <f t="shared" si="2991"/>
        <v>0</v>
      </c>
      <c r="FT972" s="195">
        <f t="shared" si="2992"/>
        <v>0</v>
      </c>
      <c r="FU972" s="195">
        <f t="shared" si="2993"/>
        <v>0</v>
      </c>
      <c r="FV972" s="195">
        <f t="shared" si="2994"/>
        <v>0</v>
      </c>
      <c r="FW972" s="195">
        <f t="shared" si="2995"/>
        <v>0</v>
      </c>
      <c r="FX972" s="195">
        <f t="shared" si="2996"/>
        <v>0</v>
      </c>
      <c r="FY972" s="195">
        <f t="shared" si="2997"/>
        <v>0</v>
      </c>
      <c r="FZ972" s="195">
        <f t="shared" si="2998"/>
        <v>0</v>
      </c>
      <c r="GA972" s="195">
        <f t="shared" si="2999"/>
        <v>0</v>
      </c>
      <c r="GB972" s="195">
        <f t="shared" si="3000"/>
        <v>0</v>
      </c>
      <c r="GC972" s="195">
        <f t="shared" si="3001"/>
        <v>0</v>
      </c>
      <c r="GD972" s="195">
        <f t="shared" si="3002"/>
        <v>0</v>
      </c>
      <c r="GE972" s="195">
        <f t="shared" si="3003"/>
        <v>0</v>
      </c>
      <c r="GF972" s="195">
        <f t="shared" si="3004"/>
        <v>0</v>
      </c>
      <c r="GG972" s="195">
        <f t="shared" si="3005"/>
        <v>0</v>
      </c>
      <c r="GH972" s="195">
        <f t="shared" si="3006"/>
        <v>0</v>
      </c>
      <c r="GI972" s="195">
        <f t="shared" si="3007"/>
        <v>0</v>
      </c>
      <c r="GJ972" s="195">
        <f t="shared" si="3008"/>
        <v>0</v>
      </c>
      <c r="GK972" s="195">
        <f t="shared" si="3009"/>
        <v>0</v>
      </c>
      <c r="GL972" s="195">
        <f t="shared" si="3010"/>
        <v>0</v>
      </c>
      <c r="GM972" s="10"/>
      <c r="GN972" s="10"/>
      <c r="GO972" s="264">
        <f t="shared" si="3011"/>
        <v>0</v>
      </c>
      <c r="GP972" s="264">
        <f t="shared" si="3012"/>
        <v>0</v>
      </c>
      <c r="GQ972" s="264">
        <f t="shared" si="3013"/>
        <v>0</v>
      </c>
      <c r="GR972" s="264">
        <f t="shared" si="3014"/>
        <v>0</v>
      </c>
      <c r="GS972" s="264">
        <f t="shared" si="3015"/>
        <v>0</v>
      </c>
      <c r="GT972" s="264">
        <f t="shared" si="3016"/>
        <v>0</v>
      </c>
      <c r="GU972" s="264">
        <f t="shared" si="3017"/>
        <v>0</v>
      </c>
      <c r="GV972" s="264">
        <f t="shared" si="3018"/>
        <v>0</v>
      </c>
      <c r="GW972" s="264">
        <f t="shared" si="3019"/>
        <v>0</v>
      </c>
      <c r="GX972" s="264">
        <f t="shared" si="3020"/>
        <v>0</v>
      </c>
      <c r="GY972" s="162"/>
      <c r="GZ972" s="264">
        <f t="shared" si="3021"/>
        <v>0</v>
      </c>
      <c r="HA972" s="264">
        <f t="shared" si="3022"/>
        <v>0</v>
      </c>
      <c r="HB972" s="264">
        <f t="shared" si="3023"/>
        <v>0</v>
      </c>
      <c r="HC972" s="264">
        <f t="shared" si="3024"/>
        <v>0</v>
      </c>
      <c r="HD972" s="264">
        <f t="shared" si="3025"/>
        <v>0</v>
      </c>
    </row>
    <row r="973" spans="3:212" ht="45" hidden="1" x14ac:dyDescent="0.25">
      <c r="C973" s="38" t="s">
        <v>1522</v>
      </c>
      <c r="D973" s="7">
        <v>10806</v>
      </c>
      <c r="E973" s="200">
        <v>24</v>
      </c>
      <c r="F973" s="246"/>
      <c r="G973" s="178">
        <f t="shared" si="3053"/>
        <v>0</v>
      </c>
      <c r="H973" s="178">
        <f t="shared" si="3054"/>
        <v>0</v>
      </c>
      <c r="I973" s="26"/>
      <c r="J973" s="26"/>
      <c r="K973" s="26"/>
      <c r="L973" s="26"/>
      <c r="M973" s="26"/>
      <c r="N973" s="26"/>
      <c r="O973" s="26"/>
      <c r="P973" s="26"/>
      <c r="Q973" s="178">
        <f t="shared" si="3055"/>
        <v>0</v>
      </c>
      <c r="R973" s="26"/>
      <c r="S973" s="26"/>
      <c r="T973" s="26"/>
      <c r="U973" s="26"/>
      <c r="V973" s="178">
        <f t="shared" si="3056"/>
        <v>0</v>
      </c>
      <c r="W973" s="26"/>
      <c r="X973" s="26"/>
      <c r="Y973" s="26"/>
      <c r="Z973" s="26"/>
      <c r="AA973" s="178">
        <f t="shared" si="3057"/>
        <v>0</v>
      </c>
      <c r="AB973" s="26"/>
      <c r="AC973" s="26"/>
      <c r="AD973" s="26"/>
      <c r="AE973" s="26"/>
      <c r="AF973" s="178">
        <f t="shared" si="3058"/>
        <v>0</v>
      </c>
      <c r="AG973" s="26"/>
      <c r="AH973" s="26"/>
      <c r="AI973" s="26"/>
      <c r="AJ973" s="26"/>
      <c r="AK973" s="178">
        <f t="shared" si="3059"/>
        <v>0</v>
      </c>
      <c r="AL973" s="178">
        <f t="shared" si="3060"/>
        <v>0</v>
      </c>
      <c r="AM973" s="26"/>
      <c r="AN973" s="26"/>
      <c r="AO973" s="26"/>
      <c r="AP973" s="26"/>
      <c r="AQ973" s="26"/>
      <c r="AR973" s="26"/>
      <c r="AS973" s="26"/>
      <c r="AT973" s="26"/>
      <c r="AU973" s="178">
        <f t="shared" si="3061"/>
        <v>0</v>
      </c>
      <c r="AV973" s="26"/>
      <c r="AW973" s="26"/>
      <c r="AX973" s="26"/>
      <c r="AY973" s="26"/>
      <c r="AZ973" s="178">
        <f t="shared" si="3062"/>
        <v>0</v>
      </c>
      <c r="BA973" s="26"/>
      <c r="BB973" s="26"/>
      <c r="BC973" s="26"/>
      <c r="BD973" s="26"/>
      <c r="BE973" s="178">
        <f t="shared" si="3063"/>
        <v>0</v>
      </c>
      <c r="BF973" s="26"/>
      <c r="BG973" s="26"/>
      <c r="BH973" s="26"/>
      <c r="BI973" s="26"/>
      <c r="BJ973" s="178">
        <f t="shared" si="3064"/>
        <v>0</v>
      </c>
      <c r="BK973" s="26"/>
      <c r="BL973" s="26"/>
      <c r="BM973" s="26"/>
      <c r="BN973" s="26"/>
      <c r="BO973" s="178">
        <f t="shared" si="3065"/>
        <v>0</v>
      </c>
      <c r="BP973" s="26"/>
      <c r="BQ973" s="26"/>
      <c r="BR973" s="26"/>
      <c r="BS973" s="26"/>
      <c r="BT973" s="178">
        <f t="shared" si="3066"/>
        <v>0</v>
      </c>
      <c r="BU973" s="26"/>
      <c r="BV973" s="26"/>
      <c r="BW973" s="26"/>
      <c r="BX973" s="26"/>
      <c r="BY973" s="178">
        <f t="shared" si="3067"/>
        <v>0</v>
      </c>
      <c r="BZ973" s="26"/>
      <c r="CA973" s="26"/>
      <c r="CB973" s="26"/>
      <c r="CC973" s="26"/>
      <c r="CD973" s="178">
        <f t="shared" si="3068"/>
        <v>0</v>
      </c>
      <c r="CE973" s="26"/>
      <c r="CF973" s="26"/>
      <c r="CG973" s="26"/>
      <c r="CH973" s="26"/>
      <c r="CI973" s="178">
        <f t="shared" si="3069"/>
        <v>0</v>
      </c>
      <c r="CJ973" s="26"/>
      <c r="CK973" s="26"/>
      <c r="CL973" s="26"/>
      <c r="CM973" s="26"/>
      <c r="CN973" s="178">
        <f t="shared" si="3070"/>
        <v>0</v>
      </c>
      <c r="CO973" s="26"/>
      <c r="CP973" s="26"/>
      <c r="CQ973" s="26"/>
      <c r="CR973" s="26"/>
      <c r="CS973" s="162">
        <f t="shared" si="2917"/>
        <v>0</v>
      </c>
      <c r="CT973" s="10"/>
      <c r="CU973" s="160">
        <f t="shared" si="2918"/>
        <v>0</v>
      </c>
      <c r="CV973" s="160">
        <f t="shared" si="2919"/>
        <v>0</v>
      </c>
      <c r="CW973" s="160">
        <f t="shared" si="2920"/>
        <v>0</v>
      </c>
      <c r="CX973" s="160">
        <f t="shared" si="2921"/>
        <v>0</v>
      </c>
      <c r="CY973" s="160">
        <f t="shared" si="2922"/>
        <v>0</v>
      </c>
      <c r="CZ973" s="160">
        <f t="shared" si="2923"/>
        <v>0</v>
      </c>
      <c r="DA973" s="160">
        <f t="shared" si="2924"/>
        <v>0</v>
      </c>
      <c r="DB973" s="160">
        <f t="shared" si="2925"/>
        <v>0</v>
      </c>
      <c r="DC973" s="160">
        <f t="shared" si="2926"/>
        <v>0</v>
      </c>
      <c r="DD973" s="160">
        <f t="shared" si="2927"/>
        <v>0</v>
      </c>
      <c r="DE973" s="160">
        <f t="shared" si="2928"/>
        <v>0</v>
      </c>
      <c r="DF973" s="160">
        <f t="shared" si="2929"/>
        <v>0</v>
      </c>
      <c r="DG973" s="160">
        <f t="shared" si="2930"/>
        <v>0</v>
      </c>
      <c r="DH973" s="160">
        <f t="shared" si="2931"/>
        <v>0</v>
      </c>
      <c r="DI973" s="160">
        <f t="shared" si="2932"/>
        <v>0</v>
      </c>
      <c r="DJ973" s="160">
        <f t="shared" si="2933"/>
        <v>0</v>
      </c>
      <c r="DK973" s="160">
        <f t="shared" si="2934"/>
        <v>0</v>
      </c>
      <c r="DL973" s="160">
        <f t="shared" si="2935"/>
        <v>0</v>
      </c>
      <c r="DM973" s="10"/>
      <c r="DN973" s="160">
        <f t="shared" si="2936"/>
        <v>0</v>
      </c>
      <c r="DO973" s="160">
        <f t="shared" si="2937"/>
        <v>0</v>
      </c>
      <c r="DP973" s="160">
        <f t="shared" si="2938"/>
        <v>0</v>
      </c>
      <c r="DQ973" s="160">
        <f t="shared" si="2939"/>
        <v>0</v>
      </c>
      <c r="DR973" s="160">
        <f t="shared" si="2940"/>
        <v>0</v>
      </c>
      <c r="DS973" s="160">
        <f t="shared" si="2941"/>
        <v>0</v>
      </c>
      <c r="DT973" s="160">
        <f t="shared" si="2942"/>
        <v>0</v>
      </c>
      <c r="DU973" s="160">
        <f t="shared" si="2943"/>
        <v>0</v>
      </c>
      <c r="DV973" s="160">
        <f t="shared" si="2944"/>
        <v>0</v>
      </c>
      <c r="DW973" s="160">
        <f t="shared" si="2945"/>
        <v>0</v>
      </c>
      <c r="DX973" s="160">
        <f t="shared" si="2946"/>
        <v>0</v>
      </c>
      <c r="DY973" s="160">
        <f t="shared" si="2947"/>
        <v>0</v>
      </c>
      <c r="DZ973" s="160">
        <f t="shared" si="2948"/>
        <v>0</v>
      </c>
      <c r="EA973" s="160">
        <f t="shared" si="2949"/>
        <v>0</v>
      </c>
      <c r="EB973" s="160">
        <f t="shared" si="2950"/>
        <v>0</v>
      </c>
      <c r="EC973" s="160">
        <f t="shared" si="2951"/>
        <v>0</v>
      </c>
      <c r="ED973" s="160">
        <f t="shared" si="2952"/>
        <v>0</v>
      </c>
      <c r="EE973" s="160">
        <f t="shared" si="2953"/>
        <v>0</v>
      </c>
      <c r="EF973" s="160">
        <f t="shared" si="2954"/>
        <v>0</v>
      </c>
      <c r="EG973" s="160">
        <f t="shared" si="2955"/>
        <v>0</v>
      </c>
      <c r="EH973" s="160">
        <f t="shared" si="2956"/>
        <v>0</v>
      </c>
      <c r="EI973" s="160">
        <f t="shared" si="2957"/>
        <v>0</v>
      </c>
      <c r="EJ973" s="160">
        <f t="shared" si="2958"/>
        <v>0</v>
      </c>
      <c r="EK973" s="160">
        <f t="shared" si="2959"/>
        <v>0</v>
      </c>
      <c r="EL973" s="160">
        <f t="shared" si="2960"/>
        <v>0</v>
      </c>
      <c r="EM973" s="160">
        <f t="shared" si="2961"/>
        <v>0</v>
      </c>
      <c r="EN973" s="160">
        <f t="shared" si="2962"/>
        <v>0</v>
      </c>
      <c r="EO973" s="160">
        <f t="shared" si="2963"/>
        <v>0</v>
      </c>
      <c r="EP973" s="160">
        <f t="shared" si="2964"/>
        <v>0</v>
      </c>
      <c r="EQ973" s="160">
        <f t="shared" si="2965"/>
        <v>0</v>
      </c>
      <c r="ER973" s="10"/>
      <c r="ES973" s="160">
        <f t="shared" si="2966"/>
        <v>0</v>
      </c>
      <c r="ET973" s="160">
        <f t="shared" si="2967"/>
        <v>0</v>
      </c>
      <c r="EU973" s="160">
        <f t="shared" si="2968"/>
        <v>0</v>
      </c>
      <c r="EV973" s="160">
        <f t="shared" si="2969"/>
        <v>0</v>
      </c>
      <c r="EW973" s="160">
        <f t="shared" si="2970"/>
        <v>0</v>
      </c>
      <c r="EX973" s="160">
        <f t="shared" si="2971"/>
        <v>0</v>
      </c>
      <c r="EY973" s="160">
        <f t="shared" si="2972"/>
        <v>0</v>
      </c>
      <c r="EZ973" s="160">
        <f t="shared" si="2973"/>
        <v>0</v>
      </c>
      <c r="FA973" s="160">
        <f t="shared" si="2974"/>
        <v>0</v>
      </c>
      <c r="FB973" s="160">
        <f t="shared" si="2975"/>
        <v>0</v>
      </c>
      <c r="FC973" s="160">
        <f t="shared" si="2976"/>
        <v>0</v>
      </c>
      <c r="FD973" s="160">
        <f t="shared" si="2977"/>
        <v>0</v>
      </c>
      <c r="FE973" s="160">
        <f t="shared" si="2978"/>
        <v>0</v>
      </c>
      <c r="FF973" s="160">
        <f t="shared" si="2979"/>
        <v>0</v>
      </c>
      <c r="FG973" s="160">
        <f t="shared" si="2980"/>
        <v>0</v>
      </c>
      <c r="FH973" s="10"/>
      <c r="FI973" s="195">
        <f t="shared" si="2981"/>
        <v>0</v>
      </c>
      <c r="FJ973" s="195">
        <f t="shared" si="2982"/>
        <v>0</v>
      </c>
      <c r="FK973" s="195">
        <f t="shared" si="2983"/>
        <v>0</v>
      </c>
      <c r="FL973" s="195">
        <f t="shared" si="2984"/>
        <v>0</v>
      </c>
      <c r="FM973" s="195">
        <f t="shared" si="2985"/>
        <v>0</v>
      </c>
      <c r="FN973" s="195">
        <f t="shared" si="2986"/>
        <v>0</v>
      </c>
      <c r="FO973" s="195">
        <f t="shared" si="2987"/>
        <v>0</v>
      </c>
      <c r="FP973" s="195">
        <f t="shared" si="2988"/>
        <v>0</v>
      </c>
      <c r="FQ973" s="195">
        <f t="shared" si="2989"/>
        <v>0</v>
      </c>
      <c r="FR973" s="195">
        <f t="shared" si="2990"/>
        <v>0</v>
      </c>
      <c r="FS973" s="195">
        <f t="shared" si="2991"/>
        <v>0</v>
      </c>
      <c r="FT973" s="195">
        <f t="shared" si="2992"/>
        <v>0</v>
      </c>
      <c r="FU973" s="195">
        <f t="shared" si="2993"/>
        <v>0</v>
      </c>
      <c r="FV973" s="195">
        <f t="shared" si="2994"/>
        <v>0</v>
      </c>
      <c r="FW973" s="195">
        <f t="shared" si="2995"/>
        <v>0</v>
      </c>
      <c r="FX973" s="195">
        <f t="shared" si="2996"/>
        <v>0</v>
      </c>
      <c r="FY973" s="195">
        <f t="shared" si="2997"/>
        <v>0</v>
      </c>
      <c r="FZ973" s="195">
        <f t="shared" si="2998"/>
        <v>0</v>
      </c>
      <c r="GA973" s="195">
        <f t="shared" si="2999"/>
        <v>0</v>
      </c>
      <c r="GB973" s="195">
        <f t="shared" si="3000"/>
        <v>0</v>
      </c>
      <c r="GC973" s="195">
        <f t="shared" si="3001"/>
        <v>0</v>
      </c>
      <c r="GD973" s="195">
        <f t="shared" si="3002"/>
        <v>0</v>
      </c>
      <c r="GE973" s="195">
        <f t="shared" si="3003"/>
        <v>0</v>
      </c>
      <c r="GF973" s="195">
        <f t="shared" si="3004"/>
        <v>0</v>
      </c>
      <c r="GG973" s="195">
        <f t="shared" si="3005"/>
        <v>0</v>
      </c>
      <c r="GH973" s="195">
        <f t="shared" si="3006"/>
        <v>0</v>
      </c>
      <c r="GI973" s="195">
        <f t="shared" si="3007"/>
        <v>0</v>
      </c>
      <c r="GJ973" s="195">
        <f t="shared" si="3008"/>
        <v>0</v>
      </c>
      <c r="GK973" s="195">
        <f t="shared" si="3009"/>
        <v>0</v>
      </c>
      <c r="GL973" s="195">
        <f t="shared" si="3010"/>
        <v>0</v>
      </c>
      <c r="GM973" s="10"/>
      <c r="GN973" s="10"/>
      <c r="GO973" s="264">
        <f t="shared" si="3011"/>
        <v>0</v>
      </c>
      <c r="GP973" s="264">
        <f t="shared" si="3012"/>
        <v>0</v>
      </c>
      <c r="GQ973" s="264">
        <f t="shared" si="3013"/>
        <v>0</v>
      </c>
      <c r="GR973" s="264">
        <f t="shared" si="3014"/>
        <v>0</v>
      </c>
      <c r="GS973" s="264">
        <f t="shared" si="3015"/>
        <v>0</v>
      </c>
      <c r="GT973" s="264">
        <f t="shared" si="3016"/>
        <v>0</v>
      </c>
      <c r="GU973" s="264">
        <f t="shared" si="3017"/>
        <v>0</v>
      </c>
      <c r="GV973" s="264">
        <f t="shared" si="3018"/>
        <v>0</v>
      </c>
      <c r="GW973" s="264">
        <f t="shared" si="3019"/>
        <v>0</v>
      </c>
      <c r="GX973" s="264">
        <f t="shared" si="3020"/>
        <v>0</v>
      </c>
      <c r="GY973" s="162"/>
      <c r="GZ973" s="264">
        <f t="shared" si="3021"/>
        <v>0</v>
      </c>
      <c r="HA973" s="264">
        <f t="shared" si="3022"/>
        <v>0</v>
      </c>
      <c r="HB973" s="264">
        <f t="shared" si="3023"/>
        <v>0</v>
      </c>
      <c r="HC973" s="264">
        <f t="shared" si="3024"/>
        <v>0</v>
      </c>
      <c r="HD973" s="264">
        <f t="shared" si="3025"/>
        <v>0</v>
      </c>
    </row>
    <row r="974" spans="3:212" hidden="1" x14ac:dyDescent="0.25">
      <c r="C974" s="38" t="s">
        <v>1523</v>
      </c>
      <c r="D974" s="7">
        <v>10807</v>
      </c>
      <c r="E974" s="200">
        <v>24</v>
      </c>
      <c r="F974" s="246"/>
      <c r="G974" s="178">
        <f t="shared" si="3053"/>
        <v>0</v>
      </c>
      <c r="H974" s="178">
        <f t="shared" si="3054"/>
        <v>0</v>
      </c>
      <c r="I974" s="26"/>
      <c r="J974" s="26"/>
      <c r="K974" s="26"/>
      <c r="L974" s="26"/>
      <c r="M974" s="26"/>
      <c r="N974" s="26"/>
      <c r="O974" s="26"/>
      <c r="P974" s="26"/>
      <c r="Q974" s="178">
        <f t="shared" si="3055"/>
        <v>0</v>
      </c>
      <c r="R974" s="26"/>
      <c r="S974" s="26"/>
      <c r="T974" s="26"/>
      <c r="U974" s="26"/>
      <c r="V974" s="178">
        <f t="shared" si="3056"/>
        <v>0</v>
      </c>
      <c r="W974" s="26"/>
      <c r="X974" s="26"/>
      <c r="Y974" s="26"/>
      <c r="Z974" s="26"/>
      <c r="AA974" s="178">
        <f t="shared" si="3057"/>
        <v>0</v>
      </c>
      <c r="AB974" s="26"/>
      <c r="AC974" s="26"/>
      <c r="AD974" s="26"/>
      <c r="AE974" s="26"/>
      <c r="AF974" s="178">
        <f t="shared" si="3058"/>
        <v>0</v>
      </c>
      <c r="AG974" s="26"/>
      <c r="AH974" s="26"/>
      <c r="AI974" s="26"/>
      <c r="AJ974" s="26"/>
      <c r="AK974" s="178">
        <f t="shared" si="3059"/>
        <v>0</v>
      </c>
      <c r="AL974" s="178">
        <f t="shared" si="3060"/>
        <v>0</v>
      </c>
      <c r="AM974" s="26"/>
      <c r="AN974" s="26"/>
      <c r="AO974" s="26"/>
      <c r="AP974" s="26"/>
      <c r="AQ974" s="26"/>
      <c r="AR974" s="26"/>
      <c r="AS974" s="26"/>
      <c r="AT974" s="26"/>
      <c r="AU974" s="178">
        <f t="shared" si="3061"/>
        <v>0</v>
      </c>
      <c r="AV974" s="26"/>
      <c r="AW974" s="26"/>
      <c r="AX974" s="26"/>
      <c r="AY974" s="26"/>
      <c r="AZ974" s="178">
        <f t="shared" si="3062"/>
        <v>0</v>
      </c>
      <c r="BA974" s="26"/>
      <c r="BB974" s="26"/>
      <c r="BC974" s="26"/>
      <c r="BD974" s="26"/>
      <c r="BE974" s="178">
        <f t="shared" si="3063"/>
        <v>0</v>
      </c>
      <c r="BF974" s="26"/>
      <c r="BG974" s="26"/>
      <c r="BH974" s="26"/>
      <c r="BI974" s="26"/>
      <c r="BJ974" s="178">
        <f t="shared" si="3064"/>
        <v>0</v>
      </c>
      <c r="BK974" s="26"/>
      <c r="BL974" s="26"/>
      <c r="BM974" s="26"/>
      <c r="BN974" s="26"/>
      <c r="BO974" s="178">
        <f t="shared" si="3065"/>
        <v>0</v>
      </c>
      <c r="BP974" s="26"/>
      <c r="BQ974" s="26"/>
      <c r="BR974" s="26"/>
      <c r="BS974" s="26"/>
      <c r="BT974" s="178">
        <f t="shared" si="3066"/>
        <v>0</v>
      </c>
      <c r="BU974" s="26"/>
      <c r="BV974" s="26"/>
      <c r="BW974" s="26"/>
      <c r="BX974" s="26"/>
      <c r="BY974" s="178">
        <f t="shared" si="3067"/>
        <v>0</v>
      </c>
      <c r="BZ974" s="26"/>
      <c r="CA974" s="26"/>
      <c r="CB974" s="26"/>
      <c r="CC974" s="26"/>
      <c r="CD974" s="178">
        <f t="shared" si="3068"/>
        <v>0</v>
      </c>
      <c r="CE974" s="26"/>
      <c r="CF974" s="26"/>
      <c r="CG974" s="26"/>
      <c r="CH974" s="26"/>
      <c r="CI974" s="178">
        <f t="shared" si="3069"/>
        <v>0</v>
      </c>
      <c r="CJ974" s="26"/>
      <c r="CK974" s="26"/>
      <c r="CL974" s="26"/>
      <c r="CM974" s="26"/>
      <c r="CN974" s="178">
        <f t="shared" si="3070"/>
        <v>0</v>
      </c>
      <c r="CO974" s="26"/>
      <c r="CP974" s="26"/>
      <c r="CQ974" s="26"/>
      <c r="CR974" s="26"/>
      <c r="CS974" s="162">
        <f t="shared" ref="CS974:CS1035" si="3071">SUM(G974:CR974)</f>
        <v>0</v>
      </c>
      <c r="CT974" s="10"/>
      <c r="CU974" s="160">
        <f t="shared" ref="CU974:CU1036" si="3072">+G974-I974-K974-M974-O974</f>
        <v>0</v>
      </c>
      <c r="CV974" s="160">
        <f t="shared" ref="CV974:CV1036" si="3073">+H974-J974-L974-N974-P974</f>
        <v>0</v>
      </c>
      <c r="CW974" s="160">
        <f t="shared" ref="CW974:CW1036" si="3074">Q974-SUM(R974:U974)</f>
        <v>0</v>
      </c>
      <c r="CX974" s="160">
        <f t="shared" ref="CX974:CX1036" si="3075">V974-SUM(W974:Z974)</f>
        <v>0</v>
      </c>
      <c r="CY974" s="160">
        <f t="shared" ref="CY974:CY1036" si="3076">AA974-SUM(AB974:AE974)</f>
        <v>0</v>
      </c>
      <c r="CZ974" s="160">
        <f t="shared" ref="CZ974:CZ1036" si="3077">AF974-SUM(AG974:AJ974)</f>
        <v>0</v>
      </c>
      <c r="DA974" s="160">
        <f t="shared" ref="DA974:DA1036" si="3078">+AK974-AM974-AO974-AQ974-AS974</f>
        <v>0</v>
      </c>
      <c r="DB974" s="160">
        <f t="shared" ref="DB974:DB1036" si="3079">+AL974-AN974-AP974-AR974-AT974</f>
        <v>0</v>
      </c>
      <c r="DC974" s="160">
        <f t="shared" ref="DC974:DC1036" si="3080">AU974-SUM(AV974:AY974)</f>
        <v>0</v>
      </c>
      <c r="DD974" s="160">
        <f t="shared" ref="DD974:DD1036" si="3081">AZ974-SUM(BA974:BD974)</f>
        <v>0</v>
      </c>
      <c r="DE974" s="160">
        <f t="shared" ref="DE974:DE1036" si="3082">BE974-SUM(BF974:BI974)</f>
        <v>0</v>
      </c>
      <c r="DF974" s="160">
        <f t="shared" ref="DF974:DF1036" si="3083">BJ974-SUM(BK974:BN974)</f>
        <v>0</v>
      </c>
      <c r="DG974" s="160">
        <f t="shared" ref="DG974:DG1036" si="3084">BO974-SUM(BP974:BS974)</f>
        <v>0</v>
      </c>
      <c r="DH974" s="160">
        <f t="shared" ref="DH974:DH1036" si="3085">BT974-SUM(BU974:BX974)</f>
        <v>0</v>
      </c>
      <c r="DI974" s="160">
        <f t="shared" ref="DI974:DI1036" si="3086">BY974-SUM(BZ974:CC974)</f>
        <v>0</v>
      </c>
      <c r="DJ974" s="160">
        <f t="shared" ref="DJ974:DJ1036" si="3087">CD974-SUM(CE974:CH974)</f>
        <v>0</v>
      </c>
      <c r="DK974" s="160">
        <f t="shared" ref="DK974:DK1036" si="3088">CI974-SUM(CJ974:CM974)</f>
        <v>0</v>
      </c>
      <c r="DL974" s="160">
        <f t="shared" ref="DL974:DL1036" si="3089">CN974-SUM(CO974:CR974)</f>
        <v>0</v>
      </c>
      <c r="DM974" s="10"/>
      <c r="DN974" s="160">
        <f t="shared" ref="DN974:DN1036" si="3090">IF((G974-AK974)&gt;0,0,G974-AK974)</f>
        <v>0</v>
      </c>
      <c r="DO974" s="160">
        <f t="shared" ref="DO974:DO1036" si="3091">IF((H974-AL974)&gt;0,0,H974-AL974)</f>
        <v>0</v>
      </c>
      <c r="DP974" s="160">
        <f t="shared" ref="DP974:DP1036" si="3092">IF((I974-AM974)&gt;0,0,I974-AM974)</f>
        <v>0</v>
      </c>
      <c r="DQ974" s="160">
        <f t="shared" ref="DQ974:DQ1036" si="3093">IF((J974-AN974)&gt;0,0,J974-AN974)</f>
        <v>0</v>
      </c>
      <c r="DR974" s="160">
        <f t="shared" ref="DR974:DR1036" si="3094">IF((K974-AO974)&gt;0,0,K974-AO974)</f>
        <v>0</v>
      </c>
      <c r="DS974" s="160">
        <f t="shared" ref="DS974:DS1036" si="3095">IF((L974-AP974)&gt;0,0,L974-AP974)</f>
        <v>0</v>
      </c>
      <c r="DT974" s="160">
        <f t="shared" ref="DT974:DT1036" si="3096">IF((M974-AQ974)&gt;0,0,M974-AQ974)</f>
        <v>0</v>
      </c>
      <c r="DU974" s="160">
        <f t="shared" ref="DU974:DU1036" si="3097">IF((N974-AR974)&gt;0,0,N974-AR974)</f>
        <v>0</v>
      </c>
      <c r="DV974" s="160">
        <f t="shared" ref="DV974:DV1036" si="3098">IF((O974-AS974)&gt;0,0,O974-AS974)</f>
        <v>0</v>
      </c>
      <c r="DW974" s="160">
        <f t="shared" ref="DW974:DW1036" si="3099">IF((P974-AT974)&gt;0,0,P974-AT974)</f>
        <v>0</v>
      </c>
      <c r="DX974" s="160">
        <f t="shared" ref="DX974:DX1036" si="3100">IF((Q974-AU974)&gt;0,0,Q974-AU974)</f>
        <v>0</v>
      </c>
      <c r="DY974" s="160">
        <f t="shared" ref="DY974:DY1036" si="3101">IF((R974-AV974)&gt;0,0,R974-AV974)</f>
        <v>0</v>
      </c>
      <c r="DZ974" s="160">
        <f t="shared" ref="DZ974:DZ1036" si="3102">IF((S974-AW974)&gt;0,0,S974-AW974)</f>
        <v>0</v>
      </c>
      <c r="EA974" s="160">
        <f t="shared" ref="EA974:EA1036" si="3103">IF((T974-AX974)&gt;0,0,T974-AX974)</f>
        <v>0</v>
      </c>
      <c r="EB974" s="160">
        <f t="shared" ref="EB974:EB1036" si="3104">IF((U974-AY974)&gt;0,0,U974-AY974)</f>
        <v>0</v>
      </c>
      <c r="EC974" s="160">
        <f t="shared" ref="EC974:EC1036" si="3105">IF((V974-AZ974)&gt;0,0,V974-AZ974)</f>
        <v>0</v>
      </c>
      <c r="ED974" s="160">
        <f t="shared" ref="ED974:ED1036" si="3106">IF((W974-BA974)&gt;0,0,W974-BA974)</f>
        <v>0</v>
      </c>
      <c r="EE974" s="160">
        <f t="shared" ref="EE974:EE1036" si="3107">IF((X974-BB974)&gt;0,0,X974-BB974)</f>
        <v>0</v>
      </c>
      <c r="EF974" s="160">
        <f t="shared" ref="EF974:EF1036" si="3108">IF((Y974-BC974)&gt;0,0,Y974-BC974)</f>
        <v>0</v>
      </c>
      <c r="EG974" s="160">
        <f t="shared" ref="EG974:EG1036" si="3109">IF((Z974-BD974)&gt;0,0,Z974-BD974)</f>
        <v>0</v>
      </c>
      <c r="EH974" s="160">
        <f t="shared" ref="EH974:EH1036" si="3110">IF((AA974-BE974)&gt;0,0,AA974-BE974)</f>
        <v>0</v>
      </c>
      <c r="EI974" s="160">
        <f t="shared" ref="EI974:EI1036" si="3111">IF((AB974-BF974)&gt;0,0,AB974-BF974)</f>
        <v>0</v>
      </c>
      <c r="EJ974" s="160">
        <f t="shared" ref="EJ974:EJ1036" si="3112">IF((AC974-BG974)&gt;0,0,AC974-BG974)</f>
        <v>0</v>
      </c>
      <c r="EK974" s="160">
        <f t="shared" ref="EK974:EK1036" si="3113">IF((AD974-BH974)&gt;0,0,AD974-BH974)</f>
        <v>0</v>
      </c>
      <c r="EL974" s="160">
        <f t="shared" ref="EL974:EL1036" si="3114">IF((AE974-BI974)&gt;0,0,AE974-BI974)</f>
        <v>0</v>
      </c>
      <c r="EM974" s="160">
        <f t="shared" ref="EM974:EM1036" si="3115">IF((AF974-BJ974)&gt;0,0,AF974-BJ974)</f>
        <v>0</v>
      </c>
      <c r="EN974" s="160">
        <f t="shared" ref="EN974:EN1036" si="3116">IF((AG974-BK974)&gt;0,0,AG974-BK974)</f>
        <v>0</v>
      </c>
      <c r="EO974" s="160">
        <f t="shared" ref="EO974:EO1036" si="3117">IF((AH974-BL974)&gt;0,0,AH974-BL974)</f>
        <v>0</v>
      </c>
      <c r="EP974" s="160">
        <f t="shared" ref="EP974:EP1036" si="3118">IF((AI974-BM974)&gt;0,0,AI974-BM974)</f>
        <v>0</v>
      </c>
      <c r="EQ974" s="160">
        <f t="shared" ref="EQ974:EQ1036" si="3119">IF((AJ974-BN974)&gt;0,0,AJ974-BN974)</f>
        <v>0</v>
      </c>
      <c r="ER974" s="10"/>
      <c r="ES974" s="160">
        <f t="shared" ref="ES974:ES1036" si="3120">IF((BO974-CD974)&gt;0,0,BO974-CD974)</f>
        <v>0</v>
      </c>
      <c r="ET974" s="160">
        <f t="shared" ref="ET974:ET1036" si="3121">IF((BP974-CE974)&gt;0,0,BP974-CE974)</f>
        <v>0</v>
      </c>
      <c r="EU974" s="160">
        <f t="shared" ref="EU974:EU1036" si="3122">IF((BQ974-CF974)&gt;0,0,BQ974-CF974)</f>
        <v>0</v>
      </c>
      <c r="EV974" s="160">
        <f t="shared" ref="EV974:EV1036" si="3123">IF((BR974-CG974)&gt;0,0,BR974-CG974)</f>
        <v>0</v>
      </c>
      <c r="EW974" s="160">
        <f t="shared" ref="EW974:EW1036" si="3124">IF((BS974-CH974)&gt;0,0,BS974-CH974)</f>
        <v>0</v>
      </c>
      <c r="EX974" s="160">
        <f t="shared" ref="EX974:EX1036" si="3125">IF((BT974-CI974)&gt;0,0,BT974-CI974)</f>
        <v>0</v>
      </c>
      <c r="EY974" s="160">
        <f t="shared" ref="EY974:EY1036" si="3126">IF((BU974-CJ974)&gt;0,0,BU974-CJ974)</f>
        <v>0</v>
      </c>
      <c r="EZ974" s="160">
        <f t="shared" ref="EZ974:EZ1036" si="3127">IF((BV974-CK974)&gt;0,0,BV974-CK974)</f>
        <v>0</v>
      </c>
      <c r="FA974" s="160">
        <f t="shared" ref="FA974:FA1036" si="3128">IF((BW974-CL974)&gt;0,0,BW974-CL974)</f>
        <v>0</v>
      </c>
      <c r="FB974" s="160">
        <f t="shared" ref="FB974:FB1036" si="3129">IF((BX974-CM974)&gt;0,0,BX974-CM974)</f>
        <v>0</v>
      </c>
      <c r="FC974" s="160">
        <f t="shared" ref="FC974:FC1036" si="3130">IF((BY974-CN974)&gt;0,0,BY974-CN974)</f>
        <v>0</v>
      </c>
      <c r="FD974" s="160">
        <f t="shared" ref="FD974:FD1036" si="3131">IF((BZ974-CO974)&gt;0,0,BZ974-CO974)</f>
        <v>0</v>
      </c>
      <c r="FE974" s="160">
        <f t="shared" ref="FE974:FE1036" si="3132">IF((CA974-CP974)&gt;0,0,CA974-CP974)</f>
        <v>0</v>
      </c>
      <c r="FF974" s="160">
        <f t="shared" ref="FF974:FF1036" si="3133">IF((CB974-CQ974)&gt;0,0,CB974-CQ974)</f>
        <v>0</v>
      </c>
      <c r="FG974" s="160">
        <f t="shared" ref="FG974:FG1036" si="3134">IF((CC974-CR974)&gt;0,0,CC974-CR974)</f>
        <v>0</v>
      </c>
      <c r="FH974" s="10"/>
      <c r="FI974" s="195">
        <f t="shared" ref="FI974:FI1036" si="3135">IF((BO974-G974)&gt;0,0,BO974-G974)</f>
        <v>0</v>
      </c>
      <c r="FJ974" s="195">
        <f t="shared" ref="FJ974:FJ1036" si="3136">IF((BP974-I974)&gt;0,0,BP974-I974)</f>
        <v>0</v>
      </c>
      <c r="FK974" s="195">
        <f t="shared" ref="FK974:FK1036" si="3137">IF((BQ974-K974)&gt;0,0,BQ974-K974)</f>
        <v>0</v>
      </c>
      <c r="FL974" s="195">
        <f t="shared" ref="FL974:FL1036" si="3138">IF((BR974-M974)&gt;0,0,BR974-M974)</f>
        <v>0</v>
      </c>
      <c r="FM974" s="195">
        <f t="shared" ref="FM974:FM1036" si="3139">IF((BS974-O974)&gt;0,0,BS974-O974)</f>
        <v>0</v>
      </c>
      <c r="FN974" s="195">
        <f t="shared" ref="FN974:FN1036" si="3140">IF((BT974-Q974)&gt;0,0,BT974-Q974)</f>
        <v>0</v>
      </c>
      <c r="FO974" s="195">
        <f t="shared" ref="FO974:FO1036" si="3141">IF((BU974-R974)&gt;0,0,BU974-R974)</f>
        <v>0</v>
      </c>
      <c r="FP974" s="195">
        <f t="shared" ref="FP974:FP1036" si="3142">IF((BV974-S974)&gt;0,0,BV974-S974)</f>
        <v>0</v>
      </c>
      <c r="FQ974" s="195">
        <f t="shared" ref="FQ974:FQ1036" si="3143">IF((BW974-T974)&gt;0,0,BW974-T974)</f>
        <v>0</v>
      </c>
      <c r="FR974" s="195">
        <f t="shared" ref="FR974:FR1036" si="3144">IF((BX974-U974)&gt;0,0,BX974-U974)</f>
        <v>0</v>
      </c>
      <c r="FS974" s="195">
        <f t="shared" ref="FS974:FS1036" si="3145">IF((BY974-V974)&gt;0,0,BY974-V974)</f>
        <v>0</v>
      </c>
      <c r="FT974" s="195">
        <f t="shared" ref="FT974:FT1036" si="3146">IF((BZ974-W974)&gt;0,0,BZ974-W974)</f>
        <v>0</v>
      </c>
      <c r="FU974" s="195">
        <f t="shared" ref="FU974:FU1036" si="3147">IF((CA974-X974)&gt;0,0,CA974-X974)</f>
        <v>0</v>
      </c>
      <c r="FV974" s="195">
        <f t="shared" ref="FV974:FV1036" si="3148">IF((CB974-Y974)&gt;0,0,CB974-Y974)</f>
        <v>0</v>
      </c>
      <c r="FW974" s="195">
        <f t="shared" ref="FW974:FW1036" si="3149">IF((CC974-Z974)&gt;0,0,CC974-Z974)</f>
        <v>0</v>
      </c>
      <c r="FX974" s="195">
        <f t="shared" ref="FX974:FX1036" si="3150">IF((CD974-AK974)&gt;0,0,CD974-AK974)</f>
        <v>0</v>
      </c>
      <c r="FY974" s="195">
        <f t="shared" ref="FY974:FY1036" si="3151">IF((CE974-AM974)&gt;0,0,CE974-AM974)</f>
        <v>0</v>
      </c>
      <c r="FZ974" s="195">
        <f t="shared" ref="FZ974:FZ1036" si="3152">IF((CF974-AO974)&gt;0,0,CF974-AO974)</f>
        <v>0</v>
      </c>
      <c r="GA974" s="195">
        <f t="shared" ref="GA974:GA1036" si="3153">IF((CG974-AQ974)&gt;0,0,CG974-AQ974)</f>
        <v>0</v>
      </c>
      <c r="GB974" s="195">
        <f t="shared" ref="GB974:GB1036" si="3154">IF((CH974-AS974)&gt;0,0,CH974-AS974)</f>
        <v>0</v>
      </c>
      <c r="GC974" s="195">
        <f t="shared" ref="GC974:GC1036" si="3155">IF((CI974-AU974)&gt;0,0,CI974-AU974)</f>
        <v>0</v>
      </c>
      <c r="GD974" s="195">
        <f t="shared" ref="GD974:GD1036" si="3156">IF((CJ974-AV974)&gt;0,0,CJ974-AV974)</f>
        <v>0</v>
      </c>
      <c r="GE974" s="195">
        <f t="shared" ref="GE974:GE1036" si="3157">IF((CK974-AW974)&gt;0,0,CK974-AW974)</f>
        <v>0</v>
      </c>
      <c r="GF974" s="195">
        <f t="shared" ref="GF974:GF1036" si="3158">IF((CL974-AX974)&gt;0,0,CL974-AX974)</f>
        <v>0</v>
      </c>
      <c r="GG974" s="195">
        <f t="shared" ref="GG974:GG1036" si="3159">IF((CM974-AY974)&gt;0,0,CM974-AY974)</f>
        <v>0</v>
      </c>
      <c r="GH974" s="195">
        <f t="shared" ref="GH974:GH1036" si="3160">IF((CN974-AZ974)&gt;0,0,CN974-AZ974)</f>
        <v>0</v>
      </c>
      <c r="GI974" s="195">
        <f t="shared" ref="GI974:GI1036" si="3161">IF((CO974-BA974)&gt;0,0,CO974-BA974)</f>
        <v>0</v>
      </c>
      <c r="GJ974" s="195">
        <f t="shared" ref="GJ974:GJ1036" si="3162">IF((CP974-BB974)&gt;0,0,CP974-BB974)</f>
        <v>0</v>
      </c>
      <c r="GK974" s="195">
        <f t="shared" ref="GK974:GK1036" si="3163">IF((CQ974-BC974)&gt;0,0,CQ974-BC974)</f>
        <v>0</v>
      </c>
      <c r="GL974" s="195">
        <f t="shared" ref="GL974:GL1036" si="3164">IF((CR974-BD974)&gt;0,0,CR974-BD974)</f>
        <v>0</v>
      </c>
      <c r="GM974" s="10"/>
      <c r="GN974" s="10"/>
      <c r="GO974" s="264">
        <f t="shared" ref="GO974:GO1036" si="3165">IF(H974&gt;G974,H974-G974,0)</f>
        <v>0</v>
      </c>
      <c r="GP974" s="264">
        <f t="shared" ref="GP974:GP1036" si="3166">IF(J974&gt;I974,J974-I974,0)</f>
        <v>0</v>
      </c>
      <c r="GQ974" s="264">
        <f t="shared" ref="GQ974:GQ1036" si="3167">IF(L974&gt;K974,L974-K974,0)</f>
        <v>0</v>
      </c>
      <c r="GR974" s="264">
        <f t="shared" ref="GR974:GR1036" si="3168">IF(N974&gt;M974,N974-M974,0)</f>
        <v>0</v>
      </c>
      <c r="GS974" s="264">
        <f t="shared" ref="GS974:GS1036" si="3169">IF(P974&gt;O974,P974-O974,0)</f>
        <v>0</v>
      </c>
      <c r="GT974" s="264">
        <f t="shared" ref="GT974:GT1036" si="3170">IF(AL974&gt;AK974,AL974-AK974,0)</f>
        <v>0</v>
      </c>
      <c r="GU974" s="264">
        <f t="shared" ref="GU974:GU1036" si="3171">IF(AN974&gt;AM974,AN974-AM974,0)</f>
        <v>0</v>
      </c>
      <c r="GV974" s="264">
        <f t="shared" ref="GV974:GV1036" si="3172">IF(AP974&gt;AO974,AP974-AO974,0)</f>
        <v>0</v>
      </c>
      <c r="GW974" s="264">
        <f t="shared" ref="GW974:GW1036" si="3173">IF(AR974&gt;AQ974,AR974-AQ974,0)</f>
        <v>0</v>
      </c>
      <c r="GX974" s="264">
        <f t="shared" ref="GX974:GX1036" si="3174">IF(AT974&gt;AS974,AT974-AS974,0)</f>
        <v>0</v>
      </c>
      <c r="GY974" s="162"/>
      <c r="GZ974" s="264">
        <f t="shared" ref="GZ974:GZ1036" si="3175">IF((H974-AL974)&lt;=(G974-AK974),0,((H974-AL974)-(G974-AK974)))</f>
        <v>0</v>
      </c>
      <c r="HA974" s="264">
        <f t="shared" ref="HA974:HA1036" si="3176">IF((J974-AN974)&lt;=(I974-AM974),0,((J974-AN974)-(I974-AM974)))</f>
        <v>0</v>
      </c>
      <c r="HB974" s="264">
        <f t="shared" ref="HB974:HB1036" si="3177">IF((L974-AP974)&lt;=(K974-AO974),0,((L974-AP974)-(K974-AO974)))</f>
        <v>0</v>
      </c>
      <c r="HC974" s="264">
        <f t="shared" ref="HC974:HC1036" si="3178">IF((N974-AR974)&lt;=(M974-AQ974),0,((N974-AR974)-(M974-AQ974)))</f>
        <v>0</v>
      </c>
      <c r="HD974" s="264">
        <f t="shared" ref="HD974:HD1036" si="3179">IF((P974-AT974)&lt;=(O974-AS974),0,((P974-AT974)-(O974-AS974)))</f>
        <v>0</v>
      </c>
    </row>
    <row r="975" spans="3:212" hidden="1" x14ac:dyDescent="0.25">
      <c r="C975" s="38" t="s">
        <v>1524</v>
      </c>
      <c r="D975" s="7">
        <v>10808</v>
      </c>
      <c r="E975" s="200">
        <v>24</v>
      </c>
      <c r="F975" s="246"/>
      <c r="G975" s="178">
        <f t="shared" si="3053"/>
        <v>0</v>
      </c>
      <c r="H975" s="178">
        <f t="shared" si="3054"/>
        <v>0</v>
      </c>
      <c r="I975" s="26"/>
      <c r="J975" s="26"/>
      <c r="K975" s="26"/>
      <c r="L975" s="26"/>
      <c r="M975" s="26"/>
      <c r="N975" s="26"/>
      <c r="O975" s="26"/>
      <c r="P975" s="26"/>
      <c r="Q975" s="178">
        <f t="shared" si="3055"/>
        <v>0</v>
      </c>
      <c r="R975" s="26"/>
      <c r="S975" s="26"/>
      <c r="T975" s="26"/>
      <c r="U975" s="26"/>
      <c r="V975" s="178">
        <f t="shared" si="3056"/>
        <v>0</v>
      </c>
      <c r="W975" s="26"/>
      <c r="X975" s="26"/>
      <c r="Y975" s="26"/>
      <c r="Z975" s="26"/>
      <c r="AA975" s="178">
        <f t="shared" si="3057"/>
        <v>0</v>
      </c>
      <c r="AB975" s="26"/>
      <c r="AC975" s="26"/>
      <c r="AD975" s="26"/>
      <c r="AE975" s="26"/>
      <c r="AF975" s="178">
        <f t="shared" si="3058"/>
        <v>0</v>
      </c>
      <c r="AG975" s="26"/>
      <c r="AH975" s="26"/>
      <c r="AI975" s="26"/>
      <c r="AJ975" s="26"/>
      <c r="AK975" s="178">
        <f t="shared" si="3059"/>
        <v>0</v>
      </c>
      <c r="AL975" s="178">
        <f t="shared" si="3060"/>
        <v>0</v>
      </c>
      <c r="AM975" s="26"/>
      <c r="AN975" s="26"/>
      <c r="AO975" s="26"/>
      <c r="AP975" s="26"/>
      <c r="AQ975" s="26"/>
      <c r="AR975" s="26"/>
      <c r="AS975" s="26"/>
      <c r="AT975" s="26"/>
      <c r="AU975" s="178">
        <f t="shared" si="3061"/>
        <v>0</v>
      </c>
      <c r="AV975" s="26"/>
      <c r="AW975" s="26"/>
      <c r="AX975" s="26"/>
      <c r="AY975" s="26"/>
      <c r="AZ975" s="178">
        <f t="shared" si="3062"/>
        <v>0</v>
      </c>
      <c r="BA975" s="26"/>
      <c r="BB975" s="26"/>
      <c r="BC975" s="26"/>
      <c r="BD975" s="26"/>
      <c r="BE975" s="178">
        <f t="shared" si="3063"/>
        <v>0</v>
      </c>
      <c r="BF975" s="26"/>
      <c r="BG975" s="26"/>
      <c r="BH975" s="26"/>
      <c r="BI975" s="26"/>
      <c r="BJ975" s="178">
        <f t="shared" si="3064"/>
        <v>0</v>
      </c>
      <c r="BK975" s="26"/>
      <c r="BL975" s="26"/>
      <c r="BM975" s="26"/>
      <c r="BN975" s="26"/>
      <c r="BO975" s="178">
        <f t="shared" si="3065"/>
        <v>0</v>
      </c>
      <c r="BP975" s="26"/>
      <c r="BQ975" s="26"/>
      <c r="BR975" s="26"/>
      <c r="BS975" s="26"/>
      <c r="BT975" s="178">
        <f t="shared" si="3066"/>
        <v>0</v>
      </c>
      <c r="BU975" s="26"/>
      <c r="BV975" s="26"/>
      <c r="BW975" s="26"/>
      <c r="BX975" s="26"/>
      <c r="BY975" s="178">
        <f t="shared" si="3067"/>
        <v>0</v>
      </c>
      <c r="BZ975" s="26"/>
      <c r="CA975" s="26"/>
      <c r="CB975" s="26"/>
      <c r="CC975" s="26"/>
      <c r="CD975" s="178">
        <f t="shared" si="3068"/>
        <v>0</v>
      </c>
      <c r="CE975" s="26"/>
      <c r="CF975" s="26"/>
      <c r="CG975" s="26"/>
      <c r="CH975" s="26"/>
      <c r="CI975" s="178">
        <f t="shared" si="3069"/>
        <v>0</v>
      </c>
      <c r="CJ975" s="26"/>
      <c r="CK975" s="26"/>
      <c r="CL975" s="26"/>
      <c r="CM975" s="26"/>
      <c r="CN975" s="178">
        <f t="shared" si="3070"/>
        <v>0</v>
      </c>
      <c r="CO975" s="26"/>
      <c r="CP975" s="26"/>
      <c r="CQ975" s="26"/>
      <c r="CR975" s="26"/>
      <c r="CS975" s="162">
        <f t="shared" si="3071"/>
        <v>0</v>
      </c>
      <c r="CT975" s="10"/>
      <c r="CU975" s="160">
        <f t="shared" si="3072"/>
        <v>0</v>
      </c>
      <c r="CV975" s="160">
        <f t="shared" si="3073"/>
        <v>0</v>
      </c>
      <c r="CW975" s="160">
        <f t="shared" si="3074"/>
        <v>0</v>
      </c>
      <c r="CX975" s="160">
        <f t="shared" si="3075"/>
        <v>0</v>
      </c>
      <c r="CY975" s="160">
        <f t="shared" si="3076"/>
        <v>0</v>
      </c>
      <c r="CZ975" s="160">
        <f t="shared" si="3077"/>
        <v>0</v>
      </c>
      <c r="DA975" s="160">
        <f t="shared" si="3078"/>
        <v>0</v>
      </c>
      <c r="DB975" s="160">
        <f t="shared" si="3079"/>
        <v>0</v>
      </c>
      <c r="DC975" s="160">
        <f t="shared" si="3080"/>
        <v>0</v>
      </c>
      <c r="DD975" s="160">
        <f t="shared" si="3081"/>
        <v>0</v>
      </c>
      <c r="DE975" s="160">
        <f t="shared" si="3082"/>
        <v>0</v>
      </c>
      <c r="DF975" s="160">
        <f t="shared" si="3083"/>
        <v>0</v>
      </c>
      <c r="DG975" s="160">
        <f t="shared" si="3084"/>
        <v>0</v>
      </c>
      <c r="DH975" s="160">
        <f t="shared" si="3085"/>
        <v>0</v>
      </c>
      <c r="DI975" s="160">
        <f t="shared" si="3086"/>
        <v>0</v>
      </c>
      <c r="DJ975" s="160">
        <f t="shared" si="3087"/>
        <v>0</v>
      </c>
      <c r="DK975" s="160">
        <f t="shared" si="3088"/>
        <v>0</v>
      </c>
      <c r="DL975" s="160">
        <f t="shared" si="3089"/>
        <v>0</v>
      </c>
      <c r="DM975" s="10"/>
      <c r="DN975" s="160">
        <f t="shared" si="3090"/>
        <v>0</v>
      </c>
      <c r="DO975" s="160">
        <f t="shared" si="3091"/>
        <v>0</v>
      </c>
      <c r="DP975" s="160">
        <f t="shared" si="3092"/>
        <v>0</v>
      </c>
      <c r="DQ975" s="160">
        <f t="shared" si="3093"/>
        <v>0</v>
      </c>
      <c r="DR975" s="160">
        <f t="shared" si="3094"/>
        <v>0</v>
      </c>
      <c r="DS975" s="160">
        <f t="shared" si="3095"/>
        <v>0</v>
      </c>
      <c r="DT975" s="160">
        <f t="shared" si="3096"/>
        <v>0</v>
      </c>
      <c r="DU975" s="160">
        <f t="shared" si="3097"/>
        <v>0</v>
      </c>
      <c r="DV975" s="160">
        <f t="shared" si="3098"/>
        <v>0</v>
      </c>
      <c r="DW975" s="160">
        <f t="shared" si="3099"/>
        <v>0</v>
      </c>
      <c r="DX975" s="160">
        <f t="shared" si="3100"/>
        <v>0</v>
      </c>
      <c r="DY975" s="160">
        <f t="shared" si="3101"/>
        <v>0</v>
      </c>
      <c r="DZ975" s="160">
        <f t="shared" si="3102"/>
        <v>0</v>
      </c>
      <c r="EA975" s="160">
        <f t="shared" si="3103"/>
        <v>0</v>
      </c>
      <c r="EB975" s="160">
        <f t="shared" si="3104"/>
        <v>0</v>
      </c>
      <c r="EC975" s="160">
        <f t="shared" si="3105"/>
        <v>0</v>
      </c>
      <c r="ED975" s="160">
        <f t="shared" si="3106"/>
        <v>0</v>
      </c>
      <c r="EE975" s="160">
        <f t="shared" si="3107"/>
        <v>0</v>
      </c>
      <c r="EF975" s="160">
        <f t="shared" si="3108"/>
        <v>0</v>
      </c>
      <c r="EG975" s="160">
        <f t="shared" si="3109"/>
        <v>0</v>
      </c>
      <c r="EH975" s="160">
        <f t="shared" si="3110"/>
        <v>0</v>
      </c>
      <c r="EI975" s="160">
        <f t="shared" si="3111"/>
        <v>0</v>
      </c>
      <c r="EJ975" s="160">
        <f t="shared" si="3112"/>
        <v>0</v>
      </c>
      <c r="EK975" s="160">
        <f t="shared" si="3113"/>
        <v>0</v>
      </c>
      <c r="EL975" s="160">
        <f t="shared" si="3114"/>
        <v>0</v>
      </c>
      <c r="EM975" s="160">
        <f t="shared" si="3115"/>
        <v>0</v>
      </c>
      <c r="EN975" s="160">
        <f t="shared" si="3116"/>
        <v>0</v>
      </c>
      <c r="EO975" s="160">
        <f t="shared" si="3117"/>
        <v>0</v>
      </c>
      <c r="EP975" s="160">
        <f t="shared" si="3118"/>
        <v>0</v>
      </c>
      <c r="EQ975" s="160">
        <f t="shared" si="3119"/>
        <v>0</v>
      </c>
      <c r="ER975" s="10"/>
      <c r="ES975" s="160">
        <f t="shared" si="3120"/>
        <v>0</v>
      </c>
      <c r="ET975" s="160">
        <f t="shared" si="3121"/>
        <v>0</v>
      </c>
      <c r="EU975" s="160">
        <f t="shared" si="3122"/>
        <v>0</v>
      </c>
      <c r="EV975" s="160">
        <f t="shared" si="3123"/>
        <v>0</v>
      </c>
      <c r="EW975" s="160">
        <f t="shared" si="3124"/>
        <v>0</v>
      </c>
      <c r="EX975" s="160">
        <f t="shared" si="3125"/>
        <v>0</v>
      </c>
      <c r="EY975" s="160">
        <f t="shared" si="3126"/>
        <v>0</v>
      </c>
      <c r="EZ975" s="160">
        <f t="shared" si="3127"/>
        <v>0</v>
      </c>
      <c r="FA975" s="160">
        <f t="shared" si="3128"/>
        <v>0</v>
      </c>
      <c r="FB975" s="160">
        <f t="shared" si="3129"/>
        <v>0</v>
      </c>
      <c r="FC975" s="160">
        <f t="shared" si="3130"/>
        <v>0</v>
      </c>
      <c r="FD975" s="160">
        <f t="shared" si="3131"/>
        <v>0</v>
      </c>
      <c r="FE975" s="160">
        <f t="shared" si="3132"/>
        <v>0</v>
      </c>
      <c r="FF975" s="160">
        <f t="shared" si="3133"/>
        <v>0</v>
      </c>
      <c r="FG975" s="160">
        <f t="shared" si="3134"/>
        <v>0</v>
      </c>
      <c r="FH975" s="10"/>
      <c r="FI975" s="195">
        <f t="shared" si="3135"/>
        <v>0</v>
      </c>
      <c r="FJ975" s="195">
        <f t="shared" si="3136"/>
        <v>0</v>
      </c>
      <c r="FK975" s="195">
        <f t="shared" si="3137"/>
        <v>0</v>
      </c>
      <c r="FL975" s="195">
        <f t="shared" si="3138"/>
        <v>0</v>
      </c>
      <c r="FM975" s="195">
        <f t="shared" si="3139"/>
        <v>0</v>
      </c>
      <c r="FN975" s="195">
        <f t="shared" si="3140"/>
        <v>0</v>
      </c>
      <c r="FO975" s="195">
        <f t="shared" si="3141"/>
        <v>0</v>
      </c>
      <c r="FP975" s="195">
        <f t="shared" si="3142"/>
        <v>0</v>
      </c>
      <c r="FQ975" s="195">
        <f t="shared" si="3143"/>
        <v>0</v>
      </c>
      <c r="FR975" s="195">
        <f t="shared" si="3144"/>
        <v>0</v>
      </c>
      <c r="FS975" s="195">
        <f t="shared" si="3145"/>
        <v>0</v>
      </c>
      <c r="FT975" s="195">
        <f t="shared" si="3146"/>
        <v>0</v>
      </c>
      <c r="FU975" s="195">
        <f t="shared" si="3147"/>
        <v>0</v>
      </c>
      <c r="FV975" s="195">
        <f t="shared" si="3148"/>
        <v>0</v>
      </c>
      <c r="FW975" s="195">
        <f t="shared" si="3149"/>
        <v>0</v>
      </c>
      <c r="FX975" s="195">
        <f t="shared" si="3150"/>
        <v>0</v>
      </c>
      <c r="FY975" s="195">
        <f t="shared" si="3151"/>
        <v>0</v>
      </c>
      <c r="FZ975" s="195">
        <f t="shared" si="3152"/>
        <v>0</v>
      </c>
      <c r="GA975" s="195">
        <f t="shared" si="3153"/>
        <v>0</v>
      </c>
      <c r="GB975" s="195">
        <f t="shared" si="3154"/>
        <v>0</v>
      </c>
      <c r="GC975" s="195">
        <f t="shared" si="3155"/>
        <v>0</v>
      </c>
      <c r="GD975" s="195">
        <f t="shared" si="3156"/>
        <v>0</v>
      </c>
      <c r="GE975" s="195">
        <f t="shared" si="3157"/>
        <v>0</v>
      </c>
      <c r="GF975" s="195">
        <f t="shared" si="3158"/>
        <v>0</v>
      </c>
      <c r="GG975" s="195">
        <f t="shared" si="3159"/>
        <v>0</v>
      </c>
      <c r="GH975" s="195">
        <f t="shared" si="3160"/>
        <v>0</v>
      </c>
      <c r="GI975" s="195">
        <f t="shared" si="3161"/>
        <v>0</v>
      </c>
      <c r="GJ975" s="195">
        <f t="shared" si="3162"/>
        <v>0</v>
      </c>
      <c r="GK975" s="195">
        <f t="shared" si="3163"/>
        <v>0</v>
      </c>
      <c r="GL975" s="195">
        <f t="shared" si="3164"/>
        <v>0</v>
      </c>
      <c r="GM975" s="10"/>
      <c r="GN975" s="10"/>
      <c r="GO975" s="264">
        <f t="shared" si="3165"/>
        <v>0</v>
      </c>
      <c r="GP975" s="264">
        <f t="shared" si="3166"/>
        <v>0</v>
      </c>
      <c r="GQ975" s="264">
        <f t="shared" si="3167"/>
        <v>0</v>
      </c>
      <c r="GR975" s="264">
        <f t="shared" si="3168"/>
        <v>0</v>
      </c>
      <c r="GS975" s="264">
        <f t="shared" si="3169"/>
        <v>0</v>
      </c>
      <c r="GT975" s="264">
        <f t="shared" si="3170"/>
        <v>0</v>
      </c>
      <c r="GU975" s="264">
        <f t="shared" si="3171"/>
        <v>0</v>
      </c>
      <c r="GV975" s="264">
        <f t="shared" si="3172"/>
        <v>0</v>
      </c>
      <c r="GW975" s="264">
        <f t="shared" si="3173"/>
        <v>0</v>
      </c>
      <c r="GX975" s="264">
        <f t="shared" si="3174"/>
        <v>0</v>
      </c>
      <c r="GY975" s="162"/>
      <c r="GZ975" s="264">
        <f t="shared" si="3175"/>
        <v>0</v>
      </c>
      <c r="HA975" s="264">
        <f t="shared" si="3176"/>
        <v>0</v>
      </c>
      <c r="HB975" s="264">
        <f t="shared" si="3177"/>
        <v>0</v>
      </c>
      <c r="HC975" s="264">
        <f t="shared" si="3178"/>
        <v>0</v>
      </c>
      <c r="HD975" s="264">
        <f t="shared" si="3179"/>
        <v>0</v>
      </c>
    </row>
    <row r="976" spans="3:212" ht="60" hidden="1" x14ac:dyDescent="0.25">
      <c r="C976" s="38" t="s">
        <v>1525</v>
      </c>
      <c r="D976" s="7">
        <v>10809</v>
      </c>
      <c r="E976" s="200">
        <v>24</v>
      </c>
      <c r="F976" s="246"/>
      <c r="G976" s="178">
        <f t="shared" si="3053"/>
        <v>0</v>
      </c>
      <c r="H976" s="178">
        <f t="shared" si="3054"/>
        <v>0</v>
      </c>
      <c r="I976" s="26"/>
      <c r="J976" s="26"/>
      <c r="K976" s="26"/>
      <c r="L976" s="26"/>
      <c r="M976" s="26"/>
      <c r="N976" s="26"/>
      <c r="O976" s="26"/>
      <c r="P976" s="26"/>
      <c r="Q976" s="178">
        <f t="shared" si="3055"/>
        <v>0</v>
      </c>
      <c r="R976" s="26"/>
      <c r="S976" s="26"/>
      <c r="T976" s="26"/>
      <c r="U976" s="26"/>
      <c r="V976" s="178">
        <f t="shared" si="3056"/>
        <v>0</v>
      </c>
      <c r="W976" s="26"/>
      <c r="X976" s="26"/>
      <c r="Y976" s="26"/>
      <c r="Z976" s="26"/>
      <c r="AA976" s="178">
        <f t="shared" si="3057"/>
        <v>0</v>
      </c>
      <c r="AB976" s="26"/>
      <c r="AC976" s="26"/>
      <c r="AD976" s="26"/>
      <c r="AE976" s="26"/>
      <c r="AF976" s="178">
        <f t="shared" si="3058"/>
        <v>0</v>
      </c>
      <c r="AG976" s="26"/>
      <c r="AH976" s="26"/>
      <c r="AI976" s="26"/>
      <c r="AJ976" s="26"/>
      <c r="AK976" s="178">
        <f t="shared" si="3059"/>
        <v>0</v>
      </c>
      <c r="AL976" s="178">
        <f t="shared" si="3060"/>
        <v>0</v>
      </c>
      <c r="AM976" s="26"/>
      <c r="AN976" s="26"/>
      <c r="AO976" s="26"/>
      <c r="AP976" s="26"/>
      <c r="AQ976" s="26"/>
      <c r="AR976" s="26"/>
      <c r="AS976" s="26"/>
      <c r="AT976" s="26"/>
      <c r="AU976" s="178">
        <f t="shared" si="3061"/>
        <v>0</v>
      </c>
      <c r="AV976" s="26"/>
      <c r="AW976" s="26"/>
      <c r="AX976" s="26"/>
      <c r="AY976" s="26"/>
      <c r="AZ976" s="178">
        <f t="shared" si="3062"/>
        <v>0</v>
      </c>
      <c r="BA976" s="26"/>
      <c r="BB976" s="26"/>
      <c r="BC976" s="26"/>
      <c r="BD976" s="26"/>
      <c r="BE976" s="178">
        <f t="shared" si="3063"/>
        <v>0</v>
      </c>
      <c r="BF976" s="26"/>
      <c r="BG976" s="26"/>
      <c r="BH976" s="26"/>
      <c r="BI976" s="26"/>
      <c r="BJ976" s="178">
        <f t="shared" si="3064"/>
        <v>0</v>
      </c>
      <c r="BK976" s="26"/>
      <c r="BL976" s="26"/>
      <c r="BM976" s="26"/>
      <c r="BN976" s="26"/>
      <c r="BO976" s="178">
        <f t="shared" si="3065"/>
        <v>0</v>
      </c>
      <c r="BP976" s="26"/>
      <c r="BQ976" s="26"/>
      <c r="BR976" s="26"/>
      <c r="BS976" s="26"/>
      <c r="BT976" s="178">
        <f t="shared" si="3066"/>
        <v>0</v>
      </c>
      <c r="BU976" s="26"/>
      <c r="BV976" s="26"/>
      <c r="BW976" s="26"/>
      <c r="BX976" s="26"/>
      <c r="BY976" s="178">
        <f t="shared" si="3067"/>
        <v>0</v>
      </c>
      <c r="BZ976" s="26"/>
      <c r="CA976" s="26"/>
      <c r="CB976" s="26"/>
      <c r="CC976" s="26"/>
      <c r="CD976" s="178">
        <f t="shared" si="3068"/>
        <v>0</v>
      </c>
      <c r="CE976" s="26"/>
      <c r="CF976" s="26"/>
      <c r="CG976" s="26"/>
      <c r="CH976" s="26"/>
      <c r="CI976" s="178">
        <f t="shared" si="3069"/>
        <v>0</v>
      </c>
      <c r="CJ976" s="26"/>
      <c r="CK976" s="26"/>
      <c r="CL976" s="26"/>
      <c r="CM976" s="26"/>
      <c r="CN976" s="178">
        <f t="shared" si="3070"/>
        <v>0</v>
      </c>
      <c r="CO976" s="26"/>
      <c r="CP976" s="26"/>
      <c r="CQ976" s="26"/>
      <c r="CR976" s="26"/>
      <c r="CS976" s="162">
        <f t="shared" si="3071"/>
        <v>0</v>
      </c>
      <c r="CT976" s="10"/>
      <c r="CU976" s="160">
        <f t="shared" si="3072"/>
        <v>0</v>
      </c>
      <c r="CV976" s="160">
        <f t="shared" si="3073"/>
        <v>0</v>
      </c>
      <c r="CW976" s="160">
        <f t="shared" si="3074"/>
        <v>0</v>
      </c>
      <c r="CX976" s="160">
        <f t="shared" si="3075"/>
        <v>0</v>
      </c>
      <c r="CY976" s="160">
        <f t="shared" si="3076"/>
        <v>0</v>
      </c>
      <c r="CZ976" s="160">
        <f t="shared" si="3077"/>
        <v>0</v>
      </c>
      <c r="DA976" s="160">
        <f t="shared" si="3078"/>
        <v>0</v>
      </c>
      <c r="DB976" s="160">
        <f t="shared" si="3079"/>
        <v>0</v>
      </c>
      <c r="DC976" s="160">
        <f t="shared" si="3080"/>
        <v>0</v>
      </c>
      <c r="DD976" s="160">
        <f t="shared" si="3081"/>
        <v>0</v>
      </c>
      <c r="DE976" s="160">
        <f t="shared" si="3082"/>
        <v>0</v>
      </c>
      <c r="DF976" s="160">
        <f t="shared" si="3083"/>
        <v>0</v>
      </c>
      <c r="DG976" s="160">
        <f t="shared" si="3084"/>
        <v>0</v>
      </c>
      <c r="DH976" s="160">
        <f t="shared" si="3085"/>
        <v>0</v>
      </c>
      <c r="DI976" s="160">
        <f t="shared" si="3086"/>
        <v>0</v>
      </c>
      <c r="DJ976" s="160">
        <f t="shared" si="3087"/>
        <v>0</v>
      </c>
      <c r="DK976" s="160">
        <f t="shared" si="3088"/>
        <v>0</v>
      </c>
      <c r="DL976" s="160">
        <f t="shared" si="3089"/>
        <v>0</v>
      </c>
      <c r="DM976" s="10"/>
      <c r="DN976" s="160">
        <f t="shared" si="3090"/>
        <v>0</v>
      </c>
      <c r="DO976" s="160">
        <f t="shared" si="3091"/>
        <v>0</v>
      </c>
      <c r="DP976" s="160">
        <f t="shared" si="3092"/>
        <v>0</v>
      </c>
      <c r="DQ976" s="160">
        <f t="shared" si="3093"/>
        <v>0</v>
      </c>
      <c r="DR976" s="160">
        <f t="shared" si="3094"/>
        <v>0</v>
      </c>
      <c r="DS976" s="160">
        <f t="shared" si="3095"/>
        <v>0</v>
      </c>
      <c r="DT976" s="160">
        <f t="shared" si="3096"/>
        <v>0</v>
      </c>
      <c r="DU976" s="160">
        <f t="shared" si="3097"/>
        <v>0</v>
      </c>
      <c r="DV976" s="160">
        <f t="shared" si="3098"/>
        <v>0</v>
      </c>
      <c r="DW976" s="160">
        <f t="shared" si="3099"/>
        <v>0</v>
      </c>
      <c r="DX976" s="160">
        <f t="shared" si="3100"/>
        <v>0</v>
      </c>
      <c r="DY976" s="160">
        <f t="shared" si="3101"/>
        <v>0</v>
      </c>
      <c r="DZ976" s="160">
        <f t="shared" si="3102"/>
        <v>0</v>
      </c>
      <c r="EA976" s="160">
        <f t="shared" si="3103"/>
        <v>0</v>
      </c>
      <c r="EB976" s="160">
        <f t="shared" si="3104"/>
        <v>0</v>
      </c>
      <c r="EC976" s="160">
        <f t="shared" si="3105"/>
        <v>0</v>
      </c>
      <c r="ED976" s="160">
        <f t="shared" si="3106"/>
        <v>0</v>
      </c>
      <c r="EE976" s="160">
        <f t="shared" si="3107"/>
        <v>0</v>
      </c>
      <c r="EF976" s="160">
        <f t="shared" si="3108"/>
        <v>0</v>
      </c>
      <c r="EG976" s="160">
        <f t="shared" si="3109"/>
        <v>0</v>
      </c>
      <c r="EH976" s="160">
        <f t="shared" si="3110"/>
        <v>0</v>
      </c>
      <c r="EI976" s="160">
        <f t="shared" si="3111"/>
        <v>0</v>
      </c>
      <c r="EJ976" s="160">
        <f t="shared" si="3112"/>
        <v>0</v>
      </c>
      <c r="EK976" s="160">
        <f t="shared" si="3113"/>
        <v>0</v>
      </c>
      <c r="EL976" s="160">
        <f t="shared" si="3114"/>
        <v>0</v>
      </c>
      <c r="EM976" s="160">
        <f t="shared" si="3115"/>
        <v>0</v>
      </c>
      <c r="EN976" s="160">
        <f t="shared" si="3116"/>
        <v>0</v>
      </c>
      <c r="EO976" s="160">
        <f t="shared" si="3117"/>
        <v>0</v>
      </c>
      <c r="EP976" s="160">
        <f t="shared" si="3118"/>
        <v>0</v>
      </c>
      <c r="EQ976" s="160">
        <f t="shared" si="3119"/>
        <v>0</v>
      </c>
      <c r="ER976" s="10"/>
      <c r="ES976" s="160">
        <f t="shared" si="3120"/>
        <v>0</v>
      </c>
      <c r="ET976" s="160">
        <f t="shared" si="3121"/>
        <v>0</v>
      </c>
      <c r="EU976" s="160">
        <f t="shared" si="3122"/>
        <v>0</v>
      </c>
      <c r="EV976" s="160">
        <f t="shared" si="3123"/>
        <v>0</v>
      </c>
      <c r="EW976" s="160">
        <f t="shared" si="3124"/>
        <v>0</v>
      </c>
      <c r="EX976" s="160">
        <f t="shared" si="3125"/>
        <v>0</v>
      </c>
      <c r="EY976" s="160">
        <f t="shared" si="3126"/>
        <v>0</v>
      </c>
      <c r="EZ976" s="160">
        <f t="shared" si="3127"/>
        <v>0</v>
      </c>
      <c r="FA976" s="160">
        <f t="shared" si="3128"/>
        <v>0</v>
      </c>
      <c r="FB976" s="160">
        <f t="shared" si="3129"/>
        <v>0</v>
      </c>
      <c r="FC976" s="160">
        <f t="shared" si="3130"/>
        <v>0</v>
      </c>
      <c r="FD976" s="160">
        <f t="shared" si="3131"/>
        <v>0</v>
      </c>
      <c r="FE976" s="160">
        <f t="shared" si="3132"/>
        <v>0</v>
      </c>
      <c r="FF976" s="160">
        <f t="shared" si="3133"/>
        <v>0</v>
      </c>
      <c r="FG976" s="160">
        <f t="shared" si="3134"/>
        <v>0</v>
      </c>
      <c r="FH976" s="10"/>
      <c r="FI976" s="195">
        <f t="shared" si="3135"/>
        <v>0</v>
      </c>
      <c r="FJ976" s="195">
        <f t="shared" si="3136"/>
        <v>0</v>
      </c>
      <c r="FK976" s="195">
        <f t="shared" si="3137"/>
        <v>0</v>
      </c>
      <c r="FL976" s="195">
        <f t="shared" si="3138"/>
        <v>0</v>
      </c>
      <c r="FM976" s="195">
        <f t="shared" si="3139"/>
        <v>0</v>
      </c>
      <c r="FN976" s="195">
        <f t="shared" si="3140"/>
        <v>0</v>
      </c>
      <c r="FO976" s="195">
        <f t="shared" si="3141"/>
        <v>0</v>
      </c>
      <c r="FP976" s="195">
        <f t="shared" si="3142"/>
        <v>0</v>
      </c>
      <c r="FQ976" s="195">
        <f t="shared" si="3143"/>
        <v>0</v>
      </c>
      <c r="FR976" s="195">
        <f t="shared" si="3144"/>
        <v>0</v>
      </c>
      <c r="FS976" s="195">
        <f t="shared" si="3145"/>
        <v>0</v>
      </c>
      <c r="FT976" s="195">
        <f t="shared" si="3146"/>
        <v>0</v>
      </c>
      <c r="FU976" s="195">
        <f t="shared" si="3147"/>
        <v>0</v>
      </c>
      <c r="FV976" s="195">
        <f t="shared" si="3148"/>
        <v>0</v>
      </c>
      <c r="FW976" s="195">
        <f t="shared" si="3149"/>
        <v>0</v>
      </c>
      <c r="FX976" s="195">
        <f t="shared" si="3150"/>
        <v>0</v>
      </c>
      <c r="FY976" s="195">
        <f t="shared" si="3151"/>
        <v>0</v>
      </c>
      <c r="FZ976" s="195">
        <f t="shared" si="3152"/>
        <v>0</v>
      </c>
      <c r="GA976" s="195">
        <f t="shared" si="3153"/>
        <v>0</v>
      </c>
      <c r="GB976" s="195">
        <f t="shared" si="3154"/>
        <v>0</v>
      </c>
      <c r="GC976" s="195">
        <f t="shared" si="3155"/>
        <v>0</v>
      </c>
      <c r="GD976" s="195">
        <f t="shared" si="3156"/>
        <v>0</v>
      </c>
      <c r="GE976" s="195">
        <f t="shared" si="3157"/>
        <v>0</v>
      </c>
      <c r="GF976" s="195">
        <f t="shared" si="3158"/>
        <v>0</v>
      </c>
      <c r="GG976" s="195">
        <f t="shared" si="3159"/>
        <v>0</v>
      </c>
      <c r="GH976" s="195">
        <f t="shared" si="3160"/>
        <v>0</v>
      </c>
      <c r="GI976" s="195">
        <f t="shared" si="3161"/>
        <v>0</v>
      </c>
      <c r="GJ976" s="195">
        <f t="shared" si="3162"/>
        <v>0</v>
      </c>
      <c r="GK976" s="195">
        <f t="shared" si="3163"/>
        <v>0</v>
      </c>
      <c r="GL976" s="195">
        <f t="shared" si="3164"/>
        <v>0</v>
      </c>
      <c r="GM976" s="10"/>
      <c r="GN976" s="10"/>
      <c r="GO976" s="264">
        <f t="shared" si="3165"/>
        <v>0</v>
      </c>
      <c r="GP976" s="264">
        <f t="shared" si="3166"/>
        <v>0</v>
      </c>
      <c r="GQ976" s="264">
        <f t="shared" si="3167"/>
        <v>0</v>
      </c>
      <c r="GR976" s="264">
        <f t="shared" si="3168"/>
        <v>0</v>
      </c>
      <c r="GS976" s="264">
        <f t="shared" si="3169"/>
        <v>0</v>
      </c>
      <c r="GT976" s="264">
        <f t="shared" si="3170"/>
        <v>0</v>
      </c>
      <c r="GU976" s="264">
        <f t="shared" si="3171"/>
        <v>0</v>
      </c>
      <c r="GV976" s="264">
        <f t="shared" si="3172"/>
        <v>0</v>
      </c>
      <c r="GW976" s="264">
        <f t="shared" si="3173"/>
        <v>0</v>
      </c>
      <c r="GX976" s="264">
        <f t="shared" si="3174"/>
        <v>0</v>
      </c>
      <c r="GY976" s="162"/>
      <c r="GZ976" s="264">
        <f t="shared" si="3175"/>
        <v>0</v>
      </c>
      <c r="HA976" s="264">
        <f t="shared" si="3176"/>
        <v>0</v>
      </c>
      <c r="HB976" s="264">
        <f t="shared" si="3177"/>
        <v>0</v>
      </c>
      <c r="HC976" s="264">
        <f t="shared" si="3178"/>
        <v>0</v>
      </c>
      <c r="HD976" s="264">
        <f t="shared" si="3179"/>
        <v>0</v>
      </c>
    </row>
    <row r="977" spans="3:212" ht="75" hidden="1" x14ac:dyDescent="0.25">
      <c r="C977" s="38" t="s">
        <v>1526</v>
      </c>
      <c r="D977" s="7">
        <v>10810</v>
      </c>
      <c r="E977" s="200">
        <v>24</v>
      </c>
      <c r="F977" s="246"/>
      <c r="G977" s="178">
        <f t="shared" si="3053"/>
        <v>0</v>
      </c>
      <c r="H977" s="178">
        <f t="shared" si="3054"/>
        <v>0</v>
      </c>
      <c r="I977" s="26"/>
      <c r="J977" s="26"/>
      <c r="K977" s="26"/>
      <c r="L977" s="26"/>
      <c r="M977" s="26"/>
      <c r="N977" s="26"/>
      <c r="O977" s="26"/>
      <c r="P977" s="26"/>
      <c r="Q977" s="178">
        <f t="shared" si="3055"/>
        <v>0</v>
      </c>
      <c r="R977" s="26"/>
      <c r="S977" s="26"/>
      <c r="T977" s="26"/>
      <c r="U977" s="26"/>
      <c r="V977" s="178">
        <f t="shared" si="3056"/>
        <v>0</v>
      </c>
      <c r="W977" s="26"/>
      <c r="X977" s="26"/>
      <c r="Y977" s="26"/>
      <c r="Z977" s="26"/>
      <c r="AA977" s="178">
        <f t="shared" si="3057"/>
        <v>0</v>
      </c>
      <c r="AB977" s="26"/>
      <c r="AC977" s="26"/>
      <c r="AD977" s="26"/>
      <c r="AE977" s="26"/>
      <c r="AF977" s="178">
        <f t="shared" si="3058"/>
        <v>0</v>
      </c>
      <c r="AG977" s="26"/>
      <c r="AH977" s="26"/>
      <c r="AI977" s="26"/>
      <c r="AJ977" s="26"/>
      <c r="AK977" s="178">
        <f t="shared" si="3059"/>
        <v>0</v>
      </c>
      <c r="AL977" s="178">
        <f t="shared" si="3060"/>
        <v>0</v>
      </c>
      <c r="AM977" s="26"/>
      <c r="AN977" s="26"/>
      <c r="AO977" s="26"/>
      <c r="AP977" s="26"/>
      <c r="AQ977" s="26"/>
      <c r="AR977" s="26"/>
      <c r="AS977" s="26"/>
      <c r="AT977" s="26"/>
      <c r="AU977" s="178">
        <f t="shared" si="3061"/>
        <v>0</v>
      </c>
      <c r="AV977" s="26"/>
      <c r="AW977" s="26"/>
      <c r="AX977" s="26"/>
      <c r="AY977" s="26"/>
      <c r="AZ977" s="178">
        <f t="shared" si="3062"/>
        <v>0</v>
      </c>
      <c r="BA977" s="26"/>
      <c r="BB977" s="26"/>
      <c r="BC977" s="26"/>
      <c r="BD977" s="26"/>
      <c r="BE977" s="178">
        <f t="shared" si="3063"/>
        <v>0</v>
      </c>
      <c r="BF977" s="26"/>
      <c r="BG977" s="26"/>
      <c r="BH977" s="26"/>
      <c r="BI977" s="26"/>
      <c r="BJ977" s="178">
        <f t="shared" si="3064"/>
        <v>0</v>
      </c>
      <c r="BK977" s="26"/>
      <c r="BL977" s="26"/>
      <c r="BM977" s="26"/>
      <c r="BN977" s="26"/>
      <c r="BO977" s="178">
        <f t="shared" si="3065"/>
        <v>0</v>
      </c>
      <c r="BP977" s="26"/>
      <c r="BQ977" s="26"/>
      <c r="BR977" s="26"/>
      <c r="BS977" s="26"/>
      <c r="BT977" s="178">
        <f t="shared" si="3066"/>
        <v>0</v>
      </c>
      <c r="BU977" s="26"/>
      <c r="BV977" s="26"/>
      <c r="BW977" s="26"/>
      <c r="BX977" s="26"/>
      <c r="BY977" s="178">
        <f t="shared" si="3067"/>
        <v>0</v>
      </c>
      <c r="BZ977" s="26"/>
      <c r="CA977" s="26"/>
      <c r="CB977" s="26"/>
      <c r="CC977" s="26"/>
      <c r="CD977" s="178">
        <f t="shared" si="3068"/>
        <v>0</v>
      </c>
      <c r="CE977" s="26"/>
      <c r="CF977" s="26"/>
      <c r="CG977" s="26"/>
      <c r="CH977" s="26"/>
      <c r="CI977" s="178">
        <f t="shared" si="3069"/>
        <v>0</v>
      </c>
      <c r="CJ977" s="26"/>
      <c r="CK977" s="26"/>
      <c r="CL977" s="26"/>
      <c r="CM977" s="26"/>
      <c r="CN977" s="178">
        <f t="shared" si="3070"/>
        <v>0</v>
      </c>
      <c r="CO977" s="26"/>
      <c r="CP977" s="26"/>
      <c r="CQ977" s="26"/>
      <c r="CR977" s="26"/>
      <c r="CS977" s="162">
        <f t="shared" si="3071"/>
        <v>0</v>
      </c>
      <c r="CT977" s="10"/>
      <c r="CU977" s="160">
        <f t="shared" si="3072"/>
        <v>0</v>
      </c>
      <c r="CV977" s="160">
        <f t="shared" si="3073"/>
        <v>0</v>
      </c>
      <c r="CW977" s="160">
        <f t="shared" si="3074"/>
        <v>0</v>
      </c>
      <c r="CX977" s="160">
        <f t="shared" si="3075"/>
        <v>0</v>
      </c>
      <c r="CY977" s="160">
        <f t="shared" si="3076"/>
        <v>0</v>
      </c>
      <c r="CZ977" s="160">
        <f t="shared" si="3077"/>
        <v>0</v>
      </c>
      <c r="DA977" s="160">
        <f t="shared" si="3078"/>
        <v>0</v>
      </c>
      <c r="DB977" s="160">
        <f t="shared" si="3079"/>
        <v>0</v>
      </c>
      <c r="DC977" s="160">
        <f t="shared" si="3080"/>
        <v>0</v>
      </c>
      <c r="DD977" s="160">
        <f t="shared" si="3081"/>
        <v>0</v>
      </c>
      <c r="DE977" s="160">
        <f t="shared" si="3082"/>
        <v>0</v>
      </c>
      <c r="DF977" s="160">
        <f t="shared" si="3083"/>
        <v>0</v>
      </c>
      <c r="DG977" s="160">
        <f t="shared" si="3084"/>
        <v>0</v>
      </c>
      <c r="DH977" s="160">
        <f t="shared" si="3085"/>
        <v>0</v>
      </c>
      <c r="DI977" s="160">
        <f t="shared" si="3086"/>
        <v>0</v>
      </c>
      <c r="DJ977" s="160">
        <f t="shared" si="3087"/>
        <v>0</v>
      </c>
      <c r="DK977" s="160">
        <f t="shared" si="3088"/>
        <v>0</v>
      </c>
      <c r="DL977" s="160">
        <f t="shared" si="3089"/>
        <v>0</v>
      </c>
      <c r="DM977" s="10"/>
      <c r="DN977" s="160">
        <f t="shared" si="3090"/>
        <v>0</v>
      </c>
      <c r="DO977" s="160">
        <f t="shared" si="3091"/>
        <v>0</v>
      </c>
      <c r="DP977" s="160">
        <f t="shared" si="3092"/>
        <v>0</v>
      </c>
      <c r="DQ977" s="160">
        <f t="shared" si="3093"/>
        <v>0</v>
      </c>
      <c r="DR977" s="160">
        <f t="shared" si="3094"/>
        <v>0</v>
      </c>
      <c r="DS977" s="160">
        <f t="shared" si="3095"/>
        <v>0</v>
      </c>
      <c r="DT977" s="160">
        <f t="shared" si="3096"/>
        <v>0</v>
      </c>
      <c r="DU977" s="160">
        <f t="shared" si="3097"/>
        <v>0</v>
      </c>
      <c r="DV977" s="160">
        <f t="shared" si="3098"/>
        <v>0</v>
      </c>
      <c r="DW977" s="160">
        <f t="shared" si="3099"/>
        <v>0</v>
      </c>
      <c r="DX977" s="160">
        <f t="shared" si="3100"/>
        <v>0</v>
      </c>
      <c r="DY977" s="160">
        <f t="shared" si="3101"/>
        <v>0</v>
      </c>
      <c r="DZ977" s="160">
        <f t="shared" si="3102"/>
        <v>0</v>
      </c>
      <c r="EA977" s="160">
        <f t="shared" si="3103"/>
        <v>0</v>
      </c>
      <c r="EB977" s="160">
        <f t="shared" si="3104"/>
        <v>0</v>
      </c>
      <c r="EC977" s="160">
        <f t="shared" si="3105"/>
        <v>0</v>
      </c>
      <c r="ED977" s="160">
        <f t="shared" si="3106"/>
        <v>0</v>
      </c>
      <c r="EE977" s="160">
        <f t="shared" si="3107"/>
        <v>0</v>
      </c>
      <c r="EF977" s="160">
        <f t="shared" si="3108"/>
        <v>0</v>
      </c>
      <c r="EG977" s="160">
        <f t="shared" si="3109"/>
        <v>0</v>
      </c>
      <c r="EH977" s="160">
        <f t="shared" si="3110"/>
        <v>0</v>
      </c>
      <c r="EI977" s="160">
        <f t="shared" si="3111"/>
        <v>0</v>
      </c>
      <c r="EJ977" s="160">
        <f t="shared" si="3112"/>
        <v>0</v>
      </c>
      <c r="EK977" s="160">
        <f t="shared" si="3113"/>
        <v>0</v>
      </c>
      <c r="EL977" s="160">
        <f t="shared" si="3114"/>
        <v>0</v>
      </c>
      <c r="EM977" s="160">
        <f t="shared" si="3115"/>
        <v>0</v>
      </c>
      <c r="EN977" s="160">
        <f t="shared" si="3116"/>
        <v>0</v>
      </c>
      <c r="EO977" s="160">
        <f t="shared" si="3117"/>
        <v>0</v>
      </c>
      <c r="EP977" s="160">
        <f t="shared" si="3118"/>
        <v>0</v>
      </c>
      <c r="EQ977" s="160">
        <f t="shared" si="3119"/>
        <v>0</v>
      </c>
      <c r="ER977" s="10"/>
      <c r="ES977" s="160">
        <f t="shared" si="3120"/>
        <v>0</v>
      </c>
      <c r="ET977" s="160">
        <f t="shared" si="3121"/>
        <v>0</v>
      </c>
      <c r="EU977" s="160">
        <f t="shared" si="3122"/>
        <v>0</v>
      </c>
      <c r="EV977" s="160">
        <f t="shared" si="3123"/>
        <v>0</v>
      </c>
      <c r="EW977" s="160">
        <f t="shared" si="3124"/>
        <v>0</v>
      </c>
      <c r="EX977" s="160">
        <f t="shared" si="3125"/>
        <v>0</v>
      </c>
      <c r="EY977" s="160">
        <f t="shared" si="3126"/>
        <v>0</v>
      </c>
      <c r="EZ977" s="160">
        <f t="shared" si="3127"/>
        <v>0</v>
      </c>
      <c r="FA977" s="160">
        <f t="shared" si="3128"/>
        <v>0</v>
      </c>
      <c r="FB977" s="160">
        <f t="shared" si="3129"/>
        <v>0</v>
      </c>
      <c r="FC977" s="160">
        <f t="shared" si="3130"/>
        <v>0</v>
      </c>
      <c r="FD977" s="160">
        <f t="shared" si="3131"/>
        <v>0</v>
      </c>
      <c r="FE977" s="160">
        <f t="shared" si="3132"/>
        <v>0</v>
      </c>
      <c r="FF977" s="160">
        <f t="shared" si="3133"/>
        <v>0</v>
      </c>
      <c r="FG977" s="160">
        <f t="shared" si="3134"/>
        <v>0</v>
      </c>
      <c r="FH977" s="10"/>
      <c r="FI977" s="195">
        <f t="shared" si="3135"/>
        <v>0</v>
      </c>
      <c r="FJ977" s="195">
        <f t="shared" si="3136"/>
        <v>0</v>
      </c>
      <c r="FK977" s="195">
        <f t="shared" si="3137"/>
        <v>0</v>
      </c>
      <c r="FL977" s="195">
        <f t="shared" si="3138"/>
        <v>0</v>
      </c>
      <c r="FM977" s="195">
        <f t="shared" si="3139"/>
        <v>0</v>
      </c>
      <c r="FN977" s="195">
        <f t="shared" si="3140"/>
        <v>0</v>
      </c>
      <c r="FO977" s="195">
        <f t="shared" si="3141"/>
        <v>0</v>
      </c>
      <c r="FP977" s="195">
        <f t="shared" si="3142"/>
        <v>0</v>
      </c>
      <c r="FQ977" s="195">
        <f t="shared" si="3143"/>
        <v>0</v>
      </c>
      <c r="FR977" s="195">
        <f t="shared" si="3144"/>
        <v>0</v>
      </c>
      <c r="FS977" s="195">
        <f t="shared" si="3145"/>
        <v>0</v>
      </c>
      <c r="FT977" s="195">
        <f t="shared" si="3146"/>
        <v>0</v>
      </c>
      <c r="FU977" s="195">
        <f t="shared" si="3147"/>
        <v>0</v>
      </c>
      <c r="FV977" s="195">
        <f t="shared" si="3148"/>
        <v>0</v>
      </c>
      <c r="FW977" s="195">
        <f t="shared" si="3149"/>
        <v>0</v>
      </c>
      <c r="FX977" s="195">
        <f t="shared" si="3150"/>
        <v>0</v>
      </c>
      <c r="FY977" s="195">
        <f t="shared" si="3151"/>
        <v>0</v>
      </c>
      <c r="FZ977" s="195">
        <f t="shared" si="3152"/>
        <v>0</v>
      </c>
      <c r="GA977" s="195">
        <f t="shared" si="3153"/>
        <v>0</v>
      </c>
      <c r="GB977" s="195">
        <f t="shared" si="3154"/>
        <v>0</v>
      </c>
      <c r="GC977" s="195">
        <f t="shared" si="3155"/>
        <v>0</v>
      </c>
      <c r="GD977" s="195">
        <f t="shared" si="3156"/>
        <v>0</v>
      </c>
      <c r="GE977" s="195">
        <f t="shared" si="3157"/>
        <v>0</v>
      </c>
      <c r="GF977" s="195">
        <f t="shared" si="3158"/>
        <v>0</v>
      </c>
      <c r="GG977" s="195">
        <f t="shared" si="3159"/>
        <v>0</v>
      </c>
      <c r="GH977" s="195">
        <f t="shared" si="3160"/>
        <v>0</v>
      </c>
      <c r="GI977" s="195">
        <f t="shared" si="3161"/>
        <v>0</v>
      </c>
      <c r="GJ977" s="195">
        <f t="shared" si="3162"/>
        <v>0</v>
      </c>
      <c r="GK977" s="195">
        <f t="shared" si="3163"/>
        <v>0</v>
      </c>
      <c r="GL977" s="195">
        <f t="shared" si="3164"/>
        <v>0</v>
      </c>
      <c r="GM977" s="10"/>
      <c r="GN977" s="10"/>
      <c r="GO977" s="264">
        <f t="shared" si="3165"/>
        <v>0</v>
      </c>
      <c r="GP977" s="264">
        <f t="shared" si="3166"/>
        <v>0</v>
      </c>
      <c r="GQ977" s="264">
        <f t="shared" si="3167"/>
        <v>0</v>
      </c>
      <c r="GR977" s="264">
        <f t="shared" si="3168"/>
        <v>0</v>
      </c>
      <c r="GS977" s="264">
        <f t="shared" si="3169"/>
        <v>0</v>
      </c>
      <c r="GT977" s="264">
        <f t="shared" si="3170"/>
        <v>0</v>
      </c>
      <c r="GU977" s="264">
        <f t="shared" si="3171"/>
        <v>0</v>
      </c>
      <c r="GV977" s="264">
        <f t="shared" si="3172"/>
        <v>0</v>
      </c>
      <c r="GW977" s="264">
        <f t="shared" si="3173"/>
        <v>0</v>
      </c>
      <c r="GX977" s="264">
        <f t="shared" si="3174"/>
        <v>0</v>
      </c>
      <c r="GY977" s="162"/>
      <c r="GZ977" s="264">
        <f t="shared" si="3175"/>
        <v>0</v>
      </c>
      <c r="HA977" s="264">
        <f t="shared" si="3176"/>
        <v>0</v>
      </c>
      <c r="HB977" s="264">
        <f t="shared" si="3177"/>
        <v>0</v>
      </c>
      <c r="HC977" s="264">
        <f t="shared" si="3178"/>
        <v>0</v>
      </c>
      <c r="HD977" s="264">
        <f t="shared" si="3179"/>
        <v>0</v>
      </c>
    </row>
    <row r="978" spans="3:212" ht="45" hidden="1" x14ac:dyDescent="0.25">
      <c r="C978" s="38" t="s">
        <v>1527</v>
      </c>
      <c r="D978" s="7">
        <v>10811</v>
      </c>
      <c r="E978" s="200">
        <v>24</v>
      </c>
      <c r="F978" s="246"/>
      <c r="G978" s="178">
        <f t="shared" si="3053"/>
        <v>0</v>
      </c>
      <c r="H978" s="178">
        <f t="shared" si="3054"/>
        <v>0</v>
      </c>
      <c r="I978" s="26"/>
      <c r="J978" s="26"/>
      <c r="K978" s="26"/>
      <c r="L978" s="26"/>
      <c r="M978" s="26"/>
      <c r="N978" s="26"/>
      <c r="O978" s="26"/>
      <c r="P978" s="26"/>
      <c r="Q978" s="178">
        <f t="shared" si="3055"/>
        <v>0</v>
      </c>
      <c r="R978" s="26"/>
      <c r="S978" s="26"/>
      <c r="T978" s="26"/>
      <c r="U978" s="26"/>
      <c r="V978" s="178">
        <f t="shared" si="3056"/>
        <v>0</v>
      </c>
      <c r="W978" s="26"/>
      <c r="X978" s="26"/>
      <c r="Y978" s="26"/>
      <c r="Z978" s="26"/>
      <c r="AA978" s="178">
        <f t="shared" si="3057"/>
        <v>0</v>
      </c>
      <c r="AB978" s="26"/>
      <c r="AC978" s="26"/>
      <c r="AD978" s="26"/>
      <c r="AE978" s="26"/>
      <c r="AF978" s="178">
        <f t="shared" si="3058"/>
        <v>0</v>
      </c>
      <c r="AG978" s="26"/>
      <c r="AH978" s="26"/>
      <c r="AI978" s="26"/>
      <c r="AJ978" s="26"/>
      <c r="AK978" s="178">
        <f t="shared" si="3059"/>
        <v>0</v>
      </c>
      <c r="AL978" s="178">
        <f t="shared" si="3060"/>
        <v>0</v>
      </c>
      <c r="AM978" s="26"/>
      <c r="AN978" s="26"/>
      <c r="AO978" s="26"/>
      <c r="AP978" s="26"/>
      <c r="AQ978" s="26"/>
      <c r="AR978" s="26"/>
      <c r="AS978" s="26"/>
      <c r="AT978" s="26"/>
      <c r="AU978" s="178">
        <f t="shared" si="3061"/>
        <v>0</v>
      </c>
      <c r="AV978" s="26"/>
      <c r="AW978" s="26"/>
      <c r="AX978" s="26"/>
      <c r="AY978" s="26"/>
      <c r="AZ978" s="178">
        <f t="shared" si="3062"/>
        <v>0</v>
      </c>
      <c r="BA978" s="26"/>
      <c r="BB978" s="26"/>
      <c r="BC978" s="26"/>
      <c r="BD978" s="26"/>
      <c r="BE978" s="178">
        <f t="shared" si="3063"/>
        <v>0</v>
      </c>
      <c r="BF978" s="26"/>
      <c r="BG978" s="26"/>
      <c r="BH978" s="26"/>
      <c r="BI978" s="26"/>
      <c r="BJ978" s="178">
        <f t="shared" si="3064"/>
        <v>0</v>
      </c>
      <c r="BK978" s="26"/>
      <c r="BL978" s="26"/>
      <c r="BM978" s="26"/>
      <c r="BN978" s="26"/>
      <c r="BO978" s="178">
        <f t="shared" si="3065"/>
        <v>0</v>
      </c>
      <c r="BP978" s="26"/>
      <c r="BQ978" s="26"/>
      <c r="BR978" s="26"/>
      <c r="BS978" s="26"/>
      <c r="BT978" s="178">
        <f t="shared" si="3066"/>
        <v>0</v>
      </c>
      <c r="BU978" s="26"/>
      <c r="BV978" s="26"/>
      <c r="BW978" s="26"/>
      <c r="BX978" s="26"/>
      <c r="BY978" s="178">
        <f t="shared" si="3067"/>
        <v>0</v>
      </c>
      <c r="BZ978" s="26"/>
      <c r="CA978" s="26"/>
      <c r="CB978" s="26"/>
      <c r="CC978" s="26"/>
      <c r="CD978" s="178">
        <f t="shared" si="3068"/>
        <v>0</v>
      </c>
      <c r="CE978" s="26"/>
      <c r="CF978" s="26"/>
      <c r="CG978" s="26"/>
      <c r="CH978" s="26"/>
      <c r="CI978" s="178">
        <f t="shared" si="3069"/>
        <v>0</v>
      </c>
      <c r="CJ978" s="26"/>
      <c r="CK978" s="26"/>
      <c r="CL978" s="26"/>
      <c r="CM978" s="26"/>
      <c r="CN978" s="178">
        <f t="shared" si="3070"/>
        <v>0</v>
      </c>
      <c r="CO978" s="26"/>
      <c r="CP978" s="26"/>
      <c r="CQ978" s="26"/>
      <c r="CR978" s="26"/>
      <c r="CS978" s="162">
        <f t="shared" si="3071"/>
        <v>0</v>
      </c>
      <c r="CT978" s="10"/>
      <c r="CU978" s="160">
        <f t="shared" si="3072"/>
        <v>0</v>
      </c>
      <c r="CV978" s="160">
        <f t="shared" si="3073"/>
        <v>0</v>
      </c>
      <c r="CW978" s="160">
        <f t="shared" si="3074"/>
        <v>0</v>
      </c>
      <c r="CX978" s="160">
        <f t="shared" si="3075"/>
        <v>0</v>
      </c>
      <c r="CY978" s="160">
        <f t="shared" si="3076"/>
        <v>0</v>
      </c>
      <c r="CZ978" s="160">
        <f t="shared" si="3077"/>
        <v>0</v>
      </c>
      <c r="DA978" s="160">
        <f t="shared" si="3078"/>
        <v>0</v>
      </c>
      <c r="DB978" s="160">
        <f t="shared" si="3079"/>
        <v>0</v>
      </c>
      <c r="DC978" s="160">
        <f t="shared" si="3080"/>
        <v>0</v>
      </c>
      <c r="DD978" s="160">
        <f t="shared" si="3081"/>
        <v>0</v>
      </c>
      <c r="DE978" s="160">
        <f t="shared" si="3082"/>
        <v>0</v>
      </c>
      <c r="DF978" s="160">
        <f t="shared" si="3083"/>
        <v>0</v>
      </c>
      <c r="DG978" s="160">
        <f t="shared" si="3084"/>
        <v>0</v>
      </c>
      <c r="DH978" s="160">
        <f t="shared" si="3085"/>
        <v>0</v>
      </c>
      <c r="DI978" s="160">
        <f t="shared" si="3086"/>
        <v>0</v>
      </c>
      <c r="DJ978" s="160">
        <f t="shared" si="3087"/>
        <v>0</v>
      </c>
      <c r="DK978" s="160">
        <f t="shared" si="3088"/>
        <v>0</v>
      </c>
      <c r="DL978" s="160">
        <f t="shared" si="3089"/>
        <v>0</v>
      </c>
      <c r="DM978" s="10"/>
      <c r="DN978" s="160">
        <f t="shared" si="3090"/>
        <v>0</v>
      </c>
      <c r="DO978" s="160">
        <f t="shared" si="3091"/>
        <v>0</v>
      </c>
      <c r="DP978" s="160">
        <f t="shared" si="3092"/>
        <v>0</v>
      </c>
      <c r="DQ978" s="160">
        <f t="shared" si="3093"/>
        <v>0</v>
      </c>
      <c r="DR978" s="160">
        <f t="shared" si="3094"/>
        <v>0</v>
      </c>
      <c r="DS978" s="160">
        <f t="shared" si="3095"/>
        <v>0</v>
      </c>
      <c r="DT978" s="160">
        <f t="shared" si="3096"/>
        <v>0</v>
      </c>
      <c r="DU978" s="160">
        <f t="shared" si="3097"/>
        <v>0</v>
      </c>
      <c r="DV978" s="160">
        <f t="shared" si="3098"/>
        <v>0</v>
      </c>
      <c r="DW978" s="160">
        <f t="shared" si="3099"/>
        <v>0</v>
      </c>
      <c r="DX978" s="160">
        <f t="shared" si="3100"/>
        <v>0</v>
      </c>
      <c r="DY978" s="160">
        <f t="shared" si="3101"/>
        <v>0</v>
      </c>
      <c r="DZ978" s="160">
        <f t="shared" si="3102"/>
        <v>0</v>
      </c>
      <c r="EA978" s="160">
        <f t="shared" si="3103"/>
        <v>0</v>
      </c>
      <c r="EB978" s="160">
        <f t="shared" si="3104"/>
        <v>0</v>
      </c>
      <c r="EC978" s="160">
        <f t="shared" si="3105"/>
        <v>0</v>
      </c>
      <c r="ED978" s="160">
        <f t="shared" si="3106"/>
        <v>0</v>
      </c>
      <c r="EE978" s="160">
        <f t="shared" si="3107"/>
        <v>0</v>
      </c>
      <c r="EF978" s="160">
        <f t="shared" si="3108"/>
        <v>0</v>
      </c>
      <c r="EG978" s="160">
        <f t="shared" si="3109"/>
        <v>0</v>
      </c>
      <c r="EH978" s="160">
        <f t="shared" si="3110"/>
        <v>0</v>
      </c>
      <c r="EI978" s="160">
        <f t="shared" si="3111"/>
        <v>0</v>
      </c>
      <c r="EJ978" s="160">
        <f t="shared" si="3112"/>
        <v>0</v>
      </c>
      <c r="EK978" s="160">
        <f t="shared" si="3113"/>
        <v>0</v>
      </c>
      <c r="EL978" s="160">
        <f t="shared" si="3114"/>
        <v>0</v>
      </c>
      <c r="EM978" s="160">
        <f t="shared" si="3115"/>
        <v>0</v>
      </c>
      <c r="EN978" s="160">
        <f t="shared" si="3116"/>
        <v>0</v>
      </c>
      <c r="EO978" s="160">
        <f t="shared" si="3117"/>
        <v>0</v>
      </c>
      <c r="EP978" s="160">
        <f t="shared" si="3118"/>
        <v>0</v>
      </c>
      <c r="EQ978" s="160">
        <f t="shared" si="3119"/>
        <v>0</v>
      </c>
      <c r="ER978" s="10"/>
      <c r="ES978" s="160">
        <f t="shared" si="3120"/>
        <v>0</v>
      </c>
      <c r="ET978" s="160">
        <f t="shared" si="3121"/>
        <v>0</v>
      </c>
      <c r="EU978" s="160">
        <f t="shared" si="3122"/>
        <v>0</v>
      </c>
      <c r="EV978" s="160">
        <f t="shared" si="3123"/>
        <v>0</v>
      </c>
      <c r="EW978" s="160">
        <f t="shared" si="3124"/>
        <v>0</v>
      </c>
      <c r="EX978" s="160">
        <f t="shared" si="3125"/>
        <v>0</v>
      </c>
      <c r="EY978" s="160">
        <f t="shared" si="3126"/>
        <v>0</v>
      </c>
      <c r="EZ978" s="160">
        <f t="shared" si="3127"/>
        <v>0</v>
      </c>
      <c r="FA978" s="160">
        <f t="shared" si="3128"/>
        <v>0</v>
      </c>
      <c r="FB978" s="160">
        <f t="shared" si="3129"/>
        <v>0</v>
      </c>
      <c r="FC978" s="160">
        <f t="shared" si="3130"/>
        <v>0</v>
      </c>
      <c r="FD978" s="160">
        <f t="shared" si="3131"/>
        <v>0</v>
      </c>
      <c r="FE978" s="160">
        <f t="shared" si="3132"/>
        <v>0</v>
      </c>
      <c r="FF978" s="160">
        <f t="shared" si="3133"/>
        <v>0</v>
      </c>
      <c r="FG978" s="160">
        <f t="shared" si="3134"/>
        <v>0</v>
      </c>
      <c r="FH978" s="10"/>
      <c r="FI978" s="195">
        <f t="shared" si="3135"/>
        <v>0</v>
      </c>
      <c r="FJ978" s="195">
        <f t="shared" si="3136"/>
        <v>0</v>
      </c>
      <c r="FK978" s="195">
        <f t="shared" si="3137"/>
        <v>0</v>
      </c>
      <c r="FL978" s="195">
        <f t="shared" si="3138"/>
        <v>0</v>
      </c>
      <c r="FM978" s="195">
        <f t="shared" si="3139"/>
        <v>0</v>
      </c>
      <c r="FN978" s="195">
        <f t="shared" si="3140"/>
        <v>0</v>
      </c>
      <c r="FO978" s="195">
        <f t="shared" si="3141"/>
        <v>0</v>
      </c>
      <c r="FP978" s="195">
        <f t="shared" si="3142"/>
        <v>0</v>
      </c>
      <c r="FQ978" s="195">
        <f t="shared" si="3143"/>
        <v>0</v>
      </c>
      <c r="FR978" s="195">
        <f t="shared" si="3144"/>
        <v>0</v>
      </c>
      <c r="FS978" s="195">
        <f t="shared" si="3145"/>
        <v>0</v>
      </c>
      <c r="FT978" s="195">
        <f t="shared" si="3146"/>
        <v>0</v>
      </c>
      <c r="FU978" s="195">
        <f t="shared" si="3147"/>
        <v>0</v>
      </c>
      <c r="FV978" s="195">
        <f t="shared" si="3148"/>
        <v>0</v>
      </c>
      <c r="FW978" s="195">
        <f t="shared" si="3149"/>
        <v>0</v>
      </c>
      <c r="FX978" s="195">
        <f t="shared" si="3150"/>
        <v>0</v>
      </c>
      <c r="FY978" s="195">
        <f t="shared" si="3151"/>
        <v>0</v>
      </c>
      <c r="FZ978" s="195">
        <f t="shared" si="3152"/>
        <v>0</v>
      </c>
      <c r="GA978" s="195">
        <f t="shared" si="3153"/>
        <v>0</v>
      </c>
      <c r="GB978" s="195">
        <f t="shared" si="3154"/>
        <v>0</v>
      </c>
      <c r="GC978" s="195">
        <f t="shared" si="3155"/>
        <v>0</v>
      </c>
      <c r="GD978" s="195">
        <f t="shared" si="3156"/>
        <v>0</v>
      </c>
      <c r="GE978" s="195">
        <f t="shared" si="3157"/>
        <v>0</v>
      </c>
      <c r="GF978" s="195">
        <f t="shared" si="3158"/>
        <v>0</v>
      </c>
      <c r="GG978" s="195">
        <f t="shared" si="3159"/>
        <v>0</v>
      </c>
      <c r="GH978" s="195">
        <f t="shared" si="3160"/>
        <v>0</v>
      </c>
      <c r="GI978" s="195">
        <f t="shared" si="3161"/>
        <v>0</v>
      </c>
      <c r="GJ978" s="195">
        <f t="shared" si="3162"/>
        <v>0</v>
      </c>
      <c r="GK978" s="195">
        <f t="shared" si="3163"/>
        <v>0</v>
      </c>
      <c r="GL978" s="195">
        <f t="shared" si="3164"/>
        <v>0</v>
      </c>
      <c r="GM978" s="10"/>
      <c r="GN978" s="10"/>
      <c r="GO978" s="264">
        <f t="shared" si="3165"/>
        <v>0</v>
      </c>
      <c r="GP978" s="264">
        <f t="shared" si="3166"/>
        <v>0</v>
      </c>
      <c r="GQ978" s="264">
        <f t="shared" si="3167"/>
        <v>0</v>
      </c>
      <c r="GR978" s="264">
        <f t="shared" si="3168"/>
        <v>0</v>
      </c>
      <c r="GS978" s="264">
        <f t="shared" si="3169"/>
        <v>0</v>
      </c>
      <c r="GT978" s="264">
        <f t="shared" si="3170"/>
        <v>0</v>
      </c>
      <c r="GU978" s="264">
        <f t="shared" si="3171"/>
        <v>0</v>
      </c>
      <c r="GV978" s="264">
        <f t="shared" si="3172"/>
        <v>0</v>
      </c>
      <c r="GW978" s="264">
        <f t="shared" si="3173"/>
        <v>0</v>
      </c>
      <c r="GX978" s="264">
        <f t="shared" si="3174"/>
        <v>0</v>
      </c>
      <c r="GY978" s="162"/>
      <c r="GZ978" s="264">
        <f t="shared" si="3175"/>
        <v>0</v>
      </c>
      <c r="HA978" s="264">
        <f t="shared" si="3176"/>
        <v>0</v>
      </c>
      <c r="HB978" s="264">
        <f t="shared" si="3177"/>
        <v>0</v>
      </c>
      <c r="HC978" s="264">
        <f t="shared" si="3178"/>
        <v>0</v>
      </c>
      <c r="HD978" s="264">
        <f t="shared" si="3179"/>
        <v>0</v>
      </c>
    </row>
    <row r="979" spans="3:212" ht="135" hidden="1" x14ac:dyDescent="0.25">
      <c r="C979" s="38" t="s">
        <v>1528</v>
      </c>
      <c r="D979" s="7">
        <v>10812</v>
      </c>
      <c r="E979" s="200">
        <v>24</v>
      </c>
      <c r="F979" s="246"/>
      <c r="G979" s="178">
        <f t="shared" si="3053"/>
        <v>0</v>
      </c>
      <c r="H979" s="178">
        <f t="shared" si="3054"/>
        <v>0</v>
      </c>
      <c r="I979" s="26"/>
      <c r="J979" s="26"/>
      <c r="K979" s="26"/>
      <c r="L979" s="26"/>
      <c r="M979" s="26"/>
      <c r="N979" s="26"/>
      <c r="O979" s="26"/>
      <c r="P979" s="26"/>
      <c r="Q979" s="178">
        <f t="shared" si="3055"/>
        <v>0</v>
      </c>
      <c r="R979" s="26"/>
      <c r="S979" s="26"/>
      <c r="T979" s="26"/>
      <c r="U979" s="26"/>
      <c r="V979" s="178">
        <f t="shared" si="3056"/>
        <v>0</v>
      </c>
      <c r="W979" s="26"/>
      <c r="X979" s="26"/>
      <c r="Y979" s="26"/>
      <c r="Z979" s="26"/>
      <c r="AA979" s="178">
        <f t="shared" si="3057"/>
        <v>0</v>
      </c>
      <c r="AB979" s="26"/>
      <c r="AC979" s="26"/>
      <c r="AD979" s="26"/>
      <c r="AE979" s="26"/>
      <c r="AF979" s="178">
        <f t="shared" si="3058"/>
        <v>0</v>
      </c>
      <c r="AG979" s="26"/>
      <c r="AH979" s="26"/>
      <c r="AI979" s="26"/>
      <c r="AJ979" s="26"/>
      <c r="AK979" s="178">
        <f t="shared" si="3059"/>
        <v>0</v>
      </c>
      <c r="AL979" s="178">
        <f t="shared" si="3060"/>
        <v>0</v>
      </c>
      <c r="AM979" s="26"/>
      <c r="AN979" s="26"/>
      <c r="AO979" s="26"/>
      <c r="AP979" s="26"/>
      <c r="AQ979" s="26"/>
      <c r="AR979" s="26"/>
      <c r="AS979" s="26"/>
      <c r="AT979" s="26"/>
      <c r="AU979" s="178">
        <f t="shared" si="3061"/>
        <v>0</v>
      </c>
      <c r="AV979" s="26"/>
      <c r="AW979" s="26"/>
      <c r="AX979" s="26"/>
      <c r="AY979" s="26"/>
      <c r="AZ979" s="178">
        <f t="shared" si="3062"/>
        <v>0</v>
      </c>
      <c r="BA979" s="26"/>
      <c r="BB979" s="26"/>
      <c r="BC979" s="26"/>
      <c r="BD979" s="26"/>
      <c r="BE979" s="178">
        <f t="shared" si="3063"/>
        <v>0</v>
      </c>
      <c r="BF979" s="26"/>
      <c r="BG979" s="26"/>
      <c r="BH979" s="26"/>
      <c r="BI979" s="26"/>
      <c r="BJ979" s="178">
        <f t="shared" si="3064"/>
        <v>0</v>
      </c>
      <c r="BK979" s="26"/>
      <c r="BL979" s="26"/>
      <c r="BM979" s="26"/>
      <c r="BN979" s="26"/>
      <c r="BO979" s="178">
        <f t="shared" si="3065"/>
        <v>0</v>
      </c>
      <c r="BP979" s="26"/>
      <c r="BQ979" s="26"/>
      <c r="BR979" s="26"/>
      <c r="BS979" s="26"/>
      <c r="BT979" s="178">
        <f t="shared" si="3066"/>
        <v>0</v>
      </c>
      <c r="BU979" s="26"/>
      <c r="BV979" s="26"/>
      <c r="BW979" s="26"/>
      <c r="BX979" s="26"/>
      <c r="BY979" s="178">
        <f t="shared" si="3067"/>
        <v>0</v>
      </c>
      <c r="BZ979" s="26"/>
      <c r="CA979" s="26"/>
      <c r="CB979" s="26"/>
      <c r="CC979" s="26"/>
      <c r="CD979" s="178">
        <f t="shared" si="3068"/>
        <v>0</v>
      </c>
      <c r="CE979" s="26"/>
      <c r="CF979" s="26"/>
      <c r="CG979" s="26"/>
      <c r="CH979" s="26"/>
      <c r="CI979" s="178">
        <f t="shared" si="3069"/>
        <v>0</v>
      </c>
      <c r="CJ979" s="26"/>
      <c r="CK979" s="26"/>
      <c r="CL979" s="26"/>
      <c r="CM979" s="26"/>
      <c r="CN979" s="178">
        <f t="shared" si="3070"/>
        <v>0</v>
      </c>
      <c r="CO979" s="26"/>
      <c r="CP979" s="26"/>
      <c r="CQ979" s="26"/>
      <c r="CR979" s="26"/>
      <c r="CS979" s="162">
        <f t="shared" si="3071"/>
        <v>0</v>
      </c>
      <c r="CT979" s="10"/>
      <c r="CU979" s="160">
        <f t="shared" si="3072"/>
        <v>0</v>
      </c>
      <c r="CV979" s="160">
        <f t="shared" si="3073"/>
        <v>0</v>
      </c>
      <c r="CW979" s="160">
        <f t="shared" si="3074"/>
        <v>0</v>
      </c>
      <c r="CX979" s="160">
        <f t="shared" si="3075"/>
        <v>0</v>
      </c>
      <c r="CY979" s="160">
        <f t="shared" si="3076"/>
        <v>0</v>
      </c>
      <c r="CZ979" s="160">
        <f t="shared" si="3077"/>
        <v>0</v>
      </c>
      <c r="DA979" s="160">
        <f t="shared" si="3078"/>
        <v>0</v>
      </c>
      <c r="DB979" s="160">
        <f t="shared" si="3079"/>
        <v>0</v>
      </c>
      <c r="DC979" s="160">
        <f t="shared" si="3080"/>
        <v>0</v>
      </c>
      <c r="DD979" s="160">
        <f t="shared" si="3081"/>
        <v>0</v>
      </c>
      <c r="DE979" s="160">
        <f t="shared" si="3082"/>
        <v>0</v>
      </c>
      <c r="DF979" s="160">
        <f t="shared" si="3083"/>
        <v>0</v>
      </c>
      <c r="DG979" s="160">
        <f t="shared" si="3084"/>
        <v>0</v>
      </c>
      <c r="DH979" s="160">
        <f t="shared" si="3085"/>
        <v>0</v>
      </c>
      <c r="DI979" s="160">
        <f t="shared" si="3086"/>
        <v>0</v>
      </c>
      <c r="DJ979" s="160">
        <f t="shared" si="3087"/>
        <v>0</v>
      </c>
      <c r="DK979" s="160">
        <f t="shared" si="3088"/>
        <v>0</v>
      </c>
      <c r="DL979" s="160">
        <f t="shared" si="3089"/>
        <v>0</v>
      </c>
      <c r="DM979" s="10"/>
      <c r="DN979" s="160">
        <f t="shared" si="3090"/>
        <v>0</v>
      </c>
      <c r="DO979" s="160">
        <f t="shared" si="3091"/>
        <v>0</v>
      </c>
      <c r="DP979" s="160">
        <f t="shared" si="3092"/>
        <v>0</v>
      </c>
      <c r="DQ979" s="160">
        <f t="shared" si="3093"/>
        <v>0</v>
      </c>
      <c r="DR979" s="160">
        <f t="shared" si="3094"/>
        <v>0</v>
      </c>
      <c r="DS979" s="160">
        <f t="shared" si="3095"/>
        <v>0</v>
      </c>
      <c r="DT979" s="160">
        <f t="shared" si="3096"/>
        <v>0</v>
      </c>
      <c r="DU979" s="160">
        <f t="shared" si="3097"/>
        <v>0</v>
      </c>
      <c r="DV979" s="160">
        <f t="shared" si="3098"/>
        <v>0</v>
      </c>
      <c r="DW979" s="160">
        <f t="shared" si="3099"/>
        <v>0</v>
      </c>
      <c r="DX979" s="160">
        <f t="shared" si="3100"/>
        <v>0</v>
      </c>
      <c r="DY979" s="160">
        <f t="shared" si="3101"/>
        <v>0</v>
      </c>
      <c r="DZ979" s="160">
        <f t="shared" si="3102"/>
        <v>0</v>
      </c>
      <c r="EA979" s="160">
        <f t="shared" si="3103"/>
        <v>0</v>
      </c>
      <c r="EB979" s="160">
        <f t="shared" si="3104"/>
        <v>0</v>
      </c>
      <c r="EC979" s="160">
        <f t="shared" si="3105"/>
        <v>0</v>
      </c>
      <c r="ED979" s="160">
        <f t="shared" si="3106"/>
        <v>0</v>
      </c>
      <c r="EE979" s="160">
        <f t="shared" si="3107"/>
        <v>0</v>
      </c>
      <c r="EF979" s="160">
        <f t="shared" si="3108"/>
        <v>0</v>
      </c>
      <c r="EG979" s="160">
        <f t="shared" si="3109"/>
        <v>0</v>
      </c>
      <c r="EH979" s="160">
        <f t="shared" si="3110"/>
        <v>0</v>
      </c>
      <c r="EI979" s="160">
        <f t="shared" si="3111"/>
        <v>0</v>
      </c>
      <c r="EJ979" s="160">
        <f t="shared" si="3112"/>
        <v>0</v>
      </c>
      <c r="EK979" s="160">
        <f t="shared" si="3113"/>
        <v>0</v>
      </c>
      <c r="EL979" s="160">
        <f t="shared" si="3114"/>
        <v>0</v>
      </c>
      <c r="EM979" s="160">
        <f t="shared" si="3115"/>
        <v>0</v>
      </c>
      <c r="EN979" s="160">
        <f t="shared" si="3116"/>
        <v>0</v>
      </c>
      <c r="EO979" s="160">
        <f t="shared" si="3117"/>
        <v>0</v>
      </c>
      <c r="EP979" s="160">
        <f t="shared" si="3118"/>
        <v>0</v>
      </c>
      <c r="EQ979" s="160">
        <f t="shared" si="3119"/>
        <v>0</v>
      </c>
      <c r="ER979" s="10"/>
      <c r="ES979" s="160">
        <f t="shared" si="3120"/>
        <v>0</v>
      </c>
      <c r="ET979" s="160">
        <f t="shared" si="3121"/>
        <v>0</v>
      </c>
      <c r="EU979" s="160">
        <f t="shared" si="3122"/>
        <v>0</v>
      </c>
      <c r="EV979" s="160">
        <f t="shared" si="3123"/>
        <v>0</v>
      </c>
      <c r="EW979" s="160">
        <f t="shared" si="3124"/>
        <v>0</v>
      </c>
      <c r="EX979" s="160">
        <f t="shared" si="3125"/>
        <v>0</v>
      </c>
      <c r="EY979" s="160">
        <f t="shared" si="3126"/>
        <v>0</v>
      </c>
      <c r="EZ979" s="160">
        <f t="shared" si="3127"/>
        <v>0</v>
      </c>
      <c r="FA979" s="160">
        <f t="shared" si="3128"/>
        <v>0</v>
      </c>
      <c r="FB979" s="160">
        <f t="shared" si="3129"/>
        <v>0</v>
      </c>
      <c r="FC979" s="160">
        <f t="shared" si="3130"/>
        <v>0</v>
      </c>
      <c r="FD979" s="160">
        <f t="shared" si="3131"/>
        <v>0</v>
      </c>
      <c r="FE979" s="160">
        <f t="shared" si="3132"/>
        <v>0</v>
      </c>
      <c r="FF979" s="160">
        <f t="shared" si="3133"/>
        <v>0</v>
      </c>
      <c r="FG979" s="160">
        <f t="shared" si="3134"/>
        <v>0</v>
      </c>
      <c r="FH979" s="10"/>
      <c r="FI979" s="195">
        <f t="shared" si="3135"/>
        <v>0</v>
      </c>
      <c r="FJ979" s="195">
        <f t="shared" si="3136"/>
        <v>0</v>
      </c>
      <c r="FK979" s="195">
        <f t="shared" si="3137"/>
        <v>0</v>
      </c>
      <c r="FL979" s="195">
        <f t="shared" si="3138"/>
        <v>0</v>
      </c>
      <c r="FM979" s="195">
        <f t="shared" si="3139"/>
        <v>0</v>
      </c>
      <c r="FN979" s="195">
        <f t="shared" si="3140"/>
        <v>0</v>
      </c>
      <c r="FO979" s="195">
        <f t="shared" si="3141"/>
        <v>0</v>
      </c>
      <c r="FP979" s="195">
        <f t="shared" si="3142"/>
        <v>0</v>
      </c>
      <c r="FQ979" s="195">
        <f t="shared" si="3143"/>
        <v>0</v>
      </c>
      <c r="FR979" s="195">
        <f t="shared" si="3144"/>
        <v>0</v>
      </c>
      <c r="FS979" s="195">
        <f t="shared" si="3145"/>
        <v>0</v>
      </c>
      <c r="FT979" s="195">
        <f t="shared" si="3146"/>
        <v>0</v>
      </c>
      <c r="FU979" s="195">
        <f t="shared" si="3147"/>
        <v>0</v>
      </c>
      <c r="FV979" s="195">
        <f t="shared" si="3148"/>
        <v>0</v>
      </c>
      <c r="FW979" s="195">
        <f t="shared" si="3149"/>
        <v>0</v>
      </c>
      <c r="FX979" s="195">
        <f t="shared" si="3150"/>
        <v>0</v>
      </c>
      <c r="FY979" s="195">
        <f t="shared" si="3151"/>
        <v>0</v>
      </c>
      <c r="FZ979" s="195">
        <f t="shared" si="3152"/>
        <v>0</v>
      </c>
      <c r="GA979" s="195">
        <f t="shared" si="3153"/>
        <v>0</v>
      </c>
      <c r="GB979" s="195">
        <f t="shared" si="3154"/>
        <v>0</v>
      </c>
      <c r="GC979" s="195">
        <f t="shared" si="3155"/>
        <v>0</v>
      </c>
      <c r="GD979" s="195">
        <f t="shared" si="3156"/>
        <v>0</v>
      </c>
      <c r="GE979" s="195">
        <f t="shared" si="3157"/>
        <v>0</v>
      </c>
      <c r="GF979" s="195">
        <f t="shared" si="3158"/>
        <v>0</v>
      </c>
      <c r="GG979" s="195">
        <f t="shared" si="3159"/>
        <v>0</v>
      </c>
      <c r="GH979" s="195">
        <f t="shared" si="3160"/>
        <v>0</v>
      </c>
      <c r="GI979" s="195">
        <f t="shared" si="3161"/>
        <v>0</v>
      </c>
      <c r="GJ979" s="195">
        <f t="shared" si="3162"/>
        <v>0</v>
      </c>
      <c r="GK979" s="195">
        <f t="shared" si="3163"/>
        <v>0</v>
      </c>
      <c r="GL979" s="195">
        <f t="shared" si="3164"/>
        <v>0</v>
      </c>
      <c r="GM979" s="10"/>
      <c r="GN979" s="10"/>
      <c r="GO979" s="264">
        <f t="shared" si="3165"/>
        <v>0</v>
      </c>
      <c r="GP979" s="264">
        <f t="shared" si="3166"/>
        <v>0</v>
      </c>
      <c r="GQ979" s="264">
        <f t="shared" si="3167"/>
        <v>0</v>
      </c>
      <c r="GR979" s="264">
        <f t="shared" si="3168"/>
        <v>0</v>
      </c>
      <c r="GS979" s="264">
        <f t="shared" si="3169"/>
        <v>0</v>
      </c>
      <c r="GT979" s="264">
        <f t="shared" si="3170"/>
        <v>0</v>
      </c>
      <c r="GU979" s="264">
        <f t="shared" si="3171"/>
        <v>0</v>
      </c>
      <c r="GV979" s="264">
        <f t="shared" si="3172"/>
        <v>0</v>
      </c>
      <c r="GW979" s="264">
        <f t="shared" si="3173"/>
        <v>0</v>
      </c>
      <c r="GX979" s="264">
        <f t="shared" si="3174"/>
        <v>0</v>
      </c>
      <c r="GY979" s="162"/>
      <c r="GZ979" s="264">
        <f t="shared" si="3175"/>
        <v>0</v>
      </c>
      <c r="HA979" s="264">
        <f t="shared" si="3176"/>
        <v>0</v>
      </c>
      <c r="HB979" s="264">
        <f t="shared" si="3177"/>
        <v>0</v>
      </c>
      <c r="HC979" s="264">
        <f t="shared" si="3178"/>
        <v>0</v>
      </c>
      <c r="HD979" s="264">
        <f t="shared" si="3179"/>
        <v>0</v>
      </c>
    </row>
    <row r="980" spans="3:212" ht="60" hidden="1" x14ac:dyDescent="0.25">
      <c r="C980" s="38" t="s">
        <v>1529</v>
      </c>
      <c r="D980" s="7">
        <v>10813</v>
      </c>
      <c r="E980" s="200">
        <v>24</v>
      </c>
      <c r="F980" s="246"/>
      <c r="G980" s="178">
        <f t="shared" si="3053"/>
        <v>0</v>
      </c>
      <c r="H980" s="178">
        <f t="shared" si="3054"/>
        <v>0</v>
      </c>
      <c r="I980" s="26"/>
      <c r="J980" s="26"/>
      <c r="K980" s="26"/>
      <c r="L980" s="26"/>
      <c r="M980" s="26"/>
      <c r="N980" s="26"/>
      <c r="O980" s="26"/>
      <c r="P980" s="26"/>
      <c r="Q980" s="178">
        <f t="shared" si="3055"/>
        <v>0</v>
      </c>
      <c r="R980" s="26"/>
      <c r="S980" s="26"/>
      <c r="T980" s="26"/>
      <c r="U980" s="26"/>
      <c r="V980" s="178">
        <f t="shared" si="3056"/>
        <v>0</v>
      </c>
      <c r="W980" s="26"/>
      <c r="X980" s="26"/>
      <c r="Y980" s="26"/>
      <c r="Z980" s="26"/>
      <c r="AA980" s="178">
        <f t="shared" si="3057"/>
        <v>0</v>
      </c>
      <c r="AB980" s="26"/>
      <c r="AC980" s="26"/>
      <c r="AD980" s="26"/>
      <c r="AE980" s="26"/>
      <c r="AF980" s="178">
        <f t="shared" si="3058"/>
        <v>0</v>
      </c>
      <c r="AG980" s="26"/>
      <c r="AH980" s="26"/>
      <c r="AI980" s="26"/>
      <c r="AJ980" s="26"/>
      <c r="AK980" s="178">
        <f t="shared" si="3059"/>
        <v>0</v>
      </c>
      <c r="AL980" s="178">
        <f t="shared" si="3060"/>
        <v>0</v>
      </c>
      <c r="AM980" s="26"/>
      <c r="AN980" s="26"/>
      <c r="AO980" s="26"/>
      <c r="AP980" s="26"/>
      <c r="AQ980" s="26"/>
      <c r="AR980" s="26"/>
      <c r="AS980" s="26"/>
      <c r="AT980" s="26"/>
      <c r="AU980" s="178">
        <f t="shared" si="3061"/>
        <v>0</v>
      </c>
      <c r="AV980" s="26"/>
      <c r="AW980" s="26"/>
      <c r="AX980" s="26"/>
      <c r="AY980" s="26"/>
      <c r="AZ980" s="178">
        <f t="shared" si="3062"/>
        <v>0</v>
      </c>
      <c r="BA980" s="26"/>
      <c r="BB980" s="26"/>
      <c r="BC980" s="26"/>
      <c r="BD980" s="26"/>
      <c r="BE980" s="178">
        <f t="shared" si="3063"/>
        <v>0</v>
      </c>
      <c r="BF980" s="26"/>
      <c r="BG980" s="26"/>
      <c r="BH980" s="26"/>
      <c r="BI980" s="26"/>
      <c r="BJ980" s="178">
        <f t="shared" si="3064"/>
        <v>0</v>
      </c>
      <c r="BK980" s="26"/>
      <c r="BL980" s="26"/>
      <c r="BM980" s="26"/>
      <c r="BN980" s="26"/>
      <c r="BO980" s="178">
        <f t="shared" si="3065"/>
        <v>0</v>
      </c>
      <c r="BP980" s="26"/>
      <c r="BQ980" s="26"/>
      <c r="BR980" s="26"/>
      <c r="BS980" s="26"/>
      <c r="BT980" s="178">
        <f t="shared" si="3066"/>
        <v>0</v>
      </c>
      <c r="BU980" s="26"/>
      <c r="BV980" s="26"/>
      <c r="BW980" s="26"/>
      <c r="BX980" s="26"/>
      <c r="BY980" s="178">
        <f t="shared" si="3067"/>
        <v>0</v>
      </c>
      <c r="BZ980" s="26"/>
      <c r="CA980" s="26"/>
      <c r="CB980" s="26"/>
      <c r="CC980" s="26"/>
      <c r="CD980" s="178">
        <f t="shared" si="3068"/>
        <v>0</v>
      </c>
      <c r="CE980" s="26"/>
      <c r="CF980" s="26"/>
      <c r="CG980" s="26"/>
      <c r="CH980" s="26"/>
      <c r="CI980" s="178">
        <f t="shared" si="3069"/>
        <v>0</v>
      </c>
      <c r="CJ980" s="26"/>
      <c r="CK980" s="26"/>
      <c r="CL980" s="26"/>
      <c r="CM980" s="26"/>
      <c r="CN980" s="178">
        <f t="shared" si="3070"/>
        <v>0</v>
      </c>
      <c r="CO980" s="26"/>
      <c r="CP980" s="26"/>
      <c r="CQ980" s="26"/>
      <c r="CR980" s="26"/>
      <c r="CS980" s="162">
        <f t="shared" si="3071"/>
        <v>0</v>
      </c>
      <c r="CT980" s="10"/>
      <c r="CU980" s="160">
        <f t="shared" si="3072"/>
        <v>0</v>
      </c>
      <c r="CV980" s="160">
        <f t="shared" si="3073"/>
        <v>0</v>
      </c>
      <c r="CW980" s="160">
        <f t="shared" si="3074"/>
        <v>0</v>
      </c>
      <c r="CX980" s="160">
        <f t="shared" si="3075"/>
        <v>0</v>
      </c>
      <c r="CY980" s="160">
        <f t="shared" si="3076"/>
        <v>0</v>
      </c>
      <c r="CZ980" s="160">
        <f t="shared" si="3077"/>
        <v>0</v>
      </c>
      <c r="DA980" s="160">
        <f t="shared" si="3078"/>
        <v>0</v>
      </c>
      <c r="DB980" s="160">
        <f t="shared" si="3079"/>
        <v>0</v>
      </c>
      <c r="DC980" s="160">
        <f t="shared" si="3080"/>
        <v>0</v>
      </c>
      <c r="DD980" s="160">
        <f t="shared" si="3081"/>
        <v>0</v>
      </c>
      <c r="DE980" s="160">
        <f t="shared" si="3082"/>
        <v>0</v>
      </c>
      <c r="DF980" s="160">
        <f t="shared" si="3083"/>
        <v>0</v>
      </c>
      <c r="DG980" s="160">
        <f t="shared" si="3084"/>
        <v>0</v>
      </c>
      <c r="DH980" s="160">
        <f t="shared" si="3085"/>
        <v>0</v>
      </c>
      <c r="DI980" s="160">
        <f t="shared" si="3086"/>
        <v>0</v>
      </c>
      <c r="DJ980" s="160">
        <f t="shared" si="3087"/>
        <v>0</v>
      </c>
      <c r="DK980" s="160">
        <f t="shared" si="3088"/>
        <v>0</v>
      </c>
      <c r="DL980" s="160">
        <f t="shared" si="3089"/>
        <v>0</v>
      </c>
      <c r="DM980" s="10"/>
      <c r="DN980" s="160">
        <f t="shared" si="3090"/>
        <v>0</v>
      </c>
      <c r="DO980" s="160">
        <f t="shared" si="3091"/>
        <v>0</v>
      </c>
      <c r="DP980" s="160">
        <f t="shared" si="3092"/>
        <v>0</v>
      </c>
      <c r="DQ980" s="160">
        <f t="shared" si="3093"/>
        <v>0</v>
      </c>
      <c r="DR980" s="160">
        <f t="shared" si="3094"/>
        <v>0</v>
      </c>
      <c r="DS980" s="160">
        <f t="shared" si="3095"/>
        <v>0</v>
      </c>
      <c r="DT980" s="160">
        <f t="shared" si="3096"/>
        <v>0</v>
      </c>
      <c r="DU980" s="160">
        <f t="shared" si="3097"/>
        <v>0</v>
      </c>
      <c r="DV980" s="160">
        <f t="shared" si="3098"/>
        <v>0</v>
      </c>
      <c r="DW980" s="160">
        <f t="shared" si="3099"/>
        <v>0</v>
      </c>
      <c r="DX980" s="160">
        <f t="shared" si="3100"/>
        <v>0</v>
      </c>
      <c r="DY980" s="160">
        <f t="shared" si="3101"/>
        <v>0</v>
      </c>
      <c r="DZ980" s="160">
        <f t="shared" si="3102"/>
        <v>0</v>
      </c>
      <c r="EA980" s="160">
        <f t="shared" si="3103"/>
        <v>0</v>
      </c>
      <c r="EB980" s="160">
        <f t="shared" si="3104"/>
        <v>0</v>
      </c>
      <c r="EC980" s="160">
        <f t="shared" si="3105"/>
        <v>0</v>
      </c>
      <c r="ED980" s="160">
        <f t="shared" si="3106"/>
        <v>0</v>
      </c>
      <c r="EE980" s="160">
        <f t="shared" si="3107"/>
        <v>0</v>
      </c>
      <c r="EF980" s="160">
        <f t="shared" si="3108"/>
        <v>0</v>
      </c>
      <c r="EG980" s="160">
        <f t="shared" si="3109"/>
        <v>0</v>
      </c>
      <c r="EH980" s="160">
        <f t="shared" si="3110"/>
        <v>0</v>
      </c>
      <c r="EI980" s="160">
        <f t="shared" si="3111"/>
        <v>0</v>
      </c>
      <c r="EJ980" s="160">
        <f t="shared" si="3112"/>
        <v>0</v>
      </c>
      <c r="EK980" s="160">
        <f t="shared" si="3113"/>
        <v>0</v>
      </c>
      <c r="EL980" s="160">
        <f t="shared" si="3114"/>
        <v>0</v>
      </c>
      <c r="EM980" s="160">
        <f t="shared" si="3115"/>
        <v>0</v>
      </c>
      <c r="EN980" s="160">
        <f t="shared" si="3116"/>
        <v>0</v>
      </c>
      <c r="EO980" s="160">
        <f t="shared" si="3117"/>
        <v>0</v>
      </c>
      <c r="EP980" s="160">
        <f t="shared" si="3118"/>
        <v>0</v>
      </c>
      <c r="EQ980" s="160">
        <f t="shared" si="3119"/>
        <v>0</v>
      </c>
      <c r="ER980" s="10"/>
      <c r="ES980" s="160">
        <f t="shared" si="3120"/>
        <v>0</v>
      </c>
      <c r="ET980" s="160">
        <f t="shared" si="3121"/>
        <v>0</v>
      </c>
      <c r="EU980" s="160">
        <f t="shared" si="3122"/>
        <v>0</v>
      </c>
      <c r="EV980" s="160">
        <f t="shared" si="3123"/>
        <v>0</v>
      </c>
      <c r="EW980" s="160">
        <f t="shared" si="3124"/>
        <v>0</v>
      </c>
      <c r="EX980" s="160">
        <f t="shared" si="3125"/>
        <v>0</v>
      </c>
      <c r="EY980" s="160">
        <f t="shared" si="3126"/>
        <v>0</v>
      </c>
      <c r="EZ980" s="160">
        <f t="shared" si="3127"/>
        <v>0</v>
      </c>
      <c r="FA980" s="160">
        <f t="shared" si="3128"/>
        <v>0</v>
      </c>
      <c r="FB980" s="160">
        <f t="shared" si="3129"/>
        <v>0</v>
      </c>
      <c r="FC980" s="160">
        <f t="shared" si="3130"/>
        <v>0</v>
      </c>
      <c r="FD980" s="160">
        <f t="shared" si="3131"/>
        <v>0</v>
      </c>
      <c r="FE980" s="160">
        <f t="shared" si="3132"/>
        <v>0</v>
      </c>
      <c r="FF980" s="160">
        <f t="shared" si="3133"/>
        <v>0</v>
      </c>
      <c r="FG980" s="160">
        <f t="shared" si="3134"/>
        <v>0</v>
      </c>
      <c r="FH980" s="10"/>
      <c r="FI980" s="195">
        <f t="shared" si="3135"/>
        <v>0</v>
      </c>
      <c r="FJ980" s="195">
        <f t="shared" si="3136"/>
        <v>0</v>
      </c>
      <c r="FK980" s="195">
        <f t="shared" si="3137"/>
        <v>0</v>
      </c>
      <c r="FL980" s="195">
        <f t="shared" si="3138"/>
        <v>0</v>
      </c>
      <c r="FM980" s="195">
        <f t="shared" si="3139"/>
        <v>0</v>
      </c>
      <c r="FN980" s="195">
        <f t="shared" si="3140"/>
        <v>0</v>
      </c>
      <c r="FO980" s="195">
        <f t="shared" si="3141"/>
        <v>0</v>
      </c>
      <c r="FP980" s="195">
        <f t="shared" si="3142"/>
        <v>0</v>
      </c>
      <c r="FQ980" s="195">
        <f t="shared" si="3143"/>
        <v>0</v>
      </c>
      <c r="FR980" s="195">
        <f t="shared" si="3144"/>
        <v>0</v>
      </c>
      <c r="FS980" s="195">
        <f t="shared" si="3145"/>
        <v>0</v>
      </c>
      <c r="FT980" s="195">
        <f t="shared" si="3146"/>
        <v>0</v>
      </c>
      <c r="FU980" s="195">
        <f t="shared" si="3147"/>
        <v>0</v>
      </c>
      <c r="FV980" s="195">
        <f t="shared" si="3148"/>
        <v>0</v>
      </c>
      <c r="FW980" s="195">
        <f t="shared" si="3149"/>
        <v>0</v>
      </c>
      <c r="FX980" s="195">
        <f t="shared" si="3150"/>
        <v>0</v>
      </c>
      <c r="FY980" s="195">
        <f t="shared" si="3151"/>
        <v>0</v>
      </c>
      <c r="FZ980" s="195">
        <f t="shared" si="3152"/>
        <v>0</v>
      </c>
      <c r="GA980" s="195">
        <f t="shared" si="3153"/>
        <v>0</v>
      </c>
      <c r="GB980" s="195">
        <f t="shared" si="3154"/>
        <v>0</v>
      </c>
      <c r="GC980" s="195">
        <f t="shared" si="3155"/>
        <v>0</v>
      </c>
      <c r="GD980" s="195">
        <f t="shared" si="3156"/>
        <v>0</v>
      </c>
      <c r="GE980" s="195">
        <f t="shared" si="3157"/>
        <v>0</v>
      </c>
      <c r="GF980" s="195">
        <f t="shared" si="3158"/>
        <v>0</v>
      </c>
      <c r="GG980" s="195">
        <f t="shared" si="3159"/>
        <v>0</v>
      </c>
      <c r="GH980" s="195">
        <f t="shared" si="3160"/>
        <v>0</v>
      </c>
      <c r="GI980" s="195">
        <f t="shared" si="3161"/>
        <v>0</v>
      </c>
      <c r="GJ980" s="195">
        <f t="shared" si="3162"/>
        <v>0</v>
      </c>
      <c r="GK980" s="195">
        <f t="shared" si="3163"/>
        <v>0</v>
      </c>
      <c r="GL980" s="195">
        <f t="shared" si="3164"/>
        <v>0</v>
      </c>
      <c r="GM980" s="10"/>
      <c r="GN980" s="10"/>
      <c r="GO980" s="264">
        <f t="shared" si="3165"/>
        <v>0</v>
      </c>
      <c r="GP980" s="264">
        <f t="shared" si="3166"/>
        <v>0</v>
      </c>
      <c r="GQ980" s="264">
        <f t="shared" si="3167"/>
        <v>0</v>
      </c>
      <c r="GR980" s="264">
        <f t="shared" si="3168"/>
        <v>0</v>
      </c>
      <c r="GS980" s="264">
        <f t="shared" si="3169"/>
        <v>0</v>
      </c>
      <c r="GT980" s="264">
        <f t="shared" si="3170"/>
        <v>0</v>
      </c>
      <c r="GU980" s="264">
        <f t="shared" si="3171"/>
        <v>0</v>
      </c>
      <c r="GV980" s="264">
        <f t="shared" si="3172"/>
        <v>0</v>
      </c>
      <c r="GW980" s="264">
        <f t="shared" si="3173"/>
        <v>0</v>
      </c>
      <c r="GX980" s="264">
        <f t="shared" si="3174"/>
        <v>0</v>
      </c>
      <c r="GY980" s="162"/>
      <c r="GZ980" s="264">
        <f t="shared" si="3175"/>
        <v>0</v>
      </c>
      <c r="HA980" s="264">
        <f t="shared" si="3176"/>
        <v>0</v>
      </c>
      <c r="HB980" s="264">
        <f t="shared" si="3177"/>
        <v>0</v>
      </c>
      <c r="HC980" s="264">
        <f t="shared" si="3178"/>
        <v>0</v>
      </c>
      <c r="HD980" s="264">
        <f t="shared" si="3179"/>
        <v>0</v>
      </c>
    </row>
    <row r="981" spans="3:212" ht="30" hidden="1" x14ac:dyDescent="0.25">
      <c r="C981" s="38" t="s">
        <v>1530</v>
      </c>
      <c r="D981" s="7">
        <v>10814</v>
      </c>
      <c r="E981" s="200">
        <v>24</v>
      </c>
      <c r="F981" s="246"/>
      <c r="G981" s="178">
        <f t="shared" si="3053"/>
        <v>0</v>
      </c>
      <c r="H981" s="178">
        <f t="shared" si="3054"/>
        <v>0</v>
      </c>
      <c r="I981" s="26"/>
      <c r="J981" s="26"/>
      <c r="K981" s="26"/>
      <c r="L981" s="26"/>
      <c r="M981" s="26"/>
      <c r="N981" s="26"/>
      <c r="O981" s="26"/>
      <c r="P981" s="26"/>
      <c r="Q981" s="178">
        <f t="shared" si="3055"/>
        <v>0</v>
      </c>
      <c r="R981" s="26"/>
      <c r="S981" s="26"/>
      <c r="T981" s="26"/>
      <c r="U981" s="26"/>
      <c r="V981" s="178">
        <f t="shared" si="3056"/>
        <v>0</v>
      </c>
      <c r="W981" s="26"/>
      <c r="X981" s="26"/>
      <c r="Y981" s="26"/>
      <c r="Z981" s="26"/>
      <c r="AA981" s="178">
        <f t="shared" si="3057"/>
        <v>0</v>
      </c>
      <c r="AB981" s="26"/>
      <c r="AC981" s="26"/>
      <c r="AD981" s="26"/>
      <c r="AE981" s="26"/>
      <c r="AF981" s="178">
        <f t="shared" si="3058"/>
        <v>0</v>
      </c>
      <c r="AG981" s="26"/>
      <c r="AH981" s="26"/>
      <c r="AI981" s="26"/>
      <c r="AJ981" s="26"/>
      <c r="AK981" s="178">
        <f t="shared" si="3059"/>
        <v>0</v>
      </c>
      <c r="AL981" s="178">
        <f t="shared" si="3060"/>
        <v>0</v>
      </c>
      <c r="AM981" s="26"/>
      <c r="AN981" s="26"/>
      <c r="AO981" s="26"/>
      <c r="AP981" s="26"/>
      <c r="AQ981" s="26"/>
      <c r="AR981" s="26"/>
      <c r="AS981" s="26"/>
      <c r="AT981" s="26"/>
      <c r="AU981" s="178">
        <f t="shared" si="3061"/>
        <v>0</v>
      </c>
      <c r="AV981" s="26"/>
      <c r="AW981" s="26"/>
      <c r="AX981" s="26"/>
      <c r="AY981" s="26"/>
      <c r="AZ981" s="178">
        <f t="shared" si="3062"/>
        <v>0</v>
      </c>
      <c r="BA981" s="26"/>
      <c r="BB981" s="26"/>
      <c r="BC981" s="26"/>
      <c r="BD981" s="26"/>
      <c r="BE981" s="178">
        <f t="shared" si="3063"/>
        <v>0</v>
      </c>
      <c r="BF981" s="26"/>
      <c r="BG981" s="26"/>
      <c r="BH981" s="26"/>
      <c r="BI981" s="26"/>
      <c r="BJ981" s="178">
        <f t="shared" si="3064"/>
        <v>0</v>
      </c>
      <c r="BK981" s="26"/>
      <c r="BL981" s="26"/>
      <c r="BM981" s="26"/>
      <c r="BN981" s="26"/>
      <c r="BO981" s="178">
        <f t="shared" si="3065"/>
        <v>0</v>
      </c>
      <c r="BP981" s="26"/>
      <c r="BQ981" s="26"/>
      <c r="BR981" s="26"/>
      <c r="BS981" s="26"/>
      <c r="BT981" s="178">
        <f t="shared" si="3066"/>
        <v>0</v>
      </c>
      <c r="BU981" s="26"/>
      <c r="BV981" s="26"/>
      <c r="BW981" s="26"/>
      <c r="BX981" s="26"/>
      <c r="BY981" s="178">
        <f t="shared" si="3067"/>
        <v>0</v>
      </c>
      <c r="BZ981" s="26"/>
      <c r="CA981" s="26"/>
      <c r="CB981" s="26"/>
      <c r="CC981" s="26"/>
      <c r="CD981" s="178">
        <f t="shared" si="3068"/>
        <v>0</v>
      </c>
      <c r="CE981" s="26"/>
      <c r="CF981" s="26"/>
      <c r="CG981" s="26"/>
      <c r="CH981" s="26"/>
      <c r="CI981" s="178">
        <f t="shared" si="3069"/>
        <v>0</v>
      </c>
      <c r="CJ981" s="26"/>
      <c r="CK981" s="26"/>
      <c r="CL981" s="26"/>
      <c r="CM981" s="26"/>
      <c r="CN981" s="178">
        <f t="shared" si="3070"/>
        <v>0</v>
      </c>
      <c r="CO981" s="26"/>
      <c r="CP981" s="26"/>
      <c r="CQ981" s="26"/>
      <c r="CR981" s="26"/>
      <c r="CS981" s="162">
        <f t="shared" si="3071"/>
        <v>0</v>
      </c>
      <c r="CT981" s="10"/>
      <c r="CU981" s="160">
        <f t="shared" si="3072"/>
        <v>0</v>
      </c>
      <c r="CV981" s="160">
        <f t="shared" si="3073"/>
        <v>0</v>
      </c>
      <c r="CW981" s="160">
        <f t="shared" si="3074"/>
        <v>0</v>
      </c>
      <c r="CX981" s="160">
        <f t="shared" si="3075"/>
        <v>0</v>
      </c>
      <c r="CY981" s="160">
        <f t="shared" si="3076"/>
        <v>0</v>
      </c>
      <c r="CZ981" s="160">
        <f t="shared" si="3077"/>
        <v>0</v>
      </c>
      <c r="DA981" s="160">
        <f t="shared" si="3078"/>
        <v>0</v>
      </c>
      <c r="DB981" s="160">
        <f t="shared" si="3079"/>
        <v>0</v>
      </c>
      <c r="DC981" s="160">
        <f t="shared" si="3080"/>
        <v>0</v>
      </c>
      <c r="DD981" s="160">
        <f t="shared" si="3081"/>
        <v>0</v>
      </c>
      <c r="DE981" s="160">
        <f t="shared" si="3082"/>
        <v>0</v>
      </c>
      <c r="DF981" s="160">
        <f t="shared" si="3083"/>
        <v>0</v>
      </c>
      <c r="DG981" s="160">
        <f t="shared" si="3084"/>
        <v>0</v>
      </c>
      <c r="DH981" s="160">
        <f t="shared" si="3085"/>
        <v>0</v>
      </c>
      <c r="DI981" s="160">
        <f t="shared" si="3086"/>
        <v>0</v>
      </c>
      <c r="DJ981" s="160">
        <f t="shared" si="3087"/>
        <v>0</v>
      </c>
      <c r="DK981" s="160">
        <f t="shared" si="3088"/>
        <v>0</v>
      </c>
      <c r="DL981" s="160">
        <f t="shared" si="3089"/>
        <v>0</v>
      </c>
      <c r="DM981" s="10"/>
      <c r="DN981" s="160">
        <f t="shared" si="3090"/>
        <v>0</v>
      </c>
      <c r="DO981" s="160">
        <f t="shared" si="3091"/>
        <v>0</v>
      </c>
      <c r="DP981" s="160">
        <f t="shared" si="3092"/>
        <v>0</v>
      </c>
      <c r="DQ981" s="160">
        <f t="shared" si="3093"/>
        <v>0</v>
      </c>
      <c r="DR981" s="160">
        <f t="shared" si="3094"/>
        <v>0</v>
      </c>
      <c r="DS981" s="160">
        <f t="shared" si="3095"/>
        <v>0</v>
      </c>
      <c r="DT981" s="160">
        <f t="shared" si="3096"/>
        <v>0</v>
      </c>
      <c r="DU981" s="160">
        <f t="shared" si="3097"/>
        <v>0</v>
      </c>
      <c r="DV981" s="160">
        <f t="shared" si="3098"/>
        <v>0</v>
      </c>
      <c r="DW981" s="160">
        <f t="shared" si="3099"/>
        <v>0</v>
      </c>
      <c r="DX981" s="160">
        <f t="shared" si="3100"/>
        <v>0</v>
      </c>
      <c r="DY981" s="160">
        <f t="shared" si="3101"/>
        <v>0</v>
      </c>
      <c r="DZ981" s="160">
        <f t="shared" si="3102"/>
        <v>0</v>
      </c>
      <c r="EA981" s="160">
        <f t="shared" si="3103"/>
        <v>0</v>
      </c>
      <c r="EB981" s="160">
        <f t="shared" si="3104"/>
        <v>0</v>
      </c>
      <c r="EC981" s="160">
        <f t="shared" si="3105"/>
        <v>0</v>
      </c>
      <c r="ED981" s="160">
        <f t="shared" si="3106"/>
        <v>0</v>
      </c>
      <c r="EE981" s="160">
        <f t="shared" si="3107"/>
        <v>0</v>
      </c>
      <c r="EF981" s="160">
        <f t="shared" si="3108"/>
        <v>0</v>
      </c>
      <c r="EG981" s="160">
        <f t="shared" si="3109"/>
        <v>0</v>
      </c>
      <c r="EH981" s="160">
        <f t="shared" si="3110"/>
        <v>0</v>
      </c>
      <c r="EI981" s="160">
        <f t="shared" si="3111"/>
        <v>0</v>
      </c>
      <c r="EJ981" s="160">
        <f t="shared" si="3112"/>
        <v>0</v>
      </c>
      <c r="EK981" s="160">
        <f t="shared" si="3113"/>
        <v>0</v>
      </c>
      <c r="EL981" s="160">
        <f t="shared" si="3114"/>
        <v>0</v>
      </c>
      <c r="EM981" s="160">
        <f t="shared" si="3115"/>
        <v>0</v>
      </c>
      <c r="EN981" s="160">
        <f t="shared" si="3116"/>
        <v>0</v>
      </c>
      <c r="EO981" s="160">
        <f t="shared" si="3117"/>
        <v>0</v>
      </c>
      <c r="EP981" s="160">
        <f t="shared" si="3118"/>
        <v>0</v>
      </c>
      <c r="EQ981" s="160">
        <f t="shared" si="3119"/>
        <v>0</v>
      </c>
      <c r="ER981" s="10"/>
      <c r="ES981" s="160">
        <f t="shared" si="3120"/>
        <v>0</v>
      </c>
      <c r="ET981" s="160">
        <f t="shared" si="3121"/>
        <v>0</v>
      </c>
      <c r="EU981" s="160">
        <f t="shared" si="3122"/>
        <v>0</v>
      </c>
      <c r="EV981" s="160">
        <f t="shared" si="3123"/>
        <v>0</v>
      </c>
      <c r="EW981" s="160">
        <f t="shared" si="3124"/>
        <v>0</v>
      </c>
      <c r="EX981" s="160">
        <f t="shared" si="3125"/>
        <v>0</v>
      </c>
      <c r="EY981" s="160">
        <f t="shared" si="3126"/>
        <v>0</v>
      </c>
      <c r="EZ981" s="160">
        <f t="shared" si="3127"/>
        <v>0</v>
      </c>
      <c r="FA981" s="160">
        <f t="shared" si="3128"/>
        <v>0</v>
      </c>
      <c r="FB981" s="160">
        <f t="shared" si="3129"/>
        <v>0</v>
      </c>
      <c r="FC981" s="160">
        <f t="shared" si="3130"/>
        <v>0</v>
      </c>
      <c r="FD981" s="160">
        <f t="shared" si="3131"/>
        <v>0</v>
      </c>
      <c r="FE981" s="160">
        <f t="shared" si="3132"/>
        <v>0</v>
      </c>
      <c r="FF981" s="160">
        <f t="shared" si="3133"/>
        <v>0</v>
      </c>
      <c r="FG981" s="160">
        <f t="shared" si="3134"/>
        <v>0</v>
      </c>
      <c r="FH981" s="10"/>
      <c r="FI981" s="195">
        <f t="shared" si="3135"/>
        <v>0</v>
      </c>
      <c r="FJ981" s="195">
        <f t="shared" si="3136"/>
        <v>0</v>
      </c>
      <c r="FK981" s="195">
        <f t="shared" si="3137"/>
        <v>0</v>
      </c>
      <c r="FL981" s="195">
        <f t="shared" si="3138"/>
        <v>0</v>
      </c>
      <c r="FM981" s="195">
        <f t="shared" si="3139"/>
        <v>0</v>
      </c>
      <c r="FN981" s="195">
        <f t="shared" si="3140"/>
        <v>0</v>
      </c>
      <c r="FO981" s="195">
        <f t="shared" si="3141"/>
        <v>0</v>
      </c>
      <c r="FP981" s="195">
        <f t="shared" si="3142"/>
        <v>0</v>
      </c>
      <c r="FQ981" s="195">
        <f t="shared" si="3143"/>
        <v>0</v>
      </c>
      <c r="FR981" s="195">
        <f t="shared" si="3144"/>
        <v>0</v>
      </c>
      <c r="FS981" s="195">
        <f t="shared" si="3145"/>
        <v>0</v>
      </c>
      <c r="FT981" s="195">
        <f t="shared" si="3146"/>
        <v>0</v>
      </c>
      <c r="FU981" s="195">
        <f t="shared" si="3147"/>
        <v>0</v>
      </c>
      <c r="FV981" s="195">
        <f t="shared" si="3148"/>
        <v>0</v>
      </c>
      <c r="FW981" s="195">
        <f t="shared" si="3149"/>
        <v>0</v>
      </c>
      <c r="FX981" s="195">
        <f t="shared" si="3150"/>
        <v>0</v>
      </c>
      <c r="FY981" s="195">
        <f t="shared" si="3151"/>
        <v>0</v>
      </c>
      <c r="FZ981" s="195">
        <f t="shared" si="3152"/>
        <v>0</v>
      </c>
      <c r="GA981" s="195">
        <f t="shared" si="3153"/>
        <v>0</v>
      </c>
      <c r="GB981" s="195">
        <f t="shared" si="3154"/>
        <v>0</v>
      </c>
      <c r="GC981" s="195">
        <f t="shared" si="3155"/>
        <v>0</v>
      </c>
      <c r="GD981" s="195">
        <f t="shared" si="3156"/>
        <v>0</v>
      </c>
      <c r="GE981" s="195">
        <f t="shared" si="3157"/>
        <v>0</v>
      </c>
      <c r="GF981" s="195">
        <f t="shared" si="3158"/>
        <v>0</v>
      </c>
      <c r="GG981" s="195">
        <f t="shared" si="3159"/>
        <v>0</v>
      </c>
      <c r="GH981" s="195">
        <f t="shared" si="3160"/>
        <v>0</v>
      </c>
      <c r="GI981" s="195">
        <f t="shared" si="3161"/>
        <v>0</v>
      </c>
      <c r="GJ981" s="195">
        <f t="shared" si="3162"/>
        <v>0</v>
      </c>
      <c r="GK981" s="195">
        <f t="shared" si="3163"/>
        <v>0</v>
      </c>
      <c r="GL981" s="195">
        <f t="shared" si="3164"/>
        <v>0</v>
      </c>
      <c r="GM981" s="10"/>
      <c r="GN981" s="10"/>
      <c r="GO981" s="264">
        <f t="shared" si="3165"/>
        <v>0</v>
      </c>
      <c r="GP981" s="264">
        <f t="shared" si="3166"/>
        <v>0</v>
      </c>
      <c r="GQ981" s="264">
        <f t="shared" si="3167"/>
        <v>0</v>
      </c>
      <c r="GR981" s="264">
        <f t="shared" si="3168"/>
        <v>0</v>
      </c>
      <c r="GS981" s="264">
        <f t="shared" si="3169"/>
        <v>0</v>
      </c>
      <c r="GT981" s="264">
        <f t="shared" si="3170"/>
        <v>0</v>
      </c>
      <c r="GU981" s="264">
        <f t="shared" si="3171"/>
        <v>0</v>
      </c>
      <c r="GV981" s="264">
        <f t="shared" si="3172"/>
        <v>0</v>
      </c>
      <c r="GW981" s="264">
        <f t="shared" si="3173"/>
        <v>0</v>
      </c>
      <c r="GX981" s="264">
        <f t="shared" si="3174"/>
        <v>0</v>
      </c>
      <c r="GY981" s="162"/>
      <c r="GZ981" s="264">
        <f t="shared" si="3175"/>
        <v>0</v>
      </c>
      <c r="HA981" s="264">
        <f t="shared" si="3176"/>
        <v>0</v>
      </c>
      <c r="HB981" s="264">
        <f t="shared" si="3177"/>
        <v>0</v>
      </c>
      <c r="HC981" s="264">
        <f t="shared" si="3178"/>
        <v>0</v>
      </c>
      <c r="HD981" s="264">
        <f t="shared" si="3179"/>
        <v>0</v>
      </c>
    </row>
    <row r="982" spans="3:212" ht="60" hidden="1" x14ac:dyDescent="0.25">
      <c r="C982" s="38" t="s">
        <v>1531</v>
      </c>
      <c r="D982" s="7">
        <v>10815</v>
      </c>
      <c r="E982" s="200">
        <v>24</v>
      </c>
      <c r="F982" s="246"/>
      <c r="G982" s="178">
        <f t="shared" si="3053"/>
        <v>0</v>
      </c>
      <c r="H982" s="178">
        <f t="shared" si="3054"/>
        <v>0</v>
      </c>
      <c r="I982" s="26"/>
      <c r="J982" s="26"/>
      <c r="K982" s="26"/>
      <c r="L982" s="26"/>
      <c r="M982" s="26"/>
      <c r="N982" s="26"/>
      <c r="O982" s="26"/>
      <c r="P982" s="26"/>
      <c r="Q982" s="178">
        <f t="shared" si="3055"/>
        <v>0</v>
      </c>
      <c r="R982" s="26"/>
      <c r="S982" s="26"/>
      <c r="T982" s="26"/>
      <c r="U982" s="26"/>
      <c r="V982" s="178">
        <f t="shared" si="3056"/>
        <v>0</v>
      </c>
      <c r="W982" s="26"/>
      <c r="X982" s="26"/>
      <c r="Y982" s="26"/>
      <c r="Z982" s="26"/>
      <c r="AA982" s="178">
        <f t="shared" si="3057"/>
        <v>0</v>
      </c>
      <c r="AB982" s="26"/>
      <c r="AC982" s="26"/>
      <c r="AD982" s="26"/>
      <c r="AE982" s="26"/>
      <c r="AF982" s="178">
        <f t="shared" si="3058"/>
        <v>0</v>
      </c>
      <c r="AG982" s="26"/>
      <c r="AH982" s="26"/>
      <c r="AI982" s="26"/>
      <c r="AJ982" s="26"/>
      <c r="AK982" s="178">
        <f t="shared" si="3059"/>
        <v>0</v>
      </c>
      <c r="AL982" s="178">
        <f t="shared" si="3060"/>
        <v>0</v>
      </c>
      <c r="AM982" s="26"/>
      <c r="AN982" s="26"/>
      <c r="AO982" s="26"/>
      <c r="AP982" s="26"/>
      <c r="AQ982" s="26"/>
      <c r="AR982" s="26"/>
      <c r="AS982" s="26"/>
      <c r="AT982" s="26"/>
      <c r="AU982" s="178">
        <f t="shared" si="3061"/>
        <v>0</v>
      </c>
      <c r="AV982" s="26"/>
      <c r="AW982" s="26"/>
      <c r="AX982" s="26"/>
      <c r="AY982" s="26"/>
      <c r="AZ982" s="178">
        <f t="shared" si="3062"/>
        <v>0</v>
      </c>
      <c r="BA982" s="26"/>
      <c r="BB982" s="26"/>
      <c r="BC982" s="26"/>
      <c r="BD982" s="26"/>
      <c r="BE982" s="178">
        <f t="shared" si="3063"/>
        <v>0</v>
      </c>
      <c r="BF982" s="26"/>
      <c r="BG982" s="26"/>
      <c r="BH982" s="26"/>
      <c r="BI982" s="26"/>
      <c r="BJ982" s="178">
        <f t="shared" si="3064"/>
        <v>0</v>
      </c>
      <c r="BK982" s="26"/>
      <c r="BL982" s="26"/>
      <c r="BM982" s="26"/>
      <c r="BN982" s="26"/>
      <c r="BO982" s="178">
        <f t="shared" si="3065"/>
        <v>0</v>
      </c>
      <c r="BP982" s="26"/>
      <c r="BQ982" s="26"/>
      <c r="BR982" s="26"/>
      <c r="BS982" s="26"/>
      <c r="BT982" s="178">
        <f t="shared" si="3066"/>
        <v>0</v>
      </c>
      <c r="BU982" s="26"/>
      <c r="BV982" s="26"/>
      <c r="BW982" s="26"/>
      <c r="BX982" s="26"/>
      <c r="BY982" s="178">
        <f t="shared" si="3067"/>
        <v>0</v>
      </c>
      <c r="BZ982" s="26"/>
      <c r="CA982" s="26"/>
      <c r="CB982" s="26"/>
      <c r="CC982" s="26"/>
      <c r="CD982" s="178">
        <f t="shared" si="3068"/>
        <v>0</v>
      </c>
      <c r="CE982" s="26"/>
      <c r="CF982" s="26"/>
      <c r="CG982" s="26"/>
      <c r="CH982" s="26"/>
      <c r="CI982" s="178">
        <f t="shared" si="3069"/>
        <v>0</v>
      </c>
      <c r="CJ982" s="26"/>
      <c r="CK982" s="26"/>
      <c r="CL982" s="26"/>
      <c r="CM982" s="26"/>
      <c r="CN982" s="178">
        <f t="shared" si="3070"/>
        <v>0</v>
      </c>
      <c r="CO982" s="26"/>
      <c r="CP982" s="26"/>
      <c r="CQ982" s="26"/>
      <c r="CR982" s="26"/>
      <c r="CS982" s="162">
        <f t="shared" si="3071"/>
        <v>0</v>
      </c>
      <c r="CT982" s="10"/>
      <c r="CU982" s="160">
        <f t="shared" si="3072"/>
        <v>0</v>
      </c>
      <c r="CV982" s="160">
        <f t="shared" si="3073"/>
        <v>0</v>
      </c>
      <c r="CW982" s="160">
        <f t="shared" si="3074"/>
        <v>0</v>
      </c>
      <c r="CX982" s="160">
        <f t="shared" si="3075"/>
        <v>0</v>
      </c>
      <c r="CY982" s="160">
        <f t="shared" si="3076"/>
        <v>0</v>
      </c>
      <c r="CZ982" s="160">
        <f t="shared" si="3077"/>
        <v>0</v>
      </c>
      <c r="DA982" s="160">
        <f t="shared" si="3078"/>
        <v>0</v>
      </c>
      <c r="DB982" s="160">
        <f t="shared" si="3079"/>
        <v>0</v>
      </c>
      <c r="DC982" s="160">
        <f t="shared" si="3080"/>
        <v>0</v>
      </c>
      <c r="DD982" s="160">
        <f t="shared" si="3081"/>
        <v>0</v>
      </c>
      <c r="DE982" s="160">
        <f t="shared" si="3082"/>
        <v>0</v>
      </c>
      <c r="DF982" s="160">
        <f t="shared" si="3083"/>
        <v>0</v>
      </c>
      <c r="DG982" s="160">
        <f t="shared" si="3084"/>
        <v>0</v>
      </c>
      <c r="DH982" s="160">
        <f t="shared" si="3085"/>
        <v>0</v>
      </c>
      <c r="DI982" s="160">
        <f t="shared" si="3086"/>
        <v>0</v>
      </c>
      <c r="DJ982" s="160">
        <f t="shared" si="3087"/>
        <v>0</v>
      </c>
      <c r="DK982" s="160">
        <f t="shared" si="3088"/>
        <v>0</v>
      </c>
      <c r="DL982" s="160">
        <f t="shared" si="3089"/>
        <v>0</v>
      </c>
      <c r="DM982" s="10"/>
      <c r="DN982" s="160">
        <f t="shared" si="3090"/>
        <v>0</v>
      </c>
      <c r="DO982" s="160">
        <f t="shared" si="3091"/>
        <v>0</v>
      </c>
      <c r="DP982" s="160">
        <f t="shared" si="3092"/>
        <v>0</v>
      </c>
      <c r="DQ982" s="160">
        <f t="shared" si="3093"/>
        <v>0</v>
      </c>
      <c r="DR982" s="160">
        <f t="shared" si="3094"/>
        <v>0</v>
      </c>
      <c r="DS982" s="160">
        <f t="shared" si="3095"/>
        <v>0</v>
      </c>
      <c r="DT982" s="160">
        <f t="shared" si="3096"/>
        <v>0</v>
      </c>
      <c r="DU982" s="160">
        <f t="shared" si="3097"/>
        <v>0</v>
      </c>
      <c r="DV982" s="160">
        <f t="shared" si="3098"/>
        <v>0</v>
      </c>
      <c r="DW982" s="160">
        <f t="shared" si="3099"/>
        <v>0</v>
      </c>
      <c r="DX982" s="160">
        <f t="shared" si="3100"/>
        <v>0</v>
      </c>
      <c r="DY982" s="160">
        <f t="shared" si="3101"/>
        <v>0</v>
      </c>
      <c r="DZ982" s="160">
        <f t="shared" si="3102"/>
        <v>0</v>
      </c>
      <c r="EA982" s="160">
        <f t="shared" si="3103"/>
        <v>0</v>
      </c>
      <c r="EB982" s="160">
        <f t="shared" si="3104"/>
        <v>0</v>
      </c>
      <c r="EC982" s="160">
        <f t="shared" si="3105"/>
        <v>0</v>
      </c>
      <c r="ED982" s="160">
        <f t="shared" si="3106"/>
        <v>0</v>
      </c>
      <c r="EE982" s="160">
        <f t="shared" si="3107"/>
        <v>0</v>
      </c>
      <c r="EF982" s="160">
        <f t="shared" si="3108"/>
        <v>0</v>
      </c>
      <c r="EG982" s="160">
        <f t="shared" si="3109"/>
        <v>0</v>
      </c>
      <c r="EH982" s="160">
        <f t="shared" si="3110"/>
        <v>0</v>
      </c>
      <c r="EI982" s="160">
        <f t="shared" si="3111"/>
        <v>0</v>
      </c>
      <c r="EJ982" s="160">
        <f t="shared" si="3112"/>
        <v>0</v>
      </c>
      <c r="EK982" s="160">
        <f t="shared" si="3113"/>
        <v>0</v>
      </c>
      <c r="EL982" s="160">
        <f t="shared" si="3114"/>
        <v>0</v>
      </c>
      <c r="EM982" s="160">
        <f t="shared" si="3115"/>
        <v>0</v>
      </c>
      <c r="EN982" s="160">
        <f t="shared" si="3116"/>
        <v>0</v>
      </c>
      <c r="EO982" s="160">
        <f t="shared" si="3117"/>
        <v>0</v>
      </c>
      <c r="EP982" s="160">
        <f t="shared" si="3118"/>
        <v>0</v>
      </c>
      <c r="EQ982" s="160">
        <f t="shared" si="3119"/>
        <v>0</v>
      </c>
      <c r="ER982" s="10"/>
      <c r="ES982" s="160">
        <f t="shared" si="3120"/>
        <v>0</v>
      </c>
      <c r="ET982" s="160">
        <f t="shared" si="3121"/>
        <v>0</v>
      </c>
      <c r="EU982" s="160">
        <f t="shared" si="3122"/>
        <v>0</v>
      </c>
      <c r="EV982" s="160">
        <f t="shared" si="3123"/>
        <v>0</v>
      </c>
      <c r="EW982" s="160">
        <f t="shared" si="3124"/>
        <v>0</v>
      </c>
      <c r="EX982" s="160">
        <f t="shared" si="3125"/>
        <v>0</v>
      </c>
      <c r="EY982" s="160">
        <f t="shared" si="3126"/>
        <v>0</v>
      </c>
      <c r="EZ982" s="160">
        <f t="shared" si="3127"/>
        <v>0</v>
      </c>
      <c r="FA982" s="160">
        <f t="shared" si="3128"/>
        <v>0</v>
      </c>
      <c r="FB982" s="160">
        <f t="shared" si="3129"/>
        <v>0</v>
      </c>
      <c r="FC982" s="160">
        <f t="shared" si="3130"/>
        <v>0</v>
      </c>
      <c r="FD982" s="160">
        <f t="shared" si="3131"/>
        <v>0</v>
      </c>
      <c r="FE982" s="160">
        <f t="shared" si="3132"/>
        <v>0</v>
      </c>
      <c r="FF982" s="160">
        <f t="shared" si="3133"/>
        <v>0</v>
      </c>
      <c r="FG982" s="160">
        <f t="shared" si="3134"/>
        <v>0</v>
      </c>
      <c r="FH982" s="10"/>
      <c r="FI982" s="195">
        <f t="shared" si="3135"/>
        <v>0</v>
      </c>
      <c r="FJ982" s="195">
        <f t="shared" si="3136"/>
        <v>0</v>
      </c>
      <c r="FK982" s="195">
        <f t="shared" si="3137"/>
        <v>0</v>
      </c>
      <c r="FL982" s="195">
        <f t="shared" si="3138"/>
        <v>0</v>
      </c>
      <c r="FM982" s="195">
        <f t="shared" si="3139"/>
        <v>0</v>
      </c>
      <c r="FN982" s="195">
        <f t="shared" si="3140"/>
        <v>0</v>
      </c>
      <c r="FO982" s="195">
        <f t="shared" si="3141"/>
        <v>0</v>
      </c>
      <c r="FP982" s="195">
        <f t="shared" si="3142"/>
        <v>0</v>
      </c>
      <c r="FQ982" s="195">
        <f t="shared" si="3143"/>
        <v>0</v>
      </c>
      <c r="FR982" s="195">
        <f t="shared" si="3144"/>
        <v>0</v>
      </c>
      <c r="FS982" s="195">
        <f t="shared" si="3145"/>
        <v>0</v>
      </c>
      <c r="FT982" s="195">
        <f t="shared" si="3146"/>
        <v>0</v>
      </c>
      <c r="FU982" s="195">
        <f t="shared" si="3147"/>
        <v>0</v>
      </c>
      <c r="FV982" s="195">
        <f t="shared" si="3148"/>
        <v>0</v>
      </c>
      <c r="FW982" s="195">
        <f t="shared" si="3149"/>
        <v>0</v>
      </c>
      <c r="FX982" s="195">
        <f t="shared" si="3150"/>
        <v>0</v>
      </c>
      <c r="FY982" s="195">
        <f t="shared" si="3151"/>
        <v>0</v>
      </c>
      <c r="FZ982" s="195">
        <f t="shared" si="3152"/>
        <v>0</v>
      </c>
      <c r="GA982" s="195">
        <f t="shared" si="3153"/>
        <v>0</v>
      </c>
      <c r="GB982" s="195">
        <f t="shared" si="3154"/>
        <v>0</v>
      </c>
      <c r="GC982" s="195">
        <f t="shared" si="3155"/>
        <v>0</v>
      </c>
      <c r="GD982" s="195">
        <f t="shared" si="3156"/>
        <v>0</v>
      </c>
      <c r="GE982" s="195">
        <f t="shared" si="3157"/>
        <v>0</v>
      </c>
      <c r="GF982" s="195">
        <f t="shared" si="3158"/>
        <v>0</v>
      </c>
      <c r="GG982" s="195">
        <f t="shared" si="3159"/>
        <v>0</v>
      </c>
      <c r="GH982" s="195">
        <f t="shared" si="3160"/>
        <v>0</v>
      </c>
      <c r="GI982" s="195">
        <f t="shared" si="3161"/>
        <v>0</v>
      </c>
      <c r="GJ982" s="195">
        <f t="shared" si="3162"/>
        <v>0</v>
      </c>
      <c r="GK982" s="195">
        <f t="shared" si="3163"/>
        <v>0</v>
      </c>
      <c r="GL982" s="195">
        <f t="shared" si="3164"/>
        <v>0</v>
      </c>
      <c r="GM982" s="10"/>
      <c r="GN982" s="10"/>
      <c r="GO982" s="264">
        <f t="shared" si="3165"/>
        <v>0</v>
      </c>
      <c r="GP982" s="264">
        <f t="shared" si="3166"/>
        <v>0</v>
      </c>
      <c r="GQ982" s="264">
        <f t="shared" si="3167"/>
        <v>0</v>
      </c>
      <c r="GR982" s="264">
        <f t="shared" si="3168"/>
        <v>0</v>
      </c>
      <c r="GS982" s="264">
        <f t="shared" si="3169"/>
        <v>0</v>
      </c>
      <c r="GT982" s="264">
        <f t="shared" si="3170"/>
        <v>0</v>
      </c>
      <c r="GU982" s="264">
        <f t="shared" si="3171"/>
        <v>0</v>
      </c>
      <c r="GV982" s="264">
        <f t="shared" si="3172"/>
        <v>0</v>
      </c>
      <c r="GW982" s="264">
        <f t="shared" si="3173"/>
        <v>0</v>
      </c>
      <c r="GX982" s="264">
        <f t="shared" si="3174"/>
        <v>0</v>
      </c>
      <c r="GY982" s="162"/>
      <c r="GZ982" s="264">
        <f t="shared" si="3175"/>
        <v>0</v>
      </c>
      <c r="HA982" s="264">
        <f t="shared" si="3176"/>
        <v>0</v>
      </c>
      <c r="HB982" s="264">
        <f t="shared" si="3177"/>
        <v>0</v>
      </c>
      <c r="HC982" s="264">
        <f t="shared" si="3178"/>
        <v>0</v>
      </c>
      <c r="HD982" s="264">
        <f t="shared" si="3179"/>
        <v>0</v>
      </c>
    </row>
    <row r="983" spans="3:212" ht="45" hidden="1" x14ac:dyDescent="0.25">
      <c r="C983" s="38" t="s">
        <v>1532</v>
      </c>
      <c r="D983" s="7">
        <v>10816</v>
      </c>
      <c r="E983" s="200">
        <v>24</v>
      </c>
      <c r="F983" s="246"/>
      <c r="G983" s="178">
        <f t="shared" si="3053"/>
        <v>0</v>
      </c>
      <c r="H983" s="178">
        <f t="shared" si="3054"/>
        <v>0</v>
      </c>
      <c r="I983" s="26"/>
      <c r="J983" s="26"/>
      <c r="K983" s="26"/>
      <c r="L983" s="26"/>
      <c r="M983" s="26"/>
      <c r="N983" s="26"/>
      <c r="O983" s="26"/>
      <c r="P983" s="26"/>
      <c r="Q983" s="178">
        <f t="shared" si="3055"/>
        <v>0</v>
      </c>
      <c r="R983" s="26"/>
      <c r="S983" s="26"/>
      <c r="T983" s="26"/>
      <c r="U983" s="26"/>
      <c r="V983" s="178">
        <f t="shared" si="3056"/>
        <v>0</v>
      </c>
      <c r="W983" s="26"/>
      <c r="X983" s="26"/>
      <c r="Y983" s="26"/>
      <c r="Z983" s="26"/>
      <c r="AA983" s="178">
        <f t="shared" si="3057"/>
        <v>0</v>
      </c>
      <c r="AB983" s="26"/>
      <c r="AC983" s="26"/>
      <c r="AD983" s="26"/>
      <c r="AE983" s="26"/>
      <c r="AF983" s="178">
        <f t="shared" si="3058"/>
        <v>0</v>
      </c>
      <c r="AG983" s="26"/>
      <c r="AH983" s="26"/>
      <c r="AI983" s="26"/>
      <c r="AJ983" s="26"/>
      <c r="AK983" s="178">
        <f t="shared" si="3059"/>
        <v>0</v>
      </c>
      <c r="AL983" s="178">
        <f t="shared" si="3060"/>
        <v>0</v>
      </c>
      <c r="AM983" s="26"/>
      <c r="AN983" s="26"/>
      <c r="AO983" s="26"/>
      <c r="AP983" s="26"/>
      <c r="AQ983" s="26"/>
      <c r="AR983" s="26"/>
      <c r="AS983" s="26"/>
      <c r="AT983" s="26"/>
      <c r="AU983" s="178">
        <f t="shared" si="3061"/>
        <v>0</v>
      </c>
      <c r="AV983" s="26"/>
      <c r="AW983" s="26"/>
      <c r="AX983" s="26"/>
      <c r="AY983" s="26"/>
      <c r="AZ983" s="178">
        <f t="shared" si="3062"/>
        <v>0</v>
      </c>
      <c r="BA983" s="26"/>
      <c r="BB983" s="26"/>
      <c r="BC983" s="26"/>
      <c r="BD983" s="26"/>
      <c r="BE983" s="178">
        <f t="shared" si="3063"/>
        <v>0</v>
      </c>
      <c r="BF983" s="26"/>
      <c r="BG983" s="26"/>
      <c r="BH983" s="26"/>
      <c r="BI983" s="26"/>
      <c r="BJ983" s="178">
        <f t="shared" si="3064"/>
        <v>0</v>
      </c>
      <c r="BK983" s="26"/>
      <c r="BL983" s="26"/>
      <c r="BM983" s="26"/>
      <c r="BN983" s="26"/>
      <c r="BO983" s="178">
        <f t="shared" si="3065"/>
        <v>0</v>
      </c>
      <c r="BP983" s="26"/>
      <c r="BQ983" s="26"/>
      <c r="BR983" s="26"/>
      <c r="BS983" s="26"/>
      <c r="BT983" s="178">
        <f t="shared" si="3066"/>
        <v>0</v>
      </c>
      <c r="BU983" s="26"/>
      <c r="BV983" s="26"/>
      <c r="BW983" s="26"/>
      <c r="BX983" s="26"/>
      <c r="BY983" s="178">
        <f t="shared" si="3067"/>
        <v>0</v>
      </c>
      <c r="BZ983" s="26"/>
      <c r="CA983" s="26"/>
      <c r="CB983" s="26"/>
      <c r="CC983" s="26"/>
      <c r="CD983" s="178">
        <f t="shared" si="3068"/>
        <v>0</v>
      </c>
      <c r="CE983" s="26"/>
      <c r="CF983" s="26"/>
      <c r="CG983" s="26"/>
      <c r="CH983" s="26"/>
      <c r="CI983" s="178">
        <f t="shared" si="3069"/>
        <v>0</v>
      </c>
      <c r="CJ983" s="26"/>
      <c r="CK983" s="26"/>
      <c r="CL983" s="26"/>
      <c r="CM983" s="26"/>
      <c r="CN983" s="178">
        <f t="shared" si="3070"/>
        <v>0</v>
      </c>
      <c r="CO983" s="26"/>
      <c r="CP983" s="26"/>
      <c r="CQ983" s="26"/>
      <c r="CR983" s="26"/>
      <c r="CS983" s="162">
        <f t="shared" si="3071"/>
        <v>0</v>
      </c>
      <c r="CT983" s="10"/>
      <c r="CU983" s="160">
        <f t="shared" si="3072"/>
        <v>0</v>
      </c>
      <c r="CV983" s="160">
        <f t="shared" si="3073"/>
        <v>0</v>
      </c>
      <c r="CW983" s="160">
        <f t="shared" si="3074"/>
        <v>0</v>
      </c>
      <c r="CX983" s="160">
        <f t="shared" si="3075"/>
        <v>0</v>
      </c>
      <c r="CY983" s="160">
        <f t="shared" si="3076"/>
        <v>0</v>
      </c>
      <c r="CZ983" s="160">
        <f t="shared" si="3077"/>
        <v>0</v>
      </c>
      <c r="DA983" s="160">
        <f t="shared" si="3078"/>
        <v>0</v>
      </c>
      <c r="DB983" s="160">
        <f t="shared" si="3079"/>
        <v>0</v>
      </c>
      <c r="DC983" s="160">
        <f t="shared" si="3080"/>
        <v>0</v>
      </c>
      <c r="DD983" s="160">
        <f t="shared" si="3081"/>
        <v>0</v>
      </c>
      <c r="DE983" s="160">
        <f t="shared" si="3082"/>
        <v>0</v>
      </c>
      <c r="DF983" s="160">
        <f t="shared" si="3083"/>
        <v>0</v>
      </c>
      <c r="DG983" s="160">
        <f t="shared" si="3084"/>
        <v>0</v>
      </c>
      <c r="DH983" s="160">
        <f t="shared" si="3085"/>
        <v>0</v>
      </c>
      <c r="DI983" s="160">
        <f t="shared" si="3086"/>
        <v>0</v>
      </c>
      <c r="DJ983" s="160">
        <f t="shared" si="3087"/>
        <v>0</v>
      </c>
      <c r="DK983" s="160">
        <f t="shared" si="3088"/>
        <v>0</v>
      </c>
      <c r="DL983" s="160">
        <f t="shared" si="3089"/>
        <v>0</v>
      </c>
      <c r="DM983" s="10"/>
      <c r="DN983" s="160">
        <f t="shared" si="3090"/>
        <v>0</v>
      </c>
      <c r="DO983" s="160">
        <f t="shared" si="3091"/>
        <v>0</v>
      </c>
      <c r="DP983" s="160">
        <f t="shared" si="3092"/>
        <v>0</v>
      </c>
      <c r="DQ983" s="160">
        <f t="shared" si="3093"/>
        <v>0</v>
      </c>
      <c r="DR983" s="160">
        <f t="shared" si="3094"/>
        <v>0</v>
      </c>
      <c r="DS983" s="160">
        <f t="shared" si="3095"/>
        <v>0</v>
      </c>
      <c r="DT983" s="160">
        <f t="shared" si="3096"/>
        <v>0</v>
      </c>
      <c r="DU983" s="160">
        <f t="shared" si="3097"/>
        <v>0</v>
      </c>
      <c r="DV983" s="160">
        <f t="shared" si="3098"/>
        <v>0</v>
      </c>
      <c r="DW983" s="160">
        <f t="shared" si="3099"/>
        <v>0</v>
      </c>
      <c r="DX983" s="160">
        <f t="shared" si="3100"/>
        <v>0</v>
      </c>
      <c r="DY983" s="160">
        <f t="shared" si="3101"/>
        <v>0</v>
      </c>
      <c r="DZ983" s="160">
        <f t="shared" si="3102"/>
        <v>0</v>
      </c>
      <c r="EA983" s="160">
        <f t="shared" si="3103"/>
        <v>0</v>
      </c>
      <c r="EB983" s="160">
        <f t="shared" si="3104"/>
        <v>0</v>
      </c>
      <c r="EC983" s="160">
        <f t="shared" si="3105"/>
        <v>0</v>
      </c>
      <c r="ED983" s="160">
        <f t="shared" si="3106"/>
        <v>0</v>
      </c>
      <c r="EE983" s="160">
        <f t="shared" si="3107"/>
        <v>0</v>
      </c>
      <c r="EF983" s="160">
        <f t="shared" si="3108"/>
        <v>0</v>
      </c>
      <c r="EG983" s="160">
        <f t="shared" si="3109"/>
        <v>0</v>
      </c>
      <c r="EH983" s="160">
        <f t="shared" si="3110"/>
        <v>0</v>
      </c>
      <c r="EI983" s="160">
        <f t="shared" si="3111"/>
        <v>0</v>
      </c>
      <c r="EJ983" s="160">
        <f t="shared" si="3112"/>
        <v>0</v>
      </c>
      <c r="EK983" s="160">
        <f t="shared" si="3113"/>
        <v>0</v>
      </c>
      <c r="EL983" s="160">
        <f t="shared" si="3114"/>
        <v>0</v>
      </c>
      <c r="EM983" s="160">
        <f t="shared" si="3115"/>
        <v>0</v>
      </c>
      <c r="EN983" s="160">
        <f t="shared" si="3116"/>
        <v>0</v>
      </c>
      <c r="EO983" s="160">
        <f t="shared" si="3117"/>
        <v>0</v>
      </c>
      <c r="EP983" s="160">
        <f t="shared" si="3118"/>
        <v>0</v>
      </c>
      <c r="EQ983" s="160">
        <f t="shared" si="3119"/>
        <v>0</v>
      </c>
      <c r="ER983" s="10"/>
      <c r="ES983" s="160">
        <f t="shared" si="3120"/>
        <v>0</v>
      </c>
      <c r="ET983" s="160">
        <f t="shared" si="3121"/>
        <v>0</v>
      </c>
      <c r="EU983" s="160">
        <f t="shared" si="3122"/>
        <v>0</v>
      </c>
      <c r="EV983" s="160">
        <f t="shared" si="3123"/>
        <v>0</v>
      </c>
      <c r="EW983" s="160">
        <f t="shared" si="3124"/>
        <v>0</v>
      </c>
      <c r="EX983" s="160">
        <f t="shared" si="3125"/>
        <v>0</v>
      </c>
      <c r="EY983" s="160">
        <f t="shared" si="3126"/>
        <v>0</v>
      </c>
      <c r="EZ983" s="160">
        <f t="shared" si="3127"/>
        <v>0</v>
      </c>
      <c r="FA983" s="160">
        <f t="shared" si="3128"/>
        <v>0</v>
      </c>
      <c r="FB983" s="160">
        <f t="shared" si="3129"/>
        <v>0</v>
      </c>
      <c r="FC983" s="160">
        <f t="shared" si="3130"/>
        <v>0</v>
      </c>
      <c r="FD983" s="160">
        <f t="shared" si="3131"/>
        <v>0</v>
      </c>
      <c r="FE983" s="160">
        <f t="shared" si="3132"/>
        <v>0</v>
      </c>
      <c r="FF983" s="160">
        <f t="shared" si="3133"/>
        <v>0</v>
      </c>
      <c r="FG983" s="160">
        <f t="shared" si="3134"/>
        <v>0</v>
      </c>
      <c r="FH983" s="10"/>
      <c r="FI983" s="195">
        <f t="shared" si="3135"/>
        <v>0</v>
      </c>
      <c r="FJ983" s="195">
        <f t="shared" si="3136"/>
        <v>0</v>
      </c>
      <c r="FK983" s="195">
        <f t="shared" si="3137"/>
        <v>0</v>
      </c>
      <c r="FL983" s="195">
        <f t="shared" si="3138"/>
        <v>0</v>
      </c>
      <c r="FM983" s="195">
        <f t="shared" si="3139"/>
        <v>0</v>
      </c>
      <c r="FN983" s="195">
        <f t="shared" si="3140"/>
        <v>0</v>
      </c>
      <c r="FO983" s="195">
        <f t="shared" si="3141"/>
        <v>0</v>
      </c>
      <c r="FP983" s="195">
        <f t="shared" si="3142"/>
        <v>0</v>
      </c>
      <c r="FQ983" s="195">
        <f t="shared" si="3143"/>
        <v>0</v>
      </c>
      <c r="FR983" s="195">
        <f t="shared" si="3144"/>
        <v>0</v>
      </c>
      <c r="FS983" s="195">
        <f t="shared" si="3145"/>
        <v>0</v>
      </c>
      <c r="FT983" s="195">
        <f t="shared" si="3146"/>
        <v>0</v>
      </c>
      <c r="FU983" s="195">
        <f t="shared" si="3147"/>
        <v>0</v>
      </c>
      <c r="FV983" s="195">
        <f t="shared" si="3148"/>
        <v>0</v>
      </c>
      <c r="FW983" s="195">
        <f t="shared" si="3149"/>
        <v>0</v>
      </c>
      <c r="FX983" s="195">
        <f t="shared" si="3150"/>
        <v>0</v>
      </c>
      <c r="FY983" s="195">
        <f t="shared" si="3151"/>
        <v>0</v>
      </c>
      <c r="FZ983" s="195">
        <f t="shared" si="3152"/>
        <v>0</v>
      </c>
      <c r="GA983" s="195">
        <f t="shared" si="3153"/>
        <v>0</v>
      </c>
      <c r="GB983" s="195">
        <f t="shared" si="3154"/>
        <v>0</v>
      </c>
      <c r="GC983" s="195">
        <f t="shared" si="3155"/>
        <v>0</v>
      </c>
      <c r="GD983" s="195">
        <f t="shared" si="3156"/>
        <v>0</v>
      </c>
      <c r="GE983" s="195">
        <f t="shared" si="3157"/>
        <v>0</v>
      </c>
      <c r="GF983" s="195">
        <f t="shared" si="3158"/>
        <v>0</v>
      </c>
      <c r="GG983" s="195">
        <f t="shared" si="3159"/>
        <v>0</v>
      </c>
      <c r="GH983" s="195">
        <f t="shared" si="3160"/>
        <v>0</v>
      </c>
      <c r="GI983" s="195">
        <f t="shared" si="3161"/>
        <v>0</v>
      </c>
      <c r="GJ983" s="195">
        <f t="shared" si="3162"/>
        <v>0</v>
      </c>
      <c r="GK983" s="195">
        <f t="shared" si="3163"/>
        <v>0</v>
      </c>
      <c r="GL983" s="195">
        <f t="shared" si="3164"/>
        <v>0</v>
      </c>
      <c r="GM983" s="10"/>
      <c r="GN983" s="10"/>
      <c r="GO983" s="264">
        <f t="shared" si="3165"/>
        <v>0</v>
      </c>
      <c r="GP983" s="264">
        <f t="shared" si="3166"/>
        <v>0</v>
      </c>
      <c r="GQ983" s="264">
        <f t="shared" si="3167"/>
        <v>0</v>
      </c>
      <c r="GR983" s="264">
        <f t="shared" si="3168"/>
        <v>0</v>
      </c>
      <c r="GS983" s="264">
        <f t="shared" si="3169"/>
        <v>0</v>
      </c>
      <c r="GT983" s="264">
        <f t="shared" si="3170"/>
        <v>0</v>
      </c>
      <c r="GU983" s="264">
        <f t="shared" si="3171"/>
        <v>0</v>
      </c>
      <c r="GV983" s="264">
        <f t="shared" si="3172"/>
        <v>0</v>
      </c>
      <c r="GW983" s="264">
        <f t="shared" si="3173"/>
        <v>0</v>
      </c>
      <c r="GX983" s="264">
        <f t="shared" si="3174"/>
        <v>0</v>
      </c>
      <c r="GY983" s="162"/>
      <c r="GZ983" s="264">
        <f t="shared" si="3175"/>
        <v>0</v>
      </c>
      <c r="HA983" s="264">
        <f t="shared" si="3176"/>
        <v>0</v>
      </c>
      <c r="HB983" s="264">
        <f t="shared" si="3177"/>
        <v>0</v>
      </c>
      <c r="HC983" s="264">
        <f t="shared" si="3178"/>
        <v>0</v>
      </c>
      <c r="HD983" s="264">
        <f t="shared" si="3179"/>
        <v>0</v>
      </c>
    </row>
    <row r="984" spans="3:212" ht="42.75" hidden="1" x14ac:dyDescent="0.25">
      <c r="C984" s="45" t="s">
        <v>1533</v>
      </c>
      <c r="D984" s="16">
        <v>10900</v>
      </c>
      <c r="E984" s="199" t="s">
        <v>30</v>
      </c>
      <c r="F984" s="252" t="s">
        <v>30</v>
      </c>
      <c r="G984" s="25">
        <f>SUM(G986:G987)</f>
        <v>0</v>
      </c>
      <c r="H984" s="25">
        <f>SUM(H986:H987)</f>
        <v>0</v>
      </c>
      <c r="I984" s="25">
        <f t="shared" ref="I984:BT984" si="3180">SUM(I986:I987)</f>
        <v>0</v>
      </c>
      <c r="J984" s="25">
        <f t="shared" si="3180"/>
        <v>0</v>
      </c>
      <c r="K984" s="25">
        <f t="shared" si="3180"/>
        <v>0</v>
      </c>
      <c r="L984" s="25">
        <f t="shared" si="3180"/>
        <v>0</v>
      </c>
      <c r="M984" s="25">
        <f t="shared" si="3180"/>
        <v>0</v>
      </c>
      <c r="N984" s="25">
        <f t="shared" si="3180"/>
        <v>0</v>
      </c>
      <c r="O984" s="25">
        <f t="shared" si="3180"/>
        <v>0</v>
      </c>
      <c r="P984" s="25">
        <f t="shared" si="3180"/>
        <v>0</v>
      </c>
      <c r="Q984" s="25">
        <f t="shared" si="3180"/>
        <v>0</v>
      </c>
      <c r="R984" s="25">
        <f t="shared" si="3180"/>
        <v>0</v>
      </c>
      <c r="S984" s="25">
        <f t="shared" si="3180"/>
        <v>0</v>
      </c>
      <c r="T984" s="25">
        <f t="shared" si="3180"/>
        <v>0</v>
      </c>
      <c r="U984" s="25">
        <f t="shared" si="3180"/>
        <v>0</v>
      </c>
      <c r="V984" s="25">
        <f t="shared" si="3180"/>
        <v>0</v>
      </c>
      <c r="W984" s="25">
        <f t="shared" si="3180"/>
        <v>0</v>
      </c>
      <c r="X984" s="25">
        <f t="shared" si="3180"/>
        <v>0</v>
      </c>
      <c r="Y984" s="25">
        <f t="shared" si="3180"/>
        <v>0</v>
      </c>
      <c r="Z984" s="25">
        <f t="shared" si="3180"/>
        <v>0</v>
      </c>
      <c r="AA984" s="25">
        <f t="shared" si="3180"/>
        <v>0</v>
      </c>
      <c r="AB984" s="25">
        <f t="shared" si="3180"/>
        <v>0</v>
      </c>
      <c r="AC984" s="25">
        <f t="shared" si="3180"/>
        <v>0</v>
      </c>
      <c r="AD984" s="25">
        <f t="shared" si="3180"/>
        <v>0</v>
      </c>
      <c r="AE984" s="25">
        <f t="shared" si="3180"/>
        <v>0</v>
      </c>
      <c r="AF984" s="25">
        <f t="shared" si="3180"/>
        <v>0</v>
      </c>
      <c r="AG984" s="25">
        <f t="shared" si="3180"/>
        <v>0</v>
      </c>
      <c r="AH984" s="25">
        <f t="shared" si="3180"/>
        <v>0</v>
      </c>
      <c r="AI984" s="25">
        <f t="shared" si="3180"/>
        <v>0</v>
      </c>
      <c r="AJ984" s="25">
        <f t="shared" si="3180"/>
        <v>0</v>
      </c>
      <c r="AK984" s="25">
        <f t="shared" si="3180"/>
        <v>0</v>
      </c>
      <c r="AL984" s="25">
        <f t="shared" si="3180"/>
        <v>0</v>
      </c>
      <c r="AM984" s="25">
        <f t="shared" si="3180"/>
        <v>0</v>
      </c>
      <c r="AN984" s="25">
        <f t="shared" si="3180"/>
        <v>0</v>
      </c>
      <c r="AO984" s="25">
        <f t="shared" si="3180"/>
        <v>0</v>
      </c>
      <c r="AP984" s="25">
        <f t="shared" si="3180"/>
        <v>0</v>
      </c>
      <c r="AQ984" s="25">
        <f t="shared" si="3180"/>
        <v>0</v>
      </c>
      <c r="AR984" s="25">
        <f t="shared" si="3180"/>
        <v>0</v>
      </c>
      <c r="AS984" s="25">
        <f t="shared" si="3180"/>
        <v>0</v>
      </c>
      <c r="AT984" s="25">
        <f t="shared" si="3180"/>
        <v>0</v>
      </c>
      <c r="AU984" s="25">
        <f t="shared" si="3180"/>
        <v>0</v>
      </c>
      <c r="AV984" s="25">
        <f t="shared" si="3180"/>
        <v>0</v>
      </c>
      <c r="AW984" s="25">
        <f t="shared" si="3180"/>
        <v>0</v>
      </c>
      <c r="AX984" s="25">
        <f t="shared" si="3180"/>
        <v>0</v>
      </c>
      <c r="AY984" s="25">
        <f t="shared" si="3180"/>
        <v>0</v>
      </c>
      <c r="AZ984" s="25">
        <f t="shared" si="3180"/>
        <v>0</v>
      </c>
      <c r="BA984" s="25">
        <f t="shared" si="3180"/>
        <v>0</v>
      </c>
      <c r="BB984" s="25">
        <f t="shared" si="3180"/>
        <v>0</v>
      </c>
      <c r="BC984" s="25">
        <f t="shared" si="3180"/>
        <v>0</v>
      </c>
      <c r="BD984" s="25">
        <f t="shared" si="3180"/>
        <v>0</v>
      </c>
      <c r="BE984" s="25">
        <f t="shared" si="3180"/>
        <v>0</v>
      </c>
      <c r="BF984" s="25">
        <f t="shared" si="3180"/>
        <v>0</v>
      </c>
      <c r="BG984" s="25">
        <f t="shared" si="3180"/>
        <v>0</v>
      </c>
      <c r="BH984" s="25">
        <f t="shared" si="3180"/>
        <v>0</v>
      </c>
      <c r="BI984" s="25">
        <f t="shared" si="3180"/>
        <v>0</v>
      </c>
      <c r="BJ984" s="25">
        <f t="shared" si="3180"/>
        <v>0</v>
      </c>
      <c r="BK984" s="25">
        <f t="shared" si="3180"/>
        <v>0</v>
      </c>
      <c r="BL984" s="25">
        <f t="shared" si="3180"/>
        <v>0</v>
      </c>
      <c r="BM984" s="25">
        <f t="shared" si="3180"/>
        <v>0</v>
      </c>
      <c r="BN984" s="25">
        <f t="shared" si="3180"/>
        <v>0</v>
      </c>
      <c r="BO984" s="25">
        <f t="shared" si="3180"/>
        <v>0</v>
      </c>
      <c r="BP984" s="25">
        <f t="shared" si="3180"/>
        <v>0</v>
      </c>
      <c r="BQ984" s="25">
        <f t="shared" si="3180"/>
        <v>0</v>
      </c>
      <c r="BR984" s="25">
        <f t="shared" si="3180"/>
        <v>0</v>
      </c>
      <c r="BS984" s="25">
        <f t="shared" si="3180"/>
        <v>0</v>
      </c>
      <c r="BT984" s="25">
        <f t="shared" si="3180"/>
        <v>0</v>
      </c>
      <c r="BU984" s="25">
        <f t="shared" ref="BU984:CR984" si="3181">SUM(BU986:BU987)</f>
        <v>0</v>
      </c>
      <c r="BV984" s="25">
        <f t="shared" si="3181"/>
        <v>0</v>
      </c>
      <c r="BW984" s="25">
        <f t="shared" si="3181"/>
        <v>0</v>
      </c>
      <c r="BX984" s="25">
        <f t="shared" si="3181"/>
        <v>0</v>
      </c>
      <c r="BY984" s="25">
        <f t="shared" si="3181"/>
        <v>0</v>
      </c>
      <c r="BZ984" s="25">
        <f t="shared" si="3181"/>
        <v>0</v>
      </c>
      <c r="CA984" s="25">
        <f t="shared" si="3181"/>
        <v>0</v>
      </c>
      <c r="CB984" s="25">
        <f t="shared" si="3181"/>
        <v>0</v>
      </c>
      <c r="CC984" s="25">
        <f t="shared" si="3181"/>
        <v>0</v>
      </c>
      <c r="CD984" s="25">
        <f t="shared" si="3181"/>
        <v>0</v>
      </c>
      <c r="CE984" s="25">
        <f t="shared" si="3181"/>
        <v>0</v>
      </c>
      <c r="CF984" s="25">
        <f t="shared" si="3181"/>
        <v>0</v>
      </c>
      <c r="CG984" s="25">
        <f t="shared" si="3181"/>
        <v>0</v>
      </c>
      <c r="CH984" s="25">
        <f t="shared" si="3181"/>
        <v>0</v>
      </c>
      <c r="CI984" s="25">
        <f t="shared" si="3181"/>
        <v>0</v>
      </c>
      <c r="CJ984" s="25">
        <f t="shared" si="3181"/>
        <v>0</v>
      </c>
      <c r="CK984" s="25">
        <f t="shared" si="3181"/>
        <v>0</v>
      </c>
      <c r="CL984" s="25">
        <f t="shared" si="3181"/>
        <v>0</v>
      </c>
      <c r="CM984" s="25">
        <f t="shared" si="3181"/>
        <v>0</v>
      </c>
      <c r="CN984" s="25">
        <f t="shared" si="3181"/>
        <v>0</v>
      </c>
      <c r="CO984" s="25">
        <f t="shared" si="3181"/>
        <v>0</v>
      </c>
      <c r="CP984" s="25">
        <f t="shared" si="3181"/>
        <v>0</v>
      </c>
      <c r="CQ984" s="25">
        <f t="shared" si="3181"/>
        <v>0</v>
      </c>
      <c r="CR984" s="25">
        <f t="shared" si="3181"/>
        <v>0</v>
      </c>
      <c r="CS984" s="162">
        <f t="shared" si="3071"/>
        <v>0</v>
      </c>
      <c r="CT984" s="10"/>
      <c r="CU984" s="160">
        <f t="shared" si="3072"/>
        <v>0</v>
      </c>
      <c r="CV984" s="160">
        <f t="shared" si="3073"/>
        <v>0</v>
      </c>
      <c r="CW984" s="160">
        <f t="shared" si="3074"/>
        <v>0</v>
      </c>
      <c r="CX984" s="160">
        <f t="shared" si="3075"/>
        <v>0</v>
      </c>
      <c r="CY984" s="160">
        <f t="shared" si="3076"/>
        <v>0</v>
      </c>
      <c r="CZ984" s="160">
        <f t="shared" si="3077"/>
        <v>0</v>
      </c>
      <c r="DA984" s="160">
        <f t="shared" si="3078"/>
        <v>0</v>
      </c>
      <c r="DB984" s="160">
        <f t="shared" si="3079"/>
        <v>0</v>
      </c>
      <c r="DC984" s="160">
        <f t="shared" si="3080"/>
        <v>0</v>
      </c>
      <c r="DD984" s="160">
        <f t="shared" si="3081"/>
        <v>0</v>
      </c>
      <c r="DE984" s="160">
        <f t="shared" si="3082"/>
        <v>0</v>
      </c>
      <c r="DF984" s="160">
        <f t="shared" si="3083"/>
        <v>0</v>
      </c>
      <c r="DG984" s="160">
        <f t="shared" si="3084"/>
        <v>0</v>
      </c>
      <c r="DH984" s="160">
        <f t="shared" si="3085"/>
        <v>0</v>
      </c>
      <c r="DI984" s="160">
        <f t="shared" si="3086"/>
        <v>0</v>
      </c>
      <c r="DJ984" s="160">
        <f t="shared" si="3087"/>
        <v>0</v>
      </c>
      <c r="DK984" s="160">
        <f t="shared" si="3088"/>
        <v>0</v>
      </c>
      <c r="DL984" s="160">
        <f t="shared" si="3089"/>
        <v>0</v>
      </c>
      <c r="DM984" s="10"/>
      <c r="DN984" s="160">
        <f t="shared" si="3090"/>
        <v>0</v>
      </c>
      <c r="DO984" s="160">
        <f t="shared" si="3091"/>
        <v>0</v>
      </c>
      <c r="DP984" s="160">
        <f t="shared" si="3092"/>
        <v>0</v>
      </c>
      <c r="DQ984" s="160">
        <f t="shared" si="3093"/>
        <v>0</v>
      </c>
      <c r="DR984" s="160">
        <f t="shared" si="3094"/>
        <v>0</v>
      </c>
      <c r="DS984" s="160">
        <f t="shared" si="3095"/>
        <v>0</v>
      </c>
      <c r="DT984" s="160">
        <f t="shared" si="3096"/>
        <v>0</v>
      </c>
      <c r="DU984" s="160">
        <f t="shared" si="3097"/>
        <v>0</v>
      </c>
      <c r="DV984" s="160">
        <f t="shared" si="3098"/>
        <v>0</v>
      </c>
      <c r="DW984" s="160">
        <f t="shared" si="3099"/>
        <v>0</v>
      </c>
      <c r="DX984" s="160">
        <f t="shared" si="3100"/>
        <v>0</v>
      </c>
      <c r="DY984" s="160">
        <f t="shared" si="3101"/>
        <v>0</v>
      </c>
      <c r="DZ984" s="160">
        <f t="shared" si="3102"/>
        <v>0</v>
      </c>
      <c r="EA984" s="160">
        <f t="shared" si="3103"/>
        <v>0</v>
      </c>
      <c r="EB984" s="160">
        <f t="shared" si="3104"/>
        <v>0</v>
      </c>
      <c r="EC984" s="160">
        <f t="shared" si="3105"/>
        <v>0</v>
      </c>
      <c r="ED984" s="160">
        <f t="shared" si="3106"/>
        <v>0</v>
      </c>
      <c r="EE984" s="160">
        <f t="shared" si="3107"/>
        <v>0</v>
      </c>
      <c r="EF984" s="160">
        <f t="shared" si="3108"/>
        <v>0</v>
      </c>
      <c r="EG984" s="160">
        <f t="shared" si="3109"/>
        <v>0</v>
      </c>
      <c r="EH984" s="160">
        <f t="shared" si="3110"/>
        <v>0</v>
      </c>
      <c r="EI984" s="160">
        <f t="shared" si="3111"/>
        <v>0</v>
      </c>
      <c r="EJ984" s="160">
        <f t="shared" si="3112"/>
        <v>0</v>
      </c>
      <c r="EK984" s="160">
        <f t="shared" si="3113"/>
        <v>0</v>
      </c>
      <c r="EL984" s="160">
        <f t="shared" si="3114"/>
        <v>0</v>
      </c>
      <c r="EM984" s="160">
        <f t="shared" si="3115"/>
        <v>0</v>
      </c>
      <c r="EN984" s="160">
        <f t="shared" si="3116"/>
        <v>0</v>
      </c>
      <c r="EO984" s="160">
        <f t="shared" si="3117"/>
        <v>0</v>
      </c>
      <c r="EP984" s="160">
        <f t="shared" si="3118"/>
        <v>0</v>
      </c>
      <c r="EQ984" s="160">
        <f t="shared" si="3119"/>
        <v>0</v>
      </c>
      <c r="ER984" s="10"/>
      <c r="ES984" s="160">
        <f t="shared" si="3120"/>
        <v>0</v>
      </c>
      <c r="ET984" s="160">
        <f t="shared" si="3121"/>
        <v>0</v>
      </c>
      <c r="EU984" s="160">
        <f t="shared" si="3122"/>
        <v>0</v>
      </c>
      <c r="EV984" s="160">
        <f t="shared" si="3123"/>
        <v>0</v>
      </c>
      <c r="EW984" s="160">
        <f t="shared" si="3124"/>
        <v>0</v>
      </c>
      <c r="EX984" s="160">
        <f t="shared" si="3125"/>
        <v>0</v>
      </c>
      <c r="EY984" s="160">
        <f t="shared" si="3126"/>
        <v>0</v>
      </c>
      <c r="EZ984" s="160">
        <f t="shared" si="3127"/>
        <v>0</v>
      </c>
      <c r="FA984" s="160">
        <f t="shared" si="3128"/>
        <v>0</v>
      </c>
      <c r="FB984" s="160">
        <f t="shared" si="3129"/>
        <v>0</v>
      </c>
      <c r="FC984" s="160">
        <f t="shared" si="3130"/>
        <v>0</v>
      </c>
      <c r="FD984" s="160">
        <f t="shared" si="3131"/>
        <v>0</v>
      </c>
      <c r="FE984" s="160">
        <f t="shared" si="3132"/>
        <v>0</v>
      </c>
      <c r="FF984" s="160">
        <f t="shared" si="3133"/>
        <v>0</v>
      </c>
      <c r="FG984" s="160">
        <f t="shared" si="3134"/>
        <v>0</v>
      </c>
      <c r="FH984" s="10"/>
      <c r="FI984" s="195">
        <f t="shared" si="3135"/>
        <v>0</v>
      </c>
      <c r="FJ984" s="195">
        <f t="shared" si="3136"/>
        <v>0</v>
      </c>
      <c r="FK984" s="195">
        <f t="shared" si="3137"/>
        <v>0</v>
      </c>
      <c r="FL984" s="195">
        <f t="shared" si="3138"/>
        <v>0</v>
      </c>
      <c r="FM984" s="195">
        <f t="shared" si="3139"/>
        <v>0</v>
      </c>
      <c r="FN984" s="195">
        <f t="shared" si="3140"/>
        <v>0</v>
      </c>
      <c r="FO984" s="195">
        <f t="shared" si="3141"/>
        <v>0</v>
      </c>
      <c r="FP984" s="195">
        <f t="shared" si="3142"/>
        <v>0</v>
      </c>
      <c r="FQ984" s="195">
        <f t="shared" si="3143"/>
        <v>0</v>
      </c>
      <c r="FR984" s="195">
        <f t="shared" si="3144"/>
        <v>0</v>
      </c>
      <c r="FS984" s="195">
        <f t="shared" si="3145"/>
        <v>0</v>
      </c>
      <c r="FT984" s="195">
        <f t="shared" si="3146"/>
        <v>0</v>
      </c>
      <c r="FU984" s="195">
        <f t="shared" si="3147"/>
        <v>0</v>
      </c>
      <c r="FV984" s="195">
        <f t="shared" si="3148"/>
        <v>0</v>
      </c>
      <c r="FW984" s="195">
        <f t="shared" si="3149"/>
        <v>0</v>
      </c>
      <c r="FX984" s="195">
        <f t="shared" si="3150"/>
        <v>0</v>
      </c>
      <c r="FY984" s="195">
        <f t="shared" si="3151"/>
        <v>0</v>
      </c>
      <c r="FZ984" s="195">
        <f t="shared" si="3152"/>
        <v>0</v>
      </c>
      <c r="GA984" s="195">
        <f t="shared" si="3153"/>
        <v>0</v>
      </c>
      <c r="GB984" s="195">
        <f t="shared" si="3154"/>
        <v>0</v>
      </c>
      <c r="GC984" s="195">
        <f t="shared" si="3155"/>
        <v>0</v>
      </c>
      <c r="GD984" s="195">
        <f t="shared" si="3156"/>
        <v>0</v>
      </c>
      <c r="GE984" s="195">
        <f t="shared" si="3157"/>
        <v>0</v>
      </c>
      <c r="GF984" s="195">
        <f t="shared" si="3158"/>
        <v>0</v>
      </c>
      <c r="GG984" s="195">
        <f t="shared" si="3159"/>
        <v>0</v>
      </c>
      <c r="GH984" s="195">
        <f t="shared" si="3160"/>
        <v>0</v>
      </c>
      <c r="GI984" s="195">
        <f t="shared" si="3161"/>
        <v>0</v>
      </c>
      <c r="GJ984" s="195">
        <f t="shared" si="3162"/>
        <v>0</v>
      </c>
      <c r="GK984" s="195">
        <f t="shared" si="3163"/>
        <v>0</v>
      </c>
      <c r="GL984" s="195">
        <f t="shared" si="3164"/>
        <v>0</v>
      </c>
      <c r="GM984" s="10"/>
      <c r="GN984" s="10"/>
      <c r="GO984" s="264">
        <f t="shared" si="3165"/>
        <v>0</v>
      </c>
      <c r="GP984" s="264">
        <f t="shared" si="3166"/>
        <v>0</v>
      </c>
      <c r="GQ984" s="264">
        <f t="shared" si="3167"/>
        <v>0</v>
      </c>
      <c r="GR984" s="264">
        <f t="shared" si="3168"/>
        <v>0</v>
      </c>
      <c r="GS984" s="264">
        <f t="shared" si="3169"/>
        <v>0</v>
      </c>
      <c r="GT984" s="264">
        <f t="shared" si="3170"/>
        <v>0</v>
      </c>
      <c r="GU984" s="264">
        <f t="shared" si="3171"/>
        <v>0</v>
      </c>
      <c r="GV984" s="264">
        <f t="shared" si="3172"/>
        <v>0</v>
      </c>
      <c r="GW984" s="264">
        <f t="shared" si="3173"/>
        <v>0</v>
      </c>
      <c r="GX984" s="264">
        <f t="shared" si="3174"/>
        <v>0</v>
      </c>
      <c r="GY984" s="162"/>
      <c r="GZ984" s="264">
        <f t="shared" si="3175"/>
        <v>0</v>
      </c>
      <c r="HA984" s="264">
        <f t="shared" si="3176"/>
        <v>0</v>
      </c>
      <c r="HB984" s="264">
        <f t="shared" si="3177"/>
        <v>0</v>
      </c>
      <c r="HC984" s="264">
        <f t="shared" si="3178"/>
        <v>0</v>
      </c>
      <c r="HD984" s="264">
        <f t="shared" si="3179"/>
        <v>0</v>
      </c>
    </row>
    <row r="985" spans="3:212" hidden="1" x14ac:dyDescent="0.25">
      <c r="C985" s="38" t="s">
        <v>2</v>
      </c>
      <c r="D985" s="7"/>
      <c r="E985" s="7"/>
      <c r="F985" s="277"/>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c r="BQ985" s="26"/>
      <c r="BR985" s="26"/>
      <c r="BS985" s="26"/>
      <c r="BT985" s="26"/>
      <c r="BU985" s="26"/>
      <c r="BV985" s="26"/>
      <c r="BW985" s="26"/>
      <c r="BX985" s="26"/>
      <c r="BY985" s="26"/>
      <c r="BZ985" s="26"/>
      <c r="CA985" s="26"/>
      <c r="CB985" s="26"/>
      <c r="CC985" s="26"/>
      <c r="CD985" s="26"/>
      <c r="CE985" s="26"/>
      <c r="CF985" s="26"/>
      <c r="CG985" s="26"/>
      <c r="CH985" s="26"/>
      <c r="CI985" s="26"/>
      <c r="CJ985" s="26"/>
      <c r="CK985" s="26"/>
      <c r="CL985" s="26"/>
      <c r="CM985" s="26"/>
      <c r="CN985" s="26"/>
      <c r="CO985" s="26"/>
      <c r="CP985" s="26"/>
      <c r="CQ985" s="26"/>
      <c r="CR985" s="26"/>
      <c r="CS985" s="162">
        <f t="shared" si="3071"/>
        <v>0</v>
      </c>
      <c r="CT985" s="10"/>
      <c r="CU985" s="160">
        <f t="shared" si="3072"/>
        <v>0</v>
      </c>
      <c r="CV985" s="160">
        <f t="shared" si="3073"/>
        <v>0</v>
      </c>
      <c r="CW985" s="160">
        <f t="shared" si="3074"/>
        <v>0</v>
      </c>
      <c r="CX985" s="160">
        <f t="shared" si="3075"/>
        <v>0</v>
      </c>
      <c r="CY985" s="160">
        <f t="shared" si="3076"/>
        <v>0</v>
      </c>
      <c r="CZ985" s="160">
        <f t="shared" si="3077"/>
        <v>0</v>
      </c>
      <c r="DA985" s="160">
        <f t="shared" si="3078"/>
        <v>0</v>
      </c>
      <c r="DB985" s="160">
        <f t="shared" si="3079"/>
        <v>0</v>
      </c>
      <c r="DC985" s="160">
        <f t="shared" si="3080"/>
        <v>0</v>
      </c>
      <c r="DD985" s="160">
        <f t="shared" si="3081"/>
        <v>0</v>
      </c>
      <c r="DE985" s="160">
        <f t="shared" si="3082"/>
        <v>0</v>
      </c>
      <c r="DF985" s="160">
        <f t="shared" si="3083"/>
        <v>0</v>
      </c>
      <c r="DG985" s="160">
        <f t="shared" si="3084"/>
        <v>0</v>
      </c>
      <c r="DH985" s="160">
        <f t="shared" si="3085"/>
        <v>0</v>
      </c>
      <c r="DI985" s="160">
        <f t="shared" si="3086"/>
        <v>0</v>
      </c>
      <c r="DJ985" s="160">
        <f t="shared" si="3087"/>
        <v>0</v>
      </c>
      <c r="DK985" s="160">
        <f t="shared" si="3088"/>
        <v>0</v>
      </c>
      <c r="DL985" s="160">
        <f t="shared" si="3089"/>
        <v>0</v>
      </c>
      <c r="DM985" s="10"/>
      <c r="DN985" s="160">
        <f t="shared" si="3090"/>
        <v>0</v>
      </c>
      <c r="DO985" s="160">
        <f t="shared" si="3091"/>
        <v>0</v>
      </c>
      <c r="DP985" s="160">
        <f t="shared" si="3092"/>
        <v>0</v>
      </c>
      <c r="DQ985" s="160">
        <f t="shared" si="3093"/>
        <v>0</v>
      </c>
      <c r="DR985" s="160">
        <f t="shared" si="3094"/>
        <v>0</v>
      </c>
      <c r="DS985" s="160">
        <f t="shared" si="3095"/>
        <v>0</v>
      </c>
      <c r="DT985" s="160">
        <f t="shared" si="3096"/>
        <v>0</v>
      </c>
      <c r="DU985" s="160">
        <f t="shared" si="3097"/>
        <v>0</v>
      </c>
      <c r="DV985" s="160">
        <f t="shared" si="3098"/>
        <v>0</v>
      </c>
      <c r="DW985" s="160">
        <f t="shared" si="3099"/>
        <v>0</v>
      </c>
      <c r="DX985" s="160">
        <f t="shared" si="3100"/>
        <v>0</v>
      </c>
      <c r="DY985" s="160">
        <f t="shared" si="3101"/>
        <v>0</v>
      </c>
      <c r="DZ985" s="160">
        <f t="shared" si="3102"/>
        <v>0</v>
      </c>
      <c r="EA985" s="160">
        <f t="shared" si="3103"/>
        <v>0</v>
      </c>
      <c r="EB985" s="160">
        <f t="shared" si="3104"/>
        <v>0</v>
      </c>
      <c r="EC985" s="160">
        <f t="shared" si="3105"/>
        <v>0</v>
      </c>
      <c r="ED985" s="160">
        <f t="shared" si="3106"/>
        <v>0</v>
      </c>
      <c r="EE985" s="160">
        <f t="shared" si="3107"/>
        <v>0</v>
      </c>
      <c r="EF985" s="160">
        <f t="shared" si="3108"/>
        <v>0</v>
      </c>
      <c r="EG985" s="160">
        <f t="shared" si="3109"/>
        <v>0</v>
      </c>
      <c r="EH985" s="160">
        <f t="shared" si="3110"/>
        <v>0</v>
      </c>
      <c r="EI985" s="160">
        <f t="shared" si="3111"/>
        <v>0</v>
      </c>
      <c r="EJ985" s="160">
        <f t="shared" si="3112"/>
        <v>0</v>
      </c>
      <c r="EK985" s="160">
        <f t="shared" si="3113"/>
        <v>0</v>
      </c>
      <c r="EL985" s="160">
        <f t="shared" si="3114"/>
        <v>0</v>
      </c>
      <c r="EM985" s="160">
        <f t="shared" si="3115"/>
        <v>0</v>
      </c>
      <c r="EN985" s="160">
        <f t="shared" si="3116"/>
        <v>0</v>
      </c>
      <c r="EO985" s="160">
        <f t="shared" si="3117"/>
        <v>0</v>
      </c>
      <c r="EP985" s="160">
        <f t="shared" si="3118"/>
        <v>0</v>
      </c>
      <c r="EQ985" s="160">
        <f t="shared" si="3119"/>
        <v>0</v>
      </c>
      <c r="ER985" s="10"/>
      <c r="ES985" s="160">
        <f t="shared" si="3120"/>
        <v>0</v>
      </c>
      <c r="ET985" s="160">
        <f t="shared" si="3121"/>
        <v>0</v>
      </c>
      <c r="EU985" s="160">
        <f t="shared" si="3122"/>
        <v>0</v>
      </c>
      <c r="EV985" s="160">
        <f t="shared" si="3123"/>
        <v>0</v>
      </c>
      <c r="EW985" s="160">
        <f t="shared" si="3124"/>
        <v>0</v>
      </c>
      <c r="EX985" s="160">
        <f t="shared" si="3125"/>
        <v>0</v>
      </c>
      <c r="EY985" s="160">
        <f t="shared" si="3126"/>
        <v>0</v>
      </c>
      <c r="EZ985" s="160">
        <f t="shared" si="3127"/>
        <v>0</v>
      </c>
      <c r="FA985" s="160">
        <f t="shared" si="3128"/>
        <v>0</v>
      </c>
      <c r="FB985" s="160">
        <f t="shared" si="3129"/>
        <v>0</v>
      </c>
      <c r="FC985" s="160">
        <f t="shared" si="3130"/>
        <v>0</v>
      </c>
      <c r="FD985" s="160">
        <f t="shared" si="3131"/>
        <v>0</v>
      </c>
      <c r="FE985" s="160">
        <f t="shared" si="3132"/>
        <v>0</v>
      </c>
      <c r="FF985" s="160">
        <f t="shared" si="3133"/>
        <v>0</v>
      </c>
      <c r="FG985" s="160">
        <f t="shared" si="3134"/>
        <v>0</v>
      </c>
      <c r="FH985" s="10"/>
      <c r="FI985" s="195">
        <f t="shared" si="3135"/>
        <v>0</v>
      </c>
      <c r="FJ985" s="195">
        <f t="shared" si="3136"/>
        <v>0</v>
      </c>
      <c r="FK985" s="195">
        <f t="shared" si="3137"/>
        <v>0</v>
      </c>
      <c r="FL985" s="195">
        <f t="shared" si="3138"/>
        <v>0</v>
      </c>
      <c r="FM985" s="195">
        <f t="shared" si="3139"/>
        <v>0</v>
      </c>
      <c r="FN985" s="195">
        <f t="shared" si="3140"/>
        <v>0</v>
      </c>
      <c r="FO985" s="195">
        <f t="shared" si="3141"/>
        <v>0</v>
      </c>
      <c r="FP985" s="195">
        <f t="shared" si="3142"/>
        <v>0</v>
      </c>
      <c r="FQ985" s="195">
        <f t="shared" si="3143"/>
        <v>0</v>
      </c>
      <c r="FR985" s="195">
        <f t="shared" si="3144"/>
        <v>0</v>
      </c>
      <c r="FS985" s="195">
        <f t="shared" si="3145"/>
        <v>0</v>
      </c>
      <c r="FT985" s="195">
        <f t="shared" si="3146"/>
        <v>0</v>
      </c>
      <c r="FU985" s="195">
        <f t="shared" si="3147"/>
        <v>0</v>
      </c>
      <c r="FV985" s="195">
        <f t="shared" si="3148"/>
        <v>0</v>
      </c>
      <c r="FW985" s="195">
        <f t="shared" si="3149"/>
        <v>0</v>
      </c>
      <c r="FX985" s="195">
        <f t="shared" si="3150"/>
        <v>0</v>
      </c>
      <c r="FY985" s="195">
        <f t="shared" si="3151"/>
        <v>0</v>
      </c>
      <c r="FZ985" s="195">
        <f t="shared" si="3152"/>
        <v>0</v>
      </c>
      <c r="GA985" s="195">
        <f t="shared" si="3153"/>
        <v>0</v>
      </c>
      <c r="GB985" s="195">
        <f t="shared" si="3154"/>
        <v>0</v>
      </c>
      <c r="GC985" s="195">
        <f t="shared" si="3155"/>
        <v>0</v>
      </c>
      <c r="GD985" s="195">
        <f t="shared" si="3156"/>
        <v>0</v>
      </c>
      <c r="GE985" s="195">
        <f t="shared" si="3157"/>
        <v>0</v>
      </c>
      <c r="GF985" s="195">
        <f t="shared" si="3158"/>
        <v>0</v>
      </c>
      <c r="GG985" s="195">
        <f t="shared" si="3159"/>
        <v>0</v>
      </c>
      <c r="GH985" s="195">
        <f t="shared" si="3160"/>
        <v>0</v>
      </c>
      <c r="GI985" s="195">
        <f t="shared" si="3161"/>
        <v>0</v>
      </c>
      <c r="GJ985" s="195">
        <f t="shared" si="3162"/>
        <v>0</v>
      </c>
      <c r="GK985" s="195">
        <f t="shared" si="3163"/>
        <v>0</v>
      </c>
      <c r="GL985" s="195">
        <f t="shared" si="3164"/>
        <v>0</v>
      </c>
      <c r="GM985" s="10"/>
      <c r="GN985" s="10"/>
      <c r="GO985" s="264">
        <f t="shared" si="3165"/>
        <v>0</v>
      </c>
      <c r="GP985" s="264">
        <f t="shared" si="3166"/>
        <v>0</v>
      </c>
      <c r="GQ985" s="264">
        <f t="shared" si="3167"/>
        <v>0</v>
      </c>
      <c r="GR985" s="264">
        <f t="shared" si="3168"/>
        <v>0</v>
      </c>
      <c r="GS985" s="264">
        <f t="shared" si="3169"/>
        <v>0</v>
      </c>
      <c r="GT985" s="264">
        <f t="shared" si="3170"/>
        <v>0</v>
      </c>
      <c r="GU985" s="264">
        <f t="shared" si="3171"/>
        <v>0</v>
      </c>
      <c r="GV985" s="264">
        <f t="shared" si="3172"/>
        <v>0</v>
      </c>
      <c r="GW985" s="264">
        <f t="shared" si="3173"/>
        <v>0</v>
      </c>
      <c r="GX985" s="264">
        <f t="shared" si="3174"/>
        <v>0</v>
      </c>
      <c r="GY985" s="162"/>
      <c r="GZ985" s="264">
        <f t="shared" si="3175"/>
        <v>0</v>
      </c>
      <c r="HA985" s="264">
        <f t="shared" si="3176"/>
        <v>0</v>
      </c>
      <c r="HB985" s="264">
        <f t="shared" si="3177"/>
        <v>0</v>
      </c>
      <c r="HC985" s="264">
        <f t="shared" si="3178"/>
        <v>0</v>
      </c>
      <c r="HD985" s="264">
        <f t="shared" si="3179"/>
        <v>0</v>
      </c>
    </row>
    <row r="986" spans="3:212" ht="60" hidden="1" x14ac:dyDescent="0.25">
      <c r="C986" s="38" t="s">
        <v>1663</v>
      </c>
      <c r="D986" s="7">
        <v>10901</v>
      </c>
      <c r="E986" s="7">
        <v>24</v>
      </c>
      <c r="F986" s="277"/>
      <c r="G986" s="178">
        <f t="shared" ref="G986:G987" si="3182">+I986+K986+M986+O986</f>
        <v>0</v>
      </c>
      <c r="H986" s="178">
        <f t="shared" ref="H986:H987" si="3183">+J986+L986+N986+P986</f>
        <v>0</v>
      </c>
      <c r="I986" s="26"/>
      <c r="J986" s="26"/>
      <c r="K986" s="26"/>
      <c r="L986" s="26"/>
      <c r="M986" s="26"/>
      <c r="N986" s="26"/>
      <c r="O986" s="26"/>
      <c r="P986" s="26"/>
      <c r="Q986" s="178">
        <f t="shared" ref="Q986:Q987" si="3184">SUM(R986:U986)</f>
        <v>0</v>
      </c>
      <c r="R986" s="26"/>
      <c r="S986" s="26"/>
      <c r="T986" s="26"/>
      <c r="U986" s="26"/>
      <c r="V986" s="178">
        <f t="shared" ref="V986:V987" si="3185">SUM(W986:Z986)</f>
        <v>0</v>
      </c>
      <c r="W986" s="26"/>
      <c r="X986" s="26"/>
      <c r="Y986" s="26"/>
      <c r="Z986" s="26"/>
      <c r="AA986" s="178">
        <f t="shared" ref="AA986:AA987" si="3186">SUM(AB986:AE986)</f>
        <v>0</v>
      </c>
      <c r="AB986" s="26"/>
      <c r="AC986" s="26"/>
      <c r="AD986" s="26"/>
      <c r="AE986" s="26"/>
      <c r="AF986" s="178">
        <f t="shared" ref="AF986:AF987" si="3187">SUM(AG986:AJ986)</f>
        <v>0</v>
      </c>
      <c r="AG986" s="26"/>
      <c r="AH986" s="26"/>
      <c r="AI986" s="26"/>
      <c r="AJ986" s="26"/>
      <c r="AK986" s="178">
        <f t="shared" ref="AK986:AK987" si="3188">+AM986+AO986+AQ986+AS986</f>
        <v>0</v>
      </c>
      <c r="AL986" s="178">
        <f t="shared" ref="AL986:AL987" si="3189">+AN986+AP986+AR986+AT986</f>
        <v>0</v>
      </c>
      <c r="AM986" s="26"/>
      <c r="AN986" s="26"/>
      <c r="AO986" s="26"/>
      <c r="AP986" s="26"/>
      <c r="AQ986" s="26"/>
      <c r="AR986" s="26"/>
      <c r="AS986" s="26"/>
      <c r="AT986" s="26"/>
      <c r="AU986" s="178">
        <f t="shared" ref="AU986:AU987" si="3190">SUM(AV986:AY986)</f>
        <v>0</v>
      </c>
      <c r="AV986" s="26"/>
      <c r="AW986" s="26"/>
      <c r="AX986" s="26"/>
      <c r="AY986" s="26"/>
      <c r="AZ986" s="178">
        <f t="shared" ref="AZ986:AZ987" si="3191">SUM(BA986:BD986)</f>
        <v>0</v>
      </c>
      <c r="BA986" s="26"/>
      <c r="BB986" s="26"/>
      <c r="BC986" s="26"/>
      <c r="BD986" s="26"/>
      <c r="BE986" s="178">
        <f t="shared" ref="BE986:BE987" si="3192">SUM(BF986:BI986)</f>
        <v>0</v>
      </c>
      <c r="BF986" s="26"/>
      <c r="BG986" s="26"/>
      <c r="BH986" s="26"/>
      <c r="BI986" s="26"/>
      <c r="BJ986" s="178">
        <f t="shared" ref="BJ986:BJ987" si="3193">SUM(BK986:BN986)</f>
        <v>0</v>
      </c>
      <c r="BK986" s="26"/>
      <c r="BL986" s="26"/>
      <c r="BM986" s="26"/>
      <c r="BN986" s="26"/>
      <c r="BO986" s="178">
        <f t="shared" ref="BO986:BO987" si="3194">SUM(BP986:BS986)</f>
        <v>0</v>
      </c>
      <c r="BP986" s="26"/>
      <c r="BQ986" s="26"/>
      <c r="BR986" s="26"/>
      <c r="BS986" s="26"/>
      <c r="BT986" s="178">
        <f t="shared" ref="BT986:BT987" si="3195">SUM(BU986:BX986)</f>
        <v>0</v>
      </c>
      <c r="BU986" s="26"/>
      <c r="BV986" s="26"/>
      <c r="BW986" s="26"/>
      <c r="BX986" s="26"/>
      <c r="BY986" s="178">
        <f t="shared" ref="BY986:BY987" si="3196">SUM(BZ986:CC986)</f>
        <v>0</v>
      </c>
      <c r="BZ986" s="26"/>
      <c r="CA986" s="26"/>
      <c r="CB986" s="26"/>
      <c r="CC986" s="26"/>
      <c r="CD986" s="178">
        <f t="shared" ref="CD986:CD987" si="3197">SUM(CE986:CH986)</f>
        <v>0</v>
      </c>
      <c r="CE986" s="26"/>
      <c r="CF986" s="26"/>
      <c r="CG986" s="26"/>
      <c r="CH986" s="26"/>
      <c r="CI986" s="178">
        <f t="shared" ref="CI986:CI987" si="3198">SUM(CJ986:CM986)</f>
        <v>0</v>
      </c>
      <c r="CJ986" s="26"/>
      <c r="CK986" s="26"/>
      <c r="CL986" s="26"/>
      <c r="CM986" s="26"/>
      <c r="CN986" s="178">
        <f t="shared" ref="CN986:CN987" si="3199">SUM(CO986:CR986)</f>
        <v>0</v>
      </c>
      <c r="CO986" s="26"/>
      <c r="CP986" s="26"/>
      <c r="CQ986" s="26"/>
      <c r="CR986" s="26"/>
      <c r="CS986" s="162">
        <f t="shared" si="3071"/>
        <v>0</v>
      </c>
      <c r="CT986" s="10"/>
      <c r="CU986" s="160">
        <f t="shared" si="3072"/>
        <v>0</v>
      </c>
      <c r="CV986" s="160">
        <f t="shared" si="3073"/>
        <v>0</v>
      </c>
      <c r="CW986" s="160">
        <f t="shared" si="3074"/>
        <v>0</v>
      </c>
      <c r="CX986" s="160">
        <f t="shared" si="3075"/>
        <v>0</v>
      </c>
      <c r="CY986" s="160">
        <f t="shared" si="3076"/>
        <v>0</v>
      </c>
      <c r="CZ986" s="160">
        <f t="shared" si="3077"/>
        <v>0</v>
      </c>
      <c r="DA986" s="160">
        <f t="shared" si="3078"/>
        <v>0</v>
      </c>
      <c r="DB986" s="160">
        <f t="shared" si="3079"/>
        <v>0</v>
      </c>
      <c r="DC986" s="160">
        <f t="shared" si="3080"/>
        <v>0</v>
      </c>
      <c r="DD986" s="160">
        <f t="shared" si="3081"/>
        <v>0</v>
      </c>
      <c r="DE986" s="160">
        <f t="shared" si="3082"/>
        <v>0</v>
      </c>
      <c r="DF986" s="160">
        <f t="shared" si="3083"/>
        <v>0</v>
      </c>
      <c r="DG986" s="160">
        <f t="shared" si="3084"/>
        <v>0</v>
      </c>
      <c r="DH986" s="160">
        <f t="shared" si="3085"/>
        <v>0</v>
      </c>
      <c r="DI986" s="160">
        <f t="shared" si="3086"/>
        <v>0</v>
      </c>
      <c r="DJ986" s="160">
        <f t="shared" si="3087"/>
        <v>0</v>
      </c>
      <c r="DK986" s="160">
        <f t="shared" si="3088"/>
        <v>0</v>
      </c>
      <c r="DL986" s="160">
        <f t="shared" si="3089"/>
        <v>0</v>
      </c>
      <c r="DM986" s="10"/>
      <c r="DN986" s="160">
        <f t="shared" si="3090"/>
        <v>0</v>
      </c>
      <c r="DO986" s="160">
        <f t="shared" si="3091"/>
        <v>0</v>
      </c>
      <c r="DP986" s="160">
        <f t="shared" si="3092"/>
        <v>0</v>
      </c>
      <c r="DQ986" s="160">
        <f t="shared" si="3093"/>
        <v>0</v>
      </c>
      <c r="DR986" s="160">
        <f t="shared" si="3094"/>
        <v>0</v>
      </c>
      <c r="DS986" s="160">
        <f t="shared" si="3095"/>
        <v>0</v>
      </c>
      <c r="DT986" s="160">
        <f t="shared" si="3096"/>
        <v>0</v>
      </c>
      <c r="DU986" s="160">
        <f t="shared" si="3097"/>
        <v>0</v>
      </c>
      <c r="DV986" s="160">
        <f t="shared" si="3098"/>
        <v>0</v>
      </c>
      <c r="DW986" s="160">
        <f t="shared" si="3099"/>
        <v>0</v>
      </c>
      <c r="DX986" s="160">
        <f t="shared" si="3100"/>
        <v>0</v>
      </c>
      <c r="DY986" s="160">
        <f t="shared" si="3101"/>
        <v>0</v>
      </c>
      <c r="DZ986" s="160">
        <f t="shared" si="3102"/>
        <v>0</v>
      </c>
      <c r="EA986" s="160">
        <f t="shared" si="3103"/>
        <v>0</v>
      </c>
      <c r="EB986" s="160">
        <f t="shared" si="3104"/>
        <v>0</v>
      </c>
      <c r="EC986" s="160">
        <f t="shared" si="3105"/>
        <v>0</v>
      </c>
      <c r="ED986" s="160">
        <f t="shared" si="3106"/>
        <v>0</v>
      </c>
      <c r="EE986" s="160">
        <f t="shared" si="3107"/>
        <v>0</v>
      </c>
      <c r="EF986" s="160">
        <f t="shared" si="3108"/>
        <v>0</v>
      </c>
      <c r="EG986" s="160">
        <f t="shared" si="3109"/>
        <v>0</v>
      </c>
      <c r="EH986" s="160">
        <f t="shared" si="3110"/>
        <v>0</v>
      </c>
      <c r="EI986" s="160">
        <f t="shared" si="3111"/>
        <v>0</v>
      </c>
      <c r="EJ986" s="160">
        <f t="shared" si="3112"/>
        <v>0</v>
      </c>
      <c r="EK986" s="160">
        <f t="shared" si="3113"/>
        <v>0</v>
      </c>
      <c r="EL986" s="160">
        <f t="shared" si="3114"/>
        <v>0</v>
      </c>
      <c r="EM986" s="160">
        <f t="shared" si="3115"/>
        <v>0</v>
      </c>
      <c r="EN986" s="160">
        <f t="shared" si="3116"/>
        <v>0</v>
      </c>
      <c r="EO986" s="160">
        <f t="shared" si="3117"/>
        <v>0</v>
      </c>
      <c r="EP986" s="160">
        <f t="shared" si="3118"/>
        <v>0</v>
      </c>
      <c r="EQ986" s="160">
        <f t="shared" si="3119"/>
        <v>0</v>
      </c>
      <c r="ER986" s="10"/>
      <c r="ES986" s="160">
        <f t="shared" si="3120"/>
        <v>0</v>
      </c>
      <c r="ET986" s="160">
        <f t="shared" si="3121"/>
        <v>0</v>
      </c>
      <c r="EU986" s="160">
        <f t="shared" si="3122"/>
        <v>0</v>
      </c>
      <c r="EV986" s="160">
        <f t="shared" si="3123"/>
        <v>0</v>
      </c>
      <c r="EW986" s="160">
        <f t="shared" si="3124"/>
        <v>0</v>
      </c>
      <c r="EX986" s="160">
        <f t="shared" si="3125"/>
        <v>0</v>
      </c>
      <c r="EY986" s="160">
        <f t="shared" si="3126"/>
        <v>0</v>
      </c>
      <c r="EZ986" s="160">
        <f t="shared" si="3127"/>
        <v>0</v>
      </c>
      <c r="FA986" s="160">
        <f t="shared" si="3128"/>
        <v>0</v>
      </c>
      <c r="FB986" s="160">
        <f t="shared" si="3129"/>
        <v>0</v>
      </c>
      <c r="FC986" s="160">
        <f t="shared" si="3130"/>
        <v>0</v>
      </c>
      <c r="FD986" s="160">
        <f t="shared" si="3131"/>
        <v>0</v>
      </c>
      <c r="FE986" s="160">
        <f t="shared" si="3132"/>
        <v>0</v>
      </c>
      <c r="FF986" s="160">
        <f t="shared" si="3133"/>
        <v>0</v>
      </c>
      <c r="FG986" s="160">
        <f t="shared" si="3134"/>
        <v>0</v>
      </c>
      <c r="FH986" s="10"/>
      <c r="FI986" s="195">
        <f t="shared" si="3135"/>
        <v>0</v>
      </c>
      <c r="FJ986" s="195">
        <f t="shared" si="3136"/>
        <v>0</v>
      </c>
      <c r="FK986" s="195">
        <f t="shared" si="3137"/>
        <v>0</v>
      </c>
      <c r="FL986" s="195">
        <f t="shared" si="3138"/>
        <v>0</v>
      </c>
      <c r="FM986" s="195">
        <f t="shared" si="3139"/>
        <v>0</v>
      </c>
      <c r="FN986" s="195">
        <f t="shared" si="3140"/>
        <v>0</v>
      </c>
      <c r="FO986" s="195">
        <f t="shared" si="3141"/>
        <v>0</v>
      </c>
      <c r="FP986" s="195">
        <f t="shared" si="3142"/>
        <v>0</v>
      </c>
      <c r="FQ986" s="195">
        <f t="shared" si="3143"/>
        <v>0</v>
      </c>
      <c r="FR986" s="195">
        <f t="shared" si="3144"/>
        <v>0</v>
      </c>
      <c r="FS986" s="195">
        <f t="shared" si="3145"/>
        <v>0</v>
      </c>
      <c r="FT986" s="195">
        <f t="shared" si="3146"/>
        <v>0</v>
      </c>
      <c r="FU986" s="195">
        <f t="shared" si="3147"/>
        <v>0</v>
      </c>
      <c r="FV986" s="195">
        <f t="shared" si="3148"/>
        <v>0</v>
      </c>
      <c r="FW986" s="195">
        <f t="shared" si="3149"/>
        <v>0</v>
      </c>
      <c r="FX986" s="195">
        <f t="shared" si="3150"/>
        <v>0</v>
      </c>
      <c r="FY986" s="195">
        <f t="shared" si="3151"/>
        <v>0</v>
      </c>
      <c r="FZ986" s="195">
        <f t="shared" si="3152"/>
        <v>0</v>
      </c>
      <c r="GA986" s="195">
        <f t="shared" si="3153"/>
        <v>0</v>
      </c>
      <c r="GB986" s="195">
        <f t="shared" si="3154"/>
        <v>0</v>
      </c>
      <c r="GC986" s="195">
        <f t="shared" si="3155"/>
        <v>0</v>
      </c>
      <c r="GD986" s="195">
        <f t="shared" si="3156"/>
        <v>0</v>
      </c>
      <c r="GE986" s="195">
        <f t="shared" si="3157"/>
        <v>0</v>
      </c>
      <c r="GF986" s="195">
        <f t="shared" si="3158"/>
        <v>0</v>
      </c>
      <c r="GG986" s="195">
        <f t="shared" si="3159"/>
        <v>0</v>
      </c>
      <c r="GH986" s="195">
        <f t="shared" si="3160"/>
        <v>0</v>
      </c>
      <c r="GI986" s="195">
        <f t="shared" si="3161"/>
        <v>0</v>
      </c>
      <c r="GJ986" s="195">
        <f t="shared" si="3162"/>
        <v>0</v>
      </c>
      <c r="GK986" s="195">
        <f t="shared" si="3163"/>
        <v>0</v>
      </c>
      <c r="GL986" s="195">
        <f t="shared" si="3164"/>
        <v>0</v>
      </c>
      <c r="GM986" s="10"/>
      <c r="GN986" s="10"/>
      <c r="GO986" s="264">
        <f t="shared" si="3165"/>
        <v>0</v>
      </c>
      <c r="GP986" s="264">
        <f t="shared" si="3166"/>
        <v>0</v>
      </c>
      <c r="GQ986" s="264">
        <f t="shared" si="3167"/>
        <v>0</v>
      </c>
      <c r="GR986" s="264">
        <f t="shared" si="3168"/>
        <v>0</v>
      </c>
      <c r="GS986" s="264">
        <f t="shared" si="3169"/>
        <v>0</v>
      </c>
      <c r="GT986" s="264">
        <f t="shared" si="3170"/>
        <v>0</v>
      </c>
      <c r="GU986" s="264">
        <f t="shared" si="3171"/>
        <v>0</v>
      </c>
      <c r="GV986" s="264">
        <f t="shared" si="3172"/>
        <v>0</v>
      </c>
      <c r="GW986" s="264">
        <f t="shared" si="3173"/>
        <v>0</v>
      </c>
      <c r="GX986" s="264">
        <f t="shared" si="3174"/>
        <v>0</v>
      </c>
      <c r="GY986" s="162"/>
      <c r="GZ986" s="264">
        <f t="shared" si="3175"/>
        <v>0</v>
      </c>
      <c r="HA986" s="264">
        <f t="shared" si="3176"/>
        <v>0</v>
      </c>
      <c r="HB986" s="264">
        <f t="shared" si="3177"/>
        <v>0</v>
      </c>
      <c r="HC986" s="264">
        <f t="shared" si="3178"/>
        <v>0</v>
      </c>
      <c r="HD986" s="264">
        <f t="shared" si="3179"/>
        <v>0</v>
      </c>
    </row>
    <row r="987" spans="3:212" hidden="1" x14ac:dyDescent="0.25">
      <c r="C987" s="39" t="s">
        <v>3</v>
      </c>
      <c r="D987" s="7">
        <v>10902</v>
      </c>
      <c r="E987" s="7">
        <v>24</v>
      </c>
      <c r="F987" s="277"/>
      <c r="G987" s="178">
        <f t="shared" si="3182"/>
        <v>0</v>
      </c>
      <c r="H987" s="178">
        <f t="shared" si="3183"/>
        <v>0</v>
      </c>
      <c r="I987" s="26"/>
      <c r="J987" s="26"/>
      <c r="K987" s="26"/>
      <c r="L987" s="26"/>
      <c r="M987" s="26"/>
      <c r="N987" s="26"/>
      <c r="O987" s="26"/>
      <c r="P987" s="26"/>
      <c r="Q987" s="178">
        <f t="shared" si="3184"/>
        <v>0</v>
      </c>
      <c r="R987" s="26"/>
      <c r="S987" s="26"/>
      <c r="T987" s="26"/>
      <c r="U987" s="26"/>
      <c r="V987" s="178">
        <f t="shared" si="3185"/>
        <v>0</v>
      </c>
      <c r="W987" s="26"/>
      <c r="X987" s="26"/>
      <c r="Y987" s="26"/>
      <c r="Z987" s="26"/>
      <c r="AA987" s="178">
        <f t="shared" si="3186"/>
        <v>0</v>
      </c>
      <c r="AB987" s="26"/>
      <c r="AC987" s="26"/>
      <c r="AD987" s="26"/>
      <c r="AE987" s="26"/>
      <c r="AF987" s="178">
        <f t="shared" si="3187"/>
        <v>0</v>
      </c>
      <c r="AG987" s="26"/>
      <c r="AH987" s="26"/>
      <c r="AI987" s="26"/>
      <c r="AJ987" s="26"/>
      <c r="AK987" s="178">
        <f t="shared" si="3188"/>
        <v>0</v>
      </c>
      <c r="AL987" s="178">
        <f t="shared" si="3189"/>
        <v>0</v>
      </c>
      <c r="AM987" s="26"/>
      <c r="AN987" s="26"/>
      <c r="AO987" s="26"/>
      <c r="AP987" s="26"/>
      <c r="AQ987" s="26"/>
      <c r="AR987" s="26"/>
      <c r="AS987" s="26"/>
      <c r="AT987" s="26"/>
      <c r="AU987" s="178">
        <f t="shared" si="3190"/>
        <v>0</v>
      </c>
      <c r="AV987" s="26"/>
      <c r="AW987" s="26"/>
      <c r="AX987" s="26"/>
      <c r="AY987" s="26"/>
      <c r="AZ987" s="178">
        <f t="shared" si="3191"/>
        <v>0</v>
      </c>
      <c r="BA987" s="26"/>
      <c r="BB987" s="26"/>
      <c r="BC987" s="26"/>
      <c r="BD987" s="26"/>
      <c r="BE987" s="178">
        <f t="shared" si="3192"/>
        <v>0</v>
      </c>
      <c r="BF987" s="26"/>
      <c r="BG987" s="26"/>
      <c r="BH987" s="26"/>
      <c r="BI987" s="26"/>
      <c r="BJ987" s="178">
        <f t="shared" si="3193"/>
        <v>0</v>
      </c>
      <c r="BK987" s="26"/>
      <c r="BL987" s="26"/>
      <c r="BM987" s="26"/>
      <c r="BN987" s="26"/>
      <c r="BO987" s="178">
        <f t="shared" si="3194"/>
        <v>0</v>
      </c>
      <c r="BP987" s="26"/>
      <c r="BQ987" s="26"/>
      <c r="BR987" s="26"/>
      <c r="BS987" s="26"/>
      <c r="BT987" s="178">
        <f t="shared" si="3195"/>
        <v>0</v>
      </c>
      <c r="BU987" s="26"/>
      <c r="BV987" s="26"/>
      <c r="BW987" s="26"/>
      <c r="BX987" s="26"/>
      <c r="BY987" s="178">
        <f t="shared" si="3196"/>
        <v>0</v>
      </c>
      <c r="BZ987" s="26"/>
      <c r="CA987" s="26"/>
      <c r="CB987" s="26"/>
      <c r="CC987" s="26"/>
      <c r="CD987" s="178">
        <f t="shared" si="3197"/>
        <v>0</v>
      </c>
      <c r="CE987" s="26"/>
      <c r="CF987" s="26"/>
      <c r="CG987" s="26"/>
      <c r="CH987" s="26"/>
      <c r="CI987" s="178">
        <f t="shared" si="3198"/>
        <v>0</v>
      </c>
      <c r="CJ987" s="26"/>
      <c r="CK987" s="26"/>
      <c r="CL987" s="26"/>
      <c r="CM987" s="26"/>
      <c r="CN987" s="178">
        <f t="shared" si="3199"/>
        <v>0</v>
      </c>
      <c r="CO987" s="26"/>
      <c r="CP987" s="26"/>
      <c r="CQ987" s="26"/>
      <c r="CR987" s="26"/>
      <c r="CS987" s="162">
        <f t="shared" si="3071"/>
        <v>0</v>
      </c>
      <c r="CT987" s="10"/>
      <c r="CU987" s="160">
        <f t="shared" si="3072"/>
        <v>0</v>
      </c>
      <c r="CV987" s="160">
        <f t="shared" si="3073"/>
        <v>0</v>
      </c>
      <c r="CW987" s="160">
        <f t="shared" si="3074"/>
        <v>0</v>
      </c>
      <c r="CX987" s="160">
        <f t="shared" si="3075"/>
        <v>0</v>
      </c>
      <c r="CY987" s="160">
        <f t="shared" si="3076"/>
        <v>0</v>
      </c>
      <c r="CZ987" s="160">
        <f t="shared" si="3077"/>
        <v>0</v>
      </c>
      <c r="DA987" s="160">
        <f t="shared" si="3078"/>
        <v>0</v>
      </c>
      <c r="DB987" s="160">
        <f t="shared" si="3079"/>
        <v>0</v>
      </c>
      <c r="DC987" s="160">
        <f t="shared" si="3080"/>
        <v>0</v>
      </c>
      <c r="DD987" s="160">
        <f t="shared" si="3081"/>
        <v>0</v>
      </c>
      <c r="DE987" s="160">
        <f t="shared" si="3082"/>
        <v>0</v>
      </c>
      <c r="DF987" s="160">
        <f t="shared" si="3083"/>
        <v>0</v>
      </c>
      <c r="DG987" s="160">
        <f t="shared" si="3084"/>
        <v>0</v>
      </c>
      <c r="DH987" s="160">
        <f t="shared" si="3085"/>
        <v>0</v>
      </c>
      <c r="DI987" s="160">
        <f t="shared" si="3086"/>
        <v>0</v>
      </c>
      <c r="DJ987" s="160">
        <f t="shared" si="3087"/>
        <v>0</v>
      </c>
      <c r="DK987" s="160">
        <f t="shared" si="3088"/>
        <v>0</v>
      </c>
      <c r="DL987" s="160">
        <f t="shared" si="3089"/>
        <v>0</v>
      </c>
      <c r="DM987" s="10"/>
      <c r="DN987" s="160">
        <f t="shared" si="3090"/>
        <v>0</v>
      </c>
      <c r="DO987" s="160">
        <f t="shared" si="3091"/>
        <v>0</v>
      </c>
      <c r="DP987" s="160">
        <f t="shared" si="3092"/>
        <v>0</v>
      </c>
      <c r="DQ987" s="160">
        <f t="shared" si="3093"/>
        <v>0</v>
      </c>
      <c r="DR987" s="160">
        <f t="shared" si="3094"/>
        <v>0</v>
      </c>
      <c r="DS987" s="160">
        <f t="shared" si="3095"/>
        <v>0</v>
      </c>
      <c r="DT987" s="160">
        <f t="shared" si="3096"/>
        <v>0</v>
      </c>
      <c r="DU987" s="160">
        <f t="shared" si="3097"/>
        <v>0</v>
      </c>
      <c r="DV987" s="160">
        <f t="shared" si="3098"/>
        <v>0</v>
      </c>
      <c r="DW987" s="160">
        <f t="shared" si="3099"/>
        <v>0</v>
      </c>
      <c r="DX987" s="160">
        <f t="shared" si="3100"/>
        <v>0</v>
      </c>
      <c r="DY987" s="160">
        <f t="shared" si="3101"/>
        <v>0</v>
      </c>
      <c r="DZ987" s="160">
        <f t="shared" si="3102"/>
        <v>0</v>
      </c>
      <c r="EA987" s="160">
        <f t="shared" si="3103"/>
        <v>0</v>
      </c>
      <c r="EB987" s="160">
        <f t="shared" si="3104"/>
        <v>0</v>
      </c>
      <c r="EC987" s="160">
        <f t="shared" si="3105"/>
        <v>0</v>
      </c>
      <c r="ED987" s="160">
        <f t="shared" si="3106"/>
        <v>0</v>
      </c>
      <c r="EE987" s="160">
        <f t="shared" si="3107"/>
        <v>0</v>
      </c>
      <c r="EF987" s="160">
        <f t="shared" si="3108"/>
        <v>0</v>
      </c>
      <c r="EG987" s="160">
        <f t="shared" si="3109"/>
        <v>0</v>
      </c>
      <c r="EH987" s="160">
        <f t="shared" si="3110"/>
        <v>0</v>
      </c>
      <c r="EI987" s="160">
        <f t="shared" si="3111"/>
        <v>0</v>
      </c>
      <c r="EJ987" s="160">
        <f t="shared" si="3112"/>
        <v>0</v>
      </c>
      <c r="EK987" s="160">
        <f t="shared" si="3113"/>
        <v>0</v>
      </c>
      <c r="EL987" s="160">
        <f t="shared" si="3114"/>
        <v>0</v>
      </c>
      <c r="EM987" s="160">
        <f t="shared" si="3115"/>
        <v>0</v>
      </c>
      <c r="EN987" s="160">
        <f t="shared" si="3116"/>
        <v>0</v>
      </c>
      <c r="EO987" s="160">
        <f t="shared" si="3117"/>
        <v>0</v>
      </c>
      <c r="EP987" s="160">
        <f t="shared" si="3118"/>
        <v>0</v>
      </c>
      <c r="EQ987" s="160">
        <f t="shared" si="3119"/>
        <v>0</v>
      </c>
      <c r="ER987" s="10"/>
      <c r="ES987" s="160">
        <f t="shared" si="3120"/>
        <v>0</v>
      </c>
      <c r="ET987" s="160">
        <f t="shared" si="3121"/>
        <v>0</v>
      </c>
      <c r="EU987" s="160">
        <f t="shared" si="3122"/>
        <v>0</v>
      </c>
      <c r="EV987" s="160">
        <f t="shared" si="3123"/>
        <v>0</v>
      </c>
      <c r="EW987" s="160">
        <f t="shared" si="3124"/>
        <v>0</v>
      </c>
      <c r="EX987" s="160">
        <f t="shared" si="3125"/>
        <v>0</v>
      </c>
      <c r="EY987" s="160">
        <f t="shared" si="3126"/>
        <v>0</v>
      </c>
      <c r="EZ987" s="160">
        <f t="shared" si="3127"/>
        <v>0</v>
      </c>
      <c r="FA987" s="160">
        <f t="shared" si="3128"/>
        <v>0</v>
      </c>
      <c r="FB987" s="160">
        <f t="shared" si="3129"/>
        <v>0</v>
      </c>
      <c r="FC987" s="160">
        <f t="shared" si="3130"/>
        <v>0</v>
      </c>
      <c r="FD987" s="160">
        <f t="shared" si="3131"/>
        <v>0</v>
      </c>
      <c r="FE987" s="160">
        <f t="shared" si="3132"/>
        <v>0</v>
      </c>
      <c r="FF987" s="160">
        <f t="shared" si="3133"/>
        <v>0</v>
      </c>
      <c r="FG987" s="160">
        <f t="shared" si="3134"/>
        <v>0</v>
      </c>
      <c r="FH987" s="10"/>
      <c r="FI987" s="195">
        <f t="shared" si="3135"/>
        <v>0</v>
      </c>
      <c r="FJ987" s="195">
        <f t="shared" si="3136"/>
        <v>0</v>
      </c>
      <c r="FK987" s="195">
        <f t="shared" si="3137"/>
        <v>0</v>
      </c>
      <c r="FL987" s="195">
        <f t="shared" si="3138"/>
        <v>0</v>
      </c>
      <c r="FM987" s="195">
        <f t="shared" si="3139"/>
        <v>0</v>
      </c>
      <c r="FN987" s="195">
        <f t="shared" si="3140"/>
        <v>0</v>
      </c>
      <c r="FO987" s="195">
        <f t="shared" si="3141"/>
        <v>0</v>
      </c>
      <c r="FP987" s="195">
        <f t="shared" si="3142"/>
        <v>0</v>
      </c>
      <c r="FQ987" s="195">
        <f t="shared" si="3143"/>
        <v>0</v>
      </c>
      <c r="FR987" s="195">
        <f t="shared" si="3144"/>
        <v>0</v>
      </c>
      <c r="FS987" s="195">
        <f t="shared" si="3145"/>
        <v>0</v>
      </c>
      <c r="FT987" s="195">
        <f t="shared" si="3146"/>
        <v>0</v>
      </c>
      <c r="FU987" s="195">
        <f t="shared" si="3147"/>
        <v>0</v>
      </c>
      <c r="FV987" s="195">
        <f t="shared" si="3148"/>
        <v>0</v>
      </c>
      <c r="FW987" s="195">
        <f t="shared" si="3149"/>
        <v>0</v>
      </c>
      <c r="FX987" s="195">
        <f t="shared" si="3150"/>
        <v>0</v>
      </c>
      <c r="FY987" s="195">
        <f t="shared" si="3151"/>
        <v>0</v>
      </c>
      <c r="FZ987" s="195">
        <f t="shared" si="3152"/>
        <v>0</v>
      </c>
      <c r="GA987" s="195">
        <f t="shared" si="3153"/>
        <v>0</v>
      </c>
      <c r="GB987" s="195">
        <f t="shared" si="3154"/>
        <v>0</v>
      </c>
      <c r="GC987" s="195">
        <f t="shared" si="3155"/>
        <v>0</v>
      </c>
      <c r="GD987" s="195">
        <f t="shared" si="3156"/>
        <v>0</v>
      </c>
      <c r="GE987" s="195">
        <f t="shared" si="3157"/>
        <v>0</v>
      </c>
      <c r="GF987" s="195">
        <f t="shared" si="3158"/>
        <v>0</v>
      </c>
      <c r="GG987" s="195">
        <f t="shared" si="3159"/>
        <v>0</v>
      </c>
      <c r="GH987" s="195">
        <f t="shared" si="3160"/>
        <v>0</v>
      </c>
      <c r="GI987" s="195">
        <f t="shared" si="3161"/>
        <v>0</v>
      </c>
      <c r="GJ987" s="195">
        <f t="shared" si="3162"/>
        <v>0</v>
      </c>
      <c r="GK987" s="195">
        <f t="shared" si="3163"/>
        <v>0</v>
      </c>
      <c r="GL987" s="195">
        <f t="shared" si="3164"/>
        <v>0</v>
      </c>
      <c r="GM987" s="10"/>
      <c r="GN987" s="10"/>
      <c r="GO987" s="264">
        <f t="shared" si="3165"/>
        <v>0</v>
      </c>
      <c r="GP987" s="264">
        <f t="shared" si="3166"/>
        <v>0</v>
      </c>
      <c r="GQ987" s="264">
        <f t="shared" si="3167"/>
        <v>0</v>
      </c>
      <c r="GR987" s="264">
        <f t="shared" si="3168"/>
        <v>0</v>
      </c>
      <c r="GS987" s="264">
        <f t="shared" si="3169"/>
        <v>0</v>
      </c>
      <c r="GT987" s="264">
        <f t="shared" si="3170"/>
        <v>0</v>
      </c>
      <c r="GU987" s="264">
        <f t="shared" si="3171"/>
        <v>0</v>
      </c>
      <c r="GV987" s="264">
        <f t="shared" si="3172"/>
        <v>0</v>
      </c>
      <c r="GW987" s="264">
        <f t="shared" si="3173"/>
        <v>0</v>
      </c>
      <c r="GX987" s="264">
        <f t="shared" si="3174"/>
        <v>0</v>
      </c>
      <c r="GY987" s="162"/>
      <c r="GZ987" s="264">
        <f t="shared" si="3175"/>
        <v>0</v>
      </c>
      <c r="HA987" s="264">
        <f t="shared" si="3176"/>
        <v>0</v>
      </c>
      <c r="HB987" s="264">
        <f t="shared" si="3177"/>
        <v>0</v>
      </c>
      <c r="HC987" s="264">
        <f t="shared" si="3178"/>
        <v>0</v>
      </c>
      <c r="HD987" s="264">
        <f t="shared" si="3179"/>
        <v>0</v>
      </c>
    </row>
    <row r="988" spans="3:212" ht="71.25" hidden="1" x14ac:dyDescent="0.25">
      <c r="C988" s="45" t="s">
        <v>1534</v>
      </c>
      <c r="D988" s="16">
        <v>11000</v>
      </c>
      <c r="E988" s="199" t="s">
        <v>30</v>
      </c>
      <c r="F988" s="252" t="s">
        <v>30</v>
      </c>
      <c r="G988" s="25">
        <f t="shared" ref="G988:BR988" si="3200">SUM(G990:G993)</f>
        <v>0</v>
      </c>
      <c r="H988" s="25">
        <f t="shared" si="3200"/>
        <v>0</v>
      </c>
      <c r="I988" s="25">
        <f t="shared" si="3200"/>
        <v>0</v>
      </c>
      <c r="J988" s="25">
        <f t="shared" si="3200"/>
        <v>0</v>
      </c>
      <c r="K988" s="25">
        <f t="shared" si="3200"/>
        <v>0</v>
      </c>
      <c r="L988" s="25">
        <f t="shared" si="3200"/>
        <v>0</v>
      </c>
      <c r="M988" s="25">
        <f t="shared" si="3200"/>
        <v>0</v>
      </c>
      <c r="N988" s="25">
        <f t="shared" si="3200"/>
        <v>0</v>
      </c>
      <c r="O988" s="25">
        <f t="shared" si="3200"/>
        <v>0</v>
      </c>
      <c r="P988" s="25">
        <f t="shared" si="3200"/>
        <v>0</v>
      </c>
      <c r="Q988" s="25">
        <f t="shared" si="3200"/>
        <v>0</v>
      </c>
      <c r="R988" s="25">
        <f t="shared" si="3200"/>
        <v>0</v>
      </c>
      <c r="S988" s="25">
        <f t="shared" si="3200"/>
        <v>0</v>
      </c>
      <c r="T988" s="25">
        <f t="shared" si="3200"/>
        <v>0</v>
      </c>
      <c r="U988" s="25">
        <f t="shared" si="3200"/>
        <v>0</v>
      </c>
      <c r="V988" s="25">
        <f t="shared" si="3200"/>
        <v>0</v>
      </c>
      <c r="W988" s="25">
        <f t="shared" si="3200"/>
        <v>0</v>
      </c>
      <c r="X988" s="25">
        <f t="shared" si="3200"/>
        <v>0</v>
      </c>
      <c r="Y988" s="25">
        <f t="shared" si="3200"/>
        <v>0</v>
      </c>
      <c r="Z988" s="25">
        <f t="shared" si="3200"/>
        <v>0</v>
      </c>
      <c r="AA988" s="25">
        <f t="shared" si="3200"/>
        <v>0</v>
      </c>
      <c r="AB988" s="25">
        <f t="shared" si="3200"/>
        <v>0</v>
      </c>
      <c r="AC988" s="25">
        <f t="shared" si="3200"/>
        <v>0</v>
      </c>
      <c r="AD988" s="25">
        <f t="shared" si="3200"/>
        <v>0</v>
      </c>
      <c r="AE988" s="25">
        <f t="shared" si="3200"/>
        <v>0</v>
      </c>
      <c r="AF988" s="25">
        <f t="shared" si="3200"/>
        <v>0</v>
      </c>
      <c r="AG988" s="25">
        <f t="shared" si="3200"/>
        <v>0</v>
      </c>
      <c r="AH988" s="25">
        <f t="shared" si="3200"/>
        <v>0</v>
      </c>
      <c r="AI988" s="25">
        <f t="shared" si="3200"/>
        <v>0</v>
      </c>
      <c r="AJ988" s="25">
        <f t="shared" si="3200"/>
        <v>0</v>
      </c>
      <c r="AK988" s="25">
        <f t="shared" si="3200"/>
        <v>0</v>
      </c>
      <c r="AL988" s="25">
        <f t="shared" si="3200"/>
        <v>0</v>
      </c>
      <c r="AM988" s="25">
        <f t="shared" si="3200"/>
        <v>0</v>
      </c>
      <c r="AN988" s="25">
        <f t="shared" si="3200"/>
        <v>0</v>
      </c>
      <c r="AO988" s="25">
        <f t="shared" si="3200"/>
        <v>0</v>
      </c>
      <c r="AP988" s="25">
        <f t="shared" si="3200"/>
        <v>0</v>
      </c>
      <c r="AQ988" s="25">
        <f t="shared" si="3200"/>
        <v>0</v>
      </c>
      <c r="AR988" s="25">
        <f t="shared" si="3200"/>
        <v>0</v>
      </c>
      <c r="AS988" s="25">
        <f t="shared" si="3200"/>
        <v>0</v>
      </c>
      <c r="AT988" s="25">
        <f t="shared" si="3200"/>
        <v>0</v>
      </c>
      <c r="AU988" s="25">
        <f t="shared" si="3200"/>
        <v>0</v>
      </c>
      <c r="AV988" s="25">
        <f t="shared" si="3200"/>
        <v>0</v>
      </c>
      <c r="AW988" s="25">
        <f t="shared" si="3200"/>
        <v>0</v>
      </c>
      <c r="AX988" s="25">
        <f t="shared" si="3200"/>
        <v>0</v>
      </c>
      <c r="AY988" s="25">
        <f t="shared" si="3200"/>
        <v>0</v>
      </c>
      <c r="AZ988" s="25">
        <f t="shared" si="3200"/>
        <v>0</v>
      </c>
      <c r="BA988" s="25">
        <f t="shared" si="3200"/>
        <v>0</v>
      </c>
      <c r="BB988" s="25">
        <f t="shared" si="3200"/>
        <v>0</v>
      </c>
      <c r="BC988" s="25">
        <f t="shared" si="3200"/>
        <v>0</v>
      </c>
      <c r="BD988" s="25">
        <f t="shared" si="3200"/>
        <v>0</v>
      </c>
      <c r="BE988" s="25">
        <f t="shared" si="3200"/>
        <v>0</v>
      </c>
      <c r="BF988" s="25">
        <f t="shared" si="3200"/>
        <v>0</v>
      </c>
      <c r="BG988" s="25">
        <f t="shared" si="3200"/>
        <v>0</v>
      </c>
      <c r="BH988" s="25">
        <f t="shared" si="3200"/>
        <v>0</v>
      </c>
      <c r="BI988" s="25">
        <f t="shared" si="3200"/>
        <v>0</v>
      </c>
      <c r="BJ988" s="25">
        <f t="shared" si="3200"/>
        <v>0</v>
      </c>
      <c r="BK988" s="25">
        <f t="shared" si="3200"/>
        <v>0</v>
      </c>
      <c r="BL988" s="25">
        <f t="shared" si="3200"/>
        <v>0</v>
      </c>
      <c r="BM988" s="25">
        <f t="shared" si="3200"/>
        <v>0</v>
      </c>
      <c r="BN988" s="25">
        <f t="shared" si="3200"/>
        <v>0</v>
      </c>
      <c r="BO988" s="25">
        <f t="shared" si="3200"/>
        <v>0</v>
      </c>
      <c r="BP988" s="25">
        <f t="shared" si="3200"/>
        <v>0</v>
      </c>
      <c r="BQ988" s="25">
        <f t="shared" si="3200"/>
        <v>0</v>
      </c>
      <c r="BR988" s="25">
        <f t="shared" si="3200"/>
        <v>0</v>
      </c>
      <c r="BS988" s="25">
        <f t="shared" ref="BS988:CR988" si="3201">SUM(BS990:BS993)</f>
        <v>0</v>
      </c>
      <c r="BT988" s="25">
        <f t="shared" si="3201"/>
        <v>0</v>
      </c>
      <c r="BU988" s="25">
        <f t="shared" si="3201"/>
        <v>0</v>
      </c>
      <c r="BV988" s="25">
        <f t="shared" si="3201"/>
        <v>0</v>
      </c>
      <c r="BW988" s="25">
        <f t="shared" si="3201"/>
        <v>0</v>
      </c>
      <c r="BX988" s="25">
        <f t="shared" si="3201"/>
        <v>0</v>
      </c>
      <c r="BY988" s="25">
        <f t="shared" si="3201"/>
        <v>0</v>
      </c>
      <c r="BZ988" s="25">
        <f t="shared" si="3201"/>
        <v>0</v>
      </c>
      <c r="CA988" s="25">
        <f t="shared" si="3201"/>
        <v>0</v>
      </c>
      <c r="CB988" s="25">
        <f t="shared" si="3201"/>
        <v>0</v>
      </c>
      <c r="CC988" s="25">
        <f t="shared" si="3201"/>
        <v>0</v>
      </c>
      <c r="CD988" s="25">
        <f t="shared" si="3201"/>
        <v>0</v>
      </c>
      <c r="CE988" s="25">
        <f t="shared" si="3201"/>
        <v>0</v>
      </c>
      <c r="CF988" s="25">
        <f t="shared" si="3201"/>
        <v>0</v>
      </c>
      <c r="CG988" s="25">
        <f t="shared" si="3201"/>
        <v>0</v>
      </c>
      <c r="CH988" s="25">
        <f t="shared" si="3201"/>
        <v>0</v>
      </c>
      <c r="CI988" s="25">
        <f t="shared" si="3201"/>
        <v>0</v>
      </c>
      <c r="CJ988" s="25">
        <f t="shared" si="3201"/>
        <v>0</v>
      </c>
      <c r="CK988" s="25">
        <f t="shared" si="3201"/>
        <v>0</v>
      </c>
      <c r="CL988" s="25">
        <f t="shared" si="3201"/>
        <v>0</v>
      </c>
      <c r="CM988" s="25">
        <f t="shared" si="3201"/>
        <v>0</v>
      </c>
      <c r="CN988" s="25">
        <f t="shared" si="3201"/>
        <v>0</v>
      </c>
      <c r="CO988" s="25">
        <f t="shared" si="3201"/>
        <v>0</v>
      </c>
      <c r="CP988" s="25">
        <f t="shared" si="3201"/>
        <v>0</v>
      </c>
      <c r="CQ988" s="25">
        <f t="shared" si="3201"/>
        <v>0</v>
      </c>
      <c r="CR988" s="25">
        <f t="shared" si="3201"/>
        <v>0</v>
      </c>
      <c r="CS988" s="162">
        <f t="shared" si="3071"/>
        <v>0</v>
      </c>
      <c r="CT988" s="10"/>
      <c r="CU988" s="160">
        <f t="shared" si="3072"/>
        <v>0</v>
      </c>
      <c r="CV988" s="160">
        <f t="shared" si="3073"/>
        <v>0</v>
      </c>
      <c r="CW988" s="160">
        <f t="shared" si="3074"/>
        <v>0</v>
      </c>
      <c r="CX988" s="160">
        <f t="shared" si="3075"/>
        <v>0</v>
      </c>
      <c r="CY988" s="160">
        <f t="shared" si="3076"/>
        <v>0</v>
      </c>
      <c r="CZ988" s="160">
        <f t="shared" si="3077"/>
        <v>0</v>
      </c>
      <c r="DA988" s="160">
        <f t="shared" si="3078"/>
        <v>0</v>
      </c>
      <c r="DB988" s="160">
        <f t="shared" si="3079"/>
        <v>0</v>
      </c>
      <c r="DC988" s="160">
        <f t="shared" si="3080"/>
        <v>0</v>
      </c>
      <c r="DD988" s="160">
        <f t="shared" si="3081"/>
        <v>0</v>
      </c>
      <c r="DE988" s="160">
        <f t="shared" si="3082"/>
        <v>0</v>
      </c>
      <c r="DF988" s="160">
        <f t="shared" si="3083"/>
        <v>0</v>
      </c>
      <c r="DG988" s="160">
        <f t="shared" si="3084"/>
        <v>0</v>
      </c>
      <c r="DH988" s="160">
        <f t="shared" si="3085"/>
        <v>0</v>
      </c>
      <c r="DI988" s="160">
        <f t="shared" si="3086"/>
        <v>0</v>
      </c>
      <c r="DJ988" s="160">
        <f t="shared" si="3087"/>
        <v>0</v>
      </c>
      <c r="DK988" s="160">
        <f t="shared" si="3088"/>
        <v>0</v>
      </c>
      <c r="DL988" s="160">
        <f t="shared" si="3089"/>
        <v>0</v>
      </c>
      <c r="DM988" s="10"/>
      <c r="DN988" s="160">
        <f t="shared" si="3090"/>
        <v>0</v>
      </c>
      <c r="DO988" s="160">
        <f t="shared" si="3091"/>
        <v>0</v>
      </c>
      <c r="DP988" s="160">
        <f t="shared" si="3092"/>
        <v>0</v>
      </c>
      <c r="DQ988" s="160">
        <f t="shared" si="3093"/>
        <v>0</v>
      </c>
      <c r="DR988" s="160">
        <f t="shared" si="3094"/>
        <v>0</v>
      </c>
      <c r="DS988" s="160">
        <f t="shared" si="3095"/>
        <v>0</v>
      </c>
      <c r="DT988" s="160">
        <f t="shared" si="3096"/>
        <v>0</v>
      </c>
      <c r="DU988" s="160">
        <f t="shared" si="3097"/>
        <v>0</v>
      </c>
      <c r="DV988" s="160">
        <f t="shared" si="3098"/>
        <v>0</v>
      </c>
      <c r="DW988" s="160">
        <f t="shared" si="3099"/>
        <v>0</v>
      </c>
      <c r="DX988" s="160">
        <f t="shared" si="3100"/>
        <v>0</v>
      </c>
      <c r="DY988" s="160">
        <f t="shared" si="3101"/>
        <v>0</v>
      </c>
      <c r="DZ988" s="160">
        <f t="shared" si="3102"/>
        <v>0</v>
      </c>
      <c r="EA988" s="160">
        <f t="shared" si="3103"/>
        <v>0</v>
      </c>
      <c r="EB988" s="160">
        <f t="shared" si="3104"/>
        <v>0</v>
      </c>
      <c r="EC988" s="160">
        <f t="shared" si="3105"/>
        <v>0</v>
      </c>
      <c r="ED988" s="160">
        <f t="shared" si="3106"/>
        <v>0</v>
      </c>
      <c r="EE988" s="160">
        <f t="shared" si="3107"/>
        <v>0</v>
      </c>
      <c r="EF988" s="160">
        <f t="shared" si="3108"/>
        <v>0</v>
      </c>
      <c r="EG988" s="160">
        <f t="shared" si="3109"/>
        <v>0</v>
      </c>
      <c r="EH988" s="160">
        <f t="shared" si="3110"/>
        <v>0</v>
      </c>
      <c r="EI988" s="160">
        <f t="shared" si="3111"/>
        <v>0</v>
      </c>
      <c r="EJ988" s="160">
        <f t="shared" si="3112"/>
        <v>0</v>
      </c>
      <c r="EK988" s="160">
        <f t="shared" si="3113"/>
        <v>0</v>
      </c>
      <c r="EL988" s="160">
        <f t="shared" si="3114"/>
        <v>0</v>
      </c>
      <c r="EM988" s="160">
        <f t="shared" si="3115"/>
        <v>0</v>
      </c>
      <c r="EN988" s="160">
        <f t="shared" si="3116"/>
        <v>0</v>
      </c>
      <c r="EO988" s="160">
        <f t="shared" si="3117"/>
        <v>0</v>
      </c>
      <c r="EP988" s="160">
        <f t="shared" si="3118"/>
        <v>0</v>
      </c>
      <c r="EQ988" s="160">
        <f t="shared" si="3119"/>
        <v>0</v>
      </c>
      <c r="ER988" s="10"/>
      <c r="ES988" s="160">
        <f t="shared" si="3120"/>
        <v>0</v>
      </c>
      <c r="ET988" s="160">
        <f t="shared" si="3121"/>
        <v>0</v>
      </c>
      <c r="EU988" s="160">
        <f t="shared" si="3122"/>
        <v>0</v>
      </c>
      <c r="EV988" s="160">
        <f t="shared" si="3123"/>
        <v>0</v>
      </c>
      <c r="EW988" s="160">
        <f t="shared" si="3124"/>
        <v>0</v>
      </c>
      <c r="EX988" s="160">
        <f t="shared" si="3125"/>
        <v>0</v>
      </c>
      <c r="EY988" s="160">
        <f t="shared" si="3126"/>
        <v>0</v>
      </c>
      <c r="EZ988" s="160">
        <f t="shared" si="3127"/>
        <v>0</v>
      </c>
      <c r="FA988" s="160">
        <f t="shared" si="3128"/>
        <v>0</v>
      </c>
      <c r="FB988" s="160">
        <f t="shared" si="3129"/>
        <v>0</v>
      </c>
      <c r="FC988" s="160">
        <f t="shared" si="3130"/>
        <v>0</v>
      </c>
      <c r="FD988" s="160">
        <f t="shared" si="3131"/>
        <v>0</v>
      </c>
      <c r="FE988" s="160">
        <f t="shared" si="3132"/>
        <v>0</v>
      </c>
      <c r="FF988" s="160">
        <f t="shared" si="3133"/>
        <v>0</v>
      </c>
      <c r="FG988" s="160">
        <f t="shared" si="3134"/>
        <v>0</v>
      </c>
      <c r="FH988" s="10"/>
      <c r="FI988" s="195">
        <f t="shared" si="3135"/>
        <v>0</v>
      </c>
      <c r="FJ988" s="195">
        <f t="shared" si="3136"/>
        <v>0</v>
      </c>
      <c r="FK988" s="195">
        <f t="shared" si="3137"/>
        <v>0</v>
      </c>
      <c r="FL988" s="195">
        <f t="shared" si="3138"/>
        <v>0</v>
      </c>
      <c r="FM988" s="195">
        <f t="shared" si="3139"/>
        <v>0</v>
      </c>
      <c r="FN988" s="195">
        <f t="shared" si="3140"/>
        <v>0</v>
      </c>
      <c r="FO988" s="195">
        <f t="shared" si="3141"/>
        <v>0</v>
      </c>
      <c r="FP988" s="195">
        <f t="shared" si="3142"/>
        <v>0</v>
      </c>
      <c r="FQ988" s="195">
        <f t="shared" si="3143"/>
        <v>0</v>
      </c>
      <c r="FR988" s="195">
        <f t="shared" si="3144"/>
        <v>0</v>
      </c>
      <c r="FS988" s="195">
        <f t="shared" si="3145"/>
        <v>0</v>
      </c>
      <c r="FT988" s="195">
        <f t="shared" si="3146"/>
        <v>0</v>
      </c>
      <c r="FU988" s="195">
        <f t="shared" si="3147"/>
        <v>0</v>
      </c>
      <c r="FV988" s="195">
        <f t="shared" si="3148"/>
        <v>0</v>
      </c>
      <c r="FW988" s="195">
        <f t="shared" si="3149"/>
        <v>0</v>
      </c>
      <c r="FX988" s="195">
        <f t="shared" si="3150"/>
        <v>0</v>
      </c>
      <c r="FY988" s="195">
        <f t="shared" si="3151"/>
        <v>0</v>
      </c>
      <c r="FZ988" s="195">
        <f t="shared" si="3152"/>
        <v>0</v>
      </c>
      <c r="GA988" s="195">
        <f t="shared" si="3153"/>
        <v>0</v>
      </c>
      <c r="GB988" s="195">
        <f t="shared" si="3154"/>
        <v>0</v>
      </c>
      <c r="GC988" s="195">
        <f t="shared" si="3155"/>
        <v>0</v>
      </c>
      <c r="GD988" s="195">
        <f t="shared" si="3156"/>
        <v>0</v>
      </c>
      <c r="GE988" s="195">
        <f t="shared" si="3157"/>
        <v>0</v>
      </c>
      <c r="GF988" s="195">
        <f t="shared" si="3158"/>
        <v>0</v>
      </c>
      <c r="GG988" s="195">
        <f t="shared" si="3159"/>
        <v>0</v>
      </c>
      <c r="GH988" s="195">
        <f t="shared" si="3160"/>
        <v>0</v>
      </c>
      <c r="GI988" s="195">
        <f t="shared" si="3161"/>
        <v>0</v>
      </c>
      <c r="GJ988" s="195">
        <f t="shared" si="3162"/>
        <v>0</v>
      </c>
      <c r="GK988" s="195">
        <f t="shared" si="3163"/>
        <v>0</v>
      </c>
      <c r="GL988" s="195">
        <f t="shared" si="3164"/>
        <v>0</v>
      </c>
      <c r="GM988" s="10"/>
      <c r="GN988" s="10"/>
      <c r="GO988" s="264">
        <f t="shared" si="3165"/>
        <v>0</v>
      </c>
      <c r="GP988" s="264">
        <f t="shared" si="3166"/>
        <v>0</v>
      </c>
      <c r="GQ988" s="264">
        <f t="shared" si="3167"/>
        <v>0</v>
      </c>
      <c r="GR988" s="264">
        <f t="shared" si="3168"/>
        <v>0</v>
      </c>
      <c r="GS988" s="264">
        <f t="shared" si="3169"/>
        <v>0</v>
      </c>
      <c r="GT988" s="264">
        <f t="shared" si="3170"/>
        <v>0</v>
      </c>
      <c r="GU988" s="264">
        <f t="shared" si="3171"/>
        <v>0</v>
      </c>
      <c r="GV988" s="264">
        <f t="shared" si="3172"/>
        <v>0</v>
      </c>
      <c r="GW988" s="264">
        <f t="shared" si="3173"/>
        <v>0</v>
      </c>
      <c r="GX988" s="264">
        <f t="shared" si="3174"/>
        <v>0</v>
      </c>
      <c r="GY988" s="162"/>
      <c r="GZ988" s="264">
        <f t="shared" si="3175"/>
        <v>0</v>
      </c>
      <c r="HA988" s="264">
        <f t="shared" si="3176"/>
        <v>0</v>
      </c>
      <c r="HB988" s="264">
        <f t="shared" si="3177"/>
        <v>0</v>
      </c>
      <c r="HC988" s="264">
        <f t="shared" si="3178"/>
        <v>0</v>
      </c>
      <c r="HD988" s="264">
        <f t="shared" si="3179"/>
        <v>0</v>
      </c>
    </row>
    <row r="989" spans="3:212" hidden="1" x14ac:dyDescent="0.25">
      <c r="C989" s="64" t="s">
        <v>2</v>
      </c>
      <c r="D989" s="1"/>
      <c r="E989" s="7"/>
      <c r="F989" s="277"/>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c r="CR989" s="26"/>
      <c r="CS989" s="162">
        <f t="shared" si="3071"/>
        <v>0</v>
      </c>
      <c r="CT989" s="10"/>
      <c r="CU989" s="160">
        <f t="shared" si="3072"/>
        <v>0</v>
      </c>
      <c r="CV989" s="160">
        <f t="shared" si="3073"/>
        <v>0</v>
      </c>
      <c r="CW989" s="160">
        <f t="shared" si="3074"/>
        <v>0</v>
      </c>
      <c r="CX989" s="160">
        <f t="shared" si="3075"/>
        <v>0</v>
      </c>
      <c r="CY989" s="160">
        <f t="shared" si="3076"/>
        <v>0</v>
      </c>
      <c r="CZ989" s="160">
        <f t="shared" si="3077"/>
        <v>0</v>
      </c>
      <c r="DA989" s="160">
        <f t="shared" si="3078"/>
        <v>0</v>
      </c>
      <c r="DB989" s="160">
        <f t="shared" si="3079"/>
        <v>0</v>
      </c>
      <c r="DC989" s="160">
        <f t="shared" si="3080"/>
        <v>0</v>
      </c>
      <c r="DD989" s="160">
        <f t="shared" si="3081"/>
        <v>0</v>
      </c>
      <c r="DE989" s="160">
        <f t="shared" si="3082"/>
        <v>0</v>
      </c>
      <c r="DF989" s="160">
        <f t="shared" si="3083"/>
        <v>0</v>
      </c>
      <c r="DG989" s="160">
        <f t="shared" si="3084"/>
        <v>0</v>
      </c>
      <c r="DH989" s="160">
        <f t="shared" si="3085"/>
        <v>0</v>
      </c>
      <c r="DI989" s="160">
        <f t="shared" si="3086"/>
        <v>0</v>
      </c>
      <c r="DJ989" s="160">
        <f t="shared" si="3087"/>
        <v>0</v>
      </c>
      <c r="DK989" s="160">
        <f t="shared" si="3088"/>
        <v>0</v>
      </c>
      <c r="DL989" s="160">
        <f t="shared" si="3089"/>
        <v>0</v>
      </c>
      <c r="DM989" s="10"/>
      <c r="DN989" s="160">
        <f t="shared" si="3090"/>
        <v>0</v>
      </c>
      <c r="DO989" s="160">
        <f t="shared" si="3091"/>
        <v>0</v>
      </c>
      <c r="DP989" s="160">
        <f t="shared" si="3092"/>
        <v>0</v>
      </c>
      <c r="DQ989" s="160">
        <f t="shared" si="3093"/>
        <v>0</v>
      </c>
      <c r="DR989" s="160">
        <f t="shared" si="3094"/>
        <v>0</v>
      </c>
      <c r="DS989" s="160">
        <f t="shared" si="3095"/>
        <v>0</v>
      </c>
      <c r="DT989" s="160">
        <f t="shared" si="3096"/>
        <v>0</v>
      </c>
      <c r="DU989" s="160">
        <f t="shared" si="3097"/>
        <v>0</v>
      </c>
      <c r="DV989" s="160">
        <f t="shared" si="3098"/>
        <v>0</v>
      </c>
      <c r="DW989" s="160">
        <f t="shared" si="3099"/>
        <v>0</v>
      </c>
      <c r="DX989" s="160">
        <f t="shared" si="3100"/>
        <v>0</v>
      </c>
      <c r="DY989" s="160">
        <f t="shared" si="3101"/>
        <v>0</v>
      </c>
      <c r="DZ989" s="160">
        <f t="shared" si="3102"/>
        <v>0</v>
      </c>
      <c r="EA989" s="160">
        <f t="shared" si="3103"/>
        <v>0</v>
      </c>
      <c r="EB989" s="160">
        <f t="shared" si="3104"/>
        <v>0</v>
      </c>
      <c r="EC989" s="160">
        <f t="shared" si="3105"/>
        <v>0</v>
      </c>
      <c r="ED989" s="160">
        <f t="shared" si="3106"/>
        <v>0</v>
      </c>
      <c r="EE989" s="160">
        <f t="shared" si="3107"/>
        <v>0</v>
      </c>
      <c r="EF989" s="160">
        <f t="shared" si="3108"/>
        <v>0</v>
      </c>
      <c r="EG989" s="160">
        <f t="shared" si="3109"/>
        <v>0</v>
      </c>
      <c r="EH989" s="160">
        <f t="shared" si="3110"/>
        <v>0</v>
      </c>
      <c r="EI989" s="160">
        <f t="shared" si="3111"/>
        <v>0</v>
      </c>
      <c r="EJ989" s="160">
        <f t="shared" si="3112"/>
        <v>0</v>
      </c>
      <c r="EK989" s="160">
        <f t="shared" si="3113"/>
        <v>0</v>
      </c>
      <c r="EL989" s="160">
        <f t="shared" si="3114"/>
        <v>0</v>
      </c>
      <c r="EM989" s="160">
        <f t="shared" si="3115"/>
        <v>0</v>
      </c>
      <c r="EN989" s="160">
        <f t="shared" si="3116"/>
        <v>0</v>
      </c>
      <c r="EO989" s="160">
        <f t="shared" si="3117"/>
        <v>0</v>
      </c>
      <c r="EP989" s="160">
        <f t="shared" si="3118"/>
        <v>0</v>
      </c>
      <c r="EQ989" s="160">
        <f t="shared" si="3119"/>
        <v>0</v>
      </c>
      <c r="ER989" s="10"/>
      <c r="ES989" s="160">
        <f t="shared" si="3120"/>
        <v>0</v>
      </c>
      <c r="ET989" s="160">
        <f t="shared" si="3121"/>
        <v>0</v>
      </c>
      <c r="EU989" s="160">
        <f t="shared" si="3122"/>
        <v>0</v>
      </c>
      <c r="EV989" s="160">
        <f t="shared" si="3123"/>
        <v>0</v>
      </c>
      <c r="EW989" s="160">
        <f t="shared" si="3124"/>
        <v>0</v>
      </c>
      <c r="EX989" s="160">
        <f t="shared" si="3125"/>
        <v>0</v>
      </c>
      <c r="EY989" s="160">
        <f t="shared" si="3126"/>
        <v>0</v>
      </c>
      <c r="EZ989" s="160">
        <f t="shared" si="3127"/>
        <v>0</v>
      </c>
      <c r="FA989" s="160">
        <f t="shared" si="3128"/>
        <v>0</v>
      </c>
      <c r="FB989" s="160">
        <f t="shared" si="3129"/>
        <v>0</v>
      </c>
      <c r="FC989" s="160">
        <f t="shared" si="3130"/>
        <v>0</v>
      </c>
      <c r="FD989" s="160">
        <f t="shared" si="3131"/>
        <v>0</v>
      </c>
      <c r="FE989" s="160">
        <f t="shared" si="3132"/>
        <v>0</v>
      </c>
      <c r="FF989" s="160">
        <f t="shared" si="3133"/>
        <v>0</v>
      </c>
      <c r="FG989" s="160">
        <f t="shared" si="3134"/>
        <v>0</v>
      </c>
      <c r="FH989" s="10"/>
      <c r="FI989" s="195">
        <f t="shared" si="3135"/>
        <v>0</v>
      </c>
      <c r="FJ989" s="195">
        <f t="shared" si="3136"/>
        <v>0</v>
      </c>
      <c r="FK989" s="195">
        <f t="shared" si="3137"/>
        <v>0</v>
      </c>
      <c r="FL989" s="195">
        <f t="shared" si="3138"/>
        <v>0</v>
      </c>
      <c r="FM989" s="195">
        <f t="shared" si="3139"/>
        <v>0</v>
      </c>
      <c r="FN989" s="195">
        <f t="shared" si="3140"/>
        <v>0</v>
      </c>
      <c r="FO989" s="195">
        <f t="shared" si="3141"/>
        <v>0</v>
      </c>
      <c r="FP989" s="195">
        <f t="shared" si="3142"/>
        <v>0</v>
      </c>
      <c r="FQ989" s="195">
        <f t="shared" si="3143"/>
        <v>0</v>
      </c>
      <c r="FR989" s="195">
        <f t="shared" si="3144"/>
        <v>0</v>
      </c>
      <c r="FS989" s="195">
        <f t="shared" si="3145"/>
        <v>0</v>
      </c>
      <c r="FT989" s="195">
        <f t="shared" si="3146"/>
        <v>0</v>
      </c>
      <c r="FU989" s="195">
        <f t="shared" si="3147"/>
        <v>0</v>
      </c>
      <c r="FV989" s="195">
        <f t="shared" si="3148"/>
        <v>0</v>
      </c>
      <c r="FW989" s="195">
        <f t="shared" si="3149"/>
        <v>0</v>
      </c>
      <c r="FX989" s="195">
        <f t="shared" si="3150"/>
        <v>0</v>
      </c>
      <c r="FY989" s="195">
        <f t="shared" si="3151"/>
        <v>0</v>
      </c>
      <c r="FZ989" s="195">
        <f t="shared" si="3152"/>
        <v>0</v>
      </c>
      <c r="GA989" s="195">
        <f t="shared" si="3153"/>
        <v>0</v>
      </c>
      <c r="GB989" s="195">
        <f t="shared" si="3154"/>
        <v>0</v>
      </c>
      <c r="GC989" s="195">
        <f t="shared" si="3155"/>
        <v>0</v>
      </c>
      <c r="GD989" s="195">
        <f t="shared" si="3156"/>
        <v>0</v>
      </c>
      <c r="GE989" s="195">
        <f t="shared" si="3157"/>
        <v>0</v>
      </c>
      <c r="GF989" s="195">
        <f t="shared" si="3158"/>
        <v>0</v>
      </c>
      <c r="GG989" s="195">
        <f t="shared" si="3159"/>
        <v>0</v>
      </c>
      <c r="GH989" s="195">
        <f t="shared" si="3160"/>
        <v>0</v>
      </c>
      <c r="GI989" s="195">
        <f t="shared" si="3161"/>
        <v>0</v>
      </c>
      <c r="GJ989" s="195">
        <f t="shared" si="3162"/>
        <v>0</v>
      </c>
      <c r="GK989" s="195">
        <f t="shared" si="3163"/>
        <v>0</v>
      </c>
      <c r="GL989" s="195">
        <f t="shared" si="3164"/>
        <v>0</v>
      </c>
      <c r="GM989" s="10"/>
      <c r="GN989" s="10"/>
      <c r="GO989" s="264">
        <f t="shared" si="3165"/>
        <v>0</v>
      </c>
      <c r="GP989" s="264">
        <f t="shared" si="3166"/>
        <v>0</v>
      </c>
      <c r="GQ989" s="264">
        <f t="shared" si="3167"/>
        <v>0</v>
      </c>
      <c r="GR989" s="264">
        <f t="shared" si="3168"/>
        <v>0</v>
      </c>
      <c r="GS989" s="264">
        <f t="shared" si="3169"/>
        <v>0</v>
      </c>
      <c r="GT989" s="264">
        <f t="shared" si="3170"/>
        <v>0</v>
      </c>
      <c r="GU989" s="264">
        <f t="shared" si="3171"/>
        <v>0</v>
      </c>
      <c r="GV989" s="264">
        <f t="shared" si="3172"/>
        <v>0</v>
      </c>
      <c r="GW989" s="264">
        <f t="shared" si="3173"/>
        <v>0</v>
      </c>
      <c r="GX989" s="264">
        <f t="shared" si="3174"/>
        <v>0</v>
      </c>
      <c r="GY989" s="162"/>
      <c r="GZ989" s="264">
        <f t="shared" si="3175"/>
        <v>0</v>
      </c>
      <c r="HA989" s="264">
        <f t="shared" si="3176"/>
        <v>0</v>
      </c>
      <c r="HB989" s="264">
        <f t="shared" si="3177"/>
        <v>0</v>
      </c>
      <c r="HC989" s="264">
        <f t="shared" si="3178"/>
        <v>0</v>
      </c>
      <c r="HD989" s="264">
        <f t="shared" si="3179"/>
        <v>0</v>
      </c>
    </row>
    <row r="990" spans="3:212" hidden="1" x14ac:dyDescent="0.25">
      <c r="C990" s="38" t="s">
        <v>1535</v>
      </c>
      <c r="D990" s="7">
        <v>11001</v>
      </c>
      <c r="E990" s="7">
        <v>24</v>
      </c>
      <c r="F990" s="277"/>
      <c r="G990" s="178">
        <f t="shared" ref="G990:G993" si="3202">+I990+K990+M990+O990</f>
        <v>0</v>
      </c>
      <c r="H990" s="178">
        <f t="shared" ref="H990:H993" si="3203">+J990+L990+N990+P990</f>
        <v>0</v>
      </c>
      <c r="I990" s="26"/>
      <c r="J990" s="26"/>
      <c r="K990" s="26"/>
      <c r="L990" s="26"/>
      <c r="M990" s="26"/>
      <c r="N990" s="26"/>
      <c r="O990" s="26"/>
      <c r="P990" s="26"/>
      <c r="Q990" s="178">
        <f t="shared" ref="Q990:Q993" si="3204">SUM(R990:U990)</f>
        <v>0</v>
      </c>
      <c r="R990" s="26"/>
      <c r="S990" s="26"/>
      <c r="T990" s="26"/>
      <c r="U990" s="26"/>
      <c r="V990" s="178">
        <f t="shared" ref="V990:V993" si="3205">SUM(W990:Z990)</f>
        <v>0</v>
      </c>
      <c r="W990" s="26"/>
      <c r="X990" s="26"/>
      <c r="Y990" s="26"/>
      <c r="Z990" s="26"/>
      <c r="AA990" s="178">
        <f t="shared" ref="AA990:AA993" si="3206">SUM(AB990:AE990)</f>
        <v>0</v>
      </c>
      <c r="AB990" s="26"/>
      <c r="AC990" s="26"/>
      <c r="AD990" s="26"/>
      <c r="AE990" s="26"/>
      <c r="AF990" s="178">
        <f t="shared" ref="AF990:AF993" si="3207">SUM(AG990:AJ990)</f>
        <v>0</v>
      </c>
      <c r="AG990" s="26"/>
      <c r="AH990" s="26"/>
      <c r="AI990" s="26"/>
      <c r="AJ990" s="26"/>
      <c r="AK990" s="178">
        <f t="shared" ref="AK990:AK993" si="3208">+AM990+AO990+AQ990+AS990</f>
        <v>0</v>
      </c>
      <c r="AL990" s="178">
        <f t="shared" ref="AL990:AL993" si="3209">+AN990+AP990+AR990+AT990</f>
        <v>0</v>
      </c>
      <c r="AM990" s="26"/>
      <c r="AN990" s="26"/>
      <c r="AO990" s="26"/>
      <c r="AP990" s="26"/>
      <c r="AQ990" s="26"/>
      <c r="AR990" s="26"/>
      <c r="AS990" s="26"/>
      <c r="AT990" s="26"/>
      <c r="AU990" s="178">
        <f t="shared" ref="AU990:AU993" si="3210">SUM(AV990:AY990)</f>
        <v>0</v>
      </c>
      <c r="AV990" s="26"/>
      <c r="AW990" s="26"/>
      <c r="AX990" s="26"/>
      <c r="AY990" s="26"/>
      <c r="AZ990" s="178">
        <f t="shared" ref="AZ990:AZ993" si="3211">SUM(BA990:BD990)</f>
        <v>0</v>
      </c>
      <c r="BA990" s="26"/>
      <c r="BB990" s="26"/>
      <c r="BC990" s="26"/>
      <c r="BD990" s="26"/>
      <c r="BE990" s="178">
        <f t="shared" ref="BE990:BE993" si="3212">SUM(BF990:BI990)</f>
        <v>0</v>
      </c>
      <c r="BF990" s="26"/>
      <c r="BG990" s="26"/>
      <c r="BH990" s="26"/>
      <c r="BI990" s="26"/>
      <c r="BJ990" s="178">
        <f t="shared" ref="BJ990:BJ993" si="3213">SUM(BK990:BN990)</f>
        <v>0</v>
      </c>
      <c r="BK990" s="26"/>
      <c r="BL990" s="26"/>
      <c r="BM990" s="26"/>
      <c r="BN990" s="26"/>
      <c r="BO990" s="178">
        <f t="shared" ref="BO990:BO993" si="3214">SUM(BP990:BS990)</f>
        <v>0</v>
      </c>
      <c r="BP990" s="26"/>
      <c r="BQ990" s="26"/>
      <c r="BR990" s="26"/>
      <c r="BS990" s="26"/>
      <c r="BT990" s="178">
        <f t="shared" ref="BT990:BT993" si="3215">SUM(BU990:BX990)</f>
        <v>0</v>
      </c>
      <c r="BU990" s="26"/>
      <c r="BV990" s="26"/>
      <c r="BW990" s="26"/>
      <c r="BX990" s="26"/>
      <c r="BY990" s="178">
        <f t="shared" ref="BY990:BY993" si="3216">SUM(BZ990:CC990)</f>
        <v>0</v>
      </c>
      <c r="BZ990" s="26"/>
      <c r="CA990" s="26"/>
      <c r="CB990" s="26"/>
      <c r="CC990" s="26"/>
      <c r="CD990" s="178">
        <f t="shared" ref="CD990:CD993" si="3217">SUM(CE990:CH990)</f>
        <v>0</v>
      </c>
      <c r="CE990" s="26"/>
      <c r="CF990" s="26"/>
      <c r="CG990" s="26"/>
      <c r="CH990" s="26"/>
      <c r="CI990" s="178">
        <f t="shared" ref="CI990:CI993" si="3218">SUM(CJ990:CM990)</f>
        <v>0</v>
      </c>
      <c r="CJ990" s="26"/>
      <c r="CK990" s="26"/>
      <c r="CL990" s="26"/>
      <c r="CM990" s="26"/>
      <c r="CN990" s="178">
        <f t="shared" ref="CN990:CN993" si="3219">SUM(CO990:CR990)</f>
        <v>0</v>
      </c>
      <c r="CO990" s="26"/>
      <c r="CP990" s="26"/>
      <c r="CQ990" s="26"/>
      <c r="CR990" s="26"/>
      <c r="CS990" s="162">
        <f t="shared" si="3071"/>
        <v>0</v>
      </c>
      <c r="CT990" s="10"/>
      <c r="CU990" s="160">
        <f t="shared" si="3072"/>
        <v>0</v>
      </c>
      <c r="CV990" s="160">
        <f t="shared" si="3073"/>
        <v>0</v>
      </c>
      <c r="CW990" s="160">
        <f t="shared" si="3074"/>
        <v>0</v>
      </c>
      <c r="CX990" s="160">
        <f t="shared" si="3075"/>
        <v>0</v>
      </c>
      <c r="CY990" s="160">
        <f t="shared" si="3076"/>
        <v>0</v>
      </c>
      <c r="CZ990" s="160">
        <f t="shared" si="3077"/>
        <v>0</v>
      </c>
      <c r="DA990" s="160">
        <f t="shared" si="3078"/>
        <v>0</v>
      </c>
      <c r="DB990" s="160">
        <f t="shared" si="3079"/>
        <v>0</v>
      </c>
      <c r="DC990" s="160">
        <f t="shared" si="3080"/>
        <v>0</v>
      </c>
      <c r="DD990" s="160">
        <f t="shared" si="3081"/>
        <v>0</v>
      </c>
      <c r="DE990" s="160">
        <f t="shared" si="3082"/>
        <v>0</v>
      </c>
      <c r="DF990" s="160">
        <f t="shared" si="3083"/>
        <v>0</v>
      </c>
      <c r="DG990" s="160">
        <f t="shared" si="3084"/>
        <v>0</v>
      </c>
      <c r="DH990" s="160">
        <f t="shared" si="3085"/>
        <v>0</v>
      </c>
      <c r="DI990" s="160">
        <f t="shared" si="3086"/>
        <v>0</v>
      </c>
      <c r="DJ990" s="160">
        <f t="shared" si="3087"/>
        <v>0</v>
      </c>
      <c r="DK990" s="160">
        <f t="shared" si="3088"/>
        <v>0</v>
      </c>
      <c r="DL990" s="160">
        <f t="shared" si="3089"/>
        <v>0</v>
      </c>
      <c r="DM990" s="10"/>
      <c r="DN990" s="160">
        <f t="shared" si="3090"/>
        <v>0</v>
      </c>
      <c r="DO990" s="160">
        <f t="shared" si="3091"/>
        <v>0</v>
      </c>
      <c r="DP990" s="160">
        <f t="shared" si="3092"/>
        <v>0</v>
      </c>
      <c r="DQ990" s="160">
        <f t="shared" si="3093"/>
        <v>0</v>
      </c>
      <c r="DR990" s="160">
        <f t="shared" si="3094"/>
        <v>0</v>
      </c>
      <c r="DS990" s="160">
        <f t="shared" si="3095"/>
        <v>0</v>
      </c>
      <c r="DT990" s="160">
        <f t="shared" si="3096"/>
        <v>0</v>
      </c>
      <c r="DU990" s="160">
        <f t="shared" si="3097"/>
        <v>0</v>
      </c>
      <c r="DV990" s="160">
        <f t="shared" si="3098"/>
        <v>0</v>
      </c>
      <c r="DW990" s="160">
        <f t="shared" si="3099"/>
        <v>0</v>
      </c>
      <c r="DX990" s="160">
        <f t="shared" si="3100"/>
        <v>0</v>
      </c>
      <c r="DY990" s="160">
        <f t="shared" si="3101"/>
        <v>0</v>
      </c>
      <c r="DZ990" s="160">
        <f t="shared" si="3102"/>
        <v>0</v>
      </c>
      <c r="EA990" s="160">
        <f t="shared" si="3103"/>
        <v>0</v>
      </c>
      <c r="EB990" s="160">
        <f t="shared" si="3104"/>
        <v>0</v>
      </c>
      <c r="EC990" s="160">
        <f t="shared" si="3105"/>
        <v>0</v>
      </c>
      <c r="ED990" s="160">
        <f t="shared" si="3106"/>
        <v>0</v>
      </c>
      <c r="EE990" s="160">
        <f t="shared" si="3107"/>
        <v>0</v>
      </c>
      <c r="EF990" s="160">
        <f t="shared" si="3108"/>
        <v>0</v>
      </c>
      <c r="EG990" s="160">
        <f t="shared" si="3109"/>
        <v>0</v>
      </c>
      <c r="EH990" s="160">
        <f t="shared" si="3110"/>
        <v>0</v>
      </c>
      <c r="EI990" s="160">
        <f t="shared" si="3111"/>
        <v>0</v>
      </c>
      <c r="EJ990" s="160">
        <f t="shared" si="3112"/>
        <v>0</v>
      </c>
      <c r="EK990" s="160">
        <f t="shared" si="3113"/>
        <v>0</v>
      </c>
      <c r="EL990" s="160">
        <f t="shared" si="3114"/>
        <v>0</v>
      </c>
      <c r="EM990" s="160">
        <f t="shared" si="3115"/>
        <v>0</v>
      </c>
      <c r="EN990" s="160">
        <f t="shared" si="3116"/>
        <v>0</v>
      </c>
      <c r="EO990" s="160">
        <f t="shared" si="3117"/>
        <v>0</v>
      </c>
      <c r="EP990" s="160">
        <f t="shared" si="3118"/>
        <v>0</v>
      </c>
      <c r="EQ990" s="160">
        <f t="shared" si="3119"/>
        <v>0</v>
      </c>
      <c r="ER990" s="10"/>
      <c r="ES990" s="160">
        <f t="shared" si="3120"/>
        <v>0</v>
      </c>
      <c r="ET990" s="160">
        <f t="shared" si="3121"/>
        <v>0</v>
      </c>
      <c r="EU990" s="160">
        <f t="shared" si="3122"/>
        <v>0</v>
      </c>
      <c r="EV990" s="160">
        <f t="shared" si="3123"/>
        <v>0</v>
      </c>
      <c r="EW990" s="160">
        <f t="shared" si="3124"/>
        <v>0</v>
      </c>
      <c r="EX990" s="160">
        <f t="shared" si="3125"/>
        <v>0</v>
      </c>
      <c r="EY990" s="160">
        <f t="shared" si="3126"/>
        <v>0</v>
      </c>
      <c r="EZ990" s="160">
        <f t="shared" si="3127"/>
        <v>0</v>
      </c>
      <c r="FA990" s="160">
        <f t="shared" si="3128"/>
        <v>0</v>
      </c>
      <c r="FB990" s="160">
        <f t="shared" si="3129"/>
        <v>0</v>
      </c>
      <c r="FC990" s="160">
        <f t="shared" si="3130"/>
        <v>0</v>
      </c>
      <c r="FD990" s="160">
        <f t="shared" si="3131"/>
        <v>0</v>
      </c>
      <c r="FE990" s="160">
        <f t="shared" si="3132"/>
        <v>0</v>
      </c>
      <c r="FF990" s="160">
        <f t="shared" si="3133"/>
        <v>0</v>
      </c>
      <c r="FG990" s="160">
        <f t="shared" si="3134"/>
        <v>0</v>
      </c>
      <c r="FH990" s="10"/>
      <c r="FI990" s="195">
        <f t="shared" si="3135"/>
        <v>0</v>
      </c>
      <c r="FJ990" s="195">
        <f t="shared" si="3136"/>
        <v>0</v>
      </c>
      <c r="FK990" s="195">
        <f t="shared" si="3137"/>
        <v>0</v>
      </c>
      <c r="FL990" s="195">
        <f t="shared" si="3138"/>
        <v>0</v>
      </c>
      <c r="FM990" s="195">
        <f t="shared" si="3139"/>
        <v>0</v>
      </c>
      <c r="FN990" s="195">
        <f t="shared" si="3140"/>
        <v>0</v>
      </c>
      <c r="FO990" s="195">
        <f t="shared" si="3141"/>
        <v>0</v>
      </c>
      <c r="FP990" s="195">
        <f t="shared" si="3142"/>
        <v>0</v>
      </c>
      <c r="FQ990" s="195">
        <f t="shared" si="3143"/>
        <v>0</v>
      </c>
      <c r="FR990" s="195">
        <f t="shared" si="3144"/>
        <v>0</v>
      </c>
      <c r="FS990" s="195">
        <f t="shared" si="3145"/>
        <v>0</v>
      </c>
      <c r="FT990" s="195">
        <f t="shared" si="3146"/>
        <v>0</v>
      </c>
      <c r="FU990" s="195">
        <f t="shared" si="3147"/>
        <v>0</v>
      </c>
      <c r="FV990" s="195">
        <f t="shared" si="3148"/>
        <v>0</v>
      </c>
      <c r="FW990" s="195">
        <f t="shared" si="3149"/>
        <v>0</v>
      </c>
      <c r="FX990" s="195">
        <f t="shared" si="3150"/>
        <v>0</v>
      </c>
      <c r="FY990" s="195">
        <f t="shared" si="3151"/>
        <v>0</v>
      </c>
      <c r="FZ990" s="195">
        <f t="shared" si="3152"/>
        <v>0</v>
      </c>
      <c r="GA990" s="195">
        <f t="shared" si="3153"/>
        <v>0</v>
      </c>
      <c r="GB990" s="195">
        <f t="shared" si="3154"/>
        <v>0</v>
      </c>
      <c r="GC990" s="195">
        <f t="shared" si="3155"/>
        <v>0</v>
      </c>
      <c r="GD990" s="195">
        <f t="shared" si="3156"/>
        <v>0</v>
      </c>
      <c r="GE990" s="195">
        <f t="shared" si="3157"/>
        <v>0</v>
      </c>
      <c r="GF990" s="195">
        <f t="shared" si="3158"/>
        <v>0</v>
      </c>
      <c r="GG990" s="195">
        <f t="shared" si="3159"/>
        <v>0</v>
      </c>
      <c r="GH990" s="195">
        <f t="shared" si="3160"/>
        <v>0</v>
      </c>
      <c r="GI990" s="195">
        <f t="shared" si="3161"/>
        <v>0</v>
      </c>
      <c r="GJ990" s="195">
        <f t="shared" si="3162"/>
        <v>0</v>
      </c>
      <c r="GK990" s="195">
        <f t="shared" si="3163"/>
        <v>0</v>
      </c>
      <c r="GL990" s="195">
        <f t="shared" si="3164"/>
        <v>0</v>
      </c>
      <c r="GM990" s="10"/>
      <c r="GN990" s="10"/>
      <c r="GO990" s="264">
        <f t="shared" si="3165"/>
        <v>0</v>
      </c>
      <c r="GP990" s="264">
        <f t="shared" si="3166"/>
        <v>0</v>
      </c>
      <c r="GQ990" s="264">
        <f t="shared" si="3167"/>
        <v>0</v>
      </c>
      <c r="GR990" s="264">
        <f t="shared" si="3168"/>
        <v>0</v>
      </c>
      <c r="GS990" s="264">
        <f t="shared" si="3169"/>
        <v>0</v>
      </c>
      <c r="GT990" s="264">
        <f t="shared" si="3170"/>
        <v>0</v>
      </c>
      <c r="GU990" s="264">
        <f t="shared" si="3171"/>
        <v>0</v>
      </c>
      <c r="GV990" s="264">
        <f t="shared" si="3172"/>
        <v>0</v>
      </c>
      <c r="GW990" s="264">
        <f t="shared" si="3173"/>
        <v>0</v>
      </c>
      <c r="GX990" s="264">
        <f t="shared" si="3174"/>
        <v>0</v>
      </c>
      <c r="GY990" s="162"/>
      <c r="GZ990" s="264">
        <f t="shared" si="3175"/>
        <v>0</v>
      </c>
      <c r="HA990" s="264">
        <f t="shared" si="3176"/>
        <v>0</v>
      </c>
      <c r="HB990" s="264">
        <f t="shared" si="3177"/>
        <v>0</v>
      </c>
      <c r="HC990" s="264">
        <f t="shared" si="3178"/>
        <v>0</v>
      </c>
      <c r="HD990" s="264">
        <f t="shared" si="3179"/>
        <v>0</v>
      </c>
    </row>
    <row r="991" spans="3:212" hidden="1" x14ac:dyDescent="0.25">
      <c r="C991" s="38" t="s">
        <v>1536</v>
      </c>
      <c r="D991" s="7">
        <v>11002</v>
      </c>
      <c r="E991" s="7">
        <v>24</v>
      </c>
      <c r="F991" s="246"/>
      <c r="G991" s="178">
        <f t="shared" si="3202"/>
        <v>0</v>
      </c>
      <c r="H991" s="178">
        <f t="shared" si="3203"/>
        <v>0</v>
      </c>
      <c r="I991" s="26"/>
      <c r="J991" s="26"/>
      <c r="K991" s="26"/>
      <c r="L991" s="26"/>
      <c r="M991" s="26"/>
      <c r="N991" s="26"/>
      <c r="O991" s="26"/>
      <c r="P991" s="26"/>
      <c r="Q991" s="178">
        <f t="shared" si="3204"/>
        <v>0</v>
      </c>
      <c r="R991" s="26"/>
      <c r="S991" s="26"/>
      <c r="T991" s="26"/>
      <c r="U991" s="26"/>
      <c r="V991" s="178">
        <f t="shared" si="3205"/>
        <v>0</v>
      </c>
      <c r="W991" s="26"/>
      <c r="X991" s="26"/>
      <c r="Y991" s="26"/>
      <c r="Z991" s="26"/>
      <c r="AA991" s="178">
        <f t="shared" si="3206"/>
        <v>0</v>
      </c>
      <c r="AB991" s="26"/>
      <c r="AC991" s="26"/>
      <c r="AD991" s="26"/>
      <c r="AE991" s="26"/>
      <c r="AF991" s="178">
        <f t="shared" si="3207"/>
        <v>0</v>
      </c>
      <c r="AG991" s="26"/>
      <c r="AH991" s="26"/>
      <c r="AI991" s="26"/>
      <c r="AJ991" s="26"/>
      <c r="AK991" s="178">
        <f t="shared" si="3208"/>
        <v>0</v>
      </c>
      <c r="AL991" s="178">
        <f t="shared" si="3209"/>
        <v>0</v>
      </c>
      <c r="AM991" s="26"/>
      <c r="AN991" s="26"/>
      <c r="AO991" s="26"/>
      <c r="AP991" s="26"/>
      <c r="AQ991" s="26"/>
      <c r="AR991" s="26"/>
      <c r="AS991" s="26"/>
      <c r="AT991" s="26"/>
      <c r="AU991" s="178">
        <f t="shared" si="3210"/>
        <v>0</v>
      </c>
      <c r="AV991" s="26"/>
      <c r="AW991" s="26"/>
      <c r="AX991" s="26"/>
      <c r="AY991" s="26"/>
      <c r="AZ991" s="178">
        <f t="shared" si="3211"/>
        <v>0</v>
      </c>
      <c r="BA991" s="26"/>
      <c r="BB991" s="26"/>
      <c r="BC991" s="26"/>
      <c r="BD991" s="26"/>
      <c r="BE991" s="178">
        <f t="shared" si="3212"/>
        <v>0</v>
      </c>
      <c r="BF991" s="26"/>
      <c r="BG991" s="26"/>
      <c r="BH991" s="26"/>
      <c r="BI991" s="26"/>
      <c r="BJ991" s="178">
        <f t="shared" si="3213"/>
        <v>0</v>
      </c>
      <c r="BK991" s="26"/>
      <c r="BL991" s="26"/>
      <c r="BM991" s="26"/>
      <c r="BN991" s="26"/>
      <c r="BO991" s="178">
        <f t="shared" si="3214"/>
        <v>0</v>
      </c>
      <c r="BP991" s="26"/>
      <c r="BQ991" s="26"/>
      <c r="BR991" s="26"/>
      <c r="BS991" s="26"/>
      <c r="BT991" s="178">
        <f t="shared" si="3215"/>
        <v>0</v>
      </c>
      <c r="BU991" s="26"/>
      <c r="BV991" s="26"/>
      <c r="BW991" s="26"/>
      <c r="BX991" s="26"/>
      <c r="BY991" s="178">
        <f t="shared" si="3216"/>
        <v>0</v>
      </c>
      <c r="BZ991" s="26"/>
      <c r="CA991" s="26"/>
      <c r="CB991" s="26"/>
      <c r="CC991" s="26"/>
      <c r="CD991" s="178">
        <f t="shared" si="3217"/>
        <v>0</v>
      </c>
      <c r="CE991" s="26"/>
      <c r="CF991" s="26"/>
      <c r="CG991" s="26"/>
      <c r="CH991" s="26"/>
      <c r="CI991" s="178">
        <f t="shared" si="3218"/>
        <v>0</v>
      </c>
      <c r="CJ991" s="26"/>
      <c r="CK991" s="26"/>
      <c r="CL991" s="26"/>
      <c r="CM991" s="26"/>
      <c r="CN991" s="178">
        <f t="shared" si="3219"/>
        <v>0</v>
      </c>
      <c r="CO991" s="26"/>
      <c r="CP991" s="26"/>
      <c r="CQ991" s="26"/>
      <c r="CR991" s="26"/>
      <c r="CS991" s="162">
        <f t="shared" si="3071"/>
        <v>0</v>
      </c>
      <c r="CT991" s="10"/>
      <c r="CU991" s="160">
        <f t="shared" si="3072"/>
        <v>0</v>
      </c>
      <c r="CV991" s="160">
        <f t="shared" si="3073"/>
        <v>0</v>
      </c>
      <c r="CW991" s="160">
        <f t="shared" si="3074"/>
        <v>0</v>
      </c>
      <c r="CX991" s="160">
        <f t="shared" si="3075"/>
        <v>0</v>
      </c>
      <c r="CY991" s="160">
        <f t="shared" si="3076"/>
        <v>0</v>
      </c>
      <c r="CZ991" s="160">
        <f t="shared" si="3077"/>
        <v>0</v>
      </c>
      <c r="DA991" s="160">
        <f t="shared" si="3078"/>
        <v>0</v>
      </c>
      <c r="DB991" s="160">
        <f t="shared" si="3079"/>
        <v>0</v>
      </c>
      <c r="DC991" s="160">
        <f t="shared" si="3080"/>
        <v>0</v>
      </c>
      <c r="DD991" s="160">
        <f t="shared" si="3081"/>
        <v>0</v>
      </c>
      <c r="DE991" s="160">
        <f t="shared" si="3082"/>
        <v>0</v>
      </c>
      <c r="DF991" s="160">
        <f t="shared" si="3083"/>
        <v>0</v>
      </c>
      <c r="DG991" s="160">
        <f t="shared" si="3084"/>
        <v>0</v>
      </c>
      <c r="DH991" s="160">
        <f t="shared" si="3085"/>
        <v>0</v>
      </c>
      <c r="DI991" s="160">
        <f t="shared" si="3086"/>
        <v>0</v>
      </c>
      <c r="DJ991" s="160">
        <f t="shared" si="3087"/>
        <v>0</v>
      </c>
      <c r="DK991" s="160">
        <f t="shared" si="3088"/>
        <v>0</v>
      </c>
      <c r="DL991" s="160">
        <f t="shared" si="3089"/>
        <v>0</v>
      </c>
      <c r="DM991" s="10"/>
      <c r="DN991" s="160">
        <f t="shared" si="3090"/>
        <v>0</v>
      </c>
      <c r="DO991" s="160">
        <f t="shared" si="3091"/>
        <v>0</v>
      </c>
      <c r="DP991" s="160">
        <f t="shared" si="3092"/>
        <v>0</v>
      </c>
      <c r="DQ991" s="160">
        <f t="shared" si="3093"/>
        <v>0</v>
      </c>
      <c r="DR991" s="160">
        <f t="shared" si="3094"/>
        <v>0</v>
      </c>
      <c r="DS991" s="160">
        <f t="shared" si="3095"/>
        <v>0</v>
      </c>
      <c r="DT991" s="160">
        <f t="shared" si="3096"/>
        <v>0</v>
      </c>
      <c r="DU991" s="160">
        <f t="shared" si="3097"/>
        <v>0</v>
      </c>
      <c r="DV991" s="160">
        <f t="shared" si="3098"/>
        <v>0</v>
      </c>
      <c r="DW991" s="160">
        <f t="shared" si="3099"/>
        <v>0</v>
      </c>
      <c r="DX991" s="160">
        <f t="shared" si="3100"/>
        <v>0</v>
      </c>
      <c r="DY991" s="160">
        <f t="shared" si="3101"/>
        <v>0</v>
      </c>
      <c r="DZ991" s="160">
        <f t="shared" si="3102"/>
        <v>0</v>
      </c>
      <c r="EA991" s="160">
        <f t="shared" si="3103"/>
        <v>0</v>
      </c>
      <c r="EB991" s="160">
        <f t="shared" si="3104"/>
        <v>0</v>
      </c>
      <c r="EC991" s="160">
        <f t="shared" si="3105"/>
        <v>0</v>
      </c>
      <c r="ED991" s="160">
        <f t="shared" si="3106"/>
        <v>0</v>
      </c>
      <c r="EE991" s="160">
        <f t="shared" si="3107"/>
        <v>0</v>
      </c>
      <c r="EF991" s="160">
        <f t="shared" si="3108"/>
        <v>0</v>
      </c>
      <c r="EG991" s="160">
        <f t="shared" si="3109"/>
        <v>0</v>
      </c>
      <c r="EH991" s="160">
        <f t="shared" si="3110"/>
        <v>0</v>
      </c>
      <c r="EI991" s="160">
        <f t="shared" si="3111"/>
        <v>0</v>
      </c>
      <c r="EJ991" s="160">
        <f t="shared" si="3112"/>
        <v>0</v>
      </c>
      <c r="EK991" s="160">
        <f t="shared" si="3113"/>
        <v>0</v>
      </c>
      <c r="EL991" s="160">
        <f t="shared" si="3114"/>
        <v>0</v>
      </c>
      <c r="EM991" s="160">
        <f t="shared" si="3115"/>
        <v>0</v>
      </c>
      <c r="EN991" s="160">
        <f t="shared" si="3116"/>
        <v>0</v>
      </c>
      <c r="EO991" s="160">
        <f t="shared" si="3117"/>
        <v>0</v>
      </c>
      <c r="EP991" s="160">
        <f t="shared" si="3118"/>
        <v>0</v>
      </c>
      <c r="EQ991" s="160">
        <f t="shared" si="3119"/>
        <v>0</v>
      </c>
      <c r="ER991" s="10"/>
      <c r="ES991" s="160">
        <f t="shared" si="3120"/>
        <v>0</v>
      </c>
      <c r="ET991" s="160">
        <f t="shared" si="3121"/>
        <v>0</v>
      </c>
      <c r="EU991" s="160">
        <f t="shared" si="3122"/>
        <v>0</v>
      </c>
      <c r="EV991" s="160">
        <f t="shared" si="3123"/>
        <v>0</v>
      </c>
      <c r="EW991" s="160">
        <f t="shared" si="3124"/>
        <v>0</v>
      </c>
      <c r="EX991" s="160">
        <f t="shared" si="3125"/>
        <v>0</v>
      </c>
      <c r="EY991" s="160">
        <f t="shared" si="3126"/>
        <v>0</v>
      </c>
      <c r="EZ991" s="160">
        <f t="shared" si="3127"/>
        <v>0</v>
      </c>
      <c r="FA991" s="160">
        <f t="shared" si="3128"/>
        <v>0</v>
      </c>
      <c r="FB991" s="160">
        <f t="shared" si="3129"/>
        <v>0</v>
      </c>
      <c r="FC991" s="160">
        <f t="shared" si="3130"/>
        <v>0</v>
      </c>
      <c r="FD991" s="160">
        <f t="shared" si="3131"/>
        <v>0</v>
      </c>
      <c r="FE991" s="160">
        <f t="shared" si="3132"/>
        <v>0</v>
      </c>
      <c r="FF991" s="160">
        <f t="shared" si="3133"/>
        <v>0</v>
      </c>
      <c r="FG991" s="160">
        <f t="shared" si="3134"/>
        <v>0</v>
      </c>
      <c r="FH991" s="10"/>
      <c r="FI991" s="195">
        <f t="shared" si="3135"/>
        <v>0</v>
      </c>
      <c r="FJ991" s="195">
        <f t="shared" si="3136"/>
        <v>0</v>
      </c>
      <c r="FK991" s="195">
        <f t="shared" si="3137"/>
        <v>0</v>
      </c>
      <c r="FL991" s="195">
        <f t="shared" si="3138"/>
        <v>0</v>
      </c>
      <c r="FM991" s="195">
        <f t="shared" si="3139"/>
        <v>0</v>
      </c>
      <c r="FN991" s="195">
        <f t="shared" si="3140"/>
        <v>0</v>
      </c>
      <c r="FO991" s="195">
        <f t="shared" si="3141"/>
        <v>0</v>
      </c>
      <c r="FP991" s="195">
        <f t="shared" si="3142"/>
        <v>0</v>
      </c>
      <c r="FQ991" s="195">
        <f t="shared" si="3143"/>
        <v>0</v>
      </c>
      <c r="FR991" s="195">
        <f t="shared" si="3144"/>
        <v>0</v>
      </c>
      <c r="FS991" s="195">
        <f t="shared" si="3145"/>
        <v>0</v>
      </c>
      <c r="FT991" s="195">
        <f t="shared" si="3146"/>
        <v>0</v>
      </c>
      <c r="FU991" s="195">
        <f t="shared" si="3147"/>
        <v>0</v>
      </c>
      <c r="FV991" s="195">
        <f t="shared" si="3148"/>
        <v>0</v>
      </c>
      <c r="FW991" s="195">
        <f t="shared" si="3149"/>
        <v>0</v>
      </c>
      <c r="FX991" s="195">
        <f t="shared" si="3150"/>
        <v>0</v>
      </c>
      <c r="FY991" s="195">
        <f t="shared" si="3151"/>
        <v>0</v>
      </c>
      <c r="FZ991" s="195">
        <f t="shared" si="3152"/>
        <v>0</v>
      </c>
      <c r="GA991" s="195">
        <f t="shared" si="3153"/>
        <v>0</v>
      </c>
      <c r="GB991" s="195">
        <f t="shared" si="3154"/>
        <v>0</v>
      </c>
      <c r="GC991" s="195">
        <f t="shared" si="3155"/>
        <v>0</v>
      </c>
      <c r="GD991" s="195">
        <f t="shared" si="3156"/>
        <v>0</v>
      </c>
      <c r="GE991" s="195">
        <f t="shared" si="3157"/>
        <v>0</v>
      </c>
      <c r="GF991" s="195">
        <f t="shared" si="3158"/>
        <v>0</v>
      </c>
      <c r="GG991" s="195">
        <f t="shared" si="3159"/>
        <v>0</v>
      </c>
      <c r="GH991" s="195">
        <f t="shared" si="3160"/>
        <v>0</v>
      </c>
      <c r="GI991" s="195">
        <f t="shared" si="3161"/>
        <v>0</v>
      </c>
      <c r="GJ991" s="195">
        <f t="shared" si="3162"/>
        <v>0</v>
      </c>
      <c r="GK991" s="195">
        <f t="shared" si="3163"/>
        <v>0</v>
      </c>
      <c r="GL991" s="195">
        <f t="shared" si="3164"/>
        <v>0</v>
      </c>
      <c r="GM991" s="10"/>
      <c r="GN991" s="10"/>
      <c r="GO991" s="264">
        <f t="shared" si="3165"/>
        <v>0</v>
      </c>
      <c r="GP991" s="264">
        <f t="shared" si="3166"/>
        <v>0</v>
      </c>
      <c r="GQ991" s="264">
        <f t="shared" si="3167"/>
        <v>0</v>
      </c>
      <c r="GR991" s="264">
        <f t="shared" si="3168"/>
        <v>0</v>
      </c>
      <c r="GS991" s="264">
        <f t="shared" si="3169"/>
        <v>0</v>
      </c>
      <c r="GT991" s="264">
        <f t="shared" si="3170"/>
        <v>0</v>
      </c>
      <c r="GU991" s="264">
        <f t="shared" si="3171"/>
        <v>0</v>
      </c>
      <c r="GV991" s="264">
        <f t="shared" si="3172"/>
        <v>0</v>
      </c>
      <c r="GW991" s="264">
        <f t="shared" si="3173"/>
        <v>0</v>
      </c>
      <c r="GX991" s="264">
        <f t="shared" si="3174"/>
        <v>0</v>
      </c>
      <c r="GY991" s="162"/>
      <c r="GZ991" s="264">
        <f t="shared" si="3175"/>
        <v>0</v>
      </c>
      <c r="HA991" s="264">
        <f t="shared" si="3176"/>
        <v>0</v>
      </c>
      <c r="HB991" s="264">
        <f t="shared" si="3177"/>
        <v>0</v>
      </c>
      <c r="HC991" s="264">
        <f t="shared" si="3178"/>
        <v>0</v>
      </c>
      <c r="HD991" s="264">
        <f t="shared" si="3179"/>
        <v>0</v>
      </c>
    </row>
    <row r="992" spans="3:212" hidden="1" x14ac:dyDescent="0.25">
      <c r="C992" s="38" t="s">
        <v>1537</v>
      </c>
      <c r="D992" s="7">
        <v>11003</v>
      </c>
      <c r="E992" s="7">
        <v>24</v>
      </c>
      <c r="F992" s="246"/>
      <c r="G992" s="178">
        <f t="shared" si="3202"/>
        <v>0</v>
      </c>
      <c r="H992" s="178">
        <f t="shared" si="3203"/>
        <v>0</v>
      </c>
      <c r="I992" s="26"/>
      <c r="J992" s="26"/>
      <c r="K992" s="26"/>
      <c r="L992" s="26"/>
      <c r="M992" s="26"/>
      <c r="N992" s="26"/>
      <c r="O992" s="26"/>
      <c r="P992" s="26"/>
      <c r="Q992" s="178">
        <f t="shared" si="3204"/>
        <v>0</v>
      </c>
      <c r="R992" s="26"/>
      <c r="S992" s="26"/>
      <c r="T992" s="26"/>
      <c r="U992" s="26"/>
      <c r="V992" s="178">
        <f t="shared" si="3205"/>
        <v>0</v>
      </c>
      <c r="W992" s="26"/>
      <c r="X992" s="26"/>
      <c r="Y992" s="26"/>
      <c r="Z992" s="26"/>
      <c r="AA992" s="178">
        <f t="shared" si="3206"/>
        <v>0</v>
      </c>
      <c r="AB992" s="26"/>
      <c r="AC992" s="26"/>
      <c r="AD992" s="26"/>
      <c r="AE992" s="26"/>
      <c r="AF992" s="178">
        <f t="shared" si="3207"/>
        <v>0</v>
      </c>
      <c r="AG992" s="26"/>
      <c r="AH992" s="26"/>
      <c r="AI992" s="26"/>
      <c r="AJ992" s="26"/>
      <c r="AK992" s="178">
        <f t="shared" si="3208"/>
        <v>0</v>
      </c>
      <c r="AL992" s="178">
        <f t="shared" si="3209"/>
        <v>0</v>
      </c>
      <c r="AM992" s="26"/>
      <c r="AN992" s="26"/>
      <c r="AO992" s="26"/>
      <c r="AP992" s="26"/>
      <c r="AQ992" s="26"/>
      <c r="AR992" s="26"/>
      <c r="AS992" s="26"/>
      <c r="AT992" s="26"/>
      <c r="AU992" s="178">
        <f t="shared" si="3210"/>
        <v>0</v>
      </c>
      <c r="AV992" s="26"/>
      <c r="AW992" s="26"/>
      <c r="AX992" s="26"/>
      <c r="AY992" s="26"/>
      <c r="AZ992" s="178">
        <f t="shared" si="3211"/>
        <v>0</v>
      </c>
      <c r="BA992" s="26"/>
      <c r="BB992" s="26"/>
      <c r="BC992" s="26"/>
      <c r="BD992" s="26"/>
      <c r="BE992" s="178">
        <f t="shared" si="3212"/>
        <v>0</v>
      </c>
      <c r="BF992" s="26"/>
      <c r="BG992" s="26"/>
      <c r="BH992" s="26"/>
      <c r="BI992" s="26"/>
      <c r="BJ992" s="178">
        <f t="shared" si="3213"/>
        <v>0</v>
      </c>
      <c r="BK992" s="26"/>
      <c r="BL992" s="26"/>
      <c r="BM992" s="26"/>
      <c r="BN992" s="26"/>
      <c r="BO992" s="178">
        <f t="shared" si="3214"/>
        <v>0</v>
      </c>
      <c r="BP992" s="26"/>
      <c r="BQ992" s="26"/>
      <c r="BR992" s="26"/>
      <c r="BS992" s="26"/>
      <c r="BT992" s="178">
        <f t="shared" si="3215"/>
        <v>0</v>
      </c>
      <c r="BU992" s="26"/>
      <c r="BV992" s="26"/>
      <c r="BW992" s="26"/>
      <c r="BX992" s="26"/>
      <c r="BY992" s="178">
        <f t="shared" si="3216"/>
        <v>0</v>
      </c>
      <c r="BZ992" s="26"/>
      <c r="CA992" s="26"/>
      <c r="CB992" s="26"/>
      <c r="CC992" s="26"/>
      <c r="CD992" s="178">
        <f t="shared" si="3217"/>
        <v>0</v>
      </c>
      <c r="CE992" s="26"/>
      <c r="CF992" s="26"/>
      <c r="CG992" s="26"/>
      <c r="CH992" s="26"/>
      <c r="CI992" s="178">
        <f t="shared" si="3218"/>
        <v>0</v>
      </c>
      <c r="CJ992" s="26"/>
      <c r="CK992" s="26"/>
      <c r="CL992" s="26"/>
      <c r="CM992" s="26"/>
      <c r="CN992" s="178">
        <f t="shared" si="3219"/>
        <v>0</v>
      </c>
      <c r="CO992" s="26"/>
      <c r="CP992" s="26"/>
      <c r="CQ992" s="26"/>
      <c r="CR992" s="26"/>
      <c r="CS992" s="162">
        <f t="shared" si="3071"/>
        <v>0</v>
      </c>
      <c r="CT992" s="10"/>
      <c r="CU992" s="160">
        <f t="shared" si="3072"/>
        <v>0</v>
      </c>
      <c r="CV992" s="160">
        <f t="shared" si="3073"/>
        <v>0</v>
      </c>
      <c r="CW992" s="160">
        <f t="shared" si="3074"/>
        <v>0</v>
      </c>
      <c r="CX992" s="160">
        <f t="shared" si="3075"/>
        <v>0</v>
      </c>
      <c r="CY992" s="160">
        <f t="shared" si="3076"/>
        <v>0</v>
      </c>
      <c r="CZ992" s="160">
        <f t="shared" si="3077"/>
        <v>0</v>
      </c>
      <c r="DA992" s="160">
        <f t="shared" si="3078"/>
        <v>0</v>
      </c>
      <c r="DB992" s="160">
        <f t="shared" si="3079"/>
        <v>0</v>
      </c>
      <c r="DC992" s="160">
        <f t="shared" si="3080"/>
        <v>0</v>
      </c>
      <c r="DD992" s="160">
        <f t="shared" si="3081"/>
        <v>0</v>
      </c>
      <c r="DE992" s="160">
        <f t="shared" si="3082"/>
        <v>0</v>
      </c>
      <c r="DF992" s="160">
        <f t="shared" si="3083"/>
        <v>0</v>
      </c>
      <c r="DG992" s="160">
        <f t="shared" si="3084"/>
        <v>0</v>
      </c>
      <c r="DH992" s="160">
        <f t="shared" si="3085"/>
        <v>0</v>
      </c>
      <c r="DI992" s="160">
        <f t="shared" si="3086"/>
        <v>0</v>
      </c>
      <c r="DJ992" s="160">
        <f t="shared" si="3087"/>
        <v>0</v>
      </c>
      <c r="DK992" s="160">
        <f t="shared" si="3088"/>
        <v>0</v>
      </c>
      <c r="DL992" s="160">
        <f t="shared" si="3089"/>
        <v>0</v>
      </c>
      <c r="DM992" s="10"/>
      <c r="DN992" s="160">
        <f t="shared" si="3090"/>
        <v>0</v>
      </c>
      <c r="DO992" s="160">
        <f t="shared" si="3091"/>
        <v>0</v>
      </c>
      <c r="DP992" s="160">
        <f t="shared" si="3092"/>
        <v>0</v>
      </c>
      <c r="DQ992" s="160">
        <f t="shared" si="3093"/>
        <v>0</v>
      </c>
      <c r="DR992" s="160">
        <f t="shared" si="3094"/>
        <v>0</v>
      </c>
      <c r="DS992" s="160">
        <f t="shared" si="3095"/>
        <v>0</v>
      </c>
      <c r="DT992" s="160">
        <f t="shared" si="3096"/>
        <v>0</v>
      </c>
      <c r="DU992" s="160">
        <f t="shared" si="3097"/>
        <v>0</v>
      </c>
      <c r="DV992" s="160">
        <f t="shared" si="3098"/>
        <v>0</v>
      </c>
      <c r="DW992" s="160">
        <f t="shared" si="3099"/>
        <v>0</v>
      </c>
      <c r="DX992" s="160">
        <f t="shared" si="3100"/>
        <v>0</v>
      </c>
      <c r="DY992" s="160">
        <f t="shared" si="3101"/>
        <v>0</v>
      </c>
      <c r="DZ992" s="160">
        <f t="shared" si="3102"/>
        <v>0</v>
      </c>
      <c r="EA992" s="160">
        <f t="shared" si="3103"/>
        <v>0</v>
      </c>
      <c r="EB992" s="160">
        <f t="shared" si="3104"/>
        <v>0</v>
      </c>
      <c r="EC992" s="160">
        <f t="shared" si="3105"/>
        <v>0</v>
      </c>
      <c r="ED992" s="160">
        <f t="shared" si="3106"/>
        <v>0</v>
      </c>
      <c r="EE992" s="160">
        <f t="shared" si="3107"/>
        <v>0</v>
      </c>
      <c r="EF992" s="160">
        <f t="shared" si="3108"/>
        <v>0</v>
      </c>
      <c r="EG992" s="160">
        <f t="shared" si="3109"/>
        <v>0</v>
      </c>
      <c r="EH992" s="160">
        <f t="shared" si="3110"/>
        <v>0</v>
      </c>
      <c r="EI992" s="160">
        <f t="shared" si="3111"/>
        <v>0</v>
      </c>
      <c r="EJ992" s="160">
        <f t="shared" si="3112"/>
        <v>0</v>
      </c>
      <c r="EK992" s="160">
        <f t="shared" si="3113"/>
        <v>0</v>
      </c>
      <c r="EL992" s="160">
        <f t="shared" si="3114"/>
        <v>0</v>
      </c>
      <c r="EM992" s="160">
        <f t="shared" si="3115"/>
        <v>0</v>
      </c>
      <c r="EN992" s="160">
        <f t="shared" si="3116"/>
        <v>0</v>
      </c>
      <c r="EO992" s="160">
        <f t="shared" si="3117"/>
        <v>0</v>
      </c>
      <c r="EP992" s="160">
        <f t="shared" si="3118"/>
        <v>0</v>
      </c>
      <c r="EQ992" s="160">
        <f t="shared" si="3119"/>
        <v>0</v>
      </c>
      <c r="ER992" s="10"/>
      <c r="ES992" s="160">
        <f t="shared" si="3120"/>
        <v>0</v>
      </c>
      <c r="ET992" s="160">
        <f t="shared" si="3121"/>
        <v>0</v>
      </c>
      <c r="EU992" s="160">
        <f t="shared" si="3122"/>
        <v>0</v>
      </c>
      <c r="EV992" s="160">
        <f t="shared" si="3123"/>
        <v>0</v>
      </c>
      <c r="EW992" s="160">
        <f t="shared" si="3124"/>
        <v>0</v>
      </c>
      <c r="EX992" s="160">
        <f t="shared" si="3125"/>
        <v>0</v>
      </c>
      <c r="EY992" s="160">
        <f t="shared" si="3126"/>
        <v>0</v>
      </c>
      <c r="EZ992" s="160">
        <f t="shared" si="3127"/>
        <v>0</v>
      </c>
      <c r="FA992" s="160">
        <f t="shared" si="3128"/>
        <v>0</v>
      </c>
      <c r="FB992" s="160">
        <f t="shared" si="3129"/>
        <v>0</v>
      </c>
      <c r="FC992" s="160">
        <f t="shared" si="3130"/>
        <v>0</v>
      </c>
      <c r="FD992" s="160">
        <f t="shared" si="3131"/>
        <v>0</v>
      </c>
      <c r="FE992" s="160">
        <f t="shared" si="3132"/>
        <v>0</v>
      </c>
      <c r="FF992" s="160">
        <f t="shared" si="3133"/>
        <v>0</v>
      </c>
      <c r="FG992" s="160">
        <f t="shared" si="3134"/>
        <v>0</v>
      </c>
      <c r="FH992" s="10"/>
      <c r="FI992" s="195">
        <f t="shared" si="3135"/>
        <v>0</v>
      </c>
      <c r="FJ992" s="195">
        <f t="shared" si="3136"/>
        <v>0</v>
      </c>
      <c r="FK992" s="195">
        <f t="shared" si="3137"/>
        <v>0</v>
      </c>
      <c r="FL992" s="195">
        <f t="shared" si="3138"/>
        <v>0</v>
      </c>
      <c r="FM992" s="195">
        <f t="shared" si="3139"/>
        <v>0</v>
      </c>
      <c r="FN992" s="195">
        <f t="shared" si="3140"/>
        <v>0</v>
      </c>
      <c r="FO992" s="195">
        <f t="shared" si="3141"/>
        <v>0</v>
      </c>
      <c r="FP992" s="195">
        <f t="shared" si="3142"/>
        <v>0</v>
      </c>
      <c r="FQ992" s="195">
        <f t="shared" si="3143"/>
        <v>0</v>
      </c>
      <c r="FR992" s="195">
        <f t="shared" si="3144"/>
        <v>0</v>
      </c>
      <c r="FS992" s="195">
        <f t="shared" si="3145"/>
        <v>0</v>
      </c>
      <c r="FT992" s="195">
        <f t="shared" si="3146"/>
        <v>0</v>
      </c>
      <c r="FU992" s="195">
        <f t="shared" si="3147"/>
        <v>0</v>
      </c>
      <c r="FV992" s="195">
        <f t="shared" si="3148"/>
        <v>0</v>
      </c>
      <c r="FW992" s="195">
        <f t="shared" si="3149"/>
        <v>0</v>
      </c>
      <c r="FX992" s="195">
        <f t="shared" si="3150"/>
        <v>0</v>
      </c>
      <c r="FY992" s="195">
        <f t="shared" si="3151"/>
        <v>0</v>
      </c>
      <c r="FZ992" s="195">
        <f t="shared" si="3152"/>
        <v>0</v>
      </c>
      <c r="GA992" s="195">
        <f t="shared" si="3153"/>
        <v>0</v>
      </c>
      <c r="GB992" s="195">
        <f t="shared" si="3154"/>
        <v>0</v>
      </c>
      <c r="GC992" s="195">
        <f t="shared" si="3155"/>
        <v>0</v>
      </c>
      <c r="GD992" s="195">
        <f t="shared" si="3156"/>
        <v>0</v>
      </c>
      <c r="GE992" s="195">
        <f t="shared" si="3157"/>
        <v>0</v>
      </c>
      <c r="GF992" s="195">
        <f t="shared" si="3158"/>
        <v>0</v>
      </c>
      <c r="GG992" s="195">
        <f t="shared" si="3159"/>
        <v>0</v>
      </c>
      <c r="GH992" s="195">
        <f t="shared" si="3160"/>
        <v>0</v>
      </c>
      <c r="GI992" s="195">
        <f t="shared" si="3161"/>
        <v>0</v>
      </c>
      <c r="GJ992" s="195">
        <f t="shared" si="3162"/>
        <v>0</v>
      </c>
      <c r="GK992" s="195">
        <f t="shared" si="3163"/>
        <v>0</v>
      </c>
      <c r="GL992" s="195">
        <f t="shared" si="3164"/>
        <v>0</v>
      </c>
      <c r="GM992" s="10"/>
      <c r="GN992" s="10"/>
      <c r="GO992" s="264">
        <f t="shared" si="3165"/>
        <v>0</v>
      </c>
      <c r="GP992" s="264">
        <f t="shared" si="3166"/>
        <v>0</v>
      </c>
      <c r="GQ992" s="264">
        <f t="shared" si="3167"/>
        <v>0</v>
      </c>
      <c r="GR992" s="264">
        <f t="shared" si="3168"/>
        <v>0</v>
      </c>
      <c r="GS992" s="264">
        <f t="shared" si="3169"/>
        <v>0</v>
      </c>
      <c r="GT992" s="264">
        <f t="shared" si="3170"/>
        <v>0</v>
      </c>
      <c r="GU992" s="264">
        <f t="shared" si="3171"/>
        <v>0</v>
      </c>
      <c r="GV992" s="264">
        <f t="shared" si="3172"/>
        <v>0</v>
      </c>
      <c r="GW992" s="264">
        <f t="shared" si="3173"/>
        <v>0</v>
      </c>
      <c r="GX992" s="264">
        <f t="shared" si="3174"/>
        <v>0</v>
      </c>
      <c r="GY992" s="162"/>
      <c r="GZ992" s="264">
        <f t="shared" si="3175"/>
        <v>0</v>
      </c>
      <c r="HA992" s="264">
        <f t="shared" si="3176"/>
        <v>0</v>
      </c>
      <c r="HB992" s="264">
        <f t="shared" si="3177"/>
        <v>0</v>
      </c>
      <c r="HC992" s="264">
        <f t="shared" si="3178"/>
        <v>0</v>
      </c>
      <c r="HD992" s="264">
        <f t="shared" si="3179"/>
        <v>0</v>
      </c>
    </row>
    <row r="993" spans="3:212" ht="30" hidden="1" x14ac:dyDescent="0.25">
      <c r="C993" s="38" t="s">
        <v>1538</v>
      </c>
      <c r="D993" s="7">
        <v>11004</v>
      </c>
      <c r="E993" s="7">
        <v>24</v>
      </c>
      <c r="F993" s="246"/>
      <c r="G993" s="178">
        <f t="shared" si="3202"/>
        <v>0</v>
      </c>
      <c r="H993" s="178">
        <f t="shared" si="3203"/>
        <v>0</v>
      </c>
      <c r="I993" s="26"/>
      <c r="J993" s="26"/>
      <c r="K993" s="26"/>
      <c r="L993" s="26"/>
      <c r="M993" s="26"/>
      <c r="N993" s="26"/>
      <c r="O993" s="26"/>
      <c r="P993" s="26"/>
      <c r="Q993" s="178">
        <f t="shared" si="3204"/>
        <v>0</v>
      </c>
      <c r="R993" s="26"/>
      <c r="S993" s="26"/>
      <c r="T993" s="26"/>
      <c r="U993" s="26"/>
      <c r="V993" s="178">
        <f t="shared" si="3205"/>
        <v>0</v>
      </c>
      <c r="W993" s="26"/>
      <c r="X993" s="26"/>
      <c r="Y993" s="26"/>
      <c r="Z993" s="26"/>
      <c r="AA993" s="178">
        <f t="shared" si="3206"/>
        <v>0</v>
      </c>
      <c r="AB993" s="26"/>
      <c r="AC993" s="26"/>
      <c r="AD993" s="26"/>
      <c r="AE993" s="26"/>
      <c r="AF993" s="178">
        <f t="shared" si="3207"/>
        <v>0</v>
      </c>
      <c r="AG993" s="26"/>
      <c r="AH993" s="26"/>
      <c r="AI993" s="26"/>
      <c r="AJ993" s="26"/>
      <c r="AK993" s="178">
        <f t="shared" si="3208"/>
        <v>0</v>
      </c>
      <c r="AL993" s="178">
        <f t="shared" si="3209"/>
        <v>0</v>
      </c>
      <c r="AM993" s="26"/>
      <c r="AN993" s="26"/>
      <c r="AO993" s="26"/>
      <c r="AP993" s="26"/>
      <c r="AQ993" s="26"/>
      <c r="AR993" s="26"/>
      <c r="AS993" s="26"/>
      <c r="AT993" s="26"/>
      <c r="AU993" s="178">
        <f t="shared" si="3210"/>
        <v>0</v>
      </c>
      <c r="AV993" s="26"/>
      <c r="AW993" s="26"/>
      <c r="AX993" s="26"/>
      <c r="AY993" s="26"/>
      <c r="AZ993" s="178">
        <f t="shared" si="3211"/>
        <v>0</v>
      </c>
      <c r="BA993" s="26"/>
      <c r="BB993" s="26"/>
      <c r="BC993" s="26"/>
      <c r="BD993" s="26"/>
      <c r="BE993" s="178">
        <f t="shared" si="3212"/>
        <v>0</v>
      </c>
      <c r="BF993" s="26"/>
      <c r="BG993" s="26"/>
      <c r="BH993" s="26"/>
      <c r="BI993" s="26"/>
      <c r="BJ993" s="178">
        <f t="shared" si="3213"/>
        <v>0</v>
      </c>
      <c r="BK993" s="26"/>
      <c r="BL993" s="26"/>
      <c r="BM993" s="26"/>
      <c r="BN993" s="26"/>
      <c r="BO993" s="178">
        <f t="shared" si="3214"/>
        <v>0</v>
      </c>
      <c r="BP993" s="26"/>
      <c r="BQ993" s="26"/>
      <c r="BR993" s="26"/>
      <c r="BS993" s="26"/>
      <c r="BT993" s="178">
        <f t="shared" si="3215"/>
        <v>0</v>
      </c>
      <c r="BU993" s="26"/>
      <c r="BV993" s="26"/>
      <c r="BW993" s="26"/>
      <c r="BX993" s="26"/>
      <c r="BY993" s="178">
        <f t="shared" si="3216"/>
        <v>0</v>
      </c>
      <c r="BZ993" s="26"/>
      <c r="CA993" s="26"/>
      <c r="CB993" s="26"/>
      <c r="CC993" s="26"/>
      <c r="CD993" s="178">
        <f t="shared" si="3217"/>
        <v>0</v>
      </c>
      <c r="CE993" s="26"/>
      <c r="CF993" s="26"/>
      <c r="CG993" s="26"/>
      <c r="CH993" s="26"/>
      <c r="CI993" s="178">
        <f t="shared" si="3218"/>
        <v>0</v>
      </c>
      <c r="CJ993" s="26"/>
      <c r="CK993" s="26"/>
      <c r="CL993" s="26"/>
      <c r="CM993" s="26"/>
      <c r="CN993" s="178">
        <f t="shared" si="3219"/>
        <v>0</v>
      </c>
      <c r="CO993" s="26"/>
      <c r="CP993" s="26"/>
      <c r="CQ993" s="26"/>
      <c r="CR993" s="26"/>
      <c r="CS993" s="162">
        <f t="shared" si="3071"/>
        <v>0</v>
      </c>
      <c r="CT993" s="10"/>
      <c r="CU993" s="160">
        <f t="shared" si="3072"/>
        <v>0</v>
      </c>
      <c r="CV993" s="160">
        <f t="shared" si="3073"/>
        <v>0</v>
      </c>
      <c r="CW993" s="160">
        <f t="shared" si="3074"/>
        <v>0</v>
      </c>
      <c r="CX993" s="160">
        <f t="shared" si="3075"/>
        <v>0</v>
      </c>
      <c r="CY993" s="160">
        <f t="shared" si="3076"/>
        <v>0</v>
      </c>
      <c r="CZ993" s="160">
        <f t="shared" si="3077"/>
        <v>0</v>
      </c>
      <c r="DA993" s="160">
        <f t="shared" si="3078"/>
        <v>0</v>
      </c>
      <c r="DB993" s="160">
        <f t="shared" si="3079"/>
        <v>0</v>
      </c>
      <c r="DC993" s="160">
        <f t="shared" si="3080"/>
        <v>0</v>
      </c>
      <c r="DD993" s="160">
        <f t="shared" si="3081"/>
        <v>0</v>
      </c>
      <c r="DE993" s="160">
        <f t="shared" si="3082"/>
        <v>0</v>
      </c>
      <c r="DF993" s="160">
        <f t="shared" si="3083"/>
        <v>0</v>
      </c>
      <c r="DG993" s="160">
        <f t="shared" si="3084"/>
        <v>0</v>
      </c>
      <c r="DH993" s="160">
        <f t="shared" si="3085"/>
        <v>0</v>
      </c>
      <c r="DI993" s="160">
        <f t="shared" si="3086"/>
        <v>0</v>
      </c>
      <c r="DJ993" s="160">
        <f t="shared" si="3087"/>
        <v>0</v>
      </c>
      <c r="DK993" s="160">
        <f t="shared" si="3088"/>
        <v>0</v>
      </c>
      <c r="DL993" s="160">
        <f t="shared" si="3089"/>
        <v>0</v>
      </c>
      <c r="DM993" s="10"/>
      <c r="DN993" s="160">
        <f t="shared" si="3090"/>
        <v>0</v>
      </c>
      <c r="DO993" s="160">
        <f t="shared" si="3091"/>
        <v>0</v>
      </c>
      <c r="DP993" s="160">
        <f t="shared" si="3092"/>
        <v>0</v>
      </c>
      <c r="DQ993" s="160">
        <f t="shared" si="3093"/>
        <v>0</v>
      </c>
      <c r="DR993" s="160">
        <f t="shared" si="3094"/>
        <v>0</v>
      </c>
      <c r="DS993" s="160">
        <f t="shared" si="3095"/>
        <v>0</v>
      </c>
      <c r="DT993" s="160">
        <f t="shared" si="3096"/>
        <v>0</v>
      </c>
      <c r="DU993" s="160">
        <f t="shared" si="3097"/>
        <v>0</v>
      </c>
      <c r="DV993" s="160">
        <f t="shared" si="3098"/>
        <v>0</v>
      </c>
      <c r="DW993" s="160">
        <f t="shared" si="3099"/>
        <v>0</v>
      </c>
      <c r="DX993" s="160">
        <f t="shared" si="3100"/>
        <v>0</v>
      </c>
      <c r="DY993" s="160">
        <f t="shared" si="3101"/>
        <v>0</v>
      </c>
      <c r="DZ993" s="160">
        <f t="shared" si="3102"/>
        <v>0</v>
      </c>
      <c r="EA993" s="160">
        <f t="shared" si="3103"/>
        <v>0</v>
      </c>
      <c r="EB993" s="160">
        <f t="shared" si="3104"/>
        <v>0</v>
      </c>
      <c r="EC993" s="160">
        <f t="shared" si="3105"/>
        <v>0</v>
      </c>
      <c r="ED993" s="160">
        <f t="shared" si="3106"/>
        <v>0</v>
      </c>
      <c r="EE993" s="160">
        <f t="shared" si="3107"/>
        <v>0</v>
      </c>
      <c r="EF993" s="160">
        <f t="shared" si="3108"/>
        <v>0</v>
      </c>
      <c r="EG993" s="160">
        <f t="shared" si="3109"/>
        <v>0</v>
      </c>
      <c r="EH993" s="160">
        <f t="shared" si="3110"/>
        <v>0</v>
      </c>
      <c r="EI993" s="160">
        <f t="shared" si="3111"/>
        <v>0</v>
      </c>
      <c r="EJ993" s="160">
        <f t="shared" si="3112"/>
        <v>0</v>
      </c>
      <c r="EK993" s="160">
        <f t="shared" si="3113"/>
        <v>0</v>
      </c>
      <c r="EL993" s="160">
        <f t="shared" si="3114"/>
        <v>0</v>
      </c>
      <c r="EM993" s="160">
        <f t="shared" si="3115"/>
        <v>0</v>
      </c>
      <c r="EN993" s="160">
        <f t="shared" si="3116"/>
        <v>0</v>
      </c>
      <c r="EO993" s="160">
        <f t="shared" si="3117"/>
        <v>0</v>
      </c>
      <c r="EP993" s="160">
        <f t="shared" si="3118"/>
        <v>0</v>
      </c>
      <c r="EQ993" s="160">
        <f t="shared" si="3119"/>
        <v>0</v>
      </c>
      <c r="ER993" s="10"/>
      <c r="ES993" s="160">
        <f t="shared" si="3120"/>
        <v>0</v>
      </c>
      <c r="ET993" s="160">
        <f t="shared" si="3121"/>
        <v>0</v>
      </c>
      <c r="EU993" s="160">
        <f t="shared" si="3122"/>
        <v>0</v>
      </c>
      <c r="EV993" s="160">
        <f t="shared" si="3123"/>
        <v>0</v>
      </c>
      <c r="EW993" s="160">
        <f t="shared" si="3124"/>
        <v>0</v>
      </c>
      <c r="EX993" s="160">
        <f t="shared" si="3125"/>
        <v>0</v>
      </c>
      <c r="EY993" s="160">
        <f t="shared" si="3126"/>
        <v>0</v>
      </c>
      <c r="EZ993" s="160">
        <f t="shared" si="3127"/>
        <v>0</v>
      </c>
      <c r="FA993" s="160">
        <f t="shared" si="3128"/>
        <v>0</v>
      </c>
      <c r="FB993" s="160">
        <f t="shared" si="3129"/>
        <v>0</v>
      </c>
      <c r="FC993" s="160">
        <f t="shared" si="3130"/>
        <v>0</v>
      </c>
      <c r="FD993" s="160">
        <f t="shared" si="3131"/>
        <v>0</v>
      </c>
      <c r="FE993" s="160">
        <f t="shared" si="3132"/>
        <v>0</v>
      </c>
      <c r="FF993" s="160">
        <f t="shared" si="3133"/>
        <v>0</v>
      </c>
      <c r="FG993" s="160">
        <f t="shared" si="3134"/>
        <v>0</v>
      </c>
      <c r="FH993" s="10"/>
      <c r="FI993" s="195">
        <f t="shared" si="3135"/>
        <v>0</v>
      </c>
      <c r="FJ993" s="195">
        <f t="shared" si="3136"/>
        <v>0</v>
      </c>
      <c r="FK993" s="195">
        <f t="shared" si="3137"/>
        <v>0</v>
      </c>
      <c r="FL993" s="195">
        <f t="shared" si="3138"/>
        <v>0</v>
      </c>
      <c r="FM993" s="195">
        <f t="shared" si="3139"/>
        <v>0</v>
      </c>
      <c r="FN993" s="195">
        <f t="shared" si="3140"/>
        <v>0</v>
      </c>
      <c r="FO993" s="195">
        <f t="shared" si="3141"/>
        <v>0</v>
      </c>
      <c r="FP993" s="195">
        <f t="shared" si="3142"/>
        <v>0</v>
      </c>
      <c r="FQ993" s="195">
        <f t="shared" si="3143"/>
        <v>0</v>
      </c>
      <c r="FR993" s="195">
        <f t="shared" si="3144"/>
        <v>0</v>
      </c>
      <c r="FS993" s="195">
        <f t="shared" si="3145"/>
        <v>0</v>
      </c>
      <c r="FT993" s="195">
        <f t="shared" si="3146"/>
        <v>0</v>
      </c>
      <c r="FU993" s="195">
        <f t="shared" si="3147"/>
        <v>0</v>
      </c>
      <c r="FV993" s="195">
        <f t="shared" si="3148"/>
        <v>0</v>
      </c>
      <c r="FW993" s="195">
        <f t="shared" si="3149"/>
        <v>0</v>
      </c>
      <c r="FX993" s="195">
        <f t="shared" si="3150"/>
        <v>0</v>
      </c>
      <c r="FY993" s="195">
        <f t="shared" si="3151"/>
        <v>0</v>
      </c>
      <c r="FZ993" s="195">
        <f t="shared" si="3152"/>
        <v>0</v>
      </c>
      <c r="GA993" s="195">
        <f t="shared" si="3153"/>
        <v>0</v>
      </c>
      <c r="GB993" s="195">
        <f t="shared" si="3154"/>
        <v>0</v>
      </c>
      <c r="GC993" s="195">
        <f t="shared" si="3155"/>
        <v>0</v>
      </c>
      <c r="GD993" s="195">
        <f t="shared" si="3156"/>
        <v>0</v>
      </c>
      <c r="GE993" s="195">
        <f t="shared" si="3157"/>
        <v>0</v>
      </c>
      <c r="GF993" s="195">
        <f t="shared" si="3158"/>
        <v>0</v>
      </c>
      <c r="GG993" s="195">
        <f t="shared" si="3159"/>
        <v>0</v>
      </c>
      <c r="GH993" s="195">
        <f t="shared" si="3160"/>
        <v>0</v>
      </c>
      <c r="GI993" s="195">
        <f t="shared" si="3161"/>
        <v>0</v>
      </c>
      <c r="GJ993" s="195">
        <f t="shared" si="3162"/>
        <v>0</v>
      </c>
      <c r="GK993" s="195">
        <f t="shared" si="3163"/>
        <v>0</v>
      </c>
      <c r="GL993" s="195">
        <f t="shared" si="3164"/>
        <v>0</v>
      </c>
      <c r="GM993" s="10"/>
      <c r="GN993" s="10"/>
      <c r="GO993" s="264">
        <f t="shared" si="3165"/>
        <v>0</v>
      </c>
      <c r="GP993" s="264">
        <f t="shared" si="3166"/>
        <v>0</v>
      </c>
      <c r="GQ993" s="264">
        <f t="shared" si="3167"/>
        <v>0</v>
      </c>
      <c r="GR993" s="264">
        <f t="shared" si="3168"/>
        <v>0</v>
      </c>
      <c r="GS993" s="264">
        <f t="shared" si="3169"/>
        <v>0</v>
      </c>
      <c r="GT993" s="264">
        <f t="shared" si="3170"/>
        <v>0</v>
      </c>
      <c r="GU993" s="264">
        <f t="shared" si="3171"/>
        <v>0</v>
      </c>
      <c r="GV993" s="264">
        <f t="shared" si="3172"/>
        <v>0</v>
      </c>
      <c r="GW993" s="264">
        <f t="shared" si="3173"/>
        <v>0</v>
      </c>
      <c r="GX993" s="264">
        <f t="shared" si="3174"/>
        <v>0</v>
      </c>
      <c r="GY993" s="162"/>
      <c r="GZ993" s="264">
        <f t="shared" si="3175"/>
        <v>0</v>
      </c>
      <c r="HA993" s="264">
        <f t="shared" si="3176"/>
        <v>0</v>
      </c>
      <c r="HB993" s="264">
        <f t="shared" si="3177"/>
        <v>0</v>
      </c>
      <c r="HC993" s="264">
        <f t="shared" si="3178"/>
        <v>0</v>
      </c>
      <c r="HD993" s="264">
        <f t="shared" si="3179"/>
        <v>0</v>
      </c>
    </row>
    <row r="994" spans="3:212" ht="71.25" hidden="1" x14ac:dyDescent="0.25">
      <c r="C994" s="45" t="s">
        <v>1539</v>
      </c>
      <c r="D994" s="16">
        <v>11100</v>
      </c>
      <c r="E994" s="199" t="s">
        <v>30</v>
      </c>
      <c r="F994" s="252" t="s">
        <v>30</v>
      </c>
      <c r="G994" s="25">
        <f t="shared" ref="G994:BR994" si="3220">SUM(G996:G997)</f>
        <v>0</v>
      </c>
      <c r="H994" s="25">
        <f t="shared" si="3220"/>
        <v>0</v>
      </c>
      <c r="I994" s="25">
        <f t="shared" si="3220"/>
        <v>0</v>
      </c>
      <c r="J994" s="25">
        <f t="shared" si="3220"/>
        <v>0</v>
      </c>
      <c r="K994" s="25">
        <f t="shared" si="3220"/>
        <v>0</v>
      </c>
      <c r="L994" s="25">
        <f t="shared" si="3220"/>
        <v>0</v>
      </c>
      <c r="M994" s="25">
        <f t="shared" si="3220"/>
        <v>0</v>
      </c>
      <c r="N994" s="25">
        <f t="shared" si="3220"/>
        <v>0</v>
      </c>
      <c r="O994" s="25">
        <f t="shared" si="3220"/>
        <v>0</v>
      </c>
      <c r="P994" s="25">
        <f t="shared" si="3220"/>
        <v>0</v>
      </c>
      <c r="Q994" s="25">
        <f t="shared" si="3220"/>
        <v>0</v>
      </c>
      <c r="R994" s="25">
        <f t="shared" si="3220"/>
        <v>0</v>
      </c>
      <c r="S994" s="25">
        <f t="shared" si="3220"/>
        <v>0</v>
      </c>
      <c r="T994" s="25">
        <f t="shared" si="3220"/>
        <v>0</v>
      </c>
      <c r="U994" s="25">
        <f t="shared" si="3220"/>
        <v>0</v>
      </c>
      <c r="V994" s="25">
        <f t="shared" si="3220"/>
        <v>0</v>
      </c>
      <c r="W994" s="25">
        <f t="shared" si="3220"/>
        <v>0</v>
      </c>
      <c r="X994" s="25">
        <f t="shared" si="3220"/>
        <v>0</v>
      </c>
      <c r="Y994" s="25">
        <f t="shared" si="3220"/>
        <v>0</v>
      </c>
      <c r="Z994" s="25">
        <f t="shared" si="3220"/>
        <v>0</v>
      </c>
      <c r="AA994" s="25">
        <f t="shared" si="3220"/>
        <v>0</v>
      </c>
      <c r="AB994" s="25">
        <f t="shared" si="3220"/>
        <v>0</v>
      </c>
      <c r="AC994" s="25">
        <f t="shared" si="3220"/>
        <v>0</v>
      </c>
      <c r="AD994" s="25">
        <f t="shared" si="3220"/>
        <v>0</v>
      </c>
      <c r="AE994" s="25">
        <f t="shared" si="3220"/>
        <v>0</v>
      </c>
      <c r="AF994" s="25">
        <f t="shared" si="3220"/>
        <v>0</v>
      </c>
      <c r="AG994" s="25">
        <f t="shared" si="3220"/>
        <v>0</v>
      </c>
      <c r="AH994" s="25">
        <f t="shared" si="3220"/>
        <v>0</v>
      </c>
      <c r="AI994" s="25">
        <f t="shared" si="3220"/>
        <v>0</v>
      </c>
      <c r="AJ994" s="25">
        <f t="shared" si="3220"/>
        <v>0</v>
      </c>
      <c r="AK994" s="25">
        <f t="shared" si="3220"/>
        <v>0</v>
      </c>
      <c r="AL994" s="25">
        <f t="shared" si="3220"/>
        <v>0</v>
      </c>
      <c r="AM994" s="25">
        <f t="shared" si="3220"/>
        <v>0</v>
      </c>
      <c r="AN994" s="25">
        <f t="shared" si="3220"/>
        <v>0</v>
      </c>
      <c r="AO994" s="25">
        <f t="shared" si="3220"/>
        <v>0</v>
      </c>
      <c r="AP994" s="25">
        <f t="shared" si="3220"/>
        <v>0</v>
      </c>
      <c r="AQ994" s="25">
        <f t="shared" si="3220"/>
        <v>0</v>
      </c>
      <c r="AR994" s="25">
        <f t="shared" si="3220"/>
        <v>0</v>
      </c>
      <c r="AS994" s="25">
        <f t="shared" si="3220"/>
        <v>0</v>
      </c>
      <c r="AT994" s="25">
        <f t="shared" si="3220"/>
        <v>0</v>
      </c>
      <c r="AU994" s="25">
        <f t="shared" si="3220"/>
        <v>0</v>
      </c>
      <c r="AV994" s="25">
        <f t="shared" si="3220"/>
        <v>0</v>
      </c>
      <c r="AW994" s="25">
        <f t="shared" si="3220"/>
        <v>0</v>
      </c>
      <c r="AX994" s="25">
        <f t="shared" si="3220"/>
        <v>0</v>
      </c>
      <c r="AY994" s="25">
        <f t="shared" si="3220"/>
        <v>0</v>
      </c>
      <c r="AZ994" s="25">
        <f t="shared" si="3220"/>
        <v>0</v>
      </c>
      <c r="BA994" s="25">
        <f t="shared" si="3220"/>
        <v>0</v>
      </c>
      <c r="BB994" s="25">
        <f t="shared" si="3220"/>
        <v>0</v>
      </c>
      <c r="BC994" s="25">
        <f t="shared" si="3220"/>
        <v>0</v>
      </c>
      <c r="BD994" s="25">
        <f t="shared" si="3220"/>
        <v>0</v>
      </c>
      <c r="BE994" s="25">
        <f t="shared" si="3220"/>
        <v>0</v>
      </c>
      <c r="BF994" s="25">
        <f t="shared" si="3220"/>
        <v>0</v>
      </c>
      <c r="BG994" s="25">
        <f t="shared" si="3220"/>
        <v>0</v>
      </c>
      <c r="BH994" s="25">
        <f t="shared" si="3220"/>
        <v>0</v>
      </c>
      <c r="BI994" s="25">
        <f t="shared" si="3220"/>
        <v>0</v>
      </c>
      <c r="BJ994" s="25">
        <f t="shared" si="3220"/>
        <v>0</v>
      </c>
      <c r="BK994" s="25">
        <f t="shared" si="3220"/>
        <v>0</v>
      </c>
      <c r="BL994" s="25">
        <f t="shared" si="3220"/>
        <v>0</v>
      </c>
      <c r="BM994" s="25">
        <f t="shared" si="3220"/>
        <v>0</v>
      </c>
      <c r="BN994" s="25">
        <f t="shared" si="3220"/>
        <v>0</v>
      </c>
      <c r="BO994" s="25">
        <f t="shared" si="3220"/>
        <v>0</v>
      </c>
      <c r="BP994" s="25">
        <f t="shared" si="3220"/>
        <v>0</v>
      </c>
      <c r="BQ994" s="25">
        <f t="shared" si="3220"/>
        <v>0</v>
      </c>
      <c r="BR994" s="25">
        <f t="shared" si="3220"/>
        <v>0</v>
      </c>
      <c r="BS994" s="25">
        <f t="shared" ref="BS994:CR994" si="3221">SUM(BS996:BS997)</f>
        <v>0</v>
      </c>
      <c r="BT994" s="25">
        <f t="shared" si="3221"/>
        <v>0</v>
      </c>
      <c r="BU994" s="25">
        <f t="shared" si="3221"/>
        <v>0</v>
      </c>
      <c r="BV994" s="25">
        <f t="shared" si="3221"/>
        <v>0</v>
      </c>
      <c r="BW994" s="25">
        <f t="shared" si="3221"/>
        <v>0</v>
      </c>
      <c r="BX994" s="25">
        <f t="shared" si="3221"/>
        <v>0</v>
      </c>
      <c r="BY994" s="25">
        <f t="shared" si="3221"/>
        <v>0</v>
      </c>
      <c r="BZ994" s="25">
        <f t="shared" si="3221"/>
        <v>0</v>
      </c>
      <c r="CA994" s="25">
        <f t="shared" si="3221"/>
        <v>0</v>
      </c>
      <c r="CB994" s="25">
        <f t="shared" si="3221"/>
        <v>0</v>
      </c>
      <c r="CC994" s="25">
        <f t="shared" si="3221"/>
        <v>0</v>
      </c>
      <c r="CD994" s="25">
        <f t="shared" si="3221"/>
        <v>0</v>
      </c>
      <c r="CE994" s="25">
        <f t="shared" si="3221"/>
        <v>0</v>
      </c>
      <c r="CF994" s="25">
        <f t="shared" si="3221"/>
        <v>0</v>
      </c>
      <c r="CG994" s="25">
        <f t="shared" si="3221"/>
        <v>0</v>
      </c>
      <c r="CH994" s="25">
        <f t="shared" si="3221"/>
        <v>0</v>
      </c>
      <c r="CI994" s="25">
        <f t="shared" si="3221"/>
        <v>0</v>
      </c>
      <c r="CJ994" s="25">
        <f t="shared" si="3221"/>
        <v>0</v>
      </c>
      <c r="CK994" s="25">
        <f t="shared" si="3221"/>
        <v>0</v>
      </c>
      <c r="CL994" s="25">
        <f t="shared" si="3221"/>
        <v>0</v>
      </c>
      <c r="CM994" s="25">
        <f t="shared" si="3221"/>
        <v>0</v>
      </c>
      <c r="CN994" s="25">
        <f t="shared" si="3221"/>
        <v>0</v>
      </c>
      <c r="CO994" s="25">
        <f t="shared" si="3221"/>
        <v>0</v>
      </c>
      <c r="CP994" s="25">
        <f t="shared" si="3221"/>
        <v>0</v>
      </c>
      <c r="CQ994" s="25">
        <f t="shared" si="3221"/>
        <v>0</v>
      </c>
      <c r="CR994" s="25">
        <f t="shared" si="3221"/>
        <v>0</v>
      </c>
      <c r="CS994" s="162">
        <f t="shared" si="3071"/>
        <v>0</v>
      </c>
      <c r="CT994" s="10"/>
      <c r="CU994" s="160">
        <f t="shared" si="3072"/>
        <v>0</v>
      </c>
      <c r="CV994" s="160">
        <f t="shared" si="3073"/>
        <v>0</v>
      </c>
      <c r="CW994" s="160">
        <f t="shared" si="3074"/>
        <v>0</v>
      </c>
      <c r="CX994" s="160">
        <f t="shared" si="3075"/>
        <v>0</v>
      </c>
      <c r="CY994" s="160">
        <f t="shared" si="3076"/>
        <v>0</v>
      </c>
      <c r="CZ994" s="160">
        <f t="shared" si="3077"/>
        <v>0</v>
      </c>
      <c r="DA994" s="160">
        <f t="shared" si="3078"/>
        <v>0</v>
      </c>
      <c r="DB994" s="160">
        <f t="shared" si="3079"/>
        <v>0</v>
      </c>
      <c r="DC994" s="160">
        <f t="shared" si="3080"/>
        <v>0</v>
      </c>
      <c r="DD994" s="160">
        <f t="shared" si="3081"/>
        <v>0</v>
      </c>
      <c r="DE994" s="160">
        <f t="shared" si="3082"/>
        <v>0</v>
      </c>
      <c r="DF994" s="160">
        <f t="shared" si="3083"/>
        <v>0</v>
      </c>
      <c r="DG994" s="160">
        <f t="shared" si="3084"/>
        <v>0</v>
      </c>
      <c r="DH994" s="160">
        <f t="shared" si="3085"/>
        <v>0</v>
      </c>
      <c r="DI994" s="160">
        <f t="shared" si="3086"/>
        <v>0</v>
      </c>
      <c r="DJ994" s="160">
        <f t="shared" si="3087"/>
        <v>0</v>
      </c>
      <c r="DK994" s="160">
        <f t="shared" si="3088"/>
        <v>0</v>
      </c>
      <c r="DL994" s="160">
        <f t="shared" si="3089"/>
        <v>0</v>
      </c>
      <c r="DM994" s="10"/>
      <c r="DN994" s="160">
        <f t="shared" si="3090"/>
        <v>0</v>
      </c>
      <c r="DO994" s="160">
        <f t="shared" si="3091"/>
        <v>0</v>
      </c>
      <c r="DP994" s="160">
        <f t="shared" si="3092"/>
        <v>0</v>
      </c>
      <c r="DQ994" s="160">
        <f t="shared" si="3093"/>
        <v>0</v>
      </c>
      <c r="DR994" s="160">
        <f t="shared" si="3094"/>
        <v>0</v>
      </c>
      <c r="DS994" s="160">
        <f t="shared" si="3095"/>
        <v>0</v>
      </c>
      <c r="DT994" s="160">
        <f t="shared" si="3096"/>
        <v>0</v>
      </c>
      <c r="DU994" s="160">
        <f t="shared" si="3097"/>
        <v>0</v>
      </c>
      <c r="DV994" s="160">
        <f t="shared" si="3098"/>
        <v>0</v>
      </c>
      <c r="DW994" s="160">
        <f t="shared" si="3099"/>
        <v>0</v>
      </c>
      <c r="DX994" s="160">
        <f t="shared" si="3100"/>
        <v>0</v>
      </c>
      <c r="DY994" s="160">
        <f t="shared" si="3101"/>
        <v>0</v>
      </c>
      <c r="DZ994" s="160">
        <f t="shared" si="3102"/>
        <v>0</v>
      </c>
      <c r="EA994" s="160">
        <f t="shared" si="3103"/>
        <v>0</v>
      </c>
      <c r="EB994" s="160">
        <f t="shared" si="3104"/>
        <v>0</v>
      </c>
      <c r="EC994" s="160">
        <f t="shared" si="3105"/>
        <v>0</v>
      </c>
      <c r="ED994" s="160">
        <f t="shared" si="3106"/>
        <v>0</v>
      </c>
      <c r="EE994" s="160">
        <f t="shared" si="3107"/>
        <v>0</v>
      </c>
      <c r="EF994" s="160">
        <f t="shared" si="3108"/>
        <v>0</v>
      </c>
      <c r="EG994" s="160">
        <f t="shared" si="3109"/>
        <v>0</v>
      </c>
      <c r="EH994" s="160">
        <f t="shared" si="3110"/>
        <v>0</v>
      </c>
      <c r="EI994" s="160">
        <f t="shared" si="3111"/>
        <v>0</v>
      </c>
      <c r="EJ994" s="160">
        <f t="shared" si="3112"/>
        <v>0</v>
      </c>
      <c r="EK994" s="160">
        <f t="shared" si="3113"/>
        <v>0</v>
      </c>
      <c r="EL994" s="160">
        <f t="shared" si="3114"/>
        <v>0</v>
      </c>
      <c r="EM994" s="160">
        <f t="shared" si="3115"/>
        <v>0</v>
      </c>
      <c r="EN994" s="160">
        <f t="shared" si="3116"/>
        <v>0</v>
      </c>
      <c r="EO994" s="160">
        <f t="shared" si="3117"/>
        <v>0</v>
      </c>
      <c r="EP994" s="160">
        <f t="shared" si="3118"/>
        <v>0</v>
      </c>
      <c r="EQ994" s="160">
        <f t="shared" si="3119"/>
        <v>0</v>
      </c>
      <c r="ER994" s="10"/>
      <c r="ES994" s="160">
        <f t="shared" si="3120"/>
        <v>0</v>
      </c>
      <c r="ET994" s="160">
        <f t="shared" si="3121"/>
        <v>0</v>
      </c>
      <c r="EU994" s="160">
        <f t="shared" si="3122"/>
        <v>0</v>
      </c>
      <c r="EV994" s="160">
        <f t="shared" si="3123"/>
        <v>0</v>
      </c>
      <c r="EW994" s="160">
        <f t="shared" si="3124"/>
        <v>0</v>
      </c>
      <c r="EX994" s="160">
        <f t="shared" si="3125"/>
        <v>0</v>
      </c>
      <c r="EY994" s="160">
        <f t="shared" si="3126"/>
        <v>0</v>
      </c>
      <c r="EZ994" s="160">
        <f t="shared" si="3127"/>
        <v>0</v>
      </c>
      <c r="FA994" s="160">
        <f t="shared" si="3128"/>
        <v>0</v>
      </c>
      <c r="FB994" s="160">
        <f t="shared" si="3129"/>
        <v>0</v>
      </c>
      <c r="FC994" s="160">
        <f t="shared" si="3130"/>
        <v>0</v>
      </c>
      <c r="FD994" s="160">
        <f t="shared" si="3131"/>
        <v>0</v>
      </c>
      <c r="FE994" s="160">
        <f t="shared" si="3132"/>
        <v>0</v>
      </c>
      <c r="FF994" s="160">
        <f t="shared" si="3133"/>
        <v>0</v>
      </c>
      <c r="FG994" s="160">
        <f t="shared" si="3134"/>
        <v>0</v>
      </c>
      <c r="FH994" s="10"/>
      <c r="FI994" s="195">
        <f t="shared" si="3135"/>
        <v>0</v>
      </c>
      <c r="FJ994" s="195">
        <f t="shared" si="3136"/>
        <v>0</v>
      </c>
      <c r="FK994" s="195">
        <f t="shared" si="3137"/>
        <v>0</v>
      </c>
      <c r="FL994" s="195">
        <f t="shared" si="3138"/>
        <v>0</v>
      </c>
      <c r="FM994" s="195">
        <f t="shared" si="3139"/>
        <v>0</v>
      </c>
      <c r="FN994" s="195">
        <f t="shared" si="3140"/>
        <v>0</v>
      </c>
      <c r="FO994" s="195">
        <f t="shared" si="3141"/>
        <v>0</v>
      </c>
      <c r="FP994" s="195">
        <f t="shared" si="3142"/>
        <v>0</v>
      </c>
      <c r="FQ994" s="195">
        <f t="shared" si="3143"/>
        <v>0</v>
      </c>
      <c r="FR994" s="195">
        <f t="shared" si="3144"/>
        <v>0</v>
      </c>
      <c r="FS994" s="195">
        <f t="shared" si="3145"/>
        <v>0</v>
      </c>
      <c r="FT994" s="195">
        <f t="shared" si="3146"/>
        <v>0</v>
      </c>
      <c r="FU994" s="195">
        <f t="shared" si="3147"/>
        <v>0</v>
      </c>
      <c r="FV994" s="195">
        <f t="shared" si="3148"/>
        <v>0</v>
      </c>
      <c r="FW994" s="195">
        <f t="shared" si="3149"/>
        <v>0</v>
      </c>
      <c r="FX994" s="195">
        <f t="shared" si="3150"/>
        <v>0</v>
      </c>
      <c r="FY994" s="195">
        <f t="shared" si="3151"/>
        <v>0</v>
      </c>
      <c r="FZ994" s="195">
        <f t="shared" si="3152"/>
        <v>0</v>
      </c>
      <c r="GA994" s="195">
        <f t="shared" si="3153"/>
        <v>0</v>
      </c>
      <c r="GB994" s="195">
        <f t="shared" si="3154"/>
        <v>0</v>
      </c>
      <c r="GC994" s="195">
        <f t="shared" si="3155"/>
        <v>0</v>
      </c>
      <c r="GD994" s="195">
        <f t="shared" si="3156"/>
        <v>0</v>
      </c>
      <c r="GE994" s="195">
        <f t="shared" si="3157"/>
        <v>0</v>
      </c>
      <c r="GF994" s="195">
        <f t="shared" si="3158"/>
        <v>0</v>
      </c>
      <c r="GG994" s="195">
        <f t="shared" si="3159"/>
        <v>0</v>
      </c>
      <c r="GH994" s="195">
        <f t="shared" si="3160"/>
        <v>0</v>
      </c>
      <c r="GI994" s="195">
        <f t="shared" si="3161"/>
        <v>0</v>
      </c>
      <c r="GJ994" s="195">
        <f t="shared" si="3162"/>
        <v>0</v>
      </c>
      <c r="GK994" s="195">
        <f t="shared" si="3163"/>
        <v>0</v>
      </c>
      <c r="GL994" s="195">
        <f t="shared" si="3164"/>
        <v>0</v>
      </c>
      <c r="GM994" s="10"/>
      <c r="GN994" s="10"/>
      <c r="GO994" s="264">
        <f t="shared" si="3165"/>
        <v>0</v>
      </c>
      <c r="GP994" s="264">
        <f t="shared" si="3166"/>
        <v>0</v>
      </c>
      <c r="GQ994" s="264">
        <f t="shared" si="3167"/>
        <v>0</v>
      </c>
      <c r="GR994" s="264">
        <f t="shared" si="3168"/>
        <v>0</v>
      </c>
      <c r="GS994" s="264">
        <f t="shared" si="3169"/>
        <v>0</v>
      </c>
      <c r="GT994" s="264">
        <f t="shared" si="3170"/>
        <v>0</v>
      </c>
      <c r="GU994" s="264">
        <f t="shared" si="3171"/>
        <v>0</v>
      </c>
      <c r="GV994" s="264">
        <f t="shared" si="3172"/>
        <v>0</v>
      </c>
      <c r="GW994" s="264">
        <f t="shared" si="3173"/>
        <v>0</v>
      </c>
      <c r="GX994" s="264">
        <f t="shared" si="3174"/>
        <v>0</v>
      </c>
      <c r="GY994" s="162"/>
      <c r="GZ994" s="264">
        <f t="shared" si="3175"/>
        <v>0</v>
      </c>
      <c r="HA994" s="264">
        <f t="shared" si="3176"/>
        <v>0</v>
      </c>
      <c r="HB994" s="264">
        <f t="shared" si="3177"/>
        <v>0</v>
      </c>
      <c r="HC994" s="264">
        <f t="shared" si="3178"/>
        <v>0</v>
      </c>
      <c r="HD994" s="264">
        <f t="shared" si="3179"/>
        <v>0</v>
      </c>
    </row>
    <row r="995" spans="3:212" hidden="1" x14ac:dyDescent="0.25">
      <c r="C995" s="65" t="s">
        <v>2</v>
      </c>
      <c r="D995" s="1"/>
      <c r="E995" s="7"/>
      <c r="F995" s="277"/>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c r="BQ995" s="26"/>
      <c r="BR995" s="26"/>
      <c r="BS995" s="26"/>
      <c r="BT995" s="26"/>
      <c r="BU995" s="26"/>
      <c r="BV995" s="26"/>
      <c r="BW995" s="26"/>
      <c r="BX995" s="26"/>
      <c r="BY995" s="26"/>
      <c r="BZ995" s="26"/>
      <c r="CA995" s="26"/>
      <c r="CB995" s="26"/>
      <c r="CC995" s="26"/>
      <c r="CD995" s="26"/>
      <c r="CE995" s="26"/>
      <c r="CF995" s="26"/>
      <c r="CG995" s="26"/>
      <c r="CH995" s="26"/>
      <c r="CI995" s="26"/>
      <c r="CJ995" s="26"/>
      <c r="CK995" s="26"/>
      <c r="CL995" s="26"/>
      <c r="CM995" s="26"/>
      <c r="CN995" s="26"/>
      <c r="CO995" s="26"/>
      <c r="CP995" s="26"/>
      <c r="CQ995" s="26"/>
      <c r="CR995" s="26"/>
      <c r="CS995" s="162">
        <f t="shared" si="3071"/>
        <v>0</v>
      </c>
      <c r="CT995" s="10"/>
      <c r="CU995" s="160">
        <f t="shared" si="3072"/>
        <v>0</v>
      </c>
      <c r="CV995" s="160">
        <f t="shared" si="3073"/>
        <v>0</v>
      </c>
      <c r="CW995" s="160">
        <f t="shared" si="3074"/>
        <v>0</v>
      </c>
      <c r="CX995" s="160">
        <f t="shared" si="3075"/>
        <v>0</v>
      </c>
      <c r="CY995" s="160">
        <f t="shared" si="3076"/>
        <v>0</v>
      </c>
      <c r="CZ995" s="160">
        <f t="shared" si="3077"/>
        <v>0</v>
      </c>
      <c r="DA995" s="160">
        <f t="shared" si="3078"/>
        <v>0</v>
      </c>
      <c r="DB995" s="160">
        <f t="shared" si="3079"/>
        <v>0</v>
      </c>
      <c r="DC995" s="160">
        <f t="shared" si="3080"/>
        <v>0</v>
      </c>
      <c r="DD995" s="160">
        <f t="shared" si="3081"/>
        <v>0</v>
      </c>
      <c r="DE995" s="160">
        <f t="shared" si="3082"/>
        <v>0</v>
      </c>
      <c r="DF995" s="160">
        <f t="shared" si="3083"/>
        <v>0</v>
      </c>
      <c r="DG995" s="160">
        <f t="shared" si="3084"/>
        <v>0</v>
      </c>
      <c r="DH995" s="160">
        <f t="shared" si="3085"/>
        <v>0</v>
      </c>
      <c r="DI995" s="160">
        <f t="shared" si="3086"/>
        <v>0</v>
      </c>
      <c r="DJ995" s="160">
        <f t="shared" si="3087"/>
        <v>0</v>
      </c>
      <c r="DK995" s="160">
        <f t="shared" si="3088"/>
        <v>0</v>
      </c>
      <c r="DL995" s="160">
        <f t="shared" si="3089"/>
        <v>0</v>
      </c>
      <c r="DM995" s="10"/>
      <c r="DN995" s="160">
        <f t="shared" si="3090"/>
        <v>0</v>
      </c>
      <c r="DO995" s="160">
        <f t="shared" si="3091"/>
        <v>0</v>
      </c>
      <c r="DP995" s="160">
        <f t="shared" si="3092"/>
        <v>0</v>
      </c>
      <c r="DQ995" s="160">
        <f t="shared" si="3093"/>
        <v>0</v>
      </c>
      <c r="DR995" s="160">
        <f t="shared" si="3094"/>
        <v>0</v>
      </c>
      <c r="DS995" s="160">
        <f t="shared" si="3095"/>
        <v>0</v>
      </c>
      <c r="DT995" s="160">
        <f t="shared" si="3096"/>
        <v>0</v>
      </c>
      <c r="DU995" s="160">
        <f t="shared" si="3097"/>
        <v>0</v>
      </c>
      <c r="DV995" s="160">
        <f t="shared" si="3098"/>
        <v>0</v>
      </c>
      <c r="DW995" s="160">
        <f t="shared" si="3099"/>
        <v>0</v>
      </c>
      <c r="DX995" s="160">
        <f t="shared" si="3100"/>
        <v>0</v>
      </c>
      <c r="DY995" s="160">
        <f t="shared" si="3101"/>
        <v>0</v>
      </c>
      <c r="DZ995" s="160">
        <f t="shared" si="3102"/>
        <v>0</v>
      </c>
      <c r="EA995" s="160">
        <f t="shared" si="3103"/>
        <v>0</v>
      </c>
      <c r="EB995" s="160">
        <f t="shared" si="3104"/>
        <v>0</v>
      </c>
      <c r="EC995" s="160">
        <f t="shared" si="3105"/>
        <v>0</v>
      </c>
      <c r="ED995" s="160">
        <f t="shared" si="3106"/>
        <v>0</v>
      </c>
      <c r="EE995" s="160">
        <f t="shared" si="3107"/>
        <v>0</v>
      </c>
      <c r="EF995" s="160">
        <f t="shared" si="3108"/>
        <v>0</v>
      </c>
      <c r="EG995" s="160">
        <f t="shared" si="3109"/>
        <v>0</v>
      </c>
      <c r="EH995" s="160">
        <f t="shared" si="3110"/>
        <v>0</v>
      </c>
      <c r="EI995" s="160">
        <f t="shared" si="3111"/>
        <v>0</v>
      </c>
      <c r="EJ995" s="160">
        <f t="shared" si="3112"/>
        <v>0</v>
      </c>
      <c r="EK995" s="160">
        <f t="shared" si="3113"/>
        <v>0</v>
      </c>
      <c r="EL995" s="160">
        <f t="shared" si="3114"/>
        <v>0</v>
      </c>
      <c r="EM995" s="160">
        <f t="shared" si="3115"/>
        <v>0</v>
      </c>
      <c r="EN995" s="160">
        <f t="shared" si="3116"/>
        <v>0</v>
      </c>
      <c r="EO995" s="160">
        <f t="shared" si="3117"/>
        <v>0</v>
      </c>
      <c r="EP995" s="160">
        <f t="shared" si="3118"/>
        <v>0</v>
      </c>
      <c r="EQ995" s="160">
        <f t="shared" si="3119"/>
        <v>0</v>
      </c>
      <c r="ER995" s="10"/>
      <c r="ES995" s="160">
        <f t="shared" si="3120"/>
        <v>0</v>
      </c>
      <c r="ET995" s="160">
        <f t="shared" si="3121"/>
        <v>0</v>
      </c>
      <c r="EU995" s="160">
        <f t="shared" si="3122"/>
        <v>0</v>
      </c>
      <c r="EV995" s="160">
        <f t="shared" si="3123"/>
        <v>0</v>
      </c>
      <c r="EW995" s="160">
        <f t="shared" si="3124"/>
        <v>0</v>
      </c>
      <c r="EX995" s="160">
        <f t="shared" si="3125"/>
        <v>0</v>
      </c>
      <c r="EY995" s="160">
        <f t="shared" si="3126"/>
        <v>0</v>
      </c>
      <c r="EZ995" s="160">
        <f t="shared" si="3127"/>
        <v>0</v>
      </c>
      <c r="FA995" s="160">
        <f t="shared" si="3128"/>
        <v>0</v>
      </c>
      <c r="FB995" s="160">
        <f t="shared" si="3129"/>
        <v>0</v>
      </c>
      <c r="FC995" s="160">
        <f t="shared" si="3130"/>
        <v>0</v>
      </c>
      <c r="FD995" s="160">
        <f t="shared" si="3131"/>
        <v>0</v>
      </c>
      <c r="FE995" s="160">
        <f t="shared" si="3132"/>
        <v>0</v>
      </c>
      <c r="FF995" s="160">
        <f t="shared" si="3133"/>
        <v>0</v>
      </c>
      <c r="FG995" s="160">
        <f t="shared" si="3134"/>
        <v>0</v>
      </c>
      <c r="FH995" s="10"/>
      <c r="FI995" s="195">
        <f t="shared" si="3135"/>
        <v>0</v>
      </c>
      <c r="FJ995" s="195">
        <f t="shared" si="3136"/>
        <v>0</v>
      </c>
      <c r="FK995" s="195">
        <f t="shared" si="3137"/>
        <v>0</v>
      </c>
      <c r="FL995" s="195">
        <f t="shared" si="3138"/>
        <v>0</v>
      </c>
      <c r="FM995" s="195">
        <f t="shared" si="3139"/>
        <v>0</v>
      </c>
      <c r="FN995" s="195">
        <f t="shared" si="3140"/>
        <v>0</v>
      </c>
      <c r="FO995" s="195">
        <f t="shared" si="3141"/>
        <v>0</v>
      </c>
      <c r="FP995" s="195">
        <f t="shared" si="3142"/>
        <v>0</v>
      </c>
      <c r="FQ995" s="195">
        <f t="shared" si="3143"/>
        <v>0</v>
      </c>
      <c r="FR995" s="195">
        <f t="shared" si="3144"/>
        <v>0</v>
      </c>
      <c r="FS995" s="195">
        <f t="shared" si="3145"/>
        <v>0</v>
      </c>
      <c r="FT995" s="195">
        <f t="shared" si="3146"/>
        <v>0</v>
      </c>
      <c r="FU995" s="195">
        <f t="shared" si="3147"/>
        <v>0</v>
      </c>
      <c r="FV995" s="195">
        <f t="shared" si="3148"/>
        <v>0</v>
      </c>
      <c r="FW995" s="195">
        <f t="shared" si="3149"/>
        <v>0</v>
      </c>
      <c r="FX995" s="195">
        <f t="shared" si="3150"/>
        <v>0</v>
      </c>
      <c r="FY995" s="195">
        <f t="shared" si="3151"/>
        <v>0</v>
      </c>
      <c r="FZ995" s="195">
        <f t="shared" si="3152"/>
        <v>0</v>
      </c>
      <c r="GA995" s="195">
        <f t="shared" si="3153"/>
        <v>0</v>
      </c>
      <c r="GB995" s="195">
        <f t="shared" si="3154"/>
        <v>0</v>
      </c>
      <c r="GC995" s="195">
        <f t="shared" si="3155"/>
        <v>0</v>
      </c>
      <c r="GD995" s="195">
        <f t="shared" si="3156"/>
        <v>0</v>
      </c>
      <c r="GE995" s="195">
        <f t="shared" si="3157"/>
        <v>0</v>
      </c>
      <c r="GF995" s="195">
        <f t="shared" si="3158"/>
        <v>0</v>
      </c>
      <c r="GG995" s="195">
        <f t="shared" si="3159"/>
        <v>0</v>
      </c>
      <c r="GH995" s="195">
        <f t="shared" si="3160"/>
        <v>0</v>
      </c>
      <c r="GI995" s="195">
        <f t="shared" si="3161"/>
        <v>0</v>
      </c>
      <c r="GJ995" s="195">
        <f t="shared" si="3162"/>
        <v>0</v>
      </c>
      <c r="GK995" s="195">
        <f t="shared" si="3163"/>
        <v>0</v>
      </c>
      <c r="GL995" s="195">
        <f t="shared" si="3164"/>
        <v>0</v>
      </c>
      <c r="GM995" s="10"/>
      <c r="GN995" s="10"/>
      <c r="GO995" s="264">
        <f t="shared" si="3165"/>
        <v>0</v>
      </c>
      <c r="GP995" s="264">
        <f t="shared" si="3166"/>
        <v>0</v>
      </c>
      <c r="GQ995" s="264">
        <f t="shared" si="3167"/>
        <v>0</v>
      </c>
      <c r="GR995" s="264">
        <f t="shared" si="3168"/>
        <v>0</v>
      </c>
      <c r="GS995" s="264">
        <f t="shared" si="3169"/>
        <v>0</v>
      </c>
      <c r="GT995" s="264">
        <f t="shared" si="3170"/>
        <v>0</v>
      </c>
      <c r="GU995" s="264">
        <f t="shared" si="3171"/>
        <v>0</v>
      </c>
      <c r="GV995" s="264">
        <f t="shared" si="3172"/>
        <v>0</v>
      </c>
      <c r="GW995" s="264">
        <f t="shared" si="3173"/>
        <v>0</v>
      </c>
      <c r="GX995" s="264">
        <f t="shared" si="3174"/>
        <v>0</v>
      </c>
      <c r="GY995" s="162"/>
      <c r="GZ995" s="264">
        <f t="shared" si="3175"/>
        <v>0</v>
      </c>
      <c r="HA995" s="264">
        <f t="shared" si="3176"/>
        <v>0</v>
      </c>
      <c r="HB995" s="264">
        <f t="shared" si="3177"/>
        <v>0</v>
      </c>
      <c r="HC995" s="264">
        <f t="shared" si="3178"/>
        <v>0</v>
      </c>
      <c r="HD995" s="264">
        <f t="shared" si="3179"/>
        <v>0</v>
      </c>
    </row>
    <row r="996" spans="3:212" hidden="1" x14ac:dyDescent="0.25">
      <c r="C996" s="65" t="s">
        <v>3</v>
      </c>
      <c r="D996" s="7">
        <v>11101</v>
      </c>
      <c r="E996" s="7">
        <v>24</v>
      </c>
      <c r="F996" s="277"/>
      <c r="G996" s="178">
        <f t="shared" ref="G996:G997" si="3222">+I996+K996+M996+O996</f>
        <v>0</v>
      </c>
      <c r="H996" s="178">
        <f t="shared" ref="H996:H997" si="3223">+J996+L996+N996+P996</f>
        <v>0</v>
      </c>
      <c r="I996" s="26"/>
      <c r="J996" s="26"/>
      <c r="K996" s="26"/>
      <c r="L996" s="26"/>
      <c r="M996" s="26"/>
      <c r="N996" s="26"/>
      <c r="O996" s="26"/>
      <c r="P996" s="26"/>
      <c r="Q996" s="178">
        <f t="shared" ref="Q996:Q997" si="3224">SUM(R996:U996)</f>
        <v>0</v>
      </c>
      <c r="R996" s="26"/>
      <c r="S996" s="26"/>
      <c r="T996" s="26"/>
      <c r="U996" s="26"/>
      <c r="V996" s="178">
        <f t="shared" ref="V996:V997" si="3225">SUM(W996:Z996)</f>
        <v>0</v>
      </c>
      <c r="W996" s="26"/>
      <c r="X996" s="26"/>
      <c r="Y996" s="26"/>
      <c r="Z996" s="26"/>
      <c r="AA996" s="178">
        <f t="shared" ref="AA996:AA997" si="3226">SUM(AB996:AE996)</f>
        <v>0</v>
      </c>
      <c r="AB996" s="26"/>
      <c r="AC996" s="26"/>
      <c r="AD996" s="26"/>
      <c r="AE996" s="26"/>
      <c r="AF996" s="178">
        <f t="shared" ref="AF996:AF997" si="3227">SUM(AG996:AJ996)</f>
        <v>0</v>
      </c>
      <c r="AG996" s="26"/>
      <c r="AH996" s="26"/>
      <c r="AI996" s="26"/>
      <c r="AJ996" s="26"/>
      <c r="AK996" s="178">
        <f t="shared" ref="AK996:AK997" si="3228">+AM996+AO996+AQ996+AS996</f>
        <v>0</v>
      </c>
      <c r="AL996" s="178">
        <f t="shared" ref="AL996:AL997" si="3229">+AN996+AP996+AR996+AT996</f>
        <v>0</v>
      </c>
      <c r="AM996" s="26"/>
      <c r="AN996" s="26"/>
      <c r="AO996" s="26"/>
      <c r="AP996" s="26"/>
      <c r="AQ996" s="26"/>
      <c r="AR996" s="26"/>
      <c r="AS996" s="26"/>
      <c r="AT996" s="26"/>
      <c r="AU996" s="178">
        <f t="shared" ref="AU996:AU997" si="3230">SUM(AV996:AY996)</f>
        <v>0</v>
      </c>
      <c r="AV996" s="26"/>
      <c r="AW996" s="26"/>
      <c r="AX996" s="26"/>
      <c r="AY996" s="26"/>
      <c r="AZ996" s="178">
        <f t="shared" ref="AZ996:AZ997" si="3231">SUM(BA996:BD996)</f>
        <v>0</v>
      </c>
      <c r="BA996" s="26"/>
      <c r="BB996" s="26"/>
      <c r="BC996" s="26"/>
      <c r="BD996" s="26"/>
      <c r="BE996" s="178">
        <f t="shared" ref="BE996:BE997" si="3232">SUM(BF996:BI996)</f>
        <v>0</v>
      </c>
      <c r="BF996" s="26"/>
      <c r="BG996" s="26"/>
      <c r="BH996" s="26"/>
      <c r="BI996" s="26"/>
      <c r="BJ996" s="178">
        <f t="shared" ref="BJ996:BJ997" si="3233">SUM(BK996:BN996)</f>
        <v>0</v>
      </c>
      <c r="BK996" s="26"/>
      <c r="BL996" s="26"/>
      <c r="BM996" s="26"/>
      <c r="BN996" s="26"/>
      <c r="BO996" s="178">
        <f t="shared" ref="BO996:BO997" si="3234">SUM(BP996:BS996)</f>
        <v>0</v>
      </c>
      <c r="BP996" s="26"/>
      <c r="BQ996" s="26"/>
      <c r="BR996" s="26"/>
      <c r="BS996" s="26"/>
      <c r="BT996" s="178">
        <f t="shared" ref="BT996:BT997" si="3235">SUM(BU996:BX996)</f>
        <v>0</v>
      </c>
      <c r="BU996" s="26"/>
      <c r="BV996" s="26"/>
      <c r="BW996" s="26"/>
      <c r="BX996" s="26"/>
      <c r="BY996" s="178">
        <f t="shared" ref="BY996:BY997" si="3236">SUM(BZ996:CC996)</f>
        <v>0</v>
      </c>
      <c r="BZ996" s="26"/>
      <c r="CA996" s="26"/>
      <c r="CB996" s="26"/>
      <c r="CC996" s="26"/>
      <c r="CD996" s="178">
        <f t="shared" ref="CD996:CD997" si="3237">SUM(CE996:CH996)</f>
        <v>0</v>
      </c>
      <c r="CE996" s="26"/>
      <c r="CF996" s="26"/>
      <c r="CG996" s="26"/>
      <c r="CH996" s="26"/>
      <c r="CI996" s="178">
        <f t="shared" ref="CI996:CI997" si="3238">SUM(CJ996:CM996)</f>
        <v>0</v>
      </c>
      <c r="CJ996" s="26"/>
      <c r="CK996" s="26"/>
      <c r="CL996" s="26"/>
      <c r="CM996" s="26"/>
      <c r="CN996" s="178">
        <f t="shared" ref="CN996:CN997" si="3239">SUM(CO996:CR996)</f>
        <v>0</v>
      </c>
      <c r="CO996" s="26"/>
      <c r="CP996" s="26"/>
      <c r="CQ996" s="26"/>
      <c r="CR996" s="26"/>
      <c r="CS996" s="162">
        <f t="shared" si="3071"/>
        <v>0</v>
      </c>
      <c r="CT996" s="10"/>
      <c r="CU996" s="160">
        <f t="shared" si="3072"/>
        <v>0</v>
      </c>
      <c r="CV996" s="160">
        <f t="shared" si="3073"/>
        <v>0</v>
      </c>
      <c r="CW996" s="160">
        <f t="shared" si="3074"/>
        <v>0</v>
      </c>
      <c r="CX996" s="160">
        <f t="shared" si="3075"/>
        <v>0</v>
      </c>
      <c r="CY996" s="160">
        <f t="shared" si="3076"/>
        <v>0</v>
      </c>
      <c r="CZ996" s="160">
        <f t="shared" si="3077"/>
        <v>0</v>
      </c>
      <c r="DA996" s="160">
        <f t="shared" si="3078"/>
        <v>0</v>
      </c>
      <c r="DB996" s="160">
        <f t="shared" si="3079"/>
        <v>0</v>
      </c>
      <c r="DC996" s="160">
        <f t="shared" si="3080"/>
        <v>0</v>
      </c>
      <c r="DD996" s="160">
        <f t="shared" si="3081"/>
        <v>0</v>
      </c>
      <c r="DE996" s="160">
        <f t="shared" si="3082"/>
        <v>0</v>
      </c>
      <c r="DF996" s="160">
        <f t="shared" si="3083"/>
        <v>0</v>
      </c>
      <c r="DG996" s="160">
        <f t="shared" si="3084"/>
        <v>0</v>
      </c>
      <c r="DH996" s="160">
        <f t="shared" si="3085"/>
        <v>0</v>
      </c>
      <c r="DI996" s="160">
        <f t="shared" si="3086"/>
        <v>0</v>
      </c>
      <c r="DJ996" s="160">
        <f t="shared" si="3087"/>
        <v>0</v>
      </c>
      <c r="DK996" s="160">
        <f t="shared" si="3088"/>
        <v>0</v>
      </c>
      <c r="DL996" s="160">
        <f t="shared" si="3089"/>
        <v>0</v>
      </c>
      <c r="DM996" s="10"/>
      <c r="DN996" s="160">
        <f t="shared" si="3090"/>
        <v>0</v>
      </c>
      <c r="DO996" s="160">
        <f t="shared" si="3091"/>
        <v>0</v>
      </c>
      <c r="DP996" s="160">
        <f t="shared" si="3092"/>
        <v>0</v>
      </c>
      <c r="DQ996" s="160">
        <f t="shared" si="3093"/>
        <v>0</v>
      </c>
      <c r="DR996" s="160">
        <f t="shared" si="3094"/>
        <v>0</v>
      </c>
      <c r="DS996" s="160">
        <f t="shared" si="3095"/>
        <v>0</v>
      </c>
      <c r="DT996" s="160">
        <f t="shared" si="3096"/>
        <v>0</v>
      </c>
      <c r="DU996" s="160">
        <f t="shared" si="3097"/>
        <v>0</v>
      </c>
      <c r="DV996" s="160">
        <f t="shared" si="3098"/>
        <v>0</v>
      </c>
      <c r="DW996" s="160">
        <f t="shared" si="3099"/>
        <v>0</v>
      </c>
      <c r="DX996" s="160">
        <f t="shared" si="3100"/>
        <v>0</v>
      </c>
      <c r="DY996" s="160">
        <f t="shared" si="3101"/>
        <v>0</v>
      </c>
      <c r="DZ996" s="160">
        <f t="shared" si="3102"/>
        <v>0</v>
      </c>
      <c r="EA996" s="160">
        <f t="shared" si="3103"/>
        <v>0</v>
      </c>
      <c r="EB996" s="160">
        <f t="shared" si="3104"/>
        <v>0</v>
      </c>
      <c r="EC996" s="160">
        <f t="shared" si="3105"/>
        <v>0</v>
      </c>
      <c r="ED996" s="160">
        <f t="shared" si="3106"/>
        <v>0</v>
      </c>
      <c r="EE996" s="160">
        <f t="shared" si="3107"/>
        <v>0</v>
      </c>
      <c r="EF996" s="160">
        <f t="shared" si="3108"/>
        <v>0</v>
      </c>
      <c r="EG996" s="160">
        <f t="shared" si="3109"/>
        <v>0</v>
      </c>
      <c r="EH996" s="160">
        <f t="shared" si="3110"/>
        <v>0</v>
      </c>
      <c r="EI996" s="160">
        <f t="shared" si="3111"/>
        <v>0</v>
      </c>
      <c r="EJ996" s="160">
        <f t="shared" si="3112"/>
        <v>0</v>
      </c>
      <c r="EK996" s="160">
        <f t="shared" si="3113"/>
        <v>0</v>
      </c>
      <c r="EL996" s="160">
        <f t="shared" si="3114"/>
        <v>0</v>
      </c>
      <c r="EM996" s="160">
        <f t="shared" si="3115"/>
        <v>0</v>
      </c>
      <c r="EN996" s="160">
        <f t="shared" si="3116"/>
        <v>0</v>
      </c>
      <c r="EO996" s="160">
        <f t="shared" si="3117"/>
        <v>0</v>
      </c>
      <c r="EP996" s="160">
        <f t="shared" si="3118"/>
        <v>0</v>
      </c>
      <c r="EQ996" s="160">
        <f t="shared" si="3119"/>
        <v>0</v>
      </c>
      <c r="ER996" s="10"/>
      <c r="ES996" s="160">
        <f t="shared" si="3120"/>
        <v>0</v>
      </c>
      <c r="ET996" s="160">
        <f t="shared" si="3121"/>
        <v>0</v>
      </c>
      <c r="EU996" s="160">
        <f t="shared" si="3122"/>
        <v>0</v>
      </c>
      <c r="EV996" s="160">
        <f t="shared" si="3123"/>
        <v>0</v>
      </c>
      <c r="EW996" s="160">
        <f t="shared" si="3124"/>
        <v>0</v>
      </c>
      <c r="EX996" s="160">
        <f t="shared" si="3125"/>
        <v>0</v>
      </c>
      <c r="EY996" s="160">
        <f t="shared" si="3126"/>
        <v>0</v>
      </c>
      <c r="EZ996" s="160">
        <f t="shared" si="3127"/>
        <v>0</v>
      </c>
      <c r="FA996" s="160">
        <f t="shared" si="3128"/>
        <v>0</v>
      </c>
      <c r="FB996" s="160">
        <f t="shared" si="3129"/>
        <v>0</v>
      </c>
      <c r="FC996" s="160">
        <f t="shared" si="3130"/>
        <v>0</v>
      </c>
      <c r="FD996" s="160">
        <f t="shared" si="3131"/>
        <v>0</v>
      </c>
      <c r="FE996" s="160">
        <f t="shared" si="3132"/>
        <v>0</v>
      </c>
      <c r="FF996" s="160">
        <f t="shared" si="3133"/>
        <v>0</v>
      </c>
      <c r="FG996" s="160">
        <f t="shared" si="3134"/>
        <v>0</v>
      </c>
      <c r="FH996" s="10"/>
      <c r="FI996" s="195">
        <f t="shared" si="3135"/>
        <v>0</v>
      </c>
      <c r="FJ996" s="195">
        <f t="shared" si="3136"/>
        <v>0</v>
      </c>
      <c r="FK996" s="195">
        <f t="shared" si="3137"/>
        <v>0</v>
      </c>
      <c r="FL996" s="195">
        <f t="shared" si="3138"/>
        <v>0</v>
      </c>
      <c r="FM996" s="195">
        <f t="shared" si="3139"/>
        <v>0</v>
      </c>
      <c r="FN996" s="195">
        <f t="shared" si="3140"/>
        <v>0</v>
      </c>
      <c r="FO996" s="195">
        <f t="shared" si="3141"/>
        <v>0</v>
      </c>
      <c r="FP996" s="195">
        <f t="shared" si="3142"/>
        <v>0</v>
      </c>
      <c r="FQ996" s="195">
        <f t="shared" si="3143"/>
        <v>0</v>
      </c>
      <c r="FR996" s="195">
        <f t="shared" si="3144"/>
        <v>0</v>
      </c>
      <c r="FS996" s="195">
        <f t="shared" si="3145"/>
        <v>0</v>
      </c>
      <c r="FT996" s="195">
        <f t="shared" si="3146"/>
        <v>0</v>
      </c>
      <c r="FU996" s="195">
        <f t="shared" si="3147"/>
        <v>0</v>
      </c>
      <c r="FV996" s="195">
        <f t="shared" si="3148"/>
        <v>0</v>
      </c>
      <c r="FW996" s="195">
        <f t="shared" si="3149"/>
        <v>0</v>
      </c>
      <c r="FX996" s="195">
        <f t="shared" si="3150"/>
        <v>0</v>
      </c>
      <c r="FY996" s="195">
        <f t="shared" si="3151"/>
        <v>0</v>
      </c>
      <c r="FZ996" s="195">
        <f t="shared" si="3152"/>
        <v>0</v>
      </c>
      <c r="GA996" s="195">
        <f t="shared" si="3153"/>
        <v>0</v>
      </c>
      <c r="GB996" s="195">
        <f t="shared" si="3154"/>
        <v>0</v>
      </c>
      <c r="GC996" s="195">
        <f t="shared" si="3155"/>
        <v>0</v>
      </c>
      <c r="GD996" s="195">
        <f t="shared" si="3156"/>
        <v>0</v>
      </c>
      <c r="GE996" s="195">
        <f t="shared" si="3157"/>
        <v>0</v>
      </c>
      <c r="GF996" s="195">
        <f t="shared" si="3158"/>
        <v>0</v>
      </c>
      <c r="GG996" s="195">
        <f t="shared" si="3159"/>
        <v>0</v>
      </c>
      <c r="GH996" s="195">
        <f t="shared" si="3160"/>
        <v>0</v>
      </c>
      <c r="GI996" s="195">
        <f t="shared" si="3161"/>
        <v>0</v>
      </c>
      <c r="GJ996" s="195">
        <f t="shared" si="3162"/>
        <v>0</v>
      </c>
      <c r="GK996" s="195">
        <f t="shared" si="3163"/>
        <v>0</v>
      </c>
      <c r="GL996" s="195">
        <f t="shared" si="3164"/>
        <v>0</v>
      </c>
      <c r="GM996" s="10"/>
      <c r="GN996" s="10"/>
      <c r="GO996" s="264">
        <f t="shared" si="3165"/>
        <v>0</v>
      </c>
      <c r="GP996" s="264">
        <f t="shared" si="3166"/>
        <v>0</v>
      </c>
      <c r="GQ996" s="264">
        <f t="shared" si="3167"/>
        <v>0</v>
      </c>
      <c r="GR996" s="264">
        <f t="shared" si="3168"/>
        <v>0</v>
      </c>
      <c r="GS996" s="264">
        <f t="shared" si="3169"/>
        <v>0</v>
      </c>
      <c r="GT996" s="264">
        <f t="shared" si="3170"/>
        <v>0</v>
      </c>
      <c r="GU996" s="264">
        <f t="shared" si="3171"/>
        <v>0</v>
      </c>
      <c r="GV996" s="264">
        <f t="shared" si="3172"/>
        <v>0</v>
      </c>
      <c r="GW996" s="264">
        <f t="shared" si="3173"/>
        <v>0</v>
      </c>
      <c r="GX996" s="264">
        <f t="shared" si="3174"/>
        <v>0</v>
      </c>
      <c r="GY996" s="162"/>
      <c r="GZ996" s="264">
        <f t="shared" si="3175"/>
        <v>0</v>
      </c>
      <c r="HA996" s="264">
        <f t="shared" si="3176"/>
        <v>0</v>
      </c>
      <c r="HB996" s="264">
        <f t="shared" si="3177"/>
        <v>0</v>
      </c>
      <c r="HC996" s="264">
        <f t="shared" si="3178"/>
        <v>0</v>
      </c>
      <c r="HD996" s="264">
        <f t="shared" si="3179"/>
        <v>0</v>
      </c>
    </row>
    <row r="997" spans="3:212" hidden="1" x14ac:dyDescent="0.25">
      <c r="C997" s="65" t="s">
        <v>3</v>
      </c>
      <c r="D997" s="7">
        <v>11102</v>
      </c>
      <c r="E997" s="7">
        <v>24</v>
      </c>
      <c r="F997" s="277"/>
      <c r="G997" s="178">
        <f t="shared" si="3222"/>
        <v>0</v>
      </c>
      <c r="H997" s="178">
        <f t="shared" si="3223"/>
        <v>0</v>
      </c>
      <c r="I997" s="26"/>
      <c r="J997" s="26"/>
      <c r="K997" s="26"/>
      <c r="L997" s="26"/>
      <c r="M997" s="26"/>
      <c r="N997" s="26"/>
      <c r="O997" s="26"/>
      <c r="P997" s="26"/>
      <c r="Q997" s="178">
        <f t="shared" si="3224"/>
        <v>0</v>
      </c>
      <c r="R997" s="26"/>
      <c r="S997" s="26"/>
      <c r="T997" s="26"/>
      <c r="U997" s="26"/>
      <c r="V997" s="178">
        <f t="shared" si="3225"/>
        <v>0</v>
      </c>
      <c r="W997" s="26"/>
      <c r="X997" s="26"/>
      <c r="Y997" s="26"/>
      <c r="Z997" s="26"/>
      <c r="AA997" s="178">
        <f t="shared" si="3226"/>
        <v>0</v>
      </c>
      <c r="AB997" s="26"/>
      <c r="AC997" s="26"/>
      <c r="AD997" s="26"/>
      <c r="AE997" s="26"/>
      <c r="AF997" s="178">
        <f t="shared" si="3227"/>
        <v>0</v>
      </c>
      <c r="AG997" s="26"/>
      <c r="AH997" s="26"/>
      <c r="AI997" s="26"/>
      <c r="AJ997" s="26"/>
      <c r="AK997" s="178">
        <f t="shared" si="3228"/>
        <v>0</v>
      </c>
      <c r="AL997" s="178">
        <f t="shared" si="3229"/>
        <v>0</v>
      </c>
      <c r="AM997" s="26"/>
      <c r="AN997" s="26"/>
      <c r="AO997" s="26"/>
      <c r="AP997" s="26"/>
      <c r="AQ997" s="26"/>
      <c r="AR997" s="26"/>
      <c r="AS997" s="26"/>
      <c r="AT997" s="26"/>
      <c r="AU997" s="178">
        <f t="shared" si="3230"/>
        <v>0</v>
      </c>
      <c r="AV997" s="26"/>
      <c r="AW997" s="26"/>
      <c r="AX997" s="26"/>
      <c r="AY997" s="26"/>
      <c r="AZ997" s="178">
        <f t="shared" si="3231"/>
        <v>0</v>
      </c>
      <c r="BA997" s="26"/>
      <c r="BB997" s="26"/>
      <c r="BC997" s="26"/>
      <c r="BD997" s="26"/>
      <c r="BE997" s="178">
        <f t="shared" si="3232"/>
        <v>0</v>
      </c>
      <c r="BF997" s="26"/>
      <c r="BG997" s="26"/>
      <c r="BH997" s="26"/>
      <c r="BI997" s="26"/>
      <c r="BJ997" s="178">
        <f t="shared" si="3233"/>
        <v>0</v>
      </c>
      <c r="BK997" s="26"/>
      <c r="BL997" s="26"/>
      <c r="BM997" s="26"/>
      <c r="BN997" s="26"/>
      <c r="BO997" s="178">
        <f t="shared" si="3234"/>
        <v>0</v>
      </c>
      <c r="BP997" s="26"/>
      <c r="BQ997" s="26"/>
      <c r="BR997" s="26"/>
      <c r="BS997" s="26"/>
      <c r="BT997" s="178">
        <f t="shared" si="3235"/>
        <v>0</v>
      </c>
      <c r="BU997" s="26"/>
      <c r="BV997" s="26"/>
      <c r="BW997" s="26"/>
      <c r="BX997" s="26"/>
      <c r="BY997" s="178">
        <f t="shared" si="3236"/>
        <v>0</v>
      </c>
      <c r="BZ997" s="26"/>
      <c r="CA997" s="26"/>
      <c r="CB997" s="26"/>
      <c r="CC997" s="26"/>
      <c r="CD997" s="178">
        <f t="shared" si="3237"/>
        <v>0</v>
      </c>
      <c r="CE997" s="26"/>
      <c r="CF997" s="26"/>
      <c r="CG997" s="26"/>
      <c r="CH997" s="26"/>
      <c r="CI997" s="178">
        <f t="shared" si="3238"/>
        <v>0</v>
      </c>
      <c r="CJ997" s="26"/>
      <c r="CK997" s="26"/>
      <c r="CL997" s="26"/>
      <c r="CM997" s="26"/>
      <c r="CN997" s="178">
        <f t="shared" si="3239"/>
        <v>0</v>
      </c>
      <c r="CO997" s="26"/>
      <c r="CP997" s="26"/>
      <c r="CQ997" s="26"/>
      <c r="CR997" s="26"/>
      <c r="CS997" s="162">
        <f t="shared" si="3071"/>
        <v>0</v>
      </c>
      <c r="CT997" s="10"/>
      <c r="CU997" s="160">
        <f t="shared" si="3072"/>
        <v>0</v>
      </c>
      <c r="CV997" s="160">
        <f t="shared" si="3073"/>
        <v>0</v>
      </c>
      <c r="CW997" s="160">
        <f t="shared" si="3074"/>
        <v>0</v>
      </c>
      <c r="CX997" s="160">
        <f t="shared" si="3075"/>
        <v>0</v>
      </c>
      <c r="CY997" s="160">
        <f t="shared" si="3076"/>
        <v>0</v>
      </c>
      <c r="CZ997" s="160">
        <f t="shared" si="3077"/>
        <v>0</v>
      </c>
      <c r="DA997" s="160">
        <f t="shared" si="3078"/>
        <v>0</v>
      </c>
      <c r="DB997" s="160">
        <f t="shared" si="3079"/>
        <v>0</v>
      </c>
      <c r="DC997" s="160">
        <f t="shared" si="3080"/>
        <v>0</v>
      </c>
      <c r="DD997" s="160">
        <f t="shared" si="3081"/>
        <v>0</v>
      </c>
      <c r="DE997" s="160">
        <f t="shared" si="3082"/>
        <v>0</v>
      </c>
      <c r="DF997" s="160">
        <f t="shared" si="3083"/>
        <v>0</v>
      </c>
      <c r="DG997" s="160">
        <f t="shared" si="3084"/>
        <v>0</v>
      </c>
      <c r="DH997" s="160">
        <f t="shared" si="3085"/>
        <v>0</v>
      </c>
      <c r="DI997" s="160">
        <f t="shared" si="3086"/>
        <v>0</v>
      </c>
      <c r="DJ997" s="160">
        <f t="shared" si="3087"/>
        <v>0</v>
      </c>
      <c r="DK997" s="160">
        <f t="shared" si="3088"/>
        <v>0</v>
      </c>
      <c r="DL997" s="160">
        <f t="shared" si="3089"/>
        <v>0</v>
      </c>
      <c r="DM997" s="10"/>
      <c r="DN997" s="160">
        <f t="shared" si="3090"/>
        <v>0</v>
      </c>
      <c r="DO997" s="160">
        <f t="shared" si="3091"/>
        <v>0</v>
      </c>
      <c r="DP997" s="160">
        <f t="shared" si="3092"/>
        <v>0</v>
      </c>
      <c r="DQ997" s="160">
        <f t="shared" si="3093"/>
        <v>0</v>
      </c>
      <c r="DR997" s="160">
        <f t="shared" si="3094"/>
        <v>0</v>
      </c>
      <c r="DS997" s="160">
        <f t="shared" si="3095"/>
        <v>0</v>
      </c>
      <c r="DT997" s="160">
        <f t="shared" si="3096"/>
        <v>0</v>
      </c>
      <c r="DU997" s="160">
        <f t="shared" si="3097"/>
        <v>0</v>
      </c>
      <c r="DV997" s="160">
        <f t="shared" si="3098"/>
        <v>0</v>
      </c>
      <c r="DW997" s="160">
        <f t="shared" si="3099"/>
        <v>0</v>
      </c>
      <c r="DX997" s="160">
        <f t="shared" si="3100"/>
        <v>0</v>
      </c>
      <c r="DY997" s="160">
        <f t="shared" si="3101"/>
        <v>0</v>
      </c>
      <c r="DZ997" s="160">
        <f t="shared" si="3102"/>
        <v>0</v>
      </c>
      <c r="EA997" s="160">
        <f t="shared" si="3103"/>
        <v>0</v>
      </c>
      <c r="EB997" s="160">
        <f t="shared" si="3104"/>
        <v>0</v>
      </c>
      <c r="EC997" s="160">
        <f t="shared" si="3105"/>
        <v>0</v>
      </c>
      <c r="ED997" s="160">
        <f t="shared" si="3106"/>
        <v>0</v>
      </c>
      <c r="EE997" s="160">
        <f t="shared" si="3107"/>
        <v>0</v>
      </c>
      <c r="EF997" s="160">
        <f t="shared" si="3108"/>
        <v>0</v>
      </c>
      <c r="EG997" s="160">
        <f t="shared" si="3109"/>
        <v>0</v>
      </c>
      <c r="EH997" s="160">
        <f t="shared" si="3110"/>
        <v>0</v>
      </c>
      <c r="EI997" s="160">
        <f t="shared" si="3111"/>
        <v>0</v>
      </c>
      <c r="EJ997" s="160">
        <f t="shared" si="3112"/>
        <v>0</v>
      </c>
      <c r="EK997" s="160">
        <f t="shared" si="3113"/>
        <v>0</v>
      </c>
      <c r="EL997" s="160">
        <f t="shared" si="3114"/>
        <v>0</v>
      </c>
      <c r="EM997" s="160">
        <f t="shared" si="3115"/>
        <v>0</v>
      </c>
      <c r="EN997" s="160">
        <f t="shared" si="3116"/>
        <v>0</v>
      </c>
      <c r="EO997" s="160">
        <f t="shared" si="3117"/>
        <v>0</v>
      </c>
      <c r="EP997" s="160">
        <f t="shared" si="3118"/>
        <v>0</v>
      </c>
      <c r="EQ997" s="160">
        <f t="shared" si="3119"/>
        <v>0</v>
      </c>
      <c r="ER997" s="10"/>
      <c r="ES997" s="160">
        <f t="shared" si="3120"/>
        <v>0</v>
      </c>
      <c r="ET997" s="160">
        <f t="shared" si="3121"/>
        <v>0</v>
      </c>
      <c r="EU997" s="160">
        <f t="shared" si="3122"/>
        <v>0</v>
      </c>
      <c r="EV997" s="160">
        <f t="shared" si="3123"/>
        <v>0</v>
      </c>
      <c r="EW997" s="160">
        <f t="shared" si="3124"/>
        <v>0</v>
      </c>
      <c r="EX997" s="160">
        <f t="shared" si="3125"/>
        <v>0</v>
      </c>
      <c r="EY997" s="160">
        <f t="shared" si="3126"/>
        <v>0</v>
      </c>
      <c r="EZ997" s="160">
        <f t="shared" si="3127"/>
        <v>0</v>
      </c>
      <c r="FA997" s="160">
        <f t="shared" si="3128"/>
        <v>0</v>
      </c>
      <c r="FB997" s="160">
        <f t="shared" si="3129"/>
        <v>0</v>
      </c>
      <c r="FC997" s="160">
        <f t="shared" si="3130"/>
        <v>0</v>
      </c>
      <c r="FD997" s="160">
        <f t="shared" si="3131"/>
        <v>0</v>
      </c>
      <c r="FE997" s="160">
        <f t="shared" si="3132"/>
        <v>0</v>
      </c>
      <c r="FF997" s="160">
        <f t="shared" si="3133"/>
        <v>0</v>
      </c>
      <c r="FG997" s="160">
        <f t="shared" si="3134"/>
        <v>0</v>
      </c>
      <c r="FH997" s="10"/>
      <c r="FI997" s="195">
        <f t="shared" si="3135"/>
        <v>0</v>
      </c>
      <c r="FJ997" s="195">
        <f t="shared" si="3136"/>
        <v>0</v>
      </c>
      <c r="FK997" s="195">
        <f t="shared" si="3137"/>
        <v>0</v>
      </c>
      <c r="FL997" s="195">
        <f t="shared" si="3138"/>
        <v>0</v>
      </c>
      <c r="FM997" s="195">
        <f t="shared" si="3139"/>
        <v>0</v>
      </c>
      <c r="FN997" s="195">
        <f t="shared" si="3140"/>
        <v>0</v>
      </c>
      <c r="FO997" s="195">
        <f t="shared" si="3141"/>
        <v>0</v>
      </c>
      <c r="FP997" s="195">
        <f t="shared" si="3142"/>
        <v>0</v>
      </c>
      <c r="FQ997" s="195">
        <f t="shared" si="3143"/>
        <v>0</v>
      </c>
      <c r="FR997" s="195">
        <f t="shared" si="3144"/>
        <v>0</v>
      </c>
      <c r="FS997" s="195">
        <f t="shared" si="3145"/>
        <v>0</v>
      </c>
      <c r="FT997" s="195">
        <f t="shared" si="3146"/>
        <v>0</v>
      </c>
      <c r="FU997" s="195">
        <f t="shared" si="3147"/>
        <v>0</v>
      </c>
      <c r="FV997" s="195">
        <f t="shared" si="3148"/>
        <v>0</v>
      </c>
      <c r="FW997" s="195">
        <f t="shared" si="3149"/>
        <v>0</v>
      </c>
      <c r="FX997" s="195">
        <f t="shared" si="3150"/>
        <v>0</v>
      </c>
      <c r="FY997" s="195">
        <f t="shared" si="3151"/>
        <v>0</v>
      </c>
      <c r="FZ997" s="195">
        <f t="shared" si="3152"/>
        <v>0</v>
      </c>
      <c r="GA997" s="195">
        <f t="shared" si="3153"/>
        <v>0</v>
      </c>
      <c r="GB997" s="195">
        <f t="shared" si="3154"/>
        <v>0</v>
      </c>
      <c r="GC997" s="195">
        <f t="shared" si="3155"/>
        <v>0</v>
      </c>
      <c r="GD997" s="195">
        <f t="shared" si="3156"/>
        <v>0</v>
      </c>
      <c r="GE997" s="195">
        <f t="shared" si="3157"/>
        <v>0</v>
      </c>
      <c r="GF997" s="195">
        <f t="shared" si="3158"/>
        <v>0</v>
      </c>
      <c r="GG997" s="195">
        <f t="shared" si="3159"/>
        <v>0</v>
      </c>
      <c r="GH997" s="195">
        <f t="shared" si="3160"/>
        <v>0</v>
      </c>
      <c r="GI997" s="195">
        <f t="shared" si="3161"/>
        <v>0</v>
      </c>
      <c r="GJ997" s="195">
        <f t="shared" si="3162"/>
        <v>0</v>
      </c>
      <c r="GK997" s="195">
        <f t="shared" si="3163"/>
        <v>0</v>
      </c>
      <c r="GL997" s="195">
        <f t="shared" si="3164"/>
        <v>0</v>
      </c>
      <c r="GM997" s="10"/>
      <c r="GN997" s="10"/>
      <c r="GO997" s="264">
        <f t="shared" si="3165"/>
        <v>0</v>
      </c>
      <c r="GP997" s="264">
        <f t="shared" si="3166"/>
        <v>0</v>
      </c>
      <c r="GQ997" s="264">
        <f t="shared" si="3167"/>
        <v>0</v>
      </c>
      <c r="GR997" s="264">
        <f t="shared" si="3168"/>
        <v>0</v>
      </c>
      <c r="GS997" s="264">
        <f t="shared" si="3169"/>
        <v>0</v>
      </c>
      <c r="GT997" s="264">
        <f t="shared" si="3170"/>
        <v>0</v>
      </c>
      <c r="GU997" s="264">
        <f t="shared" si="3171"/>
        <v>0</v>
      </c>
      <c r="GV997" s="264">
        <f t="shared" si="3172"/>
        <v>0</v>
      </c>
      <c r="GW997" s="264">
        <f t="shared" si="3173"/>
        <v>0</v>
      </c>
      <c r="GX997" s="264">
        <f t="shared" si="3174"/>
        <v>0</v>
      </c>
      <c r="GY997" s="162"/>
      <c r="GZ997" s="264">
        <f t="shared" si="3175"/>
        <v>0</v>
      </c>
      <c r="HA997" s="264">
        <f t="shared" si="3176"/>
        <v>0</v>
      </c>
      <c r="HB997" s="264">
        <f t="shared" si="3177"/>
        <v>0</v>
      </c>
      <c r="HC997" s="264">
        <f t="shared" si="3178"/>
        <v>0</v>
      </c>
      <c r="HD997" s="264">
        <f t="shared" si="3179"/>
        <v>0</v>
      </c>
    </row>
    <row r="998" spans="3:212" ht="114" hidden="1" x14ac:dyDescent="0.25">
      <c r="C998" s="43" t="s">
        <v>1540</v>
      </c>
      <c r="D998" s="14">
        <v>11200</v>
      </c>
      <c r="E998" s="198" t="s">
        <v>30</v>
      </c>
      <c r="F998" s="253" t="s">
        <v>30</v>
      </c>
      <c r="G998" s="24">
        <f t="shared" ref="G998:H998" si="3240">+G999+G1005+G1017</f>
        <v>0</v>
      </c>
      <c r="H998" s="24">
        <f t="shared" si="3240"/>
        <v>0</v>
      </c>
      <c r="I998" s="24">
        <f>+I999+I1005+I1017</f>
        <v>0</v>
      </c>
      <c r="J998" s="24">
        <f t="shared" ref="J998:BU998" si="3241">+J999+J1005+J1017</f>
        <v>0</v>
      </c>
      <c r="K998" s="24">
        <f t="shared" si="3241"/>
        <v>0</v>
      </c>
      <c r="L998" s="24">
        <f t="shared" si="3241"/>
        <v>0</v>
      </c>
      <c r="M998" s="24">
        <f t="shared" si="3241"/>
        <v>0</v>
      </c>
      <c r="N998" s="24">
        <f t="shared" si="3241"/>
        <v>0</v>
      </c>
      <c r="O998" s="24">
        <f t="shared" si="3241"/>
        <v>0</v>
      </c>
      <c r="P998" s="24">
        <f t="shared" si="3241"/>
        <v>0</v>
      </c>
      <c r="Q998" s="24">
        <f t="shared" si="3241"/>
        <v>0</v>
      </c>
      <c r="R998" s="24">
        <f t="shared" si="3241"/>
        <v>0</v>
      </c>
      <c r="S998" s="24">
        <f t="shared" si="3241"/>
        <v>0</v>
      </c>
      <c r="T998" s="24">
        <f t="shared" si="3241"/>
        <v>0</v>
      </c>
      <c r="U998" s="24">
        <f t="shared" si="3241"/>
        <v>0</v>
      </c>
      <c r="V998" s="24">
        <f t="shared" si="3241"/>
        <v>0</v>
      </c>
      <c r="W998" s="24">
        <f t="shared" si="3241"/>
        <v>0</v>
      </c>
      <c r="X998" s="24">
        <f t="shared" si="3241"/>
        <v>0</v>
      </c>
      <c r="Y998" s="24">
        <f t="shared" si="3241"/>
        <v>0</v>
      </c>
      <c r="Z998" s="24">
        <f t="shared" si="3241"/>
        <v>0</v>
      </c>
      <c r="AA998" s="24">
        <f t="shared" si="3241"/>
        <v>0</v>
      </c>
      <c r="AB998" s="24">
        <f t="shared" si="3241"/>
        <v>0</v>
      </c>
      <c r="AC998" s="24">
        <f t="shared" si="3241"/>
        <v>0</v>
      </c>
      <c r="AD998" s="24">
        <f t="shared" si="3241"/>
        <v>0</v>
      </c>
      <c r="AE998" s="24">
        <f t="shared" si="3241"/>
        <v>0</v>
      </c>
      <c r="AF998" s="24">
        <f t="shared" si="3241"/>
        <v>0</v>
      </c>
      <c r="AG998" s="24">
        <f t="shared" si="3241"/>
        <v>0</v>
      </c>
      <c r="AH998" s="24">
        <f t="shared" si="3241"/>
        <v>0</v>
      </c>
      <c r="AI998" s="24">
        <f t="shared" si="3241"/>
        <v>0</v>
      </c>
      <c r="AJ998" s="24">
        <f t="shared" si="3241"/>
        <v>0</v>
      </c>
      <c r="AK998" s="24">
        <f t="shared" si="3241"/>
        <v>0</v>
      </c>
      <c r="AL998" s="24">
        <f t="shared" si="3241"/>
        <v>0</v>
      </c>
      <c r="AM998" s="24">
        <f t="shared" si="3241"/>
        <v>0</v>
      </c>
      <c r="AN998" s="24">
        <f t="shared" si="3241"/>
        <v>0</v>
      </c>
      <c r="AO998" s="24">
        <f t="shared" si="3241"/>
        <v>0</v>
      </c>
      <c r="AP998" s="24">
        <f t="shared" si="3241"/>
        <v>0</v>
      </c>
      <c r="AQ998" s="24">
        <f t="shared" si="3241"/>
        <v>0</v>
      </c>
      <c r="AR998" s="24">
        <f t="shared" si="3241"/>
        <v>0</v>
      </c>
      <c r="AS998" s="24">
        <f t="shared" si="3241"/>
        <v>0</v>
      </c>
      <c r="AT998" s="24">
        <f t="shared" si="3241"/>
        <v>0</v>
      </c>
      <c r="AU998" s="24">
        <f t="shared" si="3241"/>
        <v>0</v>
      </c>
      <c r="AV998" s="24">
        <f t="shared" si="3241"/>
        <v>0</v>
      </c>
      <c r="AW998" s="24">
        <f t="shared" si="3241"/>
        <v>0</v>
      </c>
      <c r="AX998" s="24">
        <f t="shared" si="3241"/>
        <v>0</v>
      </c>
      <c r="AY998" s="24">
        <f t="shared" si="3241"/>
        <v>0</v>
      </c>
      <c r="AZ998" s="24">
        <f t="shared" si="3241"/>
        <v>0</v>
      </c>
      <c r="BA998" s="24">
        <f t="shared" si="3241"/>
        <v>0</v>
      </c>
      <c r="BB998" s="24">
        <f t="shared" si="3241"/>
        <v>0</v>
      </c>
      <c r="BC998" s="24">
        <f t="shared" si="3241"/>
        <v>0</v>
      </c>
      <c r="BD998" s="24">
        <f t="shared" si="3241"/>
        <v>0</v>
      </c>
      <c r="BE998" s="24">
        <f t="shared" si="3241"/>
        <v>0</v>
      </c>
      <c r="BF998" s="24">
        <f t="shared" si="3241"/>
        <v>0</v>
      </c>
      <c r="BG998" s="24">
        <f t="shared" si="3241"/>
        <v>0</v>
      </c>
      <c r="BH998" s="24">
        <f t="shared" si="3241"/>
        <v>0</v>
      </c>
      <c r="BI998" s="24">
        <f t="shared" si="3241"/>
        <v>0</v>
      </c>
      <c r="BJ998" s="24">
        <f t="shared" si="3241"/>
        <v>0</v>
      </c>
      <c r="BK998" s="24">
        <f t="shared" si="3241"/>
        <v>0</v>
      </c>
      <c r="BL998" s="24">
        <f t="shared" si="3241"/>
        <v>0</v>
      </c>
      <c r="BM998" s="24">
        <f t="shared" si="3241"/>
        <v>0</v>
      </c>
      <c r="BN998" s="24">
        <f t="shared" si="3241"/>
        <v>0</v>
      </c>
      <c r="BO998" s="24">
        <f t="shared" si="3241"/>
        <v>0</v>
      </c>
      <c r="BP998" s="24">
        <f t="shared" si="3241"/>
        <v>0</v>
      </c>
      <c r="BQ998" s="24">
        <f t="shared" si="3241"/>
        <v>0</v>
      </c>
      <c r="BR998" s="24">
        <f t="shared" si="3241"/>
        <v>0</v>
      </c>
      <c r="BS998" s="24">
        <f t="shared" si="3241"/>
        <v>0</v>
      </c>
      <c r="BT998" s="24">
        <f t="shared" si="3241"/>
        <v>0</v>
      </c>
      <c r="BU998" s="24">
        <f t="shared" si="3241"/>
        <v>0</v>
      </c>
      <c r="BV998" s="24">
        <f t="shared" ref="BV998:CR998" si="3242">+BV999+BV1005+BV1017</f>
        <v>0</v>
      </c>
      <c r="BW998" s="24">
        <f t="shared" si="3242"/>
        <v>0</v>
      </c>
      <c r="BX998" s="24">
        <f t="shared" si="3242"/>
        <v>0</v>
      </c>
      <c r="BY998" s="24">
        <f t="shared" si="3242"/>
        <v>0</v>
      </c>
      <c r="BZ998" s="24">
        <f t="shared" si="3242"/>
        <v>0</v>
      </c>
      <c r="CA998" s="24">
        <f t="shared" si="3242"/>
        <v>0</v>
      </c>
      <c r="CB998" s="24">
        <f t="shared" si="3242"/>
        <v>0</v>
      </c>
      <c r="CC998" s="24">
        <f t="shared" si="3242"/>
        <v>0</v>
      </c>
      <c r="CD998" s="24">
        <f t="shared" si="3242"/>
        <v>0</v>
      </c>
      <c r="CE998" s="24">
        <f t="shared" si="3242"/>
        <v>0</v>
      </c>
      <c r="CF998" s="24">
        <f t="shared" si="3242"/>
        <v>0</v>
      </c>
      <c r="CG998" s="24">
        <f t="shared" si="3242"/>
        <v>0</v>
      </c>
      <c r="CH998" s="24">
        <f t="shared" si="3242"/>
        <v>0</v>
      </c>
      <c r="CI998" s="24">
        <f t="shared" si="3242"/>
        <v>0</v>
      </c>
      <c r="CJ998" s="24">
        <f t="shared" si="3242"/>
        <v>0</v>
      </c>
      <c r="CK998" s="24">
        <f t="shared" si="3242"/>
        <v>0</v>
      </c>
      <c r="CL998" s="24">
        <f t="shared" si="3242"/>
        <v>0</v>
      </c>
      <c r="CM998" s="24">
        <f t="shared" si="3242"/>
        <v>0</v>
      </c>
      <c r="CN998" s="24">
        <f t="shared" si="3242"/>
        <v>0</v>
      </c>
      <c r="CO998" s="24">
        <f t="shared" si="3242"/>
        <v>0</v>
      </c>
      <c r="CP998" s="24">
        <f t="shared" si="3242"/>
        <v>0</v>
      </c>
      <c r="CQ998" s="24">
        <f t="shared" si="3242"/>
        <v>0</v>
      </c>
      <c r="CR998" s="24">
        <f t="shared" si="3242"/>
        <v>0</v>
      </c>
      <c r="CS998" s="162">
        <f t="shared" si="3071"/>
        <v>0</v>
      </c>
      <c r="CT998" s="10"/>
      <c r="CU998" s="160">
        <f t="shared" si="3072"/>
        <v>0</v>
      </c>
      <c r="CV998" s="160">
        <f t="shared" si="3073"/>
        <v>0</v>
      </c>
      <c r="CW998" s="160">
        <f t="shared" si="3074"/>
        <v>0</v>
      </c>
      <c r="CX998" s="160">
        <f t="shared" si="3075"/>
        <v>0</v>
      </c>
      <c r="CY998" s="160">
        <f t="shared" si="3076"/>
        <v>0</v>
      </c>
      <c r="CZ998" s="160">
        <f t="shared" si="3077"/>
        <v>0</v>
      </c>
      <c r="DA998" s="160">
        <f t="shared" si="3078"/>
        <v>0</v>
      </c>
      <c r="DB998" s="160">
        <f t="shared" si="3079"/>
        <v>0</v>
      </c>
      <c r="DC998" s="160">
        <f t="shared" si="3080"/>
        <v>0</v>
      </c>
      <c r="DD998" s="160">
        <f t="shared" si="3081"/>
        <v>0</v>
      </c>
      <c r="DE998" s="160">
        <f t="shared" si="3082"/>
        <v>0</v>
      </c>
      <c r="DF998" s="160">
        <f t="shared" si="3083"/>
        <v>0</v>
      </c>
      <c r="DG998" s="160">
        <f t="shared" si="3084"/>
        <v>0</v>
      </c>
      <c r="DH998" s="160">
        <f t="shared" si="3085"/>
        <v>0</v>
      </c>
      <c r="DI998" s="160">
        <f t="shared" si="3086"/>
        <v>0</v>
      </c>
      <c r="DJ998" s="160">
        <f t="shared" si="3087"/>
        <v>0</v>
      </c>
      <c r="DK998" s="160">
        <f t="shared" si="3088"/>
        <v>0</v>
      </c>
      <c r="DL998" s="160">
        <f t="shared" si="3089"/>
        <v>0</v>
      </c>
      <c r="DM998" s="10"/>
      <c r="DN998" s="160">
        <f t="shared" si="3090"/>
        <v>0</v>
      </c>
      <c r="DO998" s="160">
        <f t="shared" si="3091"/>
        <v>0</v>
      </c>
      <c r="DP998" s="160">
        <f t="shared" si="3092"/>
        <v>0</v>
      </c>
      <c r="DQ998" s="160">
        <f t="shared" si="3093"/>
        <v>0</v>
      </c>
      <c r="DR998" s="160">
        <f t="shared" si="3094"/>
        <v>0</v>
      </c>
      <c r="DS998" s="160">
        <f t="shared" si="3095"/>
        <v>0</v>
      </c>
      <c r="DT998" s="160">
        <f t="shared" si="3096"/>
        <v>0</v>
      </c>
      <c r="DU998" s="160">
        <f t="shared" si="3097"/>
        <v>0</v>
      </c>
      <c r="DV998" s="160">
        <f t="shared" si="3098"/>
        <v>0</v>
      </c>
      <c r="DW998" s="160">
        <f t="shared" si="3099"/>
        <v>0</v>
      </c>
      <c r="DX998" s="160">
        <f t="shared" si="3100"/>
        <v>0</v>
      </c>
      <c r="DY998" s="160">
        <f t="shared" si="3101"/>
        <v>0</v>
      </c>
      <c r="DZ998" s="160">
        <f t="shared" si="3102"/>
        <v>0</v>
      </c>
      <c r="EA998" s="160">
        <f t="shared" si="3103"/>
        <v>0</v>
      </c>
      <c r="EB998" s="160">
        <f t="shared" si="3104"/>
        <v>0</v>
      </c>
      <c r="EC998" s="160">
        <f t="shared" si="3105"/>
        <v>0</v>
      </c>
      <c r="ED998" s="160">
        <f t="shared" si="3106"/>
        <v>0</v>
      </c>
      <c r="EE998" s="160">
        <f t="shared" si="3107"/>
        <v>0</v>
      </c>
      <c r="EF998" s="160">
        <f t="shared" si="3108"/>
        <v>0</v>
      </c>
      <c r="EG998" s="160">
        <f t="shared" si="3109"/>
        <v>0</v>
      </c>
      <c r="EH998" s="160">
        <f t="shared" si="3110"/>
        <v>0</v>
      </c>
      <c r="EI998" s="160">
        <f t="shared" si="3111"/>
        <v>0</v>
      </c>
      <c r="EJ998" s="160">
        <f t="shared" si="3112"/>
        <v>0</v>
      </c>
      <c r="EK998" s="160">
        <f t="shared" si="3113"/>
        <v>0</v>
      </c>
      <c r="EL998" s="160">
        <f t="shared" si="3114"/>
        <v>0</v>
      </c>
      <c r="EM998" s="160">
        <f t="shared" si="3115"/>
        <v>0</v>
      </c>
      <c r="EN998" s="160">
        <f t="shared" si="3116"/>
        <v>0</v>
      </c>
      <c r="EO998" s="160">
        <f t="shared" si="3117"/>
        <v>0</v>
      </c>
      <c r="EP998" s="160">
        <f t="shared" si="3118"/>
        <v>0</v>
      </c>
      <c r="EQ998" s="160">
        <f t="shared" si="3119"/>
        <v>0</v>
      </c>
      <c r="ER998" s="10"/>
      <c r="ES998" s="160">
        <f t="shared" si="3120"/>
        <v>0</v>
      </c>
      <c r="ET998" s="160">
        <f t="shared" si="3121"/>
        <v>0</v>
      </c>
      <c r="EU998" s="160">
        <f t="shared" si="3122"/>
        <v>0</v>
      </c>
      <c r="EV998" s="160">
        <f t="shared" si="3123"/>
        <v>0</v>
      </c>
      <c r="EW998" s="160">
        <f t="shared" si="3124"/>
        <v>0</v>
      </c>
      <c r="EX998" s="160">
        <f t="shared" si="3125"/>
        <v>0</v>
      </c>
      <c r="EY998" s="160">
        <f t="shared" si="3126"/>
        <v>0</v>
      </c>
      <c r="EZ998" s="160">
        <f t="shared" si="3127"/>
        <v>0</v>
      </c>
      <c r="FA998" s="160">
        <f t="shared" si="3128"/>
        <v>0</v>
      </c>
      <c r="FB998" s="160">
        <f t="shared" si="3129"/>
        <v>0</v>
      </c>
      <c r="FC998" s="160">
        <f t="shared" si="3130"/>
        <v>0</v>
      </c>
      <c r="FD998" s="160">
        <f t="shared" si="3131"/>
        <v>0</v>
      </c>
      <c r="FE998" s="160">
        <f t="shared" si="3132"/>
        <v>0</v>
      </c>
      <c r="FF998" s="160">
        <f t="shared" si="3133"/>
        <v>0</v>
      </c>
      <c r="FG998" s="160">
        <f t="shared" si="3134"/>
        <v>0</v>
      </c>
      <c r="FH998" s="10"/>
      <c r="FI998" s="195">
        <f t="shared" si="3135"/>
        <v>0</v>
      </c>
      <c r="FJ998" s="195">
        <f t="shared" si="3136"/>
        <v>0</v>
      </c>
      <c r="FK998" s="195">
        <f t="shared" si="3137"/>
        <v>0</v>
      </c>
      <c r="FL998" s="195">
        <f t="shared" si="3138"/>
        <v>0</v>
      </c>
      <c r="FM998" s="195">
        <f t="shared" si="3139"/>
        <v>0</v>
      </c>
      <c r="FN998" s="195">
        <f t="shared" si="3140"/>
        <v>0</v>
      </c>
      <c r="FO998" s="195">
        <f t="shared" si="3141"/>
        <v>0</v>
      </c>
      <c r="FP998" s="195">
        <f t="shared" si="3142"/>
        <v>0</v>
      </c>
      <c r="FQ998" s="195">
        <f t="shared" si="3143"/>
        <v>0</v>
      </c>
      <c r="FR998" s="195">
        <f t="shared" si="3144"/>
        <v>0</v>
      </c>
      <c r="FS998" s="195">
        <f t="shared" si="3145"/>
        <v>0</v>
      </c>
      <c r="FT998" s="195">
        <f t="shared" si="3146"/>
        <v>0</v>
      </c>
      <c r="FU998" s="195">
        <f t="shared" si="3147"/>
        <v>0</v>
      </c>
      <c r="FV998" s="195">
        <f t="shared" si="3148"/>
        <v>0</v>
      </c>
      <c r="FW998" s="195">
        <f t="shared" si="3149"/>
        <v>0</v>
      </c>
      <c r="FX998" s="195">
        <f t="shared" si="3150"/>
        <v>0</v>
      </c>
      <c r="FY998" s="195">
        <f t="shared" si="3151"/>
        <v>0</v>
      </c>
      <c r="FZ998" s="195">
        <f t="shared" si="3152"/>
        <v>0</v>
      </c>
      <c r="GA998" s="195">
        <f t="shared" si="3153"/>
        <v>0</v>
      </c>
      <c r="GB998" s="195">
        <f t="shared" si="3154"/>
        <v>0</v>
      </c>
      <c r="GC998" s="195">
        <f t="shared" si="3155"/>
        <v>0</v>
      </c>
      <c r="GD998" s="195">
        <f t="shared" si="3156"/>
        <v>0</v>
      </c>
      <c r="GE998" s="195">
        <f t="shared" si="3157"/>
        <v>0</v>
      </c>
      <c r="GF998" s="195">
        <f t="shared" si="3158"/>
        <v>0</v>
      </c>
      <c r="GG998" s="195">
        <f t="shared" si="3159"/>
        <v>0</v>
      </c>
      <c r="GH998" s="195">
        <f t="shared" si="3160"/>
        <v>0</v>
      </c>
      <c r="GI998" s="195">
        <f t="shared" si="3161"/>
        <v>0</v>
      </c>
      <c r="GJ998" s="195">
        <f t="shared" si="3162"/>
        <v>0</v>
      </c>
      <c r="GK998" s="195">
        <f t="shared" si="3163"/>
        <v>0</v>
      </c>
      <c r="GL998" s="195">
        <f t="shared" si="3164"/>
        <v>0</v>
      </c>
      <c r="GM998" s="10"/>
      <c r="GN998" s="10"/>
      <c r="GO998" s="264">
        <f t="shared" si="3165"/>
        <v>0</v>
      </c>
      <c r="GP998" s="264">
        <f t="shared" si="3166"/>
        <v>0</v>
      </c>
      <c r="GQ998" s="264">
        <f t="shared" si="3167"/>
        <v>0</v>
      </c>
      <c r="GR998" s="264">
        <f t="shared" si="3168"/>
        <v>0</v>
      </c>
      <c r="GS998" s="264">
        <f t="shared" si="3169"/>
        <v>0</v>
      </c>
      <c r="GT998" s="264">
        <f t="shared" si="3170"/>
        <v>0</v>
      </c>
      <c r="GU998" s="264">
        <f t="shared" si="3171"/>
        <v>0</v>
      </c>
      <c r="GV998" s="264">
        <f t="shared" si="3172"/>
        <v>0</v>
      </c>
      <c r="GW998" s="264">
        <f t="shared" si="3173"/>
        <v>0</v>
      </c>
      <c r="GX998" s="264">
        <f t="shared" si="3174"/>
        <v>0</v>
      </c>
      <c r="GY998" s="162"/>
      <c r="GZ998" s="264">
        <f t="shared" si="3175"/>
        <v>0</v>
      </c>
      <c r="HA998" s="264">
        <f t="shared" si="3176"/>
        <v>0</v>
      </c>
      <c r="HB998" s="264">
        <f t="shared" si="3177"/>
        <v>0</v>
      </c>
      <c r="HC998" s="264">
        <f t="shared" si="3178"/>
        <v>0</v>
      </c>
      <c r="HD998" s="264">
        <f t="shared" si="3179"/>
        <v>0</v>
      </c>
    </row>
    <row r="999" spans="3:212" ht="28.5" hidden="1" x14ac:dyDescent="0.25">
      <c r="C999" s="45" t="s">
        <v>1541</v>
      </c>
      <c r="D999" s="16">
        <v>11201</v>
      </c>
      <c r="E999" s="199" t="s">
        <v>30</v>
      </c>
      <c r="F999" s="252" t="s">
        <v>30</v>
      </c>
      <c r="G999" s="25">
        <f>SUM(G1001:G1004)</f>
        <v>0</v>
      </c>
      <c r="H999" s="25">
        <f t="shared" ref="H999:BS999" si="3243">SUM(H1001:H1004)</f>
        <v>0</v>
      </c>
      <c r="I999" s="25">
        <f t="shared" si="3243"/>
        <v>0</v>
      </c>
      <c r="J999" s="25">
        <f t="shared" si="3243"/>
        <v>0</v>
      </c>
      <c r="K999" s="25">
        <f t="shared" si="3243"/>
        <v>0</v>
      </c>
      <c r="L999" s="25">
        <f t="shared" si="3243"/>
        <v>0</v>
      </c>
      <c r="M999" s="25">
        <f t="shared" si="3243"/>
        <v>0</v>
      </c>
      <c r="N999" s="25">
        <f t="shared" si="3243"/>
        <v>0</v>
      </c>
      <c r="O999" s="25">
        <f t="shared" si="3243"/>
        <v>0</v>
      </c>
      <c r="P999" s="25">
        <f t="shared" si="3243"/>
        <v>0</v>
      </c>
      <c r="Q999" s="25">
        <f t="shared" si="3243"/>
        <v>0</v>
      </c>
      <c r="R999" s="25">
        <f t="shared" si="3243"/>
        <v>0</v>
      </c>
      <c r="S999" s="25">
        <f t="shared" si="3243"/>
        <v>0</v>
      </c>
      <c r="T999" s="25">
        <f t="shared" si="3243"/>
        <v>0</v>
      </c>
      <c r="U999" s="25">
        <f t="shared" si="3243"/>
        <v>0</v>
      </c>
      <c r="V999" s="25">
        <f t="shared" si="3243"/>
        <v>0</v>
      </c>
      <c r="W999" s="25">
        <f t="shared" si="3243"/>
        <v>0</v>
      </c>
      <c r="X999" s="25">
        <f t="shared" si="3243"/>
        <v>0</v>
      </c>
      <c r="Y999" s="25">
        <f t="shared" si="3243"/>
        <v>0</v>
      </c>
      <c r="Z999" s="25">
        <f t="shared" si="3243"/>
        <v>0</v>
      </c>
      <c r="AA999" s="25">
        <f t="shared" si="3243"/>
        <v>0</v>
      </c>
      <c r="AB999" s="25">
        <f t="shared" si="3243"/>
        <v>0</v>
      </c>
      <c r="AC999" s="25">
        <f t="shared" si="3243"/>
        <v>0</v>
      </c>
      <c r="AD999" s="25">
        <f t="shared" si="3243"/>
        <v>0</v>
      </c>
      <c r="AE999" s="25">
        <f t="shared" si="3243"/>
        <v>0</v>
      </c>
      <c r="AF999" s="25">
        <f t="shared" si="3243"/>
        <v>0</v>
      </c>
      <c r="AG999" s="25">
        <f t="shared" si="3243"/>
        <v>0</v>
      </c>
      <c r="AH999" s="25">
        <f t="shared" si="3243"/>
        <v>0</v>
      </c>
      <c r="AI999" s="25">
        <f t="shared" si="3243"/>
        <v>0</v>
      </c>
      <c r="AJ999" s="25">
        <f t="shared" si="3243"/>
        <v>0</v>
      </c>
      <c r="AK999" s="25">
        <f t="shared" si="3243"/>
        <v>0</v>
      </c>
      <c r="AL999" s="25">
        <f t="shared" si="3243"/>
        <v>0</v>
      </c>
      <c r="AM999" s="25">
        <f t="shared" si="3243"/>
        <v>0</v>
      </c>
      <c r="AN999" s="25">
        <f t="shared" si="3243"/>
        <v>0</v>
      </c>
      <c r="AO999" s="25">
        <f t="shared" si="3243"/>
        <v>0</v>
      </c>
      <c r="AP999" s="25">
        <f t="shared" si="3243"/>
        <v>0</v>
      </c>
      <c r="AQ999" s="25">
        <f t="shared" si="3243"/>
        <v>0</v>
      </c>
      <c r="AR999" s="25">
        <f t="shared" si="3243"/>
        <v>0</v>
      </c>
      <c r="AS999" s="25">
        <f t="shared" si="3243"/>
        <v>0</v>
      </c>
      <c r="AT999" s="25">
        <f t="shared" si="3243"/>
        <v>0</v>
      </c>
      <c r="AU999" s="25">
        <f t="shared" si="3243"/>
        <v>0</v>
      </c>
      <c r="AV999" s="25">
        <f t="shared" si="3243"/>
        <v>0</v>
      </c>
      <c r="AW999" s="25">
        <f t="shared" si="3243"/>
        <v>0</v>
      </c>
      <c r="AX999" s="25">
        <f t="shared" si="3243"/>
        <v>0</v>
      </c>
      <c r="AY999" s="25">
        <f t="shared" si="3243"/>
        <v>0</v>
      </c>
      <c r="AZ999" s="25">
        <f t="shared" si="3243"/>
        <v>0</v>
      </c>
      <c r="BA999" s="25">
        <f t="shared" si="3243"/>
        <v>0</v>
      </c>
      <c r="BB999" s="25">
        <f t="shared" si="3243"/>
        <v>0</v>
      </c>
      <c r="BC999" s="25">
        <f t="shared" si="3243"/>
        <v>0</v>
      </c>
      <c r="BD999" s="25">
        <f t="shared" si="3243"/>
        <v>0</v>
      </c>
      <c r="BE999" s="25">
        <f t="shared" si="3243"/>
        <v>0</v>
      </c>
      <c r="BF999" s="25">
        <f t="shared" si="3243"/>
        <v>0</v>
      </c>
      <c r="BG999" s="25">
        <f t="shared" si="3243"/>
        <v>0</v>
      </c>
      <c r="BH999" s="25">
        <f t="shared" si="3243"/>
        <v>0</v>
      </c>
      <c r="BI999" s="25">
        <f t="shared" si="3243"/>
        <v>0</v>
      </c>
      <c r="BJ999" s="25">
        <f t="shared" si="3243"/>
        <v>0</v>
      </c>
      <c r="BK999" s="25">
        <f t="shared" si="3243"/>
        <v>0</v>
      </c>
      <c r="BL999" s="25">
        <f t="shared" si="3243"/>
        <v>0</v>
      </c>
      <c r="BM999" s="25">
        <f t="shared" si="3243"/>
        <v>0</v>
      </c>
      <c r="BN999" s="25">
        <f t="shared" si="3243"/>
        <v>0</v>
      </c>
      <c r="BO999" s="25">
        <f t="shared" si="3243"/>
        <v>0</v>
      </c>
      <c r="BP999" s="25">
        <f t="shared" si="3243"/>
        <v>0</v>
      </c>
      <c r="BQ999" s="25">
        <f t="shared" si="3243"/>
        <v>0</v>
      </c>
      <c r="BR999" s="25">
        <f t="shared" si="3243"/>
        <v>0</v>
      </c>
      <c r="BS999" s="25">
        <f t="shared" si="3243"/>
        <v>0</v>
      </c>
      <c r="BT999" s="25">
        <f t="shared" ref="BT999:CM999" si="3244">SUM(BT1001:BT1004)</f>
        <v>0</v>
      </c>
      <c r="BU999" s="25">
        <f t="shared" si="3244"/>
        <v>0</v>
      </c>
      <c r="BV999" s="25">
        <f t="shared" si="3244"/>
        <v>0</v>
      </c>
      <c r="BW999" s="25">
        <f t="shared" si="3244"/>
        <v>0</v>
      </c>
      <c r="BX999" s="25">
        <f t="shared" si="3244"/>
        <v>0</v>
      </c>
      <c r="BY999" s="25">
        <f t="shared" si="3244"/>
        <v>0</v>
      </c>
      <c r="BZ999" s="25">
        <f t="shared" si="3244"/>
        <v>0</v>
      </c>
      <c r="CA999" s="25">
        <f t="shared" si="3244"/>
        <v>0</v>
      </c>
      <c r="CB999" s="25">
        <f t="shared" si="3244"/>
        <v>0</v>
      </c>
      <c r="CC999" s="25">
        <f t="shared" si="3244"/>
        <v>0</v>
      </c>
      <c r="CD999" s="25">
        <f t="shared" si="3244"/>
        <v>0</v>
      </c>
      <c r="CE999" s="25">
        <f t="shared" si="3244"/>
        <v>0</v>
      </c>
      <c r="CF999" s="25">
        <f t="shared" si="3244"/>
        <v>0</v>
      </c>
      <c r="CG999" s="25">
        <f t="shared" si="3244"/>
        <v>0</v>
      </c>
      <c r="CH999" s="25">
        <f t="shared" si="3244"/>
        <v>0</v>
      </c>
      <c r="CI999" s="25">
        <f t="shared" si="3244"/>
        <v>0</v>
      </c>
      <c r="CJ999" s="25">
        <f t="shared" si="3244"/>
        <v>0</v>
      </c>
      <c r="CK999" s="25">
        <f t="shared" si="3244"/>
        <v>0</v>
      </c>
      <c r="CL999" s="25">
        <f t="shared" si="3244"/>
        <v>0</v>
      </c>
      <c r="CM999" s="25">
        <f t="shared" si="3244"/>
        <v>0</v>
      </c>
      <c r="CN999" s="25">
        <f>SUM(CN1001:CN1004)</f>
        <v>0</v>
      </c>
      <c r="CO999" s="25">
        <f t="shared" ref="CO999:CP999" si="3245">SUM(CO1001:CO1004)</f>
        <v>0</v>
      </c>
      <c r="CP999" s="25">
        <f t="shared" si="3245"/>
        <v>0</v>
      </c>
      <c r="CQ999" s="25">
        <f>SUM(CQ1001:CQ1004)</f>
        <v>0</v>
      </c>
      <c r="CR999" s="25">
        <f t="shared" ref="CR999" si="3246">SUM(CR1001:CR1004)</f>
        <v>0</v>
      </c>
      <c r="CS999" s="162">
        <f t="shared" si="3071"/>
        <v>0</v>
      </c>
      <c r="CT999" s="10"/>
      <c r="CU999" s="160">
        <f t="shared" si="3072"/>
        <v>0</v>
      </c>
      <c r="CV999" s="160">
        <f t="shared" si="3073"/>
        <v>0</v>
      </c>
      <c r="CW999" s="160">
        <f t="shared" si="3074"/>
        <v>0</v>
      </c>
      <c r="CX999" s="160">
        <f t="shared" si="3075"/>
        <v>0</v>
      </c>
      <c r="CY999" s="160">
        <f t="shared" si="3076"/>
        <v>0</v>
      </c>
      <c r="CZ999" s="160">
        <f t="shared" si="3077"/>
        <v>0</v>
      </c>
      <c r="DA999" s="160">
        <f t="shared" si="3078"/>
        <v>0</v>
      </c>
      <c r="DB999" s="160">
        <f t="shared" si="3079"/>
        <v>0</v>
      </c>
      <c r="DC999" s="160">
        <f t="shared" si="3080"/>
        <v>0</v>
      </c>
      <c r="DD999" s="160">
        <f t="shared" si="3081"/>
        <v>0</v>
      </c>
      <c r="DE999" s="160">
        <f t="shared" si="3082"/>
        <v>0</v>
      </c>
      <c r="DF999" s="160">
        <f t="shared" si="3083"/>
        <v>0</v>
      </c>
      <c r="DG999" s="160">
        <f t="shared" si="3084"/>
        <v>0</v>
      </c>
      <c r="DH999" s="160">
        <f t="shared" si="3085"/>
        <v>0</v>
      </c>
      <c r="DI999" s="160">
        <f t="shared" si="3086"/>
        <v>0</v>
      </c>
      <c r="DJ999" s="160">
        <f t="shared" si="3087"/>
        <v>0</v>
      </c>
      <c r="DK999" s="160">
        <f t="shared" si="3088"/>
        <v>0</v>
      </c>
      <c r="DL999" s="160">
        <f t="shared" si="3089"/>
        <v>0</v>
      </c>
      <c r="DM999" s="10"/>
      <c r="DN999" s="160">
        <f t="shared" si="3090"/>
        <v>0</v>
      </c>
      <c r="DO999" s="160">
        <f t="shared" si="3091"/>
        <v>0</v>
      </c>
      <c r="DP999" s="160">
        <f t="shared" si="3092"/>
        <v>0</v>
      </c>
      <c r="DQ999" s="160">
        <f t="shared" si="3093"/>
        <v>0</v>
      </c>
      <c r="DR999" s="160">
        <f t="shared" si="3094"/>
        <v>0</v>
      </c>
      <c r="DS999" s="160">
        <f t="shared" si="3095"/>
        <v>0</v>
      </c>
      <c r="DT999" s="160">
        <f t="shared" si="3096"/>
        <v>0</v>
      </c>
      <c r="DU999" s="160">
        <f t="shared" si="3097"/>
        <v>0</v>
      </c>
      <c r="DV999" s="160">
        <f t="shared" si="3098"/>
        <v>0</v>
      </c>
      <c r="DW999" s="160">
        <f t="shared" si="3099"/>
        <v>0</v>
      </c>
      <c r="DX999" s="160">
        <f t="shared" si="3100"/>
        <v>0</v>
      </c>
      <c r="DY999" s="160">
        <f t="shared" si="3101"/>
        <v>0</v>
      </c>
      <c r="DZ999" s="160">
        <f t="shared" si="3102"/>
        <v>0</v>
      </c>
      <c r="EA999" s="160">
        <f t="shared" si="3103"/>
        <v>0</v>
      </c>
      <c r="EB999" s="160">
        <f t="shared" si="3104"/>
        <v>0</v>
      </c>
      <c r="EC999" s="160">
        <f t="shared" si="3105"/>
        <v>0</v>
      </c>
      <c r="ED999" s="160">
        <f t="shared" si="3106"/>
        <v>0</v>
      </c>
      <c r="EE999" s="160">
        <f t="shared" si="3107"/>
        <v>0</v>
      </c>
      <c r="EF999" s="160">
        <f t="shared" si="3108"/>
        <v>0</v>
      </c>
      <c r="EG999" s="160">
        <f t="shared" si="3109"/>
        <v>0</v>
      </c>
      <c r="EH999" s="160">
        <f t="shared" si="3110"/>
        <v>0</v>
      </c>
      <c r="EI999" s="160">
        <f t="shared" si="3111"/>
        <v>0</v>
      </c>
      <c r="EJ999" s="160">
        <f t="shared" si="3112"/>
        <v>0</v>
      </c>
      <c r="EK999" s="160">
        <f t="shared" si="3113"/>
        <v>0</v>
      </c>
      <c r="EL999" s="160">
        <f t="shared" si="3114"/>
        <v>0</v>
      </c>
      <c r="EM999" s="160">
        <f t="shared" si="3115"/>
        <v>0</v>
      </c>
      <c r="EN999" s="160">
        <f t="shared" si="3116"/>
        <v>0</v>
      </c>
      <c r="EO999" s="160">
        <f t="shared" si="3117"/>
        <v>0</v>
      </c>
      <c r="EP999" s="160">
        <f t="shared" si="3118"/>
        <v>0</v>
      </c>
      <c r="EQ999" s="160">
        <f t="shared" si="3119"/>
        <v>0</v>
      </c>
      <c r="ER999" s="10"/>
      <c r="ES999" s="160">
        <f t="shared" si="3120"/>
        <v>0</v>
      </c>
      <c r="ET999" s="160">
        <f t="shared" si="3121"/>
        <v>0</v>
      </c>
      <c r="EU999" s="160">
        <f t="shared" si="3122"/>
        <v>0</v>
      </c>
      <c r="EV999" s="160">
        <f t="shared" si="3123"/>
        <v>0</v>
      </c>
      <c r="EW999" s="160">
        <f t="shared" si="3124"/>
        <v>0</v>
      </c>
      <c r="EX999" s="160">
        <f t="shared" si="3125"/>
        <v>0</v>
      </c>
      <c r="EY999" s="160">
        <f t="shared" si="3126"/>
        <v>0</v>
      </c>
      <c r="EZ999" s="160">
        <f t="shared" si="3127"/>
        <v>0</v>
      </c>
      <c r="FA999" s="160">
        <f t="shared" si="3128"/>
        <v>0</v>
      </c>
      <c r="FB999" s="160">
        <f t="shared" si="3129"/>
        <v>0</v>
      </c>
      <c r="FC999" s="160">
        <f t="shared" si="3130"/>
        <v>0</v>
      </c>
      <c r="FD999" s="160">
        <f t="shared" si="3131"/>
        <v>0</v>
      </c>
      <c r="FE999" s="160">
        <f t="shared" si="3132"/>
        <v>0</v>
      </c>
      <c r="FF999" s="160">
        <f t="shared" si="3133"/>
        <v>0</v>
      </c>
      <c r="FG999" s="160">
        <f t="shared" si="3134"/>
        <v>0</v>
      </c>
      <c r="FH999" s="10"/>
      <c r="FI999" s="195">
        <f t="shared" si="3135"/>
        <v>0</v>
      </c>
      <c r="FJ999" s="195">
        <f t="shared" si="3136"/>
        <v>0</v>
      </c>
      <c r="FK999" s="195">
        <f t="shared" si="3137"/>
        <v>0</v>
      </c>
      <c r="FL999" s="195">
        <f t="shared" si="3138"/>
        <v>0</v>
      </c>
      <c r="FM999" s="195">
        <f t="shared" si="3139"/>
        <v>0</v>
      </c>
      <c r="FN999" s="195">
        <f t="shared" si="3140"/>
        <v>0</v>
      </c>
      <c r="FO999" s="195">
        <f t="shared" si="3141"/>
        <v>0</v>
      </c>
      <c r="FP999" s="195">
        <f t="shared" si="3142"/>
        <v>0</v>
      </c>
      <c r="FQ999" s="195">
        <f t="shared" si="3143"/>
        <v>0</v>
      </c>
      <c r="FR999" s="195">
        <f t="shared" si="3144"/>
        <v>0</v>
      </c>
      <c r="FS999" s="195">
        <f t="shared" si="3145"/>
        <v>0</v>
      </c>
      <c r="FT999" s="195">
        <f t="shared" si="3146"/>
        <v>0</v>
      </c>
      <c r="FU999" s="195">
        <f t="shared" si="3147"/>
        <v>0</v>
      </c>
      <c r="FV999" s="195">
        <f t="shared" si="3148"/>
        <v>0</v>
      </c>
      <c r="FW999" s="195">
        <f t="shared" si="3149"/>
        <v>0</v>
      </c>
      <c r="FX999" s="195">
        <f t="shared" si="3150"/>
        <v>0</v>
      </c>
      <c r="FY999" s="195">
        <f t="shared" si="3151"/>
        <v>0</v>
      </c>
      <c r="FZ999" s="195">
        <f t="shared" si="3152"/>
        <v>0</v>
      </c>
      <c r="GA999" s="195">
        <f t="shared" si="3153"/>
        <v>0</v>
      </c>
      <c r="GB999" s="195">
        <f t="shared" si="3154"/>
        <v>0</v>
      </c>
      <c r="GC999" s="195">
        <f t="shared" si="3155"/>
        <v>0</v>
      </c>
      <c r="GD999" s="195">
        <f t="shared" si="3156"/>
        <v>0</v>
      </c>
      <c r="GE999" s="195">
        <f t="shared" si="3157"/>
        <v>0</v>
      </c>
      <c r="GF999" s="195">
        <f t="shared" si="3158"/>
        <v>0</v>
      </c>
      <c r="GG999" s="195">
        <f t="shared" si="3159"/>
        <v>0</v>
      </c>
      <c r="GH999" s="195">
        <f t="shared" si="3160"/>
        <v>0</v>
      </c>
      <c r="GI999" s="195">
        <f t="shared" si="3161"/>
        <v>0</v>
      </c>
      <c r="GJ999" s="195">
        <f t="shared" si="3162"/>
        <v>0</v>
      </c>
      <c r="GK999" s="195">
        <f t="shared" si="3163"/>
        <v>0</v>
      </c>
      <c r="GL999" s="195">
        <f t="shared" si="3164"/>
        <v>0</v>
      </c>
      <c r="GM999" s="10"/>
      <c r="GN999" s="10"/>
      <c r="GO999" s="264">
        <f t="shared" si="3165"/>
        <v>0</v>
      </c>
      <c r="GP999" s="264">
        <f t="shared" si="3166"/>
        <v>0</v>
      </c>
      <c r="GQ999" s="264">
        <f t="shared" si="3167"/>
        <v>0</v>
      </c>
      <c r="GR999" s="264">
        <f t="shared" si="3168"/>
        <v>0</v>
      </c>
      <c r="GS999" s="264">
        <f t="shared" si="3169"/>
        <v>0</v>
      </c>
      <c r="GT999" s="264">
        <f t="shared" si="3170"/>
        <v>0</v>
      </c>
      <c r="GU999" s="264">
        <f t="shared" si="3171"/>
        <v>0</v>
      </c>
      <c r="GV999" s="264">
        <f t="shared" si="3172"/>
        <v>0</v>
      </c>
      <c r="GW999" s="264">
        <f t="shared" si="3173"/>
        <v>0</v>
      </c>
      <c r="GX999" s="264">
        <f t="shared" si="3174"/>
        <v>0</v>
      </c>
      <c r="GY999" s="162"/>
      <c r="GZ999" s="264">
        <f t="shared" si="3175"/>
        <v>0</v>
      </c>
      <c r="HA999" s="264">
        <f t="shared" si="3176"/>
        <v>0</v>
      </c>
      <c r="HB999" s="264">
        <f t="shared" si="3177"/>
        <v>0</v>
      </c>
      <c r="HC999" s="264">
        <f t="shared" si="3178"/>
        <v>0</v>
      </c>
      <c r="HD999" s="264">
        <f t="shared" si="3179"/>
        <v>0</v>
      </c>
    </row>
    <row r="1000" spans="3:212" hidden="1" x14ac:dyDescent="0.25">
      <c r="C1000" s="63" t="s">
        <v>2</v>
      </c>
      <c r="D1000" s="1"/>
      <c r="E1000" s="7"/>
      <c r="F1000" s="277"/>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c r="BQ1000" s="26"/>
      <c r="BR1000" s="26"/>
      <c r="BS1000" s="26"/>
      <c r="BT1000" s="26"/>
      <c r="BU1000" s="26"/>
      <c r="BV1000" s="26"/>
      <c r="BW1000" s="26"/>
      <c r="BX1000" s="26"/>
      <c r="BY1000" s="26"/>
      <c r="BZ1000" s="26"/>
      <c r="CA1000" s="26"/>
      <c r="CB1000" s="26"/>
      <c r="CC1000" s="26"/>
      <c r="CD1000" s="26"/>
      <c r="CE1000" s="26"/>
      <c r="CF1000" s="26"/>
      <c r="CG1000" s="26"/>
      <c r="CH1000" s="26"/>
      <c r="CI1000" s="26"/>
      <c r="CJ1000" s="26"/>
      <c r="CK1000" s="26"/>
      <c r="CL1000" s="26"/>
      <c r="CM1000" s="26"/>
      <c r="CN1000" s="26"/>
      <c r="CO1000" s="26"/>
      <c r="CP1000" s="26"/>
      <c r="CQ1000" s="26"/>
      <c r="CR1000" s="26"/>
      <c r="CS1000" s="162">
        <f t="shared" si="3071"/>
        <v>0</v>
      </c>
      <c r="CT1000" s="10"/>
      <c r="CU1000" s="160">
        <f t="shared" si="3072"/>
        <v>0</v>
      </c>
      <c r="CV1000" s="160">
        <f t="shared" si="3073"/>
        <v>0</v>
      </c>
      <c r="CW1000" s="160">
        <f t="shared" si="3074"/>
        <v>0</v>
      </c>
      <c r="CX1000" s="160">
        <f t="shared" si="3075"/>
        <v>0</v>
      </c>
      <c r="CY1000" s="160">
        <f t="shared" si="3076"/>
        <v>0</v>
      </c>
      <c r="CZ1000" s="160">
        <f t="shared" si="3077"/>
        <v>0</v>
      </c>
      <c r="DA1000" s="160">
        <f t="shared" si="3078"/>
        <v>0</v>
      </c>
      <c r="DB1000" s="160">
        <f t="shared" si="3079"/>
        <v>0</v>
      </c>
      <c r="DC1000" s="160">
        <f t="shared" si="3080"/>
        <v>0</v>
      </c>
      <c r="DD1000" s="160">
        <f t="shared" si="3081"/>
        <v>0</v>
      </c>
      <c r="DE1000" s="160">
        <f t="shared" si="3082"/>
        <v>0</v>
      </c>
      <c r="DF1000" s="160">
        <f t="shared" si="3083"/>
        <v>0</v>
      </c>
      <c r="DG1000" s="160">
        <f t="shared" si="3084"/>
        <v>0</v>
      </c>
      <c r="DH1000" s="160">
        <f t="shared" si="3085"/>
        <v>0</v>
      </c>
      <c r="DI1000" s="160">
        <f t="shared" si="3086"/>
        <v>0</v>
      </c>
      <c r="DJ1000" s="160">
        <f t="shared" si="3087"/>
        <v>0</v>
      </c>
      <c r="DK1000" s="160">
        <f t="shared" si="3088"/>
        <v>0</v>
      </c>
      <c r="DL1000" s="160">
        <f t="shared" si="3089"/>
        <v>0</v>
      </c>
      <c r="DM1000" s="10"/>
      <c r="DN1000" s="160">
        <f t="shared" si="3090"/>
        <v>0</v>
      </c>
      <c r="DO1000" s="160">
        <f t="shared" si="3091"/>
        <v>0</v>
      </c>
      <c r="DP1000" s="160">
        <f t="shared" si="3092"/>
        <v>0</v>
      </c>
      <c r="DQ1000" s="160">
        <f t="shared" si="3093"/>
        <v>0</v>
      </c>
      <c r="DR1000" s="160">
        <f t="shared" si="3094"/>
        <v>0</v>
      </c>
      <c r="DS1000" s="160">
        <f t="shared" si="3095"/>
        <v>0</v>
      </c>
      <c r="DT1000" s="160">
        <f t="shared" si="3096"/>
        <v>0</v>
      </c>
      <c r="DU1000" s="160">
        <f t="shared" si="3097"/>
        <v>0</v>
      </c>
      <c r="DV1000" s="160">
        <f t="shared" si="3098"/>
        <v>0</v>
      </c>
      <c r="DW1000" s="160">
        <f t="shared" si="3099"/>
        <v>0</v>
      </c>
      <c r="DX1000" s="160">
        <f t="shared" si="3100"/>
        <v>0</v>
      </c>
      <c r="DY1000" s="160">
        <f t="shared" si="3101"/>
        <v>0</v>
      </c>
      <c r="DZ1000" s="160">
        <f t="shared" si="3102"/>
        <v>0</v>
      </c>
      <c r="EA1000" s="160">
        <f t="shared" si="3103"/>
        <v>0</v>
      </c>
      <c r="EB1000" s="160">
        <f t="shared" si="3104"/>
        <v>0</v>
      </c>
      <c r="EC1000" s="160">
        <f t="shared" si="3105"/>
        <v>0</v>
      </c>
      <c r="ED1000" s="160">
        <f t="shared" si="3106"/>
        <v>0</v>
      </c>
      <c r="EE1000" s="160">
        <f t="shared" si="3107"/>
        <v>0</v>
      </c>
      <c r="EF1000" s="160">
        <f t="shared" si="3108"/>
        <v>0</v>
      </c>
      <c r="EG1000" s="160">
        <f t="shared" si="3109"/>
        <v>0</v>
      </c>
      <c r="EH1000" s="160">
        <f t="shared" si="3110"/>
        <v>0</v>
      </c>
      <c r="EI1000" s="160">
        <f t="shared" si="3111"/>
        <v>0</v>
      </c>
      <c r="EJ1000" s="160">
        <f t="shared" si="3112"/>
        <v>0</v>
      </c>
      <c r="EK1000" s="160">
        <f t="shared" si="3113"/>
        <v>0</v>
      </c>
      <c r="EL1000" s="160">
        <f t="shared" si="3114"/>
        <v>0</v>
      </c>
      <c r="EM1000" s="160">
        <f t="shared" si="3115"/>
        <v>0</v>
      </c>
      <c r="EN1000" s="160">
        <f t="shared" si="3116"/>
        <v>0</v>
      </c>
      <c r="EO1000" s="160">
        <f t="shared" si="3117"/>
        <v>0</v>
      </c>
      <c r="EP1000" s="160">
        <f t="shared" si="3118"/>
        <v>0</v>
      </c>
      <c r="EQ1000" s="160">
        <f t="shared" si="3119"/>
        <v>0</v>
      </c>
      <c r="ER1000" s="10"/>
      <c r="ES1000" s="160">
        <f t="shared" si="3120"/>
        <v>0</v>
      </c>
      <c r="ET1000" s="160">
        <f t="shared" si="3121"/>
        <v>0</v>
      </c>
      <c r="EU1000" s="160">
        <f t="shared" si="3122"/>
        <v>0</v>
      </c>
      <c r="EV1000" s="160">
        <f t="shared" si="3123"/>
        <v>0</v>
      </c>
      <c r="EW1000" s="160">
        <f t="shared" si="3124"/>
        <v>0</v>
      </c>
      <c r="EX1000" s="160">
        <f t="shared" si="3125"/>
        <v>0</v>
      </c>
      <c r="EY1000" s="160">
        <f t="shared" si="3126"/>
        <v>0</v>
      </c>
      <c r="EZ1000" s="160">
        <f t="shared" si="3127"/>
        <v>0</v>
      </c>
      <c r="FA1000" s="160">
        <f t="shared" si="3128"/>
        <v>0</v>
      </c>
      <c r="FB1000" s="160">
        <f t="shared" si="3129"/>
        <v>0</v>
      </c>
      <c r="FC1000" s="160">
        <f t="shared" si="3130"/>
        <v>0</v>
      </c>
      <c r="FD1000" s="160">
        <f t="shared" si="3131"/>
        <v>0</v>
      </c>
      <c r="FE1000" s="160">
        <f t="shared" si="3132"/>
        <v>0</v>
      </c>
      <c r="FF1000" s="160">
        <f t="shared" si="3133"/>
        <v>0</v>
      </c>
      <c r="FG1000" s="160">
        <f t="shared" si="3134"/>
        <v>0</v>
      </c>
      <c r="FH1000" s="10"/>
      <c r="FI1000" s="195">
        <f t="shared" si="3135"/>
        <v>0</v>
      </c>
      <c r="FJ1000" s="195">
        <f t="shared" si="3136"/>
        <v>0</v>
      </c>
      <c r="FK1000" s="195">
        <f t="shared" si="3137"/>
        <v>0</v>
      </c>
      <c r="FL1000" s="195">
        <f t="shared" si="3138"/>
        <v>0</v>
      </c>
      <c r="FM1000" s="195">
        <f t="shared" si="3139"/>
        <v>0</v>
      </c>
      <c r="FN1000" s="195">
        <f t="shared" si="3140"/>
        <v>0</v>
      </c>
      <c r="FO1000" s="195">
        <f t="shared" si="3141"/>
        <v>0</v>
      </c>
      <c r="FP1000" s="195">
        <f t="shared" si="3142"/>
        <v>0</v>
      </c>
      <c r="FQ1000" s="195">
        <f t="shared" si="3143"/>
        <v>0</v>
      </c>
      <c r="FR1000" s="195">
        <f t="shared" si="3144"/>
        <v>0</v>
      </c>
      <c r="FS1000" s="195">
        <f t="shared" si="3145"/>
        <v>0</v>
      </c>
      <c r="FT1000" s="195">
        <f t="shared" si="3146"/>
        <v>0</v>
      </c>
      <c r="FU1000" s="195">
        <f t="shared" si="3147"/>
        <v>0</v>
      </c>
      <c r="FV1000" s="195">
        <f t="shared" si="3148"/>
        <v>0</v>
      </c>
      <c r="FW1000" s="195">
        <f t="shared" si="3149"/>
        <v>0</v>
      </c>
      <c r="FX1000" s="195">
        <f t="shared" si="3150"/>
        <v>0</v>
      </c>
      <c r="FY1000" s="195">
        <f t="shared" si="3151"/>
        <v>0</v>
      </c>
      <c r="FZ1000" s="195">
        <f t="shared" si="3152"/>
        <v>0</v>
      </c>
      <c r="GA1000" s="195">
        <f t="shared" si="3153"/>
        <v>0</v>
      </c>
      <c r="GB1000" s="195">
        <f t="shared" si="3154"/>
        <v>0</v>
      </c>
      <c r="GC1000" s="195">
        <f t="shared" si="3155"/>
        <v>0</v>
      </c>
      <c r="GD1000" s="195">
        <f t="shared" si="3156"/>
        <v>0</v>
      </c>
      <c r="GE1000" s="195">
        <f t="shared" si="3157"/>
        <v>0</v>
      </c>
      <c r="GF1000" s="195">
        <f t="shared" si="3158"/>
        <v>0</v>
      </c>
      <c r="GG1000" s="195">
        <f t="shared" si="3159"/>
        <v>0</v>
      </c>
      <c r="GH1000" s="195">
        <f t="shared" si="3160"/>
        <v>0</v>
      </c>
      <c r="GI1000" s="195">
        <f t="shared" si="3161"/>
        <v>0</v>
      </c>
      <c r="GJ1000" s="195">
        <f t="shared" si="3162"/>
        <v>0</v>
      </c>
      <c r="GK1000" s="195">
        <f t="shared" si="3163"/>
        <v>0</v>
      </c>
      <c r="GL1000" s="195">
        <f t="shared" si="3164"/>
        <v>0</v>
      </c>
      <c r="GM1000" s="10"/>
      <c r="GN1000" s="10"/>
      <c r="GO1000" s="264">
        <f t="shared" si="3165"/>
        <v>0</v>
      </c>
      <c r="GP1000" s="264">
        <f t="shared" si="3166"/>
        <v>0</v>
      </c>
      <c r="GQ1000" s="264">
        <f t="shared" si="3167"/>
        <v>0</v>
      </c>
      <c r="GR1000" s="264">
        <f t="shared" si="3168"/>
        <v>0</v>
      </c>
      <c r="GS1000" s="264">
        <f t="shared" si="3169"/>
        <v>0</v>
      </c>
      <c r="GT1000" s="264">
        <f t="shared" si="3170"/>
        <v>0</v>
      </c>
      <c r="GU1000" s="264">
        <f t="shared" si="3171"/>
        <v>0</v>
      </c>
      <c r="GV1000" s="264">
        <f t="shared" si="3172"/>
        <v>0</v>
      </c>
      <c r="GW1000" s="264">
        <f t="shared" si="3173"/>
        <v>0</v>
      </c>
      <c r="GX1000" s="264">
        <f t="shared" si="3174"/>
        <v>0</v>
      </c>
      <c r="GY1000" s="162"/>
      <c r="GZ1000" s="264">
        <f t="shared" si="3175"/>
        <v>0</v>
      </c>
      <c r="HA1000" s="264">
        <f t="shared" si="3176"/>
        <v>0</v>
      </c>
      <c r="HB1000" s="264">
        <f t="shared" si="3177"/>
        <v>0</v>
      </c>
      <c r="HC1000" s="264">
        <f t="shared" si="3178"/>
        <v>0</v>
      </c>
      <c r="HD1000" s="264">
        <f t="shared" si="3179"/>
        <v>0</v>
      </c>
    </row>
    <row r="1001" spans="3:212" hidden="1" x14ac:dyDescent="0.25">
      <c r="C1001" s="38" t="s">
        <v>1542</v>
      </c>
      <c r="D1001" s="7">
        <v>11202</v>
      </c>
      <c r="E1001" s="7" t="s">
        <v>596</v>
      </c>
      <c r="F1001" s="246"/>
      <c r="G1001" s="178">
        <f t="shared" ref="G1001:G1004" si="3247">+I1001+K1001+M1001+O1001</f>
        <v>0</v>
      </c>
      <c r="H1001" s="178">
        <f t="shared" ref="H1001:H1004" si="3248">+J1001+L1001+N1001+P1001</f>
        <v>0</v>
      </c>
      <c r="I1001" s="26"/>
      <c r="J1001" s="26"/>
      <c r="K1001" s="26"/>
      <c r="L1001" s="26"/>
      <c r="M1001" s="26"/>
      <c r="N1001" s="26"/>
      <c r="O1001" s="26"/>
      <c r="P1001" s="26"/>
      <c r="Q1001" s="178">
        <f t="shared" ref="Q1001:Q1004" si="3249">SUM(R1001:U1001)</f>
        <v>0</v>
      </c>
      <c r="R1001" s="26"/>
      <c r="S1001" s="26"/>
      <c r="T1001" s="26"/>
      <c r="U1001" s="26"/>
      <c r="V1001" s="178">
        <f t="shared" ref="V1001:V1004" si="3250">SUM(W1001:Z1001)</f>
        <v>0</v>
      </c>
      <c r="W1001" s="26"/>
      <c r="X1001" s="26"/>
      <c r="Y1001" s="26"/>
      <c r="Z1001" s="26"/>
      <c r="AA1001" s="178">
        <f t="shared" ref="AA1001:AA1004" si="3251">SUM(AB1001:AE1001)</f>
        <v>0</v>
      </c>
      <c r="AB1001" s="26"/>
      <c r="AC1001" s="26"/>
      <c r="AD1001" s="26"/>
      <c r="AE1001" s="26"/>
      <c r="AF1001" s="178">
        <f t="shared" ref="AF1001:AF1004" si="3252">SUM(AG1001:AJ1001)</f>
        <v>0</v>
      </c>
      <c r="AG1001" s="26"/>
      <c r="AH1001" s="26"/>
      <c r="AI1001" s="26"/>
      <c r="AJ1001" s="26"/>
      <c r="AK1001" s="178">
        <f t="shared" ref="AK1001:AK1004" si="3253">+AM1001+AO1001+AQ1001+AS1001</f>
        <v>0</v>
      </c>
      <c r="AL1001" s="178">
        <f t="shared" ref="AL1001:AL1004" si="3254">+AN1001+AP1001+AR1001+AT1001</f>
        <v>0</v>
      </c>
      <c r="AM1001" s="26"/>
      <c r="AN1001" s="26"/>
      <c r="AO1001" s="26"/>
      <c r="AP1001" s="26"/>
      <c r="AQ1001" s="26"/>
      <c r="AR1001" s="26"/>
      <c r="AS1001" s="26"/>
      <c r="AT1001" s="26"/>
      <c r="AU1001" s="178">
        <f t="shared" ref="AU1001:AU1004" si="3255">SUM(AV1001:AY1001)</f>
        <v>0</v>
      </c>
      <c r="AV1001" s="26"/>
      <c r="AW1001" s="26"/>
      <c r="AX1001" s="26"/>
      <c r="AY1001" s="26"/>
      <c r="AZ1001" s="178">
        <f t="shared" ref="AZ1001:AZ1004" si="3256">SUM(BA1001:BD1001)</f>
        <v>0</v>
      </c>
      <c r="BA1001" s="26"/>
      <c r="BB1001" s="26"/>
      <c r="BC1001" s="26"/>
      <c r="BD1001" s="26"/>
      <c r="BE1001" s="178">
        <f t="shared" ref="BE1001:BE1004" si="3257">SUM(BF1001:BI1001)</f>
        <v>0</v>
      </c>
      <c r="BF1001" s="26"/>
      <c r="BG1001" s="26"/>
      <c r="BH1001" s="26"/>
      <c r="BI1001" s="26"/>
      <c r="BJ1001" s="178">
        <f t="shared" ref="BJ1001:BJ1004" si="3258">SUM(BK1001:BN1001)</f>
        <v>0</v>
      </c>
      <c r="BK1001" s="26"/>
      <c r="BL1001" s="26"/>
      <c r="BM1001" s="26"/>
      <c r="BN1001" s="26"/>
      <c r="BO1001" s="178">
        <f t="shared" ref="BO1001:BO1004" si="3259">SUM(BP1001:BS1001)</f>
        <v>0</v>
      </c>
      <c r="BP1001" s="26"/>
      <c r="BQ1001" s="26"/>
      <c r="BR1001" s="26"/>
      <c r="BS1001" s="26"/>
      <c r="BT1001" s="178">
        <f t="shared" ref="BT1001:BT1004" si="3260">SUM(BU1001:BX1001)</f>
        <v>0</v>
      </c>
      <c r="BU1001" s="26"/>
      <c r="BV1001" s="26"/>
      <c r="BW1001" s="26"/>
      <c r="BX1001" s="26"/>
      <c r="BY1001" s="178">
        <f t="shared" ref="BY1001:BY1004" si="3261">SUM(BZ1001:CC1001)</f>
        <v>0</v>
      </c>
      <c r="BZ1001" s="26"/>
      <c r="CA1001" s="26"/>
      <c r="CB1001" s="26"/>
      <c r="CC1001" s="26"/>
      <c r="CD1001" s="178">
        <f t="shared" ref="CD1001:CD1004" si="3262">SUM(CE1001:CH1001)</f>
        <v>0</v>
      </c>
      <c r="CE1001" s="26"/>
      <c r="CF1001" s="26"/>
      <c r="CG1001" s="26"/>
      <c r="CH1001" s="26"/>
      <c r="CI1001" s="178">
        <f t="shared" ref="CI1001:CI1004" si="3263">SUM(CJ1001:CM1001)</f>
        <v>0</v>
      </c>
      <c r="CJ1001" s="26"/>
      <c r="CK1001" s="26"/>
      <c r="CL1001" s="26"/>
      <c r="CM1001" s="26"/>
      <c r="CN1001" s="178">
        <f t="shared" ref="CN1001:CN1004" si="3264">SUM(CO1001:CR1001)</f>
        <v>0</v>
      </c>
      <c r="CO1001" s="26"/>
      <c r="CP1001" s="26"/>
      <c r="CQ1001" s="26"/>
      <c r="CR1001" s="26"/>
      <c r="CS1001" s="162">
        <f t="shared" si="3071"/>
        <v>0</v>
      </c>
      <c r="CT1001" s="10"/>
      <c r="CU1001" s="160">
        <f t="shared" si="3072"/>
        <v>0</v>
      </c>
      <c r="CV1001" s="160">
        <f t="shared" si="3073"/>
        <v>0</v>
      </c>
      <c r="CW1001" s="160">
        <f t="shared" si="3074"/>
        <v>0</v>
      </c>
      <c r="CX1001" s="160">
        <f t="shared" si="3075"/>
        <v>0</v>
      </c>
      <c r="CY1001" s="160">
        <f t="shared" si="3076"/>
        <v>0</v>
      </c>
      <c r="CZ1001" s="160">
        <f t="shared" si="3077"/>
        <v>0</v>
      </c>
      <c r="DA1001" s="160">
        <f t="shared" si="3078"/>
        <v>0</v>
      </c>
      <c r="DB1001" s="160">
        <f t="shared" si="3079"/>
        <v>0</v>
      </c>
      <c r="DC1001" s="160">
        <f t="shared" si="3080"/>
        <v>0</v>
      </c>
      <c r="DD1001" s="160">
        <f t="shared" si="3081"/>
        <v>0</v>
      </c>
      <c r="DE1001" s="160">
        <f t="shared" si="3082"/>
        <v>0</v>
      </c>
      <c r="DF1001" s="160">
        <f t="shared" si="3083"/>
        <v>0</v>
      </c>
      <c r="DG1001" s="160">
        <f t="shared" si="3084"/>
        <v>0</v>
      </c>
      <c r="DH1001" s="160">
        <f t="shared" si="3085"/>
        <v>0</v>
      </c>
      <c r="DI1001" s="160">
        <f t="shared" si="3086"/>
        <v>0</v>
      </c>
      <c r="DJ1001" s="160">
        <f t="shared" si="3087"/>
        <v>0</v>
      </c>
      <c r="DK1001" s="160">
        <f t="shared" si="3088"/>
        <v>0</v>
      </c>
      <c r="DL1001" s="160">
        <f t="shared" si="3089"/>
        <v>0</v>
      </c>
      <c r="DM1001" s="10"/>
      <c r="DN1001" s="160">
        <f t="shared" si="3090"/>
        <v>0</v>
      </c>
      <c r="DO1001" s="160">
        <f t="shared" si="3091"/>
        <v>0</v>
      </c>
      <c r="DP1001" s="160">
        <f t="shared" si="3092"/>
        <v>0</v>
      </c>
      <c r="DQ1001" s="160">
        <f t="shared" si="3093"/>
        <v>0</v>
      </c>
      <c r="DR1001" s="160">
        <f t="shared" si="3094"/>
        <v>0</v>
      </c>
      <c r="DS1001" s="160">
        <f t="shared" si="3095"/>
        <v>0</v>
      </c>
      <c r="DT1001" s="160">
        <f t="shared" si="3096"/>
        <v>0</v>
      </c>
      <c r="DU1001" s="160">
        <f t="shared" si="3097"/>
        <v>0</v>
      </c>
      <c r="DV1001" s="160">
        <f t="shared" si="3098"/>
        <v>0</v>
      </c>
      <c r="DW1001" s="160">
        <f t="shared" si="3099"/>
        <v>0</v>
      </c>
      <c r="DX1001" s="160">
        <f t="shared" si="3100"/>
        <v>0</v>
      </c>
      <c r="DY1001" s="160">
        <f t="shared" si="3101"/>
        <v>0</v>
      </c>
      <c r="DZ1001" s="160">
        <f t="shared" si="3102"/>
        <v>0</v>
      </c>
      <c r="EA1001" s="160">
        <f t="shared" si="3103"/>
        <v>0</v>
      </c>
      <c r="EB1001" s="160">
        <f t="shared" si="3104"/>
        <v>0</v>
      </c>
      <c r="EC1001" s="160">
        <f t="shared" si="3105"/>
        <v>0</v>
      </c>
      <c r="ED1001" s="160">
        <f t="shared" si="3106"/>
        <v>0</v>
      </c>
      <c r="EE1001" s="160">
        <f t="shared" si="3107"/>
        <v>0</v>
      </c>
      <c r="EF1001" s="160">
        <f t="shared" si="3108"/>
        <v>0</v>
      </c>
      <c r="EG1001" s="160">
        <f t="shared" si="3109"/>
        <v>0</v>
      </c>
      <c r="EH1001" s="160">
        <f t="shared" si="3110"/>
        <v>0</v>
      </c>
      <c r="EI1001" s="160">
        <f t="shared" si="3111"/>
        <v>0</v>
      </c>
      <c r="EJ1001" s="160">
        <f t="shared" si="3112"/>
        <v>0</v>
      </c>
      <c r="EK1001" s="160">
        <f t="shared" si="3113"/>
        <v>0</v>
      </c>
      <c r="EL1001" s="160">
        <f t="shared" si="3114"/>
        <v>0</v>
      </c>
      <c r="EM1001" s="160">
        <f t="shared" si="3115"/>
        <v>0</v>
      </c>
      <c r="EN1001" s="160">
        <f t="shared" si="3116"/>
        <v>0</v>
      </c>
      <c r="EO1001" s="160">
        <f t="shared" si="3117"/>
        <v>0</v>
      </c>
      <c r="EP1001" s="160">
        <f t="shared" si="3118"/>
        <v>0</v>
      </c>
      <c r="EQ1001" s="160">
        <f t="shared" si="3119"/>
        <v>0</v>
      </c>
      <c r="ER1001" s="10"/>
      <c r="ES1001" s="160">
        <f t="shared" si="3120"/>
        <v>0</v>
      </c>
      <c r="ET1001" s="160">
        <f t="shared" si="3121"/>
        <v>0</v>
      </c>
      <c r="EU1001" s="160">
        <f t="shared" si="3122"/>
        <v>0</v>
      </c>
      <c r="EV1001" s="160">
        <f t="shared" si="3123"/>
        <v>0</v>
      </c>
      <c r="EW1001" s="160">
        <f t="shared" si="3124"/>
        <v>0</v>
      </c>
      <c r="EX1001" s="160">
        <f t="shared" si="3125"/>
        <v>0</v>
      </c>
      <c r="EY1001" s="160">
        <f t="shared" si="3126"/>
        <v>0</v>
      </c>
      <c r="EZ1001" s="160">
        <f t="shared" si="3127"/>
        <v>0</v>
      </c>
      <c r="FA1001" s="160">
        <f t="shared" si="3128"/>
        <v>0</v>
      </c>
      <c r="FB1001" s="160">
        <f t="shared" si="3129"/>
        <v>0</v>
      </c>
      <c r="FC1001" s="160">
        <f t="shared" si="3130"/>
        <v>0</v>
      </c>
      <c r="FD1001" s="160">
        <f t="shared" si="3131"/>
        <v>0</v>
      </c>
      <c r="FE1001" s="160">
        <f t="shared" si="3132"/>
        <v>0</v>
      </c>
      <c r="FF1001" s="160">
        <f t="shared" si="3133"/>
        <v>0</v>
      </c>
      <c r="FG1001" s="160">
        <f t="shared" si="3134"/>
        <v>0</v>
      </c>
      <c r="FH1001" s="10"/>
      <c r="FI1001" s="195">
        <f t="shared" si="3135"/>
        <v>0</v>
      </c>
      <c r="FJ1001" s="195">
        <f t="shared" si="3136"/>
        <v>0</v>
      </c>
      <c r="FK1001" s="195">
        <f t="shared" si="3137"/>
        <v>0</v>
      </c>
      <c r="FL1001" s="195">
        <f t="shared" si="3138"/>
        <v>0</v>
      </c>
      <c r="FM1001" s="195">
        <f t="shared" si="3139"/>
        <v>0</v>
      </c>
      <c r="FN1001" s="195">
        <f t="shared" si="3140"/>
        <v>0</v>
      </c>
      <c r="FO1001" s="195">
        <f t="shared" si="3141"/>
        <v>0</v>
      </c>
      <c r="FP1001" s="195">
        <f t="shared" si="3142"/>
        <v>0</v>
      </c>
      <c r="FQ1001" s="195">
        <f t="shared" si="3143"/>
        <v>0</v>
      </c>
      <c r="FR1001" s="195">
        <f t="shared" si="3144"/>
        <v>0</v>
      </c>
      <c r="FS1001" s="195">
        <f t="shared" si="3145"/>
        <v>0</v>
      </c>
      <c r="FT1001" s="195">
        <f t="shared" si="3146"/>
        <v>0</v>
      </c>
      <c r="FU1001" s="195">
        <f t="shared" si="3147"/>
        <v>0</v>
      </c>
      <c r="FV1001" s="195">
        <f t="shared" si="3148"/>
        <v>0</v>
      </c>
      <c r="FW1001" s="195">
        <f t="shared" si="3149"/>
        <v>0</v>
      </c>
      <c r="FX1001" s="195">
        <f t="shared" si="3150"/>
        <v>0</v>
      </c>
      <c r="FY1001" s="195">
        <f t="shared" si="3151"/>
        <v>0</v>
      </c>
      <c r="FZ1001" s="195">
        <f t="shared" si="3152"/>
        <v>0</v>
      </c>
      <c r="GA1001" s="195">
        <f t="shared" si="3153"/>
        <v>0</v>
      </c>
      <c r="GB1001" s="195">
        <f t="shared" si="3154"/>
        <v>0</v>
      </c>
      <c r="GC1001" s="195">
        <f t="shared" si="3155"/>
        <v>0</v>
      </c>
      <c r="GD1001" s="195">
        <f t="shared" si="3156"/>
        <v>0</v>
      </c>
      <c r="GE1001" s="195">
        <f t="shared" si="3157"/>
        <v>0</v>
      </c>
      <c r="GF1001" s="195">
        <f t="shared" si="3158"/>
        <v>0</v>
      </c>
      <c r="GG1001" s="195">
        <f t="shared" si="3159"/>
        <v>0</v>
      </c>
      <c r="GH1001" s="195">
        <f t="shared" si="3160"/>
        <v>0</v>
      </c>
      <c r="GI1001" s="195">
        <f t="shared" si="3161"/>
        <v>0</v>
      </c>
      <c r="GJ1001" s="195">
        <f t="shared" si="3162"/>
        <v>0</v>
      </c>
      <c r="GK1001" s="195">
        <f t="shared" si="3163"/>
        <v>0</v>
      </c>
      <c r="GL1001" s="195">
        <f t="shared" si="3164"/>
        <v>0</v>
      </c>
      <c r="GM1001" s="10"/>
      <c r="GN1001" s="10"/>
      <c r="GO1001" s="264">
        <f t="shared" si="3165"/>
        <v>0</v>
      </c>
      <c r="GP1001" s="264">
        <f t="shared" si="3166"/>
        <v>0</v>
      </c>
      <c r="GQ1001" s="264">
        <f t="shared" si="3167"/>
        <v>0</v>
      </c>
      <c r="GR1001" s="264">
        <f t="shared" si="3168"/>
        <v>0</v>
      </c>
      <c r="GS1001" s="264">
        <f t="shared" si="3169"/>
        <v>0</v>
      </c>
      <c r="GT1001" s="264">
        <f t="shared" si="3170"/>
        <v>0</v>
      </c>
      <c r="GU1001" s="264">
        <f t="shared" si="3171"/>
        <v>0</v>
      </c>
      <c r="GV1001" s="264">
        <f t="shared" si="3172"/>
        <v>0</v>
      </c>
      <c r="GW1001" s="264">
        <f t="shared" si="3173"/>
        <v>0</v>
      </c>
      <c r="GX1001" s="264">
        <f t="shared" si="3174"/>
        <v>0</v>
      </c>
      <c r="GY1001" s="162"/>
      <c r="GZ1001" s="264">
        <f t="shared" si="3175"/>
        <v>0</v>
      </c>
      <c r="HA1001" s="264">
        <f t="shared" si="3176"/>
        <v>0</v>
      </c>
      <c r="HB1001" s="264">
        <f t="shared" si="3177"/>
        <v>0</v>
      </c>
      <c r="HC1001" s="264">
        <f t="shared" si="3178"/>
        <v>0</v>
      </c>
      <c r="HD1001" s="264">
        <f t="shared" si="3179"/>
        <v>0</v>
      </c>
    </row>
    <row r="1002" spans="3:212" hidden="1" x14ac:dyDescent="0.25">
      <c r="C1002" s="38" t="s">
        <v>1543</v>
      </c>
      <c r="D1002" s="7">
        <v>11203</v>
      </c>
      <c r="E1002" s="7" t="s">
        <v>596</v>
      </c>
      <c r="F1002" s="246"/>
      <c r="G1002" s="178">
        <f t="shared" si="3247"/>
        <v>0</v>
      </c>
      <c r="H1002" s="178">
        <f t="shared" si="3248"/>
        <v>0</v>
      </c>
      <c r="I1002" s="26"/>
      <c r="J1002" s="26"/>
      <c r="K1002" s="26"/>
      <c r="L1002" s="26"/>
      <c r="M1002" s="26"/>
      <c r="N1002" s="26"/>
      <c r="O1002" s="26"/>
      <c r="P1002" s="26"/>
      <c r="Q1002" s="178">
        <f t="shared" si="3249"/>
        <v>0</v>
      </c>
      <c r="R1002" s="26"/>
      <c r="S1002" s="26"/>
      <c r="T1002" s="26"/>
      <c r="U1002" s="26"/>
      <c r="V1002" s="178">
        <f t="shared" si="3250"/>
        <v>0</v>
      </c>
      <c r="W1002" s="26"/>
      <c r="X1002" s="26"/>
      <c r="Y1002" s="26"/>
      <c r="Z1002" s="26"/>
      <c r="AA1002" s="178">
        <f t="shared" si="3251"/>
        <v>0</v>
      </c>
      <c r="AB1002" s="26"/>
      <c r="AC1002" s="26"/>
      <c r="AD1002" s="26"/>
      <c r="AE1002" s="26"/>
      <c r="AF1002" s="178">
        <f t="shared" si="3252"/>
        <v>0</v>
      </c>
      <c r="AG1002" s="26"/>
      <c r="AH1002" s="26"/>
      <c r="AI1002" s="26"/>
      <c r="AJ1002" s="26"/>
      <c r="AK1002" s="178">
        <f t="shared" si="3253"/>
        <v>0</v>
      </c>
      <c r="AL1002" s="178">
        <f t="shared" si="3254"/>
        <v>0</v>
      </c>
      <c r="AM1002" s="26"/>
      <c r="AN1002" s="26"/>
      <c r="AO1002" s="26"/>
      <c r="AP1002" s="26"/>
      <c r="AQ1002" s="26"/>
      <c r="AR1002" s="26"/>
      <c r="AS1002" s="26"/>
      <c r="AT1002" s="26"/>
      <c r="AU1002" s="178">
        <f t="shared" si="3255"/>
        <v>0</v>
      </c>
      <c r="AV1002" s="26"/>
      <c r="AW1002" s="26"/>
      <c r="AX1002" s="26"/>
      <c r="AY1002" s="26"/>
      <c r="AZ1002" s="178">
        <f t="shared" si="3256"/>
        <v>0</v>
      </c>
      <c r="BA1002" s="26"/>
      <c r="BB1002" s="26"/>
      <c r="BC1002" s="26"/>
      <c r="BD1002" s="26"/>
      <c r="BE1002" s="178">
        <f t="shared" si="3257"/>
        <v>0</v>
      </c>
      <c r="BF1002" s="26"/>
      <c r="BG1002" s="26"/>
      <c r="BH1002" s="26"/>
      <c r="BI1002" s="26"/>
      <c r="BJ1002" s="178">
        <f t="shared" si="3258"/>
        <v>0</v>
      </c>
      <c r="BK1002" s="26"/>
      <c r="BL1002" s="26"/>
      <c r="BM1002" s="26"/>
      <c r="BN1002" s="26"/>
      <c r="BO1002" s="178">
        <f t="shared" si="3259"/>
        <v>0</v>
      </c>
      <c r="BP1002" s="26"/>
      <c r="BQ1002" s="26"/>
      <c r="BR1002" s="26"/>
      <c r="BS1002" s="26"/>
      <c r="BT1002" s="178">
        <f t="shared" si="3260"/>
        <v>0</v>
      </c>
      <c r="BU1002" s="26"/>
      <c r="BV1002" s="26"/>
      <c r="BW1002" s="26"/>
      <c r="BX1002" s="26"/>
      <c r="BY1002" s="178">
        <f t="shared" si="3261"/>
        <v>0</v>
      </c>
      <c r="BZ1002" s="26"/>
      <c r="CA1002" s="26"/>
      <c r="CB1002" s="26"/>
      <c r="CC1002" s="26"/>
      <c r="CD1002" s="178">
        <f t="shared" si="3262"/>
        <v>0</v>
      </c>
      <c r="CE1002" s="26"/>
      <c r="CF1002" s="26"/>
      <c r="CG1002" s="26"/>
      <c r="CH1002" s="26"/>
      <c r="CI1002" s="178">
        <f t="shared" si="3263"/>
        <v>0</v>
      </c>
      <c r="CJ1002" s="26"/>
      <c r="CK1002" s="26"/>
      <c r="CL1002" s="26"/>
      <c r="CM1002" s="26"/>
      <c r="CN1002" s="178">
        <f t="shared" si="3264"/>
        <v>0</v>
      </c>
      <c r="CO1002" s="26"/>
      <c r="CP1002" s="26"/>
      <c r="CQ1002" s="26"/>
      <c r="CR1002" s="26"/>
      <c r="CS1002" s="162">
        <f t="shared" si="3071"/>
        <v>0</v>
      </c>
      <c r="CT1002" s="10"/>
      <c r="CU1002" s="160">
        <f t="shared" si="3072"/>
        <v>0</v>
      </c>
      <c r="CV1002" s="160">
        <f t="shared" si="3073"/>
        <v>0</v>
      </c>
      <c r="CW1002" s="160">
        <f t="shared" si="3074"/>
        <v>0</v>
      </c>
      <c r="CX1002" s="160">
        <f t="shared" si="3075"/>
        <v>0</v>
      </c>
      <c r="CY1002" s="160">
        <f t="shared" si="3076"/>
        <v>0</v>
      </c>
      <c r="CZ1002" s="160">
        <f t="shared" si="3077"/>
        <v>0</v>
      </c>
      <c r="DA1002" s="160">
        <f t="shared" si="3078"/>
        <v>0</v>
      </c>
      <c r="DB1002" s="160">
        <f t="shared" si="3079"/>
        <v>0</v>
      </c>
      <c r="DC1002" s="160">
        <f t="shared" si="3080"/>
        <v>0</v>
      </c>
      <c r="DD1002" s="160">
        <f t="shared" si="3081"/>
        <v>0</v>
      </c>
      <c r="DE1002" s="160">
        <f t="shared" si="3082"/>
        <v>0</v>
      </c>
      <c r="DF1002" s="160">
        <f t="shared" si="3083"/>
        <v>0</v>
      </c>
      <c r="DG1002" s="160">
        <f t="shared" si="3084"/>
        <v>0</v>
      </c>
      <c r="DH1002" s="160">
        <f t="shared" si="3085"/>
        <v>0</v>
      </c>
      <c r="DI1002" s="160">
        <f t="shared" si="3086"/>
        <v>0</v>
      </c>
      <c r="DJ1002" s="160">
        <f t="shared" si="3087"/>
        <v>0</v>
      </c>
      <c r="DK1002" s="160">
        <f t="shared" si="3088"/>
        <v>0</v>
      </c>
      <c r="DL1002" s="160">
        <f t="shared" si="3089"/>
        <v>0</v>
      </c>
      <c r="DM1002" s="10"/>
      <c r="DN1002" s="160">
        <f t="shared" si="3090"/>
        <v>0</v>
      </c>
      <c r="DO1002" s="160">
        <f t="shared" si="3091"/>
        <v>0</v>
      </c>
      <c r="DP1002" s="160">
        <f t="shared" si="3092"/>
        <v>0</v>
      </c>
      <c r="DQ1002" s="160">
        <f t="shared" si="3093"/>
        <v>0</v>
      </c>
      <c r="DR1002" s="160">
        <f t="shared" si="3094"/>
        <v>0</v>
      </c>
      <c r="DS1002" s="160">
        <f t="shared" si="3095"/>
        <v>0</v>
      </c>
      <c r="DT1002" s="160">
        <f t="shared" si="3096"/>
        <v>0</v>
      </c>
      <c r="DU1002" s="160">
        <f t="shared" si="3097"/>
        <v>0</v>
      </c>
      <c r="DV1002" s="160">
        <f t="shared" si="3098"/>
        <v>0</v>
      </c>
      <c r="DW1002" s="160">
        <f t="shared" si="3099"/>
        <v>0</v>
      </c>
      <c r="DX1002" s="160">
        <f t="shared" si="3100"/>
        <v>0</v>
      </c>
      <c r="DY1002" s="160">
        <f t="shared" si="3101"/>
        <v>0</v>
      </c>
      <c r="DZ1002" s="160">
        <f t="shared" si="3102"/>
        <v>0</v>
      </c>
      <c r="EA1002" s="160">
        <f t="shared" si="3103"/>
        <v>0</v>
      </c>
      <c r="EB1002" s="160">
        <f t="shared" si="3104"/>
        <v>0</v>
      </c>
      <c r="EC1002" s="160">
        <f t="shared" si="3105"/>
        <v>0</v>
      </c>
      <c r="ED1002" s="160">
        <f t="shared" si="3106"/>
        <v>0</v>
      </c>
      <c r="EE1002" s="160">
        <f t="shared" si="3107"/>
        <v>0</v>
      </c>
      <c r="EF1002" s="160">
        <f t="shared" si="3108"/>
        <v>0</v>
      </c>
      <c r="EG1002" s="160">
        <f t="shared" si="3109"/>
        <v>0</v>
      </c>
      <c r="EH1002" s="160">
        <f t="shared" si="3110"/>
        <v>0</v>
      </c>
      <c r="EI1002" s="160">
        <f t="shared" si="3111"/>
        <v>0</v>
      </c>
      <c r="EJ1002" s="160">
        <f t="shared" si="3112"/>
        <v>0</v>
      </c>
      <c r="EK1002" s="160">
        <f t="shared" si="3113"/>
        <v>0</v>
      </c>
      <c r="EL1002" s="160">
        <f t="shared" si="3114"/>
        <v>0</v>
      </c>
      <c r="EM1002" s="160">
        <f t="shared" si="3115"/>
        <v>0</v>
      </c>
      <c r="EN1002" s="160">
        <f t="shared" si="3116"/>
        <v>0</v>
      </c>
      <c r="EO1002" s="160">
        <f t="shared" si="3117"/>
        <v>0</v>
      </c>
      <c r="EP1002" s="160">
        <f t="shared" si="3118"/>
        <v>0</v>
      </c>
      <c r="EQ1002" s="160">
        <f t="shared" si="3119"/>
        <v>0</v>
      </c>
      <c r="ER1002" s="10"/>
      <c r="ES1002" s="160">
        <f t="shared" si="3120"/>
        <v>0</v>
      </c>
      <c r="ET1002" s="160">
        <f t="shared" si="3121"/>
        <v>0</v>
      </c>
      <c r="EU1002" s="160">
        <f t="shared" si="3122"/>
        <v>0</v>
      </c>
      <c r="EV1002" s="160">
        <f t="shared" si="3123"/>
        <v>0</v>
      </c>
      <c r="EW1002" s="160">
        <f t="shared" si="3124"/>
        <v>0</v>
      </c>
      <c r="EX1002" s="160">
        <f t="shared" si="3125"/>
        <v>0</v>
      </c>
      <c r="EY1002" s="160">
        <f t="shared" si="3126"/>
        <v>0</v>
      </c>
      <c r="EZ1002" s="160">
        <f t="shared" si="3127"/>
        <v>0</v>
      </c>
      <c r="FA1002" s="160">
        <f t="shared" si="3128"/>
        <v>0</v>
      </c>
      <c r="FB1002" s="160">
        <f t="shared" si="3129"/>
        <v>0</v>
      </c>
      <c r="FC1002" s="160">
        <f t="shared" si="3130"/>
        <v>0</v>
      </c>
      <c r="FD1002" s="160">
        <f t="shared" si="3131"/>
        <v>0</v>
      </c>
      <c r="FE1002" s="160">
        <f t="shared" si="3132"/>
        <v>0</v>
      </c>
      <c r="FF1002" s="160">
        <f t="shared" si="3133"/>
        <v>0</v>
      </c>
      <c r="FG1002" s="160">
        <f t="shared" si="3134"/>
        <v>0</v>
      </c>
      <c r="FH1002" s="10"/>
      <c r="FI1002" s="195">
        <f t="shared" si="3135"/>
        <v>0</v>
      </c>
      <c r="FJ1002" s="195">
        <f t="shared" si="3136"/>
        <v>0</v>
      </c>
      <c r="FK1002" s="195">
        <f t="shared" si="3137"/>
        <v>0</v>
      </c>
      <c r="FL1002" s="195">
        <f t="shared" si="3138"/>
        <v>0</v>
      </c>
      <c r="FM1002" s="195">
        <f t="shared" si="3139"/>
        <v>0</v>
      </c>
      <c r="FN1002" s="195">
        <f t="shared" si="3140"/>
        <v>0</v>
      </c>
      <c r="FO1002" s="195">
        <f t="shared" si="3141"/>
        <v>0</v>
      </c>
      <c r="FP1002" s="195">
        <f t="shared" si="3142"/>
        <v>0</v>
      </c>
      <c r="FQ1002" s="195">
        <f t="shared" si="3143"/>
        <v>0</v>
      </c>
      <c r="FR1002" s="195">
        <f t="shared" si="3144"/>
        <v>0</v>
      </c>
      <c r="FS1002" s="195">
        <f t="shared" si="3145"/>
        <v>0</v>
      </c>
      <c r="FT1002" s="195">
        <f t="shared" si="3146"/>
        <v>0</v>
      </c>
      <c r="FU1002" s="195">
        <f t="shared" si="3147"/>
        <v>0</v>
      </c>
      <c r="FV1002" s="195">
        <f t="shared" si="3148"/>
        <v>0</v>
      </c>
      <c r="FW1002" s="195">
        <f t="shared" si="3149"/>
        <v>0</v>
      </c>
      <c r="FX1002" s="195">
        <f t="shared" si="3150"/>
        <v>0</v>
      </c>
      <c r="FY1002" s="195">
        <f t="shared" si="3151"/>
        <v>0</v>
      </c>
      <c r="FZ1002" s="195">
        <f t="shared" si="3152"/>
        <v>0</v>
      </c>
      <c r="GA1002" s="195">
        <f t="shared" si="3153"/>
        <v>0</v>
      </c>
      <c r="GB1002" s="195">
        <f t="shared" si="3154"/>
        <v>0</v>
      </c>
      <c r="GC1002" s="195">
        <f t="shared" si="3155"/>
        <v>0</v>
      </c>
      <c r="GD1002" s="195">
        <f t="shared" si="3156"/>
        <v>0</v>
      </c>
      <c r="GE1002" s="195">
        <f t="shared" si="3157"/>
        <v>0</v>
      </c>
      <c r="GF1002" s="195">
        <f t="shared" si="3158"/>
        <v>0</v>
      </c>
      <c r="GG1002" s="195">
        <f t="shared" si="3159"/>
        <v>0</v>
      </c>
      <c r="GH1002" s="195">
        <f t="shared" si="3160"/>
        <v>0</v>
      </c>
      <c r="GI1002" s="195">
        <f t="shared" si="3161"/>
        <v>0</v>
      </c>
      <c r="GJ1002" s="195">
        <f t="shared" si="3162"/>
        <v>0</v>
      </c>
      <c r="GK1002" s="195">
        <f t="shared" si="3163"/>
        <v>0</v>
      </c>
      <c r="GL1002" s="195">
        <f t="shared" si="3164"/>
        <v>0</v>
      </c>
      <c r="GM1002" s="10"/>
      <c r="GN1002" s="10"/>
      <c r="GO1002" s="264">
        <f t="shared" si="3165"/>
        <v>0</v>
      </c>
      <c r="GP1002" s="264">
        <f t="shared" si="3166"/>
        <v>0</v>
      </c>
      <c r="GQ1002" s="264">
        <f t="shared" si="3167"/>
        <v>0</v>
      </c>
      <c r="GR1002" s="264">
        <f t="shared" si="3168"/>
        <v>0</v>
      </c>
      <c r="GS1002" s="264">
        <f t="shared" si="3169"/>
        <v>0</v>
      </c>
      <c r="GT1002" s="264">
        <f t="shared" si="3170"/>
        <v>0</v>
      </c>
      <c r="GU1002" s="264">
        <f t="shared" si="3171"/>
        <v>0</v>
      </c>
      <c r="GV1002" s="264">
        <f t="shared" si="3172"/>
        <v>0</v>
      </c>
      <c r="GW1002" s="264">
        <f t="shared" si="3173"/>
        <v>0</v>
      </c>
      <c r="GX1002" s="264">
        <f t="shared" si="3174"/>
        <v>0</v>
      </c>
      <c r="GY1002" s="162"/>
      <c r="GZ1002" s="264">
        <f t="shared" si="3175"/>
        <v>0</v>
      </c>
      <c r="HA1002" s="264">
        <f t="shared" si="3176"/>
        <v>0</v>
      </c>
      <c r="HB1002" s="264">
        <f t="shared" si="3177"/>
        <v>0</v>
      </c>
      <c r="HC1002" s="264">
        <f t="shared" si="3178"/>
        <v>0</v>
      </c>
      <c r="HD1002" s="264">
        <f t="shared" si="3179"/>
        <v>0</v>
      </c>
    </row>
    <row r="1003" spans="3:212" ht="30" hidden="1" x14ac:dyDescent="0.25">
      <c r="C1003" s="38" t="s">
        <v>1544</v>
      </c>
      <c r="D1003" s="7">
        <v>11204</v>
      </c>
      <c r="E1003" s="7" t="s">
        <v>596</v>
      </c>
      <c r="F1003" s="246"/>
      <c r="G1003" s="178">
        <f t="shared" si="3247"/>
        <v>0</v>
      </c>
      <c r="H1003" s="178">
        <f t="shared" si="3248"/>
        <v>0</v>
      </c>
      <c r="I1003" s="26"/>
      <c r="J1003" s="26"/>
      <c r="K1003" s="26"/>
      <c r="L1003" s="26"/>
      <c r="M1003" s="26"/>
      <c r="N1003" s="26"/>
      <c r="O1003" s="26"/>
      <c r="P1003" s="26"/>
      <c r="Q1003" s="178">
        <f t="shared" si="3249"/>
        <v>0</v>
      </c>
      <c r="R1003" s="26"/>
      <c r="S1003" s="26"/>
      <c r="T1003" s="26"/>
      <c r="U1003" s="26"/>
      <c r="V1003" s="178">
        <f t="shared" si="3250"/>
        <v>0</v>
      </c>
      <c r="W1003" s="26"/>
      <c r="X1003" s="26"/>
      <c r="Y1003" s="26"/>
      <c r="Z1003" s="26"/>
      <c r="AA1003" s="178">
        <f t="shared" si="3251"/>
        <v>0</v>
      </c>
      <c r="AB1003" s="26"/>
      <c r="AC1003" s="26"/>
      <c r="AD1003" s="26"/>
      <c r="AE1003" s="26"/>
      <c r="AF1003" s="178">
        <f t="shared" si="3252"/>
        <v>0</v>
      </c>
      <c r="AG1003" s="26"/>
      <c r="AH1003" s="26"/>
      <c r="AI1003" s="26"/>
      <c r="AJ1003" s="26"/>
      <c r="AK1003" s="178">
        <f t="shared" si="3253"/>
        <v>0</v>
      </c>
      <c r="AL1003" s="178">
        <f t="shared" si="3254"/>
        <v>0</v>
      </c>
      <c r="AM1003" s="26"/>
      <c r="AN1003" s="26"/>
      <c r="AO1003" s="26"/>
      <c r="AP1003" s="26"/>
      <c r="AQ1003" s="26"/>
      <c r="AR1003" s="26"/>
      <c r="AS1003" s="26"/>
      <c r="AT1003" s="26"/>
      <c r="AU1003" s="178">
        <f t="shared" si="3255"/>
        <v>0</v>
      </c>
      <c r="AV1003" s="26"/>
      <c r="AW1003" s="26"/>
      <c r="AX1003" s="26"/>
      <c r="AY1003" s="26"/>
      <c r="AZ1003" s="178">
        <f t="shared" si="3256"/>
        <v>0</v>
      </c>
      <c r="BA1003" s="26"/>
      <c r="BB1003" s="26"/>
      <c r="BC1003" s="26"/>
      <c r="BD1003" s="26"/>
      <c r="BE1003" s="178">
        <f t="shared" si="3257"/>
        <v>0</v>
      </c>
      <c r="BF1003" s="26"/>
      <c r="BG1003" s="26"/>
      <c r="BH1003" s="26"/>
      <c r="BI1003" s="26"/>
      <c r="BJ1003" s="178">
        <f t="shared" si="3258"/>
        <v>0</v>
      </c>
      <c r="BK1003" s="26"/>
      <c r="BL1003" s="26"/>
      <c r="BM1003" s="26"/>
      <c r="BN1003" s="26"/>
      <c r="BO1003" s="178">
        <f t="shared" si="3259"/>
        <v>0</v>
      </c>
      <c r="BP1003" s="26"/>
      <c r="BQ1003" s="26"/>
      <c r="BR1003" s="26"/>
      <c r="BS1003" s="26"/>
      <c r="BT1003" s="178">
        <f t="shared" si="3260"/>
        <v>0</v>
      </c>
      <c r="BU1003" s="26"/>
      <c r="BV1003" s="26"/>
      <c r="BW1003" s="26"/>
      <c r="BX1003" s="26"/>
      <c r="BY1003" s="178">
        <f t="shared" si="3261"/>
        <v>0</v>
      </c>
      <c r="BZ1003" s="26"/>
      <c r="CA1003" s="26"/>
      <c r="CB1003" s="26"/>
      <c r="CC1003" s="26"/>
      <c r="CD1003" s="178">
        <f t="shared" si="3262"/>
        <v>0</v>
      </c>
      <c r="CE1003" s="26"/>
      <c r="CF1003" s="26"/>
      <c r="CG1003" s="26"/>
      <c r="CH1003" s="26"/>
      <c r="CI1003" s="178">
        <f t="shared" si="3263"/>
        <v>0</v>
      </c>
      <c r="CJ1003" s="26"/>
      <c r="CK1003" s="26"/>
      <c r="CL1003" s="26"/>
      <c r="CM1003" s="26"/>
      <c r="CN1003" s="178">
        <f t="shared" si="3264"/>
        <v>0</v>
      </c>
      <c r="CO1003" s="26"/>
      <c r="CP1003" s="26"/>
      <c r="CQ1003" s="26"/>
      <c r="CR1003" s="26"/>
      <c r="CS1003" s="162">
        <f t="shared" si="3071"/>
        <v>0</v>
      </c>
      <c r="CT1003" s="10"/>
      <c r="CU1003" s="160">
        <f t="shared" si="3072"/>
        <v>0</v>
      </c>
      <c r="CV1003" s="160">
        <f t="shared" si="3073"/>
        <v>0</v>
      </c>
      <c r="CW1003" s="160">
        <f t="shared" si="3074"/>
        <v>0</v>
      </c>
      <c r="CX1003" s="160">
        <f t="shared" si="3075"/>
        <v>0</v>
      </c>
      <c r="CY1003" s="160">
        <f t="shared" si="3076"/>
        <v>0</v>
      </c>
      <c r="CZ1003" s="160">
        <f t="shared" si="3077"/>
        <v>0</v>
      </c>
      <c r="DA1003" s="160">
        <f t="shared" si="3078"/>
        <v>0</v>
      </c>
      <c r="DB1003" s="160">
        <f t="shared" si="3079"/>
        <v>0</v>
      </c>
      <c r="DC1003" s="160">
        <f t="shared" si="3080"/>
        <v>0</v>
      </c>
      <c r="DD1003" s="160">
        <f t="shared" si="3081"/>
        <v>0</v>
      </c>
      <c r="DE1003" s="160">
        <f t="shared" si="3082"/>
        <v>0</v>
      </c>
      <c r="DF1003" s="160">
        <f t="shared" si="3083"/>
        <v>0</v>
      </c>
      <c r="DG1003" s="160">
        <f t="shared" si="3084"/>
        <v>0</v>
      </c>
      <c r="DH1003" s="160">
        <f t="shared" si="3085"/>
        <v>0</v>
      </c>
      <c r="DI1003" s="160">
        <f t="shared" si="3086"/>
        <v>0</v>
      </c>
      <c r="DJ1003" s="160">
        <f t="shared" si="3087"/>
        <v>0</v>
      </c>
      <c r="DK1003" s="160">
        <f t="shared" si="3088"/>
        <v>0</v>
      </c>
      <c r="DL1003" s="160">
        <f t="shared" si="3089"/>
        <v>0</v>
      </c>
      <c r="DM1003" s="10"/>
      <c r="DN1003" s="160">
        <f t="shared" si="3090"/>
        <v>0</v>
      </c>
      <c r="DO1003" s="160">
        <f t="shared" si="3091"/>
        <v>0</v>
      </c>
      <c r="DP1003" s="160">
        <f t="shared" si="3092"/>
        <v>0</v>
      </c>
      <c r="DQ1003" s="160">
        <f t="shared" si="3093"/>
        <v>0</v>
      </c>
      <c r="DR1003" s="160">
        <f t="shared" si="3094"/>
        <v>0</v>
      </c>
      <c r="DS1003" s="160">
        <f t="shared" si="3095"/>
        <v>0</v>
      </c>
      <c r="DT1003" s="160">
        <f t="shared" si="3096"/>
        <v>0</v>
      </c>
      <c r="DU1003" s="160">
        <f t="shared" si="3097"/>
        <v>0</v>
      </c>
      <c r="DV1003" s="160">
        <f t="shared" si="3098"/>
        <v>0</v>
      </c>
      <c r="DW1003" s="160">
        <f t="shared" si="3099"/>
        <v>0</v>
      </c>
      <c r="DX1003" s="160">
        <f t="shared" si="3100"/>
        <v>0</v>
      </c>
      <c r="DY1003" s="160">
        <f t="shared" si="3101"/>
        <v>0</v>
      </c>
      <c r="DZ1003" s="160">
        <f t="shared" si="3102"/>
        <v>0</v>
      </c>
      <c r="EA1003" s="160">
        <f t="shared" si="3103"/>
        <v>0</v>
      </c>
      <c r="EB1003" s="160">
        <f t="shared" si="3104"/>
        <v>0</v>
      </c>
      <c r="EC1003" s="160">
        <f t="shared" si="3105"/>
        <v>0</v>
      </c>
      <c r="ED1003" s="160">
        <f t="shared" si="3106"/>
        <v>0</v>
      </c>
      <c r="EE1003" s="160">
        <f t="shared" si="3107"/>
        <v>0</v>
      </c>
      <c r="EF1003" s="160">
        <f t="shared" si="3108"/>
        <v>0</v>
      </c>
      <c r="EG1003" s="160">
        <f t="shared" si="3109"/>
        <v>0</v>
      </c>
      <c r="EH1003" s="160">
        <f t="shared" si="3110"/>
        <v>0</v>
      </c>
      <c r="EI1003" s="160">
        <f t="shared" si="3111"/>
        <v>0</v>
      </c>
      <c r="EJ1003" s="160">
        <f t="shared" si="3112"/>
        <v>0</v>
      </c>
      <c r="EK1003" s="160">
        <f t="shared" si="3113"/>
        <v>0</v>
      </c>
      <c r="EL1003" s="160">
        <f t="shared" si="3114"/>
        <v>0</v>
      </c>
      <c r="EM1003" s="160">
        <f t="shared" si="3115"/>
        <v>0</v>
      </c>
      <c r="EN1003" s="160">
        <f t="shared" si="3116"/>
        <v>0</v>
      </c>
      <c r="EO1003" s="160">
        <f t="shared" si="3117"/>
        <v>0</v>
      </c>
      <c r="EP1003" s="160">
        <f t="shared" si="3118"/>
        <v>0</v>
      </c>
      <c r="EQ1003" s="160">
        <f t="shared" si="3119"/>
        <v>0</v>
      </c>
      <c r="ER1003" s="10"/>
      <c r="ES1003" s="160">
        <f t="shared" si="3120"/>
        <v>0</v>
      </c>
      <c r="ET1003" s="160">
        <f t="shared" si="3121"/>
        <v>0</v>
      </c>
      <c r="EU1003" s="160">
        <f t="shared" si="3122"/>
        <v>0</v>
      </c>
      <c r="EV1003" s="160">
        <f t="shared" si="3123"/>
        <v>0</v>
      </c>
      <c r="EW1003" s="160">
        <f t="shared" si="3124"/>
        <v>0</v>
      </c>
      <c r="EX1003" s="160">
        <f t="shared" si="3125"/>
        <v>0</v>
      </c>
      <c r="EY1003" s="160">
        <f t="shared" si="3126"/>
        <v>0</v>
      </c>
      <c r="EZ1003" s="160">
        <f t="shared" si="3127"/>
        <v>0</v>
      </c>
      <c r="FA1003" s="160">
        <f t="shared" si="3128"/>
        <v>0</v>
      </c>
      <c r="FB1003" s="160">
        <f t="shared" si="3129"/>
        <v>0</v>
      </c>
      <c r="FC1003" s="160">
        <f t="shared" si="3130"/>
        <v>0</v>
      </c>
      <c r="FD1003" s="160">
        <f t="shared" si="3131"/>
        <v>0</v>
      </c>
      <c r="FE1003" s="160">
        <f t="shared" si="3132"/>
        <v>0</v>
      </c>
      <c r="FF1003" s="160">
        <f t="shared" si="3133"/>
        <v>0</v>
      </c>
      <c r="FG1003" s="160">
        <f t="shared" si="3134"/>
        <v>0</v>
      </c>
      <c r="FH1003" s="10"/>
      <c r="FI1003" s="195">
        <f t="shared" si="3135"/>
        <v>0</v>
      </c>
      <c r="FJ1003" s="195">
        <f t="shared" si="3136"/>
        <v>0</v>
      </c>
      <c r="FK1003" s="195">
        <f t="shared" si="3137"/>
        <v>0</v>
      </c>
      <c r="FL1003" s="195">
        <f t="shared" si="3138"/>
        <v>0</v>
      </c>
      <c r="FM1003" s="195">
        <f t="shared" si="3139"/>
        <v>0</v>
      </c>
      <c r="FN1003" s="195">
        <f t="shared" si="3140"/>
        <v>0</v>
      </c>
      <c r="FO1003" s="195">
        <f t="shared" si="3141"/>
        <v>0</v>
      </c>
      <c r="FP1003" s="195">
        <f t="shared" si="3142"/>
        <v>0</v>
      </c>
      <c r="FQ1003" s="195">
        <f t="shared" si="3143"/>
        <v>0</v>
      </c>
      <c r="FR1003" s="195">
        <f t="shared" si="3144"/>
        <v>0</v>
      </c>
      <c r="FS1003" s="195">
        <f t="shared" si="3145"/>
        <v>0</v>
      </c>
      <c r="FT1003" s="195">
        <f t="shared" si="3146"/>
        <v>0</v>
      </c>
      <c r="FU1003" s="195">
        <f t="shared" si="3147"/>
        <v>0</v>
      </c>
      <c r="FV1003" s="195">
        <f t="shared" si="3148"/>
        <v>0</v>
      </c>
      <c r="FW1003" s="195">
        <f t="shared" si="3149"/>
        <v>0</v>
      </c>
      <c r="FX1003" s="195">
        <f t="shared" si="3150"/>
        <v>0</v>
      </c>
      <c r="FY1003" s="195">
        <f t="shared" si="3151"/>
        <v>0</v>
      </c>
      <c r="FZ1003" s="195">
        <f t="shared" si="3152"/>
        <v>0</v>
      </c>
      <c r="GA1003" s="195">
        <f t="shared" si="3153"/>
        <v>0</v>
      </c>
      <c r="GB1003" s="195">
        <f t="shared" si="3154"/>
        <v>0</v>
      </c>
      <c r="GC1003" s="195">
        <f t="shared" si="3155"/>
        <v>0</v>
      </c>
      <c r="GD1003" s="195">
        <f t="shared" si="3156"/>
        <v>0</v>
      </c>
      <c r="GE1003" s="195">
        <f t="shared" si="3157"/>
        <v>0</v>
      </c>
      <c r="GF1003" s="195">
        <f t="shared" si="3158"/>
        <v>0</v>
      </c>
      <c r="GG1003" s="195">
        <f t="shared" si="3159"/>
        <v>0</v>
      </c>
      <c r="GH1003" s="195">
        <f t="shared" si="3160"/>
        <v>0</v>
      </c>
      <c r="GI1003" s="195">
        <f t="shared" si="3161"/>
        <v>0</v>
      </c>
      <c r="GJ1003" s="195">
        <f t="shared" si="3162"/>
        <v>0</v>
      </c>
      <c r="GK1003" s="195">
        <f t="shared" si="3163"/>
        <v>0</v>
      </c>
      <c r="GL1003" s="195">
        <f t="shared" si="3164"/>
        <v>0</v>
      </c>
      <c r="GM1003" s="10"/>
      <c r="GN1003" s="10"/>
      <c r="GO1003" s="264">
        <f t="shared" si="3165"/>
        <v>0</v>
      </c>
      <c r="GP1003" s="264">
        <f t="shared" si="3166"/>
        <v>0</v>
      </c>
      <c r="GQ1003" s="264">
        <f t="shared" si="3167"/>
        <v>0</v>
      </c>
      <c r="GR1003" s="264">
        <f t="shared" si="3168"/>
        <v>0</v>
      </c>
      <c r="GS1003" s="264">
        <f t="shared" si="3169"/>
        <v>0</v>
      </c>
      <c r="GT1003" s="264">
        <f t="shared" si="3170"/>
        <v>0</v>
      </c>
      <c r="GU1003" s="264">
        <f t="shared" si="3171"/>
        <v>0</v>
      </c>
      <c r="GV1003" s="264">
        <f t="shared" si="3172"/>
        <v>0</v>
      </c>
      <c r="GW1003" s="264">
        <f t="shared" si="3173"/>
        <v>0</v>
      </c>
      <c r="GX1003" s="264">
        <f t="shared" si="3174"/>
        <v>0</v>
      </c>
      <c r="GY1003" s="162"/>
      <c r="GZ1003" s="264">
        <f t="shared" si="3175"/>
        <v>0</v>
      </c>
      <c r="HA1003" s="264">
        <f t="shared" si="3176"/>
        <v>0</v>
      </c>
      <c r="HB1003" s="264">
        <f t="shared" si="3177"/>
        <v>0</v>
      </c>
      <c r="HC1003" s="264">
        <f t="shared" si="3178"/>
        <v>0</v>
      </c>
      <c r="HD1003" s="264">
        <f t="shared" si="3179"/>
        <v>0</v>
      </c>
    </row>
    <row r="1004" spans="3:212" ht="30" hidden="1" x14ac:dyDescent="0.25">
      <c r="C1004" s="38" t="s">
        <v>1545</v>
      </c>
      <c r="D1004" s="7">
        <v>11230</v>
      </c>
      <c r="E1004" s="7" t="s">
        <v>596</v>
      </c>
      <c r="F1004" s="246"/>
      <c r="G1004" s="178">
        <f t="shared" si="3247"/>
        <v>0</v>
      </c>
      <c r="H1004" s="178">
        <f t="shared" si="3248"/>
        <v>0</v>
      </c>
      <c r="I1004" s="26"/>
      <c r="J1004" s="26"/>
      <c r="K1004" s="26"/>
      <c r="L1004" s="26"/>
      <c r="M1004" s="26"/>
      <c r="N1004" s="26"/>
      <c r="O1004" s="26"/>
      <c r="P1004" s="26"/>
      <c r="Q1004" s="178">
        <f t="shared" si="3249"/>
        <v>0</v>
      </c>
      <c r="R1004" s="26"/>
      <c r="S1004" s="26"/>
      <c r="T1004" s="26"/>
      <c r="U1004" s="26"/>
      <c r="V1004" s="178">
        <f t="shared" si="3250"/>
        <v>0</v>
      </c>
      <c r="W1004" s="26"/>
      <c r="X1004" s="26"/>
      <c r="Y1004" s="26"/>
      <c r="Z1004" s="26"/>
      <c r="AA1004" s="178">
        <f t="shared" si="3251"/>
        <v>0</v>
      </c>
      <c r="AB1004" s="26"/>
      <c r="AC1004" s="26"/>
      <c r="AD1004" s="26"/>
      <c r="AE1004" s="26"/>
      <c r="AF1004" s="178">
        <f t="shared" si="3252"/>
        <v>0</v>
      </c>
      <c r="AG1004" s="26"/>
      <c r="AH1004" s="26"/>
      <c r="AI1004" s="26"/>
      <c r="AJ1004" s="26"/>
      <c r="AK1004" s="178">
        <f t="shared" si="3253"/>
        <v>0</v>
      </c>
      <c r="AL1004" s="178">
        <f t="shared" si="3254"/>
        <v>0</v>
      </c>
      <c r="AM1004" s="26"/>
      <c r="AN1004" s="26"/>
      <c r="AO1004" s="26"/>
      <c r="AP1004" s="26"/>
      <c r="AQ1004" s="26"/>
      <c r="AR1004" s="26"/>
      <c r="AS1004" s="26"/>
      <c r="AT1004" s="26"/>
      <c r="AU1004" s="178">
        <f t="shared" si="3255"/>
        <v>0</v>
      </c>
      <c r="AV1004" s="26"/>
      <c r="AW1004" s="26"/>
      <c r="AX1004" s="26"/>
      <c r="AY1004" s="26"/>
      <c r="AZ1004" s="178">
        <f t="shared" si="3256"/>
        <v>0</v>
      </c>
      <c r="BA1004" s="26"/>
      <c r="BB1004" s="26"/>
      <c r="BC1004" s="26"/>
      <c r="BD1004" s="26"/>
      <c r="BE1004" s="178">
        <f t="shared" si="3257"/>
        <v>0</v>
      </c>
      <c r="BF1004" s="26"/>
      <c r="BG1004" s="26"/>
      <c r="BH1004" s="26"/>
      <c r="BI1004" s="26"/>
      <c r="BJ1004" s="178">
        <f t="shared" si="3258"/>
        <v>0</v>
      </c>
      <c r="BK1004" s="26"/>
      <c r="BL1004" s="26"/>
      <c r="BM1004" s="26"/>
      <c r="BN1004" s="26"/>
      <c r="BO1004" s="178">
        <f t="shared" si="3259"/>
        <v>0</v>
      </c>
      <c r="BP1004" s="26"/>
      <c r="BQ1004" s="26"/>
      <c r="BR1004" s="26"/>
      <c r="BS1004" s="26"/>
      <c r="BT1004" s="178">
        <f t="shared" si="3260"/>
        <v>0</v>
      </c>
      <c r="BU1004" s="26"/>
      <c r="BV1004" s="26"/>
      <c r="BW1004" s="26"/>
      <c r="BX1004" s="26"/>
      <c r="BY1004" s="178">
        <f t="shared" si="3261"/>
        <v>0</v>
      </c>
      <c r="BZ1004" s="26"/>
      <c r="CA1004" s="26"/>
      <c r="CB1004" s="26"/>
      <c r="CC1004" s="26"/>
      <c r="CD1004" s="178">
        <f t="shared" si="3262"/>
        <v>0</v>
      </c>
      <c r="CE1004" s="26"/>
      <c r="CF1004" s="26"/>
      <c r="CG1004" s="26"/>
      <c r="CH1004" s="26"/>
      <c r="CI1004" s="178">
        <f t="shared" si="3263"/>
        <v>0</v>
      </c>
      <c r="CJ1004" s="26"/>
      <c r="CK1004" s="26"/>
      <c r="CL1004" s="26"/>
      <c r="CM1004" s="26"/>
      <c r="CN1004" s="178">
        <f t="shared" si="3264"/>
        <v>0</v>
      </c>
      <c r="CO1004" s="26"/>
      <c r="CP1004" s="26"/>
      <c r="CQ1004" s="26"/>
      <c r="CR1004" s="26"/>
      <c r="CS1004" s="162">
        <f t="shared" si="3071"/>
        <v>0</v>
      </c>
      <c r="CT1004" s="10"/>
      <c r="CU1004" s="160">
        <f t="shared" si="3072"/>
        <v>0</v>
      </c>
      <c r="CV1004" s="160">
        <f t="shared" si="3073"/>
        <v>0</v>
      </c>
      <c r="CW1004" s="160">
        <f t="shared" si="3074"/>
        <v>0</v>
      </c>
      <c r="CX1004" s="160">
        <f t="shared" si="3075"/>
        <v>0</v>
      </c>
      <c r="CY1004" s="160">
        <f t="shared" si="3076"/>
        <v>0</v>
      </c>
      <c r="CZ1004" s="160">
        <f t="shared" si="3077"/>
        <v>0</v>
      </c>
      <c r="DA1004" s="160">
        <f t="shared" si="3078"/>
        <v>0</v>
      </c>
      <c r="DB1004" s="160">
        <f t="shared" si="3079"/>
        <v>0</v>
      </c>
      <c r="DC1004" s="160">
        <f t="shared" si="3080"/>
        <v>0</v>
      </c>
      <c r="DD1004" s="160">
        <f t="shared" si="3081"/>
        <v>0</v>
      </c>
      <c r="DE1004" s="160">
        <f t="shared" si="3082"/>
        <v>0</v>
      </c>
      <c r="DF1004" s="160">
        <f t="shared" si="3083"/>
        <v>0</v>
      </c>
      <c r="DG1004" s="160">
        <f t="shared" si="3084"/>
        <v>0</v>
      </c>
      <c r="DH1004" s="160">
        <f t="shared" si="3085"/>
        <v>0</v>
      </c>
      <c r="DI1004" s="160">
        <f t="shared" si="3086"/>
        <v>0</v>
      </c>
      <c r="DJ1004" s="160">
        <f t="shared" si="3087"/>
        <v>0</v>
      </c>
      <c r="DK1004" s="160">
        <f t="shared" si="3088"/>
        <v>0</v>
      </c>
      <c r="DL1004" s="160">
        <f t="shared" si="3089"/>
        <v>0</v>
      </c>
      <c r="DM1004" s="10"/>
      <c r="DN1004" s="160">
        <f t="shared" si="3090"/>
        <v>0</v>
      </c>
      <c r="DO1004" s="160">
        <f t="shared" si="3091"/>
        <v>0</v>
      </c>
      <c r="DP1004" s="160">
        <f t="shared" si="3092"/>
        <v>0</v>
      </c>
      <c r="DQ1004" s="160">
        <f t="shared" si="3093"/>
        <v>0</v>
      </c>
      <c r="DR1004" s="160">
        <f t="shared" si="3094"/>
        <v>0</v>
      </c>
      <c r="DS1004" s="160">
        <f t="shared" si="3095"/>
        <v>0</v>
      </c>
      <c r="DT1004" s="160">
        <f t="shared" si="3096"/>
        <v>0</v>
      </c>
      <c r="DU1004" s="160">
        <f t="shared" si="3097"/>
        <v>0</v>
      </c>
      <c r="DV1004" s="160">
        <f t="shared" si="3098"/>
        <v>0</v>
      </c>
      <c r="DW1004" s="160">
        <f t="shared" si="3099"/>
        <v>0</v>
      </c>
      <c r="DX1004" s="160">
        <f t="shared" si="3100"/>
        <v>0</v>
      </c>
      <c r="DY1004" s="160">
        <f t="shared" si="3101"/>
        <v>0</v>
      </c>
      <c r="DZ1004" s="160">
        <f t="shared" si="3102"/>
        <v>0</v>
      </c>
      <c r="EA1004" s="160">
        <f t="shared" si="3103"/>
        <v>0</v>
      </c>
      <c r="EB1004" s="160">
        <f t="shared" si="3104"/>
        <v>0</v>
      </c>
      <c r="EC1004" s="160">
        <f t="shared" si="3105"/>
        <v>0</v>
      </c>
      <c r="ED1004" s="160">
        <f t="shared" si="3106"/>
        <v>0</v>
      </c>
      <c r="EE1004" s="160">
        <f t="shared" si="3107"/>
        <v>0</v>
      </c>
      <c r="EF1004" s="160">
        <f t="shared" si="3108"/>
        <v>0</v>
      </c>
      <c r="EG1004" s="160">
        <f t="shared" si="3109"/>
        <v>0</v>
      </c>
      <c r="EH1004" s="160">
        <f t="shared" si="3110"/>
        <v>0</v>
      </c>
      <c r="EI1004" s="160">
        <f t="shared" si="3111"/>
        <v>0</v>
      </c>
      <c r="EJ1004" s="160">
        <f t="shared" si="3112"/>
        <v>0</v>
      </c>
      <c r="EK1004" s="160">
        <f t="shared" si="3113"/>
        <v>0</v>
      </c>
      <c r="EL1004" s="160">
        <f t="shared" si="3114"/>
        <v>0</v>
      </c>
      <c r="EM1004" s="160">
        <f t="shared" si="3115"/>
        <v>0</v>
      </c>
      <c r="EN1004" s="160">
        <f t="shared" si="3116"/>
        <v>0</v>
      </c>
      <c r="EO1004" s="160">
        <f t="shared" si="3117"/>
        <v>0</v>
      </c>
      <c r="EP1004" s="160">
        <f t="shared" si="3118"/>
        <v>0</v>
      </c>
      <c r="EQ1004" s="160">
        <f t="shared" si="3119"/>
        <v>0</v>
      </c>
      <c r="ER1004" s="10"/>
      <c r="ES1004" s="160">
        <f t="shared" si="3120"/>
        <v>0</v>
      </c>
      <c r="ET1004" s="160">
        <f t="shared" si="3121"/>
        <v>0</v>
      </c>
      <c r="EU1004" s="160">
        <f t="shared" si="3122"/>
        <v>0</v>
      </c>
      <c r="EV1004" s="160">
        <f t="shared" si="3123"/>
        <v>0</v>
      </c>
      <c r="EW1004" s="160">
        <f t="shared" si="3124"/>
        <v>0</v>
      </c>
      <c r="EX1004" s="160">
        <f t="shared" si="3125"/>
        <v>0</v>
      </c>
      <c r="EY1004" s="160">
        <f t="shared" si="3126"/>
        <v>0</v>
      </c>
      <c r="EZ1004" s="160">
        <f t="shared" si="3127"/>
        <v>0</v>
      </c>
      <c r="FA1004" s="160">
        <f t="shared" si="3128"/>
        <v>0</v>
      </c>
      <c r="FB1004" s="160">
        <f t="shared" si="3129"/>
        <v>0</v>
      </c>
      <c r="FC1004" s="160">
        <f t="shared" si="3130"/>
        <v>0</v>
      </c>
      <c r="FD1004" s="160">
        <f t="shared" si="3131"/>
        <v>0</v>
      </c>
      <c r="FE1004" s="160">
        <f t="shared" si="3132"/>
        <v>0</v>
      </c>
      <c r="FF1004" s="160">
        <f t="shared" si="3133"/>
        <v>0</v>
      </c>
      <c r="FG1004" s="160">
        <f t="shared" si="3134"/>
        <v>0</v>
      </c>
      <c r="FH1004" s="10"/>
      <c r="FI1004" s="195">
        <f t="shared" si="3135"/>
        <v>0</v>
      </c>
      <c r="FJ1004" s="195">
        <f t="shared" si="3136"/>
        <v>0</v>
      </c>
      <c r="FK1004" s="195">
        <f t="shared" si="3137"/>
        <v>0</v>
      </c>
      <c r="FL1004" s="195">
        <f t="shared" si="3138"/>
        <v>0</v>
      </c>
      <c r="FM1004" s="195">
        <f t="shared" si="3139"/>
        <v>0</v>
      </c>
      <c r="FN1004" s="195">
        <f t="shared" si="3140"/>
        <v>0</v>
      </c>
      <c r="FO1004" s="195">
        <f t="shared" si="3141"/>
        <v>0</v>
      </c>
      <c r="FP1004" s="195">
        <f t="shared" si="3142"/>
        <v>0</v>
      </c>
      <c r="FQ1004" s="195">
        <f t="shared" si="3143"/>
        <v>0</v>
      </c>
      <c r="FR1004" s="195">
        <f t="shared" si="3144"/>
        <v>0</v>
      </c>
      <c r="FS1004" s="195">
        <f t="shared" si="3145"/>
        <v>0</v>
      </c>
      <c r="FT1004" s="195">
        <f t="shared" si="3146"/>
        <v>0</v>
      </c>
      <c r="FU1004" s="195">
        <f t="shared" si="3147"/>
        <v>0</v>
      </c>
      <c r="FV1004" s="195">
        <f t="shared" si="3148"/>
        <v>0</v>
      </c>
      <c r="FW1004" s="195">
        <f t="shared" si="3149"/>
        <v>0</v>
      </c>
      <c r="FX1004" s="195">
        <f t="shared" si="3150"/>
        <v>0</v>
      </c>
      <c r="FY1004" s="195">
        <f t="shared" si="3151"/>
        <v>0</v>
      </c>
      <c r="FZ1004" s="195">
        <f t="shared" si="3152"/>
        <v>0</v>
      </c>
      <c r="GA1004" s="195">
        <f t="shared" si="3153"/>
        <v>0</v>
      </c>
      <c r="GB1004" s="195">
        <f t="shared" si="3154"/>
        <v>0</v>
      </c>
      <c r="GC1004" s="195">
        <f t="shared" si="3155"/>
        <v>0</v>
      </c>
      <c r="GD1004" s="195">
        <f t="shared" si="3156"/>
        <v>0</v>
      </c>
      <c r="GE1004" s="195">
        <f t="shared" si="3157"/>
        <v>0</v>
      </c>
      <c r="GF1004" s="195">
        <f t="shared" si="3158"/>
        <v>0</v>
      </c>
      <c r="GG1004" s="195">
        <f t="shared" si="3159"/>
        <v>0</v>
      </c>
      <c r="GH1004" s="195">
        <f t="shared" si="3160"/>
        <v>0</v>
      </c>
      <c r="GI1004" s="195">
        <f t="shared" si="3161"/>
        <v>0</v>
      </c>
      <c r="GJ1004" s="195">
        <f t="shared" si="3162"/>
        <v>0</v>
      </c>
      <c r="GK1004" s="195">
        <f t="shared" si="3163"/>
        <v>0</v>
      </c>
      <c r="GL1004" s="195">
        <f t="shared" si="3164"/>
        <v>0</v>
      </c>
      <c r="GM1004" s="10"/>
      <c r="GN1004" s="10"/>
      <c r="GO1004" s="264">
        <f t="shared" si="3165"/>
        <v>0</v>
      </c>
      <c r="GP1004" s="264">
        <f t="shared" si="3166"/>
        <v>0</v>
      </c>
      <c r="GQ1004" s="264">
        <f t="shared" si="3167"/>
        <v>0</v>
      </c>
      <c r="GR1004" s="264">
        <f t="shared" si="3168"/>
        <v>0</v>
      </c>
      <c r="GS1004" s="264">
        <f t="shared" si="3169"/>
        <v>0</v>
      </c>
      <c r="GT1004" s="264">
        <f t="shared" si="3170"/>
        <v>0</v>
      </c>
      <c r="GU1004" s="264">
        <f t="shared" si="3171"/>
        <v>0</v>
      </c>
      <c r="GV1004" s="264">
        <f t="shared" si="3172"/>
        <v>0</v>
      </c>
      <c r="GW1004" s="264">
        <f t="shared" si="3173"/>
        <v>0</v>
      </c>
      <c r="GX1004" s="264">
        <f t="shared" si="3174"/>
        <v>0</v>
      </c>
      <c r="GY1004" s="162"/>
      <c r="GZ1004" s="264">
        <f t="shared" si="3175"/>
        <v>0</v>
      </c>
      <c r="HA1004" s="264">
        <f t="shared" si="3176"/>
        <v>0</v>
      </c>
      <c r="HB1004" s="264">
        <f t="shared" si="3177"/>
        <v>0</v>
      </c>
      <c r="HC1004" s="264">
        <f t="shared" si="3178"/>
        <v>0</v>
      </c>
      <c r="HD1004" s="264">
        <f t="shared" si="3179"/>
        <v>0</v>
      </c>
    </row>
    <row r="1005" spans="3:212" ht="28.5" hidden="1" x14ac:dyDescent="0.25">
      <c r="C1005" s="45" t="s">
        <v>1546</v>
      </c>
      <c r="D1005" s="16">
        <v>11300</v>
      </c>
      <c r="E1005" s="199" t="s">
        <v>30</v>
      </c>
      <c r="F1005" s="252" t="s">
        <v>30</v>
      </c>
      <c r="G1005" s="25">
        <f>SUM(G1007:G1016)</f>
        <v>0</v>
      </c>
      <c r="H1005" s="25">
        <f t="shared" ref="H1005" si="3265">SUM(H1007:H1016)</f>
        <v>0</v>
      </c>
      <c r="I1005" s="25">
        <f>SUM(I1007:I1016)</f>
        <v>0</v>
      </c>
      <c r="J1005" s="25">
        <f t="shared" ref="J1005:BU1005" si="3266">SUM(J1007:J1016)</f>
        <v>0</v>
      </c>
      <c r="K1005" s="25">
        <f t="shared" si="3266"/>
        <v>0</v>
      </c>
      <c r="L1005" s="25">
        <f t="shared" si="3266"/>
        <v>0</v>
      </c>
      <c r="M1005" s="25">
        <f t="shared" si="3266"/>
        <v>0</v>
      </c>
      <c r="N1005" s="25">
        <f t="shared" si="3266"/>
        <v>0</v>
      </c>
      <c r="O1005" s="25">
        <f t="shared" si="3266"/>
        <v>0</v>
      </c>
      <c r="P1005" s="25">
        <f t="shared" si="3266"/>
        <v>0</v>
      </c>
      <c r="Q1005" s="25">
        <f t="shared" si="3266"/>
        <v>0</v>
      </c>
      <c r="R1005" s="25">
        <f t="shared" si="3266"/>
        <v>0</v>
      </c>
      <c r="S1005" s="25">
        <f t="shared" si="3266"/>
        <v>0</v>
      </c>
      <c r="T1005" s="25">
        <f t="shared" si="3266"/>
        <v>0</v>
      </c>
      <c r="U1005" s="25">
        <f t="shared" si="3266"/>
        <v>0</v>
      </c>
      <c r="V1005" s="25">
        <f t="shared" si="3266"/>
        <v>0</v>
      </c>
      <c r="W1005" s="25">
        <f t="shared" si="3266"/>
        <v>0</v>
      </c>
      <c r="X1005" s="25">
        <f t="shared" si="3266"/>
        <v>0</v>
      </c>
      <c r="Y1005" s="25">
        <f t="shared" si="3266"/>
        <v>0</v>
      </c>
      <c r="Z1005" s="25">
        <f t="shared" si="3266"/>
        <v>0</v>
      </c>
      <c r="AA1005" s="25">
        <f t="shared" si="3266"/>
        <v>0</v>
      </c>
      <c r="AB1005" s="25">
        <f t="shared" si="3266"/>
        <v>0</v>
      </c>
      <c r="AC1005" s="25">
        <f t="shared" si="3266"/>
        <v>0</v>
      </c>
      <c r="AD1005" s="25">
        <f t="shared" si="3266"/>
        <v>0</v>
      </c>
      <c r="AE1005" s="25">
        <f t="shared" si="3266"/>
        <v>0</v>
      </c>
      <c r="AF1005" s="25">
        <f t="shared" si="3266"/>
        <v>0</v>
      </c>
      <c r="AG1005" s="25">
        <f t="shared" si="3266"/>
        <v>0</v>
      </c>
      <c r="AH1005" s="25">
        <f t="shared" si="3266"/>
        <v>0</v>
      </c>
      <c r="AI1005" s="25">
        <f t="shared" si="3266"/>
        <v>0</v>
      </c>
      <c r="AJ1005" s="25">
        <f t="shared" si="3266"/>
        <v>0</v>
      </c>
      <c r="AK1005" s="25">
        <f t="shared" si="3266"/>
        <v>0</v>
      </c>
      <c r="AL1005" s="25">
        <f t="shared" si="3266"/>
        <v>0</v>
      </c>
      <c r="AM1005" s="25">
        <f t="shared" si="3266"/>
        <v>0</v>
      </c>
      <c r="AN1005" s="25">
        <f t="shared" si="3266"/>
        <v>0</v>
      </c>
      <c r="AO1005" s="25">
        <f t="shared" si="3266"/>
        <v>0</v>
      </c>
      <c r="AP1005" s="25">
        <f t="shared" si="3266"/>
        <v>0</v>
      </c>
      <c r="AQ1005" s="25">
        <f t="shared" si="3266"/>
        <v>0</v>
      </c>
      <c r="AR1005" s="25">
        <f t="shared" si="3266"/>
        <v>0</v>
      </c>
      <c r="AS1005" s="25">
        <f t="shared" si="3266"/>
        <v>0</v>
      </c>
      <c r="AT1005" s="25">
        <f t="shared" si="3266"/>
        <v>0</v>
      </c>
      <c r="AU1005" s="25">
        <f t="shared" si="3266"/>
        <v>0</v>
      </c>
      <c r="AV1005" s="25">
        <f t="shared" si="3266"/>
        <v>0</v>
      </c>
      <c r="AW1005" s="25">
        <f t="shared" si="3266"/>
        <v>0</v>
      </c>
      <c r="AX1005" s="25">
        <f t="shared" si="3266"/>
        <v>0</v>
      </c>
      <c r="AY1005" s="25">
        <f t="shared" si="3266"/>
        <v>0</v>
      </c>
      <c r="AZ1005" s="25">
        <f t="shared" si="3266"/>
        <v>0</v>
      </c>
      <c r="BA1005" s="25">
        <f t="shared" si="3266"/>
        <v>0</v>
      </c>
      <c r="BB1005" s="25">
        <f t="shared" si="3266"/>
        <v>0</v>
      </c>
      <c r="BC1005" s="25">
        <f t="shared" si="3266"/>
        <v>0</v>
      </c>
      <c r="BD1005" s="25">
        <f t="shared" si="3266"/>
        <v>0</v>
      </c>
      <c r="BE1005" s="25">
        <f t="shared" si="3266"/>
        <v>0</v>
      </c>
      <c r="BF1005" s="25">
        <f t="shared" si="3266"/>
        <v>0</v>
      </c>
      <c r="BG1005" s="25">
        <f t="shared" si="3266"/>
        <v>0</v>
      </c>
      <c r="BH1005" s="25">
        <f t="shared" si="3266"/>
        <v>0</v>
      </c>
      <c r="BI1005" s="25">
        <f t="shared" si="3266"/>
        <v>0</v>
      </c>
      <c r="BJ1005" s="25">
        <f t="shared" si="3266"/>
        <v>0</v>
      </c>
      <c r="BK1005" s="25">
        <f t="shared" si="3266"/>
        <v>0</v>
      </c>
      <c r="BL1005" s="25">
        <f t="shared" si="3266"/>
        <v>0</v>
      </c>
      <c r="BM1005" s="25">
        <f t="shared" si="3266"/>
        <v>0</v>
      </c>
      <c r="BN1005" s="25">
        <f t="shared" si="3266"/>
        <v>0</v>
      </c>
      <c r="BO1005" s="25">
        <f t="shared" si="3266"/>
        <v>0</v>
      </c>
      <c r="BP1005" s="25">
        <f t="shared" si="3266"/>
        <v>0</v>
      </c>
      <c r="BQ1005" s="25">
        <f t="shared" si="3266"/>
        <v>0</v>
      </c>
      <c r="BR1005" s="25">
        <f t="shared" si="3266"/>
        <v>0</v>
      </c>
      <c r="BS1005" s="25">
        <f t="shared" si="3266"/>
        <v>0</v>
      </c>
      <c r="BT1005" s="25">
        <f t="shared" si="3266"/>
        <v>0</v>
      </c>
      <c r="BU1005" s="25">
        <f t="shared" si="3266"/>
        <v>0</v>
      </c>
      <c r="BV1005" s="25">
        <f t="shared" ref="BV1005:CR1005" si="3267">SUM(BV1007:BV1016)</f>
        <v>0</v>
      </c>
      <c r="BW1005" s="25">
        <f t="shared" si="3267"/>
        <v>0</v>
      </c>
      <c r="BX1005" s="25">
        <f t="shared" si="3267"/>
        <v>0</v>
      </c>
      <c r="BY1005" s="25">
        <f t="shared" si="3267"/>
        <v>0</v>
      </c>
      <c r="BZ1005" s="25">
        <f t="shared" si="3267"/>
        <v>0</v>
      </c>
      <c r="CA1005" s="25">
        <f t="shared" si="3267"/>
        <v>0</v>
      </c>
      <c r="CB1005" s="25">
        <f t="shared" si="3267"/>
        <v>0</v>
      </c>
      <c r="CC1005" s="25">
        <f t="shared" si="3267"/>
        <v>0</v>
      </c>
      <c r="CD1005" s="25">
        <f t="shared" si="3267"/>
        <v>0</v>
      </c>
      <c r="CE1005" s="25">
        <f t="shared" si="3267"/>
        <v>0</v>
      </c>
      <c r="CF1005" s="25">
        <f t="shared" si="3267"/>
        <v>0</v>
      </c>
      <c r="CG1005" s="25">
        <f t="shared" si="3267"/>
        <v>0</v>
      </c>
      <c r="CH1005" s="25">
        <f t="shared" si="3267"/>
        <v>0</v>
      </c>
      <c r="CI1005" s="25">
        <f t="shared" si="3267"/>
        <v>0</v>
      </c>
      <c r="CJ1005" s="25">
        <f t="shared" si="3267"/>
        <v>0</v>
      </c>
      <c r="CK1005" s="25">
        <f t="shared" si="3267"/>
        <v>0</v>
      </c>
      <c r="CL1005" s="25">
        <f t="shared" si="3267"/>
        <v>0</v>
      </c>
      <c r="CM1005" s="25">
        <f t="shared" si="3267"/>
        <v>0</v>
      </c>
      <c r="CN1005" s="25">
        <f t="shared" si="3267"/>
        <v>0</v>
      </c>
      <c r="CO1005" s="25">
        <f t="shared" si="3267"/>
        <v>0</v>
      </c>
      <c r="CP1005" s="25">
        <f t="shared" si="3267"/>
        <v>0</v>
      </c>
      <c r="CQ1005" s="25">
        <f t="shared" si="3267"/>
        <v>0</v>
      </c>
      <c r="CR1005" s="25">
        <f t="shared" si="3267"/>
        <v>0</v>
      </c>
      <c r="CS1005" s="162">
        <f t="shared" si="3071"/>
        <v>0</v>
      </c>
      <c r="CT1005" s="10"/>
      <c r="CU1005" s="160">
        <f t="shared" si="3072"/>
        <v>0</v>
      </c>
      <c r="CV1005" s="160">
        <f t="shared" si="3073"/>
        <v>0</v>
      </c>
      <c r="CW1005" s="160">
        <f t="shared" si="3074"/>
        <v>0</v>
      </c>
      <c r="CX1005" s="160">
        <f t="shared" si="3075"/>
        <v>0</v>
      </c>
      <c r="CY1005" s="160">
        <f t="shared" si="3076"/>
        <v>0</v>
      </c>
      <c r="CZ1005" s="160">
        <f t="shared" si="3077"/>
        <v>0</v>
      </c>
      <c r="DA1005" s="160">
        <f t="shared" si="3078"/>
        <v>0</v>
      </c>
      <c r="DB1005" s="160">
        <f t="shared" si="3079"/>
        <v>0</v>
      </c>
      <c r="DC1005" s="160">
        <f t="shared" si="3080"/>
        <v>0</v>
      </c>
      <c r="DD1005" s="160">
        <f t="shared" si="3081"/>
        <v>0</v>
      </c>
      <c r="DE1005" s="160">
        <f t="shared" si="3082"/>
        <v>0</v>
      </c>
      <c r="DF1005" s="160">
        <f t="shared" si="3083"/>
        <v>0</v>
      </c>
      <c r="DG1005" s="160">
        <f t="shared" si="3084"/>
        <v>0</v>
      </c>
      <c r="DH1005" s="160">
        <f t="shared" si="3085"/>
        <v>0</v>
      </c>
      <c r="DI1005" s="160">
        <f t="shared" si="3086"/>
        <v>0</v>
      </c>
      <c r="DJ1005" s="160">
        <f t="shared" si="3087"/>
        <v>0</v>
      </c>
      <c r="DK1005" s="160">
        <f t="shared" si="3088"/>
        <v>0</v>
      </c>
      <c r="DL1005" s="160">
        <f t="shared" si="3089"/>
        <v>0</v>
      </c>
      <c r="DM1005" s="10"/>
      <c r="DN1005" s="160">
        <f t="shared" si="3090"/>
        <v>0</v>
      </c>
      <c r="DO1005" s="160">
        <f t="shared" si="3091"/>
        <v>0</v>
      </c>
      <c r="DP1005" s="160">
        <f t="shared" si="3092"/>
        <v>0</v>
      </c>
      <c r="DQ1005" s="160">
        <f t="shared" si="3093"/>
        <v>0</v>
      </c>
      <c r="DR1005" s="160">
        <f t="shared" si="3094"/>
        <v>0</v>
      </c>
      <c r="DS1005" s="160">
        <f t="shared" si="3095"/>
        <v>0</v>
      </c>
      <c r="DT1005" s="160">
        <f t="shared" si="3096"/>
        <v>0</v>
      </c>
      <c r="DU1005" s="160">
        <f t="shared" si="3097"/>
        <v>0</v>
      </c>
      <c r="DV1005" s="160">
        <f t="shared" si="3098"/>
        <v>0</v>
      </c>
      <c r="DW1005" s="160">
        <f t="shared" si="3099"/>
        <v>0</v>
      </c>
      <c r="DX1005" s="160">
        <f t="shared" si="3100"/>
        <v>0</v>
      </c>
      <c r="DY1005" s="160">
        <f t="shared" si="3101"/>
        <v>0</v>
      </c>
      <c r="DZ1005" s="160">
        <f t="shared" si="3102"/>
        <v>0</v>
      </c>
      <c r="EA1005" s="160">
        <f t="shared" si="3103"/>
        <v>0</v>
      </c>
      <c r="EB1005" s="160">
        <f t="shared" si="3104"/>
        <v>0</v>
      </c>
      <c r="EC1005" s="160">
        <f t="shared" si="3105"/>
        <v>0</v>
      </c>
      <c r="ED1005" s="160">
        <f t="shared" si="3106"/>
        <v>0</v>
      </c>
      <c r="EE1005" s="160">
        <f t="shared" si="3107"/>
        <v>0</v>
      </c>
      <c r="EF1005" s="160">
        <f t="shared" si="3108"/>
        <v>0</v>
      </c>
      <c r="EG1005" s="160">
        <f t="shared" si="3109"/>
        <v>0</v>
      </c>
      <c r="EH1005" s="160">
        <f t="shared" si="3110"/>
        <v>0</v>
      </c>
      <c r="EI1005" s="160">
        <f t="shared" si="3111"/>
        <v>0</v>
      </c>
      <c r="EJ1005" s="160">
        <f t="shared" si="3112"/>
        <v>0</v>
      </c>
      <c r="EK1005" s="160">
        <f t="shared" si="3113"/>
        <v>0</v>
      </c>
      <c r="EL1005" s="160">
        <f t="shared" si="3114"/>
        <v>0</v>
      </c>
      <c r="EM1005" s="160">
        <f t="shared" si="3115"/>
        <v>0</v>
      </c>
      <c r="EN1005" s="160">
        <f t="shared" si="3116"/>
        <v>0</v>
      </c>
      <c r="EO1005" s="160">
        <f t="shared" si="3117"/>
        <v>0</v>
      </c>
      <c r="EP1005" s="160">
        <f t="shared" si="3118"/>
        <v>0</v>
      </c>
      <c r="EQ1005" s="160">
        <f t="shared" si="3119"/>
        <v>0</v>
      </c>
      <c r="ER1005" s="10"/>
      <c r="ES1005" s="160">
        <f t="shared" si="3120"/>
        <v>0</v>
      </c>
      <c r="ET1005" s="160">
        <f t="shared" si="3121"/>
        <v>0</v>
      </c>
      <c r="EU1005" s="160">
        <f t="shared" si="3122"/>
        <v>0</v>
      </c>
      <c r="EV1005" s="160">
        <f t="shared" si="3123"/>
        <v>0</v>
      </c>
      <c r="EW1005" s="160">
        <f t="shared" si="3124"/>
        <v>0</v>
      </c>
      <c r="EX1005" s="160">
        <f t="shared" si="3125"/>
        <v>0</v>
      </c>
      <c r="EY1005" s="160">
        <f t="shared" si="3126"/>
        <v>0</v>
      </c>
      <c r="EZ1005" s="160">
        <f t="shared" si="3127"/>
        <v>0</v>
      </c>
      <c r="FA1005" s="160">
        <f t="shared" si="3128"/>
        <v>0</v>
      </c>
      <c r="FB1005" s="160">
        <f t="shared" si="3129"/>
        <v>0</v>
      </c>
      <c r="FC1005" s="160">
        <f t="shared" si="3130"/>
        <v>0</v>
      </c>
      <c r="FD1005" s="160">
        <f t="shared" si="3131"/>
        <v>0</v>
      </c>
      <c r="FE1005" s="160">
        <f t="shared" si="3132"/>
        <v>0</v>
      </c>
      <c r="FF1005" s="160">
        <f t="shared" si="3133"/>
        <v>0</v>
      </c>
      <c r="FG1005" s="160">
        <f t="shared" si="3134"/>
        <v>0</v>
      </c>
      <c r="FH1005" s="10"/>
      <c r="FI1005" s="195">
        <f t="shared" si="3135"/>
        <v>0</v>
      </c>
      <c r="FJ1005" s="195">
        <f t="shared" si="3136"/>
        <v>0</v>
      </c>
      <c r="FK1005" s="195">
        <f t="shared" si="3137"/>
        <v>0</v>
      </c>
      <c r="FL1005" s="195">
        <f t="shared" si="3138"/>
        <v>0</v>
      </c>
      <c r="FM1005" s="195">
        <f t="shared" si="3139"/>
        <v>0</v>
      </c>
      <c r="FN1005" s="195">
        <f t="shared" si="3140"/>
        <v>0</v>
      </c>
      <c r="FO1005" s="195">
        <f t="shared" si="3141"/>
        <v>0</v>
      </c>
      <c r="FP1005" s="195">
        <f t="shared" si="3142"/>
        <v>0</v>
      </c>
      <c r="FQ1005" s="195">
        <f t="shared" si="3143"/>
        <v>0</v>
      </c>
      <c r="FR1005" s="195">
        <f t="shared" si="3144"/>
        <v>0</v>
      </c>
      <c r="FS1005" s="195">
        <f t="shared" si="3145"/>
        <v>0</v>
      </c>
      <c r="FT1005" s="195">
        <f t="shared" si="3146"/>
        <v>0</v>
      </c>
      <c r="FU1005" s="195">
        <f t="shared" si="3147"/>
        <v>0</v>
      </c>
      <c r="FV1005" s="195">
        <f t="shared" si="3148"/>
        <v>0</v>
      </c>
      <c r="FW1005" s="195">
        <f t="shared" si="3149"/>
        <v>0</v>
      </c>
      <c r="FX1005" s="195">
        <f t="shared" si="3150"/>
        <v>0</v>
      </c>
      <c r="FY1005" s="195">
        <f t="shared" si="3151"/>
        <v>0</v>
      </c>
      <c r="FZ1005" s="195">
        <f t="shared" si="3152"/>
        <v>0</v>
      </c>
      <c r="GA1005" s="195">
        <f t="shared" si="3153"/>
        <v>0</v>
      </c>
      <c r="GB1005" s="195">
        <f t="shared" si="3154"/>
        <v>0</v>
      </c>
      <c r="GC1005" s="195">
        <f t="shared" si="3155"/>
        <v>0</v>
      </c>
      <c r="GD1005" s="195">
        <f t="shared" si="3156"/>
        <v>0</v>
      </c>
      <c r="GE1005" s="195">
        <f t="shared" si="3157"/>
        <v>0</v>
      </c>
      <c r="GF1005" s="195">
        <f t="shared" si="3158"/>
        <v>0</v>
      </c>
      <c r="GG1005" s="195">
        <f t="shared" si="3159"/>
        <v>0</v>
      </c>
      <c r="GH1005" s="195">
        <f t="shared" si="3160"/>
        <v>0</v>
      </c>
      <c r="GI1005" s="195">
        <f t="shared" si="3161"/>
        <v>0</v>
      </c>
      <c r="GJ1005" s="195">
        <f t="shared" si="3162"/>
        <v>0</v>
      </c>
      <c r="GK1005" s="195">
        <f t="shared" si="3163"/>
        <v>0</v>
      </c>
      <c r="GL1005" s="195">
        <f t="shared" si="3164"/>
        <v>0</v>
      </c>
      <c r="GM1005" s="10"/>
      <c r="GN1005" s="10"/>
      <c r="GO1005" s="264">
        <f t="shared" si="3165"/>
        <v>0</v>
      </c>
      <c r="GP1005" s="264">
        <f t="shared" si="3166"/>
        <v>0</v>
      </c>
      <c r="GQ1005" s="264">
        <f t="shared" si="3167"/>
        <v>0</v>
      </c>
      <c r="GR1005" s="264">
        <f t="shared" si="3168"/>
        <v>0</v>
      </c>
      <c r="GS1005" s="264">
        <f t="shared" si="3169"/>
        <v>0</v>
      </c>
      <c r="GT1005" s="264">
        <f t="shared" si="3170"/>
        <v>0</v>
      </c>
      <c r="GU1005" s="264">
        <f t="shared" si="3171"/>
        <v>0</v>
      </c>
      <c r="GV1005" s="264">
        <f t="shared" si="3172"/>
        <v>0</v>
      </c>
      <c r="GW1005" s="264">
        <f t="shared" si="3173"/>
        <v>0</v>
      </c>
      <c r="GX1005" s="264">
        <f t="shared" si="3174"/>
        <v>0</v>
      </c>
      <c r="GY1005" s="162"/>
      <c r="GZ1005" s="264">
        <f t="shared" si="3175"/>
        <v>0</v>
      </c>
      <c r="HA1005" s="264">
        <f t="shared" si="3176"/>
        <v>0</v>
      </c>
      <c r="HB1005" s="264">
        <f t="shared" si="3177"/>
        <v>0</v>
      </c>
      <c r="HC1005" s="264">
        <f t="shared" si="3178"/>
        <v>0</v>
      </c>
      <c r="HD1005" s="264">
        <f t="shared" si="3179"/>
        <v>0</v>
      </c>
    </row>
    <row r="1006" spans="3:212" hidden="1" x14ac:dyDescent="0.25">
      <c r="C1006" s="63" t="s">
        <v>2</v>
      </c>
      <c r="D1006" s="250"/>
      <c r="E1006" s="7"/>
      <c r="F1006" s="277"/>
      <c r="G1006" s="26"/>
      <c r="H1006" s="26"/>
      <c r="I1006" s="26"/>
      <c r="J1006" s="26"/>
      <c r="K1006" s="26"/>
      <c r="L1006" s="26"/>
      <c r="M1006" s="26"/>
      <c r="N1006" s="26"/>
      <c r="O1006" s="26"/>
      <c r="P1006" s="26"/>
      <c r="Q1006" s="26"/>
      <c r="R1006" s="26"/>
      <c r="S1006" s="26"/>
      <c r="T1006" s="26"/>
      <c r="U1006" s="26"/>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26"/>
      <c r="BR1006" s="26"/>
      <c r="BS1006" s="26"/>
      <c r="BT1006" s="26"/>
      <c r="BU1006" s="26"/>
      <c r="BV1006" s="26"/>
      <c r="BW1006" s="26"/>
      <c r="BX1006" s="26"/>
      <c r="BY1006" s="26"/>
      <c r="BZ1006" s="26"/>
      <c r="CA1006" s="26"/>
      <c r="CB1006" s="26"/>
      <c r="CC1006" s="26"/>
      <c r="CD1006" s="26"/>
      <c r="CE1006" s="26"/>
      <c r="CF1006" s="26"/>
      <c r="CG1006" s="26"/>
      <c r="CH1006" s="26"/>
      <c r="CI1006" s="26"/>
      <c r="CJ1006" s="26"/>
      <c r="CK1006" s="26"/>
      <c r="CL1006" s="26"/>
      <c r="CM1006" s="26"/>
      <c r="CN1006" s="26"/>
      <c r="CO1006" s="26"/>
      <c r="CP1006" s="26"/>
      <c r="CQ1006" s="26"/>
      <c r="CR1006" s="26"/>
      <c r="CS1006" s="162">
        <f t="shared" si="3071"/>
        <v>0</v>
      </c>
      <c r="CT1006" s="10"/>
      <c r="CU1006" s="160">
        <f t="shared" si="3072"/>
        <v>0</v>
      </c>
      <c r="CV1006" s="160">
        <f t="shared" si="3073"/>
        <v>0</v>
      </c>
      <c r="CW1006" s="160">
        <f t="shared" si="3074"/>
        <v>0</v>
      </c>
      <c r="CX1006" s="160">
        <f t="shared" si="3075"/>
        <v>0</v>
      </c>
      <c r="CY1006" s="160">
        <f t="shared" si="3076"/>
        <v>0</v>
      </c>
      <c r="CZ1006" s="160">
        <f t="shared" si="3077"/>
        <v>0</v>
      </c>
      <c r="DA1006" s="160">
        <f t="shared" si="3078"/>
        <v>0</v>
      </c>
      <c r="DB1006" s="160">
        <f t="shared" si="3079"/>
        <v>0</v>
      </c>
      <c r="DC1006" s="160">
        <f t="shared" si="3080"/>
        <v>0</v>
      </c>
      <c r="DD1006" s="160">
        <f t="shared" si="3081"/>
        <v>0</v>
      </c>
      <c r="DE1006" s="160">
        <f t="shared" si="3082"/>
        <v>0</v>
      </c>
      <c r="DF1006" s="160">
        <f t="shared" si="3083"/>
        <v>0</v>
      </c>
      <c r="DG1006" s="160">
        <f t="shared" si="3084"/>
        <v>0</v>
      </c>
      <c r="DH1006" s="160">
        <f t="shared" si="3085"/>
        <v>0</v>
      </c>
      <c r="DI1006" s="160">
        <f t="shared" si="3086"/>
        <v>0</v>
      </c>
      <c r="DJ1006" s="160">
        <f t="shared" si="3087"/>
        <v>0</v>
      </c>
      <c r="DK1006" s="160">
        <f t="shared" si="3088"/>
        <v>0</v>
      </c>
      <c r="DL1006" s="160">
        <f t="shared" si="3089"/>
        <v>0</v>
      </c>
      <c r="DM1006" s="10"/>
      <c r="DN1006" s="160">
        <f t="shared" si="3090"/>
        <v>0</v>
      </c>
      <c r="DO1006" s="160">
        <f t="shared" si="3091"/>
        <v>0</v>
      </c>
      <c r="DP1006" s="160">
        <f t="shared" si="3092"/>
        <v>0</v>
      </c>
      <c r="DQ1006" s="160">
        <f t="shared" si="3093"/>
        <v>0</v>
      </c>
      <c r="DR1006" s="160">
        <f t="shared" si="3094"/>
        <v>0</v>
      </c>
      <c r="DS1006" s="160">
        <f t="shared" si="3095"/>
        <v>0</v>
      </c>
      <c r="DT1006" s="160">
        <f t="shared" si="3096"/>
        <v>0</v>
      </c>
      <c r="DU1006" s="160">
        <f t="shared" si="3097"/>
        <v>0</v>
      </c>
      <c r="DV1006" s="160">
        <f t="shared" si="3098"/>
        <v>0</v>
      </c>
      <c r="DW1006" s="160">
        <f t="shared" si="3099"/>
        <v>0</v>
      </c>
      <c r="DX1006" s="160">
        <f t="shared" si="3100"/>
        <v>0</v>
      </c>
      <c r="DY1006" s="160">
        <f t="shared" si="3101"/>
        <v>0</v>
      </c>
      <c r="DZ1006" s="160">
        <f t="shared" si="3102"/>
        <v>0</v>
      </c>
      <c r="EA1006" s="160">
        <f t="shared" si="3103"/>
        <v>0</v>
      </c>
      <c r="EB1006" s="160">
        <f t="shared" si="3104"/>
        <v>0</v>
      </c>
      <c r="EC1006" s="160">
        <f t="shared" si="3105"/>
        <v>0</v>
      </c>
      <c r="ED1006" s="160">
        <f t="shared" si="3106"/>
        <v>0</v>
      </c>
      <c r="EE1006" s="160">
        <f t="shared" si="3107"/>
        <v>0</v>
      </c>
      <c r="EF1006" s="160">
        <f t="shared" si="3108"/>
        <v>0</v>
      </c>
      <c r="EG1006" s="160">
        <f t="shared" si="3109"/>
        <v>0</v>
      </c>
      <c r="EH1006" s="160">
        <f t="shared" si="3110"/>
        <v>0</v>
      </c>
      <c r="EI1006" s="160">
        <f t="shared" si="3111"/>
        <v>0</v>
      </c>
      <c r="EJ1006" s="160">
        <f t="shared" si="3112"/>
        <v>0</v>
      </c>
      <c r="EK1006" s="160">
        <f t="shared" si="3113"/>
        <v>0</v>
      </c>
      <c r="EL1006" s="160">
        <f t="shared" si="3114"/>
        <v>0</v>
      </c>
      <c r="EM1006" s="160">
        <f t="shared" si="3115"/>
        <v>0</v>
      </c>
      <c r="EN1006" s="160">
        <f t="shared" si="3116"/>
        <v>0</v>
      </c>
      <c r="EO1006" s="160">
        <f t="shared" si="3117"/>
        <v>0</v>
      </c>
      <c r="EP1006" s="160">
        <f t="shared" si="3118"/>
        <v>0</v>
      </c>
      <c r="EQ1006" s="160">
        <f t="shared" si="3119"/>
        <v>0</v>
      </c>
      <c r="ER1006" s="10"/>
      <c r="ES1006" s="160">
        <f t="shared" si="3120"/>
        <v>0</v>
      </c>
      <c r="ET1006" s="160">
        <f t="shared" si="3121"/>
        <v>0</v>
      </c>
      <c r="EU1006" s="160">
        <f t="shared" si="3122"/>
        <v>0</v>
      </c>
      <c r="EV1006" s="160">
        <f t="shared" si="3123"/>
        <v>0</v>
      </c>
      <c r="EW1006" s="160">
        <f t="shared" si="3124"/>
        <v>0</v>
      </c>
      <c r="EX1006" s="160">
        <f t="shared" si="3125"/>
        <v>0</v>
      </c>
      <c r="EY1006" s="160">
        <f t="shared" si="3126"/>
        <v>0</v>
      </c>
      <c r="EZ1006" s="160">
        <f t="shared" si="3127"/>
        <v>0</v>
      </c>
      <c r="FA1006" s="160">
        <f t="shared" si="3128"/>
        <v>0</v>
      </c>
      <c r="FB1006" s="160">
        <f t="shared" si="3129"/>
        <v>0</v>
      </c>
      <c r="FC1006" s="160">
        <f t="shared" si="3130"/>
        <v>0</v>
      </c>
      <c r="FD1006" s="160">
        <f t="shared" si="3131"/>
        <v>0</v>
      </c>
      <c r="FE1006" s="160">
        <f t="shared" si="3132"/>
        <v>0</v>
      </c>
      <c r="FF1006" s="160">
        <f t="shared" si="3133"/>
        <v>0</v>
      </c>
      <c r="FG1006" s="160">
        <f t="shared" si="3134"/>
        <v>0</v>
      </c>
      <c r="FH1006" s="10"/>
      <c r="FI1006" s="195">
        <f t="shared" si="3135"/>
        <v>0</v>
      </c>
      <c r="FJ1006" s="195">
        <f t="shared" si="3136"/>
        <v>0</v>
      </c>
      <c r="FK1006" s="195">
        <f t="shared" si="3137"/>
        <v>0</v>
      </c>
      <c r="FL1006" s="195">
        <f t="shared" si="3138"/>
        <v>0</v>
      </c>
      <c r="FM1006" s="195">
        <f t="shared" si="3139"/>
        <v>0</v>
      </c>
      <c r="FN1006" s="195">
        <f t="shared" si="3140"/>
        <v>0</v>
      </c>
      <c r="FO1006" s="195">
        <f t="shared" si="3141"/>
        <v>0</v>
      </c>
      <c r="FP1006" s="195">
        <f t="shared" si="3142"/>
        <v>0</v>
      </c>
      <c r="FQ1006" s="195">
        <f t="shared" si="3143"/>
        <v>0</v>
      </c>
      <c r="FR1006" s="195">
        <f t="shared" si="3144"/>
        <v>0</v>
      </c>
      <c r="FS1006" s="195">
        <f t="shared" si="3145"/>
        <v>0</v>
      </c>
      <c r="FT1006" s="195">
        <f t="shared" si="3146"/>
        <v>0</v>
      </c>
      <c r="FU1006" s="195">
        <f t="shared" si="3147"/>
        <v>0</v>
      </c>
      <c r="FV1006" s="195">
        <f t="shared" si="3148"/>
        <v>0</v>
      </c>
      <c r="FW1006" s="195">
        <f t="shared" si="3149"/>
        <v>0</v>
      </c>
      <c r="FX1006" s="195">
        <f t="shared" si="3150"/>
        <v>0</v>
      </c>
      <c r="FY1006" s="195">
        <f t="shared" si="3151"/>
        <v>0</v>
      </c>
      <c r="FZ1006" s="195">
        <f t="shared" si="3152"/>
        <v>0</v>
      </c>
      <c r="GA1006" s="195">
        <f t="shared" si="3153"/>
        <v>0</v>
      </c>
      <c r="GB1006" s="195">
        <f t="shared" si="3154"/>
        <v>0</v>
      </c>
      <c r="GC1006" s="195">
        <f t="shared" si="3155"/>
        <v>0</v>
      </c>
      <c r="GD1006" s="195">
        <f t="shared" si="3156"/>
        <v>0</v>
      </c>
      <c r="GE1006" s="195">
        <f t="shared" si="3157"/>
        <v>0</v>
      </c>
      <c r="GF1006" s="195">
        <f t="shared" si="3158"/>
        <v>0</v>
      </c>
      <c r="GG1006" s="195">
        <f t="shared" si="3159"/>
        <v>0</v>
      </c>
      <c r="GH1006" s="195">
        <f t="shared" si="3160"/>
        <v>0</v>
      </c>
      <c r="GI1006" s="195">
        <f t="shared" si="3161"/>
        <v>0</v>
      </c>
      <c r="GJ1006" s="195">
        <f t="shared" si="3162"/>
        <v>0</v>
      </c>
      <c r="GK1006" s="195">
        <f t="shared" si="3163"/>
        <v>0</v>
      </c>
      <c r="GL1006" s="195">
        <f t="shared" si="3164"/>
        <v>0</v>
      </c>
      <c r="GM1006" s="10"/>
      <c r="GN1006" s="10"/>
      <c r="GO1006" s="264">
        <f t="shared" si="3165"/>
        <v>0</v>
      </c>
      <c r="GP1006" s="264">
        <f t="shared" si="3166"/>
        <v>0</v>
      </c>
      <c r="GQ1006" s="264">
        <f t="shared" si="3167"/>
        <v>0</v>
      </c>
      <c r="GR1006" s="264">
        <f t="shared" si="3168"/>
        <v>0</v>
      </c>
      <c r="GS1006" s="264">
        <f t="shared" si="3169"/>
        <v>0</v>
      </c>
      <c r="GT1006" s="264">
        <f t="shared" si="3170"/>
        <v>0</v>
      </c>
      <c r="GU1006" s="264">
        <f t="shared" si="3171"/>
        <v>0</v>
      </c>
      <c r="GV1006" s="264">
        <f t="shared" si="3172"/>
        <v>0</v>
      </c>
      <c r="GW1006" s="264">
        <f t="shared" si="3173"/>
        <v>0</v>
      </c>
      <c r="GX1006" s="264">
        <f t="shared" si="3174"/>
        <v>0</v>
      </c>
      <c r="GY1006" s="162"/>
      <c r="GZ1006" s="264">
        <f t="shared" si="3175"/>
        <v>0</v>
      </c>
      <c r="HA1006" s="264">
        <f t="shared" si="3176"/>
        <v>0</v>
      </c>
      <c r="HB1006" s="264">
        <f t="shared" si="3177"/>
        <v>0</v>
      </c>
      <c r="HC1006" s="264">
        <f t="shared" si="3178"/>
        <v>0</v>
      </c>
      <c r="HD1006" s="264">
        <f t="shared" si="3179"/>
        <v>0</v>
      </c>
    </row>
    <row r="1007" spans="3:212" ht="45" hidden="1" x14ac:dyDescent="0.25">
      <c r="C1007" s="65" t="s">
        <v>1547</v>
      </c>
      <c r="D1007" s="77">
        <v>11301</v>
      </c>
      <c r="E1007" s="200">
        <v>1</v>
      </c>
      <c r="F1007" s="246"/>
      <c r="G1007" s="178">
        <f t="shared" ref="G1007:G1016" si="3268">+I1007+K1007+M1007+O1007</f>
        <v>0</v>
      </c>
      <c r="H1007" s="178">
        <f t="shared" ref="H1007:H1016" si="3269">+J1007+L1007+N1007+P1007</f>
        <v>0</v>
      </c>
      <c r="I1007" s="26"/>
      <c r="J1007" s="26"/>
      <c r="K1007" s="26"/>
      <c r="L1007" s="26"/>
      <c r="M1007" s="26"/>
      <c r="N1007" s="26"/>
      <c r="O1007" s="26"/>
      <c r="P1007" s="26"/>
      <c r="Q1007" s="178">
        <f t="shared" ref="Q1007:Q1016" si="3270">SUM(R1007:U1007)</f>
        <v>0</v>
      </c>
      <c r="R1007" s="26"/>
      <c r="S1007" s="26"/>
      <c r="T1007" s="26"/>
      <c r="U1007" s="26"/>
      <c r="V1007" s="178">
        <f t="shared" ref="V1007:V1016" si="3271">SUM(W1007:Z1007)</f>
        <v>0</v>
      </c>
      <c r="W1007" s="26"/>
      <c r="X1007" s="26"/>
      <c r="Y1007" s="26"/>
      <c r="Z1007" s="26"/>
      <c r="AA1007" s="178">
        <f t="shared" ref="AA1007:AA1016" si="3272">SUM(AB1007:AE1007)</f>
        <v>0</v>
      </c>
      <c r="AB1007" s="26"/>
      <c r="AC1007" s="26"/>
      <c r="AD1007" s="26"/>
      <c r="AE1007" s="26"/>
      <c r="AF1007" s="178">
        <f t="shared" ref="AF1007:AF1016" si="3273">SUM(AG1007:AJ1007)</f>
        <v>0</v>
      </c>
      <c r="AG1007" s="26"/>
      <c r="AH1007" s="26"/>
      <c r="AI1007" s="26"/>
      <c r="AJ1007" s="26"/>
      <c r="AK1007" s="178">
        <f t="shared" ref="AK1007:AK1016" si="3274">+AM1007+AO1007+AQ1007+AS1007</f>
        <v>0</v>
      </c>
      <c r="AL1007" s="178">
        <f t="shared" ref="AL1007:AL1016" si="3275">+AN1007+AP1007+AR1007+AT1007</f>
        <v>0</v>
      </c>
      <c r="AM1007" s="26"/>
      <c r="AN1007" s="26"/>
      <c r="AO1007" s="26"/>
      <c r="AP1007" s="26"/>
      <c r="AQ1007" s="26"/>
      <c r="AR1007" s="26"/>
      <c r="AS1007" s="26"/>
      <c r="AT1007" s="26"/>
      <c r="AU1007" s="178">
        <f t="shared" ref="AU1007:AU1016" si="3276">SUM(AV1007:AY1007)</f>
        <v>0</v>
      </c>
      <c r="AV1007" s="26"/>
      <c r="AW1007" s="26"/>
      <c r="AX1007" s="26"/>
      <c r="AY1007" s="26"/>
      <c r="AZ1007" s="178">
        <f t="shared" ref="AZ1007:AZ1016" si="3277">SUM(BA1007:BD1007)</f>
        <v>0</v>
      </c>
      <c r="BA1007" s="26"/>
      <c r="BB1007" s="26"/>
      <c r="BC1007" s="26"/>
      <c r="BD1007" s="26"/>
      <c r="BE1007" s="178">
        <f t="shared" ref="BE1007:BE1016" si="3278">SUM(BF1007:BI1007)</f>
        <v>0</v>
      </c>
      <c r="BF1007" s="26"/>
      <c r="BG1007" s="26"/>
      <c r="BH1007" s="26"/>
      <c r="BI1007" s="26"/>
      <c r="BJ1007" s="178">
        <f t="shared" ref="BJ1007:BJ1016" si="3279">SUM(BK1007:BN1007)</f>
        <v>0</v>
      </c>
      <c r="BK1007" s="26"/>
      <c r="BL1007" s="26"/>
      <c r="BM1007" s="26"/>
      <c r="BN1007" s="26"/>
      <c r="BO1007" s="178">
        <f t="shared" ref="BO1007:BO1016" si="3280">SUM(BP1007:BS1007)</f>
        <v>0</v>
      </c>
      <c r="BP1007" s="26"/>
      <c r="BQ1007" s="26"/>
      <c r="BR1007" s="26"/>
      <c r="BS1007" s="26"/>
      <c r="BT1007" s="178">
        <f t="shared" ref="BT1007:BT1016" si="3281">SUM(BU1007:BX1007)</f>
        <v>0</v>
      </c>
      <c r="BU1007" s="26"/>
      <c r="BV1007" s="26"/>
      <c r="BW1007" s="26"/>
      <c r="BX1007" s="26"/>
      <c r="BY1007" s="178">
        <f t="shared" ref="BY1007:BY1016" si="3282">SUM(BZ1007:CC1007)</f>
        <v>0</v>
      </c>
      <c r="BZ1007" s="26"/>
      <c r="CA1007" s="26"/>
      <c r="CB1007" s="26"/>
      <c r="CC1007" s="26"/>
      <c r="CD1007" s="178">
        <f t="shared" ref="CD1007:CD1016" si="3283">SUM(CE1007:CH1007)</f>
        <v>0</v>
      </c>
      <c r="CE1007" s="26"/>
      <c r="CF1007" s="26"/>
      <c r="CG1007" s="26"/>
      <c r="CH1007" s="26"/>
      <c r="CI1007" s="178">
        <f t="shared" ref="CI1007:CI1016" si="3284">SUM(CJ1007:CM1007)</f>
        <v>0</v>
      </c>
      <c r="CJ1007" s="26"/>
      <c r="CK1007" s="26"/>
      <c r="CL1007" s="26"/>
      <c r="CM1007" s="26"/>
      <c r="CN1007" s="178">
        <f t="shared" ref="CN1007:CN1016" si="3285">SUM(CO1007:CR1007)</f>
        <v>0</v>
      </c>
      <c r="CO1007" s="26"/>
      <c r="CP1007" s="26"/>
      <c r="CQ1007" s="26"/>
      <c r="CR1007" s="26"/>
      <c r="CS1007" s="162">
        <f t="shared" si="3071"/>
        <v>0</v>
      </c>
      <c r="CT1007" s="10"/>
      <c r="CU1007" s="160">
        <f t="shared" si="3072"/>
        <v>0</v>
      </c>
      <c r="CV1007" s="160">
        <f t="shared" si="3073"/>
        <v>0</v>
      </c>
      <c r="CW1007" s="160">
        <f t="shared" si="3074"/>
        <v>0</v>
      </c>
      <c r="CX1007" s="160">
        <f t="shared" si="3075"/>
        <v>0</v>
      </c>
      <c r="CY1007" s="160">
        <f t="shared" si="3076"/>
        <v>0</v>
      </c>
      <c r="CZ1007" s="160">
        <f t="shared" si="3077"/>
        <v>0</v>
      </c>
      <c r="DA1007" s="160">
        <f t="shared" si="3078"/>
        <v>0</v>
      </c>
      <c r="DB1007" s="160">
        <f t="shared" si="3079"/>
        <v>0</v>
      </c>
      <c r="DC1007" s="160">
        <f t="shared" si="3080"/>
        <v>0</v>
      </c>
      <c r="DD1007" s="160">
        <f t="shared" si="3081"/>
        <v>0</v>
      </c>
      <c r="DE1007" s="160">
        <f t="shared" si="3082"/>
        <v>0</v>
      </c>
      <c r="DF1007" s="160">
        <f t="shared" si="3083"/>
        <v>0</v>
      </c>
      <c r="DG1007" s="160">
        <f t="shared" si="3084"/>
        <v>0</v>
      </c>
      <c r="DH1007" s="160">
        <f t="shared" si="3085"/>
        <v>0</v>
      </c>
      <c r="DI1007" s="160">
        <f t="shared" si="3086"/>
        <v>0</v>
      </c>
      <c r="DJ1007" s="160">
        <f t="shared" si="3087"/>
        <v>0</v>
      </c>
      <c r="DK1007" s="160">
        <f t="shared" si="3088"/>
        <v>0</v>
      </c>
      <c r="DL1007" s="160">
        <f t="shared" si="3089"/>
        <v>0</v>
      </c>
      <c r="DM1007" s="10"/>
      <c r="DN1007" s="160">
        <f t="shared" si="3090"/>
        <v>0</v>
      </c>
      <c r="DO1007" s="160">
        <f t="shared" si="3091"/>
        <v>0</v>
      </c>
      <c r="DP1007" s="160">
        <f t="shared" si="3092"/>
        <v>0</v>
      </c>
      <c r="DQ1007" s="160">
        <f t="shared" si="3093"/>
        <v>0</v>
      </c>
      <c r="DR1007" s="160">
        <f t="shared" si="3094"/>
        <v>0</v>
      </c>
      <c r="DS1007" s="160">
        <f t="shared" si="3095"/>
        <v>0</v>
      </c>
      <c r="DT1007" s="160">
        <f t="shared" si="3096"/>
        <v>0</v>
      </c>
      <c r="DU1007" s="160">
        <f t="shared" si="3097"/>
        <v>0</v>
      </c>
      <c r="DV1007" s="160">
        <f t="shared" si="3098"/>
        <v>0</v>
      </c>
      <c r="DW1007" s="160">
        <f t="shared" si="3099"/>
        <v>0</v>
      </c>
      <c r="DX1007" s="160">
        <f t="shared" si="3100"/>
        <v>0</v>
      </c>
      <c r="DY1007" s="160">
        <f t="shared" si="3101"/>
        <v>0</v>
      </c>
      <c r="DZ1007" s="160">
        <f t="shared" si="3102"/>
        <v>0</v>
      </c>
      <c r="EA1007" s="160">
        <f t="shared" si="3103"/>
        <v>0</v>
      </c>
      <c r="EB1007" s="160">
        <f t="shared" si="3104"/>
        <v>0</v>
      </c>
      <c r="EC1007" s="160">
        <f t="shared" si="3105"/>
        <v>0</v>
      </c>
      <c r="ED1007" s="160">
        <f t="shared" si="3106"/>
        <v>0</v>
      </c>
      <c r="EE1007" s="160">
        <f t="shared" si="3107"/>
        <v>0</v>
      </c>
      <c r="EF1007" s="160">
        <f t="shared" si="3108"/>
        <v>0</v>
      </c>
      <c r="EG1007" s="160">
        <f t="shared" si="3109"/>
        <v>0</v>
      </c>
      <c r="EH1007" s="160">
        <f t="shared" si="3110"/>
        <v>0</v>
      </c>
      <c r="EI1007" s="160">
        <f t="shared" si="3111"/>
        <v>0</v>
      </c>
      <c r="EJ1007" s="160">
        <f t="shared" si="3112"/>
        <v>0</v>
      </c>
      <c r="EK1007" s="160">
        <f t="shared" si="3113"/>
        <v>0</v>
      </c>
      <c r="EL1007" s="160">
        <f t="shared" si="3114"/>
        <v>0</v>
      </c>
      <c r="EM1007" s="160">
        <f t="shared" si="3115"/>
        <v>0</v>
      </c>
      <c r="EN1007" s="160">
        <f t="shared" si="3116"/>
        <v>0</v>
      </c>
      <c r="EO1007" s="160">
        <f t="shared" si="3117"/>
        <v>0</v>
      </c>
      <c r="EP1007" s="160">
        <f t="shared" si="3118"/>
        <v>0</v>
      </c>
      <c r="EQ1007" s="160">
        <f t="shared" si="3119"/>
        <v>0</v>
      </c>
      <c r="ER1007" s="10"/>
      <c r="ES1007" s="160">
        <f t="shared" si="3120"/>
        <v>0</v>
      </c>
      <c r="ET1007" s="160">
        <f t="shared" si="3121"/>
        <v>0</v>
      </c>
      <c r="EU1007" s="160">
        <f t="shared" si="3122"/>
        <v>0</v>
      </c>
      <c r="EV1007" s="160">
        <f t="shared" si="3123"/>
        <v>0</v>
      </c>
      <c r="EW1007" s="160">
        <f t="shared" si="3124"/>
        <v>0</v>
      </c>
      <c r="EX1007" s="160">
        <f t="shared" si="3125"/>
        <v>0</v>
      </c>
      <c r="EY1007" s="160">
        <f t="shared" si="3126"/>
        <v>0</v>
      </c>
      <c r="EZ1007" s="160">
        <f t="shared" si="3127"/>
        <v>0</v>
      </c>
      <c r="FA1007" s="160">
        <f t="shared" si="3128"/>
        <v>0</v>
      </c>
      <c r="FB1007" s="160">
        <f t="shared" si="3129"/>
        <v>0</v>
      </c>
      <c r="FC1007" s="160">
        <f t="shared" si="3130"/>
        <v>0</v>
      </c>
      <c r="FD1007" s="160">
        <f t="shared" si="3131"/>
        <v>0</v>
      </c>
      <c r="FE1007" s="160">
        <f t="shared" si="3132"/>
        <v>0</v>
      </c>
      <c r="FF1007" s="160">
        <f t="shared" si="3133"/>
        <v>0</v>
      </c>
      <c r="FG1007" s="160">
        <f t="shared" si="3134"/>
        <v>0</v>
      </c>
      <c r="FH1007" s="10"/>
      <c r="FI1007" s="195">
        <f t="shared" si="3135"/>
        <v>0</v>
      </c>
      <c r="FJ1007" s="195">
        <f t="shared" si="3136"/>
        <v>0</v>
      </c>
      <c r="FK1007" s="195">
        <f t="shared" si="3137"/>
        <v>0</v>
      </c>
      <c r="FL1007" s="195">
        <f t="shared" si="3138"/>
        <v>0</v>
      </c>
      <c r="FM1007" s="195">
        <f t="shared" si="3139"/>
        <v>0</v>
      </c>
      <c r="FN1007" s="195">
        <f t="shared" si="3140"/>
        <v>0</v>
      </c>
      <c r="FO1007" s="195">
        <f t="shared" si="3141"/>
        <v>0</v>
      </c>
      <c r="FP1007" s="195">
        <f t="shared" si="3142"/>
        <v>0</v>
      </c>
      <c r="FQ1007" s="195">
        <f t="shared" si="3143"/>
        <v>0</v>
      </c>
      <c r="FR1007" s="195">
        <f t="shared" si="3144"/>
        <v>0</v>
      </c>
      <c r="FS1007" s="195">
        <f t="shared" si="3145"/>
        <v>0</v>
      </c>
      <c r="FT1007" s="195">
        <f t="shared" si="3146"/>
        <v>0</v>
      </c>
      <c r="FU1007" s="195">
        <f t="shared" si="3147"/>
        <v>0</v>
      </c>
      <c r="FV1007" s="195">
        <f t="shared" si="3148"/>
        <v>0</v>
      </c>
      <c r="FW1007" s="195">
        <f t="shared" si="3149"/>
        <v>0</v>
      </c>
      <c r="FX1007" s="195">
        <f t="shared" si="3150"/>
        <v>0</v>
      </c>
      <c r="FY1007" s="195">
        <f t="shared" si="3151"/>
        <v>0</v>
      </c>
      <c r="FZ1007" s="195">
        <f t="shared" si="3152"/>
        <v>0</v>
      </c>
      <c r="GA1007" s="195">
        <f t="shared" si="3153"/>
        <v>0</v>
      </c>
      <c r="GB1007" s="195">
        <f t="shared" si="3154"/>
        <v>0</v>
      </c>
      <c r="GC1007" s="195">
        <f t="shared" si="3155"/>
        <v>0</v>
      </c>
      <c r="GD1007" s="195">
        <f t="shared" si="3156"/>
        <v>0</v>
      </c>
      <c r="GE1007" s="195">
        <f t="shared" si="3157"/>
        <v>0</v>
      </c>
      <c r="GF1007" s="195">
        <f t="shared" si="3158"/>
        <v>0</v>
      </c>
      <c r="GG1007" s="195">
        <f t="shared" si="3159"/>
        <v>0</v>
      </c>
      <c r="GH1007" s="195">
        <f t="shared" si="3160"/>
        <v>0</v>
      </c>
      <c r="GI1007" s="195">
        <f t="shared" si="3161"/>
        <v>0</v>
      </c>
      <c r="GJ1007" s="195">
        <f t="shared" si="3162"/>
        <v>0</v>
      </c>
      <c r="GK1007" s="195">
        <f t="shared" si="3163"/>
        <v>0</v>
      </c>
      <c r="GL1007" s="195">
        <f t="shared" si="3164"/>
        <v>0</v>
      </c>
      <c r="GM1007" s="10"/>
      <c r="GN1007" s="10"/>
      <c r="GO1007" s="264">
        <f t="shared" si="3165"/>
        <v>0</v>
      </c>
      <c r="GP1007" s="264">
        <f t="shared" si="3166"/>
        <v>0</v>
      </c>
      <c r="GQ1007" s="264">
        <f t="shared" si="3167"/>
        <v>0</v>
      </c>
      <c r="GR1007" s="264">
        <f t="shared" si="3168"/>
        <v>0</v>
      </c>
      <c r="GS1007" s="264">
        <f t="shared" si="3169"/>
        <v>0</v>
      </c>
      <c r="GT1007" s="264">
        <f t="shared" si="3170"/>
        <v>0</v>
      </c>
      <c r="GU1007" s="264">
        <f t="shared" si="3171"/>
        <v>0</v>
      </c>
      <c r="GV1007" s="264">
        <f t="shared" si="3172"/>
        <v>0</v>
      </c>
      <c r="GW1007" s="264">
        <f t="shared" si="3173"/>
        <v>0</v>
      </c>
      <c r="GX1007" s="264">
        <f t="shared" si="3174"/>
        <v>0</v>
      </c>
      <c r="GY1007" s="162"/>
      <c r="GZ1007" s="264">
        <f t="shared" si="3175"/>
        <v>0</v>
      </c>
      <c r="HA1007" s="264">
        <f t="shared" si="3176"/>
        <v>0</v>
      </c>
      <c r="HB1007" s="264">
        <f t="shared" si="3177"/>
        <v>0</v>
      </c>
      <c r="HC1007" s="264">
        <f t="shared" si="3178"/>
        <v>0</v>
      </c>
      <c r="HD1007" s="264">
        <f t="shared" si="3179"/>
        <v>0</v>
      </c>
    </row>
    <row r="1008" spans="3:212" ht="45" hidden="1" x14ac:dyDescent="0.25">
      <c r="C1008" s="65" t="s">
        <v>1548</v>
      </c>
      <c r="D1008" s="77">
        <v>11302</v>
      </c>
      <c r="E1008" s="200">
        <v>1</v>
      </c>
      <c r="F1008" s="246"/>
      <c r="G1008" s="178">
        <f t="shared" si="3268"/>
        <v>0</v>
      </c>
      <c r="H1008" s="178">
        <f t="shared" si="3269"/>
        <v>0</v>
      </c>
      <c r="I1008" s="26"/>
      <c r="J1008" s="26"/>
      <c r="K1008" s="26"/>
      <c r="L1008" s="26"/>
      <c r="M1008" s="26"/>
      <c r="N1008" s="26"/>
      <c r="O1008" s="26"/>
      <c r="P1008" s="26"/>
      <c r="Q1008" s="178">
        <f t="shared" si="3270"/>
        <v>0</v>
      </c>
      <c r="R1008" s="26"/>
      <c r="S1008" s="26"/>
      <c r="T1008" s="26"/>
      <c r="U1008" s="26"/>
      <c r="V1008" s="178">
        <f t="shared" si="3271"/>
        <v>0</v>
      </c>
      <c r="W1008" s="26"/>
      <c r="X1008" s="26"/>
      <c r="Y1008" s="26"/>
      <c r="Z1008" s="26"/>
      <c r="AA1008" s="178">
        <f t="shared" si="3272"/>
        <v>0</v>
      </c>
      <c r="AB1008" s="26"/>
      <c r="AC1008" s="26"/>
      <c r="AD1008" s="26"/>
      <c r="AE1008" s="26"/>
      <c r="AF1008" s="178">
        <f t="shared" si="3273"/>
        <v>0</v>
      </c>
      <c r="AG1008" s="26"/>
      <c r="AH1008" s="26"/>
      <c r="AI1008" s="26"/>
      <c r="AJ1008" s="26"/>
      <c r="AK1008" s="178">
        <f t="shared" si="3274"/>
        <v>0</v>
      </c>
      <c r="AL1008" s="178">
        <f t="shared" si="3275"/>
        <v>0</v>
      </c>
      <c r="AM1008" s="26"/>
      <c r="AN1008" s="26"/>
      <c r="AO1008" s="26"/>
      <c r="AP1008" s="26"/>
      <c r="AQ1008" s="26"/>
      <c r="AR1008" s="26"/>
      <c r="AS1008" s="26"/>
      <c r="AT1008" s="26"/>
      <c r="AU1008" s="178">
        <f t="shared" si="3276"/>
        <v>0</v>
      </c>
      <c r="AV1008" s="26"/>
      <c r="AW1008" s="26"/>
      <c r="AX1008" s="26"/>
      <c r="AY1008" s="26"/>
      <c r="AZ1008" s="178">
        <f t="shared" si="3277"/>
        <v>0</v>
      </c>
      <c r="BA1008" s="26"/>
      <c r="BB1008" s="26"/>
      <c r="BC1008" s="26"/>
      <c r="BD1008" s="26"/>
      <c r="BE1008" s="178">
        <f t="shared" si="3278"/>
        <v>0</v>
      </c>
      <c r="BF1008" s="26"/>
      <c r="BG1008" s="26"/>
      <c r="BH1008" s="26"/>
      <c r="BI1008" s="26"/>
      <c r="BJ1008" s="178">
        <f t="shared" si="3279"/>
        <v>0</v>
      </c>
      <c r="BK1008" s="26"/>
      <c r="BL1008" s="26"/>
      <c r="BM1008" s="26"/>
      <c r="BN1008" s="26"/>
      <c r="BO1008" s="178">
        <f t="shared" si="3280"/>
        <v>0</v>
      </c>
      <c r="BP1008" s="26"/>
      <c r="BQ1008" s="26"/>
      <c r="BR1008" s="26"/>
      <c r="BS1008" s="26"/>
      <c r="BT1008" s="178">
        <f t="shared" si="3281"/>
        <v>0</v>
      </c>
      <c r="BU1008" s="26"/>
      <c r="BV1008" s="26"/>
      <c r="BW1008" s="26"/>
      <c r="BX1008" s="26"/>
      <c r="BY1008" s="178">
        <f t="shared" si="3282"/>
        <v>0</v>
      </c>
      <c r="BZ1008" s="26"/>
      <c r="CA1008" s="26"/>
      <c r="CB1008" s="26"/>
      <c r="CC1008" s="26"/>
      <c r="CD1008" s="178">
        <f t="shared" si="3283"/>
        <v>0</v>
      </c>
      <c r="CE1008" s="26"/>
      <c r="CF1008" s="26"/>
      <c r="CG1008" s="26"/>
      <c r="CH1008" s="26"/>
      <c r="CI1008" s="178">
        <f t="shared" si="3284"/>
        <v>0</v>
      </c>
      <c r="CJ1008" s="26"/>
      <c r="CK1008" s="26"/>
      <c r="CL1008" s="26"/>
      <c r="CM1008" s="26"/>
      <c r="CN1008" s="178">
        <f t="shared" si="3285"/>
        <v>0</v>
      </c>
      <c r="CO1008" s="26"/>
      <c r="CP1008" s="26"/>
      <c r="CQ1008" s="26"/>
      <c r="CR1008" s="26"/>
      <c r="CS1008" s="162">
        <f t="shared" si="3071"/>
        <v>0</v>
      </c>
      <c r="CT1008" s="10"/>
      <c r="CU1008" s="160">
        <f t="shared" si="3072"/>
        <v>0</v>
      </c>
      <c r="CV1008" s="160">
        <f t="shared" si="3073"/>
        <v>0</v>
      </c>
      <c r="CW1008" s="160">
        <f t="shared" si="3074"/>
        <v>0</v>
      </c>
      <c r="CX1008" s="160">
        <f t="shared" si="3075"/>
        <v>0</v>
      </c>
      <c r="CY1008" s="160">
        <f t="shared" si="3076"/>
        <v>0</v>
      </c>
      <c r="CZ1008" s="160">
        <f t="shared" si="3077"/>
        <v>0</v>
      </c>
      <c r="DA1008" s="160">
        <f t="shared" si="3078"/>
        <v>0</v>
      </c>
      <c r="DB1008" s="160">
        <f t="shared" si="3079"/>
        <v>0</v>
      </c>
      <c r="DC1008" s="160">
        <f t="shared" si="3080"/>
        <v>0</v>
      </c>
      <c r="DD1008" s="160">
        <f t="shared" si="3081"/>
        <v>0</v>
      </c>
      <c r="DE1008" s="160">
        <f t="shared" si="3082"/>
        <v>0</v>
      </c>
      <c r="DF1008" s="160">
        <f t="shared" si="3083"/>
        <v>0</v>
      </c>
      <c r="DG1008" s="160">
        <f t="shared" si="3084"/>
        <v>0</v>
      </c>
      <c r="DH1008" s="160">
        <f t="shared" si="3085"/>
        <v>0</v>
      </c>
      <c r="DI1008" s="160">
        <f t="shared" si="3086"/>
        <v>0</v>
      </c>
      <c r="DJ1008" s="160">
        <f t="shared" si="3087"/>
        <v>0</v>
      </c>
      <c r="DK1008" s="160">
        <f t="shared" si="3088"/>
        <v>0</v>
      </c>
      <c r="DL1008" s="160">
        <f t="shared" si="3089"/>
        <v>0</v>
      </c>
      <c r="DM1008" s="10"/>
      <c r="DN1008" s="160">
        <f t="shared" si="3090"/>
        <v>0</v>
      </c>
      <c r="DO1008" s="160">
        <f t="shared" si="3091"/>
        <v>0</v>
      </c>
      <c r="DP1008" s="160">
        <f t="shared" si="3092"/>
        <v>0</v>
      </c>
      <c r="DQ1008" s="160">
        <f t="shared" si="3093"/>
        <v>0</v>
      </c>
      <c r="DR1008" s="160">
        <f t="shared" si="3094"/>
        <v>0</v>
      </c>
      <c r="DS1008" s="160">
        <f t="shared" si="3095"/>
        <v>0</v>
      </c>
      <c r="DT1008" s="160">
        <f t="shared" si="3096"/>
        <v>0</v>
      </c>
      <c r="DU1008" s="160">
        <f t="shared" si="3097"/>
        <v>0</v>
      </c>
      <c r="DV1008" s="160">
        <f t="shared" si="3098"/>
        <v>0</v>
      </c>
      <c r="DW1008" s="160">
        <f t="shared" si="3099"/>
        <v>0</v>
      </c>
      <c r="DX1008" s="160">
        <f t="shared" si="3100"/>
        <v>0</v>
      </c>
      <c r="DY1008" s="160">
        <f t="shared" si="3101"/>
        <v>0</v>
      </c>
      <c r="DZ1008" s="160">
        <f t="shared" si="3102"/>
        <v>0</v>
      </c>
      <c r="EA1008" s="160">
        <f t="shared" si="3103"/>
        <v>0</v>
      </c>
      <c r="EB1008" s="160">
        <f t="shared" si="3104"/>
        <v>0</v>
      </c>
      <c r="EC1008" s="160">
        <f t="shared" si="3105"/>
        <v>0</v>
      </c>
      <c r="ED1008" s="160">
        <f t="shared" si="3106"/>
        <v>0</v>
      </c>
      <c r="EE1008" s="160">
        <f t="shared" si="3107"/>
        <v>0</v>
      </c>
      <c r="EF1008" s="160">
        <f t="shared" si="3108"/>
        <v>0</v>
      </c>
      <c r="EG1008" s="160">
        <f t="shared" si="3109"/>
        <v>0</v>
      </c>
      <c r="EH1008" s="160">
        <f t="shared" si="3110"/>
        <v>0</v>
      </c>
      <c r="EI1008" s="160">
        <f t="shared" si="3111"/>
        <v>0</v>
      </c>
      <c r="EJ1008" s="160">
        <f t="shared" si="3112"/>
        <v>0</v>
      </c>
      <c r="EK1008" s="160">
        <f t="shared" si="3113"/>
        <v>0</v>
      </c>
      <c r="EL1008" s="160">
        <f t="shared" si="3114"/>
        <v>0</v>
      </c>
      <c r="EM1008" s="160">
        <f t="shared" si="3115"/>
        <v>0</v>
      </c>
      <c r="EN1008" s="160">
        <f t="shared" si="3116"/>
        <v>0</v>
      </c>
      <c r="EO1008" s="160">
        <f t="shared" si="3117"/>
        <v>0</v>
      </c>
      <c r="EP1008" s="160">
        <f t="shared" si="3118"/>
        <v>0</v>
      </c>
      <c r="EQ1008" s="160">
        <f t="shared" si="3119"/>
        <v>0</v>
      </c>
      <c r="ER1008" s="10"/>
      <c r="ES1008" s="160">
        <f t="shared" si="3120"/>
        <v>0</v>
      </c>
      <c r="ET1008" s="160">
        <f t="shared" si="3121"/>
        <v>0</v>
      </c>
      <c r="EU1008" s="160">
        <f t="shared" si="3122"/>
        <v>0</v>
      </c>
      <c r="EV1008" s="160">
        <f t="shared" si="3123"/>
        <v>0</v>
      </c>
      <c r="EW1008" s="160">
        <f t="shared" si="3124"/>
        <v>0</v>
      </c>
      <c r="EX1008" s="160">
        <f t="shared" si="3125"/>
        <v>0</v>
      </c>
      <c r="EY1008" s="160">
        <f t="shared" si="3126"/>
        <v>0</v>
      </c>
      <c r="EZ1008" s="160">
        <f t="shared" si="3127"/>
        <v>0</v>
      </c>
      <c r="FA1008" s="160">
        <f t="shared" si="3128"/>
        <v>0</v>
      </c>
      <c r="FB1008" s="160">
        <f t="shared" si="3129"/>
        <v>0</v>
      </c>
      <c r="FC1008" s="160">
        <f t="shared" si="3130"/>
        <v>0</v>
      </c>
      <c r="FD1008" s="160">
        <f t="shared" si="3131"/>
        <v>0</v>
      </c>
      <c r="FE1008" s="160">
        <f t="shared" si="3132"/>
        <v>0</v>
      </c>
      <c r="FF1008" s="160">
        <f t="shared" si="3133"/>
        <v>0</v>
      </c>
      <c r="FG1008" s="160">
        <f t="shared" si="3134"/>
        <v>0</v>
      </c>
      <c r="FH1008" s="10"/>
      <c r="FI1008" s="195">
        <f t="shared" si="3135"/>
        <v>0</v>
      </c>
      <c r="FJ1008" s="195">
        <f t="shared" si="3136"/>
        <v>0</v>
      </c>
      <c r="FK1008" s="195">
        <f t="shared" si="3137"/>
        <v>0</v>
      </c>
      <c r="FL1008" s="195">
        <f t="shared" si="3138"/>
        <v>0</v>
      </c>
      <c r="FM1008" s="195">
        <f t="shared" si="3139"/>
        <v>0</v>
      </c>
      <c r="FN1008" s="195">
        <f t="shared" si="3140"/>
        <v>0</v>
      </c>
      <c r="FO1008" s="195">
        <f t="shared" si="3141"/>
        <v>0</v>
      </c>
      <c r="FP1008" s="195">
        <f t="shared" si="3142"/>
        <v>0</v>
      </c>
      <c r="FQ1008" s="195">
        <f t="shared" si="3143"/>
        <v>0</v>
      </c>
      <c r="FR1008" s="195">
        <f t="shared" si="3144"/>
        <v>0</v>
      </c>
      <c r="FS1008" s="195">
        <f t="shared" si="3145"/>
        <v>0</v>
      </c>
      <c r="FT1008" s="195">
        <f t="shared" si="3146"/>
        <v>0</v>
      </c>
      <c r="FU1008" s="195">
        <f t="shared" si="3147"/>
        <v>0</v>
      </c>
      <c r="FV1008" s="195">
        <f t="shared" si="3148"/>
        <v>0</v>
      </c>
      <c r="FW1008" s="195">
        <f t="shared" si="3149"/>
        <v>0</v>
      </c>
      <c r="FX1008" s="195">
        <f t="shared" si="3150"/>
        <v>0</v>
      </c>
      <c r="FY1008" s="195">
        <f t="shared" si="3151"/>
        <v>0</v>
      </c>
      <c r="FZ1008" s="195">
        <f t="shared" si="3152"/>
        <v>0</v>
      </c>
      <c r="GA1008" s="195">
        <f t="shared" si="3153"/>
        <v>0</v>
      </c>
      <c r="GB1008" s="195">
        <f t="shared" si="3154"/>
        <v>0</v>
      </c>
      <c r="GC1008" s="195">
        <f t="shared" si="3155"/>
        <v>0</v>
      </c>
      <c r="GD1008" s="195">
        <f t="shared" si="3156"/>
        <v>0</v>
      </c>
      <c r="GE1008" s="195">
        <f t="shared" si="3157"/>
        <v>0</v>
      </c>
      <c r="GF1008" s="195">
        <f t="shared" si="3158"/>
        <v>0</v>
      </c>
      <c r="GG1008" s="195">
        <f t="shared" si="3159"/>
        <v>0</v>
      </c>
      <c r="GH1008" s="195">
        <f t="shared" si="3160"/>
        <v>0</v>
      </c>
      <c r="GI1008" s="195">
        <f t="shared" si="3161"/>
        <v>0</v>
      </c>
      <c r="GJ1008" s="195">
        <f t="shared" si="3162"/>
        <v>0</v>
      </c>
      <c r="GK1008" s="195">
        <f t="shared" si="3163"/>
        <v>0</v>
      </c>
      <c r="GL1008" s="195">
        <f t="shared" si="3164"/>
        <v>0</v>
      </c>
      <c r="GM1008" s="10"/>
      <c r="GN1008" s="10"/>
      <c r="GO1008" s="264">
        <f t="shared" si="3165"/>
        <v>0</v>
      </c>
      <c r="GP1008" s="264">
        <f t="shared" si="3166"/>
        <v>0</v>
      </c>
      <c r="GQ1008" s="264">
        <f t="shared" si="3167"/>
        <v>0</v>
      </c>
      <c r="GR1008" s="264">
        <f t="shared" si="3168"/>
        <v>0</v>
      </c>
      <c r="GS1008" s="264">
        <f t="shared" si="3169"/>
        <v>0</v>
      </c>
      <c r="GT1008" s="264">
        <f t="shared" si="3170"/>
        <v>0</v>
      </c>
      <c r="GU1008" s="264">
        <f t="shared" si="3171"/>
        <v>0</v>
      </c>
      <c r="GV1008" s="264">
        <f t="shared" si="3172"/>
        <v>0</v>
      </c>
      <c r="GW1008" s="264">
        <f t="shared" si="3173"/>
        <v>0</v>
      </c>
      <c r="GX1008" s="264">
        <f t="shared" si="3174"/>
        <v>0</v>
      </c>
      <c r="GY1008" s="162"/>
      <c r="GZ1008" s="264">
        <f t="shared" si="3175"/>
        <v>0</v>
      </c>
      <c r="HA1008" s="264">
        <f t="shared" si="3176"/>
        <v>0</v>
      </c>
      <c r="HB1008" s="264">
        <f t="shared" si="3177"/>
        <v>0</v>
      </c>
      <c r="HC1008" s="264">
        <f t="shared" si="3178"/>
        <v>0</v>
      </c>
      <c r="HD1008" s="264">
        <f t="shared" si="3179"/>
        <v>0</v>
      </c>
    </row>
    <row r="1009" spans="3:212" ht="135" hidden="1" x14ac:dyDescent="0.25">
      <c r="C1009" s="65" t="s">
        <v>1549</v>
      </c>
      <c r="D1009" s="77">
        <v>11328</v>
      </c>
      <c r="E1009" s="200">
        <v>10</v>
      </c>
      <c r="F1009" s="246"/>
      <c r="G1009" s="178">
        <f t="shared" si="3268"/>
        <v>0</v>
      </c>
      <c r="H1009" s="178">
        <f t="shared" si="3269"/>
        <v>0</v>
      </c>
      <c r="I1009" s="26"/>
      <c r="J1009" s="26"/>
      <c r="K1009" s="26"/>
      <c r="L1009" s="26"/>
      <c r="M1009" s="26"/>
      <c r="N1009" s="26"/>
      <c r="O1009" s="26"/>
      <c r="P1009" s="26"/>
      <c r="Q1009" s="178">
        <f t="shared" si="3270"/>
        <v>0</v>
      </c>
      <c r="R1009" s="26"/>
      <c r="S1009" s="26"/>
      <c r="T1009" s="26"/>
      <c r="U1009" s="26"/>
      <c r="V1009" s="178">
        <f t="shared" si="3271"/>
        <v>0</v>
      </c>
      <c r="W1009" s="26"/>
      <c r="X1009" s="26"/>
      <c r="Y1009" s="26"/>
      <c r="Z1009" s="26"/>
      <c r="AA1009" s="178">
        <f t="shared" si="3272"/>
        <v>0</v>
      </c>
      <c r="AB1009" s="26"/>
      <c r="AC1009" s="26"/>
      <c r="AD1009" s="26"/>
      <c r="AE1009" s="26"/>
      <c r="AF1009" s="178">
        <f t="shared" si="3273"/>
        <v>0</v>
      </c>
      <c r="AG1009" s="26"/>
      <c r="AH1009" s="26"/>
      <c r="AI1009" s="26"/>
      <c r="AJ1009" s="26"/>
      <c r="AK1009" s="178">
        <f t="shared" si="3274"/>
        <v>0</v>
      </c>
      <c r="AL1009" s="178">
        <f t="shared" si="3275"/>
        <v>0</v>
      </c>
      <c r="AM1009" s="26"/>
      <c r="AN1009" s="26"/>
      <c r="AO1009" s="26"/>
      <c r="AP1009" s="26"/>
      <c r="AQ1009" s="26"/>
      <c r="AR1009" s="26"/>
      <c r="AS1009" s="26"/>
      <c r="AT1009" s="26"/>
      <c r="AU1009" s="178">
        <f t="shared" si="3276"/>
        <v>0</v>
      </c>
      <c r="AV1009" s="26"/>
      <c r="AW1009" s="26"/>
      <c r="AX1009" s="26"/>
      <c r="AY1009" s="26"/>
      <c r="AZ1009" s="178">
        <f t="shared" si="3277"/>
        <v>0</v>
      </c>
      <c r="BA1009" s="26"/>
      <c r="BB1009" s="26"/>
      <c r="BC1009" s="26"/>
      <c r="BD1009" s="26"/>
      <c r="BE1009" s="178">
        <f t="shared" si="3278"/>
        <v>0</v>
      </c>
      <c r="BF1009" s="26"/>
      <c r="BG1009" s="26"/>
      <c r="BH1009" s="26"/>
      <c r="BI1009" s="26"/>
      <c r="BJ1009" s="178">
        <f t="shared" si="3279"/>
        <v>0</v>
      </c>
      <c r="BK1009" s="26"/>
      <c r="BL1009" s="26"/>
      <c r="BM1009" s="26"/>
      <c r="BN1009" s="26"/>
      <c r="BO1009" s="178">
        <f t="shared" si="3280"/>
        <v>0</v>
      </c>
      <c r="BP1009" s="26"/>
      <c r="BQ1009" s="26"/>
      <c r="BR1009" s="26"/>
      <c r="BS1009" s="26"/>
      <c r="BT1009" s="178">
        <f t="shared" si="3281"/>
        <v>0</v>
      </c>
      <c r="BU1009" s="26"/>
      <c r="BV1009" s="26"/>
      <c r="BW1009" s="26"/>
      <c r="BX1009" s="26"/>
      <c r="BY1009" s="178">
        <f t="shared" si="3282"/>
        <v>0</v>
      </c>
      <c r="BZ1009" s="26"/>
      <c r="CA1009" s="26"/>
      <c r="CB1009" s="26"/>
      <c r="CC1009" s="26"/>
      <c r="CD1009" s="178">
        <f t="shared" si="3283"/>
        <v>0</v>
      </c>
      <c r="CE1009" s="26"/>
      <c r="CF1009" s="26"/>
      <c r="CG1009" s="26"/>
      <c r="CH1009" s="26"/>
      <c r="CI1009" s="178">
        <f t="shared" si="3284"/>
        <v>0</v>
      </c>
      <c r="CJ1009" s="26"/>
      <c r="CK1009" s="26"/>
      <c r="CL1009" s="26"/>
      <c r="CM1009" s="26"/>
      <c r="CN1009" s="178">
        <f t="shared" si="3285"/>
        <v>0</v>
      </c>
      <c r="CO1009" s="26"/>
      <c r="CP1009" s="26"/>
      <c r="CQ1009" s="26"/>
      <c r="CR1009" s="26"/>
      <c r="CS1009" s="162">
        <f t="shared" si="3071"/>
        <v>0</v>
      </c>
      <c r="CT1009" s="10"/>
      <c r="CU1009" s="160">
        <f t="shared" si="3072"/>
        <v>0</v>
      </c>
      <c r="CV1009" s="160">
        <f t="shared" si="3073"/>
        <v>0</v>
      </c>
      <c r="CW1009" s="160">
        <f t="shared" si="3074"/>
        <v>0</v>
      </c>
      <c r="CX1009" s="160">
        <f t="shared" si="3075"/>
        <v>0</v>
      </c>
      <c r="CY1009" s="160">
        <f t="shared" si="3076"/>
        <v>0</v>
      </c>
      <c r="CZ1009" s="160">
        <f t="shared" si="3077"/>
        <v>0</v>
      </c>
      <c r="DA1009" s="160">
        <f t="shared" si="3078"/>
        <v>0</v>
      </c>
      <c r="DB1009" s="160">
        <f t="shared" si="3079"/>
        <v>0</v>
      </c>
      <c r="DC1009" s="160">
        <f t="shared" si="3080"/>
        <v>0</v>
      </c>
      <c r="DD1009" s="160">
        <f t="shared" si="3081"/>
        <v>0</v>
      </c>
      <c r="DE1009" s="160">
        <f t="shared" si="3082"/>
        <v>0</v>
      </c>
      <c r="DF1009" s="160">
        <f t="shared" si="3083"/>
        <v>0</v>
      </c>
      <c r="DG1009" s="160">
        <f t="shared" si="3084"/>
        <v>0</v>
      </c>
      <c r="DH1009" s="160">
        <f t="shared" si="3085"/>
        <v>0</v>
      </c>
      <c r="DI1009" s="160">
        <f t="shared" si="3086"/>
        <v>0</v>
      </c>
      <c r="DJ1009" s="160">
        <f t="shared" si="3087"/>
        <v>0</v>
      </c>
      <c r="DK1009" s="160">
        <f t="shared" si="3088"/>
        <v>0</v>
      </c>
      <c r="DL1009" s="160">
        <f t="shared" si="3089"/>
        <v>0</v>
      </c>
      <c r="DM1009" s="10"/>
      <c r="DN1009" s="160">
        <f t="shared" si="3090"/>
        <v>0</v>
      </c>
      <c r="DO1009" s="160">
        <f t="shared" si="3091"/>
        <v>0</v>
      </c>
      <c r="DP1009" s="160">
        <f t="shared" si="3092"/>
        <v>0</v>
      </c>
      <c r="DQ1009" s="160">
        <f t="shared" si="3093"/>
        <v>0</v>
      </c>
      <c r="DR1009" s="160">
        <f t="shared" si="3094"/>
        <v>0</v>
      </c>
      <c r="DS1009" s="160">
        <f t="shared" si="3095"/>
        <v>0</v>
      </c>
      <c r="DT1009" s="160">
        <f t="shared" si="3096"/>
        <v>0</v>
      </c>
      <c r="DU1009" s="160">
        <f t="shared" si="3097"/>
        <v>0</v>
      </c>
      <c r="DV1009" s="160">
        <f t="shared" si="3098"/>
        <v>0</v>
      </c>
      <c r="DW1009" s="160">
        <f t="shared" si="3099"/>
        <v>0</v>
      </c>
      <c r="DX1009" s="160">
        <f t="shared" si="3100"/>
        <v>0</v>
      </c>
      <c r="DY1009" s="160">
        <f t="shared" si="3101"/>
        <v>0</v>
      </c>
      <c r="DZ1009" s="160">
        <f t="shared" si="3102"/>
        <v>0</v>
      </c>
      <c r="EA1009" s="160">
        <f t="shared" si="3103"/>
        <v>0</v>
      </c>
      <c r="EB1009" s="160">
        <f t="shared" si="3104"/>
        <v>0</v>
      </c>
      <c r="EC1009" s="160">
        <f t="shared" si="3105"/>
        <v>0</v>
      </c>
      <c r="ED1009" s="160">
        <f t="shared" si="3106"/>
        <v>0</v>
      </c>
      <c r="EE1009" s="160">
        <f t="shared" si="3107"/>
        <v>0</v>
      </c>
      <c r="EF1009" s="160">
        <f t="shared" si="3108"/>
        <v>0</v>
      </c>
      <c r="EG1009" s="160">
        <f t="shared" si="3109"/>
        <v>0</v>
      </c>
      <c r="EH1009" s="160">
        <f t="shared" si="3110"/>
        <v>0</v>
      </c>
      <c r="EI1009" s="160">
        <f t="shared" si="3111"/>
        <v>0</v>
      </c>
      <c r="EJ1009" s="160">
        <f t="shared" si="3112"/>
        <v>0</v>
      </c>
      <c r="EK1009" s="160">
        <f t="shared" si="3113"/>
        <v>0</v>
      </c>
      <c r="EL1009" s="160">
        <f t="shared" si="3114"/>
        <v>0</v>
      </c>
      <c r="EM1009" s="160">
        <f t="shared" si="3115"/>
        <v>0</v>
      </c>
      <c r="EN1009" s="160">
        <f t="shared" si="3116"/>
        <v>0</v>
      </c>
      <c r="EO1009" s="160">
        <f t="shared" si="3117"/>
        <v>0</v>
      </c>
      <c r="EP1009" s="160">
        <f t="shared" si="3118"/>
        <v>0</v>
      </c>
      <c r="EQ1009" s="160">
        <f t="shared" si="3119"/>
        <v>0</v>
      </c>
      <c r="ER1009" s="10"/>
      <c r="ES1009" s="160">
        <f t="shared" si="3120"/>
        <v>0</v>
      </c>
      <c r="ET1009" s="160">
        <f t="shared" si="3121"/>
        <v>0</v>
      </c>
      <c r="EU1009" s="160">
        <f t="shared" si="3122"/>
        <v>0</v>
      </c>
      <c r="EV1009" s="160">
        <f t="shared" si="3123"/>
        <v>0</v>
      </c>
      <c r="EW1009" s="160">
        <f t="shared" si="3124"/>
        <v>0</v>
      </c>
      <c r="EX1009" s="160">
        <f t="shared" si="3125"/>
        <v>0</v>
      </c>
      <c r="EY1009" s="160">
        <f t="shared" si="3126"/>
        <v>0</v>
      </c>
      <c r="EZ1009" s="160">
        <f t="shared" si="3127"/>
        <v>0</v>
      </c>
      <c r="FA1009" s="160">
        <f t="shared" si="3128"/>
        <v>0</v>
      </c>
      <c r="FB1009" s="160">
        <f t="shared" si="3129"/>
        <v>0</v>
      </c>
      <c r="FC1009" s="160">
        <f t="shared" si="3130"/>
        <v>0</v>
      </c>
      <c r="FD1009" s="160">
        <f t="shared" si="3131"/>
        <v>0</v>
      </c>
      <c r="FE1009" s="160">
        <f t="shared" si="3132"/>
        <v>0</v>
      </c>
      <c r="FF1009" s="160">
        <f t="shared" si="3133"/>
        <v>0</v>
      </c>
      <c r="FG1009" s="160">
        <f t="shared" si="3134"/>
        <v>0</v>
      </c>
      <c r="FH1009" s="10"/>
      <c r="FI1009" s="195">
        <f t="shared" si="3135"/>
        <v>0</v>
      </c>
      <c r="FJ1009" s="195">
        <f t="shared" si="3136"/>
        <v>0</v>
      </c>
      <c r="FK1009" s="195">
        <f t="shared" si="3137"/>
        <v>0</v>
      </c>
      <c r="FL1009" s="195">
        <f t="shared" si="3138"/>
        <v>0</v>
      </c>
      <c r="FM1009" s="195">
        <f t="shared" si="3139"/>
        <v>0</v>
      </c>
      <c r="FN1009" s="195">
        <f t="shared" si="3140"/>
        <v>0</v>
      </c>
      <c r="FO1009" s="195">
        <f t="shared" si="3141"/>
        <v>0</v>
      </c>
      <c r="FP1009" s="195">
        <f t="shared" si="3142"/>
        <v>0</v>
      </c>
      <c r="FQ1009" s="195">
        <f t="shared" si="3143"/>
        <v>0</v>
      </c>
      <c r="FR1009" s="195">
        <f t="shared" si="3144"/>
        <v>0</v>
      </c>
      <c r="FS1009" s="195">
        <f t="shared" si="3145"/>
        <v>0</v>
      </c>
      <c r="FT1009" s="195">
        <f t="shared" si="3146"/>
        <v>0</v>
      </c>
      <c r="FU1009" s="195">
        <f t="shared" si="3147"/>
        <v>0</v>
      </c>
      <c r="FV1009" s="195">
        <f t="shared" si="3148"/>
        <v>0</v>
      </c>
      <c r="FW1009" s="195">
        <f t="shared" si="3149"/>
        <v>0</v>
      </c>
      <c r="FX1009" s="195">
        <f t="shared" si="3150"/>
        <v>0</v>
      </c>
      <c r="FY1009" s="195">
        <f t="shared" si="3151"/>
        <v>0</v>
      </c>
      <c r="FZ1009" s="195">
        <f t="shared" si="3152"/>
        <v>0</v>
      </c>
      <c r="GA1009" s="195">
        <f t="shared" si="3153"/>
        <v>0</v>
      </c>
      <c r="GB1009" s="195">
        <f t="shared" si="3154"/>
        <v>0</v>
      </c>
      <c r="GC1009" s="195">
        <f t="shared" si="3155"/>
        <v>0</v>
      </c>
      <c r="GD1009" s="195">
        <f t="shared" si="3156"/>
        <v>0</v>
      </c>
      <c r="GE1009" s="195">
        <f t="shared" si="3157"/>
        <v>0</v>
      </c>
      <c r="GF1009" s="195">
        <f t="shared" si="3158"/>
        <v>0</v>
      </c>
      <c r="GG1009" s="195">
        <f t="shared" si="3159"/>
        <v>0</v>
      </c>
      <c r="GH1009" s="195">
        <f t="shared" si="3160"/>
        <v>0</v>
      </c>
      <c r="GI1009" s="195">
        <f t="shared" si="3161"/>
        <v>0</v>
      </c>
      <c r="GJ1009" s="195">
        <f t="shared" si="3162"/>
        <v>0</v>
      </c>
      <c r="GK1009" s="195">
        <f t="shared" si="3163"/>
        <v>0</v>
      </c>
      <c r="GL1009" s="195">
        <f t="shared" si="3164"/>
        <v>0</v>
      </c>
      <c r="GM1009" s="10"/>
      <c r="GN1009" s="10"/>
      <c r="GO1009" s="264">
        <f t="shared" si="3165"/>
        <v>0</v>
      </c>
      <c r="GP1009" s="264">
        <f t="shared" si="3166"/>
        <v>0</v>
      </c>
      <c r="GQ1009" s="264">
        <f t="shared" si="3167"/>
        <v>0</v>
      </c>
      <c r="GR1009" s="264">
        <f t="shared" si="3168"/>
        <v>0</v>
      </c>
      <c r="GS1009" s="264">
        <f t="shared" si="3169"/>
        <v>0</v>
      </c>
      <c r="GT1009" s="264">
        <f t="shared" si="3170"/>
        <v>0</v>
      </c>
      <c r="GU1009" s="264">
        <f t="shared" si="3171"/>
        <v>0</v>
      </c>
      <c r="GV1009" s="264">
        <f t="shared" si="3172"/>
        <v>0</v>
      </c>
      <c r="GW1009" s="264">
        <f t="shared" si="3173"/>
        <v>0</v>
      </c>
      <c r="GX1009" s="264">
        <f t="shared" si="3174"/>
        <v>0</v>
      </c>
      <c r="GY1009" s="162"/>
      <c r="GZ1009" s="264">
        <f t="shared" si="3175"/>
        <v>0</v>
      </c>
      <c r="HA1009" s="264">
        <f t="shared" si="3176"/>
        <v>0</v>
      </c>
      <c r="HB1009" s="264">
        <f t="shared" si="3177"/>
        <v>0</v>
      </c>
      <c r="HC1009" s="264">
        <f t="shared" si="3178"/>
        <v>0</v>
      </c>
      <c r="HD1009" s="264">
        <f t="shared" si="3179"/>
        <v>0</v>
      </c>
    </row>
    <row r="1010" spans="3:212" ht="255" hidden="1" x14ac:dyDescent="0.25">
      <c r="C1010" s="65" t="s">
        <v>1550</v>
      </c>
      <c r="D1010" s="77">
        <v>11330</v>
      </c>
      <c r="E1010" s="200">
        <v>14</v>
      </c>
      <c r="F1010" s="246"/>
      <c r="G1010" s="178">
        <f t="shared" si="3268"/>
        <v>0</v>
      </c>
      <c r="H1010" s="178">
        <f t="shared" si="3269"/>
        <v>0</v>
      </c>
      <c r="I1010" s="26"/>
      <c r="J1010" s="26"/>
      <c r="K1010" s="26"/>
      <c r="L1010" s="26"/>
      <c r="M1010" s="26"/>
      <c r="N1010" s="26"/>
      <c r="O1010" s="26"/>
      <c r="P1010" s="26"/>
      <c r="Q1010" s="178">
        <f t="shared" si="3270"/>
        <v>0</v>
      </c>
      <c r="R1010" s="26"/>
      <c r="S1010" s="26"/>
      <c r="T1010" s="26"/>
      <c r="U1010" s="26"/>
      <c r="V1010" s="178">
        <f t="shared" si="3271"/>
        <v>0</v>
      </c>
      <c r="W1010" s="26"/>
      <c r="X1010" s="26"/>
      <c r="Y1010" s="26"/>
      <c r="Z1010" s="26"/>
      <c r="AA1010" s="178">
        <f t="shared" si="3272"/>
        <v>0</v>
      </c>
      <c r="AB1010" s="26"/>
      <c r="AC1010" s="26"/>
      <c r="AD1010" s="26"/>
      <c r="AE1010" s="26"/>
      <c r="AF1010" s="178">
        <f t="shared" si="3273"/>
        <v>0</v>
      </c>
      <c r="AG1010" s="26"/>
      <c r="AH1010" s="26"/>
      <c r="AI1010" s="26"/>
      <c r="AJ1010" s="26"/>
      <c r="AK1010" s="178">
        <f t="shared" si="3274"/>
        <v>0</v>
      </c>
      <c r="AL1010" s="178">
        <f t="shared" si="3275"/>
        <v>0</v>
      </c>
      <c r="AM1010" s="26"/>
      <c r="AN1010" s="26"/>
      <c r="AO1010" s="26"/>
      <c r="AP1010" s="26"/>
      <c r="AQ1010" s="26"/>
      <c r="AR1010" s="26"/>
      <c r="AS1010" s="26"/>
      <c r="AT1010" s="26"/>
      <c r="AU1010" s="178">
        <f t="shared" si="3276"/>
        <v>0</v>
      </c>
      <c r="AV1010" s="26"/>
      <c r="AW1010" s="26"/>
      <c r="AX1010" s="26"/>
      <c r="AY1010" s="26"/>
      <c r="AZ1010" s="178">
        <f t="shared" si="3277"/>
        <v>0</v>
      </c>
      <c r="BA1010" s="26"/>
      <c r="BB1010" s="26"/>
      <c r="BC1010" s="26"/>
      <c r="BD1010" s="26"/>
      <c r="BE1010" s="178">
        <f t="shared" si="3278"/>
        <v>0</v>
      </c>
      <c r="BF1010" s="26"/>
      <c r="BG1010" s="26"/>
      <c r="BH1010" s="26"/>
      <c r="BI1010" s="26"/>
      <c r="BJ1010" s="178">
        <f t="shared" si="3279"/>
        <v>0</v>
      </c>
      <c r="BK1010" s="26"/>
      <c r="BL1010" s="26"/>
      <c r="BM1010" s="26"/>
      <c r="BN1010" s="26"/>
      <c r="BO1010" s="178">
        <f t="shared" si="3280"/>
        <v>0</v>
      </c>
      <c r="BP1010" s="26"/>
      <c r="BQ1010" s="26"/>
      <c r="BR1010" s="26"/>
      <c r="BS1010" s="26"/>
      <c r="BT1010" s="178">
        <f t="shared" si="3281"/>
        <v>0</v>
      </c>
      <c r="BU1010" s="26"/>
      <c r="BV1010" s="26"/>
      <c r="BW1010" s="26"/>
      <c r="BX1010" s="26"/>
      <c r="BY1010" s="178">
        <f t="shared" si="3282"/>
        <v>0</v>
      </c>
      <c r="BZ1010" s="26"/>
      <c r="CA1010" s="26"/>
      <c r="CB1010" s="26"/>
      <c r="CC1010" s="26"/>
      <c r="CD1010" s="178">
        <f t="shared" si="3283"/>
        <v>0</v>
      </c>
      <c r="CE1010" s="26"/>
      <c r="CF1010" s="26"/>
      <c r="CG1010" s="26"/>
      <c r="CH1010" s="26"/>
      <c r="CI1010" s="178">
        <f t="shared" si="3284"/>
        <v>0</v>
      </c>
      <c r="CJ1010" s="26"/>
      <c r="CK1010" s="26"/>
      <c r="CL1010" s="26"/>
      <c r="CM1010" s="26"/>
      <c r="CN1010" s="178">
        <f t="shared" si="3285"/>
        <v>0</v>
      </c>
      <c r="CO1010" s="26"/>
      <c r="CP1010" s="26"/>
      <c r="CQ1010" s="26"/>
      <c r="CR1010" s="26"/>
      <c r="CS1010" s="162">
        <f t="shared" si="3071"/>
        <v>0</v>
      </c>
      <c r="CT1010" s="10"/>
      <c r="CU1010" s="160">
        <f t="shared" si="3072"/>
        <v>0</v>
      </c>
      <c r="CV1010" s="160">
        <f t="shared" si="3073"/>
        <v>0</v>
      </c>
      <c r="CW1010" s="160">
        <f t="shared" si="3074"/>
        <v>0</v>
      </c>
      <c r="CX1010" s="160">
        <f t="shared" si="3075"/>
        <v>0</v>
      </c>
      <c r="CY1010" s="160">
        <f t="shared" si="3076"/>
        <v>0</v>
      </c>
      <c r="CZ1010" s="160">
        <f t="shared" si="3077"/>
        <v>0</v>
      </c>
      <c r="DA1010" s="160">
        <f t="shared" si="3078"/>
        <v>0</v>
      </c>
      <c r="DB1010" s="160">
        <f t="shared" si="3079"/>
        <v>0</v>
      </c>
      <c r="DC1010" s="160">
        <f t="shared" si="3080"/>
        <v>0</v>
      </c>
      <c r="DD1010" s="160">
        <f t="shared" si="3081"/>
        <v>0</v>
      </c>
      <c r="DE1010" s="160">
        <f t="shared" si="3082"/>
        <v>0</v>
      </c>
      <c r="DF1010" s="160">
        <f t="shared" si="3083"/>
        <v>0</v>
      </c>
      <c r="DG1010" s="160">
        <f t="shared" si="3084"/>
        <v>0</v>
      </c>
      <c r="DH1010" s="160">
        <f t="shared" si="3085"/>
        <v>0</v>
      </c>
      <c r="DI1010" s="160">
        <f t="shared" si="3086"/>
        <v>0</v>
      </c>
      <c r="DJ1010" s="160">
        <f t="shared" si="3087"/>
        <v>0</v>
      </c>
      <c r="DK1010" s="160">
        <f t="shared" si="3088"/>
        <v>0</v>
      </c>
      <c r="DL1010" s="160">
        <f t="shared" si="3089"/>
        <v>0</v>
      </c>
      <c r="DM1010" s="10"/>
      <c r="DN1010" s="160">
        <f t="shared" si="3090"/>
        <v>0</v>
      </c>
      <c r="DO1010" s="160">
        <f t="shared" si="3091"/>
        <v>0</v>
      </c>
      <c r="DP1010" s="160">
        <f t="shared" si="3092"/>
        <v>0</v>
      </c>
      <c r="DQ1010" s="160">
        <f t="shared" si="3093"/>
        <v>0</v>
      </c>
      <c r="DR1010" s="160">
        <f t="shared" si="3094"/>
        <v>0</v>
      </c>
      <c r="DS1010" s="160">
        <f t="shared" si="3095"/>
        <v>0</v>
      </c>
      <c r="DT1010" s="160">
        <f t="shared" si="3096"/>
        <v>0</v>
      </c>
      <c r="DU1010" s="160">
        <f t="shared" si="3097"/>
        <v>0</v>
      </c>
      <c r="DV1010" s="160">
        <f t="shared" si="3098"/>
        <v>0</v>
      </c>
      <c r="DW1010" s="160">
        <f t="shared" si="3099"/>
        <v>0</v>
      </c>
      <c r="DX1010" s="160">
        <f t="shared" si="3100"/>
        <v>0</v>
      </c>
      <c r="DY1010" s="160">
        <f t="shared" si="3101"/>
        <v>0</v>
      </c>
      <c r="DZ1010" s="160">
        <f t="shared" si="3102"/>
        <v>0</v>
      </c>
      <c r="EA1010" s="160">
        <f t="shared" si="3103"/>
        <v>0</v>
      </c>
      <c r="EB1010" s="160">
        <f t="shared" si="3104"/>
        <v>0</v>
      </c>
      <c r="EC1010" s="160">
        <f t="shared" si="3105"/>
        <v>0</v>
      </c>
      <c r="ED1010" s="160">
        <f t="shared" si="3106"/>
        <v>0</v>
      </c>
      <c r="EE1010" s="160">
        <f t="shared" si="3107"/>
        <v>0</v>
      </c>
      <c r="EF1010" s="160">
        <f t="shared" si="3108"/>
        <v>0</v>
      </c>
      <c r="EG1010" s="160">
        <f t="shared" si="3109"/>
        <v>0</v>
      </c>
      <c r="EH1010" s="160">
        <f t="shared" si="3110"/>
        <v>0</v>
      </c>
      <c r="EI1010" s="160">
        <f t="shared" si="3111"/>
        <v>0</v>
      </c>
      <c r="EJ1010" s="160">
        <f t="shared" si="3112"/>
        <v>0</v>
      </c>
      <c r="EK1010" s="160">
        <f t="shared" si="3113"/>
        <v>0</v>
      </c>
      <c r="EL1010" s="160">
        <f t="shared" si="3114"/>
        <v>0</v>
      </c>
      <c r="EM1010" s="160">
        <f t="shared" si="3115"/>
        <v>0</v>
      </c>
      <c r="EN1010" s="160">
        <f t="shared" si="3116"/>
        <v>0</v>
      </c>
      <c r="EO1010" s="160">
        <f t="shared" si="3117"/>
        <v>0</v>
      </c>
      <c r="EP1010" s="160">
        <f t="shared" si="3118"/>
        <v>0</v>
      </c>
      <c r="EQ1010" s="160">
        <f t="shared" si="3119"/>
        <v>0</v>
      </c>
      <c r="ER1010" s="10"/>
      <c r="ES1010" s="160">
        <f t="shared" si="3120"/>
        <v>0</v>
      </c>
      <c r="ET1010" s="160">
        <f t="shared" si="3121"/>
        <v>0</v>
      </c>
      <c r="EU1010" s="160">
        <f t="shared" si="3122"/>
        <v>0</v>
      </c>
      <c r="EV1010" s="160">
        <f t="shared" si="3123"/>
        <v>0</v>
      </c>
      <c r="EW1010" s="160">
        <f t="shared" si="3124"/>
        <v>0</v>
      </c>
      <c r="EX1010" s="160">
        <f t="shared" si="3125"/>
        <v>0</v>
      </c>
      <c r="EY1010" s="160">
        <f t="shared" si="3126"/>
        <v>0</v>
      </c>
      <c r="EZ1010" s="160">
        <f t="shared" si="3127"/>
        <v>0</v>
      </c>
      <c r="FA1010" s="160">
        <f t="shared" si="3128"/>
        <v>0</v>
      </c>
      <c r="FB1010" s="160">
        <f t="shared" si="3129"/>
        <v>0</v>
      </c>
      <c r="FC1010" s="160">
        <f t="shared" si="3130"/>
        <v>0</v>
      </c>
      <c r="FD1010" s="160">
        <f t="shared" si="3131"/>
        <v>0</v>
      </c>
      <c r="FE1010" s="160">
        <f t="shared" si="3132"/>
        <v>0</v>
      </c>
      <c r="FF1010" s="160">
        <f t="shared" si="3133"/>
        <v>0</v>
      </c>
      <c r="FG1010" s="160">
        <f t="shared" si="3134"/>
        <v>0</v>
      </c>
      <c r="FH1010" s="10"/>
      <c r="FI1010" s="195">
        <f t="shared" si="3135"/>
        <v>0</v>
      </c>
      <c r="FJ1010" s="195">
        <f t="shared" si="3136"/>
        <v>0</v>
      </c>
      <c r="FK1010" s="195">
        <f t="shared" si="3137"/>
        <v>0</v>
      </c>
      <c r="FL1010" s="195">
        <f t="shared" si="3138"/>
        <v>0</v>
      </c>
      <c r="FM1010" s="195">
        <f t="shared" si="3139"/>
        <v>0</v>
      </c>
      <c r="FN1010" s="195">
        <f t="shared" si="3140"/>
        <v>0</v>
      </c>
      <c r="FO1010" s="195">
        <f t="shared" si="3141"/>
        <v>0</v>
      </c>
      <c r="FP1010" s="195">
        <f t="shared" si="3142"/>
        <v>0</v>
      </c>
      <c r="FQ1010" s="195">
        <f t="shared" si="3143"/>
        <v>0</v>
      </c>
      <c r="FR1010" s="195">
        <f t="shared" si="3144"/>
        <v>0</v>
      </c>
      <c r="FS1010" s="195">
        <f t="shared" si="3145"/>
        <v>0</v>
      </c>
      <c r="FT1010" s="195">
        <f t="shared" si="3146"/>
        <v>0</v>
      </c>
      <c r="FU1010" s="195">
        <f t="shared" si="3147"/>
        <v>0</v>
      </c>
      <c r="FV1010" s="195">
        <f t="shared" si="3148"/>
        <v>0</v>
      </c>
      <c r="FW1010" s="195">
        <f t="shared" si="3149"/>
        <v>0</v>
      </c>
      <c r="FX1010" s="195">
        <f t="shared" si="3150"/>
        <v>0</v>
      </c>
      <c r="FY1010" s="195">
        <f t="shared" si="3151"/>
        <v>0</v>
      </c>
      <c r="FZ1010" s="195">
        <f t="shared" si="3152"/>
        <v>0</v>
      </c>
      <c r="GA1010" s="195">
        <f t="shared" si="3153"/>
        <v>0</v>
      </c>
      <c r="GB1010" s="195">
        <f t="shared" si="3154"/>
        <v>0</v>
      </c>
      <c r="GC1010" s="195">
        <f t="shared" si="3155"/>
        <v>0</v>
      </c>
      <c r="GD1010" s="195">
        <f t="shared" si="3156"/>
        <v>0</v>
      </c>
      <c r="GE1010" s="195">
        <f t="shared" si="3157"/>
        <v>0</v>
      </c>
      <c r="GF1010" s="195">
        <f t="shared" si="3158"/>
        <v>0</v>
      </c>
      <c r="GG1010" s="195">
        <f t="shared" si="3159"/>
        <v>0</v>
      </c>
      <c r="GH1010" s="195">
        <f t="shared" si="3160"/>
        <v>0</v>
      </c>
      <c r="GI1010" s="195">
        <f t="shared" si="3161"/>
        <v>0</v>
      </c>
      <c r="GJ1010" s="195">
        <f t="shared" si="3162"/>
        <v>0</v>
      </c>
      <c r="GK1010" s="195">
        <f t="shared" si="3163"/>
        <v>0</v>
      </c>
      <c r="GL1010" s="195">
        <f t="shared" si="3164"/>
        <v>0</v>
      </c>
      <c r="GM1010" s="10"/>
      <c r="GN1010" s="10"/>
      <c r="GO1010" s="264">
        <f t="shared" si="3165"/>
        <v>0</v>
      </c>
      <c r="GP1010" s="264">
        <f t="shared" si="3166"/>
        <v>0</v>
      </c>
      <c r="GQ1010" s="264">
        <f t="shared" si="3167"/>
        <v>0</v>
      </c>
      <c r="GR1010" s="264">
        <f t="shared" si="3168"/>
        <v>0</v>
      </c>
      <c r="GS1010" s="264">
        <f t="shared" si="3169"/>
        <v>0</v>
      </c>
      <c r="GT1010" s="264">
        <f t="shared" si="3170"/>
        <v>0</v>
      </c>
      <c r="GU1010" s="264">
        <f t="shared" si="3171"/>
        <v>0</v>
      </c>
      <c r="GV1010" s="264">
        <f t="shared" si="3172"/>
        <v>0</v>
      </c>
      <c r="GW1010" s="264">
        <f t="shared" si="3173"/>
        <v>0</v>
      </c>
      <c r="GX1010" s="264">
        <f t="shared" si="3174"/>
        <v>0</v>
      </c>
      <c r="GY1010" s="162"/>
      <c r="GZ1010" s="264">
        <f t="shared" si="3175"/>
        <v>0</v>
      </c>
      <c r="HA1010" s="264">
        <f t="shared" si="3176"/>
        <v>0</v>
      </c>
      <c r="HB1010" s="264">
        <f t="shared" si="3177"/>
        <v>0</v>
      </c>
      <c r="HC1010" s="264">
        <f t="shared" si="3178"/>
        <v>0</v>
      </c>
      <c r="HD1010" s="264">
        <f t="shared" si="3179"/>
        <v>0</v>
      </c>
    </row>
    <row r="1011" spans="3:212" ht="142.5" hidden="1" customHeight="1" x14ac:dyDescent="0.25">
      <c r="C1011" s="65" t="s">
        <v>1551</v>
      </c>
      <c r="D1011" s="77">
        <v>11337</v>
      </c>
      <c r="E1011" s="200">
        <v>10</v>
      </c>
      <c r="F1011" s="246"/>
      <c r="G1011" s="178">
        <f t="shared" si="3268"/>
        <v>0</v>
      </c>
      <c r="H1011" s="178">
        <f t="shared" si="3269"/>
        <v>0</v>
      </c>
      <c r="I1011" s="26"/>
      <c r="J1011" s="26"/>
      <c r="K1011" s="26"/>
      <c r="L1011" s="26"/>
      <c r="M1011" s="26"/>
      <c r="N1011" s="26"/>
      <c r="O1011" s="26"/>
      <c r="P1011" s="26"/>
      <c r="Q1011" s="178">
        <f t="shared" si="3270"/>
        <v>0</v>
      </c>
      <c r="R1011" s="26"/>
      <c r="S1011" s="26"/>
      <c r="T1011" s="26"/>
      <c r="U1011" s="26"/>
      <c r="V1011" s="178">
        <f t="shared" si="3271"/>
        <v>0</v>
      </c>
      <c r="W1011" s="26"/>
      <c r="X1011" s="26"/>
      <c r="Y1011" s="26"/>
      <c r="Z1011" s="26"/>
      <c r="AA1011" s="178">
        <f t="shared" si="3272"/>
        <v>0</v>
      </c>
      <c r="AB1011" s="26"/>
      <c r="AC1011" s="26"/>
      <c r="AD1011" s="26"/>
      <c r="AE1011" s="26"/>
      <c r="AF1011" s="178">
        <f t="shared" si="3273"/>
        <v>0</v>
      </c>
      <c r="AG1011" s="26"/>
      <c r="AH1011" s="26"/>
      <c r="AI1011" s="26"/>
      <c r="AJ1011" s="26"/>
      <c r="AK1011" s="178">
        <f t="shared" si="3274"/>
        <v>0</v>
      </c>
      <c r="AL1011" s="178">
        <f t="shared" si="3275"/>
        <v>0</v>
      </c>
      <c r="AM1011" s="26"/>
      <c r="AN1011" s="26"/>
      <c r="AO1011" s="26"/>
      <c r="AP1011" s="26"/>
      <c r="AQ1011" s="26"/>
      <c r="AR1011" s="26"/>
      <c r="AS1011" s="26"/>
      <c r="AT1011" s="26"/>
      <c r="AU1011" s="178">
        <f t="shared" si="3276"/>
        <v>0</v>
      </c>
      <c r="AV1011" s="26"/>
      <c r="AW1011" s="26"/>
      <c r="AX1011" s="26"/>
      <c r="AY1011" s="26"/>
      <c r="AZ1011" s="178">
        <f t="shared" si="3277"/>
        <v>0</v>
      </c>
      <c r="BA1011" s="26"/>
      <c r="BB1011" s="26"/>
      <c r="BC1011" s="26"/>
      <c r="BD1011" s="26"/>
      <c r="BE1011" s="178">
        <f t="shared" si="3278"/>
        <v>0</v>
      </c>
      <c r="BF1011" s="26"/>
      <c r="BG1011" s="26"/>
      <c r="BH1011" s="26"/>
      <c r="BI1011" s="26"/>
      <c r="BJ1011" s="178">
        <f t="shared" si="3279"/>
        <v>0</v>
      </c>
      <c r="BK1011" s="26"/>
      <c r="BL1011" s="26"/>
      <c r="BM1011" s="26"/>
      <c r="BN1011" s="26"/>
      <c r="BO1011" s="178">
        <f t="shared" si="3280"/>
        <v>0</v>
      </c>
      <c r="BP1011" s="26"/>
      <c r="BQ1011" s="26"/>
      <c r="BR1011" s="26"/>
      <c r="BS1011" s="26"/>
      <c r="BT1011" s="178">
        <f t="shared" si="3281"/>
        <v>0</v>
      </c>
      <c r="BU1011" s="26"/>
      <c r="BV1011" s="26"/>
      <c r="BW1011" s="26"/>
      <c r="BX1011" s="26"/>
      <c r="BY1011" s="178">
        <f t="shared" si="3282"/>
        <v>0</v>
      </c>
      <c r="BZ1011" s="26"/>
      <c r="CA1011" s="26"/>
      <c r="CB1011" s="26"/>
      <c r="CC1011" s="26"/>
      <c r="CD1011" s="178">
        <f t="shared" si="3283"/>
        <v>0</v>
      </c>
      <c r="CE1011" s="26"/>
      <c r="CF1011" s="26"/>
      <c r="CG1011" s="26"/>
      <c r="CH1011" s="26"/>
      <c r="CI1011" s="178">
        <f t="shared" si="3284"/>
        <v>0</v>
      </c>
      <c r="CJ1011" s="26"/>
      <c r="CK1011" s="26"/>
      <c r="CL1011" s="26"/>
      <c r="CM1011" s="26"/>
      <c r="CN1011" s="178">
        <f t="shared" si="3285"/>
        <v>0</v>
      </c>
      <c r="CO1011" s="26"/>
      <c r="CP1011" s="26"/>
      <c r="CQ1011" s="26"/>
      <c r="CR1011" s="26"/>
      <c r="CS1011" s="162">
        <f t="shared" si="3071"/>
        <v>0</v>
      </c>
      <c r="CT1011" s="10"/>
      <c r="CU1011" s="160">
        <f t="shared" si="3072"/>
        <v>0</v>
      </c>
      <c r="CV1011" s="160">
        <f t="shared" si="3073"/>
        <v>0</v>
      </c>
      <c r="CW1011" s="160">
        <f t="shared" si="3074"/>
        <v>0</v>
      </c>
      <c r="CX1011" s="160">
        <f t="shared" si="3075"/>
        <v>0</v>
      </c>
      <c r="CY1011" s="160">
        <f t="shared" si="3076"/>
        <v>0</v>
      </c>
      <c r="CZ1011" s="160">
        <f t="shared" si="3077"/>
        <v>0</v>
      </c>
      <c r="DA1011" s="160">
        <f t="shared" si="3078"/>
        <v>0</v>
      </c>
      <c r="DB1011" s="160">
        <f t="shared" si="3079"/>
        <v>0</v>
      </c>
      <c r="DC1011" s="160">
        <f t="shared" si="3080"/>
        <v>0</v>
      </c>
      <c r="DD1011" s="160">
        <f t="shared" si="3081"/>
        <v>0</v>
      </c>
      <c r="DE1011" s="160">
        <f t="shared" si="3082"/>
        <v>0</v>
      </c>
      <c r="DF1011" s="160">
        <f t="shared" si="3083"/>
        <v>0</v>
      </c>
      <c r="DG1011" s="160">
        <f t="shared" si="3084"/>
        <v>0</v>
      </c>
      <c r="DH1011" s="160">
        <f t="shared" si="3085"/>
        <v>0</v>
      </c>
      <c r="DI1011" s="160">
        <f t="shared" si="3086"/>
        <v>0</v>
      </c>
      <c r="DJ1011" s="160">
        <f t="shared" si="3087"/>
        <v>0</v>
      </c>
      <c r="DK1011" s="160">
        <f t="shared" si="3088"/>
        <v>0</v>
      </c>
      <c r="DL1011" s="160">
        <f t="shared" si="3089"/>
        <v>0</v>
      </c>
      <c r="DM1011" s="10"/>
      <c r="DN1011" s="160">
        <f t="shared" si="3090"/>
        <v>0</v>
      </c>
      <c r="DO1011" s="160">
        <f t="shared" si="3091"/>
        <v>0</v>
      </c>
      <c r="DP1011" s="160">
        <f t="shared" si="3092"/>
        <v>0</v>
      </c>
      <c r="DQ1011" s="160">
        <f t="shared" si="3093"/>
        <v>0</v>
      </c>
      <c r="DR1011" s="160">
        <f t="shared" si="3094"/>
        <v>0</v>
      </c>
      <c r="DS1011" s="160">
        <f t="shared" si="3095"/>
        <v>0</v>
      </c>
      <c r="DT1011" s="160">
        <f t="shared" si="3096"/>
        <v>0</v>
      </c>
      <c r="DU1011" s="160">
        <f t="shared" si="3097"/>
        <v>0</v>
      </c>
      <c r="DV1011" s="160">
        <f t="shared" si="3098"/>
        <v>0</v>
      </c>
      <c r="DW1011" s="160">
        <f t="shared" si="3099"/>
        <v>0</v>
      </c>
      <c r="DX1011" s="160">
        <f t="shared" si="3100"/>
        <v>0</v>
      </c>
      <c r="DY1011" s="160">
        <f t="shared" si="3101"/>
        <v>0</v>
      </c>
      <c r="DZ1011" s="160">
        <f t="shared" si="3102"/>
        <v>0</v>
      </c>
      <c r="EA1011" s="160">
        <f t="shared" si="3103"/>
        <v>0</v>
      </c>
      <c r="EB1011" s="160">
        <f t="shared" si="3104"/>
        <v>0</v>
      </c>
      <c r="EC1011" s="160">
        <f t="shared" si="3105"/>
        <v>0</v>
      </c>
      <c r="ED1011" s="160">
        <f t="shared" si="3106"/>
        <v>0</v>
      </c>
      <c r="EE1011" s="160">
        <f t="shared" si="3107"/>
        <v>0</v>
      </c>
      <c r="EF1011" s="160">
        <f t="shared" si="3108"/>
        <v>0</v>
      </c>
      <c r="EG1011" s="160">
        <f t="shared" si="3109"/>
        <v>0</v>
      </c>
      <c r="EH1011" s="160">
        <f t="shared" si="3110"/>
        <v>0</v>
      </c>
      <c r="EI1011" s="160">
        <f t="shared" si="3111"/>
        <v>0</v>
      </c>
      <c r="EJ1011" s="160">
        <f t="shared" si="3112"/>
        <v>0</v>
      </c>
      <c r="EK1011" s="160">
        <f t="shared" si="3113"/>
        <v>0</v>
      </c>
      <c r="EL1011" s="160">
        <f t="shared" si="3114"/>
        <v>0</v>
      </c>
      <c r="EM1011" s="160">
        <f t="shared" si="3115"/>
        <v>0</v>
      </c>
      <c r="EN1011" s="160">
        <f t="shared" si="3116"/>
        <v>0</v>
      </c>
      <c r="EO1011" s="160">
        <f t="shared" si="3117"/>
        <v>0</v>
      </c>
      <c r="EP1011" s="160">
        <f t="shared" si="3118"/>
        <v>0</v>
      </c>
      <c r="EQ1011" s="160">
        <f t="shared" si="3119"/>
        <v>0</v>
      </c>
      <c r="ER1011" s="10"/>
      <c r="ES1011" s="160">
        <f t="shared" si="3120"/>
        <v>0</v>
      </c>
      <c r="ET1011" s="160">
        <f t="shared" si="3121"/>
        <v>0</v>
      </c>
      <c r="EU1011" s="160">
        <f t="shared" si="3122"/>
        <v>0</v>
      </c>
      <c r="EV1011" s="160">
        <f t="shared" si="3123"/>
        <v>0</v>
      </c>
      <c r="EW1011" s="160">
        <f t="shared" si="3124"/>
        <v>0</v>
      </c>
      <c r="EX1011" s="160">
        <f t="shared" si="3125"/>
        <v>0</v>
      </c>
      <c r="EY1011" s="160">
        <f t="shared" si="3126"/>
        <v>0</v>
      </c>
      <c r="EZ1011" s="160">
        <f t="shared" si="3127"/>
        <v>0</v>
      </c>
      <c r="FA1011" s="160">
        <f t="shared" si="3128"/>
        <v>0</v>
      </c>
      <c r="FB1011" s="160">
        <f t="shared" si="3129"/>
        <v>0</v>
      </c>
      <c r="FC1011" s="160">
        <f t="shared" si="3130"/>
        <v>0</v>
      </c>
      <c r="FD1011" s="160">
        <f t="shared" si="3131"/>
        <v>0</v>
      </c>
      <c r="FE1011" s="160">
        <f t="shared" si="3132"/>
        <v>0</v>
      </c>
      <c r="FF1011" s="160">
        <f t="shared" si="3133"/>
        <v>0</v>
      </c>
      <c r="FG1011" s="160">
        <f t="shared" si="3134"/>
        <v>0</v>
      </c>
      <c r="FH1011" s="10"/>
      <c r="FI1011" s="195">
        <f t="shared" si="3135"/>
        <v>0</v>
      </c>
      <c r="FJ1011" s="195">
        <f t="shared" si="3136"/>
        <v>0</v>
      </c>
      <c r="FK1011" s="195">
        <f t="shared" si="3137"/>
        <v>0</v>
      </c>
      <c r="FL1011" s="195">
        <f t="shared" si="3138"/>
        <v>0</v>
      </c>
      <c r="FM1011" s="195">
        <f t="shared" si="3139"/>
        <v>0</v>
      </c>
      <c r="FN1011" s="195">
        <f t="shared" si="3140"/>
        <v>0</v>
      </c>
      <c r="FO1011" s="195">
        <f t="shared" si="3141"/>
        <v>0</v>
      </c>
      <c r="FP1011" s="195">
        <f t="shared" si="3142"/>
        <v>0</v>
      </c>
      <c r="FQ1011" s="195">
        <f t="shared" si="3143"/>
        <v>0</v>
      </c>
      <c r="FR1011" s="195">
        <f t="shared" si="3144"/>
        <v>0</v>
      </c>
      <c r="FS1011" s="195">
        <f t="shared" si="3145"/>
        <v>0</v>
      </c>
      <c r="FT1011" s="195">
        <f t="shared" si="3146"/>
        <v>0</v>
      </c>
      <c r="FU1011" s="195">
        <f t="shared" si="3147"/>
        <v>0</v>
      </c>
      <c r="FV1011" s="195">
        <f t="shared" si="3148"/>
        <v>0</v>
      </c>
      <c r="FW1011" s="195">
        <f t="shared" si="3149"/>
        <v>0</v>
      </c>
      <c r="FX1011" s="195">
        <f t="shared" si="3150"/>
        <v>0</v>
      </c>
      <c r="FY1011" s="195">
        <f t="shared" si="3151"/>
        <v>0</v>
      </c>
      <c r="FZ1011" s="195">
        <f t="shared" si="3152"/>
        <v>0</v>
      </c>
      <c r="GA1011" s="195">
        <f t="shared" si="3153"/>
        <v>0</v>
      </c>
      <c r="GB1011" s="195">
        <f t="shared" si="3154"/>
        <v>0</v>
      </c>
      <c r="GC1011" s="195">
        <f t="shared" si="3155"/>
        <v>0</v>
      </c>
      <c r="GD1011" s="195">
        <f t="shared" si="3156"/>
        <v>0</v>
      </c>
      <c r="GE1011" s="195">
        <f t="shared" si="3157"/>
        <v>0</v>
      </c>
      <c r="GF1011" s="195">
        <f t="shared" si="3158"/>
        <v>0</v>
      </c>
      <c r="GG1011" s="195">
        <f t="shared" si="3159"/>
        <v>0</v>
      </c>
      <c r="GH1011" s="195">
        <f t="shared" si="3160"/>
        <v>0</v>
      </c>
      <c r="GI1011" s="195">
        <f t="shared" si="3161"/>
        <v>0</v>
      </c>
      <c r="GJ1011" s="195">
        <f t="shared" si="3162"/>
        <v>0</v>
      </c>
      <c r="GK1011" s="195">
        <f t="shared" si="3163"/>
        <v>0</v>
      </c>
      <c r="GL1011" s="195">
        <f t="shared" si="3164"/>
        <v>0</v>
      </c>
      <c r="GM1011" s="10"/>
      <c r="GN1011" s="10"/>
      <c r="GO1011" s="264">
        <f t="shared" si="3165"/>
        <v>0</v>
      </c>
      <c r="GP1011" s="264">
        <f t="shared" si="3166"/>
        <v>0</v>
      </c>
      <c r="GQ1011" s="264">
        <f t="shared" si="3167"/>
        <v>0</v>
      </c>
      <c r="GR1011" s="264">
        <f t="shared" si="3168"/>
        <v>0</v>
      </c>
      <c r="GS1011" s="264">
        <f t="shared" si="3169"/>
        <v>0</v>
      </c>
      <c r="GT1011" s="264">
        <f t="shared" si="3170"/>
        <v>0</v>
      </c>
      <c r="GU1011" s="264">
        <f t="shared" si="3171"/>
        <v>0</v>
      </c>
      <c r="GV1011" s="264">
        <f t="shared" si="3172"/>
        <v>0</v>
      </c>
      <c r="GW1011" s="264">
        <f t="shared" si="3173"/>
        <v>0</v>
      </c>
      <c r="GX1011" s="264">
        <f t="shared" si="3174"/>
        <v>0</v>
      </c>
      <c r="GY1011" s="162"/>
      <c r="GZ1011" s="264">
        <f t="shared" si="3175"/>
        <v>0</v>
      </c>
      <c r="HA1011" s="264">
        <f t="shared" si="3176"/>
        <v>0</v>
      </c>
      <c r="HB1011" s="264">
        <f t="shared" si="3177"/>
        <v>0</v>
      </c>
      <c r="HC1011" s="264">
        <f t="shared" si="3178"/>
        <v>0</v>
      </c>
      <c r="HD1011" s="264">
        <f t="shared" si="3179"/>
        <v>0</v>
      </c>
    </row>
    <row r="1012" spans="3:212" ht="270" hidden="1" x14ac:dyDescent="0.25">
      <c r="C1012" s="65" t="s">
        <v>1552</v>
      </c>
      <c r="D1012" s="77">
        <v>11338</v>
      </c>
      <c r="E1012" s="200">
        <v>10</v>
      </c>
      <c r="F1012" s="246"/>
      <c r="G1012" s="178">
        <f t="shared" si="3268"/>
        <v>0</v>
      </c>
      <c r="H1012" s="178">
        <f t="shared" si="3269"/>
        <v>0</v>
      </c>
      <c r="I1012" s="26"/>
      <c r="J1012" s="26"/>
      <c r="K1012" s="26"/>
      <c r="L1012" s="26"/>
      <c r="M1012" s="26"/>
      <c r="N1012" s="26"/>
      <c r="O1012" s="26"/>
      <c r="P1012" s="26"/>
      <c r="Q1012" s="178">
        <f t="shared" si="3270"/>
        <v>0</v>
      </c>
      <c r="R1012" s="26"/>
      <c r="S1012" s="26"/>
      <c r="T1012" s="26"/>
      <c r="U1012" s="26"/>
      <c r="V1012" s="178">
        <f t="shared" si="3271"/>
        <v>0</v>
      </c>
      <c r="W1012" s="26"/>
      <c r="X1012" s="26"/>
      <c r="Y1012" s="26"/>
      <c r="Z1012" s="26"/>
      <c r="AA1012" s="178">
        <f t="shared" si="3272"/>
        <v>0</v>
      </c>
      <c r="AB1012" s="26"/>
      <c r="AC1012" s="26"/>
      <c r="AD1012" s="26"/>
      <c r="AE1012" s="26"/>
      <c r="AF1012" s="178">
        <f t="shared" si="3273"/>
        <v>0</v>
      </c>
      <c r="AG1012" s="26"/>
      <c r="AH1012" s="26"/>
      <c r="AI1012" s="26"/>
      <c r="AJ1012" s="26"/>
      <c r="AK1012" s="178">
        <f t="shared" si="3274"/>
        <v>0</v>
      </c>
      <c r="AL1012" s="178">
        <f t="shared" si="3275"/>
        <v>0</v>
      </c>
      <c r="AM1012" s="26"/>
      <c r="AN1012" s="26"/>
      <c r="AO1012" s="26"/>
      <c r="AP1012" s="26"/>
      <c r="AQ1012" s="26"/>
      <c r="AR1012" s="26"/>
      <c r="AS1012" s="26"/>
      <c r="AT1012" s="26"/>
      <c r="AU1012" s="178">
        <f t="shared" si="3276"/>
        <v>0</v>
      </c>
      <c r="AV1012" s="26"/>
      <c r="AW1012" s="26"/>
      <c r="AX1012" s="26"/>
      <c r="AY1012" s="26"/>
      <c r="AZ1012" s="178">
        <f t="shared" si="3277"/>
        <v>0</v>
      </c>
      <c r="BA1012" s="26"/>
      <c r="BB1012" s="26"/>
      <c r="BC1012" s="26"/>
      <c r="BD1012" s="26"/>
      <c r="BE1012" s="178">
        <f t="shared" si="3278"/>
        <v>0</v>
      </c>
      <c r="BF1012" s="26"/>
      <c r="BG1012" s="26"/>
      <c r="BH1012" s="26"/>
      <c r="BI1012" s="26"/>
      <c r="BJ1012" s="178">
        <f t="shared" si="3279"/>
        <v>0</v>
      </c>
      <c r="BK1012" s="26"/>
      <c r="BL1012" s="26"/>
      <c r="BM1012" s="26"/>
      <c r="BN1012" s="26"/>
      <c r="BO1012" s="178">
        <f t="shared" si="3280"/>
        <v>0</v>
      </c>
      <c r="BP1012" s="26"/>
      <c r="BQ1012" s="26"/>
      <c r="BR1012" s="26"/>
      <c r="BS1012" s="26"/>
      <c r="BT1012" s="178">
        <f t="shared" si="3281"/>
        <v>0</v>
      </c>
      <c r="BU1012" s="26"/>
      <c r="BV1012" s="26"/>
      <c r="BW1012" s="26"/>
      <c r="BX1012" s="26"/>
      <c r="BY1012" s="178">
        <f t="shared" si="3282"/>
        <v>0</v>
      </c>
      <c r="BZ1012" s="26"/>
      <c r="CA1012" s="26"/>
      <c r="CB1012" s="26"/>
      <c r="CC1012" s="26"/>
      <c r="CD1012" s="178">
        <f t="shared" si="3283"/>
        <v>0</v>
      </c>
      <c r="CE1012" s="26"/>
      <c r="CF1012" s="26"/>
      <c r="CG1012" s="26"/>
      <c r="CH1012" s="26"/>
      <c r="CI1012" s="178">
        <f t="shared" si="3284"/>
        <v>0</v>
      </c>
      <c r="CJ1012" s="26"/>
      <c r="CK1012" s="26"/>
      <c r="CL1012" s="26"/>
      <c r="CM1012" s="26"/>
      <c r="CN1012" s="178">
        <f t="shared" si="3285"/>
        <v>0</v>
      </c>
      <c r="CO1012" s="26"/>
      <c r="CP1012" s="26"/>
      <c r="CQ1012" s="26"/>
      <c r="CR1012" s="26"/>
      <c r="CS1012" s="162">
        <f t="shared" si="3071"/>
        <v>0</v>
      </c>
      <c r="CT1012" s="10"/>
      <c r="CU1012" s="160">
        <f t="shared" si="3072"/>
        <v>0</v>
      </c>
      <c r="CV1012" s="160">
        <f t="shared" si="3073"/>
        <v>0</v>
      </c>
      <c r="CW1012" s="160">
        <f t="shared" si="3074"/>
        <v>0</v>
      </c>
      <c r="CX1012" s="160">
        <f t="shared" si="3075"/>
        <v>0</v>
      </c>
      <c r="CY1012" s="160">
        <f t="shared" si="3076"/>
        <v>0</v>
      </c>
      <c r="CZ1012" s="160">
        <f t="shared" si="3077"/>
        <v>0</v>
      </c>
      <c r="DA1012" s="160">
        <f t="shared" si="3078"/>
        <v>0</v>
      </c>
      <c r="DB1012" s="160">
        <f t="shared" si="3079"/>
        <v>0</v>
      </c>
      <c r="DC1012" s="160">
        <f t="shared" si="3080"/>
        <v>0</v>
      </c>
      <c r="DD1012" s="160">
        <f t="shared" si="3081"/>
        <v>0</v>
      </c>
      <c r="DE1012" s="160">
        <f t="shared" si="3082"/>
        <v>0</v>
      </c>
      <c r="DF1012" s="160">
        <f t="shared" si="3083"/>
        <v>0</v>
      </c>
      <c r="DG1012" s="160">
        <f t="shared" si="3084"/>
        <v>0</v>
      </c>
      <c r="DH1012" s="160">
        <f t="shared" si="3085"/>
        <v>0</v>
      </c>
      <c r="DI1012" s="160">
        <f t="shared" si="3086"/>
        <v>0</v>
      </c>
      <c r="DJ1012" s="160">
        <f t="shared" si="3087"/>
        <v>0</v>
      </c>
      <c r="DK1012" s="160">
        <f t="shared" si="3088"/>
        <v>0</v>
      </c>
      <c r="DL1012" s="160">
        <f t="shared" si="3089"/>
        <v>0</v>
      </c>
      <c r="DM1012" s="10"/>
      <c r="DN1012" s="160">
        <f t="shared" si="3090"/>
        <v>0</v>
      </c>
      <c r="DO1012" s="160">
        <f t="shared" si="3091"/>
        <v>0</v>
      </c>
      <c r="DP1012" s="160">
        <f t="shared" si="3092"/>
        <v>0</v>
      </c>
      <c r="DQ1012" s="160">
        <f t="shared" si="3093"/>
        <v>0</v>
      </c>
      <c r="DR1012" s="160">
        <f t="shared" si="3094"/>
        <v>0</v>
      </c>
      <c r="DS1012" s="160">
        <f t="shared" si="3095"/>
        <v>0</v>
      </c>
      <c r="DT1012" s="160">
        <f t="shared" si="3096"/>
        <v>0</v>
      </c>
      <c r="DU1012" s="160">
        <f t="shared" si="3097"/>
        <v>0</v>
      </c>
      <c r="DV1012" s="160">
        <f t="shared" si="3098"/>
        <v>0</v>
      </c>
      <c r="DW1012" s="160">
        <f t="shared" si="3099"/>
        <v>0</v>
      </c>
      <c r="DX1012" s="160">
        <f t="shared" si="3100"/>
        <v>0</v>
      </c>
      <c r="DY1012" s="160">
        <f t="shared" si="3101"/>
        <v>0</v>
      </c>
      <c r="DZ1012" s="160">
        <f t="shared" si="3102"/>
        <v>0</v>
      </c>
      <c r="EA1012" s="160">
        <f t="shared" si="3103"/>
        <v>0</v>
      </c>
      <c r="EB1012" s="160">
        <f t="shared" si="3104"/>
        <v>0</v>
      </c>
      <c r="EC1012" s="160">
        <f t="shared" si="3105"/>
        <v>0</v>
      </c>
      <c r="ED1012" s="160">
        <f t="shared" si="3106"/>
        <v>0</v>
      </c>
      <c r="EE1012" s="160">
        <f t="shared" si="3107"/>
        <v>0</v>
      </c>
      <c r="EF1012" s="160">
        <f t="shared" si="3108"/>
        <v>0</v>
      </c>
      <c r="EG1012" s="160">
        <f t="shared" si="3109"/>
        <v>0</v>
      </c>
      <c r="EH1012" s="160">
        <f t="shared" si="3110"/>
        <v>0</v>
      </c>
      <c r="EI1012" s="160">
        <f t="shared" si="3111"/>
        <v>0</v>
      </c>
      <c r="EJ1012" s="160">
        <f t="shared" si="3112"/>
        <v>0</v>
      </c>
      <c r="EK1012" s="160">
        <f t="shared" si="3113"/>
        <v>0</v>
      </c>
      <c r="EL1012" s="160">
        <f t="shared" si="3114"/>
        <v>0</v>
      </c>
      <c r="EM1012" s="160">
        <f t="shared" si="3115"/>
        <v>0</v>
      </c>
      <c r="EN1012" s="160">
        <f t="shared" si="3116"/>
        <v>0</v>
      </c>
      <c r="EO1012" s="160">
        <f t="shared" si="3117"/>
        <v>0</v>
      </c>
      <c r="EP1012" s="160">
        <f t="shared" si="3118"/>
        <v>0</v>
      </c>
      <c r="EQ1012" s="160">
        <f t="shared" si="3119"/>
        <v>0</v>
      </c>
      <c r="ER1012" s="10"/>
      <c r="ES1012" s="160">
        <f t="shared" si="3120"/>
        <v>0</v>
      </c>
      <c r="ET1012" s="160">
        <f t="shared" si="3121"/>
        <v>0</v>
      </c>
      <c r="EU1012" s="160">
        <f t="shared" si="3122"/>
        <v>0</v>
      </c>
      <c r="EV1012" s="160">
        <f t="shared" si="3123"/>
        <v>0</v>
      </c>
      <c r="EW1012" s="160">
        <f t="shared" si="3124"/>
        <v>0</v>
      </c>
      <c r="EX1012" s="160">
        <f t="shared" si="3125"/>
        <v>0</v>
      </c>
      <c r="EY1012" s="160">
        <f t="shared" si="3126"/>
        <v>0</v>
      </c>
      <c r="EZ1012" s="160">
        <f t="shared" si="3127"/>
        <v>0</v>
      </c>
      <c r="FA1012" s="160">
        <f t="shared" si="3128"/>
        <v>0</v>
      </c>
      <c r="FB1012" s="160">
        <f t="shared" si="3129"/>
        <v>0</v>
      </c>
      <c r="FC1012" s="160">
        <f t="shared" si="3130"/>
        <v>0</v>
      </c>
      <c r="FD1012" s="160">
        <f t="shared" si="3131"/>
        <v>0</v>
      </c>
      <c r="FE1012" s="160">
        <f t="shared" si="3132"/>
        <v>0</v>
      </c>
      <c r="FF1012" s="160">
        <f t="shared" si="3133"/>
        <v>0</v>
      </c>
      <c r="FG1012" s="160">
        <f t="shared" si="3134"/>
        <v>0</v>
      </c>
      <c r="FH1012" s="10"/>
      <c r="FI1012" s="195">
        <f t="shared" si="3135"/>
        <v>0</v>
      </c>
      <c r="FJ1012" s="195">
        <f t="shared" si="3136"/>
        <v>0</v>
      </c>
      <c r="FK1012" s="195">
        <f t="shared" si="3137"/>
        <v>0</v>
      </c>
      <c r="FL1012" s="195">
        <f t="shared" si="3138"/>
        <v>0</v>
      </c>
      <c r="FM1012" s="195">
        <f t="shared" si="3139"/>
        <v>0</v>
      </c>
      <c r="FN1012" s="195">
        <f t="shared" si="3140"/>
        <v>0</v>
      </c>
      <c r="FO1012" s="195">
        <f t="shared" si="3141"/>
        <v>0</v>
      </c>
      <c r="FP1012" s="195">
        <f t="shared" si="3142"/>
        <v>0</v>
      </c>
      <c r="FQ1012" s="195">
        <f t="shared" si="3143"/>
        <v>0</v>
      </c>
      <c r="FR1012" s="195">
        <f t="shared" si="3144"/>
        <v>0</v>
      </c>
      <c r="FS1012" s="195">
        <f t="shared" si="3145"/>
        <v>0</v>
      </c>
      <c r="FT1012" s="195">
        <f t="shared" si="3146"/>
        <v>0</v>
      </c>
      <c r="FU1012" s="195">
        <f t="shared" si="3147"/>
        <v>0</v>
      </c>
      <c r="FV1012" s="195">
        <f t="shared" si="3148"/>
        <v>0</v>
      </c>
      <c r="FW1012" s="195">
        <f t="shared" si="3149"/>
        <v>0</v>
      </c>
      <c r="FX1012" s="195">
        <f t="shared" si="3150"/>
        <v>0</v>
      </c>
      <c r="FY1012" s="195">
        <f t="shared" si="3151"/>
        <v>0</v>
      </c>
      <c r="FZ1012" s="195">
        <f t="shared" si="3152"/>
        <v>0</v>
      </c>
      <c r="GA1012" s="195">
        <f t="shared" si="3153"/>
        <v>0</v>
      </c>
      <c r="GB1012" s="195">
        <f t="shared" si="3154"/>
        <v>0</v>
      </c>
      <c r="GC1012" s="195">
        <f t="shared" si="3155"/>
        <v>0</v>
      </c>
      <c r="GD1012" s="195">
        <f t="shared" si="3156"/>
        <v>0</v>
      </c>
      <c r="GE1012" s="195">
        <f t="shared" si="3157"/>
        <v>0</v>
      </c>
      <c r="GF1012" s="195">
        <f t="shared" si="3158"/>
        <v>0</v>
      </c>
      <c r="GG1012" s="195">
        <f t="shared" si="3159"/>
        <v>0</v>
      </c>
      <c r="GH1012" s="195">
        <f t="shared" si="3160"/>
        <v>0</v>
      </c>
      <c r="GI1012" s="195">
        <f t="shared" si="3161"/>
        <v>0</v>
      </c>
      <c r="GJ1012" s="195">
        <f t="shared" si="3162"/>
        <v>0</v>
      </c>
      <c r="GK1012" s="195">
        <f t="shared" si="3163"/>
        <v>0</v>
      </c>
      <c r="GL1012" s="195">
        <f t="shared" si="3164"/>
        <v>0</v>
      </c>
      <c r="GM1012" s="10"/>
      <c r="GN1012" s="10"/>
      <c r="GO1012" s="264">
        <f t="shared" si="3165"/>
        <v>0</v>
      </c>
      <c r="GP1012" s="264">
        <f t="shared" si="3166"/>
        <v>0</v>
      </c>
      <c r="GQ1012" s="264">
        <f t="shared" si="3167"/>
        <v>0</v>
      </c>
      <c r="GR1012" s="264">
        <f t="shared" si="3168"/>
        <v>0</v>
      </c>
      <c r="GS1012" s="264">
        <f t="shared" si="3169"/>
        <v>0</v>
      </c>
      <c r="GT1012" s="264">
        <f t="shared" si="3170"/>
        <v>0</v>
      </c>
      <c r="GU1012" s="264">
        <f t="shared" si="3171"/>
        <v>0</v>
      </c>
      <c r="GV1012" s="264">
        <f t="shared" si="3172"/>
        <v>0</v>
      </c>
      <c r="GW1012" s="264">
        <f t="shared" si="3173"/>
        <v>0</v>
      </c>
      <c r="GX1012" s="264">
        <f t="shared" si="3174"/>
        <v>0</v>
      </c>
      <c r="GY1012" s="162"/>
      <c r="GZ1012" s="264">
        <f t="shared" si="3175"/>
        <v>0</v>
      </c>
      <c r="HA1012" s="264">
        <f t="shared" si="3176"/>
        <v>0</v>
      </c>
      <c r="HB1012" s="264">
        <f t="shared" si="3177"/>
        <v>0</v>
      </c>
      <c r="HC1012" s="264">
        <f t="shared" si="3178"/>
        <v>0</v>
      </c>
      <c r="HD1012" s="264">
        <f t="shared" si="3179"/>
        <v>0</v>
      </c>
    </row>
    <row r="1013" spans="3:212" ht="225" hidden="1" x14ac:dyDescent="0.25">
      <c r="C1013" s="65" t="s">
        <v>1553</v>
      </c>
      <c r="D1013" s="77">
        <v>11354</v>
      </c>
      <c r="E1013" s="200">
        <v>14</v>
      </c>
      <c r="F1013" s="246"/>
      <c r="G1013" s="178">
        <f t="shared" si="3268"/>
        <v>0</v>
      </c>
      <c r="H1013" s="178">
        <f t="shared" si="3269"/>
        <v>0</v>
      </c>
      <c r="I1013" s="26"/>
      <c r="J1013" s="26"/>
      <c r="K1013" s="26"/>
      <c r="L1013" s="26"/>
      <c r="M1013" s="26"/>
      <c r="N1013" s="26"/>
      <c r="O1013" s="26"/>
      <c r="P1013" s="26"/>
      <c r="Q1013" s="178">
        <f t="shared" si="3270"/>
        <v>0</v>
      </c>
      <c r="R1013" s="26"/>
      <c r="S1013" s="26"/>
      <c r="T1013" s="26"/>
      <c r="U1013" s="26"/>
      <c r="V1013" s="178">
        <f t="shared" si="3271"/>
        <v>0</v>
      </c>
      <c r="W1013" s="26"/>
      <c r="X1013" s="26"/>
      <c r="Y1013" s="26"/>
      <c r="Z1013" s="26"/>
      <c r="AA1013" s="178">
        <f t="shared" si="3272"/>
        <v>0</v>
      </c>
      <c r="AB1013" s="26"/>
      <c r="AC1013" s="26"/>
      <c r="AD1013" s="26"/>
      <c r="AE1013" s="26"/>
      <c r="AF1013" s="178">
        <f t="shared" si="3273"/>
        <v>0</v>
      </c>
      <c r="AG1013" s="26"/>
      <c r="AH1013" s="26"/>
      <c r="AI1013" s="26"/>
      <c r="AJ1013" s="26"/>
      <c r="AK1013" s="178">
        <f t="shared" si="3274"/>
        <v>0</v>
      </c>
      <c r="AL1013" s="178">
        <f t="shared" si="3275"/>
        <v>0</v>
      </c>
      <c r="AM1013" s="26"/>
      <c r="AN1013" s="26"/>
      <c r="AO1013" s="26"/>
      <c r="AP1013" s="26"/>
      <c r="AQ1013" s="26"/>
      <c r="AR1013" s="26"/>
      <c r="AS1013" s="26"/>
      <c r="AT1013" s="26"/>
      <c r="AU1013" s="178">
        <f t="shared" si="3276"/>
        <v>0</v>
      </c>
      <c r="AV1013" s="26"/>
      <c r="AW1013" s="26"/>
      <c r="AX1013" s="26"/>
      <c r="AY1013" s="26"/>
      <c r="AZ1013" s="178">
        <f t="shared" si="3277"/>
        <v>0</v>
      </c>
      <c r="BA1013" s="26"/>
      <c r="BB1013" s="26"/>
      <c r="BC1013" s="26"/>
      <c r="BD1013" s="26"/>
      <c r="BE1013" s="178">
        <f t="shared" si="3278"/>
        <v>0</v>
      </c>
      <c r="BF1013" s="26"/>
      <c r="BG1013" s="26"/>
      <c r="BH1013" s="26"/>
      <c r="BI1013" s="26"/>
      <c r="BJ1013" s="178">
        <f t="shared" si="3279"/>
        <v>0</v>
      </c>
      <c r="BK1013" s="26"/>
      <c r="BL1013" s="26"/>
      <c r="BM1013" s="26"/>
      <c r="BN1013" s="26"/>
      <c r="BO1013" s="178">
        <f t="shared" si="3280"/>
        <v>0</v>
      </c>
      <c r="BP1013" s="26"/>
      <c r="BQ1013" s="26"/>
      <c r="BR1013" s="26"/>
      <c r="BS1013" s="26"/>
      <c r="BT1013" s="178">
        <f t="shared" si="3281"/>
        <v>0</v>
      </c>
      <c r="BU1013" s="26"/>
      <c r="BV1013" s="26"/>
      <c r="BW1013" s="26"/>
      <c r="BX1013" s="26"/>
      <c r="BY1013" s="178">
        <f t="shared" si="3282"/>
        <v>0</v>
      </c>
      <c r="BZ1013" s="26"/>
      <c r="CA1013" s="26"/>
      <c r="CB1013" s="26"/>
      <c r="CC1013" s="26"/>
      <c r="CD1013" s="178">
        <f t="shared" si="3283"/>
        <v>0</v>
      </c>
      <c r="CE1013" s="26"/>
      <c r="CF1013" s="26"/>
      <c r="CG1013" s="26"/>
      <c r="CH1013" s="26"/>
      <c r="CI1013" s="178">
        <f t="shared" si="3284"/>
        <v>0</v>
      </c>
      <c r="CJ1013" s="26"/>
      <c r="CK1013" s="26"/>
      <c r="CL1013" s="26"/>
      <c r="CM1013" s="26"/>
      <c r="CN1013" s="178">
        <f t="shared" si="3285"/>
        <v>0</v>
      </c>
      <c r="CO1013" s="26"/>
      <c r="CP1013" s="26"/>
      <c r="CQ1013" s="26"/>
      <c r="CR1013" s="26"/>
      <c r="CS1013" s="162">
        <f t="shared" si="3071"/>
        <v>0</v>
      </c>
      <c r="CT1013" s="10"/>
      <c r="CU1013" s="160">
        <f t="shared" si="3072"/>
        <v>0</v>
      </c>
      <c r="CV1013" s="160">
        <f t="shared" si="3073"/>
        <v>0</v>
      </c>
      <c r="CW1013" s="160">
        <f t="shared" si="3074"/>
        <v>0</v>
      </c>
      <c r="CX1013" s="160">
        <f t="shared" si="3075"/>
        <v>0</v>
      </c>
      <c r="CY1013" s="160">
        <f t="shared" si="3076"/>
        <v>0</v>
      </c>
      <c r="CZ1013" s="160">
        <f t="shared" si="3077"/>
        <v>0</v>
      </c>
      <c r="DA1013" s="160">
        <f t="shared" si="3078"/>
        <v>0</v>
      </c>
      <c r="DB1013" s="160">
        <f t="shared" si="3079"/>
        <v>0</v>
      </c>
      <c r="DC1013" s="160">
        <f t="shared" si="3080"/>
        <v>0</v>
      </c>
      <c r="DD1013" s="160">
        <f t="shared" si="3081"/>
        <v>0</v>
      </c>
      <c r="DE1013" s="160">
        <f t="shared" si="3082"/>
        <v>0</v>
      </c>
      <c r="DF1013" s="160">
        <f t="shared" si="3083"/>
        <v>0</v>
      </c>
      <c r="DG1013" s="160">
        <f t="shared" si="3084"/>
        <v>0</v>
      </c>
      <c r="DH1013" s="160">
        <f t="shared" si="3085"/>
        <v>0</v>
      </c>
      <c r="DI1013" s="160">
        <f t="shared" si="3086"/>
        <v>0</v>
      </c>
      <c r="DJ1013" s="160">
        <f t="shared" si="3087"/>
        <v>0</v>
      </c>
      <c r="DK1013" s="160">
        <f t="shared" si="3088"/>
        <v>0</v>
      </c>
      <c r="DL1013" s="160">
        <f t="shared" si="3089"/>
        <v>0</v>
      </c>
      <c r="DM1013" s="10"/>
      <c r="DN1013" s="160">
        <f t="shared" si="3090"/>
        <v>0</v>
      </c>
      <c r="DO1013" s="160">
        <f t="shared" si="3091"/>
        <v>0</v>
      </c>
      <c r="DP1013" s="160">
        <f t="shared" si="3092"/>
        <v>0</v>
      </c>
      <c r="DQ1013" s="160">
        <f t="shared" si="3093"/>
        <v>0</v>
      </c>
      <c r="DR1013" s="160">
        <f t="shared" si="3094"/>
        <v>0</v>
      </c>
      <c r="DS1013" s="160">
        <f t="shared" si="3095"/>
        <v>0</v>
      </c>
      <c r="DT1013" s="160">
        <f t="shared" si="3096"/>
        <v>0</v>
      </c>
      <c r="DU1013" s="160">
        <f t="shared" si="3097"/>
        <v>0</v>
      </c>
      <c r="DV1013" s="160">
        <f t="shared" si="3098"/>
        <v>0</v>
      </c>
      <c r="DW1013" s="160">
        <f t="shared" si="3099"/>
        <v>0</v>
      </c>
      <c r="DX1013" s="160">
        <f t="shared" si="3100"/>
        <v>0</v>
      </c>
      <c r="DY1013" s="160">
        <f t="shared" si="3101"/>
        <v>0</v>
      </c>
      <c r="DZ1013" s="160">
        <f t="shared" si="3102"/>
        <v>0</v>
      </c>
      <c r="EA1013" s="160">
        <f t="shared" si="3103"/>
        <v>0</v>
      </c>
      <c r="EB1013" s="160">
        <f t="shared" si="3104"/>
        <v>0</v>
      </c>
      <c r="EC1013" s="160">
        <f t="shared" si="3105"/>
        <v>0</v>
      </c>
      <c r="ED1013" s="160">
        <f t="shared" si="3106"/>
        <v>0</v>
      </c>
      <c r="EE1013" s="160">
        <f t="shared" si="3107"/>
        <v>0</v>
      </c>
      <c r="EF1013" s="160">
        <f t="shared" si="3108"/>
        <v>0</v>
      </c>
      <c r="EG1013" s="160">
        <f t="shared" si="3109"/>
        <v>0</v>
      </c>
      <c r="EH1013" s="160">
        <f t="shared" si="3110"/>
        <v>0</v>
      </c>
      <c r="EI1013" s="160">
        <f t="shared" si="3111"/>
        <v>0</v>
      </c>
      <c r="EJ1013" s="160">
        <f t="shared" si="3112"/>
        <v>0</v>
      </c>
      <c r="EK1013" s="160">
        <f t="shared" si="3113"/>
        <v>0</v>
      </c>
      <c r="EL1013" s="160">
        <f t="shared" si="3114"/>
        <v>0</v>
      </c>
      <c r="EM1013" s="160">
        <f t="shared" si="3115"/>
        <v>0</v>
      </c>
      <c r="EN1013" s="160">
        <f t="shared" si="3116"/>
        <v>0</v>
      </c>
      <c r="EO1013" s="160">
        <f t="shared" si="3117"/>
        <v>0</v>
      </c>
      <c r="EP1013" s="160">
        <f t="shared" si="3118"/>
        <v>0</v>
      </c>
      <c r="EQ1013" s="160">
        <f t="shared" si="3119"/>
        <v>0</v>
      </c>
      <c r="ER1013" s="10"/>
      <c r="ES1013" s="160">
        <f t="shared" si="3120"/>
        <v>0</v>
      </c>
      <c r="ET1013" s="160">
        <f t="shared" si="3121"/>
        <v>0</v>
      </c>
      <c r="EU1013" s="160">
        <f t="shared" si="3122"/>
        <v>0</v>
      </c>
      <c r="EV1013" s="160">
        <f t="shared" si="3123"/>
        <v>0</v>
      </c>
      <c r="EW1013" s="160">
        <f t="shared" si="3124"/>
        <v>0</v>
      </c>
      <c r="EX1013" s="160">
        <f t="shared" si="3125"/>
        <v>0</v>
      </c>
      <c r="EY1013" s="160">
        <f t="shared" si="3126"/>
        <v>0</v>
      </c>
      <c r="EZ1013" s="160">
        <f t="shared" si="3127"/>
        <v>0</v>
      </c>
      <c r="FA1013" s="160">
        <f t="shared" si="3128"/>
        <v>0</v>
      </c>
      <c r="FB1013" s="160">
        <f t="shared" si="3129"/>
        <v>0</v>
      </c>
      <c r="FC1013" s="160">
        <f t="shared" si="3130"/>
        <v>0</v>
      </c>
      <c r="FD1013" s="160">
        <f t="shared" si="3131"/>
        <v>0</v>
      </c>
      <c r="FE1013" s="160">
        <f t="shared" si="3132"/>
        <v>0</v>
      </c>
      <c r="FF1013" s="160">
        <f t="shared" si="3133"/>
        <v>0</v>
      </c>
      <c r="FG1013" s="160">
        <f t="shared" si="3134"/>
        <v>0</v>
      </c>
      <c r="FH1013" s="10"/>
      <c r="FI1013" s="195">
        <f t="shared" si="3135"/>
        <v>0</v>
      </c>
      <c r="FJ1013" s="195">
        <f t="shared" si="3136"/>
        <v>0</v>
      </c>
      <c r="FK1013" s="195">
        <f t="shared" si="3137"/>
        <v>0</v>
      </c>
      <c r="FL1013" s="195">
        <f t="shared" si="3138"/>
        <v>0</v>
      </c>
      <c r="FM1013" s="195">
        <f t="shared" si="3139"/>
        <v>0</v>
      </c>
      <c r="FN1013" s="195">
        <f t="shared" si="3140"/>
        <v>0</v>
      </c>
      <c r="FO1013" s="195">
        <f t="shared" si="3141"/>
        <v>0</v>
      </c>
      <c r="FP1013" s="195">
        <f t="shared" si="3142"/>
        <v>0</v>
      </c>
      <c r="FQ1013" s="195">
        <f t="shared" si="3143"/>
        <v>0</v>
      </c>
      <c r="FR1013" s="195">
        <f t="shared" si="3144"/>
        <v>0</v>
      </c>
      <c r="FS1013" s="195">
        <f t="shared" si="3145"/>
        <v>0</v>
      </c>
      <c r="FT1013" s="195">
        <f t="shared" si="3146"/>
        <v>0</v>
      </c>
      <c r="FU1013" s="195">
        <f t="shared" si="3147"/>
        <v>0</v>
      </c>
      <c r="FV1013" s="195">
        <f t="shared" si="3148"/>
        <v>0</v>
      </c>
      <c r="FW1013" s="195">
        <f t="shared" si="3149"/>
        <v>0</v>
      </c>
      <c r="FX1013" s="195">
        <f t="shared" si="3150"/>
        <v>0</v>
      </c>
      <c r="FY1013" s="195">
        <f t="shared" si="3151"/>
        <v>0</v>
      </c>
      <c r="FZ1013" s="195">
        <f t="shared" si="3152"/>
        <v>0</v>
      </c>
      <c r="GA1013" s="195">
        <f t="shared" si="3153"/>
        <v>0</v>
      </c>
      <c r="GB1013" s="195">
        <f t="shared" si="3154"/>
        <v>0</v>
      </c>
      <c r="GC1013" s="195">
        <f t="shared" si="3155"/>
        <v>0</v>
      </c>
      <c r="GD1013" s="195">
        <f t="shared" si="3156"/>
        <v>0</v>
      </c>
      <c r="GE1013" s="195">
        <f t="shared" si="3157"/>
        <v>0</v>
      </c>
      <c r="GF1013" s="195">
        <f t="shared" si="3158"/>
        <v>0</v>
      </c>
      <c r="GG1013" s="195">
        <f t="shared" si="3159"/>
        <v>0</v>
      </c>
      <c r="GH1013" s="195">
        <f t="shared" si="3160"/>
        <v>0</v>
      </c>
      <c r="GI1013" s="195">
        <f t="shared" si="3161"/>
        <v>0</v>
      </c>
      <c r="GJ1013" s="195">
        <f t="shared" si="3162"/>
        <v>0</v>
      </c>
      <c r="GK1013" s="195">
        <f t="shared" si="3163"/>
        <v>0</v>
      </c>
      <c r="GL1013" s="195">
        <f t="shared" si="3164"/>
        <v>0</v>
      </c>
      <c r="GM1013" s="10"/>
      <c r="GN1013" s="10"/>
      <c r="GO1013" s="264">
        <f t="shared" si="3165"/>
        <v>0</v>
      </c>
      <c r="GP1013" s="264">
        <f t="shared" si="3166"/>
        <v>0</v>
      </c>
      <c r="GQ1013" s="264">
        <f t="shared" si="3167"/>
        <v>0</v>
      </c>
      <c r="GR1013" s="264">
        <f t="shared" si="3168"/>
        <v>0</v>
      </c>
      <c r="GS1013" s="264">
        <f t="shared" si="3169"/>
        <v>0</v>
      </c>
      <c r="GT1013" s="264">
        <f t="shared" si="3170"/>
        <v>0</v>
      </c>
      <c r="GU1013" s="264">
        <f t="shared" si="3171"/>
        <v>0</v>
      </c>
      <c r="GV1013" s="264">
        <f t="shared" si="3172"/>
        <v>0</v>
      </c>
      <c r="GW1013" s="264">
        <f t="shared" si="3173"/>
        <v>0</v>
      </c>
      <c r="GX1013" s="264">
        <f t="shared" si="3174"/>
        <v>0</v>
      </c>
      <c r="GY1013" s="162"/>
      <c r="GZ1013" s="264">
        <f t="shared" si="3175"/>
        <v>0</v>
      </c>
      <c r="HA1013" s="264">
        <f t="shared" si="3176"/>
        <v>0</v>
      </c>
      <c r="HB1013" s="264">
        <f t="shared" si="3177"/>
        <v>0</v>
      </c>
      <c r="HC1013" s="264">
        <f t="shared" si="3178"/>
        <v>0</v>
      </c>
      <c r="HD1013" s="264">
        <f t="shared" si="3179"/>
        <v>0</v>
      </c>
    </row>
    <row r="1014" spans="3:212" ht="45" hidden="1" x14ac:dyDescent="0.25">
      <c r="C1014" s="65" t="s">
        <v>1554</v>
      </c>
      <c r="D1014" s="77">
        <v>11360</v>
      </c>
      <c r="E1014" s="200">
        <v>5</v>
      </c>
      <c r="F1014" s="246"/>
      <c r="G1014" s="178">
        <f t="shared" si="3268"/>
        <v>0</v>
      </c>
      <c r="H1014" s="178">
        <f t="shared" si="3269"/>
        <v>0</v>
      </c>
      <c r="I1014" s="26"/>
      <c r="J1014" s="26"/>
      <c r="K1014" s="26"/>
      <c r="L1014" s="26"/>
      <c r="M1014" s="26"/>
      <c r="N1014" s="26"/>
      <c r="O1014" s="26"/>
      <c r="P1014" s="26"/>
      <c r="Q1014" s="178">
        <f t="shared" si="3270"/>
        <v>0</v>
      </c>
      <c r="R1014" s="26"/>
      <c r="S1014" s="26"/>
      <c r="T1014" s="26"/>
      <c r="U1014" s="26"/>
      <c r="V1014" s="178">
        <f t="shared" si="3271"/>
        <v>0</v>
      </c>
      <c r="W1014" s="26"/>
      <c r="X1014" s="26"/>
      <c r="Y1014" s="26"/>
      <c r="Z1014" s="26"/>
      <c r="AA1014" s="178">
        <f t="shared" si="3272"/>
        <v>0</v>
      </c>
      <c r="AB1014" s="26"/>
      <c r="AC1014" s="26"/>
      <c r="AD1014" s="26"/>
      <c r="AE1014" s="26"/>
      <c r="AF1014" s="178">
        <f t="shared" si="3273"/>
        <v>0</v>
      </c>
      <c r="AG1014" s="26"/>
      <c r="AH1014" s="26"/>
      <c r="AI1014" s="26"/>
      <c r="AJ1014" s="26"/>
      <c r="AK1014" s="178">
        <f t="shared" si="3274"/>
        <v>0</v>
      </c>
      <c r="AL1014" s="178">
        <f t="shared" si="3275"/>
        <v>0</v>
      </c>
      <c r="AM1014" s="26"/>
      <c r="AN1014" s="26"/>
      <c r="AO1014" s="26"/>
      <c r="AP1014" s="26"/>
      <c r="AQ1014" s="26"/>
      <c r="AR1014" s="26"/>
      <c r="AS1014" s="26"/>
      <c r="AT1014" s="26"/>
      <c r="AU1014" s="178">
        <f t="shared" si="3276"/>
        <v>0</v>
      </c>
      <c r="AV1014" s="26"/>
      <c r="AW1014" s="26"/>
      <c r="AX1014" s="26"/>
      <c r="AY1014" s="26"/>
      <c r="AZ1014" s="178">
        <f t="shared" si="3277"/>
        <v>0</v>
      </c>
      <c r="BA1014" s="26"/>
      <c r="BB1014" s="26"/>
      <c r="BC1014" s="26"/>
      <c r="BD1014" s="26"/>
      <c r="BE1014" s="178">
        <f t="shared" si="3278"/>
        <v>0</v>
      </c>
      <c r="BF1014" s="26"/>
      <c r="BG1014" s="26"/>
      <c r="BH1014" s="26"/>
      <c r="BI1014" s="26"/>
      <c r="BJ1014" s="178">
        <f t="shared" si="3279"/>
        <v>0</v>
      </c>
      <c r="BK1014" s="26"/>
      <c r="BL1014" s="26"/>
      <c r="BM1014" s="26"/>
      <c r="BN1014" s="26"/>
      <c r="BO1014" s="178">
        <f t="shared" si="3280"/>
        <v>0</v>
      </c>
      <c r="BP1014" s="26"/>
      <c r="BQ1014" s="26"/>
      <c r="BR1014" s="26"/>
      <c r="BS1014" s="26"/>
      <c r="BT1014" s="178">
        <f t="shared" si="3281"/>
        <v>0</v>
      </c>
      <c r="BU1014" s="26"/>
      <c r="BV1014" s="26"/>
      <c r="BW1014" s="26"/>
      <c r="BX1014" s="26"/>
      <c r="BY1014" s="178">
        <f t="shared" si="3282"/>
        <v>0</v>
      </c>
      <c r="BZ1014" s="26"/>
      <c r="CA1014" s="26"/>
      <c r="CB1014" s="26"/>
      <c r="CC1014" s="26"/>
      <c r="CD1014" s="178">
        <f t="shared" si="3283"/>
        <v>0</v>
      </c>
      <c r="CE1014" s="26"/>
      <c r="CF1014" s="26"/>
      <c r="CG1014" s="26"/>
      <c r="CH1014" s="26"/>
      <c r="CI1014" s="178">
        <f t="shared" si="3284"/>
        <v>0</v>
      </c>
      <c r="CJ1014" s="26"/>
      <c r="CK1014" s="26"/>
      <c r="CL1014" s="26"/>
      <c r="CM1014" s="26"/>
      <c r="CN1014" s="178">
        <f t="shared" si="3285"/>
        <v>0</v>
      </c>
      <c r="CO1014" s="26"/>
      <c r="CP1014" s="26"/>
      <c r="CQ1014" s="26"/>
      <c r="CR1014" s="26"/>
      <c r="CS1014" s="162">
        <f t="shared" si="3071"/>
        <v>0</v>
      </c>
      <c r="CT1014" s="10"/>
      <c r="CU1014" s="160">
        <f t="shared" si="3072"/>
        <v>0</v>
      </c>
      <c r="CV1014" s="160">
        <f t="shared" si="3073"/>
        <v>0</v>
      </c>
      <c r="CW1014" s="160">
        <f t="shared" si="3074"/>
        <v>0</v>
      </c>
      <c r="CX1014" s="160">
        <f t="shared" si="3075"/>
        <v>0</v>
      </c>
      <c r="CY1014" s="160">
        <f t="shared" si="3076"/>
        <v>0</v>
      </c>
      <c r="CZ1014" s="160">
        <f t="shared" si="3077"/>
        <v>0</v>
      </c>
      <c r="DA1014" s="160">
        <f t="shared" si="3078"/>
        <v>0</v>
      </c>
      <c r="DB1014" s="160">
        <f t="shared" si="3079"/>
        <v>0</v>
      </c>
      <c r="DC1014" s="160">
        <f t="shared" si="3080"/>
        <v>0</v>
      </c>
      <c r="DD1014" s="160">
        <f t="shared" si="3081"/>
        <v>0</v>
      </c>
      <c r="DE1014" s="160">
        <f t="shared" si="3082"/>
        <v>0</v>
      </c>
      <c r="DF1014" s="160">
        <f t="shared" si="3083"/>
        <v>0</v>
      </c>
      <c r="DG1014" s="160">
        <f t="shared" si="3084"/>
        <v>0</v>
      </c>
      <c r="DH1014" s="160">
        <f t="shared" si="3085"/>
        <v>0</v>
      </c>
      <c r="DI1014" s="160">
        <f t="shared" si="3086"/>
        <v>0</v>
      </c>
      <c r="DJ1014" s="160">
        <f t="shared" si="3087"/>
        <v>0</v>
      </c>
      <c r="DK1014" s="160">
        <f t="shared" si="3088"/>
        <v>0</v>
      </c>
      <c r="DL1014" s="160">
        <f t="shared" si="3089"/>
        <v>0</v>
      </c>
      <c r="DM1014" s="10"/>
      <c r="DN1014" s="160">
        <f t="shared" si="3090"/>
        <v>0</v>
      </c>
      <c r="DO1014" s="160">
        <f t="shared" si="3091"/>
        <v>0</v>
      </c>
      <c r="DP1014" s="160">
        <f t="shared" si="3092"/>
        <v>0</v>
      </c>
      <c r="DQ1014" s="160">
        <f t="shared" si="3093"/>
        <v>0</v>
      </c>
      <c r="DR1014" s="160">
        <f t="shared" si="3094"/>
        <v>0</v>
      </c>
      <c r="DS1014" s="160">
        <f t="shared" si="3095"/>
        <v>0</v>
      </c>
      <c r="DT1014" s="160">
        <f t="shared" si="3096"/>
        <v>0</v>
      </c>
      <c r="DU1014" s="160">
        <f t="shared" si="3097"/>
        <v>0</v>
      </c>
      <c r="DV1014" s="160">
        <f t="shared" si="3098"/>
        <v>0</v>
      </c>
      <c r="DW1014" s="160">
        <f t="shared" si="3099"/>
        <v>0</v>
      </c>
      <c r="DX1014" s="160">
        <f t="shared" si="3100"/>
        <v>0</v>
      </c>
      <c r="DY1014" s="160">
        <f t="shared" si="3101"/>
        <v>0</v>
      </c>
      <c r="DZ1014" s="160">
        <f t="shared" si="3102"/>
        <v>0</v>
      </c>
      <c r="EA1014" s="160">
        <f t="shared" si="3103"/>
        <v>0</v>
      </c>
      <c r="EB1014" s="160">
        <f t="shared" si="3104"/>
        <v>0</v>
      </c>
      <c r="EC1014" s="160">
        <f t="shared" si="3105"/>
        <v>0</v>
      </c>
      <c r="ED1014" s="160">
        <f t="shared" si="3106"/>
        <v>0</v>
      </c>
      <c r="EE1014" s="160">
        <f t="shared" si="3107"/>
        <v>0</v>
      </c>
      <c r="EF1014" s="160">
        <f t="shared" si="3108"/>
        <v>0</v>
      </c>
      <c r="EG1014" s="160">
        <f t="shared" si="3109"/>
        <v>0</v>
      </c>
      <c r="EH1014" s="160">
        <f t="shared" si="3110"/>
        <v>0</v>
      </c>
      <c r="EI1014" s="160">
        <f t="shared" si="3111"/>
        <v>0</v>
      </c>
      <c r="EJ1014" s="160">
        <f t="shared" si="3112"/>
        <v>0</v>
      </c>
      <c r="EK1014" s="160">
        <f t="shared" si="3113"/>
        <v>0</v>
      </c>
      <c r="EL1014" s="160">
        <f t="shared" si="3114"/>
        <v>0</v>
      </c>
      <c r="EM1014" s="160">
        <f t="shared" si="3115"/>
        <v>0</v>
      </c>
      <c r="EN1014" s="160">
        <f t="shared" si="3116"/>
        <v>0</v>
      </c>
      <c r="EO1014" s="160">
        <f t="shared" si="3117"/>
        <v>0</v>
      </c>
      <c r="EP1014" s="160">
        <f t="shared" si="3118"/>
        <v>0</v>
      </c>
      <c r="EQ1014" s="160">
        <f t="shared" si="3119"/>
        <v>0</v>
      </c>
      <c r="ER1014" s="10"/>
      <c r="ES1014" s="160">
        <f t="shared" si="3120"/>
        <v>0</v>
      </c>
      <c r="ET1014" s="160">
        <f t="shared" si="3121"/>
        <v>0</v>
      </c>
      <c r="EU1014" s="160">
        <f t="shared" si="3122"/>
        <v>0</v>
      </c>
      <c r="EV1014" s="160">
        <f t="shared" si="3123"/>
        <v>0</v>
      </c>
      <c r="EW1014" s="160">
        <f t="shared" si="3124"/>
        <v>0</v>
      </c>
      <c r="EX1014" s="160">
        <f t="shared" si="3125"/>
        <v>0</v>
      </c>
      <c r="EY1014" s="160">
        <f t="shared" si="3126"/>
        <v>0</v>
      </c>
      <c r="EZ1014" s="160">
        <f t="shared" si="3127"/>
        <v>0</v>
      </c>
      <c r="FA1014" s="160">
        <f t="shared" si="3128"/>
        <v>0</v>
      </c>
      <c r="FB1014" s="160">
        <f t="shared" si="3129"/>
        <v>0</v>
      </c>
      <c r="FC1014" s="160">
        <f t="shared" si="3130"/>
        <v>0</v>
      </c>
      <c r="FD1014" s="160">
        <f t="shared" si="3131"/>
        <v>0</v>
      </c>
      <c r="FE1014" s="160">
        <f t="shared" si="3132"/>
        <v>0</v>
      </c>
      <c r="FF1014" s="160">
        <f t="shared" si="3133"/>
        <v>0</v>
      </c>
      <c r="FG1014" s="160">
        <f t="shared" si="3134"/>
        <v>0</v>
      </c>
      <c r="FH1014" s="10"/>
      <c r="FI1014" s="195">
        <f t="shared" si="3135"/>
        <v>0</v>
      </c>
      <c r="FJ1014" s="195">
        <f t="shared" si="3136"/>
        <v>0</v>
      </c>
      <c r="FK1014" s="195">
        <f t="shared" si="3137"/>
        <v>0</v>
      </c>
      <c r="FL1014" s="195">
        <f t="shared" si="3138"/>
        <v>0</v>
      </c>
      <c r="FM1014" s="195">
        <f t="shared" si="3139"/>
        <v>0</v>
      </c>
      <c r="FN1014" s="195">
        <f t="shared" si="3140"/>
        <v>0</v>
      </c>
      <c r="FO1014" s="195">
        <f t="shared" si="3141"/>
        <v>0</v>
      </c>
      <c r="FP1014" s="195">
        <f t="shared" si="3142"/>
        <v>0</v>
      </c>
      <c r="FQ1014" s="195">
        <f t="shared" si="3143"/>
        <v>0</v>
      </c>
      <c r="FR1014" s="195">
        <f t="shared" si="3144"/>
        <v>0</v>
      </c>
      <c r="FS1014" s="195">
        <f t="shared" si="3145"/>
        <v>0</v>
      </c>
      <c r="FT1014" s="195">
        <f t="shared" si="3146"/>
        <v>0</v>
      </c>
      <c r="FU1014" s="195">
        <f t="shared" si="3147"/>
        <v>0</v>
      </c>
      <c r="FV1014" s="195">
        <f t="shared" si="3148"/>
        <v>0</v>
      </c>
      <c r="FW1014" s="195">
        <f t="shared" si="3149"/>
        <v>0</v>
      </c>
      <c r="FX1014" s="195">
        <f t="shared" si="3150"/>
        <v>0</v>
      </c>
      <c r="FY1014" s="195">
        <f t="shared" si="3151"/>
        <v>0</v>
      </c>
      <c r="FZ1014" s="195">
        <f t="shared" si="3152"/>
        <v>0</v>
      </c>
      <c r="GA1014" s="195">
        <f t="shared" si="3153"/>
        <v>0</v>
      </c>
      <c r="GB1014" s="195">
        <f t="shared" si="3154"/>
        <v>0</v>
      </c>
      <c r="GC1014" s="195">
        <f t="shared" si="3155"/>
        <v>0</v>
      </c>
      <c r="GD1014" s="195">
        <f t="shared" si="3156"/>
        <v>0</v>
      </c>
      <c r="GE1014" s="195">
        <f t="shared" si="3157"/>
        <v>0</v>
      </c>
      <c r="GF1014" s="195">
        <f t="shared" si="3158"/>
        <v>0</v>
      </c>
      <c r="GG1014" s="195">
        <f t="shared" si="3159"/>
        <v>0</v>
      </c>
      <c r="GH1014" s="195">
        <f t="shared" si="3160"/>
        <v>0</v>
      </c>
      <c r="GI1014" s="195">
        <f t="shared" si="3161"/>
        <v>0</v>
      </c>
      <c r="GJ1014" s="195">
        <f t="shared" si="3162"/>
        <v>0</v>
      </c>
      <c r="GK1014" s="195">
        <f t="shared" si="3163"/>
        <v>0</v>
      </c>
      <c r="GL1014" s="195">
        <f t="shared" si="3164"/>
        <v>0</v>
      </c>
      <c r="GM1014" s="10"/>
      <c r="GN1014" s="10"/>
      <c r="GO1014" s="264">
        <f t="shared" si="3165"/>
        <v>0</v>
      </c>
      <c r="GP1014" s="264">
        <f t="shared" si="3166"/>
        <v>0</v>
      </c>
      <c r="GQ1014" s="264">
        <f t="shared" si="3167"/>
        <v>0</v>
      </c>
      <c r="GR1014" s="264">
        <f t="shared" si="3168"/>
        <v>0</v>
      </c>
      <c r="GS1014" s="264">
        <f t="shared" si="3169"/>
        <v>0</v>
      </c>
      <c r="GT1014" s="264">
        <f t="shared" si="3170"/>
        <v>0</v>
      </c>
      <c r="GU1014" s="264">
        <f t="shared" si="3171"/>
        <v>0</v>
      </c>
      <c r="GV1014" s="264">
        <f t="shared" si="3172"/>
        <v>0</v>
      </c>
      <c r="GW1014" s="264">
        <f t="shared" si="3173"/>
        <v>0</v>
      </c>
      <c r="GX1014" s="264">
        <f t="shared" si="3174"/>
        <v>0</v>
      </c>
      <c r="GY1014" s="162"/>
      <c r="GZ1014" s="264">
        <f t="shared" si="3175"/>
        <v>0</v>
      </c>
      <c r="HA1014" s="264">
        <f t="shared" si="3176"/>
        <v>0</v>
      </c>
      <c r="HB1014" s="264">
        <f t="shared" si="3177"/>
        <v>0</v>
      </c>
      <c r="HC1014" s="264">
        <f t="shared" si="3178"/>
        <v>0</v>
      </c>
      <c r="HD1014" s="264">
        <f t="shared" si="3179"/>
        <v>0</v>
      </c>
    </row>
    <row r="1015" spans="3:212" ht="64.5" hidden="1" customHeight="1" x14ac:dyDescent="0.25">
      <c r="C1015" s="65" t="s">
        <v>1555</v>
      </c>
      <c r="D1015" s="77">
        <v>11397</v>
      </c>
      <c r="E1015" s="7" t="s">
        <v>1176</v>
      </c>
      <c r="F1015" s="277"/>
      <c r="G1015" s="178">
        <f t="shared" si="3268"/>
        <v>0</v>
      </c>
      <c r="H1015" s="178">
        <f t="shared" si="3269"/>
        <v>0</v>
      </c>
      <c r="I1015" s="26"/>
      <c r="J1015" s="26"/>
      <c r="K1015" s="26"/>
      <c r="L1015" s="26"/>
      <c r="M1015" s="26"/>
      <c r="N1015" s="26"/>
      <c r="O1015" s="26"/>
      <c r="P1015" s="26"/>
      <c r="Q1015" s="178">
        <f t="shared" si="3270"/>
        <v>0</v>
      </c>
      <c r="R1015" s="26"/>
      <c r="S1015" s="26"/>
      <c r="T1015" s="26"/>
      <c r="U1015" s="26"/>
      <c r="V1015" s="178">
        <f t="shared" si="3271"/>
        <v>0</v>
      </c>
      <c r="W1015" s="26"/>
      <c r="X1015" s="26"/>
      <c r="Y1015" s="26"/>
      <c r="Z1015" s="26"/>
      <c r="AA1015" s="178">
        <f t="shared" si="3272"/>
        <v>0</v>
      </c>
      <c r="AB1015" s="26"/>
      <c r="AC1015" s="26"/>
      <c r="AD1015" s="26"/>
      <c r="AE1015" s="26"/>
      <c r="AF1015" s="178">
        <f t="shared" si="3273"/>
        <v>0</v>
      </c>
      <c r="AG1015" s="26"/>
      <c r="AH1015" s="26"/>
      <c r="AI1015" s="26"/>
      <c r="AJ1015" s="26"/>
      <c r="AK1015" s="178">
        <f t="shared" si="3274"/>
        <v>0</v>
      </c>
      <c r="AL1015" s="178">
        <f t="shared" si="3275"/>
        <v>0</v>
      </c>
      <c r="AM1015" s="26"/>
      <c r="AN1015" s="26"/>
      <c r="AO1015" s="26"/>
      <c r="AP1015" s="26"/>
      <c r="AQ1015" s="26"/>
      <c r="AR1015" s="26"/>
      <c r="AS1015" s="26"/>
      <c r="AT1015" s="26"/>
      <c r="AU1015" s="178">
        <f t="shared" si="3276"/>
        <v>0</v>
      </c>
      <c r="AV1015" s="26"/>
      <c r="AW1015" s="26"/>
      <c r="AX1015" s="26"/>
      <c r="AY1015" s="26"/>
      <c r="AZ1015" s="178">
        <f t="shared" si="3277"/>
        <v>0</v>
      </c>
      <c r="BA1015" s="26"/>
      <c r="BB1015" s="26"/>
      <c r="BC1015" s="26"/>
      <c r="BD1015" s="26"/>
      <c r="BE1015" s="178">
        <f t="shared" si="3278"/>
        <v>0</v>
      </c>
      <c r="BF1015" s="26"/>
      <c r="BG1015" s="26"/>
      <c r="BH1015" s="26"/>
      <c r="BI1015" s="26"/>
      <c r="BJ1015" s="178">
        <f t="shared" si="3279"/>
        <v>0</v>
      </c>
      <c r="BK1015" s="26"/>
      <c r="BL1015" s="26"/>
      <c r="BM1015" s="26"/>
      <c r="BN1015" s="26"/>
      <c r="BO1015" s="178">
        <f t="shared" si="3280"/>
        <v>0</v>
      </c>
      <c r="BP1015" s="26"/>
      <c r="BQ1015" s="26"/>
      <c r="BR1015" s="26"/>
      <c r="BS1015" s="26"/>
      <c r="BT1015" s="178">
        <f t="shared" si="3281"/>
        <v>0</v>
      </c>
      <c r="BU1015" s="26"/>
      <c r="BV1015" s="26"/>
      <c r="BW1015" s="26"/>
      <c r="BX1015" s="26"/>
      <c r="BY1015" s="178">
        <f t="shared" si="3282"/>
        <v>0</v>
      </c>
      <c r="BZ1015" s="26"/>
      <c r="CA1015" s="26"/>
      <c r="CB1015" s="26"/>
      <c r="CC1015" s="26"/>
      <c r="CD1015" s="178">
        <f t="shared" si="3283"/>
        <v>0</v>
      </c>
      <c r="CE1015" s="26"/>
      <c r="CF1015" s="26"/>
      <c r="CG1015" s="26"/>
      <c r="CH1015" s="26"/>
      <c r="CI1015" s="178">
        <f t="shared" si="3284"/>
        <v>0</v>
      </c>
      <c r="CJ1015" s="26"/>
      <c r="CK1015" s="26"/>
      <c r="CL1015" s="26"/>
      <c r="CM1015" s="26"/>
      <c r="CN1015" s="178">
        <f t="shared" si="3285"/>
        <v>0</v>
      </c>
      <c r="CO1015" s="26"/>
      <c r="CP1015" s="26"/>
      <c r="CQ1015" s="26"/>
      <c r="CR1015" s="26"/>
      <c r="CS1015" s="162">
        <f t="shared" si="3071"/>
        <v>0</v>
      </c>
      <c r="CT1015" s="10"/>
      <c r="CU1015" s="160">
        <f t="shared" si="3072"/>
        <v>0</v>
      </c>
      <c r="CV1015" s="160">
        <f t="shared" si="3073"/>
        <v>0</v>
      </c>
      <c r="CW1015" s="160">
        <f t="shared" si="3074"/>
        <v>0</v>
      </c>
      <c r="CX1015" s="160">
        <f t="shared" si="3075"/>
        <v>0</v>
      </c>
      <c r="CY1015" s="160">
        <f t="shared" si="3076"/>
        <v>0</v>
      </c>
      <c r="CZ1015" s="160">
        <f t="shared" si="3077"/>
        <v>0</v>
      </c>
      <c r="DA1015" s="160">
        <f t="shared" si="3078"/>
        <v>0</v>
      </c>
      <c r="DB1015" s="160">
        <f t="shared" si="3079"/>
        <v>0</v>
      </c>
      <c r="DC1015" s="160">
        <f t="shared" si="3080"/>
        <v>0</v>
      </c>
      <c r="DD1015" s="160">
        <f t="shared" si="3081"/>
        <v>0</v>
      </c>
      <c r="DE1015" s="160">
        <f t="shared" si="3082"/>
        <v>0</v>
      </c>
      <c r="DF1015" s="160">
        <f t="shared" si="3083"/>
        <v>0</v>
      </c>
      <c r="DG1015" s="160">
        <f t="shared" si="3084"/>
        <v>0</v>
      </c>
      <c r="DH1015" s="160">
        <f t="shared" si="3085"/>
        <v>0</v>
      </c>
      <c r="DI1015" s="160">
        <f t="shared" si="3086"/>
        <v>0</v>
      </c>
      <c r="DJ1015" s="160">
        <f t="shared" si="3087"/>
        <v>0</v>
      </c>
      <c r="DK1015" s="160">
        <f t="shared" si="3088"/>
        <v>0</v>
      </c>
      <c r="DL1015" s="160">
        <f t="shared" si="3089"/>
        <v>0</v>
      </c>
      <c r="DM1015" s="10"/>
      <c r="DN1015" s="160">
        <f t="shared" si="3090"/>
        <v>0</v>
      </c>
      <c r="DO1015" s="160">
        <f t="shared" si="3091"/>
        <v>0</v>
      </c>
      <c r="DP1015" s="160">
        <f t="shared" si="3092"/>
        <v>0</v>
      </c>
      <c r="DQ1015" s="160">
        <f t="shared" si="3093"/>
        <v>0</v>
      </c>
      <c r="DR1015" s="160">
        <f t="shared" si="3094"/>
        <v>0</v>
      </c>
      <c r="DS1015" s="160">
        <f t="shared" si="3095"/>
        <v>0</v>
      </c>
      <c r="DT1015" s="160">
        <f t="shared" si="3096"/>
        <v>0</v>
      </c>
      <c r="DU1015" s="160">
        <f t="shared" si="3097"/>
        <v>0</v>
      </c>
      <c r="DV1015" s="160">
        <f t="shared" si="3098"/>
        <v>0</v>
      </c>
      <c r="DW1015" s="160">
        <f t="shared" si="3099"/>
        <v>0</v>
      </c>
      <c r="DX1015" s="160">
        <f t="shared" si="3100"/>
        <v>0</v>
      </c>
      <c r="DY1015" s="160">
        <f t="shared" si="3101"/>
        <v>0</v>
      </c>
      <c r="DZ1015" s="160">
        <f t="shared" si="3102"/>
        <v>0</v>
      </c>
      <c r="EA1015" s="160">
        <f t="shared" si="3103"/>
        <v>0</v>
      </c>
      <c r="EB1015" s="160">
        <f t="shared" si="3104"/>
        <v>0</v>
      </c>
      <c r="EC1015" s="160">
        <f t="shared" si="3105"/>
        <v>0</v>
      </c>
      <c r="ED1015" s="160">
        <f t="shared" si="3106"/>
        <v>0</v>
      </c>
      <c r="EE1015" s="160">
        <f t="shared" si="3107"/>
        <v>0</v>
      </c>
      <c r="EF1015" s="160">
        <f t="shared" si="3108"/>
        <v>0</v>
      </c>
      <c r="EG1015" s="160">
        <f t="shared" si="3109"/>
        <v>0</v>
      </c>
      <c r="EH1015" s="160">
        <f t="shared" si="3110"/>
        <v>0</v>
      </c>
      <c r="EI1015" s="160">
        <f t="shared" si="3111"/>
        <v>0</v>
      </c>
      <c r="EJ1015" s="160">
        <f t="shared" si="3112"/>
        <v>0</v>
      </c>
      <c r="EK1015" s="160">
        <f t="shared" si="3113"/>
        <v>0</v>
      </c>
      <c r="EL1015" s="160">
        <f t="shared" si="3114"/>
        <v>0</v>
      </c>
      <c r="EM1015" s="160">
        <f t="shared" si="3115"/>
        <v>0</v>
      </c>
      <c r="EN1015" s="160">
        <f t="shared" si="3116"/>
        <v>0</v>
      </c>
      <c r="EO1015" s="160">
        <f t="shared" si="3117"/>
        <v>0</v>
      </c>
      <c r="EP1015" s="160">
        <f t="shared" si="3118"/>
        <v>0</v>
      </c>
      <c r="EQ1015" s="160">
        <f t="shared" si="3119"/>
        <v>0</v>
      </c>
      <c r="ER1015" s="10"/>
      <c r="ES1015" s="160">
        <f t="shared" si="3120"/>
        <v>0</v>
      </c>
      <c r="ET1015" s="160">
        <f t="shared" si="3121"/>
        <v>0</v>
      </c>
      <c r="EU1015" s="160">
        <f t="shared" si="3122"/>
        <v>0</v>
      </c>
      <c r="EV1015" s="160">
        <f t="shared" si="3123"/>
        <v>0</v>
      </c>
      <c r="EW1015" s="160">
        <f t="shared" si="3124"/>
        <v>0</v>
      </c>
      <c r="EX1015" s="160">
        <f t="shared" si="3125"/>
        <v>0</v>
      </c>
      <c r="EY1015" s="160">
        <f t="shared" si="3126"/>
        <v>0</v>
      </c>
      <c r="EZ1015" s="160">
        <f t="shared" si="3127"/>
        <v>0</v>
      </c>
      <c r="FA1015" s="160">
        <f t="shared" si="3128"/>
        <v>0</v>
      </c>
      <c r="FB1015" s="160">
        <f t="shared" si="3129"/>
        <v>0</v>
      </c>
      <c r="FC1015" s="160">
        <f t="shared" si="3130"/>
        <v>0</v>
      </c>
      <c r="FD1015" s="160">
        <f t="shared" si="3131"/>
        <v>0</v>
      </c>
      <c r="FE1015" s="160">
        <f t="shared" si="3132"/>
        <v>0</v>
      </c>
      <c r="FF1015" s="160">
        <f t="shared" si="3133"/>
        <v>0</v>
      </c>
      <c r="FG1015" s="160">
        <f t="shared" si="3134"/>
        <v>0</v>
      </c>
      <c r="FH1015" s="10"/>
      <c r="FI1015" s="195">
        <f t="shared" si="3135"/>
        <v>0</v>
      </c>
      <c r="FJ1015" s="195">
        <f t="shared" si="3136"/>
        <v>0</v>
      </c>
      <c r="FK1015" s="195">
        <f t="shared" si="3137"/>
        <v>0</v>
      </c>
      <c r="FL1015" s="195">
        <f t="shared" si="3138"/>
        <v>0</v>
      </c>
      <c r="FM1015" s="195">
        <f t="shared" si="3139"/>
        <v>0</v>
      </c>
      <c r="FN1015" s="195">
        <f t="shared" si="3140"/>
        <v>0</v>
      </c>
      <c r="FO1015" s="195">
        <f t="shared" si="3141"/>
        <v>0</v>
      </c>
      <c r="FP1015" s="195">
        <f t="shared" si="3142"/>
        <v>0</v>
      </c>
      <c r="FQ1015" s="195">
        <f t="shared" si="3143"/>
        <v>0</v>
      </c>
      <c r="FR1015" s="195">
        <f t="shared" si="3144"/>
        <v>0</v>
      </c>
      <c r="FS1015" s="195">
        <f t="shared" si="3145"/>
        <v>0</v>
      </c>
      <c r="FT1015" s="195">
        <f t="shared" si="3146"/>
        <v>0</v>
      </c>
      <c r="FU1015" s="195">
        <f t="shared" si="3147"/>
        <v>0</v>
      </c>
      <c r="FV1015" s="195">
        <f t="shared" si="3148"/>
        <v>0</v>
      </c>
      <c r="FW1015" s="195">
        <f t="shared" si="3149"/>
        <v>0</v>
      </c>
      <c r="FX1015" s="195">
        <f t="shared" si="3150"/>
        <v>0</v>
      </c>
      <c r="FY1015" s="195">
        <f t="shared" si="3151"/>
        <v>0</v>
      </c>
      <c r="FZ1015" s="195">
        <f t="shared" si="3152"/>
        <v>0</v>
      </c>
      <c r="GA1015" s="195">
        <f t="shared" si="3153"/>
        <v>0</v>
      </c>
      <c r="GB1015" s="195">
        <f t="shared" si="3154"/>
        <v>0</v>
      </c>
      <c r="GC1015" s="195">
        <f t="shared" si="3155"/>
        <v>0</v>
      </c>
      <c r="GD1015" s="195">
        <f t="shared" si="3156"/>
        <v>0</v>
      </c>
      <c r="GE1015" s="195">
        <f t="shared" si="3157"/>
        <v>0</v>
      </c>
      <c r="GF1015" s="195">
        <f t="shared" si="3158"/>
        <v>0</v>
      </c>
      <c r="GG1015" s="195">
        <f t="shared" si="3159"/>
        <v>0</v>
      </c>
      <c r="GH1015" s="195">
        <f t="shared" si="3160"/>
        <v>0</v>
      </c>
      <c r="GI1015" s="195">
        <f t="shared" si="3161"/>
        <v>0</v>
      </c>
      <c r="GJ1015" s="195">
        <f t="shared" si="3162"/>
        <v>0</v>
      </c>
      <c r="GK1015" s="195">
        <f t="shared" si="3163"/>
        <v>0</v>
      </c>
      <c r="GL1015" s="195">
        <f t="shared" si="3164"/>
        <v>0</v>
      </c>
      <c r="GM1015" s="10"/>
      <c r="GN1015" s="10"/>
      <c r="GO1015" s="264">
        <f t="shared" si="3165"/>
        <v>0</v>
      </c>
      <c r="GP1015" s="264">
        <f t="shared" si="3166"/>
        <v>0</v>
      </c>
      <c r="GQ1015" s="264">
        <f t="shared" si="3167"/>
        <v>0</v>
      </c>
      <c r="GR1015" s="264">
        <f t="shared" si="3168"/>
        <v>0</v>
      </c>
      <c r="GS1015" s="264">
        <f t="shared" si="3169"/>
        <v>0</v>
      </c>
      <c r="GT1015" s="264">
        <f t="shared" si="3170"/>
        <v>0</v>
      </c>
      <c r="GU1015" s="264">
        <f t="shared" si="3171"/>
        <v>0</v>
      </c>
      <c r="GV1015" s="264">
        <f t="shared" si="3172"/>
        <v>0</v>
      </c>
      <c r="GW1015" s="264">
        <f t="shared" si="3173"/>
        <v>0</v>
      </c>
      <c r="GX1015" s="264">
        <f t="shared" si="3174"/>
        <v>0</v>
      </c>
      <c r="GY1015" s="162"/>
      <c r="GZ1015" s="264">
        <f t="shared" si="3175"/>
        <v>0</v>
      </c>
      <c r="HA1015" s="264">
        <f t="shared" si="3176"/>
        <v>0</v>
      </c>
      <c r="HB1015" s="264">
        <f t="shared" si="3177"/>
        <v>0</v>
      </c>
      <c r="HC1015" s="264">
        <f t="shared" si="3178"/>
        <v>0</v>
      </c>
      <c r="HD1015" s="264">
        <f t="shared" si="3179"/>
        <v>0</v>
      </c>
    </row>
    <row r="1016" spans="3:212" hidden="1" x14ac:dyDescent="0.25">
      <c r="C1016" s="65"/>
      <c r="D1016" s="77"/>
      <c r="E1016" s="7"/>
      <c r="F1016" s="277"/>
      <c r="G1016" s="178">
        <f t="shared" si="3268"/>
        <v>0</v>
      </c>
      <c r="H1016" s="178">
        <f t="shared" si="3269"/>
        <v>0</v>
      </c>
      <c r="I1016" s="26"/>
      <c r="J1016" s="26"/>
      <c r="K1016" s="26"/>
      <c r="L1016" s="26"/>
      <c r="M1016" s="26"/>
      <c r="N1016" s="26"/>
      <c r="O1016" s="26"/>
      <c r="P1016" s="26"/>
      <c r="Q1016" s="178">
        <f t="shared" si="3270"/>
        <v>0</v>
      </c>
      <c r="R1016" s="26"/>
      <c r="S1016" s="26"/>
      <c r="T1016" s="26"/>
      <c r="U1016" s="26"/>
      <c r="V1016" s="178">
        <f t="shared" si="3271"/>
        <v>0</v>
      </c>
      <c r="W1016" s="26"/>
      <c r="X1016" s="26"/>
      <c r="Y1016" s="26"/>
      <c r="Z1016" s="26"/>
      <c r="AA1016" s="178">
        <f t="shared" si="3272"/>
        <v>0</v>
      </c>
      <c r="AB1016" s="26"/>
      <c r="AC1016" s="26"/>
      <c r="AD1016" s="26"/>
      <c r="AE1016" s="26"/>
      <c r="AF1016" s="178">
        <f t="shared" si="3273"/>
        <v>0</v>
      </c>
      <c r="AG1016" s="26"/>
      <c r="AH1016" s="26"/>
      <c r="AI1016" s="26"/>
      <c r="AJ1016" s="26"/>
      <c r="AK1016" s="178">
        <f t="shared" si="3274"/>
        <v>0</v>
      </c>
      <c r="AL1016" s="178">
        <f t="shared" si="3275"/>
        <v>0</v>
      </c>
      <c r="AM1016" s="26"/>
      <c r="AN1016" s="26"/>
      <c r="AO1016" s="26"/>
      <c r="AP1016" s="26"/>
      <c r="AQ1016" s="26"/>
      <c r="AR1016" s="26"/>
      <c r="AS1016" s="26"/>
      <c r="AT1016" s="26"/>
      <c r="AU1016" s="178">
        <f t="shared" si="3276"/>
        <v>0</v>
      </c>
      <c r="AV1016" s="26"/>
      <c r="AW1016" s="26"/>
      <c r="AX1016" s="26"/>
      <c r="AY1016" s="26"/>
      <c r="AZ1016" s="178">
        <f t="shared" si="3277"/>
        <v>0</v>
      </c>
      <c r="BA1016" s="26"/>
      <c r="BB1016" s="26"/>
      <c r="BC1016" s="26"/>
      <c r="BD1016" s="26"/>
      <c r="BE1016" s="178">
        <f t="shared" si="3278"/>
        <v>0</v>
      </c>
      <c r="BF1016" s="26"/>
      <c r="BG1016" s="26"/>
      <c r="BH1016" s="26"/>
      <c r="BI1016" s="26"/>
      <c r="BJ1016" s="178">
        <f t="shared" si="3279"/>
        <v>0</v>
      </c>
      <c r="BK1016" s="26"/>
      <c r="BL1016" s="26"/>
      <c r="BM1016" s="26"/>
      <c r="BN1016" s="26"/>
      <c r="BO1016" s="178">
        <f t="shared" si="3280"/>
        <v>0</v>
      </c>
      <c r="BP1016" s="26"/>
      <c r="BQ1016" s="26"/>
      <c r="BR1016" s="26"/>
      <c r="BS1016" s="26"/>
      <c r="BT1016" s="178">
        <f t="shared" si="3281"/>
        <v>0</v>
      </c>
      <c r="BU1016" s="26"/>
      <c r="BV1016" s="26"/>
      <c r="BW1016" s="26"/>
      <c r="BX1016" s="26"/>
      <c r="BY1016" s="178">
        <f t="shared" si="3282"/>
        <v>0</v>
      </c>
      <c r="BZ1016" s="26"/>
      <c r="CA1016" s="26"/>
      <c r="CB1016" s="26"/>
      <c r="CC1016" s="26"/>
      <c r="CD1016" s="178">
        <f t="shared" si="3283"/>
        <v>0</v>
      </c>
      <c r="CE1016" s="26"/>
      <c r="CF1016" s="26"/>
      <c r="CG1016" s="26"/>
      <c r="CH1016" s="26"/>
      <c r="CI1016" s="178">
        <f t="shared" si="3284"/>
        <v>0</v>
      </c>
      <c r="CJ1016" s="26"/>
      <c r="CK1016" s="26"/>
      <c r="CL1016" s="26"/>
      <c r="CM1016" s="26"/>
      <c r="CN1016" s="178">
        <f t="shared" si="3285"/>
        <v>0</v>
      </c>
      <c r="CO1016" s="26"/>
      <c r="CP1016" s="26"/>
      <c r="CQ1016" s="26"/>
      <c r="CR1016" s="26"/>
      <c r="CS1016" s="162">
        <f t="shared" si="3071"/>
        <v>0</v>
      </c>
      <c r="CT1016" s="10"/>
      <c r="CU1016" s="160">
        <f t="shared" si="3072"/>
        <v>0</v>
      </c>
      <c r="CV1016" s="160">
        <f t="shared" si="3073"/>
        <v>0</v>
      </c>
      <c r="CW1016" s="160">
        <f t="shared" si="3074"/>
        <v>0</v>
      </c>
      <c r="CX1016" s="160">
        <f t="shared" si="3075"/>
        <v>0</v>
      </c>
      <c r="CY1016" s="160">
        <f t="shared" si="3076"/>
        <v>0</v>
      </c>
      <c r="CZ1016" s="160">
        <f t="shared" si="3077"/>
        <v>0</v>
      </c>
      <c r="DA1016" s="160">
        <f t="shared" si="3078"/>
        <v>0</v>
      </c>
      <c r="DB1016" s="160">
        <f t="shared" si="3079"/>
        <v>0</v>
      </c>
      <c r="DC1016" s="160">
        <f t="shared" si="3080"/>
        <v>0</v>
      </c>
      <c r="DD1016" s="160">
        <f t="shared" si="3081"/>
        <v>0</v>
      </c>
      <c r="DE1016" s="160">
        <f t="shared" si="3082"/>
        <v>0</v>
      </c>
      <c r="DF1016" s="160">
        <f t="shared" si="3083"/>
        <v>0</v>
      </c>
      <c r="DG1016" s="160">
        <f t="shared" si="3084"/>
        <v>0</v>
      </c>
      <c r="DH1016" s="160">
        <f t="shared" si="3085"/>
        <v>0</v>
      </c>
      <c r="DI1016" s="160">
        <f t="shared" si="3086"/>
        <v>0</v>
      </c>
      <c r="DJ1016" s="160">
        <f t="shared" si="3087"/>
        <v>0</v>
      </c>
      <c r="DK1016" s="160">
        <f t="shared" si="3088"/>
        <v>0</v>
      </c>
      <c r="DL1016" s="160">
        <f t="shared" si="3089"/>
        <v>0</v>
      </c>
      <c r="DM1016" s="10"/>
      <c r="DN1016" s="160">
        <f t="shared" si="3090"/>
        <v>0</v>
      </c>
      <c r="DO1016" s="160">
        <f t="shared" si="3091"/>
        <v>0</v>
      </c>
      <c r="DP1016" s="160">
        <f t="shared" si="3092"/>
        <v>0</v>
      </c>
      <c r="DQ1016" s="160">
        <f t="shared" si="3093"/>
        <v>0</v>
      </c>
      <c r="DR1016" s="160">
        <f t="shared" si="3094"/>
        <v>0</v>
      </c>
      <c r="DS1016" s="160">
        <f t="shared" si="3095"/>
        <v>0</v>
      </c>
      <c r="DT1016" s="160">
        <f t="shared" si="3096"/>
        <v>0</v>
      </c>
      <c r="DU1016" s="160">
        <f t="shared" si="3097"/>
        <v>0</v>
      </c>
      <c r="DV1016" s="160">
        <f t="shared" si="3098"/>
        <v>0</v>
      </c>
      <c r="DW1016" s="160">
        <f t="shared" si="3099"/>
        <v>0</v>
      </c>
      <c r="DX1016" s="160">
        <f t="shared" si="3100"/>
        <v>0</v>
      </c>
      <c r="DY1016" s="160">
        <f t="shared" si="3101"/>
        <v>0</v>
      </c>
      <c r="DZ1016" s="160">
        <f t="shared" si="3102"/>
        <v>0</v>
      </c>
      <c r="EA1016" s="160">
        <f t="shared" si="3103"/>
        <v>0</v>
      </c>
      <c r="EB1016" s="160">
        <f t="shared" si="3104"/>
        <v>0</v>
      </c>
      <c r="EC1016" s="160">
        <f t="shared" si="3105"/>
        <v>0</v>
      </c>
      <c r="ED1016" s="160">
        <f t="shared" si="3106"/>
        <v>0</v>
      </c>
      <c r="EE1016" s="160">
        <f t="shared" si="3107"/>
        <v>0</v>
      </c>
      <c r="EF1016" s="160">
        <f t="shared" si="3108"/>
        <v>0</v>
      </c>
      <c r="EG1016" s="160">
        <f t="shared" si="3109"/>
        <v>0</v>
      </c>
      <c r="EH1016" s="160">
        <f t="shared" si="3110"/>
        <v>0</v>
      </c>
      <c r="EI1016" s="160">
        <f t="shared" si="3111"/>
        <v>0</v>
      </c>
      <c r="EJ1016" s="160">
        <f t="shared" si="3112"/>
        <v>0</v>
      </c>
      <c r="EK1016" s="160">
        <f t="shared" si="3113"/>
        <v>0</v>
      </c>
      <c r="EL1016" s="160">
        <f t="shared" si="3114"/>
        <v>0</v>
      </c>
      <c r="EM1016" s="160">
        <f t="shared" si="3115"/>
        <v>0</v>
      </c>
      <c r="EN1016" s="160">
        <f t="shared" si="3116"/>
        <v>0</v>
      </c>
      <c r="EO1016" s="160">
        <f t="shared" si="3117"/>
        <v>0</v>
      </c>
      <c r="EP1016" s="160">
        <f t="shared" si="3118"/>
        <v>0</v>
      </c>
      <c r="EQ1016" s="160">
        <f t="shared" si="3119"/>
        <v>0</v>
      </c>
      <c r="ER1016" s="10"/>
      <c r="ES1016" s="160">
        <f t="shared" si="3120"/>
        <v>0</v>
      </c>
      <c r="ET1016" s="160">
        <f t="shared" si="3121"/>
        <v>0</v>
      </c>
      <c r="EU1016" s="160">
        <f t="shared" si="3122"/>
        <v>0</v>
      </c>
      <c r="EV1016" s="160">
        <f t="shared" si="3123"/>
        <v>0</v>
      </c>
      <c r="EW1016" s="160">
        <f t="shared" si="3124"/>
        <v>0</v>
      </c>
      <c r="EX1016" s="160">
        <f t="shared" si="3125"/>
        <v>0</v>
      </c>
      <c r="EY1016" s="160">
        <f t="shared" si="3126"/>
        <v>0</v>
      </c>
      <c r="EZ1016" s="160">
        <f t="shared" si="3127"/>
        <v>0</v>
      </c>
      <c r="FA1016" s="160">
        <f t="shared" si="3128"/>
        <v>0</v>
      </c>
      <c r="FB1016" s="160">
        <f t="shared" si="3129"/>
        <v>0</v>
      </c>
      <c r="FC1016" s="160">
        <f t="shared" si="3130"/>
        <v>0</v>
      </c>
      <c r="FD1016" s="160">
        <f t="shared" si="3131"/>
        <v>0</v>
      </c>
      <c r="FE1016" s="160">
        <f t="shared" si="3132"/>
        <v>0</v>
      </c>
      <c r="FF1016" s="160">
        <f t="shared" si="3133"/>
        <v>0</v>
      </c>
      <c r="FG1016" s="160">
        <f t="shared" si="3134"/>
        <v>0</v>
      </c>
      <c r="FH1016" s="10"/>
      <c r="FI1016" s="195">
        <f t="shared" si="3135"/>
        <v>0</v>
      </c>
      <c r="FJ1016" s="195">
        <f t="shared" si="3136"/>
        <v>0</v>
      </c>
      <c r="FK1016" s="195">
        <f t="shared" si="3137"/>
        <v>0</v>
      </c>
      <c r="FL1016" s="195">
        <f t="shared" si="3138"/>
        <v>0</v>
      </c>
      <c r="FM1016" s="195">
        <f t="shared" si="3139"/>
        <v>0</v>
      </c>
      <c r="FN1016" s="195">
        <f t="shared" si="3140"/>
        <v>0</v>
      </c>
      <c r="FO1016" s="195">
        <f t="shared" si="3141"/>
        <v>0</v>
      </c>
      <c r="FP1016" s="195">
        <f t="shared" si="3142"/>
        <v>0</v>
      </c>
      <c r="FQ1016" s="195">
        <f t="shared" si="3143"/>
        <v>0</v>
      </c>
      <c r="FR1016" s="195">
        <f t="shared" si="3144"/>
        <v>0</v>
      </c>
      <c r="FS1016" s="195">
        <f t="shared" si="3145"/>
        <v>0</v>
      </c>
      <c r="FT1016" s="195">
        <f t="shared" si="3146"/>
        <v>0</v>
      </c>
      <c r="FU1016" s="195">
        <f t="shared" si="3147"/>
        <v>0</v>
      </c>
      <c r="FV1016" s="195">
        <f t="shared" si="3148"/>
        <v>0</v>
      </c>
      <c r="FW1016" s="195">
        <f t="shared" si="3149"/>
        <v>0</v>
      </c>
      <c r="FX1016" s="195">
        <f t="shared" si="3150"/>
        <v>0</v>
      </c>
      <c r="FY1016" s="195">
        <f t="shared" si="3151"/>
        <v>0</v>
      </c>
      <c r="FZ1016" s="195">
        <f t="shared" si="3152"/>
        <v>0</v>
      </c>
      <c r="GA1016" s="195">
        <f t="shared" si="3153"/>
        <v>0</v>
      </c>
      <c r="GB1016" s="195">
        <f t="shared" si="3154"/>
        <v>0</v>
      </c>
      <c r="GC1016" s="195">
        <f t="shared" si="3155"/>
        <v>0</v>
      </c>
      <c r="GD1016" s="195">
        <f t="shared" si="3156"/>
        <v>0</v>
      </c>
      <c r="GE1016" s="195">
        <f t="shared" si="3157"/>
        <v>0</v>
      </c>
      <c r="GF1016" s="195">
        <f t="shared" si="3158"/>
        <v>0</v>
      </c>
      <c r="GG1016" s="195">
        <f t="shared" si="3159"/>
        <v>0</v>
      </c>
      <c r="GH1016" s="195">
        <f t="shared" si="3160"/>
        <v>0</v>
      </c>
      <c r="GI1016" s="195">
        <f t="shared" si="3161"/>
        <v>0</v>
      </c>
      <c r="GJ1016" s="195">
        <f t="shared" si="3162"/>
        <v>0</v>
      </c>
      <c r="GK1016" s="195">
        <f t="shared" si="3163"/>
        <v>0</v>
      </c>
      <c r="GL1016" s="195">
        <f t="shared" si="3164"/>
        <v>0</v>
      </c>
      <c r="GM1016" s="10"/>
      <c r="GN1016" s="10"/>
      <c r="GO1016" s="264">
        <f t="shared" si="3165"/>
        <v>0</v>
      </c>
      <c r="GP1016" s="264">
        <f t="shared" si="3166"/>
        <v>0</v>
      </c>
      <c r="GQ1016" s="264">
        <f t="shared" si="3167"/>
        <v>0</v>
      </c>
      <c r="GR1016" s="264">
        <f t="shared" si="3168"/>
        <v>0</v>
      </c>
      <c r="GS1016" s="264">
        <f t="shared" si="3169"/>
        <v>0</v>
      </c>
      <c r="GT1016" s="264">
        <f t="shared" si="3170"/>
        <v>0</v>
      </c>
      <c r="GU1016" s="264">
        <f t="shared" si="3171"/>
        <v>0</v>
      </c>
      <c r="GV1016" s="264">
        <f t="shared" si="3172"/>
        <v>0</v>
      </c>
      <c r="GW1016" s="264">
        <f t="shared" si="3173"/>
        <v>0</v>
      </c>
      <c r="GX1016" s="264">
        <f t="shared" si="3174"/>
        <v>0</v>
      </c>
      <c r="GY1016" s="162"/>
      <c r="GZ1016" s="264">
        <f t="shared" si="3175"/>
        <v>0</v>
      </c>
      <c r="HA1016" s="264">
        <f t="shared" si="3176"/>
        <v>0</v>
      </c>
      <c r="HB1016" s="264">
        <f t="shared" si="3177"/>
        <v>0</v>
      </c>
      <c r="HC1016" s="264">
        <f t="shared" si="3178"/>
        <v>0</v>
      </c>
      <c r="HD1016" s="264">
        <f t="shared" si="3179"/>
        <v>0</v>
      </c>
    </row>
    <row r="1017" spans="3:212" ht="42.75" hidden="1" x14ac:dyDescent="0.25">
      <c r="C1017" s="45" t="s">
        <v>1556</v>
      </c>
      <c r="D1017" s="16">
        <v>11400</v>
      </c>
      <c r="E1017" s="199" t="s">
        <v>30</v>
      </c>
      <c r="F1017" s="252" t="s">
        <v>30</v>
      </c>
      <c r="G1017" s="25">
        <f>SUM(G1019:G1020)</f>
        <v>0</v>
      </c>
      <c r="H1017" s="25">
        <f>SUM(H1019:H1020)</f>
        <v>0</v>
      </c>
      <c r="I1017" s="25">
        <f t="shared" ref="I1017:BT1017" si="3286">SUM(I1019:I1020)</f>
        <v>0</v>
      </c>
      <c r="J1017" s="25">
        <f t="shared" si="3286"/>
        <v>0</v>
      </c>
      <c r="K1017" s="25">
        <f t="shared" si="3286"/>
        <v>0</v>
      </c>
      <c r="L1017" s="25">
        <f t="shared" si="3286"/>
        <v>0</v>
      </c>
      <c r="M1017" s="25">
        <f t="shared" si="3286"/>
        <v>0</v>
      </c>
      <c r="N1017" s="25">
        <f t="shared" si="3286"/>
        <v>0</v>
      </c>
      <c r="O1017" s="25">
        <f t="shared" si="3286"/>
        <v>0</v>
      </c>
      <c r="P1017" s="25">
        <f t="shared" si="3286"/>
        <v>0</v>
      </c>
      <c r="Q1017" s="25">
        <f t="shared" si="3286"/>
        <v>0</v>
      </c>
      <c r="R1017" s="25">
        <f t="shared" si="3286"/>
        <v>0</v>
      </c>
      <c r="S1017" s="25">
        <f t="shared" si="3286"/>
        <v>0</v>
      </c>
      <c r="T1017" s="25">
        <f t="shared" si="3286"/>
        <v>0</v>
      </c>
      <c r="U1017" s="25">
        <f t="shared" si="3286"/>
        <v>0</v>
      </c>
      <c r="V1017" s="25">
        <f t="shared" si="3286"/>
        <v>0</v>
      </c>
      <c r="W1017" s="25">
        <f t="shared" si="3286"/>
        <v>0</v>
      </c>
      <c r="X1017" s="25">
        <f t="shared" si="3286"/>
        <v>0</v>
      </c>
      <c r="Y1017" s="25">
        <f t="shared" si="3286"/>
        <v>0</v>
      </c>
      <c r="Z1017" s="25">
        <f t="shared" si="3286"/>
        <v>0</v>
      </c>
      <c r="AA1017" s="25">
        <f t="shared" si="3286"/>
        <v>0</v>
      </c>
      <c r="AB1017" s="25">
        <f t="shared" si="3286"/>
        <v>0</v>
      </c>
      <c r="AC1017" s="25">
        <f t="shared" si="3286"/>
        <v>0</v>
      </c>
      <c r="AD1017" s="25">
        <f t="shared" si="3286"/>
        <v>0</v>
      </c>
      <c r="AE1017" s="25">
        <f t="shared" si="3286"/>
        <v>0</v>
      </c>
      <c r="AF1017" s="25">
        <f t="shared" si="3286"/>
        <v>0</v>
      </c>
      <c r="AG1017" s="25">
        <f t="shared" si="3286"/>
        <v>0</v>
      </c>
      <c r="AH1017" s="25">
        <f t="shared" si="3286"/>
        <v>0</v>
      </c>
      <c r="AI1017" s="25">
        <f t="shared" si="3286"/>
        <v>0</v>
      </c>
      <c r="AJ1017" s="25">
        <f t="shared" si="3286"/>
        <v>0</v>
      </c>
      <c r="AK1017" s="25">
        <f t="shared" si="3286"/>
        <v>0</v>
      </c>
      <c r="AL1017" s="25">
        <f t="shared" si="3286"/>
        <v>0</v>
      </c>
      <c r="AM1017" s="25">
        <f t="shared" si="3286"/>
        <v>0</v>
      </c>
      <c r="AN1017" s="25">
        <f t="shared" si="3286"/>
        <v>0</v>
      </c>
      <c r="AO1017" s="25">
        <f t="shared" si="3286"/>
        <v>0</v>
      </c>
      <c r="AP1017" s="25">
        <f t="shared" si="3286"/>
        <v>0</v>
      </c>
      <c r="AQ1017" s="25">
        <f t="shared" si="3286"/>
        <v>0</v>
      </c>
      <c r="AR1017" s="25">
        <f t="shared" si="3286"/>
        <v>0</v>
      </c>
      <c r="AS1017" s="25">
        <f t="shared" si="3286"/>
        <v>0</v>
      </c>
      <c r="AT1017" s="25">
        <f t="shared" si="3286"/>
        <v>0</v>
      </c>
      <c r="AU1017" s="25">
        <f t="shared" si="3286"/>
        <v>0</v>
      </c>
      <c r="AV1017" s="25">
        <f t="shared" si="3286"/>
        <v>0</v>
      </c>
      <c r="AW1017" s="25">
        <f t="shared" si="3286"/>
        <v>0</v>
      </c>
      <c r="AX1017" s="25">
        <f t="shared" si="3286"/>
        <v>0</v>
      </c>
      <c r="AY1017" s="25">
        <f t="shared" si="3286"/>
        <v>0</v>
      </c>
      <c r="AZ1017" s="25">
        <f t="shared" si="3286"/>
        <v>0</v>
      </c>
      <c r="BA1017" s="25">
        <f t="shared" si="3286"/>
        <v>0</v>
      </c>
      <c r="BB1017" s="25">
        <f t="shared" si="3286"/>
        <v>0</v>
      </c>
      <c r="BC1017" s="25">
        <f t="shared" si="3286"/>
        <v>0</v>
      </c>
      <c r="BD1017" s="25">
        <f t="shared" si="3286"/>
        <v>0</v>
      </c>
      <c r="BE1017" s="25">
        <f t="shared" si="3286"/>
        <v>0</v>
      </c>
      <c r="BF1017" s="25">
        <f t="shared" si="3286"/>
        <v>0</v>
      </c>
      <c r="BG1017" s="25">
        <f t="shared" si="3286"/>
        <v>0</v>
      </c>
      <c r="BH1017" s="25">
        <f t="shared" si="3286"/>
        <v>0</v>
      </c>
      <c r="BI1017" s="25">
        <f t="shared" si="3286"/>
        <v>0</v>
      </c>
      <c r="BJ1017" s="25">
        <f t="shared" si="3286"/>
        <v>0</v>
      </c>
      <c r="BK1017" s="25">
        <f t="shared" si="3286"/>
        <v>0</v>
      </c>
      <c r="BL1017" s="25">
        <f t="shared" si="3286"/>
        <v>0</v>
      </c>
      <c r="BM1017" s="25">
        <f t="shared" si="3286"/>
        <v>0</v>
      </c>
      <c r="BN1017" s="25">
        <f t="shared" si="3286"/>
        <v>0</v>
      </c>
      <c r="BO1017" s="25">
        <f t="shared" si="3286"/>
        <v>0</v>
      </c>
      <c r="BP1017" s="25">
        <f t="shared" si="3286"/>
        <v>0</v>
      </c>
      <c r="BQ1017" s="25">
        <f t="shared" si="3286"/>
        <v>0</v>
      </c>
      <c r="BR1017" s="25">
        <f t="shared" si="3286"/>
        <v>0</v>
      </c>
      <c r="BS1017" s="25">
        <f t="shared" si="3286"/>
        <v>0</v>
      </c>
      <c r="BT1017" s="25">
        <f t="shared" si="3286"/>
        <v>0</v>
      </c>
      <c r="BU1017" s="25">
        <f t="shared" ref="BU1017:CR1017" si="3287">SUM(BU1019:BU1020)</f>
        <v>0</v>
      </c>
      <c r="BV1017" s="25">
        <f t="shared" si="3287"/>
        <v>0</v>
      </c>
      <c r="BW1017" s="25">
        <f t="shared" si="3287"/>
        <v>0</v>
      </c>
      <c r="BX1017" s="25">
        <f t="shared" si="3287"/>
        <v>0</v>
      </c>
      <c r="BY1017" s="25">
        <f t="shared" si="3287"/>
        <v>0</v>
      </c>
      <c r="BZ1017" s="25">
        <f t="shared" si="3287"/>
        <v>0</v>
      </c>
      <c r="CA1017" s="25">
        <f t="shared" si="3287"/>
        <v>0</v>
      </c>
      <c r="CB1017" s="25">
        <f t="shared" si="3287"/>
        <v>0</v>
      </c>
      <c r="CC1017" s="25">
        <f t="shared" si="3287"/>
        <v>0</v>
      </c>
      <c r="CD1017" s="25">
        <f t="shared" si="3287"/>
        <v>0</v>
      </c>
      <c r="CE1017" s="25">
        <f t="shared" si="3287"/>
        <v>0</v>
      </c>
      <c r="CF1017" s="25">
        <f t="shared" si="3287"/>
        <v>0</v>
      </c>
      <c r="CG1017" s="25">
        <f t="shared" si="3287"/>
        <v>0</v>
      </c>
      <c r="CH1017" s="25">
        <f t="shared" si="3287"/>
        <v>0</v>
      </c>
      <c r="CI1017" s="25">
        <f t="shared" si="3287"/>
        <v>0</v>
      </c>
      <c r="CJ1017" s="25">
        <f t="shared" si="3287"/>
        <v>0</v>
      </c>
      <c r="CK1017" s="25">
        <f t="shared" si="3287"/>
        <v>0</v>
      </c>
      <c r="CL1017" s="25">
        <f t="shared" si="3287"/>
        <v>0</v>
      </c>
      <c r="CM1017" s="25">
        <f t="shared" si="3287"/>
        <v>0</v>
      </c>
      <c r="CN1017" s="25">
        <f t="shared" si="3287"/>
        <v>0</v>
      </c>
      <c r="CO1017" s="25">
        <f t="shared" si="3287"/>
        <v>0</v>
      </c>
      <c r="CP1017" s="25">
        <f t="shared" si="3287"/>
        <v>0</v>
      </c>
      <c r="CQ1017" s="25">
        <f t="shared" si="3287"/>
        <v>0</v>
      </c>
      <c r="CR1017" s="25">
        <f t="shared" si="3287"/>
        <v>0</v>
      </c>
      <c r="CS1017" s="162">
        <f t="shared" si="3071"/>
        <v>0</v>
      </c>
      <c r="CT1017" s="10"/>
      <c r="CU1017" s="160">
        <f t="shared" si="3072"/>
        <v>0</v>
      </c>
      <c r="CV1017" s="160">
        <f t="shared" si="3073"/>
        <v>0</v>
      </c>
      <c r="CW1017" s="160">
        <f t="shared" si="3074"/>
        <v>0</v>
      </c>
      <c r="CX1017" s="160">
        <f t="shared" si="3075"/>
        <v>0</v>
      </c>
      <c r="CY1017" s="160">
        <f t="shared" si="3076"/>
        <v>0</v>
      </c>
      <c r="CZ1017" s="160">
        <f t="shared" si="3077"/>
        <v>0</v>
      </c>
      <c r="DA1017" s="160">
        <f t="shared" si="3078"/>
        <v>0</v>
      </c>
      <c r="DB1017" s="160">
        <f t="shared" si="3079"/>
        <v>0</v>
      </c>
      <c r="DC1017" s="160">
        <f t="shared" si="3080"/>
        <v>0</v>
      </c>
      <c r="DD1017" s="160">
        <f t="shared" si="3081"/>
        <v>0</v>
      </c>
      <c r="DE1017" s="160">
        <f t="shared" si="3082"/>
        <v>0</v>
      </c>
      <c r="DF1017" s="160">
        <f t="shared" si="3083"/>
        <v>0</v>
      </c>
      <c r="DG1017" s="160">
        <f t="shared" si="3084"/>
        <v>0</v>
      </c>
      <c r="DH1017" s="160">
        <f t="shared" si="3085"/>
        <v>0</v>
      </c>
      <c r="DI1017" s="160">
        <f t="shared" si="3086"/>
        <v>0</v>
      </c>
      <c r="DJ1017" s="160">
        <f t="shared" si="3087"/>
        <v>0</v>
      </c>
      <c r="DK1017" s="160">
        <f t="shared" si="3088"/>
        <v>0</v>
      </c>
      <c r="DL1017" s="160">
        <f t="shared" si="3089"/>
        <v>0</v>
      </c>
      <c r="DM1017" s="10"/>
      <c r="DN1017" s="160">
        <f t="shared" si="3090"/>
        <v>0</v>
      </c>
      <c r="DO1017" s="160">
        <f t="shared" si="3091"/>
        <v>0</v>
      </c>
      <c r="DP1017" s="160">
        <f t="shared" si="3092"/>
        <v>0</v>
      </c>
      <c r="DQ1017" s="160">
        <f t="shared" si="3093"/>
        <v>0</v>
      </c>
      <c r="DR1017" s="160">
        <f t="shared" si="3094"/>
        <v>0</v>
      </c>
      <c r="DS1017" s="160">
        <f t="shared" si="3095"/>
        <v>0</v>
      </c>
      <c r="DT1017" s="160">
        <f t="shared" si="3096"/>
        <v>0</v>
      </c>
      <c r="DU1017" s="160">
        <f t="shared" si="3097"/>
        <v>0</v>
      </c>
      <c r="DV1017" s="160">
        <f t="shared" si="3098"/>
        <v>0</v>
      </c>
      <c r="DW1017" s="160">
        <f t="shared" si="3099"/>
        <v>0</v>
      </c>
      <c r="DX1017" s="160">
        <f t="shared" si="3100"/>
        <v>0</v>
      </c>
      <c r="DY1017" s="160">
        <f t="shared" si="3101"/>
        <v>0</v>
      </c>
      <c r="DZ1017" s="160">
        <f t="shared" si="3102"/>
        <v>0</v>
      </c>
      <c r="EA1017" s="160">
        <f t="shared" si="3103"/>
        <v>0</v>
      </c>
      <c r="EB1017" s="160">
        <f t="shared" si="3104"/>
        <v>0</v>
      </c>
      <c r="EC1017" s="160">
        <f t="shared" si="3105"/>
        <v>0</v>
      </c>
      <c r="ED1017" s="160">
        <f t="shared" si="3106"/>
        <v>0</v>
      </c>
      <c r="EE1017" s="160">
        <f t="shared" si="3107"/>
        <v>0</v>
      </c>
      <c r="EF1017" s="160">
        <f t="shared" si="3108"/>
        <v>0</v>
      </c>
      <c r="EG1017" s="160">
        <f t="shared" si="3109"/>
        <v>0</v>
      </c>
      <c r="EH1017" s="160">
        <f t="shared" si="3110"/>
        <v>0</v>
      </c>
      <c r="EI1017" s="160">
        <f t="shared" si="3111"/>
        <v>0</v>
      </c>
      <c r="EJ1017" s="160">
        <f t="shared" si="3112"/>
        <v>0</v>
      </c>
      <c r="EK1017" s="160">
        <f t="shared" si="3113"/>
        <v>0</v>
      </c>
      <c r="EL1017" s="160">
        <f t="shared" si="3114"/>
        <v>0</v>
      </c>
      <c r="EM1017" s="160">
        <f t="shared" si="3115"/>
        <v>0</v>
      </c>
      <c r="EN1017" s="160">
        <f t="shared" si="3116"/>
        <v>0</v>
      </c>
      <c r="EO1017" s="160">
        <f t="shared" si="3117"/>
        <v>0</v>
      </c>
      <c r="EP1017" s="160">
        <f t="shared" si="3118"/>
        <v>0</v>
      </c>
      <c r="EQ1017" s="160">
        <f t="shared" si="3119"/>
        <v>0</v>
      </c>
      <c r="ER1017" s="10"/>
      <c r="ES1017" s="160">
        <f t="shared" si="3120"/>
        <v>0</v>
      </c>
      <c r="ET1017" s="160">
        <f t="shared" si="3121"/>
        <v>0</v>
      </c>
      <c r="EU1017" s="160">
        <f t="shared" si="3122"/>
        <v>0</v>
      </c>
      <c r="EV1017" s="160">
        <f t="shared" si="3123"/>
        <v>0</v>
      </c>
      <c r="EW1017" s="160">
        <f t="shared" si="3124"/>
        <v>0</v>
      </c>
      <c r="EX1017" s="160">
        <f t="shared" si="3125"/>
        <v>0</v>
      </c>
      <c r="EY1017" s="160">
        <f t="shared" si="3126"/>
        <v>0</v>
      </c>
      <c r="EZ1017" s="160">
        <f t="shared" si="3127"/>
        <v>0</v>
      </c>
      <c r="FA1017" s="160">
        <f t="shared" si="3128"/>
        <v>0</v>
      </c>
      <c r="FB1017" s="160">
        <f t="shared" si="3129"/>
        <v>0</v>
      </c>
      <c r="FC1017" s="160">
        <f t="shared" si="3130"/>
        <v>0</v>
      </c>
      <c r="FD1017" s="160">
        <f t="shared" si="3131"/>
        <v>0</v>
      </c>
      <c r="FE1017" s="160">
        <f t="shared" si="3132"/>
        <v>0</v>
      </c>
      <c r="FF1017" s="160">
        <f t="shared" si="3133"/>
        <v>0</v>
      </c>
      <c r="FG1017" s="160">
        <f t="shared" si="3134"/>
        <v>0</v>
      </c>
      <c r="FH1017" s="10"/>
      <c r="FI1017" s="195">
        <f t="shared" si="3135"/>
        <v>0</v>
      </c>
      <c r="FJ1017" s="195">
        <f t="shared" si="3136"/>
        <v>0</v>
      </c>
      <c r="FK1017" s="195">
        <f t="shared" si="3137"/>
        <v>0</v>
      </c>
      <c r="FL1017" s="195">
        <f t="shared" si="3138"/>
        <v>0</v>
      </c>
      <c r="FM1017" s="195">
        <f t="shared" si="3139"/>
        <v>0</v>
      </c>
      <c r="FN1017" s="195">
        <f t="shared" si="3140"/>
        <v>0</v>
      </c>
      <c r="FO1017" s="195">
        <f t="shared" si="3141"/>
        <v>0</v>
      </c>
      <c r="FP1017" s="195">
        <f t="shared" si="3142"/>
        <v>0</v>
      </c>
      <c r="FQ1017" s="195">
        <f t="shared" si="3143"/>
        <v>0</v>
      </c>
      <c r="FR1017" s="195">
        <f t="shared" si="3144"/>
        <v>0</v>
      </c>
      <c r="FS1017" s="195">
        <f t="shared" si="3145"/>
        <v>0</v>
      </c>
      <c r="FT1017" s="195">
        <f t="shared" si="3146"/>
        <v>0</v>
      </c>
      <c r="FU1017" s="195">
        <f t="shared" si="3147"/>
        <v>0</v>
      </c>
      <c r="FV1017" s="195">
        <f t="shared" si="3148"/>
        <v>0</v>
      </c>
      <c r="FW1017" s="195">
        <f t="shared" si="3149"/>
        <v>0</v>
      </c>
      <c r="FX1017" s="195">
        <f t="shared" si="3150"/>
        <v>0</v>
      </c>
      <c r="FY1017" s="195">
        <f t="shared" si="3151"/>
        <v>0</v>
      </c>
      <c r="FZ1017" s="195">
        <f t="shared" si="3152"/>
        <v>0</v>
      </c>
      <c r="GA1017" s="195">
        <f t="shared" si="3153"/>
        <v>0</v>
      </c>
      <c r="GB1017" s="195">
        <f t="shared" si="3154"/>
        <v>0</v>
      </c>
      <c r="GC1017" s="195">
        <f t="shared" si="3155"/>
        <v>0</v>
      </c>
      <c r="GD1017" s="195">
        <f t="shared" si="3156"/>
        <v>0</v>
      </c>
      <c r="GE1017" s="195">
        <f t="shared" si="3157"/>
        <v>0</v>
      </c>
      <c r="GF1017" s="195">
        <f t="shared" si="3158"/>
        <v>0</v>
      </c>
      <c r="GG1017" s="195">
        <f t="shared" si="3159"/>
        <v>0</v>
      </c>
      <c r="GH1017" s="195">
        <f t="shared" si="3160"/>
        <v>0</v>
      </c>
      <c r="GI1017" s="195">
        <f t="shared" si="3161"/>
        <v>0</v>
      </c>
      <c r="GJ1017" s="195">
        <f t="shared" si="3162"/>
        <v>0</v>
      </c>
      <c r="GK1017" s="195">
        <f t="shared" si="3163"/>
        <v>0</v>
      </c>
      <c r="GL1017" s="195">
        <f t="shared" si="3164"/>
        <v>0</v>
      </c>
      <c r="GM1017" s="10"/>
      <c r="GN1017" s="10"/>
      <c r="GO1017" s="264">
        <f t="shared" si="3165"/>
        <v>0</v>
      </c>
      <c r="GP1017" s="264">
        <f t="shared" si="3166"/>
        <v>0</v>
      </c>
      <c r="GQ1017" s="264">
        <f t="shared" si="3167"/>
        <v>0</v>
      </c>
      <c r="GR1017" s="264">
        <f t="shared" si="3168"/>
        <v>0</v>
      </c>
      <c r="GS1017" s="264">
        <f t="shared" si="3169"/>
        <v>0</v>
      </c>
      <c r="GT1017" s="264">
        <f t="shared" si="3170"/>
        <v>0</v>
      </c>
      <c r="GU1017" s="264">
        <f t="shared" si="3171"/>
        <v>0</v>
      </c>
      <c r="GV1017" s="264">
        <f t="shared" si="3172"/>
        <v>0</v>
      </c>
      <c r="GW1017" s="264">
        <f t="shared" si="3173"/>
        <v>0</v>
      </c>
      <c r="GX1017" s="264">
        <f t="shared" si="3174"/>
        <v>0</v>
      </c>
      <c r="GY1017" s="162"/>
      <c r="GZ1017" s="264">
        <f t="shared" si="3175"/>
        <v>0</v>
      </c>
      <c r="HA1017" s="264">
        <f t="shared" si="3176"/>
        <v>0</v>
      </c>
      <c r="HB1017" s="264">
        <f t="shared" si="3177"/>
        <v>0</v>
      </c>
      <c r="HC1017" s="264">
        <f t="shared" si="3178"/>
        <v>0</v>
      </c>
      <c r="HD1017" s="264">
        <f t="shared" si="3179"/>
        <v>0</v>
      </c>
    </row>
    <row r="1018" spans="3:212" hidden="1" x14ac:dyDescent="0.25">
      <c r="C1018" s="50" t="s">
        <v>2</v>
      </c>
      <c r="D1018" s="1"/>
      <c r="E1018" s="7"/>
      <c r="F1018" s="277"/>
      <c r="G1018" s="26"/>
      <c r="H1018" s="26"/>
      <c r="I1018" s="26"/>
      <c r="J1018" s="26"/>
      <c r="K1018" s="26"/>
      <c r="L1018" s="26"/>
      <c r="M1018" s="26"/>
      <c r="N1018" s="26"/>
      <c r="O1018" s="26"/>
      <c r="P1018" s="26"/>
      <c r="Q1018" s="26"/>
      <c r="R1018" s="26"/>
      <c r="S1018" s="26"/>
      <c r="T1018" s="26"/>
      <c r="U1018" s="26"/>
      <c r="V1018" s="26"/>
      <c r="W1018" s="26"/>
      <c r="X1018" s="26"/>
      <c r="Y1018" s="26"/>
      <c r="Z1018" s="26"/>
      <c r="AA1018" s="26"/>
      <c r="AB1018" s="26"/>
      <c r="AC1018" s="26"/>
      <c r="AD1018" s="26"/>
      <c r="AE1018" s="26"/>
      <c r="AF1018" s="26"/>
      <c r="AG1018" s="26"/>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c r="BQ1018" s="26"/>
      <c r="BR1018" s="26"/>
      <c r="BS1018" s="26"/>
      <c r="BT1018" s="26"/>
      <c r="BU1018" s="26"/>
      <c r="BV1018" s="26"/>
      <c r="BW1018" s="26"/>
      <c r="BX1018" s="26"/>
      <c r="BY1018" s="26"/>
      <c r="BZ1018" s="26"/>
      <c r="CA1018" s="26"/>
      <c r="CB1018" s="26"/>
      <c r="CC1018" s="26"/>
      <c r="CD1018" s="26"/>
      <c r="CE1018" s="26"/>
      <c r="CF1018" s="26"/>
      <c r="CG1018" s="26"/>
      <c r="CH1018" s="26"/>
      <c r="CI1018" s="26"/>
      <c r="CJ1018" s="26"/>
      <c r="CK1018" s="26"/>
      <c r="CL1018" s="26"/>
      <c r="CM1018" s="26"/>
      <c r="CN1018" s="26"/>
      <c r="CO1018" s="26"/>
      <c r="CP1018" s="26"/>
      <c r="CQ1018" s="26"/>
      <c r="CR1018" s="26"/>
      <c r="CS1018" s="162">
        <f t="shared" si="3071"/>
        <v>0</v>
      </c>
      <c r="CT1018" s="10"/>
      <c r="CU1018" s="160">
        <f t="shared" si="3072"/>
        <v>0</v>
      </c>
      <c r="CV1018" s="160">
        <f t="shared" si="3073"/>
        <v>0</v>
      </c>
      <c r="CW1018" s="160">
        <f t="shared" si="3074"/>
        <v>0</v>
      </c>
      <c r="CX1018" s="160">
        <f t="shared" si="3075"/>
        <v>0</v>
      </c>
      <c r="CY1018" s="160">
        <f t="shared" si="3076"/>
        <v>0</v>
      </c>
      <c r="CZ1018" s="160">
        <f t="shared" si="3077"/>
        <v>0</v>
      </c>
      <c r="DA1018" s="160">
        <f t="shared" si="3078"/>
        <v>0</v>
      </c>
      <c r="DB1018" s="160">
        <f t="shared" si="3079"/>
        <v>0</v>
      </c>
      <c r="DC1018" s="160">
        <f t="shared" si="3080"/>
        <v>0</v>
      </c>
      <c r="DD1018" s="160">
        <f t="shared" si="3081"/>
        <v>0</v>
      </c>
      <c r="DE1018" s="160">
        <f t="shared" si="3082"/>
        <v>0</v>
      </c>
      <c r="DF1018" s="160">
        <f t="shared" si="3083"/>
        <v>0</v>
      </c>
      <c r="DG1018" s="160">
        <f t="shared" si="3084"/>
        <v>0</v>
      </c>
      <c r="DH1018" s="160">
        <f t="shared" si="3085"/>
        <v>0</v>
      </c>
      <c r="DI1018" s="160">
        <f t="shared" si="3086"/>
        <v>0</v>
      </c>
      <c r="DJ1018" s="160">
        <f t="shared" si="3087"/>
        <v>0</v>
      </c>
      <c r="DK1018" s="160">
        <f t="shared" si="3088"/>
        <v>0</v>
      </c>
      <c r="DL1018" s="160">
        <f t="shared" si="3089"/>
        <v>0</v>
      </c>
      <c r="DM1018" s="10"/>
      <c r="DN1018" s="160">
        <f t="shared" si="3090"/>
        <v>0</v>
      </c>
      <c r="DO1018" s="160">
        <f t="shared" si="3091"/>
        <v>0</v>
      </c>
      <c r="DP1018" s="160">
        <f t="shared" si="3092"/>
        <v>0</v>
      </c>
      <c r="DQ1018" s="160">
        <f t="shared" si="3093"/>
        <v>0</v>
      </c>
      <c r="DR1018" s="160">
        <f t="shared" si="3094"/>
        <v>0</v>
      </c>
      <c r="DS1018" s="160">
        <f t="shared" si="3095"/>
        <v>0</v>
      </c>
      <c r="DT1018" s="160">
        <f t="shared" si="3096"/>
        <v>0</v>
      </c>
      <c r="DU1018" s="160">
        <f t="shared" si="3097"/>
        <v>0</v>
      </c>
      <c r="DV1018" s="160">
        <f t="shared" si="3098"/>
        <v>0</v>
      </c>
      <c r="DW1018" s="160">
        <f t="shared" si="3099"/>
        <v>0</v>
      </c>
      <c r="DX1018" s="160">
        <f t="shared" si="3100"/>
        <v>0</v>
      </c>
      <c r="DY1018" s="160">
        <f t="shared" si="3101"/>
        <v>0</v>
      </c>
      <c r="DZ1018" s="160">
        <f t="shared" si="3102"/>
        <v>0</v>
      </c>
      <c r="EA1018" s="160">
        <f t="shared" si="3103"/>
        <v>0</v>
      </c>
      <c r="EB1018" s="160">
        <f t="shared" si="3104"/>
        <v>0</v>
      </c>
      <c r="EC1018" s="160">
        <f t="shared" si="3105"/>
        <v>0</v>
      </c>
      <c r="ED1018" s="160">
        <f t="shared" si="3106"/>
        <v>0</v>
      </c>
      <c r="EE1018" s="160">
        <f t="shared" si="3107"/>
        <v>0</v>
      </c>
      <c r="EF1018" s="160">
        <f t="shared" si="3108"/>
        <v>0</v>
      </c>
      <c r="EG1018" s="160">
        <f t="shared" si="3109"/>
        <v>0</v>
      </c>
      <c r="EH1018" s="160">
        <f t="shared" si="3110"/>
        <v>0</v>
      </c>
      <c r="EI1018" s="160">
        <f t="shared" si="3111"/>
        <v>0</v>
      </c>
      <c r="EJ1018" s="160">
        <f t="shared" si="3112"/>
        <v>0</v>
      </c>
      <c r="EK1018" s="160">
        <f t="shared" si="3113"/>
        <v>0</v>
      </c>
      <c r="EL1018" s="160">
        <f t="shared" si="3114"/>
        <v>0</v>
      </c>
      <c r="EM1018" s="160">
        <f t="shared" si="3115"/>
        <v>0</v>
      </c>
      <c r="EN1018" s="160">
        <f t="shared" si="3116"/>
        <v>0</v>
      </c>
      <c r="EO1018" s="160">
        <f t="shared" si="3117"/>
        <v>0</v>
      </c>
      <c r="EP1018" s="160">
        <f t="shared" si="3118"/>
        <v>0</v>
      </c>
      <c r="EQ1018" s="160">
        <f t="shared" si="3119"/>
        <v>0</v>
      </c>
      <c r="ER1018" s="10"/>
      <c r="ES1018" s="160">
        <f t="shared" si="3120"/>
        <v>0</v>
      </c>
      <c r="ET1018" s="160">
        <f t="shared" si="3121"/>
        <v>0</v>
      </c>
      <c r="EU1018" s="160">
        <f t="shared" si="3122"/>
        <v>0</v>
      </c>
      <c r="EV1018" s="160">
        <f t="shared" si="3123"/>
        <v>0</v>
      </c>
      <c r="EW1018" s="160">
        <f t="shared" si="3124"/>
        <v>0</v>
      </c>
      <c r="EX1018" s="160">
        <f t="shared" si="3125"/>
        <v>0</v>
      </c>
      <c r="EY1018" s="160">
        <f t="shared" si="3126"/>
        <v>0</v>
      </c>
      <c r="EZ1018" s="160">
        <f t="shared" si="3127"/>
        <v>0</v>
      </c>
      <c r="FA1018" s="160">
        <f t="shared" si="3128"/>
        <v>0</v>
      </c>
      <c r="FB1018" s="160">
        <f t="shared" si="3129"/>
        <v>0</v>
      </c>
      <c r="FC1018" s="160">
        <f t="shared" si="3130"/>
        <v>0</v>
      </c>
      <c r="FD1018" s="160">
        <f t="shared" si="3131"/>
        <v>0</v>
      </c>
      <c r="FE1018" s="160">
        <f t="shared" si="3132"/>
        <v>0</v>
      </c>
      <c r="FF1018" s="160">
        <f t="shared" si="3133"/>
        <v>0</v>
      </c>
      <c r="FG1018" s="160">
        <f t="shared" si="3134"/>
        <v>0</v>
      </c>
      <c r="FH1018" s="10"/>
      <c r="FI1018" s="195">
        <f t="shared" si="3135"/>
        <v>0</v>
      </c>
      <c r="FJ1018" s="195">
        <f t="shared" si="3136"/>
        <v>0</v>
      </c>
      <c r="FK1018" s="195">
        <f t="shared" si="3137"/>
        <v>0</v>
      </c>
      <c r="FL1018" s="195">
        <f t="shared" si="3138"/>
        <v>0</v>
      </c>
      <c r="FM1018" s="195">
        <f t="shared" si="3139"/>
        <v>0</v>
      </c>
      <c r="FN1018" s="195">
        <f t="shared" si="3140"/>
        <v>0</v>
      </c>
      <c r="FO1018" s="195">
        <f t="shared" si="3141"/>
        <v>0</v>
      </c>
      <c r="FP1018" s="195">
        <f t="shared" si="3142"/>
        <v>0</v>
      </c>
      <c r="FQ1018" s="195">
        <f t="shared" si="3143"/>
        <v>0</v>
      </c>
      <c r="FR1018" s="195">
        <f t="shared" si="3144"/>
        <v>0</v>
      </c>
      <c r="FS1018" s="195">
        <f t="shared" si="3145"/>
        <v>0</v>
      </c>
      <c r="FT1018" s="195">
        <f t="shared" si="3146"/>
        <v>0</v>
      </c>
      <c r="FU1018" s="195">
        <f t="shared" si="3147"/>
        <v>0</v>
      </c>
      <c r="FV1018" s="195">
        <f t="shared" si="3148"/>
        <v>0</v>
      </c>
      <c r="FW1018" s="195">
        <f t="shared" si="3149"/>
        <v>0</v>
      </c>
      <c r="FX1018" s="195">
        <f t="shared" si="3150"/>
        <v>0</v>
      </c>
      <c r="FY1018" s="195">
        <f t="shared" si="3151"/>
        <v>0</v>
      </c>
      <c r="FZ1018" s="195">
        <f t="shared" si="3152"/>
        <v>0</v>
      </c>
      <c r="GA1018" s="195">
        <f t="shared" si="3153"/>
        <v>0</v>
      </c>
      <c r="GB1018" s="195">
        <f t="shared" si="3154"/>
        <v>0</v>
      </c>
      <c r="GC1018" s="195">
        <f t="shared" si="3155"/>
        <v>0</v>
      </c>
      <c r="GD1018" s="195">
        <f t="shared" si="3156"/>
        <v>0</v>
      </c>
      <c r="GE1018" s="195">
        <f t="shared" si="3157"/>
        <v>0</v>
      </c>
      <c r="GF1018" s="195">
        <f t="shared" si="3158"/>
        <v>0</v>
      </c>
      <c r="GG1018" s="195">
        <f t="shared" si="3159"/>
        <v>0</v>
      </c>
      <c r="GH1018" s="195">
        <f t="shared" si="3160"/>
        <v>0</v>
      </c>
      <c r="GI1018" s="195">
        <f t="shared" si="3161"/>
        <v>0</v>
      </c>
      <c r="GJ1018" s="195">
        <f t="shared" si="3162"/>
        <v>0</v>
      </c>
      <c r="GK1018" s="195">
        <f t="shared" si="3163"/>
        <v>0</v>
      </c>
      <c r="GL1018" s="195">
        <f t="shared" si="3164"/>
        <v>0</v>
      </c>
      <c r="GM1018" s="10"/>
      <c r="GN1018" s="10"/>
      <c r="GO1018" s="264">
        <f t="shared" si="3165"/>
        <v>0</v>
      </c>
      <c r="GP1018" s="264">
        <f t="shared" si="3166"/>
        <v>0</v>
      </c>
      <c r="GQ1018" s="264">
        <f t="shared" si="3167"/>
        <v>0</v>
      </c>
      <c r="GR1018" s="264">
        <f t="shared" si="3168"/>
        <v>0</v>
      </c>
      <c r="GS1018" s="264">
        <f t="shared" si="3169"/>
        <v>0</v>
      </c>
      <c r="GT1018" s="264">
        <f t="shared" si="3170"/>
        <v>0</v>
      </c>
      <c r="GU1018" s="264">
        <f t="shared" si="3171"/>
        <v>0</v>
      </c>
      <c r="GV1018" s="264">
        <f t="shared" si="3172"/>
        <v>0</v>
      </c>
      <c r="GW1018" s="264">
        <f t="shared" si="3173"/>
        <v>0</v>
      </c>
      <c r="GX1018" s="264">
        <f t="shared" si="3174"/>
        <v>0</v>
      </c>
      <c r="GY1018" s="162"/>
      <c r="GZ1018" s="264">
        <f t="shared" si="3175"/>
        <v>0</v>
      </c>
      <c r="HA1018" s="264">
        <f t="shared" si="3176"/>
        <v>0</v>
      </c>
      <c r="HB1018" s="264">
        <f t="shared" si="3177"/>
        <v>0</v>
      </c>
      <c r="HC1018" s="264">
        <f t="shared" si="3178"/>
        <v>0</v>
      </c>
      <c r="HD1018" s="264">
        <f t="shared" si="3179"/>
        <v>0</v>
      </c>
    </row>
    <row r="1019" spans="3:212" hidden="1" x14ac:dyDescent="0.25">
      <c r="C1019" s="38" t="s">
        <v>3</v>
      </c>
      <c r="D1019" s="7">
        <v>11401</v>
      </c>
      <c r="E1019" s="7">
        <v>22</v>
      </c>
      <c r="F1019" s="277"/>
      <c r="G1019" s="178">
        <f t="shared" ref="G1019:G1020" si="3288">+I1019+K1019+M1019+O1019</f>
        <v>0</v>
      </c>
      <c r="H1019" s="178">
        <f t="shared" ref="H1019:H1020" si="3289">+J1019+L1019+N1019+P1019</f>
        <v>0</v>
      </c>
      <c r="I1019" s="26"/>
      <c r="J1019" s="26"/>
      <c r="K1019" s="26"/>
      <c r="L1019" s="26"/>
      <c r="M1019" s="26"/>
      <c r="N1019" s="26"/>
      <c r="O1019" s="26"/>
      <c r="P1019" s="26"/>
      <c r="Q1019" s="178">
        <f t="shared" ref="Q1019:Q1020" si="3290">SUM(R1019:U1019)</f>
        <v>0</v>
      </c>
      <c r="R1019" s="26"/>
      <c r="S1019" s="26"/>
      <c r="T1019" s="26"/>
      <c r="U1019" s="26"/>
      <c r="V1019" s="178">
        <f t="shared" ref="V1019:V1020" si="3291">SUM(W1019:Z1019)</f>
        <v>0</v>
      </c>
      <c r="W1019" s="26"/>
      <c r="X1019" s="26"/>
      <c r="Y1019" s="26"/>
      <c r="Z1019" s="26"/>
      <c r="AA1019" s="178">
        <f t="shared" ref="AA1019:AA1020" si="3292">SUM(AB1019:AE1019)</f>
        <v>0</v>
      </c>
      <c r="AB1019" s="26"/>
      <c r="AC1019" s="26"/>
      <c r="AD1019" s="26"/>
      <c r="AE1019" s="26"/>
      <c r="AF1019" s="178">
        <f t="shared" ref="AF1019:AF1020" si="3293">SUM(AG1019:AJ1019)</f>
        <v>0</v>
      </c>
      <c r="AG1019" s="26"/>
      <c r="AH1019" s="26"/>
      <c r="AI1019" s="26"/>
      <c r="AJ1019" s="26"/>
      <c r="AK1019" s="178">
        <f t="shared" ref="AK1019:AK1020" si="3294">+AM1019+AO1019+AQ1019+AS1019</f>
        <v>0</v>
      </c>
      <c r="AL1019" s="178">
        <f t="shared" ref="AL1019:AL1020" si="3295">+AN1019+AP1019+AR1019+AT1019</f>
        <v>0</v>
      </c>
      <c r="AM1019" s="26"/>
      <c r="AN1019" s="26"/>
      <c r="AO1019" s="26"/>
      <c r="AP1019" s="26"/>
      <c r="AQ1019" s="26"/>
      <c r="AR1019" s="26"/>
      <c r="AS1019" s="26"/>
      <c r="AT1019" s="26"/>
      <c r="AU1019" s="178">
        <f t="shared" ref="AU1019:AU1020" si="3296">SUM(AV1019:AY1019)</f>
        <v>0</v>
      </c>
      <c r="AV1019" s="26"/>
      <c r="AW1019" s="26"/>
      <c r="AX1019" s="26"/>
      <c r="AY1019" s="26"/>
      <c r="AZ1019" s="178">
        <f t="shared" ref="AZ1019:AZ1020" si="3297">SUM(BA1019:BD1019)</f>
        <v>0</v>
      </c>
      <c r="BA1019" s="26"/>
      <c r="BB1019" s="26"/>
      <c r="BC1019" s="26"/>
      <c r="BD1019" s="26"/>
      <c r="BE1019" s="178">
        <f t="shared" ref="BE1019:BE1020" si="3298">SUM(BF1019:BI1019)</f>
        <v>0</v>
      </c>
      <c r="BF1019" s="26"/>
      <c r="BG1019" s="26"/>
      <c r="BH1019" s="26"/>
      <c r="BI1019" s="26"/>
      <c r="BJ1019" s="178">
        <f t="shared" ref="BJ1019:BJ1020" si="3299">SUM(BK1019:BN1019)</f>
        <v>0</v>
      </c>
      <c r="BK1019" s="26"/>
      <c r="BL1019" s="26"/>
      <c r="BM1019" s="26"/>
      <c r="BN1019" s="26"/>
      <c r="BO1019" s="178">
        <f t="shared" ref="BO1019:BO1020" si="3300">SUM(BP1019:BS1019)</f>
        <v>0</v>
      </c>
      <c r="BP1019" s="26"/>
      <c r="BQ1019" s="26"/>
      <c r="BR1019" s="26"/>
      <c r="BS1019" s="26"/>
      <c r="BT1019" s="178">
        <f t="shared" ref="BT1019:BT1020" si="3301">SUM(BU1019:BX1019)</f>
        <v>0</v>
      </c>
      <c r="BU1019" s="26"/>
      <c r="BV1019" s="26"/>
      <c r="BW1019" s="26"/>
      <c r="BX1019" s="26"/>
      <c r="BY1019" s="178">
        <f t="shared" ref="BY1019:BY1020" si="3302">SUM(BZ1019:CC1019)</f>
        <v>0</v>
      </c>
      <c r="BZ1019" s="26"/>
      <c r="CA1019" s="26"/>
      <c r="CB1019" s="26"/>
      <c r="CC1019" s="26"/>
      <c r="CD1019" s="178">
        <f t="shared" ref="CD1019:CD1020" si="3303">SUM(CE1019:CH1019)</f>
        <v>0</v>
      </c>
      <c r="CE1019" s="26"/>
      <c r="CF1019" s="26"/>
      <c r="CG1019" s="26"/>
      <c r="CH1019" s="26"/>
      <c r="CI1019" s="178">
        <f t="shared" ref="CI1019:CI1020" si="3304">SUM(CJ1019:CM1019)</f>
        <v>0</v>
      </c>
      <c r="CJ1019" s="26"/>
      <c r="CK1019" s="26"/>
      <c r="CL1019" s="26"/>
      <c r="CM1019" s="26"/>
      <c r="CN1019" s="178">
        <f t="shared" ref="CN1019:CN1020" si="3305">SUM(CO1019:CR1019)</f>
        <v>0</v>
      </c>
      <c r="CO1019" s="26"/>
      <c r="CP1019" s="26"/>
      <c r="CQ1019" s="26"/>
      <c r="CR1019" s="26"/>
      <c r="CS1019" s="162">
        <f t="shared" si="3071"/>
        <v>0</v>
      </c>
      <c r="CT1019" s="10"/>
      <c r="CU1019" s="160">
        <f t="shared" si="3072"/>
        <v>0</v>
      </c>
      <c r="CV1019" s="160">
        <f t="shared" si="3073"/>
        <v>0</v>
      </c>
      <c r="CW1019" s="160">
        <f t="shared" si="3074"/>
        <v>0</v>
      </c>
      <c r="CX1019" s="160">
        <f t="shared" si="3075"/>
        <v>0</v>
      </c>
      <c r="CY1019" s="160">
        <f t="shared" si="3076"/>
        <v>0</v>
      </c>
      <c r="CZ1019" s="160">
        <f t="shared" si="3077"/>
        <v>0</v>
      </c>
      <c r="DA1019" s="160">
        <f t="shared" si="3078"/>
        <v>0</v>
      </c>
      <c r="DB1019" s="160">
        <f t="shared" si="3079"/>
        <v>0</v>
      </c>
      <c r="DC1019" s="160">
        <f t="shared" si="3080"/>
        <v>0</v>
      </c>
      <c r="DD1019" s="160">
        <f t="shared" si="3081"/>
        <v>0</v>
      </c>
      <c r="DE1019" s="160">
        <f t="shared" si="3082"/>
        <v>0</v>
      </c>
      <c r="DF1019" s="160">
        <f t="shared" si="3083"/>
        <v>0</v>
      </c>
      <c r="DG1019" s="160">
        <f t="shared" si="3084"/>
        <v>0</v>
      </c>
      <c r="DH1019" s="160">
        <f t="shared" si="3085"/>
        <v>0</v>
      </c>
      <c r="DI1019" s="160">
        <f t="shared" si="3086"/>
        <v>0</v>
      </c>
      <c r="DJ1019" s="160">
        <f t="shared" si="3087"/>
        <v>0</v>
      </c>
      <c r="DK1019" s="160">
        <f t="shared" si="3088"/>
        <v>0</v>
      </c>
      <c r="DL1019" s="160">
        <f t="shared" si="3089"/>
        <v>0</v>
      </c>
      <c r="DM1019" s="10"/>
      <c r="DN1019" s="160">
        <f t="shared" si="3090"/>
        <v>0</v>
      </c>
      <c r="DO1019" s="160">
        <f t="shared" si="3091"/>
        <v>0</v>
      </c>
      <c r="DP1019" s="160">
        <f t="shared" si="3092"/>
        <v>0</v>
      </c>
      <c r="DQ1019" s="160">
        <f t="shared" si="3093"/>
        <v>0</v>
      </c>
      <c r="DR1019" s="160">
        <f t="shared" si="3094"/>
        <v>0</v>
      </c>
      <c r="DS1019" s="160">
        <f t="shared" si="3095"/>
        <v>0</v>
      </c>
      <c r="DT1019" s="160">
        <f t="shared" si="3096"/>
        <v>0</v>
      </c>
      <c r="DU1019" s="160">
        <f t="shared" si="3097"/>
        <v>0</v>
      </c>
      <c r="DV1019" s="160">
        <f t="shared" si="3098"/>
        <v>0</v>
      </c>
      <c r="DW1019" s="160">
        <f t="shared" si="3099"/>
        <v>0</v>
      </c>
      <c r="DX1019" s="160">
        <f t="shared" si="3100"/>
        <v>0</v>
      </c>
      <c r="DY1019" s="160">
        <f t="shared" si="3101"/>
        <v>0</v>
      </c>
      <c r="DZ1019" s="160">
        <f t="shared" si="3102"/>
        <v>0</v>
      </c>
      <c r="EA1019" s="160">
        <f t="shared" si="3103"/>
        <v>0</v>
      </c>
      <c r="EB1019" s="160">
        <f t="shared" si="3104"/>
        <v>0</v>
      </c>
      <c r="EC1019" s="160">
        <f t="shared" si="3105"/>
        <v>0</v>
      </c>
      <c r="ED1019" s="160">
        <f t="shared" si="3106"/>
        <v>0</v>
      </c>
      <c r="EE1019" s="160">
        <f t="shared" si="3107"/>
        <v>0</v>
      </c>
      <c r="EF1019" s="160">
        <f t="shared" si="3108"/>
        <v>0</v>
      </c>
      <c r="EG1019" s="160">
        <f t="shared" si="3109"/>
        <v>0</v>
      </c>
      <c r="EH1019" s="160">
        <f t="shared" si="3110"/>
        <v>0</v>
      </c>
      <c r="EI1019" s="160">
        <f t="shared" si="3111"/>
        <v>0</v>
      </c>
      <c r="EJ1019" s="160">
        <f t="shared" si="3112"/>
        <v>0</v>
      </c>
      <c r="EK1019" s="160">
        <f t="shared" si="3113"/>
        <v>0</v>
      </c>
      <c r="EL1019" s="160">
        <f t="shared" si="3114"/>
        <v>0</v>
      </c>
      <c r="EM1019" s="160">
        <f t="shared" si="3115"/>
        <v>0</v>
      </c>
      <c r="EN1019" s="160">
        <f t="shared" si="3116"/>
        <v>0</v>
      </c>
      <c r="EO1019" s="160">
        <f t="shared" si="3117"/>
        <v>0</v>
      </c>
      <c r="EP1019" s="160">
        <f t="shared" si="3118"/>
        <v>0</v>
      </c>
      <c r="EQ1019" s="160">
        <f t="shared" si="3119"/>
        <v>0</v>
      </c>
      <c r="ER1019" s="10"/>
      <c r="ES1019" s="160">
        <f t="shared" si="3120"/>
        <v>0</v>
      </c>
      <c r="ET1019" s="160">
        <f t="shared" si="3121"/>
        <v>0</v>
      </c>
      <c r="EU1019" s="160">
        <f t="shared" si="3122"/>
        <v>0</v>
      </c>
      <c r="EV1019" s="160">
        <f t="shared" si="3123"/>
        <v>0</v>
      </c>
      <c r="EW1019" s="160">
        <f t="shared" si="3124"/>
        <v>0</v>
      </c>
      <c r="EX1019" s="160">
        <f t="shared" si="3125"/>
        <v>0</v>
      </c>
      <c r="EY1019" s="160">
        <f t="shared" si="3126"/>
        <v>0</v>
      </c>
      <c r="EZ1019" s="160">
        <f t="shared" si="3127"/>
        <v>0</v>
      </c>
      <c r="FA1019" s="160">
        <f t="shared" si="3128"/>
        <v>0</v>
      </c>
      <c r="FB1019" s="160">
        <f t="shared" si="3129"/>
        <v>0</v>
      </c>
      <c r="FC1019" s="160">
        <f t="shared" si="3130"/>
        <v>0</v>
      </c>
      <c r="FD1019" s="160">
        <f t="shared" si="3131"/>
        <v>0</v>
      </c>
      <c r="FE1019" s="160">
        <f t="shared" si="3132"/>
        <v>0</v>
      </c>
      <c r="FF1019" s="160">
        <f t="shared" si="3133"/>
        <v>0</v>
      </c>
      <c r="FG1019" s="160">
        <f t="shared" si="3134"/>
        <v>0</v>
      </c>
      <c r="FH1019" s="10"/>
      <c r="FI1019" s="195">
        <f t="shared" si="3135"/>
        <v>0</v>
      </c>
      <c r="FJ1019" s="195">
        <f t="shared" si="3136"/>
        <v>0</v>
      </c>
      <c r="FK1019" s="195">
        <f t="shared" si="3137"/>
        <v>0</v>
      </c>
      <c r="FL1019" s="195">
        <f t="shared" si="3138"/>
        <v>0</v>
      </c>
      <c r="FM1019" s="195">
        <f t="shared" si="3139"/>
        <v>0</v>
      </c>
      <c r="FN1019" s="195">
        <f t="shared" si="3140"/>
        <v>0</v>
      </c>
      <c r="FO1019" s="195">
        <f t="shared" si="3141"/>
        <v>0</v>
      </c>
      <c r="FP1019" s="195">
        <f t="shared" si="3142"/>
        <v>0</v>
      </c>
      <c r="FQ1019" s="195">
        <f t="shared" si="3143"/>
        <v>0</v>
      </c>
      <c r="FR1019" s="195">
        <f t="shared" si="3144"/>
        <v>0</v>
      </c>
      <c r="FS1019" s="195">
        <f t="shared" si="3145"/>
        <v>0</v>
      </c>
      <c r="FT1019" s="195">
        <f t="shared" si="3146"/>
        <v>0</v>
      </c>
      <c r="FU1019" s="195">
        <f t="shared" si="3147"/>
        <v>0</v>
      </c>
      <c r="FV1019" s="195">
        <f t="shared" si="3148"/>
        <v>0</v>
      </c>
      <c r="FW1019" s="195">
        <f t="shared" si="3149"/>
        <v>0</v>
      </c>
      <c r="FX1019" s="195">
        <f t="shared" si="3150"/>
        <v>0</v>
      </c>
      <c r="FY1019" s="195">
        <f t="shared" si="3151"/>
        <v>0</v>
      </c>
      <c r="FZ1019" s="195">
        <f t="shared" si="3152"/>
        <v>0</v>
      </c>
      <c r="GA1019" s="195">
        <f t="shared" si="3153"/>
        <v>0</v>
      </c>
      <c r="GB1019" s="195">
        <f t="shared" si="3154"/>
        <v>0</v>
      </c>
      <c r="GC1019" s="195">
        <f t="shared" si="3155"/>
        <v>0</v>
      </c>
      <c r="GD1019" s="195">
        <f t="shared" si="3156"/>
        <v>0</v>
      </c>
      <c r="GE1019" s="195">
        <f t="shared" si="3157"/>
        <v>0</v>
      </c>
      <c r="GF1019" s="195">
        <f t="shared" si="3158"/>
        <v>0</v>
      </c>
      <c r="GG1019" s="195">
        <f t="shared" si="3159"/>
        <v>0</v>
      </c>
      <c r="GH1019" s="195">
        <f t="shared" si="3160"/>
        <v>0</v>
      </c>
      <c r="GI1019" s="195">
        <f t="shared" si="3161"/>
        <v>0</v>
      </c>
      <c r="GJ1019" s="195">
        <f t="shared" si="3162"/>
        <v>0</v>
      </c>
      <c r="GK1019" s="195">
        <f t="shared" si="3163"/>
        <v>0</v>
      </c>
      <c r="GL1019" s="195">
        <f t="shared" si="3164"/>
        <v>0</v>
      </c>
      <c r="GM1019" s="10"/>
      <c r="GN1019" s="10"/>
      <c r="GO1019" s="264">
        <f t="shared" si="3165"/>
        <v>0</v>
      </c>
      <c r="GP1019" s="264">
        <f t="shared" si="3166"/>
        <v>0</v>
      </c>
      <c r="GQ1019" s="264">
        <f t="shared" si="3167"/>
        <v>0</v>
      </c>
      <c r="GR1019" s="264">
        <f t="shared" si="3168"/>
        <v>0</v>
      </c>
      <c r="GS1019" s="264">
        <f t="shared" si="3169"/>
        <v>0</v>
      </c>
      <c r="GT1019" s="264">
        <f t="shared" si="3170"/>
        <v>0</v>
      </c>
      <c r="GU1019" s="264">
        <f t="shared" si="3171"/>
        <v>0</v>
      </c>
      <c r="GV1019" s="264">
        <f t="shared" si="3172"/>
        <v>0</v>
      </c>
      <c r="GW1019" s="264">
        <f t="shared" si="3173"/>
        <v>0</v>
      </c>
      <c r="GX1019" s="264">
        <f t="shared" si="3174"/>
        <v>0</v>
      </c>
      <c r="GY1019" s="162"/>
      <c r="GZ1019" s="264">
        <f t="shared" si="3175"/>
        <v>0</v>
      </c>
      <c r="HA1019" s="264">
        <f t="shared" si="3176"/>
        <v>0</v>
      </c>
      <c r="HB1019" s="264">
        <f t="shared" si="3177"/>
        <v>0</v>
      </c>
      <c r="HC1019" s="264">
        <f t="shared" si="3178"/>
        <v>0</v>
      </c>
      <c r="HD1019" s="264">
        <f t="shared" si="3179"/>
        <v>0</v>
      </c>
    </row>
    <row r="1020" spans="3:212" hidden="1" x14ac:dyDescent="0.25">
      <c r="C1020" s="38" t="s">
        <v>3</v>
      </c>
      <c r="D1020" s="7">
        <v>11402</v>
      </c>
      <c r="E1020" s="7">
        <v>22</v>
      </c>
      <c r="F1020" s="277"/>
      <c r="G1020" s="178">
        <f t="shared" si="3288"/>
        <v>0</v>
      </c>
      <c r="H1020" s="178">
        <f t="shared" si="3289"/>
        <v>0</v>
      </c>
      <c r="I1020" s="26"/>
      <c r="J1020" s="26"/>
      <c r="K1020" s="26"/>
      <c r="L1020" s="26"/>
      <c r="M1020" s="26"/>
      <c r="N1020" s="26"/>
      <c r="O1020" s="26"/>
      <c r="P1020" s="26"/>
      <c r="Q1020" s="178">
        <f t="shared" si="3290"/>
        <v>0</v>
      </c>
      <c r="R1020" s="26"/>
      <c r="S1020" s="26"/>
      <c r="T1020" s="26"/>
      <c r="U1020" s="26"/>
      <c r="V1020" s="178">
        <f t="shared" si="3291"/>
        <v>0</v>
      </c>
      <c r="W1020" s="26"/>
      <c r="X1020" s="26"/>
      <c r="Y1020" s="26"/>
      <c r="Z1020" s="26"/>
      <c r="AA1020" s="178">
        <f t="shared" si="3292"/>
        <v>0</v>
      </c>
      <c r="AB1020" s="26"/>
      <c r="AC1020" s="26"/>
      <c r="AD1020" s="26"/>
      <c r="AE1020" s="26"/>
      <c r="AF1020" s="178">
        <f t="shared" si="3293"/>
        <v>0</v>
      </c>
      <c r="AG1020" s="26"/>
      <c r="AH1020" s="26"/>
      <c r="AI1020" s="26"/>
      <c r="AJ1020" s="26"/>
      <c r="AK1020" s="178">
        <f t="shared" si="3294"/>
        <v>0</v>
      </c>
      <c r="AL1020" s="178">
        <f t="shared" si="3295"/>
        <v>0</v>
      </c>
      <c r="AM1020" s="26"/>
      <c r="AN1020" s="26"/>
      <c r="AO1020" s="26"/>
      <c r="AP1020" s="26"/>
      <c r="AQ1020" s="26"/>
      <c r="AR1020" s="26"/>
      <c r="AS1020" s="26"/>
      <c r="AT1020" s="26"/>
      <c r="AU1020" s="178">
        <f t="shared" si="3296"/>
        <v>0</v>
      </c>
      <c r="AV1020" s="26"/>
      <c r="AW1020" s="26"/>
      <c r="AX1020" s="26"/>
      <c r="AY1020" s="26"/>
      <c r="AZ1020" s="178">
        <f t="shared" si="3297"/>
        <v>0</v>
      </c>
      <c r="BA1020" s="26"/>
      <c r="BB1020" s="26"/>
      <c r="BC1020" s="26"/>
      <c r="BD1020" s="26"/>
      <c r="BE1020" s="178">
        <f t="shared" si="3298"/>
        <v>0</v>
      </c>
      <c r="BF1020" s="26"/>
      <c r="BG1020" s="26"/>
      <c r="BH1020" s="26"/>
      <c r="BI1020" s="26"/>
      <c r="BJ1020" s="178">
        <f t="shared" si="3299"/>
        <v>0</v>
      </c>
      <c r="BK1020" s="26"/>
      <c r="BL1020" s="26"/>
      <c r="BM1020" s="26"/>
      <c r="BN1020" s="26"/>
      <c r="BO1020" s="178">
        <f t="shared" si="3300"/>
        <v>0</v>
      </c>
      <c r="BP1020" s="26"/>
      <c r="BQ1020" s="26"/>
      <c r="BR1020" s="26"/>
      <c r="BS1020" s="26"/>
      <c r="BT1020" s="178">
        <f t="shared" si="3301"/>
        <v>0</v>
      </c>
      <c r="BU1020" s="26"/>
      <c r="BV1020" s="26"/>
      <c r="BW1020" s="26"/>
      <c r="BX1020" s="26"/>
      <c r="BY1020" s="178">
        <f t="shared" si="3302"/>
        <v>0</v>
      </c>
      <c r="BZ1020" s="26"/>
      <c r="CA1020" s="26"/>
      <c r="CB1020" s="26"/>
      <c r="CC1020" s="26"/>
      <c r="CD1020" s="178">
        <f t="shared" si="3303"/>
        <v>0</v>
      </c>
      <c r="CE1020" s="26"/>
      <c r="CF1020" s="26"/>
      <c r="CG1020" s="26"/>
      <c r="CH1020" s="26"/>
      <c r="CI1020" s="178">
        <f t="shared" si="3304"/>
        <v>0</v>
      </c>
      <c r="CJ1020" s="26"/>
      <c r="CK1020" s="26"/>
      <c r="CL1020" s="26"/>
      <c r="CM1020" s="26"/>
      <c r="CN1020" s="178">
        <f t="shared" si="3305"/>
        <v>0</v>
      </c>
      <c r="CO1020" s="26"/>
      <c r="CP1020" s="26"/>
      <c r="CQ1020" s="26"/>
      <c r="CR1020" s="26"/>
      <c r="CS1020" s="162">
        <f t="shared" si="3071"/>
        <v>0</v>
      </c>
      <c r="CT1020" s="10"/>
      <c r="CU1020" s="160">
        <f t="shared" si="3072"/>
        <v>0</v>
      </c>
      <c r="CV1020" s="160">
        <f t="shared" si="3073"/>
        <v>0</v>
      </c>
      <c r="CW1020" s="160">
        <f t="shared" si="3074"/>
        <v>0</v>
      </c>
      <c r="CX1020" s="160">
        <f t="shared" si="3075"/>
        <v>0</v>
      </c>
      <c r="CY1020" s="160">
        <f t="shared" si="3076"/>
        <v>0</v>
      </c>
      <c r="CZ1020" s="160">
        <f t="shared" si="3077"/>
        <v>0</v>
      </c>
      <c r="DA1020" s="160">
        <f t="shared" si="3078"/>
        <v>0</v>
      </c>
      <c r="DB1020" s="160">
        <f t="shared" si="3079"/>
        <v>0</v>
      </c>
      <c r="DC1020" s="160">
        <f t="shared" si="3080"/>
        <v>0</v>
      </c>
      <c r="DD1020" s="160">
        <f t="shared" si="3081"/>
        <v>0</v>
      </c>
      <c r="DE1020" s="160">
        <f t="shared" si="3082"/>
        <v>0</v>
      </c>
      <c r="DF1020" s="160">
        <f t="shared" si="3083"/>
        <v>0</v>
      </c>
      <c r="DG1020" s="160">
        <f t="shared" si="3084"/>
        <v>0</v>
      </c>
      <c r="DH1020" s="160">
        <f t="shared" si="3085"/>
        <v>0</v>
      </c>
      <c r="DI1020" s="160">
        <f t="shared" si="3086"/>
        <v>0</v>
      </c>
      <c r="DJ1020" s="160">
        <f t="shared" si="3087"/>
        <v>0</v>
      </c>
      <c r="DK1020" s="160">
        <f t="shared" si="3088"/>
        <v>0</v>
      </c>
      <c r="DL1020" s="160">
        <f t="shared" si="3089"/>
        <v>0</v>
      </c>
      <c r="DM1020" s="10"/>
      <c r="DN1020" s="160">
        <f t="shared" si="3090"/>
        <v>0</v>
      </c>
      <c r="DO1020" s="160">
        <f t="shared" si="3091"/>
        <v>0</v>
      </c>
      <c r="DP1020" s="160">
        <f t="shared" si="3092"/>
        <v>0</v>
      </c>
      <c r="DQ1020" s="160">
        <f t="shared" si="3093"/>
        <v>0</v>
      </c>
      <c r="DR1020" s="160">
        <f t="shared" si="3094"/>
        <v>0</v>
      </c>
      <c r="DS1020" s="160">
        <f t="shared" si="3095"/>
        <v>0</v>
      </c>
      <c r="DT1020" s="160">
        <f t="shared" si="3096"/>
        <v>0</v>
      </c>
      <c r="DU1020" s="160">
        <f t="shared" si="3097"/>
        <v>0</v>
      </c>
      <c r="DV1020" s="160">
        <f t="shared" si="3098"/>
        <v>0</v>
      </c>
      <c r="DW1020" s="160">
        <f t="shared" si="3099"/>
        <v>0</v>
      </c>
      <c r="DX1020" s="160">
        <f t="shared" si="3100"/>
        <v>0</v>
      </c>
      <c r="DY1020" s="160">
        <f t="shared" si="3101"/>
        <v>0</v>
      </c>
      <c r="DZ1020" s="160">
        <f t="shared" si="3102"/>
        <v>0</v>
      </c>
      <c r="EA1020" s="160">
        <f t="shared" si="3103"/>
        <v>0</v>
      </c>
      <c r="EB1020" s="160">
        <f t="shared" si="3104"/>
        <v>0</v>
      </c>
      <c r="EC1020" s="160">
        <f t="shared" si="3105"/>
        <v>0</v>
      </c>
      <c r="ED1020" s="160">
        <f t="shared" si="3106"/>
        <v>0</v>
      </c>
      <c r="EE1020" s="160">
        <f t="shared" si="3107"/>
        <v>0</v>
      </c>
      <c r="EF1020" s="160">
        <f t="shared" si="3108"/>
        <v>0</v>
      </c>
      <c r="EG1020" s="160">
        <f t="shared" si="3109"/>
        <v>0</v>
      </c>
      <c r="EH1020" s="160">
        <f t="shared" si="3110"/>
        <v>0</v>
      </c>
      <c r="EI1020" s="160">
        <f t="shared" si="3111"/>
        <v>0</v>
      </c>
      <c r="EJ1020" s="160">
        <f t="shared" si="3112"/>
        <v>0</v>
      </c>
      <c r="EK1020" s="160">
        <f t="shared" si="3113"/>
        <v>0</v>
      </c>
      <c r="EL1020" s="160">
        <f t="shared" si="3114"/>
        <v>0</v>
      </c>
      <c r="EM1020" s="160">
        <f t="shared" si="3115"/>
        <v>0</v>
      </c>
      <c r="EN1020" s="160">
        <f t="shared" si="3116"/>
        <v>0</v>
      </c>
      <c r="EO1020" s="160">
        <f t="shared" si="3117"/>
        <v>0</v>
      </c>
      <c r="EP1020" s="160">
        <f t="shared" si="3118"/>
        <v>0</v>
      </c>
      <c r="EQ1020" s="160">
        <f t="shared" si="3119"/>
        <v>0</v>
      </c>
      <c r="ER1020" s="10"/>
      <c r="ES1020" s="160">
        <f t="shared" si="3120"/>
        <v>0</v>
      </c>
      <c r="ET1020" s="160">
        <f t="shared" si="3121"/>
        <v>0</v>
      </c>
      <c r="EU1020" s="160">
        <f t="shared" si="3122"/>
        <v>0</v>
      </c>
      <c r="EV1020" s="160">
        <f t="shared" si="3123"/>
        <v>0</v>
      </c>
      <c r="EW1020" s="160">
        <f t="shared" si="3124"/>
        <v>0</v>
      </c>
      <c r="EX1020" s="160">
        <f t="shared" si="3125"/>
        <v>0</v>
      </c>
      <c r="EY1020" s="160">
        <f t="shared" si="3126"/>
        <v>0</v>
      </c>
      <c r="EZ1020" s="160">
        <f t="shared" si="3127"/>
        <v>0</v>
      </c>
      <c r="FA1020" s="160">
        <f t="shared" si="3128"/>
        <v>0</v>
      </c>
      <c r="FB1020" s="160">
        <f t="shared" si="3129"/>
        <v>0</v>
      </c>
      <c r="FC1020" s="160">
        <f t="shared" si="3130"/>
        <v>0</v>
      </c>
      <c r="FD1020" s="160">
        <f t="shared" si="3131"/>
        <v>0</v>
      </c>
      <c r="FE1020" s="160">
        <f t="shared" si="3132"/>
        <v>0</v>
      </c>
      <c r="FF1020" s="160">
        <f t="shared" si="3133"/>
        <v>0</v>
      </c>
      <c r="FG1020" s="160">
        <f t="shared" si="3134"/>
        <v>0</v>
      </c>
      <c r="FH1020" s="10"/>
      <c r="FI1020" s="195">
        <f t="shared" si="3135"/>
        <v>0</v>
      </c>
      <c r="FJ1020" s="195">
        <f t="shared" si="3136"/>
        <v>0</v>
      </c>
      <c r="FK1020" s="195">
        <f t="shared" si="3137"/>
        <v>0</v>
      </c>
      <c r="FL1020" s="195">
        <f t="shared" si="3138"/>
        <v>0</v>
      </c>
      <c r="FM1020" s="195">
        <f t="shared" si="3139"/>
        <v>0</v>
      </c>
      <c r="FN1020" s="195">
        <f t="shared" si="3140"/>
        <v>0</v>
      </c>
      <c r="FO1020" s="195">
        <f t="shared" si="3141"/>
        <v>0</v>
      </c>
      <c r="FP1020" s="195">
        <f t="shared" si="3142"/>
        <v>0</v>
      </c>
      <c r="FQ1020" s="195">
        <f t="shared" si="3143"/>
        <v>0</v>
      </c>
      <c r="FR1020" s="195">
        <f t="shared" si="3144"/>
        <v>0</v>
      </c>
      <c r="FS1020" s="195">
        <f t="shared" si="3145"/>
        <v>0</v>
      </c>
      <c r="FT1020" s="195">
        <f t="shared" si="3146"/>
        <v>0</v>
      </c>
      <c r="FU1020" s="195">
        <f t="shared" si="3147"/>
        <v>0</v>
      </c>
      <c r="FV1020" s="195">
        <f t="shared" si="3148"/>
        <v>0</v>
      </c>
      <c r="FW1020" s="195">
        <f t="shared" si="3149"/>
        <v>0</v>
      </c>
      <c r="FX1020" s="195">
        <f t="shared" si="3150"/>
        <v>0</v>
      </c>
      <c r="FY1020" s="195">
        <f t="shared" si="3151"/>
        <v>0</v>
      </c>
      <c r="FZ1020" s="195">
        <f t="shared" si="3152"/>
        <v>0</v>
      </c>
      <c r="GA1020" s="195">
        <f t="shared" si="3153"/>
        <v>0</v>
      </c>
      <c r="GB1020" s="195">
        <f t="shared" si="3154"/>
        <v>0</v>
      </c>
      <c r="GC1020" s="195">
        <f t="shared" si="3155"/>
        <v>0</v>
      </c>
      <c r="GD1020" s="195">
        <f t="shared" si="3156"/>
        <v>0</v>
      </c>
      <c r="GE1020" s="195">
        <f t="shared" si="3157"/>
        <v>0</v>
      </c>
      <c r="GF1020" s="195">
        <f t="shared" si="3158"/>
        <v>0</v>
      </c>
      <c r="GG1020" s="195">
        <f t="shared" si="3159"/>
        <v>0</v>
      </c>
      <c r="GH1020" s="195">
        <f t="shared" si="3160"/>
        <v>0</v>
      </c>
      <c r="GI1020" s="195">
        <f t="shared" si="3161"/>
        <v>0</v>
      </c>
      <c r="GJ1020" s="195">
        <f t="shared" si="3162"/>
        <v>0</v>
      </c>
      <c r="GK1020" s="195">
        <f t="shared" si="3163"/>
        <v>0</v>
      </c>
      <c r="GL1020" s="195">
        <f t="shared" si="3164"/>
        <v>0</v>
      </c>
      <c r="GM1020" s="10"/>
      <c r="GN1020" s="10"/>
      <c r="GO1020" s="264">
        <f t="shared" si="3165"/>
        <v>0</v>
      </c>
      <c r="GP1020" s="264">
        <f t="shared" si="3166"/>
        <v>0</v>
      </c>
      <c r="GQ1020" s="264">
        <f t="shared" si="3167"/>
        <v>0</v>
      </c>
      <c r="GR1020" s="264">
        <f t="shared" si="3168"/>
        <v>0</v>
      </c>
      <c r="GS1020" s="264">
        <f t="shared" si="3169"/>
        <v>0</v>
      </c>
      <c r="GT1020" s="264">
        <f t="shared" si="3170"/>
        <v>0</v>
      </c>
      <c r="GU1020" s="264">
        <f t="shared" si="3171"/>
        <v>0</v>
      </c>
      <c r="GV1020" s="264">
        <f t="shared" si="3172"/>
        <v>0</v>
      </c>
      <c r="GW1020" s="264">
        <f t="shared" si="3173"/>
        <v>0</v>
      </c>
      <c r="GX1020" s="264">
        <f t="shared" si="3174"/>
        <v>0</v>
      </c>
      <c r="GY1020" s="162"/>
      <c r="GZ1020" s="264">
        <f t="shared" si="3175"/>
        <v>0</v>
      </c>
      <c r="HA1020" s="264">
        <f t="shared" si="3176"/>
        <v>0</v>
      </c>
      <c r="HB1020" s="264">
        <f t="shared" si="3177"/>
        <v>0</v>
      </c>
      <c r="HC1020" s="264">
        <f t="shared" si="3178"/>
        <v>0</v>
      </c>
      <c r="HD1020" s="264">
        <f t="shared" si="3179"/>
        <v>0</v>
      </c>
    </row>
    <row r="1021" spans="3:212" ht="57" hidden="1" x14ac:dyDescent="0.25">
      <c r="C1021" s="43" t="s">
        <v>1557</v>
      </c>
      <c r="D1021" s="14">
        <v>11500</v>
      </c>
      <c r="E1021" s="198"/>
      <c r="F1021" s="253"/>
      <c r="G1021" s="24">
        <f>SUM(G1022:G1025)</f>
        <v>0</v>
      </c>
      <c r="H1021" s="24">
        <f t="shared" ref="H1021" si="3306">SUM(H1022:H1025)</f>
        <v>0</v>
      </c>
      <c r="I1021" s="24">
        <f>SUM(I1022:I1025)</f>
        <v>0</v>
      </c>
      <c r="J1021" s="24">
        <f t="shared" ref="J1021:BU1021" si="3307">SUM(J1022:J1025)</f>
        <v>0</v>
      </c>
      <c r="K1021" s="24">
        <f t="shared" si="3307"/>
        <v>0</v>
      </c>
      <c r="L1021" s="24">
        <f t="shared" si="3307"/>
        <v>0</v>
      </c>
      <c r="M1021" s="24">
        <f t="shared" si="3307"/>
        <v>0</v>
      </c>
      <c r="N1021" s="24">
        <f t="shared" si="3307"/>
        <v>0</v>
      </c>
      <c r="O1021" s="24">
        <f t="shared" si="3307"/>
        <v>0</v>
      </c>
      <c r="P1021" s="24">
        <f t="shared" si="3307"/>
        <v>0</v>
      </c>
      <c r="Q1021" s="24">
        <f t="shared" si="3307"/>
        <v>0</v>
      </c>
      <c r="R1021" s="24">
        <f t="shared" si="3307"/>
        <v>0</v>
      </c>
      <c r="S1021" s="24">
        <f t="shared" si="3307"/>
        <v>0</v>
      </c>
      <c r="T1021" s="24">
        <f t="shared" si="3307"/>
        <v>0</v>
      </c>
      <c r="U1021" s="24">
        <f t="shared" si="3307"/>
        <v>0</v>
      </c>
      <c r="V1021" s="24">
        <f t="shared" si="3307"/>
        <v>0</v>
      </c>
      <c r="W1021" s="24">
        <f t="shared" si="3307"/>
        <v>0</v>
      </c>
      <c r="X1021" s="24">
        <f t="shared" si="3307"/>
        <v>0</v>
      </c>
      <c r="Y1021" s="24">
        <f t="shared" si="3307"/>
        <v>0</v>
      </c>
      <c r="Z1021" s="24">
        <f t="shared" si="3307"/>
        <v>0</v>
      </c>
      <c r="AA1021" s="24">
        <f t="shared" si="3307"/>
        <v>0</v>
      </c>
      <c r="AB1021" s="24">
        <f t="shared" si="3307"/>
        <v>0</v>
      </c>
      <c r="AC1021" s="24">
        <f t="shared" si="3307"/>
        <v>0</v>
      </c>
      <c r="AD1021" s="24">
        <f t="shared" si="3307"/>
        <v>0</v>
      </c>
      <c r="AE1021" s="24">
        <f t="shared" si="3307"/>
        <v>0</v>
      </c>
      <c r="AF1021" s="24">
        <f t="shared" si="3307"/>
        <v>0</v>
      </c>
      <c r="AG1021" s="24">
        <f t="shared" si="3307"/>
        <v>0</v>
      </c>
      <c r="AH1021" s="24">
        <f t="shared" si="3307"/>
        <v>0</v>
      </c>
      <c r="AI1021" s="24">
        <f t="shared" si="3307"/>
        <v>0</v>
      </c>
      <c r="AJ1021" s="24">
        <f t="shared" si="3307"/>
        <v>0</v>
      </c>
      <c r="AK1021" s="24">
        <f t="shared" si="3307"/>
        <v>0</v>
      </c>
      <c r="AL1021" s="24">
        <f t="shared" si="3307"/>
        <v>0</v>
      </c>
      <c r="AM1021" s="24">
        <f t="shared" si="3307"/>
        <v>0</v>
      </c>
      <c r="AN1021" s="24">
        <f t="shared" si="3307"/>
        <v>0</v>
      </c>
      <c r="AO1021" s="24">
        <f t="shared" si="3307"/>
        <v>0</v>
      </c>
      <c r="AP1021" s="24">
        <f t="shared" si="3307"/>
        <v>0</v>
      </c>
      <c r="AQ1021" s="24">
        <f t="shared" si="3307"/>
        <v>0</v>
      </c>
      <c r="AR1021" s="24">
        <f t="shared" si="3307"/>
        <v>0</v>
      </c>
      <c r="AS1021" s="24">
        <f t="shared" si="3307"/>
        <v>0</v>
      </c>
      <c r="AT1021" s="24">
        <f t="shared" si="3307"/>
        <v>0</v>
      </c>
      <c r="AU1021" s="24">
        <f t="shared" si="3307"/>
        <v>0</v>
      </c>
      <c r="AV1021" s="24">
        <f t="shared" si="3307"/>
        <v>0</v>
      </c>
      <c r="AW1021" s="24">
        <f t="shared" si="3307"/>
        <v>0</v>
      </c>
      <c r="AX1021" s="24">
        <f t="shared" si="3307"/>
        <v>0</v>
      </c>
      <c r="AY1021" s="24">
        <f t="shared" si="3307"/>
        <v>0</v>
      </c>
      <c r="AZ1021" s="24">
        <f t="shared" si="3307"/>
        <v>0</v>
      </c>
      <c r="BA1021" s="24">
        <f t="shared" si="3307"/>
        <v>0</v>
      </c>
      <c r="BB1021" s="24">
        <f t="shared" si="3307"/>
        <v>0</v>
      </c>
      <c r="BC1021" s="24">
        <f t="shared" si="3307"/>
        <v>0</v>
      </c>
      <c r="BD1021" s="24">
        <f t="shared" si="3307"/>
        <v>0</v>
      </c>
      <c r="BE1021" s="24">
        <f t="shared" si="3307"/>
        <v>0</v>
      </c>
      <c r="BF1021" s="24">
        <f t="shared" si="3307"/>
        <v>0</v>
      </c>
      <c r="BG1021" s="24">
        <f t="shared" si="3307"/>
        <v>0</v>
      </c>
      <c r="BH1021" s="24">
        <f t="shared" si="3307"/>
        <v>0</v>
      </c>
      <c r="BI1021" s="24">
        <f t="shared" si="3307"/>
        <v>0</v>
      </c>
      <c r="BJ1021" s="24">
        <f t="shared" si="3307"/>
        <v>0</v>
      </c>
      <c r="BK1021" s="24">
        <f t="shared" si="3307"/>
        <v>0</v>
      </c>
      <c r="BL1021" s="24">
        <f t="shared" si="3307"/>
        <v>0</v>
      </c>
      <c r="BM1021" s="24">
        <f t="shared" si="3307"/>
        <v>0</v>
      </c>
      <c r="BN1021" s="24">
        <f t="shared" si="3307"/>
        <v>0</v>
      </c>
      <c r="BO1021" s="24">
        <f t="shared" si="3307"/>
        <v>0</v>
      </c>
      <c r="BP1021" s="24">
        <f t="shared" si="3307"/>
        <v>0</v>
      </c>
      <c r="BQ1021" s="24">
        <f t="shared" si="3307"/>
        <v>0</v>
      </c>
      <c r="BR1021" s="24">
        <f t="shared" si="3307"/>
        <v>0</v>
      </c>
      <c r="BS1021" s="24">
        <f t="shared" si="3307"/>
        <v>0</v>
      </c>
      <c r="BT1021" s="24">
        <f t="shared" si="3307"/>
        <v>0</v>
      </c>
      <c r="BU1021" s="24">
        <f t="shared" si="3307"/>
        <v>0</v>
      </c>
      <c r="BV1021" s="24">
        <f t="shared" ref="BV1021:CR1021" si="3308">SUM(BV1022:BV1025)</f>
        <v>0</v>
      </c>
      <c r="BW1021" s="24">
        <f t="shared" si="3308"/>
        <v>0</v>
      </c>
      <c r="BX1021" s="24">
        <f t="shared" si="3308"/>
        <v>0</v>
      </c>
      <c r="BY1021" s="24">
        <f t="shared" si="3308"/>
        <v>0</v>
      </c>
      <c r="BZ1021" s="24">
        <f t="shared" si="3308"/>
        <v>0</v>
      </c>
      <c r="CA1021" s="24">
        <f t="shared" si="3308"/>
        <v>0</v>
      </c>
      <c r="CB1021" s="24">
        <f t="shared" si="3308"/>
        <v>0</v>
      </c>
      <c r="CC1021" s="24">
        <f t="shared" si="3308"/>
        <v>0</v>
      </c>
      <c r="CD1021" s="24">
        <f t="shared" si="3308"/>
        <v>0</v>
      </c>
      <c r="CE1021" s="24">
        <f t="shared" si="3308"/>
        <v>0</v>
      </c>
      <c r="CF1021" s="24">
        <f t="shared" si="3308"/>
        <v>0</v>
      </c>
      <c r="CG1021" s="24">
        <f t="shared" si="3308"/>
        <v>0</v>
      </c>
      <c r="CH1021" s="24">
        <f t="shared" si="3308"/>
        <v>0</v>
      </c>
      <c r="CI1021" s="24">
        <f t="shared" si="3308"/>
        <v>0</v>
      </c>
      <c r="CJ1021" s="24">
        <f t="shared" si="3308"/>
        <v>0</v>
      </c>
      <c r="CK1021" s="24">
        <f t="shared" si="3308"/>
        <v>0</v>
      </c>
      <c r="CL1021" s="24">
        <f t="shared" si="3308"/>
        <v>0</v>
      </c>
      <c r="CM1021" s="24">
        <f t="shared" si="3308"/>
        <v>0</v>
      </c>
      <c r="CN1021" s="24">
        <f t="shared" si="3308"/>
        <v>0</v>
      </c>
      <c r="CO1021" s="24">
        <f t="shared" si="3308"/>
        <v>0</v>
      </c>
      <c r="CP1021" s="24">
        <f t="shared" si="3308"/>
        <v>0</v>
      </c>
      <c r="CQ1021" s="24">
        <f t="shared" si="3308"/>
        <v>0</v>
      </c>
      <c r="CR1021" s="24">
        <f t="shared" si="3308"/>
        <v>0</v>
      </c>
      <c r="CS1021" s="162">
        <f t="shared" si="3071"/>
        <v>0</v>
      </c>
      <c r="CT1021" s="10"/>
      <c r="CU1021" s="160">
        <f t="shared" si="3072"/>
        <v>0</v>
      </c>
      <c r="CV1021" s="160">
        <f t="shared" si="3073"/>
        <v>0</v>
      </c>
      <c r="CW1021" s="160">
        <f t="shared" si="3074"/>
        <v>0</v>
      </c>
      <c r="CX1021" s="160">
        <f t="shared" si="3075"/>
        <v>0</v>
      </c>
      <c r="CY1021" s="160">
        <f t="shared" si="3076"/>
        <v>0</v>
      </c>
      <c r="CZ1021" s="160">
        <f t="shared" si="3077"/>
        <v>0</v>
      </c>
      <c r="DA1021" s="160">
        <f t="shared" si="3078"/>
        <v>0</v>
      </c>
      <c r="DB1021" s="160">
        <f t="shared" si="3079"/>
        <v>0</v>
      </c>
      <c r="DC1021" s="160">
        <f t="shared" si="3080"/>
        <v>0</v>
      </c>
      <c r="DD1021" s="160">
        <f t="shared" si="3081"/>
        <v>0</v>
      </c>
      <c r="DE1021" s="160">
        <f t="shared" si="3082"/>
        <v>0</v>
      </c>
      <c r="DF1021" s="160">
        <f t="shared" si="3083"/>
        <v>0</v>
      </c>
      <c r="DG1021" s="160">
        <f t="shared" si="3084"/>
        <v>0</v>
      </c>
      <c r="DH1021" s="160">
        <f t="shared" si="3085"/>
        <v>0</v>
      </c>
      <c r="DI1021" s="160">
        <f t="shared" si="3086"/>
        <v>0</v>
      </c>
      <c r="DJ1021" s="160">
        <f t="shared" si="3087"/>
        <v>0</v>
      </c>
      <c r="DK1021" s="160">
        <f t="shared" si="3088"/>
        <v>0</v>
      </c>
      <c r="DL1021" s="160">
        <f t="shared" si="3089"/>
        <v>0</v>
      </c>
      <c r="DM1021" s="10"/>
      <c r="DN1021" s="160">
        <f t="shared" si="3090"/>
        <v>0</v>
      </c>
      <c r="DO1021" s="160">
        <f t="shared" si="3091"/>
        <v>0</v>
      </c>
      <c r="DP1021" s="160">
        <f t="shared" si="3092"/>
        <v>0</v>
      </c>
      <c r="DQ1021" s="160">
        <f t="shared" si="3093"/>
        <v>0</v>
      </c>
      <c r="DR1021" s="160">
        <f t="shared" si="3094"/>
        <v>0</v>
      </c>
      <c r="DS1021" s="160">
        <f t="shared" si="3095"/>
        <v>0</v>
      </c>
      <c r="DT1021" s="160">
        <f t="shared" si="3096"/>
        <v>0</v>
      </c>
      <c r="DU1021" s="160">
        <f t="shared" si="3097"/>
        <v>0</v>
      </c>
      <c r="DV1021" s="160">
        <f t="shared" si="3098"/>
        <v>0</v>
      </c>
      <c r="DW1021" s="160">
        <f t="shared" si="3099"/>
        <v>0</v>
      </c>
      <c r="DX1021" s="160">
        <f t="shared" si="3100"/>
        <v>0</v>
      </c>
      <c r="DY1021" s="160">
        <f t="shared" si="3101"/>
        <v>0</v>
      </c>
      <c r="DZ1021" s="160">
        <f t="shared" si="3102"/>
        <v>0</v>
      </c>
      <c r="EA1021" s="160">
        <f t="shared" si="3103"/>
        <v>0</v>
      </c>
      <c r="EB1021" s="160">
        <f t="shared" si="3104"/>
        <v>0</v>
      </c>
      <c r="EC1021" s="160">
        <f t="shared" si="3105"/>
        <v>0</v>
      </c>
      <c r="ED1021" s="160">
        <f t="shared" si="3106"/>
        <v>0</v>
      </c>
      <c r="EE1021" s="160">
        <f t="shared" si="3107"/>
        <v>0</v>
      </c>
      <c r="EF1021" s="160">
        <f t="shared" si="3108"/>
        <v>0</v>
      </c>
      <c r="EG1021" s="160">
        <f t="shared" si="3109"/>
        <v>0</v>
      </c>
      <c r="EH1021" s="160">
        <f t="shared" si="3110"/>
        <v>0</v>
      </c>
      <c r="EI1021" s="160">
        <f t="shared" si="3111"/>
        <v>0</v>
      </c>
      <c r="EJ1021" s="160">
        <f t="shared" si="3112"/>
        <v>0</v>
      </c>
      <c r="EK1021" s="160">
        <f t="shared" si="3113"/>
        <v>0</v>
      </c>
      <c r="EL1021" s="160">
        <f t="shared" si="3114"/>
        <v>0</v>
      </c>
      <c r="EM1021" s="160">
        <f t="shared" si="3115"/>
        <v>0</v>
      </c>
      <c r="EN1021" s="160">
        <f t="shared" si="3116"/>
        <v>0</v>
      </c>
      <c r="EO1021" s="160">
        <f t="shared" si="3117"/>
        <v>0</v>
      </c>
      <c r="EP1021" s="160">
        <f t="shared" si="3118"/>
        <v>0</v>
      </c>
      <c r="EQ1021" s="160">
        <f t="shared" si="3119"/>
        <v>0</v>
      </c>
      <c r="ER1021" s="10"/>
      <c r="ES1021" s="160">
        <f t="shared" si="3120"/>
        <v>0</v>
      </c>
      <c r="ET1021" s="160">
        <f t="shared" si="3121"/>
        <v>0</v>
      </c>
      <c r="EU1021" s="160">
        <f t="shared" si="3122"/>
        <v>0</v>
      </c>
      <c r="EV1021" s="160">
        <f t="shared" si="3123"/>
        <v>0</v>
      </c>
      <c r="EW1021" s="160">
        <f t="shared" si="3124"/>
        <v>0</v>
      </c>
      <c r="EX1021" s="160">
        <f t="shared" si="3125"/>
        <v>0</v>
      </c>
      <c r="EY1021" s="160">
        <f t="shared" si="3126"/>
        <v>0</v>
      </c>
      <c r="EZ1021" s="160">
        <f t="shared" si="3127"/>
        <v>0</v>
      </c>
      <c r="FA1021" s="160">
        <f t="shared" si="3128"/>
        <v>0</v>
      </c>
      <c r="FB1021" s="160">
        <f t="shared" si="3129"/>
        <v>0</v>
      </c>
      <c r="FC1021" s="160">
        <f t="shared" si="3130"/>
        <v>0</v>
      </c>
      <c r="FD1021" s="160">
        <f t="shared" si="3131"/>
        <v>0</v>
      </c>
      <c r="FE1021" s="160">
        <f t="shared" si="3132"/>
        <v>0</v>
      </c>
      <c r="FF1021" s="160">
        <f t="shared" si="3133"/>
        <v>0</v>
      </c>
      <c r="FG1021" s="160">
        <f t="shared" si="3134"/>
        <v>0</v>
      </c>
      <c r="FH1021" s="10"/>
      <c r="FI1021" s="195">
        <f t="shared" si="3135"/>
        <v>0</v>
      </c>
      <c r="FJ1021" s="195">
        <f t="shared" si="3136"/>
        <v>0</v>
      </c>
      <c r="FK1021" s="195">
        <f t="shared" si="3137"/>
        <v>0</v>
      </c>
      <c r="FL1021" s="195">
        <f t="shared" si="3138"/>
        <v>0</v>
      </c>
      <c r="FM1021" s="195">
        <f t="shared" si="3139"/>
        <v>0</v>
      </c>
      <c r="FN1021" s="195">
        <f t="shared" si="3140"/>
        <v>0</v>
      </c>
      <c r="FO1021" s="195">
        <f t="shared" si="3141"/>
        <v>0</v>
      </c>
      <c r="FP1021" s="195">
        <f t="shared" si="3142"/>
        <v>0</v>
      </c>
      <c r="FQ1021" s="195">
        <f t="shared" si="3143"/>
        <v>0</v>
      </c>
      <c r="FR1021" s="195">
        <f t="shared" si="3144"/>
        <v>0</v>
      </c>
      <c r="FS1021" s="195">
        <f t="shared" si="3145"/>
        <v>0</v>
      </c>
      <c r="FT1021" s="195">
        <f t="shared" si="3146"/>
        <v>0</v>
      </c>
      <c r="FU1021" s="195">
        <f t="shared" si="3147"/>
        <v>0</v>
      </c>
      <c r="FV1021" s="195">
        <f t="shared" si="3148"/>
        <v>0</v>
      </c>
      <c r="FW1021" s="195">
        <f t="shared" si="3149"/>
        <v>0</v>
      </c>
      <c r="FX1021" s="195">
        <f t="shared" si="3150"/>
        <v>0</v>
      </c>
      <c r="FY1021" s="195">
        <f t="shared" si="3151"/>
        <v>0</v>
      </c>
      <c r="FZ1021" s="195">
        <f t="shared" si="3152"/>
        <v>0</v>
      </c>
      <c r="GA1021" s="195">
        <f t="shared" si="3153"/>
        <v>0</v>
      </c>
      <c r="GB1021" s="195">
        <f t="shared" si="3154"/>
        <v>0</v>
      </c>
      <c r="GC1021" s="195">
        <f t="shared" si="3155"/>
        <v>0</v>
      </c>
      <c r="GD1021" s="195">
        <f t="shared" si="3156"/>
        <v>0</v>
      </c>
      <c r="GE1021" s="195">
        <f t="shared" si="3157"/>
        <v>0</v>
      </c>
      <c r="GF1021" s="195">
        <f t="shared" si="3158"/>
        <v>0</v>
      </c>
      <c r="GG1021" s="195">
        <f t="shared" si="3159"/>
        <v>0</v>
      </c>
      <c r="GH1021" s="195">
        <f t="shared" si="3160"/>
        <v>0</v>
      </c>
      <c r="GI1021" s="195">
        <f t="shared" si="3161"/>
        <v>0</v>
      </c>
      <c r="GJ1021" s="195">
        <f t="shared" si="3162"/>
        <v>0</v>
      </c>
      <c r="GK1021" s="195">
        <f t="shared" si="3163"/>
        <v>0</v>
      </c>
      <c r="GL1021" s="195">
        <f t="shared" si="3164"/>
        <v>0</v>
      </c>
      <c r="GM1021" s="10"/>
      <c r="GN1021" s="10"/>
      <c r="GO1021" s="264">
        <f t="shared" si="3165"/>
        <v>0</v>
      </c>
      <c r="GP1021" s="264">
        <f t="shared" si="3166"/>
        <v>0</v>
      </c>
      <c r="GQ1021" s="264">
        <f t="shared" si="3167"/>
        <v>0</v>
      </c>
      <c r="GR1021" s="264">
        <f t="shared" si="3168"/>
        <v>0</v>
      </c>
      <c r="GS1021" s="264">
        <f t="shared" si="3169"/>
        <v>0</v>
      </c>
      <c r="GT1021" s="264">
        <f t="shared" si="3170"/>
        <v>0</v>
      </c>
      <c r="GU1021" s="264">
        <f t="shared" si="3171"/>
        <v>0</v>
      </c>
      <c r="GV1021" s="264">
        <f t="shared" si="3172"/>
        <v>0</v>
      </c>
      <c r="GW1021" s="264">
        <f t="shared" si="3173"/>
        <v>0</v>
      </c>
      <c r="GX1021" s="264">
        <f t="shared" si="3174"/>
        <v>0</v>
      </c>
      <c r="GY1021" s="162"/>
      <c r="GZ1021" s="264">
        <f t="shared" si="3175"/>
        <v>0</v>
      </c>
      <c r="HA1021" s="264">
        <f t="shared" si="3176"/>
        <v>0</v>
      </c>
      <c r="HB1021" s="264">
        <f t="shared" si="3177"/>
        <v>0</v>
      </c>
      <c r="HC1021" s="264">
        <f t="shared" si="3178"/>
        <v>0</v>
      </c>
      <c r="HD1021" s="264">
        <f t="shared" si="3179"/>
        <v>0</v>
      </c>
    </row>
    <row r="1022" spans="3:212" ht="225" hidden="1" x14ac:dyDescent="0.25">
      <c r="C1022" s="149" t="s">
        <v>1558</v>
      </c>
      <c r="D1022" s="77">
        <v>11501</v>
      </c>
      <c r="E1022" s="7">
        <v>6</v>
      </c>
      <c r="F1022" s="277"/>
      <c r="G1022" s="178">
        <f t="shared" ref="G1022:G1025" si="3309">+I1022+K1022+M1022+O1022</f>
        <v>0</v>
      </c>
      <c r="H1022" s="178">
        <f t="shared" ref="H1022:H1025" si="3310">+J1022+L1022+N1022+P1022</f>
        <v>0</v>
      </c>
      <c r="I1022" s="26"/>
      <c r="J1022" s="26"/>
      <c r="K1022" s="26"/>
      <c r="L1022" s="26"/>
      <c r="M1022" s="26"/>
      <c r="N1022" s="26"/>
      <c r="O1022" s="26"/>
      <c r="P1022" s="26"/>
      <c r="Q1022" s="178">
        <f t="shared" ref="Q1022:Q1025" si="3311">SUM(R1022:U1022)</f>
        <v>0</v>
      </c>
      <c r="R1022" s="26"/>
      <c r="S1022" s="26"/>
      <c r="T1022" s="26"/>
      <c r="U1022" s="26"/>
      <c r="V1022" s="178">
        <f t="shared" ref="V1022:V1025" si="3312">SUM(W1022:Z1022)</f>
        <v>0</v>
      </c>
      <c r="W1022" s="26"/>
      <c r="X1022" s="26"/>
      <c r="Y1022" s="26"/>
      <c r="Z1022" s="26"/>
      <c r="AA1022" s="178">
        <f t="shared" ref="AA1022:AA1025" si="3313">SUM(AB1022:AE1022)</f>
        <v>0</v>
      </c>
      <c r="AB1022" s="26"/>
      <c r="AC1022" s="26"/>
      <c r="AD1022" s="26"/>
      <c r="AE1022" s="26"/>
      <c r="AF1022" s="178">
        <f t="shared" ref="AF1022:AF1025" si="3314">SUM(AG1022:AJ1022)</f>
        <v>0</v>
      </c>
      <c r="AG1022" s="26"/>
      <c r="AH1022" s="26"/>
      <c r="AI1022" s="26"/>
      <c r="AJ1022" s="26"/>
      <c r="AK1022" s="178">
        <f t="shared" ref="AK1022:AK1025" si="3315">+AM1022+AO1022+AQ1022+AS1022</f>
        <v>0</v>
      </c>
      <c r="AL1022" s="178">
        <f t="shared" ref="AL1022:AL1025" si="3316">+AN1022+AP1022+AR1022+AT1022</f>
        <v>0</v>
      </c>
      <c r="AM1022" s="26"/>
      <c r="AN1022" s="26"/>
      <c r="AO1022" s="26"/>
      <c r="AP1022" s="26"/>
      <c r="AQ1022" s="26"/>
      <c r="AR1022" s="26"/>
      <c r="AS1022" s="26"/>
      <c r="AT1022" s="26"/>
      <c r="AU1022" s="178">
        <f t="shared" ref="AU1022:AU1025" si="3317">SUM(AV1022:AY1022)</f>
        <v>0</v>
      </c>
      <c r="AV1022" s="26"/>
      <c r="AW1022" s="26"/>
      <c r="AX1022" s="26"/>
      <c r="AY1022" s="26"/>
      <c r="AZ1022" s="178">
        <f t="shared" ref="AZ1022:AZ1025" si="3318">SUM(BA1022:BD1022)</f>
        <v>0</v>
      </c>
      <c r="BA1022" s="26"/>
      <c r="BB1022" s="26"/>
      <c r="BC1022" s="26"/>
      <c r="BD1022" s="26"/>
      <c r="BE1022" s="178">
        <f t="shared" ref="BE1022:BE1025" si="3319">SUM(BF1022:BI1022)</f>
        <v>0</v>
      </c>
      <c r="BF1022" s="26"/>
      <c r="BG1022" s="26"/>
      <c r="BH1022" s="26"/>
      <c r="BI1022" s="26"/>
      <c r="BJ1022" s="178">
        <f t="shared" ref="BJ1022:BJ1025" si="3320">SUM(BK1022:BN1022)</f>
        <v>0</v>
      </c>
      <c r="BK1022" s="26"/>
      <c r="BL1022" s="26"/>
      <c r="BM1022" s="26"/>
      <c r="BN1022" s="26"/>
      <c r="BO1022" s="178">
        <f t="shared" ref="BO1022:BO1025" si="3321">SUM(BP1022:BS1022)</f>
        <v>0</v>
      </c>
      <c r="BP1022" s="26"/>
      <c r="BQ1022" s="26"/>
      <c r="BR1022" s="26"/>
      <c r="BS1022" s="26"/>
      <c r="BT1022" s="178">
        <f t="shared" ref="BT1022:BT1025" si="3322">SUM(BU1022:BX1022)</f>
        <v>0</v>
      </c>
      <c r="BU1022" s="26"/>
      <c r="BV1022" s="26"/>
      <c r="BW1022" s="26"/>
      <c r="BX1022" s="26"/>
      <c r="BY1022" s="178">
        <f t="shared" ref="BY1022:BY1025" si="3323">SUM(BZ1022:CC1022)</f>
        <v>0</v>
      </c>
      <c r="BZ1022" s="26"/>
      <c r="CA1022" s="26"/>
      <c r="CB1022" s="26"/>
      <c r="CC1022" s="26"/>
      <c r="CD1022" s="178">
        <f t="shared" ref="CD1022:CD1025" si="3324">SUM(CE1022:CH1022)</f>
        <v>0</v>
      </c>
      <c r="CE1022" s="26"/>
      <c r="CF1022" s="26"/>
      <c r="CG1022" s="26"/>
      <c r="CH1022" s="26"/>
      <c r="CI1022" s="178">
        <f t="shared" ref="CI1022:CI1025" si="3325">SUM(CJ1022:CM1022)</f>
        <v>0</v>
      </c>
      <c r="CJ1022" s="26"/>
      <c r="CK1022" s="26"/>
      <c r="CL1022" s="26"/>
      <c r="CM1022" s="26"/>
      <c r="CN1022" s="178">
        <f t="shared" ref="CN1022:CN1025" si="3326">SUM(CO1022:CR1022)</f>
        <v>0</v>
      </c>
      <c r="CO1022" s="26"/>
      <c r="CP1022" s="26"/>
      <c r="CQ1022" s="26"/>
      <c r="CR1022" s="26"/>
      <c r="CS1022" s="162">
        <f t="shared" si="3071"/>
        <v>0</v>
      </c>
      <c r="CT1022" s="10"/>
      <c r="CU1022" s="160">
        <f t="shared" si="3072"/>
        <v>0</v>
      </c>
      <c r="CV1022" s="160">
        <f t="shared" si="3073"/>
        <v>0</v>
      </c>
      <c r="CW1022" s="160">
        <f t="shared" si="3074"/>
        <v>0</v>
      </c>
      <c r="CX1022" s="160">
        <f t="shared" si="3075"/>
        <v>0</v>
      </c>
      <c r="CY1022" s="160">
        <f t="shared" si="3076"/>
        <v>0</v>
      </c>
      <c r="CZ1022" s="160">
        <f t="shared" si="3077"/>
        <v>0</v>
      </c>
      <c r="DA1022" s="160">
        <f t="shared" si="3078"/>
        <v>0</v>
      </c>
      <c r="DB1022" s="160">
        <f t="shared" si="3079"/>
        <v>0</v>
      </c>
      <c r="DC1022" s="160">
        <f t="shared" si="3080"/>
        <v>0</v>
      </c>
      <c r="DD1022" s="160">
        <f t="shared" si="3081"/>
        <v>0</v>
      </c>
      <c r="DE1022" s="160">
        <f t="shared" si="3082"/>
        <v>0</v>
      </c>
      <c r="DF1022" s="160">
        <f t="shared" si="3083"/>
        <v>0</v>
      </c>
      <c r="DG1022" s="160">
        <f t="shared" si="3084"/>
        <v>0</v>
      </c>
      <c r="DH1022" s="160">
        <f t="shared" si="3085"/>
        <v>0</v>
      </c>
      <c r="DI1022" s="160">
        <f t="shared" si="3086"/>
        <v>0</v>
      </c>
      <c r="DJ1022" s="160">
        <f t="shared" si="3087"/>
        <v>0</v>
      </c>
      <c r="DK1022" s="160">
        <f t="shared" si="3088"/>
        <v>0</v>
      </c>
      <c r="DL1022" s="160">
        <f t="shared" si="3089"/>
        <v>0</v>
      </c>
      <c r="DM1022" s="10"/>
      <c r="DN1022" s="160">
        <f t="shared" si="3090"/>
        <v>0</v>
      </c>
      <c r="DO1022" s="160">
        <f t="shared" si="3091"/>
        <v>0</v>
      </c>
      <c r="DP1022" s="160">
        <f t="shared" si="3092"/>
        <v>0</v>
      </c>
      <c r="DQ1022" s="160">
        <f t="shared" si="3093"/>
        <v>0</v>
      </c>
      <c r="DR1022" s="160">
        <f t="shared" si="3094"/>
        <v>0</v>
      </c>
      <c r="DS1022" s="160">
        <f t="shared" si="3095"/>
        <v>0</v>
      </c>
      <c r="DT1022" s="160">
        <f t="shared" si="3096"/>
        <v>0</v>
      </c>
      <c r="DU1022" s="160">
        <f t="shared" si="3097"/>
        <v>0</v>
      </c>
      <c r="DV1022" s="160">
        <f t="shared" si="3098"/>
        <v>0</v>
      </c>
      <c r="DW1022" s="160">
        <f t="shared" si="3099"/>
        <v>0</v>
      </c>
      <c r="DX1022" s="160">
        <f t="shared" si="3100"/>
        <v>0</v>
      </c>
      <c r="DY1022" s="160">
        <f t="shared" si="3101"/>
        <v>0</v>
      </c>
      <c r="DZ1022" s="160">
        <f t="shared" si="3102"/>
        <v>0</v>
      </c>
      <c r="EA1022" s="160">
        <f t="shared" si="3103"/>
        <v>0</v>
      </c>
      <c r="EB1022" s="160">
        <f t="shared" si="3104"/>
        <v>0</v>
      </c>
      <c r="EC1022" s="160">
        <f t="shared" si="3105"/>
        <v>0</v>
      </c>
      <c r="ED1022" s="160">
        <f t="shared" si="3106"/>
        <v>0</v>
      </c>
      <c r="EE1022" s="160">
        <f t="shared" si="3107"/>
        <v>0</v>
      </c>
      <c r="EF1022" s="160">
        <f t="shared" si="3108"/>
        <v>0</v>
      </c>
      <c r="EG1022" s="160">
        <f t="shared" si="3109"/>
        <v>0</v>
      </c>
      <c r="EH1022" s="160">
        <f t="shared" si="3110"/>
        <v>0</v>
      </c>
      <c r="EI1022" s="160">
        <f t="shared" si="3111"/>
        <v>0</v>
      </c>
      <c r="EJ1022" s="160">
        <f t="shared" si="3112"/>
        <v>0</v>
      </c>
      <c r="EK1022" s="160">
        <f t="shared" si="3113"/>
        <v>0</v>
      </c>
      <c r="EL1022" s="160">
        <f t="shared" si="3114"/>
        <v>0</v>
      </c>
      <c r="EM1022" s="160">
        <f t="shared" si="3115"/>
        <v>0</v>
      </c>
      <c r="EN1022" s="160">
        <f t="shared" si="3116"/>
        <v>0</v>
      </c>
      <c r="EO1022" s="160">
        <f t="shared" si="3117"/>
        <v>0</v>
      </c>
      <c r="EP1022" s="160">
        <f t="shared" si="3118"/>
        <v>0</v>
      </c>
      <c r="EQ1022" s="160">
        <f t="shared" si="3119"/>
        <v>0</v>
      </c>
      <c r="ER1022" s="10"/>
      <c r="ES1022" s="160">
        <f t="shared" si="3120"/>
        <v>0</v>
      </c>
      <c r="ET1022" s="160">
        <f t="shared" si="3121"/>
        <v>0</v>
      </c>
      <c r="EU1022" s="160">
        <f t="shared" si="3122"/>
        <v>0</v>
      </c>
      <c r="EV1022" s="160">
        <f t="shared" si="3123"/>
        <v>0</v>
      </c>
      <c r="EW1022" s="160">
        <f t="shared" si="3124"/>
        <v>0</v>
      </c>
      <c r="EX1022" s="160">
        <f t="shared" si="3125"/>
        <v>0</v>
      </c>
      <c r="EY1022" s="160">
        <f t="shared" si="3126"/>
        <v>0</v>
      </c>
      <c r="EZ1022" s="160">
        <f t="shared" si="3127"/>
        <v>0</v>
      </c>
      <c r="FA1022" s="160">
        <f t="shared" si="3128"/>
        <v>0</v>
      </c>
      <c r="FB1022" s="160">
        <f t="shared" si="3129"/>
        <v>0</v>
      </c>
      <c r="FC1022" s="160">
        <f t="shared" si="3130"/>
        <v>0</v>
      </c>
      <c r="FD1022" s="160">
        <f t="shared" si="3131"/>
        <v>0</v>
      </c>
      <c r="FE1022" s="160">
        <f t="shared" si="3132"/>
        <v>0</v>
      </c>
      <c r="FF1022" s="160">
        <f t="shared" si="3133"/>
        <v>0</v>
      </c>
      <c r="FG1022" s="160">
        <f t="shared" si="3134"/>
        <v>0</v>
      </c>
      <c r="FH1022" s="10"/>
      <c r="FI1022" s="195">
        <f t="shared" si="3135"/>
        <v>0</v>
      </c>
      <c r="FJ1022" s="195">
        <f t="shared" si="3136"/>
        <v>0</v>
      </c>
      <c r="FK1022" s="195">
        <f t="shared" si="3137"/>
        <v>0</v>
      </c>
      <c r="FL1022" s="195">
        <f t="shared" si="3138"/>
        <v>0</v>
      </c>
      <c r="FM1022" s="195">
        <f t="shared" si="3139"/>
        <v>0</v>
      </c>
      <c r="FN1022" s="195">
        <f t="shared" si="3140"/>
        <v>0</v>
      </c>
      <c r="FO1022" s="195">
        <f t="shared" si="3141"/>
        <v>0</v>
      </c>
      <c r="FP1022" s="195">
        <f t="shared" si="3142"/>
        <v>0</v>
      </c>
      <c r="FQ1022" s="195">
        <f t="shared" si="3143"/>
        <v>0</v>
      </c>
      <c r="FR1022" s="195">
        <f t="shared" si="3144"/>
        <v>0</v>
      </c>
      <c r="FS1022" s="195">
        <f t="shared" si="3145"/>
        <v>0</v>
      </c>
      <c r="FT1022" s="195">
        <f t="shared" si="3146"/>
        <v>0</v>
      </c>
      <c r="FU1022" s="195">
        <f t="shared" si="3147"/>
        <v>0</v>
      </c>
      <c r="FV1022" s="195">
        <f t="shared" si="3148"/>
        <v>0</v>
      </c>
      <c r="FW1022" s="195">
        <f t="shared" si="3149"/>
        <v>0</v>
      </c>
      <c r="FX1022" s="195">
        <f t="shared" si="3150"/>
        <v>0</v>
      </c>
      <c r="FY1022" s="195">
        <f t="shared" si="3151"/>
        <v>0</v>
      </c>
      <c r="FZ1022" s="195">
        <f t="shared" si="3152"/>
        <v>0</v>
      </c>
      <c r="GA1022" s="195">
        <f t="shared" si="3153"/>
        <v>0</v>
      </c>
      <c r="GB1022" s="195">
        <f t="shared" si="3154"/>
        <v>0</v>
      </c>
      <c r="GC1022" s="195">
        <f t="shared" si="3155"/>
        <v>0</v>
      </c>
      <c r="GD1022" s="195">
        <f t="shared" si="3156"/>
        <v>0</v>
      </c>
      <c r="GE1022" s="195">
        <f t="shared" si="3157"/>
        <v>0</v>
      </c>
      <c r="GF1022" s="195">
        <f t="shared" si="3158"/>
        <v>0</v>
      </c>
      <c r="GG1022" s="195">
        <f t="shared" si="3159"/>
        <v>0</v>
      </c>
      <c r="GH1022" s="195">
        <f t="shared" si="3160"/>
        <v>0</v>
      </c>
      <c r="GI1022" s="195">
        <f t="shared" si="3161"/>
        <v>0</v>
      </c>
      <c r="GJ1022" s="195">
        <f t="shared" si="3162"/>
        <v>0</v>
      </c>
      <c r="GK1022" s="195">
        <f t="shared" si="3163"/>
        <v>0</v>
      </c>
      <c r="GL1022" s="195">
        <f t="shared" si="3164"/>
        <v>0</v>
      </c>
      <c r="GM1022" s="10"/>
      <c r="GN1022" s="10"/>
      <c r="GO1022" s="264">
        <f t="shared" si="3165"/>
        <v>0</v>
      </c>
      <c r="GP1022" s="264">
        <f t="shared" si="3166"/>
        <v>0</v>
      </c>
      <c r="GQ1022" s="264">
        <f t="shared" si="3167"/>
        <v>0</v>
      </c>
      <c r="GR1022" s="264">
        <f t="shared" si="3168"/>
        <v>0</v>
      </c>
      <c r="GS1022" s="264">
        <f t="shared" si="3169"/>
        <v>0</v>
      </c>
      <c r="GT1022" s="264">
        <f t="shared" si="3170"/>
        <v>0</v>
      </c>
      <c r="GU1022" s="264">
        <f t="shared" si="3171"/>
        <v>0</v>
      </c>
      <c r="GV1022" s="264">
        <f t="shared" si="3172"/>
        <v>0</v>
      </c>
      <c r="GW1022" s="264">
        <f t="shared" si="3173"/>
        <v>0</v>
      </c>
      <c r="GX1022" s="264">
        <f t="shared" si="3174"/>
        <v>0</v>
      </c>
      <c r="GY1022" s="162"/>
      <c r="GZ1022" s="264">
        <f t="shared" si="3175"/>
        <v>0</v>
      </c>
      <c r="HA1022" s="264">
        <f t="shared" si="3176"/>
        <v>0</v>
      </c>
      <c r="HB1022" s="264">
        <f t="shared" si="3177"/>
        <v>0</v>
      </c>
      <c r="HC1022" s="264">
        <f t="shared" si="3178"/>
        <v>0</v>
      </c>
      <c r="HD1022" s="264">
        <f t="shared" si="3179"/>
        <v>0</v>
      </c>
    </row>
    <row r="1023" spans="3:212" ht="225" hidden="1" x14ac:dyDescent="0.25">
      <c r="C1023" s="149" t="s">
        <v>1559</v>
      </c>
      <c r="D1023" s="77">
        <v>11502</v>
      </c>
      <c r="E1023" s="7">
        <v>6</v>
      </c>
      <c r="F1023" s="277"/>
      <c r="G1023" s="178">
        <f t="shared" si="3309"/>
        <v>0</v>
      </c>
      <c r="H1023" s="178">
        <f t="shared" si="3310"/>
        <v>0</v>
      </c>
      <c r="I1023" s="26"/>
      <c r="J1023" s="26"/>
      <c r="K1023" s="26"/>
      <c r="L1023" s="26"/>
      <c r="M1023" s="26"/>
      <c r="N1023" s="26"/>
      <c r="O1023" s="26"/>
      <c r="P1023" s="26"/>
      <c r="Q1023" s="178">
        <f t="shared" si="3311"/>
        <v>0</v>
      </c>
      <c r="R1023" s="26"/>
      <c r="S1023" s="26"/>
      <c r="T1023" s="26"/>
      <c r="U1023" s="26"/>
      <c r="V1023" s="178">
        <f t="shared" si="3312"/>
        <v>0</v>
      </c>
      <c r="W1023" s="26"/>
      <c r="X1023" s="26"/>
      <c r="Y1023" s="26"/>
      <c r="Z1023" s="26"/>
      <c r="AA1023" s="178">
        <f t="shared" si="3313"/>
        <v>0</v>
      </c>
      <c r="AB1023" s="26"/>
      <c r="AC1023" s="26"/>
      <c r="AD1023" s="26"/>
      <c r="AE1023" s="26"/>
      <c r="AF1023" s="178">
        <f t="shared" si="3314"/>
        <v>0</v>
      </c>
      <c r="AG1023" s="26"/>
      <c r="AH1023" s="26"/>
      <c r="AI1023" s="26"/>
      <c r="AJ1023" s="26"/>
      <c r="AK1023" s="178">
        <f t="shared" si="3315"/>
        <v>0</v>
      </c>
      <c r="AL1023" s="178">
        <f t="shared" si="3316"/>
        <v>0</v>
      </c>
      <c r="AM1023" s="26"/>
      <c r="AN1023" s="26"/>
      <c r="AO1023" s="26"/>
      <c r="AP1023" s="26"/>
      <c r="AQ1023" s="26"/>
      <c r="AR1023" s="26"/>
      <c r="AS1023" s="26"/>
      <c r="AT1023" s="26"/>
      <c r="AU1023" s="178">
        <f t="shared" si="3317"/>
        <v>0</v>
      </c>
      <c r="AV1023" s="26"/>
      <c r="AW1023" s="26"/>
      <c r="AX1023" s="26"/>
      <c r="AY1023" s="26"/>
      <c r="AZ1023" s="178">
        <f t="shared" si="3318"/>
        <v>0</v>
      </c>
      <c r="BA1023" s="26"/>
      <c r="BB1023" s="26"/>
      <c r="BC1023" s="26"/>
      <c r="BD1023" s="26"/>
      <c r="BE1023" s="178">
        <f t="shared" si="3319"/>
        <v>0</v>
      </c>
      <c r="BF1023" s="26"/>
      <c r="BG1023" s="26"/>
      <c r="BH1023" s="26"/>
      <c r="BI1023" s="26"/>
      <c r="BJ1023" s="178">
        <f t="shared" si="3320"/>
        <v>0</v>
      </c>
      <c r="BK1023" s="26"/>
      <c r="BL1023" s="26"/>
      <c r="BM1023" s="26"/>
      <c r="BN1023" s="26"/>
      <c r="BO1023" s="178">
        <f t="shared" si="3321"/>
        <v>0</v>
      </c>
      <c r="BP1023" s="26"/>
      <c r="BQ1023" s="26"/>
      <c r="BR1023" s="26"/>
      <c r="BS1023" s="26"/>
      <c r="BT1023" s="178">
        <f t="shared" si="3322"/>
        <v>0</v>
      </c>
      <c r="BU1023" s="26"/>
      <c r="BV1023" s="26"/>
      <c r="BW1023" s="26"/>
      <c r="BX1023" s="26"/>
      <c r="BY1023" s="178">
        <f t="shared" si="3323"/>
        <v>0</v>
      </c>
      <c r="BZ1023" s="26"/>
      <c r="CA1023" s="26"/>
      <c r="CB1023" s="26"/>
      <c r="CC1023" s="26"/>
      <c r="CD1023" s="178">
        <f t="shared" si="3324"/>
        <v>0</v>
      </c>
      <c r="CE1023" s="26"/>
      <c r="CF1023" s="26"/>
      <c r="CG1023" s="26"/>
      <c r="CH1023" s="26"/>
      <c r="CI1023" s="178">
        <f t="shared" si="3325"/>
        <v>0</v>
      </c>
      <c r="CJ1023" s="26"/>
      <c r="CK1023" s="26"/>
      <c r="CL1023" s="26"/>
      <c r="CM1023" s="26"/>
      <c r="CN1023" s="178">
        <f t="shared" si="3326"/>
        <v>0</v>
      </c>
      <c r="CO1023" s="26"/>
      <c r="CP1023" s="26"/>
      <c r="CQ1023" s="26"/>
      <c r="CR1023" s="26"/>
      <c r="CS1023" s="162">
        <f t="shared" si="3071"/>
        <v>0</v>
      </c>
      <c r="CT1023" s="10"/>
      <c r="CU1023" s="160">
        <f t="shared" si="3072"/>
        <v>0</v>
      </c>
      <c r="CV1023" s="160">
        <f t="shared" si="3073"/>
        <v>0</v>
      </c>
      <c r="CW1023" s="160">
        <f t="shared" si="3074"/>
        <v>0</v>
      </c>
      <c r="CX1023" s="160">
        <f t="shared" si="3075"/>
        <v>0</v>
      </c>
      <c r="CY1023" s="160">
        <f t="shared" si="3076"/>
        <v>0</v>
      </c>
      <c r="CZ1023" s="160">
        <f t="shared" si="3077"/>
        <v>0</v>
      </c>
      <c r="DA1023" s="160">
        <f t="shared" si="3078"/>
        <v>0</v>
      </c>
      <c r="DB1023" s="160">
        <f t="shared" si="3079"/>
        <v>0</v>
      </c>
      <c r="DC1023" s="160">
        <f t="shared" si="3080"/>
        <v>0</v>
      </c>
      <c r="DD1023" s="160">
        <f t="shared" si="3081"/>
        <v>0</v>
      </c>
      <c r="DE1023" s="160">
        <f t="shared" si="3082"/>
        <v>0</v>
      </c>
      <c r="DF1023" s="160">
        <f t="shared" si="3083"/>
        <v>0</v>
      </c>
      <c r="DG1023" s="160">
        <f t="shared" si="3084"/>
        <v>0</v>
      </c>
      <c r="DH1023" s="160">
        <f t="shared" si="3085"/>
        <v>0</v>
      </c>
      <c r="DI1023" s="160">
        <f t="shared" si="3086"/>
        <v>0</v>
      </c>
      <c r="DJ1023" s="160">
        <f t="shared" si="3087"/>
        <v>0</v>
      </c>
      <c r="DK1023" s="160">
        <f t="shared" si="3088"/>
        <v>0</v>
      </c>
      <c r="DL1023" s="160">
        <f t="shared" si="3089"/>
        <v>0</v>
      </c>
      <c r="DM1023" s="10"/>
      <c r="DN1023" s="160">
        <f t="shared" si="3090"/>
        <v>0</v>
      </c>
      <c r="DO1023" s="160">
        <f t="shared" si="3091"/>
        <v>0</v>
      </c>
      <c r="DP1023" s="160">
        <f t="shared" si="3092"/>
        <v>0</v>
      </c>
      <c r="DQ1023" s="160">
        <f t="shared" si="3093"/>
        <v>0</v>
      </c>
      <c r="DR1023" s="160">
        <f t="shared" si="3094"/>
        <v>0</v>
      </c>
      <c r="DS1023" s="160">
        <f t="shared" si="3095"/>
        <v>0</v>
      </c>
      <c r="DT1023" s="160">
        <f t="shared" si="3096"/>
        <v>0</v>
      </c>
      <c r="DU1023" s="160">
        <f t="shared" si="3097"/>
        <v>0</v>
      </c>
      <c r="DV1023" s="160">
        <f t="shared" si="3098"/>
        <v>0</v>
      </c>
      <c r="DW1023" s="160">
        <f t="shared" si="3099"/>
        <v>0</v>
      </c>
      <c r="DX1023" s="160">
        <f t="shared" si="3100"/>
        <v>0</v>
      </c>
      <c r="DY1023" s="160">
        <f t="shared" si="3101"/>
        <v>0</v>
      </c>
      <c r="DZ1023" s="160">
        <f t="shared" si="3102"/>
        <v>0</v>
      </c>
      <c r="EA1023" s="160">
        <f t="shared" si="3103"/>
        <v>0</v>
      </c>
      <c r="EB1023" s="160">
        <f t="shared" si="3104"/>
        <v>0</v>
      </c>
      <c r="EC1023" s="160">
        <f t="shared" si="3105"/>
        <v>0</v>
      </c>
      <c r="ED1023" s="160">
        <f t="shared" si="3106"/>
        <v>0</v>
      </c>
      <c r="EE1023" s="160">
        <f t="shared" si="3107"/>
        <v>0</v>
      </c>
      <c r="EF1023" s="160">
        <f t="shared" si="3108"/>
        <v>0</v>
      </c>
      <c r="EG1023" s="160">
        <f t="shared" si="3109"/>
        <v>0</v>
      </c>
      <c r="EH1023" s="160">
        <f t="shared" si="3110"/>
        <v>0</v>
      </c>
      <c r="EI1023" s="160">
        <f t="shared" si="3111"/>
        <v>0</v>
      </c>
      <c r="EJ1023" s="160">
        <f t="shared" si="3112"/>
        <v>0</v>
      </c>
      <c r="EK1023" s="160">
        <f t="shared" si="3113"/>
        <v>0</v>
      </c>
      <c r="EL1023" s="160">
        <f t="shared" si="3114"/>
        <v>0</v>
      </c>
      <c r="EM1023" s="160">
        <f t="shared" si="3115"/>
        <v>0</v>
      </c>
      <c r="EN1023" s="160">
        <f t="shared" si="3116"/>
        <v>0</v>
      </c>
      <c r="EO1023" s="160">
        <f t="shared" si="3117"/>
        <v>0</v>
      </c>
      <c r="EP1023" s="160">
        <f t="shared" si="3118"/>
        <v>0</v>
      </c>
      <c r="EQ1023" s="160">
        <f t="shared" si="3119"/>
        <v>0</v>
      </c>
      <c r="ER1023" s="10"/>
      <c r="ES1023" s="160">
        <f t="shared" si="3120"/>
        <v>0</v>
      </c>
      <c r="ET1023" s="160">
        <f t="shared" si="3121"/>
        <v>0</v>
      </c>
      <c r="EU1023" s="160">
        <f t="shared" si="3122"/>
        <v>0</v>
      </c>
      <c r="EV1023" s="160">
        <f t="shared" si="3123"/>
        <v>0</v>
      </c>
      <c r="EW1023" s="160">
        <f t="shared" si="3124"/>
        <v>0</v>
      </c>
      <c r="EX1023" s="160">
        <f t="shared" si="3125"/>
        <v>0</v>
      </c>
      <c r="EY1023" s="160">
        <f t="shared" si="3126"/>
        <v>0</v>
      </c>
      <c r="EZ1023" s="160">
        <f t="shared" si="3127"/>
        <v>0</v>
      </c>
      <c r="FA1023" s="160">
        <f t="shared" si="3128"/>
        <v>0</v>
      </c>
      <c r="FB1023" s="160">
        <f t="shared" si="3129"/>
        <v>0</v>
      </c>
      <c r="FC1023" s="160">
        <f t="shared" si="3130"/>
        <v>0</v>
      </c>
      <c r="FD1023" s="160">
        <f t="shared" si="3131"/>
        <v>0</v>
      </c>
      <c r="FE1023" s="160">
        <f t="shared" si="3132"/>
        <v>0</v>
      </c>
      <c r="FF1023" s="160">
        <f t="shared" si="3133"/>
        <v>0</v>
      </c>
      <c r="FG1023" s="160">
        <f t="shared" si="3134"/>
        <v>0</v>
      </c>
      <c r="FH1023" s="10"/>
      <c r="FI1023" s="195">
        <f t="shared" si="3135"/>
        <v>0</v>
      </c>
      <c r="FJ1023" s="195">
        <f t="shared" si="3136"/>
        <v>0</v>
      </c>
      <c r="FK1023" s="195">
        <f t="shared" si="3137"/>
        <v>0</v>
      </c>
      <c r="FL1023" s="195">
        <f t="shared" si="3138"/>
        <v>0</v>
      </c>
      <c r="FM1023" s="195">
        <f t="shared" si="3139"/>
        <v>0</v>
      </c>
      <c r="FN1023" s="195">
        <f t="shared" si="3140"/>
        <v>0</v>
      </c>
      <c r="FO1023" s="195">
        <f t="shared" si="3141"/>
        <v>0</v>
      </c>
      <c r="FP1023" s="195">
        <f t="shared" si="3142"/>
        <v>0</v>
      </c>
      <c r="FQ1023" s="195">
        <f t="shared" si="3143"/>
        <v>0</v>
      </c>
      <c r="FR1023" s="195">
        <f t="shared" si="3144"/>
        <v>0</v>
      </c>
      <c r="FS1023" s="195">
        <f t="shared" si="3145"/>
        <v>0</v>
      </c>
      <c r="FT1023" s="195">
        <f t="shared" si="3146"/>
        <v>0</v>
      </c>
      <c r="FU1023" s="195">
        <f t="shared" si="3147"/>
        <v>0</v>
      </c>
      <c r="FV1023" s="195">
        <f t="shared" si="3148"/>
        <v>0</v>
      </c>
      <c r="FW1023" s="195">
        <f t="shared" si="3149"/>
        <v>0</v>
      </c>
      <c r="FX1023" s="195">
        <f t="shared" si="3150"/>
        <v>0</v>
      </c>
      <c r="FY1023" s="195">
        <f t="shared" si="3151"/>
        <v>0</v>
      </c>
      <c r="FZ1023" s="195">
        <f t="shared" si="3152"/>
        <v>0</v>
      </c>
      <c r="GA1023" s="195">
        <f t="shared" si="3153"/>
        <v>0</v>
      </c>
      <c r="GB1023" s="195">
        <f t="shared" si="3154"/>
        <v>0</v>
      </c>
      <c r="GC1023" s="195">
        <f t="shared" si="3155"/>
        <v>0</v>
      </c>
      <c r="GD1023" s="195">
        <f t="shared" si="3156"/>
        <v>0</v>
      </c>
      <c r="GE1023" s="195">
        <f t="shared" si="3157"/>
        <v>0</v>
      </c>
      <c r="GF1023" s="195">
        <f t="shared" si="3158"/>
        <v>0</v>
      </c>
      <c r="GG1023" s="195">
        <f t="shared" si="3159"/>
        <v>0</v>
      </c>
      <c r="GH1023" s="195">
        <f t="shared" si="3160"/>
        <v>0</v>
      </c>
      <c r="GI1023" s="195">
        <f t="shared" si="3161"/>
        <v>0</v>
      </c>
      <c r="GJ1023" s="195">
        <f t="shared" si="3162"/>
        <v>0</v>
      </c>
      <c r="GK1023" s="195">
        <f t="shared" si="3163"/>
        <v>0</v>
      </c>
      <c r="GL1023" s="195">
        <f t="shared" si="3164"/>
        <v>0</v>
      </c>
      <c r="GM1023" s="10"/>
      <c r="GN1023" s="10"/>
      <c r="GO1023" s="264">
        <f t="shared" si="3165"/>
        <v>0</v>
      </c>
      <c r="GP1023" s="264">
        <f t="shared" si="3166"/>
        <v>0</v>
      </c>
      <c r="GQ1023" s="264">
        <f t="shared" si="3167"/>
        <v>0</v>
      </c>
      <c r="GR1023" s="264">
        <f t="shared" si="3168"/>
        <v>0</v>
      </c>
      <c r="GS1023" s="264">
        <f t="shared" si="3169"/>
        <v>0</v>
      </c>
      <c r="GT1023" s="264">
        <f t="shared" si="3170"/>
        <v>0</v>
      </c>
      <c r="GU1023" s="264">
        <f t="shared" si="3171"/>
        <v>0</v>
      </c>
      <c r="GV1023" s="264">
        <f t="shared" si="3172"/>
        <v>0</v>
      </c>
      <c r="GW1023" s="264">
        <f t="shared" si="3173"/>
        <v>0</v>
      </c>
      <c r="GX1023" s="264">
        <f t="shared" si="3174"/>
        <v>0</v>
      </c>
      <c r="GY1023" s="162"/>
      <c r="GZ1023" s="264">
        <f t="shared" si="3175"/>
        <v>0</v>
      </c>
      <c r="HA1023" s="264">
        <f t="shared" si="3176"/>
        <v>0</v>
      </c>
      <c r="HB1023" s="264">
        <f t="shared" si="3177"/>
        <v>0</v>
      </c>
      <c r="HC1023" s="264">
        <f t="shared" si="3178"/>
        <v>0</v>
      </c>
      <c r="HD1023" s="264">
        <f t="shared" si="3179"/>
        <v>0</v>
      </c>
    </row>
    <row r="1024" spans="3:212" ht="225" hidden="1" x14ac:dyDescent="0.25">
      <c r="C1024" s="149" t="s">
        <v>1560</v>
      </c>
      <c r="D1024" s="77">
        <v>11503</v>
      </c>
      <c r="E1024" s="7">
        <v>6</v>
      </c>
      <c r="F1024" s="277"/>
      <c r="G1024" s="178">
        <f t="shared" si="3309"/>
        <v>0</v>
      </c>
      <c r="H1024" s="178">
        <f t="shared" si="3310"/>
        <v>0</v>
      </c>
      <c r="I1024" s="26"/>
      <c r="J1024" s="26"/>
      <c r="K1024" s="26"/>
      <c r="L1024" s="26"/>
      <c r="M1024" s="26"/>
      <c r="N1024" s="26"/>
      <c r="O1024" s="26"/>
      <c r="P1024" s="26"/>
      <c r="Q1024" s="178">
        <f t="shared" si="3311"/>
        <v>0</v>
      </c>
      <c r="R1024" s="26"/>
      <c r="S1024" s="26"/>
      <c r="T1024" s="26"/>
      <c r="U1024" s="26"/>
      <c r="V1024" s="178">
        <f t="shared" si="3312"/>
        <v>0</v>
      </c>
      <c r="W1024" s="26"/>
      <c r="X1024" s="26"/>
      <c r="Y1024" s="26"/>
      <c r="Z1024" s="26"/>
      <c r="AA1024" s="178">
        <f t="shared" si="3313"/>
        <v>0</v>
      </c>
      <c r="AB1024" s="26"/>
      <c r="AC1024" s="26"/>
      <c r="AD1024" s="26"/>
      <c r="AE1024" s="26"/>
      <c r="AF1024" s="178">
        <f t="shared" si="3314"/>
        <v>0</v>
      </c>
      <c r="AG1024" s="26"/>
      <c r="AH1024" s="26"/>
      <c r="AI1024" s="26"/>
      <c r="AJ1024" s="26"/>
      <c r="AK1024" s="178">
        <f t="shared" si="3315"/>
        <v>0</v>
      </c>
      <c r="AL1024" s="178">
        <f t="shared" si="3316"/>
        <v>0</v>
      </c>
      <c r="AM1024" s="26"/>
      <c r="AN1024" s="26"/>
      <c r="AO1024" s="26"/>
      <c r="AP1024" s="26"/>
      <c r="AQ1024" s="26"/>
      <c r="AR1024" s="26"/>
      <c r="AS1024" s="26"/>
      <c r="AT1024" s="26"/>
      <c r="AU1024" s="178">
        <f t="shared" si="3317"/>
        <v>0</v>
      </c>
      <c r="AV1024" s="26"/>
      <c r="AW1024" s="26"/>
      <c r="AX1024" s="26"/>
      <c r="AY1024" s="26"/>
      <c r="AZ1024" s="178">
        <f t="shared" si="3318"/>
        <v>0</v>
      </c>
      <c r="BA1024" s="26"/>
      <c r="BB1024" s="26"/>
      <c r="BC1024" s="26"/>
      <c r="BD1024" s="26"/>
      <c r="BE1024" s="178">
        <f t="shared" si="3319"/>
        <v>0</v>
      </c>
      <c r="BF1024" s="26"/>
      <c r="BG1024" s="26"/>
      <c r="BH1024" s="26"/>
      <c r="BI1024" s="26"/>
      <c r="BJ1024" s="178">
        <f t="shared" si="3320"/>
        <v>0</v>
      </c>
      <c r="BK1024" s="26"/>
      <c r="BL1024" s="26"/>
      <c r="BM1024" s="26"/>
      <c r="BN1024" s="26"/>
      <c r="BO1024" s="178">
        <f t="shared" si="3321"/>
        <v>0</v>
      </c>
      <c r="BP1024" s="26"/>
      <c r="BQ1024" s="26"/>
      <c r="BR1024" s="26"/>
      <c r="BS1024" s="26"/>
      <c r="BT1024" s="178">
        <f t="shared" si="3322"/>
        <v>0</v>
      </c>
      <c r="BU1024" s="26"/>
      <c r="BV1024" s="26"/>
      <c r="BW1024" s="26"/>
      <c r="BX1024" s="26"/>
      <c r="BY1024" s="178">
        <f t="shared" si="3323"/>
        <v>0</v>
      </c>
      <c r="BZ1024" s="26"/>
      <c r="CA1024" s="26"/>
      <c r="CB1024" s="26"/>
      <c r="CC1024" s="26"/>
      <c r="CD1024" s="178">
        <f t="shared" si="3324"/>
        <v>0</v>
      </c>
      <c r="CE1024" s="26"/>
      <c r="CF1024" s="26"/>
      <c r="CG1024" s="26"/>
      <c r="CH1024" s="26"/>
      <c r="CI1024" s="178">
        <f t="shared" si="3325"/>
        <v>0</v>
      </c>
      <c r="CJ1024" s="26"/>
      <c r="CK1024" s="26"/>
      <c r="CL1024" s="26"/>
      <c r="CM1024" s="26"/>
      <c r="CN1024" s="178">
        <f t="shared" si="3326"/>
        <v>0</v>
      </c>
      <c r="CO1024" s="26"/>
      <c r="CP1024" s="26"/>
      <c r="CQ1024" s="26"/>
      <c r="CR1024" s="26"/>
      <c r="CS1024" s="162">
        <f t="shared" si="3071"/>
        <v>0</v>
      </c>
      <c r="CT1024" s="10"/>
      <c r="CU1024" s="160">
        <f t="shared" si="3072"/>
        <v>0</v>
      </c>
      <c r="CV1024" s="160">
        <f t="shared" si="3073"/>
        <v>0</v>
      </c>
      <c r="CW1024" s="160">
        <f t="shared" si="3074"/>
        <v>0</v>
      </c>
      <c r="CX1024" s="160">
        <f t="shared" si="3075"/>
        <v>0</v>
      </c>
      <c r="CY1024" s="160">
        <f t="shared" si="3076"/>
        <v>0</v>
      </c>
      <c r="CZ1024" s="160">
        <f t="shared" si="3077"/>
        <v>0</v>
      </c>
      <c r="DA1024" s="160">
        <f t="shared" si="3078"/>
        <v>0</v>
      </c>
      <c r="DB1024" s="160">
        <f t="shared" si="3079"/>
        <v>0</v>
      </c>
      <c r="DC1024" s="160">
        <f t="shared" si="3080"/>
        <v>0</v>
      </c>
      <c r="DD1024" s="160">
        <f t="shared" si="3081"/>
        <v>0</v>
      </c>
      <c r="DE1024" s="160">
        <f t="shared" si="3082"/>
        <v>0</v>
      </c>
      <c r="DF1024" s="160">
        <f t="shared" si="3083"/>
        <v>0</v>
      </c>
      <c r="DG1024" s="160">
        <f t="shared" si="3084"/>
        <v>0</v>
      </c>
      <c r="DH1024" s="160">
        <f t="shared" si="3085"/>
        <v>0</v>
      </c>
      <c r="DI1024" s="160">
        <f t="shared" si="3086"/>
        <v>0</v>
      </c>
      <c r="DJ1024" s="160">
        <f t="shared" si="3087"/>
        <v>0</v>
      </c>
      <c r="DK1024" s="160">
        <f t="shared" si="3088"/>
        <v>0</v>
      </c>
      <c r="DL1024" s="160">
        <f t="shared" si="3089"/>
        <v>0</v>
      </c>
      <c r="DM1024" s="10"/>
      <c r="DN1024" s="160">
        <f t="shared" si="3090"/>
        <v>0</v>
      </c>
      <c r="DO1024" s="160">
        <f t="shared" si="3091"/>
        <v>0</v>
      </c>
      <c r="DP1024" s="160">
        <f t="shared" si="3092"/>
        <v>0</v>
      </c>
      <c r="DQ1024" s="160">
        <f t="shared" si="3093"/>
        <v>0</v>
      </c>
      <c r="DR1024" s="160">
        <f t="shared" si="3094"/>
        <v>0</v>
      </c>
      <c r="DS1024" s="160">
        <f t="shared" si="3095"/>
        <v>0</v>
      </c>
      <c r="DT1024" s="160">
        <f t="shared" si="3096"/>
        <v>0</v>
      </c>
      <c r="DU1024" s="160">
        <f t="shared" si="3097"/>
        <v>0</v>
      </c>
      <c r="DV1024" s="160">
        <f t="shared" si="3098"/>
        <v>0</v>
      </c>
      <c r="DW1024" s="160">
        <f t="shared" si="3099"/>
        <v>0</v>
      </c>
      <c r="DX1024" s="160">
        <f t="shared" si="3100"/>
        <v>0</v>
      </c>
      <c r="DY1024" s="160">
        <f t="shared" si="3101"/>
        <v>0</v>
      </c>
      <c r="DZ1024" s="160">
        <f t="shared" si="3102"/>
        <v>0</v>
      </c>
      <c r="EA1024" s="160">
        <f t="shared" si="3103"/>
        <v>0</v>
      </c>
      <c r="EB1024" s="160">
        <f t="shared" si="3104"/>
        <v>0</v>
      </c>
      <c r="EC1024" s="160">
        <f t="shared" si="3105"/>
        <v>0</v>
      </c>
      <c r="ED1024" s="160">
        <f t="shared" si="3106"/>
        <v>0</v>
      </c>
      <c r="EE1024" s="160">
        <f t="shared" si="3107"/>
        <v>0</v>
      </c>
      <c r="EF1024" s="160">
        <f t="shared" si="3108"/>
        <v>0</v>
      </c>
      <c r="EG1024" s="160">
        <f t="shared" si="3109"/>
        <v>0</v>
      </c>
      <c r="EH1024" s="160">
        <f t="shared" si="3110"/>
        <v>0</v>
      </c>
      <c r="EI1024" s="160">
        <f t="shared" si="3111"/>
        <v>0</v>
      </c>
      <c r="EJ1024" s="160">
        <f t="shared" si="3112"/>
        <v>0</v>
      </c>
      <c r="EK1024" s="160">
        <f t="shared" si="3113"/>
        <v>0</v>
      </c>
      <c r="EL1024" s="160">
        <f t="shared" si="3114"/>
        <v>0</v>
      </c>
      <c r="EM1024" s="160">
        <f t="shared" si="3115"/>
        <v>0</v>
      </c>
      <c r="EN1024" s="160">
        <f t="shared" si="3116"/>
        <v>0</v>
      </c>
      <c r="EO1024" s="160">
        <f t="shared" si="3117"/>
        <v>0</v>
      </c>
      <c r="EP1024" s="160">
        <f t="shared" si="3118"/>
        <v>0</v>
      </c>
      <c r="EQ1024" s="160">
        <f t="shared" si="3119"/>
        <v>0</v>
      </c>
      <c r="ER1024" s="10"/>
      <c r="ES1024" s="160">
        <f t="shared" si="3120"/>
        <v>0</v>
      </c>
      <c r="ET1024" s="160">
        <f t="shared" si="3121"/>
        <v>0</v>
      </c>
      <c r="EU1024" s="160">
        <f t="shared" si="3122"/>
        <v>0</v>
      </c>
      <c r="EV1024" s="160">
        <f t="shared" si="3123"/>
        <v>0</v>
      </c>
      <c r="EW1024" s="160">
        <f t="shared" si="3124"/>
        <v>0</v>
      </c>
      <c r="EX1024" s="160">
        <f t="shared" si="3125"/>
        <v>0</v>
      </c>
      <c r="EY1024" s="160">
        <f t="shared" si="3126"/>
        <v>0</v>
      </c>
      <c r="EZ1024" s="160">
        <f t="shared" si="3127"/>
        <v>0</v>
      </c>
      <c r="FA1024" s="160">
        <f t="shared" si="3128"/>
        <v>0</v>
      </c>
      <c r="FB1024" s="160">
        <f t="shared" si="3129"/>
        <v>0</v>
      </c>
      <c r="FC1024" s="160">
        <f t="shared" si="3130"/>
        <v>0</v>
      </c>
      <c r="FD1024" s="160">
        <f t="shared" si="3131"/>
        <v>0</v>
      </c>
      <c r="FE1024" s="160">
        <f t="shared" si="3132"/>
        <v>0</v>
      </c>
      <c r="FF1024" s="160">
        <f t="shared" si="3133"/>
        <v>0</v>
      </c>
      <c r="FG1024" s="160">
        <f t="shared" si="3134"/>
        <v>0</v>
      </c>
      <c r="FH1024" s="10"/>
      <c r="FI1024" s="195">
        <f t="shared" si="3135"/>
        <v>0</v>
      </c>
      <c r="FJ1024" s="195">
        <f t="shared" si="3136"/>
        <v>0</v>
      </c>
      <c r="FK1024" s="195">
        <f t="shared" si="3137"/>
        <v>0</v>
      </c>
      <c r="FL1024" s="195">
        <f t="shared" si="3138"/>
        <v>0</v>
      </c>
      <c r="FM1024" s="195">
        <f t="shared" si="3139"/>
        <v>0</v>
      </c>
      <c r="FN1024" s="195">
        <f t="shared" si="3140"/>
        <v>0</v>
      </c>
      <c r="FO1024" s="195">
        <f t="shared" si="3141"/>
        <v>0</v>
      </c>
      <c r="FP1024" s="195">
        <f t="shared" si="3142"/>
        <v>0</v>
      </c>
      <c r="FQ1024" s="195">
        <f t="shared" si="3143"/>
        <v>0</v>
      </c>
      <c r="FR1024" s="195">
        <f t="shared" si="3144"/>
        <v>0</v>
      </c>
      <c r="FS1024" s="195">
        <f t="shared" si="3145"/>
        <v>0</v>
      </c>
      <c r="FT1024" s="195">
        <f t="shared" si="3146"/>
        <v>0</v>
      </c>
      <c r="FU1024" s="195">
        <f t="shared" si="3147"/>
        <v>0</v>
      </c>
      <c r="FV1024" s="195">
        <f t="shared" si="3148"/>
        <v>0</v>
      </c>
      <c r="FW1024" s="195">
        <f t="shared" si="3149"/>
        <v>0</v>
      </c>
      <c r="FX1024" s="195">
        <f t="shared" si="3150"/>
        <v>0</v>
      </c>
      <c r="FY1024" s="195">
        <f t="shared" si="3151"/>
        <v>0</v>
      </c>
      <c r="FZ1024" s="195">
        <f t="shared" si="3152"/>
        <v>0</v>
      </c>
      <c r="GA1024" s="195">
        <f t="shared" si="3153"/>
        <v>0</v>
      </c>
      <c r="GB1024" s="195">
        <f t="shared" si="3154"/>
        <v>0</v>
      </c>
      <c r="GC1024" s="195">
        <f t="shared" si="3155"/>
        <v>0</v>
      </c>
      <c r="GD1024" s="195">
        <f t="shared" si="3156"/>
        <v>0</v>
      </c>
      <c r="GE1024" s="195">
        <f t="shared" si="3157"/>
        <v>0</v>
      </c>
      <c r="GF1024" s="195">
        <f t="shared" si="3158"/>
        <v>0</v>
      </c>
      <c r="GG1024" s="195">
        <f t="shared" si="3159"/>
        <v>0</v>
      </c>
      <c r="GH1024" s="195">
        <f t="shared" si="3160"/>
        <v>0</v>
      </c>
      <c r="GI1024" s="195">
        <f t="shared" si="3161"/>
        <v>0</v>
      </c>
      <c r="GJ1024" s="195">
        <f t="shared" si="3162"/>
        <v>0</v>
      </c>
      <c r="GK1024" s="195">
        <f t="shared" si="3163"/>
        <v>0</v>
      </c>
      <c r="GL1024" s="195">
        <f t="shared" si="3164"/>
        <v>0</v>
      </c>
      <c r="GM1024" s="10"/>
      <c r="GN1024" s="10"/>
      <c r="GO1024" s="264">
        <f t="shared" si="3165"/>
        <v>0</v>
      </c>
      <c r="GP1024" s="264">
        <f t="shared" si="3166"/>
        <v>0</v>
      </c>
      <c r="GQ1024" s="264">
        <f t="shared" si="3167"/>
        <v>0</v>
      </c>
      <c r="GR1024" s="264">
        <f t="shared" si="3168"/>
        <v>0</v>
      </c>
      <c r="GS1024" s="264">
        <f t="shared" si="3169"/>
        <v>0</v>
      </c>
      <c r="GT1024" s="264">
        <f t="shared" si="3170"/>
        <v>0</v>
      </c>
      <c r="GU1024" s="264">
        <f t="shared" si="3171"/>
        <v>0</v>
      </c>
      <c r="GV1024" s="264">
        <f t="shared" si="3172"/>
        <v>0</v>
      </c>
      <c r="GW1024" s="264">
        <f t="shared" si="3173"/>
        <v>0</v>
      </c>
      <c r="GX1024" s="264">
        <f t="shared" si="3174"/>
        <v>0</v>
      </c>
      <c r="GY1024" s="162"/>
      <c r="GZ1024" s="264">
        <f t="shared" si="3175"/>
        <v>0</v>
      </c>
      <c r="HA1024" s="264">
        <f t="shared" si="3176"/>
        <v>0</v>
      </c>
      <c r="HB1024" s="264">
        <f t="shared" si="3177"/>
        <v>0</v>
      </c>
      <c r="HC1024" s="264">
        <f t="shared" si="3178"/>
        <v>0</v>
      </c>
      <c r="HD1024" s="264">
        <f t="shared" si="3179"/>
        <v>0</v>
      </c>
    </row>
    <row r="1025" spans="1:212" ht="210" hidden="1" x14ac:dyDescent="0.25">
      <c r="C1025" s="149" t="s">
        <v>1561</v>
      </c>
      <c r="D1025" s="77">
        <v>11504</v>
      </c>
      <c r="E1025" s="7">
        <v>6</v>
      </c>
      <c r="F1025" s="277"/>
      <c r="G1025" s="178">
        <f t="shared" si="3309"/>
        <v>0</v>
      </c>
      <c r="H1025" s="178">
        <f t="shared" si="3310"/>
        <v>0</v>
      </c>
      <c r="I1025" s="26"/>
      <c r="J1025" s="26"/>
      <c r="K1025" s="26"/>
      <c r="L1025" s="26"/>
      <c r="M1025" s="26"/>
      <c r="N1025" s="26"/>
      <c r="O1025" s="26"/>
      <c r="P1025" s="26"/>
      <c r="Q1025" s="178">
        <f t="shared" si="3311"/>
        <v>0</v>
      </c>
      <c r="R1025" s="26"/>
      <c r="S1025" s="26"/>
      <c r="T1025" s="26"/>
      <c r="U1025" s="26"/>
      <c r="V1025" s="178">
        <f t="shared" si="3312"/>
        <v>0</v>
      </c>
      <c r="W1025" s="26"/>
      <c r="X1025" s="26"/>
      <c r="Y1025" s="26"/>
      <c r="Z1025" s="26"/>
      <c r="AA1025" s="178">
        <f t="shared" si="3313"/>
        <v>0</v>
      </c>
      <c r="AB1025" s="26"/>
      <c r="AC1025" s="26"/>
      <c r="AD1025" s="26"/>
      <c r="AE1025" s="26"/>
      <c r="AF1025" s="178">
        <f t="shared" si="3314"/>
        <v>0</v>
      </c>
      <c r="AG1025" s="26"/>
      <c r="AH1025" s="26"/>
      <c r="AI1025" s="26"/>
      <c r="AJ1025" s="26"/>
      <c r="AK1025" s="178">
        <f t="shared" si="3315"/>
        <v>0</v>
      </c>
      <c r="AL1025" s="178">
        <f t="shared" si="3316"/>
        <v>0</v>
      </c>
      <c r="AM1025" s="26"/>
      <c r="AN1025" s="26"/>
      <c r="AO1025" s="26"/>
      <c r="AP1025" s="26"/>
      <c r="AQ1025" s="26"/>
      <c r="AR1025" s="26"/>
      <c r="AS1025" s="26"/>
      <c r="AT1025" s="26"/>
      <c r="AU1025" s="178">
        <f t="shared" si="3317"/>
        <v>0</v>
      </c>
      <c r="AV1025" s="26"/>
      <c r="AW1025" s="26"/>
      <c r="AX1025" s="26"/>
      <c r="AY1025" s="26"/>
      <c r="AZ1025" s="178">
        <f t="shared" si="3318"/>
        <v>0</v>
      </c>
      <c r="BA1025" s="26"/>
      <c r="BB1025" s="26"/>
      <c r="BC1025" s="26"/>
      <c r="BD1025" s="26"/>
      <c r="BE1025" s="178">
        <f t="shared" si="3319"/>
        <v>0</v>
      </c>
      <c r="BF1025" s="26"/>
      <c r="BG1025" s="26"/>
      <c r="BH1025" s="26"/>
      <c r="BI1025" s="26"/>
      <c r="BJ1025" s="178">
        <f t="shared" si="3320"/>
        <v>0</v>
      </c>
      <c r="BK1025" s="26"/>
      <c r="BL1025" s="26"/>
      <c r="BM1025" s="26"/>
      <c r="BN1025" s="26"/>
      <c r="BO1025" s="178">
        <f t="shared" si="3321"/>
        <v>0</v>
      </c>
      <c r="BP1025" s="26"/>
      <c r="BQ1025" s="26"/>
      <c r="BR1025" s="26"/>
      <c r="BS1025" s="26"/>
      <c r="BT1025" s="178">
        <f t="shared" si="3322"/>
        <v>0</v>
      </c>
      <c r="BU1025" s="26"/>
      <c r="BV1025" s="26"/>
      <c r="BW1025" s="26"/>
      <c r="BX1025" s="26"/>
      <c r="BY1025" s="178">
        <f t="shared" si="3323"/>
        <v>0</v>
      </c>
      <c r="BZ1025" s="26"/>
      <c r="CA1025" s="26"/>
      <c r="CB1025" s="26"/>
      <c r="CC1025" s="26"/>
      <c r="CD1025" s="178">
        <f t="shared" si="3324"/>
        <v>0</v>
      </c>
      <c r="CE1025" s="26"/>
      <c r="CF1025" s="26"/>
      <c r="CG1025" s="26"/>
      <c r="CH1025" s="26"/>
      <c r="CI1025" s="178">
        <f t="shared" si="3325"/>
        <v>0</v>
      </c>
      <c r="CJ1025" s="26"/>
      <c r="CK1025" s="26"/>
      <c r="CL1025" s="26"/>
      <c r="CM1025" s="26"/>
      <c r="CN1025" s="178">
        <f t="shared" si="3326"/>
        <v>0</v>
      </c>
      <c r="CO1025" s="26"/>
      <c r="CP1025" s="26"/>
      <c r="CQ1025" s="26"/>
      <c r="CR1025" s="26"/>
      <c r="CS1025" s="162">
        <f t="shared" si="3071"/>
        <v>0</v>
      </c>
      <c r="CT1025" s="10"/>
      <c r="CU1025" s="160">
        <f t="shared" si="3072"/>
        <v>0</v>
      </c>
      <c r="CV1025" s="160">
        <f t="shared" si="3073"/>
        <v>0</v>
      </c>
      <c r="CW1025" s="160">
        <f t="shared" si="3074"/>
        <v>0</v>
      </c>
      <c r="CX1025" s="160">
        <f t="shared" si="3075"/>
        <v>0</v>
      </c>
      <c r="CY1025" s="160">
        <f t="shared" si="3076"/>
        <v>0</v>
      </c>
      <c r="CZ1025" s="160">
        <f t="shared" si="3077"/>
        <v>0</v>
      </c>
      <c r="DA1025" s="160">
        <f t="shared" si="3078"/>
        <v>0</v>
      </c>
      <c r="DB1025" s="160">
        <f t="shared" si="3079"/>
        <v>0</v>
      </c>
      <c r="DC1025" s="160">
        <f t="shared" si="3080"/>
        <v>0</v>
      </c>
      <c r="DD1025" s="160">
        <f t="shared" si="3081"/>
        <v>0</v>
      </c>
      <c r="DE1025" s="160">
        <f t="shared" si="3082"/>
        <v>0</v>
      </c>
      <c r="DF1025" s="160">
        <f t="shared" si="3083"/>
        <v>0</v>
      </c>
      <c r="DG1025" s="160">
        <f t="shared" si="3084"/>
        <v>0</v>
      </c>
      <c r="DH1025" s="160">
        <f t="shared" si="3085"/>
        <v>0</v>
      </c>
      <c r="DI1025" s="160">
        <f t="shared" si="3086"/>
        <v>0</v>
      </c>
      <c r="DJ1025" s="160">
        <f t="shared" si="3087"/>
        <v>0</v>
      </c>
      <c r="DK1025" s="160">
        <f t="shared" si="3088"/>
        <v>0</v>
      </c>
      <c r="DL1025" s="160">
        <f t="shared" si="3089"/>
        <v>0</v>
      </c>
      <c r="DM1025" s="10"/>
      <c r="DN1025" s="160">
        <f t="shared" si="3090"/>
        <v>0</v>
      </c>
      <c r="DO1025" s="160">
        <f t="shared" si="3091"/>
        <v>0</v>
      </c>
      <c r="DP1025" s="160">
        <f t="shared" si="3092"/>
        <v>0</v>
      </c>
      <c r="DQ1025" s="160">
        <f t="shared" si="3093"/>
        <v>0</v>
      </c>
      <c r="DR1025" s="160">
        <f t="shared" si="3094"/>
        <v>0</v>
      </c>
      <c r="DS1025" s="160">
        <f t="shared" si="3095"/>
        <v>0</v>
      </c>
      <c r="DT1025" s="160">
        <f t="shared" si="3096"/>
        <v>0</v>
      </c>
      <c r="DU1025" s="160">
        <f t="shared" si="3097"/>
        <v>0</v>
      </c>
      <c r="DV1025" s="160">
        <f t="shared" si="3098"/>
        <v>0</v>
      </c>
      <c r="DW1025" s="160">
        <f t="shared" si="3099"/>
        <v>0</v>
      </c>
      <c r="DX1025" s="160">
        <f t="shared" si="3100"/>
        <v>0</v>
      </c>
      <c r="DY1025" s="160">
        <f t="shared" si="3101"/>
        <v>0</v>
      </c>
      <c r="DZ1025" s="160">
        <f t="shared" si="3102"/>
        <v>0</v>
      </c>
      <c r="EA1025" s="160">
        <f t="shared" si="3103"/>
        <v>0</v>
      </c>
      <c r="EB1025" s="160">
        <f t="shared" si="3104"/>
        <v>0</v>
      </c>
      <c r="EC1025" s="160">
        <f t="shared" si="3105"/>
        <v>0</v>
      </c>
      <c r="ED1025" s="160">
        <f t="shared" si="3106"/>
        <v>0</v>
      </c>
      <c r="EE1025" s="160">
        <f t="shared" si="3107"/>
        <v>0</v>
      </c>
      <c r="EF1025" s="160">
        <f t="shared" si="3108"/>
        <v>0</v>
      </c>
      <c r="EG1025" s="160">
        <f t="shared" si="3109"/>
        <v>0</v>
      </c>
      <c r="EH1025" s="160">
        <f t="shared" si="3110"/>
        <v>0</v>
      </c>
      <c r="EI1025" s="160">
        <f t="shared" si="3111"/>
        <v>0</v>
      </c>
      <c r="EJ1025" s="160">
        <f t="shared" si="3112"/>
        <v>0</v>
      </c>
      <c r="EK1025" s="160">
        <f t="shared" si="3113"/>
        <v>0</v>
      </c>
      <c r="EL1025" s="160">
        <f t="shared" si="3114"/>
        <v>0</v>
      </c>
      <c r="EM1025" s="160">
        <f t="shared" si="3115"/>
        <v>0</v>
      </c>
      <c r="EN1025" s="160">
        <f t="shared" si="3116"/>
        <v>0</v>
      </c>
      <c r="EO1025" s="160">
        <f t="shared" si="3117"/>
        <v>0</v>
      </c>
      <c r="EP1025" s="160">
        <f t="shared" si="3118"/>
        <v>0</v>
      </c>
      <c r="EQ1025" s="160">
        <f t="shared" si="3119"/>
        <v>0</v>
      </c>
      <c r="ER1025" s="10"/>
      <c r="ES1025" s="160">
        <f t="shared" si="3120"/>
        <v>0</v>
      </c>
      <c r="ET1025" s="160">
        <f t="shared" si="3121"/>
        <v>0</v>
      </c>
      <c r="EU1025" s="160">
        <f t="shared" si="3122"/>
        <v>0</v>
      </c>
      <c r="EV1025" s="160">
        <f t="shared" si="3123"/>
        <v>0</v>
      </c>
      <c r="EW1025" s="160">
        <f t="shared" si="3124"/>
        <v>0</v>
      </c>
      <c r="EX1025" s="160">
        <f t="shared" si="3125"/>
        <v>0</v>
      </c>
      <c r="EY1025" s="160">
        <f t="shared" si="3126"/>
        <v>0</v>
      </c>
      <c r="EZ1025" s="160">
        <f t="shared" si="3127"/>
        <v>0</v>
      </c>
      <c r="FA1025" s="160">
        <f t="shared" si="3128"/>
        <v>0</v>
      </c>
      <c r="FB1025" s="160">
        <f t="shared" si="3129"/>
        <v>0</v>
      </c>
      <c r="FC1025" s="160">
        <f t="shared" si="3130"/>
        <v>0</v>
      </c>
      <c r="FD1025" s="160">
        <f t="shared" si="3131"/>
        <v>0</v>
      </c>
      <c r="FE1025" s="160">
        <f t="shared" si="3132"/>
        <v>0</v>
      </c>
      <c r="FF1025" s="160">
        <f t="shared" si="3133"/>
        <v>0</v>
      </c>
      <c r="FG1025" s="160">
        <f t="shared" si="3134"/>
        <v>0</v>
      </c>
      <c r="FH1025" s="10"/>
      <c r="FI1025" s="195">
        <f t="shared" si="3135"/>
        <v>0</v>
      </c>
      <c r="FJ1025" s="195">
        <f t="shared" si="3136"/>
        <v>0</v>
      </c>
      <c r="FK1025" s="195">
        <f t="shared" si="3137"/>
        <v>0</v>
      </c>
      <c r="FL1025" s="195">
        <f t="shared" si="3138"/>
        <v>0</v>
      </c>
      <c r="FM1025" s="195">
        <f t="shared" si="3139"/>
        <v>0</v>
      </c>
      <c r="FN1025" s="195">
        <f t="shared" si="3140"/>
        <v>0</v>
      </c>
      <c r="FO1025" s="195">
        <f t="shared" si="3141"/>
        <v>0</v>
      </c>
      <c r="FP1025" s="195">
        <f t="shared" si="3142"/>
        <v>0</v>
      </c>
      <c r="FQ1025" s="195">
        <f t="shared" si="3143"/>
        <v>0</v>
      </c>
      <c r="FR1025" s="195">
        <f t="shared" si="3144"/>
        <v>0</v>
      </c>
      <c r="FS1025" s="195">
        <f t="shared" si="3145"/>
        <v>0</v>
      </c>
      <c r="FT1025" s="195">
        <f t="shared" si="3146"/>
        <v>0</v>
      </c>
      <c r="FU1025" s="195">
        <f t="shared" si="3147"/>
        <v>0</v>
      </c>
      <c r="FV1025" s="195">
        <f t="shared" si="3148"/>
        <v>0</v>
      </c>
      <c r="FW1025" s="195">
        <f t="shared" si="3149"/>
        <v>0</v>
      </c>
      <c r="FX1025" s="195">
        <f t="shared" si="3150"/>
        <v>0</v>
      </c>
      <c r="FY1025" s="195">
        <f t="shared" si="3151"/>
        <v>0</v>
      </c>
      <c r="FZ1025" s="195">
        <f t="shared" si="3152"/>
        <v>0</v>
      </c>
      <c r="GA1025" s="195">
        <f t="shared" si="3153"/>
        <v>0</v>
      </c>
      <c r="GB1025" s="195">
        <f t="shared" si="3154"/>
        <v>0</v>
      </c>
      <c r="GC1025" s="195">
        <f t="shared" si="3155"/>
        <v>0</v>
      </c>
      <c r="GD1025" s="195">
        <f t="shared" si="3156"/>
        <v>0</v>
      </c>
      <c r="GE1025" s="195">
        <f t="shared" si="3157"/>
        <v>0</v>
      </c>
      <c r="GF1025" s="195">
        <f t="shared" si="3158"/>
        <v>0</v>
      </c>
      <c r="GG1025" s="195">
        <f t="shared" si="3159"/>
        <v>0</v>
      </c>
      <c r="GH1025" s="195">
        <f t="shared" si="3160"/>
        <v>0</v>
      </c>
      <c r="GI1025" s="195">
        <f t="shared" si="3161"/>
        <v>0</v>
      </c>
      <c r="GJ1025" s="195">
        <f t="shared" si="3162"/>
        <v>0</v>
      </c>
      <c r="GK1025" s="195">
        <f t="shared" si="3163"/>
        <v>0</v>
      </c>
      <c r="GL1025" s="195">
        <f t="shared" si="3164"/>
        <v>0</v>
      </c>
      <c r="GM1025" s="10"/>
      <c r="GN1025" s="10"/>
      <c r="GO1025" s="264">
        <f t="shared" si="3165"/>
        <v>0</v>
      </c>
      <c r="GP1025" s="264">
        <f t="shared" si="3166"/>
        <v>0</v>
      </c>
      <c r="GQ1025" s="264">
        <f t="shared" si="3167"/>
        <v>0</v>
      </c>
      <c r="GR1025" s="264">
        <f t="shared" si="3168"/>
        <v>0</v>
      </c>
      <c r="GS1025" s="264">
        <f t="shared" si="3169"/>
        <v>0</v>
      </c>
      <c r="GT1025" s="264">
        <f t="shared" si="3170"/>
        <v>0</v>
      </c>
      <c r="GU1025" s="264">
        <f t="shared" si="3171"/>
        <v>0</v>
      </c>
      <c r="GV1025" s="264">
        <f t="shared" si="3172"/>
        <v>0</v>
      </c>
      <c r="GW1025" s="264">
        <f t="shared" si="3173"/>
        <v>0</v>
      </c>
      <c r="GX1025" s="264">
        <f t="shared" si="3174"/>
        <v>0</v>
      </c>
      <c r="GY1025" s="162"/>
      <c r="GZ1025" s="264">
        <f t="shared" si="3175"/>
        <v>0</v>
      </c>
      <c r="HA1025" s="264">
        <f t="shared" si="3176"/>
        <v>0</v>
      </c>
      <c r="HB1025" s="264">
        <f t="shared" si="3177"/>
        <v>0</v>
      </c>
      <c r="HC1025" s="264">
        <f t="shared" si="3178"/>
        <v>0</v>
      </c>
      <c r="HD1025" s="264">
        <f t="shared" si="3179"/>
        <v>0</v>
      </c>
    </row>
    <row r="1026" spans="1:212" ht="85.5" hidden="1" x14ac:dyDescent="0.25">
      <c r="C1026" s="43" t="s">
        <v>1562</v>
      </c>
      <c r="D1026" s="14">
        <v>11600</v>
      </c>
      <c r="E1026" s="198" t="s">
        <v>30</v>
      </c>
      <c r="F1026" s="253" t="s">
        <v>30</v>
      </c>
      <c r="G1026" s="24">
        <f>+G1027+G1030</f>
        <v>0</v>
      </c>
      <c r="H1026" s="24">
        <f>+H1027+H1030</f>
        <v>0</v>
      </c>
      <c r="I1026" s="24">
        <f>+I1027+I1030</f>
        <v>0</v>
      </c>
      <c r="J1026" s="24">
        <f t="shared" ref="J1026:BU1026" si="3327">+J1027+J1030</f>
        <v>0</v>
      </c>
      <c r="K1026" s="24">
        <f t="shared" si="3327"/>
        <v>0</v>
      </c>
      <c r="L1026" s="24">
        <f t="shared" si="3327"/>
        <v>0</v>
      </c>
      <c r="M1026" s="24">
        <f t="shared" si="3327"/>
        <v>0</v>
      </c>
      <c r="N1026" s="24">
        <f t="shared" si="3327"/>
        <v>0</v>
      </c>
      <c r="O1026" s="24">
        <f t="shared" si="3327"/>
        <v>0</v>
      </c>
      <c r="P1026" s="24">
        <f t="shared" si="3327"/>
        <v>0</v>
      </c>
      <c r="Q1026" s="24">
        <f t="shared" si="3327"/>
        <v>0</v>
      </c>
      <c r="R1026" s="24">
        <f t="shared" si="3327"/>
        <v>0</v>
      </c>
      <c r="S1026" s="24">
        <f t="shared" si="3327"/>
        <v>0</v>
      </c>
      <c r="T1026" s="24">
        <f t="shared" si="3327"/>
        <v>0</v>
      </c>
      <c r="U1026" s="24">
        <f t="shared" si="3327"/>
        <v>0</v>
      </c>
      <c r="V1026" s="24">
        <f t="shared" si="3327"/>
        <v>0</v>
      </c>
      <c r="W1026" s="24">
        <f t="shared" si="3327"/>
        <v>0</v>
      </c>
      <c r="X1026" s="24">
        <f t="shared" si="3327"/>
        <v>0</v>
      </c>
      <c r="Y1026" s="24">
        <f t="shared" si="3327"/>
        <v>0</v>
      </c>
      <c r="Z1026" s="24">
        <f t="shared" si="3327"/>
        <v>0</v>
      </c>
      <c r="AA1026" s="24">
        <f t="shared" si="3327"/>
        <v>0</v>
      </c>
      <c r="AB1026" s="24">
        <f t="shared" si="3327"/>
        <v>0</v>
      </c>
      <c r="AC1026" s="24">
        <f t="shared" si="3327"/>
        <v>0</v>
      </c>
      <c r="AD1026" s="24">
        <f t="shared" si="3327"/>
        <v>0</v>
      </c>
      <c r="AE1026" s="24">
        <f t="shared" si="3327"/>
        <v>0</v>
      </c>
      <c r="AF1026" s="24">
        <f t="shared" si="3327"/>
        <v>0</v>
      </c>
      <c r="AG1026" s="24">
        <f t="shared" si="3327"/>
        <v>0</v>
      </c>
      <c r="AH1026" s="24">
        <f t="shared" si="3327"/>
        <v>0</v>
      </c>
      <c r="AI1026" s="24">
        <f t="shared" si="3327"/>
        <v>0</v>
      </c>
      <c r="AJ1026" s="24">
        <f t="shared" si="3327"/>
        <v>0</v>
      </c>
      <c r="AK1026" s="24">
        <f t="shared" si="3327"/>
        <v>0</v>
      </c>
      <c r="AL1026" s="24">
        <f t="shared" si="3327"/>
        <v>0</v>
      </c>
      <c r="AM1026" s="24">
        <f t="shared" si="3327"/>
        <v>0</v>
      </c>
      <c r="AN1026" s="24">
        <f t="shared" si="3327"/>
        <v>0</v>
      </c>
      <c r="AO1026" s="24">
        <f t="shared" si="3327"/>
        <v>0</v>
      </c>
      <c r="AP1026" s="24">
        <f t="shared" si="3327"/>
        <v>0</v>
      </c>
      <c r="AQ1026" s="24">
        <f t="shared" si="3327"/>
        <v>0</v>
      </c>
      <c r="AR1026" s="24">
        <f t="shared" si="3327"/>
        <v>0</v>
      </c>
      <c r="AS1026" s="24">
        <f t="shared" si="3327"/>
        <v>0</v>
      </c>
      <c r="AT1026" s="24">
        <f t="shared" si="3327"/>
        <v>0</v>
      </c>
      <c r="AU1026" s="24">
        <f t="shared" si="3327"/>
        <v>0</v>
      </c>
      <c r="AV1026" s="24">
        <f t="shared" si="3327"/>
        <v>0</v>
      </c>
      <c r="AW1026" s="24">
        <f t="shared" si="3327"/>
        <v>0</v>
      </c>
      <c r="AX1026" s="24">
        <f t="shared" si="3327"/>
        <v>0</v>
      </c>
      <c r="AY1026" s="24">
        <f t="shared" si="3327"/>
        <v>0</v>
      </c>
      <c r="AZ1026" s="24">
        <f t="shared" si="3327"/>
        <v>0</v>
      </c>
      <c r="BA1026" s="24">
        <f t="shared" si="3327"/>
        <v>0</v>
      </c>
      <c r="BB1026" s="24">
        <f t="shared" si="3327"/>
        <v>0</v>
      </c>
      <c r="BC1026" s="24">
        <f t="shared" si="3327"/>
        <v>0</v>
      </c>
      <c r="BD1026" s="24">
        <f t="shared" si="3327"/>
        <v>0</v>
      </c>
      <c r="BE1026" s="24">
        <f t="shared" si="3327"/>
        <v>0</v>
      </c>
      <c r="BF1026" s="24">
        <f t="shared" si="3327"/>
        <v>0</v>
      </c>
      <c r="BG1026" s="24">
        <f t="shared" si="3327"/>
        <v>0</v>
      </c>
      <c r="BH1026" s="24">
        <f t="shared" si="3327"/>
        <v>0</v>
      </c>
      <c r="BI1026" s="24">
        <f t="shared" si="3327"/>
        <v>0</v>
      </c>
      <c r="BJ1026" s="24">
        <f t="shared" si="3327"/>
        <v>0</v>
      </c>
      <c r="BK1026" s="24">
        <f t="shared" si="3327"/>
        <v>0</v>
      </c>
      <c r="BL1026" s="24">
        <f t="shared" si="3327"/>
        <v>0</v>
      </c>
      <c r="BM1026" s="24">
        <f t="shared" si="3327"/>
        <v>0</v>
      </c>
      <c r="BN1026" s="24">
        <f t="shared" si="3327"/>
        <v>0</v>
      </c>
      <c r="BO1026" s="24">
        <f t="shared" si="3327"/>
        <v>0</v>
      </c>
      <c r="BP1026" s="24">
        <f t="shared" si="3327"/>
        <v>0</v>
      </c>
      <c r="BQ1026" s="24">
        <f t="shared" si="3327"/>
        <v>0</v>
      </c>
      <c r="BR1026" s="24">
        <f t="shared" si="3327"/>
        <v>0</v>
      </c>
      <c r="BS1026" s="24">
        <f t="shared" si="3327"/>
        <v>0</v>
      </c>
      <c r="BT1026" s="24">
        <f t="shared" si="3327"/>
        <v>0</v>
      </c>
      <c r="BU1026" s="24">
        <f t="shared" si="3327"/>
        <v>0</v>
      </c>
      <c r="BV1026" s="24">
        <f t="shared" ref="BV1026:CR1026" si="3328">+BV1027+BV1030</f>
        <v>0</v>
      </c>
      <c r="BW1026" s="24">
        <f t="shared" si="3328"/>
        <v>0</v>
      </c>
      <c r="BX1026" s="24">
        <f t="shared" si="3328"/>
        <v>0</v>
      </c>
      <c r="BY1026" s="24">
        <f t="shared" si="3328"/>
        <v>0</v>
      </c>
      <c r="BZ1026" s="24">
        <f t="shared" si="3328"/>
        <v>0</v>
      </c>
      <c r="CA1026" s="24">
        <f t="shared" si="3328"/>
        <v>0</v>
      </c>
      <c r="CB1026" s="24">
        <f t="shared" si="3328"/>
        <v>0</v>
      </c>
      <c r="CC1026" s="24">
        <f t="shared" si="3328"/>
        <v>0</v>
      </c>
      <c r="CD1026" s="24">
        <f t="shared" si="3328"/>
        <v>0</v>
      </c>
      <c r="CE1026" s="24">
        <f t="shared" si="3328"/>
        <v>0</v>
      </c>
      <c r="CF1026" s="24">
        <f t="shared" si="3328"/>
        <v>0</v>
      </c>
      <c r="CG1026" s="24">
        <f t="shared" si="3328"/>
        <v>0</v>
      </c>
      <c r="CH1026" s="24">
        <f t="shared" si="3328"/>
        <v>0</v>
      </c>
      <c r="CI1026" s="24">
        <f t="shared" si="3328"/>
        <v>0</v>
      </c>
      <c r="CJ1026" s="24">
        <f t="shared" si="3328"/>
        <v>0</v>
      </c>
      <c r="CK1026" s="24">
        <f t="shared" si="3328"/>
        <v>0</v>
      </c>
      <c r="CL1026" s="24">
        <f t="shared" si="3328"/>
        <v>0</v>
      </c>
      <c r="CM1026" s="24">
        <f t="shared" si="3328"/>
        <v>0</v>
      </c>
      <c r="CN1026" s="24">
        <f t="shared" si="3328"/>
        <v>0</v>
      </c>
      <c r="CO1026" s="24">
        <f t="shared" si="3328"/>
        <v>0</v>
      </c>
      <c r="CP1026" s="24">
        <f t="shared" si="3328"/>
        <v>0</v>
      </c>
      <c r="CQ1026" s="24">
        <f t="shared" si="3328"/>
        <v>0</v>
      </c>
      <c r="CR1026" s="24">
        <f t="shared" si="3328"/>
        <v>0</v>
      </c>
      <c r="CS1026" s="162">
        <f t="shared" si="3071"/>
        <v>0</v>
      </c>
      <c r="CT1026" s="10"/>
      <c r="CU1026" s="160">
        <f t="shared" si="3072"/>
        <v>0</v>
      </c>
      <c r="CV1026" s="160">
        <f t="shared" si="3073"/>
        <v>0</v>
      </c>
      <c r="CW1026" s="160">
        <f t="shared" si="3074"/>
        <v>0</v>
      </c>
      <c r="CX1026" s="160">
        <f t="shared" si="3075"/>
        <v>0</v>
      </c>
      <c r="CY1026" s="160">
        <f t="shared" si="3076"/>
        <v>0</v>
      </c>
      <c r="CZ1026" s="160">
        <f t="shared" si="3077"/>
        <v>0</v>
      </c>
      <c r="DA1026" s="160">
        <f t="shared" si="3078"/>
        <v>0</v>
      </c>
      <c r="DB1026" s="160">
        <f t="shared" si="3079"/>
        <v>0</v>
      </c>
      <c r="DC1026" s="160">
        <f t="shared" si="3080"/>
        <v>0</v>
      </c>
      <c r="DD1026" s="160">
        <f t="shared" si="3081"/>
        <v>0</v>
      </c>
      <c r="DE1026" s="160">
        <f t="shared" si="3082"/>
        <v>0</v>
      </c>
      <c r="DF1026" s="160">
        <f t="shared" si="3083"/>
        <v>0</v>
      </c>
      <c r="DG1026" s="160">
        <f t="shared" si="3084"/>
        <v>0</v>
      </c>
      <c r="DH1026" s="160">
        <f t="shared" si="3085"/>
        <v>0</v>
      </c>
      <c r="DI1026" s="160">
        <f t="shared" si="3086"/>
        <v>0</v>
      </c>
      <c r="DJ1026" s="160">
        <f t="shared" si="3087"/>
        <v>0</v>
      </c>
      <c r="DK1026" s="160">
        <f t="shared" si="3088"/>
        <v>0</v>
      </c>
      <c r="DL1026" s="160">
        <f t="shared" si="3089"/>
        <v>0</v>
      </c>
      <c r="DM1026" s="10"/>
      <c r="DN1026" s="160">
        <f t="shared" si="3090"/>
        <v>0</v>
      </c>
      <c r="DO1026" s="160">
        <f t="shared" si="3091"/>
        <v>0</v>
      </c>
      <c r="DP1026" s="160">
        <f t="shared" si="3092"/>
        <v>0</v>
      </c>
      <c r="DQ1026" s="160">
        <f t="shared" si="3093"/>
        <v>0</v>
      </c>
      <c r="DR1026" s="160">
        <f t="shared" si="3094"/>
        <v>0</v>
      </c>
      <c r="DS1026" s="160">
        <f t="shared" si="3095"/>
        <v>0</v>
      </c>
      <c r="DT1026" s="160">
        <f t="shared" si="3096"/>
        <v>0</v>
      </c>
      <c r="DU1026" s="160">
        <f t="shared" si="3097"/>
        <v>0</v>
      </c>
      <c r="DV1026" s="160">
        <f t="shared" si="3098"/>
        <v>0</v>
      </c>
      <c r="DW1026" s="160">
        <f t="shared" si="3099"/>
        <v>0</v>
      </c>
      <c r="DX1026" s="160">
        <f t="shared" si="3100"/>
        <v>0</v>
      </c>
      <c r="DY1026" s="160">
        <f t="shared" si="3101"/>
        <v>0</v>
      </c>
      <c r="DZ1026" s="160">
        <f t="shared" si="3102"/>
        <v>0</v>
      </c>
      <c r="EA1026" s="160">
        <f t="shared" si="3103"/>
        <v>0</v>
      </c>
      <c r="EB1026" s="160">
        <f t="shared" si="3104"/>
        <v>0</v>
      </c>
      <c r="EC1026" s="160">
        <f t="shared" si="3105"/>
        <v>0</v>
      </c>
      <c r="ED1026" s="160">
        <f t="shared" si="3106"/>
        <v>0</v>
      </c>
      <c r="EE1026" s="160">
        <f t="shared" si="3107"/>
        <v>0</v>
      </c>
      <c r="EF1026" s="160">
        <f t="shared" si="3108"/>
        <v>0</v>
      </c>
      <c r="EG1026" s="160">
        <f t="shared" si="3109"/>
        <v>0</v>
      </c>
      <c r="EH1026" s="160">
        <f t="shared" si="3110"/>
        <v>0</v>
      </c>
      <c r="EI1026" s="160">
        <f t="shared" si="3111"/>
        <v>0</v>
      </c>
      <c r="EJ1026" s="160">
        <f t="shared" si="3112"/>
        <v>0</v>
      </c>
      <c r="EK1026" s="160">
        <f t="shared" si="3113"/>
        <v>0</v>
      </c>
      <c r="EL1026" s="160">
        <f t="shared" si="3114"/>
        <v>0</v>
      </c>
      <c r="EM1026" s="160">
        <f t="shared" si="3115"/>
        <v>0</v>
      </c>
      <c r="EN1026" s="160">
        <f t="shared" si="3116"/>
        <v>0</v>
      </c>
      <c r="EO1026" s="160">
        <f t="shared" si="3117"/>
        <v>0</v>
      </c>
      <c r="EP1026" s="160">
        <f t="shared" si="3118"/>
        <v>0</v>
      </c>
      <c r="EQ1026" s="160">
        <f t="shared" si="3119"/>
        <v>0</v>
      </c>
      <c r="ER1026" s="10"/>
      <c r="ES1026" s="160">
        <f t="shared" si="3120"/>
        <v>0</v>
      </c>
      <c r="ET1026" s="160">
        <f t="shared" si="3121"/>
        <v>0</v>
      </c>
      <c r="EU1026" s="160">
        <f t="shared" si="3122"/>
        <v>0</v>
      </c>
      <c r="EV1026" s="160">
        <f t="shared" si="3123"/>
        <v>0</v>
      </c>
      <c r="EW1026" s="160">
        <f t="shared" si="3124"/>
        <v>0</v>
      </c>
      <c r="EX1026" s="160">
        <f t="shared" si="3125"/>
        <v>0</v>
      </c>
      <c r="EY1026" s="160">
        <f t="shared" si="3126"/>
        <v>0</v>
      </c>
      <c r="EZ1026" s="160">
        <f t="shared" si="3127"/>
        <v>0</v>
      </c>
      <c r="FA1026" s="160">
        <f t="shared" si="3128"/>
        <v>0</v>
      </c>
      <c r="FB1026" s="160">
        <f t="shared" si="3129"/>
        <v>0</v>
      </c>
      <c r="FC1026" s="160">
        <f t="shared" si="3130"/>
        <v>0</v>
      </c>
      <c r="FD1026" s="160">
        <f t="shared" si="3131"/>
        <v>0</v>
      </c>
      <c r="FE1026" s="160">
        <f t="shared" si="3132"/>
        <v>0</v>
      </c>
      <c r="FF1026" s="160">
        <f t="shared" si="3133"/>
        <v>0</v>
      </c>
      <c r="FG1026" s="160">
        <f t="shared" si="3134"/>
        <v>0</v>
      </c>
      <c r="FH1026" s="10"/>
      <c r="FI1026" s="195">
        <f t="shared" si="3135"/>
        <v>0</v>
      </c>
      <c r="FJ1026" s="195">
        <f t="shared" si="3136"/>
        <v>0</v>
      </c>
      <c r="FK1026" s="195">
        <f t="shared" si="3137"/>
        <v>0</v>
      </c>
      <c r="FL1026" s="195">
        <f t="shared" si="3138"/>
        <v>0</v>
      </c>
      <c r="FM1026" s="195">
        <f t="shared" si="3139"/>
        <v>0</v>
      </c>
      <c r="FN1026" s="195">
        <f t="shared" si="3140"/>
        <v>0</v>
      </c>
      <c r="FO1026" s="195">
        <f t="shared" si="3141"/>
        <v>0</v>
      </c>
      <c r="FP1026" s="195">
        <f t="shared" si="3142"/>
        <v>0</v>
      </c>
      <c r="FQ1026" s="195">
        <f t="shared" si="3143"/>
        <v>0</v>
      </c>
      <c r="FR1026" s="195">
        <f t="shared" si="3144"/>
        <v>0</v>
      </c>
      <c r="FS1026" s="195">
        <f t="shared" si="3145"/>
        <v>0</v>
      </c>
      <c r="FT1026" s="195">
        <f t="shared" si="3146"/>
        <v>0</v>
      </c>
      <c r="FU1026" s="195">
        <f t="shared" si="3147"/>
        <v>0</v>
      </c>
      <c r="FV1026" s="195">
        <f t="shared" si="3148"/>
        <v>0</v>
      </c>
      <c r="FW1026" s="195">
        <f t="shared" si="3149"/>
        <v>0</v>
      </c>
      <c r="FX1026" s="195">
        <f t="shared" si="3150"/>
        <v>0</v>
      </c>
      <c r="FY1026" s="195">
        <f t="shared" si="3151"/>
        <v>0</v>
      </c>
      <c r="FZ1026" s="195">
        <f t="shared" si="3152"/>
        <v>0</v>
      </c>
      <c r="GA1026" s="195">
        <f t="shared" si="3153"/>
        <v>0</v>
      </c>
      <c r="GB1026" s="195">
        <f t="shared" si="3154"/>
        <v>0</v>
      </c>
      <c r="GC1026" s="195">
        <f t="shared" si="3155"/>
        <v>0</v>
      </c>
      <c r="GD1026" s="195">
        <f t="shared" si="3156"/>
        <v>0</v>
      </c>
      <c r="GE1026" s="195">
        <f t="shared" si="3157"/>
        <v>0</v>
      </c>
      <c r="GF1026" s="195">
        <f t="shared" si="3158"/>
        <v>0</v>
      </c>
      <c r="GG1026" s="195">
        <f t="shared" si="3159"/>
        <v>0</v>
      </c>
      <c r="GH1026" s="195">
        <f t="shared" si="3160"/>
        <v>0</v>
      </c>
      <c r="GI1026" s="195">
        <f t="shared" si="3161"/>
        <v>0</v>
      </c>
      <c r="GJ1026" s="195">
        <f t="shared" si="3162"/>
        <v>0</v>
      </c>
      <c r="GK1026" s="195">
        <f t="shared" si="3163"/>
        <v>0</v>
      </c>
      <c r="GL1026" s="195">
        <f t="shared" si="3164"/>
        <v>0</v>
      </c>
      <c r="GM1026" s="10"/>
      <c r="GN1026" s="10"/>
      <c r="GO1026" s="264">
        <f t="shared" si="3165"/>
        <v>0</v>
      </c>
      <c r="GP1026" s="264">
        <f t="shared" si="3166"/>
        <v>0</v>
      </c>
      <c r="GQ1026" s="264">
        <f t="shared" si="3167"/>
        <v>0</v>
      </c>
      <c r="GR1026" s="264">
        <f t="shared" si="3168"/>
        <v>0</v>
      </c>
      <c r="GS1026" s="264">
        <f t="shared" si="3169"/>
        <v>0</v>
      </c>
      <c r="GT1026" s="264">
        <f t="shared" si="3170"/>
        <v>0</v>
      </c>
      <c r="GU1026" s="264">
        <f t="shared" si="3171"/>
        <v>0</v>
      </c>
      <c r="GV1026" s="264">
        <f t="shared" si="3172"/>
        <v>0</v>
      </c>
      <c r="GW1026" s="264">
        <f t="shared" si="3173"/>
        <v>0</v>
      </c>
      <c r="GX1026" s="264">
        <f t="shared" si="3174"/>
        <v>0</v>
      </c>
      <c r="GY1026" s="162"/>
      <c r="GZ1026" s="264">
        <f t="shared" si="3175"/>
        <v>0</v>
      </c>
      <c r="HA1026" s="264">
        <f t="shared" si="3176"/>
        <v>0</v>
      </c>
      <c r="HB1026" s="264">
        <f t="shared" si="3177"/>
        <v>0</v>
      </c>
      <c r="HC1026" s="264">
        <f t="shared" si="3178"/>
        <v>0</v>
      </c>
      <c r="HD1026" s="264">
        <f t="shared" si="3179"/>
        <v>0</v>
      </c>
    </row>
    <row r="1027" spans="1:212" hidden="1" x14ac:dyDescent="0.25">
      <c r="C1027" s="45" t="s">
        <v>1564</v>
      </c>
      <c r="D1027" s="16">
        <v>11601</v>
      </c>
      <c r="E1027" s="199" t="s">
        <v>30</v>
      </c>
      <c r="F1027" s="252" t="s">
        <v>30</v>
      </c>
      <c r="G1027" s="25">
        <f>G1028+G1029</f>
        <v>0</v>
      </c>
      <c r="H1027" s="25">
        <f t="shared" ref="H1027:BS1027" si="3329">H1028+H1029</f>
        <v>0</v>
      </c>
      <c r="I1027" s="25">
        <f t="shared" si="3329"/>
        <v>0</v>
      </c>
      <c r="J1027" s="25">
        <f t="shared" si="3329"/>
        <v>0</v>
      </c>
      <c r="K1027" s="25">
        <f t="shared" si="3329"/>
        <v>0</v>
      </c>
      <c r="L1027" s="25">
        <f t="shared" si="3329"/>
        <v>0</v>
      </c>
      <c r="M1027" s="25">
        <f t="shared" si="3329"/>
        <v>0</v>
      </c>
      <c r="N1027" s="25">
        <f t="shared" si="3329"/>
        <v>0</v>
      </c>
      <c r="O1027" s="25">
        <f t="shared" si="3329"/>
        <v>0</v>
      </c>
      <c r="P1027" s="25">
        <f t="shared" si="3329"/>
        <v>0</v>
      </c>
      <c r="Q1027" s="25">
        <f t="shared" si="3329"/>
        <v>0</v>
      </c>
      <c r="R1027" s="25">
        <f t="shared" si="3329"/>
        <v>0</v>
      </c>
      <c r="S1027" s="25">
        <f t="shared" si="3329"/>
        <v>0</v>
      </c>
      <c r="T1027" s="25">
        <f t="shared" si="3329"/>
        <v>0</v>
      </c>
      <c r="U1027" s="25">
        <f t="shared" si="3329"/>
        <v>0</v>
      </c>
      <c r="V1027" s="25">
        <f t="shared" si="3329"/>
        <v>0</v>
      </c>
      <c r="W1027" s="25">
        <f t="shared" si="3329"/>
        <v>0</v>
      </c>
      <c r="X1027" s="25">
        <f t="shared" si="3329"/>
        <v>0</v>
      </c>
      <c r="Y1027" s="25">
        <f t="shared" si="3329"/>
        <v>0</v>
      </c>
      <c r="Z1027" s="25">
        <f t="shared" si="3329"/>
        <v>0</v>
      </c>
      <c r="AA1027" s="25">
        <f t="shared" si="3329"/>
        <v>0</v>
      </c>
      <c r="AB1027" s="25">
        <f t="shared" si="3329"/>
        <v>0</v>
      </c>
      <c r="AC1027" s="25">
        <f t="shared" si="3329"/>
        <v>0</v>
      </c>
      <c r="AD1027" s="25">
        <f t="shared" si="3329"/>
        <v>0</v>
      </c>
      <c r="AE1027" s="25">
        <f t="shared" si="3329"/>
        <v>0</v>
      </c>
      <c r="AF1027" s="25">
        <f t="shared" si="3329"/>
        <v>0</v>
      </c>
      <c r="AG1027" s="25">
        <f t="shared" si="3329"/>
        <v>0</v>
      </c>
      <c r="AH1027" s="25">
        <f t="shared" si="3329"/>
        <v>0</v>
      </c>
      <c r="AI1027" s="25">
        <f t="shared" si="3329"/>
        <v>0</v>
      </c>
      <c r="AJ1027" s="25">
        <f t="shared" si="3329"/>
        <v>0</v>
      </c>
      <c r="AK1027" s="25">
        <f t="shared" si="3329"/>
        <v>0</v>
      </c>
      <c r="AL1027" s="25">
        <f t="shared" si="3329"/>
        <v>0</v>
      </c>
      <c r="AM1027" s="25">
        <f t="shared" si="3329"/>
        <v>0</v>
      </c>
      <c r="AN1027" s="25">
        <f t="shared" si="3329"/>
        <v>0</v>
      </c>
      <c r="AO1027" s="25">
        <f t="shared" si="3329"/>
        <v>0</v>
      </c>
      <c r="AP1027" s="25">
        <f t="shared" si="3329"/>
        <v>0</v>
      </c>
      <c r="AQ1027" s="25">
        <f t="shared" si="3329"/>
        <v>0</v>
      </c>
      <c r="AR1027" s="25">
        <f t="shared" si="3329"/>
        <v>0</v>
      </c>
      <c r="AS1027" s="25">
        <f t="shared" si="3329"/>
        <v>0</v>
      </c>
      <c r="AT1027" s="25">
        <f t="shared" si="3329"/>
        <v>0</v>
      </c>
      <c r="AU1027" s="25">
        <f t="shared" si="3329"/>
        <v>0</v>
      </c>
      <c r="AV1027" s="25">
        <f t="shared" si="3329"/>
        <v>0</v>
      </c>
      <c r="AW1027" s="25">
        <f t="shared" si="3329"/>
        <v>0</v>
      </c>
      <c r="AX1027" s="25">
        <f t="shared" si="3329"/>
        <v>0</v>
      </c>
      <c r="AY1027" s="25">
        <f t="shared" si="3329"/>
        <v>0</v>
      </c>
      <c r="AZ1027" s="25">
        <f t="shared" si="3329"/>
        <v>0</v>
      </c>
      <c r="BA1027" s="25">
        <f t="shared" si="3329"/>
        <v>0</v>
      </c>
      <c r="BB1027" s="25">
        <f t="shared" si="3329"/>
        <v>0</v>
      </c>
      <c r="BC1027" s="25">
        <f t="shared" si="3329"/>
        <v>0</v>
      </c>
      <c r="BD1027" s="25">
        <f t="shared" si="3329"/>
        <v>0</v>
      </c>
      <c r="BE1027" s="25">
        <f t="shared" si="3329"/>
        <v>0</v>
      </c>
      <c r="BF1027" s="25">
        <f t="shared" si="3329"/>
        <v>0</v>
      </c>
      <c r="BG1027" s="25">
        <f t="shared" si="3329"/>
        <v>0</v>
      </c>
      <c r="BH1027" s="25">
        <f t="shared" si="3329"/>
        <v>0</v>
      </c>
      <c r="BI1027" s="25">
        <f t="shared" si="3329"/>
        <v>0</v>
      </c>
      <c r="BJ1027" s="25">
        <f t="shared" si="3329"/>
        <v>0</v>
      </c>
      <c r="BK1027" s="25">
        <f t="shared" si="3329"/>
        <v>0</v>
      </c>
      <c r="BL1027" s="25">
        <f t="shared" si="3329"/>
        <v>0</v>
      </c>
      <c r="BM1027" s="25">
        <f t="shared" si="3329"/>
        <v>0</v>
      </c>
      <c r="BN1027" s="25">
        <f t="shared" si="3329"/>
        <v>0</v>
      </c>
      <c r="BO1027" s="25">
        <f t="shared" si="3329"/>
        <v>0</v>
      </c>
      <c r="BP1027" s="25">
        <f t="shared" si="3329"/>
        <v>0</v>
      </c>
      <c r="BQ1027" s="25">
        <f t="shared" si="3329"/>
        <v>0</v>
      </c>
      <c r="BR1027" s="25">
        <f t="shared" si="3329"/>
        <v>0</v>
      </c>
      <c r="BS1027" s="25">
        <f t="shared" si="3329"/>
        <v>0</v>
      </c>
      <c r="BT1027" s="25">
        <f t="shared" ref="BT1027:CR1027" si="3330">BT1028+BT1029</f>
        <v>0</v>
      </c>
      <c r="BU1027" s="25">
        <f t="shared" si="3330"/>
        <v>0</v>
      </c>
      <c r="BV1027" s="25">
        <f t="shared" si="3330"/>
        <v>0</v>
      </c>
      <c r="BW1027" s="25">
        <f t="shared" si="3330"/>
        <v>0</v>
      </c>
      <c r="BX1027" s="25">
        <f t="shared" si="3330"/>
        <v>0</v>
      </c>
      <c r="BY1027" s="25">
        <f t="shared" si="3330"/>
        <v>0</v>
      </c>
      <c r="BZ1027" s="25">
        <f t="shared" si="3330"/>
        <v>0</v>
      </c>
      <c r="CA1027" s="25">
        <f t="shared" si="3330"/>
        <v>0</v>
      </c>
      <c r="CB1027" s="25">
        <f t="shared" si="3330"/>
        <v>0</v>
      </c>
      <c r="CC1027" s="25">
        <f t="shared" si="3330"/>
        <v>0</v>
      </c>
      <c r="CD1027" s="25">
        <f t="shared" si="3330"/>
        <v>0</v>
      </c>
      <c r="CE1027" s="25">
        <f t="shared" si="3330"/>
        <v>0</v>
      </c>
      <c r="CF1027" s="25">
        <f t="shared" si="3330"/>
        <v>0</v>
      </c>
      <c r="CG1027" s="25">
        <f t="shared" si="3330"/>
        <v>0</v>
      </c>
      <c r="CH1027" s="25">
        <f t="shared" si="3330"/>
        <v>0</v>
      </c>
      <c r="CI1027" s="25">
        <f t="shared" si="3330"/>
        <v>0</v>
      </c>
      <c r="CJ1027" s="25">
        <f t="shared" si="3330"/>
        <v>0</v>
      </c>
      <c r="CK1027" s="25">
        <f t="shared" si="3330"/>
        <v>0</v>
      </c>
      <c r="CL1027" s="25">
        <f t="shared" si="3330"/>
        <v>0</v>
      </c>
      <c r="CM1027" s="25">
        <f t="shared" si="3330"/>
        <v>0</v>
      </c>
      <c r="CN1027" s="25">
        <f t="shared" si="3330"/>
        <v>0</v>
      </c>
      <c r="CO1027" s="25">
        <f t="shared" si="3330"/>
        <v>0</v>
      </c>
      <c r="CP1027" s="25">
        <f t="shared" si="3330"/>
        <v>0</v>
      </c>
      <c r="CQ1027" s="25">
        <f t="shared" si="3330"/>
        <v>0</v>
      </c>
      <c r="CR1027" s="25">
        <f t="shared" si="3330"/>
        <v>0</v>
      </c>
      <c r="CS1027" s="162">
        <f t="shared" si="3071"/>
        <v>0</v>
      </c>
      <c r="CT1027" s="10"/>
      <c r="CU1027" s="160">
        <f t="shared" si="3072"/>
        <v>0</v>
      </c>
      <c r="CV1027" s="160">
        <f t="shared" si="3073"/>
        <v>0</v>
      </c>
      <c r="CW1027" s="160">
        <f t="shared" si="3074"/>
        <v>0</v>
      </c>
      <c r="CX1027" s="160">
        <f t="shared" si="3075"/>
        <v>0</v>
      </c>
      <c r="CY1027" s="160">
        <f t="shared" si="3076"/>
        <v>0</v>
      </c>
      <c r="CZ1027" s="160">
        <f t="shared" si="3077"/>
        <v>0</v>
      </c>
      <c r="DA1027" s="160">
        <f t="shared" si="3078"/>
        <v>0</v>
      </c>
      <c r="DB1027" s="160">
        <f t="shared" si="3079"/>
        <v>0</v>
      </c>
      <c r="DC1027" s="160">
        <f t="shared" si="3080"/>
        <v>0</v>
      </c>
      <c r="DD1027" s="160">
        <f t="shared" si="3081"/>
        <v>0</v>
      </c>
      <c r="DE1027" s="160">
        <f t="shared" si="3082"/>
        <v>0</v>
      </c>
      <c r="DF1027" s="160">
        <f t="shared" si="3083"/>
        <v>0</v>
      </c>
      <c r="DG1027" s="160">
        <f t="shared" si="3084"/>
        <v>0</v>
      </c>
      <c r="DH1027" s="160">
        <f t="shared" si="3085"/>
        <v>0</v>
      </c>
      <c r="DI1027" s="160">
        <f t="shared" si="3086"/>
        <v>0</v>
      </c>
      <c r="DJ1027" s="160">
        <f t="shared" si="3087"/>
        <v>0</v>
      </c>
      <c r="DK1027" s="160">
        <f t="shared" si="3088"/>
        <v>0</v>
      </c>
      <c r="DL1027" s="160">
        <f t="shared" si="3089"/>
        <v>0</v>
      </c>
      <c r="DM1027" s="10"/>
      <c r="DN1027" s="160">
        <f t="shared" si="3090"/>
        <v>0</v>
      </c>
      <c r="DO1027" s="160">
        <f t="shared" si="3091"/>
        <v>0</v>
      </c>
      <c r="DP1027" s="160">
        <f t="shared" si="3092"/>
        <v>0</v>
      </c>
      <c r="DQ1027" s="160">
        <f t="shared" si="3093"/>
        <v>0</v>
      </c>
      <c r="DR1027" s="160">
        <f t="shared" si="3094"/>
        <v>0</v>
      </c>
      <c r="DS1027" s="160">
        <f t="shared" si="3095"/>
        <v>0</v>
      </c>
      <c r="DT1027" s="160">
        <f t="shared" si="3096"/>
        <v>0</v>
      </c>
      <c r="DU1027" s="160">
        <f t="shared" si="3097"/>
        <v>0</v>
      </c>
      <c r="DV1027" s="160">
        <f t="shared" si="3098"/>
        <v>0</v>
      </c>
      <c r="DW1027" s="160">
        <f t="shared" si="3099"/>
        <v>0</v>
      </c>
      <c r="DX1027" s="160">
        <f t="shared" si="3100"/>
        <v>0</v>
      </c>
      <c r="DY1027" s="160">
        <f t="shared" si="3101"/>
        <v>0</v>
      </c>
      <c r="DZ1027" s="160">
        <f t="shared" si="3102"/>
        <v>0</v>
      </c>
      <c r="EA1027" s="160">
        <f t="shared" si="3103"/>
        <v>0</v>
      </c>
      <c r="EB1027" s="160">
        <f t="shared" si="3104"/>
        <v>0</v>
      </c>
      <c r="EC1027" s="160">
        <f t="shared" si="3105"/>
        <v>0</v>
      </c>
      <c r="ED1027" s="160">
        <f t="shared" si="3106"/>
        <v>0</v>
      </c>
      <c r="EE1027" s="160">
        <f t="shared" si="3107"/>
        <v>0</v>
      </c>
      <c r="EF1027" s="160">
        <f t="shared" si="3108"/>
        <v>0</v>
      </c>
      <c r="EG1027" s="160">
        <f t="shared" si="3109"/>
        <v>0</v>
      </c>
      <c r="EH1027" s="160">
        <f t="shared" si="3110"/>
        <v>0</v>
      </c>
      <c r="EI1027" s="160">
        <f t="shared" si="3111"/>
        <v>0</v>
      </c>
      <c r="EJ1027" s="160">
        <f t="shared" si="3112"/>
        <v>0</v>
      </c>
      <c r="EK1027" s="160">
        <f t="shared" si="3113"/>
        <v>0</v>
      </c>
      <c r="EL1027" s="160">
        <f t="shared" si="3114"/>
        <v>0</v>
      </c>
      <c r="EM1027" s="160">
        <f t="shared" si="3115"/>
        <v>0</v>
      </c>
      <c r="EN1027" s="160">
        <f t="shared" si="3116"/>
        <v>0</v>
      </c>
      <c r="EO1027" s="160">
        <f t="shared" si="3117"/>
        <v>0</v>
      </c>
      <c r="EP1027" s="160">
        <f t="shared" si="3118"/>
        <v>0</v>
      </c>
      <c r="EQ1027" s="160">
        <f t="shared" si="3119"/>
        <v>0</v>
      </c>
      <c r="ER1027" s="10"/>
      <c r="ES1027" s="160">
        <f t="shared" si="3120"/>
        <v>0</v>
      </c>
      <c r="ET1027" s="160">
        <f t="shared" si="3121"/>
        <v>0</v>
      </c>
      <c r="EU1027" s="160">
        <f t="shared" si="3122"/>
        <v>0</v>
      </c>
      <c r="EV1027" s="160">
        <f t="shared" si="3123"/>
        <v>0</v>
      </c>
      <c r="EW1027" s="160">
        <f t="shared" si="3124"/>
        <v>0</v>
      </c>
      <c r="EX1027" s="160">
        <f t="shared" si="3125"/>
        <v>0</v>
      </c>
      <c r="EY1027" s="160">
        <f t="shared" si="3126"/>
        <v>0</v>
      </c>
      <c r="EZ1027" s="160">
        <f t="shared" si="3127"/>
        <v>0</v>
      </c>
      <c r="FA1027" s="160">
        <f t="shared" si="3128"/>
        <v>0</v>
      </c>
      <c r="FB1027" s="160">
        <f t="shared" si="3129"/>
        <v>0</v>
      </c>
      <c r="FC1027" s="160">
        <f t="shared" si="3130"/>
        <v>0</v>
      </c>
      <c r="FD1027" s="160">
        <f t="shared" si="3131"/>
        <v>0</v>
      </c>
      <c r="FE1027" s="160">
        <f t="shared" si="3132"/>
        <v>0</v>
      </c>
      <c r="FF1027" s="160">
        <f t="shared" si="3133"/>
        <v>0</v>
      </c>
      <c r="FG1027" s="160">
        <f t="shared" si="3134"/>
        <v>0</v>
      </c>
      <c r="FH1027" s="10"/>
      <c r="FI1027" s="195">
        <f t="shared" si="3135"/>
        <v>0</v>
      </c>
      <c r="FJ1027" s="195">
        <f t="shared" si="3136"/>
        <v>0</v>
      </c>
      <c r="FK1027" s="195">
        <f t="shared" si="3137"/>
        <v>0</v>
      </c>
      <c r="FL1027" s="195">
        <f t="shared" si="3138"/>
        <v>0</v>
      </c>
      <c r="FM1027" s="195">
        <f t="shared" si="3139"/>
        <v>0</v>
      </c>
      <c r="FN1027" s="195">
        <f t="shared" si="3140"/>
        <v>0</v>
      </c>
      <c r="FO1027" s="195">
        <f t="shared" si="3141"/>
        <v>0</v>
      </c>
      <c r="FP1027" s="195">
        <f t="shared" si="3142"/>
        <v>0</v>
      </c>
      <c r="FQ1027" s="195">
        <f t="shared" si="3143"/>
        <v>0</v>
      </c>
      <c r="FR1027" s="195">
        <f t="shared" si="3144"/>
        <v>0</v>
      </c>
      <c r="FS1027" s="195">
        <f t="shared" si="3145"/>
        <v>0</v>
      </c>
      <c r="FT1027" s="195">
        <f t="shared" si="3146"/>
        <v>0</v>
      </c>
      <c r="FU1027" s="195">
        <f t="shared" si="3147"/>
        <v>0</v>
      </c>
      <c r="FV1027" s="195">
        <f t="shared" si="3148"/>
        <v>0</v>
      </c>
      <c r="FW1027" s="195">
        <f t="shared" si="3149"/>
        <v>0</v>
      </c>
      <c r="FX1027" s="195">
        <f t="shared" si="3150"/>
        <v>0</v>
      </c>
      <c r="FY1027" s="195">
        <f t="shared" si="3151"/>
        <v>0</v>
      </c>
      <c r="FZ1027" s="195">
        <f t="shared" si="3152"/>
        <v>0</v>
      </c>
      <c r="GA1027" s="195">
        <f t="shared" si="3153"/>
        <v>0</v>
      </c>
      <c r="GB1027" s="195">
        <f t="shared" si="3154"/>
        <v>0</v>
      </c>
      <c r="GC1027" s="195">
        <f t="shared" si="3155"/>
        <v>0</v>
      </c>
      <c r="GD1027" s="195">
        <f t="shared" si="3156"/>
        <v>0</v>
      </c>
      <c r="GE1027" s="195">
        <f t="shared" si="3157"/>
        <v>0</v>
      </c>
      <c r="GF1027" s="195">
        <f t="shared" si="3158"/>
        <v>0</v>
      </c>
      <c r="GG1027" s="195">
        <f t="shared" si="3159"/>
        <v>0</v>
      </c>
      <c r="GH1027" s="195">
        <f t="shared" si="3160"/>
        <v>0</v>
      </c>
      <c r="GI1027" s="195">
        <f t="shared" si="3161"/>
        <v>0</v>
      </c>
      <c r="GJ1027" s="195">
        <f t="shared" si="3162"/>
        <v>0</v>
      </c>
      <c r="GK1027" s="195">
        <f t="shared" si="3163"/>
        <v>0</v>
      </c>
      <c r="GL1027" s="195">
        <f t="shared" si="3164"/>
        <v>0</v>
      </c>
      <c r="GM1027" s="10"/>
      <c r="GN1027" s="10"/>
      <c r="GO1027" s="264">
        <f t="shared" si="3165"/>
        <v>0</v>
      </c>
      <c r="GP1027" s="264">
        <f t="shared" si="3166"/>
        <v>0</v>
      </c>
      <c r="GQ1027" s="264">
        <f t="shared" si="3167"/>
        <v>0</v>
      </c>
      <c r="GR1027" s="264">
        <f t="shared" si="3168"/>
        <v>0</v>
      </c>
      <c r="GS1027" s="264">
        <f t="shared" si="3169"/>
        <v>0</v>
      </c>
      <c r="GT1027" s="264">
        <f t="shared" si="3170"/>
        <v>0</v>
      </c>
      <c r="GU1027" s="264">
        <f t="shared" si="3171"/>
        <v>0</v>
      </c>
      <c r="GV1027" s="264">
        <f t="shared" si="3172"/>
        <v>0</v>
      </c>
      <c r="GW1027" s="264">
        <f t="shared" si="3173"/>
        <v>0</v>
      </c>
      <c r="GX1027" s="264">
        <f t="shared" si="3174"/>
        <v>0</v>
      </c>
      <c r="GY1027" s="162"/>
      <c r="GZ1027" s="264">
        <f t="shared" si="3175"/>
        <v>0</v>
      </c>
      <c r="HA1027" s="264">
        <f t="shared" si="3176"/>
        <v>0</v>
      </c>
      <c r="HB1027" s="264">
        <f t="shared" si="3177"/>
        <v>0</v>
      </c>
      <c r="HC1027" s="264">
        <f t="shared" si="3178"/>
        <v>0</v>
      </c>
      <c r="HD1027" s="264">
        <f t="shared" si="3179"/>
        <v>0</v>
      </c>
    </row>
    <row r="1028" spans="1:212" s="22" customFormat="1" hidden="1" x14ac:dyDescent="0.25">
      <c r="A1028" s="169"/>
      <c r="B1028" s="169"/>
      <c r="C1028" s="51" t="s">
        <v>1563</v>
      </c>
      <c r="D1028" s="21">
        <v>11602</v>
      </c>
      <c r="E1028" s="202"/>
      <c r="F1028" s="254"/>
      <c r="G1028" s="26"/>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162">
        <f t="shared" si="3071"/>
        <v>0</v>
      </c>
      <c r="CT1028" s="10"/>
      <c r="CU1028" s="160">
        <f t="shared" si="3072"/>
        <v>0</v>
      </c>
      <c r="CV1028" s="160">
        <f t="shared" si="3073"/>
        <v>0</v>
      </c>
      <c r="CW1028" s="160">
        <f t="shared" si="3074"/>
        <v>0</v>
      </c>
      <c r="CX1028" s="160">
        <f t="shared" si="3075"/>
        <v>0</v>
      </c>
      <c r="CY1028" s="160">
        <f t="shared" si="3076"/>
        <v>0</v>
      </c>
      <c r="CZ1028" s="160">
        <f t="shared" si="3077"/>
        <v>0</v>
      </c>
      <c r="DA1028" s="160">
        <f t="shared" si="3078"/>
        <v>0</v>
      </c>
      <c r="DB1028" s="160">
        <f t="shared" si="3079"/>
        <v>0</v>
      </c>
      <c r="DC1028" s="160">
        <f t="shared" si="3080"/>
        <v>0</v>
      </c>
      <c r="DD1028" s="160">
        <f t="shared" si="3081"/>
        <v>0</v>
      </c>
      <c r="DE1028" s="160">
        <f t="shared" si="3082"/>
        <v>0</v>
      </c>
      <c r="DF1028" s="160">
        <f t="shared" si="3083"/>
        <v>0</v>
      </c>
      <c r="DG1028" s="160">
        <f t="shared" si="3084"/>
        <v>0</v>
      </c>
      <c r="DH1028" s="160">
        <f t="shared" si="3085"/>
        <v>0</v>
      </c>
      <c r="DI1028" s="160">
        <f t="shared" si="3086"/>
        <v>0</v>
      </c>
      <c r="DJ1028" s="160">
        <f t="shared" si="3087"/>
        <v>0</v>
      </c>
      <c r="DK1028" s="160">
        <f t="shared" si="3088"/>
        <v>0</v>
      </c>
      <c r="DL1028" s="160">
        <f t="shared" si="3089"/>
        <v>0</v>
      </c>
      <c r="DM1028" s="10"/>
      <c r="DN1028" s="160">
        <f t="shared" si="3090"/>
        <v>0</v>
      </c>
      <c r="DO1028" s="160">
        <f t="shared" si="3091"/>
        <v>0</v>
      </c>
      <c r="DP1028" s="160">
        <f t="shared" si="3092"/>
        <v>0</v>
      </c>
      <c r="DQ1028" s="160">
        <f t="shared" si="3093"/>
        <v>0</v>
      </c>
      <c r="DR1028" s="160">
        <f t="shared" si="3094"/>
        <v>0</v>
      </c>
      <c r="DS1028" s="160">
        <f t="shared" si="3095"/>
        <v>0</v>
      </c>
      <c r="DT1028" s="160">
        <f t="shared" si="3096"/>
        <v>0</v>
      </c>
      <c r="DU1028" s="160">
        <f t="shared" si="3097"/>
        <v>0</v>
      </c>
      <c r="DV1028" s="160">
        <f t="shared" si="3098"/>
        <v>0</v>
      </c>
      <c r="DW1028" s="160">
        <f t="shared" si="3099"/>
        <v>0</v>
      </c>
      <c r="DX1028" s="160">
        <f t="shared" si="3100"/>
        <v>0</v>
      </c>
      <c r="DY1028" s="160">
        <f t="shared" si="3101"/>
        <v>0</v>
      </c>
      <c r="DZ1028" s="160">
        <f t="shared" si="3102"/>
        <v>0</v>
      </c>
      <c r="EA1028" s="160">
        <f t="shared" si="3103"/>
        <v>0</v>
      </c>
      <c r="EB1028" s="160">
        <f t="shared" si="3104"/>
        <v>0</v>
      </c>
      <c r="EC1028" s="160">
        <f t="shared" si="3105"/>
        <v>0</v>
      </c>
      <c r="ED1028" s="160">
        <f t="shared" si="3106"/>
        <v>0</v>
      </c>
      <c r="EE1028" s="160">
        <f t="shared" si="3107"/>
        <v>0</v>
      </c>
      <c r="EF1028" s="160">
        <f t="shared" si="3108"/>
        <v>0</v>
      </c>
      <c r="EG1028" s="160">
        <f t="shared" si="3109"/>
        <v>0</v>
      </c>
      <c r="EH1028" s="160">
        <f t="shared" si="3110"/>
        <v>0</v>
      </c>
      <c r="EI1028" s="160">
        <f t="shared" si="3111"/>
        <v>0</v>
      </c>
      <c r="EJ1028" s="160">
        <f t="shared" si="3112"/>
        <v>0</v>
      </c>
      <c r="EK1028" s="160">
        <f t="shared" si="3113"/>
        <v>0</v>
      </c>
      <c r="EL1028" s="160">
        <f t="shared" si="3114"/>
        <v>0</v>
      </c>
      <c r="EM1028" s="160">
        <f t="shared" si="3115"/>
        <v>0</v>
      </c>
      <c r="EN1028" s="160">
        <f t="shared" si="3116"/>
        <v>0</v>
      </c>
      <c r="EO1028" s="160">
        <f t="shared" si="3117"/>
        <v>0</v>
      </c>
      <c r="EP1028" s="160">
        <f t="shared" si="3118"/>
        <v>0</v>
      </c>
      <c r="EQ1028" s="160">
        <f t="shared" si="3119"/>
        <v>0</v>
      </c>
      <c r="ER1028" s="10"/>
      <c r="ES1028" s="160">
        <f t="shared" si="3120"/>
        <v>0</v>
      </c>
      <c r="ET1028" s="160">
        <f t="shared" si="3121"/>
        <v>0</v>
      </c>
      <c r="EU1028" s="160">
        <f t="shared" si="3122"/>
        <v>0</v>
      </c>
      <c r="EV1028" s="160">
        <f t="shared" si="3123"/>
        <v>0</v>
      </c>
      <c r="EW1028" s="160">
        <f t="shared" si="3124"/>
        <v>0</v>
      </c>
      <c r="EX1028" s="160">
        <f t="shared" si="3125"/>
        <v>0</v>
      </c>
      <c r="EY1028" s="160">
        <f t="shared" si="3126"/>
        <v>0</v>
      </c>
      <c r="EZ1028" s="160">
        <f t="shared" si="3127"/>
        <v>0</v>
      </c>
      <c r="FA1028" s="160">
        <f t="shared" si="3128"/>
        <v>0</v>
      </c>
      <c r="FB1028" s="160">
        <f t="shared" si="3129"/>
        <v>0</v>
      </c>
      <c r="FC1028" s="160">
        <f t="shared" si="3130"/>
        <v>0</v>
      </c>
      <c r="FD1028" s="160">
        <f t="shared" si="3131"/>
        <v>0</v>
      </c>
      <c r="FE1028" s="160">
        <f t="shared" si="3132"/>
        <v>0</v>
      </c>
      <c r="FF1028" s="160">
        <f t="shared" si="3133"/>
        <v>0</v>
      </c>
      <c r="FG1028" s="160">
        <f t="shared" si="3134"/>
        <v>0</v>
      </c>
      <c r="FH1028" s="10"/>
      <c r="FI1028" s="195">
        <f t="shared" si="3135"/>
        <v>0</v>
      </c>
      <c r="FJ1028" s="195">
        <f t="shared" si="3136"/>
        <v>0</v>
      </c>
      <c r="FK1028" s="195">
        <f t="shared" si="3137"/>
        <v>0</v>
      </c>
      <c r="FL1028" s="195">
        <f t="shared" si="3138"/>
        <v>0</v>
      </c>
      <c r="FM1028" s="195">
        <f t="shared" si="3139"/>
        <v>0</v>
      </c>
      <c r="FN1028" s="195">
        <f t="shared" si="3140"/>
        <v>0</v>
      </c>
      <c r="FO1028" s="195">
        <f t="shared" si="3141"/>
        <v>0</v>
      </c>
      <c r="FP1028" s="195">
        <f t="shared" si="3142"/>
        <v>0</v>
      </c>
      <c r="FQ1028" s="195">
        <f t="shared" si="3143"/>
        <v>0</v>
      </c>
      <c r="FR1028" s="195">
        <f t="shared" si="3144"/>
        <v>0</v>
      </c>
      <c r="FS1028" s="195">
        <f t="shared" si="3145"/>
        <v>0</v>
      </c>
      <c r="FT1028" s="195">
        <f t="shared" si="3146"/>
        <v>0</v>
      </c>
      <c r="FU1028" s="195">
        <f t="shared" si="3147"/>
        <v>0</v>
      </c>
      <c r="FV1028" s="195">
        <f t="shared" si="3148"/>
        <v>0</v>
      </c>
      <c r="FW1028" s="195">
        <f t="shared" si="3149"/>
        <v>0</v>
      </c>
      <c r="FX1028" s="195">
        <f t="shared" si="3150"/>
        <v>0</v>
      </c>
      <c r="FY1028" s="195">
        <f t="shared" si="3151"/>
        <v>0</v>
      </c>
      <c r="FZ1028" s="195">
        <f t="shared" si="3152"/>
        <v>0</v>
      </c>
      <c r="GA1028" s="195">
        <f t="shared" si="3153"/>
        <v>0</v>
      </c>
      <c r="GB1028" s="195">
        <f t="shared" si="3154"/>
        <v>0</v>
      </c>
      <c r="GC1028" s="195">
        <f t="shared" si="3155"/>
        <v>0</v>
      </c>
      <c r="GD1028" s="195">
        <f t="shared" si="3156"/>
        <v>0</v>
      </c>
      <c r="GE1028" s="195">
        <f t="shared" si="3157"/>
        <v>0</v>
      </c>
      <c r="GF1028" s="195">
        <f t="shared" si="3158"/>
        <v>0</v>
      </c>
      <c r="GG1028" s="195">
        <f t="shared" si="3159"/>
        <v>0</v>
      </c>
      <c r="GH1028" s="195">
        <f t="shared" si="3160"/>
        <v>0</v>
      </c>
      <c r="GI1028" s="195">
        <f t="shared" si="3161"/>
        <v>0</v>
      </c>
      <c r="GJ1028" s="195">
        <f t="shared" si="3162"/>
        <v>0</v>
      </c>
      <c r="GK1028" s="195">
        <f t="shared" si="3163"/>
        <v>0</v>
      </c>
      <c r="GL1028" s="195">
        <f t="shared" si="3164"/>
        <v>0</v>
      </c>
      <c r="GM1028" s="10"/>
      <c r="GN1028" s="10"/>
      <c r="GO1028" s="264">
        <f t="shared" si="3165"/>
        <v>0</v>
      </c>
      <c r="GP1028" s="264">
        <f t="shared" si="3166"/>
        <v>0</v>
      </c>
      <c r="GQ1028" s="264">
        <f t="shared" si="3167"/>
        <v>0</v>
      </c>
      <c r="GR1028" s="264">
        <f t="shared" si="3168"/>
        <v>0</v>
      </c>
      <c r="GS1028" s="264">
        <f t="shared" si="3169"/>
        <v>0</v>
      </c>
      <c r="GT1028" s="264">
        <f t="shared" si="3170"/>
        <v>0</v>
      </c>
      <c r="GU1028" s="264">
        <f t="shared" si="3171"/>
        <v>0</v>
      </c>
      <c r="GV1028" s="264">
        <f t="shared" si="3172"/>
        <v>0</v>
      </c>
      <c r="GW1028" s="264">
        <f t="shared" si="3173"/>
        <v>0</v>
      </c>
      <c r="GX1028" s="264">
        <f t="shared" si="3174"/>
        <v>0</v>
      </c>
      <c r="GY1028" s="162"/>
      <c r="GZ1028" s="264">
        <f t="shared" si="3175"/>
        <v>0</v>
      </c>
      <c r="HA1028" s="264">
        <f t="shared" si="3176"/>
        <v>0</v>
      </c>
      <c r="HB1028" s="264">
        <f t="shared" si="3177"/>
        <v>0</v>
      </c>
      <c r="HC1028" s="264">
        <f t="shared" si="3178"/>
        <v>0</v>
      </c>
      <c r="HD1028" s="264">
        <f t="shared" si="3179"/>
        <v>0</v>
      </c>
    </row>
    <row r="1029" spans="1:212" s="22" customFormat="1" hidden="1" x14ac:dyDescent="0.25">
      <c r="A1029" s="169"/>
      <c r="B1029" s="169"/>
      <c r="C1029" s="51" t="s">
        <v>1565</v>
      </c>
      <c r="D1029" s="21">
        <v>11603</v>
      </c>
      <c r="E1029" s="202"/>
      <c r="F1029" s="254"/>
      <c r="G1029" s="26"/>
      <c r="H1029" s="26"/>
      <c r="I1029" s="26"/>
      <c r="J1029" s="26"/>
      <c r="K1029" s="26"/>
      <c r="L1029" s="26"/>
      <c r="M1029" s="26"/>
      <c r="N1029" s="26"/>
      <c r="O1029" s="26"/>
      <c r="P1029" s="26"/>
      <c r="Q1029" s="26"/>
      <c r="R1029" s="26"/>
      <c r="S1029" s="26"/>
      <c r="T1029" s="26"/>
      <c r="U1029" s="26"/>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c r="BQ1029" s="26"/>
      <c r="BR1029" s="26"/>
      <c r="BS1029" s="26"/>
      <c r="BT1029" s="26"/>
      <c r="BU1029" s="26"/>
      <c r="BV1029" s="26"/>
      <c r="BW1029" s="26"/>
      <c r="BX1029" s="26"/>
      <c r="BY1029" s="26"/>
      <c r="BZ1029" s="26"/>
      <c r="CA1029" s="26"/>
      <c r="CB1029" s="26"/>
      <c r="CC1029" s="26"/>
      <c r="CD1029" s="26"/>
      <c r="CE1029" s="26"/>
      <c r="CF1029" s="26"/>
      <c r="CG1029" s="26"/>
      <c r="CH1029" s="26"/>
      <c r="CI1029" s="26"/>
      <c r="CJ1029" s="26"/>
      <c r="CK1029" s="26"/>
      <c r="CL1029" s="26"/>
      <c r="CM1029" s="26"/>
      <c r="CN1029" s="26"/>
      <c r="CO1029" s="26"/>
      <c r="CP1029" s="26"/>
      <c r="CQ1029" s="26"/>
      <c r="CR1029" s="26"/>
      <c r="CS1029" s="162">
        <f t="shared" si="3071"/>
        <v>0</v>
      </c>
      <c r="CT1029" s="10"/>
      <c r="CU1029" s="160">
        <f t="shared" si="3072"/>
        <v>0</v>
      </c>
      <c r="CV1029" s="160">
        <f t="shared" si="3073"/>
        <v>0</v>
      </c>
      <c r="CW1029" s="160">
        <f t="shared" si="3074"/>
        <v>0</v>
      </c>
      <c r="CX1029" s="160">
        <f t="shared" si="3075"/>
        <v>0</v>
      </c>
      <c r="CY1029" s="160">
        <f t="shared" si="3076"/>
        <v>0</v>
      </c>
      <c r="CZ1029" s="160">
        <f t="shared" si="3077"/>
        <v>0</v>
      </c>
      <c r="DA1029" s="160">
        <f t="shared" si="3078"/>
        <v>0</v>
      </c>
      <c r="DB1029" s="160">
        <f t="shared" si="3079"/>
        <v>0</v>
      </c>
      <c r="DC1029" s="160">
        <f t="shared" si="3080"/>
        <v>0</v>
      </c>
      <c r="DD1029" s="160">
        <f t="shared" si="3081"/>
        <v>0</v>
      </c>
      <c r="DE1029" s="160">
        <f t="shared" si="3082"/>
        <v>0</v>
      </c>
      <c r="DF1029" s="160">
        <f t="shared" si="3083"/>
        <v>0</v>
      </c>
      <c r="DG1029" s="160">
        <f t="shared" si="3084"/>
        <v>0</v>
      </c>
      <c r="DH1029" s="160">
        <f t="shared" si="3085"/>
        <v>0</v>
      </c>
      <c r="DI1029" s="160">
        <f t="shared" si="3086"/>
        <v>0</v>
      </c>
      <c r="DJ1029" s="160">
        <f t="shared" si="3087"/>
        <v>0</v>
      </c>
      <c r="DK1029" s="160">
        <f t="shared" si="3088"/>
        <v>0</v>
      </c>
      <c r="DL1029" s="160">
        <f t="shared" si="3089"/>
        <v>0</v>
      </c>
      <c r="DM1029" s="10"/>
      <c r="DN1029" s="160">
        <f t="shared" si="3090"/>
        <v>0</v>
      </c>
      <c r="DO1029" s="160">
        <f t="shared" si="3091"/>
        <v>0</v>
      </c>
      <c r="DP1029" s="160">
        <f t="shared" si="3092"/>
        <v>0</v>
      </c>
      <c r="DQ1029" s="160">
        <f t="shared" si="3093"/>
        <v>0</v>
      </c>
      <c r="DR1029" s="160">
        <f t="shared" si="3094"/>
        <v>0</v>
      </c>
      <c r="DS1029" s="160">
        <f t="shared" si="3095"/>
        <v>0</v>
      </c>
      <c r="DT1029" s="160">
        <f t="shared" si="3096"/>
        <v>0</v>
      </c>
      <c r="DU1029" s="160">
        <f t="shared" si="3097"/>
        <v>0</v>
      </c>
      <c r="DV1029" s="160">
        <f t="shared" si="3098"/>
        <v>0</v>
      </c>
      <c r="DW1029" s="160">
        <f t="shared" si="3099"/>
        <v>0</v>
      </c>
      <c r="DX1029" s="160">
        <f t="shared" si="3100"/>
        <v>0</v>
      </c>
      <c r="DY1029" s="160">
        <f t="shared" si="3101"/>
        <v>0</v>
      </c>
      <c r="DZ1029" s="160">
        <f t="shared" si="3102"/>
        <v>0</v>
      </c>
      <c r="EA1029" s="160">
        <f t="shared" si="3103"/>
        <v>0</v>
      </c>
      <c r="EB1029" s="160">
        <f t="shared" si="3104"/>
        <v>0</v>
      </c>
      <c r="EC1029" s="160">
        <f t="shared" si="3105"/>
        <v>0</v>
      </c>
      <c r="ED1029" s="160">
        <f t="shared" si="3106"/>
        <v>0</v>
      </c>
      <c r="EE1029" s="160">
        <f t="shared" si="3107"/>
        <v>0</v>
      </c>
      <c r="EF1029" s="160">
        <f t="shared" si="3108"/>
        <v>0</v>
      </c>
      <c r="EG1029" s="160">
        <f t="shared" si="3109"/>
        <v>0</v>
      </c>
      <c r="EH1029" s="160">
        <f t="shared" si="3110"/>
        <v>0</v>
      </c>
      <c r="EI1029" s="160">
        <f t="shared" si="3111"/>
        <v>0</v>
      </c>
      <c r="EJ1029" s="160">
        <f t="shared" si="3112"/>
        <v>0</v>
      </c>
      <c r="EK1029" s="160">
        <f t="shared" si="3113"/>
        <v>0</v>
      </c>
      <c r="EL1029" s="160">
        <f t="shared" si="3114"/>
        <v>0</v>
      </c>
      <c r="EM1029" s="160">
        <f t="shared" si="3115"/>
        <v>0</v>
      </c>
      <c r="EN1029" s="160">
        <f t="shared" si="3116"/>
        <v>0</v>
      </c>
      <c r="EO1029" s="160">
        <f t="shared" si="3117"/>
        <v>0</v>
      </c>
      <c r="EP1029" s="160">
        <f t="shared" si="3118"/>
        <v>0</v>
      </c>
      <c r="EQ1029" s="160">
        <f t="shared" si="3119"/>
        <v>0</v>
      </c>
      <c r="ER1029" s="10"/>
      <c r="ES1029" s="160">
        <f t="shared" si="3120"/>
        <v>0</v>
      </c>
      <c r="ET1029" s="160">
        <f t="shared" si="3121"/>
        <v>0</v>
      </c>
      <c r="EU1029" s="160">
        <f t="shared" si="3122"/>
        <v>0</v>
      </c>
      <c r="EV1029" s="160">
        <f t="shared" si="3123"/>
        <v>0</v>
      </c>
      <c r="EW1029" s="160">
        <f t="shared" si="3124"/>
        <v>0</v>
      </c>
      <c r="EX1029" s="160">
        <f t="shared" si="3125"/>
        <v>0</v>
      </c>
      <c r="EY1029" s="160">
        <f t="shared" si="3126"/>
        <v>0</v>
      </c>
      <c r="EZ1029" s="160">
        <f t="shared" si="3127"/>
        <v>0</v>
      </c>
      <c r="FA1029" s="160">
        <f t="shared" si="3128"/>
        <v>0</v>
      </c>
      <c r="FB1029" s="160">
        <f t="shared" si="3129"/>
        <v>0</v>
      </c>
      <c r="FC1029" s="160">
        <f t="shared" si="3130"/>
        <v>0</v>
      </c>
      <c r="FD1029" s="160">
        <f t="shared" si="3131"/>
        <v>0</v>
      </c>
      <c r="FE1029" s="160">
        <f t="shared" si="3132"/>
        <v>0</v>
      </c>
      <c r="FF1029" s="160">
        <f t="shared" si="3133"/>
        <v>0</v>
      </c>
      <c r="FG1029" s="160">
        <f t="shared" si="3134"/>
        <v>0</v>
      </c>
      <c r="FH1029" s="10"/>
      <c r="FI1029" s="195">
        <f t="shared" si="3135"/>
        <v>0</v>
      </c>
      <c r="FJ1029" s="195">
        <f t="shared" si="3136"/>
        <v>0</v>
      </c>
      <c r="FK1029" s="195">
        <f t="shared" si="3137"/>
        <v>0</v>
      </c>
      <c r="FL1029" s="195">
        <f t="shared" si="3138"/>
        <v>0</v>
      </c>
      <c r="FM1029" s="195">
        <f t="shared" si="3139"/>
        <v>0</v>
      </c>
      <c r="FN1029" s="195">
        <f t="shared" si="3140"/>
        <v>0</v>
      </c>
      <c r="FO1029" s="195">
        <f t="shared" si="3141"/>
        <v>0</v>
      </c>
      <c r="FP1029" s="195">
        <f t="shared" si="3142"/>
        <v>0</v>
      </c>
      <c r="FQ1029" s="195">
        <f t="shared" si="3143"/>
        <v>0</v>
      </c>
      <c r="FR1029" s="195">
        <f t="shared" si="3144"/>
        <v>0</v>
      </c>
      <c r="FS1029" s="195">
        <f t="shared" si="3145"/>
        <v>0</v>
      </c>
      <c r="FT1029" s="195">
        <f t="shared" si="3146"/>
        <v>0</v>
      </c>
      <c r="FU1029" s="195">
        <f t="shared" si="3147"/>
        <v>0</v>
      </c>
      <c r="FV1029" s="195">
        <f t="shared" si="3148"/>
        <v>0</v>
      </c>
      <c r="FW1029" s="195">
        <f t="shared" si="3149"/>
        <v>0</v>
      </c>
      <c r="FX1029" s="195">
        <f t="shared" si="3150"/>
        <v>0</v>
      </c>
      <c r="FY1029" s="195">
        <f t="shared" si="3151"/>
        <v>0</v>
      </c>
      <c r="FZ1029" s="195">
        <f t="shared" si="3152"/>
        <v>0</v>
      </c>
      <c r="GA1029" s="195">
        <f t="shared" si="3153"/>
        <v>0</v>
      </c>
      <c r="GB1029" s="195">
        <f t="shared" si="3154"/>
        <v>0</v>
      </c>
      <c r="GC1029" s="195">
        <f t="shared" si="3155"/>
        <v>0</v>
      </c>
      <c r="GD1029" s="195">
        <f t="shared" si="3156"/>
        <v>0</v>
      </c>
      <c r="GE1029" s="195">
        <f t="shared" si="3157"/>
        <v>0</v>
      </c>
      <c r="GF1029" s="195">
        <f t="shared" si="3158"/>
        <v>0</v>
      </c>
      <c r="GG1029" s="195">
        <f t="shared" si="3159"/>
        <v>0</v>
      </c>
      <c r="GH1029" s="195">
        <f t="shared" si="3160"/>
        <v>0</v>
      </c>
      <c r="GI1029" s="195">
        <f t="shared" si="3161"/>
        <v>0</v>
      </c>
      <c r="GJ1029" s="195">
        <f t="shared" si="3162"/>
        <v>0</v>
      </c>
      <c r="GK1029" s="195">
        <f t="shared" si="3163"/>
        <v>0</v>
      </c>
      <c r="GL1029" s="195">
        <f t="shared" si="3164"/>
        <v>0</v>
      </c>
      <c r="GM1029" s="10"/>
      <c r="GN1029" s="10"/>
      <c r="GO1029" s="264">
        <f t="shared" si="3165"/>
        <v>0</v>
      </c>
      <c r="GP1029" s="264">
        <f t="shared" si="3166"/>
        <v>0</v>
      </c>
      <c r="GQ1029" s="264">
        <f t="shared" si="3167"/>
        <v>0</v>
      </c>
      <c r="GR1029" s="264">
        <f t="shared" si="3168"/>
        <v>0</v>
      </c>
      <c r="GS1029" s="264">
        <f t="shared" si="3169"/>
        <v>0</v>
      </c>
      <c r="GT1029" s="264">
        <f t="shared" si="3170"/>
        <v>0</v>
      </c>
      <c r="GU1029" s="264">
        <f t="shared" si="3171"/>
        <v>0</v>
      </c>
      <c r="GV1029" s="264">
        <f t="shared" si="3172"/>
        <v>0</v>
      </c>
      <c r="GW1029" s="264">
        <f t="shared" si="3173"/>
        <v>0</v>
      </c>
      <c r="GX1029" s="264">
        <f t="shared" si="3174"/>
        <v>0</v>
      </c>
      <c r="GY1029" s="162"/>
      <c r="GZ1029" s="264">
        <f t="shared" si="3175"/>
        <v>0</v>
      </c>
      <c r="HA1029" s="264">
        <f t="shared" si="3176"/>
        <v>0</v>
      </c>
      <c r="HB1029" s="264">
        <f t="shared" si="3177"/>
        <v>0</v>
      </c>
      <c r="HC1029" s="264">
        <f t="shared" si="3178"/>
        <v>0</v>
      </c>
      <c r="HD1029" s="264">
        <f t="shared" si="3179"/>
        <v>0</v>
      </c>
    </row>
    <row r="1030" spans="1:212" ht="28.5" hidden="1" x14ac:dyDescent="0.25">
      <c r="C1030" s="45" t="s">
        <v>1566</v>
      </c>
      <c r="D1030" s="16">
        <v>11604</v>
      </c>
      <c r="E1030" s="199" t="s">
        <v>30</v>
      </c>
      <c r="F1030" s="252" t="s">
        <v>30</v>
      </c>
      <c r="G1030" s="25">
        <f>SUM(G1032:G1033)</f>
        <v>0</v>
      </c>
      <c r="H1030" s="25">
        <f>SUM(H1032:H1033)</f>
        <v>0</v>
      </c>
      <c r="I1030" s="25">
        <f t="shared" ref="I1030:BT1030" si="3331">SUM(I1032:I1033)</f>
        <v>0</v>
      </c>
      <c r="J1030" s="25">
        <f t="shared" si="3331"/>
        <v>0</v>
      </c>
      <c r="K1030" s="25">
        <f t="shared" si="3331"/>
        <v>0</v>
      </c>
      <c r="L1030" s="25">
        <f t="shared" si="3331"/>
        <v>0</v>
      </c>
      <c r="M1030" s="25">
        <f t="shared" si="3331"/>
        <v>0</v>
      </c>
      <c r="N1030" s="25">
        <f t="shared" si="3331"/>
        <v>0</v>
      </c>
      <c r="O1030" s="25">
        <f t="shared" si="3331"/>
        <v>0</v>
      </c>
      <c r="P1030" s="25">
        <f t="shared" si="3331"/>
        <v>0</v>
      </c>
      <c r="Q1030" s="25">
        <f t="shared" si="3331"/>
        <v>0</v>
      </c>
      <c r="R1030" s="25">
        <f t="shared" si="3331"/>
        <v>0</v>
      </c>
      <c r="S1030" s="25">
        <f t="shared" si="3331"/>
        <v>0</v>
      </c>
      <c r="T1030" s="25">
        <f t="shared" si="3331"/>
        <v>0</v>
      </c>
      <c r="U1030" s="25">
        <f t="shared" si="3331"/>
        <v>0</v>
      </c>
      <c r="V1030" s="25">
        <f t="shared" si="3331"/>
        <v>0</v>
      </c>
      <c r="W1030" s="25">
        <f t="shared" si="3331"/>
        <v>0</v>
      </c>
      <c r="X1030" s="25">
        <f t="shared" si="3331"/>
        <v>0</v>
      </c>
      <c r="Y1030" s="25">
        <f t="shared" si="3331"/>
        <v>0</v>
      </c>
      <c r="Z1030" s="25">
        <f t="shared" si="3331"/>
        <v>0</v>
      </c>
      <c r="AA1030" s="25">
        <f t="shared" si="3331"/>
        <v>0</v>
      </c>
      <c r="AB1030" s="25">
        <f t="shared" si="3331"/>
        <v>0</v>
      </c>
      <c r="AC1030" s="25">
        <f t="shared" si="3331"/>
        <v>0</v>
      </c>
      <c r="AD1030" s="25">
        <f t="shared" si="3331"/>
        <v>0</v>
      </c>
      <c r="AE1030" s="25">
        <f t="shared" si="3331"/>
        <v>0</v>
      </c>
      <c r="AF1030" s="25">
        <f t="shared" si="3331"/>
        <v>0</v>
      </c>
      <c r="AG1030" s="25">
        <f t="shared" si="3331"/>
        <v>0</v>
      </c>
      <c r="AH1030" s="25">
        <f t="shared" si="3331"/>
        <v>0</v>
      </c>
      <c r="AI1030" s="25">
        <f t="shared" si="3331"/>
        <v>0</v>
      </c>
      <c r="AJ1030" s="25">
        <f t="shared" si="3331"/>
        <v>0</v>
      </c>
      <c r="AK1030" s="25">
        <f t="shared" si="3331"/>
        <v>0</v>
      </c>
      <c r="AL1030" s="25">
        <f t="shared" si="3331"/>
        <v>0</v>
      </c>
      <c r="AM1030" s="25">
        <f t="shared" si="3331"/>
        <v>0</v>
      </c>
      <c r="AN1030" s="25">
        <f t="shared" si="3331"/>
        <v>0</v>
      </c>
      <c r="AO1030" s="25">
        <f t="shared" si="3331"/>
        <v>0</v>
      </c>
      <c r="AP1030" s="25">
        <f t="shared" si="3331"/>
        <v>0</v>
      </c>
      <c r="AQ1030" s="25">
        <f t="shared" si="3331"/>
        <v>0</v>
      </c>
      <c r="AR1030" s="25">
        <f t="shared" si="3331"/>
        <v>0</v>
      </c>
      <c r="AS1030" s="25">
        <f t="shared" si="3331"/>
        <v>0</v>
      </c>
      <c r="AT1030" s="25">
        <f t="shared" si="3331"/>
        <v>0</v>
      </c>
      <c r="AU1030" s="25">
        <f t="shared" si="3331"/>
        <v>0</v>
      </c>
      <c r="AV1030" s="25">
        <f t="shared" si="3331"/>
        <v>0</v>
      </c>
      <c r="AW1030" s="25">
        <f t="shared" si="3331"/>
        <v>0</v>
      </c>
      <c r="AX1030" s="25">
        <f t="shared" si="3331"/>
        <v>0</v>
      </c>
      <c r="AY1030" s="25">
        <f t="shared" si="3331"/>
        <v>0</v>
      </c>
      <c r="AZ1030" s="25">
        <f t="shared" si="3331"/>
        <v>0</v>
      </c>
      <c r="BA1030" s="25">
        <f t="shared" si="3331"/>
        <v>0</v>
      </c>
      <c r="BB1030" s="25">
        <f t="shared" si="3331"/>
        <v>0</v>
      </c>
      <c r="BC1030" s="25">
        <f t="shared" si="3331"/>
        <v>0</v>
      </c>
      <c r="BD1030" s="25">
        <f t="shared" si="3331"/>
        <v>0</v>
      </c>
      <c r="BE1030" s="25">
        <f t="shared" si="3331"/>
        <v>0</v>
      </c>
      <c r="BF1030" s="25">
        <f t="shared" si="3331"/>
        <v>0</v>
      </c>
      <c r="BG1030" s="25">
        <f t="shared" si="3331"/>
        <v>0</v>
      </c>
      <c r="BH1030" s="25">
        <f t="shared" si="3331"/>
        <v>0</v>
      </c>
      <c r="BI1030" s="25">
        <f t="shared" si="3331"/>
        <v>0</v>
      </c>
      <c r="BJ1030" s="25">
        <f t="shared" si="3331"/>
        <v>0</v>
      </c>
      <c r="BK1030" s="25">
        <f t="shared" si="3331"/>
        <v>0</v>
      </c>
      <c r="BL1030" s="25">
        <f t="shared" si="3331"/>
        <v>0</v>
      </c>
      <c r="BM1030" s="25">
        <f t="shared" si="3331"/>
        <v>0</v>
      </c>
      <c r="BN1030" s="25">
        <f t="shared" si="3331"/>
        <v>0</v>
      </c>
      <c r="BO1030" s="25">
        <f t="shared" si="3331"/>
        <v>0</v>
      </c>
      <c r="BP1030" s="25">
        <f t="shared" si="3331"/>
        <v>0</v>
      </c>
      <c r="BQ1030" s="25">
        <f t="shared" si="3331"/>
        <v>0</v>
      </c>
      <c r="BR1030" s="25">
        <f t="shared" si="3331"/>
        <v>0</v>
      </c>
      <c r="BS1030" s="25">
        <f t="shared" si="3331"/>
        <v>0</v>
      </c>
      <c r="BT1030" s="25">
        <f t="shared" si="3331"/>
        <v>0</v>
      </c>
      <c r="BU1030" s="25">
        <f t="shared" ref="BU1030:CR1030" si="3332">SUM(BU1032:BU1033)</f>
        <v>0</v>
      </c>
      <c r="BV1030" s="25">
        <f t="shared" si="3332"/>
        <v>0</v>
      </c>
      <c r="BW1030" s="25">
        <f t="shared" si="3332"/>
        <v>0</v>
      </c>
      <c r="BX1030" s="25">
        <f t="shared" si="3332"/>
        <v>0</v>
      </c>
      <c r="BY1030" s="25">
        <f t="shared" si="3332"/>
        <v>0</v>
      </c>
      <c r="BZ1030" s="25">
        <f t="shared" si="3332"/>
        <v>0</v>
      </c>
      <c r="CA1030" s="25">
        <f t="shared" si="3332"/>
        <v>0</v>
      </c>
      <c r="CB1030" s="25">
        <f t="shared" si="3332"/>
        <v>0</v>
      </c>
      <c r="CC1030" s="25">
        <f t="shared" si="3332"/>
        <v>0</v>
      </c>
      <c r="CD1030" s="25">
        <f t="shared" si="3332"/>
        <v>0</v>
      </c>
      <c r="CE1030" s="25">
        <f t="shared" si="3332"/>
        <v>0</v>
      </c>
      <c r="CF1030" s="25">
        <f t="shared" si="3332"/>
        <v>0</v>
      </c>
      <c r="CG1030" s="25">
        <f t="shared" si="3332"/>
        <v>0</v>
      </c>
      <c r="CH1030" s="25">
        <f t="shared" si="3332"/>
        <v>0</v>
      </c>
      <c r="CI1030" s="25">
        <f t="shared" si="3332"/>
        <v>0</v>
      </c>
      <c r="CJ1030" s="25">
        <f t="shared" si="3332"/>
        <v>0</v>
      </c>
      <c r="CK1030" s="25">
        <f t="shared" si="3332"/>
        <v>0</v>
      </c>
      <c r="CL1030" s="25">
        <f t="shared" si="3332"/>
        <v>0</v>
      </c>
      <c r="CM1030" s="25">
        <f t="shared" si="3332"/>
        <v>0</v>
      </c>
      <c r="CN1030" s="25">
        <f t="shared" si="3332"/>
        <v>0</v>
      </c>
      <c r="CO1030" s="25">
        <f t="shared" si="3332"/>
        <v>0</v>
      </c>
      <c r="CP1030" s="25">
        <f t="shared" si="3332"/>
        <v>0</v>
      </c>
      <c r="CQ1030" s="25">
        <f t="shared" si="3332"/>
        <v>0</v>
      </c>
      <c r="CR1030" s="25">
        <f t="shared" si="3332"/>
        <v>0</v>
      </c>
      <c r="CS1030" s="162">
        <f t="shared" si="3071"/>
        <v>0</v>
      </c>
      <c r="CT1030" s="10"/>
      <c r="CU1030" s="160">
        <f t="shared" si="3072"/>
        <v>0</v>
      </c>
      <c r="CV1030" s="160">
        <f t="shared" si="3073"/>
        <v>0</v>
      </c>
      <c r="CW1030" s="160">
        <f t="shared" si="3074"/>
        <v>0</v>
      </c>
      <c r="CX1030" s="160">
        <f t="shared" si="3075"/>
        <v>0</v>
      </c>
      <c r="CY1030" s="160">
        <f t="shared" si="3076"/>
        <v>0</v>
      </c>
      <c r="CZ1030" s="160">
        <f t="shared" si="3077"/>
        <v>0</v>
      </c>
      <c r="DA1030" s="160">
        <f t="shared" si="3078"/>
        <v>0</v>
      </c>
      <c r="DB1030" s="160">
        <f t="shared" si="3079"/>
        <v>0</v>
      </c>
      <c r="DC1030" s="160">
        <f t="shared" si="3080"/>
        <v>0</v>
      </c>
      <c r="DD1030" s="160">
        <f t="shared" si="3081"/>
        <v>0</v>
      </c>
      <c r="DE1030" s="160">
        <f t="shared" si="3082"/>
        <v>0</v>
      </c>
      <c r="DF1030" s="160">
        <f t="shared" si="3083"/>
        <v>0</v>
      </c>
      <c r="DG1030" s="160">
        <f t="shared" si="3084"/>
        <v>0</v>
      </c>
      <c r="DH1030" s="160">
        <f t="shared" si="3085"/>
        <v>0</v>
      </c>
      <c r="DI1030" s="160">
        <f t="shared" si="3086"/>
        <v>0</v>
      </c>
      <c r="DJ1030" s="160">
        <f t="shared" si="3087"/>
        <v>0</v>
      </c>
      <c r="DK1030" s="160">
        <f t="shared" si="3088"/>
        <v>0</v>
      </c>
      <c r="DL1030" s="160">
        <f t="shared" si="3089"/>
        <v>0</v>
      </c>
      <c r="DM1030" s="10"/>
      <c r="DN1030" s="160">
        <f t="shared" si="3090"/>
        <v>0</v>
      </c>
      <c r="DO1030" s="160">
        <f t="shared" si="3091"/>
        <v>0</v>
      </c>
      <c r="DP1030" s="160">
        <f t="shared" si="3092"/>
        <v>0</v>
      </c>
      <c r="DQ1030" s="160">
        <f t="shared" si="3093"/>
        <v>0</v>
      </c>
      <c r="DR1030" s="160">
        <f t="shared" si="3094"/>
        <v>0</v>
      </c>
      <c r="DS1030" s="160">
        <f t="shared" si="3095"/>
        <v>0</v>
      </c>
      <c r="DT1030" s="160">
        <f t="shared" si="3096"/>
        <v>0</v>
      </c>
      <c r="DU1030" s="160">
        <f t="shared" si="3097"/>
        <v>0</v>
      </c>
      <c r="DV1030" s="160">
        <f t="shared" si="3098"/>
        <v>0</v>
      </c>
      <c r="DW1030" s="160">
        <f t="shared" si="3099"/>
        <v>0</v>
      </c>
      <c r="DX1030" s="160">
        <f t="shared" si="3100"/>
        <v>0</v>
      </c>
      <c r="DY1030" s="160">
        <f t="shared" si="3101"/>
        <v>0</v>
      </c>
      <c r="DZ1030" s="160">
        <f t="shared" si="3102"/>
        <v>0</v>
      </c>
      <c r="EA1030" s="160">
        <f t="shared" si="3103"/>
        <v>0</v>
      </c>
      <c r="EB1030" s="160">
        <f t="shared" si="3104"/>
        <v>0</v>
      </c>
      <c r="EC1030" s="160">
        <f t="shared" si="3105"/>
        <v>0</v>
      </c>
      <c r="ED1030" s="160">
        <f t="shared" si="3106"/>
        <v>0</v>
      </c>
      <c r="EE1030" s="160">
        <f t="shared" si="3107"/>
        <v>0</v>
      </c>
      <c r="EF1030" s="160">
        <f t="shared" si="3108"/>
        <v>0</v>
      </c>
      <c r="EG1030" s="160">
        <f t="shared" si="3109"/>
        <v>0</v>
      </c>
      <c r="EH1030" s="160">
        <f t="shared" si="3110"/>
        <v>0</v>
      </c>
      <c r="EI1030" s="160">
        <f t="shared" si="3111"/>
        <v>0</v>
      </c>
      <c r="EJ1030" s="160">
        <f t="shared" si="3112"/>
        <v>0</v>
      </c>
      <c r="EK1030" s="160">
        <f t="shared" si="3113"/>
        <v>0</v>
      </c>
      <c r="EL1030" s="160">
        <f t="shared" si="3114"/>
        <v>0</v>
      </c>
      <c r="EM1030" s="160">
        <f t="shared" si="3115"/>
        <v>0</v>
      </c>
      <c r="EN1030" s="160">
        <f t="shared" si="3116"/>
        <v>0</v>
      </c>
      <c r="EO1030" s="160">
        <f t="shared" si="3117"/>
        <v>0</v>
      </c>
      <c r="EP1030" s="160">
        <f t="shared" si="3118"/>
        <v>0</v>
      </c>
      <c r="EQ1030" s="160">
        <f t="shared" si="3119"/>
        <v>0</v>
      </c>
      <c r="ER1030" s="10"/>
      <c r="ES1030" s="160">
        <f t="shared" si="3120"/>
        <v>0</v>
      </c>
      <c r="ET1030" s="160">
        <f t="shared" si="3121"/>
        <v>0</v>
      </c>
      <c r="EU1030" s="160">
        <f t="shared" si="3122"/>
        <v>0</v>
      </c>
      <c r="EV1030" s="160">
        <f t="shared" si="3123"/>
        <v>0</v>
      </c>
      <c r="EW1030" s="160">
        <f t="shared" si="3124"/>
        <v>0</v>
      </c>
      <c r="EX1030" s="160">
        <f t="shared" si="3125"/>
        <v>0</v>
      </c>
      <c r="EY1030" s="160">
        <f t="shared" si="3126"/>
        <v>0</v>
      </c>
      <c r="EZ1030" s="160">
        <f t="shared" si="3127"/>
        <v>0</v>
      </c>
      <c r="FA1030" s="160">
        <f t="shared" si="3128"/>
        <v>0</v>
      </c>
      <c r="FB1030" s="160">
        <f t="shared" si="3129"/>
        <v>0</v>
      </c>
      <c r="FC1030" s="160">
        <f t="shared" si="3130"/>
        <v>0</v>
      </c>
      <c r="FD1030" s="160">
        <f t="shared" si="3131"/>
        <v>0</v>
      </c>
      <c r="FE1030" s="160">
        <f t="shared" si="3132"/>
        <v>0</v>
      </c>
      <c r="FF1030" s="160">
        <f t="shared" si="3133"/>
        <v>0</v>
      </c>
      <c r="FG1030" s="160">
        <f t="shared" si="3134"/>
        <v>0</v>
      </c>
      <c r="FH1030" s="10"/>
      <c r="FI1030" s="195">
        <f t="shared" si="3135"/>
        <v>0</v>
      </c>
      <c r="FJ1030" s="195">
        <f t="shared" si="3136"/>
        <v>0</v>
      </c>
      <c r="FK1030" s="195">
        <f t="shared" si="3137"/>
        <v>0</v>
      </c>
      <c r="FL1030" s="195">
        <f t="shared" si="3138"/>
        <v>0</v>
      </c>
      <c r="FM1030" s="195">
        <f t="shared" si="3139"/>
        <v>0</v>
      </c>
      <c r="FN1030" s="195">
        <f t="shared" si="3140"/>
        <v>0</v>
      </c>
      <c r="FO1030" s="195">
        <f t="shared" si="3141"/>
        <v>0</v>
      </c>
      <c r="FP1030" s="195">
        <f t="shared" si="3142"/>
        <v>0</v>
      </c>
      <c r="FQ1030" s="195">
        <f t="shared" si="3143"/>
        <v>0</v>
      </c>
      <c r="FR1030" s="195">
        <f t="shared" si="3144"/>
        <v>0</v>
      </c>
      <c r="FS1030" s="195">
        <f t="shared" si="3145"/>
        <v>0</v>
      </c>
      <c r="FT1030" s="195">
        <f t="shared" si="3146"/>
        <v>0</v>
      </c>
      <c r="FU1030" s="195">
        <f t="shared" si="3147"/>
        <v>0</v>
      </c>
      <c r="FV1030" s="195">
        <f t="shared" si="3148"/>
        <v>0</v>
      </c>
      <c r="FW1030" s="195">
        <f t="shared" si="3149"/>
        <v>0</v>
      </c>
      <c r="FX1030" s="195">
        <f t="shared" si="3150"/>
        <v>0</v>
      </c>
      <c r="FY1030" s="195">
        <f t="shared" si="3151"/>
        <v>0</v>
      </c>
      <c r="FZ1030" s="195">
        <f t="shared" si="3152"/>
        <v>0</v>
      </c>
      <c r="GA1030" s="195">
        <f t="shared" si="3153"/>
        <v>0</v>
      </c>
      <c r="GB1030" s="195">
        <f t="shared" si="3154"/>
        <v>0</v>
      </c>
      <c r="GC1030" s="195">
        <f t="shared" si="3155"/>
        <v>0</v>
      </c>
      <c r="GD1030" s="195">
        <f t="shared" si="3156"/>
        <v>0</v>
      </c>
      <c r="GE1030" s="195">
        <f t="shared" si="3157"/>
        <v>0</v>
      </c>
      <c r="GF1030" s="195">
        <f t="shared" si="3158"/>
        <v>0</v>
      </c>
      <c r="GG1030" s="195">
        <f t="shared" si="3159"/>
        <v>0</v>
      </c>
      <c r="GH1030" s="195">
        <f t="shared" si="3160"/>
        <v>0</v>
      </c>
      <c r="GI1030" s="195">
        <f t="shared" si="3161"/>
        <v>0</v>
      </c>
      <c r="GJ1030" s="195">
        <f t="shared" si="3162"/>
        <v>0</v>
      </c>
      <c r="GK1030" s="195">
        <f t="shared" si="3163"/>
        <v>0</v>
      </c>
      <c r="GL1030" s="195">
        <f t="shared" si="3164"/>
        <v>0</v>
      </c>
      <c r="GM1030" s="10"/>
      <c r="GN1030" s="10"/>
      <c r="GO1030" s="264">
        <f t="shared" si="3165"/>
        <v>0</v>
      </c>
      <c r="GP1030" s="264">
        <f t="shared" si="3166"/>
        <v>0</v>
      </c>
      <c r="GQ1030" s="264">
        <f t="shared" si="3167"/>
        <v>0</v>
      </c>
      <c r="GR1030" s="264">
        <f t="shared" si="3168"/>
        <v>0</v>
      </c>
      <c r="GS1030" s="264">
        <f t="shared" si="3169"/>
        <v>0</v>
      </c>
      <c r="GT1030" s="264">
        <f t="shared" si="3170"/>
        <v>0</v>
      </c>
      <c r="GU1030" s="264">
        <f t="shared" si="3171"/>
        <v>0</v>
      </c>
      <c r="GV1030" s="264">
        <f t="shared" si="3172"/>
        <v>0</v>
      </c>
      <c r="GW1030" s="264">
        <f t="shared" si="3173"/>
        <v>0</v>
      </c>
      <c r="GX1030" s="264">
        <f t="shared" si="3174"/>
        <v>0</v>
      </c>
      <c r="GY1030" s="162"/>
      <c r="GZ1030" s="264">
        <f t="shared" si="3175"/>
        <v>0</v>
      </c>
      <c r="HA1030" s="264">
        <f t="shared" si="3176"/>
        <v>0</v>
      </c>
      <c r="HB1030" s="264">
        <f t="shared" si="3177"/>
        <v>0</v>
      </c>
      <c r="HC1030" s="264">
        <f t="shared" si="3178"/>
        <v>0</v>
      </c>
      <c r="HD1030" s="264">
        <f t="shared" si="3179"/>
        <v>0</v>
      </c>
    </row>
    <row r="1031" spans="1:212" hidden="1" x14ac:dyDescent="0.25">
      <c r="C1031" s="38" t="s">
        <v>2</v>
      </c>
      <c r="D1031" s="1"/>
      <c r="E1031" s="7"/>
      <c r="F1031" s="277"/>
      <c r="G1031" s="26"/>
      <c r="H1031" s="26"/>
      <c r="I1031" s="26"/>
      <c r="J1031" s="26"/>
      <c r="K1031" s="26"/>
      <c r="L1031" s="26"/>
      <c r="M1031" s="26"/>
      <c r="N1031" s="26"/>
      <c r="O1031" s="26"/>
      <c r="P1031" s="26"/>
      <c r="Q1031" s="26"/>
      <c r="R1031" s="26"/>
      <c r="S1031" s="26"/>
      <c r="T1031" s="26"/>
      <c r="U1031" s="26"/>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c r="BQ1031" s="26"/>
      <c r="BR1031" s="26"/>
      <c r="BS1031" s="26"/>
      <c r="BT1031" s="26"/>
      <c r="BU1031" s="26"/>
      <c r="BV1031" s="26"/>
      <c r="BW1031" s="26"/>
      <c r="BX1031" s="26"/>
      <c r="BY1031" s="26"/>
      <c r="BZ1031" s="26"/>
      <c r="CA1031" s="26"/>
      <c r="CB1031" s="26"/>
      <c r="CC1031" s="26"/>
      <c r="CD1031" s="26"/>
      <c r="CE1031" s="26"/>
      <c r="CF1031" s="26"/>
      <c r="CG1031" s="26"/>
      <c r="CH1031" s="26"/>
      <c r="CI1031" s="26"/>
      <c r="CJ1031" s="26"/>
      <c r="CK1031" s="26"/>
      <c r="CL1031" s="26"/>
      <c r="CM1031" s="26"/>
      <c r="CN1031" s="26"/>
      <c r="CO1031" s="26"/>
      <c r="CP1031" s="26"/>
      <c r="CQ1031" s="26"/>
      <c r="CR1031" s="26"/>
      <c r="CS1031" s="162">
        <f t="shared" si="3071"/>
        <v>0</v>
      </c>
      <c r="CT1031" s="10"/>
      <c r="CU1031" s="160">
        <f t="shared" si="3072"/>
        <v>0</v>
      </c>
      <c r="CV1031" s="160">
        <f t="shared" si="3073"/>
        <v>0</v>
      </c>
      <c r="CW1031" s="160">
        <f t="shared" si="3074"/>
        <v>0</v>
      </c>
      <c r="CX1031" s="160">
        <f t="shared" si="3075"/>
        <v>0</v>
      </c>
      <c r="CY1031" s="160">
        <f t="shared" si="3076"/>
        <v>0</v>
      </c>
      <c r="CZ1031" s="160">
        <f t="shared" si="3077"/>
        <v>0</v>
      </c>
      <c r="DA1031" s="160">
        <f t="shared" si="3078"/>
        <v>0</v>
      </c>
      <c r="DB1031" s="160">
        <f t="shared" si="3079"/>
        <v>0</v>
      </c>
      <c r="DC1031" s="160">
        <f t="shared" si="3080"/>
        <v>0</v>
      </c>
      <c r="DD1031" s="160">
        <f t="shared" si="3081"/>
        <v>0</v>
      </c>
      <c r="DE1031" s="160">
        <f t="shared" si="3082"/>
        <v>0</v>
      </c>
      <c r="DF1031" s="160">
        <f t="shared" si="3083"/>
        <v>0</v>
      </c>
      <c r="DG1031" s="160">
        <f t="shared" si="3084"/>
        <v>0</v>
      </c>
      <c r="DH1031" s="160">
        <f t="shared" si="3085"/>
        <v>0</v>
      </c>
      <c r="DI1031" s="160">
        <f t="shared" si="3086"/>
        <v>0</v>
      </c>
      <c r="DJ1031" s="160">
        <f t="shared" si="3087"/>
        <v>0</v>
      </c>
      <c r="DK1031" s="160">
        <f t="shared" si="3088"/>
        <v>0</v>
      </c>
      <c r="DL1031" s="160">
        <f t="shared" si="3089"/>
        <v>0</v>
      </c>
      <c r="DM1031" s="10"/>
      <c r="DN1031" s="160">
        <f t="shared" si="3090"/>
        <v>0</v>
      </c>
      <c r="DO1031" s="160">
        <f t="shared" si="3091"/>
        <v>0</v>
      </c>
      <c r="DP1031" s="160">
        <f t="shared" si="3092"/>
        <v>0</v>
      </c>
      <c r="DQ1031" s="160">
        <f t="shared" si="3093"/>
        <v>0</v>
      </c>
      <c r="DR1031" s="160">
        <f t="shared" si="3094"/>
        <v>0</v>
      </c>
      <c r="DS1031" s="160">
        <f t="shared" si="3095"/>
        <v>0</v>
      </c>
      <c r="DT1031" s="160">
        <f t="shared" si="3096"/>
        <v>0</v>
      </c>
      <c r="DU1031" s="160">
        <f t="shared" si="3097"/>
        <v>0</v>
      </c>
      <c r="DV1031" s="160">
        <f t="shared" si="3098"/>
        <v>0</v>
      </c>
      <c r="DW1031" s="160">
        <f t="shared" si="3099"/>
        <v>0</v>
      </c>
      <c r="DX1031" s="160">
        <f t="shared" si="3100"/>
        <v>0</v>
      </c>
      <c r="DY1031" s="160">
        <f t="shared" si="3101"/>
        <v>0</v>
      </c>
      <c r="DZ1031" s="160">
        <f t="shared" si="3102"/>
        <v>0</v>
      </c>
      <c r="EA1031" s="160">
        <f t="shared" si="3103"/>
        <v>0</v>
      </c>
      <c r="EB1031" s="160">
        <f t="shared" si="3104"/>
        <v>0</v>
      </c>
      <c r="EC1031" s="160">
        <f t="shared" si="3105"/>
        <v>0</v>
      </c>
      <c r="ED1031" s="160">
        <f t="shared" si="3106"/>
        <v>0</v>
      </c>
      <c r="EE1031" s="160">
        <f t="shared" si="3107"/>
        <v>0</v>
      </c>
      <c r="EF1031" s="160">
        <f t="shared" si="3108"/>
        <v>0</v>
      </c>
      <c r="EG1031" s="160">
        <f t="shared" si="3109"/>
        <v>0</v>
      </c>
      <c r="EH1031" s="160">
        <f t="shared" si="3110"/>
        <v>0</v>
      </c>
      <c r="EI1031" s="160">
        <f t="shared" si="3111"/>
        <v>0</v>
      </c>
      <c r="EJ1031" s="160">
        <f t="shared" si="3112"/>
        <v>0</v>
      </c>
      <c r="EK1031" s="160">
        <f t="shared" si="3113"/>
        <v>0</v>
      </c>
      <c r="EL1031" s="160">
        <f t="shared" si="3114"/>
        <v>0</v>
      </c>
      <c r="EM1031" s="160">
        <f t="shared" si="3115"/>
        <v>0</v>
      </c>
      <c r="EN1031" s="160">
        <f t="shared" si="3116"/>
        <v>0</v>
      </c>
      <c r="EO1031" s="160">
        <f t="shared" si="3117"/>
        <v>0</v>
      </c>
      <c r="EP1031" s="160">
        <f t="shared" si="3118"/>
        <v>0</v>
      </c>
      <c r="EQ1031" s="160">
        <f t="shared" si="3119"/>
        <v>0</v>
      </c>
      <c r="ER1031" s="10"/>
      <c r="ES1031" s="160">
        <f t="shared" si="3120"/>
        <v>0</v>
      </c>
      <c r="ET1031" s="160">
        <f t="shared" si="3121"/>
        <v>0</v>
      </c>
      <c r="EU1031" s="160">
        <f t="shared" si="3122"/>
        <v>0</v>
      </c>
      <c r="EV1031" s="160">
        <f t="shared" si="3123"/>
        <v>0</v>
      </c>
      <c r="EW1031" s="160">
        <f t="shared" si="3124"/>
        <v>0</v>
      </c>
      <c r="EX1031" s="160">
        <f t="shared" si="3125"/>
        <v>0</v>
      </c>
      <c r="EY1031" s="160">
        <f t="shared" si="3126"/>
        <v>0</v>
      </c>
      <c r="EZ1031" s="160">
        <f t="shared" si="3127"/>
        <v>0</v>
      </c>
      <c r="FA1031" s="160">
        <f t="shared" si="3128"/>
        <v>0</v>
      </c>
      <c r="FB1031" s="160">
        <f t="shared" si="3129"/>
        <v>0</v>
      </c>
      <c r="FC1031" s="160">
        <f t="shared" si="3130"/>
        <v>0</v>
      </c>
      <c r="FD1031" s="160">
        <f t="shared" si="3131"/>
        <v>0</v>
      </c>
      <c r="FE1031" s="160">
        <f t="shared" si="3132"/>
        <v>0</v>
      </c>
      <c r="FF1031" s="160">
        <f t="shared" si="3133"/>
        <v>0</v>
      </c>
      <c r="FG1031" s="160">
        <f t="shared" si="3134"/>
        <v>0</v>
      </c>
      <c r="FH1031" s="10"/>
      <c r="FI1031" s="195">
        <f t="shared" si="3135"/>
        <v>0</v>
      </c>
      <c r="FJ1031" s="195">
        <f t="shared" si="3136"/>
        <v>0</v>
      </c>
      <c r="FK1031" s="195">
        <f t="shared" si="3137"/>
        <v>0</v>
      </c>
      <c r="FL1031" s="195">
        <f t="shared" si="3138"/>
        <v>0</v>
      </c>
      <c r="FM1031" s="195">
        <f t="shared" si="3139"/>
        <v>0</v>
      </c>
      <c r="FN1031" s="195">
        <f t="shared" si="3140"/>
        <v>0</v>
      </c>
      <c r="FO1031" s="195">
        <f t="shared" si="3141"/>
        <v>0</v>
      </c>
      <c r="FP1031" s="195">
        <f t="shared" si="3142"/>
        <v>0</v>
      </c>
      <c r="FQ1031" s="195">
        <f t="shared" si="3143"/>
        <v>0</v>
      </c>
      <c r="FR1031" s="195">
        <f t="shared" si="3144"/>
        <v>0</v>
      </c>
      <c r="FS1031" s="195">
        <f t="shared" si="3145"/>
        <v>0</v>
      </c>
      <c r="FT1031" s="195">
        <f t="shared" si="3146"/>
        <v>0</v>
      </c>
      <c r="FU1031" s="195">
        <f t="shared" si="3147"/>
        <v>0</v>
      </c>
      <c r="FV1031" s="195">
        <f t="shared" si="3148"/>
        <v>0</v>
      </c>
      <c r="FW1031" s="195">
        <f t="shared" si="3149"/>
        <v>0</v>
      </c>
      <c r="FX1031" s="195">
        <f t="shared" si="3150"/>
        <v>0</v>
      </c>
      <c r="FY1031" s="195">
        <f t="shared" si="3151"/>
        <v>0</v>
      </c>
      <c r="FZ1031" s="195">
        <f t="shared" si="3152"/>
        <v>0</v>
      </c>
      <c r="GA1031" s="195">
        <f t="shared" si="3153"/>
        <v>0</v>
      </c>
      <c r="GB1031" s="195">
        <f t="shared" si="3154"/>
        <v>0</v>
      </c>
      <c r="GC1031" s="195">
        <f t="shared" si="3155"/>
        <v>0</v>
      </c>
      <c r="GD1031" s="195">
        <f t="shared" si="3156"/>
        <v>0</v>
      </c>
      <c r="GE1031" s="195">
        <f t="shared" si="3157"/>
        <v>0</v>
      </c>
      <c r="GF1031" s="195">
        <f t="shared" si="3158"/>
        <v>0</v>
      </c>
      <c r="GG1031" s="195">
        <f t="shared" si="3159"/>
        <v>0</v>
      </c>
      <c r="GH1031" s="195">
        <f t="shared" si="3160"/>
        <v>0</v>
      </c>
      <c r="GI1031" s="195">
        <f t="shared" si="3161"/>
        <v>0</v>
      </c>
      <c r="GJ1031" s="195">
        <f t="shared" si="3162"/>
        <v>0</v>
      </c>
      <c r="GK1031" s="195">
        <f t="shared" si="3163"/>
        <v>0</v>
      </c>
      <c r="GL1031" s="195">
        <f t="shared" si="3164"/>
        <v>0</v>
      </c>
      <c r="GM1031" s="10"/>
      <c r="GN1031" s="10"/>
      <c r="GO1031" s="264">
        <f t="shared" si="3165"/>
        <v>0</v>
      </c>
      <c r="GP1031" s="264">
        <f t="shared" si="3166"/>
        <v>0</v>
      </c>
      <c r="GQ1031" s="264">
        <f t="shared" si="3167"/>
        <v>0</v>
      </c>
      <c r="GR1031" s="264">
        <f t="shared" si="3168"/>
        <v>0</v>
      </c>
      <c r="GS1031" s="264">
        <f t="shared" si="3169"/>
        <v>0</v>
      </c>
      <c r="GT1031" s="264">
        <f t="shared" si="3170"/>
        <v>0</v>
      </c>
      <c r="GU1031" s="264">
        <f t="shared" si="3171"/>
        <v>0</v>
      </c>
      <c r="GV1031" s="264">
        <f t="shared" si="3172"/>
        <v>0</v>
      </c>
      <c r="GW1031" s="264">
        <f t="shared" si="3173"/>
        <v>0</v>
      </c>
      <c r="GX1031" s="264">
        <f t="shared" si="3174"/>
        <v>0</v>
      </c>
      <c r="GY1031" s="162"/>
      <c r="GZ1031" s="264">
        <f t="shared" si="3175"/>
        <v>0</v>
      </c>
      <c r="HA1031" s="264">
        <f t="shared" si="3176"/>
        <v>0</v>
      </c>
      <c r="HB1031" s="264">
        <f t="shared" si="3177"/>
        <v>0</v>
      </c>
      <c r="HC1031" s="264">
        <f t="shared" si="3178"/>
        <v>0</v>
      </c>
      <c r="HD1031" s="264">
        <f t="shared" si="3179"/>
        <v>0</v>
      </c>
    </row>
    <row r="1032" spans="1:212" hidden="1" x14ac:dyDescent="0.25">
      <c r="C1032" s="38" t="s">
        <v>3</v>
      </c>
      <c r="D1032" s="7">
        <v>11605</v>
      </c>
      <c r="E1032" s="7"/>
      <c r="F1032" s="277"/>
      <c r="G1032" s="178">
        <f t="shared" ref="G1032:G1033" si="3333">+I1032+K1032+M1032+O1032</f>
        <v>0</v>
      </c>
      <c r="H1032" s="178">
        <f t="shared" ref="H1032:H1033" si="3334">+J1032+L1032+N1032+P1032</f>
        <v>0</v>
      </c>
      <c r="I1032" s="26"/>
      <c r="J1032" s="26"/>
      <c r="K1032" s="26"/>
      <c r="L1032" s="26"/>
      <c r="M1032" s="26"/>
      <c r="N1032" s="26"/>
      <c r="O1032" s="26"/>
      <c r="P1032" s="26"/>
      <c r="Q1032" s="178">
        <f t="shared" ref="Q1032:Q1033" si="3335">SUM(R1032:U1032)</f>
        <v>0</v>
      </c>
      <c r="R1032" s="26"/>
      <c r="S1032" s="26"/>
      <c r="T1032" s="26"/>
      <c r="U1032" s="26"/>
      <c r="V1032" s="178">
        <f t="shared" ref="V1032:V1033" si="3336">SUM(W1032:Z1032)</f>
        <v>0</v>
      </c>
      <c r="W1032" s="26"/>
      <c r="X1032" s="26"/>
      <c r="Y1032" s="26"/>
      <c r="Z1032" s="26"/>
      <c r="AA1032" s="178">
        <f t="shared" ref="AA1032:AA1033" si="3337">SUM(AB1032:AE1032)</f>
        <v>0</v>
      </c>
      <c r="AB1032" s="26"/>
      <c r="AC1032" s="26"/>
      <c r="AD1032" s="26"/>
      <c r="AE1032" s="26"/>
      <c r="AF1032" s="178">
        <f t="shared" ref="AF1032:AF1033" si="3338">SUM(AG1032:AJ1032)</f>
        <v>0</v>
      </c>
      <c r="AG1032" s="26"/>
      <c r="AH1032" s="26"/>
      <c r="AI1032" s="26"/>
      <c r="AJ1032" s="26"/>
      <c r="AK1032" s="178">
        <f t="shared" ref="AK1032:AK1033" si="3339">+AM1032+AO1032+AQ1032+AS1032</f>
        <v>0</v>
      </c>
      <c r="AL1032" s="178">
        <f t="shared" ref="AL1032:AL1033" si="3340">+AN1032+AP1032+AR1032+AT1032</f>
        <v>0</v>
      </c>
      <c r="AM1032" s="26"/>
      <c r="AN1032" s="26"/>
      <c r="AO1032" s="26"/>
      <c r="AP1032" s="26"/>
      <c r="AQ1032" s="26"/>
      <c r="AR1032" s="26"/>
      <c r="AS1032" s="26"/>
      <c r="AT1032" s="26"/>
      <c r="AU1032" s="178">
        <f t="shared" ref="AU1032:AU1033" si="3341">SUM(AV1032:AY1032)</f>
        <v>0</v>
      </c>
      <c r="AV1032" s="26"/>
      <c r="AW1032" s="26"/>
      <c r="AX1032" s="26"/>
      <c r="AY1032" s="26"/>
      <c r="AZ1032" s="178">
        <f t="shared" ref="AZ1032:AZ1033" si="3342">SUM(BA1032:BD1032)</f>
        <v>0</v>
      </c>
      <c r="BA1032" s="26"/>
      <c r="BB1032" s="26"/>
      <c r="BC1032" s="26"/>
      <c r="BD1032" s="26"/>
      <c r="BE1032" s="178">
        <f t="shared" ref="BE1032:BE1033" si="3343">SUM(BF1032:BI1032)</f>
        <v>0</v>
      </c>
      <c r="BF1032" s="26"/>
      <c r="BG1032" s="26"/>
      <c r="BH1032" s="26"/>
      <c r="BI1032" s="26"/>
      <c r="BJ1032" s="178">
        <f t="shared" ref="BJ1032:BJ1033" si="3344">SUM(BK1032:BN1032)</f>
        <v>0</v>
      </c>
      <c r="BK1032" s="26"/>
      <c r="BL1032" s="26"/>
      <c r="BM1032" s="26"/>
      <c r="BN1032" s="26"/>
      <c r="BO1032" s="178">
        <f t="shared" ref="BO1032:BO1033" si="3345">SUM(BP1032:BS1032)</f>
        <v>0</v>
      </c>
      <c r="BP1032" s="26"/>
      <c r="BQ1032" s="26"/>
      <c r="BR1032" s="26"/>
      <c r="BS1032" s="26"/>
      <c r="BT1032" s="178">
        <f t="shared" ref="BT1032:BT1033" si="3346">SUM(BU1032:BX1032)</f>
        <v>0</v>
      </c>
      <c r="BU1032" s="26"/>
      <c r="BV1032" s="26"/>
      <c r="BW1032" s="26"/>
      <c r="BX1032" s="26"/>
      <c r="BY1032" s="178">
        <f t="shared" ref="BY1032:BY1033" si="3347">SUM(BZ1032:CC1032)</f>
        <v>0</v>
      </c>
      <c r="BZ1032" s="26"/>
      <c r="CA1032" s="26"/>
      <c r="CB1032" s="26"/>
      <c r="CC1032" s="26"/>
      <c r="CD1032" s="178">
        <f t="shared" ref="CD1032:CD1033" si="3348">SUM(CE1032:CH1032)</f>
        <v>0</v>
      </c>
      <c r="CE1032" s="26"/>
      <c r="CF1032" s="26"/>
      <c r="CG1032" s="26"/>
      <c r="CH1032" s="26"/>
      <c r="CI1032" s="178">
        <f t="shared" ref="CI1032:CI1033" si="3349">SUM(CJ1032:CM1032)</f>
        <v>0</v>
      </c>
      <c r="CJ1032" s="26"/>
      <c r="CK1032" s="26"/>
      <c r="CL1032" s="26"/>
      <c r="CM1032" s="26"/>
      <c r="CN1032" s="178">
        <f t="shared" ref="CN1032:CN1033" si="3350">SUM(CO1032:CR1032)</f>
        <v>0</v>
      </c>
      <c r="CO1032" s="26"/>
      <c r="CP1032" s="26"/>
      <c r="CQ1032" s="26"/>
      <c r="CR1032" s="26"/>
      <c r="CS1032" s="162">
        <f t="shared" si="3071"/>
        <v>0</v>
      </c>
      <c r="CT1032" s="10"/>
      <c r="CU1032" s="160">
        <f t="shared" si="3072"/>
        <v>0</v>
      </c>
      <c r="CV1032" s="160">
        <f t="shared" si="3073"/>
        <v>0</v>
      </c>
      <c r="CW1032" s="160">
        <f t="shared" si="3074"/>
        <v>0</v>
      </c>
      <c r="CX1032" s="160">
        <f t="shared" si="3075"/>
        <v>0</v>
      </c>
      <c r="CY1032" s="160">
        <f t="shared" si="3076"/>
        <v>0</v>
      </c>
      <c r="CZ1032" s="160">
        <f t="shared" si="3077"/>
        <v>0</v>
      </c>
      <c r="DA1032" s="160">
        <f t="shared" si="3078"/>
        <v>0</v>
      </c>
      <c r="DB1032" s="160">
        <f t="shared" si="3079"/>
        <v>0</v>
      </c>
      <c r="DC1032" s="160">
        <f t="shared" si="3080"/>
        <v>0</v>
      </c>
      <c r="DD1032" s="160">
        <f t="shared" si="3081"/>
        <v>0</v>
      </c>
      <c r="DE1032" s="160">
        <f t="shared" si="3082"/>
        <v>0</v>
      </c>
      <c r="DF1032" s="160">
        <f t="shared" si="3083"/>
        <v>0</v>
      </c>
      <c r="DG1032" s="160">
        <f t="shared" si="3084"/>
        <v>0</v>
      </c>
      <c r="DH1032" s="160">
        <f t="shared" si="3085"/>
        <v>0</v>
      </c>
      <c r="DI1032" s="160">
        <f t="shared" si="3086"/>
        <v>0</v>
      </c>
      <c r="DJ1032" s="160">
        <f t="shared" si="3087"/>
        <v>0</v>
      </c>
      <c r="DK1032" s="160">
        <f t="shared" si="3088"/>
        <v>0</v>
      </c>
      <c r="DL1032" s="160">
        <f t="shared" si="3089"/>
        <v>0</v>
      </c>
      <c r="DM1032" s="10"/>
      <c r="DN1032" s="160">
        <f t="shared" si="3090"/>
        <v>0</v>
      </c>
      <c r="DO1032" s="160">
        <f t="shared" si="3091"/>
        <v>0</v>
      </c>
      <c r="DP1032" s="160">
        <f t="shared" si="3092"/>
        <v>0</v>
      </c>
      <c r="DQ1032" s="160">
        <f t="shared" si="3093"/>
        <v>0</v>
      </c>
      <c r="DR1032" s="160">
        <f t="shared" si="3094"/>
        <v>0</v>
      </c>
      <c r="DS1032" s="160">
        <f t="shared" si="3095"/>
        <v>0</v>
      </c>
      <c r="DT1032" s="160">
        <f t="shared" si="3096"/>
        <v>0</v>
      </c>
      <c r="DU1032" s="160">
        <f t="shared" si="3097"/>
        <v>0</v>
      </c>
      <c r="DV1032" s="160">
        <f t="shared" si="3098"/>
        <v>0</v>
      </c>
      <c r="DW1032" s="160">
        <f t="shared" si="3099"/>
        <v>0</v>
      </c>
      <c r="DX1032" s="160">
        <f t="shared" si="3100"/>
        <v>0</v>
      </c>
      <c r="DY1032" s="160">
        <f t="shared" si="3101"/>
        <v>0</v>
      </c>
      <c r="DZ1032" s="160">
        <f t="shared" si="3102"/>
        <v>0</v>
      </c>
      <c r="EA1032" s="160">
        <f t="shared" si="3103"/>
        <v>0</v>
      </c>
      <c r="EB1032" s="160">
        <f t="shared" si="3104"/>
        <v>0</v>
      </c>
      <c r="EC1032" s="160">
        <f t="shared" si="3105"/>
        <v>0</v>
      </c>
      <c r="ED1032" s="160">
        <f t="shared" si="3106"/>
        <v>0</v>
      </c>
      <c r="EE1032" s="160">
        <f t="shared" si="3107"/>
        <v>0</v>
      </c>
      <c r="EF1032" s="160">
        <f t="shared" si="3108"/>
        <v>0</v>
      </c>
      <c r="EG1032" s="160">
        <f t="shared" si="3109"/>
        <v>0</v>
      </c>
      <c r="EH1032" s="160">
        <f t="shared" si="3110"/>
        <v>0</v>
      </c>
      <c r="EI1032" s="160">
        <f t="shared" si="3111"/>
        <v>0</v>
      </c>
      <c r="EJ1032" s="160">
        <f t="shared" si="3112"/>
        <v>0</v>
      </c>
      <c r="EK1032" s="160">
        <f t="shared" si="3113"/>
        <v>0</v>
      </c>
      <c r="EL1032" s="160">
        <f t="shared" si="3114"/>
        <v>0</v>
      </c>
      <c r="EM1032" s="160">
        <f t="shared" si="3115"/>
        <v>0</v>
      </c>
      <c r="EN1032" s="160">
        <f t="shared" si="3116"/>
        <v>0</v>
      </c>
      <c r="EO1032" s="160">
        <f t="shared" si="3117"/>
        <v>0</v>
      </c>
      <c r="EP1032" s="160">
        <f t="shared" si="3118"/>
        <v>0</v>
      </c>
      <c r="EQ1032" s="160">
        <f t="shared" si="3119"/>
        <v>0</v>
      </c>
      <c r="ER1032" s="10"/>
      <c r="ES1032" s="160">
        <f t="shared" si="3120"/>
        <v>0</v>
      </c>
      <c r="ET1032" s="160">
        <f t="shared" si="3121"/>
        <v>0</v>
      </c>
      <c r="EU1032" s="160">
        <f t="shared" si="3122"/>
        <v>0</v>
      </c>
      <c r="EV1032" s="160">
        <f t="shared" si="3123"/>
        <v>0</v>
      </c>
      <c r="EW1032" s="160">
        <f t="shared" si="3124"/>
        <v>0</v>
      </c>
      <c r="EX1032" s="160">
        <f t="shared" si="3125"/>
        <v>0</v>
      </c>
      <c r="EY1032" s="160">
        <f t="shared" si="3126"/>
        <v>0</v>
      </c>
      <c r="EZ1032" s="160">
        <f t="shared" si="3127"/>
        <v>0</v>
      </c>
      <c r="FA1032" s="160">
        <f t="shared" si="3128"/>
        <v>0</v>
      </c>
      <c r="FB1032" s="160">
        <f t="shared" si="3129"/>
        <v>0</v>
      </c>
      <c r="FC1032" s="160">
        <f t="shared" si="3130"/>
        <v>0</v>
      </c>
      <c r="FD1032" s="160">
        <f t="shared" si="3131"/>
        <v>0</v>
      </c>
      <c r="FE1032" s="160">
        <f t="shared" si="3132"/>
        <v>0</v>
      </c>
      <c r="FF1032" s="160">
        <f t="shared" si="3133"/>
        <v>0</v>
      </c>
      <c r="FG1032" s="160">
        <f t="shared" si="3134"/>
        <v>0</v>
      </c>
      <c r="FH1032" s="10"/>
      <c r="FI1032" s="195">
        <f t="shared" si="3135"/>
        <v>0</v>
      </c>
      <c r="FJ1032" s="195">
        <f t="shared" si="3136"/>
        <v>0</v>
      </c>
      <c r="FK1032" s="195">
        <f t="shared" si="3137"/>
        <v>0</v>
      </c>
      <c r="FL1032" s="195">
        <f t="shared" si="3138"/>
        <v>0</v>
      </c>
      <c r="FM1032" s="195">
        <f t="shared" si="3139"/>
        <v>0</v>
      </c>
      <c r="FN1032" s="195">
        <f t="shared" si="3140"/>
        <v>0</v>
      </c>
      <c r="FO1032" s="195">
        <f t="shared" si="3141"/>
        <v>0</v>
      </c>
      <c r="FP1032" s="195">
        <f t="shared" si="3142"/>
        <v>0</v>
      </c>
      <c r="FQ1032" s="195">
        <f t="shared" si="3143"/>
        <v>0</v>
      </c>
      <c r="FR1032" s="195">
        <f t="shared" si="3144"/>
        <v>0</v>
      </c>
      <c r="FS1032" s="195">
        <f t="shared" si="3145"/>
        <v>0</v>
      </c>
      <c r="FT1032" s="195">
        <f t="shared" si="3146"/>
        <v>0</v>
      </c>
      <c r="FU1032" s="195">
        <f t="shared" si="3147"/>
        <v>0</v>
      </c>
      <c r="FV1032" s="195">
        <f t="shared" si="3148"/>
        <v>0</v>
      </c>
      <c r="FW1032" s="195">
        <f t="shared" si="3149"/>
        <v>0</v>
      </c>
      <c r="FX1032" s="195">
        <f t="shared" si="3150"/>
        <v>0</v>
      </c>
      <c r="FY1032" s="195">
        <f t="shared" si="3151"/>
        <v>0</v>
      </c>
      <c r="FZ1032" s="195">
        <f t="shared" si="3152"/>
        <v>0</v>
      </c>
      <c r="GA1032" s="195">
        <f t="shared" si="3153"/>
        <v>0</v>
      </c>
      <c r="GB1032" s="195">
        <f t="shared" si="3154"/>
        <v>0</v>
      </c>
      <c r="GC1032" s="195">
        <f t="shared" si="3155"/>
        <v>0</v>
      </c>
      <c r="GD1032" s="195">
        <f t="shared" si="3156"/>
        <v>0</v>
      </c>
      <c r="GE1032" s="195">
        <f t="shared" si="3157"/>
        <v>0</v>
      </c>
      <c r="GF1032" s="195">
        <f t="shared" si="3158"/>
        <v>0</v>
      </c>
      <c r="GG1032" s="195">
        <f t="shared" si="3159"/>
        <v>0</v>
      </c>
      <c r="GH1032" s="195">
        <f t="shared" si="3160"/>
        <v>0</v>
      </c>
      <c r="GI1032" s="195">
        <f t="shared" si="3161"/>
        <v>0</v>
      </c>
      <c r="GJ1032" s="195">
        <f t="shared" si="3162"/>
        <v>0</v>
      </c>
      <c r="GK1032" s="195">
        <f t="shared" si="3163"/>
        <v>0</v>
      </c>
      <c r="GL1032" s="195">
        <f t="shared" si="3164"/>
        <v>0</v>
      </c>
      <c r="GM1032" s="10"/>
      <c r="GN1032" s="10"/>
      <c r="GO1032" s="264">
        <f t="shared" si="3165"/>
        <v>0</v>
      </c>
      <c r="GP1032" s="264">
        <f t="shared" si="3166"/>
        <v>0</v>
      </c>
      <c r="GQ1032" s="264">
        <f t="shared" si="3167"/>
        <v>0</v>
      </c>
      <c r="GR1032" s="264">
        <f t="shared" si="3168"/>
        <v>0</v>
      </c>
      <c r="GS1032" s="264">
        <f t="shared" si="3169"/>
        <v>0</v>
      </c>
      <c r="GT1032" s="264">
        <f t="shared" si="3170"/>
        <v>0</v>
      </c>
      <c r="GU1032" s="264">
        <f t="shared" si="3171"/>
        <v>0</v>
      </c>
      <c r="GV1032" s="264">
        <f t="shared" si="3172"/>
        <v>0</v>
      </c>
      <c r="GW1032" s="264">
        <f t="shared" si="3173"/>
        <v>0</v>
      </c>
      <c r="GX1032" s="264">
        <f t="shared" si="3174"/>
        <v>0</v>
      </c>
      <c r="GY1032" s="162"/>
      <c r="GZ1032" s="264">
        <f t="shared" si="3175"/>
        <v>0</v>
      </c>
      <c r="HA1032" s="264">
        <f t="shared" si="3176"/>
        <v>0</v>
      </c>
      <c r="HB1032" s="264">
        <f t="shared" si="3177"/>
        <v>0</v>
      </c>
      <c r="HC1032" s="264">
        <f t="shared" si="3178"/>
        <v>0</v>
      </c>
      <c r="HD1032" s="264">
        <f t="shared" si="3179"/>
        <v>0</v>
      </c>
    </row>
    <row r="1033" spans="1:212" hidden="1" x14ac:dyDescent="0.25">
      <c r="C1033" s="38" t="s">
        <v>3</v>
      </c>
      <c r="D1033" s="7">
        <v>11606</v>
      </c>
      <c r="E1033" s="7"/>
      <c r="F1033" s="277"/>
      <c r="G1033" s="178">
        <f t="shared" si="3333"/>
        <v>0</v>
      </c>
      <c r="H1033" s="178">
        <f t="shared" si="3334"/>
        <v>0</v>
      </c>
      <c r="I1033" s="26"/>
      <c r="J1033" s="26"/>
      <c r="K1033" s="26"/>
      <c r="L1033" s="26"/>
      <c r="M1033" s="26"/>
      <c r="N1033" s="26"/>
      <c r="O1033" s="26"/>
      <c r="P1033" s="26"/>
      <c r="Q1033" s="178">
        <f t="shared" si="3335"/>
        <v>0</v>
      </c>
      <c r="R1033" s="26"/>
      <c r="S1033" s="26"/>
      <c r="T1033" s="26"/>
      <c r="U1033" s="26"/>
      <c r="V1033" s="178">
        <f t="shared" si="3336"/>
        <v>0</v>
      </c>
      <c r="W1033" s="26"/>
      <c r="X1033" s="26"/>
      <c r="Y1033" s="26"/>
      <c r="Z1033" s="26"/>
      <c r="AA1033" s="178">
        <f t="shared" si="3337"/>
        <v>0</v>
      </c>
      <c r="AB1033" s="26"/>
      <c r="AC1033" s="26"/>
      <c r="AD1033" s="26"/>
      <c r="AE1033" s="26"/>
      <c r="AF1033" s="178">
        <f t="shared" si="3338"/>
        <v>0</v>
      </c>
      <c r="AG1033" s="26"/>
      <c r="AH1033" s="26"/>
      <c r="AI1033" s="26"/>
      <c r="AJ1033" s="26"/>
      <c r="AK1033" s="178">
        <f t="shared" si="3339"/>
        <v>0</v>
      </c>
      <c r="AL1033" s="178">
        <f t="shared" si="3340"/>
        <v>0</v>
      </c>
      <c r="AM1033" s="26"/>
      <c r="AN1033" s="26"/>
      <c r="AO1033" s="26"/>
      <c r="AP1033" s="26"/>
      <c r="AQ1033" s="26"/>
      <c r="AR1033" s="26"/>
      <c r="AS1033" s="26"/>
      <c r="AT1033" s="26"/>
      <c r="AU1033" s="178">
        <f t="shared" si="3341"/>
        <v>0</v>
      </c>
      <c r="AV1033" s="26"/>
      <c r="AW1033" s="26"/>
      <c r="AX1033" s="26"/>
      <c r="AY1033" s="26"/>
      <c r="AZ1033" s="178">
        <f t="shared" si="3342"/>
        <v>0</v>
      </c>
      <c r="BA1033" s="26"/>
      <c r="BB1033" s="26"/>
      <c r="BC1033" s="26"/>
      <c r="BD1033" s="26"/>
      <c r="BE1033" s="178">
        <f t="shared" si="3343"/>
        <v>0</v>
      </c>
      <c r="BF1033" s="26"/>
      <c r="BG1033" s="26"/>
      <c r="BH1033" s="26"/>
      <c r="BI1033" s="26"/>
      <c r="BJ1033" s="178">
        <f t="shared" si="3344"/>
        <v>0</v>
      </c>
      <c r="BK1033" s="26"/>
      <c r="BL1033" s="26"/>
      <c r="BM1033" s="26"/>
      <c r="BN1033" s="26"/>
      <c r="BO1033" s="178">
        <f t="shared" si="3345"/>
        <v>0</v>
      </c>
      <c r="BP1033" s="26"/>
      <c r="BQ1033" s="26"/>
      <c r="BR1033" s="26"/>
      <c r="BS1033" s="26"/>
      <c r="BT1033" s="178">
        <f t="shared" si="3346"/>
        <v>0</v>
      </c>
      <c r="BU1033" s="26"/>
      <c r="BV1033" s="26"/>
      <c r="BW1033" s="26"/>
      <c r="BX1033" s="26"/>
      <c r="BY1033" s="178">
        <f t="shared" si="3347"/>
        <v>0</v>
      </c>
      <c r="BZ1033" s="26"/>
      <c r="CA1033" s="26"/>
      <c r="CB1033" s="26"/>
      <c r="CC1033" s="26"/>
      <c r="CD1033" s="178">
        <f t="shared" si="3348"/>
        <v>0</v>
      </c>
      <c r="CE1033" s="26"/>
      <c r="CF1033" s="26"/>
      <c r="CG1033" s="26"/>
      <c r="CH1033" s="26"/>
      <c r="CI1033" s="178">
        <f t="shared" si="3349"/>
        <v>0</v>
      </c>
      <c r="CJ1033" s="26"/>
      <c r="CK1033" s="26"/>
      <c r="CL1033" s="26"/>
      <c r="CM1033" s="26"/>
      <c r="CN1033" s="178">
        <f t="shared" si="3350"/>
        <v>0</v>
      </c>
      <c r="CO1033" s="26"/>
      <c r="CP1033" s="26"/>
      <c r="CQ1033" s="26"/>
      <c r="CR1033" s="26"/>
      <c r="CS1033" s="162">
        <f t="shared" si="3071"/>
        <v>0</v>
      </c>
      <c r="CT1033" s="10"/>
      <c r="CU1033" s="160">
        <f t="shared" si="3072"/>
        <v>0</v>
      </c>
      <c r="CV1033" s="160">
        <f t="shared" si="3073"/>
        <v>0</v>
      </c>
      <c r="CW1033" s="160">
        <f t="shared" si="3074"/>
        <v>0</v>
      </c>
      <c r="CX1033" s="160">
        <f t="shared" si="3075"/>
        <v>0</v>
      </c>
      <c r="CY1033" s="160">
        <f t="shared" si="3076"/>
        <v>0</v>
      </c>
      <c r="CZ1033" s="160">
        <f t="shared" si="3077"/>
        <v>0</v>
      </c>
      <c r="DA1033" s="160">
        <f t="shared" si="3078"/>
        <v>0</v>
      </c>
      <c r="DB1033" s="160">
        <f t="shared" si="3079"/>
        <v>0</v>
      </c>
      <c r="DC1033" s="160">
        <f t="shared" si="3080"/>
        <v>0</v>
      </c>
      <c r="DD1033" s="160">
        <f t="shared" si="3081"/>
        <v>0</v>
      </c>
      <c r="DE1033" s="160">
        <f t="shared" si="3082"/>
        <v>0</v>
      </c>
      <c r="DF1033" s="160">
        <f t="shared" si="3083"/>
        <v>0</v>
      </c>
      <c r="DG1033" s="160">
        <f t="shared" si="3084"/>
        <v>0</v>
      </c>
      <c r="DH1033" s="160">
        <f t="shared" si="3085"/>
        <v>0</v>
      </c>
      <c r="DI1033" s="160">
        <f t="shared" si="3086"/>
        <v>0</v>
      </c>
      <c r="DJ1033" s="160">
        <f t="shared" si="3087"/>
        <v>0</v>
      </c>
      <c r="DK1033" s="160">
        <f t="shared" si="3088"/>
        <v>0</v>
      </c>
      <c r="DL1033" s="160">
        <f t="shared" si="3089"/>
        <v>0</v>
      </c>
      <c r="DM1033" s="10"/>
      <c r="DN1033" s="160">
        <f t="shared" si="3090"/>
        <v>0</v>
      </c>
      <c r="DO1033" s="160">
        <f t="shared" si="3091"/>
        <v>0</v>
      </c>
      <c r="DP1033" s="160">
        <f t="shared" si="3092"/>
        <v>0</v>
      </c>
      <c r="DQ1033" s="160">
        <f t="shared" si="3093"/>
        <v>0</v>
      </c>
      <c r="DR1033" s="160">
        <f t="shared" si="3094"/>
        <v>0</v>
      </c>
      <c r="DS1033" s="160">
        <f t="shared" si="3095"/>
        <v>0</v>
      </c>
      <c r="DT1033" s="160">
        <f t="shared" si="3096"/>
        <v>0</v>
      </c>
      <c r="DU1033" s="160">
        <f t="shared" si="3097"/>
        <v>0</v>
      </c>
      <c r="DV1033" s="160">
        <f t="shared" si="3098"/>
        <v>0</v>
      </c>
      <c r="DW1033" s="160">
        <f t="shared" si="3099"/>
        <v>0</v>
      </c>
      <c r="DX1033" s="160">
        <f t="shared" si="3100"/>
        <v>0</v>
      </c>
      <c r="DY1033" s="160">
        <f t="shared" si="3101"/>
        <v>0</v>
      </c>
      <c r="DZ1033" s="160">
        <f t="shared" si="3102"/>
        <v>0</v>
      </c>
      <c r="EA1033" s="160">
        <f t="shared" si="3103"/>
        <v>0</v>
      </c>
      <c r="EB1033" s="160">
        <f t="shared" si="3104"/>
        <v>0</v>
      </c>
      <c r="EC1033" s="160">
        <f t="shared" si="3105"/>
        <v>0</v>
      </c>
      <c r="ED1033" s="160">
        <f t="shared" si="3106"/>
        <v>0</v>
      </c>
      <c r="EE1033" s="160">
        <f t="shared" si="3107"/>
        <v>0</v>
      </c>
      <c r="EF1033" s="160">
        <f t="shared" si="3108"/>
        <v>0</v>
      </c>
      <c r="EG1033" s="160">
        <f t="shared" si="3109"/>
        <v>0</v>
      </c>
      <c r="EH1033" s="160">
        <f t="shared" si="3110"/>
        <v>0</v>
      </c>
      <c r="EI1033" s="160">
        <f t="shared" si="3111"/>
        <v>0</v>
      </c>
      <c r="EJ1033" s="160">
        <f t="shared" si="3112"/>
        <v>0</v>
      </c>
      <c r="EK1033" s="160">
        <f t="shared" si="3113"/>
        <v>0</v>
      </c>
      <c r="EL1033" s="160">
        <f t="shared" si="3114"/>
        <v>0</v>
      </c>
      <c r="EM1033" s="160">
        <f t="shared" si="3115"/>
        <v>0</v>
      </c>
      <c r="EN1033" s="160">
        <f t="shared" si="3116"/>
        <v>0</v>
      </c>
      <c r="EO1033" s="160">
        <f t="shared" si="3117"/>
        <v>0</v>
      </c>
      <c r="EP1033" s="160">
        <f t="shared" si="3118"/>
        <v>0</v>
      </c>
      <c r="EQ1033" s="160">
        <f t="shared" si="3119"/>
        <v>0</v>
      </c>
      <c r="ER1033" s="10"/>
      <c r="ES1033" s="160">
        <f t="shared" si="3120"/>
        <v>0</v>
      </c>
      <c r="ET1033" s="160">
        <f t="shared" si="3121"/>
        <v>0</v>
      </c>
      <c r="EU1033" s="160">
        <f t="shared" si="3122"/>
        <v>0</v>
      </c>
      <c r="EV1033" s="160">
        <f t="shared" si="3123"/>
        <v>0</v>
      </c>
      <c r="EW1033" s="160">
        <f t="shared" si="3124"/>
        <v>0</v>
      </c>
      <c r="EX1033" s="160">
        <f t="shared" si="3125"/>
        <v>0</v>
      </c>
      <c r="EY1033" s="160">
        <f t="shared" si="3126"/>
        <v>0</v>
      </c>
      <c r="EZ1033" s="160">
        <f t="shared" si="3127"/>
        <v>0</v>
      </c>
      <c r="FA1033" s="160">
        <f t="shared" si="3128"/>
        <v>0</v>
      </c>
      <c r="FB1033" s="160">
        <f t="shared" si="3129"/>
        <v>0</v>
      </c>
      <c r="FC1033" s="160">
        <f t="shared" si="3130"/>
        <v>0</v>
      </c>
      <c r="FD1033" s="160">
        <f t="shared" si="3131"/>
        <v>0</v>
      </c>
      <c r="FE1033" s="160">
        <f t="shared" si="3132"/>
        <v>0</v>
      </c>
      <c r="FF1033" s="160">
        <f t="shared" si="3133"/>
        <v>0</v>
      </c>
      <c r="FG1033" s="160">
        <f t="shared" si="3134"/>
        <v>0</v>
      </c>
      <c r="FH1033" s="10"/>
      <c r="FI1033" s="195">
        <f t="shared" si="3135"/>
        <v>0</v>
      </c>
      <c r="FJ1033" s="195">
        <f t="shared" si="3136"/>
        <v>0</v>
      </c>
      <c r="FK1033" s="195">
        <f t="shared" si="3137"/>
        <v>0</v>
      </c>
      <c r="FL1033" s="195">
        <f t="shared" si="3138"/>
        <v>0</v>
      </c>
      <c r="FM1033" s="195">
        <f t="shared" si="3139"/>
        <v>0</v>
      </c>
      <c r="FN1033" s="195">
        <f t="shared" si="3140"/>
        <v>0</v>
      </c>
      <c r="FO1033" s="195">
        <f t="shared" si="3141"/>
        <v>0</v>
      </c>
      <c r="FP1033" s="195">
        <f t="shared" si="3142"/>
        <v>0</v>
      </c>
      <c r="FQ1033" s="195">
        <f t="shared" si="3143"/>
        <v>0</v>
      </c>
      <c r="FR1033" s="195">
        <f t="shared" si="3144"/>
        <v>0</v>
      </c>
      <c r="FS1033" s="195">
        <f t="shared" si="3145"/>
        <v>0</v>
      </c>
      <c r="FT1033" s="195">
        <f t="shared" si="3146"/>
        <v>0</v>
      </c>
      <c r="FU1033" s="195">
        <f t="shared" si="3147"/>
        <v>0</v>
      </c>
      <c r="FV1033" s="195">
        <f t="shared" si="3148"/>
        <v>0</v>
      </c>
      <c r="FW1033" s="195">
        <f t="shared" si="3149"/>
        <v>0</v>
      </c>
      <c r="FX1033" s="195">
        <f t="shared" si="3150"/>
        <v>0</v>
      </c>
      <c r="FY1033" s="195">
        <f t="shared" si="3151"/>
        <v>0</v>
      </c>
      <c r="FZ1033" s="195">
        <f t="shared" si="3152"/>
        <v>0</v>
      </c>
      <c r="GA1033" s="195">
        <f t="shared" si="3153"/>
        <v>0</v>
      </c>
      <c r="GB1033" s="195">
        <f t="shared" si="3154"/>
        <v>0</v>
      </c>
      <c r="GC1033" s="195">
        <f t="shared" si="3155"/>
        <v>0</v>
      </c>
      <c r="GD1033" s="195">
        <f t="shared" si="3156"/>
        <v>0</v>
      </c>
      <c r="GE1033" s="195">
        <f t="shared" si="3157"/>
        <v>0</v>
      </c>
      <c r="GF1033" s="195">
        <f t="shared" si="3158"/>
        <v>0</v>
      </c>
      <c r="GG1033" s="195">
        <f t="shared" si="3159"/>
        <v>0</v>
      </c>
      <c r="GH1033" s="195">
        <f t="shared" si="3160"/>
        <v>0</v>
      </c>
      <c r="GI1033" s="195">
        <f t="shared" si="3161"/>
        <v>0</v>
      </c>
      <c r="GJ1033" s="195">
        <f t="shared" si="3162"/>
        <v>0</v>
      </c>
      <c r="GK1033" s="195">
        <f t="shared" si="3163"/>
        <v>0</v>
      </c>
      <c r="GL1033" s="195">
        <f t="shared" si="3164"/>
        <v>0</v>
      </c>
      <c r="GM1033" s="10"/>
      <c r="GN1033" s="10"/>
      <c r="GO1033" s="264">
        <f t="shared" si="3165"/>
        <v>0</v>
      </c>
      <c r="GP1033" s="264">
        <f t="shared" si="3166"/>
        <v>0</v>
      </c>
      <c r="GQ1033" s="264">
        <f t="shared" si="3167"/>
        <v>0</v>
      </c>
      <c r="GR1033" s="264">
        <f t="shared" si="3168"/>
        <v>0</v>
      </c>
      <c r="GS1033" s="264">
        <f t="shared" si="3169"/>
        <v>0</v>
      </c>
      <c r="GT1033" s="264">
        <f t="shared" si="3170"/>
        <v>0</v>
      </c>
      <c r="GU1033" s="264">
        <f t="shared" si="3171"/>
        <v>0</v>
      </c>
      <c r="GV1033" s="264">
        <f t="shared" si="3172"/>
        <v>0</v>
      </c>
      <c r="GW1033" s="264">
        <f t="shared" si="3173"/>
        <v>0</v>
      </c>
      <c r="GX1033" s="264">
        <f t="shared" si="3174"/>
        <v>0</v>
      </c>
      <c r="GY1033" s="162"/>
      <c r="GZ1033" s="264">
        <f t="shared" si="3175"/>
        <v>0</v>
      </c>
      <c r="HA1033" s="264">
        <f t="shared" si="3176"/>
        <v>0</v>
      </c>
      <c r="HB1033" s="264">
        <f t="shared" si="3177"/>
        <v>0</v>
      </c>
      <c r="HC1033" s="264">
        <f t="shared" si="3178"/>
        <v>0</v>
      </c>
      <c r="HD1033" s="264">
        <f t="shared" si="3179"/>
        <v>0</v>
      </c>
    </row>
    <row r="1034" spans="1:212" ht="42.75" hidden="1" x14ac:dyDescent="0.25">
      <c r="C1034" s="43" t="s">
        <v>1567</v>
      </c>
      <c r="D1034" s="14">
        <v>11700</v>
      </c>
      <c r="E1034" s="198" t="s">
        <v>30</v>
      </c>
      <c r="F1034" s="253" t="s">
        <v>30</v>
      </c>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c r="BY1034" s="24"/>
      <c r="BZ1034" s="24"/>
      <c r="CA1034" s="24"/>
      <c r="CB1034" s="24"/>
      <c r="CC1034" s="24"/>
      <c r="CD1034" s="24"/>
      <c r="CE1034" s="24"/>
      <c r="CF1034" s="24"/>
      <c r="CG1034" s="24"/>
      <c r="CH1034" s="24"/>
      <c r="CI1034" s="24"/>
      <c r="CJ1034" s="24"/>
      <c r="CK1034" s="24"/>
      <c r="CL1034" s="24"/>
      <c r="CM1034" s="24"/>
      <c r="CN1034" s="24"/>
      <c r="CO1034" s="24"/>
      <c r="CP1034" s="24"/>
      <c r="CQ1034" s="24"/>
      <c r="CR1034" s="24"/>
      <c r="CS1034" s="162">
        <f t="shared" si="3071"/>
        <v>0</v>
      </c>
      <c r="CT1034" s="10"/>
      <c r="CU1034" s="160">
        <f t="shared" si="3072"/>
        <v>0</v>
      </c>
      <c r="CV1034" s="160">
        <f t="shared" si="3073"/>
        <v>0</v>
      </c>
      <c r="CW1034" s="160">
        <f t="shared" si="3074"/>
        <v>0</v>
      </c>
      <c r="CX1034" s="160">
        <f t="shared" si="3075"/>
        <v>0</v>
      </c>
      <c r="CY1034" s="160">
        <f t="shared" si="3076"/>
        <v>0</v>
      </c>
      <c r="CZ1034" s="160">
        <f t="shared" si="3077"/>
        <v>0</v>
      </c>
      <c r="DA1034" s="160">
        <f t="shared" si="3078"/>
        <v>0</v>
      </c>
      <c r="DB1034" s="160">
        <f t="shared" si="3079"/>
        <v>0</v>
      </c>
      <c r="DC1034" s="160">
        <f t="shared" si="3080"/>
        <v>0</v>
      </c>
      <c r="DD1034" s="160">
        <f t="shared" si="3081"/>
        <v>0</v>
      </c>
      <c r="DE1034" s="160">
        <f t="shared" si="3082"/>
        <v>0</v>
      </c>
      <c r="DF1034" s="160">
        <f t="shared" si="3083"/>
        <v>0</v>
      </c>
      <c r="DG1034" s="160">
        <f t="shared" si="3084"/>
        <v>0</v>
      </c>
      <c r="DH1034" s="160">
        <f t="shared" si="3085"/>
        <v>0</v>
      </c>
      <c r="DI1034" s="160">
        <f t="shared" si="3086"/>
        <v>0</v>
      </c>
      <c r="DJ1034" s="160">
        <f t="shared" si="3087"/>
        <v>0</v>
      </c>
      <c r="DK1034" s="160">
        <f t="shared" si="3088"/>
        <v>0</v>
      </c>
      <c r="DL1034" s="160">
        <f t="shared" si="3089"/>
        <v>0</v>
      </c>
      <c r="DM1034" s="10"/>
      <c r="DN1034" s="160">
        <f t="shared" si="3090"/>
        <v>0</v>
      </c>
      <c r="DO1034" s="160">
        <f t="shared" si="3091"/>
        <v>0</v>
      </c>
      <c r="DP1034" s="160">
        <f t="shared" si="3092"/>
        <v>0</v>
      </c>
      <c r="DQ1034" s="160">
        <f t="shared" si="3093"/>
        <v>0</v>
      </c>
      <c r="DR1034" s="160">
        <f t="shared" si="3094"/>
        <v>0</v>
      </c>
      <c r="DS1034" s="160">
        <f t="shared" si="3095"/>
        <v>0</v>
      </c>
      <c r="DT1034" s="160">
        <f t="shared" si="3096"/>
        <v>0</v>
      </c>
      <c r="DU1034" s="160">
        <f t="shared" si="3097"/>
        <v>0</v>
      </c>
      <c r="DV1034" s="160">
        <f t="shared" si="3098"/>
        <v>0</v>
      </c>
      <c r="DW1034" s="160">
        <f t="shared" si="3099"/>
        <v>0</v>
      </c>
      <c r="DX1034" s="160">
        <f t="shared" si="3100"/>
        <v>0</v>
      </c>
      <c r="DY1034" s="160">
        <f t="shared" si="3101"/>
        <v>0</v>
      </c>
      <c r="DZ1034" s="160">
        <f t="shared" si="3102"/>
        <v>0</v>
      </c>
      <c r="EA1034" s="160">
        <f t="shared" si="3103"/>
        <v>0</v>
      </c>
      <c r="EB1034" s="160">
        <f t="shared" si="3104"/>
        <v>0</v>
      </c>
      <c r="EC1034" s="160">
        <f t="shared" si="3105"/>
        <v>0</v>
      </c>
      <c r="ED1034" s="160">
        <f t="shared" si="3106"/>
        <v>0</v>
      </c>
      <c r="EE1034" s="160">
        <f t="shared" si="3107"/>
        <v>0</v>
      </c>
      <c r="EF1034" s="160">
        <f t="shared" si="3108"/>
        <v>0</v>
      </c>
      <c r="EG1034" s="160">
        <f t="shared" si="3109"/>
        <v>0</v>
      </c>
      <c r="EH1034" s="160">
        <f t="shared" si="3110"/>
        <v>0</v>
      </c>
      <c r="EI1034" s="160">
        <f t="shared" si="3111"/>
        <v>0</v>
      </c>
      <c r="EJ1034" s="160">
        <f t="shared" si="3112"/>
        <v>0</v>
      </c>
      <c r="EK1034" s="160">
        <f t="shared" si="3113"/>
        <v>0</v>
      </c>
      <c r="EL1034" s="160">
        <f t="shared" si="3114"/>
        <v>0</v>
      </c>
      <c r="EM1034" s="160">
        <f t="shared" si="3115"/>
        <v>0</v>
      </c>
      <c r="EN1034" s="160">
        <f t="shared" si="3116"/>
        <v>0</v>
      </c>
      <c r="EO1034" s="160">
        <f t="shared" si="3117"/>
        <v>0</v>
      </c>
      <c r="EP1034" s="160">
        <f t="shared" si="3118"/>
        <v>0</v>
      </c>
      <c r="EQ1034" s="160">
        <f t="shared" si="3119"/>
        <v>0</v>
      </c>
      <c r="ER1034" s="10"/>
      <c r="ES1034" s="160">
        <f t="shared" si="3120"/>
        <v>0</v>
      </c>
      <c r="ET1034" s="160">
        <f t="shared" si="3121"/>
        <v>0</v>
      </c>
      <c r="EU1034" s="160">
        <f t="shared" si="3122"/>
        <v>0</v>
      </c>
      <c r="EV1034" s="160">
        <f t="shared" si="3123"/>
        <v>0</v>
      </c>
      <c r="EW1034" s="160">
        <f t="shared" si="3124"/>
        <v>0</v>
      </c>
      <c r="EX1034" s="160">
        <f t="shared" si="3125"/>
        <v>0</v>
      </c>
      <c r="EY1034" s="160">
        <f t="shared" si="3126"/>
        <v>0</v>
      </c>
      <c r="EZ1034" s="160">
        <f t="shared" si="3127"/>
        <v>0</v>
      </c>
      <c r="FA1034" s="160">
        <f t="shared" si="3128"/>
        <v>0</v>
      </c>
      <c r="FB1034" s="160">
        <f t="shared" si="3129"/>
        <v>0</v>
      </c>
      <c r="FC1034" s="160">
        <f t="shared" si="3130"/>
        <v>0</v>
      </c>
      <c r="FD1034" s="160">
        <f t="shared" si="3131"/>
        <v>0</v>
      </c>
      <c r="FE1034" s="160">
        <f t="shared" si="3132"/>
        <v>0</v>
      </c>
      <c r="FF1034" s="160">
        <f t="shared" si="3133"/>
        <v>0</v>
      </c>
      <c r="FG1034" s="160">
        <f t="shared" si="3134"/>
        <v>0</v>
      </c>
      <c r="FH1034" s="10"/>
      <c r="FI1034" s="195">
        <f t="shared" si="3135"/>
        <v>0</v>
      </c>
      <c r="FJ1034" s="195">
        <f t="shared" si="3136"/>
        <v>0</v>
      </c>
      <c r="FK1034" s="195">
        <f t="shared" si="3137"/>
        <v>0</v>
      </c>
      <c r="FL1034" s="195">
        <f t="shared" si="3138"/>
        <v>0</v>
      </c>
      <c r="FM1034" s="195">
        <f t="shared" si="3139"/>
        <v>0</v>
      </c>
      <c r="FN1034" s="195">
        <f t="shared" si="3140"/>
        <v>0</v>
      </c>
      <c r="FO1034" s="195">
        <f t="shared" si="3141"/>
        <v>0</v>
      </c>
      <c r="FP1034" s="195">
        <f t="shared" si="3142"/>
        <v>0</v>
      </c>
      <c r="FQ1034" s="195">
        <f t="shared" si="3143"/>
        <v>0</v>
      </c>
      <c r="FR1034" s="195">
        <f t="shared" si="3144"/>
        <v>0</v>
      </c>
      <c r="FS1034" s="195">
        <f t="shared" si="3145"/>
        <v>0</v>
      </c>
      <c r="FT1034" s="195">
        <f t="shared" si="3146"/>
        <v>0</v>
      </c>
      <c r="FU1034" s="195">
        <f t="shared" si="3147"/>
        <v>0</v>
      </c>
      <c r="FV1034" s="195">
        <f t="shared" si="3148"/>
        <v>0</v>
      </c>
      <c r="FW1034" s="195">
        <f t="shared" si="3149"/>
        <v>0</v>
      </c>
      <c r="FX1034" s="195">
        <f t="shared" si="3150"/>
        <v>0</v>
      </c>
      <c r="FY1034" s="195">
        <f t="shared" si="3151"/>
        <v>0</v>
      </c>
      <c r="FZ1034" s="195">
        <f t="shared" si="3152"/>
        <v>0</v>
      </c>
      <c r="GA1034" s="195">
        <f t="shared" si="3153"/>
        <v>0</v>
      </c>
      <c r="GB1034" s="195">
        <f t="shared" si="3154"/>
        <v>0</v>
      </c>
      <c r="GC1034" s="195">
        <f t="shared" si="3155"/>
        <v>0</v>
      </c>
      <c r="GD1034" s="195">
        <f t="shared" si="3156"/>
        <v>0</v>
      </c>
      <c r="GE1034" s="195">
        <f t="shared" si="3157"/>
        <v>0</v>
      </c>
      <c r="GF1034" s="195">
        <f t="shared" si="3158"/>
        <v>0</v>
      </c>
      <c r="GG1034" s="195">
        <f t="shared" si="3159"/>
        <v>0</v>
      </c>
      <c r="GH1034" s="195">
        <f t="shared" si="3160"/>
        <v>0</v>
      </c>
      <c r="GI1034" s="195">
        <f t="shared" si="3161"/>
        <v>0</v>
      </c>
      <c r="GJ1034" s="195">
        <f t="shared" si="3162"/>
        <v>0</v>
      </c>
      <c r="GK1034" s="195">
        <f t="shared" si="3163"/>
        <v>0</v>
      </c>
      <c r="GL1034" s="195">
        <f t="shared" si="3164"/>
        <v>0</v>
      </c>
      <c r="GM1034" s="10"/>
      <c r="GN1034" s="10"/>
      <c r="GO1034" s="264">
        <f t="shared" si="3165"/>
        <v>0</v>
      </c>
      <c r="GP1034" s="264">
        <f t="shared" si="3166"/>
        <v>0</v>
      </c>
      <c r="GQ1034" s="264">
        <f t="shared" si="3167"/>
        <v>0</v>
      </c>
      <c r="GR1034" s="264">
        <f t="shared" si="3168"/>
        <v>0</v>
      </c>
      <c r="GS1034" s="264">
        <f t="shared" si="3169"/>
        <v>0</v>
      </c>
      <c r="GT1034" s="264">
        <f t="shared" si="3170"/>
        <v>0</v>
      </c>
      <c r="GU1034" s="264">
        <f t="shared" si="3171"/>
        <v>0</v>
      </c>
      <c r="GV1034" s="264">
        <f t="shared" si="3172"/>
        <v>0</v>
      </c>
      <c r="GW1034" s="264">
        <f t="shared" si="3173"/>
        <v>0</v>
      </c>
      <c r="GX1034" s="264">
        <f t="shared" si="3174"/>
        <v>0</v>
      </c>
      <c r="GY1034" s="162"/>
      <c r="GZ1034" s="264">
        <f t="shared" si="3175"/>
        <v>0</v>
      </c>
      <c r="HA1034" s="264">
        <f t="shared" si="3176"/>
        <v>0</v>
      </c>
      <c r="HB1034" s="264">
        <f t="shared" si="3177"/>
        <v>0</v>
      </c>
      <c r="HC1034" s="264">
        <f t="shared" si="3178"/>
        <v>0</v>
      </c>
      <c r="HD1034" s="264">
        <f t="shared" si="3179"/>
        <v>0</v>
      </c>
    </row>
    <row r="1035" spans="1:212" ht="28.5" x14ac:dyDescent="0.25">
      <c r="C1035" s="54" t="s">
        <v>69</v>
      </c>
      <c r="D1035" s="19">
        <v>11800</v>
      </c>
      <c r="E1035" s="206" t="s">
        <v>30</v>
      </c>
      <c r="F1035" s="272" t="s">
        <v>30</v>
      </c>
      <c r="G1035" s="28">
        <f>+G1036-G236-G421-G613-G852-G158-G341-G544-G783-G1026-G946</f>
        <v>2224797.4</v>
      </c>
      <c r="H1035" s="28">
        <f>+H1036-H236-H421-H613-H852-H158-H341-H544-H783-H1026-H946</f>
        <v>2183714.7999999998</v>
      </c>
      <c r="I1035" s="28">
        <f t="shared" ref="I1035:BT1035" si="3351">+I1036-I236-I421-I613-I852-I158-I341-I544-I783-I1026-I946</f>
        <v>150007.40000000002</v>
      </c>
      <c r="J1035" s="28">
        <f t="shared" si="3351"/>
        <v>147195.6</v>
      </c>
      <c r="K1035" s="28">
        <f t="shared" si="3351"/>
        <v>1145648</v>
      </c>
      <c r="L1035" s="28">
        <f t="shared" si="3351"/>
        <v>1125740</v>
      </c>
      <c r="M1035" s="28">
        <f t="shared" si="3351"/>
        <v>33488.9</v>
      </c>
      <c r="N1035" s="28">
        <f t="shared" si="3351"/>
        <v>26206.9</v>
      </c>
      <c r="O1035" s="28">
        <f t="shared" si="3351"/>
        <v>895653.10000000021</v>
      </c>
      <c r="P1035" s="28">
        <f>+P1036-P236-P421-P613-P852-P158-P341-P544-P783-P1026-P946</f>
        <v>884572.30000000016</v>
      </c>
      <c r="Q1035" s="28">
        <f t="shared" si="3351"/>
        <v>1778509</v>
      </c>
      <c r="R1035" s="28">
        <f t="shared" si="3351"/>
        <v>115694.5</v>
      </c>
      <c r="S1035" s="28">
        <f t="shared" si="3351"/>
        <v>802597.29999999993</v>
      </c>
      <c r="T1035" s="28">
        <f t="shared" si="3351"/>
        <v>0</v>
      </c>
      <c r="U1035" s="28">
        <f t="shared" si="3351"/>
        <v>860217.2</v>
      </c>
      <c r="V1035" s="28">
        <f t="shared" si="3351"/>
        <v>1682025.8</v>
      </c>
      <c r="W1035" s="28">
        <f t="shared" si="3351"/>
        <v>121754.8</v>
      </c>
      <c r="X1035" s="28">
        <f t="shared" si="3351"/>
        <v>777165.79999999993</v>
      </c>
      <c r="Y1035" s="28">
        <f t="shared" si="3351"/>
        <v>0</v>
      </c>
      <c r="Z1035" s="28">
        <f t="shared" si="3351"/>
        <v>783105.20000000007</v>
      </c>
      <c r="AA1035" s="28">
        <f t="shared" si="3351"/>
        <v>1876433.5000000002</v>
      </c>
      <c r="AB1035" s="28">
        <f t="shared" si="3351"/>
        <v>280813.5</v>
      </c>
      <c r="AC1035" s="28">
        <f t="shared" si="3351"/>
        <v>822817.6</v>
      </c>
      <c r="AD1035" s="28">
        <f t="shared" si="3351"/>
        <v>0</v>
      </c>
      <c r="AE1035" s="28">
        <f t="shared" si="3351"/>
        <v>772802.39999999979</v>
      </c>
      <c r="AF1035" s="28">
        <f t="shared" si="3351"/>
        <v>1540872.3</v>
      </c>
      <c r="AG1035" s="28">
        <f t="shared" si="3351"/>
        <v>0</v>
      </c>
      <c r="AH1035" s="28">
        <f t="shared" si="3351"/>
        <v>777165.79999999993</v>
      </c>
      <c r="AI1035" s="28">
        <f t="shared" si="3351"/>
        <v>0</v>
      </c>
      <c r="AJ1035" s="28">
        <f t="shared" si="3351"/>
        <v>763706.49999999988</v>
      </c>
      <c r="AK1035" s="28">
        <f t="shared" si="3351"/>
        <v>2078884.4</v>
      </c>
      <c r="AL1035" s="28">
        <f t="shared" si="3351"/>
        <v>2045475.8999999997</v>
      </c>
      <c r="AM1035" s="28">
        <f t="shared" si="3351"/>
        <v>120628.1</v>
      </c>
      <c r="AN1035" s="28">
        <f t="shared" si="3351"/>
        <v>117890.6</v>
      </c>
      <c r="AO1035" s="28">
        <f t="shared" si="3351"/>
        <v>1086734.3</v>
      </c>
      <c r="AP1035" s="28">
        <f t="shared" si="3351"/>
        <v>1066876.3</v>
      </c>
      <c r="AQ1035" s="28">
        <f t="shared" si="3351"/>
        <v>0</v>
      </c>
      <c r="AR1035" s="28">
        <f t="shared" si="3351"/>
        <v>0</v>
      </c>
      <c r="AS1035" s="28">
        <f t="shared" si="3351"/>
        <v>871522.00000000023</v>
      </c>
      <c r="AT1035" s="28">
        <f t="shared" si="3351"/>
        <v>860709.00000000023</v>
      </c>
      <c r="AU1035" s="28">
        <f t="shared" si="3351"/>
        <v>1708105.8</v>
      </c>
      <c r="AV1035" s="28">
        <f t="shared" si="3351"/>
        <v>100047.3</v>
      </c>
      <c r="AW1035" s="28">
        <f t="shared" si="3351"/>
        <v>783547.1</v>
      </c>
      <c r="AX1035" s="28">
        <f t="shared" si="3351"/>
        <v>0</v>
      </c>
      <c r="AY1035" s="28">
        <f t="shared" si="3351"/>
        <v>824511.40000000014</v>
      </c>
      <c r="AZ1035" s="28">
        <f t="shared" si="3351"/>
        <v>1637747.5999999999</v>
      </c>
      <c r="BA1035" s="28">
        <f t="shared" si="3351"/>
        <v>99729.4</v>
      </c>
      <c r="BB1035" s="28">
        <f t="shared" si="3351"/>
        <v>755181.6</v>
      </c>
      <c r="BC1035" s="28">
        <f t="shared" si="3351"/>
        <v>0</v>
      </c>
      <c r="BD1035" s="28">
        <f t="shared" si="3351"/>
        <v>782836.6</v>
      </c>
      <c r="BE1035" s="28">
        <f t="shared" si="3351"/>
        <v>1669788.3</v>
      </c>
      <c r="BF1035" s="28">
        <f t="shared" si="3351"/>
        <v>102867.1</v>
      </c>
      <c r="BG1035" s="28">
        <f t="shared" si="3351"/>
        <v>796011.1</v>
      </c>
      <c r="BH1035" s="28">
        <f t="shared" si="3351"/>
        <v>0</v>
      </c>
      <c r="BI1035" s="28">
        <f t="shared" si="3351"/>
        <v>770910.1</v>
      </c>
      <c r="BJ1035" s="28">
        <f t="shared" si="3351"/>
        <v>1518619.5</v>
      </c>
      <c r="BK1035" s="28">
        <f t="shared" si="3351"/>
        <v>0</v>
      </c>
      <c r="BL1035" s="28">
        <f t="shared" si="3351"/>
        <v>755181.6</v>
      </c>
      <c r="BM1035" s="28">
        <f t="shared" si="3351"/>
        <v>0</v>
      </c>
      <c r="BN1035" s="28">
        <f t="shared" si="3351"/>
        <v>763437.9</v>
      </c>
      <c r="BO1035" s="28">
        <f t="shared" si="3351"/>
        <v>2224797.4</v>
      </c>
      <c r="BP1035" s="28">
        <f t="shared" si="3351"/>
        <v>150007.40000000002</v>
      </c>
      <c r="BQ1035" s="28">
        <f t="shared" si="3351"/>
        <v>1145648</v>
      </c>
      <c r="BR1035" s="28">
        <f t="shared" si="3351"/>
        <v>33488.9</v>
      </c>
      <c r="BS1035" s="28">
        <f t="shared" si="3351"/>
        <v>895653.10000000021</v>
      </c>
      <c r="BT1035" s="28">
        <f t="shared" si="3351"/>
        <v>1778509</v>
      </c>
      <c r="BU1035" s="28">
        <f t="shared" ref="BU1035:CQ1035" si="3352">+BU1036-BU236-BU421-BU613-BU852-BU158-BU341-BU544-BU783-BU1026-BU946</f>
        <v>115694.5</v>
      </c>
      <c r="BV1035" s="28">
        <f t="shared" si="3352"/>
        <v>802597.29999999993</v>
      </c>
      <c r="BW1035" s="28">
        <f t="shared" si="3352"/>
        <v>0</v>
      </c>
      <c r="BX1035" s="28">
        <f t="shared" si="3352"/>
        <v>860217.2</v>
      </c>
      <c r="BY1035" s="28">
        <f t="shared" si="3352"/>
        <v>1682025.8</v>
      </c>
      <c r="BZ1035" s="28">
        <f t="shared" si="3352"/>
        <v>121754.8</v>
      </c>
      <c r="CA1035" s="28">
        <f t="shared" si="3352"/>
        <v>777165.79999999993</v>
      </c>
      <c r="CB1035" s="28">
        <f t="shared" si="3352"/>
        <v>0</v>
      </c>
      <c r="CC1035" s="28">
        <f t="shared" si="3352"/>
        <v>783105.20000000007</v>
      </c>
      <c r="CD1035" s="28">
        <f t="shared" si="3352"/>
        <v>2078884.4</v>
      </c>
      <c r="CE1035" s="28">
        <f t="shared" si="3352"/>
        <v>120628.1</v>
      </c>
      <c r="CF1035" s="28">
        <f t="shared" si="3352"/>
        <v>1086734.3</v>
      </c>
      <c r="CG1035" s="28">
        <f t="shared" si="3352"/>
        <v>0</v>
      </c>
      <c r="CH1035" s="28">
        <f t="shared" si="3352"/>
        <v>871522.00000000023</v>
      </c>
      <c r="CI1035" s="28">
        <f t="shared" si="3352"/>
        <v>1708105.8</v>
      </c>
      <c r="CJ1035" s="28">
        <f t="shared" si="3352"/>
        <v>100047.3</v>
      </c>
      <c r="CK1035" s="28">
        <f t="shared" si="3352"/>
        <v>783547.1</v>
      </c>
      <c r="CL1035" s="28">
        <f t="shared" si="3352"/>
        <v>0</v>
      </c>
      <c r="CM1035" s="28">
        <f t="shared" si="3352"/>
        <v>824511.40000000014</v>
      </c>
      <c r="CN1035" s="28">
        <f t="shared" si="3352"/>
        <v>1637747.5999999999</v>
      </c>
      <c r="CO1035" s="28">
        <f t="shared" si="3352"/>
        <v>99729.4</v>
      </c>
      <c r="CP1035" s="28">
        <f t="shared" si="3352"/>
        <v>755181.6</v>
      </c>
      <c r="CQ1035" s="28">
        <f t="shared" si="3352"/>
        <v>0</v>
      </c>
      <c r="CR1035" s="28">
        <f>+CR1036-CR236-CR421-CR613-CR852-CR158-CR341-CR544-CR783-CR1026-CR946</f>
        <v>782836.6</v>
      </c>
      <c r="CS1035" s="162">
        <f t="shared" si="3071"/>
        <v>66110088.600000001</v>
      </c>
      <c r="CT1035" s="10"/>
      <c r="CU1035" s="160">
        <f t="shared" si="3072"/>
        <v>0</v>
      </c>
      <c r="CV1035" s="160">
        <f t="shared" si="3073"/>
        <v>0</v>
      </c>
      <c r="CW1035" s="160">
        <f t="shared" si="3074"/>
        <v>0</v>
      </c>
      <c r="CX1035" s="160">
        <f t="shared" si="3075"/>
        <v>0</v>
      </c>
      <c r="CY1035" s="160">
        <f t="shared" si="3076"/>
        <v>0</v>
      </c>
      <c r="CZ1035" s="160">
        <f t="shared" si="3077"/>
        <v>0</v>
      </c>
      <c r="DA1035" s="160">
        <f t="shared" si="3078"/>
        <v>0</v>
      </c>
      <c r="DB1035" s="160">
        <f t="shared" si="3079"/>
        <v>0</v>
      </c>
      <c r="DC1035" s="160">
        <f t="shared" si="3080"/>
        <v>0</v>
      </c>
      <c r="DD1035" s="160">
        <f t="shared" si="3081"/>
        <v>0</v>
      </c>
      <c r="DE1035" s="160">
        <f t="shared" si="3082"/>
        <v>0</v>
      </c>
      <c r="DF1035" s="160">
        <f t="shared" si="3083"/>
        <v>0</v>
      </c>
      <c r="DG1035" s="160">
        <f t="shared" si="3084"/>
        <v>0</v>
      </c>
      <c r="DH1035" s="160">
        <f t="shared" si="3085"/>
        <v>0</v>
      </c>
      <c r="DI1035" s="160">
        <f t="shared" si="3086"/>
        <v>0</v>
      </c>
      <c r="DJ1035" s="160">
        <f t="shared" si="3087"/>
        <v>0</v>
      </c>
      <c r="DK1035" s="160">
        <f t="shared" si="3088"/>
        <v>0</v>
      </c>
      <c r="DL1035" s="160">
        <f t="shared" si="3089"/>
        <v>0</v>
      </c>
      <c r="DM1035" s="10"/>
      <c r="DN1035" s="160">
        <f t="shared" si="3090"/>
        <v>0</v>
      </c>
      <c r="DO1035" s="160">
        <f t="shared" si="3091"/>
        <v>0</v>
      </c>
      <c r="DP1035" s="160">
        <f t="shared" si="3092"/>
        <v>0</v>
      </c>
      <c r="DQ1035" s="160">
        <f t="shared" si="3093"/>
        <v>0</v>
      </c>
      <c r="DR1035" s="160">
        <f t="shared" si="3094"/>
        <v>0</v>
      </c>
      <c r="DS1035" s="160">
        <f t="shared" si="3095"/>
        <v>0</v>
      </c>
      <c r="DT1035" s="160">
        <f t="shared" si="3096"/>
        <v>0</v>
      </c>
      <c r="DU1035" s="160">
        <f t="shared" si="3097"/>
        <v>0</v>
      </c>
      <c r="DV1035" s="160">
        <f t="shared" si="3098"/>
        <v>0</v>
      </c>
      <c r="DW1035" s="160">
        <f t="shared" si="3099"/>
        <v>0</v>
      </c>
      <c r="DX1035" s="160">
        <f t="shared" si="3100"/>
        <v>0</v>
      </c>
      <c r="DY1035" s="160">
        <f t="shared" si="3101"/>
        <v>0</v>
      </c>
      <c r="DZ1035" s="160">
        <f t="shared" si="3102"/>
        <v>0</v>
      </c>
      <c r="EA1035" s="160">
        <f t="shared" si="3103"/>
        <v>0</v>
      </c>
      <c r="EB1035" s="160">
        <f t="shared" si="3104"/>
        <v>0</v>
      </c>
      <c r="EC1035" s="160">
        <f t="shared" si="3105"/>
        <v>0</v>
      </c>
      <c r="ED1035" s="160">
        <f t="shared" si="3106"/>
        <v>0</v>
      </c>
      <c r="EE1035" s="160">
        <f t="shared" si="3107"/>
        <v>0</v>
      </c>
      <c r="EF1035" s="160">
        <f t="shared" si="3108"/>
        <v>0</v>
      </c>
      <c r="EG1035" s="160">
        <f t="shared" si="3109"/>
        <v>0</v>
      </c>
      <c r="EH1035" s="160">
        <f t="shared" si="3110"/>
        <v>0</v>
      </c>
      <c r="EI1035" s="160">
        <f t="shared" si="3111"/>
        <v>0</v>
      </c>
      <c r="EJ1035" s="160">
        <f t="shared" si="3112"/>
        <v>0</v>
      </c>
      <c r="EK1035" s="160">
        <f t="shared" si="3113"/>
        <v>0</v>
      </c>
      <c r="EL1035" s="160">
        <f t="shared" si="3114"/>
        <v>0</v>
      </c>
      <c r="EM1035" s="160">
        <f t="shared" si="3115"/>
        <v>0</v>
      </c>
      <c r="EN1035" s="160">
        <f t="shared" si="3116"/>
        <v>0</v>
      </c>
      <c r="EO1035" s="160">
        <f t="shared" si="3117"/>
        <v>0</v>
      </c>
      <c r="EP1035" s="160">
        <f t="shared" si="3118"/>
        <v>0</v>
      </c>
      <c r="EQ1035" s="160">
        <f t="shared" si="3119"/>
        <v>0</v>
      </c>
      <c r="ER1035" s="10"/>
      <c r="ES1035" s="160">
        <f t="shared" si="3120"/>
        <v>0</v>
      </c>
      <c r="ET1035" s="160">
        <f t="shared" si="3121"/>
        <v>0</v>
      </c>
      <c r="EU1035" s="160">
        <f t="shared" si="3122"/>
        <v>0</v>
      </c>
      <c r="EV1035" s="160">
        <f t="shared" si="3123"/>
        <v>0</v>
      </c>
      <c r="EW1035" s="160">
        <f t="shared" si="3124"/>
        <v>0</v>
      </c>
      <c r="EX1035" s="160">
        <f t="shared" si="3125"/>
        <v>0</v>
      </c>
      <c r="EY1035" s="160">
        <f t="shared" si="3126"/>
        <v>0</v>
      </c>
      <c r="EZ1035" s="160">
        <f t="shared" si="3127"/>
        <v>0</v>
      </c>
      <c r="FA1035" s="160">
        <f t="shared" si="3128"/>
        <v>0</v>
      </c>
      <c r="FB1035" s="160">
        <f t="shared" si="3129"/>
        <v>0</v>
      </c>
      <c r="FC1035" s="160">
        <f t="shared" si="3130"/>
        <v>0</v>
      </c>
      <c r="FD1035" s="160">
        <f t="shared" si="3131"/>
        <v>0</v>
      </c>
      <c r="FE1035" s="160">
        <f t="shared" si="3132"/>
        <v>0</v>
      </c>
      <c r="FF1035" s="160">
        <f t="shared" si="3133"/>
        <v>0</v>
      </c>
      <c r="FG1035" s="160">
        <f t="shared" si="3134"/>
        <v>0</v>
      </c>
      <c r="FH1035" s="10"/>
      <c r="FI1035" s="195">
        <f t="shared" si="3135"/>
        <v>0</v>
      </c>
      <c r="FJ1035" s="195">
        <f t="shared" si="3136"/>
        <v>0</v>
      </c>
      <c r="FK1035" s="195">
        <f t="shared" si="3137"/>
        <v>0</v>
      </c>
      <c r="FL1035" s="195">
        <f t="shared" si="3138"/>
        <v>0</v>
      </c>
      <c r="FM1035" s="195">
        <f t="shared" si="3139"/>
        <v>0</v>
      </c>
      <c r="FN1035" s="195">
        <f t="shared" si="3140"/>
        <v>0</v>
      </c>
      <c r="FO1035" s="195">
        <f t="shared" si="3141"/>
        <v>0</v>
      </c>
      <c r="FP1035" s="195">
        <f t="shared" si="3142"/>
        <v>0</v>
      </c>
      <c r="FQ1035" s="195">
        <f t="shared" si="3143"/>
        <v>0</v>
      </c>
      <c r="FR1035" s="195">
        <f t="shared" si="3144"/>
        <v>0</v>
      </c>
      <c r="FS1035" s="195">
        <f t="shared" si="3145"/>
        <v>0</v>
      </c>
      <c r="FT1035" s="195">
        <f t="shared" si="3146"/>
        <v>0</v>
      </c>
      <c r="FU1035" s="195">
        <f t="shared" si="3147"/>
        <v>0</v>
      </c>
      <c r="FV1035" s="195">
        <f t="shared" si="3148"/>
        <v>0</v>
      </c>
      <c r="FW1035" s="195">
        <f t="shared" si="3149"/>
        <v>0</v>
      </c>
      <c r="FX1035" s="195">
        <f t="shared" si="3150"/>
        <v>0</v>
      </c>
      <c r="FY1035" s="195">
        <f t="shared" si="3151"/>
        <v>0</v>
      </c>
      <c r="FZ1035" s="195">
        <f t="shared" si="3152"/>
        <v>0</v>
      </c>
      <c r="GA1035" s="195">
        <f t="shared" si="3153"/>
        <v>0</v>
      </c>
      <c r="GB1035" s="195">
        <f t="shared" si="3154"/>
        <v>0</v>
      </c>
      <c r="GC1035" s="195">
        <f t="shared" si="3155"/>
        <v>0</v>
      </c>
      <c r="GD1035" s="195">
        <f t="shared" si="3156"/>
        <v>0</v>
      </c>
      <c r="GE1035" s="195">
        <f t="shared" si="3157"/>
        <v>0</v>
      </c>
      <c r="GF1035" s="195">
        <f t="shared" si="3158"/>
        <v>0</v>
      </c>
      <c r="GG1035" s="195">
        <f t="shared" si="3159"/>
        <v>0</v>
      </c>
      <c r="GH1035" s="195">
        <f t="shared" si="3160"/>
        <v>0</v>
      </c>
      <c r="GI1035" s="195">
        <f t="shared" si="3161"/>
        <v>0</v>
      </c>
      <c r="GJ1035" s="195">
        <f t="shared" si="3162"/>
        <v>0</v>
      </c>
      <c r="GK1035" s="195">
        <f t="shared" si="3163"/>
        <v>0</v>
      </c>
      <c r="GL1035" s="195">
        <f t="shared" si="3164"/>
        <v>0</v>
      </c>
      <c r="GM1035" s="10"/>
      <c r="GN1035" s="10"/>
      <c r="GO1035" s="264">
        <f t="shared" si="3165"/>
        <v>0</v>
      </c>
      <c r="GP1035" s="264">
        <f t="shared" si="3166"/>
        <v>0</v>
      </c>
      <c r="GQ1035" s="264">
        <f t="shared" si="3167"/>
        <v>0</v>
      </c>
      <c r="GR1035" s="264">
        <f t="shared" si="3168"/>
        <v>0</v>
      </c>
      <c r="GS1035" s="264">
        <f t="shared" si="3169"/>
        <v>0</v>
      </c>
      <c r="GT1035" s="264">
        <f t="shared" si="3170"/>
        <v>0</v>
      </c>
      <c r="GU1035" s="264">
        <f t="shared" si="3171"/>
        <v>0</v>
      </c>
      <c r="GV1035" s="264">
        <f t="shared" si="3172"/>
        <v>0</v>
      </c>
      <c r="GW1035" s="264">
        <f t="shared" si="3173"/>
        <v>0</v>
      </c>
      <c r="GX1035" s="264">
        <f t="shared" si="3174"/>
        <v>0</v>
      </c>
      <c r="GY1035" s="162"/>
      <c r="GZ1035" s="264">
        <f t="shared" si="3175"/>
        <v>0</v>
      </c>
      <c r="HA1035" s="264">
        <f t="shared" si="3176"/>
        <v>0</v>
      </c>
      <c r="HB1035" s="264">
        <f t="shared" si="3177"/>
        <v>0</v>
      </c>
      <c r="HC1035" s="264">
        <f t="shared" si="3178"/>
        <v>0</v>
      </c>
      <c r="HD1035" s="264">
        <f t="shared" si="3179"/>
        <v>0</v>
      </c>
    </row>
    <row r="1036" spans="1:212" x14ac:dyDescent="0.25">
      <c r="C1036" s="55" t="s">
        <v>18</v>
      </c>
      <c r="D1036" s="11">
        <v>11900</v>
      </c>
      <c r="E1036" s="207" t="s">
        <v>30</v>
      </c>
      <c r="F1036" s="273" t="s">
        <v>30</v>
      </c>
      <c r="G1036" s="29">
        <f>+G13+G273+G430+G642+G878</f>
        <v>2224964.6</v>
      </c>
      <c r="H1036" s="29">
        <f>+H13+H273+H430+H642+H878</f>
        <v>2183882</v>
      </c>
      <c r="I1036" s="29">
        <f t="shared" ref="I1036:BS1036" si="3353">+I13+I273+I430+I642+I878</f>
        <v>150007.40000000002</v>
      </c>
      <c r="J1036" s="29">
        <f t="shared" si="3353"/>
        <v>147195.6</v>
      </c>
      <c r="K1036" s="29">
        <f t="shared" si="3353"/>
        <v>1145648</v>
      </c>
      <c r="L1036" s="29">
        <f t="shared" si="3353"/>
        <v>1125740</v>
      </c>
      <c r="M1036" s="29">
        <f t="shared" si="3353"/>
        <v>33488.9</v>
      </c>
      <c r="N1036" s="29">
        <f t="shared" si="3353"/>
        <v>26206.9</v>
      </c>
      <c r="O1036" s="29">
        <f t="shared" si="3353"/>
        <v>895820.30000000016</v>
      </c>
      <c r="P1036" s="29">
        <f>+P13+P273+P430+P642+P878</f>
        <v>884739.50000000012</v>
      </c>
      <c r="Q1036" s="29">
        <f t="shared" si="3353"/>
        <v>1778696.7</v>
      </c>
      <c r="R1036" s="29">
        <f t="shared" si="3353"/>
        <v>115694.5</v>
      </c>
      <c r="S1036" s="29">
        <f t="shared" si="3353"/>
        <v>802597.29999999993</v>
      </c>
      <c r="T1036" s="29">
        <f t="shared" si="3353"/>
        <v>0</v>
      </c>
      <c r="U1036" s="29">
        <f t="shared" si="3353"/>
        <v>860404.89999999991</v>
      </c>
      <c r="V1036" s="29">
        <f t="shared" si="3353"/>
        <v>1682210.8</v>
      </c>
      <c r="W1036" s="29">
        <f t="shared" si="3353"/>
        <v>121754.8</v>
      </c>
      <c r="X1036" s="29">
        <f t="shared" si="3353"/>
        <v>777165.79999999993</v>
      </c>
      <c r="Y1036" s="29">
        <f t="shared" si="3353"/>
        <v>0</v>
      </c>
      <c r="Z1036" s="29">
        <f t="shared" si="3353"/>
        <v>783290.20000000007</v>
      </c>
      <c r="AA1036" s="29">
        <f t="shared" si="3353"/>
        <v>1876515.8000000003</v>
      </c>
      <c r="AB1036" s="29">
        <f t="shared" si="3353"/>
        <v>280813.5</v>
      </c>
      <c r="AC1036" s="29">
        <f t="shared" si="3353"/>
        <v>822817.6</v>
      </c>
      <c r="AD1036" s="29">
        <f t="shared" si="3353"/>
        <v>0</v>
      </c>
      <c r="AE1036" s="29">
        <f t="shared" si="3353"/>
        <v>772884.69999999984</v>
      </c>
      <c r="AF1036" s="29">
        <f t="shared" si="3353"/>
        <v>1540873.6</v>
      </c>
      <c r="AG1036" s="29">
        <f t="shared" si="3353"/>
        <v>0</v>
      </c>
      <c r="AH1036" s="29">
        <f t="shared" si="3353"/>
        <v>777165.79999999993</v>
      </c>
      <c r="AI1036" s="29">
        <f t="shared" si="3353"/>
        <v>0</v>
      </c>
      <c r="AJ1036" s="29">
        <f t="shared" si="3353"/>
        <v>763707.79999999993</v>
      </c>
      <c r="AK1036" s="29">
        <f t="shared" si="3353"/>
        <v>2079051.5999999999</v>
      </c>
      <c r="AL1036" s="29">
        <f t="shared" si="3353"/>
        <v>2045643.0999999996</v>
      </c>
      <c r="AM1036" s="29">
        <f t="shared" si="3353"/>
        <v>120628.1</v>
      </c>
      <c r="AN1036" s="29">
        <f t="shared" si="3353"/>
        <v>117890.6</v>
      </c>
      <c r="AO1036" s="29">
        <f t="shared" si="3353"/>
        <v>1086734.3</v>
      </c>
      <c r="AP1036" s="29">
        <f t="shared" si="3353"/>
        <v>1066876.3</v>
      </c>
      <c r="AQ1036" s="29">
        <f t="shared" si="3353"/>
        <v>0</v>
      </c>
      <c r="AR1036" s="29">
        <f t="shared" si="3353"/>
        <v>0</v>
      </c>
      <c r="AS1036" s="29">
        <f t="shared" si="3353"/>
        <v>871689.20000000019</v>
      </c>
      <c r="AT1036" s="29">
        <f t="shared" si="3353"/>
        <v>860876.20000000019</v>
      </c>
      <c r="AU1036" s="29">
        <f t="shared" si="3353"/>
        <v>1708293.5</v>
      </c>
      <c r="AV1036" s="29">
        <f t="shared" si="3353"/>
        <v>100047.3</v>
      </c>
      <c r="AW1036" s="29">
        <f t="shared" si="3353"/>
        <v>783547.1</v>
      </c>
      <c r="AX1036" s="29">
        <f t="shared" si="3353"/>
        <v>0</v>
      </c>
      <c r="AY1036" s="29">
        <f>+AY13+AY273+AY430+AY642+AY878</f>
        <v>824699.10000000009</v>
      </c>
      <c r="AZ1036" s="29">
        <f t="shared" si="3353"/>
        <v>1637932.5999999999</v>
      </c>
      <c r="BA1036" s="29">
        <f t="shared" si="3353"/>
        <v>99729.4</v>
      </c>
      <c r="BB1036" s="29">
        <f t="shared" si="3353"/>
        <v>755181.6</v>
      </c>
      <c r="BC1036" s="29">
        <f t="shared" si="3353"/>
        <v>0</v>
      </c>
      <c r="BD1036" s="29">
        <f t="shared" si="3353"/>
        <v>783021.6</v>
      </c>
      <c r="BE1036" s="29">
        <f t="shared" si="3353"/>
        <v>1669870.6</v>
      </c>
      <c r="BF1036" s="29">
        <f t="shared" si="3353"/>
        <v>102867.1</v>
      </c>
      <c r="BG1036" s="29">
        <f t="shared" si="3353"/>
        <v>796011.1</v>
      </c>
      <c r="BH1036" s="29">
        <f t="shared" si="3353"/>
        <v>0</v>
      </c>
      <c r="BI1036" s="29">
        <f t="shared" si="3353"/>
        <v>770992.4</v>
      </c>
      <c r="BJ1036" s="29">
        <f t="shared" si="3353"/>
        <v>1518620.8</v>
      </c>
      <c r="BK1036" s="29">
        <f t="shared" si="3353"/>
        <v>0</v>
      </c>
      <c r="BL1036" s="29">
        <f t="shared" si="3353"/>
        <v>755181.6</v>
      </c>
      <c r="BM1036" s="29">
        <f t="shared" si="3353"/>
        <v>0</v>
      </c>
      <c r="BN1036" s="29">
        <f t="shared" si="3353"/>
        <v>763439.20000000007</v>
      </c>
      <c r="BO1036" s="29">
        <f t="shared" si="3353"/>
        <v>2224964.6</v>
      </c>
      <c r="BP1036" s="29">
        <f t="shared" si="3353"/>
        <v>150007.40000000002</v>
      </c>
      <c r="BQ1036" s="29">
        <f t="shared" si="3353"/>
        <v>1145648</v>
      </c>
      <c r="BR1036" s="29">
        <f t="shared" si="3353"/>
        <v>33488.9</v>
      </c>
      <c r="BS1036" s="29">
        <f t="shared" si="3353"/>
        <v>895820.30000000016</v>
      </c>
      <c r="BT1036" s="29">
        <f t="shared" ref="BT1036:CR1036" si="3354">+BT13+BT273+BT430+BT642+BT878</f>
        <v>1778696.7</v>
      </c>
      <c r="BU1036" s="29">
        <f t="shared" si="3354"/>
        <v>115694.5</v>
      </c>
      <c r="BV1036" s="29">
        <f t="shared" si="3354"/>
        <v>802597.29999999993</v>
      </c>
      <c r="BW1036" s="29">
        <f t="shared" si="3354"/>
        <v>0</v>
      </c>
      <c r="BX1036" s="29">
        <f t="shared" si="3354"/>
        <v>860404.89999999991</v>
      </c>
      <c r="BY1036" s="29">
        <f t="shared" si="3354"/>
        <v>1682210.8</v>
      </c>
      <c r="BZ1036" s="29">
        <f t="shared" si="3354"/>
        <v>121754.8</v>
      </c>
      <c r="CA1036" s="29">
        <f t="shared" si="3354"/>
        <v>777165.79999999993</v>
      </c>
      <c r="CB1036" s="29">
        <f t="shared" si="3354"/>
        <v>0</v>
      </c>
      <c r="CC1036" s="29">
        <f t="shared" si="3354"/>
        <v>783290.20000000007</v>
      </c>
      <c r="CD1036" s="29">
        <f t="shared" si="3354"/>
        <v>2079051.5999999999</v>
      </c>
      <c r="CE1036" s="29">
        <f t="shared" si="3354"/>
        <v>120628.1</v>
      </c>
      <c r="CF1036" s="29">
        <f t="shared" si="3354"/>
        <v>1086734.3</v>
      </c>
      <c r="CG1036" s="29">
        <f t="shared" si="3354"/>
        <v>0</v>
      </c>
      <c r="CH1036" s="29">
        <f t="shared" si="3354"/>
        <v>871689.20000000019</v>
      </c>
      <c r="CI1036" s="29">
        <f t="shared" si="3354"/>
        <v>1708293.5</v>
      </c>
      <c r="CJ1036" s="29">
        <f t="shared" si="3354"/>
        <v>100047.3</v>
      </c>
      <c r="CK1036" s="29">
        <f t="shared" si="3354"/>
        <v>783547.1</v>
      </c>
      <c r="CL1036" s="29">
        <f t="shared" si="3354"/>
        <v>0</v>
      </c>
      <c r="CM1036" s="29">
        <f t="shared" si="3354"/>
        <v>824699.10000000009</v>
      </c>
      <c r="CN1036" s="29">
        <f t="shared" si="3354"/>
        <v>1637932.5999999999</v>
      </c>
      <c r="CO1036" s="29">
        <f t="shared" si="3354"/>
        <v>99729.4</v>
      </c>
      <c r="CP1036" s="29">
        <f t="shared" si="3354"/>
        <v>755181.6</v>
      </c>
      <c r="CQ1036" s="29">
        <f t="shared" si="3354"/>
        <v>0</v>
      </c>
      <c r="CR1036" s="29">
        <f t="shared" si="3354"/>
        <v>783021.6</v>
      </c>
      <c r="CS1036" s="162">
        <f>SUM(G1036:CR1036)</f>
        <v>66115411.000000015</v>
      </c>
      <c r="CT1036" s="10"/>
      <c r="CU1036" s="160">
        <f t="shared" si="3072"/>
        <v>0</v>
      </c>
      <c r="CV1036" s="160">
        <f t="shared" si="3073"/>
        <v>0</v>
      </c>
      <c r="CW1036" s="160">
        <f t="shared" si="3074"/>
        <v>0</v>
      </c>
      <c r="CX1036" s="160">
        <f t="shared" si="3075"/>
        <v>0</v>
      </c>
      <c r="CY1036" s="160">
        <f t="shared" si="3076"/>
        <v>0</v>
      </c>
      <c r="CZ1036" s="160">
        <f t="shared" si="3077"/>
        <v>0</v>
      </c>
      <c r="DA1036" s="160">
        <f t="shared" si="3078"/>
        <v>0</v>
      </c>
      <c r="DB1036" s="160">
        <f t="shared" si="3079"/>
        <v>0</v>
      </c>
      <c r="DC1036" s="160">
        <f t="shared" si="3080"/>
        <v>0</v>
      </c>
      <c r="DD1036" s="160">
        <f t="shared" si="3081"/>
        <v>0</v>
      </c>
      <c r="DE1036" s="160">
        <f t="shared" si="3082"/>
        <v>0</v>
      </c>
      <c r="DF1036" s="160">
        <f t="shared" si="3083"/>
        <v>0</v>
      </c>
      <c r="DG1036" s="160">
        <f t="shared" si="3084"/>
        <v>0</v>
      </c>
      <c r="DH1036" s="160">
        <f t="shared" si="3085"/>
        <v>0</v>
      </c>
      <c r="DI1036" s="160">
        <f t="shared" si="3086"/>
        <v>0</v>
      </c>
      <c r="DJ1036" s="160">
        <f t="shared" si="3087"/>
        <v>0</v>
      </c>
      <c r="DK1036" s="160">
        <f t="shared" si="3088"/>
        <v>0</v>
      </c>
      <c r="DL1036" s="160">
        <f t="shared" si="3089"/>
        <v>0</v>
      </c>
      <c r="DM1036" s="10"/>
      <c r="DN1036" s="160">
        <f t="shared" si="3090"/>
        <v>0</v>
      </c>
      <c r="DO1036" s="160">
        <f t="shared" si="3091"/>
        <v>0</v>
      </c>
      <c r="DP1036" s="160">
        <f t="shared" si="3092"/>
        <v>0</v>
      </c>
      <c r="DQ1036" s="160">
        <f t="shared" si="3093"/>
        <v>0</v>
      </c>
      <c r="DR1036" s="160">
        <f t="shared" si="3094"/>
        <v>0</v>
      </c>
      <c r="DS1036" s="160">
        <f t="shared" si="3095"/>
        <v>0</v>
      </c>
      <c r="DT1036" s="160">
        <f t="shared" si="3096"/>
        <v>0</v>
      </c>
      <c r="DU1036" s="160">
        <f t="shared" si="3097"/>
        <v>0</v>
      </c>
      <c r="DV1036" s="160">
        <f t="shared" si="3098"/>
        <v>0</v>
      </c>
      <c r="DW1036" s="160">
        <f t="shared" si="3099"/>
        <v>0</v>
      </c>
      <c r="DX1036" s="160">
        <f t="shared" si="3100"/>
        <v>0</v>
      </c>
      <c r="DY1036" s="160">
        <f t="shared" si="3101"/>
        <v>0</v>
      </c>
      <c r="DZ1036" s="160">
        <f t="shared" si="3102"/>
        <v>0</v>
      </c>
      <c r="EA1036" s="160">
        <f t="shared" si="3103"/>
        <v>0</v>
      </c>
      <c r="EB1036" s="160">
        <f t="shared" si="3104"/>
        <v>0</v>
      </c>
      <c r="EC1036" s="160">
        <f t="shared" si="3105"/>
        <v>0</v>
      </c>
      <c r="ED1036" s="160">
        <f t="shared" si="3106"/>
        <v>0</v>
      </c>
      <c r="EE1036" s="160">
        <f t="shared" si="3107"/>
        <v>0</v>
      </c>
      <c r="EF1036" s="160">
        <f t="shared" si="3108"/>
        <v>0</v>
      </c>
      <c r="EG1036" s="160">
        <f t="shared" si="3109"/>
        <v>0</v>
      </c>
      <c r="EH1036" s="160">
        <f t="shared" si="3110"/>
        <v>0</v>
      </c>
      <c r="EI1036" s="160">
        <f t="shared" si="3111"/>
        <v>0</v>
      </c>
      <c r="EJ1036" s="160">
        <f t="shared" si="3112"/>
        <v>0</v>
      </c>
      <c r="EK1036" s="160">
        <f t="shared" si="3113"/>
        <v>0</v>
      </c>
      <c r="EL1036" s="160">
        <f t="shared" si="3114"/>
        <v>0</v>
      </c>
      <c r="EM1036" s="160">
        <f t="shared" si="3115"/>
        <v>0</v>
      </c>
      <c r="EN1036" s="160">
        <f t="shared" si="3116"/>
        <v>0</v>
      </c>
      <c r="EO1036" s="160">
        <f t="shared" si="3117"/>
        <v>0</v>
      </c>
      <c r="EP1036" s="160">
        <f t="shared" si="3118"/>
        <v>0</v>
      </c>
      <c r="EQ1036" s="160">
        <f t="shared" si="3119"/>
        <v>0</v>
      </c>
      <c r="ER1036" s="10"/>
      <c r="ES1036" s="160">
        <f t="shared" si="3120"/>
        <v>0</v>
      </c>
      <c r="ET1036" s="160">
        <f t="shared" si="3121"/>
        <v>0</v>
      </c>
      <c r="EU1036" s="160">
        <f t="shared" si="3122"/>
        <v>0</v>
      </c>
      <c r="EV1036" s="160">
        <f t="shared" si="3123"/>
        <v>0</v>
      </c>
      <c r="EW1036" s="160">
        <f t="shared" si="3124"/>
        <v>0</v>
      </c>
      <c r="EX1036" s="160">
        <f t="shared" si="3125"/>
        <v>0</v>
      </c>
      <c r="EY1036" s="160">
        <f t="shared" si="3126"/>
        <v>0</v>
      </c>
      <c r="EZ1036" s="160">
        <f t="shared" si="3127"/>
        <v>0</v>
      </c>
      <c r="FA1036" s="160">
        <f t="shared" si="3128"/>
        <v>0</v>
      </c>
      <c r="FB1036" s="160">
        <f t="shared" si="3129"/>
        <v>0</v>
      </c>
      <c r="FC1036" s="160">
        <f t="shared" si="3130"/>
        <v>0</v>
      </c>
      <c r="FD1036" s="160">
        <f t="shared" si="3131"/>
        <v>0</v>
      </c>
      <c r="FE1036" s="160">
        <f t="shared" si="3132"/>
        <v>0</v>
      </c>
      <c r="FF1036" s="160">
        <f t="shared" si="3133"/>
        <v>0</v>
      </c>
      <c r="FG1036" s="160">
        <f t="shared" si="3134"/>
        <v>0</v>
      </c>
      <c r="FH1036" s="10"/>
      <c r="FI1036" s="195">
        <f t="shared" si="3135"/>
        <v>0</v>
      </c>
      <c r="FJ1036" s="195">
        <f t="shared" si="3136"/>
        <v>0</v>
      </c>
      <c r="FK1036" s="195">
        <f t="shared" si="3137"/>
        <v>0</v>
      </c>
      <c r="FL1036" s="195">
        <f t="shared" si="3138"/>
        <v>0</v>
      </c>
      <c r="FM1036" s="195">
        <f t="shared" si="3139"/>
        <v>0</v>
      </c>
      <c r="FN1036" s="195">
        <f t="shared" si="3140"/>
        <v>0</v>
      </c>
      <c r="FO1036" s="195">
        <f t="shared" si="3141"/>
        <v>0</v>
      </c>
      <c r="FP1036" s="195">
        <f t="shared" si="3142"/>
        <v>0</v>
      </c>
      <c r="FQ1036" s="195">
        <f t="shared" si="3143"/>
        <v>0</v>
      </c>
      <c r="FR1036" s="195">
        <f t="shared" si="3144"/>
        <v>0</v>
      </c>
      <c r="FS1036" s="195">
        <f t="shared" si="3145"/>
        <v>0</v>
      </c>
      <c r="FT1036" s="195">
        <f t="shared" si="3146"/>
        <v>0</v>
      </c>
      <c r="FU1036" s="195">
        <f t="shared" si="3147"/>
        <v>0</v>
      </c>
      <c r="FV1036" s="195">
        <f t="shared" si="3148"/>
        <v>0</v>
      </c>
      <c r="FW1036" s="195">
        <f t="shared" si="3149"/>
        <v>0</v>
      </c>
      <c r="FX1036" s="195">
        <f t="shared" si="3150"/>
        <v>0</v>
      </c>
      <c r="FY1036" s="195">
        <f t="shared" si="3151"/>
        <v>0</v>
      </c>
      <c r="FZ1036" s="195">
        <f t="shared" si="3152"/>
        <v>0</v>
      </c>
      <c r="GA1036" s="195">
        <f t="shared" si="3153"/>
        <v>0</v>
      </c>
      <c r="GB1036" s="195">
        <f t="shared" si="3154"/>
        <v>0</v>
      </c>
      <c r="GC1036" s="195">
        <f t="shared" si="3155"/>
        <v>0</v>
      </c>
      <c r="GD1036" s="195">
        <f t="shared" si="3156"/>
        <v>0</v>
      </c>
      <c r="GE1036" s="195">
        <f t="shared" si="3157"/>
        <v>0</v>
      </c>
      <c r="GF1036" s="195">
        <f t="shared" si="3158"/>
        <v>0</v>
      </c>
      <c r="GG1036" s="195">
        <f t="shared" si="3159"/>
        <v>0</v>
      </c>
      <c r="GH1036" s="195">
        <f t="shared" si="3160"/>
        <v>0</v>
      </c>
      <c r="GI1036" s="195">
        <f t="shared" si="3161"/>
        <v>0</v>
      </c>
      <c r="GJ1036" s="195">
        <f t="shared" si="3162"/>
        <v>0</v>
      </c>
      <c r="GK1036" s="195">
        <f t="shared" si="3163"/>
        <v>0</v>
      </c>
      <c r="GL1036" s="195">
        <f t="shared" si="3164"/>
        <v>0</v>
      </c>
      <c r="GM1036" s="10"/>
      <c r="GN1036" s="10"/>
      <c r="GO1036" s="264">
        <f t="shared" si="3165"/>
        <v>0</v>
      </c>
      <c r="GP1036" s="264">
        <f t="shared" si="3166"/>
        <v>0</v>
      </c>
      <c r="GQ1036" s="264">
        <f t="shared" si="3167"/>
        <v>0</v>
      </c>
      <c r="GR1036" s="264">
        <f t="shared" si="3168"/>
        <v>0</v>
      </c>
      <c r="GS1036" s="264">
        <f t="shared" si="3169"/>
        <v>0</v>
      </c>
      <c r="GT1036" s="264">
        <f t="shared" si="3170"/>
        <v>0</v>
      </c>
      <c r="GU1036" s="264">
        <f t="shared" si="3171"/>
        <v>0</v>
      </c>
      <c r="GV1036" s="264">
        <f t="shared" si="3172"/>
        <v>0</v>
      </c>
      <c r="GW1036" s="264">
        <f t="shared" si="3173"/>
        <v>0</v>
      </c>
      <c r="GX1036" s="264">
        <f t="shared" si="3174"/>
        <v>0</v>
      </c>
      <c r="GY1036" s="162"/>
      <c r="GZ1036" s="264">
        <f t="shared" si="3175"/>
        <v>0</v>
      </c>
      <c r="HA1036" s="264">
        <f t="shared" si="3176"/>
        <v>0</v>
      </c>
      <c r="HB1036" s="264">
        <f t="shared" si="3177"/>
        <v>0</v>
      </c>
      <c r="HC1036" s="264">
        <f t="shared" si="3178"/>
        <v>0</v>
      </c>
      <c r="HD1036" s="264">
        <f t="shared" si="3179"/>
        <v>0</v>
      </c>
    </row>
    <row r="1037" spans="1:212" x14ac:dyDescent="0.25">
      <c r="C1037" s="139" t="s">
        <v>1114</v>
      </c>
      <c r="F1037" s="2" t="s">
        <v>947</v>
      </c>
      <c r="G1037" s="177"/>
      <c r="H1037" s="177"/>
      <c r="AK1037" s="83"/>
      <c r="AL1037" s="83"/>
      <c r="AM1037" s="83"/>
      <c r="AN1037" s="83"/>
      <c r="CS1037" s="162"/>
      <c r="CT1037" s="10"/>
      <c r="CU1037" s="160"/>
      <c r="CV1037" s="160"/>
      <c r="CW1037" s="160"/>
      <c r="CX1037" s="160"/>
      <c r="CY1037" s="160"/>
      <c r="CZ1037" s="160"/>
      <c r="DA1037" s="160"/>
      <c r="DB1037" s="160"/>
      <c r="DC1037" s="160"/>
      <c r="DD1037" s="160"/>
      <c r="DE1037" s="160"/>
      <c r="DF1037" s="160"/>
      <c r="DG1037" s="160"/>
      <c r="DH1037" s="160"/>
      <c r="DI1037" s="160"/>
      <c r="DJ1037" s="160"/>
      <c r="DK1037" s="160"/>
      <c r="DL1037" s="160"/>
      <c r="DM1037" s="10"/>
      <c r="DN1037" s="160"/>
      <c r="DO1037" s="160"/>
      <c r="DP1037" s="160"/>
      <c r="DQ1037" s="160"/>
      <c r="DR1037" s="160"/>
      <c r="DS1037" s="160"/>
      <c r="DT1037" s="160"/>
      <c r="DU1037" s="160"/>
      <c r="DV1037" s="160"/>
      <c r="DW1037" s="160"/>
      <c r="DX1037" s="160"/>
      <c r="DY1037" s="160"/>
      <c r="DZ1037" s="160"/>
      <c r="EA1037" s="160"/>
      <c r="EB1037" s="160"/>
      <c r="EC1037" s="160"/>
      <c r="ED1037" s="160"/>
      <c r="EE1037" s="160"/>
      <c r="EF1037" s="160"/>
      <c r="EG1037" s="160"/>
      <c r="EH1037" s="160"/>
      <c r="EI1037" s="160"/>
      <c r="EJ1037" s="160"/>
      <c r="EK1037" s="160"/>
      <c r="EL1037" s="160"/>
      <c r="EM1037" s="160"/>
      <c r="EN1037" s="160"/>
      <c r="EO1037" s="160"/>
      <c r="EP1037" s="160"/>
      <c r="EQ1037" s="160"/>
      <c r="ER1037" s="10"/>
      <c r="ES1037" s="160"/>
      <c r="ET1037" s="160"/>
      <c r="EU1037" s="160"/>
      <c r="EV1037" s="160"/>
      <c r="EW1037" s="160"/>
      <c r="EX1037" s="160"/>
      <c r="EY1037" s="160"/>
      <c r="EZ1037" s="160"/>
      <c r="FA1037" s="160"/>
      <c r="FB1037" s="160"/>
      <c r="FC1037" s="160"/>
      <c r="FD1037" s="160"/>
      <c r="FE1037" s="160"/>
      <c r="FF1037" s="160"/>
      <c r="FG1037" s="160"/>
      <c r="FH1037" s="10"/>
      <c r="FI1037" s="195"/>
      <c r="FJ1037" s="195"/>
      <c r="FK1037" s="195"/>
      <c r="FL1037" s="195"/>
      <c r="FM1037" s="195"/>
      <c r="FN1037" s="195"/>
      <c r="FO1037" s="195"/>
      <c r="FP1037" s="195"/>
      <c r="FQ1037" s="195"/>
      <c r="FR1037" s="195"/>
      <c r="FS1037" s="195"/>
      <c r="FT1037" s="195"/>
      <c r="FU1037" s="195"/>
      <c r="FV1037" s="195"/>
      <c r="FW1037" s="195"/>
      <c r="FX1037" s="195"/>
      <c r="FY1037" s="195"/>
      <c r="FZ1037" s="195"/>
      <c r="GA1037" s="195"/>
      <c r="GB1037" s="195"/>
      <c r="GC1037" s="195"/>
      <c r="GD1037" s="195"/>
      <c r="GE1037" s="195"/>
      <c r="GF1037" s="195"/>
      <c r="GG1037" s="195"/>
      <c r="GH1037" s="195"/>
      <c r="GI1037" s="195"/>
      <c r="GJ1037" s="195"/>
      <c r="GK1037" s="195"/>
      <c r="GL1037" s="195"/>
      <c r="GM1037" s="10"/>
      <c r="GN1037" s="10"/>
      <c r="GO1037" s="264"/>
      <c r="GP1037" s="264"/>
      <c r="GQ1037" s="264"/>
      <c r="GR1037" s="264"/>
      <c r="GS1037" s="264"/>
      <c r="GT1037" s="264"/>
      <c r="GU1037" s="264"/>
      <c r="GV1037" s="264"/>
      <c r="GW1037" s="264"/>
      <c r="GX1037" s="264"/>
      <c r="GY1037" s="162"/>
      <c r="GZ1037" s="264"/>
      <c r="HA1037" s="264"/>
      <c r="HB1037" s="264"/>
      <c r="HC1037" s="264"/>
      <c r="HD1037" s="264"/>
    </row>
    <row r="1038" spans="1:212" x14ac:dyDescent="0.25">
      <c r="F1038" s="2" t="s">
        <v>948</v>
      </c>
      <c r="G1038" s="177"/>
      <c r="H1038" s="177"/>
      <c r="AK1038" s="83"/>
      <c r="AL1038" s="83"/>
      <c r="AM1038" s="83"/>
      <c r="AN1038" s="83"/>
    </row>
    <row r="1039" spans="1:212" x14ac:dyDescent="0.25">
      <c r="F1039" s="2" t="s">
        <v>813</v>
      </c>
      <c r="G1039" s="177"/>
      <c r="H1039" s="177"/>
    </row>
    <row r="1040" spans="1:212" x14ac:dyDescent="0.25">
      <c r="C1040" s="79" t="s">
        <v>946</v>
      </c>
      <c r="F1040" s="2" t="s">
        <v>947</v>
      </c>
      <c r="G1040" s="166">
        <f>+G1035-G1037</f>
        <v>2224797.4</v>
      </c>
      <c r="H1040" s="166">
        <f>+H1035-H1037</f>
        <v>2183714.7999999998</v>
      </c>
    </row>
    <row r="1041" spans="6:77" x14ac:dyDescent="0.25">
      <c r="F1041" s="2" t="s">
        <v>948</v>
      </c>
      <c r="G1041" s="166">
        <f>+G1036-G1038</f>
        <v>2224964.6</v>
      </c>
      <c r="H1041" s="166">
        <f>+H1036-H1038</f>
        <v>2183882</v>
      </c>
    </row>
    <row r="1042" spans="6:77" x14ac:dyDescent="0.25">
      <c r="AA1042" s="83"/>
    </row>
    <row r="1043" spans="6:77" x14ac:dyDescent="0.25">
      <c r="I1043" s="83"/>
      <c r="J1043" s="83"/>
      <c r="BY1043" s="83"/>
    </row>
    <row r="1044" spans="6:77" x14ac:dyDescent="0.25">
      <c r="F1044" s="283"/>
      <c r="G1044" s="284"/>
      <c r="H1044" s="284"/>
      <c r="I1044" s="284"/>
      <c r="J1044" s="284"/>
      <c r="K1044" s="284"/>
      <c r="L1044" s="284"/>
      <c r="M1044" s="284"/>
      <c r="N1044" s="284"/>
      <c r="O1044" s="284"/>
      <c r="P1044" s="284"/>
      <c r="Q1044" s="287"/>
      <c r="R1044" s="287"/>
      <c r="S1044" s="287"/>
      <c r="T1044" s="284"/>
      <c r="V1044" s="83"/>
      <c r="W1044" s="83"/>
      <c r="X1044" s="83"/>
      <c r="AA1044" s="83"/>
      <c r="AB1044" s="83"/>
      <c r="AC1044" s="83"/>
    </row>
    <row r="1045" spans="6:77" x14ac:dyDescent="0.25">
      <c r="F1045" s="283"/>
      <c r="G1045" s="285"/>
      <c r="H1045" s="285"/>
      <c r="I1045" s="284"/>
      <c r="J1045" s="284"/>
      <c r="K1045" s="284"/>
      <c r="L1045" s="284"/>
      <c r="M1045" s="284"/>
      <c r="N1045" s="284"/>
      <c r="O1045" s="285"/>
      <c r="P1045" s="285"/>
      <c r="Q1045" s="284"/>
      <c r="R1045" s="284"/>
      <c r="S1045" s="284"/>
      <c r="T1045" s="284"/>
    </row>
    <row r="1046" spans="6:77" x14ac:dyDescent="0.25">
      <c r="F1046" s="283"/>
      <c r="G1046" s="286"/>
      <c r="H1046" s="286"/>
      <c r="I1046" s="287"/>
      <c r="J1046" s="287"/>
      <c r="K1046" s="284"/>
      <c r="L1046" s="284"/>
      <c r="M1046" s="284"/>
      <c r="N1046" s="284"/>
      <c r="O1046" s="288"/>
      <c r="P1046" s="288"/>
      <c r="Q1046" s="287"/>
      <c r="R1046" s="284"/>
      <c r="S1046" s="287"/>
      <c r="T1046" s="284"/>
      <c r="V1046" s="83"/>
      <c r="AA1046" s="83"/>
      <c r="AF1046" s="83"/>
    </row>
    <row r="1047" spans="6:77" x14ac:dyDescent="0.25">
      <c r="F1047" s="283"/>
      <c r="G1047" s="284"/>
      <c r="H1047" s="284"/>
      <c r="I1047" s="284"/>
      <c r="J1047" s="284"/>
      <c r="K1047" s="284"/>
      <c r="L1047" s="284"/>
      <c r="M1047" s="284"/>
      <c r="N1047" s="284"/>
      <c r="O1047" s="284"/>
      <c r="P1047" s="284"/>
      <c r="Q1047" s="284"/>
      <c r="R1047" s="284"/>
      <c r="S1047" s="284"/>
      <c r="T1047" s="284"/>
    </row>
    <row r="1048" spans="6:77" x14ac:dyDescent="0.25">
      <c r="F1048" s="283"/>
      <c r="G1048" s="284"/>
      <c r="H1048" s="284"/>
      <c r="I1048" s="284"/>
      <c r="J1048" s="284"/>
      <c r="K1048" s="287"/>
      <c r="L1048" s="287"/>
      <c r="M1048" s="284"/>
      <c r="N1048" s="284"/>
      <c r="O1048" s="284"/>
      <c r="P1048" s="284"/>
      <c r="Q1048" s="284"/>
      <c r="R1048" s="284"/>
      <c r="S1048" s="284"/>
      <c r="T1048" s="284"/>
      <c r="AA1048" s="83"/>
    </row>
    <row r="1049" spans="6:77" x14ac:dyDescent="0.25">
      <c r="F1049" s="283"/>
      <c r="G1049" s="284"/>
      <c r="H1049" s="284"/>
      <c r="I1049" s="284"/>
      <c r="J1049" s="284"/>
      <c r="K1049" s="284"/>
      <c r="L1049" s="284"/>
      <c r="M1049" s="284"/>
      <c r="N1049" s="284"/>
      <c r="O1049" s="284"/>
      <c r="P1049" s="284"/>
      <c r="Q1049" s="284"/>
      <c r="R1049" s="284"/>
      <c r="S1049" s="284"/>
      <c r="T1049" s="284"/>
      <c r="V1049" s="83"/>
      <c r="W1049" s="83"/>
      <c r="X1049" s="83"/>
      <c r="Y1049" s="83"/>
      <c r="Z1049" s="83"/>
      <c r="AA1049" s="83"/>
    </row>
    <row r="1050" spans="6:77" x14ac:dyDescent="0.25">
      <c r="F1050" s="283"/>
      <c r="G1050" s="284"/>
      <c r="H1050" s="284"/>
      <c r="I1050" s="284"/>
      <c r="J1050" s="284"/>
      <c r="K1050" s="284"/>
      <c r="L1050" s="284"/>
      <c r="M1050" s="284"/>
      <c r="N1050" s="284"/>
      <c r="O1050" s="284"/>
      <c r="P1050" s="284"/>
      <c r="Q1050" s="284"/>
      <c r="R1050" s="284"/>
      <c r="S1050" s="284"/>
      <c r="T1050" s="284"/>
    </row>
    <row r="1051" spans="6:77" x14ac:dyDescent="0.25">
      <c r="F1051" s="283"/>
      <c r="G1051" s="284"/>
      <c r="H1051" s="284"/>
      <c r="I1051" s="284"/>
      <c r="J1051" s="284"/>
      <c r="K1051" s="284"/>
      <c r="L1051" s="284"/>
      <c r="M1051" s="284"/>
      <c r="N1051" s="284"/>
      <c r="O1051" s="284"/>
      <c r="P1051" s="284"/>
      <c r="Q1051" s="284"/>
      <c r="R1051" s="284"/>
      <c r="S1051" s="284"/>
      <c r="T1051" s="284"/>
      <c r="V1051" s="83"/>
    </row>
    <row r="1052" spans="6:77" x14ac:dyDescent="0.25">
      <c r="F1052" s="283"/>
      <c r="G1052" s="284"/>
      <c r="H1052" s="287"/>
      <c r="I1052" s="284"/>
      <c r="J1052" s="287"/>
      <c r="K1052" s="284"/>
      <c r="L1052" s="284"/>
      <c r="M1052" s="284"/>
      <c r="N1052" s="284"/>
      <c r="O1052" s="284"/>
      <c r="P1052" s="284"/>
      <c r="Q1052" s="284"/>
      <c r="R1052" s="284"/>
      <c r="S1052" s="284"/>
      <c r="T1052" s="284"/>
    </row>
    <row r="1053" spans="6:77" x14ac:dyDescent="0.25">
      <c r="F1053" s="283"/>
      <c r="G1053" s="284"/>
      <c r="H1053" s="284"/>
      <c r="I1053" s="287"/>
      <c r="J1053" s="284"/>
      <c r="K1053" s="284"/>
      <c r="L1053" s="284"/>
      <c r="M1053" s="284"/>
      <c r="N1053" s="284"/>
      <c r="O1053" s="284"/>
      <c r="P1053" s="284"/>
      <c r="Q1053" s="284"/>
      <c r="R1053" s="284"/>
      <c r="S1053" s="284"/>
      <c r="T1053" s="284"/>
    </row>
    <row r="1054" spans="6:77" x14ac:dyDescent="0.25">
      <c r="F1054" s="283"/>
      <c r="G1054" s="284"/>
      <c r="H1054" s="284"/>
      <c r="I1054" s="284"/>
      <c r="J1054" s="284"/>
      <c r="K1054" s="284"/>
      <c r="L1054" s="287"/>
      <c r="M1054" s="284"/>
      <c r="N1054" s="284"/>
      <c r="O1054" s="284"/>
      <c r="P1054" s="284"/>
      <c r="Q1054" s="284"/>
      <c r="R1054" s="284"/>
      <c r="S1054" s="284"/>
      <c r="T1054" s="284"/>
    </row>
    <row r="1055" spans="6:77" x14ac:dyDescent="0.25">
      <c r="F1055" s="283"/>
      <c r="G1055" s="284"/>
      <c r="H1055" s="284"/>
      <c r="I1055" s="284"/>
      <c r="J1055" s="284"/>
      <c r="K1055" s="284"/>
      <c r="L1055" s="284"/>
      <c r="M1055" s="284"/>
      <c r="N1055" s="284"/>
      <c r="O1055" s="284"/>
      <c r="P1055" s="284"/>
      <c r="Q1055" s="284"/>
      <c r="R1055" s="284"/>
      <c r="S1055" s="284"/>
      <c r="T1055" s="284"/>
    </row>
  </sheetData>
  <autoFilter ref="C12:DL1041"/>
  <mergeCells count="87">
    <mergeCell ref="C8:C11"/>
    <mergeCell ref="D8:D11"/>
    <mergeCell ref="E8:E11"/>
    <mergeCell ref="F8:F9"/>
    <mergeCell ref="G8:AJ8"/>
    <mergeCell ref="F10:F11"/>
    <mergeCell ref="G10:H10"/>
    <mergeCell ref="I10:J10"/>
    <mergeCell ref="K10:L10"/>
    <mergeCell ref="T10:T11"/>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CR10:CR11"/>
    <mergeCell ref="CL10:CL11"/>
    <mergeCell ref="CM10:CM11"/>
    <mergeCell ref="CN10:CN11"/>
    <mergeCell ref="CO10:CO11"/>
    <mergeCell ref="CP10:CP11"/>
    <mergeCell ref="CQ10:CQ11"/>
  </mergeCells>
  <conditionalFormatting sqref="CU13:DL1037">
    <cfRule type="cellIs" dxfId="138" priority="72" operator="lessThan">
      <formula>0</formula>
    </cfRule>
    <cfRule type="cellIs" dxfId="137" priority="73" operator="greaterThan">
      <formula>0</formula>
    </cfRule>
  </conditionalFormatting>
  <conditionalFormatting sqref="G1040:H1041 DN10:EQ10 FI10:GL10 ES10:FG10 CU10:DL10 ES13:FG1037 DN13:EQ1037">
    <cfRule type="cellIs" dxfId="136" priority="69" operator="lessThan">
      <formula>0</formula>
    </cfRule>
    <cfRule type="cellIs" dxfId="135" priority="70" operator="lessThan">
      <formula>0</formula>
    </cfRule>
    <cfRule type="cellIs" dxfId="134" priority="71" operator="greaterThan">
      <formula>0</formula>
    </cfRule>
  </conditionalFormatting>
  <conditionalFormatting sqref="AK1:BN4 AK6:BN7 FI13:GL1037">
    <cfRule type="cellIs" dxfId="133" priority="58" operator="lessThan">
      <formula>0</formula>
    </cfRule>
  </conditionalFormatting>
  <conditionalFormatting sqref="GO1:GO11 GR10:GU10 GR1:HD9 GV11:HD11 GO13:GO1048576">
    <cfRule type="cellIs" dxfId="132" priority="5" operator="greaterThan">
      <formula>0</formula>
    </cfRule>
  </conditionalFormatting>
  <conditionalFormatting sqref="GP1:GQ11 GP13:GQ1048576">
    <cfRule type="cellIs" dxfId="131" priority="4" operator="greaterThan">
      <formula>0</formula>
    </cfRule>
  </conditionalFormatting>
  <conditionalFormatting sqref="GR11:GU11 GR13:GV1048576">
    <cfRule type="cellIs" dxfId="130" priority="3" operator="greaterThan">
      <formula>0</formula>
    </cfRule>
  </conditionalFormatting>
  <conditionalFormatting sqref="GW13:GY1048576">
    <cfRule type="cellIs" dxfId="129" priority="2" operator="greaterThan">
      <formula>0</formula>
    </cfRule>
  </conditionalFormatting>
  <conditionalFormatting sqref="GZ13:HD1048576">
    <cfRule type="cellIs" dxfId="128" priority="1"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W201"/>
  <sheetViews>
    <sheetView view="pageBreakPreview" zoomScale="70" zoomScaleNormal="80" zoomScaleSheetLayoutView="70" workbookViewId="0">
      <pane xSplit="4" ySplit="12" topLeftCell="E169" activePane="bottomRight" state="frozen"/>
      <selection activeCell="A839" sqref="A839:CP839"/>
      <selection pane="topRight" activeCell="A839" sqref="A839:CP839"/>
      <selection pane="bottomLeft" activeCell="A839" sqref="A839:CP839"/>
      <selection pane="bottomRight" activeCell="A150" sqref="A150"/>
    </sheetView>
  </sheetViews>
  <sheetFormatPr defaultColWidth="9.140625" defaultRowHeight="15" x14ac:dyDescent="0.25"/>
  <cols>
    <col min="1" max="1" width="89.28515625" style="40" customWidth="1"/>
    <col min="2" max="3" width="8.140625" style="2" customWidth="1"/>
    <col min="4" max="4" width="8.140625" style="125" customWidth="1"/>
    <col min="5" max="94" width="13.5703125" style="1" customWidth="1"/>
    <col min="95" max="16384" width="9.140625" style="1"/>
  </cols>
  <sheetData>
    <row r="1" spans="1:94" x14ac:dyDescent="0.25">
      <c r="A1" s="145" t="s">
        <v>446</v>
      </c>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31"/>
      <c r="AZ1" s="59"/>
      <c r="BA1" s="59"/>
      <c r="BB1" s="3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row>
    <row r="2" spans="1:94" x14ac:dyDescent="0.25">
      <c r="A2" s="144"/>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31"/>
      <c r="AZ2" s="59"/>
      <c r="BA2" s="59"/>
      <c r="BB2" s="3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row>
    <row r="3" spans="1:94" ht="15.75" thickBot="1" x14ac:dyDescent="0.3">
      <c r="A3" s="6" t="str">
        <f>+'Свод РРО'!C2</f>
        <v xml:space="preserve">                                    на 1 июня 2021 г.</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row>
    <row r="4" spans="1:94" ht="16.5" thickBot="1" x14ac:dyDescent="0.3">
      <c r="A4" s="243" t="str">
        <f>+'Свод РРО'!C3</f>
        <v>Муниципальное образование г. Белогорск</v>
      </c>
      <c r="E4" s="83">
        <f>SUM(E84,E169:E170,E175:E176,E180:E182,E185:E187,E190:E194)</f>
        <v>167.2</v>
      </c>
      <c r="F4" s="83">
        <f>SUM(F84,F169:F170,F175:F176,F180:F182,F185:F187,F190:F194)</f>
        <v>167.2</v>
      </c>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row>
    <row r="5" spans="1:94" x14ac:dyDescent="0.25">
      <c r="A5" s="193" t="s">
        <v>1145</v>
      </c>
      <c r="B5" s="3"/>
      <c r="E5" s="83">
        <f>+E7-E6</f>
        <v>167.19999999995343</v>
      </c>
      <c r="F5" s="83">
        <f>+F7-F6</f>
        <v>18061.5</v>
      </c>
      <c r="BC5" s="30"/>
      <c r="BD5" s="30"/>
      <c r="BE5" s="30"/>
      <c r="BF5" s="61"/>
      <c r="BG5" s="30"/>
      <c r="BH5" s="30"/>
      <c r="BI5" s="30"/>
      <c r="BJ5" s="61"/>
      <c r="BK5" s="61"/>
      <c r="BL5" s="30"/>
      <c r="BM5" s="327" t="s">
        <v>55</v>
      </c>
      <c r="BN5" s="327"/>
      <c r="BO5" s="327"/>
      <c r="BP5" s="327"/>
      <c r="BQ5" s="327"/>
      <c r="BR5" s="327"/>
      <c r="BS5" s="327"/>
      <c r="BT5" s="327"/>
      <c r="BU5" s="327"/>
      <c r="BV5" s="327"/>
      <c r="BW5" s="327"/>
      <c r="BX5" s="327"/>
      <c r="BY5" s="327"/>
      <c r="BZ5" s="327"/>
      <c r="CA5" s="327"/>
      <c r="CB5" s="327"/>
      <c r="CC5" s="327"/>
      <c r="CD5" s="327"/>
      <c r="CE5" s="327"/>
      <c r="CF5" s="327"/>
      <c r="CG5" s="327"/>
      <c r="CH5" s="327"/>
      <c r="CI5" s="327"/>
      <c r="CJ5" s="327"/>
      <c r="CK5" s="327"/>
      <c r="CL5" s="327"/>
      <c r="CM5" s="327"/>
      <c r="CN5" s="61"/>
      <c r="CO5" s="61"/>
      <c r="CP5" s="30"/>
    </row>
    <row r="6" spans="1:94" x14ac:dyDescent="0.25">
      <c r="A6" s="242" t="s">
        <v>447</v>
      </c>
      <c r="E6" s="83">
        <f>SUM(E15:E77,E81:E83,E85:E101,E107:E124,E127:E128,E131:E134,E137:E138,E142:E144,E151:E158,E161:E162)</f>
        <v>1752765.5</v>
      </c>
      <c r="F6" s="83">
        <f>SUM(F15:F77,F81:F83,F85:F101,F107:F124,F127:F128,F131:F134,F137:F138,F142:F144,F151:F156,F161:F162)</f>
        <v>1695723.2999999998</v>
      </c>
    </row>
    <row r="7" spans="1:94" x14ac:dyDescent="0.25">
      <c r="E7" s="83">
        <f>SUM(E15:E77,E81:E101,E107:E124,E127:E128,E131:E134,E137:E138,E142:E144,E151:E158,E161:E162,E169:E170,E175:E176,E180:E182,E185:E187,E190:E195)</f>
        <v>1752932.7</v>
      </c>
      <c r="F7" s="83">
        <f>SUM(F15:F77,F81:F101,F107:F124,F127:F128,F131:F134,F137:F138,F142:F144,F151:F158,F161:F162,F169:F170,F175:F176,F180:F182,F185:F187,F190:F195)</f>
        <v>1713784.7999999998</v>
      </c>
    </row>
    <row r="8" spans="1:94" ht="15" customHeight="1" x14ac:dyDescent="0.25">
      <c r="A8" s="328" t="s">
        <v>27</v>
      </c>
      <c r="B8" s="331" t="s">
        <v>28</v>
      </c>
      <c r="C8" s="332" t="s">
        <v>54</v>
      </c>
      <c r="D8" s="320" t="s">
        <v>23</v>
      </c>
      <c r="E8" s="314" t="s">
        <v>42</v>
      </c>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t="s">
        <v>35</v>
      </c>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t="s">
        <v>36</v>
      </c>
      <c r="BN8" s="314"/>
      <c r="BO8" s="314"/>
      <c r="BP8" s="314"/>
      <c r="BQ8" s="314"/>
      <c r="BR8" s="314"/>
      <c r="BS8" s="314"/>
      <c r="BT8" s="314"/>
      <c r="BU8" s="314"/>
      <c r="BV8" s="314"/>
      <c r="BW8" s="314"/>
      <c r="BX8" s="314"/>
      <c r="BY8" s="314"/>
      <c r="BZ8" s="314"/>
      <c r="CA8" s="314"/>
      <c r="CB8" s="314" t="s">
        <v>37</v>
      </c>
      <c r="CC8" s="314"/>
      <c r="CD8" s="314"/>
      <c r="CE8" s="314"/>
      <c r="CF8" s="314"/>
      <c r="CG8" s="314"/>
      <c r="CH8" s="314"/>
      <c r="CI8" s="314"/>
      <c r="CJ8" s="314"/>
      <c r="CK8" s="314"/>
      <c r="CL8" s="314"/>
      <c r="CM8" s="314"/>
      <c r="CN8" s="314"/>
      <c r="CO8" s="314"/>
      <c r="CP8" s="314"/>
    </row>
    <row r="9" spans="1:94" x14ac:dyDescent="0.25">
      <c r="A9" s="329"/>
      <c r="B9" s="331"/>
      <c r="C9" s="332"/>
      <c r="D9" s="320"/>
      <c r="E9" s="314" t="s">
        <v>24</v>
      </c>
      <c r="F9" s="314"/>
      <c r="G9" s="314"/>
      <c r="H9" s="314"/>
      <c r="I9" s="314"/>
      <c r="J9" s="314"/>
      <c r="K9" s="314"/>
      <c r="L9" s="314"/>
      <c r="M9" s="314"/>
      <c r="N9" s="314"/>
      <c r="O9" s="314" t="s">
        <v>25</v>
      </c>
      <c r="P9" s="314"/>
      <c r="Q9" s="314"/>
      <c r="R9" s="314"/>
      <c r="S9" s="314"/>
      <c r="T9" s="314" t="s">
        <v>26</v>
      </c>
      <c r="U9" s="314"/>
      <c r="V9" s="314"/>
      <c r="W9" s="314"/>
      <c r="X9" s="314"/>
      <c r="Y9" s="314" t="s">
        <v>38</v>
      </c>
      <c r="Z9" s="314"/>
      <c r="AA9" s="314"/>
      <c r="AB9" s="314"/>
      <c r="AC9" s="314"/>
      <c r="AD9" s="314"/>
      <c r="AE9" s="314"/>
      <c r="AF9" s="314"/>
      <c r="AG9" s="314"/>
      <c r="AH9" s="314"/>
      <c r="AI9" s="314" t="s">
        <v>24</v>
      </c>
      <c r="AJ9" s="314"/>
      <c r="AK9" s="314"/>
      <c r="AL9" s="314"/>
      <c r="AM9" s="314"/>
      <c r="AN9" s="314"/>
      <c r="AO9" s="314"/>
      <c r="AP9" s="314"/>
      <c r="AQ9" s="314"/>
      <c r="AR9" s="314"/>
      <c r="AS9" s="314" t="s">
        <v>25</v>
      </c>
      <c r="AT9" s="314"/>
      <c r="AU9" s="314"/>
      <c r="AV9" s="314"/>
      <c r="AW9" s="314"/>
      <c r="AX9" s="314" t="s">
        <v>26</v>
      </c>
      <c r="AY9" s="314"/>
      <c r="AZ9" s="314"/>
      <c r="BA9" s="314"/>
      <c r="BB9" s="314"/>
      <c r="BC9" s="314" t="s">
        <v>38</v>
      </c>
      <c r="BD9" s="314"/>
      <c r="BE9" s="314"/>
      <c r="BF9" s="314"/>
      <c r="BG9" s="314"/>
      <c r="BH9" s="314"/>
      <c r="BI9" s="314"/>
      <c r="BJ9" s="314"/>
      <c r="BK9" s="314"/>
      <c r="BL9" s="314"/>
      <c r="BM9" s="324" t="s">
        <v>39</v>
      </c>
      <c r="BN9" s="325"/>
      <c r="BO9" s="325"/>
      <c r="BP9" s="325"/>
      <c r="BQ9" s="326"/>
      <c r="BR9" s="324" t="s">
        <v>40</v>
      </c>
      <c r="BS9" s="325"/>
      <c r="BT9" s="325"/>
      <c r="BU9" s="325"/>
      <c r="BV9" s="326"/>
      <c r="BW9" s="324" t="s">
        <v>41</v>
      </c>
      <c r="BX9" s="325"/>
      <c r="BY9" s="325"/>
      <c r="BZ9" s="325"/>
      <c r="CA9" s="326"/>
      <c r="CB9" s="324" t="s">
        <v>39</v>
      </c>
      <c r="CC9" s="325"/>
      <c r="CD9" s="325"/>
      <c r="CE9" s="325"/>
      <c r="CF9" s="326"/>
      <c r="CG9" s="324" t="s">
        <v>40</v>
      </c>
      <c r="CH9" s="325"/>
      <c r="CI9" s="325"/>
      <c r="CJ9" s="325"/>
      <c r="CK9" s="326"/>
      <c r="CL9" s="324" t="s">
        <v>41</v>
      </c>
      <c r="CM9" s="325"/>
      <c r="CN9" s="325"/>
      <c r="CO9" s="325"/>
      <c r="CP9" s="326"/>
    </row>
    <row r="10" spans="1:94" x14ac:dyDescent="0.25">
      <c r="A10" s="329"/>
      <c r="B10" s="331"/>
      <c r="C10" s="332"/>
      <c r="D10" s="320" t="s">
        <v>53</v>
      </c>
      <c r="E10" s="321" t="s">
        <v>56</v>
      </c>
      <c r="F10" s="321"/>
      <c r="G10" s="314" t="s">
        <v>558</v>
      </c>
      <c r="H10" s="314"/>
      <c r="I10" s="314" t="s">
        <v>559</v>
      </c>
      <c r="J10" s="314"/>
      <c r="K10" s="318" t="s">
        <v>560</v>
      </c>
      <c r="L10" s="319"/>
      <c r="M10" s="314" t="s">
        <v>561</v>
      </c>
      <c r="N10" s="314"/>
      <c r="O10" s="314" t="s">
        <v>56</v>
      </c>
      <c r="P10" s="322" t="s">
        <v>558</v>
      </c>
      <c r="Q10" s="322" t="s">
        <v>559</v>
      </c>
      <c r="R10" s="322" t="s">
        <v>560</v>
      </c>
      <c r="S10" s="322" t="s">
        <v>561</v>
      </c>
      <c r="T10" s="314" t="s">
        <v>56</v>
      </c>
      <c r="U10" s="314" t="s">
        <v>558</v>
      </c>
      <c r="V10" s="314" t="s">
        <v>559</v>
      </c>
      <c r="W10" s="314" t="s">
        <v>560</v>
      </c>
      <c r="X10" s="314" t="s">
        <v>561</v>
      </c>
      <c r="Y10" s="315" t="s">
        <v>1272</v>
      </c>
      <c r="Z10" s="316"/>
      <c r="AA10" s="316"/>
      <c r="AB10" s="316"/>
      <c r="AC10" s="317"/>
      <c r="AD10" s="315" t="s">
        <v>1273</v>
      </c>
      <c r="AE10" s="316"/>
      <c r="AF10" s="316"/>
      <c r="AG10" s="316"/>
      <c r="AH10" s="317"/>
      <c r="AI10" s="315" t="s">
        <v>56</v>
      </c>
      <c r="AJ10" s="317"/>
      <c r="AK10" s="314" t="s">
        <v>558</v>
      </c>
      <c r="AL10" s="314"/>
      <c r="AM10" s="314" t="s">
        <v>559</v>
      </c>
      <c r="AN10" s="314"/>
      <c r="AO10" s="318" t="s">
        <v>560</v>
      </c>
      <c r="AP10" s="319"/>
      <c r="AQ10" s="314" t="s">
        <v>561</v>
      </c>
      <c r="AR10" s="314"/>
      <c r="AS10" s="314" t="s">
        <v>56</v>
      </c>
      <c r="AT10" s="314" t="s">
        <v>558</v>
      </c>
      <c r="AU10" s="314" t="s">
        <v>559</v>
      </c>
      <c r="AV10" s="314" t="s">
        <v>560</v>
      </c>
      <c r="AW10" s="314" t="s">
        <v>561</v>
      </c>
      <c r="AX10" s="314" t="s">
        <v>56</v>
      </c>
      <c r="AY10" s="314" t="s">
        <v>558</v>
      </c>
      <c r="AZ10" s="314" t="s">
        <v>559</v>
      </c>
      <c r="BA10" s="314" t="s">
        <v>560</v>
      </c>
      <c r="BB10" s="314" t="s">
        <v>561</v>
      </c>
      <c r="BC10" s="315" t="s">
        <v>1272</v>
      </c>
      <c r="BD10" s="316"/>
      <c r="BE10" s="316"/>
      <c r="BF10" s="316"/>
      <c r="BG10" s="317"/>
      <c r="BH10" s="315" t="s">
        <v>1273</v>
      </c>
      <c r="BI10" s="316"/>
      <c r="BJ10" s="316"/>
      <c r="BK10" s="316"/>
      <c r="BL10" s="317"/>
      <c r="BM10" s="314" t="s">
        <v>56</v>
      </c>
      <c r="BN10" s="314" t="s">
        <v>558</v>
      </c>
      <c r="BO10" s="314" t="s">
        <v>559</v>
      </c>
      <c r="BP10" s="314" t="s">
        <v>560</v>
      </c>
      <c r="BQ10" s="314" t="s">
        <v>561</v>
      </c>
      <c r="BR10" s="314" t="s">
        <v>56</v>
      </c>
      <c r="BS10" s="314" t="s">
        <v>558</v>
      </c>
      <c r="BT10" s="314" t="s">
        <v>559</v>
      </c>
      <c r="BU10" s="314" t="s">
        <v>560</v>
      </c>
      <c r="BV10" s="314" t="s">
        <v>561</v>
      </c>
      <c r="BW10" s="314" t="s">
        <v>56</v>
      </c>
      <c r="BX10" s="314" t="s">
        <v>558</v>
      </c>
      <c r="BY10" s="314" t="s">
        <v>559</v>
      </c>
      <c r="BZ10" s="314" t="s">
        <v>560</v>
      </c>
      <c r="CA10" s="314" t="s">
        <v>561</v>
      </c>
      <c r="CB10" s="314" t="s">
        <v>56</v>
      </c>
      <c r="CC10" s="314" t="s">
        <v>558</v>
      </c>
      <c r="CD10" s="314" t="s">
        <v>559</v>
      </c>
      <c r="CE10" s="314" t="s">
        <v>560</v>
      </c>
      <c r="CF10" s="314" t="s">
        <v>561</v>
      </c>
      <c r="CG10" s="314" t="s">
        <v>56</v>
      </c>
      <c r="CH10" s="314" t="s">
        <v>558</v>
      </c>
      <c r="CI10" s="314" t="s">
        <v>559</v>
      </c>
      <c r="CJ10" s="314" t="s">
        <v>560</v>
      </c>
      <c r="CK10" s="314" t="s">
        <v>561</v>
      </c>
      <c r="CL10" s="314" t="s">
        <v>56</v>
      </c>
      <c r="CM10" s="314" t="s">
        <v>558</v>
      </c>
      <c r="CN10" s="314" t="s">
        <v>559</v>
      </c>
      <c r="CO10" s="314" t="s">
        <v>560</v>
      </c>
      <c r="CP10" s="314" t="s">
        <v>561</v>
      </c>
    </row>
    <row r="11" spans="1:94" ht="30" customHeight="1" x14ac:dyDescent="0.25">
      <c r="A11" s="330"/>
      <c r="B11" s="331"/>
      <c r="C11" s="332"/>
      <c r="D11" s="320"/>
      <c r="E11" s="58" t="s">
        <v>51</v>
      </c>
      <c r="F11" s="256" t="s">
        <v>52</v>
      </c>
      <c r="G11" s="58" t="s">
        <v>51</v>
      </c>
      <c r="H11" s="58" t="s">
        <v>52</v>
      </c>
      <c r="I11" s="58" t="s">
        <v>51</v>
      </c>
      <c r="J11" s="58" t="s">
        <v>52</v>
      </c>
      <c r="K11" s="58" t="s">
        <v>51</v>
      </c>
      <c r="L11" s="58" t="s">
        <v>52</v>
      </c>
      <c r="M11" s="58" t="s">
        <v>51</v>
      </c>
      <c r="N11" s="58" t="s">
        <v>52</v>
      </c>
      <c r="O11" s="314"/>
      <c r="P11" s="323"/>
      <c r="Q11" s="323"/>
      <c r="R11" s="323"/>
      <c r="S11" s="323"/>
      <c r="T11" s="314"/>
      <c r="U11" s="314"/>
      <c r="V11" s="314"/>
      <c r="W11" s="314"/>
      <c r="X11" s="314"/>
      <c r="Y11" s="58" t="s">
        <v>56</v>
      </c>
      <c r="Z11" s="58" t="s">
        <v>562</v>
      </c>
      <c r="AA11" s="58" t="s">
        <v>559</v>
      </c>
      <c r="AB11" s="58" t="s">
        <v>560</v>
      </c>
      <c r="AC11" s="58" t="s">
        <v>561</v>
      </c>
      <c r="AD11" s="58" t="s">
        <v>56</v>
      </c>
      <c r="AE11" s="58" t="s">
        <v>562</v>
      </c>
      <c r="AF11" s="58" t="s">
        <v>559</v>
      </c>
      <c r="AG11" s="58" t="s">
        <v>560</v>
      </c>
      <c r="AH11" s="58" t="s">
        <v>561</v>
      </c>
      <c r="AI11" s="60" t="s">
        <v>51</v>
      </c>
      <c r="AJ11" s="260" t="s">
        <v>52</v>
      </c>
      <c r="AK11" s="60" t="s">
        <v>51</v>
      </c>
      <c r="AL11" s="60" t="s">
        <v>52</v>
      </c>
      <c r="AM11" s="60" t="s">
        <v>51</v>
      </c>
      <c r="AN11" s="60" t="s">
        <v>52</v>
      </c>
      <c r="AO11" s="60" t="s">
        <v>51</v>
      </c>
      <c r="AP11" s="60" t="s">
        <v>52</v>
      </c>
      <c r="AQ11" s="60" t="s">
        <v>51</v>
      </c>
      <c r="AR11" s="60" t="s">
        <v>52</v>
      </c>
      <c r="AS11" s="314"/>
      <c r="AT11" s="314"/>
      <c r="AU11" s="314"/>
      <c r="AV11" s="314"/>
      <c r="AW11" s="314"/>
      <c r="AX11" s="314"/>
      <c r="AY11" s="314"/>
      <c r="AZ11" s="314"/>
      <c r="BA11" s="314"/>
      <c r="BB11" s="314"/>
      <c r="BC11" s="58" t="s">
        <v>56</v>
      </c>
      <c r="BD11" s="58" t="s">
        <v>562</v>
      </c>
      <c r="BE11" s="58" t="s">
        <v>559</v>
      </c>
      <c r="BF11" s="58" t="s">
        <v>560</v>
      </c>
      <c r="BG11" s="58" t="s">
        <v>561</v>
      </c>
      <c r="BH11" s="58" t="s">
        <v>56</v>
      </c>
      <c r="BI11" s="58" t="s">
        <v>562</v>
      </c>
      <c r="BJ11" s="58" t="s">
        <v>559</v>
      </c>
      <c r="BK11" s="58" t="s">
        <v>560</v>
      </c>
      <c r="BL11" s="58" t="s">
        <v>561</v>
      </c>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row>
    <row r="12" spans="1:94" x14ac:dyDescent="0.25">
      <c r="A12" s="41">
        <v>1</v>
      </c>
      <c r="B12" s="74" t="s">
        <v>29</v>
      </c>
      <c r="C12" s="75"/>
      <c r="D12" s="80"/>
      <c r="E12" s="74" t="s">
        <v>795</v>
      </c>
      <c r="F12" s="75" t="s">
        <v>796</v>
      </c>
      <c r="G12" s="75">
        <v>7</v>
      </c>
      <c r="H12" s="76">
        <v>8</v>
      </c>
      <c r="I12" s="75">
        <v>9</v>
      </c>
      <c r="J12" s="76">
        <v>10</v>
      </c>
      <c r="K12" s="75">
        <v>11</v>
      </c>
      <c r="L12" s="76">
        <v>12</v>
      </c>
      <c r="M12" s="75">
        <v>13</v>
      </c>
      <c r="N12" s="76">
        <v>14</v>
      </c>
      <c r="O12" s="75" t="s">
        <v>797</v>
      </c>
      <c r="P12" s="76">
        <v>16</v>
      </c>
      <c r="Q12" s="75">
        <v>17</v>
      </c>
      <c r="R12" s="76">
        <v>18</v>
      </c>
      <c r="S12" s="75">
        <v>19</v>
      </c>
      <c r="T12" s="76" t="s">
        <v>798</v>
      </c>
      <c r="U12" s="75">
        <v>21</v>
      </c>
      <c r="V12" s="76">
        <v>22</v>
      </c>
      <c r="W12" s="75">
        <v>23</v>
      </c>
      <c r="X12" s="76">
        <v>24</v>
      </c>
      <c r="Y12" s="75" t="s">
        <v>799</v>
      </c>
      <c r="Z12" s="76">
        <v>26</v>
      </c>
      <c r="AA12" s="75">
        <v>27</v>
      </c>
      <c r="AB12" s="76">
        <v>28</v>
      </c>
      <c r="AC12" s="75">
        <v>29</v>
      </c>
      <c r="AD12" s="76" t="s">
        <v>800</v>
      </c>
      <c r="AE12" s="75">
        <v>31</v>
      </c>
      <c r="AF12" s="76">
        <v>32</v>
      </c>
      <c r="AG12" s="75">
        <v>33</v>
      </c>
      <c r="AH12" s="76">
        <v>34</v>
      </c>
      <c r="AI12" s="75" t="s">
        <v>801</v>
      </c>
      <c r="AJ12" s="76" t="s">
        <v>802</v>
      </c>
      <c r="AK12" s="75">
        <v>37</v>
      </c>
      <c r="AL12" s="76">
        <v>38</v>
      </c>
      <c r="AM12" s="75">
        <v>39</v>
      </c>
      <c r="AN12" s="76">
        <v>40</v>
      </c>
      <c r="AO12" s="75">
        <v>41</v>
      </c>
      <c r="AP12" s="76">
        <v>42</v>
      </c>
      <c r="AQ12" s="75">
        <v>43</v>
      </c>
      <c r="AR12" s="76">
        <v>44</v>
      </c>
      <c r="AS12" s="75" t="s">
        <v>803</v>
      </c>
      <c r="AT12" s="76">
        <v>46</v>
      </c>
      <c r="AU12" s="75">
        <v>47</v>
      </c>
      <c r="AV12" s="76">
        <v>48</v>
      </c>
      <c r="AW12" s="75">
        <v>49</v>
      </c>
      <c r="AX12" s="76" t="s">
        <v>804</v>
      </c>
      <c r="AY12" s="75">
        <v>51</v>
      </c>
      <c r="AZ12" s="76">
        <v>52</v>
      </c>
      <c r="BA12" s="75">
        <v>53</v>
      </c>
      <c r="BB12" s="76">
        <v>54</v>
      </c>
      <c r="BC12" s="75" t="s">
        <v>805</v>
      </c>
      <c r="BD12" s="76">
        <v>56</v>
      </c>
      <c r="BE12" s="75">
        <v>57</v>
      </c>
      <c r="BF12" s="76">
        <v>58</v>
      </c>
      <c r="BG12" s="75">
        <v>59</v>
      </c>
      <c r="BH12" s="76" t="s">
        <v>806</v>
      </c>
      <c r="BI12" s="75">
        <v>61</v>
      </c>
      <c r="BJ12" s="76">
        <v>62</v>
      </c>
      <c r="BK12" s="75">
        <v>63</v>
      </c>
      <c r="BL12" s="76">
        <v>64</v>
      </c>
      <c r="BM12" s="75" t="s">
        <v>807</v>
      </c>
      <c r="BN12" s="76">
        <v>66</v>
      </c>
      <c r="BO12" s="75">
        <v>67</v>
      </c>
      <c r="BP12" s="76">
        <v>68</v>
      </c>
      <c r="BQ12" s="75">
        <v>69</v>
      </c>
      <c r="BR12" s="76" t="s">
        <v>808</v>
      </c>
      <c r="BS12" s="75">
        <v>71</v>
      </c>
      <c r="BT12" s="76">
        <v>72</v>
      </c>
      <c r="BU12" s="75">
        <v>73</v>
      </c>
      <c r="BV12" s="76">
        <v>74</v>
      </c>
      <c r="BW12" s="75" t="s">
        <v>809</v>
      </c>
      <c r="BX12" s="76">
        <v>76</v>
      </c>
      <c r="BY12" s="75">
        <v>77</v>
      </c>
      <c r="BZ12" s="76">
        <v>78</v>
      </c>
      <c r="CA12" s="75">
        <v>79</v>
      </c>
      <c r="CB12" s="76" t="s">
        <v>810</v>
      </c>
      <c r="CC12" s="75">
        <v>81</v>
      </c>
      <c r="CD12" s="76">
        <v>82</v>
      </c>
      <c r="CE12" s="75">
        <v>83</v>
      </c>
      <c r="CF12" s="76">
        <v>84</v>
      </c>
      <c r="CG12" s="75" t="s">
        <v>811</v>
      </c>
      <c r="CH12" s="76">
        <v>86</v>
      </c>
      <c r="CI12" s="75">
        <v>87</v>
      </c>
      <c r="CJ12" s="76">
        <v>88</v>
      </c>
      <c r="CK12" s="75">
        <v>89</v>
      </c>
      <c r="CL12" s="76" t="s">
        <v>812</v>
      </c>
      <c r="CM12" s="75">
        <v>91</v>
      </c>
      <c r="CN12" s="76">
        <v>92</v>
      </c>
      <c r="CO12" s="75">
        <v>93</v>
      </c>
      <c r="CP12" s="76">
        <v>94</v>
      </c>
    </row>
    <row r="13" spans="1:94" ht="42" customHeight="1" x14ac:dyDescent="0.25">
      <c r="A13" s="42" t="s">
        <v>1591</v>
      </c>
      <c r="B13" s="12" t="s">
        <v>19</v>
      </c>
      <c r="C13" s="13" t="s">
        <v>30</v>
      </c>
      <c r="D13" s="13" t="s">
        <v>30</v>
      </c>
      <c r="E13" s="23">
        <f t="shared" ref="E13:AJ13" si="0">+E14+E79+E104+E139+E163+E168+E195</f>
        <v>2224964.6</v>
      </c>
      <c r="F13" s="23">
        <f t="shared" si="0"/>
        <v>2183882</v>
      </c>
      <c r="G13" s="23">
        <f t="shared" si="0"/>
        <v>150007.40000000002</v>
      </c>
      <c r="H13" s="23">
        <f t="shared" si="0"/>
        <v>147195.6</v>
      </c>
      <c r="I13" s="23">
        <f t="shared" si="0"/>
        <v>1145648</v>
      </c>
      <c r="J13" s="23">
        <f t="shared" si="0"/>
        <v>1125740</v>
      </c>
      <c r="K13" s="23">
        <f t="shared" si="0"/>
        <v>33488.9</v>
      </c>
      <c r="L13" s="23">
        <f t="shared" si="0"/>
        <v>26206.9</v>
      </c>
      <c r="M13" s="23">
        <f t="shared" si="0"/>
        <v>895820.30000000016</v>
      </c>
      <c r="N13" s="23">
        <f t="shared" si="0"/>
        <v>884739.50000000012</v>
      </c>
      <c r="O13" s="23">
        <f t="shared" si="0"/>
        <v>1778696.7</v>
      </c>
      <c r="P13" s="23">
        <f t="shared" si="0"/>
        <v>115694.5</v>
      </c>
      <c r="Q13" s="23" t="e">
        <f t="shared" si="0"/>
        <v>#REF!</v>
      </c>
      <c r="R13" s="23">
        <f t="shared" si="0"/>
        <v>0</v>
      </c>
      <c r="S13" s="23">
        <f t="shared" si="0"/>
        <v>863107.2</v>
      </c>
      <c r="T13" s="23">
        <f t="shared" si="0"/>
        <v>1682210.8</v>
      </c>
      <c r="U13" s="23">
        <f t="shared" si="0"/>
        <v>121754.8</v>
      </c>
      <c r="V13" s="23">
        <f t="shared" si="0"/>
        <v>777165.79999999993</v>
      </c>
      <c r="W13" s="23">
        <f t="shared" si="0"/>
        <v>0</v>
      </c>
      <c r="X13" s="23">
        <f t="shared" si="0"/>
        <v>783290.20000000007</v>
      </c>
      <c r="Y13" s="23">
        <f t="shared" si="0"/>
        <v>1876515.8000000003</v>
      </c>
      <c r="Z13" s="23" t="e">
        <f t="shared" si="0"/>
        <v>#REF!</v>
      </c>
      <c r="AA13" s="23">
        <f t="shared" si="0"/>
        <v>822817.6</v>
      </c>
      <c r="AB13" s="23">
        <f t="shared" si="0"/>
        <v>0</v>
      </c>
      <c r="AC13" s="23">
        <f t="shared" si="0"/>
        <v>716252.79999999993</v>
      </c>
      <c r="AD13" s="23">
        <f t="shared" si="0"/>
        <v>1540873.6</v>
      </c>
      <c r="AE13" s="23">
        <f t="shared" si="0"/>
        <v>0</v>
      </c>
      <c r="AF13" s="23">
        <f t="shared" si="0"/>
        <v>777165.79999999993</v>
      </c>
      <c r="AG13" s="23">
        <f t="shared" si="0"/>
        <v>0</v>
      </c>
      <c r="AH13" s="23">
        <f t="shared" si="0"/>
        <v>763707.79999999993</v>
      </c>
      <c r="AI13" s="23">
        <f t="shared" si="0"/>
        <v>2079051.5999999999</v>
      </c>
      <c r="AJ13" s="23">
        <f t="shared" si="0"/>
        <v>2045643.0999999996</v>
      </c>
      <c r="AK13" s="23">
        <f t="shared" ref="AK13:BP13" si="1">+AK14+AK79+AK104+AK139+AK163+AK168+AK195</f>
        <v>120628.1</v>
      </c>
      <c r="AL13" s="23">
        <f t="shared" si="1"/>
        <v>117890.6</v>
      </c>
      <c r="AM13" s="23">
        <f t="shared" si="1"/>
        <v>1086734.3</v>
      </c>
      <c r="AN13" s="23">
        <f t="shared" si="1"/>
        <v>1066876.3</v>
      </c>
      <c r="AO13" s="23">
        <f t="shared" si="1"/>
        <v>0</v>
      </c>
      <c r="AP13" s="23">
        <f t="shared" si="1"/>
        <v>0</v>
      </c>
      <c r="AQ13" s="23">
        <f t="shared" si="1"/>
        <v>871689.20000000019</v>
      </c>
      <c r="AR13" s="23">
        <f t="shared" si="1"/>
        <v>860876.20000000019</v>
      </c>
      <c r="AS13" s="23">
        <f t="shared" si="1"/>
        <v>1708293.5</v>
      </c>
      <c r="AT13" s="23">
        <f t="shared" si="1"/>
        <v>100047.3</v>
      </c>
      <c r="AU13" s="23">
        <f t="shared" si="1"/>
        <v>783547.1</v>
      </c>
      <c r="AV13" s="23">
        <f t="shared" si="1"/>
        <v>0</v>
      </c>
      <c r="AW13" s="23">
        <f t="shared" si="1"/>
        <v>824699.10000000009</v>
      </c>
      <c r="AX13" s="23">
        <f t="shared" si="1"/>
        <v>1637932.5999999999</v>
      </c>
      <c r="AY13" s="23">
        <f t="shared" si="1"/>
        <v>99729.4</v>
      </c>
      <c r="AZ13" s="23">
        <f t="shared" si="1"/>
        <v>755181.6</v>
      </c>
      <c r="BA13" s="23">
        <f t="shared" si="1"/>
        <v>0</v>
      </c>
      <c r="BB13" s="23">
        <f t="shared" si="1"/>
        <v>783021.6</v>
      </c>
      <c r="BC13" s="23">
        <f t="shared" si="1"/>
        <v>1669870.6</v>
      </c>
      <c r="BD13" s="23">
        <f t="shared" si="1"/>
        <v>102867.1</v>
      </c>
      <c r="BE13" s="23">
        <f t="shared" si="1"/>
        <v>796011.1</v>
      </c>
      <c r="BF13" s="23">
        <f t="shared" si="1"/>
        <v>0</v>
      </c>
      <c r="BG13" s="23">
        <f t="shared" si="1"/>
        <v>770992.4</v>
      </c>
      <c r="BH13" s="23">
        <f t="shared" si="1"/>
        <v>1518620.8</v>
      </c>
      <c r="BI13" s="23">
        <f t="shared" si="1"/>
        <v>0</v>
      </c>
      <c r="BJ13" s="23">
        <f t="shared" si="1"/>
        <v>755181.6</v>
      </c>
      <c r="BK13" s="23">
        <f t="shared" si="1"/>
        <v>0</v>
      </c>
      <c r="BL13" s="23">
        <f t="shared" si="1"/>
        <v>763439.20000000007</v>
      </c>
      <c r="BM13" s="23">
        <f t="shared" si="1"/>
        <v>2224964.6</v>
      </c>
      <c r="BN13" s="23">
        <f t="shared" si="1"/>
        <v>150007.40000000002</v>
      </c>
      <c r="BO13" s="23">
        <f t="shared" si="1"/>
        <v>1145648</v>
      </c>
      <c r="BP13" s="23">
        <f t="shared" si="1"/>
        <v>33488.9</v>
      </c>
      <c r="BQ13" s="23">
        <f t="shared" ref="BQ13:CP13" si="2">+BQ14+BQ79+BQ104+BQ139+BQ163+BQ168+BQ195</f>
        <v>895820.30000000016</v>
      </c>
      <c r="BR13" s="23">
        <f t="shared" si="2"/>
        <v>1778696.7</v>
      </c>
      <c r="BS13" s="23">
        <f t="shared" si="2"/>
        <v>115694.5</v>
      </c>
      <c r="BT13" s="23">
        <f t="shared" si="2"/>
        <v>802597.29999999993</v>
      </c>
      <c r="BU13" s="23">
        <f t="shared" si="2"/>
        <v>0</v>
      </c>
      <c r="BV13" s="23">
        <f t="shared" si="2"/>
        <v>860404.89999999991</v>
      </c>
      <c r="BW13" s="23">
        <f t="shared" si="2"/>
        <v>1682210.8</v>
      </c>
      <c r="BX13" s="23">
        <f t="shared" si="2"/>
        <v>121754.8</v>
      </c>
      <c r="BY13" s="23">
        <f t="shared" si="2"/>
        <v>777165.79999999993</v>
      </c>
      <c r="BZ13" s="23">
        <f t="shared" si="2"/>
        <v>0</v>
      </c>
      <c r="CA13" s="23">
        <f t="shared" si="2"/>
        <v>783290.20000000007</v>
      </c>
      <c r="CB13" s="23">
        <f t="shared" si="2"/>
        <v>2079051.5999999999</v>
      </c>
      <c r="CC13" s="23">
        <f t="shared" si="2"/>
        <v>120628.1</v>
      </c>
      <c r="CD13" s="23">
        <f t="shared" si="2"/>
        <v>1086734.3</v>
      </c>
      <c r="CE13" s="23">
        <f t="shared" si="2"/>
        <v>0</v>
      </c>
      <c r="CF13" s="23">
        <f t="shared" si="2"/>
        <v>871689.20000000019</v>
      </c>
      <c r="CG13" s="23">
        <f t="shared" si="2"/>
        <v>1708293.5</v>
      </c>
      <c r="CH13" s="23">
        <f t="shared" si="2"/>
        <v>100047.3</v>
      </c>
      <c r="CI13" s="23">
        <f t="shared" si="2"/>
        <v>783547.1</v>
      </c>
      <c r="CJ13" s="23">
        <f t="shared" si="2"/>
        <v>0</v>
      </c>
      <c r="CK13" s="23">
        <f t="shared" si="2"/>
        <v>824699.10000000009</v>
      </c>
      <c r="CL13" s="23">
        <f t="shared" si="2"/>
        <v>1637932.5999999999</v>
      </c>
      <c r="CM13" s="23">
        <f t="shared" si="2"/>
        <v>99729.4</v>
      </c>
      <c r="CN13" s="23">
        <f t="shared" si="2"/>
        <v>755181.6</v>
      </c>
      <c r="CO13" s="23">
        <f t="shared" si="2"/>
        <v>0</v>
      </c>
      <c r="CP13" s="23">
        <f t="shared" si="2"/>
        <v>783021.6</v>
      </c>
    </row>
    <row r="14" spans="1:94" ht="57" x14ac:dyDescent="0.25">
      <c r="A14" s="43" t="s">
        <v>1592</v>
      </c>
      <c r="B14" s="14" t="s">
        <v>20</v>
      </c>
      <c r="C14" s="15" t="s">
        <v>30</v>
      </c>
      <c r="D14" s="15" t="s">
        <v>30</v>
      </c>
      <c r="E14" s="24">
        <f>SUM(E15:E78)</f>
        <v>1361854.1</v>
      </c>
      <c r="F14" s="24">
        <f t="shared" ref="F14:BQ14" si="3">SUM(F15:F78)</f>
        <v>1345565.5999999999</v>
      </c>
      <c r="G14" s="24">
        <f t="shared" si="3"/>
        <v>94543.1</v>
      </c>
      <c r="H14" s="24">
        <f t="shared" si="3"/>
        <v>94543.1</v>
      </c>
      <c r="I14" s="24">
        <f t="shared" si="3"/>
        <v>572234.40000000014</v>
      </c>
      <c r="J14" s="24">
        <f t="shared" si="3"/>
        <v>570748.90000000014</v>
      </c>
      <c r="K14" s="24">
        <f t="shared" si="3"/>
        <v>33488.9</v>
      </c>
      <c r="L14" s="24">
        <f t="shared" si="3"/>
        <v>26206.9</v>
      </c>
      <c r="M14" s="24">
        <f t="shared" si="3"/>
        <v>661587.70000000007</v>
      </c>
      <c r="N14" s="24">
        <f t="shared" si="3"/>
        <v>654066.70000000007</v>
      </c>
      <c r="O14" s="24">
        <f t="shared" si="3"/>
        <v>817432.9</v>
      </c>
      <c r="P14" s="24">
        <f t="shared" si="3"/>
        <v>32016.7</v>
      </c>
      <c r="Q14" s="24">
        <f t="shared" si="3"/>
        <v>155564.5</v>
      </c>
      <c r="R14" s="24">
        <f t="shared" si="3"/>
        <v>0</v>
      </c>
      <c r="S14" s="24">
        <f t="shared" si="3"/>
        <v>629851.69999999995</v>
      </c>
      <c r="T14" s="24">
        <f t="shared" si="3"/>
        <v>673957.5</v>
      </c>
      <c r="U14" s="24">
        <f t="shared" si="3"/>
        <v>52841.3</v>
      </c>
      <c r="V14" s="24">
        <f t="shared" si="3"/>
        <v>81760.299999999974</v>
      </c>
      <c r="W14" s="24">
        <f t="shared" si="3"/>
        <v>0</v>
      </c>
      <c r="X14" s="24">
        <f t="shared" si="3"/>
        <v>539355.9</v>
      </c>
      <c r="Y14" s="24">
        <f t="shared" si="3"/>
        <v>810264.70000000007</v>
      </c>
      <c r="Z14" s="24" t="e">
        <f t="shared" si="3"/>
        <v>#REF!</v>
      </c>
      <c r="AA14" s="24">
        <f t="shared" si="3"/>
        <v>92152.4</v>
      </c>
      <c r="AB14" s="24">
        <f t="shared" si="3"/>
        <v>0</v>
      </c>
      <c r="AC14" s="24">
        <f t="shared" si="3"/>
        <v>449858.5</v>
      </c>
      <c r="AD14" s="24">
        <f t="shared" si="3"/>
        <v>621116.1</v>
      </c>
      <c r="AE14" s="24">
        <f t="shared" si="3"/>
        <v>0</v>
      </c>
      <c r="AF14" s="24">
        <f t="shared" si="3"/>
        <v>81760.299999999974</v>
      </c>
      <c r="AG14" s="24">
        <f t="shared" si="3"/>
        <v>0</v>
      </c>
      <c r="AH14" s="24">
        <f t="shared" si="3"/>
        <v>539355.79999999993</v>
      </c>
      <c r="AI14" s="24">
        <f t="shared" si="3"/>
        <v>1259533</v>
      </c>
      <c r="AJ14" s="24">
        <f t="shared" si="3"/>
        <v>1250526.4999999998</v>
      </c>
      <c r="AK14" s="24">
        <f t="shared" si="3"/>
        <v>93876.6</v>
      </c>
      <c r="AL14" s="24">
        <f t="shared" si="3"/>
        <v>93876.6</v>
      </c>
      <c r="AM14" s="24">
        <f t="shared" si="3"/>
        <v>513370.7</v>
      </c>
      <c r="AN14" s="24">
        <f t="shared" si="3"/>
        <v>511885.2</v>
      </c>
      <c r="AO14" s="24">
        <f t="shared" si="3"/>
        <v>0</v>
      </c>
      <c r="AP14" s="24">
        <f t="shared" si="3"/>
        <v>0</v>
      </c>
      <c r="AQ14" s="24">
        <f t="shared" si="3"/>
        <v>652285.70000000007</v>
      </c>
      <c r="AR14" s="24">
        <f t="shared" si="3"/>
        <v>644764.70000000007</v>
      </c>
      <c r="AS14" s="24">
        <f t="shared" si="3"/>
        <v>768944.6</v>
      </c>
      <c r="AT14" s="24">
        <f t="shared" si="3"/>
        <v>31303.9</v>
      </c>
      <c r="AU14" s="24">
        <f t="shared" si="3"/>
        <v>142745.5</v>
      </c>
      <c r="AV14" s="24">
        <f t="shared" si="3"/>
        <v>0</v>
      </c>
      <c r="AW14" s="24">
        <f t="shared" si="3"/>
        <v>594895.20000000007</v>
      </c>
      <c r="AX14" s="24">
        <f t="shared" si="3"/>
        <v>650844.9</v>
      </c>
      <c r="AY14" s="24">
        <f t="shared" si="3"/>
        <v>30815.899999999998</v>
      </c>
      <c r="AZ14" s="24">
        <f t="shared" si="3"/>
        <v>80941.7</v>
      </c>
      <c r="BA14" s="24">
        <f t="shared" si="3"/>
        <v>0</v>
      </c>
      <c r="BB14" s="24">
        <f t="shared" si="3"/>
        <v>539087.29999999993</v>
      </c>
      <c r="BC14" s="24">
        <f t="shared" si="3"/>
        <v>624785.10000000009</v>
      </c>
      <c r="BD14" s="24">
        <f t="shared" si="3"/>
        <v>33675.5</v>
      </c>
      <c r="BE14" s="24">
        <f t="shared" si="3"/>
        <v>86511.5</v>
      </c>
      <c r="BF14" s="24">
        <f t="shared" si="3"/>
        <v>0</v>
      </c>
      <c r="BG14" s="24">
        <f t="shared" si="3"/>
        <v>504598.1</v>
      </c>
      <c r="BH14" s="24">
        <f t="shared" si="3"/>
        <v>620028.9</v>
      </c>
      <c r="BI14" s="24">
        <f t="shared" si="3"/>
        <v>0</v>
      </c>
      <c r="BJ14" s="24">
        <f t="shared" si="3"/>
        <v>80941.7</v>
      </c>
      <c r="BK14" s="24">
        <f t="shared" si="3"/>
        <v>0</v>
      </c>
      <c r="BL14" s="24">
        <f t="shared" si="3"/>
        <v>539087.20000000007</v>
      </c>
      <c r="BM14" s="24">
        <f t="shared" si="3"/>
        <v>1361854.1</v>
      </c>
      <c r="BN14" s="24">
        <f t="shared" si="3"/>
        <v>94543.1</v>
      </c>
      <c r="BO14" s="24">
        <f t="shared" si="3"/>
        <v>572234.40000000014</v>
      </c>
      <c r="BP14" s="24">
        <f t="shared" si="3"/>
        <v>33488.9</v>
      </c>
      <c r="BQ14" s="24">
        <f t="shared" si="3"/>
        <v>661587.70000000007</v>
      </c>
      <c r="BR14" s="24">
        <f t="shared" ref="BR14:CP14" si="4">SUM(BR15:BR78)</f>
        <v>817432.9</v>
      </c>
      <c r="BS14" s="24">
        <f t="shared" si="4"/>
        <v>32016.7</v>
      </c>
      <c r="BT14" s="24">
        <f t="shared" si="4"/>
        <v>155564.5</v>
      </c>
      <c r="BU14" s="24">
        <f t="shared" si="4"/>
        <v>0</v>
      </c>
      <c r="BV14" s="24">
        <f t="shared" si="4"/>
        <v>629851.69999999995</v>
      </c>
      <c r="BW14" s="24">
        <f t="shared" si="4"/>
        <v>673957.5</v>
      </c>
      <c r="BX14" s="24">
        <f t="shared" si="4"/>
        <v>52841.3</v>
      </c>
      <c r="BY14" s="24">
        <f t="shared" si="4"/>
        <v>81760.299999999974</v>
      </c>
      <c r="BZ14" s="24">
        <f t="shared" si="4"/>
        <v>0</v>
      </c>
      <c r="CA14" s="24">
        <f t="shared" si="4"/>
        <v>539355.9</v>
      </c>
      <c r="CB14" s="24">
        <f t="shared" si="4"/>
        <v>1259533</v>
      </c>
      <c r="CC14" s="24">
        <f t="shared" si="4"/>
        <v>93876.6</v>
      </c>
      <c r="CD14" s="24">
        <f t="shared" si="4"/>
        <v>513370.7</v>
      </c>
      <c r="CE14" s="24">
        <f t="shared" si="4"/>
        <v>0</v>
      </c>
      <c r="CF14" s="24">
        <f t="shared" si="4"/>
        <v>652285.70000000007</v>
      </c>
      <c r="CG14" s="24">
        <f t="shared" si="4"/>
        <v>768944.6</v>
      </c>
      <c r="CH14" s="24">
        <f t="shared" si="4"/>
        <v>31303.9</v>
      </c>
      <c r="CI14" s="24">
        <f t="shared" si="4"/>
        <v>142745.5</v>
      </c>
      <c r="CJ14" s="24">
        <f t="shared" si="4"/>
        <v>0</v>
      </c>
      <c r="CK14" s="24">
        <f t="shared" si="4"/>
        <v>594895.20000000007</v>
      </c>
      <c r="CL14" s="24">
        <f t="shared" si="4"/>
        <v>650844.9</v>
      </c>
      <c r="CM14" s="24">
        <f t="shared" si="4"/>
        <v>30815.899999999998</v>
      </c>
      <c r="CN14" s="24">
        <f t="shared" si="4"/>
        <v>80941.7</v>
      </c>
      <c r="CO14" s="24">
        <f t="shared" si="4"/>
        <v>0</v>
      </c>
      <c r="CP14" s="24">
        <f t="shared" si="4"/>
        <v>539087.29999999993</v>
      </c>
    </row>
    <row r="15" spans="1:94" ht="45.75" customHeight="1" x14ac:dyDescent="0.25">
      <c r="A15" s="38" t="s">
        <v>1593</v>
      </c>
      <c r="B15" s="7" t="s">
        <v>1207</v>
      </c>
      <c r="C15" s="7">
        <v>1</v>
      </c>
      <c r="D15" s="258">
        <v>15</v>
      </c>
      <c r="E15" s="141">
        <f>+'Свод РРО'!G17+'Свод РРО'!G103+'Свод РРО'!G104+'Свод РРО'!G276+'Свод РРО'!G434+'Свод РРО'!G646+'Свод РРО'!G881</f>
        <v>0</v>
      </c>
      <c r="F15" s="141">
        <f>+'Свод РРО'!H17+'Свод РРО'!H103+'Свод РРО'!H104+'Свод РРО'!H276+'Свод РРО'!H434+'Свод РРО'!H646+'Свод РРО'!H881</f>
        <v>0</v>
      </c>
      <c r="G15" s="141">
        <f>+'Свод РРО'!I17+'Свод РРО'!I103+'Свод РРО'!I104+'Свод РРО'!I276+'Свод РРО'!I434+'Свод РРО'!I646+'Свод РРО'!I881</f>
        <v>0</v>
      </c>
      <c r="H15" s="141">
        <f>+'Свод РРО'!J17+'Свод РРО'!J103+'Свод РРО'!J104+'Свод РРО'!J276+'Свод РРО'!J434+'Свод РРО'!J646+'Свод РРО'!J881</f>
        <v>0</v>
      </c>
      <c r="I15" s="141">
        <f>+'Свод РРО'!K17+'Свод РРО'!K103+'Свод РРО'!K104+'Свод РРО'!K276+'Свод РРО'!K434+'Свод РРО'!K646+'Свод РРО'!K881</f>
        <v>0</v>
      </c>
      <c r="J15" s="141">
        <f>+'Свод РРО'!L17+'Свод РРО'!L103+'Свод РРО'!L104+'Свод РРО'!L276+'Свод РРО'!L434+'Свод РРО'!L646+'Свод РРО'!L881</f>
        <v>0</v>
      </c>
      <c r="K15" s="141">
        <f>+'Свод РРО'!M17+'Свод РРО'!M103+'Свод РРО'!M104+'Свод РРО'!M276+'Свод РРО'!M434+'Свод РРО'!M646+'Свод РРО'!M881</f>
        <v>0</v>
      </c>
      <c r="L15" s="141">
        <f>+'Свод РРО'!N17+'Свод РРО'!N103+'Свод РРО'!N104+'Свод РРО'!N276+'Свод РРО'!N434+'Свод РРО'!N646+'Свод РРО'!N881</f>
        <v>0</v>
      </c>
      <c r="M15" s="141">
        <f>+'Свод РРО'!O17+'Свод РРО'!O103+'Свод РРО'!O104+'Свод РРО'!O276+'Свод РРО'!O434+'Свод РРО'!O646+'Свод РРО'!O881</f>
        <v>0</v>
      </c>
      <c r="N15" s="141">
        <f>+'Свод РРО'!P17+'Свод РРО'!P103+'Свод РРО'!P104+'Свод РРО'!P276+'Свод РРО'!P434+'Свод РРО'!P646+'Свод РРО'!P881</f>
        <v>0</v>
      </c>
      <c r="O15" s="141">
        <f>+'Свод РРО'!Q17+'Свод РРО'!Q103+'Свод РРО'!Q104+'Свод РРО'!Q276+'Свод РРО'!Q434+'Свод РРО'!Q646+'Свод РРО'!Q881</f>
        <v>0</v>
      </c>
      <c r="P15" s="141">
        <f>+'Свод РРО'!R17+'Свод РРО'!R103+'Свод РРО'!R104+'Свод РРО'!R276+'Свод РРО'!R434+'Свод РРО'!R646+'Свод РРО'!R881</f>
        <v>0</v>
      </c>
      <c r="Q15" s="141">
        <f>+'Свод РРО'!S17+'Свод РРО'!S103+'Свод РРО'!S104+'Свод РРО'!S276+'Свод РРО'!S434+'Свод РРО'!S646+'Свод РРО'!S881</f>
        <v>0</v>
      </c>
      <c r="R15" s="141">
        <f>+'Свод РРО'!T17+'Свод РРО'!T103+'Свод РРО'!T104+'Свод РРО'!T276+'Свод РРО'!T434+'Свод РРО'!T646+'Свод РРО'!T881</f>
        <v>0</v>
      </c>
      <c r="S15" s="141">
        <f>+'Свод РРО'!U17+'Свод РРО'!U103+'Свод РРО'!U104+'Свод РРО'!U276+'Свод РРО'!U434+'Свод РРО'!U646+'Свод РРО'!U881</f>
        <v>0</v>
      </c>
      <c r="T15" s="141">
        <f>+'Свод РРО'!V17+'Свод РРО'!V103+'Свод РРО'!V104+'Свод РРО'!V276+'Свод РРО'!V434+'Свод РРО'!V646+'Свод РРО'!V881</f>
        <v>0</v>
      </c>
      <c r="U15" s="141">
        <f>+'Свод РРО'!W17+'Свод РРО'!W103+'Свод РРО'!W104+'Свод РРО'!W276+'Свод РРО'!W434+'Свод РРО'!W646+'Свод РРО'!W881</f>
        <v>0</v>
      </c>
      <c r="V15" s="141">
        <f>+'Свод РРО'!X17+'Свод РРО'!X103+'Свод РРО'!X104+'Свод РРО'!X276+'Свод РРО'!X434+'Свод РРО'!X646+'Свод РРО'!X881</f>
        <v>0</v>
      </c>
      <c r="W15" s="141">
        <f>+'Свод РРО'!Y17+'Свод РРО'!Y103+'Свод РРО'!Y104+'Свод РРО'!Y276+'Свод РРО'!Y434+'Свод РРО'!Y646+'Свод РРО'!Y881</f>
        <v>0</v>
      </c>
      <c r="X15" s="141">
        <f>+'Свод РРО'!Z17+'Свод РРО'!Z103+'Свод РРО'!Z104+'Свод РРО'!Z276+'Свод РРО'!Z434+'Свод РРО'!Z646+'Свод РРО'!Z881</f>
        <v>0</v>
      </c>
      <c r="Y15" s="141">
        <f>+'Свод РРО'!AA17+'Свод РРО'!AA103+'Свод РРО'!AA104+'Свод РРО'!AA276+'Свод РРО'!AA434+'Свод РРО'!AA646+'Свод РРО'!AA881</f>
        <v>0</v>
      </c>
      <c r="Z15" s="141">
        <f>+'Свод РРО'!AB17+'Свод РРО'!AB103+'Свод РРО'!AB104+'Свод РРО'!AB276+'Свод РРО'!AB434+'Свод РРО'!AB646+'Свод РРО'!AB881</f>
        <v>0</v>
      </c>
      <c r="AA15" s="141">
        <f>+'Свод РРО'!AC17+'Свод РРО'!AC103+'Свод РРО'!AC104+'Свод РРО'!AC276+'Свод РРО'!AC434+'Свод РРО'!AC646+'Свод РРО'!AC881</f>
        <v>0</v>
      </c>
      <c r="AB15" s="141">
        <f>+'Свод РРО'!AD17+'Свод РРО'!AD103+'Свод РРО'!AD104+'Свод РРО'!AD276+'Свод РРО'!AD434+'Свод РРО'!AD646+'Свод РРО'!AD881</f>
        <v>0</v>
      </c>
      <c r="AC15" s="141">
        <f>+'Свод РРО'!AE17+'Свод РРО'!AE103+'Свод РРО'!AE104+'Свод РРО'!AE276+'Свод РРО'!AE434+'Свод РРО'!AE646+'Свод РРО'!AE881</f>
        <v>0</v>
      </c>
      <c r="AD15" s="141">
        <f>+'Свод РРО'!AF17+'Свод РРО'!AF103+'Свод РРО'!AF104+'Свод РРО'!AF276+'Свод РРО'!AF434+'Свод РРО'!AF646+'Свод РРО'!AF881</f>
        <v>0</v>
      </c>
      <c r="AE15" s="141">
        <f>+'Свод РРО'!AG17+'Свод РРО'!AG103+'Свод РРО'!AG104+'Свод РРО'!AG276+'Свод РРО'!AG434+'Свод РРО'!AG646+'Свод РРО'!AG881</f>
        <v>0</v>
      </c>
      <c r="AF15" s="141">
        <f>+'Свод РРО'!AH17+'Свод РРО'!AH103+'Свод РРО'!AH104+'Свод РРО'!AH276+'Свод РРО'!AH434+'Свод РРО'!AH646+'Свод РРО'!AH881</f>
        <v>0</v>
      </c>
      <c r="AG15" s="141">
        <f>+'Свод РРО'!AI17+'Свод РРО'!AI103+'Свод РРО'!AI104+'Свод РРО'!AI276+'Свод РРО'!AI434+'Свод РРО'!AI646+'Свод РРО'!AI881</f>
        <v>0</v>
      </c>
      <c r="AH15" s="141">
        <f>+'Свод РРО'!AJ17+'Свод РРО'!AJ103+'Свод РРО'!AJ104+'Свод РРО'!AJ276+'Свод РРО'!AJ434+'Свод РРО'!AJ646+'Свод РРО'!AJ881</f>
        <v>0</v>
      </c>
      <c r="AI15" s="141">
        <f>+'Свод РРО'!AK17+'Свод РРО'!AK103+'Свод РРО'!AK104+'Свод РРО'!AK276+'Свод РРО'!AK434+'Свод РРО'!AK646+'Свод РРО'!AK881</f>
        <v>0</v>
      </c>
      <c r="AJ15" s="141">
        <f>+'Свод РРО'!AL17+'Свод РРО'!AL103+'Свод РРО'!AL104+'Свод РРО'!AL276+'Свод РРО'!AL434+'Свод РРО'!AL646+'Свод РРО'!AL881</f>
        <v>0</v>
      </c>
      <c r="AK15" s="141">
        <f>+'Свод РРО'!AM17+'Свод РРО'!AM103+'Свод РРО'!AM104+'Свод РРО'!AM276+'Свод РРО'!AM434+'Свод РРО'!AM646+'Свод РРО'!AM881</f>
        <v>0</v>
      </c>
      <c r="AL15" s="141">
        <f>+'Свод РРО'!AN17+'Свод РРО'!AN103+'Свод РРО'!AN104+'Свод РРО'!AN276+'Свод РРО'!AN434+'Свод РРО'!AN646+'Свод РРО'!AN881</f>
        <v>0</v>
      </c>
      <c r="AM15" s="141">
        <f>+'Свод РРО'!AO17+'Свод РРО'!AO103+'Свод РРО'!AO104+'Свод РРО'!AO276+'Свод РРО'!AO434+'Свод РРО'!AO646+'Свод РРО'!AO881</f>
        <v>0</v>
      </c>
      <c r="AN15" s="141">
        <f>+'Свод РРО'!AP17+'Свод РРО'!AP103+'Свод РРО'!AP104+'Свод РРО'!AP276+'Свод РРО'!AP434+'Свод РРО'!AP646+'Свод РРО'!AP881</f>
        <v>0</v>
      </c>
      <c r="AO15" s="141">
        <f>+'Свод РРО'!AQ17+'Свод РРО'!AQ103+'Свод РРО'!AQ104+'Свод РРО'!AQ276+'Свод РРО'!AQ434+'Свод РРО'!AQ646+'Свод РРО'!AQ881</f>
        <v>0</v>
      </c>
      <c r="AP15" s="141">
        <f>+'Свод РРО'!AR17+'Свод РРО'!AR103+'Свод РРО'!AR104+'Свод РРО'!AR276+'Свод РРО'!AR434+'Свод РРО'!AR646+'Свод РРО'!AR881</f>
        <v>0</v>
      </c>
      <c r="AQ15" s="141">
        <f>+'Свод РРО'!AS17+'Свод РРО'!AS103+'Свод РРО'!AS104+'Свод РРО'!AS276+'Свод РРО'!AS434+'Свод РРО'!AS646+'Свод РРО'!AS881</f>
        <v>0</v>
      </c>
      <c r="AR15" s="141">
        <f>+'Свод РРО'!AT17+'Свод РРО'!AT103+'Свод РРО'!AT104+'Свод РРО'!AT276+'Свод РРО'!AT434+'Свод РРО'!AT646+'Свод РРО'!AT881</f>
        <v>0</v>
      </c>
      <c r="AS15" s="141">
        <f>+'Свод РРО'!AU17+'Свод РРО'!AU103+'Свод РРО'!AU104+'Свод РРО'!AU276+'Свод РРО'!AU434+'Свод РРО'!AU646+'Свод РРО'!AU881</f>
        <v>0</v>
      </c>
      <c r="AT15" s="141">
        <f>+'Свод РРО'!AV17+'Свод РРО'!AV103+'Свод РРО'!AV104+'Свод РРО'!AV276+'Свод РРО'!AV434+'Свод РРО'!AV646+'Свод РРО'!AV881</f>
        <v>0</v>
      </c>
      <c r="AU15" s="141">
        <f>+'Свод РРО'!AW17+'Свод РРО'!AW103+'Свод РРО'!AW104+'Свод РРО'!AW276+'Свод РРО'!AW434+'Свод РРО'!AW646+'Свод РРО'!AW881</f>
        <v>0</v>
      </c>
      <c r="AV15" s="141">
        <f>+'Свод РРО'!AX17+'Свод РРО'!AX103+'Свод РРО'!AX104+'Свод РРО'!AX276+'Свод РРО'!AX434+'Свод РРО'!AX646+'Свод РРО'!AX881</f>
        <v>0</v>
      </c>
      <c r="AW15" s="141">
        <f>+'Свод РРО'!AY17+'Свод РРО'!AY103+'Свод РРО'!AY104+'Свод РРО'!AY276+'Свод РРО'!AY434+'Свод РРО'!AY646+'Свод РРО'!AY881</f>
        <v>0</v>
      </c>
      <c r="AX15" s="141">
        <f>+'Свод РРО'!AZ17+'Свод РРО'!AZ103+'Свод РРО'!AZ104+'Свод РРО'!AZ276+'Свод РРО'!AZ434+'Свод РРО'!AZ646+'Свод РРО'!AZ881</f>
        <v>0</v>
      </c>
      <c r="AY15" s="141">
        <f>+'Свод РРО'!BA17+'Свод РРО'!BA103+'Свод РРО'!BA104+'Свод РРО'!BA276+'Свод РРО'!BA434+'Свод РРО'!BA646+'Свод РРО'!BA881</f>
        <v>0</v>
      </c>
      <c r="AZ15" s="141">
        <f>+'Свод РРО'!BB17+'Свод РРО'!BB103+'Свод РРО'!BB104+'Свод РРО'!BB276+'Свод РРО'!BB434+'Свод РРО'!BB646+'Свод РРО'!BB881</f>
        <v>0</v>
      </c>
      <c r="BA15" s="141">
        <f>+'Свод РРО'!BC17+'Свод РРО'!BC103+'Свод РРО'!BC104+'Свод РРО'!BC276+'Свод РРО'!BC434+'Свод РРО'!BC646+'Свод РРО'!BC881</f>
        <v>0</v>
      </c>
      <c r="BB15" s="141">
        <f>+'Свод РРО'!BD17+'Свод РРО'!BD103+'Свод РРО'!BD104+'Свод РРО'!BD276+'Свод РРО'!BD434+'Свод РРО'!BD646+'Свод РРО'!BD881</f>
        <v>0</v>
      </c>
      <c r="BC15" s="141">
        <f>+'Свод РРО'!BE17+'Свод РРО'!BE103+'Свод РРО'!BE104+'Свод РРО'!BE276+'Свод РРО'!BE434+'Свод РРО'!BE646+'Свод РРО'!BE881</f>
        <v>0</v>
      </c>
      <c r="BD15" s="141">
        <f>+'Свод РРО'!BF17+'Свод РРО'!BF103+'Свод РРО'!BF104+'Свод РРО'!BF276+'Свод РРО'!BF434+'Свод РРО'!BF646+'Свод РРО'!BF881</f>
        <v>0</v>
      </c>
      <c r="BE15" s="141">
        <f>+'Свод РРО'!BG17+'Свод РРО'!BG103+'Свод РРО'!BG104+'Свод РРО'!BG276+'Свод РРО'!BG434+'Свод РРО'!BG646+'Свод РРО'!BG881</f>
        <v>0</v>
      </c>
      <c r="BF15" s="141">
        <f>+'Свод РРО'!BH17+'Свод РРО'!BH103+'Свод РРО'!BH104+'Свод РРО'!BH276+'Свод РРО'!BH434+'Свод РРО'!BH646+'Свод РРО'!BH881</f>
        <v>0</v>
      </c>
      <c r="BG15" s="141">
        <f>+'Свод РРО'!BI17+'Свод РРО'!BI103+'Свод РРО'!BI104+'Свод РРО'!BI276+'Свод РРО'!BI434+'Свод РРО'!BI646+'Свод РРО'!BI881</f>
        <v>0</v>
      </c>
      <c r="BH15" s="141">
        <f>+'Свод РРО'!BJ17+'Свод РРО'!BJ103+'Свод РРО'!BJ104+'Свод РРО'!BJ276+'Свод РРО'!BJ434+'Свод РРО'!BJ646+'Свод РРО'!BJ881</f>
        <v>0</v>
      </c>
      <c r="BI15" s="141">
        <f>+'Свод РРО'!BK17+'Свод РРО'!BK103+'Свод РРО'!BK104+'Свод РРО'!BK276+'Свод РРО'!BK434+'Свод РРО'!BK646+'Свод РРО'!BK881</f>
        <v>0</v>
      </c>
      <c r="BJ15" s="141">
        <f>+'Свод РРО'!BL17+'Свод РРО'!BL103+'Свод РРО'!BL104+'Свод РРО'!BL276+'Свод РРО'!BL434+'Свод РРО'!BL646+'Свод РРО'!BL881</f>
        <v>0</v>
      </c>
      <c r="BK15" s="141">
        <f>+'Свод РРО'!BM17+'Свод РРО'!BM103+'Свод РРО'!BM104+'Свод РРО'!BM276+'Свод РРО'!BM434+'Свод РРО'!BM646+'Свод РРО'!BM881</f>
        <v>0</v>
      </c>
      <c r="BL15" s="141">
        <f>+'Свод РРО'!BN17+'Свод РРО'!BN103+'Свод РРО'!BN104+'Свод РРО'!BN276+'Свод РРО'!BN434+'Свод РРО'!BN646+'Свод РРО'!BN881</f>
        <v>0</v>
      </c>
      <c r="BM15" s="141">
        <f>+'Свод РРО'!BO17+'Свод РРО'!BO103+'Свод РРО'!BO104+'Свод РРО'!BO276+'Свод РРО'!BO434+'Свод РРО'!BO646+'Свод РРО'!BO881</f>
        <v>0</v>
      </c>
      <c r="BN15" s="141">
        <f>+'Свод РРО'!BP17+'Свод РРО'!BP103+'Свод РРО'!BP104+'Свод РРО'!BP276+'Свод РРО'!BP434+'Свод РРО'!BP646+'Свод РРО'!BP881</f>
        <v>0</v>
      </c>
      <c r="BO15" s="141">
        <f>+'Свод РРО'!BQ17+'Свод РРО'!BQ103+'Свод РРО'!BQ104+'Свод РРО'!BQ276+'Свод РРО'!BQ434+'Свод РРО'!BQ646+'Свод РРО'!BQ881</f>
        <v>0</v>
      </c>
      <c r="BP15" s="141">
        <f>+'Свод РРО'!BR17+'Свод РРО'!BR103+'Свод РРО'!BR104+'Свод РРО'!BR276+'Свод РРО'!BR434+'Свод РРО'!BR646+'Свод РРО'!BR881</f>
        <v>0</v>
      </c>
      <c r="BQ15" s="141">
        <f>+'Свод РРО'!BS17+'Свод РРО'!BS103+'Свод РРО'!BS104+'Свод РРО'!BS276+'Свод РРО'!BS434+'Свод РРО'!BS646+'Свод РРО'!BS881</f>
        <v>0</v>
      </c>
      <c r="BR15" s="141">
        <f>+'Свод РРО'!BT17+'Свод РРО'!BT103+'Свод РРО'!BT104+'Свод РРО'!BT276+'Свод РРО'!BT434+'Свод РРО'!BT646+'Свод РРО'!BT881</f>
        <v>0</v>
      </c>
      <c r="BS15" s="141">
        <f>+'Свод РРО'!BU17+'Свод РРО'!BU103+'Свод РРО'!BU104+'Свод РРО'!BU276+'Свод РРО'!BU434+'Свод РРО'!BU646+'Свод РРО'!BU881</f>
        <v>0</v>
      </c>
      <c r="BT15" s="141">
        <f>+'Свод РРО'!BV17+'Свод РРО'!BV103+'Свод РРО'!BV104+'Свод РРО'!BV276+'Свод РРО'!BV434+'Свод РРО'!BV646+'Свод РРО'!BV881</f>
        <v>0</v>
      </c>
      <c r="BU15" s="141">
        <f>+'Свод РРО'!BW17+'Свод РРО'!BW103+'Свод РРО'!BW104+'Свод РРО'!BW276+'Свод РРО'!BW434+'Свод РРО'!BW646+'Свод РРО'!BW881</f>
        <v>0</v>
      </c>
      <c r="BV15" s="141">
        <f>+'Свод РРО'!BX17+'Свод РРО'!BX103+'Свод РРО'!BX104+'Свод РРО'!BX276+'Свод РРО'!BX434+'Свод РРО'!BX646+'Свод РРО'!BX881</f>
        <v>0</v>
      </c>
      <c r="BW15" s="141">
        <f>+'Свод РРО'!BY17+'Свод РРО'!BY103+'Свод РРО'!BY104+'Свод РРО'!BY276+'Свод РРО'!BY434+'Свод РРО'!BY646+'Свод РРО'!BY881</f>
        <v>0</v>
      </c>
      <c r="BX15" s="141">
        <f>+'Свод РРО'!BZ17+'Свод РРО'!BZ103+'Свод РРО'!BZ104+'Свод РРО'!BZ276+'Свод РРО'!BZ434+'Свод РРО'!BZ646+'Свод РРО'!BZ881</f>
        <v>0</v>
      </c>
      <c r="BY15" s="141">
        <f>+'Свод РРО'!CA17+'Свод РРО'!CA103+'Свод РРО'!CA104+'Свод РРО'!CA276+'Свод РРО'!CA434+'Свод РРО'!CA646+'Свод РРО'!CA881</f>
        <v>0</v>
      </c>
      <c r="BZ15" s="141">
        <f>+'Свод РРО'!CB17+'Свод РРО'!CB103+'Свод РРО'!CB104+'Свод РРО'!CB276+'Свод РРО'!CB434+'Свод РРО'!CB646+'Свод РРО'!CB881</f>
        <v>0</v>
      </c>
      <c r="CA15" s="141">
        <f>+'Свод РРО'!CC17+'Свод РРО'!CC103+'Свод РРО'!CC104+'Свод РРО'!CC276+'Свод РРО'!CC434+'Свод РРО'!CC646+'Свод РРО'!CC881</f>
        <v>0</v>
      </c>
      <c r="CB15" s="141">
        <f>+'Свод РРО'!CD17+'Свод РРО'!CD103+'Свод РРО'!CD104+'Свод РРО'!CD276+'Свод РРО'!CD434+'Свод РРО'!CD646+'Свод РРО'!CD881</f>
        <v>0</v>
      </c>
      <c r="CC15" s="141">
        <f>+'Свод РРО'!CE17+'Свод РРО'!CE103+'Свод РРО'!CE104+'Свод РРО'!CE276+'Свод РРО'!CE434+'Свод РРО'!CE646+'Свод РРО'!CE881</f>
        <v>0</v>
      </c>
      <c r="CD15" s="141">
        <f>+'Свод РРО'!CF17+'Свод РРО'!CF103+'Свод РРО'!CF104+'Свод РРО'!CF276+'Свод РРО'!CF434+'Свод РРО'!CF646+'Свод РРО'!CF881</f>
        <v>0</v>
      </c>
      <c r="CE15" s="141">
        <f>+'Свод РРО'!CG17+'Свод РРО'!CG103+'Свод РРО'!CG104+'Свод РРО'!CG276+'Свод РРО'!CG434+'Свод РРО'!CG646+'Свод РРО'!CG881</f>
        <v>0</v>
      </c>
      <c r="CF15" s="141">
        <f>+'Свод РРО'!CH17+'Свод РРО'!CH103+'Свод РРО'!CH104+'Свод РРО'!CH276+'Свод РРО'!CH434+'Свод РРО'!CH646+'Свод РРО'!CH881</f>
        <v>0</v>
      </c>
      <c r="CG15" s="141">
        <f>+'Свод РРО'!CI17+'Свод РРО'!CI103+'Свод РРО'!CI104+'Свод РРО'!CI276+'Свод РРО'!CI434+'Свод РРО'!CI646+'Свод РРО'!CI881</f>
        <v>0</v>
      </c>
      <c r="CH15" s="141">
        <f>+'Свод РРО'!CJ17+'Свод РРО'!CJ103+'Свод РРО'!CJ104+'Свод РРО'!CJ276+'Свод РРО'!CJ434+'Свод РРО'!CJ646+'Свод РРО'!CJ881</f>
        <v>0</v>
      </c>
      <c r="CI15" s="141">
        <f>+'Свод РРО'!CK17+'Свод РРО'!CK103+'Свод РРО'!CK104+'Свод РРО'!CK276+'Свод РРО'!CK434+'Свод РРО'!CK646+'Свод РРО'!CK881</f>
        <v>0</v>
      </c>
      <c r="CJ15" s="141">
        <f>+'Свод РРО'!CL17+'Свод РРО'!CL103+'Свод РРО'!CL104+'Свод РРО'!CL276+'Свод РРО'!CL434+'Свод РРО'!CL646+'Свод РРО'!CL881</f>
        <v>0</v>
      </c>
      <c r="CK15" s="141">
        <f>+'Свод РРО'!CM17+'Свод РРО'!CM103+'Свод РРО'!CM104+'Свод РРО'!CM276+'Свод РРО'!CM434+'Свод РРО'!CM646+'Свод РРО'!CM881</f>
        <v>0</v>
      </c>
      <c r="CL15" s="141">
        <f>+'Свод РРО'!CN17+'Свод РРО'!CN103+'Свод РРО'!CN104+'Свод РРО'!CN276+'Свод РРО'!CN434+'Свод РРО'!CN646+'Свод РРО'!CN881</f>
        <v>0</v>
      </c>
      <c r="CM15" s="141">
        <f>+'Свод РРО'!CO17+'Свод РРО'!CO103+'Свод РРО'!CO104+'Свод РРО'!CO276+'Свод РРО'!CO434+'Свод РРО'!CO646+'Свод РРО'!CO881</f>
        <v>0</v>
      </c>
      <c r="CN15" s="141">
        <f>+'Свод РРО'!CP17+'Свод РРО'!CP103+'Свод РРО'!CP104+'Свод РРО'!CP276+'Свод РРО'!CP434+'Свод РРО'!CP646+'Свод РРО'!CP881</f>
        <v>0</v>
      </c>
      <c r="CO15" s="141">
        <f>+'Свод РРО'!CQ17+'Свод РРО'!CQ103+'Свод РРО'!CQ104+'Свод РРО'!CQ276+'Свод РРО'!CQ434+'Свод РРО'!CQ646+'Свод РРО'!CQ881</f>
        <v>0</v>
      </c>
      <c r="CP15" s="141">
        <f>+'Свод РРО'!CR17+'Свод РРО'!CR103+'Свод РРО'!CR104+'Свод РРО'!CR276+'Свод РРО'!CR434+'Свод РРО'!CR646+'Свод РРО'!CR881</f>
        <v>0</v>
      </c>
    </row>
    <row r="16" spans="1:94" ht="18" customHeight="1" x14ac:dyDescent="0.25">
      <c r="A16" s="39" t="s">
        <v>1594</v>
      </c>
      <c r="B16" s="7" t="s">
        <v>1208</v>
      </c>
      <c r="C16" s="7">
        <v>1</v>
      </c>
      <c r="D16" s="258">
        <v>15</v>
      </c>
      <c r="E16" s="141">
        <f>+'Свод РРО'!G18+'Свод РРО'!G277+'Свод РРО'!G435+'Свод РРО'!G647+'Свод РРО'!G882</f>
        <v>0</v>
      </c>
      <c r="F16" s="141">
        <f>+'Свод РРО'!H18+'Свод РРО'!H277+'Свод РРО'!H435+'Свод РРО'!H647+'Свод РРО'!H882</f>
        <v>0</v>
      </c>
      <c r="G16" s="141">
        <f>+'Свод РРО'!I18+'Свод РРО'!I277+'Свод РРО'!I435+'Свод РРО'!I647+'Свод РРО'!I882</f>
        <v>0</v>
      </c>
      <c r="H16" s="141">
        <f>+'Свод РРО'!J18+'Свод РРО'!J277+'Свод РРО'!J435+'Свод РРО'!J647+'Свод РРО'!J882</f>
        <v>0</v>
      </c>
      <c r="I16" s="141">
        <f>+'Свод РРО'!K18+'Свод РРО'!K277+'Свод РРО'!K435+'Свод РРО'!K647+'Свод РРО'!K882</f>
        <v>0</v>
      </c>
      <c r="J16" s="141">
        <f>+'Свод РРО'!L18+'Свод РРО'!L277+'Свод РРО'!L435+'Свод РРО'!L647+'Свод РРО'!L882</f>
        <v>0</v>
      </c>
      <c r="K16" s="141">
        <f>+'Свод РРО'!M18+'Свод РРО'!M277+'Свод РРО'!M435+'Свод РРО'!M647+'Свод РРО'!M882</f>
        <v>0</v>
      </c>
      <c r="L16" s="141">
        <f>+'Свод РРО'!N18+'Свод РРО'!N277+'Свод РРО'!N435+'Свод РРО'!N647+'Свод РРО'!N882</f>
        <v>0</v>
      </c>
      <c r="M16" s="141">
        <f>+'Свод РРО'!O18+'Свод РРО'!O277+'Свод РРО'!O435+'Свод РРО'!O647+'Свод РРО'!O882</f>
        <v>0</v>
      </c>
      <c r="N16" s="141">
        <f>+'Свод РРО'!P18+'Свод РРО'!P277+'Свод РРО'!P435+'Свод РРО'!P647+'Свод РРО'!P882</f>
        <v>0</v>
      </c>
      <c r="O16" s="141">
        <f>+'Свод РРО'!Q18+'Свод РРО'!Q277+'Свод РРО'!Q435+'Свод РРО'!Q647+'Свод РРО'!Q882</f>
        <v>0</v>
      </c>
      <c r="P16" s="141">
        <f>+'Свод РРО'!R18+'Свод РРО'!R277+'Свод РРО'!R435+'Свод РРО'!R647+'Свод РРО'!R882</f>
        <v>0</v>
      </c>
      <c r="Q16" s="141">
        <f>+'Свод РРО'!S18+'Свод РРО'!S277+'Свод РРО'!S435+'Свод РРО'!S647+'Свод РРО'!S882</f>
        <v>0</v>
      </c>
      <c r="R16" s="141">
        <f>+'Свод РРО'!T18+'Свод РРО'!T277+'Свод РРО'!T435+'Свод РРО'!T647+'Свод РРО'!T882</f>
        <v>0</v>
      </c>
      <c r="S16" s="141">
        <f>+'Свод РРО'!U18+'Свод РРО'!U277+'Свод РРО'!U435+'Свод РРО'!U647+'Свод РРО'!U882</f>
        <v>0</v>
      </c>
      <c r="T16" s="141">
        <f>+'Свод РРО'!V18+'Свод РРО'!V277+'Свод РРО'!V435+'Свод РРО'!V647+'Свод РРО'!V882</f>
        <v>0</v>
      </c>
      <c r="U16" s="141">
        <f>+'Свод РРО'!W18+'Свод РРО'!W277+'Свод РРО'!W435+'Свод РРО'!W647+'Свод РРО'!W882</f>
        <v>0</v>
      </c>
      <c r="V16" s="141">
        <f>+'Свод РРО'!X18+'Свод РРО'!X277+'Свод РРО'!X435+'Свод РРО'!X647+'Свод РРО'!X882</f>
        <v>0</v>
      </c>
      <c r="W16" s="141">
        <f>+'Свод РРО'!Y18+'Свод РРО'!Y277+'Свод РРО'!Y435+'Свод РРО'!Y647+'Свод РРО'!Y882</f>
        <v>0</v>
      </c>
      <c r="X16" s="141">
        <f>+'Свод РРО'!Z18+'Свод РРО'!Z277+'Свод РРО'!Z435+'Свод РРО'!Z647+'Свод РРО'!Z882</f>
        <v>0</v>
      </c>
      <c r="Y16" s="141">
        <f>+'Свод РРО'!AA18+'Свод РРО'!AA277+'Свод РРО'!AA435+'Свод РРО'!AA647+'Свод РРО'!AA882</f>
        <v>0</v>
      </c>
      <c r="Z16" s="141">
        <f>+'Свод РРО'!AB18+'Свод РРО'!AB277+'Свод РРО'!AB435+'Свод РРО'!AB647+'Свод РРО'!AB882</f>
        <v>0</v>
      </c>
      <c r="AA16" s="141">
        <f>+'Свод РРО'!AC18+'Свод РРО'!AC277+'Свод РРО'!AC435+'Свод РРО'!AC647+'Свод РРО'!AC882</f>
        <v>0</v>
      </c>
      <c r="AB16" s="141">
        <f>+'Свод РРО'!AD18+'Свод РРО'!AD277+'Свод РРО'!AD435+'Свод РРО'!AD647+'Свод РРО'!AD882</f>
        <v>0</v>
      </c>
      <c r="AC16" s="141">
        <f>+'Свод РРО'!AE18+'Свод РРО'!AE277+'Свод РРО'!AE435+'Свод РРО'!AE647+'Свод РРО'!AE882</f>
        <v>0</v>
      </c>
      <c r="AD16" s="141">
        <f>+'Свод РРО'!AF18+'Свод РРО'!AF277+'Свод РРО'!AF435+'Свод РРО'!AF647+'Свод РРО'!AF882</f>
        <v>0</v>
      </c>
      <c r="AE16" s="141">
        <f>+'Свод РРО'!AG18+'Свод РРО'!AG277+'Свод РРО'!AG435+'Свод РРО'!AG647+'Свод РРО'!AG882</f>
        <v>0</v>
      </c>
      <c r="AF16" s="141">
        <f>+'Свод РРО'!AH18+'Свод РРО'!AH277+'Свод РРО'!AH435+'Свод РРО'!AH647+'Свод РРО'!AH882</f>
        <v>0</v>
      </c>
      <c r="AG16" s="141">
        <f>+'Свод РРО'!AI18+'Свод РРО'!AI277+'Свод РРО'!AI435+'Свод РРО'!AI647+'Свод РРО'!AI882</f>
        <v>0</v>
      </c>
      <c r="AH16" s="141">
        <f>+'Свод РРО'!AJ18+'Свод РРО'!AJ277+'Свод РРО'!AJ435+'Свод РРО'!AJ647+'Свод РРО'!AJ882</f>
        <v>0</v>
      </c>
      <c r="AI16" s="141">
        <f>+'Свод РРО'!AK18+'Свод РРО'!AK277+'Свод РРО'!AK435+'Свод РРО'!AK647+'Свод РРО'!AK882</f>
        <v>0</v>
      </c>
      <c r="AJ16" s="141">
        <f>+'Свод РРО'!AL18+'Свод РРО'!AL277+'Свод РРО'!AL435+'Свод РРО'!AL647+'Свод РРО'!AL882</f>
        <v>0</v>
      </c>
      <c r="AK16" s="141">
        <f>+'Свод РРО'!AM18+'Свод РРО'!AM277+'Свод РРО'!AM435+'Свод РРО'!AM647+'Свод РРО'!AM882</f>
        <v>0</v>
      </c>
      <c r="AL16" s="141">
        <f>+'Свод РРО'!AN18+'Свод РРО'!AN277+'Свод РРО'!AN435+'Свод РРО'!AN647+'Свод РРО'!AN882</f>
        <v>0</v>
      </c>
      <c r="AM16" s="141">
        <f>+'Свод РРО'!AO18+'Свод РРО'!AO277+'Свод РРО'!AO435+'Свод РРО'!AO647+'Свод РРО'!AO882</f>
        <v>0</v>
      </c>
      <c r="AN16" s="141">
        <f>+'Свод РРО'!AP18+'Свод РРО'!AP277+'Свод РРО'!AP435+'Свод РРО'!AP647+'Свод РРО'!AP882</f>
        <v>0</v>
      </c>
      <c r="AO16" s="141">
        <f>+'Свод РРО'!AQ18+'Свод РРО'!AQ277+'Свод РРО'!AQ435+'Свод РРО'!AQ647+'Свод РРО'!AQ882</f>
        <v>0</v>
      </c>
      <c r="AP16" s="141">
        <f>+'Свод РРО'!AR18+'Свод РРО'!AR277+'Свод РРО'!AR435+'Свод РРО'!AR647+'Свод РРО'!AR882</f>
        <v>0</v>
      </c>
      <c r="AQ16" s="141">
        <f>+'Свод РРО'!AS18+'Свод РРО'!AS277+'Свод РРО'!AS435+'Свод РРО'!AS647+'Свод РРО'!AS882</f>
        <v>0</v>
      </c>
      <c r="AR16" s="141">
        <f>+'Свод РРО'!AT18+'Свод РРО'!AT277+'Свод РРО'!AT435+'Свод РРО'!AT647+'Свод РРО'!AT882</f>
        <v>0</v>
      </c>
      <c r="AS16" s="141">
        <f>+'Свод РРО'!AU18+'Свод РРО'!AU277+'Свод РРО'!AU435+'Свод РРО'!AU647+'Свод РРО'!AU882</f>
        <v>0</v>
      </c>
      <c r="AT16" s="141">
        <f>+'Свод РРО'!AV18+'Свод РРО'!AV277+'Свод РРО'!AV435+'Свод РРО'!AV647+'Свод РРО'!AV882</f>
        <v>0</v>
      </c>
      <c r="AU16" s="141">
        <f>+'Свод РРО'!AW18+'Свод РРО'!AW277+'Свод РРО'!AW435+'Свод РРО'!AW647+'Свод РРО'!AW882</f>
        <v>0</v>
      </c>
      <c r="AV16" s="141">
        <f>+'Свод РРО'!AX18+'Свод РРО'!AX277+'Свод РРО'!AX435+'Свод РРО'!AX647+'Свод РРО'!AX882</f>
        <v>0</v>
      </c>
      <c r="AW16" s="141">
        <f>+'Свод РРО'!AY18+'Свод РРО'!AY277+'Свод РРО'!AY435+'Свод РРО'!AY647+'Свод РРО'!AY882</f>
        <v>0</v>
      </c>
      <c r="AX16" s="141">
        <f>+'Свод РРО'!AZ18+'Свод РРО'!AZ277+'Свод РРО'!AZ435+'Свод РРО'!AZ647+'Свод РРО'!AZ882</f>
        <v>0</v>
      </c>
      <c r="AY16" s="141">
        <f>+'Свод РРО'!BA18+'Свод РРО'!BA277+'Свод РРО'!BA435+'Свод РРО'!BA647+'Свод РРО'!BA882</f>
        <v>0</v>
      </c>
      <c r="AZ16" s="141">
        <f>+'Свод РРО'!BB18+'Свод РРО'!BB277+'Свод РРО'!BB435+'Свод РРО'!BB647+'Свод РРО'!BB882</f>
        <v>0</v>
      </c>
      <c r="BA16" s="141">
        <f>+'Свод РРО'!BC18+'Свод РРО'!BC277+'Свод РРО'!BC435+'Свод РРО'!BC647+'Свод РРО'!BC882</f>
        <v>0</v>
      </c>
      <c r="BB16" s="141">
        <f>+'Свод РРО'!BD18+'Свод РРО'!BD277+'Свод РРО'!BD435+'Свод РРО'!BD647+'Свод РРО'!BD882</f>
        <v>0</v>
      </c>
      <c r="BC16" s="141">
        <f>+'Свод РРО'!BE18+'Свод РРО'!BE277+'Свод РРО'!BE435+'Свод РРО'!BE647+'Свод РРО'!BE882</f>
        <v>0</v>
      </c>
      <c r="BD16" s="141">
        <f>+'Свод РРО'!BF18+'Свод РРО'!BF277+'Свод РРО'!BF435+'Свод РРО'!BF647+'Свод РРО'!BF882</f>
        <v>0</v>
      </c>
      <c r="BE16" s="141">
        <f>+'Свод РРО'!BG18+'Свод РРО'!BG277+'Свод РРО'!BG435+'Свод РРО'!BG647+'Свод РРО'!BG882</f>
        <v>0</v>
      </c>
      <c r="BF16" s="141">
        <f>+'Свод РРО'!BH18+'Свод РРО'!BH277+'Свод РРО'!BH435+'Свод РРО'!BH647+'Свод РРО'!BH882</f>
        <v>0</v>
      </c>
      <c r="BG16" s="141">
        <f>+'Свод РРО'!BI18+'Свод РРО'!BI277+'Свод РРО'!BI435+'Свод РРО'!BI647+'Свод РРО'!BI882</f>
        <v>0</v>
      </c>
      <c r="BH16" s="141">
        <f>+'Свод РРО'!BJ18+'Свод РРО'!BJ277+'Свод РРО'!BJ435+'Свод РРО'!BJ647+'Свод РРО'!BJ882</f>
        <v>0</v>
      </c>
      <c r="BI16" s="141">
        <f>+'Свод РРО'!BK18+'Свод РРО'!BK277+'Свод РРО'!BK435+'Свод РРО'!BK647+'Свод РРО'!BK882</f>
        <v>0</v>
      </c>
      <c r="BJ16" s="141">
        <f>+'Свод РРО'!BL18+'Свод РРО'!BL277+'Свод РРО'!BL435+'Свод РРО'!BL647+'Свод РРО'!BL882</f>
        <v>0</v>
      </c>
      <c r="BK16" s="141">
        <f>+'Свод РРО'!BM18+'Свод РРО'!BM277+'Свод РРО'!BM435+'Свод РРО'!BM647+'Свод РРО'!BM882</f>
        <v>0</v>
      </c>
      <c r="BL16" s="141">
        <f>+'Свод РРО'!BN18+'Свод РРО'!BN277+'Свод РРО'!BN435+'Свод РРО'!BN647+'Свод РРО'!BN882</f>
        <v>0</v>
      </c>
      <c r="BM16" s="141">
        <f>+'Свод РРО'!BO18+'Свод РРО'!BO277+'Свод РРО'!BO435+'Свод РРО'!BO647+'Свод РРО'!BO882</f>
        <v>0</v>
      </c>
      <c r="BN16" s="141">
        <f>+'Свод РРО'!BP18+'Свод РРО'!BP277+'Свод РРО'!BP435+'Свод РРО'!BP647+'Свод РРО'!BP882</f>
        <v>0</v>
      </c>
      <c r="BO16" s="141">
        <f>+'Свод РРО'!BQ18+'Свод РРО'!BQ277+'Свод РРО'!BQ435+'Свод РРО'!BQ647+'Свод РРО'!BQ882</f>
        <v>0</v>
      </c>
      <c r="BP16" s="141">
        <f>+'Свод РРО'!BR18+'Свод РРО'!BR277+'Свод РРО'!BR435+'Свод РРО'!BR647+'Свод РРО'!BR882</f>
        <v>0</v>
      </c>
      <c r="BQ16" s="141">
        <f>+'Свод РРО'!BS18+'Свод РРО'!BS277+'Свод РРО'!BS435+'Свод РРО'!BS647+'Свод РРО'!BS882</f>
        <v>0</v>
      </c>
      <c r="BR16" s="141">
        <f>+'Свод РРО'!BT18+'Свод РРО'!BT277+'Свод РРО'!BT435+'Свод РРО'!BT647+'Свод РРО'!BT882</f>
        <v>0</v>
      </c>
      <c r="BS16" s="141">
        <f>+'Свод РРО'!BU18+'Свод РРО'!BU277+'Свод РРО'!BU435+'Свод РРО'!BU647+'Свод РРО'!BU882</f>
        <v>0</v>
      </c>
      <c r="BT16" s="141">
        <f>+'Свод РРО'!BV18+'Свод РРО'!BV277+'Свод РРО'!BV435+'Свод РРО'!BV647+'Свод РРО'!BV882</f>
        <v>0</v>
      </c>
      <c r="BU16" s="141">
        <f>+'Свод РРО'!BW18+'Свод РРО'!BW277+'Свод РРО'!BW435+'Свод РРО'!BW647+'Свод РРО'!BW882</f>
        <v>0</v>
      </c>
      <c r="BV16" s="141">
        <f>+'Свод РРО'!BX18+'Свод РРО'!BX277+'Свод РРО'!BX435+'Свод РРО'!BX647+'Свод РРО'!BX882</f>
        <v>0</v>
      </c>
      <c r="BW16" s="141">
        <f>+'Свод РРО'!BY18+'Свод РРО'!BY277+'Свод РРО'!BY435+'Свод РРО'!BY647+'Свод РРО'!BY882</f>
        <v>0</v>
      </c>
      <c r="BX16" s="141">
        <f>+'Свод РРО'!BZ18+'Свод РРО'!BZ277+'Свод РРО'!BZ435+'Свод РРО'!BZ647+'Свод РРО'!BZ882</f>
        <v>0</v>
      </c>
      <c r="BY16" s="141">
        <f>+'Свод РРО'!CA18+'Свод РРО'!CA277+'Свод РРО'!CA435+'Свод РРО'!CA647+'Свод РРО'!CA882</f>
        <v>0</v>
      </c>
      <c r="BZ16" s="141">
        <f>+'Свод РРО'!CB18+'Свод РРО'!CB277+'Свод РРО'!CB435+'Свод РРО'!CB647+'Свод РРО'!CB882</f>
        <v>0</v>
      </c>
      <c r="CA16" s="141">
        <f>+'Свод РРО'!CC18+'Свод РРО'!CC277+'Свод РРО'!CC435+'Свод РРО'!CC647+'Свод РРО'!CC882</f>
        <v>0</v>
      </c>
      <c r="CB16" s="141">
        <f>+'Свод РРО'!CD18+'Свод РРО'!CD277+'Свод РРО'!CD435+'Свод РРО'!CD647+'Свод РРО'!CD882</f>
        <v>0</v>
      </c>
      <c r="CC16" s="141">
        <f>+'Свод РРО'!CE18+'Свод РРО'!CE277+'Свод РРО'!CE435+'Свод РРО'!CE647+'Свод РРО'!CE882</f>
        <v>0</v>
      </c>
      <c r="CD16" s="141">
        <f>+'Свод РРО'!CF18+'Свод РРО'!CF277+'Свод РРО'!CF435+'Свод РРО'!CF647+'Свод РРО'!CF882</f>
        <v>0</v>
      </c>
      <c r="CE16" s="141">
        <f>+'Свод РРО'!CG18+'Свод РРО'!CG277+'Свод РРО'!CG435+'Свод РРО'!CG647+'Свод РРО'!CG882</f>
        <v>0</v>
      </c>
      <c r="CF16" s="141">
        <f>+'Свод РРО'!CH18+'Свод РРО'!CH277+'Свод РРО'!CH435+'Свод РРО'!CH647+'Свод РРО'!CH882</f>
        <v>0</v>
      </c>
      <c r="CG16" s="141">
        <f>+'Свод РРО'!CI18+'Свод РРО'!CI277+'Свод РРО'!CI435+'Свод РРО'!CI647+'Свод РРО'!CI882</f>
        <v>0</v>
      </c>
      <c r="CH16" s="141">
        <f>+'Свод РРО'!CJ18+'Свод РРО'!CJ277+'Свод РРО'!CJ435+'Свод РРО'!CJ647+'Свод РРО'!CJ882</f>
        <v>0</v>
      </c>
      <c r="CI16" s="141">
        <f>+'Свод РРО'!CK18+'Свод РРО'!CK277+'Свод РРО'!CK435+'Свод РРО'!CK647+'Свод РРО'!CK882</f>
        <v>0</v>
      </c>
      <c r="CJ16" s="141">
        <f>+'Свод РРО'!CL18+'Свод РРО'!CL277+'Свод РРО'!CL435+'Свод РРО'!CL647+'Свод РРО'!CL882</f>
        <v>0</v>
      </c>
      <c r="CK16" s="141">
        <f>+'Свод РРО'!CM18+'Свод РРО'!CM277+'Свод РРО'!CM435+'Свод РРО'!CM647+'Свод РРО'!CM882</f>
        <v>0</v>
      </c>
      <c r="CL16" s="141">
        <f>+'Свод РРО'!CN18+'Свод РРО'!CN277+'Свод РРО'!CN435+'Свод РРО'!CN647+'Свод РРО'!CN882</f>
        <v>0</v>
      </c>
      <c r="CM16" s="141">
        <f>+'Свод РРО'!CO18+'Свод РРО'!CO277+'Свод РРО'!CO435+'Свод РРО'!CO647+'Свод РРО'!CO882</f>
        <v>0</v>
      </c>
      <c r="CN16" s="141">
        <f>+'Свод РРО'!CP18+'Свод РРО'!CP277+'Свод РРО'!CP435+'Свод РРО'!CP647+'Свод РРО'!CP882</f>
        <v>0</v>
      </c>
      <c r="CO16" s="141">
        <f>+'Свод РРО'!CQ18+'Свод РРО'!CQ277+'Свод РРО'!CQ435+'Свод РРО'!CQ647+'Свод РРО'!CQ882</f>
        <v>0</v>
      </c>
      <c r="CP16" s="141">
        <f>+'Свод РРО'!CR18+'Свод РРО'!CR277+'Свод РРО'!CR435+'Свод РРО'!CR647+'Свод РРО'!CR882</f>
        <v>0</v>
      </c>
    </row>
    <row r="17" spans="1:94" ht="30" x14ac:dyDescent="0.25">
      <c r="A17" s="39" t="s">
        <v>1595</v>
      </c>
      <c r="B17" s="7" t="s">
        <v>1209</v>
      </c>
      <c r="C17" s="7">
        <v>1</v>
      </c>
      <c r="D17" s="258">
        <v>15</v>
      </c>
      <c r="E17" s="141">
        <f>+'Свод РРО'!G19+'Свод РРО'!G105+'Свод РРО'!G278+'Свод РРО'!G436+'Свод РРО'!G486+'Свод РРО'!G648+'Свод РРО'!G698+'Свод РРО'!G883</f>
        <v>3929.1</v>
      </c>
      <c r="F17" s="141">
        <f>+'Свод РРО'!H19+'Свод РРО'!H105+'Свод РРО'!H278+'Свод РРО'!H436+'Свод РРО'!H486+'Свод РРО'!H648+'Свод РРО'!H698+'Свод РРО'!H883</f>
        <v>3796.8</v>
      </c>
      <c r="G17" s="141">
        <f>+'Свод РРО'!I19+'Свод РРО'!I105+'Свод РРО'!I278+'Свод РРО'!I436+'Свод РРО'!I486+'Свод РРО'!I648+'Свод РРО'!I698+'Свод РРО'!I883</f>
        <v>0</v>
      </c>
      <c r="H17" s="141">
        <f>+'Свод РРО'!J19+'Свод РРО'!J105+'Свод РРО'!J278+'Свод РРО'!J436+'Свод РРО'!J486+'Свод РРО'!J648+'Свод РРО'!J698+'Свод РРО'!J883</f>
        <v>0</v>
      </c>
      <c r="I17" s="141">
        <f>+'Свод РРО'!K19+'Свод РРО'!K105+'Свод РРО'!K278+'Свод РРО'!K436+'Свод РРО'!K486+'Свод РРО'!K648+'Свод РРО'!K698+'Свод РРО'!K883</f>
        <v>0</v>
      </c>
      <c r="J17" s="141">
        <f>+'Свод РРО'!L19+'Свод РРО'!L105+'Свод РРО'!L278+'Свод РРО'!L436+'Свод РРО'!L486+'Свод РРО'!L648+'Свод РРО'!L698+'Свод РРО'!L883</f>
        <v>0</v>
      </c>
      <c r="K17" s="141">
        <f>+'Свод РРО'!M19+'Свод РРО'!M105+'Свод РРО'!M278+'Свод РРО'!M436+'Свод РРО'!M486+'Свод РРО'!M648+'Свод РРО'!M698+'Свод РРО'!M883</f>
        <v>0</v>
      </c>
      <c r="L17" s="141">
        <f>+'Свод РРО'!N19+'Свод РРО'!N105+'Свод РРО'!N278+'Свод РРО'!N436+'Свод РРО'!N486+'Свод РРО'!N648+'Свод РРО'!N698+'Свод РРО'!N883</f>
        <v>0</v>
      </c>
      <c r="M17" s="141">
        <f>+'Свод РРО'!O19+'Свод РРО'!O105+'Свод РРО'!O278+'Свод РРО'!O436+'Свод РРО'!O486+'Свод РРО'!O648+'Свод РРО'!O698+'Свод РРО'!O883</f>
        <v>3929.1</v>
      </c>
      <c r="N17" s="141">
        <f>+'Свод РРО'!P19+'Свод РРО'!P105+'Свод РРО'!P278+'Свод РРО'!P436+'Свод РРО'!P486+'Свод РРО'!P648+'Свод РРО'!P698+'Свод РРО'!P883</f>
        <v>3796.8</v>
      </c>
      <c r="O17" s="141">
        <f>+'Свод РРО'!Q19+'Свод РРО'!Q105+'Свод РРО'!Q278+'Свод РРО'!Q436+'Свод РРО'!Q486+'Свод РРО'!Q648+'Свод РРО'!Q698+'Свод РРО'!Q883</f>
        <v>6676.2</v>
      </c>
      <c r="P17" s="141">
        <f>+'Свод РРО'!R19+'Свод РРО'!R105+'Свод РРО'!R278+'Свод РРО'!R436+'Свод РРО'!R486+'Свод РРО'!R648+'Свод РРО'!R698+'Свод РРО'!R883</f>
        <v>0</v>
      </c>
      <c r="Q17" s="141">
        <f>+'Свод РРО'!S19+'Свод РРО'!S105+'Свод РРО'!S278+'Свод РРО'!S436+'Свод РРО'!S486+'Свод РРО'!S648+'Свод РРО'!S698+'Свод РРО'!S883</f>
        <v>0</v>
      </c>
      <c r="R17" s="141">
        <f>+'Свод РРО'!T19+'Свод РРО'!T105+'Свод РРО'!T278+'Свод РРО'!T436+'Свод РРО'!T486+'Свод РРО'!T648+'Свод РРО'!T698+'Свод РРО'!T883</f>
        <v>0</v>
      </c>
      <c r="S17" s="141">
        <f>+'Свод РРО'!U19+'Свод РРО'!U105+'Свод РРО'!U278+'Свод РРО'!U436+'Свод РРО'!U486+'Свод РРО'!U648+'Свод РРО'!U698+'Свод РРО'!U883</f>
        <v>6676.2</v>
      </c>
      <c r="T17" s="141">
        <f>+'Свод РРО'!V19+'Свод РРО'!V105+'Свод РРО'!V278+'Свод РРО'!V436+'Свод РРО'!V486+'Свод РРО'!V648+'Свод РРО'!V698+'Свод РРО'!V883</f>
        <v>6676.2</v>
      </c>
      <c r="U17" s="141">
        <f>+'Свод РРО'!W19+'Свод РРО'!W105+'Свод РРО'!W278+'Свод РРО'!W436+'Свод РРО'!W486+'Свод РРО'!W648+'Свод РРО'!W698+'Свод РРО'!W883</f>
        <v>0</v>
      </c>
      <c r="V17" s="141">
        <f>+'Свод РРО'!X19+'Свод РРО'!X105+'Свод РРО'!X278+'Свод РРО'!X436+'Свод РРО'!X486+'Свод РРО'!X648+'Свод РРО'!X698+'Свод РРО'!X883</f>
        <v>0</v>
      </c>
      <c r="W17" s="141">
        <f>+'Свод РРО'!Y19+'Свод РРО'!Y105+'Свод РРО'!Y278+'Свод РРО'!Y436+'Свод РРО'!Y486+'Свод РРО'!Y648+'Свод РРО'!Y698+'Свод РРО'!Y883</f>
        <v>0</v>
      </c>
      <c r="X17" s="141">
        <f>+'Свод РРО'!Z19+'Свод РРО'!Z105+'Свод РРО'!Z278+'Свод РРО'!Z436+'Свод РРО'!Z486+'Свод РРО'!Z648+'Свод РРО'!Z698+'Свод РРО'!Z883</f>
        <v>6676.2</v>
      </c>
      <c r="Y17" s="141">
        <f>+'Свод РРО'!AA19+'Свод РРО'!AA105+'Свод РРО'!AA278+'Свод РРО'!AA436+'Свод РРО'!AA486+'Свод РРО'!AA648+'Свод РРО'!AA698+'Свод РРО'!AA883</f>
        <v>6543.1</v>
      </c>
      <c r="Z17" s="141">
        <f>+'Свод РРО'!AB19+'Свод РРО'!AB105+'Свод РРО'!AB278+'Свод РРО'!AB436+'Свод РРО'!AB486+'Свод РРО'!AB648+'Свод РРО'!AB698+'Свод РРО'!AB883</f>
        <v>0</v>
      </c>
      <c r="AA17" s="141">
        <f>+'Свод РРО'!AC19+'Свод РРО'!AC105+'Свод РРО'!AC278+'Свод РРО'!AC436+'Свод РРО'!AC486+'Свод РРО'!AC648+'Свод РРО'!AC698+'Свод РРО'!AC883</f>
        <v>0</v>
      </c>
      <c r="AB17" s="141">
        <f>+'Свод РРО'!AD19+'Свод РРО'!AD105+'Свод РРО'!AD278+'Свод РРО'!AD436+'Свод РРО'!AD486+'Свод РРО'!AD648+'Свод РРО'!AD698+'Свод РРО'!AD883</f>
        <v>0</v>
      </c>
      <c r="AC17" s="141">
        <f>+'Свод РРО'!AE19+'Свод РРО'!AE105+'Свод РРО'!AE278+'Свод РРО'!AE436+'Свод РРО'!AE486+'Свод РРО'!AE648+'Свод РРО'!AE698+'Свод РРО'!AE883</f>
        <v>6543.1</v>
      </c>
      <c r="AD17" s="141">
        <f>+'Свод РРО'!AF19+'Свод РРО'!AF105+'Свод РРО'!AF278+'Свод РРО'!AF436+'Свод РРО'!AF486+'Свод РРО'!AF648+'Свод РРО'!AF698+'Свод РРО'!AF883</f>
        <v>6676.2</v>
      </c>
      <c r="AE17" s="141">
        <f>+'Свод РРО'!AG19+'Свод РРО'!AG105+'Свод РРО'!AG278+'Свод РРО'!AG436+'Свод РРО'!AG486+'Свод РРО'!AG648+'Свод РРО'!AG698+'Свод РРО'!AG883</f>
        <v>0</v>
      </c>
      <c r="AF17" s="141">
        <f>+'Свод РРО'!AH19+'Свод РРО'!AH105+'Свод РРО'!AH278+'Свод РРО'!AH436+'Свод РРО'!AH486+'Свод РРО'!AH648+'Свод РРО'!AH698+'Свод РРО'!AH883</f>
        <v>0</v>
      </c>
      <c r="AG17" s="141">
        <f>+'Свод РРО'!AI19+'Свод РРО'!AI105+'Свод РРО'!AI278+'Свод РРО'!AI436+'Свод РРО'!AI486+'Свод РРО'!AI648+'Свод РРО'!AI698+'Свод РРО'!AI883</f>
        <v>0</v>
      </c>
      <c r="AH17" s="141">
        <f>+'Свод РРО'!AJ19+'Свод РРО'!AJ105+'Свод РРО'!AJ278+'Свод РРО'!AJ436+'Свод РРО'!AJ486+'Свод РРО'!AJ648+'Свод РРО'!AJ698+'Свод РРО'!AJ883</f>
        <v>6676.2</v>
      </c>
      <c r="AI17" s="141">
        <f>+'Свод РРО'!AK19+'Свод РРО'!AK105+'Свод РРО'!AK278+'Свод РРО'!AK436+'Свод РРО'!AK486+'Свод РРО'!AK648+'Свод РРО'!AK698+'Свод РРО'!AK883</f>
        <v>3929.1</v>
      </c>
      <c r="AJ17" s="141">
        <f>+'Свод РРО'!AL19+'Свод РРО'!AL105+'Свод РРО'!AL278+'Свод РРО'!AL436+'Свод РРО'!AL486+'Свод РРО'!AL648+'Свод РРО'!AL698+'Свод РРО'!AL883</f>
        <v>3796.8</v>
      </c>
      <c r="AK17" s="141">
        <f>+'Свод РРО'!AM19+'Свод РРО'!AM105+'Свод РРО'!AM278+'Свод РРО'!AM436+'Свод РРО'!AM486+'Свод РРО'!AM648+'Свод РРО'!AM698+'Свод РРО'!AM883</f>
        <v>0</v>
      </c>
      <c r="AL17" s="141">
        <f>+'Свод РРО'!AN19+'Свод РРО'!AN105+'Свод РРО'!AN278+'Свод РРО'!AN436+'Свод РРО'!AN486+'Свод РРО'!AN648+'Свод РРО'!AN698+'Свод РРО'!AN883</f>
        <v>0</v>
      </c>
      <c r="AM17" s="141">
        <f>+'Свод РРО'!AO19+'Свод РРО'!AO105+'Свод РРО'!AO278+'Свод РРО'!AO436+'Свод РРО'!AO486+'Свод РРО'!AO648+'Свод РРО'!AO698+'Свод РРО'!AO883</f>
        <v>0</v>
      </c>
      <c r="AN17" s="141">
        <f>+'Свод РРО'!AP19+'Свод РРО'!AP105+'Свод РРО'!AP278+'Свод РРО'!AP436+'Свод РРО'!AP486+'Свод РРО'!AP648+'Свод РРО'!AP698+'Свод РРО'!AP883</f>
        <v>0</v>
      </c>
      <c r="AO17" s="141">
        <f>+'Свод РРО'!AQ19+'Свод РРО'!AQ105+'Свод РРО'!AQ278+'Свод РРО'!AQ436+'Свод РРО'!AQ486+'Свод РРО'!AQ648+'Свод РРО'!AQ698+'Свод РРО'!AQ883</f>
        <v>0</v>
      </c>
      <c r="AP17" s="141">
        <f>+'Свод РРО'!AR19+'Свод РРО'!AR105+'Свод РРО'!AR278+'Свод РРО'!AR436+'Свод РРО'!AR486+'Свод РРО'!AR648+'Свод РРО'!AR698+'Свод РРО'!AR883</f>
        <v>0</v>
      </c>
      <c r="AQ17" s="141">
        <f>+'Свод РРО'!AS19+'Свод РРО'!AS105+'Свод РРО'!AS278+'Свод РРО'!AS436+'Свод РРО'!AS486+'Свод РРО'!AS648+'Свод РРО'!AS698+'Свод РРО'!AS883</f>
        <v>3929.1</v>
      </c>
      <c r="AR17" s="141">
        <f>+'Свод РРО'!AT19+'Свод РРО'!AT105+'Свод РРО'!AT278+'Свод РРО'!AT436+'Свод РРО'!AT486+'Свод РРО'!AT648+'Свод РРО'!AT698+'Свод РРО'!AT883</f>
        <v>3796.8</v>
      </c>
      <c r="AS17" s="141">
        <f>+'Свод РРО'!AU19+'Свод РРО'!AU105+'Свод РРО'!AU278+'Свод РРО'!AU436+'Свод РРО'!AU486+'Свод РРО'!AU648+'Свод РРО'!AU698+'Свод РРО'!AU883</f>
        <v>6676.2</v>
      </c>
      <c r="AT17" s="141">
        <f>+'Свод РРО'!AV19+'Свод РРО'!AV105+'Свод РРО'!AV278+'Свод РРО'!AV436+'Свод РРО'!AV486+'Свод РРО'!AV648+'Свод РРО'!AV698+'Свод РРО'!AV883</f>
        <v>0</v>
      </c>
      <c r="AU17" s="141">
        <f>+'Свод РРО'!AW19+'Свод РРО'!AW105+'Свод РРО'!AW278+'Свод РРО'!AW436+'Свод РРО'!AW486+'Свод РРО'!AW648+'Свод РРО'!AW698+'Свод РРО'!AW883</f>
        <v>0</v>
      </c>
      <c r="AV17" s="141">
        <f>+'Свод РРО'!AX19+'Свод РРО'!AX105+'Свод РРО'!AX278+'Свод РРО'!AX436+'Свод РРО'!AX486+'Свод РРО'!AX648+'Свод РРО'!AX698+'Свод РРО'!AX883</f>
        <v>0</v>
      </c>
      <c r="AW17" s="141">
        <f>+'Свод РРО'!AY19+'Свод РРО'!AY105+'Свод РРО'!AY278+'Свод РРО'!AY436+'Свод РРО'!AY486+'Свод РРО'!AY648+'Свод РРО'!AY698+'Свод РРО'!AY883</f>
        <v>6676.2</v>
      </c>
      <c r="AX17" s="141">
        <f>+'Свод РРО'!AZ19+'Свод РРО'!AZ105+'Свод РРО'!AZ278+'Свод РРО'!AZ436+'Свод РРО'!AZ486+'Свод РРО'!AZ648+'Свод РРО'!AZ698+'Свод РРО'!AZ883</f>
        <v>6676.2</v>
      </c>
      <c r="AY17" s="141">
        <f>+'Свод РРО'!BA19+'Свод РРО'!BA105+'Свод РРО'!BA278+'Свод РРО'!BA436+'Свод РРО'!BA486+'Свод РРО'!BA648+'Свод РРО'!BA698+'Свод РРО'!BA883</f>
        <v>0</v>
      </c>
      <c r="AZ17" s="141">
        <f>+'Свод РРО'!BB19+'Свод РРО'!BB105+'Свод РРО'!BB278+'Свод РРО'!BB436+'Свод РРО'!BB486+'Свод РРО'!BB648+'Свод РРО'!BB698+'Свод РРО'!BB883</f>
        <v>0</v>
      </c>
      <c r="BA17" s="141">
        <f>+'Свод РРО'!BC19+'Свод РРО'!BC105+'Свод РРО'!BC278+'Свод РРО'!BC436+'Свод РРО'!BC486+'Свод РРО'!BC648+'Свод РРО'!BC698+'Свод РРО'!BC883</f>
        <v>0</v>
      </c>
      <c r="BB17" s="141">
        <f>+'Свод РРО'!BD19+'Свод РРО'!BD105+'Свод РРО'!BD278+'Свод РРО'!BD436+'Свод РРО'!BD486+'Свод РРО'!BD648+'Свод РРО'!BD698+'Свод РРО'!BD883</f>
        <v>6676.2</v>
      </c>
      <c r="BC17" s="141">
        <f>+'Свод РРО'!BE19+'Свод РРО'!BE105+'Свод РРО'!BE278+'Свод РРО'!BE436+'Свод РРО'!BE486+'Свод РРО'!BE648+'Свод РРО'!BE698+'Свод РРО'!BE883</f>
        <v>6543.1</v>
      </c>
      <c r="BD17" s="141">
        <f>+'Свод РРО'!BF19+'Свод РРО'!BF105+'Свод РРО'!BF278+'Свод РРО'!BF436+'Свод РРО'!BF486+'Свод РРО'!BF648+'Свод РРО'!BF698+'Свод РРО'!BF883</f>
        <v>0</v>
      </c>
      <c r="BE17" s="141">
        <f>+'Свод РРО'!BG19+'Свод РРО'!BG105+'Свод РРО'!BG278+'Свод РРО'!BG436+'Свод РРО'!BG486+'Свод РРО'!BG648+'Свод РРО'!BG698+'Свод РРО'!BG883</f>
        <v>0</v>
      </c>
      <c r="BF17" s="141">
        <f>+'Свод РРО'!BH19+'Свод РРО'!BH105+'Свод РРО'!BH278+'Свод РРО'!BH436+'Свод РРО'!BH486+'Свод РРО'!BH648+'Свод РРО'!BH698+'Свод РРО'!BH883</f>
        <v>0</v>
      </c>
      <c r="BG17" s="141">
        <f>+'Свод РРО'!BI19+'Свод РРО'!BI105+'Свод РРО'!BI278+'Свод РРО'!BI436+'Свод РРО'!BI486+'Свод РРО'!BI648+'Свод РРО'!BI698+'Свод РРО'!BI883</f>
        <v>6543.1</v>
      </c>
      <c r="BH17" s="141">
        <f>+'Свод РРО'!BJ19+'Свод РРО'!BJ105+'Свод РРО'!BJ278+'Свод РРО'!BJ436+'Свод РРО'!BJ486+'Свод РРО'!BJ648+'Свод РРО'!BJ698+'Свод РРО'!BJ883</f>
        <v>6676.2</v>
      </c>
      <c r="BI17" s="141">
        <f>+'Свод РРО'!BK19+'Свод РРО'!BK105+'Свод РРО'!BK278+'Свод РРО'!BK436+'Свод РРО'!BK486+'Свод РРО'!BK648+'Свод РРО'!BK698+'Свод РРО'!BK883</f>
        <v>0</v>
      </c>
      <c r="BJ17" s="141">
        <f>+'Свод РРО'!BL19+'Свод РРО'!BL105+'Свод РРО'!BL278+'Свод РРО'!BL436+'Свод РРО'!BL486+'Свод РРО'!BL648+'Свод РРО'!BL698+'Свод РРО'!BL883</f>
        <v>0</v>
      </c>
      <c r="BK17" s="141">
        <f>+'Свод РРО'!BM19+'Свод РРО'!BM105+'Свод РРО'!BM278+'Свод РРО'!BM436+'Свод РРО'!BM486+'Свод РРО'!BM648+'Свод РРО'!BM698+'Свод РРО'!BM883</f>
        <v>0</v>
      </c>
      <c r="BL17" s="141">
        <f>+'Свод РРО'!BN19+'Свод РРО'!BN105+'Свод РРО'!BN278+'Свод РРО'!BN436+'Свод РРО'!BN486+'Свод РРО'!BN648+'Свод РРО'!BN698+'Свод РРО'!BN883</f>
        <v>6676.2</v>
      </c>
      <c r="BM17" s="141">
        <f>+'Свод РРО'!BO19+'Свод РРО'!BO105+'Свод РРО'!BO278+'Свод РРО'!BO436+'Свод РРО'!BO486+'Свод РРО'!BO648+'Свод РРО'!BO698+'Свод РРО'!BO883</f>
        <v>3929.1</v>
      </c>
      <c r="BN17" s="141">
        <f>+'Свод РРО'!BP19+'Свод РРО'!BP105+'Свод РРО'!BP278+'Свод РРО'!BP436+'Свод РРО'!BP486+'Свод РРО'!BP648+'Свод РРО'!BP698+'Свод РРО'!BP883</f>
        <v>0</v>
      </c>
      <c r="BO17" s="141">
        <f>+'Свод РРО'!BQ19+'Свод РРО'!BQ105+'Свод РРО'!BQ278+'Свод РРО'!BQ436+'Свод РРО'!BQ486+'Свод РРО'!BQ648+'Свод РРО'!BQ698+'Свод РРО'!BQ883</f>
        <v>0</v>
      </c>
      <c r="BP17" s="141">
        <f>+'Свод РРО'!BR19+'Свод РРО'!BR105+'Свод РРО'!BR278+'Свод РРО'!BR436+'Свод РРО'!BR486+'Свод РРО'!BR648+'Свод РРО'!BR698+'Свод РРО'!BR883</f>
        <v>0</v>
      </c>
      <c r="BQ17" s="141">
        <f>+'Свод РРО'!BS19+'Свод РРО'!BS105+'Свод РРО'!BS278+'Свод РРО'!BS436+'Свод РРО'!BS486+'Свод РРО'!BS648+'Свод РРО'!BS698+'Свод РРО'!BS883</f>
        <v>3929.1</v>
      </c>
      <c r="BR17" s="141">
        <f>+'Свод РРО'!BT19+'Свод РРО'!BT105+'Свод РРО'!BT278+'Свод РРО'!BT436+'Свод РРО'!BT486+'Свод РРО'!BT648+'Свод РРО'!BT698+'Свод РРО'!BT883</f>
        <v>6676.2</v>
      </c>
      <c r="BS17" s="141">
        <f>+'Свод РРО'!BU19+'Свод РРО'!BU105+'Свод РРО'!BU278+'Свод РРО'!BU436+'Свод РРО'!BU486+'Свод РРО'!BU648+'Свод РРО'!BU698+'Свод РРО'!BU883</f>
        <v>0</v>
      </c>
      <c r="BT17" s="141">
        <f>+'Свод РРО'!BV19+'Свод РРО'!BV105+'Свод РРО'!BV278+'Свод РРО'!BV436+'Свод РРО'!BV486+'Свод РРО'!BV648+'Свод РРО'!BV698+'Свод РРО'!BV883</f>
        <v>0</v>
      </c>
      <c r="BU17" s="141">
        <f>+'Свод РРО'!BW19+'Свод РРО'!BW105+'Свод РРО'!BW278+'Свод РРО'!BW436+'Свод РРО'!BW486+'Свод РРО'!BW648+'Свод РРО'!BW698+'Свод РРО'!BW883</f>
        <v>0</v>
      </c>
      <c r="BV17" s="141">
        <f>+'Свод РРО'!BX19+'Свод РРО'!BX105+'Свод РРО'!BX278+'Свод РРО'!BX436+'Свод РРО'!BX486+'Свод РРО'!BX648+'Свод РРО'!BX698+'Свод РРО'!BX883</f>
        <v>6676.2</v>
      </c>
      <c r="BW17" s="141">
        <f>+'Свод РРО'!BY19+'Свод РРО'!BY105+'Свод РРО'!BY278+'Свод РРО'!BY436+'Свод РРО'!BY486+'Свод РРО'!BY648+'Свод РРО'!BY698+'Свод РРО'!BY883</f>
        <v>6676.2</v>
      </c>
      <c r="BX17" s="141">
        <f>+'Свод РРО'!BZ19+'Свод РРО'!BZ105+'Свод РРО'!BZ278+'Свод РРО'!BZ436+'Свод РРО'!BZ486+'Свод РРО'!BZ648+'Свод РРО'!BZ698+'Свод РРО'!BZ883</f>
        <v>0</v>
      </c>
      <c r="BY17" s="141">
        <f>+'Свод РРО'!CA19+'Свод РРО'!CA105+'Свод РРО'!CA278+'Свод РРО'!CA436+'Свод РРО'!CA486+'Свод РРО'!CA648+'Свод РРО'!CA698+'Свод РРО'!CA883</f>
        <v>0</v>
      </c>
      <c r="BZ17" s="141">
        <f>+'Свод РРО'!CB19+'Свод РРО'!CB105+'Свод РРО'!CB278+'Свод РРО'!CB436+'Свод РРО'!CB486+'Свод РРО'!CB648+'Свод РРО'!CB698+'Свод РРО'!CB883</f>
        <v>0</v>
      </c>
      <c r="CA17" s="141">
        <f>+'Свод РРО'!CC19+'Свод РРО'!CC105+'Свод РРО'!CC278+'Свод РРО'!CC436+'Свод РРО'!CC486+'Свод РРО'!CC648+'Свод РРО'!CC698+'Свод РРО'!CC883</f>
        <v>6676.2</v>
      </c>
      <c r="CB17" s="141">
        <f>+'Свод РРО'!CD19+'Свод РРО'!CD105+'Свод РРО'!CD278+'Свод РРО'!CD436+'Свод РРО'!CD486+'Свод РРО'!CD648+'Свод РРО'!CD698+'Свод РРО'!CD883</f>
        <v>3929.1</v>
      </c>
      <c r="CC17" s="141">
        <f>+'Свод РРО'!CE19+'Свод РРО'!CE105+'Свод РРО'!CE278+'Свод РРО'!CE436+'Свод РРО'!CE486+'Свод РРО'!CE648+'Свод РРО'!CE698+'Свод РРО'!CE883</f>
        <v>0</v>
      </c>
      <c r="CD17" s="141">
        <f>+'Свод РРО'!CF19+'Свод РРО'!CF105+'Свод РРО'!CF278+'Свод РРО'!CF436+'Свод РРО'!CF486+'Свод РРО'!CF648+'Свод РРО'!CF698+'Свод РРО'!CF883</f>
        <v>0</v>
      </c>
      <c r="CE17" s="141">
        <f>+'Свод РРО'!CG19+'Свод РРО'!CG105+'Свод РРО'!CG278+'Свод РРО'!CG436+'Свод РРО'!CG486+'Свод РРО'!CG648+'Свод РРО'!CG698+'Свод РРО'!CG883</f>
        <v>0</v>
      </c>
      <c r="CF17" s="141">
        <f>+'Свод РРО'!CH19+'Свод РРО'!CH105+'Свод РРО'!CH278+'Свод РРО'!CH436+'Свод РРО'!CH486+'Свод РРО'!CH648+'Свод РРО'!CH698+'Свод РРО'!CH883</f>
        <v>3929.1</v>
      </c>
      <c r="CG17" s="141">
        <f>+'Свод РРО'!CI19+'Свод РРО'!CI105+'Свод РРО'!CI278+'Свод РРО'!CI436+'Свод РРО'!CI486+'Свод РРО'!CI648+'Свод РРО'!CI698+'Свод РРО'!CI883</f>
        <v>6676.2</v>
      </c>
      <c r="CH17" s="141">
        <f>+'Свод РРО'!CJ19+'Свод РРО'!CJ105+'Свод РРО'!CJ278+'Свод РРО'!CJ436+'Свод РРО'!CJ486+'Свод РРО'!CJ648+'Свод РРО'!CJ698+'Свод РРО'!CJ883</f>
        <v>0</v>
      </c>
      <c r="CI17" s="141">
        <f>+'Свод РРО'!CK19+'Свод РРО'!CK105+'Свод РРО'!CK278+'Свод РРО'!CK436+'Свод РРО'!CK486+'Свод РРО'!CK648+'Свод РРО'!CK698+'Свод РРО'!CK883</f>
        <v>0</v>
      </c>
      <c r="CJ17" s="141">
        <f>+'Свод РРО'!CL19+'Свод РРО'!CL105+'Свод РРО'!CL278+'Свод РРО'!CL436+'Свод РРО'!CL486+'Свод РРО'!CL648+'Свод РРО'!CL698+'Свод РРО'!CL883</f>
        <v>0</v>
      </c>
      <c r="CK17" s="141">
        <f>+'Свод РРО'!CM19+'Свод РРО'!CM105+'Свод РРО'!CM278+'Свод РРО'!CM436+'Свод РРО'!CM486+'Свод РРО'!CM648+'Свод РРО'!CM698+'Свод РРО'!CM883</f>
        <v>6676.2</v>
      </c>
      <c r="CL17" s="141">
        <f>+'Свод РРО'!CN19+'Свод РРО'!CN105+'Свод РРО'!CN278+'Свод РРО'!CN436+'Свод РРО'!CN486+'Свод РРО'!CN648+'Свод РРО'!CN698+'Свод РРО'!CN883</f>
        <v>6676.2</v>
      </c>
      <c r="CM17" s="141">
        <f>+'Свод РРО'!CO19+'Свод РРО'!CO105+'Свод РРО'!CO278+'Свод РРО'!CO436+'Свод РРО'!CO486+'Свод РРО'!CO648+'Свод РРО'!CO698+'Свод РРО'!CO883</f>
        <v>0</v>
      </c>
      <c r="CN17" s="141">
        <f>+'Свод РРО'!CP19+'Свод РРО'!CP105+'Свод РРО'!CP278+'Свод РРО'!CP436+'Свод РРО'!CP486+'Свод РРО'!CP648+'Свод РРО'!CP698+'Свод РРО'!CP883</f>
        <v>0</v>
      </c>
      <c r="CO17" s="141">
        <f>+'Свод РРО'!CQ19+'Свод РРО'!CQ105+'Свод РРО'!CQ278+'Свод РРО'!CQ436+'Свод РРО'!CQ486+'Свод РРО'!CQ648+'Свод РРО'!CQ698+'Свод РРО'!CQ883</f>
        <v>0</v>
      </c>
      <c r="CP17" s="141">
        <f>+'Свод РРО'!CR19+'Свод РРО'!CR105+'Свод РРО'!CR278+'Свод РРО'!CR436+'Свод РРО'!CR486+'Свод РРО'!CR648+'Свод РРО'!CR698+'Свод РРО'!CR883</f>
        <v>6676.2</v>
      </c>
    </row>
    <row r="18" spans="1:94" ht="45" x14ac:dyDescent="0.25">
      <c r="A18" s="39" t="s">
        <v>1596</v>
      </c>
      <c r="B18" s="7" t="s">
        <v>1210</v>
      </c>
      <c r="C18" s="7">
        <v>19</v>
      </c>
      <c r="D18" s="258">
        <v>102</v>
      </c>
      <c r="E18" s="141">
        <f>+'Свод РРО'!G20+'Свод РРО'!G70+'Свод РРО'!G106+'Свод РРО'!G279+'Свод РРО'!G437+'Свод РРО'!G487+'Свод РРО'!G667+'Свод РРО'!G699+'Свод РРО'!G748+'Свод РРО'!G884</f>
        <v>50336.100000000006</v>
      </c>
      <c r="F18" s="141">
        <f>+'Свод РРО'!H20+'Свод РРО'!H70+'Свод РРО'!H106+'Свод РРО'!H279+'Свод РРО'!H437+'Свод РРО'!H487+'Свод РРО'!H667+'Свод РРО'!H699+'Свод РРО'!H748+'Свод РРО'!H884</f>
        <v>50239.8</v>
      </c>
      <c r="G18" s="141">
        <f>+'Свод РРО'!I20+'Свод РРО'!I70+'Свод РРО'!I106+'Свод РРО'!I279+'Свод РРО'!I437+'Свод РРО'!I487+'Свод РРО'!I667+'Свод РРО'!I699+'Свод РРО'!I748+'Свод РРО'!I884</f>
        <v>0</v>
      </c>
      <c r="H18" s="141">
        <f>+'Свод РРО'!J20+'Свод РРО'!J70+'Свод РРО'!J106+'Свод РРО'!J279+'Свод РРО'!J437+'Свод РРО'!J487+'Свод РРО'!J667+'Свод РРО'!J699+'Свод РРО'!J748+'Свод РРО'!J884</f>
        <v>0</v>
      </c>
      <c r="I18" s="141">
        <f>+'Свод РРО'!K20+'Свод РРО'!K70+'Свод РРО'!K106+'Свод РРО'!K279+'Свод РРО'!K437+'Свод РРО'!K487+'Свод РРО'!K667+'Свод РРО'!K699+'Свод РРО'!K748+'Свод РРО'!K884</f>
        <v>41175.9</v>
      </c>
      <c r="J18" s="141">
        <f>+'Свод РРО'!L20+'Свод РРО'!L70+'Свод РРО'!L106+'Свод РРО'!L279+'Свод РРО'!L437+'Свод РРО'!L487+'Свод РРО'!L667+'Свод РРО'!L699+'Свод РРО'!L748+'Свод РРО'!L884</f>
        <v>41175.9</v>
      </c>
      <c r="K18" s="141">
        <f>+'Свод РРО'!M20+'Свод РРО'!M70+'Свод РРО'!M106+'Свод РРО'!M279+'Свод РРО'!M437+'Свод РРО'!M487+'Свод РРО'!M667+'Свод РРО'!M699+'Свод РРО'!M748+'Свод РРО'!M884</f>
        <v>0</v>
      </c>
      <c r="L18" s="141">
        <f>+'Свод РРО'!N20+'Свод РРО'!N70+'Свод РРО'!N106+'Свод РРО'!N279+'Свод РРО'!N437+'Свод РРО'!N487+'Свод РРО'!N667+'Свод РРО'!N699+'Свод РРО'!N748+'Свод РРО'!N884</f>
        <v>0</v>
      </c>
      <c r="M18" s="141">
        <f>+'Свод РРО'!O20+'Свод РРО'!O70+'Свод РРО'!O106+'Свод РРО'!O279+'Свод РРО'!O437+'Свод РРО'!O487+'Свод РРО'!O667+'Свод РРО'!O699+'Свод РРО'!O748+'Свод РРО'!O884</f>
        <v>9160.2000000000007</v>
      </c>
      <c r="N18" s="141">
        <f>+'Свод РРО'!P20+'Свод РРО'!P70+'Свод РРО'!P106+'Свод РРО'!P279+'Свод РРО'!P437+'Свод РРО'!P487+'Свод РРО'!P667+'Свод РРО'!P699+'Свод РРО'!P748+'Свод РРО'!P884</f>
        <v>9063.9</v>
      </c>
      <c r="O18" s="141">
        <f>+'Свод РРО'!Q20+'Свод РРО'!Q70+'Свод РРО'!Q106+'Свод РРО'!Q279+'Свод РРО'!Q437+'Свод РРО'!Q487+'Свод РРО'!Q667+'Свод РРО'!Q699+'Свод РРО'!Q748+'Свод РРО'!Q884</f>
        <v>46440.4</v>
      </c>
      <c r="P18" s="141">
        <f>+'Свод РРО'!R20+'Свод РРО'!R70+'Свод РРО'!R106+'Свод РРО'!R279+'Свод РРО'!R437+'Свод РРО'!R487+'Свод РРО'!R667+'Свод РРО'!R699+'Свод РРО'!R748+'Свод РРО'!R884</f>
        <v>0</v>
      </c>
      <c r="Q18" s="141">
        <f>+'Свод РРО'!S20+'Свод РРО'!S70+'Свод РРО'!S106+'Свод РРО'!S279+'Свод РРО'!S437+'Свод РРО'!S487+'Свод РРО'!S667+'Свод РРО'!S699+'Свод РРО'!S748+'Свод РРО'!S884</f>
        <v>37194.5</v>
      </c>
      <c r="R18" s="141">
        <f>+'Свод РРО'!T20+'Свод РРО'!T70+'Свод РРО'!T106+'Свод РРО'!T279+'Свод РРО'!T437+'Свод РРО'!T487+'Свод РРО'!T667+'Свод РРО'!T699+'Свод РРО'!T748+'Свод РРО'!T884</f>
        <v>0</v>
      </c>
      <c r="S18" s="141">
        <f>+'Свод РРО'!U20+'Свод РРО'!U70+'Свод РРО'!U106+'Свод РРО'!U279+'Свод РРО'!U437+'Свод РРО'!U487+'Свод РРО'!U667+'Свод РРО'!U699+'Свод РРО'!U748+'Свод РРО'!U884</f>
        <v>9245.9</v>
      </c>
      <c r="T18" s="141">
        <f>+'Свод РРО'!V20+'Свод РРО'!V70+'Свод РРО'!V106+'Свод РРО'!V279+'Свод РРО'!V437+'Свод РРО'!V487+'Свод РРО'!V667+'Свод РРО'!V699+'Свод РРО'!V748+'Свод РРО'!V884</f>
        <v>23780.800000000003</v>
      </c>
      <c r="U18" s="141">
        <f>+'Свод РРО'!W20+'Свод РРО'!W70+'Свод РРО'!W106+'Свод РРО'!W279+'Свод РРО'!W437+'Свод РРО'!W487+'Свод РРО'!W667+'Свод РРО'!W699+'Свод РРО'!W748+'Свод РРО'!W884</f>
        <v>21297.200000000001</v>
      </c>
      <c r="V18" s="141">
        <f>+'Свод РРО'!X20+'Свод РРО'!X70+'Свод РРО'!X106+'Свод РРО'!X279+'Свод РРО'!X437+'Свод РРО'!X487+'Свод РРО'!X667+'Свод РРО'!X699+'Свод РРО'!X748+'Свод РРО'!X884</f>
        <v>658.7</v>
      </c>
      <c r="W18" s="141">
        <f>+'Свод РРО'!Y20+'Свод РРО'!Y70+'Свод РРО'!Y106+'Свод РРО'!Y279+'Свод РРО'!Y437+'Свод РРО'!Y487+'Свод РРО'!Y667+'Свод РРО'!Y699+'Свод РРО'!Y748+'Свод РРО'!Y884</f>
        <v>0</v>
      </c>
      <c r="X18" s="141">
        <f>+'Свод РРО'!Z20+'Свод РРО'!Z70+'Свод РРО'!Z106+'Свод РРО'!Z279+'Свод РРО'!Z437+'Свод РРО'!Z487+'Свод РРО'!Z667+'Свод РРО'!Z699+'Свод РРО'!Z748+'Свод РРО'!Z884</f>
        <v>1824.9</v>
      </c>
      <c r="Y18" s="141">
        <f>+'Свод РРО'!AA20+'Свод РРО'!AA70+'Свод РРО'!AA106+'Свод РРО'!AA279+'Свод РРО'!AA437+'Свод РРО'!AA487+'Свод РРО'!AA667+'Свод РРО'!AA699+'Свод РРО'!AA748+'Свод РРО'!AA884</f>
        <v>185247.7</v>
      </c>
      <c r="Z18" s="141">
        <f>+'Свод РРО'!AB20+'Свод РРО'!AB70+'Свод РРО'!AB106+'Свод РРО'!AB279+'Свод РРО'!AB437+'Свод РРО'!AB487+'Свод РРО'!AB667+'Свод РРО'!AB699+'Свод РРО'!AB748+'Свод РРО'!AB884</f>
        <v>177218.2</v>
      </c>
      <c r="AA18" s="141">
        <f>+'Свод РРО'!AC20+'Свод РРО'!AC70+'Свод РРО'!AC106+'Свод РРО'!AC279+'Свод РРО'!AC437+'Свод РРО'!AC487+'Свод РРО'!AC667+'Свод РРО'!AC699+'Свод РРО'!AC748+'Свод РРО'!AC884</f>
        <v>5481</v>
      </c>
      <c r="AB18" s="141">
        <f>+'Свод РРО'!AD20+'Свод РРО'!AD70+'Свод РРО'!AD106+'Свод РРО'!AD279+'Свод РРО'!AD437+'Свод РРО'!AD487+'Свод РРО'!AD667+'Свод РРО'!AD699+'Свод РРО'!AD748+'Свод РРО'!AD884</f>
        <v>0</v>
      </c>
      <c r="AC18" s="141">
        <f>+'Свод РРО'!AE20+'Свод РРО'!AE70+'Свод РРО'!AE106+'Свод РРО'!AE279+'Свод РРО'!AE437+'Свод РРО'!AE487+'Свод РРО'!AE667+'Свод РРО'!AE699+'Свод РРО'!AE748+'Свод РРО'!AE884</f>
        <v>2548.5</v>
      </c>
      <c r="AD18" s="141">
        <f>+'Свод РРО'!AF20+'Свод РРО'!AF70+'Свод РРО'!AF106+'Свод РРО'!AF279+'Свод РРО'!AF437+'Свод РРО'!AF487+'Свод РРО'!AF667+'Свод РРО'!AF699+'Свод РРО'!AF748+'Свод РРО'!AF884</f>
        <v>2483.6000000000004</v>
      </c>
      <c r="AE18" s="141">
        <f>+'Свод РРО'!AG20+'Свод РРО'!AG70+'Свод РРО'!AG106+'Свод РРО'!AG279+'Свод РРО'!AG437+'Свод РРО'!AG487+'Свод РРО'!AG667+'Свод РРО'!AG699+'Свод РРО'!AG748+'Свод РРО'!AG884</f>
        <v>0</v>
      </c>
      <c r="AF18" s="141">
        <f>+'Свод РРО'!AH20+'Свод РРО'!AH70+'Свод РРО'!AH106+'Свод РРО'!AH279+'Свод РРО'!AH437+'Свод РРО'!AH487+'Свод РРО'!AH667+'Свод РРО'!AH699+'Свод РРО'!AH748+'Свод РРО'!AH884</f>
        <v>658.7</v>
      </c>
      <c r="AG18" s="141">
        <f>+'Свод РРО'!AI20+'Свод РРО'!AI70+'Свод РРО'!AI106+'Свод РРО'!AI279+'Свод РРО'!AI437+'Свод РРО'!AI487+'Свод РРО'!AI667+'Свод РРО'!AI699+'Свод РРО'!AI748+'Свод РРО'!AI884</f>
        <v>0</v>
      </c>
      <c r="AH18" s="141">
        <f>+'Свод РРО'!AJ20+'Свод РРО'!AJ70+'Свод РРО'!AJ106+'Свод РРО'!AJ279+'Свод РРО'!AJ437+'Свод РРО'!AJ487+'Свод РРО'!AJ667+'Свод РРО'!AJ699+'Свод РРО'!AJ748+'Свод РРО'!AJ884</f>
        <v>1824.9</v>
      </c>
      <c r="AI18" s="141">
        <f>+'Свод РРО'!AK20+'Свод РРО'!AK70+'Свод РРО'!AK106+'Свод РРО'!AK279+'Свод РРО'!AK437+'Свод РРО'!AK487+'Свод РРО'!AK667+'Свод РРО'!AK699+'Свод РРО'!AK748+'Свод РРО'!AK884</f>
        <v>27998.699999999997</v>
      </c>
      <c r="AJ18" s="141">
        <f>+'Свод РРО'!AL20+'Свод РРО'!AL70+'Свод РРО'!AL106+'Свод РРО'!AL279+'Свод РРО'!AL437+'Свод РРО'!AL487+'Свод РРО'!AL667+'Свод РРО'!AL699+'Свод РРО'!AL748+'Свод РРО'!AL884</f>
        <v>27902.400000000001</v>
      </c>
      <c r="AK18" s="141">
        <f>+'Свод РРО'!AM20+'Свод РРО'!AM70+'Свод РРО'!AM106+'Свод РРО'!AM279+'Свод РРО'!AM437+'Свод РРО'!AM487+'Свод РРО'!AM667+'Свод РРО'!AM699+'Свод РРО'!AM748+'Свод РРО'!AM884</f>
        <v>0</v>
      </c>
      <c r="AL18" s="141">
        <f>+'Свод РРО'!AN20+'Свод РРО'!AN70+'Свод РРО'!AN106+'Свод РРО'!AN279+'Свод РРО'!AN437+'Свод РРО'!AN487+'Свод РРО'!AN667+'Свод РРО'!AN699+'Свод РРО'!AN748+'Свод РРО'!AN884</f>
        <v>0</v>
      </c>
      <c r="AM18" s="141">
        <f>+'Свод РРО'!AO20+'Свод РРО'!AO70+'Свод РРО'!AO106+'Свод РРО'!AO279+'Свод РРО'!AO437+'Свод РРО'!AO487+'Свод РРО'!AO667+'Свод РРО'!AO699+'Свод РРО'!AO748+'Свод РРО'!AO884</f>
        <v>19957.8</v>
      </c>
      <c r="AN18" s="141">
        <f>+'Свод РРО'!AP20+'Свод РРО'!AP70+'Свод РРО'!AP106+'Свод РРО'!AP279+'Свод РРО'!AP437+'Свод РРО'!AP487+'Свод РРО'!AP667+'Свод РРО'!AP699+'Свод РРО'!AP748+'Свод РРО'!AP884</f>
        <v>19957.8</v>
      </c>
      <c r="AO18" s="141">
        <f>+'Свод РРО'!AQ20+'Свод РРО'!AQ70+'Свод РРО'!AQ106+'Свод РРО'!AQ279+'Свод РРО'!AQ437+'Свод РРО'!AQ487+'Свод РРО'!AQ667+'Свод РРО'!AQ699+'Свод РРО'!AQ748+'Свод РРО'!AQ884</f>
        <v>0</v>
      </c>
      <c r="AP18" s="141">
        <f>+'Свод РРО'!AR20+'Свод РРО'!AR70+'Свод РРО'!AR106+'Свод РРО'!AR279+'Свод РРО'!AR437+'Свод РРО'!AR487+'Свод РРО'!AR667+'Свод РРО'!AR699+'Свод РРО'!AR748+'Свод РРО'!AR884</f>
        <v>0</v>
      </c>
      <c r="AQ18" s="141">
        <f>+'Свод РРО'!AS20+'Свод РРО'!AS70+'Свод РРО'!AS106+'Свод РРО'!AS279+'Свод РРО'!AS437+'Свод РРО'!AS487+'Свод РРО'!AS667+'Свод РРО'!AS699+'Свод РРО'!AS748+'Свод РРО'!AS884</f>
        <v>8040.9</v>
      </c>
      <c r="AR18" s="141">
        <f>+'Свод РРО'!AT20+'Свод РРО'!AT70+'Свод РРО'!AT106+'Свод РРО'!AT279+'Свод РРО'!AT437+'Свод РРО'!AT487+'Свод РРО'!AT667+'Свод РРО'!AT699+'Свод РРО'!AT748+'Свод РРО'!AT884</f>
        <v>7944.6</v>
      </c>
      <c r="AS18" s="141">
        <f>+'Свод РРО'!AU20+'Свод РРО'!AU70+'Свод РРО'!AU106+'Свод РРО'!AU279+'Свод РРО'!AU437+'Свод РРО'!AU487+'Свод РРО'!AU667+'Свод РРО'!AU699+'Свод РРО'!AU748+'Свод РРО'!AU884</f>
        <v>46440.4</v>
      </c>
      <c r="AT18" s="141">
        <f>+'Свод РРО'!AV20+'Свод РРО'!AV70+'Свод РРО'!AV106+'Свод РРО'!AV279+'Свод РРО'!AV437+'Свод РРО'!AV487+'Свод РРО'!AV667+'Свод РРО'!AV699+'Свод РРО'!AV748+'Свод РРО'!AV884</f>
        <v>0</v>
      </c>
      <c r="AU18" s="141">
        <f>+'Свод РРО'!AW20+'Свод РРО'!AW70+'Свод РРО'!AW106+'Свод РРО'!AW279+'Свод РРО'!AW437+'Свод РРО'!AW487+'Свод РРО'!AW667+'Свод РРО'!AW699+'Свод РРО'!AW748+'Свод РРО'!AW884</f>
        <v>37194.5</v>
      </c>
      <c r="AV18" s="141">
        <f>+'Свод РРО'!AX20+'Свод РРО'!AX70+'Свод РРО'!AX106+'Свод РРО'!AX279+'Свод РРО'!AX437+'Свод РРО'!AX487+'Свод РРО'!AX667+'Свод РРО'!AX699+'Свод РРО'!AX748+'Свод РРО'!AX884</f>
        <v>0</v>
      </c>
      <c r="AW18" s="141">
        <f>+'Свод РРО'!AY20+'Свод РРО'!AY70+'Свод РРО'!AY106+'Свод РРО'!AY279+'Свод РРО'!AY437+'Свод РРО'!AY487+'Свод РРО'!AY667+'Свод РРО'!AY699+'Свод РРО'!AY748+'Свод РРО'!AY884</f>
        <v>9245.9</v>
      </c>
      <c r="AX18" s="141">
        <f>+'Свод РРО'!AZ20+'Свод РРО'!AZ70+'Свод РРО'!AZ106+'Свод РРО'!AZ279+'Свод РРО'!AZ437+'Свод РРО'!AZ487+'Свод РРО'!AZ667+'Свод РРО'!AZ699+'Свод РРО'!AZ748+'Свод РРО'!AZ884</f>
        <v>1603.1</v>
      </c>
      <c r="AY18" s="141">
        <f>+'Свод РРО'!BA20+'Свод РРО'!BA70+'Свод РРО'!BA106+'Свод РРО'!BA279+'Свод РРО'!BA437+'Свод РРО'!BA487+'Свод РРО'!BA667+'Свод РРО'!BA699+'Свод РРО'!BA748+'Свод РРО'!BA884</f>
        <v>0</v>
      </c>
      <c r="AZ18" s="141">
        <f>+'Свод РРО'!BB20+'Свод РРО'!BB70+'Свод РРО'!BB106+'Свод РРО'!BB279+'Свод РРО'!BB437+'Свод РРО'!BB487+'Свод РРО'!BB667+'Свод РРО'!BB699+'Свод РРО'!BB748+'Свод РРО'!BB884</f>
        <v>0</v>
      </c>
      <c r="BA18" s="141">
        <f>+'Свод РРО'!BC20+'Свод РРО'!BC70+'Свод РРО'!BC106+'Свод РРО'!BC279+'Свод РРО'!BC437+'Свод РРО'!BC487+'Свод РРО'!BC667+'Свод РРО'!BC699+'Свод РРО'!BC748+'Свод РРО'!BC884</f>
        <v>0</v>
      </c>
      <c r="BB18" s="141">
        <f>+'Свод РРО'!BD20+'Свод РРО'!BD70+'Свод РРО'!BD106+'Свод РРО'!BD279+'Свод РРО'!BD437+'Свод РРО'!BD487+'Свод РРО'!BD667+'Свод РРО'!BD699+'Свод РРО'!BD748+'Свод РРО'!BD884</f>
        <v>1603.1</v>
      </c>
      <c r="BC18" s="141">
        <f>+'Свод РРО'!BE20+'Свод РРО'!BE70+'Свод РРО'!BE106+'Свод РРО'!BE279+'Свод РРО'!BE437+'Свод РРО'!BE487+'Свод РРО'!BE667+'Свод РРО'!BE699+'Свод РРО'!BE748+'Свод РРО'!BE884</f>
        <v>703</v>
      </c>
      <c r="BD18" s="141">
        <f>+'Свод РРО'!BF20+'Свод РРО'!BF70+'Свод РРО'!BF106+'Свод РРО'!BF279+'Свод РРО'!BF437+'Свод РРО'!BF487+'Свод РРО'!BF667+'Свод РРО'!BF699+'Свод РРО'!BF748+'Свод РРО'!BF884</f>
        <v>0</v>
      </c>
      <c r="BE18" s="141">
        <f>+'Свод РРО'!BG20+'Свод РРО'!BG70+'Свод РРО'!BG106+'Свод РРО'!BG279+'Свод РРО'!BG437+'Свод РРО'!BG487+'Свод РРО'!BG667+'Свод РРО'!BG699+'Свод РРО'!BG748+'Свод РРО'!BG884</f>
        <v>0</v>
      </c>
      <c r="BF18" s="141">
        <f>+'Свод РРО'!BH20+'Свод РРО'!BH70+'Свод РРО'!BH106+'Свод РРО'!BH279+'Свод РРО'!BH437+'Свод РРО'!BH487+'Свод РРО'!BH667+'Свод РРО'!BH699+'Свод РРО'!BH748+'Свод РРО'!BH884</f>
        <v>0</v>
      </c>
      <c r="BG18" s="141">
        <f>+'Свод РРО'!BI20+'Свод РРО'!BI70+'Свод РРО'!BI106+'Свод РРО'!BI279+'Свод РРО'!BI437+'Свод РРО'!BI487+'Свод РРО'!BI667+'Свод РРО'!BI699+'Свод РРО'!BI748+'Свод РРО'!BI884</f>
        <v>703</v>
      </c>
      <c r="BH18" s="141">
        <f>+'Свод РРО'!BJ20+'Свод РРО'!BJ70+'Свод РРО'!BJ106+'Свод РРО'!BJ279+'Свод РРО'!BJ437+'Свод РРО'!BJ487+'Свод РРО'!BJ667+'Свод РРО'!BJ699+'Свод РРО'!BJ748+'Свод РРО'!BJ884</f>
        <v>1603.1</v>
      </c>
      <c r="BI18" s="141">
        <f>+'Свод РРО'!BK20+'Свод РРО'!BK70+'Свод РРО'!BK106+'Свод РРО'!BK279+'Свод РРО'!BK437+'Свод РРО'!BK487+'Свод РРО'!BK667+'Свод РРО'!BK699+'Свод РРО'!BK748+'Свод РРО'!BK884</f>
        <v>0</v>
      </c>
      <c r="BJ18" s="141">
        <f>+'Свод РРО'!BL20+'Свод РРО'!BL70+'Свод РРО'!BL106+'Свод РРО'!BL279+'Свод РРО'!BL437+'Свод РРО'!BL487+'Свод РРО'!BL667+'Свод РРО'!BL699+'Свод РРО'!BL748+'Свод РРО'!BL884</f>
        <v>0</v>
      </c>
      <c r="BK18" s="141">
        <f>+'Свод РРО'!BM20+'Свод РРО'!BM70+'Свод РРО'!BM106+'Свод РРО'!BM279+'Свод РРО'!BM437+'Свод РРО'!BM487+'Свод РРО'!BM667+'Свод РРО'!BM699+'Свод РРО'!BM748+'Свод РРО'!BM884</f>
        <v>0</v>
      </c>
      <c r="BL18" s="141">
        <f>+'Свод РРО'!BN20+'Свод РРО'!BN70+'Свод РРО'!BN106+'Свод РРО'!BN279+'Свод РРО'!BN437+'Свод РРО'!BN487+'Свод РРО'!BN667+'Свод РРО'!BN699+'Свод РРО'!BN748+'Свод РРО'!BN884</f>
        <v>1603.1</v>
      </c>
      <c r="BM18" s="141">
        <f>+'Свод РРО'!BO20+'Свод РРО'!BO70+'Свод РРО'!BO106+'Свод РРО'!BO279+'Свод РРО'!BO437+'Свод РРО'!BO487+'Свод РРО'!BO667+'Свод РРО'!BO699+'Свод РРО'!BO748+'Свод РРО'!BO884</f>
        <v>50336.100000000006</v>
      </c>
      <c r="BN18" s="141">
        <f>+'Свод РРО'!BP20+'Свод РРО'!BP70+'Свод РРО'!BP106+'Свод РРО'!BP279+'Свод РРО'!BP437+'Свод РРО'!BP487+'Свод РРО'!BP667+'Свод РРО'!BP699+'Свод РРО'!BP748+'Свод РРО'!BP884</f>
        <v>0</v>
      </c>
      <c r="BO18" s="141">
        <f>+'Свод РРО'!BQ20+'Свод РРО'!BQ70+'Свод РРО'!BQ106+'Свод РРО'!BQ279+'Свод РРО'!BQ437+'Свод РРО'!BQ487+'Свод РРО'!BQ667+'Свод РРО'!BQ699+'Свод РРО'!BQ748+'Свод РРО'!BQ884</f>
        <v>41175.9</v>
      </c>
      <c r="BP18" s="141">
        <f>+'Свод РРО'!BR20+'Свод РРО'!BR70+'Свод РРО'!BR106+'Свод РРО'!BR279+'Свод РРО'!BR437+'Свод РРО'!BR487+'Свод РРО'!BR667+'Свод РРО'!BR699+'Свод РРО'!BR748+'Свод РРО'!BR884</f>
        <v>0</v>
      </c>
      <c r="BQ18" s="141">
        <f>+'Свод РРО'!BS20+'Свод РРО'!BS70+'Свод РРО'!BS106+'Свод РРО'!BS279+'Свод РРО'!BS437+'Свод РРО'!BS487+'Свод РРО'!BS667+'Свод РРО'!BS699+'Свод РРО'!BS748+'Свод РРО'!BS884</f>
        <v>9160.2000000000007</v>
      </c>
      <c r="BR18" s="141">
        <f>+'Свод РРО'!BT20+'Свод РРО'!BT70+'Свод РРО'!BT106+'Свод РРО'!BT279+'Свод РРО'!BT437+'Свод РРО'!BT487+'Свод РРО'!BT667+'Свод РРО'!BT699+'Свод РРО'!BT748+'Свод РРО'!BT884</f>
        <v>46440.4</v>
      </c>
      <c r="BS18" s="141">
        <f>+'Свод РРО'!BU20+'Свод РРО'!BU70+'Свод РРО'!BU106+'Свод РРО'!BU279+'Свод РРО'!BU437+'Свод РРО'!BU487+'Свод РРО'!BU667+'Свод РРО'!BU699+'Свод РРО'!BU748+'Свод РРО'!BU884</f>
        <v>0</v>
      </c>
      <c r="BT18" s="141">
        <f>+'Свод РРО'!BV20+'Свод РРО'!BV70+'Свод РРО'!BV106+'Свод РРО'!BV279+'Свод РРО'!BV437+'Свод РРО'!BV487+'Свод РРО'!BV667+'Свод РРО'!BV699+'Свод РРО'!BV748+'Свод РРО'!BV884</f>
        <v>37194.5</v>
      </c>
      <c r="BU18" s="141">
        <f>+'Свод РРО'!BW20+'Свод РРО'!BW70+'Свод РРО'!BW106+'Свод РРО'!BW279+'Свод РРО'!BW437+'Свод РРО'!BW487+'Свод РРО'!BW667+'Свод РРО'!BW699+'Свод РРО'!BW748+'Свод РРО'!BW884</f>
        <v>0</v>
      </c>
      <c r="BV18" s="141">
        <f>+'Свод РРО'!BX20+'Свод РРО'!BX70+'Свод РРО'!BX106+'Свод РРО'!BX279+'Свод РРО'!BX437+'Свод РРО'!BX487+'Свод РРО'!BX667+'Свод РРО'!BX699+'Свод РРО'!BX748+'Свод РРО'!BX884</f>
        <v>9245.9</v>
      </c>
      <c r="BW18" s="141">
        <f>+'Свод РРО'!BY20+'Свод РРО'!BY70+'Свод РРО'!BY106+'Свод РРО'!BY279+'Свод РРО'!BY437+'Свод РРО'!BY487+'Свод РРО'!BY667+'Свод РРО'!BY699+'Свод РРО'!BY748+'Свод РРО'!BY884</f>
        <v>23780.800000000003</v>
      </c>
      <c r="BX18" s="141">
        <f>+'Свод РРО'!BZ20+'Свод РРО'!BZ70+'Свод РРО'!BZ106+'Свод РРО'!BZ279+'Свод РРО'!BZ437+'Свод РРО'!BZ487+'Свод РРО'!BZ667+'Свод РРО'!BZ699+'Свод РРО'!BZ748+'Свод РРО'!BZ884</f>
        <v>21297.200000000001</v>
      </c>
      <c r="BY18" s="141">
        <f>+'Свод РРО'!CA20+'Свод РРО'!CA70+'Свод РРО'!CA106+'Свод РРО'!CA279+'Свод РРО'!CA437+'Свод РРО'!CA487+'Свод РРО'!CA667+'Свод РРО'!CA699+'Свод РРО'!CA748+'Свод РРО'!CA884</f>
        <v>658.7</v>
      </c>
      <c r="BZ18" s="141">
        <f>+'Свод РРО'!CB20+'Свод РРО'!CB70+'Свод РРО'!CB106+'Свод РРО'!CB279+'Свод РРО'!CB437+'Свод РРО'!CB487+'Свод РРО'!CB667+'Свод РРО'!CB699+'Свод РРО'!CB748+'Свод РРО'!CB884</f>
        <v>0</v>
      </c>
      <c r="CA18" s="141">
        <f>+'Свод РРО'!CC20+'Свод РРО'!CC70+'Свод РРО'!CC106+'Свод РРО'!CC279+'Свод РРО'!CC437+'Свод РРО'!CC487+'Свод РРО'!CC667+'Свод РРО'!CC699+'Свод РРО'!CC748+'Свод РРО'!CC884</f>
        <v>1824.9</v>
      </c>
      <c r="CB18" s="141">
        <f>+'Свод РРО'!CD20+'Свод РРО'!CD70+'Свод РРО'!CD106+'Свод РРО'!CD279+'Свод РРО'!CD437+'Свод РРО'!CD487+'Свод РРО'!CD667+'Свод РРО'!CD699+'Свод РРО'!CD748+'Свод РРО'!CD884</f>
        <v>27998.699999999997</v>
      </c>
      <c r="CC18" s="141">
        <f>+'Свод РРО'!CE20+'Свод РРО'!CE70+'Свод РРО'!CE106+'Свод РРО'!CE279+'Свод РРО'!CE437+'Свод РРО'!CE487+'Свод РРО'!CE667+'Свод РРО'!CE699+'Свод РРО'!CE748+'Свод РРО'!CE884</f>
        <v>0</v>
      </c>
      <c r="CD18" s="141">
        <f>+'Свод РРО'!CF20+'Свод РРО'!CF70+'Свод РРО'!CF106+'Свод РРО'!CF279+'Свод РРО'!CF437+'Свод РРО'!CF487+'Свод РРО'!CF667+'Свод РРО'!CF699+'Свод РРО'!CF748+'Свод РРО'!CF884</f>
        <v>19957.8</v>
      </c>
      <c r="CE18" s="141">
        <f>+'Свод РРО'!CG20+'Свод РРО'!CG70+'Свод РРО'!CG106+'Свод РРО'!CG279+'Свод РРО'!CG437+'Свод РРО'!CG487+'Свод РРО'!CG667+'Свод РРО'!CG699+'Свод РРО'!CG748+'Свод РРО'!CG884</f>
        <v>0</v>
      </c>
      <c r="CF18" s="141">
        <f>+'Свод РРО'!CH20+'Свод РРО'!CH70+'Свод РРО'!CH106+'Свод РРО'!CH279+'Свод РРО'!CH437+'Свод РРО'!CH487+'Свод РРО'!CH667+'Свод РРО'!CH699+'Свод РРО'!CH748+'Свод РРО'!CH884</f>
        <v>8040.9</v>
      </c>
      <c r="CG18" s="141">
        <f>+'Свод РРО'!CI20+'Свод РРО'!CI70+'Свод РРО'!CI106+'Свод РРО'!CI279+'Свод РРО'!CI437+'Свод РРО'!CI487+'Свод РРО'!CI667+'Свод РРО'!CI699+'Свод РРО'!CI748+'Свод РРО'!CI884</f>
        <v>46440.4</v>
      </c>
      <c r="CH18" s="141">
        <f>+'Свод РРО'!CJ20+'Свод РРО'!CJ70+'Свод РРО'!CJ106+'Свод РРО'!CJ279+'Свод РРО'!CJ437+'Свод РРО'!CJ487+'Свод РРО'!CJ667+'Свод РРО'!CJ699+'Свод РРО'!CJ748+'Свод РРО'!CJ884</f>
        <v>0</v>
      </c>
      <c r="CI18" s="141">
        <f>+'Свод РРО'!CK20+'Свод РРО'!CK70+'Свод РРО'!CK106+'Свод РРО'!CK279+'Свод РРО'!CK437+'Свод РРО'!CK487+'Свод РРО'!CK667+'Свод РРО'!CK699+'Свод РРО'!CK748+'Свод РРО'!CK884</f>
        <v>37194.5</v>
      </c>
      <c r="CJ18" s="141">
        <f>+'Свод РРО'!CL20+'Свод РРО'!CL70+'Свод РРО'!CL106+'Свод РРО'!CL279+'Свод РРО'!CL437+'Свод РРО'!CL487+'Свод РРО'!CL667+'Свод РРО'!CL699+'Свод РРО'!CL748+'Свод РРО'!CL884</f>
        <v>0</v>
      </c>
      <c r="CK18" s="141">
        <f>+'Свод РРО'!CM20+'Свод РРО'!CM70+'Свод РРО'!CM106+'Свод РРО'!CM279+'Свод РРО'!CM437+'Свод РРО'!CM487+'Свод РРО'!CM667+'Свод РРО'!CM699+'Свод РРО'!CM748+'Свод РРО'!CM884</f>
        <v>9245.9</v>
      </c>
      <c r="CL18" s="141">
        <f>+'Свод РРО'!CN20+'Свод РРО'!CN70+'Свод РРО'!CN106+'Свод РРО'!CN279+'Свод РРО'!CN437+'Свод РРО'!CN487+'Свод РРО'!CN667+'Свод РРО'!CN699+'Свод РРО'!CN748+'Свод РРО'!CN884</f>
        <v>1603.1</v>
      </c>
      <c r="CM18" s="141">
        <f>+'Свод РРО'!CO20+'Свод РРО'!CO70+'Свод РРО'!CO106+'Свод РРО'!CO279+'Свод РРО'!CO437+'Свод РРО'!CO487+'Свод РРО'!CO667+'Свод РРО'!CO699+'Свод РРО'!CO748+'Свод РРО'!CO884</f>
        <v>0</v>
      </c>
      <c r="CN18" s="141">
        <f>+'Свод РРО'!CP20+'Свод РРО'!CP70+'Свод РРО'!CP106+'Свод РРО'!CP279+'Свод РРО'!CP437+'Свод РРО'!CP487+'Свод РРО'!CP667+'Свод РРО'!CP699+'Свод РРО'!CP748+'Свод РРО'!CP884</f>
        <v>0</v>
      </c>
      <c r="CO18" s="141">
        <f>+'Свод РРО'!CQ20+'Свод РРО'!CQ70+'Свод РРО'!CQ106+'Свод РРО'!CQ279+'Свод РРО'!CQ437+'Свод РРО'!CQ487+'Свод РРО'!CQ667+'Свод РРО'!CQ699+'Свод РРО'!CQ748+'Свод РРО'!CQ884</f>
        <v>0</v>
      </c>
      <c r="CP18" s="141">
        <f>+'Свод РРО'!CR20+'Свод РРО'!CR70+'Свод РРО'!CR106+'Свод РРО'!CR279+'Свод РРО'!CR437+'Свод РРО'!CR487+'Свод РРО'!CR667+'Свод РРО'!CR699+'Свод РРО'!CR748+'Свод РРО'!CR884</f>
        <v>1603.1</v>
      </c>
    </row>
    <row r="19" spans="1:94" ht="90" x14ac:dyDescent="0.25">
      <c r="A19" s="39" t="s">
        <v>1590</v>
      </c>
      <c r="B19" s="7" t="s">
        <v>1211</v>
      </c>
      <c r="C19" s="7">
        <v>19</v>
      </c>
      <c r="D19" s="258">
        <v>102</v>
      </c>
      <c r="E19" s="141">
        <f>'Свод РРО'!G71+'Свод РРО'!G107+'Свод РРО'!G280+'Свод РРО'!G438+'Свод РРО'!G668+'Свод РРО'!G885</f>
        <v>0</v>
      </c>
      <c r="F19" s="141">
        <f>'Свод РРО'!H71+'Свод РРО'!H107+'Свод РРО'!H280+'Свод РРО'!H438+'Свод РРО'!H668+'Свод РРО'!H885</f>
        <v>0</v>
      </c>
      <c r="G19" s="141">
        <f>'Свод РРО'!I71+'Свод РРО'!I107+'Свод РРО'!I280+'Свод РРО'!I438+'Свод РРО'!I668+'Свод РРО'!I885</f>
        <v>0</v>
      </c>
      <c r="H19" s="141">
        <f>'Свод РРО'!J71+'Свод РРО'!J107+'Свод РРО'!J280+'Свод РРО'!J438+'Свод РРО'!J668+'Свод РРО'!J885</f>
        <v>0</v>
      </c>
      <c r="I19" s="141">
        <f>'Свод РРО'!K71+'Свод РРО'!K107+'Свод РРО'!K280+'Свод РРО'!K438+'Свод РРО'!K668+'Свод РРО'!K885</f>
        <v>0</v>
      </c>
      <c r="J19" s="141">
        <f>'Свод РРО'!L71+'Свод РРО'!L107+'Свод РРО'!L280+'Свод РРО'!L438+'Свод РРО'!L668+'Свод РРО'!L885</f>
        <v>0</v>
      </c>
      <c r="K19" s="141">
        <f>'Свод РРО'!M71+'Свод РРО'!M107+'Свод РРО'!M280+'Свод РРО'!M438+'Свод РРО'!M668+'Свод РРО'!M885</f>
        <v>0</v>
      </c>
      <c r="L19" s="141">
        <f>'Свод РРО'!N71+'Свод РРО'!N107+'Свод РРО'!N280+'Свод РРО'!N438+'Свод РРО'!N668+'Свод РРО'!N885</f>
        <v>0</v>
      </c>
      <c r="M19" s="141">
        <f>'Свод РРО'!O71+'Свод РРО'!O107+'Свод РРО'!O280+'Свод РРО'!O438+'Свод РРО'!O668+'Свод РРО'!O885</f>
        <v>0</v>
      </c>
      <c r="N19" s="141">
        <f>'Свод РРО'!P71+'Свод РРО'!P107+'Свод РРО'!P280+'Свод РРО'!P438+'Свод РРО'!P668+'Свод РРО'!P885</f>
        <v>0</v>
      </c>
      <c r="O19" s="141">
        <f>'Свод РРО'!Q71+'Свод РРО'!Q107+'Свод РРО'!Q280+'Свод РРО'!Q438+'Свод РРО'!Q668+'Свод РРО'!Q885</f>
        <v>0</v>
      </c>
      <c r="P19" s="141">
        <f>'Свод РРО'!R71+'Свод РРО'!R107+'Свод РРО'!R280+'Свод РРО'!R438+'Свод РРО'!R668+'Свод РРО'!R885</f>
        <v>0</v>
      </c>
      <c r="Q19" s="141">
        <f>'Свод РРО'!S71+'Свод РРО'!S107+'Свод РРО'!S280+'Свод РРО'!S438+'Свод РРО'!S668+'Свод РРО'!S885</f>
        <v>0</v>
      </c>
      <c r="R19" s="141">
        <f>'Свод РРО'!T71+'Свод РРО'!T107+'Свод РРО'!T280+'Свод РРО'!T438+'Свод РРО'!T668+'Свод РРО'!T885</f>
        <v>0</v>
      </c>
      <c r="S19" s="141">
        <f>'Свод РРО'!U71+'Свод РРО'!U107+'Свод РРО'!U280+'Свод РРО'!U438+'Свод РРО'!U668+'Свод РРО'!U885</f>
        <v>0</v>
      </c>
      <c r="T19" s="141">
        <f>'Свод РРО'!V71+'Свод РРО'!V107+'Свод РРО'!V280+'Свод РРО'!V438+'Свод РРО'!V668+'Свод РРО'!V885</f>
        <v>0</v>
      </c>
      <c r="U19" s="141">
        <f>'Свод РРО'!W71+'Свод РРО'!W107+'Свод РРО'!W280+'Свод РРО'!W438+'Свод РРО'!W668+'Свод РРО'!W885</f>
        <v>0</v>
      </c>
      <c r="V19" s="141">
        <f>'Свод РРО'!X71+'Свод РРО'!X107+'Свод РРО'!X280+'Свод РРО'!X438+'Свод РРО'!X668+'Свод РРО'!X885</f>
        <v>0</v>
      </c>
      <c r="W19" s="141">
        <f>'Свод РРО'!Y71+'Свод РРО'!Y107+'Свод РРО'!Y280+'Свод РРО'!Y438+'Свод РРО'!Y668+'Свод РРО'!Y885</f>
        <v>0</v>
      </c>
      <c r="X19" s="141">
        <f>'Свод РРО'!Z71+'Свод РРО'!Z107+'Свод РРО'!Z280+'Свод РРО'!Z438+'Свод РРО'!Z668+'Свод РРО'!Z885</f>
        <v>0</v>
      </c>
      <c r="Y19" s="141">
        <f>'Свод РРО'!AA71+'Свод РРО'!AA107+'Свод РРО'!AA280+'Свод РРО'!AA438+'Свод РРО'!AA668+'Свод РРО'!AA885</f>
        <v>0</v>
      </c>
      <c r="Z19" s="141">
        <f>'Свод РРО'!AB71+'Свод РРО'!AB107+'Свод РРО'!AB280+'Свод РРО'!AB438+'Свод РРО'!AB668+'Свод РРО'!AB885</f>
        <v>0</v>
      </c>
      <c r="AA19" s="141">
        <f>'Свод РРО'!AC71+'Свод РРО'!AC107+'Свод РРО'!AC280+'Свод РРО'!AC438+'Свод РРО'!AC668+'Свод РРО'!AC885</f>
        <v>0</v>
      </c>
      <c r="AB19" s="141">
        <f>'Свод РРО'!AD71+'Свод РРО'!AD107+'Свод РРО'!AD280+'Свод РРО'!AD438+'Свод РРО'!AD668+'Свод РРО'!AD885</f>
        <v>0</v>
      </c>
      <c r="AC19" s="141">
        <f>'Свод РРО'!AE71+'Свод РРО'!AE107+'Свод РРО'!AE280+'Свод РРО'!AE438+'Свод РРО'!AE668+'Свод РРО'!AE885</f>
        <v>0</v>
      </c>
      <c r="AD19" s="141">
        <f>'Свод РРО'!AF71+'Свод РРО'!AF107+'Свод РРО'!AF280+'Свод РРО'!AF438+'Свод РРО'!AF668+'Свод РРО'!AF885</f>
        <v>0</v>
      </c>
      <c r="AE19" s="141">
        <f>'Свод РРО'!AG71+'Свод РРО'!AG107+'Свод РРО'!AG280+'Свод РРО'!AG438+'Свод РРО'!AG668+'Свод РРО'!AG885</f>
        <v>0</v>
      </c>
      <c r="AF19" s="141">
        <f>'Свод РРО'!AH71+'Свод РРО'!AH107+'Свод РРО'!AH280+'Свод РРО'!AH438+'Свод РРО'!AH668+'Свод РРО'!AH885</f>
        <v>0</v>
      </c>
      <c r="AG19" s="141">
        <f>'Свод РРО'!AI71+'Свод РРО'!AI107+'Свод РРО'!AI280+'Свод РРО'!AI438+'Свод РРО'!AI668+'Свод РРО'!AI885</f>
        <v>0</v>
      </c>
      <c r="AH19" s="141">
        <f>'Свод РРО'!AJ71+'Свод РРО'!AJ107+'Свод РРО'!AJ280+'Свод РРО'!AJ438+'Свод РРО'!AJ668+'Свод РРО'!AJ885</f>
        <v>0</v>
      </c>
      <c r="AI19" s="141">
        <f>'Свод РРО'!AK71+'Свод РРО'!AK107+'Свод РРО'!AK280+'Свод РРО'!AK438+'Свод РРО'!AK668+'Свод РРО'!AK885</f>
        <v>0</v>
      </c>
      <c r="AJ19" s="141">
        <f>'Свод РРО'!AL71+'Свод РРО'!AL107+'Свод РРО'!AL280+'Свод РРО'!AL438+'Свод РРО'!AL668+'Свод РРО'!AL885</f>
        <v>0</v>
      </c>
      <c r="AK19" s="141">
        <f>'Свод РРО'!AM71+'Свод РРО'!AM107+'Свод РРО'!AM280+'Свод РРО'!AM438+'Свод РРО'!AM668+'Свод РРО'!AM885</f>
        <v>0</v>
      </c>
      <c r="AL19" s="141">
        <f>'Свод РРО'!AN71+'Свод РРО'!AN107+'Свод РРО'!AN280+'Свод РРО'!AN438+'Свод РРО'!AN668+'Свод РРО'!AN885</f>
        <v>0</v>
      </c>
      <c r="AM19" s="141">
        <f>'Свод РРО'!AO71+'Свод РРО'!AO107+'Свод РРО'!AO280+'Свод РРО'!AO438+'Свод РРО'!AO668+'Свод РРО'!AO885</f>
        <v>0</v>
      </c>
      <c r="AN19" s="141">
        <f>'Свод РРО'!AP71+'Свод РРО'!AP107+'Свод РРО'!AP280+'Свод РРО'!AP438+'Свод РРО'!AP668+'Свод РРО'!AP885</f>
        <v>0</v>
      </c>
      <c r="AO19" s="141">
        <f>'Свод РРО'!AQ71+'Свод РРО'!AQ107+'Свод РРО'!AQ280+'Свод РРО'!AQ438+'Свод РРО'!AQ668+'Свод РРО'!AQ885</f>
        <v>0</v>
      </c>
      <c r="AP19" s="141">
        <f>'Свод РРО'!AR71+'Свод РРО'!AR107+'Свод РРО'!AR280+'Свод РРО'!AR438+'Свод РРО'!AR668+'Свод РРО'!AR885</f>
        <v>0</v>
      </c>
      <c r="AQ19" s="141">
        <f>'Свод РРО'!AS71+'Свод РРО'!AS107+'Свод РРО'!AS280+'Свод РРО'!AS438+'Свод РРО'!AS668+'Свод РРО'!AS885</f>
        <v>0</v>
      </c>
      <c r="AR19" s="141">
        <f>'Свод РРО'!AT71+'Свод РРО'!AT107+'Свод РРО'!AT280+'Свод РРО'!AT438+'Свод РРО'!AT668+'Свод РРО'!AT885</f>
        <v>0</v>
      </c>
      <c r="AS19" s="141">
        <f>'Свод РРО'!AU71+'Свод РРО'!AU107+'Свод РРО'!AU280+'Свод РРО'!AU438+'Свод РРО'!AU668+'Свод РРО'!AU885</f>
        <v>0</v>
      </c>
      <c r="AT19" s="141">
        <f>'Свод РРО'!AV71+'Свод РРО'!AV107+'Свод РРО'!AV280+'Свод РРО'!AV438+'Свод РРО'!AV668+'Свод РРО'!AV885</f>
        <v>0</v>
      </c>
      <c r="AU19" s="141">
        <f>'Свод РРО'!AW71+'Свод РРО'!AW107+'Свод РРО'!AW280+'Свод РРО'!AW438+'Свод РРО'!AW668+'Свод РРО'!AW885</f>
        <v>0</v>
      </c>
      <c r="AV19" s="141">
        <f>'Свод РРО'!AX71+'Свод РРО'!AX107+'Свод РРО'!AX280+'Свод РРО'!AX438+'Свод РРО'!AX668+'Свод РРО'!AX885</f>
        <v>0</v>
      </c>
      <c r="AW19" s="141">
        <f>'Свод РРО'!AY71+'Свод РРО'!AY107+'Свод РРО'!AY280+'Свод РРО'!AY438+'Свод РРО'!AY668+'Свод РРО'!AY885</f>
        <v>0</v>
      </c>
      <c r="AX19" s="141">
        <f>'Свод РРО'!AZ71+'Свод РРО'!AZ107+'Свод РРО'!AZ280+'Свод РРО'!AZ438+'Свод РРО'!AZ668+'Свод РРО'!AZ885</f>
        <v>0</v>
      </c>
      <c r="AY19" s="141">
        <f>'Свод РРО'!BA71+'Свод РРО'!BA107+'Свод РРО'!BA280+'Свод РРО'!BA438+'Свод РРО'!BA668+'Свод РРО'!BA885</f>
        <v>0</v>
      </c>
      <c r="AZ19" s="141">
        <f>'Свод РРО'!BB71+'Свод РРО'!BB107+'Свод РРО'!BB280+'Свод РРО'!BB438+'Свод РРО'!BB668+'Свод РРО'!BB885</f>
        <v>0</v>
      </c>
      <c r="BA19" s="141">
        <f>'Свод РРО'!BC71+'Свод РРО'!BC107+'Свод РРО'!BC280+'Свод РРО'!BC438+'Свод РРО'!BC668+'Свод РРО'!BC885</f>
        <v>0</v>
      </c>
      <c r="BB19" s="141">
        <f>'Свод РРО'!BD71+'Свод РРО'!BD107+'Свод РРО'!BD280+'Свод РРО'!BD438+'Свод РРО'!BD668+'Свод РРО'!BD885</f>
        <v>0</v>
      </c>
      <c r="BC19" s="141">
        <f>'Свод РРО'!BE71+'Свод РРО'!BE107+'Свод РРО'!BE280+'Свод РРО'!BE438+'Свод РРО'!BE668+'Свод РРО'!BE885</f>
        <v>0</v>
      </c>
      <c r="BD19" s="141">
        <f>'Свод РРО'!BF71+'Свод РРО'!BF107+'Свод РРО'!BF280+'Свод РРО'!BF438+'Свод РРО'!BF668+'Свод РРО'!BF885</f>
        <v>0</v>
      </c>
      <c r="BE19" s="141">
        <f>'Свод РРО'!BG71+'Свод РРО'!BG107+'Свод РРО'!BG280+'Свод РРО'!BG438+'Свод РРО'!BG668+'Свод РРО'!BG885</f>
        <v>0</v>
      </c>
      <c r="BF19" s="141">
        <f>'Свод РРО'!BH71+'Свод РРО'!BH107+'Свод РРО'!BH280+'Свод РРО'!BH438+'Свод РРО'!BH668+'Свод РРО'!BH885</f>
        <v>0</v>
      </c>
      <c r="BG19" s="141">
        <f>'Свод РРО'!BI71+'Свод РРО'!BI107+'Свод РРО'!BI280+'Свод РРО'!BI438+'Свод РРО'!BI668+'Свод РРО'!BI885</f>
        <v>0</v>
      </c>
      <c r="BH19" s="141">
        <f>'Свод РРО'!BJ71+'Свод РРО'!BJ107+'Свод РРО'!BJ280+'Свод РРО'!BJ438+'Свод РРО'!BJ668+'Свод РРО'!BJ885</f>
        <v>0</v>
      </c>
      <c r="BI19" s="141">
        <f>'Свод РРО'!BK71+'Свод РРО'!BK107+'Свод РРО'!BK280+'Свод РРО'!BK438+'Свод РРО'!BK668+'Свод РРО'!BK885</f>
        <v>0</v>
      </c>
      <c r="BJ19" s="141">
        <f>'Свод РРО'!BL71+'Свод РРО'!BL107+'Свод РРО'!BL280+'Свод РРО'!BL438+'Свод РРО'!BL668+'Свод РРО'!BL885</f>
        <v>0</v>
      </c>
      <c r="BK19" s="141">
        <f>'Свод РРО'!BM71+'Свод РРО'!BM107+'Свод РРО'!BM280+'Свод РРО'!BM438+'Свод РРО'!BM668+'Свод РРО'!BM885</f>
        <v>0</v>
      </c>
      <c r="BL19" s="141">
        <f>'Свод РРО'!BN71+'Свод РРО'!BN107+'Свод РРО'!BN280+'Свод РРО'!BN438+'Свод РРО'!BN668+'Свод РРО'!BN885</f>
        <v>0</v>
      </c>
      <c r="BM19" s="141">
        <f>'Свод РРО'!BO71+'Свод РРО'!BO107+'Свод РРО'!BO280+'Свод РРО'!BO438+'Свод РРО'!BO668+'Свод РРО'!BO885</f>
        <v>0</v>
      </c>
      <c r="BN19" s="141">
        <f>'Свод РРО'!BP71+'Свод РРО'!BP107+'Свод РРО'!BP280+'Свод РРО'!BP438+'Свод РРО'!BP668+'Свод РРО'!BP885</f>
        <v>0</v>
      </c>
      <c r="BO19" s="141">
        <f>'Свод РРО'!BQ71+'Свод РРО'!BQ107+'Свод РРО'!BQ280+'Свод РРО'!BQ438+'Свод РРО'!BQ668+'Свод РРО'!BQ885</f>
        <v>0</v>
      </c>
      <c r="BP19" s="141">
        <f>'Свод РРО'!BR71+'Свод РРО'!BR107+'Свод РРО'!BR280+'Свод РРО'!BR438+'Свод РРО'!BR668+'Свод РРО'!BR885</f>
        <v>0</v>
      </c>
      <c r="BQ19" s="141">
        <f>'Свод РРО'!BS71+'Свод РРО'!BS107+'Свод РРО'!BS280+'Свод РРО'!BS438+'Свод РРО'!BS668+'Свод РРО'!BS885</f>
        <v>0</v>
      </c>
      <c r="BR19" s="141">
        <f>'Свод РРО'!BT71+'Свод РРО'!BT107+'Свод РРО'!BT280+'Свод РРО'!BT438+'Свод РРО'!BT668+'Свод РРО'!BT885</f>
        <v>0</v>
      </c>
      <c r="BS19" s="141">
        <f>'Свод РРО'!BU71+'Свод РРО'!BU107+'Свод РРО'!BU280+'Свод РРО'!BU438+'Свод РРО'!BU668+'Свод РРО'!BU885</f>
        <v>0</v>
      </c>
      <c r="BT19" s="141">
        <f>'Свод РРО'!BV71+'Свод РРО'!BV107+'Свод РРО'!BV280+'Свод РРО'!BV438+'Свод РРО'!BV668+'Свод РРО'!BV885</f>
        <v>0</v>
      </c>
      <c r="BU19" s="141">
        <f>'Свод РРО'!BW71+'Свод РРО'!BW107+'Свод РРО'!BW280+'Свод РРО'!BW438+'Свод РРО'!BW668+'Свод РРО'!BW885</f>
        <v>0</v>
      </c>
      <c r="BV19" s="141">
        <f>'Свод РРО'!BX71+'Свод РРО'!BX107+'Свод РРО'!BX280+'Свод РРО'!BX438+'Свод РРО'!BX668+'Свод РРО'!BX885</f>
        <v>0</v>
      </c>
      <c r="BW19" s="141">
        <f>'Свод РРО'!BY71+'Свод РРО'!BY107+'Свод РРО'!BY280+'Свод РРО'!BY438+'Свод РРО'!BY668+'Свод РРО'!BY885</f>
        <v>0</v>
      </c>
      <c r="BX19" s="141">
        <f>'Свод РРО'!BZ71+'Свод РРО'!BZ107+'Свод РРО'!BZ280+'Свод РРО'!BZ438+'Свод РРО'!BZ668+'Свод РРО'!BZ885</f>
        <v>0</v>
      </c>
      <c r="BY19" s="141">
        <f>'Свод РРО'!CA71+'Свод РРО'!CA107+'Свод РРО'!CA280+'Свод РРО'!CA438+'Свод РРО'!CA668+'Свод РРО'!CA885</f>
        <v>0</v>
      </c>
      <c r="BZ19" s="141">
        <f>'Свод РРО'!CB71+'Свод РРО'!CB107+'Свод РРО'!CB280+'Свод РРО'!CB438+'Свод РРО'!CB668+'Свод РРО'!CB885</f>
        <v>0</v>
      </c>
      <c r="CA19" s="141">
        <f>'Свод РРО'!CC71+'Свод РРО'!CC107+'Свод РРО'!CC280+'Свод РРО'!CC438+'Свод РРО'!CC668+'Свод РРО'!CC885</f>
        <v>0</v>
      </c>
      <c r="CB19" s="141">
        <f>'Свод РРО'!CD71+'Свод РРО'!CD107+'Свод РРО'!CD280+'Свод РРО'!CD438+'Свод РРО'!CD668+'Свод РРО'!CD885</f>
        <v>0</v>
      </c>
      <c r="CC19" s="141">
        <f>'Свод РРО'!CE71+'Свод РРО'!CE107+'Свод РРО'!CE280+'Свод РРО'!CE438+'Свод РРО'!CE668+'Свод РРО'!CE885</f>
        <v>0</v>
      </c>
      <c r="CD19" s="141">
        <f>'Свод РРО'!CF71+'Свод РРО'!CF107+'Свод РРО'!CF280+'Свод РРО'!CF438+'Свод РРО'!CF668+'Свод РРО'!CF885</f>
        <v>0</v>
      </c>
      <c r="CE19" s="141">
        <f>'Свод РРО'!CG71+'Свод РРО'!CG107+'Свод РРО'!CG280+'Свод РРО'!CG438+'Свод РРО'!CG668+'Свод РРО'!CG885</f>
        <v>0</v>
      </c>
      <c r="CF19" s="141">
        <f>'Свод РРО'!CH71+'Свод РРО'!CH107+'Свод РРО'!CH280+'Свод РРО'!CH438+'Свод РРО'!CH668+'Свод РРО'!CH885</f>
        <v>0</v>
      </c>
      <c r="CG19" s="141">
        <f>'Свод РРО'!CI71+'Свод РРО'!CI107+'Свод РРО'!CI280+'Свод РРО'!CI438+'Свод РРО'!CI668+'Свод РРО'!CI885</f>
        <v>0</v>
      </c>
      <c r="CH19" s="141">
        <f>'Свод РРО'!CJ71+'Свод РРО'!CJ107+'Свод РРО'!CJ280+'Свод РРО'!CJ438+'Свод РРО'!CJ668+'Свод РРО'!CJ885</f>
        <v>0</v>
      </c>
      <c r="CI19" s="141">
        <f>'Свод РРО'!CK71+'Свод РРО'!CK107+'Свод РРО'!CK280+'Свод РРО'!CK438+'Свод РРО'!CK668+'Свод РРО'!CK885</f>
        <v>0</v>
      </c>
      <c r="CJ19" s="141">
        <f>'Свод РРО'!CL71+'Свод РРО'!CL107+'Свод РРО'!CL280+'Свод РРО'!CL438+'Свод РРО'!CL668+'Свод РРО'!CL885</f>
        <v>0</v>
      </c>
      <c r="CK19" s="141">
        <f>'Свод РРО'!CM71+'Свод РРО'!CM107+'Свод РРО'!CM280+'Свод РРО'!CM438+'Свод РРО'!CM668+'Свод РРО'!CM885</f>
        <v>0</v>
      </c>
      <c r="CL19" s="141">
        <f>'Свод РРО'!CN71+'Свод РРО'!CN107+'Свод РРО'!CN280+'Свод РРО'!CN438+'Свод РРО'!CN668+'Свод РРО'!CN885</f>
        <v>0</v>
      </c>
      <c r="CM19" s="141">
        <f>'Свод РРО'!CO71+'Свод РРО'!CO107+'Свод РРО'!CO280+'Свод РРО'!CO438+'Свод РРО'!CO668+'Свод РРО'!CO885</f>
        <v>0</v>
      </c>
      <c r="CN19" s="141">
        <f>'Свод РРО'!CP71+'Свод РРО'!CP107+'Свод РРО'!CP280+'Свод РРО'!CP438+'Свод РРО'!CP668+'Свод РРО'!CP885</f>
        <v>0</v>
      </c>
      <c r="CO19" s="141">
        <f>'Свод РРО'!CQ71+'Свод РРО'!CQ107+'Свод РРО'!CQ280+'Свод РРО'!CQ438+'Свод РРО'!CQ668+'Свод РРО'!CQ885</f>
        <v>0</v>
      </c>
      <c r="CP19" s="141">
        <f>'Свод РРО'!CR71+'Свод РРО'!CR107+'Свод РРО'!CR280+'Свод РРО'!CR438+'Свод РРО'!CR668+'Свод РРО'!CR885</f>
        <v>0</v>
      </c>
    </row>
    <row r="20" spans="1:94" ht="105" customHeight="1" x14ac:dyDescent="0.25">
      <c r="A20" s="39" t="s">
        <v>1597</v>
      </c>
      <c r="B20" s="7" t="s">
        <v>1212</v>
      </c>
      <c r="C20" s="7">
        <v>3</v>
      </c>
      <c r="D20" s="258">
        <v>30</v>
      </c>
      <c r="E20" s="141">
        <f>+'Свод РРО'!G21+'Свод РРО'!G72+'Свод РРО'!G108+'Свод РРО'!G281+'Свод РРО'!G439+'Свод РРО'!G488+'Свод РРО'!G669+'Свод РРО'!G700+'Свод РРО'!G749+'Свод РРО'!G886</f>
        <v>314170.60000000003</v>
      </c>
      <c r="F20" s="141">
        <f>+'Свод РРО'!H21+'Свод РРО'!H72+'Свод РРО'!H108+'Свод РРО'!H281+'Свод РРО'!H439+'Свод РРО'!H488+'Свод РРО'!H669+'Свод РРО'!H700+'Свод РРО'!H749+'Свод РРО'!H886</f>
        <v>314102.90000000002</v>
      </c>
      <c r="G20" s="141">
        <f>+'Свод РРО'!I21+'Свод РРО'!I72+'Свод РРО'!I108+'Свод РРО'!I281+'Свод РРО'!I439+'Свод РРО'!I488+'Свод РРО'!I669+'Свод РРО'!I700+'Свод РРО'!I749+'Свод РРО'!I886</f>
        <v>56992.4</v>
      </c>
      <c r="H20" s="141">
        <f>+'Свод РРО'!J21+'Свод РРО'!J72+'Свод РРО'!J108+'Свод РРО'!J281+'Свод РРО'!J439+'Свод РРО'!J488+'Свод РРО'!J669+'Свод РРО'!J700+'Свод РРО'!J749+'Свод РРО'!J886</f>
        <v>56992.4</v>
      </c>
      <c r="I20" s="141">
        <f>+'Свод РРО'!K21+'Свод РРО'!K72+'Свод РРО'!K108+'Свод РРО'!K281+'Свод РРО'!K439+'Свод РРО'!K488+'Свод РРО'!K669+'Свод РРО'!K700+'Свод РРО'!K749+'Свод РРО'!K886</f>
        <v>239559.8</v>
      </c>
      <c r="J20" s="141">
        <f>+'Свод РРО'!L21+'Свод РРО'!L72+'Свод РРО'!L108+'Свод РРО'!L281+'Свод РРО'!L439+'Свод РРО'!L488+'Свод РРО'!L669+'Свод РРО'!L700+'Свод РРО'!L749+'Свод РРО'!L886</f>
        <v>239544.5</v>
      </c>
      <c r="K20" s="141">
        <f>+'Свод РРО'!M21+'Свод РРО'!M72+'Свод РРО'!M108+'Свод РРО'!M281+'Свод РРО'!M439+'Свод РРО'!M488+'Свод РРО'!M669+'Свод РРО'!M700+'Свод РРО'!M749+'Свод РРО'!M886</f>
        <v>0</v>
      </c>
      <c r="L20" s="141">
        <f>+'Свод РРО'!N21+'Свод РРО'!N72+'Свод РРО'!N108+'Свод РРО'!N281+'Свод РРО'!N439+'Свод РРО'!N488+'Свод РРО'!N669+'Свод РРО'!N700+'Свод РРО'!N749+'Свод РРО'!N886</f>
        <v>0</v>
      </c>
      <c r="M20" s="141">
        <f>+'Свод РРО'!O21+'Свод РРО'!O72+'Свод РРО'!O108+'Свод РРО'!O281+'Свод РРО'!O439+'Свод РРО'!O488+'Свод РРО'!O669+'Свод РРО'!O700+'Свод РРО'!O749+'Свод РРО'!O886</f>
        <v>17618.400000000001</v>
      </c>
      <c r="N20" s="141">
        <f>+'Свод РРО'!P21+'Свод РРО'!P72+'Свод РРО'!P108+'Свод РРО'!P281+'Свод РРО'!P439+'Свод РРО'!P488+'Свод РРО'!P669+'Свод РРО'!P700+'Свод РРО'!P749+'Свод РРО'!P886</f>
        <v>17566</v>
      </c>
      <c r="O20" s="141">
        <f>+'Свод РРО'!Q21+'Свод РРО'!Q72+'Свод РРО'!Q108+'Свод РРО'!Q281+'Свод РРО'!Q439+'Свод РРО'!Q488+'Свод РРО'!Q669+'Свод РРО'!Q700+'Свод РРО'!Q749+'Свод РРО'!Q886</f>
        <v>70750.899999999994</v>
      </c>
      <c r="P20" s="141">
        <f>+'Свод РРО'!R21+'Свод РРО'!R72+'Свод РРО'!R108+'Свод РРО'!R281+'Свод РРО'!R439+'Свод РРО'!R488+'Свод РРО'!R669+'Свод РРО'!R700+'Свод РРО'!R749+'Свод РРО'!R886</f>
        <v>0</v>
      </c>
      <c r="Q20" s="141">
        <f>+'Свод РРО'!S21+'Свод РРО'!S72+'Свод РРО'!S108+'Свод РРО'!S281+'Свод РРО'!S439+'Свод РРО'!S488+'Свод РРО'!S669+'Свод РРО'!S700+'Свод РРО'!S749+'Свод РРО'!S886</f>
        <v>56073.2</v>
      </c>
      <c r="R20" s="141">
        <f>+'Свод РРО'!T21+'Свод РРО'!T72+'Свод РРО'!T108+'Свод РРО'!T281+'Свод РРО'!T439+'Свод РРО'!T488+'Свод РРО'!T669+'Свод РРО'!T700+'Свод РРО'!T749+'Свод РРО'!T886</f>
        <v>0</v>
      </c>
      <c r="S20" s="141">
        <f>+'Свод РРО'!U21+'Свод РРО'!U72+'Свод РРО'!U108+'Свод РРО'!U281+'Свод РРО'!U439+'Свод РРО'!U488+'Свод РРО'!U669+'Свод РРО'!U700+'Свод РРО'!U749+'Свод РРО'!U886</f>
        <v>14677.7</v>
      </c>
      <c r="T20" s="141">
        <f>+'Свод РРО'!V21+'Свод РРО'!V72+'Свод РРО'!V108+'Свод РРО'!V281+'Свод РРО'!V439+'Свод РРО'!V488+'Свод РРО'!V669+'Свод РРО'!V700+'Свод РРО'!V749+'Свод РРО'!V886</f>
        <v>57852.1</v>
      </c>
      <c r="U20" s="141">
        <f>+'Свод РРО'!W21+'Свод РРО'!W72+'Свод РРО'!W108+'Свод РРО'!W281+'Свод РРО'!W439+'Свод РРО'!W488+'Свод РРО'!W669+'Свод РРО'!W700+'Свод РРО'!W749+'Свод РРО'!W886</f>
        <v>0</v>
      </c>
      <c r="V20" s="141">
        <f>+'Свод РРО'!X21+'Свод РРО'!X72+'Свод РРО'!X108+'Свод РРО'!X281+'Свод РРО'!X439+'Свод РРО'!X488+'Свод РРО'!X669+'Свод РРО'!X700+'Свод РРО'!X749+'Свод РРО'!X886</f>
        <v>47884.2</v>
      </c>
      <c r="W20" s="141">
        <f>+'Свод РРО'!Y21+'Свод РРО'!Y72+'Свод РРО'!Y108+'Свод РРО'!Y281+'Свод РРО'!Y439+'Свод РРО'!Y488+'Свод РРО'!Y669+'Свод РРО'!Y700+'Свод РРО'!Y749+'Свод РРО'!Y886</f>
        <v>0</v>
      </c>
      <c r="X20" s="141">
        <f>+'Свод РРО'!Z21+'Свод РРО'!Z72+'Свод РРО'!Z108+'Свод РРО'!Z281+'Свод РРО'!Z439+'Свод РРО'!Z488+'Свод РРО'!Z669+'Свод РРО'!Z700+'Свод РРО'!Z749+'Свод РРО'!Z886</f>
        <v>9967.9</v>
      </c>
      <c r="Y20" s="141">
        <f>+'Свод РРО'!AA21+'Свод РРО'!AA72+'Свод РРО'!AA108+'Свод РРО'!AA281+'Свод РРО'!AA439+'Свод РРО'!AA488+'Свод РРО'!AA669+'Свод РРО'!AA700+'Свод РРО'!AA749+'Свод РРО'!AA886</f>
        <v>57852.800000000003</v>
      </c>
      <c r="Z20" s="141">
        <f>+'Свод РРО'!AB21+'Свод РРО'!AB72+'Свод РРО'!AB108+'Свод РРО'!AB281+'Свод РРО'!AB439+'Свод РРО'!AB488+'Свод РРО'!AB669+'Свод РРО'!AB700+'Свод РРО'!AB749+'Свод РРО'!AB886</f>
        <v>0</v>
      </c>
      <c r="AA20" s="141">
        <f>+'Свод РРО'!AC21+'Свод РРО'!AC72+'Свод РРО'!AC108+'Свод РРО'!AC281+'Свод РРО'!AC439+'Свод РРО'!AC488+'Свод РРО'!AC669+'Свод РРО'!AC700+'Свод РРО'!AC749+'Свод РРО'!AC886</f>
        <v>47884.9</v>
      </c>
      <c r="AB20" s="141">
        <f>+'Свод РРО'!AD21+'Свод РРО'!AD72+'Свод РРО'!AD108+'Свод РРО'!AD281+'Свод РРО'!AD439+'Свод РРО'!AD488+'Свод РРО'!AD669+'Свод РРО'!AD700+'Свод РРО'!AD749+'Свод РРО'!AD886</f>
        <v>0</v>
      </c>
      <c r="AC20" s="141">
        <f>+'Свод РРО'!AE21+'Свод РРО'!AE72+'Свод РРО'!AE108+'Свод РРО'!AE281+'Свод РРО'!AE439+'Свод РРО'!AE488+'Свод РРО'!AE669+'Свод РРО'!AE700+'Свод РРО'!AE749+'Свод РРО'!AE886</f>
        <v>9967.9</v>
      </c>
      <c r="AD20" s="141">
        <f>+'Свод РРО'!AF21+'Свод РРО'!AF72+'Свод РРО'!AF108+'Свод РРО'!AF281+'Свод РРО'!AF439+'Свод РРО'!AF488+'Свод РРО'!AF669+'Свод РРО'!AF700+'Свод РРО'!AF749+'Свод РРО'!AF886</f>
        <v>57852.1</v>
      </c>
      <c r="AE20" s="141">
        <f>+'Свод РРО'!AG21+'Свод РРО'!AG72+'Свод РРО'!AG108+'Свод РРО'!AG281+'Свод РРО'!AG439+'Свод РРО'!AG488+'Свод РРО'!AG669+'Свод РРО'!AG700+'Свод РРО'!AG749+'Свод РРО'!AG886</f>
        <v>0</v>
      </c>
      <c r="AF20" s="141">
        <f>+'Свод РРО'!AH21+'Свод РРО'!AH72+'Свод РРО'!AH108+'Свод РРО'!AH281+'Свод РРО'!AH439+'Свод РРО'!AH488+'Свод РРО'!AH669+'Свод РРО'!AH700+'Свод РРО'!AH749+'Свод РРО'!AH886</f>
        <v>47884.2</v>
      </c>
      <c r="AG20" s="141">
        <f>+'Свод РРО'!AI21+'Свод РРО'!AI72+'Свод РРО'!AI108+'Свод РРО'!AI281+'Свод РРО'!AI439+'Свод РРО'!AI488+'Свод РРО'!AI669+'Свод РРО'!AI700+'Свод РРО'!AI749+'Свод РРО'!AI886</f>
        <v>0</v>
      </c>
      <c r="AH20" s="141">
        <f>+'Свод РРО'!AJ21+'Свод РРО'!AJ72+'Свод РРО'!AJ108+'Свод РРО'!AJ281+'Свод РРО'!AJ439+'Свод РРО'!AJ488+'Свод РРО'!AJ669+'Свод РРО'!AJ700+'Свод РРО'!AJ749+'Свод РРО'!AJ886</f>
        <v>9967.9</v>
      </c>
      <c r="AI20" s="141">
        <f>+'Свод РРО'!AK21+'Свод РРО'!AK72+'Свод РРО'!AK108+'Свод РРО'!AK281+'Свод РРО'!AK439+'Свод РРО'!AK488+'Свод РРО'!AK669+'Свод РРО'!AK700+'Свод РРО'!AK749+'Свод РРО'!AK886</f>
        <v>314170.60000000003</v>
      </c>
      <c r="AJ20" s="141">
        <f>+'Свод РРО'!AL21+'Свод РРО'!AL72+'Свод РРО'!AL108+'Свод РРО'!AL281+'Свод РРО'!AL439+'Свод РРО'!AL488+'Свод РРО'!AL669+'Свод РРО'!AL700+'Свод РРО'!AL749+'Свод РРО'!AL886</f>
        <v>314102.90000000002</v>
      </c>
      <c r="AK20" s="141">
        <f>+'Свод РРО'!AM21+'Свод РРО'!AM72+'Свод РРО'!AM108+'Свод РРО'!AM281+'Свод РРО'!AM439+'Свод РРО'!AM488+'Свод РРО'!AM669+'Свод РРО'!AM700+'Свод РРО'!AM749+'Свод РРО'!AM886</f>
        <v>56992.4</v>
      </c>
      <c r="AL20" s="141">
        <f>+'Свод РРО'!AN21+'Свод РРО'!AN72+'Свод РРО'!AN108+'Свод РРО'!AN281+'Свод РРО'!AN439+'Свод РРО'!AN488+'Свод РРО'!AN669+'Свод РРО'!AN700+'Свод РРО'!AN749+'Свод РРО'!AN886</f>
        <v>56992.4</v>
      </c>
      <c r="AM20" s="141">
        <f>+'Свод РРО'!AO21+'Свод РРО'!AO72+'Свод РРО'!AO108+'Свод РРО'!AO281+'Свод РРО'!AO439+'Свод РРО'!AO488+'Свод РРО'!AO669+'Свод РРО'!AO700+'Свод РРО'!AO749+'Свод РРО'!AO886</f>
        <v>239559.8</v>
      </c>
      <c r="AN20" s="141">
        <f>+'Свод РРО'!AP21+'Свод РРО'!AP72+'Свод РРО'!AP108+'Свод РРО'!AP281+'Свод РРО'!AP439+'Свод РРО'!AP488+'Свод РРО'!AP669+'Свод РРО'!AP700+'Свод РРО'!AP749+'Свод РРО'!AP886</f>
        <v>239544.5</v>
      </c>
      <c r="AO20" s="141">
        <f>+'Свод РРО'!AQ21+'Свод РРО'!AQ72+'Свод РРО'!AQ108+'Свод РРО'!AQ281+'Свод РРО'!AQ439+'Свод РРО'!AQ488+'Свод РРО'!AQ669+'Свод РРО'!AQ700+'Свод РРО'!AQ749+'Свод РРО'!AQ886</f>
        <v>0</v>
      </c>
      <c r="AP20" s="141">
        <f>+'Свод РРО'!AR21+'Свод РРО'!AR72+'Свод РРО'!AR108+'Свод РРО'!AR281+'Свод РРО'!AR439+'Свод РРО'!AR488+'Свод РРО'!AR669+'Свод РРО'!AR700+'Свод РРО'!AR749+'Свод РРО'!AR886</f>
        <v>0</v>
      </c>
      <c r="AQ20" s="141">
        <f>+'Свод РРО'!AS21+'Свод РРО'!AS72+'Свод РРО'!AS108+'Свод РРО'!AS281+'Свод РРО'!AS439+'Свод РРО'!AS488+'Свод РРО'!AS669+'Свод РРО'!AS700+'Свод РРО'!AS749+'Свод РРО'!AS886</f>
        <v>17618.400000000001</v>
      </c>
      <c r="AR20" s="141">
        <f>+'Свод РРО'!AT21+'Свод РРО'!AT72+'Свод РРО'!AT108+'Свод РРО'!AT281+'Свод РРО'!AT439+'Свод РРО'!AT488+'Свод РРО'!AT669+'Свод РРО'!AT700+'Свод РРО'!AT749+'Свод РРО'!AT886</f>
        <v>17566</v>
      </c>
      <c r="AS20" s="141">
        <f>+'Свод РРО'!AU21+'Свод РРО'!AU72+'Свод РРО'!AU108+'Свод РРО'!AU281+'Свод РРО'!AU439+'Свод РРО'!AU488+'Свод РРО'!AU669+'Свод РРО'!AU700+'Свод РРО'!AU749+'Свод РРО'!AU886</f>
        <v>70750.899999999994</v>
      </c>
      <c r="AT20" s="141">
        <f>+'Свод РРО'!AV21+'Свод РРО'!AV72+'Свод РРО'!AV108+'Свод РРО'!AV281+'Свод РРО'!AV439+'Свод РРО'!AV488+'Свод РРО'!AV669+'Свод РРО'!AV700+'Свод РРО'!AV749+'Свод РРО'!AV886</f>
        <v>0</v>
      </c>
      <c r="AU20" s="141">
        <f>+'Свод РРО'!AW21+'Свод РРО'!AW72+'Свод РРО'!AW108+'Свод РРО'!AW281+'Свод РРО'!AW439+'Свод РРО'!AW488+'Свод РРО'!AW669+'Свод РРО'!AW700+'Свод РРО'!AW749+'Свод РРО'!AW886</f>
        <v>56073.2</v>
      </c>
      <c r="AV20" s="141">
        <f>+'Свод РРО'!AX21+'Свод РРО'!AX72+'Свод РРО'!AX108+'Свод РРО'!AX281+'Свод РРО'!AX439+'Свод РРО'!AX488+'Свод РРО'!AX669+'Свод РРО'!AX700+'Свод РРО'!AX749+'Свод РРО'!AX886</f>
        <v>0</v>
      </c>
      <c r="AW20" s="141">
        <f>+'Свод РРО'!AY21+'Свод РРО'!AY72+'Свод РРО'!AY108+'Свод РРО'!AY281+'Свод РРО'!AY439+'Свод РРО'!AY488+'Свод РРО'!AY669+'Свод РРО'!AY700+'Свод РРО'!AY749+'Свод РРО'!AY886</f>
        <v>14677.7</v>
      </c>
      <c r="AX20" s="141">
        <f>+'Свод РРО'!AZ21+'Свод РРО'!AZ72+'Свод РРО'!AZ108+'Свод РРО'!AZ281+'Свод РРО'!AZ439+'Свод РРО'!AZ488+'Свод РРО'!AZ669+'Свод РРО'!AZ700+'Свод РРО'!AZ749+'Свод РРО'!AZ886</f>
        <v>57852.1</v>
      </c>
      <c r="AY20" s="141">
        <f>+'Свод РРО'!BA21+'Свод РРО'!BA72+'Свод РРО'!BA108+'Свод РРО'!BA281+'Свод РРО'!BA439+'Свод РРО'!BA488+'Свод РРО'!BA669+'Свод РРО'!BA700+'Свод РРО'!BA749+'Свод РРО'!BA886</f>
        <v>0</v>
      </c>
      <c r="AZ20" s="141">
        <f>+'Свод РРО'!BB21+'Свод РРО'!BB72+'Свод РРО'!BB108+'Свод РРО'!BB281+'Свод РРО'!BB439+'Свод РРО'!BB488+'Свод РРО'!BB669+'Свод РРО'!BB700+'Свод РРО'!BB749+'Свод РРО'!BB886</f>
        <v>47884.2</v>
      </c>
      <c r="BA20" s="141">
        <f>+'Свод РРО'!BC21+'Свод РРО'!BC72+'Свод РРО'!BC108+'Свод РРО'!BC281+'Свод РРО'!BC439+'Свод РРО'!BC488+'Свод РРО'!BC669+'Свод РРО'!BC700+'Свод РРО'!BC749+'Свод РРО'!BC886</f>
        <v>0</v>
      </c>
      <c r="BB20" s="141">
        <f>+'Свод РРО'!BD21+'Свод РРО'!BD72+'Свод РРО'!BD108+'Свод РРО'!BD281+'Свод РРО'!BD439+'Свод РРО'!BD488+'Свод РРО'!BD669+'Свод РРО'!BD700+'Свод РРО'!BD749+'Свод РРО'!BD886</f>
        <v>9967.9</v>
      </c>
      <c r="BC20" s="141">
        <f>+'Свод РРО'!BE21+'Свод РРО'!BE72+'Свод РРО'!BE108+'Свод РРО'!BE281+'Свод РРО'!BE439+'Свод РРО'!BE488+'Свод РРО'!BE669+'Свод РРО'!BE700+'Свод РРО'!BE749+'Свод РРО'!BE886</f>
        <v>57852.800000000003</v>
      </c>
      <c r="BD20" s="141">
        <f>+'Свод РРО'!BF21+'Свод РРО'!BF72+'Свод РРО'!BF108+'Свод РРО'!BF281+'Свод РРО'!BF439+'Свод РРО'!BF488+'Свод РРО'!BF669+'Свод РРО'!BF700+'Свод РРО'!BF749+'Свод РРО'!BF886</f>
        <v>0</v>
      </c>
      <c r="BE20" s="141">
        <f>+'Свод РРО'!BG21+'Свод РРО'!BG72+'Свод РРО'!BG108+'Свод РРО'!BG281+'Свод РРО'!BG439+'Свод РРО'!BG488+'Свод РРО'!BG669+'Свод РРО'!BG700+'Свод РРО'!BG749+'Свод РРО'!BG886</f>
        <v>47884.9</v>
      </c>
      <c r="BF20" s="141">
        <f>+'Свод РРО'!BH21+'Свод РРО'!BH72+'Свод РРО'!BH108+'Свод РРО'!BH281+'Свод РРО'!BH439+'Свод РРО'!BH488+'Свод РРО'!BH669+'Свод РРО'!BH700+'Свод РРО'!BH749+'Свод РРО'!BH886</f>
        <v>0</v>
      </c>
      <c r="BG20" s="141">
        <f>+'Свод РРО'!BI21+'Свод РРО'!BI72+'Свод РРО'!BI108+'Свод РРО'!BI281+'Свод РРО'!BI439+'Свод РРО'!BI488+'Свод РРО'!BI669+'Свод РРО'!BI700+'Свод РРО'!BI749+'Свод РРО'!BI886</f>
        <v>9967.9</v>
      </c>
      <c r="BH20" s="141">
        <f>+'Свод РРО'!BJ21+'Свод РРО'!BJ72+'Свод РРО'!BJ108+'Свод РРО'!BJ281+'Свод РРО'!BJ439+'Свод РРО'!BJ488+'Свод РРО'!BJ669+'Свод РРО'!BJ700+'Свод РРО'!BJ749+'Свод РРО'!BJ886</f>
        <v>57852.1</v>
      </c>
      <c r="BI20" s="141">
        <f>+'Свод РРО'!BK21+'Свод РРО'!BK72+'Свод РРО'!BK108+'Свод РРО'!BK281+'Свод РРО'!BK439+'Свод РРО'!BK488+'Свод РРО'!BK669+'Свод РРО'!BK700+'Свод РРО'!BK749+'Свод РРО'!BK886</f>
        <v>0</v>
      </c>
      <c r="BJ20" s="141">
        <f>+'Свод РРО'!BL21+'Свод РРО'!BL72+'Свод РРО'!BL108+'Свод РРО'!BL281+'Свод РРО'!BL439+'Свод РРО'!BL488+'Свод РРО'!BL669+'Свод РРО'!BL700+'Свод РРО'!BL749+'Свод РРО'!BL886</f>
        <v>47884.2</v>
      </c>
      <c r="BK20" s="141">
        <f>+'Свод РРО'!BM21+'Свод РРО'!BM72+'Свод РРО'!BM108+'Свод РРО'!BM281+'Свод РРО'!BM439+'Свод РРО'!BM488+'Свод РРО'!BM669+'Свод РРО'!BM700+'Свод РРО'!BM749+'Свод РРО'!BM886</f>
        <v>0</v>
      </c>
      <c r="BL20" s="141">
        <f>+'Свод РРО'!BN21+'Свод РРО'!BN72+'Свод РРО'!BN108+'Свод РРО'!BN281+'Свод РРО'!BN439+'Свод РРО'!BN488+'Свод РРО'!BN669+'Свод РРО'!BN700+'Свод РРО'!BN749+'Свод РРО'!BN886</f>
        <v>9967.9</v>
      </c>
      <c r="BM20" s="141">
        <f>+'Свод РРО'!BO21+'Свод РРО'!BO72+'Свод РРО'!BO108+'Свод РРО'!BO281+'Свод РРО'!BO439+'Свод РРО'!BO488+'Свод РРО'!BO669+'Свод РРО'!BO700+'Свод РРО'!BO749+'Свод РРО'!BO886</f>
        <v>314170.60000000003</v>
      </c>
      <c r="BN20" s="141">
        <f>+'Свод РРО'!BP21+'Свод РРО'!BP72+'Свод РРО'!BP108+'Свод РРО'!BP281+'Свод РРО'!BP439+'Свод РРО'!BP488+'Свод РРО'!BP669+'Свод РРО'!BP700+'Свод РРО'!BP749+'Свод РРО'!BP886</f>
        <v>56992.4</v>
      </c>
      <c r="BO20" s="141">
        <f>+'Свод РРО'!BQ21+'Свод РРО'!BQ72+'Свод РРО'!BQ108+'Свод РРО'!BQ281+'Свод РРО'!BQ439+'Свод РРО'!BQ488+'Свод РРО'!BQ669+'Свод РРО'!BQ700+'Свод РРО'!BQ749+'Свод РРО'!BQ886</f>
        <v>239559.8</v>
      </c>
      <c r="BP20" s="141">
        <f>+'Свод РРО'!BR21+'Свод РРО'!BR72+'Свод РРО'!BR108+'Свод РРО'!BR281+'Свод РРО'!BR439+'Свод РРО'!BR488+'Свод РРО'!BR669+'Свод РРО'!BR700+'Свод РРО'!BR749+'Свод РРО'!BR886</f>
        <v>0</v>
      </c>
      <c r="BQ20" s="141">
        <f>+'Свод РРО'!BS21+'Свод РРО'!BS72+'Свод РРО'!BS108+'Свод РРО'!BS281+'Свод РРО'!BS439+'Свод РРО'!BS488+'Свод РРО'!BS669+'Свод РРО'!BS700+'Свод РРО'!BS749+'Свод РРО'!BS886</f>
        <v>17618.400000000001</v>
      </c>
      <c r="BR20" s="141">
        <f>+'Свод РРО'!BT21+'Свод РРО'!BT72+'Свод РРО'!BT108+'Свод РРО'!BT281+'Свод РРО'!BT439+'Свод РРО'!BT488+'Свод РРО'!BT669+'Свод РРО'!BT700+'Свод РРО'!BT749+'Свод РРО'!BT886</f>
        <v>70750.899999999994</v>
      </c>
      <c r="BS20" s="141">
        <f>+'Свод РРО'!BU21+'Свод РРО'!BU72+'Свод РРО'!BU108+'Свод РРО'!BU281+'Свод РРО'!BU439+'Свод РРО'!BU488+'Свод РРО'!BU669+'Свод РРО'!BU700+'Свод РРО'!BU749+'Свод РРО'!BU886</f>
        <v>0</v>
      </c>
      <c r="BT20" s="141">
        <f>+'Свод РРО'!BV21+'Свод РРО'!BV72+'Свод РРО'!BV108+'Свод РРО'!BV281+'Свод РРО'!BV439+'Свод РРО'!BV488+'Свод РРО'!BV669+'Свод РРО'!BV700+'Свод РРО'!BV749+'Свод РРО'!BV886</f>
        <v>56073.2</v>
      </c>
      <c r="BU20" s="141">
        <f>+'Свод РРО'!BW21+'Свод РРО'!BW72+'Свод РРО'!BW108+'Свод РРО'!BW281+'Свод РРО'!BW439+'Свод РРО'!BW488+'Свод РРО'!BW669+'Свод РРО'!BW700+'Свод РРО'!BW749+'Свод РРО'!BW886</f>
        <v>0</v>
      </c>
      <c r="BV20" s="141">
        <f>+'Свод РРО'!BX21+'Свод РРО'!BX72+'Свод РРО'!BX108+'Свод РРО'!BX281+'Свод РРО'!BX439+'Свод РРО'!BX488+'Свод РРО'!BX669+'Свод РРО'!BX700+'Свод РРО'!BX749+'Свод РРО'!BX886</f>
        <v>14677.7</v>
      </c>
      <c r="BW20" s="141">
        <f>+'Свод РРО'!BY21+'Свод РРО'!BY72+'Свод РРО'!BY108+'Свод РРО'!BY281+'Свод РРО'!BY439+'Свод РРО'!BY488+'Свод РРО'!BY669+'Свод РРО'!BY700+'Свод РРО'!BY749+'Свод РРО'!BY886</f>
        <v>57852.1</v>
      </c>
      <c r="BX20" s="141">
        <f>+'Свод РРО'!BZ21+'Свод РРО'!BZ72+'Свод РРО'!BZ108+'Свод РРО'!BZ281+'Свод РРО'!BZ439+'Свод РРО'!BZ488+'Свод РРО'!BZ669+'Свод РРО'!BZ700+'Свод РРО'!BZ749+'Свод РРО'!BZ886</f>
        <v>0</v>
      </c>
      <c r="BY20" s="141">
        <f>+'Свод РРО'!CA21+'Свод РРО'!CA72+'Свод РРО'!CA108+'Свод РРО'!CA281+'Свод РРО'!CA439+'Свод РРО'!CA488+'Свод РРО'!CA669+'Свод РРО'!CA700+'Свод РРО'!CA749+'Свод РРО'!CA886</f>
        <v>47884.2</v>
      </c>
      <c r="BZ20" s="141">
        <f>+'Свод РРО'!CB21+'Свод РРО'!CB72+'Свод РРО'!CB108+'Свод РРО'!CB281+'Свод РРО'!CB439+'Свод РРО'!CB488+'Свод РРО'!CB669+'Свод РРО'!CB700+'Свод РРО'!CB749+'Свод РРО'!CB886</f>
        <v>0</v>
      </c>
      <c r="CA20" s="141">
        <f>+'Свод РРО'!CC21+'Свод РРО'!CC72+'Свод РРО'!CC108+'Свод РРО'!CC281+'Свод РРО'!CC439+'Свод РРО'!CC488+'Свод РРО'!CC669+'Свод РРО'!CC700+'Свод РРО'!CC749+'Свод РРО'!CC886</f>
        <v>9967.9</v>
      </c>
      <c r="CB20" s="141">
        <f>+'Свод РРО'!CD21+'Свод РРО'!CD72+'Свод РРО'!CD108+'Свод РРО'!CD281+'Свод РРО'!CD439+'Свод РРО'!CD488+'Свод РРО'!CD669+'Свод РРО'!CD700+'Свод РРО'!CD749+'Свод РРО'!CD886</f>
        <v>314170.60000000003</v>
      </c>
      <c r="CC20" s="141">
        <f>+'Свод РРО'!CE21+'Свод РРО'!CE72+'Свод РРО'!CE108+'Свод РРО'!CE281+'Свод РРО'!CE439+'Свод РРО'!CE488+'Свод РРО'!CE669+'Свод РРО'!CE700+'Свод РРО'!CE749+'Свод РРО'!CE886</f>
        <v>56992.4</v>
      </c>
      <c r="CD20" s="141">
        <f>+'Свод РРО'!CF21+'Свод РРО'!CF72+'Свод РРО'!CF108+'Свод РРО'!CF281+'Свод РРО'!CF439+'Свод РРО'!CF488+'Свод РРО'!CF669+'Свод РРО'!CF700+'Свод РРО'!CF749+'Свод РРО'!CF886</f>
        <v>239559.8</v>
      </c>
      <c r="CE20" s="141">
        <f>+'Свод РРО'!CG21+'Свод РРО'!CG72+'Свод РРО'!CG108+'Свод РРО'!CG281+'Свод РРО'!CG439+'Свод РРО'!CG488+'Свод РРО'!CG669+'Свод РРО'!CG700+'Свод РРО'!CG749+'Свод РРО'!CG886</f>
        <v>0</v>
      </c>
      <c r="CF20" s="141">
        <f>+'Свод РРО'!CH21+'Свод РРО'!CH72+'Свод РРО'!CH108+'Свод РРО'!CH281+'Свод РРО'!CH439+'Свод РРО'!CH488+'Свод РРО'!CH669+'Свод РРО'!CH700+'Свод РРО'!CH749+'Свод РРО'!CH886</f>
        <v>17618.400000000001</v>
      </c>
      <c r="CG20" s="141">
        <f>+'Свод РРО'!CI21+'Свод РРО'!CI72+'Свод РРО'!CI108+'Свод РРО'!CI281+'Свод РРО'!CI439+'Свод РРО'!CI488+'Свод РРО'!CI669+'Свод РРО'!CI700+'Свод РРО'!CI749+'Свод РРО'!CI886</f>
        <v>70750.899999999994</v>
      </c>
      <c r="CH20" s="141">
        <f>+'Свод РРО'!CJ21+'Свод РРО'!CJ72+'Свод РРО'!CJ108+'Свод РРО'!CJ281+'Свод РРО'!CJ439+'Свод РРО'!CJ488+'Свод РРО'!CJ669+'Свод РРО'!CJ700+'Свод РРО'!CJ749+'Свод РРО'!CJ886</f>
        <v>0</v>
      </c>
      <c r="CI20" s="141">
        <f>+'Свод РРО'!CK21+'Свод РРО'!CK72+'Свод РРО'!CK108+'Свод РРО'!CK281+'Свод РРО'!CK439+'Свод РРО'!CK488+'Свод РРО'!CK669+'Свод РРО'!CK700+'Свод РРО'!CK749+'Свод РРО'!CK886</f>
        <v>56073.2</v>
      </c>
      <c r="CJ20" s="141">
        <f>+'Свод РРО'!CL21+'Свод РРО'!CL72+'Свод РРО'!CL108+'Свод РРО'!CL281+'Свод РРО'!CL439+'Свод РРО'!CL488+'Свод РРО'!CL669+'Свод РРО'!CL700+'Свод РРО'!CL749+'Свод РРО'!CL886</f>
        <v>0</v>
      </c>
      <c r="CK20" s="141">
        <f>+'Свод РРО'!CM21+'Свод РРО'!CM72+'Свод РРО'!CM108+'Свод РРО'!CM281+'Свод РРО'!CM439+'Свод РРО'!CM488+'Свод РРО'!CM669+'Свод РРО'!CM700+'Свод РРО'!CM749+'Свод РРО'!CM886</f>
        <v>14677.7</v>
      </c>
      <c r="CL20" s="141">
        <f>+'Свод РРО'!CN21+'Свод РРО'!CN72+'Свод РРО'!CN108+'Свод РРО'!CN281+'Свод РРО'!CN439+'Свод РРО'!CN488+'Свод РРО'!CN669+'Свод РРО'!CN700+'Свод РРО'!CN749+'Свод РРО'!CN886</f>
        <v>57852.1</v>
      </c>
      <c r="CM20" s="141">
        <f>+'Свод РРО'!CO21+'Свод РРО'!CO72+'Свод РРО'!CO108+'Свод РРО'!CO281+'Свод РРО'!CO439+'Свод РРО'!CO488+'Свод РРО'!CO669+'Свод РРО'!CO700+'Свод РРО'!CO749+'Свод РРО'!CO886</f>
        <v>0</v>
      </c>
      <c r="CN20" s="141">
        <f>+'Свод РРО'!CP21+'Свод РРО'!CP72+'Свод РРО'!CP108+'Свод РРО'!CP281+'Свод РРО'!CP439+'Свод РРО'!CP488+'Свод РРО'!CP669+'Свод РРО'!CP700+'Свод РРО'!CP749+'Свод РРО'!CP886</f>
        <v>47884.2</v>
      </c>
      <c r="CO20" s="141">
        <f>+'Свод РРО'!CQ21+'Свод РРО'!CQ72+'Свод РРО'!CQ108+'Свод РРО'!CQ281+'Свод РРО'!CQ439+'Свод РРО'!CQ488+'Свод РРО'!CQ669+'Свод РРО'!CQ700+'Свод РРО'!CQ749+'Свод РРО'!CQ886</f>
        <v>0</v>
      </c>
      <c r="CP20" s="141">
        <f>+'Свод РРО'!CR21+'Свод РРО'!CR72+'Свод РРО'!CR108+'Свод РРО'!CR281+'Свод РРО'!CR439+'Свод РРО'!CR488+'Свод РРО'!CR669+'Свод РРО'!CR700+'Свод РРО'!CR749+'Свод РРО'!CR886</f>
        <v>9967.9</v>
      </c>
    </row>
    <row r="21" spans="1:94" ht="78.75" customHeight="1" x14ac:dyDescent="0.25">
      <c r="A21" s="39" t="s">
        <v>449</v>
      </c>
      <c r="B21" s="7" t="s">
        <v>1213</v>
      </c>
      <c r="C21" s="7">
        <v>18</v>
      </c>
      <c r="D21" s="258">
        <v>99</v>
      </c>
      <c r="E21" s="141">
        <f>+'Свод РРО'!G73+'Свод РРО'!G109+'Свод РРО'!G282+'Свод РРО'!G440+'Свод РРО'!G670+'Свод РРО'!G750+'Свод РРО'!G887</f>
        <v>51293.8</v>
      </c>
      <c r="F21" s="141">
        <f>+'Свод РРО'!H73+'Свод РРО'!H109+'Свод РРО'!H282+'Свод РРО'!H440+'Свод РРО'!H670+'Свод РРО'!H750+'Свод РРО'!H887</f>
        <v>43365.9</v>
      </c>
      <c r="G21" s="141">
        <f>+'Свод РРО'!I73+'Свод РРО'!I109+'Свод РРО'!I282+'Свод РРО'!I440+'Свод РРО'!I670+'Свод РРО'!I750+'Свод РРО'!I887</f>
        <v>5078.1000000000004</v>
      </c>
      <c r="H21" s="141">
        <f>+'Свод РРО'!J73+'Свод РРО'!J109+'Свод РРО'!J282+'Свод РРО'!J440+'Свод РРО'!J670+'Свод РРО'!J750+'Свод РРО'!J887</f>
        <v>5078.1000000000004</v>
      </c>
      <c r="I21" s="141">
        <f>+'Свод РРО'!K73+'Свод РРО'!K109+'Свод РРО'!K282+'Свод РРО'!K440+'Свод РРО'!K670+'Свод РРО'!K750+'Свод РРО'!K887</f>
        <v>1125.7</v>
      </c>
      <c r="J21" s="141">
        <f>+'Свод РРО'!L73+'Свод РРО'!L109+'Свод РРО'!L282+'Свод РРО'!L440+'Свод РРО'!L670+'Свод РРО'!L750+'Свод РРО'!L887</f>
        <v>1125.7</v>
      </c>
      <c r="K21" s="141">
        <f>+'Свод РРО'!M73+'Свод РРО'!M109+'Свод РРО'!M282+'Свод РРО'!M440+'Свод РРО'!M670+'Свод РРО'!M750+'Свод РРО'!M887</f>
        <v>33488.9</v>
      </c>
      <c r="L21" s="141">
        <f>+'Свод РРО'!N73+'Свод РРО'!N109+'Свод РРО'!N282+'Свод РРО'!N440+'Свод РРО'!N670+'Свод РРО'!N750+'Свод РРО'!N887</f>
        <v>26206.9</v>
      </c>
      <c r="M21" s="141">
        <f>+'Свод РРО'!O73+'Свод РРО'!O109+'Свод РРО'!O282+'Свод РРО'!O440+'Свод РРО'!O670+'Свод РРО'!O750+'Свод РРО'!O887</f>
        <v>11601.1</v>
      </c>
      <c r="N21" s="141">
        <f>+'Свод РРО'!P73+'Свод РРО'!P109+'Свод РРО'!P282+'Свод РРО'!P440+'Свод РРО'!P670+'Свод РРО'!P750+'Свод РРО'!P887</f>
        <v>10955.2</v>
      </c>
      <c r="O21" s="141">
        <f>+'Свод РРО'!Q73+'Свод РРО'!Q109+'Свод РРО'!Q282+'Свод РРО'!Q440+'Свод РРО'!Q670+'Свод РРО'!Q750+'Свод РРО'!Q887</f>
        <v>13519.8</v>
      </c>
      <c r="P21" s="141">
        <f>+'Свод РРО'!R73+'Свод РРО'!R109+'Свод РРО'!R282+'Свод РРО'!R440+'Свод РРО'!R670+'Свод РРО'!R750+'Свод РРО'!R887</f>
        <v>2173.4</v>
      </c>
      <c r="Q21" s="141">
        <f>+'Свод РРО'!S73+'Свод РРО'!S109+'Свод РРО'!S282+'Свод РРО'!S440+'Свод РРО'!S670+'Свод РРО'!S750+'Свод РРО'!S887</f>
        <v>383.6</v>
      </c>
      <c r="R21" s="141">
        <f>+'Свод РРО'!T73+'Свод РРО'!T109+'Свод РРО'!T282+'Свод РРО'!T440+'Свод РРО'!T670+'Свод РРО'!T750+'Свод РРО'!T887</f>
        <v>0</v>
      </c>
      <c r="S21" s="141">
        <f>+'Свод РРО'!U73+'Свод РРО'!U109+'Свод РРО'!U282+'Свод РРО'!U440+'Свод РРО'!U670+'Свод РРО'!U750+'Свод РРО'!U887</f>
        <v>10962.8</v>
      </c>
      <c r="T21" s="141">
        <f>+'Свод РРО'!V73+'Свод РРО'!V109+'Свод РРО'!V282+'Свод РРО'!V440+'Свод РРО'!V670+'Свод РРО'!V750+'Свод РРО'!V887</f>
        <v>8828.9</v>
      </c>
      <c r="U21" s="141">
        <f>+'Свод РРО'!W73+'Свод РРО'!W109+'Свод РРО'!W282+'Свод РРО'!W440+'Свод РРО'!W670+'Свод РРО'!W750+'Свод РРО'!W887</f>
        <v>2101.8000000000002</v>
      </c>
      <c r="V21" s="141">
        <f>+'Свод РРО'!X73+'Свод РРО'!X109+'Свод РРО'!X282+'Свод РРО'!X440+'Свод РРО'!X670+'Свод РРО'!X750+'Свод РРО'!X887</f>
        <v>461.4</v>
      </c>
      <c r="W21" s="141">
        <f>+'Свод РРО'!Y73+'Свод РРО'!Y109+'Свод РРО'!Y282+'Свод РРО'!Y440+'Свод РРО'!Y670+'Свод РРО'!Y750+'Свод РРО'!Y887</f>
        <v>0</v>
      </c>
      <c r="X21" s="141">
        <f>+'Свод РРО'!Z73+'Свод РРО'!Z109+'Свод РРО'!Z282+'Свод РРО'!Z440+'Свод РРО'!Z670+'Свод РРО'!Z750+'Свод РРО'!Z887</f>
        <v>6265.7</v>
      </c>
      <c r="Y21" s="141">
        <f>+'Свод РРО'!AA73+'Свод РРО'!AA109+'Свод РРО'!AA282+'Свод РРО'!AA440+'Свод РРО'!AA670+'Свод РРО'!AA750+'Свод РРО'!AA887</f>
        <v>7290.3</v>
      </c>
      <c r="Z21" s="141">
        <f>+'Свод РРО'!AB73+'Свод РРО'!AB109+'Свод РРО'!AB282+'Свод РРО'!AB440+'Свод РРО'!AB670+'Свод РРО'!AB750+'Свод РРО'!AB887</f>
        <v>2073.4</v>
      </c>
      <c r="AA21" s="141">
        <f>+'Свод РРО'!AC73+'Свод РРО'!AC109+'Свод РРО'!AC282+'Свод РРО'!AC440+'Свод РРО'!AC670+'Свод РРО'!AC750+'Свод РРО'!AC887</f>
        <v>455.1</v>
      </c>
      <c r="AB21" s="141">
        <f>+'Свод РРО'!AD73+'Свод РРО'!AD109+'Свод РРО'!AD282+'Свод РРО'!AD440+'Свод РРО'!AD670+'Свод РРО'!AD750+'Свод РРО'!AD887</f>
        <v>0</v>
      </c>
      <c r="AC21" s="141">
        <f>+'Свод РРО'!AE73+'Свод РРО'!AE109+'Свод РРО'!AE282+'Свод РРО'!AE440+'Свод РРО'!AE670+'Свод РРО'!AE750+'Свод РРО'!AE887</f>
        <v>4761.8</v>
      </c>
      <c r="AD21" s="141">
        <f>+'Свод РРО'!AF73+'Свод РРО'!AF109+'Свод РРО'!AF282+'Свод РРО'!AF440+'Свод РРО'!AF670+'Свод РРО'!AF750+'Свод РРО'!AF887</f>
        <v>6727.0999999999995</v>
      </c>
      <c r="AE21" s="141">
        <f>+'Свод РРО'!AG73+'Свод РРО'!AG109+'Свод РРО'!AG282+'Свод РРО'!AG440+'Свод РРО'!AG670+'Свод РРО'!AG750+'Свод РРО'!AG887</f>
        <v>0</v>
      </c>
      <c r="AF21" s="141">
        <f>+'Свод РРО'!AH73+'Свод РРО'!AH109+'Свод РРО'!AH282+'Свод РРО'!AH440+'Свод РРО'!AH670+'Свод РРО'!AH750+'Свод РРО'!AH887</f>
        <v>461.4</v>
      </c>
      <c r="AG21" s="141">
        <f>+'Свод РРО'!AI73+'Свод РРО'!AI109+'Свод РРО'!AI282+'Свод РРО'!AI440+'Свод РРО'!AI670+'Свод РРО'!AI750+'Свод РРО'!AI887</f>
        <v>0</v>
      </c>
      <c r="AH21" s="141">
        <f>+'Свод РРО'!AJ73+'Свод РРО'!AJ109+'Свод РРО'!AJ282+'Свод РРО'!AJ440+'Свод РРО'!AJ670+'Свод РРО'!AJ750+'Свод РРО'!AJ887</f>
        <v>6265.7</v>
      </c>
      <c r="AI21" s="141">
        <f>+'Свод РРО'!AK73+'Свод РРО'!AK109+'Свод РРО'!AK282+'Свод РРО'!AK440+'Свод РРО'!AK670+'Свод РРО'!AK750+'Свод РРО'!AK887</f>
        <v>17804.900000000001</v>
      </c>
      <c r="AJ21" s="141">
        <f>+'Свод РРО'!AL73+'Свод РРО'!AL109+'Свод РРО'!AL282+'Свод РРО'!AL440+'Свод РРО'!AL670+'Свод РРО'!AL750+'Свод РРО'!AL887</f>
        <v>17159</v>
      </c>
      <c r="AK21" s="141">
        <f>+'Свод РРО'!AM73+'Свод РРО'!AM109+'Свод РРО'!AM282+'Свод РРО'!AM440+'Свод РРО'!AM670+'Свод РРО'!AM750+'Свод РРО'!AM887</f>
        <v>5078.1000000000004</v>
      </c>
      <c r="AL21" s="141">
        <f>+'Свод РРО'!AN73+'Свод РРО'!AN109+'Свод РРО'!AN282+'Свод РРО'!AN440+'Свод РРО'!AN670+'Свод РРО'!AN750+'Свод РРО'!AN887</f>
        <v>5078.1000000000004</v>
      </c>
      <c r="AM21" s="141">
        <f>+'Свод РРО'!AO73+'Свод РРО'!AO109+'Свод РРО'!AO282+'Свод РРО'!AO440+'Свод РРО'!AO670+'Свод РРО'!AO750+'Свод РРО'!AO887</f>
        <v>1125.7</v>
      </c>
      <c r="AN21" s="141">
        <f>+'Свод РРО'!AP73+'Свод РРО'!AP109+'Свод РРО'!AP282+'Свод РРО'!AP440+'Свод РРО'!AP670+'Свод РРО'!AP750+'Свод РРО'!AP887</f>
        <v>1125.7</v>
      </c>
      <c r="AO21" s="141">
        <f>+'Свод РРО'!AQ73+'Свод РРО'!AQ109+'Свод РРО'!AQ282+'Свод РРО'!AQ440+'Свод РРО'!AQ670+'Свод РРО'!AQ750+'Свод РРО'!AQ887</f>
        <v>0</v>
      </c>
      <c r="AP21" s="141">
        <f>+'Свод РРО'!AR73+'Свод РРО'!AR109+'Свод РРО'!AR282+'Свод РРО'!AR440+'Свод РРО'!AR670+'Свод РРО'!AR750+'Свод РРО'!AR887</f>
        <v>0</v>
      </c>
      <c r="AQ21" s="141">
        <f>+'Свод РРО'!AS73+'Свод РРО'!AS109+'Свод РРО'!AS282+'Свод РРО'!AS440+'Свод РРО'!AS670+'Свод РРО'!AS750+'Свод РРО'!AS887</f>
        <v>11601.1</v>
      </c>
      <c r="AR21" s="141">
        <f>+'Свод РРО'!AT73+'Свод РРО'!AT109+'Свод РРО'!AT282+'Свод РРО'!AT440+'Свод РРО'!AT670+'Свод РРО'!AT750+'Свод РРО'!AT887</f>
        <v>10955.2</v>
      </c>
      <c r="AS21" s="141">
        <f>+'Свод РРО'!AU73+'Свод РРО'!AU109+'Свод РРО'!AU282+'Свод РРО'!AU440+'Свод РРО'!AU670+'Свод РРО'!AU750+'Свод РРО'!AU887</f>
        <v>13519.8</v>
      </c>
      <c r="AT21" s="141">
        <f>+'Свод РРО'!AV73+'Свод РРО'!AV109+'Свод РРО'!AV282+'Свод РРО'!AV440+'Свод РРО'!AV670+'Свод РРО'!AV750+'Свод РРО'!AV887</f>
        <v>2173.4</v>
      </c>
      <c r="AU21" s="141">
        <f>+'Свод РРО'!AW73+'Свод РРО'!AW109+'Свод РРО'!AW282+'Свод РРО'!AW440+'Свод РРО'!AW670+'Свод РРО'!AW750+'Свод РРО'!AW887</f>
        <v>383.6</v>
      </c>
      <c r="AV21" s="141">
        <f>+'Свод РРО'!AX73+'Свод РРО'!AX109+'Свод РРО'!AX282+'Свод РРО'!AX440+'Свод РРО'!AX670+'Свод РРО'!AX750+'Свод РРО'!AX887</f>
        <v>0</v>
      </c>
      <c r="AW21" s="141">
        <f>+'Свод РРО'!AY73+'Свод РРО'!AY109+'Свод РРО'!AY282+'Свод РРО'!AY440+'Свод РРО'!AY670+'Свод РРО'!AY750+'Свод РРО'!AY887</f>
        <v>10962.8</v>
      </c>
      <c r="AX21" s="141">
        <f>+'Свод РРО'!AZ73+'Свод РРО'!AZ109+'Свод РРО'!AZ282+'Свод РРО'!AZ440+'Свод РРО'!AZ670+'Свод РРО'!AZ750+'Свод РРО'!AZ887</f>
        <v>8828.9</v>
      </c>
      <c r="AY21" s="141">
        <f>+'Свод РРО'!BA73+'Свод РРО'!BA109+'Свод РРО'!BA282+'Свод РРО'!BA440+'Свод РРО'!BA670+'Свод РРО'!BA750+'Свод РРО'!BA887</f>
        <v>2101.8000000000002</v>
      </c>
      <c r="AZ21" s="141">
        <f>+'Свод РРО'!BB73+'Свод РРО'!BB109+'Свод РРО'!BB282+'Свод РРО'!BB440+'Свод РРО'!BB670+'Свод РРО'!BB750+'Свод РРО'!BB887</f>
        <v>461.4</v>
      </c>
      <c r="BA21" s="141">
        <f>+'Свод РРО'!BC73+'Свод РРО'!BC109+'Свод РРО'!BC282+'Свод РРО'!BC440+'Свод РРО'!BC670+'Свод РРО'!BC750+'Свод РРО'!BC887</f>
        <v>0</v>
      </c>
      <c r="BB21" s="141">
        <f>+'Свод РРО'!BD73+'Свод РРО'!BD109+'Свод РРО'!BD282+'Свод РРО'!BD440+'Свод РРО'!BD670+'Свод РРО'!BD750+'Свод РРО'!BD887</f>
        <v>6265.7</v>
      </c>
      <c r="BC21" s="141">
        <f>+'Свод РРО'!BE73+'Свод РРО'!BE109+'Свод РРО'!BE282+'Свод РРО'!BE440+'Свод РРО'!BE670+'Свод РРО'!BE750+'Свод РРО'!BE887</f>
        <v>7290.3</v>
      </c>
      <c r="BD21" s="141">
        <f>+'Свод РРО'!BF73+'Свод РРО'!BF109+'Свод РРО'!BF282+'Свод РРО'!BF440+'Свод РРО'!BF670+'Свод РРО'!BF750+'Свод РРО'!BF887</f>
        <v>2073.4</v>
      </c>
      <c r="BE21" s="141">
        <f>+'Свод РРО'!BG73+'Свод РРО'!BG109+'Свод РРО'!BG282+'Свод РРО'!BG440+'Свод РРО'!BG670+'Свод РРО'!BG750+'Свод РРО'!BG887</f>
        <v>455.1</v>
      </c>
      <c r="BF21" s="141">
        <f>+'Свод РРО'!BH73+'Свод РРО'!BH109+'Свод РРО'!BH282+'Свод РРО'!BH440+'Свод РРО'!BH670+'Свод РРО'!BH750+'Свод РРО'!BH887</f>
        <v>0</v>
      </c>
      <c r="BG21" s="141">
        <f>+'Свод РРО'!BI73+'Свод РРО'!BI109+'Свод РРО'!BI282+'Свод РРО'!BI440+'Свод РРО'!BI670+'Свод РРО'!BI750+'Свод РРО'!BI887</f>
        <v>4761.8</v>
      </c>
      <c r="BH21" s="141">
        <f>+'Свод РРО'!BJ73+'Свод РРО'!BJ109+'Свод РРО'!BJ282+'Свод РРО'!BJ440+'Свод РРО'!BJ670+'Свод РРО'!BJ750+'Свод РРО'!BJ887</f>
        <v>6727.0999999999995</v>
      </c>
      <c r="BI21" s="141">
        <f>+'Свод РРО'!BK73+'Свод РРО'!BK109+'Свод РРО'!BK282+'Свод РРО'!BK440+'Свод РРО'!BK670+'Свод РРО'!BK750+'Свод РРО'!BK887</f>
        <v>0</v>
      </c>
      <c r="BJ21" s="141">
        <f>+'Свод РРО'!BL73+'Свод РРО'!BL109+'Свод РРО'!BL282+'Свод РРО'!BL440+'Свод РРО'!BL670+'Свод РРО'!BL750+'Свод РРО'!BL887</f>
        <v>461.4</v>
      </c>
      <c r="BK21" s="141">
        <f>+'Свод РРО'!BM73+'Свод РРО'!BM109+'Свод РРО'!BM282+'Свод РРО'!BM440+'Свод РРО'!BM670+'Свод РРО'!BM750+'Свод РРО'!BM887</f>
        <v>0</v>
      </c>
      <c r="BL21" s="141">
        <f>+'Свод РРО'!BN73+'Свод РРО'!BN109+'Свод РРО'!BN282+'Свод РРО'!BN440+'Свод РРО'!BN670+'Свод РРО'!BN750+'Свод РРО'!BN887</f>
        <v>6265.7</v>
      </c>
      <c r="BM21" s="141">
        <f>+'Свод РРО'!BO73+'Свод РРО'!BO109+'Свод РРО'!BO282+'Свод РРО'!BO440+'Свод РРО'!BO670+'Свод РРО'!BO750+'Свод РРО'!BO887</f>
        <v>51293.8</v>
      </c>
      <c r="BN21" s="141">
        <f>+'Свод РРО'!BP73+'Свод РРО'!BP109+'Свод РРО'!BP282+'Свод РРО'!BP440+'Свод РРО'!BP670+'Свод РРО'!BP750+'Свод РРО'!BP887</f>
        <v>5078.1000000000004</v>
      </c>
      <c r="BO21" s="141">
        <f>+'Свод РРО'!BQ73+'Свод РРО'!BQ109+'Свод РРО'!BQ282+'Свод РРО'!BQ440+'Свод РРО'!BQ670+'Свод РРО'!BQ750+'Свод РРО'!BQ887</f>
        <v>1125.7</v>
      </c>
      <c r="BP21" s="141">
        <f>+'Свод РРО'!BR73+'Свод РРО'!BR109+'Свод РРО'!BR282+'Свод РРО'!BR440+'Свод РРО'!BR670+'Свод РРО'!BR750+'Свод РРО'!BR887</f>
        <v>33488.9</v>
      </c>
      <c r="BQ21" s="141">
        <f>+'Свод РРО'!BS73+'Свод РРО'!BS109+'Свод РРО'!BS282+'Свод РРО'!BS440+'Свод РРО'!BS670+'Свод РРО'!BS750+'Свод РРО'!BS887</f>
        <v>11601.1</v>
      </c>
      <c r="BR21" s="141">
        <f>+'Свод РРО'!BT73+'Свод РРО'!BT109+'Свод РРО'!BT282+'Свод РРО'!BT440+'Свод РРО'!BT670+'Свод РРО'!BT750+'Свод РРО'!BT887</f>
        <v>13519.8</v>
      </c>
      <c r="BS21" s="141">
        <f>+'Свод РРО'!BU73+'Свод РРО'!BU109+'Свод РРО'!BU282+'Свод РРО'!BU440+'Свод РРО'!BU670+'Свод РРО'!BU750+'Свод РРО'!BU887</f>
        <v>2173.4</v>
      </c>
      <c r="BT21" s="141">
        <f>+'Свод РРО'!BV73+'Свод РРО'!BV109+'Свод РРО'!BV282+'Свод РРО'!BV440+'Свод РРО'!BV670+'Свод РРО'!BV750+'Свод РРО'!BV887</f>
        <v>383.6</v>
      </c>
      <c r="BU21" s="141">
        <f>+'Свод РРО'!BW73+'Свод РРО'!BW109+'Свод РРО'!BW282+'Свод РРО'!BW440+'Свод РРО'!BW670+'Свод РРО'!BW750+'Свод РРО'!BW887</f>
        <v>0</v>
      </c>
      <c r="BV21" s="141">
        <f>+'Свод РРО'!BX73+'Свод РРО'!BX109+'Свод РРО'!BX282+'Свод РРО'!BX440+'Свод РРО'!BX670+'Свод РРО'!BX750+'Свод РРО'!BX887</f>
        <v>10962.8</v>
      </c>
      <c r="BW21" s="141">
        <f>+'Свод РРО'!BY73+'Свод РРО'!BY109+'Свод РРО'!BY282+'Свод РРО'!BY440+'Свод РРО'!BY670+'Свод РРО'!BY750+'Свод РРО'!BY887</f>
        <v>8828.9</v>
      </c>
      <c r="BX21" s="141">
        <f>+'Свод РРО'!BZ73+'Свод РРО'!BZ109+'Свод РРО'!BZ282+'Свод РРО'!BZ440+'Свод РРО'!BZ670+'Свод РРО'!BZ750+'Свод РРО'!BZ887</f>
        <v>2101.8000000000002</v>
      </c>
      <c r="BY21" s="141">
        <f>+'Свод РРО'!CA73+'Свод РРО'!CA109+'Свод РРО'!CA282+'Свод РРО'!CA440+'Свод РРО'!CA670+'Свод РРО'!CA750+'Свод РРО'!CA887</f>
        <v>461.4</v>
      </c>
      <c r="BZ21" s="141">
        <f>+'Свод РРО'!CB73+'Свод РРО'!CB109+'Свод РРО'!CB282+'Свод РРО'!CB440+'Свод РРО'!CB670+'Свод РРО'!CB750+'Свод РРО'!CB887</f>
        <v>0</v>
      </c>
      <c r="CA21" s="141">
        <f>+'Свод РРО'!CC73+'Свод РРО'!CC109+'Свод РРО'!CC282+'Свод РРО'!CC440+'Свод РРО'!CC670+'Свод РРО'!CC750+'Свод РРО'!CC887</f>
        <v>6265.7</v>
      </c>
      <c r="CB21" s="141">
        <f>+'Свод РРО'!CD73+'Свод РРО'!CD109+'Свод РРО'!CD282+'Свод РРО'!CD440+'Свод РРО'!CD670+'Свод РРО'!CD750+'Свод РРО'!CD887</f>
        <v>17804.900000000001</v>
      </c>
      <c r="CC21" s="141">
        <f>+'Свод РРО'!CE73+'Свод РРО'!CE109+'Свод РРО'!CE282+'Свод РРО'!CE440+'Свод РРО'!CE670+'Свод РРО'!CE750+'Свод РРО'!CE887</f>
        <v>5078.1000000000004</v>
      </c>
      <c r="CD21" s="141">
        <f>+'Свод РРО'!CF73+'Свод РРО'!CF109+'Свод РРО'!CF282+'Свод РРО'!CF440+'Свод РРО'!CF670+'Свод РРО'!CF750+'Свод РРО'!CF887</f>
        <v>1125.7</v>
      </c>
      <c r="CE21" s="141">
        <f>+'Свод РРО'!CG73+'Свод РРО'!CG109+'Свод РРО'!CG282+'Свод РРО'!CG440+'Свод РРО'!CG670+'Свод РРО'!CG750+'Свод РРО'!CG887</f>
        <v>0</v>
      </c>
      <c r="CF21" s="141">
        <f>+'Свод РРО'!CH73+'Свод РРО'!CH109+'Свод РРО'!CH282+'Свод РРО'!CH440+'Свод РРО'!CH670+'Свод РРО'!CH750+'Свод РРО'!CH887</f>
        <v>11601.1</v>
      </c>
      <c r="CG21" s="141">
        <f>+'Свод РРО'!CI73+'Свод РРО'!CI109+'Свод РРО'!CI282+'Свод РРО'!CI440+'Свод РРО'!CI670+'Свод РРО'!CI750+'Свод РРО'!CI887</f>
        <v>13519.8</v>
      </c>
      <c r="CH21" s="141">
        <f>+'Свод РРО'!CJ73+'Свод РРО'!CJ109+'Свод РРО'!CJ282+'Свод РРО'!CJ440+'Свод РРО'!CJ670+'Свод РРО'!CJ750+'Свод РРО'!CJ887</f>
        <v>2173.4</v>
      </c>
      <c r="CI21" s="141">
        <f>+'Свод РРО'!CK73+'Свод РРО'!CK109+'Свод РРО'!CK282+'Свод РРО'!CK440+'Свод РРО'!CK670+'Свод РРО'!CK750+'Свод РРО'!CK887</f>
        <v>383.6</v>
      </c>
      <c r="CJ21" s="141">
        <f>+'Свод РРО'!CL73+'Свод РРО'!CL109+'Свод РРО'!CL282+'Свод РРО'!CL440+'Свод РРО'!CL670+'Свод РРО'!CL750+'Свод РРО'!CL887</f>
        <v>0</v>
      </c>
      <c r="CK21" s="141">
        <f>+'Свод РРО'!CM73+'Свод РРО'!CM109+'Свод РРО'!CM282+'Свод РРО'!CM440+'Свод РРО'!CM670+'Свод РРО'!CM750+'Свод РРО'!CM887</f>
        <v>10962.8</v>
      </c>
      <c r="CL21" s="141">
        <f>+'Свод РРО'!CN73+'Свод РРО'!CN109+'Свод РРО'!CN282+'Свод РРО'!CN440+'Свод РРО'!CN670+'Свод РРО'!CN750+'Свод РРО'!CN887</f>
        <v>8828.9</v>
      </c>
      <c r="CM21" s="141">
        <f>+'Свод РРО'!CO73+'Свод РРО'!CO109+'Свод РРО'!CO282+'Свод РРО'!CO440+'Свод РРО'!CO670+'Свод РРО'!CO750+'Свод РРО'!CO887</f>
        <v>2101.8000000000002</v>
      </c>
      <c r="CN21" s="141">
        <f>+'Свод РРО'!CP73+'Свод РРО'!CP109+'Свод РРО'!CP282+'Свод РРО'!CP440+'Свод РРО'!CP670+'Свод РРО'!CP750+'Свод РРО'!CP887</f>
        <v>461.4</v>
      </c>
      <c r="CO21" s="141">
        <f>+'Свод РРО'!CQ73+'Свод РРО'!CQ109+'Свод РРО'!CQ282+'Свод РРО'!CQ440+'Свод РРО'!CQ670+'Свод РРО'!CQ750+'Свод РРО'!CQ887</f>
        <v>0</v>
      </c>
      <c r="CP21" s="141">
        <f>+'Свод РРО'!CR73+'Свод РРО'!CR109+'Свод РРО'!CR282+'Свод РРО'!CR440+'Свод РРО'!CR670+'Свод РРО'!CR750+'Свод РРО'!CR887</f>
        <v>6265.7</v>
      </c>
    </row>
    <row r="22" spans="1:94" ht="45" x14ac:dyDescent="0.25">
      <c r="A22" s="149" t="s">
        <v>1598</v>
      </c>
      <c r="B22" s="7" t="s">
        <v>1214</v>
      </c>
      <c r="C22" s="7">
        <v>4</v>
      </c>
      <c r="D22" s="258">
        <v>38</v>
      </c>
      <c r="E22" s="141">
        <f>+'Свод РРО'!G22+'Свод РРО'!G74+'Свод РРО'!G110+'Свод РРО'!G283+'Свод РРО'!G441+'Свод РРО'!G489+'Свод РРО'!G671+'Свод РРО'!G701+'Свод РРО'!G751+'Свод РРО'!G888</f>
        <v>0</v>
      </c>
      <c r="F22" s="141">
        <f>+'Свод РРО'!H22+'Свод РРО'!H74+'Свод РРО'!H110+'Свод РРО'!H283+'Свод РРО'!H441+'Свод РРО'!H489+'Свод РРО'!H671+'Свод РРО'!H701+'Свод РРО'!H751+'Свод РРО'!H888</f>
        <v>0</v>
      </c>
      <c r="G22" s="141">
        <f>+'Свод РРО'!I22+'Свод РРО'!I74+'Свод РРО'!I110+'Свод РРО'!I283+'Свод РРО'!I441+'Свод РРО'!I489+'Свод РРО'!I671+'Свод РРО'!I701+'Свод РРО'!I751+'Свод РРО'!I888</f>
        <v>0</v>
      </c>
      <c r="H22" s="141">
        <f>+'Свод РРО'!J22+'Свод РРО'!J74+'Свод РРО'!J110+'Свод РРО'!J283+'Свод РРО'!J441+'Свод РРО'!J489+'Свод РРО'!J671+'Свод РРО'!J701+'Свод РРО'!J751+'Свод РРО'!J888</f>
        <v>0</v>
      </c>
      <c r="I22" s="141">
        <f>+'Свод РРО'!K22+'Свод РРО'!K74+'Свод РРО'!K110+'Свод РРО'!K283+'Свод РРО'!K441+'Свод РРО'!K489+'Свод РРО'!K671+'Свод РРО'!K701+'Свод РРО'!K751+'Свод РРО'!K888</f>
        <v>0</v>
      </c>
      <c r="J22" s="141">
        <f>+'Свод РРО'!L22+'Свод РРО'!L74+'Свод РРО'!L110+'Свод РРО'!L283+'Свод РРО'!L441+'Свод РРО'!L489+'Свод РРО'!L671+'Свод РРО'!L701+'Свод РРО'!L751+'Свод РРО'!L888</f>
        <v>0</v>
      </c>
      <c r="K22" s="141">
        <f>+'Свод РРО'!M22+'Свод РРО'!M74+'Свод РРО'!M110+'Свод РРО'!M283+'Свод РРО'!M441+'Свод РРО'!M489+'Свод РРО'!M671+'Свод РРО'!M701+'Свод РРО'!M751+'Свод РРО'!M888</f>
        <v>0</v>
      </c>
      <c r="L22" s="141">
        <f>+'Свод РРО'!N22+'Свод РРО'!N74+'Свод РРО'!N110+'Свод РРО'!N283+'Свод РРО'!N441+'Свод РРО'!N489+'Свод РРО'!N671+'Свод РРО'!N701+'Свод РРО'!N751+'Свод РРО'!N888</f>
        <v>0</v>
      </c>
      <c r="M22" s="141">
        <f>+'Свод РРО'!O22+'Свод РРО'!O74+'Свод РРО'!O110+'Свод РРО'!O283+'Свод РРО'!O441+'Свод РРО'!O489+'Свод РРО'!O671+'Свод РРО'!O701+'Свод РРО'!O751+'Свод РРО'!O888</f>
        <v>0</v>
      </c>
      <c r="N22" s="141">
        <f>+'Свод РРО'!P22+'Свод РРО'!P74+'Свод РРО'!P110+'Свод РРО'!P283+'Свод РРО'!P441+'Свод РРО'!P489+'Свод РРО'!P671+'Свод РРО'!P701+'Свод РРО'!P751+'Свод РРО'!P888</f>
        <v>0</v>
      </c>
      <c r="O22" s="141">
        <f>+'Свод РРО'!Q22+'Свод РРО'!Q74+'Свод РРО'!Q110+'Свод РРО'!Q283+'Свод РРО'!Q441+'Свод РРО'!Q489+'Свод РРО'!Q671+'Свод РРО'!Q701+'Свод РРО'!Q751+'Свод РРО'!Q888</f>
        <v>0</v>
      </c>
      <c r="P22" s="141">
        <f>+'Свод РРО'!R22+'Свод РРО'!R74+'Свод РРО'!R110+'Свод РРО'!R283+'Свод РРО'!R441+'Свод РРО'!R489+'Свод РРО'!R671+'Свод РРО'!R701+'Свод РРО'!R751+'Свод РРО'!R888</f>
        <v>0</v>
      </c>
      <c r="Q22" s="141">
        <f>+'Свод РРО'!S22+'Свод РРО'!S74+'Свод РРО'!S110+'Свод РРО'!S283+'Свод РРО'!S441+'Свод РРО'!S489+'Свод РРО'!S671+'Свод РРО'!S701+'Свод РРО'!S751+'Свод РРО'!S888</f>
        <v>0</v>
      </c>
      <c r="R22" s="141">
        <f>+'Свод РРО'!T22+'Свод РРО'!T74+'Свод РРО'!T110+'Свод РРО'!T283+'Свод РРО'!T441+'Свод РРО'!T489+'Свод РРО'!T671+'Свод РРО'!T701+'Свод РРО'!T751+'Свод РРО'!T888</f>
        <v>0</v>
      </c>
      <c r="S22" s="141">
        <f>+'Свод РРО'!U22+'Свод РРО'!U74+'Свод РРО'!U110+'Свод РРО'!U283+'Свод РРО'!U441+'Свод РРО'!U489+'Свод РРО'!U671+'Свод РРО'!U701+'Свод РРО'!U751+'Свод РРО'!U888</f>
        <v>0</v>
      </c>
      <c r="T22" s="141">
        <f>+'Свод РРО'!V22+'Свод РРО'!V74+'Свод РРО'!V110+'Свод РРО'!V283+'Свод РРО'!V441+'Свод РРО'!V489+'Свод РРО'!V671+'Свод РРО'!V701+'Свод РРО'!V751+'Свод РРО'!V888</f>
        <v>0</v>
      </c>
      <c r="U22" s="141">
        <f>+'Свод РРО'!W22+'Свод РРО'!W74+'Свод РРО'!W110+'Свод РРО'!W283+'Свод РРО'!W441+'Свод РРО'!W489+'Свод РРО'!W671+'Свод РРО'!W701+'Свод РРО'!W751+'Свод РРО'!W888</f>
        <v>0</v>
      </c>
      <c r="V22" s="141">
        <f>+'Свод РРО'!X22+'Свод РРО'!X74+'Свод РРО'!X110+'Свод РРО'!X283+'Свод РРО'!X441+'Свод РРО'!X489+'Свод РРО'!X671+'Свод РРО'!X701+'Свод РРО'!X751+'Свод РРО'!X888</f>
        <v>0</v>
      </c>
      <c r="W22" s="141">
        <f>+'Свод РРО'!Y22+'Свод РРО'!Y74+'Свод РРО'!Y110+'Свод РРО'!Y283+'Свод РРО'!Y441+'Свод РРО'!Y489+'Свод РРО'!Y671+'Свод РРО'!Y701+'Свод РРО'!Y751+'Свод РРО'!Y888</f>
        <v>0</v>
      </c>
      <c r="X22" s="141">
        <f>+'Свод РРО'!Z22+'Свод РРО'!Z74+'Свод РРО'!Z110+'Свод РРО'!Z283+'Свод РРО'!Z441+'Свод РРО'!Z489+'Свод РРО'!Z671+'Свод РРО'!Z701+'Свод РРО'!Z751+'Свод РРО'!Z888</f>
        <v>0</v>
      </c>
      <c r="Y22" s="141">
        <f>+'Свод РРО'!AA22+'Свод РРО'!AA74+'Свод РРО'!AA110+'Свод РРО'!AA283+'Свод РРО'!AA441+'Свод РРО'!AA489+'Свод РРО'!AA671+'Свод РРО'!AA701+'Свод РРО'!AA751+'Свод РРО'!AA888</f>
        <v>0</v>
      </c>
      <c r="Z22" s="141">
        <f>+'Свод РРО'!AB22+'Свод РРО'!AB74+'Свод РРО'!AB110+'Свод РРО'!AB283+'Свод РРО'!AB441+'Свод РРО'!AB489+'Свод РРО'!AB671+'Свод РРО'!AB701+'Свод РРО'!AB751+'Свод РРО'!AB888</f>
        <v>0</v>
      </c>
      <c r="AA22" s="141">
        <f>+'Свод РРО'!AC22+'Свод РРО'!AC74+'Свод РРО'!AC110+'Свод РРО'!AC283+'Свод РРО'!AC441+'Свод РРО'!AC489+'Свод РРО'!AC671+'Свод РРО'!AC701+'Свод РРО'!AC751+'Свод РРО'!AC888</f>
        <v>0</v>
      </c>
      <c r="AB22" s="141">
        <f>+'Свод РРО'!AD22+'Свод РРО'!AD74+'Свод РРО'!AD110+'Свод РРО'!AD283+'Свод РРО'!AD441+'Свод РРО'!AD489+'Свод РРО'!AD671+'Свод РРО'!AD701+'Свод РРО'!AD751+'Свод РРО'!AD888</f>
        <v>0</v>
      </c>
      <c r="AC22" s="141">
        <f>+'Свод РРО'!AE22+'Свод РРО'!AE74+'Свод РРО'!AE110+'Свод РРО'!AE283+'Свод РРО'!AE441+'Свод РРО'!AE489+'Свод РРО'!AE671+'Свод РРО'!AE701+'Свод РРО'!AE751+'Свод РРО'!AE888</f>
        <v>0</v>
      </c>
      <c r="AD22" s="141">
        <f>+'Свод РРО'!AF22+'Свод РРО'!AF74+'Свод РРО'!AF110+'Свод РРО'!AF283+'Свод РРО'!AF441+'Свод РРО'!AF489+'Свод РРО'!AF671+'Свод РРО'!AF701+'Свод РРО'!AF751+'Свод РРО'!AF888</f>
        <v>0</v>
      </c>
      <c r="AE22" s="141">
        <f>+'Свод РРО'!AG22+'Свод РРО'!AG74+'Свод РРО'!AG110+'Свод РРО'!AG283+'Свод РРО'!AG441+'Свод РРО'!AG489+'Свод РРО'!AG671+'Свод РРО'!AG701+'Свод РРО'!AG751+'Свод РРО'!AG888</f>
        <v>0</v>
      </c>
      <c r="AF22" s="141">
        <f>+'Свод РРО'!AH22+'Свод РРО'!AH74+'Свод РРО'!AH110+'Свод РРО'!AH283+'Свод РРО'!AH441+'Свод РРО'!AH489+'Свод РРО'!AH671+'Свод РРО'!AH701+'Свод РРО'!AH751+'Свод РРО'!AH888</f>
        <v>0</v>
      </c>
      <c r="AG22" s="141">
        <f>+'Свод РРО'!AI22+'Свод РРО'!AI74+'Свод РРО'!AI110+'Свод РРО'!AI283+'Свод РРО'!AI441+'Свод РРО'!AI489+'Свод РРО'!AI671+'Свод РРО'!AI701+'Свод РРО'!AI751+'Свод РРО'!AI888</f>
        <v>0</v>
      </c>
      <c r="AH22" s="141">
        <f>+'Свод РРО'!AJ22+'Свод РРО'!AJ74+'Свод РРО'!AJ110+'Свод РРО'!AJ283+'Свод РРО'!AJ441+'Свод РРО'!AJ489+'Свод РРО'!AJ671+'Свод РРО'!AJ701+'Свод РРО'!AJ751+'Свод РРО'!AJ888</f>
        <v>0</v>
      </c>
      <c r="AI22" s="141">
        <f>+'Свод РРО'!AK22+'Свод РРО'!AK74+'Свод РРО'!AK110+'Свод РРО'!AK283+'Свод РРО'!AK441+'Свод РРО'!AK489+'Свод РРО'!AK671+'Свод РРО'!AK701+'Свод РРО'!AK751+'Свод РРО'!AK888</f>
        <v>0</v>
      </c>
      <c r="AJ22" s="141">
        <f>+'Свод РРО'!AL22+'Свод РРО'!AL74+'Свод РРО'!AL110+'Свод РРО'!AL283+'Свод РРО'!AL441+'Свод РРО'!AL489+'Свод РРО'!AL671+'Свод РРО'!AL701+'Свод РРО'!AL751+'Свод РРО'!AL888</f>
        <v>0</v>
      </c>
      <c r="AK22" s="141">
        <f>+'Свод РРО'!AM22+'Свод РРО'!AM74+'Свод РРО'!AM110+'Свод РРО'!AM283+'Свод РРО'!AM441+'Свод РРО'!AM489+'Свод РРО'!AM671+'Свод РРО'!AM701+'Свод РРО'!AM751+'Свод РРО'!AM888</f>
        <v>0</v>
      </c>
      <c r="AL22" s="141">
        <f>+'Свод РРО'!AN22+'Свод РРО'!AN74+'Свод РРО'!AN110+'Свод РРО'!AN283+'Свод РРО'!AN441+'Свод РРО'!AN489+'Свод РРО'!AN671+'Свод РРО'!AN701+'Свод РРО'!AN751+'Свод РРО'!AN888</f>
        <v>0</v>
      </c>
      <c r="AM22" s="141">
        <f>+'Свод РРО'!AO22+'Свод РРО'!AO74+'Свод РРО'!AO110+'Свод РРО'!AO283+'Свод РРО'!AO441+'Свод РРО'!AO489+'Свод РРО'!AO671+'Свод РРО'!AO701+'Свод РРО'!AO751+'Свод РРО'!AO888</f>
        <v>0</v>
      </c>
      <c r="AN22" s="141">
        <f>+'Свод РРО'!AP22+'Свод РРО'!AP74+'Свод РРО'!AP110+'Свод РРО'!AP283+'Свод РРО'!AP441+'Свод РРО'!AP489+'Свод РРО'!AP671+'Свод РРО'!AP701+'Свод РРО'!AP751+'Свод РРО'!AP888</f>
        <v>0</v>
      </c>
      <c r="AO22" s="141">
        <f>+'Свод РРО'!AQ22+'Свод РРО'!AQ74+'Свод РРО'!AQ110+'Свод РРО'!AQ283+'Свод РРО'!AQ441+'Свод РРО'!AQ489+'Свод РРО'!AQ671+'Свод РРО'!AQ701+'Свод РРО'!AQ751+'Свод РРО'!AQ888</f>
        <v>0</v>
      </c>
      <c r="AP22" s="141">
        <f>+'Свод РРО'!AR22+'Свод РРО'!AR74+'Свод РРО'!AR110+'Свод РРО'!AR283+'Свод РРО'!AR441+'Свод РРО'!AR489+'Свод РРО'!AR671+'Свод РРО'!AR701+'Свод РРО'!AR751+'Свод РРО'!AR888</f>
        <v>0</v>
      </c>
      <c r="AQ22" s="141">
        <f>+'Свод РРО'!AS22+'Свод РРО'!AS74+'Свод РРО'!AS110+'Свод РРО'!AS283+'Свод РРО'!AS441+'Свод РРО'!AS489+'Свод РРО'!AS671+'Свод РРО'!AS701+'Свод РРО'!AS751+'Свод РРО'!AS888</f>
        <v>0</v>
      </c>
      <c r="AR22" s="141">
        <f>+'Свод РРО'!AT22+'Свод РРО'!AT74+'Свод РРО'!AT110+'Свод РРО'!AT283+'Свод РРО'!AT441+'Свод РРО'!AT489+'Свод РРО'!AT671+'Свод РРО'!AT701+'Свод РРО'!AT751+'Свод РРО'!AT888</f>
        <v>0</v>
      </c>
      <c r="AS22" s="141">
        <f>+'Свод РРО'!AU22+'Свод РРО'!AU74+'Свод РРО'!AU110+'Свод РРО'!AU283+'Свод РРО'!AU441+'Свод РРО'!AU489+'Свод РРО'!AU671+'Свод РРО'!AU701+'Свод РРО'!AU751+'Свод РРО'!AU888</f>
        <v>0</v>
      </c>
      <c r="AT22" s="141">
        <f>+'Свод РРО'!AV22+'Свод РРО'!AV74+'Свод РРО'!AV110+'Свод РРО'!AV283+'Свод РРО'!AV441+'Свод РРО'!AV489+'Свод РРО'!AV671+'Свод РРО'!AV701+'Свод РРО'!AV751+'Свод РРО'!AV888</f>
        <v>0</v>
      </c>
      <c r="AU22" s="141">
        <f>+'Свод РРО'!AW22+'Свод РРО'!AW74+'Свод РРО'!AW110+'Свод РРО'!AW283+'Свод РРО'!AW441+'Свод РРО'!AW489+'Свод РРО'!AW671+'Свод РРО'!AW701+'Свод РРО'!AW751+'Свод РРО'!AW888</f>
        <v>0</v>
      </c>
      <c r="AV22" s="141">
        <f>+'Свод РРО'!AX22+'Свод РРО'!AX74+'Свод РРО'!AX110+'Свод РРО'!AX283+'Свод РРО'!AX441+'Свод РРО'!AX489+'Свод РРО'!AX671+'Свод РРО'!AX701+'Свод РРО'!AX751+'Свод РРО'!AX888</f>
        <v>0</v>
      </c>
      <c r="AW22" s="141">
        <f>+'Свод РРО'!AY22+'Свод РРО'!AY74+'Свод РРО'!AY110+'Свод РРО'!AY283+'Свод РРО'!AY441+'Свод РРО'!AY489+'Свод РРО'!AY671+'Свод РРО'!AY701+'Свод РРО'!AY751+'Свод РРО'!AY888</f>
        <v>0</v>
      </c>
      <c r="AX22" s="141">
        <f>+'Свод РРО'!AZ22+'Свод РРО'!AZ74+'Свод РРО'!AZ110+'Свод РРО'!AZ283+'Свод РРО'!AZ441+'Свод РРО'!AZ489+'Свод РРО'!AZ671+'Свод РРО'!AZ701+'Свод РРО'!AZ751+'Свод РРО'!AZ888</f>
        <v>0</v>
      </c>
      <c r="AY22" s="141">
        <f>+'Свод РРО'!BA22+'Свод РРО'!BA74+'Свод РРО'!BA110+'Свод РРО'!BA283+'Свод РРО'!BA441+'Свод РРО'!BA489+'Свод РРО'!BA671+'Свод РРО'!BA701+'Свод РРО'!BA751+'Свод РРО'!BA888</f>
        <v>0</v>
      </c>
      <c r="AZ22" s="141">
        <f>+'Свод РРО'!BB22+'Свод РРО'!BB74+'Свод РРО'!BB110+'Свод РРО'!BB283+'Свод РРО'!BB441+'Свод РРО'!BB489+'Свод РРО'!BB671+'Свод РРО'!BB701+'Свод РРО'!BB751+'Свод РРО'!BB888</f>
        <v>0</v>
      </c>
      <c r="BA22" s="141">
        <f>+'Свод РРО'!BC22+'Свод РРО'!BC74+'Свод РРО'!BC110+'Свод РРО'!BC283+'Свод РРО'!BC441+'Свод РРО'!BC489+'Свод РРО'!BC671+'Свод РРО'!BC701+'Свод РРО'!BC751+'Свод РРО'!BC888</f>
        <v>0</v>
      </c>
      <c r="BB22" s="141">
        <f>+'Свод РРО'!BD22+'Свод РРО'!BD74+'Свод РРО'!BD110+'Свод РРО'!BD283+'Свод РРО'!BD441+'Свод РРО'!BD489+'Свод РРО'!BD671+'Свод РРО'!BD701+'Свод РРО'!BD751+'Свод РРО'!BD888</f>
        <v>0</v>
      </c>
      <c r="BC22" s="141">
        <f>+'Свод РРО'!BE22+'Свод РРО'!BE74+'Свод РРО'!BE110+'Свод РРО'!BE283+'Свод РРО'!BE441+'Свод РРО'!BE489+'Свод РРО'!BE671+'Свод РРО'!BE701+'Свод РРО'!BE751+'Свод РРО'!BE888</f>
        <v>0</v>
      </c>
      <c r="BD22" s="141">
        <f>+'Свод РРО'!BF22+'Свод РРО'!BF74+'Свод РРО'!BF110+'Свод РРО'!BF283+'Свод РРО'!BF441+'Свод РРО'!BF489+'Свод РРО'!BF671+'Свод РРО'!BF701+'Свод РРО'!BF751+'Свод РРО'!BF888</f>
        <v>0</v>
      </c>
      <c r="BE22" s="141">
        <f>+'Свод РРО'!BG22+'Свод РРО'!BG74+'Свод РРО'!BG110+'Свод РРО'!BG283+'Свод РРО'!BG441+'Свод РРО'!BG489+'Свод РРО'!BG671+'Свод РРО'!BG701+'Свод РРО'!BG751+'Свод РРО'!BG888</f>
        <v>0</v>
      </c>
      <c r="BF22" s="141">
        <f>+'Свод РРО'!BH22+'Свод РРО'!BH74+'Свод РРО'!BH110+'Свод РРО'!BH283+'Свод РРО'!BH441+'Свод РРО'!BH489+'Свод РРО'!BH671+'Свод РРО'!BH701+'Свод РРО'!BH751+'Свод РРО'!BH888</f>
        <v>0</v>
      </c>
      <c r="BG22" s="141">
        <f>+'Свод РРО'!BI22+'Свод РРО'!BI74+'Свод РРО'!BI110+'Свод РРО'!BI283+'Свод РРО'!BI441+'Свод РРО'!BI489+'Свод РРО'!BI671+'Свод РРО'!BI701+'Свод РРО'!BI751+'Свод РРО'!BI888</f>
        <v>0</v>
      </c>
      <c r="BH22" s="141">
        <f>+'Свод РРО'!BJ22+'Свод РРО'!BJ74+'Свод РРО'!BJ110+'Свод РРО'!BJ283+'Свод РРО'!BJ441+'Свод РРО'!BJ489+'Свод РРО'!BJ671+'Свод РРО'!BJ701+'Свод РРО'!BJ751+'Свод РРО'!BJ888</f>
        <v>0</v>
      </c>
      <c r="BI22" s="141">
        <f>+'Свод РРО'!BK22+'Свод РРО'!BK74+'Свод РРО'!BK110+'Свод РРО'!BK283+'Свод РРО'!BK441+'Свод РРО'!BK489+'Свод РРО'!BK671+'Свод РРО'!BK701+'Свод РРО'!BK751+'Свод РРО'!BK888</f>
        <v>0</v>
      </c>
      <c r="BJ22" s="141">
        <f>+'Свод РРО'!BL22+'Свод РРО'!BL74+'Свод РРО'!BL110+'Свод РРО'!BL283+'Свод РРО'!BL441+'Свод РРО'!BL489+'Свод РРО'!BL671+'Свод РРО'!BL701+'Свод РРО'!BL751+'Свод РРО'!BL888</f>
        <v>0</v>
      </c>
      <c r="BK22" s="141">
        <f>+'Свод РРО'!BM22+'Свод РРО'!BM74+'Свод РРО'!BM110+'Свод РРО'!BM283+'Свод РРО'!BM441+'Свод РРО'!BM489+'Свод РРО'!BM671+'Свод РРО'!BM701+'Свод РРО'!BM751+'Свод РРО'!BM888</f>
        <v>0</v>
      </c>
      <c r="BL22" s="141">
        <f>+'Свод РРО'!BN22+'Свод РРО'!BN74+'Свод РРО'!BN110+'Свод РРО'!BN283+'Свод РРО'!BN441+'Свод РРО'!BN489+'Свод РРО'!BN671+'Свод РРО'!BN701+'Свод РРО'!BN751+'Свод РРО'!BN888</f>
        <v>0</v>
      </c>
      <c r="BM22" s="141">
        <f>+'Свод РРО'!BO22+'Свод РРО'!BO74+'Свод РРО'!BO110+'Свод РРО'!BO283+'Свод РРО'!BO441+'Свод РРО'!BO489+'Свод РРО'!BO671+'Свод РРО'!BO701+'Свод РРО'!BO751+'Свод РРО'!BO888</f>
        <v>0</v>
      </c>
      <c r="BN22" s="141">
        <f>+'Свод РРО'!BP22+'Свод РРО'!BP74+'Свод РРО'!BP110+'Свод РРО'!BP283+'Свод РРО'!BP441+'Свод РРО'!BP489+'Свод РРО'!BP671+'Свод РРО'!BP701+'Свод РРО'!BP751+'Свод РРО'!BP888</f>
        <v>0</v>
      </c>
      <c r="BO22" s="141">
        <f>+'Свод РРО'!BQ22+'Свод РРО'!BQ74+'Свод РРО'!BQ110+'Свод РРО'!BQ283+'Свод РРО'!BQ441+'Свод РРО'!BQ489+'Свод РРО'!BQ671+'Свод РРО'!BQ701+'Свод РРО'!BQ751+'Свод РРО'!BQ888</f>
        <v>0</v>
      </c>
      <c r="BP22" s="141">
        <f>+'Свод РРО'!BR22+'Свод РРО'!BR74+'Свод РРО'!BR110+'Свод РРО'!BR283+'Свод РРО'!BR441+'Свод РРО'!BR489+'Свод РРО'!BR671+'Свод РРО'!BR701+'Свод РРО'!BR751+'Свод РРО'!BR888</f>
        <v>0</v>
      </c>
      <c r="BQ22" s="141">
        <f>+'Свод РРО'!BS22+'Свод РРО'!BS74+'Свод РРО'!BS110+'Свод РРО'!BS283+'Свод РРО'!BS441+'Свод РРО'!BS489+'Свод РРО'!BS671+'Свод РРО'!BS701+'Свод РРО'!BS751+'Свод РРО'!BS888</f>
        <v>0</v>
      </c>
      <c r="BR22" s="141">
        <f>+'Свод РРО'!BT22+'Свод РРО'!BT74+'Свод РРО'!BT110+'Свод РРО'!BT283+'Свод РРО'!BT441+'Свод РРО'!BT489+'Свод РРО'!BT671+'Свод РРО'!BT701+'Свод РРО'!BT751+'Свод РРО'!BT888</f>
        <v>0</v>
      </c>
      <c r="BS22" s="141">
        <f>+'Свод РРО'!BU22+'Свод РРО'!BU74+'Свод РРО'!BU110+'Свод РРО'!BU283+'Свод РРО'!BU441+'Свод РРО'!BU489+'Свод РРО'!BU671+'Свод РРО'!BU701+'Свод РРО'!BU751+'Свод РРО'!BU888</f>
        <v>0</v>
      </c>
      <c r="BT22" s="141">
        <f>+'Свод РРО'!BV22+'Свод РРО'!BV74+'Свод РРО'!BV110+'Свод РРО'!BV283+'Свод РРО'!BV441+'Свод РРО'!BV489+'Свод РРО'!BV671+'Свод РРО'!BV701+'Свод РРО'!BV751+'Свод РРО'!BV888</f>
        <v>0</v>
      </c>
      <c r="BU22" s="141">
        <f>+'Свод РРО'!BW22+'Свод РРО'!BW74+'Свод РРО'!BW110+'Свод РРО'!BW283+'Свод РРО'!BW441+'Свод РРО'!BW489+'Свод РРО'!BW671+'Свод РРО'!BW701+'Свод РРО'!BW751+'Свод РРО'!BW888</f>
        <v>0</v>
      </c>
      <c r="BV22" s="141">
        <f>+'Свод РРО'!BX22+'Свод РРО'!BX74+'Свод РРО'!BX110+'Свод РРО'!BX283+'Свод РРО'!BX441+'Свод РРО'!BX489+'Свод РРО'!BX671+'Свод РРО'!BX701+'Свод РРО'!BX751+'Свод РРО'!BX888</f>
        <v>0</v>
      </c>
      <c r="BW22" s="141">
        <f>+'Свод РРО'!BY22+'Свод РРО'!BY74+'Свод РРО'!BY110+'Свод РРО'!BY283+'Свод РРО'!BY441+'Свод РРО'!BY489+'Свод РРО'!BY671+'Свод РРО'!BY701+'Свод РРО'!BY751+'Свод РРО'!BY888</f>
        <v>0</v>
      </c>
      <c r="BX22" s="141">
        <f>+'Свод РРО'!BZ22+'Свод РРО'!BZ74+'Свод РРО'!BZ110+'Свод РРО'!BZ283+'Свод РРО'!BZ441+'Свод РРО'!BZ489+'Свод РРО'!BZ671+'Свод РРО'!BZ701+'Свод РРО'!BZ751+'Свод РРО'!BZ888</f>
        <v>0</v>
      </c>
      <c r="BY22" s="141">
        <f>+'Свод РРО'!CA22+'Свод РРО'!CA74+'Свод РРО'!CA110+'Свод РРО'!CA283+'Свод РРО'!CA441+'Свод РРО'!CA489+'Свод РРО'!CA671+'Свод РРО'!CA701+'Свод РРО'!CA751+'Свод РРО'!CA888</f>
        <v>0</v>
      </c>
      <c r="BZ22" s="141">
        <f>+'Свод РРО'!CB22+'Свод РРО'!CB74+'Свод РРО'!CB110+'Свод РРО'!CB283+'Свод РРО'!CB441+'Свод РРО'!CB489+'Свод РРО'!CB671+'Свод РРО'!CB701+'Свод РРО'!CB751+'Свод РРО'!CB888</f>
        <v>0</v>
      </c>
      <c r="CA22" s="141">
        <f>+'Свод РРО'!CC22+'Свод РРО'!CC74+'Свод РРО'!CC110+'Свод РРО'!CC283+'Свод РРО'!CC441+'Свод РРО'!CC489+'Свод РРО'!CC671+'Свод РРО'!CC701+'Свод РРО'!CC751+'Свод РРО'!CC888</f>
        <v>0</v>
      </c>
      <c r="CB22" s="141">
        <f>+'Свод РРО'!CD22+'Свод РРО'!CD74+'Свод РРО'!CD110+'Свод РРО'!CD283+'Свод РРО'!CD441+'Свод РРО'!CD489+'Свод РРО'!CD671+'Свод РРО'!CD701+'Свод РРО'!CD751+'Свод РРО'!CD888</f>
        <v>0</v>
      </c>
      <c r="CC22" s="141">
        <f>+'Свод РРО'!CE22+'Свод РРО'!CE74+'Свод РРО'!CE110+'Свод РРО'!CE283+'Свод РРО'!CE441+'Свод РРО'!CE489+'Свод РРО'!CE671+'Свод РРО'!CE701+'Свод РРО'!CE751+'Свод РРО'!CE888</f>
        <v>0</v>
      </c>
      <c r="CD22" s="141">
        <f>+'Свод РРО'!CF22+'Свод РРО'!CF74+'Свод РРО'!CF110+'Свод РРО'!CF283+'Свод РРО'!CF441+'Свод РРО'!CF489+'Свод РРО'!CF671+'Свод РРО'!CF701+'Свод РРО'!CF751+'Свод РРО'!CF888</f>
        <v>0</v>
      </c>
      <c r="CE22" s="141">
        <f>+'Свод РРО'!CG22+'Свод РРО'!CG74+'Свод РРО'!CG110+'Свод РРО'!CG283+'Свод РРО'!CG441+'Свод РРО'!CG489+'Свод РРО'!CG671+'Свод РРО'!CG701+'Свод РРО'!CG751+'Свод РРО'!CG888</f>
        <v>0</v>
      </c>
      <c r="CF22" s="141">
        <f>+'Свод РРО'!CH22+'Свод РРО'!CH74+'Свод РРО'!CH110+'Свод РРО'!CH283+'Свод РРО'!CH441+'Свод РРО'!CH489+'Свод РРО'!CH671+'Свод РРО'!CH701+'Свод РРО'!CH751+'Свод РРО'!CH888</f>
        <v>0</v>
      </c>
      <c r="CG22" s="141">
        <f>+'Свод РРО'!CI22+'Свод РРО'!CI74+'Свод РРО'!CI110+'Свод РРО'!CI283+'Свод РРО'!CI441+'Свод РРО'!CI489+'Свод РРО'!CI671+'Свод РРО'!CI701+'Свод РРО'!CI751+'Свод РРО'!CI888</f>
        <v>0</v>
      </c>
      <c r="CH22" s="141">
        <f>+'Свод РРО'!CJ22+'Свод РРО'!CJ74+'Свод РРО'!CJ110+'Свод РРО'!CJ283+'Свод РРО'!CJ441+'Свод РРО'!CJ489+'Свод РРО'!CJ671+'Свод РРО'!CJ701+'Свод РРО'!CJ751+'Свод РРО'!CJ888</f>
        <v>0</v>
      </c>
      <c r="CI22" s="141">
        <f>+'Свод РРО'!CK22+'Свод РРО'!CK74+'Свод РРО'!CK110+'Свод РРО'!CK283+'Свод РРО'!CK441+'Свод РРО'!CK489+'Свод РРО'!CK671+'Свод РРО'!CK701+'Свод РРО'!CK751+'Свод РРО'!CK888</f>
        <v>0</v>
      </c>
      <c r="CJ22" s="141">
        <f>+'Свод РРО'!CL22+'Свод РРО'!CL74+'Свод РРО'!CL110+'Свод РРО'!CL283+'Свод РРО'!CL441+'Свод РРО'!CL489+'Свод РРО'!CL671+'Свод РРО'!CL701+'Свод РРО'!CL751+'Свод РРО'!CL888</f>
        <v>0</v>
      </c>
      <c r="CK22" s="141">
        <f>+'Свод РРО'!CM22+'Свод РРО'!CM74+'Свод РРО'!CM110+'Свод РРО'!CM283+'Свод РРО'!CM441+'Свод РРО'!CM489+'Свод РРО'!CM671+'Свод РРО'!CM701+'Свод РРО'!CM751+'Свод РРО'!CM888</f>
        <v>0</v>
      </c>
      <c r="CL22" s="141">
        <f>+'Свод РРО'!CN22+'Свод РРО'!CN74+'Свод РРО'!CN110+'Свод РРО'!CN283+'Свод РРО'!CN441+'Свод РРО'!CN489+'Свод РРО'!CN671+'Свод РРО'!CN701+'Свод РРО'!CN751+'Свод РРО'!CN888</f>
        <v>0</v>
      </c>
      <c r="CM22" s="141">
        <f>+'Свод РРО'!CO22+'Свод РРО'!CO74+'Свод РРО'!CO110+'Свод РРО'!CO283+'Свод РРО'!CO441+'Свод РРО'!CO489+'Свод РРО'!CO671+'Свод РРО'!CO701+'Свод РРО'!CO751+'Свод РРО'!CO888</f>
        <v>0</v>
      </c>
      <c r="CN22" s="141">
        <f>+'Свод РРО'!CP22+'Свод РРО'!CP74+'Свод РРО'!CP110+'Свод РРО'!CP283+'Свод РРО'!CP441+'Свод РРО'!CP489+'Свод РРО'!CP671+'Свод РРО'!CP701+'Свод РРО'!CP751+'Свод РРО'!CP888</f>
        <v>0</v>
      </c>
      <c r="CO22" s="141">
        <f>+'Свод РРО'!CQ22+'Свод РРО'!CQ74+'Свод РРО'!CQ110+'Свод РРО'!CQ283+'Свод РРО'!CQ441+'Свод РРО'!CQ489+'Свод РРО'!CQ671+'Свод РРО'!CQ701+'Свод РРО'!CQ751+'Свод РРО'!CQ888</f>
        <v>0</v>
      </c>
      <c r="CP22" s="141">
        <f>+'Свод РРО'!CR22+'Свод РРО'!CR74+'Свод РРО'!CR110+'Свод РРО'!CR283+'Свод РРО'!CR441+'Свод РРО'!CR489+'Свод РРО'!CR671+'Свод РРО'!CR701+'Свод РРО'!CR751+'Свод РРО'!CR888</f>
        <v>0</v>
      </c>
    </row>
    <row r="23" spans="1:94" ht="45" x14ac:dyDescent="0.25">
      <c r="A23" s="149" t="s">
        <v>1599</v>
      </c>
      <c r="B23" s="7" t="s">
        <v>1215</v>
      </c>
      <c r="C23" s="7">
        <v>4</v>
      </c>
      <c r="D23" s="258">
        <v>39</v>
      </c>
      <c r="E23" s="141">
        <f>+'Свод РРО'!G23+'Свод РРО'!G75+'Свод РРО'!G111+'Свод РРО'!G284+'Свод РРО'!G442+'Свод РРО'!G490+'Свод РРО'!G672+'Свод РРО'!G702+'Свод РРО'!G752+'Свод РРО'!G889</f>
        <v>0</v>
      </c>
      <c r="F23" s="141">
        <f>+'Свод РРО'!H23+'Свод РРО'!H75+'Свод РРО'!H111+'Свод РРО'!H284+'Свод РРО'!H442+'Свод РРО'!H490+'Свод РРО'!H672+'Свод РРО'!H702+'Свод РРО'!H752+'Свод РРО'!H889</f>
        <v>0</v>
      </c>
      <c r="G23" s="141">
        <f>+'Свод РРО'!I23+'Свод РРО'!I75+'Свод РРО'!I111+'Свод РРО'!I284+'Свод РРО'!I442+'Свод РРО'!I490+'Свод РРО'!I672+'Свод РРО'!I702+'Свод РРО'!I752+'Свод РРО'!I889</f>
        <v>0</v>
      </c>
      <c r="H23" s="141">
        <f>+'Свод РРО'!J23+'Свод РРО'!J75+'Свод РРО'!J111+'Свод РРО'!J284+'Свод РРО'!J442+'Свод РРО'!J490+'Свод РРО'!J672+'Свод РРО'!J702+'Свод РРО'!J752+'Свод РРО'!J889</f>
        <v>0</v>
      </c>
      <c r="I23" s="141">
        <f>+'Свод РРО'!K23+'Свод РРО'!K75+'Свод РРО'!K111+'Свод РРО'!K284+'Свод РРО'!K442+'Свод РРО'!K490+'Свод РРО'!K672+'Свод РРО'!K702+'Свод РРО'!K752+'Свод РРО'!K889</f>
        <v>0</v>
      </c>
      <c r="J23" s="141">
        <f>+'Свод РРО'!L23+'Свод РРО'!L75+'Свод РРО'!L111+'Свод РРО'!L284+'Свод РРО'!L442+'Свод РРО'!L490+'Свод РРО'!L672+'Свод РРО'!L702+'Свод РРО'!L752+'Свод РРО'!L889</f>
        <v>0</v>
      </c>
      <c r="K23" s="141">
        <f>+'Свод РРО'!M23+'Свод РРО'!M75+'Свод РРО'!M111+'Свод РРО'!M284+'Свод РРО'!M442+'Свод РРО'!M490+'Свод РРО'!M672+'Свод РРО'!M702+'Свод РРО'!M752+'Свод РРО'!M889</f>
        <v>0</v>
      </c>
      <c r="L23" s="141">
        <f>+'Свод РРО'!N23+'Свод РРО'!N75+'Свод РРО'!N111+'Свод РРО'!N284+'Свод РРО'!N442+'Свод РРО'!N490+'Свод РРО'!N672+'Свод РРО'!N702+'Свод РРО'!N752+'Свод РРО'!N889</f>
        <v>0</v>
      </c>
      <c r="M23" s="141">
        <f>+'Свод РРО'!O23+'Свод РРО'!O75+'Свод РРО'!O111+'Свод РРО'!O284+'Свод РРО'!O442+'Свод РРО'!O490+'Свод РРО'!O672+'Свод РРО'!O702+'Свод РРО'!O752+'Свод РРО'!O889</f>
        <v>0</v>
      </c>
      <c r="N23" s="141">
        <f>+'Свод РРО'!P23+'Свод РРО'!P75+'Свод РРО'!P111+'Свод РРО'!P284+'Свод РРО'!P442+'Свод РРО'!P490+'Свод РРО'!P672+'Свод РРО'!P702+'Свод РРО'!P752+'Свод РРО'!P889</f>
        <v>0</v>
      </c>
      <c r="O23" s="141">
        <f>+'Свод РРО'!Q23+'Свод РРО'!Q75+'Свод РРО'!Q111+'Свод РРО'!Q284+'Свод РРО'!Q442+'Свод РРО'!Q490+'Свод РРО'!Q672+'Свод РРО'!Q702+'Свод РРО'!Q752+'Свод РРО'!Q889</f>
        <v>0</v>
      </c>
      <c r="P23" s="141">
        <f>+'Свод РРО'!R23+'Свод РРО'!R75+'Свод РРО'!R111+'Свод РРО'!R284+'Свод РРО'!R442+'Свод РРО'!R490+'Свод РРО'!R672+'Свод РРО'!R702+'Свод РРО'!R752+'Свод РРО'!R889</f>
        <v>0</v>
      </c>
      <c r="Q23" s="141">
        <f>+'Свод РРО'!S23+'Свод РРО'!S75+'Свод РРО'!S111+'Свод РРО'!S284+'Свод РРО'!S442+'Свод РРО'!S490+'Свод РРО'!S672+'Свод РРО'!S702+'Свод РРО'!S752+'Свод РРО'!S889</f>
        <v>0</v>
      </c>
      <c r="R23" s="141">
        <f>+'Свод РРО'!T23+'Свод РРО'!T75+'Свод РРО'!T111+'Свод РРО'!T284+'Свод РРО'!T442+'Свод РРО'!T490+'Свод РРО'!T672+'Свод РРО'!T702+'Свод РРО'!T752+'Свод РРО'!T889</f>
        <v>0</v>
      </c>
      <c r="S23" s="141">
        <f>+'Свод РРО'!U23+'Свод РРО'!U75+'Свод РРО'!U111+'Свод РРО'!U284+'Свод РРО'!U442+'Свод РРО'!U490+'Свод РРО'!U672+'Свод РРО'!U702+'Свод РРО'!U752+'Свод РРО'!U889</f>
        <v>0</v>
      </c>
      <c r="T23" s="141">
        <f>+'Свод РРО'!V23+'Свод РРО'!V75+'Свод РРО'!V111+'Свод РРО'!V284+'Свод РРО'!V442+'Свод РРО'!V490+'Свод РРО'!V672+'Свод РРО'!V702+'Свод РРО'!V752+'Свод РРО'!V889</f>
        <v>0</v>
      </c>
      <c r="U23" s="141">
        <f>+'Свод РРО'!W23+'Свод РРО'!W75+'Свод РРО'!W111+'Свод РРО'!W284+'Свод РРО'!W442+'Свод РРО'!W490+'Свод РРО'!W672+'Свод РРО'!W702+'Свод РРО'!W752+'Свод РРО'!W889</f>
        <v>0</v>
      </c>
      <c r="V23" s="141">
        <f>+'Свод РРО'!X23+'Свод РРО'!X75+'Свод РРО'!X111+'Свод РРО'!X284+'Свод РРО'!X442+'Свод РРО'!X490+'Свод РРО'!X672+'Свод РРО'!X702+'Свод РРО'!X752+'Свод РРО'!X889</f>
        <v>0</v>
      </c>
      <c r="W23" s="141">
        <f>+'Свод РРО'!Y23+'Свод РРО'!Y75+'Свод РРО'!Y111+'Свод РРО'!Y284+'Свод РРО'!Y442+'Свод РРО'!Y490+'Свод РРО'!Y672+'Свод РРО'!Y702+'Свод РРО'!Y752+'Свод РРО'!Y889</f>
        <v>0</v>
      </c>
      <c r="X23" s="141">
        <f>+'Свод РРО'!Z23+'Свод РРО'!Z75+'Свод РРО'!Z111+'Свод РРО'!Z284+'Свод РРО'!Z442+'Свод РРО'!Z490+'Свод РРО'!Z672+'Свод РРО'!Z702+'Свод РРО'!Z752+'Свод РРО'!Z889</f>
        <v>0</v>
      </c>
      <c r="Y23" s="141">
        <f>+'Свод РРО'!AA23+'Свод РРО'!AA75+'Свод РРО'!AA111+'Свод РРО'!AA284+'Свод РРО'!AA442+'Свод РРО'!AA490+'Свод РРО'!AA672+'Свод РРО'!AA702+'Свод РРО'!AA752+'Свод РРО'!AA889</f>
        <v>0</v>
      </c>
      <c r="Z23" s="141">
        <f>+'Свод РРО'!AB23+'Свод РРО'!AB75+'Свод РРО'!AB111+'Свод РРО'!AB284+'Свод РРО'!AB442+'Свод РРО'!AB490+'Свод РРО'!AB672+'Свод РРО'!AB702+'Свод РРО'!AB752+'Свод РРО'!AB889</f>
        <v>0</v>
      </c>
      <c r="AA23" s="141">
        <f>+'Свод РРО'!AC23+'Свод РРО'!AC75+'Свод РРО'!AC111+'Свод РРО'!AC284+'Свод РРО'!AC442+'Свод РРО'!AC490+'Свод РРО'!AC672+'Свод РРО'!AC702+'Свод РРО'!AC752+'Свод РРО'!AC889</f>
        <v>0</v>
      </c>
      <c r="AB23" s="141">
        <f>+'Свод РРО'!AD23+'Свод РРО'!AD75+'Свод РРО'!AD111+'Свод РРО'!AD284+'Свод РРО'!AD442+'Свод РРО'!AD490+'Свод РРО'!AD672+'Свод РРО'!AD702+'Свод РРО'!AD752+'Свод РРО'!AD889</f>
        <v>0</v>
      </c>
      <c r="AC23" s="141">
        <f>+'Свод РРО'!AE23+'Свод РРО'!AE75+'Свод РРО'!AE111+'Свод РРО'!AE284+'Свод РРО'!AE442+'Свод РРО'!AE490+'Свод РРО'!AE672+'Свод РРО'!AE702+'Свод РРО'!AE752+'Свод РРО'!AE889</f>
        <v>0</v>
      </c>
      <c r="AD23" s="141">
        <f>+'Свод РРО'!AF23+'Свод РРО'!AF75+'Свод РРО'!AF111+'Свод РРО'!AF284+'Свод РРО'!AF442+'Свод РРО'!AF490+'Свод РРО'!AF672+'Свод РРО'!AF702+'Свод РРО'!AF752+'Свод РРО'!AF889</f>
        <v>0</v>
      </c>
      <c r="AE23" s="141">
        <f>+'Свод РРО'!AG23+'Свод РРО'!AG75+'Свод РРО'!AG111+'Свод РРО'!AG284+'Свод РРО'!AG442+'Свод РРО'!AG490+'Свод РРО'!AG672+'Свод РРО'!AG702+'Свод РРО'!AG752+'Свод РРО'!AG889</f>
        <v>0</v>
      </c>
      <c r="AF23" s="141">
        <f>+'Свод РРО'!AH23+'Свод РРО'!AH75+'Свод РРО'!AH111+'Свод РРО'!AH284+'Свод РРО'!AH442+'Свод РРО'!AH490+'Свод РРО'!AH672+'Свод РРО'!AH702+'Свод РРО'!AH752+'Свод РРО'!AH889</f>
        <v>0</v>
      </c>
      <c r="AG23" s="141">
        <f>+'Свод РРО'!AI23+'Свод РРО'!AI75+'Свод РРО'!AI111+'Свод РРО'!AI284+'Свод РРО'!AI442+'Свод РРО'!AI490+'Свод РРО'!AI672+'Свод РРО'!AI702+'Свод РРО'!AI752+'Свод РРО'!AI889</f>
        <v>0</v>
      </c>
      <c r="AH23" s="141">
        <f>+'Свод РРО'!AJ23+'Свод РРО'!AJ75+'Свод РРО'!AJ111+'Свод РРО'!AJ284+'Свод РРО'!AJ442+'Свод РРО'!AJ490+'Свод РРО'!AJ672+'Свод РРО'!AJ702+'Свод РРО'!AJ752+'Свод РРО'!AJ889</f>
        <v>0</v>
      </c>
      <c r="AI23" s="141">
        <f>+'Свод РРО'!AK23+'Свод РРО'!AK75+'Свод РРО'!AK111+'Свод РРО'!AK284+'Свод РРО'!AK442+'Свод РРО'!AK490+'Свод РРО'!AK672+'Свод РРО'!AK702+'Свод РРО'!AK752+'Свод РРО'!AK889</f>
        <v>0</v>
      </c>
      <c r="AJ23" s="141">
        <f>+'Свод РРО'!AL23+'Свод РРО'!AL75+'Свод РРО'!AL111+'Свод РРО'!AL284+'Свод РРО'!AL442+'Свод РРО'!AL490+'Свод РРО'!AL672+'Свод РРО'!AL702+'Свод РРО'!AL752+'Свод РРО'!AL889</f>
        <v>0</v>
      </c>
      <c r="AK23" s="141">
        <f>+'Свод РРО'!AM23+'Свод РРО'!AM75+'Свод РРО'!AM111+'Свод РРО'!AM284+'Свод РРО'!AM442+'Свод РРО'!AM490+'Свод РРО'!AM672+'Свод РРО'!AM702+'Свод РРО'!AM752+'Свод РРО'!AM889</f>
        <v>0</v>
      </c>
      <c r="AL23" s="141">
        <f>+'Свод РРО'!AN23+'Свод РРО'!AN75+'Свод РРО'!AN111+'Свод РРО'!AN284+'Свод РРО'!AN442+'Свод РРО'!AN490+'Свод РРО'!AN672+'Свод РРО'!AN702+'Свод РРО'!AN752+'Свод РРО'!AN889</f>
        <v>0</v>
      </c>
      <c r="AM23" s="141">
        <f>+'Свод РРО'!AO23+'Свод РРО'!AO75+'Свод РРО'!AO111+'Свод РРО'!AO284+'Свод РРО'!AO442+'Свод РРО'!AO490+'Свод РРО'!AO672+'Свод РРО'!AO702+'Свод РРО'!AO752+'Свод РРО'!AO889</f>
        <v>0</v>
      </c>
      <c r="AN23" s="141">
        <f>+'Свод РРО'!AP23+'Свод РРО'!AP75+'Свод РРО'!AP111+'Свод РРО'!AP284+'Свод РРО'!AP442+'Свод РРО'!AP490+'Свод РРО'!AP672+'Свод РРО'!AP702+'Свод РРО'!AP752+'Свод РРО'!AP889</f>
        <v>0</v>
      </c>
      <c r="AO23" s="141">
        <f>+'Свод РРО'!AQ23+'Свод РРО'!AQ75+'Свод РРО'!AQ111+'Свод РРО'!AQ284+'Свод РРО'!AQ442+'Свод РРО'!AQ490+'Свод РРО'!AQ672+'Свод РРО'!AQ702+'Свод РРО'!AQ752+'Свод РРО'!AQ889</f>
        <v>0</v>
      </c>
      <c r="AP23" s="141">
        <f>+'Свод РРО'!AR23+'Свод РРО'!AR75+'Свод РРО'!AR111+'Свод РРО'!AR284+'Свод РРО'!AR442+'Свод РРО'!AR490+'Свод РРО'!AR672+'Свод РРО'!AR702+'Свод РРО'!AR752+'Свод РРО'!AR889</f>
        <v>0</v>
      </c>
      <c r="AQ23" s="141">
        <f>+'Свод РРО'!AS23+'Свод РРО'!AS75+'Свод РРО'!AS111+'Свод РРО'!AS284+'Свод РРО'!AS442+'Свод РРО'!AS490+'Свод РРО'!AS672+'Свод РРО'!AS702+'Свод РРО'!AS752+'Свод РРО'!AS889</f>
        <v>0</v>
      </c>
      <c r="AR23" s="141">
        <f>+'Свод РРО'!AT23+'Свод РРО'!AT75+'Свод РРО'!AT111+'Свод РРО'!AT284+'Свод РРО'!AT442+'Свод РРО'!AT490+'Свод РРО'!AT672+'Свод РРО'!AT702+'Свод РРО'!AT752+'Свод РРО'!AT889</f>
        <v>0</v>
      </c>
      <c r="AS23" s="141">
        <f>+'Свод РРО'!AU23+'Свод РРО'!AU75+'Свод РРО'!AU111+'Свод РРО'!AU284+'Свод РРО'!AU442+'Свод РРО'!AU490+'Свод РРО'!AU672+'Свод РРО'!AU702+'Свод РРО'!AU752+'Свод РРО'!AU889</f>
        <v>0</v>
      </c>
      <c r="AT23" s="141">
        <f>+'Свод РРО'!AV23+'Свод РРО'!AV75+'Свод РРО'!AV111+'Свод РРО'!AV284+'Свод РРО'!AV442+'Свод РРО'!AV490+'Свод РРО'!AV672+'Свод РРО'!AV702+'Свод РРО'!AV752+'Свод РРО'!AV889</f>
        <v>0</v>
      </c>
      <c r="AU23" s="141">
        <f>+'Свод РРО'!AW23+'Свод РРО'!AW75+'Свод РРО'!AW111+'Свод РРО'!AW284+'Свод РРО'!AW442+'Свод РРО'!AW490+'Свод РРО'!AW672+'Свод РРО'!AW702+'Свод РРО'!AW752+'Свод РРО'!AW889</f>
        <v>0</v>
      </c>
      <c r="AV23" s="141">
        <f>+'Свод РРО'!AX23+'Свод РРО'!AX75+'Свод РРО'!AX111+'Свод РРО'!AX284+'Свод РРО'!AX442+'Свод РРО'!AX490+'Свод РРО'!AX672+'Свод РРО'!AX702+'Свод РРО'!AX752+'Свод РРО'!AX889</f>
        <v>0</v>
      </c>
      <c r="AW23" s="141">
        <f>+'Свод РРО'!AY23+'Свод РРО'!AY75+'Свод РРО'!AY111+'Свод РРО'!AY284+'Свод РРО'!AY442+'Свод РРО'!AY490+'Свод РРО'!AY672+'Свод РРО'!AY702+'Свод РРО'!AY752+'Свод РРО'!AY889</f>
        <v>0</v>
      </c>
      <c r="AX23" s="141">
        <f>+'Свод РРО'!AZ23+'Свод РРО'!AZ75+'Свод РРО'!AZ111+'Свод РРО'!AZ284+'Свод РРО'!AZ442+'Свод РРО'!AZ490+'Свод РРО'!AZ672+'Свод РРО'!AZ702+'Свод РРО'!AZ752+'Свод РРО'!AZ889</f>
        <v>0</v>
      </c>
      <c r="AY23" s="141">
        <f>+'Свод РРО'!BA23+'Свод РРО'!BA75+'Свод РРО'!BA111+'Свод РРО'!BA284+'Свод РРО'!BA442+'Свод РРО'!BA490+'Свод РРО'!BA672+'Свод РРО'!BA702+'Свод РРО'!BA752+'Свод РРО'!BA889</f>
        <v>0</v>
      </c>
      <c r="AZ23" s="141">
        <f>+'Свод РРО'!BB23+'Свод РРО'!BB75+'Свод РРО'!BB111+'Свод РРО'!BB284+'Свод РРО'!BB442+'Свод РРО'!BB490+'Свод РРО'!BB672+'Свод РРО'!BB702+'Свод РРО'!BB752+'Свод РРО'!BB889</f>
        <v>0</v>
      </c>
      <c r="BA23" s="141">
        <f>+'Свод РРО'!BC23+'Свод РРО'!BC75+'Свод РРО'!BC111+'Свод РРО'!BC284+'Свод РРО'!BC442+'Свод РРО'!BC490+'Свод РРО'!BC672+'Свод РРО'!BC702+'Свод РРО'!BC752+'Свод РРО'!BC889</f>
        <v>0</v>
      </c>
      <c r="BB23" s="141">
        <f>+'Свод РРО'!BD23+'Свод РРО'!BD75+'Свод РРО'!BD111+'Свод РРО'!BD284+'Свод РРО'!BD442+'Свод РРО'!BD490+'Свод РРО'!BD672+'Свод РРО'!BD702+'Свод РРО'!BD752+'Свод РРО'!BD889</f>
        <v>0</v>
      </c>
      <c r="BC23" s="141">
        <f>+'Свод РРО'!BE23+'Свод РРО'!BE75+'Свод РРО'!BE111+'Свод РРО'!BE284+'Свод РРО'!BE442+'Свод РРО'!BE490+'Свод РРО'!BE672+'Свод РРО'!BE702+'Свод РРО'!BE752+'Свод РРО'!BE889</f>
        <v>0</v>
      </c>
      <c r="BD23" s="141">
        <f>+'Свод РРО'!BF23+'Свод РРО'!BF75+'Свод РРО'!BF111+'Свод РРО'!BF284+'Свод РРО'!BF442+'Свод РРО'!BF490+'Свод РРО'!BF672+'Свод РРО'!BF702+'Свод РРО'!BF752+'Свод РРО'!BF889</f>
        <v>0</v>
      </c>
      <c r="BE23" s="141">
        <f>+'Свод РРО'!BG23+'Свод РРО'!BG75+'Свод РРО'!BG111+'Свод РРО'!BG284+'Свод РРО'!BG442+'Свод РРО'!BG490+'Свод РРО'!BG672+'Свод РРО'!BG702+'Свод РРО'!BG752+'Свод РРО'!BG889</f>
        <v>0</v>
      </c>
      <c r="BF23" s="141">
        <f>+'Свод РРО'!BH23+'Свод РРО'!BH75+'Свод РРО'!BH111+'Свод РРО'!BH284+'Свод РРО'!BH442+'Свод РРО'!BH490+'Свод РРО'!BH672+'Свод РРО'!BH702+'Свод РРО'!BH752+'Свод РРО'!BH889</f>
        <v>0</v>
      </c>
      <c r="BG23" s="141">
        <f>+'Свод РРО'!BI23+'Свод РРО'!BI75+'Свод РРО'!BI111+'Свод РРО'!BI284+'Свод РРО'!BI442+'Свод РРО'!BI490+'Свод РРО'!BI672+'Свод РРО'!BI702+'Свод РРО'!BI752+'Свод РРО'!BI889</f>
        <v>0</v>
      </c>
      <c r="BH23" s="141">
        <f>+'Свод РРО'!BJ23+'Свод РРО'!BJ75+'Свод РРО'!BJ111+'Свод РРО'!BJ284+'Свод РРО'!BJ442+'Свод РРО'!BJ490+'Свод РРО'!BJ672+'Свод РРО'!BJ702+'Свод РРО'!BJ752+'Свод РРО'!BJ889</f>
        <v>0</v>
      </c>
      <c r="BI23" s="141">
        <f>+'Свод РРО'!BK23+'Свод РРО'!BK75+'Свод РРО'!BK111+'Свод РРО'!BK284+'Свод РРО'!BK442+'Свод РРО'!BK490+'Свод РРО'!BK672+'Свод РРО'!BK702+'Свод РРО'!BK752+'Свод РРО'!BK889</f>
        <v>0</v>
      </c>
      <c r="BJ23" s="141">
        <f>+'Свод РРО'!BL23+'Свод РРО'!BL75+'Свод РРО'!BL111+'Свод РРО'!BL284+'Свод РРО'!BL442+'Свод РРО'!BL490+'Свод РРО'!BL672+'Свод РРО'!BL702+'Свод РРО'!BL752+'Свод РРО'!BL889</f>
        <v>0</v>
      </c>
      <c r="BK23" s="141">
        <f>+'Свод РРО'!BM23+'Свод РРО'!BM75+'Свод РРО'!BM111+'Свод РРО'!BM284+'Свод РРО'!BM442+'Свод РРО'!BM490+'Свод РРО'!BM672+'Свод РРО'!BM702+'Свод РРО'!BM752+'Свод РРО'!BM889</f>
        <v>0</v>
      </c>
      <c r="BL23" s="141">
        <f>+'Свод РРО'!BN23+'Свод РРО'!BN75+'Свод РРО'!BN111+'Свод РРО'!BN284+'Свод РРО'!BN442+'Свод РРО'!BN490+'Свод РРО'!BN672+'Свод РРО'!BN702+'Свод РРО'!BN752+'Свод РРО'!BN889</f>
        <v>0</v>
      </c>
      <c r="BM23" s="141">
        <f>+'Свод РРО'!BO23+'Свод РРО'!BO75+'Свод РРО'!BO111+'Свод РРО'!BO284+'Свод РРО'!BO442+'Свод РРО'!BO490+'Свод РРО'!BO672+'Свод РРО'!BO702+'Свод РРО'!BO752+'Свод РРО'!BO889</f>
        <v>0</v>
      </c>
      <c r="BN23" s="141">
        <f>+'Свод РРО'!BP23+'Свод РРО'!BP75+'Свод РРО'!BP111+'Свод РРО'!BP284+'Свод РРО'!BP442+'Свод РРО'!BP490+'Свод РРО'!BP672+'Свод РРО'!BP702+'Свод РРО'!BP752+'Свод РРО'!BP889</f>
        <v>0</v>
      </c>
      <c r="BO23" s="141">
        <f>+'Свод РРО'!BQ23+'Свод РРО'!BQ75+'Свод РРО'!BQ111+'Свод РРО'!BQ284+'Свод РРО'!BQ442+'Свод РРО'!BQ490+'Свод РРО'!BQ672+'Свод РРО'!BQ702+'Свод РРО'!BQ752+'Свод РРО'!BQ889</f>
        <v>0</v>
      </c>
      <c r="BP23" s="141">
        <f>+'Свод РРО'!BR23+'Свод РРО'!BR75+'Свод РРО'!BR111+'Свод РРО'!BR284+'Свод РРО'!BR442+'Свод РРО'!BR490+'Свод РРО'!BR672+'Свод РРО'!BR702+'Свод РРО'!BR752+'Свод РРО'!BR889</f>
        <v>0</v>
      </c>
      <c r="BQ23" s="141">
        <f>+'Свод РРО'!BS23+'Свод РРО'!BS75+'Свод РРО'!BS111+'Свод РРО'!BS284+'Свод РРО'!BS442+'Свод РРО'!BS490+'Свод РРО'!BS672+'Свод РРО'!BS702+'Свод РРО'!BS752+'Свод РРО'!BS889</f>
        <v>0</v>
      </c>
      <c r="BR23" s="141">
        <f>+'Свод РРО'!BT23+'Свод РРО'!BT75+'Свод РРО'!BT111+'Свод РРО'!BT284+'Свод РРО'!BT442+'Свод РРО'!BT490+'Свод РРО'!BT672+'Свод РРО'!BT702+'Свод РРО'!BT752+'Свод РРО'!BT889</f>
        <v>0</v>
      </c>
      <c r="BS23" s="141">
        <f>+'Свод РРО'!BU23+'Свод РРО'!BU75+'Свод РРО'!BU111+'Свод РРО'!BU284+'Свод РРО'!BU442+'Свод РРО'!BU490+'Свод РРО'!BU672+'Свод РРО'!BU702+'Свод РРО'!BU752+'Свод РРО'!BU889</f>
        <v>0</v>
      </c>
      <c r="BT23" s="141">
        <f>+'Свод РРО'!BV23+'Свод РРО'!BV75+'Свод РРО'!BV111+'Свод РРО'!BV284+'Свод РРО'!BV442+'Свод РРО'!BV490+'Свод РРО'!BV672+'Свод РРО'!BV702+'Свод РРО'!BV752+'Свод РРО'!BV889</f>
        <v>0</v>
      </c>
      <c r="BU23" s="141">
        <f>+'Свод РРО'!BW23+'Свод РРО'!BW75+'Свод РРО'!BW111+'Свод РРО'!BW284+'Свод РРО'!BW442+'Свод РРО'!BW490+'Свод РРО'!BW672+'Свод РРО'!BW702+'Свод РРО'!BW752+'Свод РРО'!BW889</f>
        <v>0</v>
      </c>
      <c r="BV23" s="141">
        <f>+'Свод РРО'!BX23+'Свод РРО'!BX75+'Свод РРО'!BX111+'Свод РРО'!BX284+'Свод РРО'!BX442+'Свод РРО'!BX490+'Свод РРО'!BX672+'Свод РРО'!BX702+'Свод РРО'!BX752+'Свод РРО'!BX889</f>
        <v>0</v>
      </c>
      <c r="BW23" s="141">
        <f>+'Свод РРО'!BY23+'Свод РРО'!BY75+'Свод РРО'!BY111+'Свод РРО'!BY284+'Свод РРО'!BY442+'Свод РРО'!BY490+'Свод РРО'!BY672+'Свод РРО'!BY702+'Свод РРО'!BY752+'Свод РРО'!BY889</f>
        <v>0</v>
      </c>
      <c r="BX23" s="141">
        <f>+'Свод РРО'!BZ23+'Свод РРО'!BZ75+'Свод РРО'!BZ111+'Свод РРО'!BZ284+'Свод РРО'!BZ442+'Свод РРО'!BZ490+'Свод РРО'!BZ672+'Свод РРО'!BZ702+'Свод РРО'!BZ752+'Свод РРО'!BZ889</f>
        <v>0</v>
      </c>
      <c r="BY23" s="141">
        <f>+'Свод РРО'!CA23+'Свод РРО'!CA75+'Свод РРО'!CA111+'Свод РРО'!CA284+'Свод РРО'!CA442+'Свод РРО'!CA490+'Свод РРО'!CA672+'Свод РРО'!CA702+'Свод РРО'!CA752+'Свод РРО'!CA889</f>
        <v>0</v>
      </c>
      <c r="BZ23" s="141">
        <f>+'Свод РРО'!CB23+'Свод РРО'!CB75+'Свод РРО'!CB111+'Свод РРО'!CB284+'Свод РРО'!CB442+'Свод РРО'!CB490+'Свод РРО'!CB672+'Свод РРО'!CB702+'Свод РРО'!CB752+'Свод РРО'!CB889</f>
        <v>0</v>
      </c>
      <c r="CA23" s="141">
        <f>+'Свод РРО'!CC23+'Свод РРО'!CC75+'Свод РРО'!CC111+'Свод РРО'!CC284+'Свод РРО'!CC442+'Свод РРО'!CC490+'Свод РРО'!CC672+'Свод РРО'!CC702+'Свод РРО'!CC752+'Свод РРО'!CC889</f>
        <v>0</v>
      </c>
      <c r="CB23" s="141">
        <f>+'Свод РРО'!CD23+'Свод РРО'!CD75+'Свод РРО'!CD111+'Свод РРО'!CD284+'Свод РРО'!CD442+'Свод РРО'!CD490+'Свод РРО'!CD672+'Свод РРО'!CD702+'Свод РРО'!CD752+'Свод РРО'!CD889</f>
        <v>0</v>
      </c>
      <c r="CC23" s="141">
        <f>+'Свод РРО'!CE23+'Свод РРО'!CE75+'Свод РРО'!CE111+'Свод РРО'!CE284+'Свод РРО'!CE442+'Свод РРО'!CE490+'Свод РРО'!CE672+'Свод РРО'!CE702+'Свод РРО'!CE752+'Свод РРО'!CE889</f>
        <v>0</v>
      </c>
      <c r="CD23" s="141">
        <f>+'Свод РРО'!CF23+'Свод РРО'!CF75+'Свод РРО'!CF111+'Свод РРО'!CF284+'Свод РРО'!CF442+'Свод РРО'!CF490+'Свод РРО'!CF672+'Свод РРО'!CF702+'Свод РРО'!CF752+'Свод РРО'!CF889</f>
        <v>0</v>
      </c>
      <c r="CE23" s="141">
        <f>+'Свод РРО'!CG23+'Свод РРО'!CG75+'Свод РРО'!CG111+'Свод РРО'!CG284+'Свод РРО'!CG442+'Свод РРО'!CG490+'Свод РРО'!CG672+'Свод РРО'!CG702+'Свод РРО'!CG752+'Свод РРО'!CG889</f>
        <v>0</v>
      </c>
      <c r="CF23" s="141">
        <f>+'Свод РРО'!CH23+'Свод РРО'!CH75+'Свод РРО'!CH111+'Свод РРО'!CH284+'Свод РРО'!CH442+'Свод РРО'!CH490+'Свод РРО'!CH672+'Свод РРО'!CH702+'Свод РРО'!CH752+'Свод РРО'!CH889</f>
        <v>0</v>
      </c>
      <c r="CG23" s="141">
        <f>+'Свод РРО'!CI23+'Свод РРО'!CI75+'Свод РРО'!CI111+'Свод РРО'!CI284+'Свод РРО'!CI442+'Свод РРО'!CI490+'Свод РРО'!CI672+'Свод РРО'!CI702+'Свод РРО'!CI752+'Свод РРО'!CI889</f>
        <v>0</v>
      </c>
      <c r="CH23" s="141">
        <f>+'Свод РРО'!CJ23+'Свод РРО'!CJ75+'Свод РРО'!CJ111+'Свод РРО'!CJ284+'Свод РРО'!CJ442+'Свод РРО'!CJ490+'Свод РРО'!CJ672+'Свод РРО'!CJ702+'Свод РРО'!CJ752+'Свод РРО'!CJ889</f>
        <v>0</v>
      </c>
      <c r="CI23" s="141">
        <f>+'Свод РРО'!CK23+'Свод РРО'!CK75+'Свод РРО'!CK111+'Свод РРО'!CK284+'Свод РРО'!CK442+'Свод РРО'!CK490+'Свод РРО'!CK672+'Свод РРО'!CK702+'Свод РРО'!CK752+'Свод РРО'!CK889</f>
        <v>0</v>
      </c>
      <c r="CJ23" s="141">
        <f>+'Свод РРО'!CL23+'Свод РРО'!CL75+'Свод РРО'!CL111+'Свод РРО'!CL284+'Свод РРО'!CL442+'Свод РРО'!CL490+'Свод РРО'!CL672+'Свод РРО'!CL702+'Свод РРО'!CL752+'Свод РРО'!CL889</f>
        <v>0</v>
      </c>
      <c r="CK23" s="141">
        <f>+'Свод РРО'!CM23+'Свод РРО'!CM75+'Свод РРО'!CM111+'Свод РРО'!CM284+'Свод РРО'!CM442+'Свод РРО'!CM490+'Свод РРО'!CM672+'Свод РРО'!CM702+'Свод РРО'!CM752+'Свод РРО'!CM889</f>
        <v>0</v>
      </c>
      <c r="CL23" s="141">
        <f>+'Свод РРО'!CN23+'Свод РРО'!CN75+'Свод РРО'!CN111+'Свод РРО'!CN284+'Свод РРО'!CN442+'Свод РРО'!CN490+'Свод РРО'!CN672+'Свод РРО'!CN702+'Свод РРО'!CN752+'Свод РРО'!CN889</f>
        <v>0</v>
      </c>
      <c r="CM23" s="141">
        <f>+'Свод РРО'!CO23+'Свод РРО'!CO75+'Свод РРО'!CO111+'Свод РРО'!CO284+'Свод РРО'!CO442+'Свод РРО'!CO490+'Свод РРО'!CO672+'Свод РРО'!CO702+'Свод РРО'!CO752+'Свод РРО'!CO889</f>
        <v>0</v>
      </c>
      <c r="CN23" s="141">
        <f>+'Свод РРО'!CP23+'Свод РРО'!CP75+'Свод РРО'!CP111+'Свод РРО'!CP284+'Свод РРО'!CP442+'Свод РРО'!CP490+'Свод РРО'!CP672+'Свод РРО'!CP702+'Свод РРО'!CP752+'Свод РРО'!CP889</f>
        <v>0</v>
      </c>
      <c r="CO23" s="141">
        <f>+'Свод РРО'!CQ23+'Свод РРО'!CQ75+'Свод РРО'!CQ111+'Свод РРО'!CQ284+'Свод РРО'!CQ442+'Свод РРО'!CQ490+'Свод РРО'!CQ672+'Свод РРО'!CQ702+'Свод РРО'!CQ752+'Свод РРО'!CQ889</f>
        <v>0</v>
      </c>
      <c r="CP23" s="141">
        <f>+'Свод РРО'!CR23+'Свод РРО'!CR75+'Свод РРО'!CR111+'Свод РРО'!CR284+'Свод РРО'!CR442+'Свод РРО'!CR490+'Свод РРО'!CR672+'Свод РРО'!CR702+'Свод РРО'!CR752+'Свод РРО'!CR889</f>
        <v>0</v>
      </c>
    </row>
    <row r="24" spans="1:94" ht="45" x14ac:dyDescent="0.25">
      <c r="A24" s="149" t="s">
        <v>1600</v>
      </c>
      <c r="B24" s="7" t="s">
        <v>1216</v>
      </c>
      <c r="C24" s="7">
        <v>4</v>
      </c>
      <c r="D24" s="258">
        <v>40</v>
      </c>
      <c r="E24" s="141">
        <f>+'Свод РРО'!G24+'Свод РРО'!G76+'Свод РРО'!G112+'Свод РРО'!G285+'Свод РРО'!G443+'Свод РРО'!G491+'Свод РРО'!G673+'Свод РРО'!G703+'Свод РРО'!G753+'Свод РРО'!G890</f>
        <v>0</v>
      </c>
      <c r="F24" s="141">
        <f>+'Свод РРО'!H24+'Свод РРО'!H76+'Свод РРО'!H112+'Свод РРО'!H285+'Свод РРО'!H443+'Свод РРО'!H491+'Свод РРО'!H673+'Свод РРО'!H703+'Свод РРО'!H753+'Свод РРО'!H890</f>
        <v>0</v>
      </c>
      <c r="G24" s="141">
        <f>+'Свод РРО'!I24+'Свод РРО'!I76+'Свод РРО'!I112+'Свод РРО'!I285+'Свод РРО'!I443+'Свод РРО'!I491+'Свод РРО'!I673+'Свод РРО'!I703+'Свод РРО'!I753+'Свод РРО'!I890</f>
        <v>0</v>
      </c>
      <c r="H24" s="141">
        <f>+'Свод РРО'!J24+'Свод РРО'!J76+'Свод РРО'!J112+'Свод РРО'!J285+'Свод РРО'!J443+'Свод РРО'!J491+'Свод РРО'!J673+'Свод РРО'!J703+'Свод РРО'!J753+'Свод РРО'!J890</f>
        <v>0</v>
      </c>
      <c r="I24" s="141">
        <f>+'Свод РРО'!K24+'Свод РРО'!K76+'Свод РРО'!K112+'Свод РРО'!K285+'Свод РРО'!K443+'Свод РРО'!K491+'Свод РРО'!K673+'Свод РРО'!K703+'Свод РРО'!K753+'Свод РРО'!K890</f>
        <v>0</v>
      </c>
      <c r="J24" s="141">
        <f>+'Свод РРО'!L24+'Свод РРО'!L76+'Свод РРО'!L112+'Свод РРО'!L285+'Свод РРО'!L443+'Свод РРО'!L491+'Свод РРО'!L673+'Свод РРО'!L703+'Свод РРО'!L753+'Свод РРО'!L890</f>
        <v>0</v>
      </c>
      <c r="K24" s="141">
        <f>+'Свод РРО'!M24+'Свод РРО'!M76+'Свод РРО'!M112+'Свод РРО'!M285+'Свод РРО'!M443+'Свод РРО'!M491+'Свод РРО'!M673+'Свод РРО'!M703+'Свод РРО'!M753+'Свод РРО'!M890</f>
        <v>0</v>
      </c>
      <c r="L24" s="141">
        <f>+'Свод РРО'!N24+'Свод РРО'!N76+'Свод РРО'!N112+'Свод РРО'!N285+'Свод РРО'!N443+'Свод РРО'!N491+'Свод РРО'!N673+'Свод РРО'!N703+'Свод РРО'!N753+'Свод РРО'!N890</f>
        <v>0</v>
      </c>
      <c r="M24" s="141">
        <f>+'Свод РРО'!O24+'Свод РРО'!O76+'Свод РРО'!O112+'Свод РРО'!O285+'Свод РРО'!O443+'Свод РРО'!O491+'Свод РРО'!O673+'Свод РРО'!O703+'Свод РРО'!O753+'Свод РРО'!O890</f>
        <v>0</v>
      </c>
      <c r="N24" s="141">
        <f>+'Свод РРО'!P24+'Свод РРО'!P76+'Свод РРО'!P112+'Свод РРО'!P285+'Свод РРО'!P443+'Свод РРО'!P491+'Свод РРО'!P673+'Свод РРО'!P703+'Свод РРО'!P753+'Свод РРО'!P890</f>
        <v>0</v>
      </c>
      <c r="O24" s="141">
        <f>+'Свод РРО'!Q24+'Свод РРО'!Q76+'Свод РРО'!Q112+'Свод РРО'!Q285+'Свод РРО'!Q443+'Свод РРО'!Q491+'Свод РРО'!Q673+'Свод РРО'!Q703+'Свод РРО'!Q753+'Свод РРО'!Q890</f>
        <v>0</v>
      </c>
      <c r="P24" s="141">
        <f>+'Свод РРО'!R24+'Свод РРО'!R76+'Свод РРО'!R112+'Свод РРО'!R285+'Свод РРО'!R443+'Свод РРО'!R491+'Свод РРО'!R673+'Свод РРО'!R703+'Свод РРО'!R753+'Свод РРО'!R890</f>
        <v>0</v>
      </c>
      <c r="Q24" s="141">
        <f>+'Свод РРО'!S24+'Свод РРО'!S76+'Свод РРО'!S112+'Свод РРО'!S285+'Свод РРО'!S443+'Свод РРО'!S491+'Свод РРО'!S673+'Свод РРО'!S703+'Свод РРО'!S753+'Свод РРО'!S890</f>
        <v>0</v>
      </c>
      <c r="R24" s="141">
        <f>+'Свод РРО'!T24+'Свод РРО'!T76+'Свод РРО'!T112+'Свод РРО'!T285+'Свод РРО'!T443+'Свод РРО'!T491+'Свод РРО'!T673+'Свод РРО'!T703+'Свод РРО'!T753+'Свод РРО'!T890</f>
        <v>0</v>
      </c>
      <c r="S24" s="141">
        <f>+'Свод РРО'!U24+'Свод РРО'!U76+'Свод РРО'!U112+'Свод РРО'!U285+'Свод РРО'!U443+'Свод РРО'!U491+'Свод РРО'!U673+'Свод РРО'!U703+'Свод РРО'!U753+'Свод РРО'!U890</f>
        <v>0</v>
      </c>
      <c r="T24" s="141">
        <f>+'Свод РРО'!V24+'Свод РРО'!V76+'Свод РРО'!V112+'Свод РРО'!V285+'Свод РРО'!V443+'Свод РРО'!V491+'Свод РРО'!V673+'Свод РРО'!V703+'Свод РРО'!V753+'Свод РРО'!V890</f>
        <v>0</v>
      </c>
      <c r="U24" s="141">
        <f>+'Свод РРО'!W24+'Свод РРО'!W76+'Свод РРО'!W112+'Свод РРО'!W285+'Свод РРО'!W443+'Свод РРО'!W491+'Свод РРО'!W673+'Свод РРО'!W703+'Свод РРО'!W753+'Свод РРО'!W890</f>
        <v>0</v>
      </c>
      <c r="V24" s="141">
        <f>+'Свод РРО'!X24+'Свод РРО'!X76+'Свод РРО'!X112+'Свод РРО'!X285+'Свод РРО'!X443+'Свод РРО'!X491+'Свод РРО'!X673+'Свод РРО'!X703+'Свод РРО'!X753+'Свод РРО'!X890</f>
        <v>0</v>
      </c>
      <c r="W24" s="141">
        <f>+'Свод РРО'!Y24+'Свод РРО'!Y76+'Свод РРО'!Y112+'Свод РРО'!Y285+'Свод РРО'!Y443+'Свод РРО'!Y491+'Свод РРО'!Y673+'Свод РРО'!Y703+'Свод РРО'!Y753+'Свод РРО'!Y890</f>
        <v>0</v>
      </c>
      <c r="X24" s="141">
        <f>+'Свод РРО'!Z24+'Свод РРО'!Z76+'Свод РРО'!Z112+'Свод РРО'!Z285+'Свод РРО'!Z443+'Свод РРО'!Z491+'Свод РРО'!Z673+'Свод РРО'!Z703+'Свод РРО'!Z753+'Свод РРО'!Z890</f>
        <v>0</v>
      </c>
      <c r="Y24" s="141">
        <f>+'Свод РРО'!AA24+'Свод РРО'!AA76+'Свод РРО'!AA112+'Свод РРО'!AA285+'Свод РРО'!AA443+'Свод РРО'!AA491+'Свод РРО'!AA673+'Свод РРО'!AA703+'Свод РРО'!AA753+'Свод РРО'!AA890</f>
        <v>0</v>
      </c>
      <c r="Z24" s="141">
        <f>+'Свод РРО'!AB24+'Свод РРО'!AB76+'Свод РРО'!AB112+'Свод РРО'!AB285+'Свод РРО'!AB443+'Свод РРО'!AB491+'Свод РРО'!AB673+'Свод РРО'!AB703+'Свод РРО'!AB753+'Свод РРО'!AB890</f>
        <v>0</v>
      </c>
      <c r="AA24" s="141">
        <f>+'Свод РРО'!AC24+'Свод РРО'!AC76+'Свод РРО'!AC112+'Свод РРО'!AC285+'Свод РРО'!AC443+'Свод РРО'!AC491+'Свод РРО'!AC673+'Свод РРО'!AC703+'Свод РРО'!AC753+'Свод РРО'!AC890</f>
        <v>0</v>
      </c>
      <c r="AB24" s="141">
        <f>+'Свод РРО'!AD24+'Свод РРО'!AD76+'Свод РРО'!AD112+'Свод РРО'!AD285+'Свод РРО'!AD443+'Свод РРО'!AD491+'Свод РРО'!AD673+'Свод РРО'!AD703+'Свод РРО'!AD753+'Свод РРО'!AD890</f>
        <v>0</v>
      </c>
      <c r="AC24" s="141">
        <f>+'Свод РРО'!AE24+'Свод РРО'!AE76+'Свод РРО'!AE112+'Свод РРО'!AE285+'Свод РРО'!AE443+'Свод РРО'!AE491+'Свод РРО'!AE673+'Свод РРО'!AE703+'Свод РРО'!AE753+'Свод РРО'!AE890</f>
        <v>0</v>
      </c>
      <c r="AD24" s="141">
        <f>+'Свод РРО'!AF24+'Свод РРО'!AF76+'Свод РРО'!AF112+'Свод РРО'!AF285+'Свод РРО'!AF443+'Свод РРО'!AF491+'Свод РРО'!AF673+'Свод РРО'!AF703+'Свод РРО'!AF753+'Свод РРО'!AF890</f>
        <v>0</v>
      </c>
      <c r="AE24" s="141">
        <f>+'Свод РРО'!AG24+'Свод РРО'!AG76+'Свод РРО'!AG112+'Свод РРО'!AG285+'Свод РРО'!AG443+'Свод РРО'!AG491+'Свод РРО'!AG673+'Свод РРО'!AG703+'Свод РРО'!AG753+'Свод РРО'!AG890</f>
        <v>0</v>
      </c>
      <c r="AF24" s="141">
        <f>+'Свод РРО'!AH24+'Свод РРО'!AH76+'Свод РРО'!AH112+'Свод РРО'!AH285+'Свод РРО'!AH443+'Свод РРО'!AH491+'Свод РРО'!AH673+'Свод РРО'!AH703+'Свод РРО'!AH753+'Свод РРО'!AH890</f>
        <v>0</v>
      </c>
      <c r="AG24" s="141">
        <f>+'Свод РРО'!AI24+'Свод РРО'!AI76+'Свод РРО'!AI112+'Свод РРО'!AI285+'Свод РРО'!AI443+'Свод РРО'!AI491+'Свод РРО'!AI673+'Свод РРО'!AI703+'Свод РРО'!AI753+'Свод РРО'!AI890</f>
        <v>0</v>
      </c>
      <c r="AH24" s="141">
        <f>+'Свод РРО'!AJ24+'Свод РРО'!AJ76+'Свод РРО'!AJ112+'Свод РРО'!AJ285+'Свод РРО'!AJ443+'Свод РРО'!AJ491+'Свод РРО'!AJ673+'Свод РРО'!AJ703+'Свод РРО'!AJ753+'Свод РРО'!AJ890</f>
        <v>0</v>
      </c>
      <c r="AI24" s="141">
        <f>+'Свод РРО'!AK24+'Свод РРО'!AK76+'Свод РРО'!AK112+'Свод РРО'!AK285+'Свод РРО'!AK443+'Свод РРО'!AK491+'Свод РРО'!AK673+'Свод РРО'!AK703+'Свод РРО'!AK753+'Свод РРО'!AK890</f>
        <v>0</v>
      </c>
      <c r="AJ24" s="141">
        <f>+'Свод РРО'!AL24+'Свод РРО'!AL76+'Свод РРО'!AL112+'Свод РРО'!AL285+'Свод РРО'!AL443+'Свод РРО'!AL491+'Свод РРО'!AL673+'Свод РРО'!AL703+'Свод РРО'!AL753+'Свод РРО'!AL890</f>
        <v>0</v>
      </c>
      <c r="AK24" s="141">
        <f>+'Свод РРО'!AM24+'Свод РРО'!AM76+'Свод РРО'!AM112+'Свод РРО'!AM285+'Свод РРО'!AM443+'Свод РРО'!AM491+'Свод РРО'!AM673+'Свод РРО'!AM703+'Свод РРО'!AM753+'Свод РРО'!AM890</f>
        <v>0</v>
      </c>
      <c r="AL24" s="141">
        <f>+'Свод РРО'!AN24+'Свод РРО'!AN76+'Свод РРО'!AN112+'Свод РРО'!AN285+'Свод РРО'!AN443+'Свод РРО'!AN491+'Свод РРО'!AN673+'Свод РРО'!AN703+'Свод РРО'!AN753+'Свод РРО'!AN890</f>
        <v>0</v>
      </c>
      <c r="AM24" s="141">
        <f>+'Свод РРО'!AO24+'Свод РРО'!AO76+'Свод РРО'!AO112+'Свод РРО'!AO285+'Свод РРО'!AO443+'Свод РРО'!AO491+'Свод РРО'!AO673+'Свод РРО'!AO703+'Свод РРО'!AO753+'Свод РРО'!AO890</f>
        <v>0</v>
      </c>
      <c r="AN24" s="141">
        <f>+'Свод РРО'!AP24+'Свод РРО'!AP76+'Свод РРО'!AP112+'Свод РРО'!AP285+'Свод РРО'!AP443+'Свод РРО'!AP491+'Свод РРО'!AP673+'Свод РРО'!AP703+'Свод РРО'!AP753+'Свод РРО'!AP890</f>
        <v>0</v>
      </c>
      <c r="AO24" s="141">
        <f>+'Свод РРО'!AQ24+'Свод РРО'!AQ76+'Свод РРО'!AQ112+'Свод РРО'!AQ285+'Свод РРО'!AQ443+'Свод РРО'!AQ491+'Свод РРО'!AQ673+'Свод РРО'!AQ703+'Свод РРО'!AQ753+'Свод РРО'!AQ890</f>
        <v>0</v>
      </c>
      <c r="AP24" s="141">
        <f>+'Свод РРО'!AR24+'Свод РРО'!AR76+'Свод РРО'!AR112+'Свод РРО'!AR285+'Свод РРО'!AR443+'Свод РРО'!AR491+'Свод РРО'!AR673+'Свод РРО'!AR703+'Свод РРО'!AR753+'Свод РРО'!AR890</f>
        <v>0</v>
      </c>
      <c r="AQ24" s="141">
        <f>+'Свод РРО'!AS24+'Свод РРО'!AS76+'Свод РРО'!AS112+'Свод РРО'!AS285+'Свод РРО'!AS443+'Свод РРО'!AS491+'Свод РРО'!AS673+'Свод РРО'!AS703+'Свод РРО'!AS753+'Свод РРО'!AS890</f>
        <v>0</v>
      </c>
      <c r="AR24" s="141">
        <f>+'Свод РРО'!AT24+'Свод РРО'!AT76+'Свод РРО'!AT112+'Свод РРО'!AT285+'Свод РРО'!AT443+'Свод РРО'!AT491+'Свод РРО'!AT673+'Свод РРО'!AT703+'Свод РРО'!AT753+'Свод РРО'!AT890</f>
        <v>0</v>
      </c>
      <c r="AS24" s="141">
        <f>+'Свод РРО'!AU24+'Свод РРО'!AU76+'Свод РРО'!AU112+'Свод РРО'!AU285+'Свод РРО'!AU443+'Свод РРО'!AU491+'Свод РРО'!AU673+'Свод РРО'!AU703+'Свод РРО'!AU753+'Свод РРО'!AU890</f>
        <v>0</v>
      </c>
      <c r="AT24" s="141">
        <f>+'Свод РРО'!AV24+'Свод РРО'!AV76+'Свод РРО'!AV112+'Свод РРО'!AV285+'Свод РРО'!AV443+'Свод РРО'!AV491+'Свод РРО'!AV673+'Свод РРО'!AV703+'Свод РРО'!AV753+'Свод РРО'!AV890</f>
        <v>0</v>
      </c>
      <c r="AU24" s="141">
        <f>+'Свод РРО'!AW24+'Свод РРО'!AW76+'Свод РРО'!AW112+'Свод РРО'!AW285+'Свод РРО'!AW443+'Свод РРО'!AW491+'Свод РРО'!AW673+'Свод РРО'!AW703+'Свод РРО'!AW753+'Свод РРО'!AW890</f>
        <v>0</v>
      </c>
      <c r="AV24" s="141">
        <f>+'Свод РРО'!AX24+'Свод РРО'!AX76+'Свод РРО'!AX112+'Свод РРО'!AX285+'Свод РРО'!AX443+'Свод РРО'!AX491+'Свод РРО'!AX673+'Свод РРО'!AX703+'Свод РРО'!AX753+'Свод РРО'!AX890</f>
        <v>0</v>
      </c>
      <c r="AW24" s="141">
        <f>+'Свод РРО'!AY24+'Свод РРО'!AY76+'Свод РРО'!AY112+'Свод РРО'!AY285+'Свод РРО'!AY443+'Свод РРО'!AY491+'Свод РРО'!AY673+'Свод РРО'!AY703+'Свод РРО'!AY753+'Свод РРО'!AY890</f>
        <v>0</v>
      </c>
      <c r="AX24" s="141">
        <f>+'Свод РРО'!AZ24+'Свод РРО'!AZ76+'Свод РРО'!AZ112+'Свод РРО'!AZ285+'Свод РРО'!AZ443+'Свод РРО'!AZ491+'Свод РРО'!AZ673+'Свод РРО'!AZ703+'Свод РРО'!AZ753+'Свод РРО'!AZ890</f>
        <v>0</v>
      </c>
      <c r="AY24" s="141">
        <f>+'Свод РРО'!BA24+'Свод РРО'!BA76+'Свод РРО'!BA112+'Свод РРО'!BA285+'Свод РРО'!BA443+'Свод РРО'!BA491+'Свод РРО'!BA673+'Свод РРО'!BA703+'Свод РРО'!BA753+'Свод РРО'!BA890</f>
        <v>0</v>
      </c>
      <c r="AZ24" s="141">
        <f>+'Свод РРО'!BB24+'Свод РРО'!BB76+'Свод РРО'!BB112+'Свод РРО'!BB285+'Свод РРО'!BB443+'Свод РРО'!BB491+'Свод РРО'!BB673+'Свод РРО'!BB703+'Свод РРО'!BB753+'Свод РРО'!BB890</f>
        <v>0</v>
      </c>
      <c r="BA24" s="141">
        <f>+'Свод РРО'!BC24+'Свод РРО'!BC76+'Свод РРО'!BC112+'Свод РРО'!BC285+'Свод РРО'!BC443+'Свод РРО'!BC491+'Свод РРО'!BC673+'Свод РРО'!BC703+'Свод РРО'!BC753+'Свод РРО'!BC890</f>
        <v>0</v>
      </c>
      <c r="BB24" s="141">
        <f>+'Свод РРО'!BD24+'Свод РРО'!BD76+'Свод РРО'!BD112+'Свод РРО'!BD285+'Свод РРО'!BD443+'Свод РРО'!BD491+'Свод РРО'!BD673+'Свод РРО'!BD703+'Свод РРО'!BD753+'Свод РРО'!BD890</f>
        <v>0</v>
      </c>
      <c r="BC24" s="141">
        <f>+'Свод РРО'!BE24+'Свод РРО'!BE76+'Свод РРО'!BE112+'Свод РРО'!BE285+'Свод РРО'!BE443+'Свод РРО'!BE491+'Свод РРО'!BE673+'Свод РРО'!BE703+'Свод РРО'!BE753+'Свод РРО'!BE890</f>
        <v>0</v>
      </c>
      <c r="BD24" s="141">
        <f>+'Свод РРО'!BF24+'Свод РРО'!BF76+'Свод РРО'!BF112+'Свод РРО'!BF285+'Свод РРО'!BF443+'Свод РРО'!BF491+'Свод РРО'!BF673+'Свод РРО'!BF703+'Свод РРО'!BF753+'Свод РРО'!BF890</f>
        <v>0</v>
      </c>
      <c r="BE24" s="141">
        <f>+'Свод РРО'!BG24+'Свод РРО'!BG76+'Свод РРО'!BG112+'Свод РРО'!BG285+'Свод РРО'!BG443+'Свод РРО'!BG491+'Свод РРО'!BG673+'Свод РРО'!BG703+'Свод РРО'!BG753+'Свод РРО'!BG890</f>
        <v>0</v>
      </c>
      <c r="BF24" s="141">
        <f>+'Свод РРО'!BH24+'Свод РРО'!BH76+'Свод РРО'!BH112+'Свод РРО'!BH285+'Свод РРО'!BH443+'Свод РРО'!BH491+'Свод РРО'!BH673+'Свод РРО'!BH703+'Свод РРО'!BH753+'Свод РРО'!BH890</f>
        <v>0</v>
      </c>
      <c r="BG24" s="141">
        <f>+'Свод РРО'!BI24+'Свод РРО'!BI76+'Свод РРО'!BI112+'Свод РРО'!BI285+'Свод РРО'!BI443+'Свод РРО'!BI491+'Свод РРО'!BI673+'Свод РРО'!BI703+'Свод РРО'!BI753+'Свод РРО'!BI890</f>
        <v>0</v>
      </c>
      <c r="BH24" s="141">
        <f>+'Свод РРО'!BJ24+'Свод РРО'!BJ76+'Свод РРО'!BJ112+'Свод РРО'!BJ285+'Свод РРО'!BJ443+'Свод РРО'!BJ491+'Свод РРО'!BJ673+'Свод РРО'!BJ703+'Свод РРО'!BJ753+'Свод РРО'!BJ890</f>
        <v>0</v>
      </c>
      <c r="BI24" s="141">
        <f>+'Свод РРО'!BK24+'Свод РРО'!BK76+'Свод РРО'!BK112+'Свод РРО'!BK285+'Свод РРО'!BK443+'Свод РРО'!BK491+'Свод РРО'!BK673+'Свод РРО'!BK703+'Свод РРО'!BK753+'Свод РРО'!BK890</f>
        <v>0</v>
      </c>
      <c r="BJ24" s="141">
        <f>+'Свод РРО'!BL24+'Свод РРО'!BL76+'Свод РРО'!BL112+'Свод РРО'!BL285+'Свод РРО'!BL443+'Свод РРО'!BL491+'Свод РРО'!BL673+'Свод РРО'!BL703+'Свод РРО'!BL753+'Свод РРО'!BL890</f>
        <v>0</v>
      </c>
      <c r="BK24" s="141">
        <f>+'Свод РРО'!BM24+'Свод РРО'!BM76+'Свод РРО'!BM112+'Свод РРО'!BM285+'Свод РРО'!BM443+'Свод РРО'!BM491+'Свод РРО'!BM673+'Свод РРО'!BM703+'Свод РРО'!BM753+'Свод РРО'!BM890</f>
        <v>0</v>
      </c>
      <c r="BL24" s="141">
        <f>+'Свод РРО'!BN24+'Свод РРО'!BN76+'Свод РРО'!BN112+'Свод РРО'!BN285+'Свод РРО'!BN443+'Свод РРО'!BN491+'Свод РРО'!BN673+'Свод РРО'!BN703+'Свод РРО'!BN753+'Свод РРО'!BN890</f>
        <v>0</v>
      </c>
      <c r="BM24" s="141">
        <f>+'Свод РРО'!BO24+'Свод РРО'!BO76+'Свод РРО'!BO112+'Свод РРО'!BO285+'Свод РРО'!BO443+'Свод РРО'!BO491+'Свод РРО'!BO673+'Свод РРО'!BO703+'Свод РРО'!BO753+'Свод РРО'!BO890</f>
        <v>0</v>
      </c>
      <c r="BN24" s="141">
        <f>+'Свод РРО'!BP24+'Свод РРО'!BP76+'Свод РРО'!BP112+'Свод РРО'!BP285+'Свод РРО'!BP443+'Свод РРО'!BP491+'Свод РРО'!BP673+'Свод РРО'!BP703+'Свод РРО'!BP753+'Свод РРО'!BP890</f>
        <v>0</v>
      </c>
      <c r="BO24" s="141">
        <f>+'Свод РРО'!BQ24+'Свод РРО'!BQ76+'Свод РРО'!BQ112+'Свод РРО'!BQ285+'Свод РРО'!BQ443+'Свод РРО'!BQ491+'Свод РРО'!BQ673+'Свод РРО'!BQ703+'Свод РРО'!BQ753+'Свод РРО'!BQ890</f>
        <v>0</v>
      </c>
      <c r="BP24" s="141">
        <f>+'Свод РРО'!BR24+'Свод РРО'!BR76+'Свод РРО'!BR112+'Свод РРО'!BR285+'Свод РРО'!BR443+'Свод РРО'!BR491+'Свод РРО'!BR673+'Свод РРО'!BR703+'Свод РРО'!BR753+'Свод РРО'!BR890</f>
        <v>0</v>
      </c>
      <c r="BQ24" s="141">
        <f>+'Свод РРО'!BS24+'Свод РРО'!BS76+'Свод РРО'!BS112+'Свод РРО'!BS285+'Свод РРО'!BS443+'Свод РРО'!BS491+'Свод РРО'!BS673+'Свод РРО'!BS703+'Свод РРО'!BS753+'Свод РРО'!BS890</f>
        <v>0</v>
      </c>
      <c r="BR24" s="141">
        <f>+'Свод РРО'!BT24+'Свод РРО'!BT76+'Свод РРО'!BT112+'Свод РРО'!BT285+'Свод РРО'!BT443+'Свод РРО'!BT491+'Свод РРО'!BT673+'Свод РРО'!BT703+'Свод РРО'!BT753+'Свод РРО'!BT890</f>
        <v>0</v>
      </c>
      <c r="BS24" s="141">
        <f>+'Свод РРО'!BU24+'Свод РРО'!BU76+'Свод РРО'!BU112+'Свод РРО'!BU285+'Свод РРО'!BU443+'Свод РРО'!BU491+'Свод РРО'!BU673+'Свод РРО'!BU703+'Свод РРО'!BU753+'Свод РРО'!BU890</f>
        <v>0</v>
      </c>
      <c r="BT24" s="141">
        <f>+'Свод РРО'!BV24+'Свод РРО'!BV76+'Свод РРО'!BV112+'Свод РРО'!BV285+'Свод РРО'!BV443+'Свод РРО'!BV491+'Свод РРО'!BV673+'Свод РРО'!BV703+'Свод РРО'!BV753+'Свод РРО'!BV890</f>
        <v>0</v>
      </c>
      <c r="BU24" s="141">
        <f>+'Свод РРО'!BW24+'Свод РРО'!BW76+'Свод РРО'!BW112+'Свод РРО'!BW285+'Свод РРО'!BW443+'Свод РРО'!BW491+'Свод РРО'!BW673+'Свод РРО'!BW703+'Свод РРО'!BW753+'Свод РРО'!BW890</f>
        <v>0</v>
      </c>
      <c r="BV24" s="141">
        <f>+'Свод РРО'!BX24+'Свод РРО'!BX76+'Свод РРО'!BX112+'Свод РРО'!BX285+'Свод РРО'!BX443+'Свод РРО'!BX491+'Свод РРО'!BX673+'Свод РРО'!BX703+'Свод РРО'!BX753+'Свод РРО'!BX890</f>
        <v>0</v>
      </c>
      <c r="BW24" s="141">
        <f>+'Свод РРО'!BY24+'Свод РРО'!BY76+'Свод РРО'!BY112+'Свод РРО'!BY285+'Свод РРО'!BY443+'Свод РРО'!BY491+'Свод РРО'!BY673+'Свод РРО'!BY703+'Свод РРО'!BY753+'Свод РРО'!BY890</f>
        <v>0</v>
      </c>
      <c r="BX24" s="141">
        <f>+'Свод РРО'!BZ24+'Свод РРО'!BZ76+'Свод РРО'!BZ112+'Свод РРО'!BZ285+'Свод РРО'!BZ443+'Свод РРО'!BZ491+'Свод РРО'!BZ673+'Свод РРО'!BZ703+'Свод РРО'!BZ753+'Свод РРО'!BZ890</f>
        <v>0</v>
      </c>
      <c r="BY24" s="141">
        <f>+'Свод РРО'!CA24+'Свод РРО'!CA76+'Свод РРО'!CA112+'Свод РРО'!CA285+'Свод РРО'!CA443+'Свод РРО'!CA491+'Свод РРО'!CA673+'Свод РРО'!CA703+'Свод РРО'!CA753+'Свод РРО'!CA890</f>
        <v>0</v>
      </c>
      <c r="BZ24" s="141">
        <f>+'Свод РРО'!CB24+'Свод РРО'!CB76+'Свод РРО'!CB112+'Свод РРО'!CB285+'Свод РРО'!CB443+'Свод РРО'!CB491+'Свод РРО'!CB673+'Свод РРО'!CB703+'Свод РРО'!CB753+'Свод РРО'!CB890</f>
        <v>0</v>
      </c>
      <c r="CA24" s="141">
        <f>+'Свод РРО'!CC24+'Свод РРО'!CC76+'Свод РРО'!CC112+'Свод РРО'!CC285+'Свод РРО'!CC443+'Свод РРО'!CC491+'Свод РРО'!CC673+'Свод РРО'!CC703+'Свод РРО'!CC753+'Свод РРО'!CC890</f>
        <v>0</v>
      </c>
      <c r="CB24" s="141">
        <f>+'Свод РРО'!CD24+'Свод РРО'!CD76+'Свод РРО'!CD112+'Свод РРО'!CD285+'Свод РРО'!CD443+'Свод РРО'!CD491+'Свод РРО'!CD673+'Свод РРО'!CD703+'Свод РРО'!CD753+'Свод РРО'!CD890</f>
        <v>0</v>
      </c>
      <c r="CC24" s="141">
        <f>+'Свод РРО'!CE24+'Свод РРО'!CE76+'Свод РРО'!CE112+'Свод РРО'!CE285+'Свод РРО'!CE443+'Свод РРО'!CE491+'Свод РРО'!CE673+'Свод РРО'!CE703+'Свод РРО'!CE753+'Свод РРО'!CE890</f>
        <v>0</v>
      </c>
      <c r="CD24" s="141">
        <f>+'Свод РРО'!CF24+'Свод РРО'!CF76+'Свод РРО'!CF112+'Свод РРО'!CF285+'Свод РРО'!CF443+'Свод РРО'!CF491+'Свод РРО'!CF673+'Свод РРО'!CF703+'Свод РРО'!CF753+'Свод РРО'!CF890</f>
        <v>0</v>
      </c>
      <c r="CE24" s="141">
        <f>+'Свод РРО'!CG24+'Свод РРО'!CG76+'Свод РРО'!CG112+'Свод РРО'!CG285+'Свод РРО'!CG443+'Свод РРО'!CG491+'Свод РРО'!CG673+'Свод РРО'!CG703+'Свод РРО'!CG753+'Свод РРО'!CG890</f>
        <v>0</v>
      </c>
      <c r="CF24" s="141">
        <f>+'Свод РРО'!CH24+'Свод РРО'!CH76+'Свод РРО'!CH112+'Свод РРО'!CH285+'Свод РРО'!CH443+'Свод РРО'!CH491+'Свод РРО'!CH673+'Свод РРО'!CH703+'Свод РРО'!CH753+'Свод РРО'!CH890</f>
        <v>0</v>
      </c>
      <c r="CG24" s="141">
        <f>+'Свод РРО'!CI24+'Свод РРО'!CI76+'Свод РРО'!CI112+'Свод РРО'!CI285+'Свод РРО'!CI443+'Свод РРО'!CI491+'Свод РРО'!CI673+'Свод РРО'!CI703+'Свод РРО'!CI753+'Свод РРО'!CI890</f>
        <v>0</v>
      </c>
      <c r="CH24" s="141">
        <f>+'Свод РРО'!CJ24+'Свод РРО'!CJ76+'Свод РРО'!CJ112+'Свод РРО'!CJ285+'Свод РРО'!CJ443+'Свод РРО'!CJ491+'Свод РРО'!CJ673+'Свод РРО'!CJ703+'Свод РРО'!CJ753+'Свод РРО'!CJ890</f>
        <v>0</v>
      </c>
      <c r="CI24" s="141">
        <f>+'Свод РРО'!CK24+'Свод РРО'!CK76+'Свод РРО'!CK112+'Свод РРО'!CK285+'Свод РРО'!CK443+'Свод РРО'!CK491+'Свод РРО'!CK673+'Свод РРО'!CK703+'Свод РРО'!CK753+'Свод РРО'!CK890</f>
        <v>0</v>
      </c>
      <c r="CJ24" s="141">
        <f>+'Свод РРО'!CL24+'Свод РРО'!CL76+'Свод РРО'!CL112+'Свод РРО'!CL285+'Свод РРО'!CL443+'Свод РРО'!CL491+'Свод РРО'!CL673+'Свод РРО'!CL703+'Свод РРО'!CL753+'Свод РРО'!CL890</f>
        <v>0</v>
      </c>
      <c r="CK24" s="141">
        <f>+'Свод РРО'!CM24+'Свод РРО'!CM76+'Свод РРО'!CM112+'Свод РРО'!CM285+'Свод РРО'!CM443+'Свод РРО'!CM491+'Свод РРО'!CM673+'Свод РРО'!CM703+'Свод РРО'!CM753+'Свод РРО'!CM890</f>
        <v>0</v>
      </c>
      <c r="CL24" s="141">
        <f>+'Свод РРО'!CN24+'Свод РРО'!CN76+'Свод РРО'!CN112+'Свод РРО'!CN285+'Свод РРО'!CN443+'Свод РРО'!CN491+'Свод РРО'!CN673+'Свод РРО'!CN703+'Свод РРО'!CN753+'Свод РРО'!CN890</f>
        <v>0</v>
      </c>
      <c r="CM24" s="141">
        <f>+'Свод РРО'!CO24+'Свод РРО'!CO76+'Свод РРО'!CO112+'Свод РРО'!CO285+'Свод РРО'!CO443+'Свод РРО'!CO491+'Свод РРО'!CO673+'Свод РРО'!CO703+'Свод РРО'!CO753+'Свод РРО'!CO890</f>
        <v>0</v>
      </c>
      <c r="CN24" s="141">
        <f>+'Свод РРО'!CP24+'Свод РРО'!CP76+'Свод РРО'!CP112+'Свод РРО'!CP285+'Свод РРО'!CP443+'Свод РРО'!CP491+'Свод РРО'!CP673+'Свод РРО'!CP703+'Свод РРО'!CP753+'Свод РРО'!CP890</f>
        <v>0</v>
      </c>
      <c r="CO24" s="141">
        <f>+'Свод РРО'!CQ24+'Свод РРО'!CQ76+'Свод РРО'!CQ112+'Свод РРО'!CQ285+'Свод РРО'!CQ443+'Свод РРО'!CQ491+'Свод РРО'!CQ673+'Свод РРО'!CQ703+'Свод РРО'!CQ753+'Свод РРО'!CQ890</f>
        <v>0</v>
      </c>
      <c r="CP24" s="141">
        <f>+'Свод РРО'!CR24+'Свод РРО'!CR76+'Свод РРО'!CR112+'Свод РРО'!CR285+'Свод РРО'!CR443+'Свод РРО'!CR491+'Свод РРО'!CR673+'Свод РРО'!CR703+'Свод РРО'!CR753+'Свод РРО'!CR890</f>
        <v>0</v>
      </c>
    </row>
    <row r="25" spans="1:94" ht="45" x14ac:dyDescent="0.25">
      <c r="A25" s="149" t="s">
        <v>1601</v>
      </c>
      <c r="B25" s="7" t="s">
        <v>1217</v>
      </c>
      <c r="C25" s="7">
        <v>4</v>
      </c>
      <c r="D25" s="258">
        <v>41</v>
      </c>
      <c r="E25" s="141">
        <f>+'Свод РРО'!G25+'Свод РРО'!G77+'Свод РРО'!G113+'Свод РРО'!G286+'Свод РРО'!G444+'Свод РРО'!G492+'Свод РРО'!G674+'Свод РРО'!G704+'Свод РРО'!G754+'Свод РРО'!G891</f>
        <v>0</v>
      </c>
      <c r="F25" s="141">
        <f>+'Свод РРО'!H25+'Свод РРО'!H77+'Свод РРО'!H113+'Свод РРО'!H286+'Свод РРО'!H444+'Свод РРО'!H492+'Свод РРО'!H674+'Свод РРО'!H704+'Свод РРО'!H754+'Свод РРО'!H891</f>
        <v>0</v>
      </c>
      <c r="G25" s="141">
        <f>+'Свод РРО'!I25+'Свод РРО'!I77+'Свод РРО'!I113+'Свод РРО'!I286+'Свод РРО'!I444+'Свод РРО'!I492+'Свод РРО'!I674+'Свод РРО'!I704+'Свод РРО'!I754+'Свод РРО'!I891</f>
        <v>0</v>
      </c>
      <c r="H25" s="141">
        <f>+'Свод РРО'!J25+'Свод РРО'!J77+'Свод РРО'!J113+'Свод РРО'!J286+'Свод РРО'!J444+'Свод РРО'!J492+'Свод РРО'!J674+'Свод РРО'!J704+'Свод РРО'!J754+'Свод РРО'!J891</f>
        <v>0</v>
      </c>
      <c r="I25" s="141">
        <f>+'Свод РРО'!K25+'Свод РРО'!K77+'Свод РРО'!K113+'Свод РРО'!K286+'Свод РРО'!K444+'Свод РРО'!K492+'Свод РРО'!K674+'Свод РРО'!K704+'Свод РРО'!K754+'Свод РРО'!K891</f>
        <v>0</v>
      </c>
      <c r="J25" s="141">
        <f>+'Свод РРО'!L25+'Свод РРО'!L77+'Свод РРО'!L113+'Свод РРО'!L286+'Свод РРО'!L444+'Свод РРО'!L492+'Свод РРО'!L674+'Свод РРО'!L704+'Свод РРО'!L754+'Свод РРО'!L891</f>
        <v>0</v>
      </c>
      <c r="K25" s="141">
        <f>+'Свод РРО'!M25+'Свод РРО'!M77+'Свод РРО'!M113+'Свод РРО'!M286+'Свод РРО'!M444+'Свод РРО'!M492+'Свод РРО'!M674+'Свод РРО'!M704+'Свод РРО'!M754+'Свод РРО'!M891</f>
        <v>0</v>
      </c>
      <c r="L25" s="141">
        <f>+'Свод РРО'!N25+'Свод РРО'!N77+'Свод РРО'!N113+'Свод РРО'!N286+'Свод РРО'!N444+'Свод РРО'!N492+'Свод РРО'!N674+'Свод РРО'!N704+'Свод РРО'!N754+'Свод РРО'!N891</f>
        <v>0</v>
      </c>
      <c r="M25" s="141">
        <f>+'Свод РРО'!O25+'Свод РРО'!O77+'Свод РРО'!O113+'Свод РРО'!O286+'Свод РРО'!O444+'Свод РРО'!O492+'Свод РРО'!O674+'Свод РРО'!O704+'Свод РРО'!O754+'Свод РРО'!O891</f>
        <v>0</v>
      </c>
      <c r="N25" s="141">
        <f>+'Свод РРО'!P25+'Свод РРО'!P77+'Свод РРО'!P113+'Свод РРО'!P286+'Свод РРО'!P444+'Свод РРО'!P492+'Свод РРО'!P674+'Свод РРО'!P704+'Свод РРО'!P754+'Свод РРО'!P891</f>
        <v>0</v>
      </c>
      <c r="O25" s="141">
        <f>+'Свод РРО'!Q25+'Свод РРО'!Q77+'Свод РРО'!Q113+'Свод РРО'!Q286+'Свод РРО'!Q444+'Свод РРО'!Q492+'Свод РРО'!Q674+'Свод РРО'!Q704+'Свод РРО'!Q754+'Свод РРО'!Q891</f>
        <v>0</v>
      </c>
      <c r="P25" s="141">
        <f>+'Свод РРО'!R25+'Свод РРО'!R77+'Свод РРО'!R113+'Свод РРО'!R286+'Свод РРО'!R444+'Свод РРО'!R492+'Свод РРО'!R674+'Свод РРО'!R704+'Свод РРО'!R754+'Свод РРО'!R891</f>
        <v>0</v>
      </c>
      <c r="Q25" s="141">
        <f>+'Свод РРО'!S25+'Свод РРО'!S77+'Свод РРО'!S113+'Свод РРО'!S286+'Свод РРО'!S444+'Свод РРО'!S492+'Свод РРО'!S674+'Свод РРО'!S704+'Свод РРО'!S754+'Свод РРО'!S891</f>
        <v>0</v>
      </c>
      <c r="R25" s="141">
        <f>+'Свод РРО'!T25+'Свод РРО'!T77+'Свод РРО'!T113+'Свод РРО'!T286+'Свод РРО'!T444+'Свод РРО'!T492+'Свод РРО'!T674+'Свод РРО'!T704+'Свод РРО'!T754+'Свод РРО'!T891</f>
        <v>0</v>
      </c>
      <c r="S25" s="141">
        <f>+'Свод РРО'!U25+'Свод РРО'!U77+'Свод РРО'!U113+'Свод РРО'!U286+'Свод РРО'!U444+'Свод РРО'!U492+'Свод РРО'!U674+'Свод РРО'!U704+'Свод РРО'!U754+'Свод РРО'!U891</f>
        <v>0</v>
      </c>
      <c r="T25" s="141">
        <f>+'Свод РРО'!V25+'Свод РРО'!V77+'Свод РРО'!V113+'Свод РРО'!V286+'Свод РРО'!V444+'Свод РРО'!V492+'Свод РРО'!V674+'Свод РРО'!V704+'Свод РРО'!V754+'Свод РРО'!V891</f>
        <v>0</v>
      </c>
      <c r="U25" s="141">
        <f>+'Свод РРО'!W25+'Свод РРО'!W77+'Свод РРО'!W113+'Свод РРО'!W286+'Свод РРО'!W444+'Свод РРО'!W492+'Свод РРО'!W674+'Свод РРО'!W704+'Свод РРО'!W754+'Свод РРО'!W891</f>
        <v>0</v>
      </c>
      <c r="V25" s="141">
        <f>+'Свод РРО'!X25+'Свод РРО'!X77+'Свод РРО'!X113+'Свод РРО'!X286+'Свод РРО'!X444+'Свод РРО'!X492+'Свод РРО'!X674+'Свод РРО'!X704+'Свод РРО'!X754+'Свод РРО'!X891</f>
        <v>0</v>
      </c>
      <c r="W25" s="141">
        <f>+'Свод РРО'!Y25+'Свод РРО'!Y77+'Свод РРО'!Y113+'Свод РРО'!Y286+'Свод РРО'!Y444+'Свод РРО'!Y492+'Свод РРО'!Y674+'Свод РРО'!Y704+'Свод РРО'!Y754+'Свод РРО'!Y891</f>
        <v>0</v>
      </c>
      <c r="X25" s="141">
        <f>+'Свод РРО'!Z25+'Свод РРО'!Z77+'Свод РРО'!Z113+'Свод РРО'!Z286+'Свод РРО'!Z444+'Свод РРО'!Z492+'Свод РРО'!Z674+'Свод РРО'!Z704+'Свод РРО'!Z754+'Свод РРО'!Z891</f>
        <v>0</v>
      </c>
      <c r="Y25" s="141">
        <f>+'Свод РРО'!AA25+'Свод РРО'!AA77+'Свод РРО'!AA113+'Свод РРО'!AA286+'Свод РРО'!AA444+'Свод РРО'!AA492+'Свод РРО'!AA674+'Свод РРО'!AA704+'Свод РРО'!AA754+'Свод РРО'!AA891</f>
        <v>0</v>
      </c>
      <c r="Z25" s="141">
        <f>+'Свод РРО'!AB25+'Свод РРО'!AB77+'Свод РРО'!AB113+'Свод РРО'!AB286+'Свод РРО'!AB444+'Свод РРО'!AB492+'Свод РРО'!AB674+'Свод РРО'!AB704+'Свод РРО'!AB754+'Свод РРО'!AB891</f>
        <v>0</v>
      </c>
      <c r="AA25" s="141">
        <f>+'Свод РРО'!AC25+'Свод РРО'!AC77+'Свод РРО'!AC113+'Свод РРО'!AC286+'Свод РРО'!AC444+'Свод РРО'!AC492+'Свод РРО'!AC674+'Свод РРО'!AC704+'Свод РРО'!AC754+'Свод РРО'!AC891</f>
        <v>0</v>
      </c>
      <c r="AB25" s="141">
        <f>+'Свод РРО'!AD25+'Свод РРО'!AD77+'Свод РРО'!AD113+'Свод РРО'!AD286+'Свод РРО'!AD444+'Свод РРО'!AD492+'Свод РРО'!AD674+'Свод РРО'!AD704+'Свод РРО'!AD754+'Свод РРО'!AD891</f>
        <v>0</v>
      </c>
      <c r="AC25" s="141">
        <f>+'Свод РРО'!AE25+'Свод РРО'!AE77+'Свод РРО'!AE113+'Свод РРО'!AE286+'Свод РРО'!AE444+'Свод РРО'!AE492+'Свод РРО'!AE674+'Свод РРО'!AE704+'Свод РРО'!AE754+'Свод РРО'!AE891</f>
        <v>0</v>
      </c>
      <c r="AD25" s="141">
        <f>+'Свод РРО'!AF25+'Свод РРО'!AF77+'Свод РРО'!AF113+'Свод РРО'!AF286+'Свод РРО'!AF444+'Свод РРО'!AF492+'Свод РРО'!AF674+'Свод РРО'!AF704+'Свод РРО'!AF754+'Свод РРО'!AF891</f>
        <v>0</v>
      </c>
      <c r="AE25" s="141">
        <f>+'Свод РРО'!AG25+'Свод РРО'!AG77+'Свод РРО'!AG113+'Свод РРО'!AG286+'Свод РРО'!AG444+'Свод РРО'!AG492+'Свод РРО'!AG674+'Свод РРО'!AG704+'Свод РРО'!AG754+'Свод РРО'!AG891</f>
        <v>0</v>
      </c>
      <c r="AF25" s="141">
        <f>+'Свод РРО'!AH25+'Свод РРО'!AH77+'Свод РРО'!AH113+'Свод РРО'!AH286+'Свод РРО'!AH444+'Свод РРО'!AH492+'Свод РРО'!AH674+'Свод РРО'!AH704+'Свод РРО'!AH754+'Свод РРО'!AH891</f>
        <v>0</v>
      </c>
      <c r="AG25" s="141">
        <f>+'Свод РРО'!AI25+'Свод РРО'!AI77+'Свод РРО'!AI113+'Свод РРО'!AI286+'Свод РРО'!AI444+'Свод РРО'!AI492+'Свод РРО'!AI674+'Свод РРО'!AI704+'Свод РРО'!AI754+'Свод РРО'!AI891</f>
        <v>0</v>
      </c>
      <c r="AH25" s="141">
        <f>+'Свод РРО'!AJ25+'Свод РРО'!AJ77+'Свод РРО'!AJ113+'Свод РРО'!AJ286+'Свод РРО'!AJ444+'Свод РРО'!AJ492+'Свод РРО'!AJ674+'Свод РРО'!AJ704+'Свод РРО'!AJ754+'Свод РРО'!AJ891</f>
        <v>0</v>
      </c>
      <c r="AI25" s="141">
        <f>+'Свод РРО'!AK25+'Свод РРО'!AK77+'Свод РРО'!AK113+'Свод РРО'!AK286+'Свод РРО'!AK444+'Свод РРО'!AK492+'Свод РРО'!AK674+'Свод РРО'!AK704+'Свод РРО'!AK754+'Свод РРО'!AK891</f>
        <v>0</v>
      </c>
      <c r="AJ25" s="141">
        <f>+'Свод РРО'!AL25+'Свод РРО'!AL77+'Свод РРО'!AL113+'Свод РРО'!AL286+'Свод РРО'!AL444+'Свод РРО'!AL492+'Свод РРО'!AL674+'Свод РРО'!AL704+'Свод РРО'!AL754+'Свод РРО'!AL891</f>
        <v>0</v>
      </c>
      <c r="AK25" s="141">
        <f>+'Свод РРО'!AM25+'Свод РРО'!AM77+'Свод РРО'!AM113+'Свод РРО'!AM286+'Свод РРО'!AM444+'Свод РРО'!AM492+'Свод РРО'!AM674+'Свод РРО'!AM704+'Свод РРО'!AM754+'Свод РРО'!AM891</f>
        <v>0</v>
      </c>
      <c r="AL25" s="141">
        <f>+'Свод РРО'!AN25+'Свод РРО'!AN77+'Свод РРО'!AN113+'Свод РРО'!AN286+'Свод РРО'!AN444+'Свод РРО'!AN492+'Свод РРО'!AN674+'Свод РРО'!AN704+'Свод РРО'!AN754+'Свод РРО'!AN891</f>
        <v>0</v>
      </c>
      <c r="AM25" s="141">
        <f>+'Свод РРО'!AO25+'Свод РРО'!AO77+'Свод РРО'!AO113+'Свод РРО'!AO286+'Свод РРО'!AO444+'Свод РРО'!AO492+'Свод РРО'!AO674+'Свод РРО'!AO704+'Свод РРО'!AO754+'Свод РРО'!AO891</f>
        <v>0</v>
      </c>
      <c r="AN25" s="141">
        <f>+'Свод РРО'!AP25+'Свод РРО'!AP77+'Свод РРО'!AP113+'Свод РРО'!AP286+'Свод РРО'!AP444+'Свод РРО'!AP492+'Свод РРО'!AP674+'Свод РРО'!AP704+'Свод РРО'!AP754+'Свод РРО'!AP891</f>
        <v>0</v>
      </c>
      <c r="AO25" s="141">
        <f>+'Свод РРО'!AQ25+'Свод РРО'!AQ77+'Свод РРО'!AQ113+'Свод РРО'!AQ286+'Свод РРО'!AQ444+'Свод РРО'!AQ492+'Свод РРО'!AQ674+'Свод РРО'!AQ704+'Свод РРО'!AQ754+'Свод РРО'!AQ891</f>
        <v>0</v>
      </c>
      <c r="AP25" s="141">
        <f>+'Свод РРО'!AR25+'Свод РРО'!AR77+'Свод РРО'!AR113+'Свод РРО'!AR286+'Свод РРО'!AR444+'Свод РРО'!AR492+'Свод РРО'!AR674+'Свод РРО'!AR704+'Свод РРО'!AR754+'Свод РРО'!AR891</f>
        <v>0</v>
      </c>
      <c r="AQ25" s="141">
        <f>+'Свод РРО'!AS25+'Свод РРО'!AS77+'Свод РРО'!AS113+'Свод РРО'!AS286+'Свод РРО'!AS444+'Свод РРО'!AS492+'Свод РРО'!AS674+'Свод РРО'!AS704+'Свод РРО'!AS754+'Свод РРО'!AS891</f>
        <v>0</v>
      </c>
      <c r="AR25" s="141">
        <f>+'Свод РРО'!AT25+'Свод РРО'!AT77+'Свод РРО'!AT113+'Свод РРО'!AT286+'Свод РРО'!AT444+'Свод РРО'!AT492+'Свод РРО'!AT674+'Свод РРО'!AT704+'Свод РРО'!AT754+'Свод РРО'!AT891</f>
        <v>0</v>
      </c>
      <c r="AS25" s="141">
        <f>+'Свод РРО'!AU25+'Свод РРО'!AU77+'Свод РРО'!AU113+'Свод РРО'!AU286+'Свод РРО'!AU444+'Свод РРО'!AU492+'Свод РРО'!AU674+'Свод РРО'!AU704+'Свод РРО'!AU754+'Свод РРО'!AU891</f>
        <v>0</v>
      </c>
      <c r="AT25" s="141">
        <f>+'Свод РРО'!AV25+'Свод РРО'!AV77+'Свод РРО'!AV113+'Свод РРО'!AV286+'Свод РРО'!AV444+'Свод РРО'!AV492+'Свод РРО'!AV674+'Свод РРО'!AV704+'Свод РРО'!AV754+'Свод РРО'!AV891</f>
        <v>0</v>
      </c>
      <c r="AU25" s="141">
        <f>+'Свод РРО'!AW25+'Свод РРО'!AW77+'Свод РРО'!AW113+'Свод РРО'!AW286+'Свод РРО'!AW444+'Свод РРО'!AW492+'Свод РРО'!AW674+'Свод РРО'!AW704+'Свод РРО'!AW754+'Свод РРО'!AW891</f>
        <v>0</v>
      </c>
      <c r="AV25" s="141">
        <f>+'Свод РРО'!AX25+'Свод РРО'!AX77+'Свод РРО'!AX113+'Свод РРО'!AX286+'Свод РРО'!AX444+'Свод РРО'!AX492+'Свод РРО'!AX674+'Свод РРО'!AX704+'Свод РРО'!AX754+'Свод РРО'!AX891</f>
        <v>0</v>
      </c>
      <c r="AW25" s="141">
        <f>+'Свод РРО'!AY25+'Свод РРО'!AY77+'Свод РРО'!AY113+'Свод РРО'!AY286+'Свод РРО'!AY444+'Свод РРО'!AY492+'Свод РРО'!AY674+'Свод РРО'!AY704+'Свод РРО'!AY754+'Свод РРО'!AY891</f>
        <v>0</v>
      </c>
      <c r="AX25" s="141">
        <f>+'Свод РРО'!AZ25+'Свод РРО'!AZ77+'Свод РРО'!AZ113+'Свод РРО'!AZ286+'Свод РРО'!AZ444+'Свод РРО'!AZ492+'Свод РРО'!AZ674+'Свод РРО'!AZ704+'Свод РРО'!AZ754+'Свод РРО'!AZ891</f>
        <v>0</v>
      </c>
      <c r="AY25" s="141">
        <f>+'Свод РРО'!BA25+'Свод РРО'!BA77+'Свод РРО'!BA113+'Свод РРО'!BA286+'Свод РРО'!BA444+'Свод РРО'!BA492+'Свод РРО'!BA674+'Свод РРО'!BA704+'Свод РРО'!BA754+'Свод РРО'!BA891</f>
        <v>0</v>
      </c>
      <c r="AZ25" s="141">
        <f>+'Свод РРО'!BB25+'Свод РРО'!BB77+'Свод РРО'!BB113+'Свод РРО'!BB286+'Свод РРО'!BB444+'Свод РРО'!BB492+'Свод РРО'!BB674+'Свод РРО'!BB704+'Свод РРО'!BB754+'Свод РРО'!BB891</f>
        <v>0</v>
      </c>
      <c r="BA25" s="141">
        <f>+'Свод РРО'!BC25+'Свод РРО'!BC77+'Свод РРО'!BC113+'Свод РРО'!BC286+'Свод РРО'!BC444+'Свод РРО'!BC492+'Свод РРО'!BC674+'Свод РРО'!BC704+'Свод РРО'!BC754+'Свод РРО'!BC891</f>
        <v>0</v>
      </c>
      <c r="BB25" s="141">
        <f>+'Свод РРО'!BD25+'Свод РРО'!BD77+'Свод РРО'!BD113+'Свод РРО'!BD286+'Свод РРО'!BD444+'Свод РРО'!BD492+'Свод РРО'!BD674+'Свод РРО'!BD704+'Свод РРО'!BD754+'Свод РРО'!BD891</f>
        <v>0</v>
      </c>
      <c r="BC25" s="141">
        <f>+'Свод РРО'!BE25+'Свод РРО'!BE77+'Свод РРО'!BE113+'Свод РРО'!BE286+'Свод РРО'!BE444+'Свод РРО'!BE492+'Свод РРО'!BE674+'Свод РРО'!BE704+'Свод РРО'!BE754+'Свод РРО'!BE891</f>
        <v>0</v>
      </c>
      <c r="BD25" s="141">
        <f>+'Свод РРО'!BF25+'Свод РРО'!BF77+'Свод РРО'!BF113+'Свод РРО'!BF286+'Свод РРО'!BF444+'Свод РРО'!BF492+'Свод РРО'!BF674+'Свод РРО'!BF704+'Свод РРО'!BF754+'Свод РРО'!BF891</f>
        <v>0</v>
      </c>
      <c r="BE25" s="141">
        <f>+'Свод РРО'!BG25+'Свод РРО'!BG77+'Свод РРО'!BG113+'Свод РРО'!BG286+'Свод РРО'!BG444+'Свод РРО'!BG492+'Свод РРО'!BG674+'Свод РРО'!BG704+'Свод РРО'!BG754+'Свод РРО'!BG891</f>
        <v>0</v>
      </c>
      <c r="BF25" s="141">
        <f>+'Свод РРО'!BH25+'Свод РРО'!BH77+'Свод РРО'!BH113+'Свод РРО'!BH286+'Свод РРО'!BH444+'Свод РРО'!BH492+'Свод РРО'!BH674+'Свод РРО'!BH704+'Свод РРО'!BH754+'Свод РРО'!BH891</f>
        <v>0</v>
      </c>
      <c r="BG25" s="141">
        <f>+'Свод РРО'!BI25+'Свод РРО'!BI77+'Свод РРО'!BI113+'Свод РРО'!BI286+'Свод РРО'!BI444+'Свод РРО'!BI492+'Свод РРО'!BI674+'Свод РРО'!BI704+'Свод РРО'!BI754+'Свод РРО'!BI891</f>
        <v>0</v>
      </c>
      <c r="BH25" s="141">
        <f>+'Свод РРО'!BJ25+'Свод РРО'!BJ77+'Свод РРО'!BJ113+'Свод РРО'!BJ286+'Свод РРО'!BJ444+'Свод РРО'!BJ492+'Свод РРО'!BJ674+'Свод РРО'!BJ704+'Свод РРО'!BJ754+'Свод РРО'!BJ891</f>
        <v>0</v>
      </c>
      <c r="BI25" s="141">
        <f>+'Свод РРО'!BK25+'Свод РРО'!BK77+'Свод РРО'!BK113+'Свод РРО'!BK286+'Свод РРО'!BK444+'Свод РРО'!BK492+'Свод РРО'!BK674+'Свод РРО'!BK704+'Свод РРО'!BK754+'Свод РРО'!BK891</f>
        <v>0</v>
      </c>
      <c r="BJ25" s="141">
        <f>+'Свод РРО'!BL25+'Свод РРО'!BL77+'Свод РРО'!BL113+'Свод РРО'!BL286+'Свод РРО'!BL444+'Свод РРО'!BL492+'Свод РРО'!BL674+'Свод РРО'!BL704+'Свод РРО'!BL754+'Свод РРО'!BL891</f>
        <v>0</v>
      </c>
      <c r="BK25" s="141">
        <f>+'Свод РРО'!BM25+'Свод РРО'!BM77+'Свод РРО'!BM113+'Свод РРО'!BM286+'Свод РРО'!BM444+'Свод РРО'!BM492+'Свод РРО'!BM674+'Свод РРО'!BM704+'Свод РРО'!BM754+'Свод РРО'!BM891</f>
        <v>0</v>
      </c>
      <c r="BL25" s="141">
        <f>+'Свод РРО'!BN25+'Свод РРО'!BN77+'Свод РРО'!BN113+'Свод РРО'!BN286+'Свод РРО'!BN444+'Свод РРО'!BN492+'Свод РРО'!BN674+'Свод РРО'!BN704+'Свод РРО'!BN754+'Свод РРО'!BN891</f>
        <v>0</v>
      </c>
      <c r="BM25" s="141">
        <f>+'Свод РРО'!BO25+'Свод РРО'!BO77+'Свод РРО'!BO113+'Свод РРО'!BO286+'Свод РРО'!BO444+'Свод РРО'!BO492+'Свод РРО'!BO674+'Свод РРО'!BO704+'Свод РРО'!BO754+'Свод РРО'!BO891</f>
        <v>0</v>
      </c>
      <c r="BN25" s="141">
        <f>+'Свод РРО'!BP25+'Свод РРО'!BP77+'Свод РРО'!BP113+'Свод РРО'!BP286+'Свод РРО'!BP444+'Свод РРО'!BP492+'Свод РРО'!BP674+'Свод РРО'!BP704+'Свод РРО'!BP754+'Свод РРО'!BP891</f>
        <v>0</v>
      </c>
      <c r="BO25" s="141">
        <f>+'Свод РРО'!BQ25+'Свод РРО'!BQ77+'Свод РРО'!BQ113+'Свод РРО'!BQ286+'Свод РРО'!BQ444+'Свод РРО'!BQ492+'Свод РРО'!BQ674+'Свод РРО'!BQ704+'Свод РРО'!BQ754+'Свод РРО'!BQ891</f>
        <v>0</v>
      </c>
      <c r="BP25" s="141">
        <f>+'Свод РРО'!BR25+'Свод РРО'!BR77+'Свод РРО'!BR113+'Свод РРО'!BR286+'Свод РРО'!BR444+'Свод РРО'!BR492+'Свод РРО'!BR674+'Свод РРО'!BR704+'Свод РРО'!BR754+'Свод РРО'!BR891</f>
        <v>0</v>
      </c>
      <c r="BQ25" s="141">
        <f>+'Свод РРО'!BS25+'Свод РРО'!BS77+'Свод РРО'!BS113+'Свод РРО'!BS286+'Свод РРО'!BS444+'Свод РРО'!BS492+'Свод РРО'!BS674+'Свод РРО'!BS704+'Свод РРО'!BS754+'Свод РРО'!BS891</f>
        <v>0</v>
      </c>
      <c r="BR25" s="141">
        <f>+'Свод РРО'!BT25+'Свод РРО'!BT77+'Свод РРО'!BT113+'Свод РРО'!BT286+'Свод РРО'!BT444+'Свод РРО'!BT492+'Свод РРО'!BT674+'Свод РРО'!BT704+'Свод РРО'!BT754+'Свод РРО'!BT891</f>
        <v>0</v>
      </c>
      <c r="BS25" s="141">
        <f>+'Свод РРО'!BU25+'Свод РРО'!BU77+'Свод РРО'!BU113+'Свод РРО'!BU286+'Свод РРО'!BU444+'Свод РРО'!BU492+'Свод РРО'!BU674+'Свод РРО'!BU704+'Свод РРО'!BU754+'Свод РРО'!BU891</f>
        <v>0</v>
      </c>
      <c r="BT25" s="141">
        <f>+'Свод РРО'!BV25+'Свод РРО'!BV77+'Свод РРО'!BV113+'Свод РРО'!BV286+'Свод РРО'!BV444+'Свод РРО'!BV492+'Свод РРО'!BV674+'Свод РРО'!BV704+'Свод РРО'!BV754+'Свод РРО'!BV891</f>
        <v>0</v>
      </c>
      <c r="BU25" s="141">
        <f>+'Свод РРО'!BW25+'Свод РРО'!BW77+'Свод РРО'!BW113+'Свод РРО'!BW286+'Свод РРО'!BW444+'Свод РРО'!BW492+'Свод РРО'!BW674+'Свод РРО'!BW704+'Свод РРО'!BW754+'Свод РРО'!BW891</f>
        <v>0</v>
      </c>
      <c r="BV25" s="141">
        <f>+'Свод РРО'!BX25+'Свод РРО'!BX77+'Свод РРО'!BX113+'Свод РРО'!BX286+'Свод РРО'!BX444+'Свод РРО'!BX492+'Свод РРО'!BX674+'Свод РРО'!BX704+'Свод РРО'!BX754+'Свод РРО'!BX891</f>
        <v>0</v>
      </c>
      <c r="BW25" s="141">
        <f>+'Свод РРО'!BY25+'Свод РРО'!BY77+'Свод РРО'!BY113+'Свод РРО'!BY286+'Свод РРО'!BY444+'Свод РРО'!BY492+'Свод РРО'!BY674+'Свод РРО'!BY704+'Свод РРО'!BY754+'Свод РРО'!BY891</f>
        <v>0</v>
      </c>
      <c r="BX25" s="141">
        <f>+'Свод РРО'!BZ25+'Свод РРО'!BZ77+'Свод РРО'!BZ113+'Свод РРО'!BZ286+'Свод РРО'!BZ444+'Свод РРО'!BZ492+'Свод РРО'!BZ674+'Свод РРО'!BZ704+'Свод РРО'!BZ754+'Свод РРО'!BZ891</f>
        <v>0</v>
      </c>
      <c r="BY25" s="141">
        <f>+'Свод РРО'!CA25+'Свод РРО'!CA77+'Свод РРО'!CA113+'Свод РРО'!CA286+'Свод РРО'!CA444+'Свод РРО'!CA492+'Свод РРО'!CA674+'Свод РРО'!CA704+'Свод РРО'!CA754+'Свод РРО'!CA891</f>
        <v>0</v>
      </c>
      <c r="BZ25" s="141">
        <f>+'Свод РРО'!CB25+'Свод РРО'!CB77+'Свод РРО'!CB113+'Свод РРО'!CB286+'Свод РРО'!CB444+'Свод РРО'!CB492+'Свод РРО'!CB674+'Свод РРО'!CB704+'Свод РРО'!CB754+'Свод РРО'!CB891</f>
        <v>0</v>
      </c>
      <c r="CA25" s="141">
        <f>+'Свод РРО'!CC25+'Свод РРО'!CC77+'Свод РРО'!CC113+'Свод РРО'!CC286+'Свод РРО'!CC444+'Свод РРО'!CC492+'Свод РРО'!CC674+'Свод РРО'!CC704+'Свод РРО'!CC754+'Свод РРО'!CC891</f>
        <v>0</v>
      </c>
      <c r="CB25" s="141">
        <f>+'Свод РРО'!CD25+'Свод РРО'!CD77+'Свод РРО'!CD113+'Свод РРО'!CD286+'Свод РРО'!CD444+'Свод РРО'!CD492+'Свод РРО'!CD674+'Свод РРО'!CD704+'Свод РРО'!CD754+'Свод РРО'!CD891</f>
        <v>0</v>
      </c>
      <c r="CC25" s="141">
        <f>+'Свод РРО'!CE25+'Свод РРО'!CE77+'Свод РРО'!CE113+'Свод РРО'!CE286+'Свод РРО'!CE444+'Свод РРО'!CE492+'Свод РРО'!CE674+'Свод РРО'!CE704+'Свод РРО'!CE754+'Свод РРО'!CE891</f>
        <v>0</v>
      </c>
      <c r="CD25" s="141">
        <f>+'Свод РРО'!CF25+'Свод РРО'!CF77+'Свод РРО'!CF113+'Свод РРО'!CF286+'Свод РРО'!CF444+'Свод РРО'!CF492+'Свод РРО'!CF674+'Свод РРО'!CF704+'Свод РРО'!CF754+'Свод РРО'!CF891</f>
        <v>0</v>
      </c>
      <c r="CE25" s="141">
        <f>+'Свод РРО'!CG25+'Свод РРО'!CG77+'Свод РРО'!CG113+'Свод РРО'!CG286+'Свод РРО'!CG444+'Свод РРО'!CG492+'Свод РРО'!CG674+'Свод РРО'!CG704+'Свод РРО'!CG754+'Свод РРО'!CG891</f>
        <v>0</v>
      </c>
      <c r="CF25" s="141">
        <f>+'Свод РРО'!CH25+'Свод РРО'!CH77+'Свод РРО'!CH113+'Свод РРО'!CH286+'Свод РРО'!CH444+'Свод РРО'!CH492+'Свод РРО'!CH674+'Свод РРО'!CH704+'Свод РРО'!CH754+'Свод РРО'!CH891</f>
        <v>0</v>
      </c>
      <c r="CG25" s="141">
        <f>+'Свод РРО'!CI25+'Свод РРО'!CI77+'Свод РРО'!CI113+'Свод РРО'!CI286+'Свод РРО'!CI444+'Свод РРО'!CI492+'Свод РРО'!CI674+'Свод РРО'!CI704+'Свод РРО'!CI754+'Свод РРО'!CI891</f>
        <v>0</v>
      </c>
      <c r="CH25" s="141">
        <f>+'Свод РРО'!CJ25+'Свод РРО'!CJ77+'Свод РРО'!CJ113+'Свод РРО'!CJ286+'Свод РРО'!CJ444+'Свод РРО'!CJ492+'Свод РРО'!CJ674+'Свод РРО'!CJ704+'Свод РРО'!CJ754+'Свод РРО'!CJ891</f>
        <v>0</v>
      </c>
      <c r="CI25" s="141">
        <f>+'Свод РРО'!CK25+'Свод РРО'!CK77+'Свод РРО'!CK113+'Свод РРО'!CK286+'Свод РРО'!CK444+'Свод РРО'!CK492+'Свод РРО'!CK674+'Свод РРО'!CK704+'Свод РРО'!CK754+'Свод РРО'!CK891</f>
        <v>0</v>
      </c>
      <c r="CJ25" s="141">
        <f>+'Свод РРО'!CL25+'Свод РРО'!CL77+'Свод РРО'!CL113+'Свод РРО'!CL286+'Свод РРО'!CL444+'Свод РРО'!CL492+'Свод РРО'!CL674+'Свод РРО'!CL704+'Свод РРО'!CL754+'Свод РРО'!CL891</f>
        <v>0</v>
      </c>
      <c r="CK25" s="141">
        <f>+'Свод РРО'!CM25+'Свод РРО'!CM77+'Свод РРО'!CM113+'Свод РРО'!CM286+'Свод РРО'!CM444+'Свод РРО'!CM492+'Свод РРО'!CM674+'Свод РРО'!CM704+'Свод РРО'!CM754+'Свод РРО'!CM891</f>
        <v>0</v>
      </c>
      <c r="CL25" s="141">
        <f>+'Свод РРО'!CN25+'Свод РРО'!CN77+'Свод РРО'!CN113+'Свод РРО'!CN286+'Свод РРО'!CN444+'Свод РРО'!CN492+'Свод РРО'!CN674+'Свод РРО'!CN704+'Свод РРО'!CN754+'Свод РРО'!CN891</f>
        <v>0</v>
      </c>
      <c r="CM25" s="141">
        <f>+'Свод РРО'!CO25+'Свод РРО'!CO77+'Свод РРО'!CO113+'Свод РРО'!CO286+'Свод РРО'!CO444+'Свод РРО'!CO492+'Свод РРО'!CO674+'Свод РРО'!CO704+'Свод РРО'!CO754+'Свод РРО'!CO891</f>
        <v>0</v>
      </c>
      <c r="CN25" s="141">
        <f>+'Свод РРО'!CP25+'Свод РРО'!CP77+'Свод РРО'!CP113+'Свод РРО'!CP286+'Свод РРО'!CP444+'Свод РРО'!CP492+'Свод РРО'!CP674+'Свод РРО'!CP704+'Свод РРО'!CP754+'Свод РРО'!CP891</f>
        <v>0</v>
      </c>
      <c r="CO25" s="141">
        <f>+'Свод РРО'!CQ25+'Свод РРО'!CQ77+'Свод РРО'!CQ113+'Свод РРО'!CQ286+'Свод РРО'!CQ444+'Свод РРО'!CQ492+'Свод РРО'!CQ674+'Свод РРО'!CQ704+'Свод РРО'!CQ754+'Свод РРО'!CQ891</f>
        <v>0</v>
      </c>
      <c r="CP25" s="141">
        <f>+'Свод РРО'!CR25+'Свод РРО'!CR77+'Свод РРО'!CR113+'Свод РРО'!CR286+'Свод РРО'!CR444+'Свод РРО'!CR492+'Свод РРО'!CR674+'Свод РРО'!CR704+'Свод РРО'!CR754+'Свод РРО'!CR891</f>
        <v>0</v>
      </c>
    </row>
    <row r="26" spans="1:94" ht="45" x14ac:dyDescent="0.25">
      <c r="A26" s="149" t="s">
        <v>1602</v>
      </c>
      <c r="B26" s="7" t="s">
        <v>1218</v>
      </c>
      <c r="C26" s="7">
        <v>4</v>
      </c>
      <c r="D26" s="258">
        <v>42</v>
      </c>
      <c r="E26" s="141">
        <f>+'Свод РРО'!G26+'Свод РРО'!G78+'Свод РРО'!G114+'Свод РРО'!G287+'Свод РРО'!G445+'Свод РРО'!G493+'Свод РРО'!G675+'Свод РРО'!G705+'Свод РРО'!G755+'Свод РРО'!G892</f>
        <v>0</v>
      </c>
      <c r="F26" s="141">
        <f>+'Свод РРО'!H26+'Свод РРО'!H78+'Свод РРО'!H114+'Свод РРО'!H287+'Свод РРО'!H445+'Свод РРО'!H493+'Свод РРО'!H675+'Свод РРО'!H705+'Свод РРО'!H755+'Свод РРО'!H892</f>
        <v>0</v>
      </c>
      <c r="G26" s="141">
        <f>+'Свод РРО'!I26+'Свод РРО'!I78+'Свод РРО'!I114+'Свод РРО'!I287+'Свод РРО'!I445+'Свод РРО'!I493+'Свод РРО'!I675+'Свод РРО'!I705+'Свод РРО'!I755+'Свод РРО'!I892</f>
        <v>0</v>
      </c>
      <c r="H26" s="141">
        <f>+'Свод РРО'!J26+'Свод РРО'!J78+'Свод РРО'!J114+'Свод РРО'!J287+'Свод РРО'!J445+'Свод РРО'!J493+'Свод РРО'!J675+'Свод РРО'!J705+'Свод РРО'!J755+'Свод РРО'!J892</f>
        <v>0</v>
      </c>
      <c r="I26" s="141">
        <f>+'Свод РРО'!K26+'Свод РРО'!K78+'Свод РРО'!K114+'Свод РРО'!K287+'Свод РРО'!K445+'Свод РРО'!K493+'Свод РРО'!K675+'Свод РРО'!K705+'Свод РРО'!K755+'Свод РРО'!K892</f>
        <v>0</v>
      </c>
      <c r="J26" s="141">
        <f>+'Свод РРО'!L26+'Свод РРО'!L78+'Свод РРО'!L114+'Свод РРО'!L287+'Свод РРО'!L445+'Свод РРО'!L493+'Свод РРО'!L675+'Свод РРО'!L705+'Свод РРО'!L755+'Свод РРО'!L892</f>
        <v>0</v>
      </c>
      <c r="K26" s="141">
        <f>+'Свод РРО'!M26+'Свод РРО'!M78+'Свод РРО'!M114+'Свод РРО'!M287+'Свод РРО'!M445+'Свод РРО'!M493+'Свод РРО'!M675+'Свод РРО'!M705+'Свод РРО'!M755+'Свод РРО'!M892</f>
        <v>0</v>
      </c>
      <c r="L26" s="141">
        <f>+'Свод РРО'!N26+'Свод РРО'!N78+'Свод РРО'!N114+'Свод РРО'!N287+'Свод РРО'!N445+'Свод РРО'!N493+'Свод РРО'!N675+'Свод РРО'!N705+'Свод РРО'!N755+'Свод РРО'!N892</f>
        <v>0</v>
      </c>
      <c r="M26" s="141">
        <f>+'Свод РРО'!O26+'Свод РРО'!O78+'Свод РРО'!O114+'Свод РРО'!O287+'Свод РРО'!O445+'Свод РРО'!O493+'Свод РРО'!O675+'Свод РРО'!O705+'Свод РРО'!O755+'Свод РРО'!O892</f>
        <v>0</v>
      </c>
      <c r="N26" s="141">
        <f>+'Свод РРО'!P26+'Свод РРО'!P78+'Свод РРО'!P114+'Свод РРО'!P287+'Свод РРО'!P445+'Свод РРО'!P493+'Свод РРО'!P675+'Свод РРО'!P705+'Свод РРО'!P755+'Свод РРО'!P892</f>
        <v>0</v>
      </c>
      <c r="O26" s="141">
        <f>+'Свод РРО'!Q26+'Свод РРО'!Q78+'Свод РРО'!Q114+'Свод РРО'!Q287+'Свод РРО'!Q445+'Свод РРО'!Q493+'Свод РРО'!Q675+'Свод РРО'!Q705+'Свод РРО'!Q755+'Свод РРО'!Q892</f>
        <v>0</v>
      </c>
      <c r="P26" s="141">
        <f>+'Свод РРО'!R26+'Свод РРО'!R78+'Свод РРО'!R114+'Свод РРО'!R287+'Свод РРО'!R445+'Свод РРО'!R493+'Свод РРО'!R675+'Свод РРО'!R705+'Свод РРО'!R755+'Свод РРО'!R892</f>
        <v>0</v>
      </c>
      <c r="Q26" s="141">
        <f>+'Свод РРО'!S26+'Свод РРО'!S78+'Свод РРО'!S114+'Свод РРО'!S287+'Свод РРО'!S445+'Свод РРО'!S493+'Свод РРО'!S675+'Свод РРО'!S705+'Свод РРО'!S755+'Свод РРО'!S892</f>
        <v>0</v>
      </c>
      <c r="R26" s="141">
        <f>+'Свод РРО'!T26+'Свод РРО'!T78+'Свод РРО'!T114+'Свод РРО'!T287+'Свод РРО'!T445+'Свод РРО'!T493+'Свод РРО'!T675+'Свод РРО'!T705+'Свод РРО'!T755+'Свод РРО'!T892</f>
        <v>0</v>
      </c>
      <c r="S26" s="141">
        <f>+'Свод РРО'!U26+'Свод РРО'!U78+'Свод РРО'!U114+'Свод РРО'!U287+'Свод РРО'!U445+'Свод РРО'!U493+'Свод РРО'!U675+'Свод РРО'!U705+'Свод РРО'!U755+'Свод РРО'!U892</f>
        <v>0</v>
      </c>
      <c r="T26" s="141">
        <f>+'Свод РРО'!V26+'Свод РРО'!V78+'Свод РРО'!V114+'Свод РРО'!V287+'Свод РРО'!V445+'Свод РРО'!V493+'Свод РРО'!V675+'Свод РРО'!V705+'Свод РРО'!V755+'Свод РРО'!V892</f>
        <v>0</v>
      </c>
      <c r="U26" s="141">
        <f>+'Свод РРО'!W26+'Свод РРО'!W78+'Свод РРО'!W114+'Свод РРО'!W287+'Свод РРО'!W445+'Свод РРО'!W493+'Свод РРО'!W675+'Свод РРО'!W705+'Свод РРО'!W755+'Свод РРО'!W892</f>
        <v>0</v>
      </c>
      <c r="V26" s="141">
        <f>+'Свод РРО'!X26+'Свод РРО'!X78+'Свод РРО'!X114+'Свод РРО'!X287+'Свод РРО'!X445+'Свод РРО'!X493+'Свод РРО'!X675+'Свод РРО'!X705+'Свод РРО'!X755+'Свод РРО'!X892</f>
        <v>0</v>
      </c>
      <c r="W26" s="141">
        <f>+'Свод РРО'!Y26+'Свод РРО'!Y78+'Свод РРО'!Y114+'Свод РРО'!Y287+'Свод РРО'!Y445+'Свод РРО'!Y493+'Свод РРО'!Y675+'Свод РРО'!Y705+'Свод РРО'!Y755+'Свод РРО'!Y892</f>
        <v>0</v>
      </c>
      <c r="X26" s="141">
        <f>+'Свод РРО'!Z26+'Свод РРО'!Z78+'Свод РРО'!Z114+'Свод РРО'!Z287+'Свод РРО'!Z445+'Свод РРО'!Z493+'Свод РРО'!Z675+'Свод РРО'!Z705+'Свод РРО'!Z755+'Свод РРО'!Z892</f>
        <v>0</v>
      </c>
      <c r="Y26" s="141">
        <f>+'Свод РРО'!AA26+'Свод РРО'!AA78+'Свод РРО'!AA114+'Свод РРО'!AA287+'Свод РРО'!AA445+'Свод РРО'!AA493+'Свод РРО'!AA675+'Свод РРО'!AA705+'Свод РРО'!AA755+'Свод РРО'!AA892</f>
        <v>0</v>
      </c>
      <c r="Z26" s="141">
        <f>+'Свод РРО'!AB26+'Свод РРО'!AB78+'Свод РРО'!AB114+'Свод РРО'!AB287+'Свод РРО'!AB445+'Свод РРО'!AB493+'Свод РРО'!AB675+'Свод РРО'!AB705+'Свод РРО'!AB755+'Свод РРО'!AB892</f>
        <v>0</v>
      </c>
      <c r="AA26" s="141">
        <f>+'Свод РРО'!AC26+'Свод РРО'!AC78+'Свод РРО'!AC114+'Свод РРО'!AC287+'Свод РРО'!AC445+'Свод РРО'!AC493+'Свод РРО'!AC675+'Свод РРО'!AC705+'Свод РРО'!AC755+'Свод РРО'!AC892</f>
        <v>0</v>
      </c>
      <c r="AB26" s="141">
        <f>+'Свод РРО'!AD26+'Свод РРО'!AD78+'Свод РРО'!AD114+'Свод РРО'!AD287+'Свод РРО'!AD445+'Свод РРО'!AD493+'Свод РРО'!AD675+'Свод РРО'!AD705+'Свод РРО'!AD755+'Свод РРО'!AD892</f>
        <v>0</v>
      </c>
      <c r="AC26" s="141">
        <f>+'Свод РРО'!AE26+'Свод РРО'!AE78+'Свод РРО'!AE114+'Свод РРО'!AE287+'Свод РРО'!AE445+'Свод РРО'!AE493+'Свод РРО'!AE675+'Свод РРО'!AE705+'Свод РРО'!AE755+'Свод РРО'!AE892</f>
        <v>0</v>
      </c>
      <c r="AD26" s="141">
        <f>+'Свод РРО'!AF26+'Свод РРО'!AF78+'Свод РРО'!AF114+'Свод РРО'!AF287+'Свод РРО'!AF445+'Свод РРО'!AF493+'Свод РРО'!AF675+'Свод РРО'!AF705+'Свод РРО'!AF755+'Свод РРО'!AF892</f>
        <v>0</v>
      </c>
      <c r="AE26" s="141">
        <f>+'Свод РРО'!AG26+'Свод РРО'!AG78+'Свод РРО'!AG114+'Свод РРО'!AG287+'Свод РРО'!AG445+'Свод РРО'!AG493+'Свод РРО'!AG675+'Свод РРО'!AG705+'Свод РРО'!AG755+'Свод РРО'!AG892</f>
        <v>0</v>
      </c>
      <c r="AF26" s="141">
        <f>+'Свод РРО'!AH26+'Свод РРО'!AH78+'Свод РРО'!AH114+'Свод РРО'!AH287+'Свод РРО'!AH445+'Свод РРО'!AH493+'Свод РРО'!AH675+'Свод РРО'!AH705+'Свод РРО'!AH755+'Свод РРО'!AH892</f>
        <v>0</v>
      </c>
      <c r="AG26" s="141">
        <f>+'Свод РРО'!AI26+'Свод РРО'!AI78+'Свод РРО'!AI114+'Свод РРО'!AI287+'Свод РРО'!AI445+'Свод РРО'!AI493+'Свод РРО'!AI675+'Свод РРО'!AI705+'Свод РРО'!AI755+'Свод РРО'!AI892</f>
        <v>0</v>
      </c>
      <c r="AH26" s="141">
        <f>+'Свод РРО'!AJ26+'Свод РРО'!AJ78+'Свод РРО'!AJ114+'Свод РРО'!AJ287+'Свод РРО'!AJ445+'Свод РРО'!AJ493+'Свод РРО'!AJ675+'Свод РРО'!AJ705+'Свод РРО'!AJ755+'Свод РРО'!AJ892</f>
        <v>0</v>
      </c>
      <c r="AI26" s="141">
        <f>+'Свод РРО'!AK26+'Свод РРО'!AK78+'Свод РРО'!AK114+'Свод РРО'!AK287+'Свод РРО'!AK445+'Свод РРО'!AK493+'Свод РРО'!AK675+'Свод РРО'!AK705+'Свод РРО'!AK755+'Свод РРО'!AK892</f>
        <v>0</v>
      </c>
      <c r="AJ26" s="141">
        <f>+'Свод РРО'!AL26+'Свод РРО'!AL78+'Свод РРО'!AL114+'Свод РРО'!AL287+'Свод РРО'!AL445+'Свод РРО'!AL493+'Свод РРО'!AL675+'Свод РРО'!AL705+'Свод РРО'!AL755+'Свод РРО'!AL892</f>
        <v>0</v>
      </c>
      <c r="AK26" s="141">
        <f>+'Свод РРО'!AM26+'Свод РРО'!AM78+'Свод РРО'!AM114+'Свод РРО'!AM287+'Свод РРО'!AM445+'Свод РРО'!AM493+'Свод РРО'!AM675+'Свод РРО'!AM705+'Свод РРО'!AM755+'Свод РРО'!AM892</f>
        <v>0</v>
      </c>
      <c r="AL26" s="141">
        <f>+'Свод РРО'!AN26+'Свод РРО'!AN78+'Свод РРО'!AN114+'Свод РРО'!AN287+'Свод РРО'!AN445+'Свод РРО'!AN493+'Свод РРО'!AN675+'Свод РРО'!AN705+'Свод РРО'!AN755+'Свод РРО'!AN892</f>
        <v>0</v>
      </c>
      <c r="AM26" s="141">
        <f>+'Свод РРО'!AO26+'Свод РРО'!AO78+'Свод РРО'!AO114+'Свод РРО'!AO287+'Свод РРО'!AO445+'Свод РРО'!AO493+'Свод РРО'!AO675+'Свод РРО'!AO705+'Свод РРО'!AO755+'Свод РРО'!AO892</f>
        <v>0</v>
      </c>
      <c r="AN26" s="141">
        <f>+'Свод РРО'!AP26+'Свод РРО'!AP78+'Свод РРО'!AP114+'Свод РРО'!AP287+'Свод РРО'!AP445+'Свод РРО'!AP493+'Свод РРО'!AP675+'Свод РРО'!AP705+'Свод РРО'!AP755+'Свод РРО'!AP892</f>
        <v>0</v>
      </c>
      <c r="AO26" s="141">
        <f>+'Свод РРО'!AQ26+'Свод РРО'!AQ78+'Свод РРО'!AQ114+'Свод РРО'!AQ287+'Свод РРО'!AQ445+'Свод РРО'!AQ493+'Свод РРО'!AQ675+'Свод РРО'!AQ705+'Свод РРО'!AQ755+'Свод РРО'!AQ892</f>
        <v>0</v>
      </c>
      <c r="AP26" s="141">
        <f>+'Свод РРО'!AR26+'Свод РРО'!AR78+'Свод РРО'!AR114+'Свод РРО'!AR287+'Свод РРО'!AR445+'Свод РРО'!AR493+'Свод РРО'!AR675+'Свод РРО'!AR705+'Свод РРО'!AR755+'Свод РРО'!AR892</f>
        <v>0</v>
      </c>
      <c r="AQ26" s="141">
        <f>+'Свод РРО'!AS26+'Свод РРО'!AS78+'Свод РРО'!AS114+'Свод РРО'!AS287+'Свод РРО'!AS445+'Свод РРО'!AS493+'Свод РРО'!AS675+'Свод РРО'!AS705+'Свод РРО'!AS755+'Свод РРО'!AS892</f>
        <v>0</v>
      </c>
      <c r="AR26" s="141">
        <f>+'Свод РРО'!AT26+'Свод РРО'!AT78+'Свод РРО'!AT114+'Свод РРО'!AT287+'Свод РРО'!AT445+'Свод РРО'!AT493+'Свод РРО'!AT675+'Свод РРО'!AT705+'Свод РРО'!AT755+'Свод РРО'!AT892</f>
        <v>0</v>
      </c>
      <c r="AS26" s="141">
        <f>+'Свод РРО'!AU26+'Свод РРО'!AU78+'Свод РРО'!AU114+'Свод РРО'!AU287+'Свод РРО'!AU445+'Свод РРО'!AU493+'Свод РРО'!AU675+'Свод РРО'!AU705+'Свод РРО'!AU755+'Свод РРО'!AU892</f>
        <v>0</v>
      </c>
      <c r="AT26" s="141">
        <f>+'Свод РРО'!AV26+'Свод РРО'!AV78+'Свод РРО'!AV114+'Свод РРО'!AV287+'Свод РРО'!AV445+'Свод РРО'!AV493+'Свод РРО'!AV675+'Свод РРО'!AV705+'Свод РРО'!AV755+'Свод РРО'!AV892</f>
        <v>0</v>
      </c>
      <c r="AU26" s="141">
        <f>+'Свод РРО'!AW26+'Свод РРО'!AW78+'Свод РРО'!AW114+'Свод РРО'!AW287+'Свод РРО'!AW445+'Свод РРО'!AW493+'Свод РРО'!AW675+'Свод РРО'!AW705+'Свод РРО'!AW755+'Свод РРО'!AW892</f>
        <v>0</v>
      </c>
      <c r="AV26" s="141">
        <f>+'Свод РРО'!AX26+'Свод РРО'!AX78+'Свод РРО'!AX114+'Свод РРО'!AX287+'Свод РРО'!AX445+'Свод РРО'!AX493+'Свод РРО'!AX675+'Свод РРО'!AX705+'Свод РРО'!AX755+'Свод РРО'!AX892</f>
        <v>0</v>
      </c>
      <c r="AW26" s="141">
        <f>+'Свод РРО'!AY26+'Свод РРО'!AY78+'Свод РРО'!AY114+'Свод РРО'!AY287+'Свод РРО'!AY445+'Свод РРО'!AY493+'Свод РРО'!AY675+'Свод РРО'!AY705+'Свод РРО'!AY755+'Свод РРО'!AY892</f>
        <v>0</v>
      </c>
      <c r="AX26" s="141">
        <f>+'Свод РРО'!AZ26+'Свод РРО'!AZ78+'Свод РРО'!AZ114+'Свод РРО'!AZ287+'Свод РРО'!AZ445+'Свод РРО'!AZ493+'Свод РРО'!AZ675+'Свод РРО'!AZ705+'Свод РРО'!AZ755+'Свод РРО'!AZ892</f>
        <v>0</v>
      </c>
      <c r="AY26" s="141">
        <f>+'Свод РРО'!BA26+'Свод РРО'!BA78+'Свод РРО'!BA114+'Свод РРО'!BA287+'Свод РРО'!BA445+'Свод РРО'!BA493+'Свод РРО'!BA675+'Свод РРО'!BA705+'Свод РРО'!BA755+'Свод РРО'!BA892</f>
        <v>0</v>
      </c>
      <c r="AZ26" s="141">
        <f>+'Свод РРО'!BB26+'Свод РРО'!BB78+'Свод РРО'!BB114+'Свод РРО'!BB287+'Свод РРО'!BB445+'Свод РРО'!BB493+'Свод РРО'!BB675+'Свод РРО'!BB705+'Свод РРО'!BB755+'Свод РРО'!BB892</f>
        <v>0</v>
      </c>
      <c r="BA26" s="141">
        <f>+'Свод РРО'!BC26+'Свод РРО'!BC78+'Свод РРО'!BC114+'Свод РРО'!BC287+'Свод РРО'!BC445+'Свод РРО'!BC493+'Свод РРО'!BC675+'Свод РРО'!BC705+'Свод РРО'!BC755+'Свод РРО'!BC892</f>
        <v>0</v>
      </c>
      <c r="BB26" s="141">
        <f>+'Свод РРО'!BD26+'Свод РРО'!BD78+'Свод РРО'!BD114+'Свод РРО'!BD287+'Свод РРО'!BD445+'Свод РРО'!BD493+'Свод РРО'!BD675+'Свод РРО'!BD705+'Свод РРО'!BD755+'Свод РРО'!BD892</f>
        <v>0</v>
      </c>
      <c r="BC26" s="141">
        <f>+'Свод РРО'!BE26+'Свод РРО'!BE78+'Свод РРО'!BE114+'Свод РРО'!BE287+'Свод РРО'!BE445+'Свод РРО'!BE493+'Свод РРО'!BE675+'Свод РРО'!BE705+'Свод РРО'!BE755+'Свод РРО'!BE892</f>
        <v>0</v>
      </c>
      <c r="BD26" s="141">
        <f>+'Свод РРО'!BF26+'Свод РРО'!BF78+'Свод РРО'!BF114+'Свод РРО'!BF287+'Свод РРО'!BF445+'Свод РРО'!BF493+'Свод РРО'!BF675+'Свод РРО'!BF705+'Свод РРО'!BF755+'Свод РРО'!BF892</f>
        <v>0</v>
      </c>
      <c r="BE26" s="141">
        <f>+'Свод РРО'!BG26+'Свод РРО'!BG78+'Свод РРО'!BG114+'Свод РРО'!BG287+'Свод РРО'!BG445+'Свод РРО'!BG493+'Свод РРО'!BG675+'Свод РРО'!BG705+'Свод РРО'!BG755+'Свод РРО'!BG892</f>
        <v>0</v>
      </c>
      <c r="BF26" s="141">
        <f>+'Свод РРО'!BH26+'Свод РРО'!BH78+'Свод РРО'!BH114+'Свод РРО'!BH287+'Свод РРО'!BH445+'Свод РРО'!BH493+'Свод РРО'!BH675+'Свод РРО'!BH705+'Свод РРО'!BH755+'Свод РРО'!BH892</f>
        <v>0</v>
      </c>
      <c r="BG26" s="141">
        <f>+'Свод РРО'!BI26+'Свод РРО'!BI78+'Свод РРО'!BI114+'Свод РРО'!BI287+'Свод РРО'!BI445+'Свод РРО'!BI493+'Свод РРО'!BI675+'Свод РРО'!BI705+'Свод РРО'!BI755+'Свод РРО'!BI892</f>
        <v>0</v>
      </c>
      <c r="BH26" s="141">
        <f>+'Свод РРО'!BJ26+'Свод РРО'!BJ78+'Свод РРО'!BJ114+'Свод РРО'!BJ287+'Свод РРО'!BJ445+'Свод РРО'!BJ493+'Свод РРО'!BJ675+'Свод РРО'!BJ705+'Свод РРО'!BJ755+'Свод РРО'!BJ892</f>
        <v>0</v>
      </c>
      <c r="BI26" s="141">
        <f>+'Свод РРО'!BK26+'Свод РРО'!BK78+'Свод РРО'!BK114+'Свод РРО'!BK287+'Свод РРО'!BK445+'Свод РРО'!BK493+'Свод РРО'!BK675+'Свод РРО'!BK705+'Свод РРО'!BK755+'Свод РРО'!BK892</f>
        <v>0</v>
      </c>
      <c r="BJ26" s="141">
        <f>+'Свод РРО'!BL26+'Свод РРО'!BL78+'Свод РРО'!BL114+'Свод РРО'!BL287+'Свод РРО'!BL445+'Свод РРО'!BL493+'Свод РРО'!BL675+'Свод РРО'!BL705+'Свод РРО'!BL755+'Свод РРО'!BL892</f>
        <v>0</v>
      </c>
      <c r="BK26" s="141">
        <f>+'Свод РРО'!BM26+'Свод РРО'!BM78+'Свод РРО'!BM114+'Свод РРО'!BM287+'Свод РРО'!BM445+'Свод РРО'!BM493+'Свод РРО'!BM675+'Свод РРО'!BM705+'Свод РРО'!BM755+'Свод РРО'!BM892</f>
        <v>0</v>
      </c>
      <c r="BL26" s="141">
        <f>+'Свод РРО'!BN26+'Свод РРО'!BN78+'Свод РРО'!BN114+'Свод РРО'!BN287+'Свод РРО'!BN445+'Свод РРО'!BN493+'Свод РРО'!BN675+'Свод РРО'!BN705+'Свод РРО'!BN755+'Свод РРО'!BN892</f>
        <v>0</v>
      </c>
      <c r="BM26" s="141">
        <f>+'Свод РРО'!BO26+'Свод РРО'!BO78+'Свод РРО'!BO114+'Свод РРО'!BO287+'Свод РРО'!BO445+'Свод РРО'!BO493+'Свод РРО'!BO675+'Свод РРО'!BO705+'Свод РРО'!BO755+'Свод РРО'!BO892</f>
        <v>0</v>
      </c>
      <c r="BN26" s="141">
        <f>+'Свод РРО'!BP26+'Свод РРО'!BP78+'Свод РРО'!BP114+'Свод РРО'!BP287+'Свод РРО'!BP445+'Свод РРО'!BP493+'Свод РРО'!BP675+'Свод РРО'!BP705+'Свод РРО'!BP755+'Свод РРО'!BP892</f>
        <v>0</v>
      </c>
      <c r="BO26" s="141">
        <f>+'Свод РРО'!BQ26+'Свод РРО'!BQ78+'Свод РРО'!BQ114+'Свод РРО'!BQ287+'Свод РРО'!BQ445+'Свод РРО'!BQ493+'Свод РРО'!BQ675+'Свод РРО'!BQ705+'Свод РРО'!BQ755+'Свод РРО'!BQ892</f>
        <v>0</v>
      </c>
      <c r="BP26" s="141">
        <f>+'Свод РРО'!BR26+'Свод РРО'!BR78+'Свод РРО'!BR114+'Свод РРО'!BR287+'Свод РРО'!BR445+'Свод РРО'!BR493+'Свод РРО'!BR675+'Свод РРО'!BR705+'Свод РРО'!BR755+'Свод РРО'!BR892</f>
        <v>0</v>
      </c>
      <c r="BQ26" s="141">
        <f>+'Свод РРО'!BS26+'Свод РРО'!BS78+'Свод РРО'!BS114+'Свод РРО'!BS287+'Свод РРО'!BS445+'Свод РРО'!BS493+'Свод РРО'!BS675+'Свод РРО'!BS705+'Свод РРО'!BS755+'Свод РРО'!BS892</f>
        <v>0</v>
      </c>
      <c r="BR26" s="141">
        <f>+'Свод РРО'!BT26+'Свод РРО'!BT78+'Свод РРО'!BT114+'Свод РРО'!BT287+'Свод РРО'!BT445+'Свод РРО'!BT493+'Свод РРО'!BT675+'Свод РРО'!BT705+'Свод РРО'!BT755+'Свод РРО'!BT892</f>
        <v>0</v>
      </c>
      <c r="BS26" s="141">
        <f>+'Свод РРО'!BU26+'Свод РРО'!BU78+'Свод РРО'!BU114+'Свод РРО'!BU287+'Свод РРО'!BU445+'Свод РРО'!BU493+'Свод РРО'!BU675+'Свод РРО'!BU705+'Свод РРО'!BU755+'Свод РРО'!BU892</f>
        <v>0</v>
      </c>
      <c r="BT26" s="141">
        <f>+'Свод РРО'!BV26+'Свод РРО'!BV78+'Свод РРО'!BV114+'Свод РРО'!BV287+'Свод РРО'!BV445+'Свод РРО'!BV493+'Свод РРО'!BV675+'Свод РРО'!BV705+'Свод РРО'!BV755+'Свод РРО'!BV892</f>
        <v>0</v>
      </c>
      <c r="BU26" s="141">
        <f>+'Свод РРО'!BW26+'Свод РРО'!BW78+'Свод РРО'!BW114+'Свод РРО'!BW287+'Свод РРО'!BW445+'Свод РРО'!BW493+'Свод РРО'!BW675+'Свод РРО'!BW705+'Свод РРО'!BW755+'Свод РРО'!BW892</f>
        <v>0</v>
      </c>
      <c r="BV26" s="141">
        <f>+'Свод РРО'!BX26+'Свод РРО'!BX78+'Свод РРО'!BX114+'Свод РРО'!BX287+'Свод РРО'!BX445+'Свод РРО'!BX493+'Свод РРО'!BX675+'Свод РРО'!BX705+'Свод РРО'!BX755+'Свод РРО'!BX892</f>
        <v>0</v>
      </c>
      <c r="BW26" s="141">
        <f>+'Свод РРО'!BY26+'Свод РРО'!BY78+'Свод РРО'!BY114+'Свод РРО'!BY287+'Свод РРО'!BY445+'Свод РРО'!BY493+'Свод РРО'!BY675+'Свод РРО'!BY705+'Свод РРО'!BY755+'Свод РРО'!BY892</f>
        <v>0</v>
      </c>
      <c r="BX26" s="141">
        <f>+'Свод РРО'!BZ26+'Свод РРО'!BZ78+'Свод РРО'!BZ114+'Свод РРО'!BZ287+'Свод РРО'!BZ445+'Свод РРО'!BZ493+'Свод РРО'!BZ675+'Свод РРО'!BZ705+'Свод РРО'!BZ755+'Свод РРО'!BZ892</f>
        <v>0</v>
      </c>
      <c r="BY26" s="141">
        <f>+'Свод РРО'!CA26+'Свод РРО'!CA78+'Свод РРО'!CA114+'Свод РРО'!CA287+'Свод РРО'!CA445+'Свод РРО'!CA493+'Свод РРО'!CA675+'Свод РРО'!CA705+'Свод РРО'!CA755+'Свод РРО'!CA892</f>
        <v>0</v>
      </c>
      <c r="BZ26" s="141">
        <f>+'Свод РРО'!CB26+'Свод РРО'!CB78+'Свод РРО'!CB114+'Свод РРО'!CB287+'Свод РРО'!CB445+'Свод РРО'!CB493+'Свод РРО'!CB675+'Свод РРО'!CB705+'Свод РРО'!CB755+'Свод РРО'!CB892</f>
        <v>0</v>
      </c>
      <c r="CA26" s="141">
        <f>+'Свод РРО'!CC26+'Свод РРО'!CC78+'Свод РРО'!CC114+'Свод РРО'!CC287+'Свод РРО'!CC445+'Свод РРО'!CC493+'Свод РРО'!CC675+'Свод РРО'!CC705+'Свод РРО'!CC755+'Свод РРО'!CC892</f>
        <v>0</v>
      </c>
      <c r="CB26" s="141">
        <f>+'Свод РРО'!CD26+'Свод РРО'!CD78+'Свод РРО'!CD114+'Свод РРО'!CD287+'Свод РРО'!CD445+'Свод РРО'!CD493+'Свод РРО'!CD675+'Свод РРО'!CD705+'Свод РРО'!CD755+'Свод РРО'!CD892</f>
        <v>0</v>
      </c>
      <c r="CC26" s="141">
        <f>+'Свод РРО'!CE26+'Свод РРО'!CE78+'Свод РРО'!CE114+'Свод РРО'!CE287+'Свод РРО'!CE445+'Свод РРО'!CE493+'Свод РРО'!CE675+'Свод РРО'!CE705+'Свод РРО'!CE755+'Свод РРО'!CE892</f>
        <v>0</v>
      </c>
      <c r="CD26" s="141">
        <f>+'Свод РРО'!CF26+'Свод РРО'!CF78+'Свод РРО'!CF114+'Свод РРО'!CF287+'Свод РРО'!CF445+'Свод РРО'!CF493+'Свод РРО'!CF675+'Свод РРО'!CF705+'Свод РРО'!CF755+'Свод РРО'!CF892</f>
        <v>0</v>
      </c>
      <c r="CE26" s="141">
        <f>+'Свод РРО'!CG26+'Свод РРО'!CG78+'Свод РРО'!CG114+'Свод РРО'!CG287+'Свод РРО'!CG445+'Свод РРО'!CG493+'Свод РРО'!CG675+'Свод РРО'!CG705+'Свод РРО'!CG755+'Свод РРО'!CG892</f>
        <v>0</v>
      </c>
      <c r="CF26" s="141">
        <f>+'Свод РРО'!CH26+'Свод РРО'!CH78+'Свод РРО'!CH114+'Свод РРО'!CH287+'Свод РРО'!CH445+'Свод РРО'!CH493+'Свод РРО'!CH675+'Свод РРО'!CH705+'Свод РРО'!CH755+'Свод РРО'!CH892</f>
        <v>0</v>
      </c>
      <c r="CG26" s="141">
        <f>+'Свод РРО'!CI26+'Свод РРО'!CI78+'Свод РРО'!CI114+'Свод РРО'!CI287+'Свод РРО'!CI445+'Свод РРО'!CI493+'Свод РРО'!CI675+'Свод РРО'!CI705+'Свод РРО'!CI755+'Свод РРО'!CI892</f>
        <v>0</v>
      </c>
      <c r="CH26" s="141">
        <f>+'Свод РРО'!CJ26+'Свод РРО'!CJ78+'Свод РРО'!CJ114+'Свод РРО'!CJ287+'Свод РРО'!CJ445+'Свод РРО'!CJ493+'Свод РРО'!CJ675+'Свод РРО'!CJ705+'Свод РРО'!CJ755+'Свод РРО'!CJ892</f>
        <v>0</v>
      </c>
      <c r="CI26" s="141">
        <f>+'Свод РРО'!CK26+'Свод РРО'!CK78+'Свод РРО'!CK114+'Свод РРО'!CK287+'Свод РРО'!CK445+'Свод РРО'!CK493+'Свод РРО'!CK675+'Свод РРО'!CK705+'Свод РРО'!CK755+'Свод РРО'!CK892</f>
        <v>0</v>
      </c>
      <c r="CJ26" s="141">
        <f>+'Свод РРО'!CL26+'Свод РРО'!CL78+'Свод РРО'!CL114+'Свод РРО'!CL287+'Свод РРО'!CL445+'Свод РРО'!CL493+'Свод РРО'!CL675+'Свод РРО'!CL705+'Свод РРО'!CL755+'Свод РРО'!CL892</f>
        <v>0</v>
      </c>
      <c r="CK26" s="141">
        <f>+'Свод РРО'!CM26+'Свод РРО'!CM78+'Свод РРО'!CM114+'Свод РРО'!CM287+'Свод РРО'!CM445+'Свод РРО'!CM493+'Свод РРО'!CM675+'Свод РРО'!CM705+'Свод РРО'!CM755+'Свод РРО'!CM892</f>
        <v>0</v>
      </c>
      <c r="CL26" s="141">
        <f>+'Свод РРО'!CN26+'Свод РРО'!CN78+'Свод РРО'!CN114+'Свод РРО'!CN287+'Свод РРО'!CN445+'Свод РРО'!CN493+'Свод РРО'!CN675+'Свод РРО'!CN705+'Свод РРО'!CN755+'Свод РРО'!CN892</f>
        <v>0</v>
      </c>
      <c r="CM26" s="141">
        <f>+'Свод РРО'!CO26+'Свод РРО'!CO78+'Свод РРО'!CO114+'Свод РРО'!CO287+'Свод РРО'!CO445+'Свод РРО'!CO493+'Свод РРО'!CO675+'Свод РРО'!CO705+'Свод РРО'!CO755+'Свод РРО'!CO892</f>
        <v>0</v>
      </c>
      <c r="CN26" s="141">
        <f>+'Свод РРО'!CP26+'Свод РРО'!CP78+'Свод РРО'!CP114+'Свод РРО'!CP287+'Свод РРО'!CP445+'Свод РРО'!CP493+'Свод РРО'!CP675+'Свод РРО'!CP705+'Свод РРО'!CP755+'Свод РРО'!CP892</f>
        <v>0</v>
      </c>
      <c r="CO26" s="141">
        <f>+'Свод РРО'!CQ26+'Свод РРО'!CQ78+'Свод РРО'!CQ114+'Свод РРО'!CQ287+'Свод РРО'!CQ445+'Свод РРО'!CQ493+'Свод РРО'!CQ675+'Свод РРО'!CQ705+'Свод РРО'!CQ755+'Свод РРО'!CQ892</f>
        <v>0</v>
      </c>
      <c r="CP26" s="141">
        <f>+'Свод РРО'!CR26+'Свод РРО'!CR78+'Свод РРО'!CR114+'Свод РРО'!CR287+'Свод РРО'!CR445+'Свод РРО'!CR493+'Свод РРО'!CR675+'Свод РРО'!CR705+'Свод РРО'!CR755+'Свод РРО'!CR892</f>
        <v>0</v>
      </c>
    </row>
    <row r="27" spans="1:94" ht="45" x14ac:dyDescent="0.25">
      <c r="A27" s="39" t="s">
        <v>1603</v>
      </c>
      <c r="B27" s="7" t="s">
        <v>1219</v>
      </c>
      <c r="C27" s="7">
        <v>4</v>
      </c>
      <c r="D27" s="258">
        <v>43</v>
      </c>
      <c r="E27" s="141">
        <f>+'Свод РРО'!G288+'Свод РРО'!G893</f>
        <v>0</v>
      </c>
      <c r="F27" s="141">
        <f>+'Свод РРО'!H288+'Свод РРО'!H893</f>
        <v>0</v>
      </c>
      <c r="G27" s="141">
        <f>+'Свод РРО'!I288+'Свод РРО'!I893</f>
        <v>0</v>
      </c>
      <c r="H27" s="141">
        <f>+'Свод РРО'!J288+'Свод РРО'!J893</f>
        <v>0</v>
      </c>
      <c r="I27" s="141">
        <f>+'Свод РРО'!K288+'Свод РРО'!K893</f>
        <v>0</v>
      </c>
      <c r="J27" s="141">
        <f>+'Свод РРО'!L288+'Свод РРО'!L893</f>
        <v>0</v>
      </c>
      <c r="K27" s="141">
        <f>+'Свод РРО'!M288+'Свод РРО'!M893</f>
        <v>0</v>
      </c>
      <c r="L27" s="141">
        <f>+'Свод РРО'!N288+'Свод РРО'!N893</f>
        <v>0</v>
      </c>
      <c r="M27" s="141">
        <f>+'Свод РРО'!O288+'Свод РРО'!O893</f>
        <v>0</v>
      </c>
      <c r="N27" s="141">
        <f>+'Свод РРО'!P288+'Свод РРО'!P893</f>
        <v>0</v>
      </c>
      <c r="O27" s="141">
        <f>+'Свод РРО'!Q288+'Свод РРО'!Q893</f>
        <v>0</v>
      </c>
      <c r="P27" s="141">
        <f>+'Свод РРО'!R288+'Свод РРО'!R893</f>
        <v>0</v>
      </c>
      <c r="Q27" s="141">
        <f>+'Свод РРО'!S288+'Свод РРО'!S893</f>
        <v>0</v>
      </c>
      <c r="R27" s="141">
        <f>+'Свод РРО'!T288+'Свод РРО'!T893</f>
        <v>0</v>
      </c>
      <c r="S27" s="141">
        <f>+'Свод РРО'!U288+'Свод РРО'!U893</f>
        <v>0</v>
      </c>
      <c r="T27" s="141">
        <f>+'Свод РРО'!V288+'Свод РРО'!V893</f>
        <v>0</v>
      </c>
      <c r="U27" s="141">
        <f>+'Свод РРО'!W288+'Свод РРО'!W893</f>
        <v>0</v>
      </c>
      <c r="V27" s="141">
        <f>+'Свод РРО'!X288+'Свод РРО'!X893</f>
        <v>0</v>
      </c>
      <c r="W27" s="141">
        <f>+'Свод РРО'!Y288+'Свод РРО'!Y893</f>
        <v>0</v>
      </c>
      <c r="X27" s="141">
        <f>+'Свод РРО'!Z288+'Свод РРО'!Z893</f>
        <v>0</v>
      </c>
      <c r="Y27" s="141">
        <f>+'Свод РРО'!AA288+'Свод РРО'!AA893</f>
        <v>0</v>
      </c>
      <c r="Z27" s="141">
        <f>+'Свод РРО'!AB288+'Свод РРО'!AB893</f>
        <v>0</v>
      </c>
      <c r="AA27" s="141">
        <f>+'Свод РРО'!AC288+'Свод РРО'!AC893</f>
        <v>0</v>
      </c>
      <c r="AB27" s="141">
        <f>+'Свод РРО'!AD288+'Свод РРО'!AD893</f>
        <v>0</v>
      </c>
      <c r="AC27" s="141">
        <f>+'Свод РРО'!AE288+'Свод РРО'!AE893</f>
        <v>0</v>
      </c>
      <c r="AD27" s="141">
        <f>+'Свод РРО'!AF288+'Свод РРО'!AF893</f>
        <v>0</v>
      </c>
      <c r="AE27" s="141">
        <f>+'Свод РРО'!AG288+'Свод РРО'!AG893</f>
        <v>0</v>
      </c>
      <c r="AF27" s="141">
        <f>+'Свод РРО'!AH288+'Свод РРО'!AH893</f>
        <v>0</v>
      </c>
      <c r="AG27" s="141">
        <f>+'Свод РРО'!AI288+'Свод РРО'!AI893</f>
        <v>0</v>
      </c>
      <c r="AH27" s="141">
        <f>+'Свод РРО'!AJ288+'Свод РРО'!AJ893</f>
        <v>0</v>
      </c>
      <c r="AI27" s="141">
        <f>+'Свод РРО'!AK288+'Свод РРО'!AK893</f>
        <v>0</v>
      </c>
      <c r="AJ27" s="141">
        <f>+'Свод РРО'!AL288+'Свод РРО'!AL893</f>
        <v>0</v>
      </c>
      <c r="AK27" s="141">
        <f>+'Свод РРО'!AM288+'Свод РРО'!AM893</f>
        <v>0</v>
      </c>
      <c r="AL27" s="141">
        <f>+'Свод РРО'!AN288+'Свод РРО'!AN893</f>
        <v>0</v>
      </c>
      <c r="AM27" s="141">
        <f>+'Свод РРО'!AO288+'Свод РРО'!AO893</f>
        <v>0</v>
      </c>
      <c r="AN27" s="141">
        <f>+'Свод РРО'!AP288+'Свод РРО'!AP893</f>
        <v>0</v>
      </c>
      <c r="AO27" s="141">
        <f>+'Свод РРО'!AQ288+'Свод РРО'!AQ893</f>
        <v>0</v>
      </c>
      <c r="AP27" s="141">
        <f>+'Свод РРО'!AR288+'Свод РРО'!AR893</f>
        <v>0</v>
      </c>
      <c r="AQ27" s="141">
        <f>+'Свод РРО'!AS288+'Свод РРО'!AS893</f>
        <v>0</v>
      </c>
      <c r="AR27" s="141">
        <f>+'Свод РРО'!AT288+'Свод РРО'!AT893</f>
        <v>0</v>
      </c>
      <c r="AS27" s="141">
        <f>+'Свод РРО'!AU288+'Свод РРО'!AU893</f>
        <v>0</v>
      </c>
      <c r="AT27" s="141">
        <f>+'Свод РРО'!AV288+'Свод РРО'!AV893</f>
        <v>0</v>
      </c>
      <c r="AU27" s="141">
        <f>+'Свод РРО'!AW288+'Свод РРО'!AW893</f>
        <v>0</v>
      </c>
      <c r="AV27" s="141">
        <f>+'Свод РРО'!AX288+'Свод РРО'!AX893</f>
        <v>0</v>
      </c>
      <c r="AW27" s="141">
        <f>+'Свод РРО'!AY288+'Свод РРО'!AY893</f>
        <v>0</v>
      </c>
      <c r="AX27" s="141">
        <f>+'Свод РРО'!AZ288+'Свод РРО'!AZ893</f>
        <v>0</v>
      </c>
      <c r="AY27" s="141">
        <f>+'Свод РРО'!BA288+'Свод РРО'!BA893</f>
        <v>0</v>
      </c>
      <c r="AZ27" s="141">
        <f>+'Свод РРО'!BB288+'Свод РРО'!BB893</f>
        <v>0</v>
      </c>
      <c r="BA27" s="141">
        <f>+'Свод РРО'!BC288+'Свод РРО'!BC893</f>
        <v>0</v>
      </c>
      <c r="BB27" s="141">
        <f>+'Свод РРО'!BD288+'Свод РРО'!BD893</f>
        <v>0</v>
      </c>
      <c r="BC27" s="141">
        <f>+'Свод РРО'!BE288+'Свод РРО'!BE893</f>
        <v>0</v>
      </c>
      <c r="BD27" s="141">
        <f>+'Свод РРО'!BF288+'Свод РРО'!BF893</f>
        <v>0</v>
      </c>
      <c r="BE27" s="141">
        <f>+'Свод РРО'!BG288+'Свод РРО'!BG893</f>
        <v>0</v>
      </c>
      <c r="BF27" s="141">
        <f>+'Свод РРО'!BH288+'Свод РРО'!BH893</f>
        <v>0</v>
      </c>
      <c r="BG27" s="141">
        <f>+'Свод РРО'!BI288+'Свод РРО'!BI893</f>
        <v>0</v>
      </c>
      <c r="BH27" s="141">
        <f>+'Свод РРО'!BJ288+'Свод РРО'!BJ893</f>
        <v>0</v>
      </c>
      <c r="BI27" s="141">
        <f>+'Свод РРО'!BK288+'Свод РРО'!BK893</f>
        <v>0</v>
      </c>
      <c r="BJ27" s="141">
        <f>+'Свод РРО'!BL288+'Свод РРО'!BL893</f>
        <v>0</v>
      </c>
      <c r="BK27" s="141">
        <f>+'Свод РРО'!BM288+'Свод РРО'!BM893</f>
        <v>0</v>
      </c>
      <c r="BL27" s="141">
        <f>+'Свод РРО'!BN288+'Свод РРО'!BN893</f>
        <v>0</v>
      </c>
      <c r="BM27" s="141">
        <f>+'Свод РРО'!BO288+'Свод РРО'!BO893</f>
        <v>0</v>
      </c>
      <c r="BN27" s="141">
        <f>+'Свод РРО'!BP288+'Свод РРО'!BP893</f>
        <v>0</v>
      </c>
      <c r="BO27" s="141">
        <f>+'Свод РРО'!BQ288+'Свод РРО'!BQ893</f>
        <v>0</v>
      </c>
      <c r="BP27" s="141">
        <f>+'Свод РРО'!BR288+'Свод РРО'!BR893</f>
        <v>0</v>
      </c>
      <c r="BQ27" s="141">
        <f>+'Свод РРО'!BS288+'Свод РРО'!BS893</f>
        <v>0</v>
      </c>
      <c r="BR27" s="141">
        <f>+'Свод РРО'!BT288+'Свод РРО'!BT893</f>
        <v>0</v>
      </c>
      <c r="BS27" s="141">
        <f>+'Свод РРО'!BU288+'Свод РРО'!BU893</f>
        <v>0</v>
      </c>
      <c r="BT27" s="141">
        <f>+'Свод РРО'!BV288+'Свод РРО'!BV893</f>
        <v>0</v>
      </c>
      <c r="BU27" s="141">
        <f>+'Свод РРО'!BW288+'Свод РРО'!BW893</f>
        <v>0</v>
      </c>
      <c r="BV27" s="141">
        <f>+'Свод РРО'!BX288+'Свод РРО'!BX893</f>
        <v>0</v>
      </c>
      <c r="BW27" s="141">
        <f>+'Свод РРО'!BY288+'Свод РРО'!BY893</f>
        <v>0</v>
      </c>
      <c r="BX27" s="141">
        <f>+'Свод РРО'!BZ288+'Свод РРО'!BZ893</f>
        <v>0</v>
      </c>
      <c r="BY27" s="141">
        <f>+'Свод РРО'!CA288+'Свод РРО'!CA893</f>
        <v>0</v>
      </c>
      <c r="BZ27" s="141">
        <f>+'Свод РРО'!CB288+'Свод РРО'!CB893</f>
        <v>0</v>
      </c>
      <c r="CA27" s="141">
        <f>+'Свод РРО'!CC288+'Свод РРО'!CC893</f>
        <v>0</v>
      </c>
      <c r="CB27" s="141">
        <f>+'Свод РРО'!CD288+'Свод РРО'!CD893</f>
        <v>0</v>
      </c>
      <c r="CC27" s="141">
        <f>+'Свод РРО'!CE288+'Свод РРО'!CE893</f>
        <v>0</v>
      </c>
      <c r="CD27" s="141">
        <f>+'Свод РРО'!CF288+'Свод РРО'!CF893</f>
        <v>0</v>
      </c>
      <c r="CE27" s="141">
        <f>+'Свод РРО'!CG288+'Свод РРО'!CG893</f>
        <v>0</v>
      </c>
      <c r="CF27" s="141">
        <f>+'Свод РРО'!CH288+'Свод РРО'!CH893</f>
        <v>0</v>
      </c>
      <c r="CG27" s="141">
        <f>+'Свод РРО'!CI288+'Свод РРО'!CI893</f>
        <v>0</v>
      </c>
      <c r="CH27" s="141">
        <f>+'Свод РРО'!CJ288+'Свод РРО'!CJ893</f>
        <v>0</v>
      </c>
      <c r="CI27" s="141">
        <f>+'Свод РРО'!CK288+'Свод РРО'!CK893</f>
        <v>0</v>
      </c>
      <c r="CJ27" s="141">
        <f>+'Свод РРО'!CL288+'Свод РРО'!CL893</f>
        <v>0</v>
      </c>
      <c r="CK27" s="141">
        <f>+'Свод РРО'!CM288+'Свод РРО'!CM893</f>
        <v>0</v>
      </c>
      <c r="CL27" s="141">
        <f>+'Свод РРО'!CN288+'Свод РРО'!CN893</f>
        <v>0</v>
      </c>
      <c r="CM27" s="141">
        <f>+'Свод РРО'!CO288+'Свод РРО'!CO893</f>
        <v>0</v>
      </c>
      <c r="CN27" s="141">
        <f>+'Свод РРО'!CP288+'Свод РРО'!CP893</f>
        <v>0</v>
      </c>
      <c r="CO27" s="141">
        <f>+'Свод РРО'!CQ288+'Свод РРО'!CQ893</f>
        <v>0</v>
      </c>
      <c r="CP27" s="141">
        <f>+'Свод РРО'!CR288+'Свод РРО'!CR893</f>
        <v>0</v>
      </c>
    </row>
    <row r="28" spans="1:94" ht="45" x14ac:dyDescent="0.25">
      <c r="A28" s="39" t="s">
        <v>1604</v>
      </c>
      <c r="B28" s="7" t="s">
        <v>1220</v>
      </c>
      <c r="C28" s="7">
        <v>12</v>
      </c>
      <c r="D28" s="258">
        <v>81</v>
      </c>
      <c r="E28" s="141">
        <f>'Свод РРО'!G27+'Свод РРО'!G79+'Свод РРО'!G115+'Свод РРО'!G289+'Свод РРО'!G446+'Свод РРО'!G494+'Свод РРО'!G676+'Свод РРО'!G706+'Свод РРО'!G756+'Свод РРО'!G894</f>
        <v>0</v>
      </c>
      <c r="F28" s="141">
        <f>'Свод РРО'!H27+'Свод РРО'!H79+'Свод РРО'!H115+'Свод РРО'!H289+'Свод РРО'!H446+'Свод РРО'!H494+'Свод РРО'!H676+'Свод РРО'!H706+'Свод РРО'!H756+'Свод РРО'!H894</f>
        <v>0</v>
      </c>
      <c r="G28" s="141">
        <f>'Свод РРО'!I27+'Свод РРО'!I79+'Свод РРО'!I115+'Свод РРО'!I289+'Свод РРО'!I446+'Свод РРО'!I494+'Свод РРО'!I676+'Свод РРО'!I706+'Свод РРО'!I756+'Свод РРО'!I894</f>
        <v>0</v>
      </c>
      <c r="H28" s="141">
        <f>'Свод РРО'!J27+'Свод РРО'!J79+'Свод РРО'!J115+'Свод РРО'!J289+'Свод РРО'!J446+'Свод РРО'!J494+'Свод РРО'!J676+'Свод РРО'!J706+'Свод РРО'!J756+'Свод РРО'!J894</f>
        <v>0</v>
      </c>
      <c r="I28" s="141">
        <f>'Свод РРО'!K27+'Свод РРО'!K79+'Свод РРО'!K115+'Свод РРО'!K289+'Свод РРО'!K446+'Свод РРО'!K494+'Свод РРО'!K676+'Свод РРО'!K706+'Свод РРО'!K756+'Свод РРО'!K894</f>
        <v>0</v>
      </c>
      <c r="J28" s="141">
        <f>'Свод РРО'!L27+'Свод РРО'!L79+'Свод РРО'!L115+'Свод РРО'!L289+'Свод РРО'!L446+'Свод РРО'!L494+'Свод РРО'!L676+'Свод РРО'!L706+'Свод РРО'!L756+'Свод РРО'!L894</f>
        <v>0</v>
      </c>
      <c r="K28" s="141">
        <f>'Свод РРО'!M27+'Свод РРО'!M79+'Свод РРО'!M115+'Свод РРО'!M289+'Свод РРО'!M446+'Свод РРО'!M494+'Свод РРО'!M676+'Свод РРО'!M706+'Свод РРО'!M756+'Свод РРО'!M894</f>
        <v>0</v>
      </c>
      <c r="L28" s="141">
        <f>'Свод РРО'!N27+'Свод РРО'!N79+'Свод РРО'!N115+'Свод РРО'!N289+'Свод РРО'!N446+'Свод РРО'!N494+'Свод РРО'!N676+'Свод РРО'!N706+'Свод РРО'!N756+'Свод РРО'!N894</f>
        <v>0</v>
      </c>
      <c r="M28" s="141">
        <f>'Свод РРО'!O27+'Свод РРО'!O79+'Свод РРО'!O115+'Свод РРО'!O289+'Свод РРО'!O446+'Свод РРО'!O494+'Свод РРО'!O676+'Свод РРО'!O706+'Свод РРО'!O756+'Свод РРО'!O894</f>
        <v>0</v>
      </c>
      <c r="N28" s="141">
        <f>'Свод РРО'!P27+'Свод РРО'!P79+'Свод РРО'!P115+'Свод РРО'!P289+'Свод РРО'!P446+'Свод РРО'!P494+'Свод РРО'!P676+'Свод РРО'!P706+'Свод РРО'!P756+'Свод РРО'!P894</f>
        <v>0</v>
      </c>
      <c r="O28" s="141">
        <f>'Свод РРО'!Q27+'Свод РРО'!Q79+'Свод РРО'!Q115+'Свод РРО'!Q289+'Свод РРО'!Q446+'Свод РРО'!Q494+'Свод РРО'!Q676+'Свод РРО'!Q706+'Свод РРО'!Q756+'Свод РРО'!Q894</f>
        <v>0</v>
      </c>
      <c r="P28" s="141">
        <f>'Свод РРО'!R27+'Свод РРО'!R79+'Свод РРО'!R115+'Свод РРО'!R289+'Свод РРО'!R446+'Свод РРО'!R494+'Свод РРО'!R676+'Свод РРО'!R706+'Свод РРО'!R756+'Свод РРО'!R894</f>
        <v>0</v>
      </c>
      <c r="Q28" s="141">
        <f>'Свод РРО'!S27+'Свод РРО'!S79+'Свод РРО'!S115+'Свод РРО'!S289+'Свод РРО'!S446+'Свод РРО'!S494+'Свод РРО'!S676+'Свод РРО'!S706+'Свод РРО'!S756+'Свод РРО'!S894</f>
        <v>0</v>
      </c>
      <c r="R28" s="141">
        <f>'Свод РРО'!T27+'Свод РРО'!T79+'Свод РРО'!T115+'Свод РРО'!T289+'Свод РРО'!T446+'Свод РРО'!T494+'Свод РРО'!T676+'Свод РРО'!T706+'Свод РРО'!T756+'Свод РРО'!T894</f>
        <v>0</v>
      </c>
      <c r="S28" s="141">
        <f>'Свод РРО'!U27+'Свод РРО'!U79+'Свод РРО'!U115+'Свод РРО'!U289+'Свод РРО'!U446+'Свод РРО'!U494+'Свод РРО'!U676+'Свод РРО'!U706+'Свод РРО'!U756+'Свод РРО'!U894</f>
        <v>0</v>
      </c>
      <c r="T28" s="141">
        <f>'Свод РРО'!V27+'Свод РРО'!V79+'Свод РРО'!V115+'Свод РРО'!V289+'Свод РРО'!V446+'Свод РРО'!V494+'Свод РРО'!V676+'Свод РРО'!V706+'Свод РРО'!V756+'Свод РРО'!V894</f>
        <v>0</v>
      </c>
      <c r="U28" s="141">
        <f>'Свод РРО'!W27+'Свод РРО'!W79+'Свод РРО'!W115+'Свод РРО'!W289+'Свод РРО'!W446+'Свод РРО'!W494+'Свод РРО'!W676+'Свод РРО'!W706+'Свод РРО'!W756+'Свод РРО'!W894</f>
        <v>0</v>
      </c>
      <c r="V28" s="141">
        <f>'Свод РРО'!X27+'Свод РРО'!X79+'Свод РРО'!X115+'Свод РРО'!X289+'Свод РРО'!X446+'Свод РРО'!X494+'Свод РРО'!X676+'Свод РРО'!X706+'Свод РРО'!X756+'Свод РРО'!X894</f>
        <v>0</v>
      </c>
      <c r="W28" s="141">
        <f>'Свод РРО'!Y27+'Свод РРО'!Y79+'Свод РРО'!Y115+'Свод РРО'!Y289+'Свод РРО'!Y446+'Свод РРО'!Y494+'Свод РРО'!Y676+'Свод РРО'!Y706+'Свод РРО'!Y756+'Свод РРО'!Y894</f>
        <v>0</v>
      </c>
      <c r="X28" s="141">
        <f>'Свод РРО'!Z27+'Свод РРО'!Z79+'Свод РРО'!Z115+'Свод РРО'!Z289+'Свод РРО'!Z446+'Свод РРО'!Z494+'Свод РРО'!Z676+'Свод РРО'!Z706+'Свод РРО'!Z756+'Свод РРО'!Z894</f>
        <v>0</v>
      </c>
      <c r="Y28" s="141">
        <f>'Свод РРО'!AA27+'Свод РРО'!AA79+'Свод РРО'!AA115+'Свод РРО'!AA289+'Свод РРО'!AA446+'Свод РРО'!AA494+'Свод РРО'!AA676+'Свод РРО'!AA706+'Свод РРО'!AA756+'Свод РРО'!AA894</f>
        <v>0</v>
      </c>
      <c r="Z28" s="141">
        <f>'Свод РРО'!AB27+'Свод РРО'!AB79+'Свод РРО'!AB115+'Свод РРО'!AB289+'Свод РРО'!AB446+'Свод РРО'!AB494+'Свод РРО'!AB676+'Свод РРО'!AB706+'Свод РРО'!AB756+'Свод РРО'!AB894</f>
        <v>0</v>
      </c>
      <c r="AA28" s="141">
        <f>'Свод РРО'!AC27+'Свод РРО'!AC79+'Свод РРО'!AC115+'Свод РРО'!AC289+'Свод РРО'!AC446+'Свод РРО'!AC494+'Свод РРО'!AC676+'Свод РРО'!AC706+'Свод РРО'!AC756+'Свод РРО'!AC894</f>
        <v>0</v>
      </c>
      <c r="AB28" s="141">
        <f>'Свод РРО'!AD27+'Свод РРО'!AD79+'Свод РРО'!AD115+'Свод РРО'!AD289+'Свод РРО'!AD446+'Свод РРО'!AD494+'Свод РРО'!AD676+'Свод РРО'!AD706+'Свод РРО'!AD756+'Свод РРО'!AD894</f>
        <v>0</v>
      </c>
      <c r="AC28" s="141">
        <f>'Свод РРО'!AE27+'Свод РРО'!AE79+'Свод РРО'!AE115+'Свод РРО'!AE289+'Свод РРО'!AE446+'Свод РРО'!AE494+'Свод РРО'!AE676+'Свод РРО'!AE706+'Свод РРО'!AE756+'Свод РРО'!AE894</f>
        <v>0</v>
      </c>
      <c r="AD28" s="141">
        <f>'Свод РРО'!AF27+'Свод РРО'!AF79+'Свод РРО'!AF115+'Свод РРО'!AF289+'Свод РРО'!AF446+'Свод РРО'!AF494+'Свод РРО'!AF676+'Свод РРО'!AF706+'Свод РРО'!AF756+'Свод РРО'!AF894</f>
        <v>0</v>
      </c>
      <c r="AE28" s="141">
        <f>'Свод РРО'!AG27+'Свод РРО'!AG79+'Свод РРО'!AG115+'Свод РРО'!AG289+'Свод РРО'!AG446+'Свод РРО'!AG494+'Свод РРО'!AG676+'Свод РРО'!AG706+'Свод РРО'!AG756+'Свод РРО'!AG894</f>
        <v>0</v>
      </c>
      <c r="AF28" s="141">
        <f>'Свод РРО'!AH27+'Свод РРО'!AH79+'Свод РРО'!AH115+'Свод РРО'!AH289+'Свод РРО'!AH446+'Свод РРО'!AH494+'Свод РРО'!AH676+'Свод РРО'!AH706+'Свод РРО'!AH756+'Свод РРО'!AH894</f>
        <v>0</v>
      </c>
      <c r="AG28" s="141">
        <f>'Свод РРО'!AI27+'Свод РРО'!AI79+'Свод РРО'!AI115+'Свод РРО'!AI289+'Свод РРО'!AI446+'Свод РРО'!AI494+'Свод РРО'!AI676+'Свод РРО'!AI706+'Свод РРО'!AI756+'Свод РРО'!AI894</f>
        <v>0</v>
      </c>
      <c r="AH28" s="141">
        <f>'Свод РРО'!AJ27+'Свод РРО'!AJ79+'Свод РРО'!AJ115+'Свод РРО'!AJ289+'Свод РРО'!AJ446+'Свод РРО'!AJ494+'Свод РРО'!AJ676+'Свод РРО'!AJ706+'Свод РРО'!AJ756+'Свод РРО'!AJ894</f>
        <v>0</v>
      </c>
      <c r="AI28" s="141">
        <f>'Свод РРО'!AK27+'Свод РРО'!AK79+'Свод РРО'!AK115+'Свод РРО'!AK289+'Свод РРО'!AK446+'Свод РРО'!AK494+'Свод РРО'!AK676+'Свод РРО'!AK706+'Свод РРО'!AK756+'Свод РРО'!AK894</f>
        <v>0</v>
      </c>
      <c r="AJ28" s="141">
        <f>'Свод РРО'!AL27+'Свод РРО'!AL79+'Свод РРО'!AL115+'Свод РРО'!AL289+'Свод РРО'!AL446+'Свод РРО'!AL494+'Свод РРО'!AL676+'Свод РРО'!AL706+'Свод РРО'!AL756+'Свод РРО'!AL894</f>
        <v>0</v>
      </c>
      <c r="AK28" s="141">
        <f>'Свод РРО'!AM27+'Свод РРО'!AM79+'Свод РРО'!AM115+'Свод РРО'!AM289+'Свод РРО'!AM446+'Свод РРО'!AM494+'Свод РРО'!AM676+'Свод РРО'!AM706+'Свод РРО'!AM756+'Свод РРО'!AM894</f>
        <v>0</v>
      </c>
      <c r="AL28" s="141">
        <f>'Свод РРО'!AN27+'Свод РРО'!AN79+'Свод РРО'!AN115+'Свод РРО'!AN289+'Свод РРО'!AN446+'Свод РРО'!AN494+'Свод РРО'!AN676+'Свод РРО'!AN706+'Свод РРО'!AN756+'Свод РРО'!AN894</f>
        <v>0</v>
      </c>
      <c r="AM28" s="141">
        <f>'Свод РРО'!AO27+'Свод РРО'!AO79+'Свод РРО'!AO115+'Свод РРО'!AO289+'Свод РРО'!AO446+'Свод РРО'!AO494+'Свод РРО'!AO676+'Свод РРО'!AO706+'Свод РРО'!AO756+'Свод РРО'!AO894</f>
        <v>0</v>
      </c>
      <c r="AN28" s="141">
        <f>'Свод РРО'!AP27+'Свод РРО'!AP79+'Свод РРО'!AP115+'Свод РРО'!AP289+'Свод РРО'!AP446+'Свод РРО'!AP494+'Свод РРО'!AP676+'Свод РРО'!AP706+'Свод РРО'!AP756+'Свод РРО'!AP894</f>
        <v>0</v>
      </c>
      <c r="AO28" s="141">
        <f>'Свод РРО'!AQ27+'Свод РРО'!AQ79+'Свод РРО'!AQ115+'Свод РРО'!AQ289+'Свод РРО'!AQ446+'Свод РРО'!AQ494+'Свод РРО'!AQ676+'Свод РРО'!AQ706+'Свод РРО'!AQ756+'Свод РРО'!AQ894</f>
        <v>0</v>
      </c>
      <c r="AP28" s="141">
        <f>'Свод РРО'!AR27+'Свод РРО'!AR79+'Свод РРО'!AR115+'Свод РРО'!AR289+'Свод РРО'!AR446+'Свод РРО'!AR494+'Свод РРО'!AR676+'Свод РРО'!AR706+'Свод РРО'!AR756+'Свод РРО'!AR894</f>
        <v>0</v>
      </c>
      <c r="AQ28" s="141">
        <f>'Свод РРО'!AS27+'Свод РРО'!AS79+'Свод РРО'!AS115+'Свод РРО'!AS289+'Свод РРО'!AS446+'Свод РРО'!AS494+'Свод РРО'!AS676+'Свод РРО'!AS706+'Свод РРО'!AS756+'Свод РРО'!AS894</f>
        <v>0</v>
      </c>
      <c r="AR28" s="141">
        <f>'Свод РРО'!AT27+'Свод РРО'!AT79+'Свод РРО'!AT115+'Свод РРО'!AT289+'Свод РРО'!AT446+'Свод РРО'!AT494+'Свод РРО'!AT676+'Свод РРО'!AT706+'Свод РРО'!AT756+'Свод РРО'!AT894</f>
        <v>0</v>
      </c>
      <c r="AS28" s="141">
        <f>'Свод РРО'!AU27+'Свод РРО'!AU79+'Свод РРО'!AU115+'Свод РРО'!AU289+'Свод РРО'!AU446+'Свод РРО'!AU494+'Свод РРО'!AU676+'Свод РРО'!AU706+'Свод РРО'!AU756+'Свод РРО'!AU894</f>
        <v>0</v>
      </c>
      <c r="AT28" s="141">
        <f>'Свод РРО'!AV27+'Свод РРО'!AV79+'Свод РРО'!AV115+'Свод РРО'!AV289+'Свод РРО'!AV446+'Свод РРО'!AV494+'Свод РРО'!AV676+'Свод РРО'!AV706+'Свод РРО'!AV756+'Свод РРО'!AV894</f>
        <v>0</v>
      </c>
      <c r="AU28" s="141">
        <f>'Свод РРО'!AW27+'Свод РРО'!AW79+'Свод РРО'!AW115+'Свод РРО'!AW289+'Свод РРО'!AW446+'Свод РРО'!AW494+'Свод РРО'!AW676+'Свод РРО'!AW706+'Свод РРО'!AW756+'Свод РРО'!AW894</f>
        <v>0</v>
      </c>
      <c r="AV28" s="141">
        <f>'Свод РРО'!AX27+'Свод РРО'!AX79+'Свод РРО'!AX115+'Свод РРО'!AX289+'Свод РРО'!AX446+'Свод РРО'!AX494+'Свод РРО'!AX676+'Свод РРО'!AX706+'Свод РРО'!AX756+'Свод РРО'!AX894</f>
        <v>0</v>
      </c>
      <c r="AW28" s="141">
        <f>'Свод РРО'!AY27+'Свод РРО'!AY79+'Свод РРО'!AY115+'Свод РРО'!AY289+'Свод РРО'!AY446+'Свод РРО'!AY494+'Свод РРО'!AY676+'Свод РРО'!AY706+'Свод РРО'!AY756+'Свод РРО'!AY894</f>
        <v>0</v>
      </c>
      <c r="AX28" s="141">
        <f>'Свод РРО'!AZ27+'Свод РРО'!AZ79+'Свод РРО'!AZ115+'Свод РРО'!AZ289+'Свод РРО'!AZ446+'Свод РРО'!AZ494+'Свод РРО'!AZ676+'Свод РРО'!AZ706+'Свод РРО'!AZ756+'Свод РРО'!AZ894</f>
        <v>0</v>
      </c>
      <c r="AY28" s="141">
        <f>'Свод РРО'!BA27+'Свод РРО'!BA79+'Свод РРО'!BA115+'Свод РРО'!BA289+'Свод РРО'!BA446+'Свод РРО'!BA494+'Свод РРО'!BA676+'Свод РРО'!BA706+'Свод РРО'!BA756+'Свод РРО'!BA894</f>
        <v>0</v>
      </c>
      <c r="AZ28" s="141">
        <f>'Свод РРО'!BB27+'Свод РРО'!BB79+'Свод РРО'!BB115+'Свод РРО'!BB289+'Свод РРО'!BB446+'Свод РРО'!BB494+'Свод РРО'!BB676+'Свод РРО'!BB706+'Свод РРО'!BB756+'Свод РРО'!BB894</f>
        <v>0</v>
      </c>
      <c r="BA28" s="141">
        <f>'Свод РРО'!BC27+'Свод РРО'!BC79+'Свод РРО'!BC115+'Свод РРО'!BC289+'Свод РРО'!BC446+'Свод РРО'!BC494+'Свод РРО'!BC676+'Свод РРО'!BC706+'Свод РРО'!BC756+'Свод РРО'!BC894</f>
        <v>0</v>
      </c>
      <c r="BB28" s="141">
        <f>'Свод РРО'!BD27+'Свод РРО'!BD79+'Свод РРО'!BD115+'Свод РРО'!BD289+'Свод РРО'!BD446+'Свод РРО'!BD494+'Свод РРО'!BD676+'Свод РРО'!BD706+'Свод РРО'!BD756+'Свод РРО'!BD894</f>
        <v>0</v>
      </c>
      <c r="BC28" s="141">
        <f>'Свод РРО'!BE27+'Свод РРО'!BE79+'Свод РРО'!BE115+'Свод РРО'!BE289+'Свод РРО'!BE446+'Свод РРО'!BE494+'Свод РРО'!BE676+'Свод РРО'!BE706+'Свод РРО'!BE756+'Свод РРО'!BE894</f>
        <v>0</v>
      </c>
      <c r="BD28" s="141">
        <f>'Свод РРО'!BF27+'Свод РРО'!BF79+'Свод РРО'!BF115+'Свод РРО'!BF289+'Свод РРО'!BF446+'Свод РРО'!BF494+'Свод РРО'!BF676+'Свод РРО'!BF706+'Свод РРО'!BF756+'Свод РРО'!BF894</f>
        <v>0</v>
      </c>
      <c r="BE28" s="141">
        <f>'Свод РРО'!BG27+'Свод РРО'!BG79+'Свод РРО'!BG115+'Свод РРО'!BG289+'Свод РРО'!BG446+'Свод РРО'!BG494+'Свод РРО'!BG676+'Свод РРО'!BG706+'Свод РРО'!BG756+'Свод РРО'!BG894</f>
        <v>0</v>
      </c>
      <c r="BF28" s="141">
        <f>'Свод РРО'!BH27+'Свод РРО'!BH79+'Свод РРО'!BH115+'Свод РРО'!BH289+'Свод РРО'!BH446+'Свод РРО'!BH494+'Свод РРО'!BH676+'Свод РРО'!BH706+'Свод РРО'!BH756+'Свод РРО'!BH894</f>
        <v>0</v>
      </c>
      <c r="BG28" s="141">
        <f>'Свод РРО'!BI27+'Свод РРО'!BI79+'Свод РРО'!BI115+'Свод РРО'!BI289+'Свод РРО'!BI446+'Свод РРО'!BI494+'Свод РРО'!BI676+'Свод РРО'!BI706+'Свод РРО'!BI756+'Свод РРО'!BI894</f>
        <v>0</v>
      </c>
      <c r="BH28" s="141">
        <f>'Свод РРО'!BJ27+'Свод РРО'!BJ79+'Свод РРО'!BJ115+'Свод РРО'!BJ289+'Свод РРО'!BJ446+'Свод РРО'!BJ494+'Свод РРО'!BJ676+'Свод РРО'!BJ706+'Свод РРО'!BJ756+'Свод РРО'!BJ894</f>
        <v>0</v>
      </c>
      <c r="BI28" s="141">
        <f>'Свод РРО'!BK27+'Свод РРО'!BK79+'Свод РРО'!BK115+'Свод РРО'!BK289+'Свод РРО'!BK446+'Свод РРО'!BK494+'Свод РРО'!BK676+'Свод РРО'!BK706+'Свод РРО'!BK756+'Свод РРО'!BK894</f>
        <v>0</v>
      </c>
      <c r="BJ28" s="141">
        <f>'Свод РРО'!BL27+'Свод РРО'!BL79+'Свод РРО'!BL115+'Свод РРО'!BL289+'Свод РРО'!BL446+'Свод РРО'!BL494+'Свод РРО'!BL676+'Свод РРО'!BL706+'Свод РРО'!BL756+'Свод РРО'!BL894</f>
        <v>0</v>
      </c>
      <c r="BK28" s="141">
        <f>'Свод РРО'!BM27+'Свод РРО'!BM79+'Свод РРО'!BM115+'Свод РРО'!BM289+'Свод РРО'!BM446+'Свод РРО'!BM494+'Свод РРО'!BM676+'Свод РРО'!BM706+'Свод РРО'!BM756+'Свод РРО'!BM894</f>
        <v>0</v>
      </c>
      <c r="BL28" s="141">
        <f>'Свод РРО'!BN27+'Свод РРО'!BN79+'Свод РРО'!BN115+'Свод РРО'!BN289+'Свод РРО'!BN446+'Свод РРО'!BN494+'Свод РРО'!BN676+'Свод РРО'!BN706+'Свод РРО'!BN756+'Свод РРО'!BN894</f>
        <v>0</v>
      </c>
      <c r="BM28" s="141">
        <f>'Свод РРО'!BO27+'Свод РРО'!BO79+'Свод РРО'!BO115+'Свод РРО'!BO289+'Свод РРО'!BO446+'Свод РРО'!BO494+'Свод РРО'!BO676+'Свод РРО'!BO706+'Свод РРО'!BO756+'Свод РРО'!BO894</f>
        <v>0</v>
      </c>
      <c r="BN28" s="141">
        <f>'Свод РРО'!BP27+'Свод РРО'!BP79+'Свод РРО'!BP115+'Свод РРО'!BP289+'Свод РРО'!BP446+'Свод РРО'!BP494+'Свод РРО'!BP676+'Свод РРО'!BP706+'Свод РРО'!BP756+'Свод РРО'!BP894</f>
        <v>0</v>
      </c>
      <c r="BO28" s="141">
        <f>'Свод РРО'!BQ27+'Свод РРО'!BQ79+'Свод РРО'!BQ115+'Свод РРО'!BQ289+'Свод РРО'!BQ446+'Свод РРО'!BQ494+'Свод РРО'!BQ676+'Свод РРО'!BQ706+'Свод РРО'!BQ756+'Свод РРО'!BQ894</f>
        <v>0</v>
      </c>
      <c r="BP28" s="141">
        <f>'Свод РРО'!BR27+'Свод РРО'!BR79+'Свод РРО'!BR115+'Свод РРО'!BR289+'Свод РРО'!BR446+'Свод РРО'!BR494+'Свод РРО'!BR676+'Свод РРО'!BR706+'Свод РРО'!BR756+'Свод РРО'!BR894</f>
        <v>0</v>
      </c>
      <c r="BQ28" s="141">
        <f>'Свод РРО'!BS27+'Свод РРО'!BS79+'Свод РРО'!BS115+'Свод РРО'!BS289+'Свод РРО'!BS446+'Свод РРО'!BS494+'Свод РРО'!BS676+'Свод РРО'!BS706+'Свод РРО'!BS756+'Свод РРО'!BS894</f>
        <v>0</v>
      </c>
      <c r="BR28" s="141">
        <f>'Свод РРО'!BT27+'Свод РРО'!BT79+'Свод РРО'!BT115+'Свод РРО'!BT289+'Свод РРО'!BT446+'Свод РРО'!BT494+'Свод РРО'!BT676+'Свод РРО'!BT706+'Свод РРО'!BT756+'Свод РРО'!BT894</f>
        <v>0</v>
      </c>
      <c r="BS28" s="141">
        <f>'Свод РРО'!BU27+'Свод РРО'!BU79+'Свод РРО'!BU115+'Свод РРО'!BU289+'Свод РРО'!BU446+'Свод РРО'!BU494+'Свод РРО'!BU676+'Свод РРО'!BU706+'Свод РРО'!BU756+'Свод РРО'!BU894</f>
        <v>0</v>
      </c>
      <c r="BT28" s="141">
        <f>'Свод РРО'!BV27+'Свод РРО'!BV79+'Свод РРО'!BV115+'Свод РРО'!BV289+'Свод РРО'!BV446+'Свод РРО'!BV494+'Свод РРО'!BV676+'Свод РРО'!BV706+'Свод РРО'!BV756+'Свод РРО'!BV894</f>
        <v>0</v>
      </c>
      <c r="BU28" s="141">
        <f>'Свод РРО'!BW27+'Свод РРО'!BW79+'Свод РРО'!BW115+'Свод РРО'!BW289+'Свод РРО'!BW446+'Свод РРО'!BW494+'Свод РРО'!BW676+'Свод РРО'!BW706+'Свод РРО'!BW756+'Свод РРО'!BW894</f>
        <v>0</v>
      </c>
      <c r="BV28" s="141">
        <f>'Свод РРО'!BX27+'Свод РРО'!BX79+'Свод РРО'!BX115+'Свод РРО'!BX289+'Свод РРО'!BX446+'Свод РРО'!BX494+'Свод РРО'!BX676+'Свод РРО'!BX706+'Свод РРО'!BX756+'Свод РРО'!BX894</f>
        <v>0</v>
      </c>
      <c r="BW28" s="141">
        <f>'Свод РРО'!BY27+'Свод РРО'!BY79+'Свод РРО'!BY115+'Свод РРО'!BY289+'Свод РРО'!BY446+'Свод РРО'!BY494+'Свод РРО'!BY676+'Свод РРО'!BY706+'Свод РРО'!BY756+'Свод РРО'!BY894</f>
        <v>0</v>
      </c>
      <c r="BX28" s="141">
        <f>'Свод РРО'!BZ27+'Свод РРО'!BZ79+'Свод РРО'!BZ115+'Свод РРО'!BZ289+'Свод РРО'!BZ446+'Свод РРО'!BZ494+'Свод РРО'!BZ676+'Свод РРО'!BZ706+'Свод РРО'!BZ756+'Свод РРО'!BZ894</f>
        <v>0</v>
      </c>
      <c r="BY28" s="141">
        <f>'Свод РРО'!CA27+'Свод РРО'!CA79+'Свод РРО'!CA115+'Свод РРО'!CA289+'Свод РРО'!CA446+'Свод РРО'!CA494+'Свод РРО'!CA676+'Свод РРО'!CA706+'Свод РРО'!CA756+'Свод РРО'!CA894</f>
        <v>0</v>
      </c>
      <c r="BZ28" s="141">
        <f>'Свод РРО'!CB27+'Свод РРО'!CB79+'Свод РРО'!CB115+'Свод РРО'!CB289+'Свод РРО'!CB446+'Свод РРО'!CB494+'Свод РРО'!CB676+'Свод РРО'!CB706+'Свод РРО'!CB756+'Свод РРО'!CB894</f>
        <v>0</v>
      </c>
      <c r="CA28" s="141">
        <f>'Свод РРО'!CC27+'Свод РРО'!CC79+'Свод РРО'!CC115+'Свод РРО'!CC289+'Свод РРО'!CC446+'Свод РРО'!CC494+'Свод РРО'!CC676+'Свод РРО'!CC706+'Свод РРО'!CC756+'Свод РРО'!CC894</f>
        <v>0</v>
      </c>
      <c r="CB28" s="141">
        <f>'Свод РРО'!CD27+'Свод РРО'!CD79+'Свод РРО'!CD115+'Свод РРО'!CD289+'Свод РРО'!CD446+'Свод РРО'!CD494+'Свод РРО'!CD676+'Свод РРО'!CD706+'Свод РРО'!CD756+'Свод РРО'!CD894</f>
        <v>0</v>
      </c>
      <c r="CC28" s="141">
        <f>'Свод РРО'!CE27+'Свод РРО'!CE79+'Свод РРО'!CE115+'Свод РРО'!CE289+'Свод РРО'!CE446+'Свод РРО'!CE494+'Свод РРО'!CE676+'Свод РРО'!CE706+'Свод РРО'!CE756+'Свод РРО'!CE894</f>
        <v>0</v>
      </c>
      <c r="CD28" s="141">
        <f>'Свод РРО'!CF27+'Свод РРО'!CF79+'Свод РРО'!CF115+'Свод РРО'!CF289+'Свод РРО'!CF446+'Свод РРО'!CF494+'Свод РРО'!CF676+'Свод РРО'!CF706+'Свод РРО'!CF756+'Свод РРО'!CF894</f>
        <v>0</v>
      </c>
      <c r="CE28" s="141">
        <f>'Свод РРО'!CG27+'Свод РРО'!CG79+'Свод РРО'!CG115+'Свод РРО'!CG289+'Свод РРО'!CG446+'Свод РРО'!CG494+'Свод РРО'!CG676+'Свод РРО'!CG706+'Свод РРО'!CG756+'Свод РРО'!CG894</f>
        <v>0</v>
      </c>
      <c r="CF28" s="141">
        <f>'Свод РРО'!CH27+'Свод РРО'!CH79+'Свод РРО'!CH115+'Свод РРО'!CH289+'Свод РРО'!CH446+'Свод РРО'!CH494+'Свод РРО'!CH676+'Свод РРО'!CH706+'Свод РРО'!CH756+'Свод РРО'!CH894</f>
        <v>0</v>
      </c>
      <c r="CG28" s="141">
        <f>'Свод РРО'!CI27+'Свод РРО'!CI79+'Свод РРО'!CI115+'Свод РРО'!CI289+'Свод РРО'!CI446+'Свод РРО'!CI494+'Свод РРО'!CI676+'Свод РРО'!CI706+'Свод РРО'!CI756+'Свод РРО'!CI894</f>
        <v>0</v>
      </c>
      <c r="CH28" s="141">
        <f>'Свод РРО'!CJ27+'Свод РРО'!CJ79+'Свод РРО'!CJ115+'Свод РРО'!CJ289+'Свод РРО'!CJ446+'Свод РРО'!CJ494+'Свод РРО'!CJ676+'Свод РРО'!CJ706+'Свод РРО'!CJ756+'Свод РРО'!CJ894</f>
        <v>0</v>
      </c>
      <c r="CI28" s="141">
        <f>'Свод РРО'!CK27+'Свод РРО'!CK79+'Свод РРО'!CK115+'Свод РРО'!CK289+'Свод РРО'!CK446+'Свод РРО'!CK494+'Свод РРО'!CK676+'Свод РРО'!CK706+'Свод РРО'!CK756+'Свод РРО'!CK894</f>
        <v>0</v>
      </c>
      <c r="CJ28" s="141">
        <f>'Свод РРО'!CL27+'Свод РРО'!CL79+'Свод РРО'!CL115+'Свод РРО'!CL289+'Свод РРО'!CL446+'Свод РРО'!CL494+'Свод РРО'!CL676+'Свод РРО'!CL706+'Свод РРО'!CL756+'Свод РРО'!CL894</f>
        <v>0</v>
      </c>
      <c r="CK28" s="141">
        <f>'Свод РРО'!CM27+'Свод РРО'!CM79+'Свод РРО'!CM115+'Свод РРО'!CM289+'Свод РРО'!CM446+'Свод РРО'!CM494+'Свод РРО'!CM676+'Свод РРО'!CM706+'Свод РРО'!CM756+'Свод РРО'!CM894</f>
        <v>0</v>
      </c>
      <c r="CL28" s="141">
        <f>'Свод РРО'!CN27+'Свод РРО'!CN79+'Свод РРО'!CN115+'Свод РРО'!CN289+'Свод РРО'!CN446+'Свод РРО'!CN494+'Свод РРО'!CN676+'Свод РРО'!CN706+'Свод РРО'!CN756+'Свод РРО'!CN894</f>
        <v>0</v>
      </c>
      <c r="CM28" s="141">
        <f>'Свод РРО'!CO27+'Свод РРО'!CO79+'Свод РРО'!CO115+'Свод РРО'!CO289+'Свод РРО'!CO446+'Свод РРО'!CO494+'Свод РРО'!CO676+'Свод РРО'!CO706+'Свод РРО'!CO756+'Свод РРО'!CO894</f>
        <v>0</v>
      </c>
      <c r="CN28" s="141">
        <f>'Свод РРО'!CP27+'Свод РРО'!CP79+'Свод РРО'!CP115+'Свод РРО'!CP289+'Свод РРО'!CP446+'Свод РРО'!CP494+'Свод РРО'!CP676+'Свод РРО'!CP706+'Свод РРО'!CP756+'Свод РРО'!CP894</f>
        <v>0</v>
      </c>
      <c r="CO28" s="141">
        <f>'Свод РРО'!CQ27+'Свод РРО'!CQ79+'Свод РРО'!CQ115+'Свод РРО'!CQ289+'Свод РРО'!CQ446+'Свод РРО'!CQ494+'Свод РРО'!CQ676+'Свод РРО'!CQ706+'Свод РРО'!CQ756+'Свод РРО'!CQ894</f>
        <v>0</v>
      </c>
      <c r="CP28" s="141">
        <f>'Свод РРО'!CR27+'Свод РРО'!CR79+'Свод РРО'!CR115+'Свод РРО'!CR289+'Свод РРО'!CR446+'Свод РРО'!CR494+'Свод РРО'!CR676+'Свод РРО'!CR706+'Свод РРО'!CR756+'Свод РРО'!CR894</f>
        <v>0</v>
      </c>
    </row>
    <row r="29" spans="1:94" ht="90" x14ac:dyDescent="0.25">
      <c r="A29" s="39" t="s">
        <v>1605</v>
      </c>
      <c r="B29" s="7" t="s">
        <v>1221</v>
      </c>
      <c r="C29" s="7">
        <v>23</v>
      </c>
      <c r="D29" s="258">
        <v>112</v>
      </c>
      <c r="E29" s="141">
        <f>'Свод РРО'!G28+'Свод РРО'!G80+'Свод РРО'!G116+'Свод РРО'!G290+'Свод РРО'!G447+'Свод РРО'!G495+'Свод РРО'!G677+'Свод РРО'!G707+'Свод РРО'!G757+'Свод РРО'!G895</f>
        <v>0</v>
      </c>
      <c r="F29" s="141">
        <f>'Свод РРО'!H28+'Свод РРО'!H80+'Свод РРО'!H116+'Свод РРО'!H290+'Свод РРО'!H447+'Свод РРО'!H495+'Свод РРО'!H677+'Свод РРО'!H707+'Свод РРО'!H757+'Свод РРО'!H895</f>
        <v>0</v>
      </c>
      <c r="G29" s="141">
        <f>'Свод РРО'!I28+'Свод РРО'!I80+'Свод РРО'!I116+'Свод РРО'!I290+'Свод РРО'!I447+'Свод РРО'!I495+'Свод РРО'!I677+'Свод РРО'!I707+'Свод РРО'!I757+'Свод РРО'!I895</f>
        <v>0</v>
      </c>
      <c r="H29" s="141">
        <f>'Свод РРО'!J28+'Свод РРО'!J80+'Свод РРО'!J116+'Свод РРО'!J290+'Свод РРО'!J447+'Свод РРО'!J495+'Свод РРО'!J677+'Свод РРО'!J707+'Свод РРО'!J757+'Свод РРО'!J895</f>
        <v>0</v>
      </c>
      <c r="I29" s="141">
        <f>'Свод РРО'!K28+'Свод РРО'!K80+'Свод РРО'!K116+'Свод РРО'!K290+'Свод РРО'!K447+'Свод РРО'!K495+'Свод РРО'!K677+'Свод РРО'!K707+'Свод РРО'!K757+'Свод РРО'!K895</f>
        <v>0</v>
      </c>
      <c r="J29" s="141">
        <f>'Свод РРО'!L28+'Свод РРО'!L80+'Свод РРО'!L116+'Свод РРО'!L290+'Свод РРО'!L447+'Свод РРО'!L495+'Свод РРО'!L677+'Свод РРО'!L707+'Свод РРО'!L757+'Свод РРО'!L895</f>
        <v>0</v>
      </c>
      <c r="K29" s="141">
        <f>'Свод РРО'!M28+'Свод РРО'!M80+'Свод РРО'!M116+'Свод РРО'!M290+'Свод РРО'!M447+'Свод РРО'!M495+'Свод РРО'!M677+'Свод РРО'!M707+'Свод РРО'!M757+'Свод РРО'!M895</f>
        <v>0</v>
      </c>
      <c r="L29" s="141">
        <f>'Свод РРО'!N28+'Свод РРО'!N80+'Свод РРО'!N116+'Свод РРО'!N290+'Свод РРО'!N447+'Свод РРО'!N495+'Свод РРО'!N677+'Свод РРО'!N707+'Свод РРО'!N757+'Свод РРО'!N895</f>
        <v>0</v>
      </c>
      <c r="M29" s="141">
        <f>'Свод РРО'!O28+'Свод РРО'!O80+'Свод РРО'!O116+'Свод РРО'!O290+'Свод РРО'!O447+'Свод РРО'!O495+'Свод РРО'!O677+'Свод РРО'!O707+'Свод РРО'!O757+'Свод РРО'!O895</f>
        <v>0</v>
      </c>
      <c r="N29" s="141">
        <f>'Свод РРО'!P28+'Свод РРО'!P80+'Свод РРО'!P116+'Свод РРО'!P290+'Свод РРО'!P447+'Свод РРО'!P495+'Свод РРО'!P677+'Свод РРО'!P707+'Свод РРО'!P757+'Свод РРО'!P895</f>
        <v>0</v>
      </c>
      <c r="O29" s="141">
        <f>'Свод РРО'!Q28+'Свод РРО'!Q80+'Свод РРО'!Q116+'Свод РРО'!Q290+'Свод РРО'!Q447+'Свод РРО'!Q495+'Свод РРО'!Q677+'Свод РРО'!Q707+'Свод РРО'!Q757+'Свод РРО'!Q895</f>
        <v>0</v>
      </c>
      <c r="P29" s="141">
        <f>'Свод РРО'!R28+'Свод РРО'!R80+'Свод РРО'!R116+'Свод РРО'!R290+'Свод РРО'!R447+'Свод РРО'!R495+'Свод РРО'!R677+'Свод РРО'!R707+'Свод РРО'!R757+'Свод РРО'!R895</f>
        <v>0</v>
      </c>
      <c r="Q29" s="141">
        <f>'Свод РРО'!S28+'Свод РРО'!S80+'Свод РРО'!S116+'Свод РРО'!S290+'Свод РРО'!S447+'Свод РРО'!S495+'Свод РРО'!S677+'Свод РРО'!S707+'Свод РРО'!S757+'Свод РРО'!S895</f>
        <v>0</v>
      </c>
      <c r="R29" s="141">
        <f>'Свод РРО'!T28+'Свод РРО'!T80+'Свод РРО'!T116+'Свод РРО'!T290+'Свод РРО'!T447+'Свод РРО'!T495+'Свод РРО'!T677+'Свод РРО'!T707+'Свод РРО'!T757+'Свод РРО'!T895</f>
        <v>0</v>
      </c>
      <c r="S29" s="141">
        <f>'Свод РРО'!U28+'Свод РРО'!U80+'Свод РРО'!U116+'Свод РРО'!U290+'Свод РРО'!U447+'Свод РРО'!U495+'Свод РРО'!U677+'Свод РРО'!U707+'Свод РРО'!U757+'Свод РРО'!U895</f>
        <v>0</v>
      </c>
      <c r="T29" s="141">
        <f>'Свод РРО'!V28+'Свод РРО'!V80+'Свод РРО'!V116+'Свод РРО'!V290+'Свод РРО'!V447+'Свод РРО'!V495+'Свод РРО'!V677+'Свод РРО'!V707+'Свод РРО'!V757+'Свод РРО'!V895</f>
        <v>0</v>
      </c>
      <c r="U29" s="141">
        <f>'Свод РРО'!W28+'Свод РРО'!W80+'Свод РРО'!W116+'Свод РРО'!W290+'Свод РРО'!W447+'Свод РРО'!W495+'Свод РРО'!W677+'Свод РРО'!W707+'Свод РРО'!W757+'Свод РРО'!W895</f>
        <v>0</v>
      </c>
      <c r="V29" s="141">
        <f>'Свод РРО'!X28+'Свод РРО'!X80+'Свод РРО'!X116+'Свод РРО'!X290+'Свод РРО'!X447+'Свод РРО'!X495+'Свод РРО'!X677+'Свод РРО'!X707+'Свод РРО'!X757+'Свод РРО'!X895</f>
        <v>0</v>
      </c>
      <c r="W29" s="141">
        <f>'Свод РРО'!Y28+'Свод РРО'!Y80+'Свод РРО'!Y116+'Свод РРО'!Y290+'Свод РРО'!Y447+'Свод РРО'!Y495+'Свод РРО'!Y677+'Свод РРО'!Y707+'Свод РРО'!Y757+'Свод РРО'!Y895</f>
        <v>0</v>
      </c>
      <c r="X29" s="141">
        <f>'Свод РРО'!Z28+'Свод РРО'!Z80+'Свод РРО'!Z116+'Свод РРО'!Z290+'Свод РРО'!Z447+'Свод РРО'!Z495+'Свод РРО'!Z677+'Свод РРО'!Z707+'Свод РРО'!Z757+'Свод РРО'!Z895</f>
        <v>0</v>
      </c>
      <c r="Y29" s="141">
        <f>'Свод РРО'!AA28+'Свод РРО'!AA80+'Свод РРО'!AA116+'Свод РРО'!AA290+'Свод РРО'!AA447+'Свод РРО'!AA495+'Свод РРО'!AA677+'Свод РРО'!AA707+'Свод РРО'!AA757+'Свод РРО'!AA895</f>
        <v>0</v>
      </c>
      <c r="Z29" s="141">
        <f>'Свод РРО'!AB28+'Свод РРО'!AB80+'Свод РРО'!AB116+'Свод РРО'!AB290+'Свод РРО'!AB447+'Свод РРО'!AB495+'Свод РРО'!AB677+'Свод РРО'!AB707+'Свод РРО'!AB757+'Свод РРО'!AB895</f>
        <v>0</v>
      </c>
      <c r="AA29" s="141">
        <f>'Свод РРО'!AC28+'Свод РРО'!AC80+'Свод РРО'!AC116+'Свод РРО'!AC290+'Свод РРО'!AC447+'Свод РРО'!AC495+'Свод РРО'!AC677+'Свод РРО'!AC707+'Свод РРО'!AC757+'Свод РРО'!AC895</f>
        <v>0</v>
      </c>
      <c r="AB29" s="141">
        <f>'Свод РРО'!AD28+'Свод РРО'!AD80+'Свод РРО'!AD116+'Свод РРО'!AD290+'Свод РРО'!AD447+'Свод РРО'!AD495+'Свод РРО'!AD677+'Свод РРО'!AD707+'Свод РРО'!AD757+'Свод РРО'!AD895</f>
        <v>0</v>
      </c>
      <c r="AC29" s="141">
        <f>'Свод РРО'!AE28+'Свод РРО'!AE80+'Свод РРО'!AE116+'Свод РРО'!AE290+'Свод РРО'!AE447+'Свод РРО'!AE495+'Свод РРО'!AE677+'Свод РРО'!AE707+'Свод РРО'!AE757+'Свод РРО'!AE895</f>
        <v>0</v>
      </c>
      <c r="AD29" s="141">
        <f>'Свод РРО'!AF28+'Свод РРО'!AF80+'Свод РРО'!AF116+'Свод РРО'!AF290+'Свод РРО'!AF447+'Свод РРО'!AF495+'Свод РРО'!AF677+'Свод РРО'!AF707+'Свод РРО'!AF757+'Свод РРО'!AF895</f>
        <v>0</v>
      </c>
      <c r="AE29" s="141">
        <f>'Свод РРО'!AG28+'Свод РРО'!AG80+'Свод РРО'!AG116+'Свод РРО'!AG290+'Свод РРО'!AG447+'Свод РРО'!AG495+'Свод РРО'!AG677+'Свод РРО'!AG707+'Свод РРО'!AG757+'Свод РРО'!AG895</f>
        <v>0</v>
      </c>
      <c r="AF29" s="141">
        <f>'Свод РРО'!AH28+'Свод РРО'!AH80+'Свод РРО'!AH116+'Свод РРО'!AH290+'Свод РРО'!AH447+'Свод РРО'!AH495+'Свод РРО'!AH677+'Свод РРО'!AH707+'Свод РРО'!AH757+'Свод РРО'!AH895</f>
        <v>0</v>
      </c>
      <c r="AG29" s="141">
        <f>'Свод РРО'!AI28+'Свод РРО'!AI80+'Свод РРО'!AI116+'Свод РРО'!AI290+'Свод РРО'!AI447+'Свод РРО'!AI495+'Свод РРО'!AI677+'Свод РРО'!AI707+'Свод РРО'!AI757+'Свод РРО'!AI895</f>
        <v>0</v>
      </c>
      <c r="AH29" s="141">
        <f>'Свод РРО'!AJ28+'Свод РРО'!AJ80+'Свод РРО'!AJ116+'Свод РРО'!AJ290+'Свод РРО'!AJ447+'Свод РРО'!AJ495+'Свод РРО'!AJ677+'Свод РРО'!AJ707+'Свод РРО'!AJ757+'Свод РРО'!AJ895</f>
        <v>0</v>
      </c>
      <c r="AI29" s="141">
        <f>'Свод РРО'!AK28+'Свод РРО'!AK80+'Свод РРО'!AK116+'Свод РРО'!AK290+'Свод РРО'!AK447+'Свод РРО'!AK495+'Свод РРО'!AK677+'Свод РРО'!AK707+'Свод РРО'!AK757+'Свод РРО'!AK895</f>
        <v>0</v>
      </c>
      <c r="AJ29" s="141">
        <f>'Свод РРО'!AL28+'Свод РРО'!AL80+'Свод РРО'!AL116+'Свод РРО'!AL290+'Свод РРО'!AL447+'Свод РРО'!AL495+'Свод РРО'!AL677+'Свод РРО'!AL707+'Свод РРО'!AL757+'Свод РРО'!AL895</f>
        <v>0</v>
      </c>
      <c r="AK29" s="141">
        <f>'Свод РРО'!AM28+'Свод РРО'!AM80+'Свод РРО'!AM116+'Свод РРО'!AM290+'Свод РРО'!AM447+'Свод РРО'!AM495+'Свод РРО'!AM677+'Свод РРО'!AM707+'Свод РРО'!AM757+'Свод РРО'!AM895</f>
        <v>0</v>
      </c>
      <c r="AL29" s="141">
        <f>'Свод РРО'!AN28+'Свод РРО'!AN80+'Свод РРО'!AN116+'Свод РРО'!AN290+'Свод РРО'!AN447+'Свод РРО'!AN495+'Свод РРО'!AN677+'Свод РРО'!AN707+'Свод РРО'!AN757+'Свод РРО'!AN895</f>
        <v>0</v>
      </c>
      <c r="AM29" s="141">
        <f>'Свод РРО'!AO28+'Свод РРО'!AO80+'Свод РРО'!AO116+'Свод РРО'!AO290+'Свод РРО'!AO447+'Свод РРО'!AO495+'Свод РРО'!AO677+'Свод РРО'!AO707+'Свод РРО'!AO757+'Свод РРО'!AO895</f>
        <v>0</v>
      </c>
      <c r="AN29" s="141">
        <f>'Свод РРО'!AP28+'Свод РРО'!AP80+'Свод РРО'!AP116+'Свод РРО'!AP290+'Свод РРО'!AP447+'Свод РРО'!AP495+'Свод РРО'!AP677+'Свод РРО'!AP707+'Свод РРО'!AP757+'Свод РРО'!AP895</f>
        <v>0</v>
      </c>
      <c r="AO29" s="141">
        <f>'Свод РРО'!AQ28+'Свод РРО'!AQ80+'Свод РРО'!AQ116+'Свод РРО'!AQ290+'Свод РРО'!AQ447+'Свод РРО'!AQ495+'Свод РРО'!AQ677+'Свод РРО'!AQ707+'Свод РРО'!AQ757+'Свод РРО'!AQ895</f>
        <v>0</v>
      </c>
      <c r="AP29" s="141">
        <f>'Свод РРО'!AR28+'Свод РРО'!AR80+'Свод РРО'!AR116+'Свод РРО'!AR290+'Свод РРО'!AR447+'Свод РРО'!AR495+'Свод РРО'!AR677+'Свод РРО'!AR707+'Свод РРО'!AR757+'Свод РРО'!AR895</f>
        <v>0</v>
      </c>
      <c r="AQ29" s="141">
        <f>'Свод РРО'!AS28+'Свод РРО'!AS80+'Свод РРО'!AS116+'Свод РРО'!AS290+'Свод РРО'!AS447+'Свод РРО'!AS495+'Свод РРО'!AS677+'Свод РРО'!AS707+'Свод РРО'!AS757+'Свод РРО'!AS895</f>
        <v>0</v>
      </c>
      <c r="AR29" s="141">
        <f>'Свод РРО'!AT28+'Свод РРО'!AT80+'Свод РРО'!AT116+'Свод РРО'!AT290+'Свод РРО'!AT447+'Свод РРО'!AT495+'Свод РРО'!AT677+'Свод РРО'!AT707+'Свод РРО'!AT757+'Свод РРО'!AT895</f>
        <v>0</v>
      </c>
      <c r="AS29" s="141">
        <f>'Свод РРО'!AU28+'Свод РРО'!AU80+'Свод РРО'!AU116+'Свод РРО'!AU290+'Свод РРО'!AU447+'Свод РРО'!AU495+'Свод РРО'!AU677+'Свод РРО'!AU707+'Свод РРО'!AU757+'Свод РРО'!AU895</f>
        <v>0</v>
      </c>
      <c r="AT29" s="141">
        <f>'Свод РРО'!AV28+'Свод РРО'!AV80+'Свод РРО'!AV116+'Свод РРО'!AV290+'Свод РРО'!AV447+'Свод РРО'!AV495+'Свод РРО'!AV677+'Свод РРО'!AV707+'Свод РРО'!AV757+'Свод РРО'!AV895</f>
        <v>0</v>
      </c>
      <c r="AU29" s="141">
        <f>'Свод РРО'!AW28+'Свод РРО'!AW80+'Свод РРО'!AW116+'Свод РРО'!AW290+'Свод РРО'!AW447+'Свод РРО'!AW495+'Свод РРО'!AW677+'Свод РРО'!AW707+'Свод РРО'!AW757+'Свод РРО'!AW895</f>
        <v>0</v>
      </c>
      <c r="AV29" s="141">
        <f>'Свод РРО'!AX28+'Свод РРО'!AX80+'Свод РРО'!AX116+'Свод РРО'!AX290+'Свод РРО'!AX447+'Свод РРО'!AX495+'Свод РРО'!AX677+'Свод РРО'!AX707+'Свод РРО'!AX757+'Свод РРО'!AX895</f>
        <v>0</v>
      </c>
      <c r="AW29" s="141">
        <f>'Свод РРО'!AY28+'Свод РРО'!AY80+'Свод РРО'!AY116+'Свод РРО'!AY290+'Свод РРО'!AY447+'Свод РРО'!AY495+'Свод РРО'!AY677+'Свод РРО'!AY707+'Свод РРО'!AY757+'Свод РРО'!AY895</f>
        <v>0</v>
      </c>
      <c r="AX29" s="141">
        <f>'Свод РРО'!AZ28+'Свод РРО'!AZ80+'Свод РРО'!AZ116+'Свод РРО'!AZ290+'Свод РРО'!AZ447+'Свод РРО'!AZ495+'Свод РРО'!AZ677+'Свод РРО'!AZ707+'Свод РРО'!AZ757+'Свод РРО'!AZ895</f>
        <v>0</v>
      </c>
      <c r="AY29" s="141">
        <f>'Свод РРО'!BA28+'Свод РРО'!BA80+'Свод РРО'!BA116+'Свод РРО'!BA290+'Свод РРО'!BA447+'Свод РРО'!BA495+'Свод РРО'!BA677+'Свод РРО'!BA707+'Свод РРО'!BA757+'Свод РРО'!BA895</f>
        <v>0</v>
      </c>
      <c r="AZ29" s="141">
        <f>'Свод РРО'!BB28+'Свод РРО'!BB80+'Свод РРО'!BB116+'Свод РРО'!BB290+'Свод РРО'!BB447+'Свод РРО'!BB495+'Свод РРО'!BB677+'Свод РРО'!BB707+'Свод РРО'!BB757+'Свод РРО'!BB895</f>
        <v>0</v>
      </c>
      <c r="BA29" s="141">
        <f>'Свод РРО'!BC28+'Свод РРО'!BC80+'Свод РРО'!BC116+'Свод РРО'!BC290+'Свод РРО'!BC447+'Свод РРО'!BC495+'Свод РРО'!BC677+'Свод РРО'!BC707+'Свод РРО'!BC757+'Свод РРО'!BC895</f>
        <v>0</v>
      </c>
      <c r="BB29" s="141">
        <f>'Свод РРО'!BD28+'Свод РРО'!BD80+'Свод РРО'!BD116+'Свод РРО'!BD290+'Свод РРО'!BD447+'Свод РРО'!BD495+'Свод РРО'!BD677+'Свод РРО'!BD707+'Свод РРО'!BD757+'Свод РРО'!BD895</f>
        <v>0</v>
      </c>
      <c r="BC29" s="141">
        <f>'Свод РРО'!BE28+'Свод РРО'!BE80+'Свод РРО'!BE116+'Свод РРО'!BE290+'Свод РРО'!BE447+'Свод РРО'!BE495+'Свод РРО'!BE677+'Свод РРО'!BE707+'Свод РРО'!BE757+'Свод РРО'!BE895</f>
        <v>0</v>
      </c>
      <c r="BD29" s="141">
        <f>'Свод РРО'!BF28+'Свод РРО'!BF80+'Свод РРО'!BF116+'Свод РРО'!BF290+'Свод РРО'!BF447+'Свод РРО'!BF495+'Свод РРО'!BF677+'Свод РРО'!BF707+'Свод РРО'!BF757+'Свод РРО'!BF895</f>
        <v>0</v>
      </c>
      <c r="BE29" s="141">
        <f>'Свод РРО'!BG28+'Свод РРО'!BG80+'Свод РРО'!BG116+'Свод РРО'!BG290+'Свод РРО'!BG447+'Свод РРО'!BG495+'Свод РРО'!BG677+'Свод РРО'!BG707+'Свод РРО'!BG757+'Свод РРО'!BG895</f>
        <v>0</v>
      </c>
      <c r="BF29" s="141">
        <f>'Свод РРО'!BH28+'Свод РРО'!BH80+'Свод РРО'!BH116+'Свод РРО'!BH290+'Свод РРО'!BH447+'Свод РРО'!BH495+'Свод РРО'!BH677+'Свод РРО'!BH707+'Свод РРО'!BH757+'Свод РРО'!BH895</f>
        <v>0</v>
      </c>
      <c r="BG29" s="141">
        <f>'Свод РРО'!BI28+'Свод РРО'!BI80+'Свод РРО'!BI116+'Свод РРО'!BI290+'Свод РРО'!BI447+'Свод РРО'!BI495+'Свод РРО'!BI677+'Свод РРО'!BI707+'Свод РРО'!BI757+'Свод РРО'!BI895</f>
        <v>0</v>
      </c>
      <c r="BH29" s="141">
        <f>'Свод РРО'!BJ28+'Свод РРО'!BJ80+'Свод РРО'!BJ116+'Свод РРО'!BJ290+'Свод РРО'!BJ447+'Свод РРО'!BJ495+'Свод РРО'!BJ677+'Свод РРО'!BJ707+'Свод РРО'!BJ757+'Свод РРО'!BJ895</f>
        <v>0</v>
      </c>
      <c r="BI29" s="141">
        <f>'Свод РРО'!BK28+'Свод РРО'!BK80+'Свод РРО'!BK116+'Свод РРО'!BK290+'Свод РРО'!BK447+'Свод РРО'!BK495+'Свод РРО'!BK677+'Свод РРО'!BK707+'Свод РРО'!BK757+'Свод РРО'!BK895</f>
        <v>0</v>
      </c>
      <c r="BJ29" s="141">
        <f>'Свод РРО'!BL28+'Свод РРО'!BL80+'Свод РРО'!BL116+'Свод РРО'!BL290+'Свод РРО'!BL447+'Свод РРО'!BL495+'Свод РРО'!BL677+'Свод РРО'!BL707+'Свод РРО'!BL757+'Свод РРО'!BL895</f>
        <v>0</v>
      </c>
      <c r="BK29" s="141">
        <f>'Свод РРО'!BM28+'Свод РРО'!BM80+'Свод РРО'!BM116+'Свод РРО'!BM290+'Свод РРО'!BM447+'Свод РРО'!BM495+'Свод РРО'!BM677+'Свод РРО'!BM707+'Свод РРО'!BM757+'Свод РРО'!BM895</f>
        <v>0</v>
      </c>
      <c r="BL29" s="141">
        <f>'Свод РРО'!BN28+'Свод РРО'!BN80+'Свод РРО'!BN116+'Свод РРО'!BN290+'Свод РРО'!BN447+'Свод РРО'!BN495+'Свод РРО'!BN677+'Свод РРО'!BN707+'Свод РРО'!BN757+'Свод РРО'!BN895</f>
        <v>0</v>
      </c>
      <c r="BM29" s="141">
        <f>'Свод РРО'!BO28+'Свод РРО'!BO80+'Свод РРО'!BO116+'Свод РРО'!BO290+'Свод РРО'!BO447+'Свод РРО'!BO495+'Свод РРО'!BO677+'Свод РРО'!BO707+'Свод РРО'!BO757+'Свод РРО'!BO895</f>
        <v>0</v>
      </c>
      <c r="BN29" s="141">
        <f>'Свод РРО'!BP28+'Свод РРО'!BP80+'Свод РРО'!BP116+'Свод РРО'!BP290+'Свод РРО'!BP447+'Свод РРО'!BP495+'Свод РРО'!BP677+'Свод РРО'!BP707+'Свод РРО'!BP757+'Свод РРО'!BP895</f>
        <v>0</v>
      </c>
      <c r="BO29" s="141">
        <f>'Свод РРО'!BQ28+'Свод РРО'!BQ80+'Свод РРО'!BQ116+'Свод РРО'!BQ290+'Свод РРО'!BQ447+'Свод РРО'!BQ495+'Свод РРО'!BQ677+'Свод РРО'!BQ707+'Свод РРО'!BQ757+'Свод РРО'!BQ895</f>
        <v>0</v>
      </c>
      <c r="BP29" s="141">
        <f>'Свод РРО'!BR28+'Свод РРО'!BR80+'Свод РРО'!BR116+'Свод РРО'!BR290+'Свод РРО'!BR447+'Свод РРО'!BR495+'Свод РРО'!BR677+'Свод РРО'!BR707+'Свод РРО'!BR757+'Свод РРО'!BR895</f>
        <v>0</v>
      </c>
      <c r="BQ29" s="141">
        <f>'Свод РРО'!BS28+'Свод РРО'!BS80+'Свод РРО'!BS116+'Свод РРО'!BS290+'Свод РРО'!BS447+'Свод РРО'!BS495+'Свод РРО'!BS677+'Свод РРО'!BS707+'Свод РРО'!BS757+'Свод РРО'!BS895</f>
        <v>0</v>
      </c>
      <c r="BR29" s="141">
        <f>'Свод РРО'!BT28+'Свод РРО'!BT80+'Свод РРО'!BT116+'Свод РРО'!BT290+'Свод РРО'!BT447+'Свод РРО'!BT495+'Свод РРО'!BT677+'Свод РРО'!BT707+'Свод РРО'!BT757+'Свод РРО'!BT895</f>
        <v>0</v>
      </c>
      <c r="BS29" s="141">
        <f>'Свод РРО'!BU28+'Свод РРО'!BU80+'Свод РРО'!BU116+'Свод РРО'!BU290+'Свод РРО'!BU447+'Свод РРО'!BU495+'Свод РРО'!BU677+'Свод РРО'!BU707+'Свод РРО'!BU757+'Свод РРО'!BU895</f>
        <v>0</v>
      </c>
      <c r="BT29" s="141">
        <f>'Свод РРО'!BV28+'Свод РРО'!BV80+'Свод РРО'!BV116+'Свод РРО'!BV290+'Свод РРО'!BV447+'Свод РРО'!BV495+'Свод РРО'!BV677+'Свод РРО'!BV707+'Свод РРО'!BV757+'Свод РРО'!BV895</f>
        <v>0</v>
      </c>
      <c r="BU29" s="141">
        <f>'Свод РРО'!BW28+'Свод РРО'!BW80+'Свод РРО'!BW116+'Свод РРО'!BW290+'Свод РРО'!BW447+'Свод РРО'!BW495+'Свод РРО'!BW677+'Свод РРО'!BW707+'Свод РРО'!BW757+'Свод РРО'!BW895</f>
        <v>0</v>
      </c>
      <c r="BV29" s="141">
        <f>'Свод РРО'!BX28+'Свод РРО'!BX80+'Свод РРО'!BX116+'Свод РРО'!BX290+'Свод РРО'!BX447+'Свод РРО'!BX495+'Свод РРО'!BX677+'Свод РРО'!BX707+'Свод РРО'!BX757+'Свод РРО'!BX895</f>
        <v>0</v>
      </c>
      <c r="BW29" s="141">
        <f>'Свод РРО'!BY28+'Свод РРО'!BY80+'Свод РРО'!BY116+'Свод РРО'!BY290+'Свод РРО'!BY447+'Свод РРО'!BY495+'Свод РРО'!BY677+'Свод РРО'!BY707+'Свод РРО'!BY757+'Свод РРО'!BY895</f>
        <v>0</v>
      </c>
      <c r="BX29" s="141">
        <f>'Свод РРО'!BZ28+'Свод РРО'!BZ80+'Свод РРО'!BZ116+'Свод РРО'!BZ290+'Свод РРО'!BZ447+'Свод РРО'!BZ495+'Свод РРО'!BZ677+'Свод РРО'!BZ707+'Свод РРО'!BZ757+'Свод РРО'!BZ895</f>
        <v>0</v>
      </c>
      <c r="BY29" s="141">
        <f>'Свод РРО'!CA28+'Свод РРО'!CA80+'Свод РРО'!CA116+'Свод РРО'!CA290+'Свод РРО'!CA447+'Свод РРО'!CA495+'Свод РРО'!CA677+'Свод РРО'!CA707+'Свод РРО'!CA757+'Свод РРО'!CA895</f>
        <v>0</v>
      </c>
      <c r="BZ29" s="141">
        <f>'Свод РРО'!CB28+'Свод РРО'!CB80+'Свод РРО'!CB116+'Свод РРО'!CB290+'Свод РРО'!CB447+'Свод РРО'!CB495+'Свод РРО'!CB677+'Свод РРО'!CB707+'Свод РРО'!CB757+'Свод РРО'!CB895</f>
        <v>0</v>
      </c>
      <c r="CA29" s="141">
        <f>'Свод РРО'!CC28+'Свод РРО'!CC80+'Свод РРО'!CC116+'Свод РРО'!CC290+'Свод РРО'!CC447+'Свод РРО'!CC495+'Свод РРО'!CC677+'Свод РРО'!CC707+'Свод РРО'!CC757+'Свод РРО'!CC895</f>
        <v>0</v>
      </c>
      <c r="CB29" s="141">
        <f>'Свод РРО'!CD28+'Свод РРО'!CD80+'Свод РРО'!CD116+'Свод РРО'!CD290+'Свод РРО'!CD447+'Свод РРО'!CD495+'Свод РРО'!CD677+'Свод РРО'!CD707+'Свод РРО'!CD757+'Свод РРО'!CD895</f>
        <v>0</v>
      </c>
      <c r="CC29" s="141">
        <f>'Свод РРО'!CE28+'Свод РРО'!CE80+'Свод РРО'!CE116+'Свод РРО'!CE290+'Свод РРО'!CE447+'Свод РРО'!CE495+'Свод РРО'!CE677+'Свод РРО'!CE707+'Свод РРО'!CE757+'Свод РРО'!CE895</f>
        <v>0</v>
      </c>
      <c r="CD29" s="141">
        <f>'Свод РРО'!CF28+'Свод РРО'!CF80+'Свод РРО'!CF116+'Свод РРО'!CF290+'Свод РРО'!CF447+'Свод РРО'!CF495+'Свод РРО'!CF677+'Свод РРО'!CF707+'Свод РРО'!CF757+'Свод РРО'!CF895</f>
        <v>0</v>
      </c>
      <c r="CE29" s="141">
        <f>'Свод РРО'!CG28+'Свод РРО'!CG80+'Свод РРО'!CG116+'Свод РРО'!CG290+'Свод РРО'!CG447+'Свод РРО'!CG495+'Свод РРО'!CG677+'Свод РРО'!CG707+'Свод РРО'!CG757+'Свод РРО'!CG895</f>
        <v>0</v>
      </c>
      <c r="CF29" s="141">
        <f>'Свод РРО'!CH28+'Свод РРО'!CH80+'Свод РРО'!CH116+'Свод РРО'!CH290+'Свод РРО'!CH447+'Свод РРО'!CH495+'Свод РРО'!CH677+'Свод РРО'!CH707+'Свод РРО'!CH757+'Свод РРО'!CH895</f>
        <v>0</v>
      </c>
      <c r="CG29" s="141">
        <f>'Свод РРО'!CI28+'Свод РРО'!CI80+'Свод РРО'!CI116+'Свод РРО'!CI290+'Свод РРО'!CI447+'Свод РРО'!CI495+'Свод РРО'!CI677+'Свод РРО'!CI707+'Свод РРО'!CI757+'Свод РРО'!CI895</f>
        <v>0</v>
      </c>
      <c r="CH29" s="141">
        <f>'Свод РРО'!CJ28+'Свод РРО'!CJ80+'Свод РРО'!CJ116+'Свод РРО'!CJ290+'Свод РРО'!CJ447+'Свод РРО'!CJ495+'Свод РРО'!CJ677+'Свод РРО'!CJ707+'Свод РРО'!CJ757+'Свод РРО'!CJ895</f>
        <v>0</v>
      </c>
      <c r="CI29" s="141">
        <f>'Свод РРО'!CK28+'Свод РРО'!CK80+'Свод РРО'!CK116+'Свод РРО'!CK290+'Свод РРО'!CK447+'Свод РРО'!CK495+'Свод РРО'!CK677+'Свод РРО'!CK707+'Свод РРО'!CK757+'Свод РРО'!CK895</f>
        <v>0</v>
      </c>
      <c r="CJ29" s="141">
        <f>'Свод РРО'!CL28+'Свод РРО'!CL80+'Свод РРО'!CL116+'Свод РРО'!CL290+'Свод РРО'!CL447+'Свод РРО'!CL495+'Свод РРО'!CL677+'Свод РРО'!CL707+'Свод РРО'!CL757+'Свод РРО'!CL895</f>
        <v>0</v>
      </c>
      <c r="CK29" s="141">
        <f>'Свод РРО'!CM28+'Свод РРО'!CM80+'Свод РРО'!CM116+'Свод РРО'!CM290+'Свод РРО'!CM447+'Свод РРО'!CM495+'Свод РРО'!CM677+'Свод РРО'!CM707+'Свод РРО'!CM757+'Свод РРО'!CM895</f>
        <v>0</v>
      </c>
      <c r="CL29" s="141">
        <f>'Свод РРО'!CN28+'Свод РРО'!CN80+'Свод РРО'!CN116+'Свод РРО'!CN290+'Свод РРО'!CN447+'Свод РРО'!CN495+'Свод РРО'!CN677+'Свод РРО'!CN707+'Свод РРО'!CN757+'Свод РРО'!CN895</f>
        <v>0</v>
      </c>
      <c r="CM29" s="141">
        <f>'Свод РРО'!CO28+'Свод РРО'!CO80+'Свод РРО'!CO116+'Свод РРО'!CO290+'Свод РРО'!CO447+'Свод РРО'!CO495+'Свод РРО'!CO677+'Свод РРО'!CO707+'Свод РРО'!CO757+'Свод РРО'!CO895</f>
        <v>0</v>
      </c>
      <c r="CN29" s="141">
        <f>'Свод РРО'!CP28+'Свод РРО'!CP80+'Свод РРО'!CP116+'Свод РРО'!CP290+'Свод РРО'!CP447+'Свод РРО'!CP495+'Свод РРО'!CP677+'Свод РРО'!CP707+'Свод РРО'!CP757+'Свод РРО'!CP895</f>
        <v>0</v>
      </c>
      <c r="CO29" s="141">
        <f>'Свод РРО'!CQ28+'Свод РРО'!CQ80+'Свод РРО'!CQ116+'Свод РРО'!CQ290+'Свод РРО'!CQ447+'Свод РРО'!CQ495+'Свод РРО'!CQ677+'Свод РРО'!CQ707+'Свод РРО'!CQ757+'Свод РРО'!CQ895</f>
        <v>0</v>
      </c>
      <c r="CP29" s="141">
        <f>'Свод РРО'!CR28+'Свод РРО'!CR80+'Свод РРО'!CR116+'Свод РРО'!CR290+'Свод РРО'!CR447+'Свод РРО'!CR495+'Свод РРО'!CR677+'Свод РРО'!CR707+'Свод РРО'!CR757+'Свод РРО'!CR895</f>
        <v>0</v>
      </c>
    </row>
    <row r="30" spans="1:94" ht="30" x14ac:dyDescent="0.25">
      <c r="A30" s="39" t="s">
        <v>1606</v>
      </c>
      <c r="B30" s="7" t="s">
        <v>1222</v>
      </c>
      <c r="C30" s="7">
        <v>12</v>
      </c>
      <c r="D30" s="258">
        <v>81</v>
      </c>
      <c r="E30" s="141">
        <f>'Свод РРО'!G29+'Свод РРО'!G81+'Свод РРО'!G117+'Свод РРО'!G291+'Свод РРО'!G448+'Свод РРО'!G496+'Свод РРО'!G678+'Свод РРО'!G708+'Свод РРО'!G758+'Свод РРО'!G896</f>
        <v>11471.5</v>
      </c>
      <c r="F30" s="141">
        <f>'Свод РРО'!H29+'Свод РРО'!H81+'Свод РРО'!H117+'Свод РРО'!H291+'Свод РРО'!H448+'Свод РРО'!H496+'Свод РРО'!H678+'Свод РРО'!H708+'Свод РРО'!H758+'Свод РРО'!H896</f>
        <v>10072.799999999999</v>
      </c>
      <c r="G30" s="141">
        <f>'Свод РРО'!I29+'Свод РРО'!I81+'Свод РРО'!I117+'Свод РРО'!I291+'Свод РРО'!I448+'Свод РРО'!I496+'Свод РРО'!I678+'Свод РРО'!I708+'Свод РРО'!I758+'Свод РРО'!I896</f>
        <v>0</v>
      </c>
      <c r="H30" s="141">
        <f>'Свод РРО'!J29+'Свод РРО'!J81+'Свод РРО'!J117+'Свод РРО'!J291+'Свод РРО'!J448+'Свод РРО'!J496+'Свод РРО'!J678+'Свод РРО'!J708+'Свод РРО'!J758+'Свод РРО'!J896</f>
        <v>0</v>
      </c>
      <c r="I30" s="141">
        <f>'Свод РРО'!K29+'Свод РРО'!K81+'Свод РРО'!K117+'Свод РРО'!K291+'Свод РРО'!K448+'Свод РРО'!K496+'Свод РРО'!K678+'Свод РРО'!K708+'Свод РРО'!K758+'Свод РРО'!K896</f>
        <v>4125</v>
      </c>
      <c r="J30" s="141">
        <f>'Свод РРО'!L29+'Свод РРО'!L81+'Свод РРО'!L117+'Свод РРО'!L291+'Свод РРО'!L448+'Свод РРО'!L496+'Свод РРО'!L678+'Свод РРО'!L708+'Свод РРО'!L758+'Свод РРО'!L896</f>
        <v>2726.3</v>
      </c>
      <c r="K30" s="141">
        <f>'Свод РРО'!M29+'Свод РРО'!M81+'Свод РРО'!M117+'Свод РРО'!M291+'Свод РРО'!M448+'Свод РРО'!M496+'Свод РРО'!M678+'Свод РРО'!M708+'Свод РРО'!M758+'Свод РРО'!M896</f>
        <v>0</v>
      </c>
      <c r="L30" s="141">
        <f>'Свод РРО'!N29+'Свод РРО'!N81+'Свод РРО'!N117+'Свод РРО'!N291+'Свод РРО'!N448+'Свод РРО'!N496+'Свод РРО'!N678+'Свод РРО'!N708+'Свод РРО'!N758+'Свод РРО'!N896</f>
        <v>0</v>
      </c>
      <c r="M30" s="141">
        <f>'Свод РРО'!O29+'Свод РРО'!O81+'Свод РРО'!O117+'Свод РРО'!O291+'Свод РРО'!O448+'Свод РРО'!O496+'Свод РРО'!O678+'Свод РРО'!O708+'Свод РРО'!O758+'Свод РРО'!O896</f>
        <v>7346.5</v>
      </c>
      <c r="N30" s="141">
        <f>'Свод РРО'!P29+'Свод РРО'!P81+'Свод РРО'!P117+'Свод РРО'!P291+'Свод РРО'!P448+'Свод РРО'!P496+'Свод РРО'!P678+'Свод РРО'!P708+'Свод РРО'!P758+'Свод РРО'!P896</f>
        <v>7346.5</v>
      </c>
      <c r="O30" s="141">
        <f>'Свод РРО'!Q29+'Свод РРО'!Q81+'Свод РРО'!Q117+'Свод РРО'!Q291+'Свод РРО'!Q448+'Свод РРО'!Q496+'Свод РРО'!Q678+'Свод РРО'!Q708+'Свод РРО'!Q758+'Свод РРО'!Q896</f>
        <v>0</v>
      </c>
      <c r="P30" s="141">
        <f>'Свод РРО'!R29+'Свод РРО'!R81+'Свод РРО'!R117+'Свод РРО'!R291+'Свод РРО'!R448+'Свод РРО'!R496+'Свод РРО'!R678+'Свод РРО'!R708+'Свод РРО'!R758+'Свод РРО'!R896</f>
        <v>0</v>
      </c>
      <c r="Q30" s="141">
        <f>'Свод РРО'!S29+'Свод РРО'!S81+'Свод РРО'!S117+'Свод РРО'!S291+'Свод РРО'!S448+'Свод РРО'!S496+'Свод РРО'!S678+'Свод РРО'!S708+'Свод РРО'!S758+'Свод РРО'!S896</f>
        <v>0</v>
      </c>
      <c r="R30" s="141">
        <f>'Свод РРО'!T29+'Свод РРО'!T81+'Свод РРО'!T117+'Свод РРО'!T291+'Свод РРО'!T448+'Свод РРО'!T496+'Свод РРО'!T678+'Свод РРО'!T708+'Свод РРО'!T758+'Свод РРО'!T896</f>
        <v>0</v>
      </c>
      <c r="S30" s="141">
        <f>'Свод РРО'!U29+'Свод РРО'!U81+'Свод РРО'!U117+'Свод РРО'!U291+'Свод РРО'!U448+'Свод РРО'!U496+'Свод РРО'!U678+'Свод РРО'!U708+'Свод РРО'!U758+'Свод РРО'!U896</f>
        <v>0</v>
      </c>
      <c r="T30" s="141">
        <f>'Свод РРО'!V29+'Свод РРО'!V81+'Свод РРО'!V117+'Свод РРО'!V291+'Свод РРО'!V448+'Свод РРО'!V496+'Свод РРО'!V678+'Свод РРО'!V708+'Свод РРО'!V758+'Свод РРО'!V896</f>
        <v>0</v>
      </c>
      <c r="U30" s="141">
        <f>'Свод РРО'!W29+'Свод РРО'!W81+'Свод РРО'!W117+'Свод РРО'!W291+'Свод РРО'!W448+'Свод РРО'!W496+'Свод РРО'!W678+'Свод РРО'!W708+'Свод РРО'!W758+'Свод РРО'!W896</f>
        <v>0</v>
      </c>
      <c r="V30" s="141">
        <f>'Свод РРО'!X29+'Свод РРО'!X81+'Свод РРО'!X117+'Свод РРО'!X291+'Свод РРО'!X448+'Свод РРО'!X496+'Свод РРО'!X678+'Свод РРО'!X708+'Свод РРО'!X758+'Свод РРО'!X896</f>
        <v>0</v>
      </c>
      <c r="W30" s="141">
        <f>'Свод РРО'!Y29+'Свод РРО'!Y81+'Свод РРО'!Y117+'Свод РРО'!Y291+'Свод РРО'!Y448+'Свод РРО'!Y496+'Свод РРО'!Y678+'Свод РРО'!Y708+'Свод РРО'!Y758+'Свод РРО'!Y896</f>
        <v>0</v>
      </c>
      <c r="X30" s="141">
        <f>'Свод РРО'!Z29+'Свод РРО'!Z81+'Свод РРО'!Z117+'Свод РРО'!Z291+'Свод РРО'!Z448+'Свод РРО'!Z496+'Свод РРО'!Z678+'Свод РРО'!Z708+'Свод РРО'!Z758+'Свод РРО'!Z896</f>
        <v>0</v>
      </c>
      <c r="Y30" s="141">
        <f>'Свод РРО'!AA29+'Свод РРО'!AA81+'Свод РРО'!AA117+'Свод РРО'!AA291+'Свод РРО'!AA448+'Свод РРО'!AA496+'Свод РРО'!AA678+'Свод РРО'!AA708+'Свод РРО'!AA758+'Свод РРО'!AA896</f>
        <v>0</v>
      </c>
      <c r="Z30" s="141">
        <f>'Свод РРО'!AB29+'Свод РРО'!AB81+'Свод РРО'!AB117+'Свод РРО'!AB291+'Свод РРО'!AB448+'Свод РРО'!AB496+'Свод РРО'!AB678+'Свод РРО'!AB708+'Свод РРО'!AB758+'Свод РРО'!AB896</f>
        <v>0</v>
      </c>
      <c r="AA30" s="141">
        <f>'Свод РРО'!AC29+'Свод РРО'!AC81+'Свод РРО'!AC117+'Свод РРО'!AC291+'Свод РРО'!AC448+'Свод РРО'!AC496+'Свод РРО'!AC678+'Свод РРО'!AC708+'Свод РРО'!AC758+'Свод РРО'!AC896</f>
        <v>0</v>
      </c>
      <c r="AB30" s="141">
        <f>'Свод РРО'!AD29+'Свод РРО'!AD81+'Свод РРО'!AD117+'Свод РРО'!AD291+'Свод РРО'!AD448+'Свод РРО'!AD496+'Свод РРО'!AD678+'Свод РРО'!AD708+'Свод РРО'!AD758+'Свод РРО'!AD896</f>
        <v>0</v>
      </c>
      <c r="AC30" s="141">
        <f>'Свод РРО'!AE29+'Свод РРО'!AE81+'Свод РРО'!AE117+'Свод РРО'!AE291+'Свод РРО'!AE448+'Свод РРО'!AE496+'Свод РРО'!AE678+'Свод РРО'!AE708+'Свод РРО'!AE758+'Свод РРО'!AE896</f>
        <v>0</v>
      </c>
      <c r="AD30" s="141">
        <f>'Свод РРО'!AF29+'Свод РРО'!AF81+'Свод РРО'!AF117+'Свод РРО'!AF291+'Свод РРО'!AF448+'Свод РРО'!AF496+'Свод РРО'!AF678+'Свод РРО'!AF708+'Свод РРО'!AF758+'Свод РРО'!AF896</f>
        <v>0</v>
      </c>
      <c r="AE30" s="141">
        <f>'Свод РРО'!AG29+'Свод РРО'!AG81+'Свод РРО'!AG117+'Свод РРО'!AG291+'Свод РРО'!AG448+'Свод РРО'!AG496+'Свод РРО'!AG678+'Свод РРО'!AG708+'Свод РРО'!AG758+'Свод РРО'!AG896</f>
        <v>0</v>
      </c>
      <c r="AF30" s="141">
        <f>'Свод РРО'!AH29+'Свод РРО'!AH81+'Свод РРО'!AH117+'Свод РРО'!AH291+'Свод РРО'!AH448+'Свод РРО'!AH496+'Свод РРО'!AH678+'Свод РРО'!AH708+'Свод РРО'!AH758+'Свод РРО'!AH896</f>
        <v>0</v>
      </c>
      <c r="AG30" s="141">
        <f>'Свод РРО'!AI29+'Свод РРО'!AI81+'Свод РРО'!AI117+'Свод РРО'!AI291+'Свод РРО'!AI448+'Свод РРО'!AI496+'Свод РРО'!AI678+'Свод РРО'!AI708+'Свод РРО'!AI758+'Свод РРО'!AI896</f>
        <v>0</v>
      </c>
      <c r="AH30" s="141">
        <f>'Свод РРО'!AJ29+'Свод РРО'!AJ81+'Свод РРО'!AJ117+'Свод РРО'!AJ291+'Свод РРО'!AJ448+'Свод РРО'!AJ496+'Свод РРО'!AJ678+'Свод РРО'!AJ708+'Свод РРО'!AJ758+'Свод РРО'!AJ896</f>
        <v>0</v>
      </c>
      <c r="AI30" s="141">
        <f>'Свод РРО'!AK29+'Свод РРО'!AK81+'Свод РРО'!AK117+'Свод РРО'!AK291+'Свод РРО'!AK448+'Свод РРО'!AK496+'Свод РРО'!AK678+'Свод РРО'!AK708+'Свод РРО'!AK758+'Свод РРО'!AK896</f>
        <v>11471.5</v>
      </c>
      <c r="AJ30" s="141">
        <f>'Свод РРО'!AL29+'Свод РРО'!AL81+'Свод РРО'!AL117+'Свод РРО'!AL291+'Свод РРО'!AL448+'Свод РРО'!AL496+'Свод РРО'!AL678+'Свод РРО'!AL708+'Свод РРО'!AL758+'Свод РРО'!AL896</f>
        <v>10072.799999999999</v>
      </c>
      <c r="AK30" s="141">
        <f>'Свод РРО'!AM29+'Свод РРО'!AM81+'Свод РРО'!AM117+'Свод РРО'!AM291+'Свод РРО'!AM448+'Свод РРО'!AM496+'Свод РРО'!AM678+'Свод РРО'!AM708+'Свод РРО'!AM758+'Свод РРО'!AM896</f>
        <v>0</v>
      </c>
      <c r="AL30" s="141">
        <f>'Свод РРО'!AN29+'Свод РРО'!AN81+'Свод РРО'!AN117+'Свод РРО'!AN291+'Свод РРО'!AN448+'Свод РРО'!AN496+'Свод РРО'!AN678+'Свод РРО'!AN708+'Свод РРО'!AN758+'Свод РРО'!AN896</f>
        <v>0</v>
      </c>
      <c r="AM30" s="141">
        <f>'Свод РРО'!AO29+'Свод РРО'!AO81+'Свод РРО'!AO117+'Свод РРО'!AO291+'Свод РРО'!AO448+'Свод РРО'!AO496+'Свод РРО'!AO678+'Свод РРО'!AO708+'Свод РРО'!AO758+'Свод РРО'!AO896</f>
        <v>4125</v>
      </c>
      <c r="AN30" s="141">
        <f>'Свод РРО'!AP29+'Свод РРО'!AP81+'Свод РРО'!AP117+'Свод РРО'!AP291+'Свод РРО'!AP448+'Свод РРО'!AP496+'Свод РРО'!AP678+'Свод РРО'!AP708+'Свод РРО'!AP758+'Свод РРО'!AP896</f>
        <v>2726.3</v>
      </c>
      <c r="AO30" s="141">
        <f>'Свод РРО'!AQ29+'Свод РРО'!AQ81+'Свод РРО'!AQ117+'Свод РРО'!AQ291+'Свод РРО'!AQ448+'Свод РРО'!AQ496+'Свод РРО'!AQ678+'Свод РРО'!AQ708+'Свод РРО'!AQ758+'Свод РРО'!AQ896</f>
        <v>0</v>
      </c>
      <c r="AP30" s="141">
        <f>'Свод РРО'!AR29+'Свод РРО'!AR81+'Свод РРО'!AR117+'Свод РРО'!AR291+'Свод РРО'!AR448+'Свод РРО'!AR496+'Свод РРО'!AR678+'Свод РРО'!AR708+'Свод РРО'!AR758+'Свод РРО'!AR896</f>
        <v>0</v>
      </c>
      <c r="AQ30" s="141">
        <f>'Свод РРО'!AS29+'Свод РРО'!AS81+'Свод РРО'!AS117+'Свод РРО'!AS291+'Свод РРО'!AS448+'Свод РРО'!AS496+'Свод РРО'!AS678+'Свод РРО'!AS708+'Свод РРО'!AS758+'Свод РРО'!AS896</f>
        <v>7346.5</v>
      </c>
      <c r="AR30" s="141">
        <f>'Свод РРО'!AT29+'Свод РРО'!AT81+'Свод РРО'!AT117+'Свод РРО'!AT291+'Свод РРО'!AT448+'Свод РРО'!AT496+'Свод РРО'!AT678+'Свод РРО'!AT708+'Свод РРО'!AT758+'Свод РРО'!AT896</f>
        <v>7346.5</v>
      </c>
      <c r="AS30" s="141">
        <f>'Свод РРО'!AU29+'Свод РРО'!AU81+'Свод РРО'!AU117+'Свод РРО'!AU291+'Свод РРО'!AU448+'Свод РРО'!AU496+'Свод РРО'!AU678+'Свод РРО'!AU708+'Свод РРО'!AU758+'Свод РРО'!AU896</f>
        <v>0</v>
      </c>
      <c r="AT30" s="141">
        <f>'Свод РРО'!AV29+'Свод РРО'!AV81+'Свод РРО'!AV117+'Свод РРО'!AV291+'Свод РРО'!AV448+'Свод РРО'!AV496+'Свод РРО'!AV678+'Свод РРО'!AV708+'Свод РРО'!AV758+'Свод РРО'!AV896</f>
        <v>0</v>
      </c>
      <c r="AU30" s="141">
        <f>'Свод РРО'!AW29+'Свод РРО'!AW81+'Свод РРО'!AW117+'Свод РРО'!AW291+'Свод РРО'!AW448+'Свод РРО'!AW496+'Свод РРО'!AW678+'Свод РРО'!AW708+'Свод РРО'!AW758+'Свод РРО'!AW896</f>
        <v>0</v>
      </c>
      <c r="AV30" s="141">
        <f>'Свод РРО'!AX29+'Свод РРО'!AX81+'Свод РРО'!AX117+'Свод РРО'!AX291+'Свод РРО'!AX448+'Свод РРО'!AX496+'Свод РРО'!AX678+'Свод РРО'!AX708+'Свод РРО'!AX758+'Свод РРО'!AX896</f>
        <v>0</v>
      </c>
      <c r="AW30" s="141">
        <f>'Свод РРО'!AY29+'Свод РРО'!AY81+'Свод РРО'!AY117+'Свод РРО'!AY291+'Свод РРО'!AY448+'Свод РРО'!AY496+'Свод РРО'!AY678+'Свод РРО'!AY708+'Свод РРО'!AY758+'Свод РРО'!AY896</f>
        <v>0</v>
      </c>
      <c r="AX30" s="141">
        <f>'Свод РРО'!AZ29+'Свод РРО'!AZ81+'Свод РРО'!AZ117+'Свод РРО'!AZ291+'Свод РРО'!AZ448+'Свод РРО'!AZ496+'Свод РРО'!AZ678+'Свод РРО'!AZ708+'Свод РРО'!AZ758+'Свод РРО'!AZ896</f>
        <v>0</v>
      </c>
      <c r="AY30" s="141">
        <f>'Свод РРО'!BA29+'Свод РРО'!BA81+'Свод РРО'!BA117+'Свод РРО'!BA291+'Свод РРО'!BA448+'Свод РРО'!BA496+'Свод РРО'!BA678+'Свод РРО'!BA708+'Свод РРО'!BA758+'Свод РРО'!BA896</f>
        <v>0</v>
      </c>
      <c r="AZ30" s="141">
        <f>'Свод РРО'!BB29+'Свод РРО'!BB81+'Свод РРО'!BB117+'Свод РРО'!BB291+'Свод РРО'!BB448+'Свод РРО'!BB496+'Свод РРО'!BB678+'Свод РРО'!BB708+'Свод РРО'!BB758+'Свод РРО'!BB896</f>
        <v>0</v>
      </c>
      <c r="BA30" s="141">
        <f>'Свод РРО'!BC29+'Свод РРО'!BC81+'Свод РРО'!BC117+'Свод РРО'!BC291+'Свод РРО'!BC448+'Свод РРО'!BC496+'Свод РРО'!BC678+'Свод РРО'!BC708+'Свод РРО'!BC758+'Свод РРО'!BC896</f>
        <v>0</v>
      </c>
      <c r="BB30" s="141">
        <f>'Свод РРО'!BD29+'Свод РРО'!BD81+'Свод РРО'!BD117+'Свод РРО'!BD291+'Свод РРО'!BD448+'Свод РРО'!BD496+'Свод РРО'!BD678+'Свод РРО'!BD708+'Свод РРО'!BD758+'Свод РРО'!BD896</f>
        <v>0</v>
      </c>
      <c r="BC30" s="141">
        <f>'Свод РРО'!BE29+'Свод РРО'!BE81+'Свод РРО'!BE117+'Свод РРО'!BE291+'Свод РРО'!BE448+'Свод РРО'!BE496+'Свод РРО'!BE678+'Свод РРО'!BE708+'Свод РРО'!BE758+'Свод РРО'!BE896</f>
        <v>0</v>
      </c>
      <c r="BD30" s="141">
        <f>'Свод РРО'!BF29+'Свод РРО'!BF81+'Свод РРО'!BF117+'Свод РРО'!BF291+'Свод РРО'!BF448+'Свод РРО'!BF496+'Свод РРО'!BF678+'Свод РРО'!BF708+'Свод РРО'!BF758+'Свод РРО'!BF896</f>
        <v>0</v>
      </c>
      <c r="BE30" s="141">
        <f>'Свод РРО'!BG29+'Свод РРО'!BG81+'Свод РРО'!BG117+'Свод РРО'!BG291+'Свод РРО'!BG448+'Свод РРО'!BG496+'Свод РРО'!BG678+'Свод РРО'!BG708+'Свод РРО'!BG758+'Свод РРО'!BG896</f>
        <v>0</v>
      </c>
      <c r="BF30" s="141">
        <f>'Свод РРО'!BH29+'Свод РРО'!BH81+'Свод РРО'!BH117+'Свод РРО'!BH291+'Свод РРО'!BH448+'Свод РРО'!BH496+'Свод РРО'!BH678+'Свод РРО'!BH708+'Свод РРО'!BH758+'Свод РРО'!BH896</f>
        <v>0</v>
      </c>
      <c r="BG30" s="141">
        <f>'Свод РРО'!BI29+'Свод РРО'!BI81+'Свод РРО'!BI117+'Свод РРО'!BI291+'Свод РРО'!BI448+'Свод РРО'!BI496+'Свод РРО'!BI678+'Свод РРО'!BI708+'Свод РРО'!BI758+'Свод РРО'!BI896</f>
        <v>0</v>
      </c>
      <c r="BH30" s="141">
        <f>'Свод РРО'!BJ29+'Свод РРО'!BJ81+'Свод РРО'!BJ117+'Свод РРО'!BJ291+'Свод РРО'!BJ448+'Свод РРО'!BJ496+'Свод РРО'!BJ678+'Свод РРО'!BJ708+'Свод РРО'!BJ758+'Свод РРО'!BJ896</f>
        <v>0</v>
      </c>
      <c r="BI30" s="141">
        <f>'Свод РРО'!BK29+'Свод РРО'!BK81+'Свод РРО'!BK117+'Свод РРО'!BK291+'Свод РРО'!BK448+'Свод РРО'!BK496+'Свод РРО'!BK678+'Свод РРО'!BK708+'Свод РРО'!BK758+'Свод РРО'!BK896</f>
        <v>0</v>
      </c>
      <c r="BJ30" s="141">
        <f>'Свод РРО'!BL29+'Свод РРО'!BL81+'Свод РРО'!BL117+'Свод РРО'!BL291+'Свод РРО'!BL448+'Свод РРО'!BL496+'Свод РРО'!BL678+'Свод РРО'!BL708+'Свод РРО'!BL758+'Свод РРО'!BL896</f>
        <v>0</v>
      </c>
      <c r="BK30" s="141">
        <f>'Свод РРО'!BM29+'Свод РРО'!BM81+'Свод РРО'!BM117+'Свод РРО'!BM291+'Свод РРО'!BM448+'Свод РРО'!BM496+'Свод РРО'!BM678+'Свод РРО'!BM708+'Свод РРО'!BM758+'Свод РРО'!BM896</f>
        <v>0</v>
      </c>
      <c r="BL30" s="141">
        <f>'Свод РРО'!BN29+'Свод РРО'!BN81+'Свод РРО'!BN117+'Свод РРО'!BN291+'Свод РРО'!BN448+'Свод РРО'!BN496+'Свод РРО'!BN678+'Свод РРО'!BN708+'Свод РРО'!BN758+'Свод РРО'!BN896</f>
        <v>0</v>
      </c>
      <c r="BM30" s="141">
        <f>'Свод РРО'!BO29+'Свод РРО'!BO81+'Свод РРО'!BO117+'Свод РРО'!BO291+'Свод РРО'!BO448+'Свод РРО'!BO496+'Свод РРО'!BO678+'Свод РРО'!BO708+'Свод РРО'!BO758+'Свод РРО'!BO896</f>
        <v>11471.5</v>
      </c>
      <c r="BN30" s="141">
        <f>'Свод РРО'!BP29+'Свод РРО'!BP81+'Свод РРО'!BP117+'Свод РРО'!BP291+'Свод РРО'!BP448+'Свод РРО'!BP496+'Свод РРО'!BP678+'Свод РРО'!BP708+'Свод РРО'!BP758+'Свод РРО'!BP896</f>
        <v>0</v>
      </c>
      <c r="BO30" s="141">
        <f>'Свод РРО'!BQ29+'Свод РРО'!BQ81+'Свод РРО'!BQ117+'Свод РРО'!BQ291+'Свод РРО'!BQ448+'Свод РРО'!BQ496+'Свод РРО'!BQ678+'Свод РРО'!BQ708+'Свод РРО'!BQ758+'Свод РРО'!BQ896</f>
        <v>4125</v>
      </c>
      <c r="BP30" s="141">
        <f>'Свод РРО'!BR29+'Свод РРО'!BR81+'Свод РРО'!BR117+'Свод РРО'!BR291+'Свод РРО'!BR448+'Свод РРО'!BR496+'Свод РРО'!BR678+'Свод РРО'!BR708+'Свод РРО'!BR758+'Свод РРО'!BR896</f>
        <v>0</v>
      </c>
      <c r="BQ30" s="141">
        <f>'Свод РРО'!BS29+'Свод РРО'!BS81+'Свод РРО'!BS117+'Свод РРО'!BS291+'Свод РРО'!BS448+'Свод РРО'!BS496+'Свод РРО'!BS678+'Свод РРО'!BS708+'Свод РРО'!BS758+'Свод РРО'!BS896</f>
        <v>7346.5</v>
      </c>
      <c r="BR30" s="141">
        <f>'Свод РРО'!BT29+'Свод РРО'!BT81+'Свод РРО'!BT117+'Свод РРО'!BT291+'Свод РРО'!BT448+'Свод РРО'!BT496+'Свод РРО'!BT678+'Свод РРО'!BT708+'Свод РРО'!BT758+'Свод РРО'!BT896</f>
        <v>0</v>
      </c>
      <c r="BS30" s="141">
        <f>'Свод РРО'!BU29+'Свод РРО'!BU81+'Свод РРО'!BU117+'Свод РРО'!BU291+'Свод РРО'!BU448+'Свод РРО'!BU496+'Свод РРО'!BU678+'Свод РРО'!BU708+'Свод РРО'!BU758+'Свод РРО'!BU896</f>
        <v>0</v>
      </c>
      <c r="BT30" s="141">
        <f>'Свод РРО'!BV29+'Свод РРО'!BV81+'Свод РРО'!BV117+'Свод РРО'!BV291+'Свод РРО'!BV448+'Свод РРО'!BV496+'Свод РРО'!BV678+'Свод РРО'!BV708+'Свод РРО'!BV758+'Свод РРО'!BV896</f>
        <v>0</v>
      </c>
      <c r="BU30" s="141">
        <f>'Свод РРО'!BW29+'Свод РРО'!BW81+'Свод РРО'!BW117+'Свод РРО'!BW291+'Свод РРО'!BW448+'Свод РРО'!BW496+'Свод РРО'!BW678+'Свод РРО'!BW708+'Свод РРО'!BW758+'Свод РРО'!BW896</f>
        <v>0</v>
      </c>
      <c r="BV30" s="141">
        <f>'Свод РРО'!BX29+'Свод РРО'!BX81+'Свод РРО'!BX117+'Свод РРО'!BX291+'Свод РРО'!BX448+'Свод РРО'!BX496+'Свод РРО'!BX678+'Свод РРО'!BX708+'Свод РРО'!BX758+'Свод РРО'!BX896</f>
        <v>0</v>
      </c>
      <c r="BW30" s="141">
        <f>'Свод РРО'!BY29+'Свод РРО'!BY81+'Свод РРО'!BY117+'Свод РРО'!BY291+'Свод РРО'!BY448+'Свод РРО'!BY496+'Свод РРО'!BY678+'Свод РРО'!BY708+'Свод РРО'!BY758+'Свод РРО'!BY896</f>
        <v>0</v>
      </c>
      <c r="BX30" s="141">
        <f>'Свод РРО'!BZ29+'Свод РРО'!BZ81+'Свод РРО'!BZ117+'Свод РРО'!BZ291+'Свод РРО'!BZ448+'Свод РРО'!BZ496+'Свод РРО'!BZ678+'Свод РРО'!BZ708+'Свод РРО'!BZ758+'Свод РРО'!BZ896</f>
        <v>0</v>
      </c>
      <c r="BY30" s="141">
        <f>'Свод РРО'!CA29+'Свод РРО'!CA81+'Свод РРО'!CA117+'Свод РРО'!CA291+'Свод РРО'!CA448+'Свод РРО'!CA496+'Свод РРО'!CA678+'Свод РРО'!CA708+'Свод РРО'!CA758+'Свод РРО'!CA896</f>
        <v>0</v>
      </c>
      <c r="BZ30" s="141">
        <f>'Свод РРО'!CB29+'Свод РРО'!CB81+'Свод РРО'!CB117+'Свод РРО'!CB291+'Свод РРО'!CB448+'Свод РРО'!CB496+'Свод РРО'!CB678+'Свод РРО'!CB708+'Свод РРО'!CB758+'Свод РРО'!CB896</f>
        <v>0</v>
      </c>
      <c r="CA30" s="141">
        <f>'Свод РРО'!CC29+'Свод РРО'!CC81+'Свод РРО'!CC117+'Свод РРО'!CC291+'Свод РРО'!CC448+'Свод РРО'!CC496+'Свод РРО'!CC678+'Свод РРО'!CC708+'Свод РРО'!CC758+'Свод РРО'!CC896</f>
        <v>0</v>
      </c>
      <c r="CB30" s="141">
        <f>'Свод РРО'!CD29+'Свод РРО'!CD81+'Свод РРО'!CD117+'Свод РРО'!CD291+'Свод РРО'!CD448+'Свод РРО'!CD496+'Свод РРО'!CD678+'Свод РРО'!CD708+'Свод РРО'!CD758+'Свод РРО'!CD896</f>
        <v>11471.5</v>
      </c>
      <c r="CC30" s="141">
        <f>'Свод РРО'!CE29+'Свод РРО'!CE81+'Свод РРО'!CE117+'Свод РРО'!CE291+'Свод РРО'!CE448+'Свод РРО'!CE496+'Свод РРО'!CE678+'Свод РРО'!CE708+'Свод РРО'!CE758+'Свод РРО'!CE896</f>
        <v>0</v>
      </c>
      <c r="CD30" s="141">
        <f>'Свод РРО'!CF29+'Свод РРО'!CF81+'Свод РРО'!CF117+'Свод РРО'!CF291+'Свод РРО'!CF448+'Свод РРО'!CF496+'Свод РРО'!CF678+'Свод РРО'!CF708+'Свод РРО'!CF758+'Свод РРО'!CF896</f>
        <v>4125</v>
      </c>
      <c r="CE30" s="141">
        <f>'Свод РРО'!CG29+'Свод РРО'!CG81+'Свод РРО'!CG117+'Свод РРО'!CG291+'Свод РРО'!CG448+'Свод РРО'!CG496+'Свод РРО'!CG678+'Свод РРО'!CG708+'Свод РРО'!CG758+'Свод РРО'!CG896</f>
        <v>0</v>
      </c>
      <c r="CF30" s="141">
        <f>'Свод РРО'!CH29+'Свод РРО'!CH81+'Свод РРО'!CH117+'Свод РРО'!CH291+'Свод РРО'!CH448+'Свод РРО'!CH496+'Свод РРО'!CH678+'Свод РРО'!CH708+'Свод РРО'!CH758+'Свод РРО'!CH896</f>
        <v>7346.5</v>
      </c>
      <c r="CG30" s="141">
        <f>'Свод РРО'!CI29+'Свод РРО'!CI81+'Свод РРО'!CI117+'Свод РРО'!CI291+'Свод РРО'!CI448+'Свод РРО'!CI496+'Свод РРО'!CI678+'Свод РРО'!CI708+'Свод РРО'!CI758+'Свод РРО'!CI896</f>
        <v>0</v>
      </c>
      <c r="CH30" s="141">
        <f>'Свод РРО'!CJ29+'Свод РРО'!CJ81+'Свод РРО'!CJ117+'Свод РРО'!CJ291+'Свод РРО'!CJ448+'Свод РРО'!CJ496+'Свод РРО'!CJ678+'Свод РРО'!CJ708+'Свод РРО'!CJ758+'Свод РРО'!CJ896</f>
        <v>0</v>
      </c>
      <c r="CI30" s="141">
        <f>'Свод РРО'!CK29+'Свод РРО'!CK81+'Свод РРО'!CK117+'Свод РРО'!CK291+'Свод РРО'!CK448+'Свод РРО'!CK496+'Свод РРО'!CK678+'Свод РРО'!CK708+'Свод РРО'!CK758+'Свод РРО'!CK896</f>
        <v>0</v>
      </c>
      <c r="CJ30" s="141">
        <f>'Свод РРО'!CL29+'Свод РРО'!CL81+'Свод РРО'!CL117+'Свод РРО'!CL291+'Свод РРО'!CL448+'Свод РРО'!CL496+'Свод РРО'!CL678+'Свод РРО'!CL708+'Свод РРО'!CL758+'Свод РРО'!CL896</f>
        <v>0</v>
      </c>
      <c r="CK30" s="141">
        <f>'Свод РРО'!CM29+'Свод РРО'!CM81+'Свод РРО'!CM117+'Свод РРО'!CM291+'Свод РРО'!CM448+'Свод РРО'!CM496+'Свод РРО'!CM678+'Свод РРО'!CM708+'Свод РРО'!CM758+'Свод РРО'!CM896</f>
        <v>0</v>
      </c>
      <c r="CL30" s="141">
        <f>'Свод РРО'!CN29+'Свод РРО'!CN81+'Свод РРО'!CN117+'Свод РРО'!CN291+'Свод РРО'!CN448+'Свод РРО'!CN496+'Свод РРО'!CN678+'Свод РРО'!CN708+'Свод РРО'!CN758+'Свод РРО'!CN896</f>
        <v>0</v>
      </c>
      <c r="CM30" s="141">
        <f>'Свод РРО'!CO29+'Свод РРО'!CO81+'Свод РРО'!CO117+'Свод РРО'!CO291+'Свод РРО'!CO448+'Свод РРО'!CO496+'Свод РРО'!CO678+'Свод РРО'!CO708+'Свод РРО'!CO758+'Свод РРО'!CO896</f>
        <v>0</v>
      </c>
      <c r="CN30" s="141">
        <f>'Свод РРО'!CP29+'Свод РРО'!CP81+'Свод РРО'!CP117+'Свод РРО'!CP291+'Свод РРО'!CP448+'Свод РРО'!CP496+'Свод РРО'!CP678+'Свод РРО'!CP708+'Свод РРО'!CP758+'Свод РРО'!CP896</f>
        <v>0</v>
      </c>
      <c r="CO30" s="141">
        <f>'Свод РРО'!CQ29+'Свод РРО'!CQ81+'Свод РРО'!CQ117+'Свод РРО'!CQ291+'Свод РРО'!CQ448+'Свод РРО'!CQ496+'Свод РРО'!CQ678+'Свод РРО'!CQ708+'Свод РРО'!CQ758+'Свод РРО'!CQ896</f>
        <v>0</v>
      </c>
      <c r="CP30" s="141">
        <f>'Свод РРО'!CR29+'Свод РРО'!CR81+'Свод РРО'!CR117+'Свод РРО'!CR291+'Свод РРО'!CR448+'Свод РРО'!CR496+'Свод РРО'!CR678+'Свод РРО'!CR708+'Свод РРО'!CR758+'Свод РРО'!CR896</f>
        <v>0</v>
      </c>
    </row>
    <row r="31" spans="1:94" ht="30" x14ac:dyDescent="0.25">
      <c r="A31" s="39" t="s">
        <v>1607</v>
      </c>
      <c r="B31" s="7" t="s">
        <v>1223</v>
      </c>
      <c r="C31" s="7">
        <v>23</v>
      </c>
      <c r="D31" s="258">
        <v>112</v>
      </c>
      <c r="E31" s="141">
        <f>+'Свод РРО'!G30+'Свод РРО'!G292+'Свод РРО'!G497+'Свод РРО'!G709+'Свод РРО'!G897</f>
        <v>10</v>
      </c>
      <c r="F31" s="141">
        <f>+'Свод РРО'!H30+'Свод РРО'!H292+'Свод РРО'!H497+'Свод РРО'!H709+'Свод РРО'!H897</f>
        <v>10</v>
      </c>
      <c r="G31" s="141">
        <f>+'Свод РРО'!I30+'Свод РРО'!I292+'Свод РРО'!I497+'Свод РРО'!I709+'Свод РРО'!I897</f>
        <v>0</v>
      </c>
      <c r="H31" s="141">
        <f>+'Свод РРО'!J30+'Свод РРО'!J292+'Свод РРО'!J497+'Свод РРО'!J709+'Свод РРО'!J897</f>
        <v>0</v>
      </c>
      <c r="I31" s="141">
        <f>+'Свод РРО'!K30+'Свод РРО'!K292+'Свод РРО'!K497+'Свод РРО'!K709+'Свод РРО'!K897</f>
        <v>0</v>
      </c>
      <c r="J31" s="141">
        <f>+'Свод РРО'!L30+'Свод РРО'!L292+'Свод РРО'!L497+'Свод РРО'!L709+'Свод РРО'!L897</f>
        <v>0</v>
      </c>
      <c r="K31" s="141">
        <f>+'Свод РРО'!M30+'Свод РРО'!M292+'Свод РРО'!M497+'Свод РРО'!M709+'Свод РРО'!M897</f>
        <v>0</v>
      </c>
      <c r="L31" s="141">
        <f>+'Свод РРО'!N30+'Свод РРО'!N292+'Свод РРО'!N497+'Свод РРО'!N709+'Свод РРО'!N897</f>
        <v>0</v>
      </c>
      <c r="M31" s="141">
        <f>+'Свод РРО'!O30+'Свод РРО'!O292+'Свод РРО'!O497+'Свод РРО'!O709+'Свод РРО'!O897</f>
        <v>10</v>
      </c>
      <c r="N31" s="141">
        <f>+'Свод РРО'!P30+'Свод РРО'!P292+'Свод РРО'!P497+'Свод РРО'!P709+'Свод РРО'!P897</f>
        <v>10</v>
      </c>
      <c r="O31" s="141">
        <f>+'Свод РРО'!Q30+'Свод РРО'!Q292+'Свод РРО'!Q497+'Свод РРО'!Q709+'Свод РРО'!Q897</f>
        <v>10</v>
      </c>
      <c r="P31" s="141">
        <f>+'Свод РРО'!R30+'Свод РРО'!R292+'Свод РРО'!R497+'Свод РРО'!R709+'Свод РРО'!R897</f>
        <v>0</v>
      </c>
      <c r="Q31" s="141">
        <f>+'Свод РРО'!S30+'Свод РРО'!S292+'Свод РРО'!S497+'Свод РРО'!S709+'Свод РРО'!S897</f>
        <v>0</v>
      </c>
      <c r="R31" s="141">
        <f>+'Свод РРО'!T30+'Свод РРО'!T292+'Свод РРО'!T497+'Свод РРО'!T709+'Свод РРО'!T897</f>
        <v>0</v>
      </c>
      <c r="S31" s="141">
        <f>+'Свод РРО'!U30+'Свод РРО'!U292+'Свод РРО'!U497+'Свод РРО'!U709+'Свод РРО'!U897</f>
        <v>10</v>
      </c>
      <c r="T31" s="141">
        <f>+'Свод РРО'!V30+'Свод РРО'!V292+'Свод РРО'!V497+'Свод РРО'!V709+'Свод РРО'!V897</f>
        <v>10</v>
      </c>
      <c r="U31" s="141">
        <f>+'Свод РРО'!W30+'Свод РРО'!W292+'Свод РРО'!W497+'Свод РРО'!W709+'Свод РРО'!W897</f>
        <v>0</v>
      </c>
      <c r="V31" s="141">
        <f>+'Свод РРО'!X30+'Свод РРО'!X292+'Свод РРО'!X497+'Свод РРО'!X709+'Свод РРО'!X897</f>
        <v>0</v>
      </c>
      <c r="W31" s="141">
        <f>+'Свод РРО'!Y30+'Свод РРО'!Y292+'Свод РРО'!Y497+'Свод РРО'!Y709+'Свод РРО'!Y897</f>
        <v>0</v>
      </c>
      <c r="X31" s="141">
        <f>+'Свод РРО'!Z30+'Свод РРО'!Z292+'Свод РРО'!Z497+'Свод РРО'!Z709+'Свод РРО'!Z897</f>
        <v>10</v>
      </c>
      <c r="Y31" s="141">
        <f>+'Свод РРО'!AA30+'Свод РРО'!AA292+'Свод РРО'!AA497+'Свод РРО'!AA709+'Свод РРО'!AA897</f>
        <v>10</v>
      </c>
      <c r="Z31" s="141">
        <f>+'Свод РРО'!AB30+'Свод РРО'!AB292+'Свод РРО'!AB497+'Свод РРО'!AB709+'Свод РРО'!AB897</f>
        <v>0</v>
      </c>
      <c r="AA31" s="141">
        <f>+'Свод РРО'!AC30+'Свод РРО'!AC292+'Свод РРО'!AC497+'Свод РРО'!AC709+'Свод РРО'!AC897</f>
        <v>0</v>
      </c>
      <c r="AB31" s="141">
        <f>+'Свод РРО'!AD30+'Свод РРО'!AD292+'Свод РРО'!AD497+'Свод РРО'!AD709+'Свод РРО'!AD897</f>
        <v>0</v>
      </c>
      <c r="AC31" s="141">
        <f>+'Свод РРО'!AE30+'Свод РРО'!AE292+'Свод РРО'!AE497+'Свод РРО'!AE709+'Свод РРО'!AE897</f>
        <v>10</v>
      </c>
      <c r="AD31" s="141">
        <f>+'Свод РРО'!AF30+'Свод РРО'!AF292+'Свод РРО'!AF497+'Свод РРО'!AF709+'Свод РРО'!AF897</f>
        <v>10</v>
      </c>
      <c r="AE31" s="141">
        <f>+'Свод РРО'!AG30+'Свод РРО'!AG292+'Свод РРО'!AG497+'Свод РРО'!AG709+'Свод РРО'!AG897</f>
        <v>0</v>
      </c>
      <c r="AF31" s="141">
        <f>+'Свод РРО'!AH30+'Свод РРО'!AH292+'Свод РРО'!AH497+'Свод РРО'!AH709+'Свод РРО'!AH897</f>
        <v>0</v>
      </c>
      <c r="AG31" s="141">
        <f>+'Свод РРО'!AI30+'Свод РРО'!AI292+'Свод РРО'!AI497+'Свод РРО'!AI709+'Свод РРО'!AI897</f>
        <v>0</v>
      </c>
      <c r="AH31" s="141">
        <f>+'Свод РРО'!AJ30+'Свод РРО'!AJ292+'Свод РРО'!AJ497+'Свод РРО'!AJ709+'Свод РРО'!AJ897</f>
        <v>10</v>
      </c>
      <c r="AI31" s="141">
        <f>+'Свод РРО'!AK30+'Свод РРО'!AK292+'Свод РРО'!AK497+'Свод РРО'!AK709+'Свод РРО'!AK897</f>
        <v>10</v>
      </c>
      <c r="AJ31" s="141">
        <f>+'Свод РРО'!AL30+'Свод РРО'!AL292+'Свод РРО'!AL497+'Свод РРО'!AL709+'Свод РРО'!AL897</f>
        <v>10</v>
      </c>
      <c r="AK31" s="141">
        <f>+'Свод РРО'!AM30+'Свод РРО'!AM292+'Свод РРО'!AM497+'Свод РРО'!AM709+'Свод РРО'!AM897</f>
        <v>0</v>
      </c>
      <c r="AL31" s="141">
        <f>+'Свод РРО'!AN30+'Свод РРО'!AN292+'Свод РРО'!AN497+'Свод РРО'!AN709+'Свод РРО'!AN897</f>
        <v>0</v>
      </c>
      <c r="AM31" s="141">
        <f>+'Свод РРО'!AO30+'Свод РРО'!AO292+'Свод РРО'!AO497+'Свод РРО'!AO709+'Свод РРО'!AO897</f>
        <v>0</v>
      </c>
      <c r="AN31" s="141">
        <f>+'Свод РРО'!AP30+'Свод РРО'!AP292+'Свод РРО'!AP497+'Свод РРО'!AP709+'Свод РРО'!AP897</f>
        <v>0</v>
      </c>
      <c r="AO31" s="141">
        <f>+'Свод РРО'!AQ30+'Свод РРО'!AQ292+'Свод РРО'!AQ497+'Свод РРО'!AQ709+'Свод РРО'!AQ897</f>
        <v>0</v>
      </c>
      <c r="AP31" s="141">
        <f>+'Свод РРО'!AR30+'Свод РРО'!AR292+'Свод РРО'!AR497+'Свод РРО'!AR709+'Свод РРО'!AR897</f>
        <v>0</v>
      </c>
      <c r="AQ31" s="141">
        <f>+'Свод РРО'!AS30+'Свод РРО'!AS292+'Свод РРО'!AS497+'Свод РРО'!AS709+'Свод РРО'!AS897</f>
        <v>10</v>
      </c>
      <c r="AR31" s="141">
        <f>+'Свод РРО'!AT30+'Свод РРО'!AT292+'Свод РРО'!AT497+'Свод РРО'!AT709+'Свод РРО'!AT897</f>
        <v>10</v>
      </c>
      <c r="AS31" s="141">
        <f>+'Свод РРО'!AU30+'Свод РРО'!AU292+'Свод РРО'!AU497+'Свод РРО'!AU709+'Свод РРО'!AU897</f>
        <v>10</v>
      </c>
      <c r="AT31" s="141">
        <f>+'Свод РРО'!AV30+'Свод РРО'!AV292+'Свод РРО'!AV497+'Свод РРО'!AV709+'Свод РРО'!AV897</f>
        <v>0</v>
      </c>
      <c r="AU31" s="141">
        <f>+'Свод РРО'!AW30+'Свод РРО'!AW292+'Свод РРО'!AW497+'Свод РРО'!AW709+'Свод РРО'!AW897</f>
        <v>0</v>
      </c>
      <c r="AV31" s="141">
        <f>+'Свод РРО'!AX30+'Свод РРО'!AX292+'Свод РРО'!AX497+'Свод РРО'!AX709+'Свод РРО'!AX897</f>
        <v>0</v>
      </c>
      <c r="AW31" s="141">
        <f>+'Свод РРО'!AY30+'Свод РРО'!AY292+'Свод РРО'!AY497+'Свод РРО'!AY709+'Свод РРО'!AY897</f>
        <v>10</v>
      </c>
      <c r="AX31" s="141">
        <f>+'Свод РРО'!AZ30+'Свод РРО'!AZ292+'Свод РРО'!AZ497+'Свод РРО'!AZ709+'Свод РРО'!AZ897</f>
        <v>10</v>
      </c>
      <c r="AY31" s="141">
        <f>+'Свод РРО'!BA30+'Свод РРО'!BA292+'Свод РРО'!BA497+'Свод РРО'!BA709+'Свод РРО'!BA897</f>
        <v>0</v>
      </c>
      <c r="AZ31" s="141">
        <f>+'Свод РРО'!BB30+'Свод РРО'!BB292+'Свод РРО'!BB497+'Свод РРО'!BB709+'Свод РРО'!BB897</f>
        <v>0</v>
      </c>
      <c r="BA31" s="141">
        <f>+'Свод РРО'!BC30+'Свод РРО'!BC292+'Свод РРО'!BC497+'Свод РРО'!BC709+'Свод РРО'!BC897</f>
        <v>0</v>
      </c>
      <c r="BB31" s="141">
        <f>+'Свод РРО'!BD30+'Свод РРО'!BD292+'Свод РРО'!BD497+'Свод РРО'!BD709+'Свод РРО'!BD897</f>
        <v>10</v>
      </c>
      <c r="BC31" s="141">
        <f>+'Свод РРО'!BE30+'Свод РРО'!BE292+'Свод РРО'!BE497+'Свод РРО'!BE709+'Свод РРО'!BE897</f>
        <v>10</v>
      </c>
      <c r="BD31" s="141">
        <f>+'Свод РРО'!BF30+'Свод РРО'!BF292+'Свод РРО'!BF497+'Свод РРО'!BF709+'Свод РРО'!BF897</f>
        <v>0</v>
      </c>
      <c r="BE31" s="141">
        <f>+'Свод РРО'!BG30+'Свод РРО'!BG292+'Свод РРО'!BG497+'Свод РРО'!BG709+'Свод РРО'!BG897</f>
        <v>0</v>
      </c>
      <c r="BF31" s="141">
        <f>+'Свод РРО'!BH30+'Свод РРО'!BH292+'Свод РРО'!BH497+'Свод РРО'!BH709+'Свод РРО'!BH897</f>
        <v>0</v>
      </c>
      <c r="BG31" s="141">
        <f>+'Свод РРО'!BI30+'Свод РРО'!BI292+'Свод РРО'!BI497+'Свод РРО'!BI709+'Свод РРО'!BI897</f>
        <v>10</v>
      </c>
      <c r="BH31" s="141">
        <f>+'Свод РРО'!BJ30+'Свод РРО'!BJ292+'Свод РРО'!BJ497+'Свод РРО'!BJ709+'Свод РРО'!BJ897</f>
        <v>10</v>
      </c>
      <c r="BI31" s="141">
        <f>+'Свод РРО'!BK30+'Свод РРО'!BK292+'Свод РРО'!BK497+'Свод РРО'!BK709+'Свод РРО'!BK897</f>
        <v>0</v>
      </c>
      <c r="BJ31" s="141">
        <f>+'Свод РРО'!BL30+'Свод РРО'!BL292+'Свод РРО'!BL497+'Свод РРО'!BL709+'Свод РРО'!BL897</f>
        <v>0</v>
      </c>
      <c r="BK31" s="141">
        <f>+'Свод РРО'!BM30+'Свод РРО'!BM292+'Свод РРО'!BM497+'Свод РРО'!BM709+'Свод РРО'!BM897</f>
        <v>0</v>
      </c>
      <c r="BL31" s="141">
        <f>+'Свод РРО'!BN30+'Свод РРО'!BN292+'Свод РРО'!BN497+'Свод РРО'!BN709+'Свод РРО'!BN897</f>
        <v>10</v>
      </c>
      <c r="BM31" s="141">
        <f>+'Свод РРО'!BO30+'Свод РРО'!BO292+'Свод РРО'!BO497+'Свод РРО'!BO709+'Свод РРО'!BO897</f>
        <v>10</v>
      </c>
      <c r="BN31" s="141">
        <f>+'Свод РРО'!BP30+'Свод РРО'!BP292+'Свод РРО'!BP497+'Свод РРО'!BP709+'Свод РРО'!BP897</f>
        <v>0</v>
      </c>
      <c r="BO31" s="141">
        <f>+'Свод РРО'!BQ30+'Свод РРО'!BQ292+'Свод РРО'!BQ497+'Свод РРО'!BQ709+'Свод РРО'!BQ897</f>
        <v>0</v>
      </c>
      <c r="BP31" s="141">
        <f>+'Свод РРО'!BR30+'Свод РРО'!BR292+'Свод РРО'!BR497+'Свод РРО'!BR709+'Свод РРО'!BR897</f>
        <v>0</v>
      </c>
      <c r="BQ31" s="141">
        <f>+'Свод РРО'!BS30+'Свод РРО'!BS292+'Свод РРО'!BS497+'Свод РРО'!BS709+'Свод РРО'!BS897</f>
        <v>10</v>
      </c>
      <c r="BR31" s="141">
        <f>+'Свод РРО'!BT30+'Свод РРО'!BT292+'Свод РРО'!BT497+'Свод РРО'!BT709+'Свод РРО'!BT897</f>
        <v>10</v>
      </c>
      <c r="BS31" s="141">
        <f>+'Свод РРО'!BU30+'Свод РРО'!BU292+'Свод РРО'!BU497+'Свод РРО'!BU709+'Свод РРО'!BU897</f>
        <v>0</v>
      </c>
      <c r="BT31" s="141">
        <f>+'Свод РРО'!BV30+'Свод РРО'!BV292+'Свод РРО'!BV497+'Свод РРО'!BV709+'Свод РРО'!BV897</f>
        <v>0</v>
      </c>
      <c r="BU31" s="141">
        <f>+'Свод РРО'!BW30+'Свод РРО'!BW292+'Свод РРО'!BW497+'Свод РРО'!BW709+'Свод РРО'!BW897</f>
        <v>0</v>
      </c>
      <c r="BV31" s="141">
        <f>+'Свод РРО'!BX30+'Свод РРО'!BX292+'Свод РРО'!BX497+'Свод РРО'!BX709+'Свод РРО'!BX897</f>
        <v>10</v>
      </c>
      <c r="BW31" s="141">
        <f>+'Свод РРО'!BY30+'Свод РРО'!BY292+'Свод РРО'!BY497+'Свод РРО'!BY709+'Свод РРО'!BY897</f>
        <v>10</v>
      </c>
      <c r="BX31" s="141">
        <f>+'Свод РРО'!BZ30+'Свод РРО'!BZ292+'Свод РРО'!BZ497+'Свод РРО'!BZ709+'Свод РРО'!BZ897</f>
        <v>0</v>
      </c>
      <c r="BY31" s="141">
        <f>+'Свод РРО'!CA30+'Свод РРО'!CA292+'Свод РРО'!CA497+'Свод РРО'!CA709+'Свод РРО'!CA897</f>
        <v>0</v>
      </c>
      <c r="BZ31" s="141">
        <f>+'Свод РРО'!CB30+'Свод РРО'!CB292+'Свод РРО'!CB497+'Свод РРО'!CB709+'Свод РРО'!CB897</f>
        <v>0</v>
      </c>
      <c r="CA31" s="141">
        <f>+'Свод РРО'!CC30+'Свод РРО'!CC292+'Свод РРО'!CC497+'Свод РРО'!CC709+'Свод РРО'!CC897</f>
        <v>10</v>
      </c>
      <c r="CB31" s="141">
        <f>+'Свод РРО'!CD30+'Свод РРО'!CD292+'Свод РРО'!CD497+'Свод РРО'!CD709+'Свод РРО'!CD897</f>
        <v>10</v>
      </c>
      <c r="CC31" s="141">
        <f>+'Свод РРО'!CE30+'Свод РРО'!CE292+'Свод РРО'!CE497+'Свод РРО'!CE709+'Свод РРО'!CE897</f>
        <v>0</v>
      </c>
      <c r="CD31" s="141">
        <f>+'Свод РРО'!CF30+'Свод РРО'!CF292+'Свод РРО'!CF497+'Свод РРО'!CF709+'Свод РРО'!CF897</f>
        <v>0</v>
      </c>
      <c r="CE31" s="141">
        <f>+'Свод РРО'!CG30+'Свод РРО'!CG292+'Свод РРО'!CG497+'Свод РРО'!CG709+'Свод РРО'!CG897</f>
        <v>0</v>
      </c>
      <c r="CF31" s="141">
        <f>+'Свод РРО'!CH30+'Свод РРО'!CH292+'Свод РРО'!CH497+'Свод РРО'!CH709+'Свод РРО'!CH897</f>
        <v>10</v>
      </c>
      <c r="CG31" s="141">
        <f>+'Свод РРО'!CI30+'Свод РРО'!CI292+'Свод РРО'!CI497+'Свод РРО'!CI709+'Свод РРО'!CI897</f>
        <v>10</v>
      </c>
      <c r="CH31" s="141">
        <f>+'Свод РРО'!CJ30+'Свод РРО'!CJ292+'Свод РРО'!CJ497+'Свод РРО'!CJ709+'Свод РРО'!CJ897</f>
        <v>0</v>
      </c>
      <c r="CI31" s="141">
        <f>+'Свод РРО'!CK30+'Свод РРО'!CK292+'Свод РРО'!CK497+'Свод РРО'!CK709+'Свод РРО'!CK897</f>
        <v>0</v>
      </c>
      <c r="CJ31" s="141">
        <f>+'Свод РРО'!CL30+'Свод РРО'!CL292+'Свод РРО'!CL497+'Свод РРО'!CL709+'Свод РРО'!CL897</f>
        <v>0</v>
      </c>
      <c r="CK31" s="141">
        <f>+'Свод РРО'!CM30+'Свод РРО'!CM292+'Свод РРО'!CM497+'Свод РРО'!CM709+'Свод РРО'!CM897</f>
        <v>10</v>
      </c>
      <c r="CL31" s="141">
        <f>+'Свод РРО'!CN30+'Свод РРО'!CN292+'Свод РРО'!CN497+'Свод РРО'!CN709+'Свод РРО'!CN897</f>
        <v>10</v>
      </c>
      <c r="CM31" s="141">
        <f>+'Свод РРО'!CO30+'Свод РРО'!CO292+'Свод РРО'!CO497+'Свод РРО'!CO709+'Свод РРО'!CO897</f>
        <v>0</v>
      </c>
      <c r="CN31" s="141">
        <f>+'Свод РРО'!CP30+'Свод РРО'!CP292+'Свод РРО'!CP497+'Свод РРО'!CP709+'Свод РРО'!CP897</f>
        <v>0</v>
      </c>
      <c r="CO31" s="141">
        <f>+'Свод РРО'!CQ30+'Свод РРО'!CQ292+'Свод РРО'!CQ497+'Свод РРО'!CQ709+'Свод РРО'!CQ897</f>
        <v>0</v>
      </c>
      <c r="CP31" s="141">
        <f>+'Свод РРО'!CR30+'Свод РРО'!CR292+'Свод РРО'!CR497+'Свод РРО'!CR709+'Свод РРО'!CR897</f>
        <v>10</v>
      </c>
    </row>
    <row r="32" spans="1:94" ht="45" x14ac:dyDescent="0.25">
      <c r="A32" s="39" t="s">
        <v>1608</v>
      </c>
      <c r="B32" s="7" t="s">
        <v>1224</v>
      </c>
      <c r="C32" s="7">
        <v>18</v>
      </c>
      <c r="D32" s="258">
        <v>99</v>
      </c>
      <c r="E32" s="141">
        <f>+'Свод РРО'!G95+'Свод РРО'!G145+'Свод РРО'!G293+'Свод РРО'!G478+'Свод РРО'!G498+'Свод РРО'!G691+'Свод РРО'!G710+'Свод РРО'!G771+'Свод РРО'!G898</f>
        <v>0</v>
      </c>
      <c r="F32" s="141">
        <f>+'Свод РРО'!H95+'Свод РРО'!H145+'Свод РРО'!H293+'Свод РРО'!H478+'Свод РРО'!H498+'Свод РРО'!H691+'Свод РРО'!H710+'Свод РРО'!H771+'Свод РРО'!H898</f>
        <v>0</v>
      </c>
      <c r="G32" s="141">
        <f>+'Свод РРО'!I95+'Свод РРО'!I145+'Свод РРО'!I293+'Свод РРО'!I478+'Свод РРО'!I498+'Свод РРО'!I691+'Свод РРО'!I710+'Свод РРО'!I771+'Свод РРО'!I898</f>
        <v>0</v>
      </c>
      <c r="H32" s="141">
        <f>+'Свод РРО'!J95+'Свод РРО'!J145+'Свод РРО'!J293+'Свод РРО'!J478+'Свод РРО'!J498+'Свод РРО'!J691+'Свод РРО'!J710+'Свод РРО'!J771+'Свод РРО'!J898</f>
        <v>0</v>
      </c>
      <c r="I32" s="141">
        <f>+'Свод РРО'!K95+'Свод РРО'!K145+'Свод РРО'!K293+'Свод РРО'!K478+'Свод РРО'!K498+'Свод РРО'!K691+'Свод РРО'!K710+'Свод РРО'!K771+'Свод РРО'!K898</f>
        <v>0</v>
      </c>
      <c r="J32" s="141">
        <f>+'Свод РРО'!L95+'Свод РРО'!L145+'Свод РРО'!L293+'Свод РРО'!L478+'Свод РРО'!L498+'Свод РРО'!L691+'Свод РРО'!L710+'Свод РРО'!L771+'Свод РРО'!L898</f>
        <v>0</v>
      </c>
      <c r="K32" s="141">
        <f>+'Свод РРО'!M95+'Свод РРО'!M145+'Свод РРО'!M293+'Свод РРО'!M478+'Свод РРО'!M498+'Свод РРО'!M691+'Свод РРО'!M710+'Свод РРО'!M771+'Свод РРО'!M898</f>
        <v>0</v>
      </c>
      <c r="L32" s="141">
        <f>+'Свод РРО'!N95+'Свод РРО'!N145+'Свод РРО'!N293+'Свод РРО'!N478+'Свод РРО'!N498+'Свод РРО'!N691+'Свод РРО'!N710+'Свод РРО'!N771+'Свод РРО'!N898</f>
        <v>0</v>
      </c>
      <c r="M32" s="141">
        <f>+'Свод РРО'!O95+'Свод РРО'!O145+'Свод РРО'!O293+'Свод РРО'!O478+'Свод РРО'!O498+'Свод РРО'!O691+'Свод РРО'!O710+'Свод РРО'!O771+'Свод РРО'!O898</f>
        <v>0</v>
      </c>
      <c r="N32" s="141">
        <f>+'Свод РРО'!P95+'Свод РРО'!P145+'Свод РРО'!P293+'Свод РРО'!P478+'Свод РРО'!P498+'Свод РРО'!P691+'Свод РРО'!P710+'Свод РРО'!P771+'Свод РРО'!P898</f>
        <v>0</v>
      </c>
      <c r="O32" s="141">
        <f>+'Свод РРО'!Q95+'Свод РРО'!Q145+'Свод РРО'!Q293+'Свод РРО'!Q478+'Свод РРО'!Q498+'Свод РРО'!Q691+'Свод РРО'!Q710+'Свод РРО'!Q771+'Свод РРО'!Q898</f>
        <v>0</v>
      </c>
      <c r="P32" s="141">
        <f>+'Свод РРО'!R95+'Свод РРО'!R145+'Свод РРО'!R293+'Свод РРО'!R478+'Свод РРО'!R498+'Свод РРО'!R691+'Свод РРО'!R710+'Свод РРО'!R771+'Свод РРО'!R898</f>
        <v>0</v>
      </c>
      <c r="Q32" s="141">
        <f>+'Свод РРО'!S95+'Свод РРО'!S145+'Свод РРО'!S293+'Свод РРО'!S478+'Свод РРО'!S498+'Свод РРО'!S691+'Свод РРО'!S710+'Свод РРО'!S771+'Свод РРО'!S898</f>
        <v>0</v>
      </c>
      <c r="R32" s="141">
        <f>+'Свод РРО'!T95+'Свод РРО'!T145+'Свод РРО'!T293+'Свод РРО'!T478+'Свод РРО'!T498+'Свод РРО'!T691+'Свод РРО'!T710+'Свод РРО'!T771+'Свод РРО'!T898</f>
        <v>0</v>
      </c>
      <c r="S32" s="141">
        <f>+'Свод РРО'!U95+'Свод РРО'!U145+'Свод РРО'!U293+'Свод РРО'!U478+'Свод РРО'!U498+'Свод РРО'!U691+'Свод РРО'!U710+'Свод РРО'!U771+'Свод РРО'!U898</f>
        <v>0</v>
      </c>
      <c r="T32" s="141">
        <f>+'Свод РРО'!V95+'Свод РРО'!V145+'Свод РРО'!V293+'Свод РРО'!V478+'Свод РРО'!V498+'Свод РРО'!V691+'Свод РРО'!V710+'Свод РРО'!V771+'Свод РРО'!V898</f>
        <v>0</v>
      </c>
      <c r="U32" s="141">
        <f>+'Свод РРО'!W95+'Свод РРО'!W145+'Свод РРО'!W293+'Свод РРО'!W478+'Свод РРО'!W498+'Свод РРО'!W691+'Свод РРО'!W710+'Свод РРО'!W771+'Свод РРО'!W898</f>
        <v>0</v>
      </c>
      <c r="V32" s="141">
        <f>+'Свод РРО'!X95+'Свод РРО'!X145+'Свод РРО'!X293+'Свод РРО'!X478+'Свод РРО'!X498+'Свод РРО'!X691+'Свод РРО'!X710+'Свод РРО'!X771+'Свод РРО'!X898</f>
        <v>0</v>
      </c>
      <c r="W32" s="141">
        <f>+'Свод РРО'!Y95+'Свод РРО'!Y145+'Свод РРО'!Y293+'Свод РРО'!Y478+'Свод РРО'!Y498+'Свод РРО'!Y691+'Свод РРО'!Y710+'Свод РРО'!Y771+'Свод РРО'!Y898</f>
        <v>0</v>
      </c>
      <c r="X32" s="141">
        <f>+'Свод РРО'!Z95+'Свод РРО'!Z145+'Свод РРО'!Z293+'Свод РРО'!Z478+'Свод РРО'!Z498+'Свод РРО'!Z691+'Свод РРО'!Z710+'Свод РРО'!Z771+'Свод РРО'!Z898</f>
        <v>0</v>
      </c>
      <c r="Y32" s="141">
        <f>+'Свод РРО'!AA95+'Свод РРО'!AA145+'Свод РРО'!AA293+'Свод РРО'!AA478+'Свод РРО'!AA498+'Свод РРО'!AA691+'Свод РРО'!AA710+'Свод РРО'!AA771+'Свод РРО'!AA898</f>
        <v>0</v>
      </c>
      <c r="Z32" s="141">
        <f>+'Свод РРО'!AB95+'Свод РРО'!AB145+'Свод РРО'!AB293+'Свод РРО'!AB478+'Свод РРО'!AB498+'Свод РРО'!AB691+'Свод РРО'!AB710+'Свод РРО'!AB771+'Свод РРО'!AB898</f>
        <v>0</v>
      </c>
      <c r="AA32" s="141">
        <f>+'Свод РРО'!AC95+'Свод РРО'!AC145+'Свод РРО'!AC293+'Свод РРО'!AC478+'Свод РРО'!AC498+'Свод РРО'!AC691+'Свод РРО'!AC710+'Свод РРО'!AC771+'Свод РРО'!AC898</f>
        <v>0</v>
      </c>
      <c r="AB32" s="141">
        <f>+'Свод РРО'!AD95+'Свод РРО'!AD145+'Свод РРО'!AD293+'Свод РРО'!AD478+'Свод РРО'!AD498+'Свод РРО'!AD691+'Свод РРО'!AD710+'Свод РРО'!AD771+'Свод РРО'!AD898</f>
        <v>0</v>
      </c>
      <c r="AC32" s="141">
        <f>+'Свод РРО'!AE95+'Свод РРО'!AE145+'Свод РРО'!AE293+'Свод РРО'!AE478+'Свод РРО'!AE498+'Свод РРО'!AE691+'Свод РРО'!AE710+'Свод РРО'!AE771+'Свод РРО'!AE898</f>
        <v>0</v>
      </c>
      <c r="AD32" s="141">
        <f>+'Свод РРО'!AF95+'Свод РРО'!AF145+'Свод РРО'!AF293+'Свод РРО'!AF478+'Свод РРО'!AF498+'Свод РРО'!AF691+'Свод РРО'!AF710+'Свод РРО'!AF771+'Свод РРО'!AF898</f>
        <v>0</v>
      </c>
      <c r="AE32" s="141">
        <f>+'Свод РРО'!AG95+'Свод РРО'!AG145+'Свод РРО'!AG293+'Свод РРО'!AG478+'Свод РРО'!AG498+'Свод РРО'!AG691+'Свод РРО'!AG710+'Свод РРО'!AG771+'Свод РРО'!AG898</f>
        <v>0</v>
      </c>
      <c r="AF32" s="141">
        <f>+'Свод РРО'!AH95+'Свод РРО'!AH145+'Свод РРО'!AH293+'Свод РРО'!AH478+'Свод РРО'!AH498+'Свод РРО'!AH691+'Свод РРО'!AH710+'Свод РРО'!AH771+'Свод РРО'!AH898</f>
        <v>0</v>
      </c>
      <c r="AG32" s="141">
        <f>+'Свод РРО'!AI95+'Свод РРО'!AI145+'Свод РРО'!AI293+'Свод РРО'!AI478+'Свод РРО'!AI498+'Свод РРО'!AI691+'Свод РРО'!AI710+'Свод РРО'!AI771+'Свод РРО'!AI898</f>
        <v>0</v>
      </c>
      <c r="AH32" s="141">
        <f>+'Свод РРО'!AJ95+'Свод РРО'!AJ145+'Свод РРО'!AJ293+'Свод РРО'!AJ478+'Свод РРО'!AJ498+'Свод РРО'!AJ691+'Свод РРО'!AJ710+'Свод РРО'!AJ771+'Свод РРО'!AJ898</f>
        <v>0</v>
      </c>
      <c r="AI32" s="141">
        <f>+'Свод РРО'!AK95+'Свод РРО'!AK145+'Свод РРО'!AK293+'Свод РРО'!AK478+'Свод РРО'!AK498+'Свод РРО'!AK691+'Свод РРО'!AK710+'Свод РРО'!AK771+'Свод РРО'!AK898</f>
        <v>0</v>
      </c>
      <c r="AJ32" s="141">
        <f>+'Свод РРО'!AL95+'Свод РРО'!AL145+'Свод РРО'!AL293+'Свод РРО'!AL478+'Свод РРО'!AL498+'Свод РРО'!AL691+'Свод РРО'!AL710+'Свод РРО'!AL771+'Свод РРО'!AL898</f>
        <v>0</v>
      </c>
      <c r="AK32" s="141">
        <f>+'Свод РРО'!AM95+'Свод РРО'!AM145+'Свод РРО'!AM293+'Свод РРО'!AM478+'Свод РРО'!AM498+'Свод РРО'!AM691+'Свод РРО'!AM710+'Свод РРО'!AM771+'Свод РРО'!AM898</f>
        <v>0</v>
      </c>
      <c r="AL32" s="141">
        <f>+'Свод РРО'!AN95+'Свод РРО'!AN145+'Свод РРО'!AN293+'Свод РРО'!AN478+'Свод РРО'!AN498+'Свод РРО'!AN691+'Свод РРО'!AN710+'Свод РРО'!AN771+'Свод РРО'!AN898</f>
        <v>0</v>
      </c>
      <c r="AM32" s="141">
        <f>+'Свод РРО'!AO95+'Свод РРО'!AO145+'Свод РРО'!AO293+'Свод РРО'!AO478+'Свод РРО'!AO498+'Свод РРО'!AO691+'Свод РРО'!AO710+'Свод РРО'!AO771+'Свод РРО'!AO898</f>
        <v>0</v>
      </c>
      <c r="AN32" s="141">
        <f>+'Свод РРО'!AP95+'Свод РРО'!AP145+'Свод РРО'!AP293+'Свод РРО'!AP478+'Свод РРО'!AP498+'Свод РРО'!AP691+'Свод РРО'!AP710+'Свод РРО'!AP771+'Свод РРО'!AP898</f>
        <v>0</v>
      </c>
      <c r="AO32" s="141">
        <f>+'Свод РРО'!AQ95+'Свод РРО'!AQ145+'Свод РРО'!AQ293+'Свод РРО'!AQ478+'Свод РРО'!AQ498+'Свод РРО'!AQ691+'Свод РРО'!AQ710+'Свод РРО'!AQ771+'Свод РРО'!AQ898</f>
        <v>0</v>
      </c>
      <c r="AP32" s="141">
        <f>+'Свод РРО'!AR95+'Свод РРО'!AR145+'Свод РРО'!AR293+'Свод РРО'!AR478+'Свод РРО'!AR498+'Свод РРО'!AR691+'Свод РРО'!AR710+'Свод РРО'!AR771+'Свод РРО'!AR898</f>
        <v>0</v>
      </c>
      <c r="AQ32" s="141">
        <f>+'Свод РРО'!AS95+'Свод РРО'!AS145+'Свод РРО'!AS293+'Свод РРО'!AS478+'Свод РРО'!AS498+'Свод РРО'!AS691+'Свод РРО'!AS710+'Свод РРО'!AS771+'Свод РРО'!AS898</f>
        <v>0</v>
      </c>
      <c r="AR32" s="141">
        <f>+'Свод РРО'!AT95+'Свод РРО'!AT145+'Свод РРО'!AT293+'Свод РРО'!AT478+'Свод РРО'!AT498+'Свод РРО'!AT691+'Свод РРО'!AT710+'Свод РРО'!AT771+'Свод РРО'!AT898</f>
        <v>0</v>
      </c>
      <c r="AS32" s="141">
        <f>+'Свод РРО'!AU95+'Свод РРО'!AU145+'Свод РРО'!AU293+'Свод РРО'!AU478+'Свод РРО'!AU498+'Свод РРО'!AU691+'Свод РРО'!AU710+'Свод РРО'!AU771+'Свод РРО'!AU898</f>
        <v>0</v>
      </c>
      <c r="AT32" s="141">
        <f>+'Свод РРО'!AV95+'Свод РРО'!AV145+'Свод РРО'!AV293+'Свод РРО'!AV478+'Свод РРО'!AV498+'Свод РРО'!AV691+'Свод РРО'!AV710+'Свод РРО'!AV771+'Свод РРО'!AV898</f>
        <v>0</v>
      </c>
      <c r="AU32" s="141">
        <f>+'Свод РРО'!AW95+'Свод РРО'!AW145+'Свод РРО'!AW293+'Свод РРО'!AW478+'Свод РРО'!AW498+'Свод РРО'!AW691+'Свод РРО'!AW710+'Свод РРО'!AW771+'Свод РРО'!AW898</f>
        <v>0</v>
      </c>
      <c r="AV32" s="141">
        <f>+'Свод РРО'!AX95+'Свод РРО'!AX145+'Свод РРО'!AX293+'Свод РРО'!AX478+'Свод РРО'!AX498+'Свод РРО'!AX691+'Свод РРО'!AX710+'Свод РРО'!AX771+'Свод РРО'!AX898</f>
        <v>0</v>
      </c>
      <c r="AW32" s="141">
        <f>+'Свод РРО'!AY95+'Свод РРО'!AY145+'Свод РРО'!AY293+'Свод РРО'!AY478+'Свод РРО'!AY498+'Свод РРО'!AY691+'Свод РРО'!AY710+'Свод РРО'!AY771+'Свод РРО'!AY898</f>
        <v>0</v>
      </c>
      <c r="AX32" s="141">
        <f>+'Свод РРО'!AZ95+'Свод РРО'!AZ145+'Свод РРО'!AZ293+'Свод РРО'!AZ478+'Свод РРО'!AZ498+'Свод РРО'!AZ691+'Свод РРО'!AZ710+'Свод РРО'!AZ771+'Свод РРО'!AZ898</f>
        <v>0</v>
      </c>
      <c r="AY32" s="141">
        <f>+'Свод РРО'!BA95+'Свод РРО'!BA145+'Свод РРО'!BA293+'Свод РРО'!BA478+'Свод РРО'!BA498+'Свод РРО'!BA691+'Свод РРО'!BA710+'Свод РРО'!BA771+'Свод РРО'!BA898</f>
        <v>0</v>
      </c>
      <c r="AZ32" s="141">
        <f>+'Свод РРО'!BB95+'Свод РРО'!BB145+'Свод РРО'!BB293+'Свод РРО'!BB478+'Свод РРО'!BB498+'Свод РРО'!BB691+'Свод РРО'!BB710+'Свод РРО'!BB771+'Свод РРО'!BB898</f>
        <v>0</v>
      </c>
      <c r="BA32" s="141">
        <f>+'Свод РРО'!BC95+'Свод РРО'!BC145+'Свод РРО'!BC293+'Свод РРО'!BC478+'Свод РРО'!BC498+'Свод РРО'!BC691+'Свод РРО'!BC710+'Свод РРО'!BC771+'Свод РРО'!BC898</f>
        <v>0</v>
      </c>
      <c r="BB32" s="141">
        <f>+'Свод РРО'!BD95+'Свод РРО'!BD145+'Свод РРО'!BD293+'Свод РРО'!BD478+'Свод РРО'!BD498+'Свод РРО'!BD691+'Свод РРО'!BD710+'Свод РРО'!BD771+'Свод РРО'!BD898</f>
        <v>0</v>
      </c>
      <c r="BC32" s="141">
        <f>+'Свод РРО'!BE95+'Свод РРО'!BE145+'Свод РРО'!BE293+'Свод РРО'!BE478+'Свод РРО'!BE498+'Свод РРО'!BE691+'Свод РРО'!BE710+'Свод РРО'!BE771+'Свод РРО'!BE898</f>
        <v>0</v>
      </c>
      <c r="BD32" s="141">
        <f>+'Свод РРО'!BF95+'Свод РРО'!BF145+'Свод РРО'!BF293+'Свод РРО'!BF478+'Свод РРО'!BF498+'Свод РРО'!BF691+'Свод РРО'!BF710+'Свод РРО'!BF771+'Свод РРО'!BF898</f>
        <v>0</v>
      </c>
      <c r="BE32" s="141">
        <f>+'Свод РРО'!BG95+'Свод РРО'!BG145+'Свод РРО'!BG293+'Свод РРО'!BG478+'Свод РРО'!BG498+'Свод РРО'!BG691+'Свод РРО'!BG710+'Свод РРО'!BG771+'Свод РРО'!BG898</f>
        <v>0</v>
      </c>
      <c r="BF32" s="141">
        <f>+'Свод РРО'!BH95+'Свод РРО'!BH145+'Свод РРО'!BH293+'Свод РРО'!BH478+'Свод РРО'!BH498+'Свод РРО'!BH691+'Свод РРО'!BH710+'Свод РРО'!BH771+'Свод РРО'!BH898</f>
        <v>0</v>
      </c>
      <c r="BG32" s="141">
        <f>+'Свод РРО'!BI95+'Свод РРО'!BI145+'Свод РРО'!BI293+'Свод РРО'!BI478+'Свод РРО'!BI498+'Свод РРО'!BI691+'Свод РРО'!BI710+'Свод РРО'!BI771+'Свод РРО'!BI898</f>
        <v>0</v>
      </c>
      <c r="BH32" s="141">
        <f>+'Свод РРО'!BJ95+'Свод РРО'!BJ145+'Свод РРО'!BJ293+'Свод РРО'!BJ478+'Свод РРО'!BJ498+'Свод РРО'!BJ691+'Свод РРО'!BJ710+'Свод РРО'!BJ771+'Свод РРО'!BJ898</f>
        <v>0</v>
      </c>
      <c r="BI32" s="141">
        <f>+'Свод РРО'!BK95+'Свод РРО'!BK145+'Свод РРО'!BK293+'Свод РРО'!BK478+'Свод РРО'!BK498+'Свод РРО'!BK691+'Свод РРО'!BK710+'Свод РРО'!BK771+'Свод РРО'!BK898</f>
        <v>0</v>
      </c>
      <c r="BJ32" s="141">
        <f>+'Свод РРО'!BL95+'Свод РРО'!BL145+'Свод РРО'!BL293+'Свод РРО'!BL478+'Свод РРО'!BL498+'Свод РРО'!BL691+'Свод РРО'!BL710+'Свод РРО'!BL771+'Свод РРО'!BL898</f>
        <v>0</v>
      </c>
      <c r="BK32" s="141">
        <f>+'Свод РРО'!BM95+'Свод РРО'!BM145+'Свод РРО'!BM293+'Свод РРО'!BM478+'Свод РРО'!BM498+'Свод РРО'!BM691+'Свод РРО'!BM710+'Свод РРО'!BM771+'Свод РРО'!BM898</f>
        <v>0</v>
      </c>
      <c r="BL32" s="141">
        <f>+'Свод РРО'!BN95+'Свод РРО'!BN145+'Свод РРО'!BN293+'Свод РРО'!BN478+'Свод РРО'!BN498+'Свод РРО'!BN691+'Свод РРО'!BN710+'Свод РРО'!BN771+'Свод РРО'!BN898</f>
        <v>0</v>
      </c>
      <c r="BM32" s="141">
        <f>+'Свод РРО'!BO95+'Свод РРО'!BO145+'Свод РРО'!BO293+'Свод РРО'!BO478+'Свод РРО'!BO498+'Свод РРО'!BO691+'Свод РРО'!BO710+'Свод РРО'!BO771+'Свод РРО'!BO898</f>
        <v>0</v>
      </c>
      <c r="BN32" s="141">
        <f>+'Свод РРО'!BP95+'Свод РРО'!BP145+'Свод РРО'!BP293+'Свод РРО'!BP478+'Свод РРО'!BP498+'Свод РРО'!BP691+'Свод РРО'!BP710+'Свод РРО'!BP771+'Свод РРО'!BP898</f>
        <v>0</v>
      </c>
      <c r="BO32" s="141">
        <f>+'Свод РРО'!BQ95+'Свод РРО'!BQ145+'Свод РРО'!BQ293+'Свод РРО'!BQ478+'Свод РРО'!BQ498+'Свод РРО'!BQ691+'Свод РРО'!BQ710+'Свод РРО'!BQ771+'Свод РРО'!BQ898</f>
        <v>0</v>
      </c>
      <c r="BP32" s="141">
        <f>+'Свод РРО'!BR95+'Свод РРО'!BR145+'Свод РРО'!BR293+'Свод РРО'!BR478+'Свод РРО'!BR498+'Свод РРО'!BR691+'Свод РРО'!BR710+'Свод РРО'!BR771+'Свод РРО'!BR898</f>
        <v>0</v>
      </c>
      <c r="BQ32" s="141">
        <f>+'Свод РРО'!BS95+'Свод РРО'!BS145+'Свод РРО'!BS293+'Свод РРО'!BS478+'Свод РРО'!BS498+'Свод РРО'!BS691+'Свод РРО'!BS710+'Свод РРО'!BS771+'Свод РРО'!BS898</f>
        <v>0</v>
      </c>
      <c r="BR32" s="141">
        <f>+'Свод РРО'!BT95+'Свод РРО'!BT145+'Свод РРО'!BT293+'Свод РРО'!BT478+'Свод РРО'!BT498+'Свод РРО'!BT691+'Свод РРО'!BT710+'Свод РРО'!BT771+'Свод РРО'!BT898</f>
        <v>0</v>
      </c>
      <c r="BS32" s="141">
        <f>+'Свод РРО'!BU95+'Свод РРО'!BU145+'Свод РРО'!BU293+'Свод РРО'!BU478+'Свод РРО'!BU498+'Свод РРО'!BU691+'Свод РРО'!BU710+'Свод РРО'!BU771+'Свод РРО'!BU898</f>
        <v>0</v>
      </c>
      <c r="BT32" s="141">
        <f>+'Свод РРО'!BV95+'Свод РРО'!BV145+'Свод РРО'!BV293+'Свод РРО'!BV478+'Свод РРО'!BV498+'Свод РРО'!BV691+'Свод РРО'!BV710+'Свод РРО'!BV771+'Свод РРО'!BV898</f>
        <v>0</v>
      </c>
      <c r="BU32" s="141">
        <f>+'Свод РРО'!BW95+'Свод РРО'!BW145+'Свод РРО'!BW293+'Свод РРО'!BW478+'Свод РРО'!BW498+'Свод РРО'!BW691+'Свод РРО'!BW710+'Свод РРО'!BW771+'Свод РРО'!BW898</f>
        <v>0</v>
      </c>
      <c r="BV32" s="141">
        <f>+'Свод РРО'!BX95+'Свод РРО'!BX145+'Свод РРО'!BX293+'Свод РРО'!BX478+'Свод РРО'!BX498+'Свод РРО'!BX691+'Свод РРО'!BX710+'Свод РРО'!BX771+'Свод РРО'!BX898</f>
        <v>0</v>
      </c>
      <c r="BW32" s="141">
        <f>+'Свод РРО'!BY95+'Свод РРО'!BY145+'Свод РРО'!BY293+'Свод РРО'!BY478+'Свод РРО'!BY498+'Свод РРО'!BY691+'Свод РРО'!BY710+'Свод РРО'!BY771+'Свод РРО'!BY898</f>
        <v>0</v>
      </c>
      <c r="BX32" s="141">
        <f>+'Свод РРО'!BZ95+'Свод РРО'!BZ145+'Свод РРО'!BZ293+'Свод РРО'!BZ478+'Свод РРО'!BZ498+'Свод РРО'!BZ691+'Свод РРО'!BZ710+'Свод РРО'!BZ771+'Свод РРО'!BZ898</f>
        <v>0</v>
      </c>
      <c r="BY32" s="141">
        <f>+'Свод РРО'!CA95+'Свод РРО'!CA145+'Свод РРО'!CA293+'Свод РРО'!CA478+'Свод РРО'!CA498+'Свод РРО'!CA691+'Свод РРО'!CA710+'Свод РРО'!CA771+'Свод РРО'!CA898</f>
        <v>0</v>
      </c>
      <c r="BZ32" s="141">
        <f>+'Свод РРО'!CB95+'Свод РРО'!CB145+'Свод РРО'!CB293+'Свод РРО'!CB478+'Свод РРО'!CB498+'Свод РРО'!CB691+'Свод РРО'!CB710+'Свод РРО'!CB771+'Свод РРО'!CB898</f>
        <v>0</v>
      </c>
      <c r="CA32" s="141">
        <f>+'Свод РРО'!CC95+'Свод РРО'!CC145+'Свод РРО'!CC293+'Свод РРО'!CC478+'Свод РРО'!CC498+'Свод РРО'!CC691+'Свод РРО'!CC710+'Свод РРО'!CC771+'Свод РРО'!CC898</f>
        <v>0</v>
      </c>
      <c r="CB32" s="141">
        <f>+'Свод РРО'!CD95+'Свод РРО'!CD145+'Свод РРО'!CD293+'Свод РРО'!CD478+'Свод РРО'!CD498+'Свод РРО'!CD691+'Свод РРО'!CD710+'Свод РРО'!CD771+'Свод РРО'!CD898</f>
        <v>0</v>
      </c>
      <c r="CC32" s="141">
        <f>+'Свод РРО'!CE95+'Свод РРО'!CE145+'Свод РРО'!CE293+'Свод РРО'!CE478+'Свод РРО'!CE498+'Свод РРО'!CE691+'Свод РРО'!CE710+'Свод РРО'!CE771+'Свод РРО'!CE898</f>
        <v>0</v>
      </c>
      <c r="CD32" s="141">
        <f>+'Свод РРО'!CF95+'Свод РРО'!CF145+'Свод РРО'!CF293+'Свод РРО'!CF478+'Свод РРО'!CF498+'Свод РРО'!CF691+'Свод РРО'!CF710+'Свод РРО'!CF771+'Свод РРО'!CF898</f>
        <v>0</v>
      </c>
      <c r="CE32" s="141">
        <f>+'Свод РРО'!CG95+'Свод РРО'!CG145+'Свод РРО'!CG293+'Свод РРО'!CG478+'Свод РРО'!CG498+'Свод РРО'!CG691+'Свод РРО'!CG710+'Свод РРО'!CG771+'Свод РРО'!CG898</f>
        <v>0</v>
      </c>
      <c r="CF32" s="141">
        <f>+'Свод РРО'!CH95+'Свод РРО'!CH145+'Свод РРО'!CH293+'Свод РРО'!CH478+'Свод РРО'!CH498+'Свод РРО'!CH691+'Свод РРО'!CH710+'Свод РРО'!CH771+'Свод РРО'!CH898</f>
        <v>0</v>
      </c>
      <c r="CG32" s="141">
        <f>+'Свод РРО'!CI95+'Свод РРО'!CI145+'Свод РРО'!CI293+'Свод РРО'!CI478+'Свод РРО'!CI498+'Свод РРО'!CI691+'Свод РРО'!CI710+'Свод РРО'!CI771+'Свод РРО'!CI898</f>
        <v>0</v>
      </c>
      <c r="CH32" s="141">
        <f>+'Свод РРО'!CJ95+'Свод РРО'!CJ145+'Свод РРО'!CJ293+'Свод РРО'!CJ478+'Свод РРО'!CJ498+'Свод РРО'!CJ691+'Свод РРО'!CJ710+'Свод РРО'!CJ771+'Свод РРО'!CJ898</f>
        <v>0</v>
      </c>
      <c r="CI32" s="141">
        <f>+'Свод РРО'!CK95+'Свод РРО'!CK145+'Свод РРО'!CK293+'Свод РРО'!CK478+'Свод РРО'!CK498+'Свод РРО'!CK691+'Свод РРО'!CK710+'Свод РРО'!CK771+'Свод РРО'!CK898</f>
        <v>0</v>
      </c>
      <c r="CJ32" s="141">
        <f>+'Свод РРО'!CL95+'Свод РРО'!CL145+'Свод РРО'!CL293+'Свод РРО'!CL478+'Свод РРО'!CL498+'Свод РРО'!CL691+'Свод РРО'!CL710+'Свод РРО'!CL771+'Свод РРО'!CL898</f>
        <v>0</v>
      </c>
      <c r="CK32" s="141">
        <f>+'Свод РРО'!CM95+'Свод РРО'!CM145+'Свод РРО'!CM293+'Свод РРО'!CM478+'Свод РРО'!CM498+'Свод РРО'!CM691+'Свод РРО'!CM710+'Свод РРО'!CM771+'Свод РРО'!CM898</f>
        <v>0</v>
      </c>
      <c r="CL32" s="141">
        <f>+'Свод РРО'!CN95+'Свод РРО'!CN145+'Свод РРО'!CN293+'Свод РРО'!CN478+'Свод РРО'!CN498+'Свод РРО'!CN691+'Свод РРО'!CN710+'Свод РРО'!CN771+'Свод РРО'!CN898</f>
        <v>0</v>
      </c>
      <c r="CM32" s="141">
        <f>+'Свод РРО'!CO95+'Свод РРО'!CO145+'Свод РРО'!CO293+'Свод РРО'!CO478+'Свод РРО'!CO498+'Свод РРО'!CO691+'Свод РРО'!CO710+'Свод РРО'!CO771+'Свод РРО'!CO898</f>
        <v>0</v>
      </c>
      <c r="CN32" s="141">
        <f>+'Свод РРО'!CP95+'Свод РРО'!CP145+'Свод РРО'!CP293+'Свод РРО'!CP478+'Свод РРО'!CP498+'Свод РРО'!CP691+'Свод РРО'!CP710+'Свод РРО'!CP771+'Свод РРО'!CP898</f>
        <v>0</v>
      </c>
      <c r="CO32" s="141">
        <f>+'Свод РРО'!CQ95+'Свод РРО'!CQ145+'Свод РРО'!CQ293+'Свод РРО'!CQ478+'Свод РРО'!CQ498+'Свод РРО'!CQ691+'Свод РРО'!CQ710+'Свод РРО'!CQ771+'Свод РРО'!CQ898</f>
        <v>0</v>
      </c>
      <c r="CP32" s="141">
        <f>+'Свод РРО'!CR95+'Свод РРО'!CR145+'Свод РРО'!CR293+'Свод РРО'!CR478+'Свод РРО'!CR498+'Свод РРО'!CR691+'Свод РРО'!CR710+'Свод РРО'!CR771+'Свод РРО'!CR898</f>
        <v>0</v>
      </c>
    </row>
    <row r="33" spans="1:94" ht="18" customHeight="1" x14ac:dyDescent="0.25">
      <c r="A33" s="39" t="s">
        <v>1609</v>
      </c>
      <c r="B33" s="7" t="s">
        <v>1225</v>
      </c>
      <c r="C33" s="7">
        <v>12</v>
      </c>
      <c r="D33" s="258">
        <v>81</v>
      </c>
      <c r="E33" s="141">
        <f>+'Свод РРО'!G118+'Свод РРО'!G294+'Свод РРО'!G449+'Свод РРО'!G649+'Свод РРО'!G899</f>
        <v>400</v>
      </c>
      <c r="F33" s="141">
        <f>+'Свод РРО'!H118+'Свод РРО'!H294+'Свод РРО'!H449+'Свод РРО'!H649+'Свод РРО'!H899</f>
        <v>399.8</v>
      </c>
      <c r="G33" s="141">
        <f>+'Свод РРО'!I118+'Свод РРО'!I294+'Свод РРО'!I449+'Свод РРО'!I649+'Свод РРО'!I899</f>
        <v>0</v>
      </c>
      <c r="H33" s="141">
        <f>+'Свод РРО'!J118+'Свод РРО'!J294+'Свод РРО'!J449+'Свод РРО'!J649+'Свод РРО'!J899</f>
        <v>0</v>
      </c>
      <c r="I33" s="141">
        <f>+'Свод РРО'!K118+'Свод РРО'!K294+'Свод РРО'!K449+'Свод РРО'!K649+'Свод РРО'!K899</f>
        <v>0</v>
      </c>
      <c r="J33" s="141">
        <f>+'Свод РРО'!L118+'Свод РРО'!L294+'Свод РРО'!L449+'Свод РРО'!L649+'Свод РРО'!L899</f>
        <v>0</v>
      </c>
      <c r="K33" s="141">
        <f>+'Свод РРО'!M118+'Свод РРО'!M294+'Свод РРО'!M449+'Свод РРО'!M649+'Свод РРО'!M899</f>
        <v>0</v>
      </c>
      <c r="L33" s="141">
        <f>+'Свод РРО'!N118+'Свод РРО'!N294+'Свод РРО'!N449+'Свод РРО'!N649+'Свод РРО'!N899</f>
        <v>0</v>
      </c>
      <c r="M33" s="141">
        <f>+'Свод РРО'!O118+'Свод РРО'!O294+'Свод РРО'!O449+'Свод РРО'!O649+'Свод РРО'!O899</f>
        <v>400</v>
      </c>
      <c r="N33" s="141">
        <f>+'Свод РРО'!P118+'Свод РРО'!P294+'Свод РРО'!P449+'Свод РРО'!P649+'Свод РРО'!P899</f>
        <v>399.8</v>
      </c>
      <c r="O33" s="141">
        <f>+'Свод РРО'!Q118+'Свод РРО'!Q294+'Свод РРО'!Q449+'Свод РРО'!Q649+'Свод РРО'!Q899</f>
        <v>500</v>
      </c>
      <c r="P33" s="141">
        <f>+'Свод РРО'!R118+'Свод РРО'!R294+'Свод РРО'!R449+'Свод РРО'!R649+'Свод РРО'!R899</f>
        <v>0</v>
      </c>
      <c r="Q33" s="141">
        <f>+'Свод РРО'!S118+'Свод РРО'!S294+'Свод РРО'!S449+'Свод РРО'!S649+'Свод РРО'!S899</f>
        <v>0</v>
      </c>
      <c r="R33" s="141">
        <f>+'Свод РРО'!T118+'Свод РРО'!T294+'Свод РРО'!T449+'Свод РРО'!T649+'Свод РРО'!T899</f>
        <v>0</v>
      </c>
      <c r="S33" s="141">
        <f>+'Свод РРО'!U118+'Свод РРО'!U294+'Свод РРО'!U449+'Свод РРО'!U649+'Свод РРО'!U899</f>
        <v>500</v>
      </c>
      <c r="T33" s="141">
        <f>+'Свод РРО'!V118+'Свод РРО'!V294+'Свод РРО'!V449+'Свод РРО'!V649+'Свод РРО'!V899</f>
        <v>500</v>
      </c>
      <c r="U33" s="141">
        <f>+'Свод РРО'!W118+'Свод РРО'!W294+'Свод РРО'!W449+'Свод РРО'!W649+'Свод РРО'!W899</f>
        <v>0</v>
      </c>
      <c r="V33" s="141">
        <f>+'Свод РРО'!X118+'Свод РРО'!X294+'Свод РРО'!X449+'Свод РРО'!X649+'Свод РРО'!X899</f>
        <v>0</v>
      </c>
      <c r="W33" s="141">
        <f>+'Свод РРО'!Y118+'Свод РРО'!Y294+'Свод РРО'!Y449+'Свод РРО'!Y649+'Свод РРО'!Y899</f>
        <v>0</v>
      </c>
      <c r="X33" s="141">
        <f>+'Свод РРО'!Z118+'Свод РРО'!Z294+'Свод РРО'!Z449+'Свод РРО'!Z649+'Свод РРО'!Z899</f>
        <v>500</v>
      </c>
      <c r="Y33" s="141">
        <f>+'Свод РРО'!AA118+'Свод РРО'!AA294+'Свод РРО'!AA449+'Свод РРО'!AA649+'Свод РРО'!AA899</f>
        <v>500</v>
      </c>
      <c r="Z33" s="141">
        <f>+'Свод РРО'!AB118+'Свод РРО'!AB294+'Свод РРО'!AB449+'Свод РРО'!AB649+'Свод РРО'!AB899</f>
        <v>0</v>
      </c>
      <c r="AA33" s="141">
        <f>+'Свод РРО'!AC118+'Свод РРО'!AC294+'Свод РРО'!AC449+'Свод РРО'!AC649+'Свод РРО'!AC899</f>
        <v>0</v>
      </c>
      <c r="AB33" s="141">
        <f>+'Свод РРО'!AD118+'Свод РРО'!AD294+'Свод РРО'!AD449+'Свод РРО'!AD649+'Свод РРО'!AD899</f>
        <v>0</v>
      </c>
      <c r="AC33" s="141">
        <f>+'Свод РРО'!AE118+'Свод РРО'!AE294+'Свод РРО'!AE449+'Свод РРО'!AE649+'Свод РРО'!AE899</f>
        <v>500</v>
      </c>
      <c r="AD33" s="141">
        <f>+'Свод РРО'!AF118+'Свод РРО'!AF294+'Свод РРО'!AF449+'Свод РРО'!AF649+'Свод РРО'!AF899</f>
        <v>500</v>
      </c>
      <c r="AE33" s="141">
        <f>+'Свод РРО'!AG118+'Свод РРО'!AG294+'Свод РРО'!AG449+'Свод РРО'!AG649+'Свод РРО'!AG899</f>
        <v>0</v>
      </c>
      <c r="AF33" s="141">
        <f>+'Свод РРО'!AH118+'Свод РРО'!AH294+'Свод РРО'!AH449+'Свод РРО'!AH649+'Свод РРО'!AH899</f>
        <v>0</v>
      </c>
      <c r="AG33" s="141">
        <f>+'Свод РРО'!AI118+'Свод РРО'!AI294+'Свод РРО'!AI449+'Свод РРО'!AI649+'Свод РРО'!AI899</f>
        <v>0</v>
      </c>
      <c r="AH33" s="141">
        <f>+'Свод РРО'!AJ118+'Свод РРО'!AJ294+'Свод РРО'!AJ449+'Свод РРО'!AJ649+'Свод РРО'!AJ899</f>
        <v>500</v>
      </c>
      <c r="AI33" s="141">
        <f>+'Свод РРО'!AK118+'Свод РРО'!AK294+'Свод РРО'!AK449+'Свод РРО'!AK649+'Свод РРО'!AK899</f>
        <v>400</v>
      </c>
      <c r="AJ33" s="141">
        <f>+'Свод РРО'!AL118+'Свод РРО'!AL294+'Свод РРО'!AL449+'Свод РРО'!AL649+'Свод РРО'!AL899</f>
        <v>399.8</v>
      </c>
      <c r="AK33" s="141">
        <f>+'Свод РРО'!AM118+'Свод РРО'!AM294+'Свод РРО'!AM449+'Свод РРО'!AM649+'Свод РРО'!AM899</f>
        <v>0</v>
      </c>
      <c r="AL33" s="141">
        <f>+'Свод РРО'!AN118+'Свод РРО'!AN294+'Свод РРО'!AN449+'Свод РРО'!AN649+'Свод РРО'!AN899</f>
        <v>0</v>
      </c>
      <c r="AM33" s="141">
        <f>+'Свод РРО'!AO118+'Свод РРО'!AO294+'Свод РРО'!AO449+'Свод РРО'!AO649+'Свод РРО'!AO899</f>
        <v>0</v>
      </c>
      <c r="AN33" s="141">
        <f>+'Свод РРО'!AP118+'Свод РРО'!AP294+'Свод РРО'!AP449+'Свод РРО'!AP649+'Свод РРО'!AP899</f>
        <v>0</v>
      </c>
      <c r="AO33" s="141">
        <f>+'Свод РРО'!AQ118+'Свод РРО'!AQ294+'Свод РРО'!AQ449+'Свод РРО'!AQ649+'Свод РРО'!AQ899</f>
        <v>0</v>
      </c>
      <c r="AP33" s="141">
        <f>+'Свод РРО'!AR118+'Свод РРО'!AR294+'Свод РРО'!AR449+'Свод РРО'!AR649+'Свод РРО'!AR899</f>
        <v>0</v>
      </c>
      <c r="AQ33" s="141">
        <f>+'Свод РРО'!AS118+'Свод РРО'!AS294+'Свод РРО'!AS449+'Свод РРО'!AS649+'Свод РРО'!AS899</f>
        <v>400</v>
      </c>
      <c r="AR33" s="141">
        <f>+'Свод РРО'!AT118+'Свод РРО'!AT294+'Свод РРО'!AT449+'Свод РРО'!AT649+'Свод РРО'!AT899</f>
        <v>399.8</v>
      </c>
      <c r="AS33" s="141">
        <f>+'Свод РРО'!AU118+'Свод РРО'!AU294+'Свод РРО'!AU449+'Свод РРО'!AU649+'Свод РРО'!AU899</f>
        <v>500</v>
      </c>
      <c r="AT33" s="141">
        <f>+'Свод РРО'!AV118+'Свод РРО'!AV294+'Свод РРО'!AV449+'Свод РРО'!AV649+'Свод РРО'!AV899</f>
        <v>0</v>
      </c>
      <c r="AU33" s="141">
        <f>+'Свод РРО'!AW118+'Свод РРО'!AW294+'Свод РРО'!AW449+'Свод РРО'!AW649+'Свод РРО'!AW899</f>
        <v>0</v>
      </c>
      <c r="AV33" s="141">
        <f>+'Свод РРО'!AX118+'Свод РРО'!AX294+'Свод РРО'!AX449+'Свод РРО'!AX649+'Свод РРО'!AX899</f>
        <v>0</v>
      </c>
      <c r="AW33" s="141">
        <f>+'Свод РРО'!AY118+'Свод РРО'!AY294+'Свод РРО'!AY449+'Свод РРО'!AY649+'Свод РРО'!AY899</f>
        <v>500</v>
      </c>
      <c r="AX33" s="141">
        <f>+'Свод РРО'!AZ118+'Свод РРО'!AZ294+'Свод РРО'!AZ449+'Свод РРО'!AZ649+'Свод РРО'!AZ899</f>
        <v>500</v>
      </c>
      <c r="AY33" s="141">
        <f>+'Свод РРО'!BA118+'Свод РРО'!BA294+'Свод РРО'!BA449+'Свод РРО'!BA649+'Свод РРО'!BA899</f>
        <v>0</v>
      </c>
      <c r="AZ33" s="141">
        <f>+'Свод РРО'!BB118+'Свод РРО'!BB294+'Свод РРО'!BB449+'Свод РРО'!BB649+'Свод РРО'!BB899</f>
        <v>0</v>
      </c>
      <c r="BA33" s="141">
        <f>+'Свод РРО'!BC118+'Свод РРО'!BC294+'Свод РРО'!BC449+'Свод РРО'!BC649+'Свод РРО'!BC899</f>
        <v>0</v>
      </c>
      <c r="BB33" s="141">
        <f>+'Свод РРО'!BD118+'Свод РРО'!BD294+'Свод РРО'!BD449+'Свод РРО'!BD649+'Свод РРО'!BD899</f>
        <v>500</v>
      </c>
      <c r="BC33" s="141">
        <f>+'Свод РРО'!BE118+'Свод РРО'!BE294+'Свод РРО'!BE449+'Свод РРО'!BE649+'Свод РРО'!BE899</f>
        <v>500</v>
      </c>
      <c r="BD33" s="141">
        <f>+'Свод РРО'!BF118+'Свод РРО'!BF294+'Свод РРО'!BF449+'Свод РРО'!BF649+'Свод РРО'!BF899</f>
        <v>0</v>
      </c>
      <c r="BE33" s="141">
        <f>+'Свод РРО'!BG118+'Свод РРО'!BG294+'Свод РРО'!BG449+'Свод РРО'!BG649+'Свод РРО'!BG899</f>
        <v>0</v>
      </c>
      <c r="BF33" s="141">
        <f>+'Свод РРО'!BH118+'Свод РРО'!BH294+'Свод РРО'!BH449+'Свод РРО'!BH649+'Свод РРО'!BH899</f>
        <v>0</v>
      </c>
      <c r="BG33" s="141">
        <f>+'Свод РРО'!BI118+'Свод РРО'!BI294+'Свод РРО'!BI449+'Свод РРО'!BI649+'Свод РРО'!BI899</f>
        <v>500</v>
      </c>
      <c r="BH33" s="141">
        <f>+'Свод РРО'!BJ118+'Свод РРО'!BJ294+'Свод РРО'!BJ449+'Свод РРО'!BJ649+'Свод РРО'!BJ899</f>
        <v>500</v>
      </c>
      <c r="BI33" s="141">
        <f>+'Свод РРО'!BK118+'Свод РРО'!BK294+'Свод РРО'!BK449+'Свод РРО'!BK649+'Свод РРО'!BK899</f>
        <v>0</v>
      </c>
      <c r="BJ33" s="141">
        <f>+'Свод РРО'!BL118+'Свод РРО'!BL294+'Свод РРО'!BL449+'Свод РРО'!BL649+'Свод РРО'!BL899</f>
        <v>0</v>
      </c>
      <c r="BK33" s="141">
        <f>+'Свод РРО'!BM118+'Свод РРО'!BM294+'Свод РРО'!BM449+'Свод РРО'!BM649+'Свод РРО'!BM899</f>
        <v>0</v>
      </c>
      <c r="BL33" s="141">
        <f>+'Свод РРО'!BN118+'Свод РРО'!BN294+'Свод РРО'!BN449+'Свод РРО'!BN649+'Свод РРО'!BN899</f>
        <v>500</v>
      </c>
      <c r="BM33" s="141">
        <f>+'Свод РРО'!BO118+'Свод РРО'!BO294+'Свод РРО'!BO449+'Свод РРО'!BO649+'Свод РРО'!BO899</f>
        <v>400</v>
      </c>
      <c r="BN33" s="141">
        <f>+'Свод РРО'!BP118+'Свод РРО'!BP294+'Свод РРО'!BP449+'Свод РРО'!BP649+'Свод РРО'!BP899</f>
        <v>0</v>
      </c>
      <c r="BO33" s="141">
        <f>+'Свод РРО'!BQ118+'Свод РРО'!BQ294+'Свод РРО'!BQ449+'Свод РРО'!BQ649+'Свод РРО'!BQ899</f>
        <v>0</v>
      </c>
      <c r="BP33" s="141">
        <f>+'Свод РРО'!BR118+'Свод РРО'!BR294+'Свод РРО'!BR449+'Свод РРО'!BR649+'Свод РРО'!BR899</f>
        <v>0</v>
      </c>
      <c r="BQ33" s="141">
        <f>+'Свод РРО'!BS118+'Свод РРО'!BS294+'Свод РРО'!BS449+'Свод РРО'!BS649+'Свод РРО'!BS899</f>
        <v>400</v>
      </c>
      <c r="BR33" s="141">
        <f>+'Свод РРО'!BT118+'Свод РРО'!BT294+'Свод РРО'!BT449+'Свод РРО'!BT649+'Свод РРО'!BT899</f>
        <v>500</v>
      </c>
      <c r="BS33" s="141">
        <f>+'Свод РРО'!BU118+'Свод РРО'!BU294+'Свод РРО'!BU449+'Свод РРО'!BU649+'Свод РРО'!BU899</f>
        <v>0</v>
      </c>
      <c r="BT33" s="141">
        <f>+'Свод РРО'!BV118+'Свод РРО'!BV294+'Свод РРО'!BV449+'Свод РРО'!BV649+'Свод РРО'!BV899</f>
        <v>0</v>
      </c>
      <c r="BU33" s="141">
        <f>+'Свод РРО'!BW118+'Свод РРО'!BW294+'Свод РРО'!BW449+'Свод РРО'!BW649+'Свод РРО'!BW899</f>
        <v>0</v>
      </c>
      <c r="BV33" s="141">
        <f>+'Свод РРО'!BX118+'Свод РРО'!BX294+'Свод РРО'!BX449+'Свод РРО'!BX649+'Свод РРО'!BX899</f>
        <v>500</v>
      </c>
      <c r="BW33" s="141">
        <f>+'Свод РРО'!BY118+'Свод РРО'!BY294+'Свод РРО'!BY449+'Свод РРО'!BY649+'Свод РРО'!BY899</f>
        <v>500</v>
      </c>
      <c r="BX33" s="141">
        <f>+'Свод РРО'!BZ118+'Свод РРО'!BZ294+'Свод РРО'!BZ449+'Свод РРО'!BZ649+'Свод РРО'!BZ899</f>
        <v>0</v>
      </c>
      <c r="BY33" s="141">
        <f>+'Свод РРО'!CA118+'Свод РРО'!CA294+'Свод РРО'!CA449+'Свод РРО'!CA649+'Свод РРО'!CA899</f>
        <v>0</v>
      </c>
      <c r="BZ33" s="141">
        <f>+'Свод РРО'!CB118+'Свод РРО'!CB294+'Свод РРО'!CB449+'Свод РРО'!CB649+'Свод РРО'!CB899</f>
        <v>0</v>
      </c>
      <c r="CA33" s="141">
        <f>+'Свод РРО'!CC118+'Свод РРО'!CC294+'Свод РРО'!CC449+'Свод РРО'!CC649+'Свод РРО'!CC899</f>
        <v>500</v>
      </c>
      <c r="CB33" s="141">
        <f>+'Свод РРО'!CD118+'Свод РРО'!CD294+'Свод РРО'!CD449+'Свод РРО'!CD649+'Свод РРО'!CD899</f>
        <v>400</v>
      </c>
      <c r="CC33" s="141">
        <f>+'Свод РРО'!CE118+'Свод РРО'!CE294+'Свод РРО'!CE449+'Свод РРО'!CE649+'Свод РРО'!CE899</f>
        <v>0</v>
      </c>
      <c r="CD33" s="141">
        <f>+'Свод РРО'!CF118+'Свод РРО'!CF294+'Свод РРО'!CF449+'Свод РРО'!CF649+'Свод РРО'!CF899</f>
        <v>0</v>
      </c>
      <c r="CE33" s="141">
        <f>+'Свод РРО'!CG118+'Свод РРО'!CG294+'Свод РРО'!CG449+'Свод РРО'!CG649+'Свод РРО'!CG899</f>
        <v>0</v>
      </c>
      <c r="CF33" s="141">
        <f>+'Свод РРО'!CH118+'Свод РРО'!CH294+'Свод РРО'!CH449+'Свод РРО'!CH649+'Свод РРО'!CH899</f>
        <v>400</v>
      </c>
      <c r="CG33" s="141">
        <f>+'Свод РРО'!CI118+'Свод РРО'!CI294+'Свод РРО'!CI449+'Свод РРО'!CI649+'Свод РРО'!CI899</f>
        <v>500</v>
      </c>
      <c r="CH33" s="141">
        <f>+'Свод РРО'!CJ118+'Свод РРО'!CJ294+'Свод РРО'!CJ449+'Свод РРО'!CJ649+'Свод РРО'!CJ899</f>
        <v>0</v>
      </c>
      <c r="CI33" s="141">
        <f>+'Свод РРО'!CK118+'Свод РРО'!CK294+'Свод РРО'!CK449+'Свод РРО'!CK649+'Свод РРО'!CK899</f>
        <v>0</v>
      </c>
      <c r="CJ33" s="141">
        <f>+'Свод РРО'!CL118+'Свод РРО'!CL294+'Свод РРО'!CL449+'Свод РРО'!CL649+'Свод РРО'!CL899</f>
        <v>0</v>
      </c>
      <c r="CK33" s="141">
        <f>+'Свод РРО'!CM118+'Свод РРО'!CM294+'Свод РРО'!CM449+'Свод РРО'!CM649+'Свод РРО'!CM899</f>
        <v>500</v>
      </c>
      <c r="CL33" s="141">
        <f>+'Свод РРО'!CN118+'Свод РРО'!CN294+'Свод РРО'!CN449+'Свод РРО'!CN649+'Свод РРО'!CN899</f>
        <v>500</v>
      </c>
      <c r="CM33" s="141">
        <f>+'Свод РРО'!CO118+'Свод РРО'!CO294+'Свод РРО'!CO449+'Свод РРО'!CO649+'Свод РРО'!CO899</f>
        <v>0</v>
      </c>
      <c r="CN33" s="141">
        <f>+'Свод РРО'!CP118+'Свод РРО'!CP294+'Свод РРО'!CP449+'Свод РРО'!CP649+'Свод РРО'!CP899</f>
        <v>0</v>
      </c>
      <c r="CO33" s="141">
        <f>+'Свод РРО'!CQ118+'Свод РРО'!CQ294+'Свод РРО'!CQ449+'Свод РРО'!CQ649+'Свод РРО'!CQ899</f>
        <v>0</v>
      </c>
      <c r="CP33" s="141">
        <f>+'Свод РРО'!CR118+'Свод РРО'!CR294+'Свод РРО'!CR449+'Свод РРО'!CR649+'Свод РРО'!CR899</f>
        <v>500</v>
      </c>
    </row>
    <row r="34" spans="1:94" ht="30" x14ac:dyDescent="0.25">
      <c r="A34" s="39" t="s">
        <v>1610</v>
      </c>
      <c r="B34" s="7" t="s">
        <v>1226</v>
      </c>
      <c r="C34" s="7">
        <v>23</v>
      </c>
      <c r="D34" s="258">
        <v>112</v>
      </c>
      <c r="E34" s="141">
        <f>+'Свод РРО'!G32+'Свод РРО'!G295+'Свод РРО'!G499+'Свод РРО'!G711+'Свод РРО'!G900</f>
        <v>0</v>
      </c>
      <c r="F34" s="141">
        <f>+'Свод РРО'!H32+'Свод РРО'!H295+'Свод РРО'!H499+'Свод РРО'!H711+'Свод РРО'!H900</f>
        <v>0</v>
      </c>
      <c r="G34" s="141">
        <f>+'Свод РРО'!I32+'Свод РРО'!I295+'Свод РРО'!I499+'Свод РРО'!I711+'Свод РРО'!I900</f>
        <v>0</v>
      </c>
      <c r="H34" s="141">
        <f>+'Свод РРО'!J32+'Свод РРО'!J295+'Свод РРО'!J499+'Свод РРО'!J711+'Свод РРО'!J900</f>
        <v>0</v>
      </c>
      <c r="I34" s="141">
        <f>+'Свод РРО'!K32+'Свод РРО'!K295+'Свод РРО'!K499+'Свод РРО'!K711+'Свод РРО'!K900</f>
        <v>0</v>
      </c>
      <c r="J34" s="141">
        <f>+'Свод РРО'!L32+'Свод РРО'!L295+'Свод РРО'!L499+'Свод РРО'!L711+'Свод РРО'!L900</f>
        <v>0</v>
      </c>
      <c r="K34" s="141">
        <f>+'Свод РРО'!M32+'Свод РРО'!M295+'Свод РРО'!M499+'Свод РРО'!M711+'Свод РРО'!M900</f>
        <v>0</v>
      </c>
      <c r="L34" s="141">
        <f>+'Свод РРО'!N32+'Свод РРО'!N295+'Свод РРО'!N499+'Свод РРО'!N711+'Свод РРО'!N900</f>
        <v>0</v>
      </c>
      <c r="M34" s="141">
        <f>+'Свод РРО'!O32+'Свод РРО'!O295+'Свод РРО'!O499+'Свод РРО'!O711+'Свод РРО'!O900</f>
        <v>0</v>
      </c>
      <c r="N34" s="141">
        <f>+'Свод РРО'!P32+'Свод РРО'!P295+'Свод РРО'!P499+'Свод РРО'!P711+'Свод РРО'!P900</f>
        <v>0</v>
      </c>
      <c r="O34" s="141">
        <f>+'Свод РРО'!Q32+'Свод РРО'!Q295+'Свод РРО'!Q499+'Свод РРО'!Q711+'Свод РРО'!Q900</f>
        <v>0</v>
      </c>
      <c r="P34" s="141">
        <f>+'Свод РРО'!R32+'Свод РРО'!R295+'Свод РРО'!R499+'Свод РРО'!R711+'Свод РРО'!R900</f>
        <v>0</v>
      </c>
      <c r="Q34" s="141">
        <f>+'Свод РРО'!S32+'Свод РРО'!S295+'Свод РРО'!S499+'Свод РРО'!S711+'Свод РРО'!S900</f>
        <v>0</v>
      </c>
      <c r="R34" s="141">
        <f>+'Свод РРО'!T32+'Свод РРО'!T295+'Свод РРО'!T499+'Свод РРО'!T711+'Свод РРО'!T900</f>
        <v>0</v>
      </c>
      <c r="S34" s="141">
        <f>+'Свод РРО'!U32+'Свод РРО'!U295+'Свод РРО'!U499+'Свод РРО'!U711+'Свод РРО'!U900</f>
        <v>0</v>
      </c>
      <c r="T34" s="141">
        <f>+'Свод РРО'!V32+'Свод РРО'!V295+'Свод РРО'!V499+'Свод РРО'!V711+'Свод РРО'!V900</f>
        <v>0</v>
      </c>
      <c r="U34" s="141">
        <f>+'Свод РРО'!W32+'Свод РРО'!W295+'Свод РРО'!W499+'Свод РРО'!W711+'Свод РРО'!W900</f>
        <v>0</v>
      </c>
      <c r="V34" s="141">
        <f>+'Свод РРО'!X32+'Свод РРО'!X295+'Свод РРО'!X499+'Свод РРО'!X711+'Свод РРО'!X900</f>
        <v>0</v>
      </c>
      <c r="W34" s="141">
        <f>+'Свод РРО'!Y32+'Свод РРО'!Y295+'Свод РРО'!Y499+'Свод РРО'!Y711+'Свод РРО'!Y900</f>
        <v>0</v>
      </c>
      <c r="X34" s="141">
        <f>+'Свод РРО'!Z32+'Свод РРО'!Z295+'Свод РРО'!Z499+'Свод РРО'!Z711+'Свод РРО'!Z900</f>
        <v>0</v>
      </c>
      <c r="Y34" s="141">
        <f>+'Свод РРО'!AA32+'Свод РРО'!AA295+'Свод РРО'!AA499+'Свод РРО'!AA711+'Свод РРО'!AA900</f>
        <v>0</v>
      </c>
      <c r="Z34" s="141">
        <f>+'Свод РРО'!AB32+'Свод РРО'!AB295+'Свод РРО'!AB499+'Свод РРО'!AB711+'Свод РРО'!AB900</f>
        <v>0</v>
      </c>
      <c r="AA34" s="141">
        <f>+'Свод РРО'!AC32+'Свод РРО'!AC295+'Свод РРО'!AC499+'Свод РРО'!AC711+'Свод РРО'!AC900</f>
        <v>0</v>
      </c>
      <c r="AB34" s="141">
        <f>+'Свод РРО'!AD32+'Свод РРО'!AD295+'Свод РРО'!AD499+'Свод РРО'!AD711+'Свод РРО'!AD900</f>
        <v>0</v>
      </c>
      <c r="AC34" s="141">
        <f>+'Свод РРО'!AE32+'Свод РРО'!AE295+'Свод РРО'!AE499+'Свод РРО'!AE711+'Свод РРО'!AE900</f>
        <v>0</v>
      </c>
      <c r="AD34" s="141">
        <f>+'Свод РРО'!AF32+'Свод РРО'!AF295+'Свод РРО'!AF499+'Свод РРО'!AF711+'Свод РРО'!AF900</f>
        <v>0</v>
      </c>
      <c r="AE34" s="141">
        <f>+'Свод РРО'!AG32+'Свод РРО'!AG295+'Свод РРО'!AG499+'Свод РРО'!AG711+'Свод РРО'!AG900</f>
        <v>0</v>
      </c>
      <c r="AF34" s="141">
        <f>+'Свод РРО'!AH32+'Свод РРО'!AH295+'Свод РРО'!AH499+'Свод РРО'!AH711+'Свод РРО'!AH900</f>
        <v>0</v>
      </c>
      <c r="AG34" s="141">
        <f>+'Свод РРО'!AI32+'Свод РРО'!AI295+'Свод РРО'!AI499+'Свод РРО'!AI711+'Свод РРО'!AI900</f>
        <v>0</v>
      </c>
      <c r="AH34" s="141">
        <f>+'Свод РРО'!AJ32+'Свод РРО'!AJ295+'Свод РРО'!AJ499+'Свод РРО'!AJ711+'Свод РРО'!AJ900</f>
        <v>0</v>
      </c>
      <c r="AI34" s="141">
        <f>+'Свод РРО'!AK32+'Свод РРО'!AK295+'Свод РРО'!AK499+'Свод РРО'!AK711+'Свод РРО'!AK900</f>
        <v>0</v>
      </c>
      <c r="AJ34" s="141">
        <f>+'Свод РРО'!AL32+'Свод РРО'!AL295+'Свод РРО'!AL499+'Свод РРО'!AL711+'Свод РРО'!AL900</f>
        <v>0</v>
      </c>
      <c r="AK34" s="141">
        <f>+'Свод РРО'!AM32+'Свод РРО'!AM295+'Свод РРО'!AM499+'Свод РРО'!AM711+'Свод РРО'!AM900</f>
        <v>0</v>
      </c>
      <c r="AL34" s="141">
        <f>+'Свод РРО'!AN32+'Свод РРО'!AN295+'Свод РРО'!AN499+'Свод РРО'!AN711+'Свод РРО'!AN900</f>
        <v>0</v>
      </c>
      <c r="AM34" s="141">
        <f>+'Свод РРО'!AO32+'Свод РРО'!AO295+'Свод РРО'!AO499+'Свод РРО'!AO711+'Свод РРО'!AO900</f>
        <v>0</v>
      </c>
      <c r="AN34" s="141">
        <f>+'Свод РРО'!AP32+'Свод РРО'!AP295+'Свод РРО'!AP499+'Свод РРО'!AP711+'Свод РРО'!AP900</f>
        <v>0</v>
      </c>
      <c r="AO34" s="141">
        <f>+'Свод РРО'!AQ32+'Свод РРО'!AQ295+'Свод РРО'!AQ499+'Свод РРО'!AQ711+'Свод РРО'!AQ900</f>
        <v>0</v>
      </c>
      <c r="AP34" s="141">
        <f>+'Свод РРО'!AR32+'Свод РРО'!AR295+'Свод РРО'!AR499+'Свод РРО'!AR711+'Свод РРО'!AR900</f>
        <v>0</v>
      </c>
      <c r="AQ34" s="141">
        <f>+'Свод РРО'!AS32+'Свод РРО'!AS295+'Свод РРО'!AS499+'Свод РРО'!AS711+'Свод РРО'!AS900</f>
        <v>0</v>
      </c>
      <c r="AR34" s="141">
        <f>+'Свод РРО'!AT32+'Свод РРО'!AT295+'Свод РРО'!AT499+'Свод РРО'!AT711+'Свод РРО'!AT900</f>
        <v>0</v>
      </c>
      <c r="AS34" s="141">
        <f>+'Свод РРО'!AU32+'Свод РРО'!AU295+'Свод РРО'!AU499+'Свод РРО'!AU711+'Свод РРО'!AU900</f>
        <v>0</v>
      </c>
      <c r="AT34" s="141">
        <f>+'Свод РРО'!AV32+'Свод РРО'!AV295+'Свод РРО'!AV499+'Свод РРО'!AV711+'Свод РРО'!AV900</f>
        <v>0</v>
      </c>
      <c r="AU34" s="141">
        <f>+'Свод РРО'!AW32+'Свод РРО'!AW295+'Свод РРО'!AW499+'Свод РРО'!AW711+'Свод РРО'!AW900</f>
        <v>0</v>
      </c>
      <c r="AV34" s="141">
        <f>+'Свод РРО'!AX32+'Свод РРО'!AX295+'Свод РРО'!AX499+'Свод РРО'!AX711+'Свод РРО'!AX900</f>
        <v>0</v>
      </c>
      <c r="AW34" s="141">
        <f>+'Свод РРО'!AY32+'Свод РРО'!AY295+'Свод РРО'!AY499+'Свод РРО'!AY711+'Свод РРО'!AY900</f>
        <v>0</v>
      </c>
      <c r="AX34" s="141">
        <f>+'Свод РРО'!AZ32+'Свод РРО'!AZ295+'Свод РРО'!AZ499+'Свод РРО'!AZ711+'Свод РРО'!AZ900</f>
        <v>0</v>
      </c>
      <c r="AY34" s="141">
        <f>+'Свод РРО'!BA32+'Свод РРО'!BA295+'Свод РРО'!BA499+'Свод РРО'!BA711+'Свод РРО'!BA900</f>
        <v>0</v>
      </c>
      <c r="AZ34" s="141">
        <f>+'Свод РРО'!BB32+'Свод РРО'!BB295+'Свод РРО'!BB499+'Свод РРО'!BB711+'Свод РРО'!BB900</f>
        <v>0</v>
      </c>
      <c r="BA34" s="141">
        <f>+'Свод РРО'!BC32+'Свод РРО'!BC295+'Свод РРО'!BC499+'Свод РРО'!BC711+'Свод РРО'!BC900</f>
        <v>0</v>
      </c>
      <c r="BB34" s="141">
        <f>+'Свод РРО'!BD32+'Свод РРО'!BD295+'Свод РРО'!BD499+'Свод РРО'!BD711+'Свод РРО'!BD900</f>
        <v>0</v>
      </c>
      <c r="BC34" s="141">
        <f>+'Свод РРО'!BE32+'Свод РРО'!BE295+'Свод РРО'!BE499+'Свод РРО'!BE711+'Свод РРО'!BE900</f>
        <v>0</v>
      </c>
      <c r="BD34" s="141">
        <f>+'Свод РРО'!BF32+'Свод РРО'!BF295+'Свод РРО'!BF499+'Свод РРО'!BF711+'Свод РРО'!BF900</f>
        <v>0</v>
      </c>
      <c r="BE34" s="141">
        <f>+'Свод РРО'!BG32+'Свод РРО'!BG295+'Свод РРО'!BG499+'Свод РРО'!BG711+'Свод РРО'!BG900</f>
        <v>0</v>
      </c>
      <c r="BF34" s="141">
        <f>+'Свод РРО'!BH32+'Свод РРО'!BH295+'Свод РРО'!BH499+'Свод РРО'!BH711+'Свод РРО'!BH900</f>
        <v>0</v>
      </c>
      <c r="BG34" s="141">
        <f>+'Свод РРО'!BI32+'Свод РРО'!BI295+'Свод РРО'!BI499+'Свод РРО'!BI711+'Свод РРО'!BI900</f>
        <v>0</v>
      </c>
      <c r="BH34" s="141">
        <f>+'Свод РРО'!BJ32+'Свод РРО'!BJ295+'Свод РРО'!BJ499+'Свод РРО'!BJ711+'Свод РРО'!BJ900</f>
        <v>0</v>
      </c>
      <c r="BI34" s="141">
        <f>+'Свод РРО'!BK32+'Свод РРО'!BK295+'Свод РРО'!BK499+'Свод РРО'!BK711+'Свод РРО'!BK900</f>
        <v>0</v>
      </c>
      <c r="BJ34" s="141">
        <f>+'Свод РРО'!BL32+'Свод РРО'!BL295+'Свод РРО'!BL499+'Свод РРО'!BL711+'Свод РРО'!BL900</f>
        <v>0</v>
      </c>
      <c r="BK34" s="141">
        <f>+'Свод РРО'!BM32+'Свод РРО'!BM295+'Свод РРО'!BM499+'Свод РРО'!BM711+'Свод РРО'!BM900</f>
        <v>0</v>
      </c>
      <c r="BL34" s="141">
        <f>+'Свод РРО'!BN32+'Свод РРО'!BN295+'Свод РРО'!BN499+'Свод РРО'!BN711+'Свод РРО'!BN900</f>
        <v>0</v>
      </c>
      <c r="BM34" s="141">
        <f>+'Свод РРО'!BO32+'Свод РРО'!BO295+'Свод РРО'!BO499+'Свод РРО'!BO711+'Свод РРО'!BO900</f>
        <v>0</v>
      </c>
      <c r="BN34" s="141">
        <f>+'Свод РРО'!BP32+'Свод РРО'!BP295+'Свод РРО'!BP499+'Свод РРО'!BP711+'Свод РРО'!BP900</f>
        <v>0</v>
      </c>
      <c r="BO34" s="141">
        <f>+'Свод РРО'!BQ32+'Свод РРО'!BQ295+'Свод РРО'!BQ499+'Свод РРО'!BQ711+'Свод РРО'!BQ900</f>
        <v>0</v>
      </c>
      <c r="BP34" s="141">
        <f>+'Свод РРО'!BR32+'Свод РРО'!BR295+'Свод РРО'!BR499+'Свод РРО'!BR711+'Свод РРО'!BR900</f>
        <v>0</v>
      </c>
      <c r="BQ34" s="141">
        <f>+'Свод РРО'!BS32+'Свод РРО'!BS295+'Свод РРО'!BS499+'Свод РРО'!BS711+'Свод РРО'!BS900</f>
        <v>0</v>
      </c>
      <c r="BR34" s="141">
        <f>+'Свод РРО'!BT32+'Свод РРО'!BT295+'Свод РРО'!BT499+'Свод РРО'!BT711+'Свод РРО'!BT900</f>
        <v>0</v>
      </c>
      <c r="BS34" s="141">
        <f>+'Свод РРО'!BU32+'Свод РРО'!BU295+'Свод РРО'!BU499+'Свод РРО'!BU711+'Свод РРО'!BU900</f>
        <v>0</v>
      </c>
      <c r="BT34" s="141">
        <f>+'Свод РРО'!BV32+'Свод РРО'!BV295+'Свод РРО'!BV499+'Свод РРО'!BV711+'Свод РРО'!BV900</f>
        <v>0</v>
      </c>
      <c r="BU34" s="141">
        <f>+'Свод РРО'!BW32+'Свод РРО'!BW295+'Свод РРО'!BW499+'Свод РРО'!BW711+'Свод РРО'!BW900</f>
        <v>0</v>
      </c>
      <c r="BV34" s="141">
        <f>+'Свод РРО'!BX32+'Свод РРО'!BX295+'Свод РРО'!BX499+'Свод РРО'!BX711+'Свод РРО'!BX900</f>
        <v>0</v>
      </c>
      <c r="BW34" s="141">
        <f>+'Свод РРО'!BY32+'Свод РРО'!BY295+'Свод РРО'!BY499+'Свод РРО'!BY711+'Свод РРО'!BY900</f>
        <v>0</v>
      </c>
      <c r="BX34" s="141">
        <f>+'Свод РРО'!BZ32+'Свод РРО'!BZ295+'Свод РРО'!BZ499+'Свод РРО'!BZ711+'Свод РРО'!BZ900</f>
        <v>0</v>
      </c>
      <c r="BY34" s="141">
        <f>+'Свод РРО'!CA32+'Свод РРО'!CA295+'Свод РРО'!CA499+'Свод РРО'!CA711+'Свод РРО'!CA900</f>
        <v>0</v>
      </c>
      <c r="BZ34" s="141">
        <f>+'Свод РРО'!CB32+'Свод РРО'!CB295+'Свод РРО'!CB499+'Свод РРО'!CB711+'Свод РРО'!CB900</f>
        <v>0</v>
      </c>
      <c r="CA34" s="141">
        <f>+'Свод РРО'!CC32+'Свод РРО'!CC295+'Свод РРО'!CC499+'Свод РРО'!CC711+'Свод РРО'!CC900</f>
        <v>0</v>
      </c>
      <c r="CB34" s="141">
        <f>+'Свод РРО'!CD32+'Свод РРО'!CD295+'Свод РРО'!CD499+'Свод РРО'!CD711+'Свод РРО'!CD900</f>
        <v>0</v>
      </c>
      <c r="CC34" s="141">
        <f>+'Свод РРО'!CE32+'Свод РРО'!CE295+'Свод РРО'!CE499+'Свод РРО'!CE711+'Свод РРО'!CE900</f>
        <v>0</v>
      </c>
      <c r="CD34" s="141">
        <f>+'Свод РРО'!CF32+'Свод РРО'!CF295+'Свод РРО'!CF499+'Свод РРО'!CF711+'Свод РРО'!CF900</f>
        <v>0</v>
      </c>
      <c r="CE34" s="141">
        <f>+'Свод РРО'!CG32+'Свод РРО'!CG295+'Свод РРО'!CG499+'Свод РРО'!CG711+'Свод РРО'!CG900</f>
        <v>0</v>
      </c>
      <c r="CF34" s="141">
        <f>+'Свод РРО'!CH32+'Свод РРО'!CH295+'Свод РРО'!CH499+'Свод РРО'!CH711+'Свод РРО'!CH900</f>
        <v>0</v>
      </c>
      <c r="CG34" s="141">
        <f>+'Свод РРО'!CI32+'Свод РРО'!CI295+'Свод РРО'!CI499+'Свод РРО'!CI711+'Свод РРО'!CI900</f>
        <v>0</v>
      </c>
      <c r="CH34" s="141">
        <f>+'Свод РРО'!CJ32+'Свод РРО'!CJ295+'Свод РРО'!CJ499+'Свод РРО'!CJ711+'Свод РРО'!CJ900</f>
        <v>0</v>
      </c>
      <c r="CI34" s="141">
        <f>+'Свод РРО'!CK32+'Свод РРО'!CK295+'Свод РРО'!CK499+'Свод РРО'!CK711+'Свод РРО'!CK900</f>
        <v>0</v>
      </c>
      <c r="CJ34" s="141">
        <f>+'Свод РРО'!CL32+'Свод РРО'!CL295+'Свод РРО'!CL499+'Свод РРО'!CL711+'Свод РРО'!CL900</f>
        <v>0</v>
      </c>
      <c r="CK34" s="141">
        <f>+'Свод РРО'!CM32+'Свод РРО'!CM295+'Свод РРО'!CM499+'Свод РРО'!CM711+'Свод РРО'!CM900</f>
        <v>0</v>
      </c>
      <c r="CL34" s="141">
        <f>+'Свод РРО'!CN32+'Свод РРО'!CN295+'Свод РРО'!CN499+'Свод РРО'!CN711+'Свод РРО'!CN900</f>
        <v>0</v>
      </c>
      <c r="CM34" s="141">
        <f>+'Свод РРО'!CO32+'Свод РРО'!CO295+'Свод РРО'!CO499+'Свод РРО'!CO711+'Свод РРО'!CO900</f>
        <v>0</v>
      </c>
      <c r="CN34" s="141">
        <f>+'Свод РРО'!CP32+'Свод РРО'!CP295+'Свод РРО'!CP499+'Свод РРО'!CP711+'Свод РРО'!CP900</f>
        <v>0</v>
      </c>
      <c r="CO34" s="141">
        <f>+'Свод РРО'!CQ32+'Свод РРО'!CQ295+'Свод РРО'!CQ499+'Свод РРО'!CQ711+'Свод РРО'!CQ900</f>
        <v>0</v>
      </c>
      <c r="CP34" s="141">
        <f>+'Свод РРО'!CR32+'Свод РРО'!CR295+'Свод РРО'!CR499+'Свод РРО'!CR711+'Свод РРО'!CR900</f>
        <v>0</v>
      </c>
    </row>
    <row r="35" spans="1:94" ht="92.25" customHeight="1" x14ac:dyDescent="0.25">
      <c r="A35" s="39" t="s">
        <v>1611</v>
      </c>
      <c r="B35" s="7" t="s">
        <v>1227</v>
      </c>
      <c r="C35" s="7">
        <v>6</v>
      </c>
      <c r="D35" s="258">
        <v>50</v>
      </c>
      <c r="E35" s="141">
        <f>+'Свод РРО'!G33+'Свод РРО'!G296+'Свод РРО'!G500+'Свод РРО'!G712+'Свод РРО'!G901</f>
        <v>113035.5</v>
      </c>
      <c r="F35" s="141">
        <f>+'Свод РРО'!H33+'Свод РРО'!H296+'Свод РРО'!H500+'Свод РРО'!H712+'Свод РРО'!H901</f>
        <v>111921.40000000001</v>
      </c>
      <c r="G35" s="141">
        <f>+'Свод РРО'!I33+'Свод РРО'!I296+'Свод РРО'!I500+'Свод РРО'!I712+'Свод РРО'!I901</f>
        <v>0</v>
      </c>
      <c r="H35" s="141">
        <f>+'Свод РРО'!J33+'Свод РРО'!J296+'Свод РРО'!J500+'Свод РРО'!J712+'Свод РРО'!J901</f>
        <v>0</v>
      </c>
      <c r="I35" s="141">
        <f>+'Свод РРО'!K33+'Свод РРО'!K296+'Свод РРО'!K500+'Свод РРО'!K712+'Свод РРО'!K901</f>
        <v>27448.799999999999</v>
      </c>
      <c r="J35" s="141">
        <f>+'Свод РРО'!L33+'Свод РРО'!L296+'Свод РРО'!L500+'Свод РРО'!L712+'Свод РРО'!L901</f>
        <v>27448.799999999999</v>
      </c>
      <c r="K35" s="141">
        <f>+'Свод РРО'!M33+'Свод РРО'!M296+'Свод РРО'!M500+'Свод РРО'!M712+'Свод РРО'!M901</f>
        <v>0</v>
      </c>
      <c r="L35" s="141">
        <f>+'Свод РРО'!N33+'Свод РРО'!N296+'Свод РРО'!N500+'Свод РРО'!N712+'Свод РРО'!N901</f>
        <v>0</v>
      </c>
      <c r="M35" s="141">
        <f>+'Свод РРО'!O33+'Свод РРО'!O296+'Свод РРО'!O500+'Свод РРО'!O712+'Свод РРО'!O901</f>
        <v>85586.7</v>
      </c>
      <c r="N35" s="141">
        <f>+'Свод РРО'!P33+'Свод РРО'!P296+'Свод РРО'!P500+'Свод РРО'!P712+'Свод РРО'!P901</f>
        <v>84472.6</v>
      </c>
      <c r="O35" s="141">
        <f>+'Свод РРО'!Q33+'Свод РРО'!Q296+'Свод РРО'!Q500+'Свод РРО'!Q712+'Свод РРО'!Q901</f>
        <v>69168.100000000006</v>
      </c>
      <c r="P35" s="141">
        <f>+'Свод РРО'!R33+'Свод РРО'!R296+'Свод РРО'!R500+'Свод РРО'!R712+'Свод РРО'!R901</f>
        <v>0</v>
      </c>
      <c r="Q35" s="141">
        <f>+'Свод РРО'!S33+'Свод РРО'!S296+'Свод РРО'!S500+'Свод РРО'!S712+'Свод РРО'!S901</f>
        <v>19730.8</v>
      </c>
      <c r="R35" s="141">
        <f>+'Свод РРО'!T33+'Свод РРО'!T296+'Свод РРО'!T500+'Свод РРО'!T712+'Свод РРО'!T901</f>
        <v>0</v>
      </c>
      <c r="S35" s="141">
        <f>+'Свод РРО'!U33+'Свод РРО'!U296+'Свод РРО'!U500+'Свод РРО'!U712+'Свод РРО'!U901</f>
        <v>49437.3</v>
      </c>
      <c r="T35" s="141">
        <f>+'Свод РРО'!V33+'Свод РРО'!V296+'Свод РРО'!V500+'Свод РРО'!V712+'Свод РРО'!V901</f>
        <v>63485.599999999999</v>
      </c>
      <c r="U35" s="141">
        <f>+'Свод РРО'!W33+'Свод РРО'!W296+'Свод РРО'!W500+'Свод РРО'!W712+'Свод РРО'!W901</f>
        <v>0</v>
      </c>
      <c r="V35" s="141">
        <f>+'Свод РРО'!X33+'Свод РРО'!X296+'Свод РРО'!X500+'Свод РРО'!X712+'Свод РРО'!X901</f>
        <v>6906.9</v>
      </c>
      <c r="W35" s="141">
        <f>+'Свод РРО'!Y33+'Свод РРО'!Y296+'Свод РРО'!Y500+'Свод РРО'!Y712+'Свод РРО'!Y901</f>
        <v>0</v>
      </c>
      <c r="X35" s="141">
        <f>+'Свод РРО'!Z33+'Свод РРО'!Z296+'Свод РРО'!Z500+'Свод РРО'!Z712+'Свод РРО'!Z901</f>
        <v>56578.7</v>
      </c>
      <c r="Y35" s="141">
        <f>+'Свод РРО'!AA33+'Свод РРО'!AA296+'Свод РРО'!AA500+'Свод РРО'!AA712+'Свод РРО'!AA901</f>
        <v>57929.1</v>
      </c>
      <c r="Z35" s="141">
        <f>+'Свод РРО'!AB33+'Свод РРО'!AB296+'Свод РРО'!AB500+'Свод РРО'!AB712+'Свод РРО'!AB901</f>
        <v>0</v>
      </c>
      <c r="AA35" s="141">
        <f>+'Свод РРО'!AC33+'Свод РРО'!AC296+'Свод РРО'!AC500+'Свод РРО'!AC712+'Свод РРО'!AC901</f>
        <v>6906.9</v>
      </c>
      <c r="AB35" s="141">
        <f>+'Свод РРО'!AD33+'Свод РРО'!AD296+'Свод РРО'!AD500+'Свод РРО'!AD712+'Свод РРО'!AD901</f>
        <v>0</v>
      </c>
      <c r="AC35" s="141">
        <f>+'Свод РРО'!AE33+'Свод РРО'!AE296+'Свод РРО'!AE500+'Свод РРО'!AE712+'Свод РРО'!AE901</f>
        <v>51022.2</v>
      </c>
      <c r="AD35" s="141">
        <f>+'Свод РРО'!AF33+'Свод РРО'!AF296+'Свод РРО'!AF500+'Свод РРО'!AF712+'Свод РРО'!AF901</f>
        <v>63485.599999999999</v>
      </c>
      <c r="AE35" s="141">
        <f>+'Свод РРО'!AG33+'Свод РРО'!AG296+'Свод РРО'!AG500+'Свод РРО'!AG712+'Свод РРО'!AG901</f>
        <v>0</v>
      </c>
      <c r="AF35" s="141">
        <f>+'Свод РРО'!AH33+'Свод РРО'!AH296+'Свод РРО'!AH500+'Свод РРО'!AH712+'Свод РРО'!AH901</f>
        <v>6906.9</v>
      </c>
      <c r="AG35" s="141">
        <f>+'Свод РРО'!AI33+'Свод РРО'!AI296+'Свод РРО'!AI500+'Свод РРО'!AI712+'Свод РРО'!AI901</f>
        <v>0</v>
      </c>
      <c r="AH35" s="141">
        <f>+'Свод РРО'!AJ33+'Свод РРО'!AJ296+'Свод РРО'!AJ500+'Свод РРО'!AJ712+'Свод РРО'!AJ901</f>
        <v>56578.7</v>
      </c>
      <c r="AI35" s="141">
        <f>+'Свод РРО'!AK33+'Свод РРО'!AK296+'Свод РРО'!AK500+'Свод РРО'!AK712+'Свод РРО'!AK901</f>
        <v>111472.1</v>
      </c>
      <c r="AJ35" s="141">
        <f>+'Свод РРО'!AL33+'Свод РРО'!AL296+'Свод РРО'!AL500+'Свод РРО'!AL712+'Свод РРО'!AL901</f>
        <v>110358</v>
      </c>
      <c r="AK35" s="141">
        <f>+'Свод РРО'!AM33+'Свод РРО'!AM296+'Свод РРО'!AM500+'Свод РРО'!AM712+'Свод РРО'!AM901</f>
        <v>0</v>
      </c>
      <c r="AL35" s="141">
        <f>+'Свод РРО'!AN33+'Свод РРО'!AN296+'Свод РРО'!AN500+'Свод РРО'!AN712+'Свод РРО'!AN901</f>
        <v>0</v>
      </c>
      <c r="AM35" s="141">
        <f>+'Свод РРО'!AO33+'Свод РРО'!AO296+'Свод РРО'!AO500+'Свод РРО'!AO712+'Свод РРО'!AO901</f>
        <v>25885.4</v>
      </c>
      <c r="AN35" s="141">
        <f>+'Свод РРО'!AP33+'Свод РРО'!AP296+'Свод РРО'!AP500+'Свод РРО'!AP712+'Свод РРО'!AP901</f>
        <v>25885.4</v>
      </c>
      <c r="AO35" s="141">
        <f>+'Свод РРО'!AQ33+'Свод РРО'!AQ296+'Свод РРО'!AQ500+'Свод РРО'!AQ712+'Свод РРО'!AQ901</f>
        <v>0</v>
      </c>
      <c r="AP35" s="141">
        <f>+'Свод РРО'!AR33+'Свод РРО'!AR296+'Свод РРО'!AR500+'Свод РРО'!AR712+'Свод РРО'!AR901</f>
        <v>0</v>
      </c>
      <c r="AQ35" s="141">
        <f>+'Свод РРО'!AS33+'Свод РРО'!AS296+'Свод РРО'!AS500+'Свод РРО'!AS712+'Свод РРО'!AS901</f>
        <v>85586.7</v>
      </c>
      <c r="AR35" s="141">
        <f>+'Свод РРО'!AT33+'Свод РРО'!AT296+'Свод РРО'!AT500+'Свод РРО'!AT712+'Свод РРО'!AT901</f>
        <v>84472.6</v>
      </c>
      <c r="AS35" s="141">
        <f>+'Свод РРО'!AU33+'Свод РРО'!AU296+'Свод РРО'!AU500+'Свод РРО'!AU712+'Свод РРО'!AU901</f>
        <v>68380.800000000003</v>
      </c>
      <c r="AT35" s="141">
        <f>+'Свод РРО'!AV33+'Свод РРО'!AV296+'Свод РРО'!AV500+'Свод РРО'!AV712+'Свод РРО'!AV901</f>
        <v>0</v>
      </c>
      <c r="AU35" s="141">
        <f>+'Свод РРО'!AW33+'Свод РРО'!AW296+'Свод РРО'!AW500+'Свод РРО'!AW712+'Свод РРО'!AW901</f>
        <v>18943.5</v>
      </c>
      <c r="AV35" s="141">
        <f>+'Свод РРО'!AX33+'Свод РРО'!AX296+'Свод РРО'!AX500+'Свод РРО'!AX712+'Свод РРО'!AX901</f>
        <v>0</v>
      </c>
      <c r="AW35" s="141">
        <f>+'Свод РРО'!AY33+'Свод РРО'!AY296+'Свод РРО'!AY500+'Свод РРО'!AY712+'Свод РРО'!AY901</f>
        <v>49437.3</v>
      </c>
      <c r="AX35" s="141">
        <f>+'Свод РРО'!AZ33+'Свод РРО'!AZ296+'Свод РРО'!AZ500+'Свод РРО'!AZ712+'Свод РРО'!AZ901</f>
        <v>63485.599999999999</v>
      </c>
      <c r="AY35" s="141">
        <f>+'Свод РРО'!BA33+'Свод РРО'!BA296+'Свод РРО'!BA500+'Свод РРО'!BA712+'Свод РРО'!BA901</f>
        <v>0</v>
      </c>
      <c r="AZ35" s="141">
        <f>+'Свод РРО'!BB33+'Свод РРО'!BB296+'Свод РРО'!BB500+'Свод РРО'!BB712+'Свод РРО'!BB901</f>
        <v>6906.9</v>
      </c>
      <c r="BA35" s="141">
        <f>+'Свод РРО'!BC33+'Свод РРО'!BC296+'Свод РРО'!BC500+'Свод РРО'!BC712+'Свод РРО'!BC901</f>
        <v>0</v>
      </c>
      <c r="BB35" s="141">
        <f>+'Свод РРО'!BD33+'Свод РРО'!BD296+'Свод РРО'!BD500+'Свод РРО'!BD712+'Свод РРО'!BD901</f>
        <v>56578.7</v>
      </c>
      <c r="BC35" s="141">
        <f>+'Свод РРО'!BE33+'Свод РРО'!BE296+'Свод РРО'!BE500+'Свод РРО'!BE712+'Свод РРО'!BE901</f>
        <v>57929.1</v>
      </c>
      <c r="BD35" s="141">
        <f>+'Свод РРО'!BF33+'Свод РРО'!BF296+'Свод РРО'!BF500+'Свод РРО'!BF712+'Свод РРО'!BF901</f>
        <v>0</v>
      </c>
      <c r="BE35" s="141">
        <f>+'Свод РРО'!BG33+'Свод РРО'!BG296+'Свод РРО'!BG500+'Свод РРО'!BG712+'Свод РРО'!BG901</f>
        <v>6906.9</v>
      </c>
      <c r="BF35" s="141">
        <f>+'Свод РРО'!BH33+'Свод РРО'!BH296+'Свод РРО'!BH500+'Свод РРО'!BH712+'Свод РРО'!BH901</f>
        <v>0</v>
      </c>
      <c r="BG35" s="141">
        <f>+'Свод РРО'!BI33+'Свод РРО'!BI296+'Свод РРО'!BI500+'Свод РРО'!BI712+'Свод РРО'!BI901</f>
        <v>51022.2</v>
      </c>
      <c r="BH35" s="141">
        <f>+'Свод РРО'!BJ33+'Свод РРО'!BJ296+'Свод РРО'!BJ500+'Свод РРО'!BJ712+'Свод РРО'!BJ901</f>
        <v>63485.599999999999</v>
      </c>
      <c r="BI35" s="141">
        <f>+'Свод РРО'!BK33+'Свод РРО'!BK296+'Свод РРО'!BK500+'Свод РРО'!BK712+'Свод РРО'!BK901</f>
        <v>0</v>
      </c>
      <c r="BJ35" s="141">
        <f>+'Свод РРО'!BL33+'Свод РРО'!BL296+'Свод РРО'!BL500+'Свод РРО'!BL712+'Свод РРО'!BL901</f>
        <v>6906.9</v>
      </c>
      <c r="BK35" s="141">
        <f>+'Свод РРО'!BM33+'Свод РРО'!BM296+'Свод РРО'!BM500+'Свод РРО'!BM712+'Свод РРО'!BM901</f>
        <v>0</v>
      </c>
      <c r="BL35" s="141">
        <f>+'Свод РРО'!BN33+'Свод РРО'!BN296+'Свод РРО'!BN500+'Свод РРО'!BN712+'Свод РРО'!BN901</f>
        <v>56578.7</v>
      </c>
      <c r="BM35" s="141">
        <f>+'Свод РРО'!BO33+'Свод РРО'!BO296+'Свод РРО'!BO500+'Свод РРО'!BO712+'Свод РРО'!BO901</f>
        <v>113035.5</v>
      </c>
      <c r="BN35" s="141">
        <f>+'Свод РРО'!BP33+'Свод РРО'!BP296+'Свод РРО'!BP500+'Свод РРО'!BP712+'Свод РРО'!BP901</f>
        <v>0</v>
      </c>
      <c r="BO35" s="141">
        <f>+'Свод РРО'!BQ33+'Свод РРО'!BQ296+'Свод РРО'!BQ500+'Свод РРО'!BQ712+'Свод РРО'!BQ901</f>
        <v>27448.799999999999</v>
      </c>
      <c r="BP35" s="141">
        <f>+'Свод РРО'!BR33+'Свод РРО'!BR296+'Свод РРО'!BR500+'Свод РРО'!BR712+'Свод РРО'!BR901</f>
        <v>0</v>
      </c>
      <c r="BQ35" s="141">
        <f>+'Свод РРО'!BS33+'Свод РРО'!BS296+'Свод РРО'!BS500+'Свод РРО'!BS712+'Свод РРО'!BS901</f>
        <v>85586.7</v>
      </c>
      <c r="BR35" s="141">
        <f>+'Свод РРО'!BT33+'Свод РРО'!BT296+'Свод РРО'!BT500+'Свод РРО'!BT712+'Свод РРО'!BT901</f>
        <v>69168.100000000006</v>
      </c>
      <c r="BS35" s="141">
        <f>+'Свод РРО'!BU33+'Свод РРО'!BU296+'Свод РРО'!BU500+'Свод РРО'!BU712+'Свод РРО'!BU901</f>
        <v>0</v>
      </c>
      <c r="BT35" s="141">
        <f>+'Свод РРО'!BV33+'Свод РРО'!BV296+'Свод РРО'!BV500+'Свод РРО'!BV712+'Свод РРО'!BV901</f>
        <v>19730.8</v>
      </c>
      <c r="BU35" s="141">
        <f>+'Свод РРО'!BW33+'Свод РРО'!BW296+'Свод РРО'!BW500+'Свод РРО'!BW712+'Свод РРО'!BW901</f>
        <v>0</v>
      </c>
      <c r="BV35" s="141">
        <f>+'Свод РРО'!BX33+'Свод РРО'!BX296+'Свод РРО'!BX500+'Свод РРО'!BX712+'Свод РРО'!BX901</f>
        <v>49437.3</v>
      </c>
      <c r="BW35" s="141">
        <f>+'Свод РРО'!BY33+'Свод РРО'!BY296+'Свод РРО'!BY500+'Свод РРО'!BY712+'Свод РРО'!BY901</f>
        <v>63485.599999999999</v>
      </c>
      <c r="BX35" s="141">
        <f>+'Свод РРО'!BZ33+'Свод РРО'!BZ296+'Свод РРО'!BZ500+'Свод РРО'!BZ712+'Свод РРО'!BZ901</f>
        <v>0</v>
      </c>
      <c r="BY35" s="141">
        <f>+'Свод РРО'!CA33+'Свод РРО'!CA296+'Свод РРО'!CA500+'Свод РРО'!CA712+'Свод РРО'!CA901</f>
        <v>6906.9</v>
      </c>
      <c r="BZ35" s="141">
        <f>+'Свод РРО'!CB33+'Свод РРО'!CB296+'Свод РРО'!CB500+'Свод РРО'!CB712+'Свод РРО'!CB901</f>
        <v>0</v>
      </c>
      <c r="CA35" s="141">
        <f>+'Свод РРО'!CC33+'Свод РРО'!CC296+'Свод РРО'!CC500+'Свод РРО'!CC712+'Свод РРО'!CC901</f>
        <v>56578.7</v>
      </c>
      <c r="CB35" s="141">
        <f>+'Свод РРО'!CD33+'Свод РРО'!CD296+'Свод РРО'!CD500+'Свод РРО'!CD712+'Свод РРО'!CD901</f>
        <v>111472.1</v>
      </c>
      <c r="CC35" s="141">
        <f>+'Свод РРО'!CE33+'Свод РРО'!CE296+'Свод РРО'!CE500+'Свод РРО'!CE712+'Свод РРО'!CE901</f>
        <v>0</v>
      </c>
      <c r="CD35" s="141">
        <f>+'Свод РРО'!CF33+'Свод РРО'!CF296+'Свод РРО'!CF500+'Свод РРО'!CF712+'Свод РРО'!CF901</f>
        <v>25885.4</v>
      </c>
      <c r="CE35" s="141">
        <f>+'Свод РРО'!CG33+'Свод РРО'!CG296+'Свод РРО'!CG500+'Свод РРО'!CG712+'Свод РРО'!CG901</f>
        <v>0</v>
      </c>
      <c r="CF35" s="141">
        <f>+'Свод РРО'!CH33+'Свод РРО'!CH296+'Свод РРО'!CH500+'Свод РРО'!CH712+'Свод РРО'!CH901</f>
        <v>85586.7</v>
      </c>
      <c r="CG35" s="141">
        <f>+'Свод РРО'!CI33+'Свод РРО'!CI296+'Свод РРО'!CI500+'Свод РРО'!CI712+'Свод РРО'!CI901</f>
        <v>68380.800000000003</v>
      </c>
      <c r="CH35" s="141">
        <f>+'Свод РРО'!CJ33+'Свод РРО'!CJ296+'Свод РРО'!CJ500+'Свод РРО'!CJ712+'Свод РРО'!CJ901</f>
        <v>0</v>
      </c>
      <c r="CI35" s="141">
        <f>+'Свод РРО'!CK33+'Свод РРО'!CK296+'Свод РРО'!CK500+'Свод РРО'!CK712+'Свод РРО'!CK901</f>
        <v>18943.5</v>
      </c>
      <c r="CJ35" s="141">
        <f>+'Свод РРО'!CL33+'Свод РРО'!CL296+'Свод РРО'!CL500+'Свод РРО'!CL712+'Свод РРО'!CL901</f>
        <v>0</v>
      </c>
      <c r="CK35" s="141">
        <f>+'Свод РРО'!CM33+'Свод РРО'!CM296+'Свод РРО'!CM500+'Свод РРО'!CM712+'Свод РРО'!CM901</f>
        <v>49437.3</v>
      </c>
      <c r="CL35" s="141">
        <f>+'Свод РРО'!CN33+'Свод РРО'!CN296+'Свод РРО'!CN500+'Свод РРО'!CN712+'Свод РРО'!CN901</f>
        <v>63485.599999999999</v>
      </c>
      <c r="CM35" s="141">
        <f>+'Свод РРО'!CO33+'Свод РРО'!CO296+'Свод РРО'!CO500+'Свод РРО'!CO712+'Свод РРО'!CO901</f>
        <v>0</v>
      </c>
      <c r="CN35" s="141">
        <f>+'Свод РРО'!CP33+'Свод РРО'!CP296+'Свод РРО'!CP500+'Свод РРО'!CP712+'Свод РРО'!CP901</f>
        <v>6906.9</v>
      </c>
      <c r="CO35" s="141">
        <f>+'Свод РРО'!CQ33+'Свод РРО'!CQ296+'Свод РРО'!CQ500+'Свод РРО'!CQ712+'Свод РРО'!CQ901</f>
        <v>0</v>
      </c>
      <c r="CP35" s="141">
        <f>+'Свод РРО'!CR33+'Свод РРО'!CR296+'Свод РРО'!CR500+'Свод РРО'!CR712+'Свод РРО'!CR901</f>
        <v>56578.7</v>
      </c>
    </row>
    <row r="36" spans="1:94" ht="90" x14ac:dyDescent="0.25">
      <c r="A36" s="39" t="s">
        <v>450</v>
      </c>
      <c r="B36" s="7" t="s">
        <v>1228</v>
      </c>
      <c r="C36" s="7">
        <v>6</v>
      </c>
      <c r="D36" s="258">
        <v>50</v>
      </c>
      <c r="E36" s="141">
        <f>+'Свод РРО'!G34+'Свод РРО'!G297+'Свод РРО'!G501+'Свод РРО'!G713+'Свод РРО'!G902</f>
        <v>261462</v>
      </c>
      <c r="F36" s="141">
        <f>+'Свод РРО'!H34+'Свод РРО'!H297+'Свод РРО'!H501+'Свод РРО'!H713+'Свод РРО'!H902</f>
        <v>260194.59999999998</v>
      </c>
      <c r="G36" s="141">
        <f>+'Свод РРО'!I34+'Свод РРО'!I297+'Свод РРО'!I501+'Свод РРО'!I713+'Свод РРО'!I902</f>
        <v>0</v>
      </c>
      <c r="H36" s="141">
        <f>+'Свод РРО'!J34+'Свод РРО'!J297+'Свод РРО'!J501+'Свод РРО'!J713+'Свод РРО'!J902</f>
        <v>0</v>
      </c>
      <c r="I36" s="141">
        <f>+'Свод РРО'!K34+'Свод РРО'!K297+'Свод РРО'!K501+'Свод РРО'!K713+'Свод РРО'!K902</f>
        <v>129710.2</v>
      </c>
      <c r="J36" s="141">
        <f>+'Свод РРО'!L34+'Свод РРО'!L297+'Свод РРО'!L501+'Свод РРО'!L713+'Свод РРО'!L902</f>
        <v>129638.7</v>
      </c>
      <c r="K36" s="141">
        <f>+'Свод РРО'!M34+'Свод РРО'!M297+'Свод РРО'!M501+'Свод РРО'!M713+'Свод РРО'!M902</f>
        <v>0</v>
      </c>
      <c r="L36" s="141">
        <f>+'Свод РРО'!N34+'Свод РРО'!N297+'Свод РРО'!N501+'Свод РРО'!N713+'Свод РРО'!N902</f>
        <v>0</v>
      </c>
      <c r="M36" s="141">
        <f>+'Свод РРО'!O34+'Свод РРО'!O297+'Свод РРО'!O501+'Свод РРО'!O713+'Свод РРО'!O902</f>
        <v>131751.79999999999</v>
      </c>
      <c r="N36" s="141">
        <f>+'Свод РРО'!P34+'Свод РРО'!P297+'Свод РРО'!P501+'Свод РРО'!P713+'Свод РРО'!P902</f>
        <v>130555.9</v>
      </c>
      <c r="O36" s="141">
        <f>+'Свод РРО'!Q34+'Свод РРО'!Q297+'Свод РРО'!Q501+'Свод РРО'!Q713+'Свод РРО'!Q902</f>
        <v>114519.6</v>
      </c>
      <c r="P36" s="141">
        <f>+'Свод РРО'!R34+'Свод РРО'!R297+'Свод РРО'!R501+'Свод РРО'!R713+'Свод РРО'!R902</f>
        <v>0</v>
      </c>
      <c r="Q36" s="141">
        <f>+'Свод РРО'!S34+'Свод РРО'!S297+'Свод РРО'!S501+'Свод РРО'!S713+'Свод РРО'!S902</f>
        <v>26548.400000000001</v>
      </c>
      <c r="R36" s="141">
        <f>+'Свод РРО'!T34+'Свод РРО'!T297+'Свод РРО'!T501+'Свод РРО'!T713+'Свод РРО'!T902</f>
        <v>0</v>
      </c>
      <c r="S36" s="141">
        <f>+'Свод РРО'!U34+'Свод РРО'!U297+'Свод РРО'!U501+'Свод РРО'!U713+'Свод РРО'!U902</f>
        <v>87971.199999999997</v>
      </c>
      <c r="T36" s="141">
        <f>+'Свод РРО'!V34+'Свод РРО'!V297+'Свод РРО'!V501+'Свод РРО'!V713+'Свод РРО'!V902</f>
        <v>86086.200000000012</v>
      </c>
      <c r="U36" s="141">
        <f>+'Свод РРО'!W34+'Свод РРО'!W297+'Свод РРО'!W501+'Свод РРО'!W713+'Свод РРО'!W902</f>
        <v>0</v>
      </c>
      <c r="V36" s="141">
        <f>+'Свод РРО'!X34+'Свод РРО'!X297+'Свод РРО'!X501+'Свод РРО'!X713+'Свод РРО'!X902</f>
        <v>18475.099999999999</v>
      </c>
      <c r="W36" s="141">
        <f>+'Свод РРО'!Y34+'Свод РРО'!Y297+'Свод РРО'!Y501+'Свод РРО'!Y713+'Свод РРО'!Y902</f>
        <v>0</v>
      </c>
      <c r="X36" s="141">
        <f>+'Свод РРО'!Z34+'Свод РРО'!Z297+'Свод РРО'!Z501+'Свод РРО'!Z713+'Свод РРО'!Z902</f>
        <v>67611.100000000006</v>
      </c>
      <c r="Y36" s="141">
        <f>+'Свод РРО'!AA34+'Свод РРО'!AA297+'Свод РРО'!AA501+'Свод РРО'!AA713+'Свод РРО'!AA902</f>
        <v>85672.5</v>
      </c>
      <c r="Z36" s="141" t="e">
        <f>+'Свод РРО'!AB34+'Свод РРО'!#REF!+'Свод РРО'!AB501+'Свод РРО'!AB713+'Свод РРО'!AB902</f>
        <v>#REF!</v>
      </c>
      <c r="AA36" s="141">
        <f>+'Свод РРО'!AC34+'Свод РРО'!AC297+'Свод РРО'!AC501+'Свод РРО'!AC713+'Свод РРО'!AC902</f>
        <v>29040.6</v>
      </c>
      <c r="AB36" s="141">
        <f>+'Свод РРО'!AD34+'Свод РРО'!AD297+'Свод РРО'!AD501+'Свод РРО'!AD713+'Свод РРО'!AD902</f>
        <v>0</v>
      </c>
      <c r="AC36" s="141">
        <f>+'Свод РРО'!AE34+'Свод РРО'!AB297+'Свод РРО'!AE501+'Свод РРО'!AE713+'Свод РРО'!AE902</f>
        <v>0</v>
      </c>
      <c r="AD36" s="141">
        <f>+'Свод РРО'!AF34+'Свод РРО'!AF297+'Свод РРО'!AF501+'Свод РРО'!AF713+'Свод РРО'!AF902</f>
        <v>86086.200000000012</v>
      </c>
      <c r="AE36" s="141">
        <f>+'Свод РРО'!AG34+'Свод РРО'!AG297+'Свод РРО'!AG501+'Свод РРО'!AG713+'Свод РРО'!AG902</f>
        <v>0</v>
      </c>
      <c r="AF36" s="141">
        <f>+'Свод РРО'!AH34+'Свод РРО'!AH297+'Свод РРО'!AH501+'Свод РРО'!AH713+'Свод РРО'!AH902</f>
        <v>18475.099999999999</v>
      </c>
      <c r="AG36" s="141">
        <f>+'Свод РРО'!AI34+'Свод РРО'!AI297+'Свод РРО'!AI501+'Свод РРО'!AI713+'Свод РРО'!AI902</f>
        <v>0</v>
      </c>
      <c r="AH36" s="141">
        <f>+'Свод РРО'!AJ34+'Свод РРО'!AJ297+'Свод РРО'!AJ501+'Свод РРО'!AJ713+'Свод РРО'!AJ902</f>
        <v>67611.100000000006</v>
      </c>
      <c r="AI36" s="141">
        <f>+'Свод РРО'!AK34+'Свод РРО'!AK297+'Свод РРО'!AK501+'Свод РРО'!AK713+'Свод РРО'!AK902</f>
        <v>244916.3</v>
      </c>
      <c r="AJ36" s="141">
        <f>+'Свод РРО'!AL34+'Свод РРО'!AL297+'Свод РРО'!AL501+'Свод РРО'!AL713+'Свод РРО'!AL902</f>
        <v>243648.9</v>
      </c>
      <c r="AK36" s="141">
        <f>+'Свод РРО'!AM34+'Свод РРО'!AM297+'Свод РРО'!AM501+'Свод РРО'!AM713+'Свод РРО'!AM902</f>
        <v>0</v>
      </c>
      <c r="AL36" s="141">
        <f>+'Свод РРО'!AN34+'Свод РРО'!AN297+'Свод РРО'!AN501+'Свод РРО'!AN713+'Свод РРО'!AN902</f>
        <v>0</v>
      </c>
      <c r="AM36" s="141">
        <f>+'Свод РРО'!AO34+'Свод РРО'!AO297+'Свод РРО'!AO501+'Свод РРО'!AO713+'Свод РРО'!AO902</f>
        <v>113164.5</v>
      </c>
      <c r="AN36" s="141">
        <f>+'Свод РРО'!AP34+'Свод РРО'!AP297+'Свод РРО'!AP501+'Свод РРО'!AP713+'Свод РРО'!AP902</f>
        <v>113093</v>
      </c>
      <c r="AO36" s="141">
        <f>+'Свод РРО'!AQ34+'Свод РРО'!AQ297+'Свод РРО'!AQ501+'Свод РРО'!AQ713+'Свод РРО'!AQ902</f>
        <v>0</v>
      </c>
      <c r="AP36" s="141">
        <f>+'Свод РРО'!AR34+'Свод РРО'!AR297+'Свод РРО'!AR501+'Свод РРО'!AR713+'Свод РРО'!AR902</f>
        <v>0</v>
      </c>
      <c r="AQ36" s="141">
        <f>+'Свод РРО'!AS34+'Свод РРО'!AS297+'Свод РРО'!AS501+'Свод РРО'!AS713+'Свод РРО'!AS902</f>
        <v>131751.79999999999</v>
      </c>
      <c r="AR36" s="141">
        <f>+'Свод РРО'!AT34+'Свод РРО'!AT297+'Свод РРО'!AT501+'Свод РРО'!AT713+'Свод РРО'!AT902</f>
        <v>130555.9</v>
      </c>
      <c r="AS36" s="141">
        <f>+'Свод РРО'!AU34+'Свод РРО'!AU297+'Свод РРО'!AU501+'Свод РРО'!AU713+'Свод РРО'!AU902</f>
        <v>84345.8</v>
      </c>
      <c r="AT36" s="141">
        <f>+'Свод РРО'!AV34+'Свод РРО'!AV297+'Свод РРО'!AV501+'Свод РРО'!AV713+'Свод РРО'!AV902</f>
        <v>0</v>
      </c>
      <c r="AU36" s="141">
        <f>+'Свод РРО'!AW34+'Свод РРО'!AW297+'Свод РРО'!AW501+'Свод РРО'!AW713+'Свод РРО'!AW902</f>
        <v>14956.3</v>
      </c>
      <c r="AV36" s="141">
        <f>+'Свод РРО'!AX34+'Свод РРО'!AX297+'Свод РРО'!AX501+'Свод РРО'!AX713+'Свод РРО'!AX902</f>
        <v>0</v>
      </c>
      <c r="AW36" s="141">
        <f>+'Свод РРО'!AY34+'Свод РРО'!AY297+'Свод РРО'!AY501+'Свод РРО'!AY713+'Свод РРО'!AY902</f>
        <v>69389.5</v>
      </c>
      <c r="AX36" s="141">
        <f>+'Свод РРО'!AZ34+'Свод РРО'!AZ297+'Свод РРО'!AZ501+'Свод РРО'!AZ713+'Свод РРО'!AZ902</f>
        <v>86086.200000000012</v>
      </c>
      <c r="AY36" s="141">
        <f>+'Свод РРО'!BA34+'Свод РРО'!BA297+'Свод РРО'!BA501+'Свод РРО'!BA713+'Свод РРО'!BA902</f>
        <v>0</v>
      </c>
      <c r="AZ36" s="141">
        <f>+'Свод РРО'!BB34+'Свод РРО'!BB297+'Свод РРО'!BB501+'Свод РРО'!BB713+'Свод РРО'!BB902</f>
        <v>18475.099999999999</v>
      </c>
      <c r="BA36" s="141">
        <f>+'Свод РРО'!BC34+'Свод РРО'!BC297+'Свод РРО'!BC501+'Свод РРО'!BC713+'Свод РРО'!BC902</f>
        <v>0</v>
      </c>
      <c r="BB36" s="141">
        <f>+'Свод РРО'!BD34+'Свод РРО'!BD297+'Свод РРО'!BD501+'Свод РРО'!BD713+'Свод РРО'!BD902</f>
        <v>67611.100000000006</v>
      </c>
      <c r="BC36" s="141">
        <f>+'Свод РРО'!BE34+'Свод РРО'!BE297+'Свод РРО'!BE501+'Свод РРО'!BE713+'Свод РРО'!BE902</f>
        <v>85672.5</v>
      </c>
      <c r="BD36" s="141">
        <f>+'Свод РРО'!BF34+'Свод РРО'!BF297+'Свод РРО'!BF501+'Свод РРО'!BF713+'Свод РРО'!BF902</f>
        <v>0</v>
      </c>
      <c r="BE36" s="141">
        <f>+'Свод РРО'!BG34+'Свод РРО'!BG297+'Свод РРО'!BG501+'Свод РРО'!BG713+'Свод РРО'!BG902</f>
        <v>29040.6</v>
      </c>
      <c r="BF36" s="141">
        <f>+'Свод РРО'!BH34+'Свод РРО'!BH297+'Свод РРО'!BH501+'Свод РРО'!BH713+'Свод РРО'!BH902</f>
        <v>0</v>
      </c>
      <c r="BG36" s="141">
        <f>+'Свод РРО'!BI34+'Свод РРО'!BI297+'Свод РРО'!BI501+'Свод РРО'!BI713+'Свод РРО'!BI902</f>
        <v>56631.9</v>
      </c>
      <c r="BH36" s="141">
        <f>+'Свод РРО'!BJ34+'Свод РРО'!BJ297+'Свод РРО'!BJ501+'Свод РРО'!BJ713+'Свод РРО'!BJ902</f>
        <v>86086.200000000012</v>
      </c>
      <c r="BI36" s="141">
        <f>+'Свод РРО'!BK34+'Свод РРО'!BK297+'Свод РРО'!BK501+'Свод РРО'!BK713+'Свод РРО'!BK902</f>
        <v>0</v>
      </c>
      <c r="BJ36" s="141">
        <f>+'Свод РРО'!BL34+'Свод РРО'!BL297+'Свод РРО'!BL501+'Свод РРО'!BL713+'Свод РРО'!BL902</f>
        <v>18475.099999999999</v>
      </c>
      <c r="BK36" s="141">
        <f>+'Свод РРО'!BM34+'Свод РРО'!BM297+'Свод РРО'!BM501+'Свод РРО'!BM713+'Свод РРО'!BM902</f>
        <v>0</v>
      </c>
      <c r="BL36" s="141">
        <f>+'Свод РРО'!BN34+'Свод РРО'!BN297+'Свод РРО'!BN501+'Свод РРО'!BN713+'Свод РРО'!BN902</f>
        <v>67611.100000000006</v>
      </c>
      <c r="BM36" s="141">
        <f>+'Свод РРО'!BO34+'Свод РРО'!BO297+'Свод РРО'!BO501+'Свод РРО'!BO713+'Свод РРО'!BO902</f>
        <v>261462</v>
      </c>
      <c r="BN36" s="141">
        <f>+'Свод РРО'!BP34+'Свод РРО'!BP297+'Свод РРО'!BP501+'Свод РРО'!BP713+'Свод РРО'!BP902</f>
        <v>0</v>
      </c>
      <c r="BO36" s="141">
        <f>+'Свод РРО'!BQ34+'Свод РРО'!BQ297+'Свод РРО'!BQ501+'Свод РРО'!BQ713+'Свод РРО'!BQ902</f>
        <v>129710.2</v>
      </c>
      <c r="BP36" s="141">
        <f>+'Свод РРО'!BR34+'Свод РРО'!BR297+'Свод РРО'!BR501+'Свод РРО'!BR713+'Свод РРО'!BR902</f>
        <v>0</v>
      </c>
      <c r="BQ36" s="141">
        <f>+'Свод РРО'!BS34+'Свод РРО'!BS297+'Свод РРО'!BS501+'Свод РРО'!BS713+'Свод РРО'!BS902</f>
        <v>131751.79999999999</v>
      </c>
      <c r="BR36" s="141">
        <f>+'Свод РРО'!BT34+'Свод РРО'!BT297+'Свод РРО'!BT501+'Свод РРО'!BT713+'Свод РРО'!BT902</f>
        <v>114519.6</v>
      </c>
      <c r="BS36" s="141">
        <f>+'Свод РРО'!BU34+'Свод РРО'!BU297+'Свод РРО'!BU501+'Свод РРО'!BU713+'Свод РРО'!BU902</f>
        <v>0</v>
      </c>
      <c r="BT36" s="141">
        <f>+'Свод РРО'!BV34+'Свод РРО'!BV297+'Свод РРО'!BV501+'Свод РРО'!BV713+'Свод РРО'!BV902</f>
        <v>26548.400000000001</v>
      </c>
      <c r="BU36" s="141">
        <f>+'Свод РРО'!BW34+'Свод РРО'!BW297+'Свод РРО'!BW501+'Свод РРО'!BW713+'Свод РРО'!BW902</f>
        <v>0</v>
      </c>
      <c r="BV36" s="141">
        <f>+'Свод РРО'!BX34+'Свод РРО'!BX297+'Свод РРО'!BX501+'Свод РРО'!BX713+'Свод РРО'!BX902</f>
        <v>87971.199999999997</v>
      </c>
      <c r="BW36" s="141">
        <f>+'Свод РРО'!BY34+'Свод РРО'!BY297+'Свод РРО'!BY501+'Свод РРО'!BY713+'Свод РРО'!BY902</f>
        <v>86086.200000000012</v>
      </c>
      <c r="BX36" s="141">
        <f>+'Свод РРО'!BZ34+'Свод РРО'!BZ297+'Свод РРО'!BZ501+'Свод РРО'!BZ713+'Свод РРО'!BZ902</f>
        <v>0</v>
      </c>
      <c r="BY36" s="141">
        <f>+'Свод РРО'!CA34+'Свод РРО'!CA297+'Свод РРО'!CA501+'Свод РРО'!CA713+'Свод РРО'!CA902</f>
        <v>18475.099999999999</v>
      </c>
      <c r="BZ36" s="141">
        <f>+'Свод РРО'!CB34+'Свод РРО'!CB297+'Свод РРО'!CB501+'Свод РРО'!CB713+'Свод РРО'!CB902</f>
        <v>0</v>
      </c>
      <c r="CA36" s="141">
        <f>+'Свод РРО'!CC34+'Свод РРО'!CC297+'Свод РРО'!CC501+'Свод РРО'!CC713+'Свод РРО'!CC902</f>
        <v>67611.100000000006</v>
      </c>
      <c r="CB36" s="141">
        <f>+'Свод РРО'!CD34+'Свод РРО'!CD297+'Свод РРО'!CD501+'Свод РРО'!CD713+'Свод РРО'!CD902</f>
        <v>244916.3</v>
      </c>
      <c r="CC36" s="141">
        <f>+'Свод РРО'!CE34+'Свод РРО'!CE297+'Свод РРО'!CE501+'Свод РРО'!CE713+'Свод РРО'!CE902</f>
        <v>0</v>
      </c>
      <c r="CD36" s="141">
        <f>+'Свод РРО'!CF34+'Свод РРО'!CF297+'Свод РРО'!CF501+'Свод РРО'!CF713+'Свод РРО'!CF902</f>
        <v>113164.5</v>
      </c>
      <c r="CE36" s="141">
        <f>+'Свод РРО'!CG34+'Свод РРО'!CG297+'Свод РРО'!CG501+'Свод РРО'!CG713+'Свод РРО'!CG902</f>
        <v>0</v>
      </c>
      <c r="CF36" s="141">
        <f>+'Свод РРО'!CH34+'Свод РРО'!CH297+'Свод РРО'!CH501+'Свод РРО'!CH713+'Свод РРО'!CH902</f>
        <v>131751.79999999999</v>
      </c>
      <c r="CG36" s="141">
        <f>+'Свод РРО'!CI34+'Свод РРО'!CI297+'Свод РРО'!CI501+'Свод РРО'!CI713+'Свод РРО'!CI902</f>
        <v>84345.8</v>
      </c>
      <c r="CH36" s="141">
        <f>+'Свод РРО'!CJ34+'Свод РРО'!CJ297+'Свод РРО'!CJ501+'Свод РРО'!CJ713+'Свод РРО'!CJ902</f>
        <v>0</v>
      </c>
      <c r="CI36" s="141">
        <f>+'Свод РРО'!CK34+'Свод РРО'!CK297+'Свод РРО'!CK501+'Свод РРО'!CK713+'Свод РРО'!CK902</f>
        <v>14956.3</v>
      </c>
      <c r="CJ36" s="141">
        <f>+'Свод РРО'!CL34+'Свод РРО'!CL297+'Свод РРО'!CL501+'Свод РРО'!CL713+'Свод РРО'!CL902</f>
        <v>0</v>
      </c>
      <c r="CK36" s="141">
        <f>+'Свод РРО'!CM34+'Свод РРО'!CM297+'Свод РРО'!CM501+'Свод РРО'!CM713+'Свод РРО'!CM902</f>
        <v>69389.5</v>
      </c>
      <c r="CL36" s="141">
        <f>+'Свод РРО'!CN34+'Свод РРО'!CN297+'Свод РРО'!CN501+'Свод РРО'!CN713+'Свод РРО'!CN902</f>
        <v>86086.200000000012</v>
      </c>
      <c r="CM36" s="141">
        <f>+'Свод РРО'!CO34+'Свод РРО'!CO297+'Свод РРО'!CO501+'Свод РРО'!CO713+'Свод РРО'!CO902</f>
        <v>0</v>
      </c>
      <c r="CN36" s="141">
        <f>+'Свод РРО'!CP34+'Свод РРО'!CP297+'Свод РРО'!CP501+'Свод РРО'!CP713+'Свод РРО'!CP902</f>
        <v>18475.099999999999</v>
      </c>
      <c r="CO36" s="141">
        <f>+'Свод РРО'!CQ34+'Свод РРО'!CQ297+'Свод РРО'!CQ501+'Свод РРО'!CQ713+'Свод РРО'!CQ902</f>
        <v>0</v>
      </c>
      <c r="CP36" s="141">
        <f>+'Свод РРО'!CR34+'Свод РРО'!CR297+'Свод РРО'!CR501+'Свод РРО'!CR713+'Свод РРО'!CR902</f>
        <v>67611.100000000006</v>
      </c>
    </row>
    <row r="37" spans="1:94" ht="77.25" customHeight="1" x14ac:dyDescent="0.25">
      <c r="A37" s="39" t="s">
        <v>451</v>
      </c>
      <c r="B37" s="7" t="s">
        <v>1229</v>
      </c>
      <c r="C37" s="7">
        <v>6</v>
      </c>
      <c r="D37" s="258">
        <v>50</v>
      </c>
      <c r="E37" s="141">
        <f>+'Свод РРО'!G35+'Свод РРО'!G298+'Свод РРО'!G502+'Свод РРО'!G714+'Свод РРО'!G903</f>
        <v>0</v>
      </c>
      <c r="F37" s="141">
        <f>+'Свод РРО'!H35+'Свод РРО'!H298+'Свод РРО'!H502+'Свод РРО'!H714+'Свод РРО'!H903</f>
        <v>0</v>
      </c>
      <c r="G37" s="141">
        <f>+'Свод РРО'!I35+'Свод РРО'!I298+'Свод РРО'!I502+'Свод РРО'!I714+'Свод РРО'!I903</f>
        <v>0</v>
      </c>
      <c r="H37" s="141">
        <f>+'Свод РРО'!J35+'Свод РРО'!J298+'Свод РРО'!J502+'Свод РРО'!J714+'Свод РРО'!J903</f>
        <v>0</v>
      </c>
      <c r="I37" s="141">
        <f>+'Свод РРО'!K35+'Свод РРО'!K298+'Свод РРО'!K502+'Свод РРО'!K714+'Свод РРО'!K903</f>
        <v>0</v>
      </c>
      <c r="J37" s="141">
        <f>+'Свод РРО'!L35+'Свод РРО'!L298+'Свод РРО'!L502+'Свод РРО'!L714+'Свод РРО'!L903</f>
        <v>0</v>
      </c>
      <c r="K37" s="141">
        <f>+'Свод РРО'!M35+'Свод РРО'!M298+'Свод РРО'!M502+'Свод РРО'!M714+'Свод РРО'!M903</f>
        <v>0</v>
      </c>
      <c r="L37" s="141">
        <f>+'Свод РРО'!N35+'Свод РРО'!N298+'Свод РРО'!N502+'Свод РРО'!N714+'Свод РРО'!N903</f>
        <v>0</v>
      </c>
      <c r="M37" s="141">
        <f>+'Свод РРО'!O35+'Свод РРО'!O298+'Свод РРО'!O502+'Свод РРО'!O714+'Свод РРО'!O903</f>
        <v>0</v>
      </c>
      <c r="N37" s="141">
        <f>+'Свод РРО'!P35+'Свод РРО'!P298+'Свод РРО'!P502+'Свод РРО'!P714+'Свод РРО'!P903</f>
        <v>0</v>
      </c>
      <c r="O37" s="141">
        <f>+'Свод РРО'!Q35+'Свод РРО'!Q298+'Свод РРО'!Q502+'Свод РРО'!Q714+'Свод РРО'!Q903</f>
        <v>0</v>
      </c>
      <c r="P37" s="141">
        <f>+'Свод РРО'!R35+'Свод РРО'!R298+'Свод РРО'!R502+'Свод РРО'!R714+'Свод РРО'!R903</f>
        <v>0</v>
      </c>
      <c r="Q37" s="141">
        <f>+'Свод РРО'!S35+'Свод РРО'!S298+'Свод РРО'!S502+'Свод РРО'!S714+'Свод РРО'!S903</f>
        <v>0</v>
      </c>
      <c r="R37" s="141">
        <f>+'Свод РРО'!T35+'Свод РРО'!T298+'Свод РРО'!T502+'Свод РРО'!T714+'Свод РРО'!T903</f>
        <v>0</v>
      </c>
      <c r="S37" s="141">
        <f>+'Свод РРО'!U35+'Свод РРО'!U298+'Свод РРО'!U502+'Свод РРО'!U714+'Свод РРО'!U903</f>
        <v>0</v>
      </c>
      <c r="T37" s="141">
        <f>+'Свод РРО'!V35+'Свод РРО'!V298+'Свод РРО'!V502+'Свод РРО'!V714+'Свод РРО'!V903</f>
        <v>0</v>
      </c>
      <c r="U37" s="141">
        <f>+'Свод РРО'!W35+'Свод РРО'!W298+'Свод РРО'!W502+'Свод РРО'!W714+'Свод РРО'!W903</f>
        <v>0</v>
      </c>
      <c r="V37" s="141">
        <f>+'Свод РРО'!X35+'Свод РРО'!X298+'Свод РРО'!X502+'Свод РРО'!X714+'Свод РРО'!X903</f>
        <v>0</v>
      </c>
      <c r="W37" s="141">
        <f>+'Свод РРО'!Y35+'Свод РРО'!Y298+'Свод РРО'!Y502+'Свод РРО'!Y714+'Свод РРО'!Y903</f>
        <v>0</v>
      </c>
      <c r="X37" s="141">
        <f>+'Свод РРО'!Z35+'Свод РРО'!Z298+'Свод РРО'!Z502+'Свод РРО'!Z714+'Свод РРО'!Z903</f>
        <v>0</v>
      </c>
      <c r="Y37" s="141">
        <f>+'Свод РРО'!AA35+'Свод РРО'!AA298+'Свод РРО'!AA502+'Свод РРО'!AA714+'Свод РРО'!AA903</f>
        <v>0</v>
      </c>
      <c r="Z37" s="141">
        <f>+'Свод РРО'!AB35+'Свод РРО'!AB298+'Свод РРО'!AB502+'Свод РРО'!AB714+'Свод РРО'!AB903</f>
        <v>0</v>
      </c>
      <c r="AA37" s="141">
        <f>+'Свод РРО'!AC35+'Свод РРО'!AC298+'Свод РРО'!AC502+'Свод РРО'!AC714+'Свод РРО'!AC903</f>
        <v>0</v>
      </c>
      <c r="AB37" s="141">
        <f>+'Свод РРО'!AD35+'Свод РРО'!AD298+'Свод РРО'!AD502+'Свод РРО'!AD714+'Свод РРО'!AD903</f>
        <v>0</v>
      </c>
      <c r="AC37" s="141">
        <f>+'Свод РРО'!AE35+'Свод РРО'!AE298+'Свод РРО'!AE502+'Свод РРО'!AE714+'Свод РРО'!AE903</f>
        <v>0</v>
      </c>
      <c r="AD37" s="141">
        <f>+'Свод РРО'!AF35+'Свод РРО'!AF298+'Свод РРО'!AF502+'Свод РРО'!AF714+'Свод РРО'!AF903</f>
        <v>0</v>
      </c>
      <c r="AE37" s="141">
        <f>+'Свод РРО'!AG35+'Свод РРО'!AG298+'Свод РРО'!AG502+'Свод РРО'!AG714+'Свод РРО'!AG903</f>
        <v>0</v>
      </c>
      <c r="AF37" s="141">
        <f>+'Свод РРО'!AH35+'Свод РРО'!AH298+'Свод РРО'!AH502+'Свод РРО'!AH714+'Свод РРО'!AH903</f>
        <v>0</v>
      </c>
      <c r="AG37" s="141">
        <f>+'Свод РРО'!AI35+'Свод РРО'!AI298+'Свод РРО'!AI502+'Свод РРО'!AI714+'Свод РРО'!AI903</f>
        <v>0</v>
      </c>
      <c r="AH37" s="141">
        <f>+'Свод РРО'!AJ35+'Свод РРО'!AJ298+'Свод РРО'!AJ502+'Свод РРО'!AJ714+'Свод РРО'!AJ903</f>
        <v>0</v>
      </c>
      <c r="AI37" s="141">
        <f>+'Свод РРО'!AK35+'Свод РРО'!AK298+'Свод РРО'!AK502+'Свод РРО'!AK714+'Свод РРО'!AK903</f>
        <v>0</v>
      </c>
      <c r="AJ37" s="141">
        <f>+'Свод РРО'!AL35+'Свод РРО'!AL298+'Свод РРО'!AL502+'Свод РРО'!AL714+'Свод РРО'!AL903</f>
        <v>0</v>
      </c>
      <c r="AK37" s="141">
        <f>+'Свод РРО'!AM35+'Свод РРО'!AM298+'Свод РРО'!AM502+'Свод РРО'!AM714+'Свод РРО'!AM903</f>
        <v>0</v>
      </c>
      <c r="AL37" s="141">
        <f>+'Свод РРО'!AN35+'Свод РРО'!AN298+'Свод РРО'!AN502+'Свод РРО'!AN714+'Свод РРО'!AN903</f>
        <v>0</v>
      </c>
      <c r="AM37" s="141">
        <f>+'Свод РРО'!AO35+'Свод РРО'!AO298+'Свод РРО'!AO502+'Свод РРО'!AO714+'Свод РРО'!AO903</f>
        <v>0</v>
      </c>
      <c r="AN37" s="141">
        <f>+'Свод РРО'!AP35+'Свод РРО'!AP298+'Свод РРО'!AP502+'Свод РРО'!AP714+'Свод РРО'!AP903</f>
        <v>0</v>
      </c>
      <c r="AO37" s="141">
        <f>+'Свод РРО'!AQ35+'Свод РРО'!AQ298+'Свод РРО'!AQ502+'Свод РРО'!AQ714+'Свод РРО'!AQ903</f>
        <v>0</v>
      </c>
      <c r="AP37" s="141">
        <f>+'Свод РРО'!AR35+'Свод РРО'!AR298+'Свод РРО'!AR502+'Свод РРО'!AR714+'Свод РРО'!AR903</f>
        <v>0</v>
      </c>
      <c r="AQ37" s="141">
        <f>+'Свод РРО'!AS35+'Свод РРО'!AS298+'Свод РРО'!AS502+'Свод РРО'!AS714+'Свод РРО'!AS903</f>
        <v>0</v>
      </c>
      <c r="AR37" s="141">
        <f>+'Свод РРО'!AT35+'Свод РРО'!AT298+'Свод РРО'!AT502+'Свод РРО'!AT714+'Свод РРО'!AT903</f>
        <v>0</v>
      </c>
      <c r="AS37" s="141">
        <f>+'Свод РРО'!AU35+'Свод РРО'!AU298+'Свод РРО'!AU502+'Свод РРО'!AU714+'Свод РРО'!AU903</f>
        <v>0</v>
      </c>
      <c r="AT37" s="141">
        <f>+'Свод РРО'!AV35+'Свод РРО'!AV298+'Свод РРО'!AV502+'Свод РРО'!AV714+'Свод РРО'!AV903</f>
        <v>0</v>
      </c>
      <c r="AU37" s="141">
        <f>+'Свод РРО'!AW35+'Свод РРО'!AW298+'Свод РРО'!AW502+'Свод РРО'!AW714+'Свод РРО'!AW903</f>
        <v>0</v>
      </c>
      <c r="AV37" s="141">
        <f>+'Свод РРО'!AX35+'Свод РРО'!AX298+'Свод РРО'!AX502+'Свод РРО'!AX714+'Свод РРО'!AX903</f>
        <v>0</v>
      </c>
      <c r="AW37" s="141">
        <f>+'Свод РРО'!AY35+'Свод РРО'!AY298+'Свод РРО'!AY502+'Свод РРО'!AY714+'Свод РРО'!AY903</f>
        <v>0</v>
      </c>
      <c r="AX37" s="141">
        <f>+'Свод РРО'!AZ35+'Свод РРО'!AZ298+'Свод РРО'!AZ502+'Свод РРО'!AZ714+'Свод РРО'!AZ903</f>
        <v>0</v>
      </c>
      <c r="AY37" s="141">
        <f>+'Свод РРО'!BA35+'Свод РРО'!BA298+'Свод РРО'!BA502+'Свод РРО'!BA714+'Свод РРО'!BA903</f>
        <v>0</v>
      </c>
      <c r="AZ37" s="141">
        <f>+'Свод РРО'!BB35+'Свод РРО'!BB298+'Свод РРО'!BB502+'Свод РРО'!BB714+'Свод РРО'!BB903</f>
        <v>0</v>
      </c>
      <c r="BA37" s="141">
        <f>+'Свод РРО'!BC35+'Свод РРО'!BC298+'Свод РРО'!BC502+'Свод РРО'!BC714+'Свод РРО'!BC903</f>
        <v>0</v>
      </c>
      <c r="BB37" s="141">
        <f>+'Свод РРО'!BD35+'Свод РРО'!BD298+'Свод РРО'!BD502+'Свод РРО'!BD714+'Свод РРО'!BD903</f>
        <v>0</v>
      </c>
      <c r="BC37" s="141">
        <f>+'Свод РРО'!BE35+'Свод РРО'!BE298+'Свод РРО'!BE502+'Свод РРО'!BE714+'Свод РРО'!BE903</f>
        <v>0</v>
      </c>
      <c r="BD37" s="141">
        <f>+'Свод РРО'!BF35+'Свод РРО'!BF298+'Свод РРО'!BF502+'Свод РРО'!BF714+'Свод РРО'!BF903</f>
        <v>0</v>
      </c>
      <c r="BE37" s="141">
        <f>+'Свод РРО'!BG35+'Свод РРО'!BG298+'Свод РРО'!BG502+'Свод РРО'!BG714+'Свод РРО'!BG903</f>
        <v>0</v>
      </c>
      <c r="BF37" s="141">
        <f>+'Свод РРО'!BH35+'Свод РРО'!BH298+'Свод РРО'!BH502+'Свод РРО'!BH714+'Свод РРО'!BH903</f>
        <v>0</v>
      </c>
      <c r="BG37" s="141">
        <f>+'Свод РРО'!BI35+'Свод РРО'!BI298+'Свод РРО'!BI502+'Свод РРО'!BI714+'Свод РРО'!BI903</f>
        <v>0</v>
      </c>
      <c r="BH37" s="141">
        <f>+'Свод РРО'!BJ35+'Свод РРО'!BJ298+'Свод РРО'!BJ502+'Свод РРО'!BJ714+'Свод РРО'!BJ903</f>
        <v>0</v>
      </c>
      <c r="BI37" s="141">
        <f>+'Свод РРО'!BK35+'Свод РРО'!BK298+'Свод РРО'!BK502+'Свод РРО'!BK714+'Свод РРО'!BK903</f>
        <v>0</v>
      </c>
      <c r="BJ37" s="141">
        <f>+'Свод РРО'!BL35+'Свод РРО'!BL298+'Свод РРО'!BL502+'Свод РРО'!BL714+'Свод РРО'!BL903</f>
        <v>0</v>
      </c>
      <c r="BK37" s="141">
        <f>+'Свод РРО'!BM35+'Свод РРО'!BM298+'Свод РРО'!BM502+'Свод РРО'!BM714+'Свод РРО'!BM903</f>
        <v>0</v>
      </c>
      <c r="BL37" s="141">
        <f>+'Свод РРО'!BN35+'Свод РРО'!BN298+'Свод РРО'!BN502+'Свод РРО'!BN714+'Свод РРО'!BN903</f>
        <v>0</v>
      </c>
      <c r="BM37" s="141">
        <f>+'Свод РРО'!BO35+'Свод РРО'!BO298+'Свод РРО'!BO502+'Свод РРО'!BO714+'Свод РРО'!BO903</f>
        <v>0</v>
      </c>
      <c r="BN37" s="141">
        <f>+'Свод РРО'!BP35+'Свод РРО'!BP298+'Свод РРО'!BP502+'Свод РРО'!BP714+'Свод РРО'!BP903</f>
        <v>0</v>
      </c>
      <c r="BO37" s="141">
        <f>+'Свод РРО'!BQ35+'Свод РРО'!BQ298+'Свод РРО'!BQ502+'Свод РРО'!BQ714+'Свод РРО'!BQ903</f>
        <v>0</v>
      </c>
      <c r="BP37" s="141">
        <f>+'Свод РРО'!BR35+'Свод РРО'!BR298+'Свод РРО'!BR502+'Свод РРО'!BR714+'Свод РРО'!BR903</f>
        <v>0</v>
      </c>
      <c r="BQ37" s="141">
        <f>+'Свод РРО'!BS35+'Свод РРО'!BS298+'Свод РРО'!BS502+'Свод РРО'!BS714+'Свод РРО'!BS903</f>
        <v>0</v>
      </c>
      <c r="BR37" s="141">
        <f>+'Свод РРО'!BT35+'Свод РРО'!BT298+'Свод РРО'!BT502+'Свод РРО'!BT714+'Свод РРО'!BT903</f>
        <v>0</v>
      </c>
      <c r="BS37" s="141">
        <f>+'Свод РРО'!BU35+'Свод РРО'!BU298+'Свод РРО'!BU502+'Свод РРО'!BU714+'Свод РРО'!BU903</f>
        <v>0</v>
      </c>
      <c r="BT37" s="141">
        <f>+'Свод РРО'!BV35+'Свод РРО'!BV298+'Свод РРО'!BV502+'Свод РРО'!BV714+'Свод РРО'!BV903</f>
        <v>0</v>
      </c>
      <c r="BU37" s="141">
        <f>+'Свод РРО'!BW35+'Свод РРО'!BW298+'Свод РРО'!BW502+'Свод РРО'!BW714+'Свод РРО'!BW903</f>
        <v>0</v>
      </c>
      <c r="BV37" s="141">
        <f>+'Свод РРО'!BX35+'Свод РРО'!BX298+'Свод РРО'!BX502+'Свод РРО'!BX714+'Свод РРО'!BX903</f>
        <v>0</v>
      </c>
      <c r="BW37" s="141">
        <f>+'Свод РРО'!BY35+'Свод РРО'!BY298+'Свод РРО'!BY502+'Свод РРО'!BY714+'Свод РРО'!BY903</f>
        <v>0</v>
      </c>
      <c r="BX37" s="141">
        <f>+'Свод РРО'!BZ35+'Свод РРО'!BZ298+'Свод РРО'!BZ502+'Свод РРО'!BZ714+'Свод РРО'!BZ903</f>
        <v>0</v>
      </c>
      <c r="BY37" s="141">
        <f>+'Свод РРО'!CA35+'Свод РРО'!CA298+'Свод РРО'!CA502+'Свод РРО'!CA714+'Свод РРО'!CA903</f>
        <v>0</v>
      </c>
      <c r="BZ37" s="141">
        <f>+'Свод РРО'!CB35+'Свод РРО'!CB298+'Свод РРО'!CB502+'Свод РРО'!CB714+'Свод РРО'!CB903</f>
        <v>0</v>
      </c>
      <c r="CA37" s="141">
        <f>+'Свод РРО'!CC35+'Свод РРО'!CC298+'Свод РРО'!CC502+'Свод РРО'!CC714+'Свод РРО'!CC903</f>
        <v>0</v>
      </c>
      <c r="CB37" s="141">
        <f>+'Свод РРО'!CD35+'Свод РРО'!CD298+'Свод РРО'!CD502+'Свод РРО'!CD714+'Свод РРО'!CD903</f>
        <v>0</v>
      </c>
      <c r="CC37" s="141">
        <f>+'Свод РРО'!CE35+'Свод РРО'!CE298+'Свод РРО'!CE502+'Свод РРО'!CE714+'Свод РРО'!CE903</f>
        <v>0</v>
      </c>
      <c r="CD37" s="141">
        <f>+'Свод РРО'!CF35+'Свод РРО'!CF298+'Свод РРО'!CF502+'Свод РРО'!CF714+'Свод РРО'!CF903</f>
        <v>0</v>
      </c>
      <c r="CE37" s="141">
        <f>+'Свод РРО'!CG35+'Свод РРО'!CG298+'Свод РРО'!CG502+'Свод РРО'!CG714+'Свод РРО'!CG903</f>
        <v>0</v>
      </c>
      <c r="CF37" s="141">
        <f>+'Свод РРО'!CH35+'Свод РРО'!CH298+'Свод РРО'!CH502+'Свод РРО'!CH714+'Свод РРО'!CH903</f>
        <v>0</v>
      </c>
      <c r="CG37" s="141">
        <f>+'Свод РРО'!CI35+'Свод РРО'!CI298+'Свод РРО'!CI502+'Свод РРО'!CI714+'Свод РРО'!CI903</f>
        <v>0</v>
      </c>
      <c r="CH37" s="141">
        <f>+'Свод РРО'!CJ35+'Свод РРО'!CJ298+'Свод РРО'!CJ502+'Свод РРО'!CJ714+'Свод РРО'!CJ903</f>
        <v>0</v>
      </c>
      <c r="CI37" s="141">
        <f>+'Свод РРО'!CK35+'Свод РРО'!CK298+'Свод РРО'!CK502+'Свод РРО'!CK714+'Свод РРО'!CK903</f>
        <v>0</v>
      </c>
      <c r="CJ37" s="141">
        <f>+'Свод РРО'!CL35+'Свод РРО'!CL298+'Свод РРО'!CL502+'Свод РРО'!CL714+'Свод РРО'!CL903</f>
        <v>0</v>
      </c>
      <c r="CK37" s="141">
        <f>+'Свод РРО'!CM35+'Свод РРО'!CM298+'Свод РРО'!CM502+'Свод РРО'!CM714+'Свод РРО'!CM903</f>
        <v>0</v>
      </c>
      <c r="CL37" s="141">
        <f>+'Свод РРО'!CN35+'Свод РРО'!CN298+'Свод РРО'!CN502+'Свод РРО'!CN714+'Свод РРО'!CN903</f>
        <v>0</v>
      </c>
      <c r="CM37" s="141">
        <f>+'Свод РРО'!CO35+'Свод РРО'!CO298+'Свод РРО'!CO502+'Свод РРО'!CO714+'Свод РРО'!CO903</f>
        <v>0</v>
      </c>
      <c r="CN37" s="141">
        <f>+'Свод РРО'!CP35+'Свод РРО'!CP298+'Свод РРО'!CP502+'Свод РРО'!CP714+'Свод РРО'!CP903</f>
        <v>0</v>
      </c>
      <c r="CO37" s="141">
        <f>+'Свод РРО'!CQ35+'Свод РРО'!CQ298+'Свод РРО'!CQ502+'Свод РРО'!CQ714+'Свод РРО'!CQ903</f>
        <v>0</v>
      </c>
      <c r="CP37" s="141">
        <f>+'Свод РРО'!CR35+'Свод РРО'!CR298+'Свод РРО'!CR502+'Свод РРО'!CR714+'Свод РРО'!CR903</f>
        <v>0</v>
      </c>
    </row>
    <row r="38" spans="1:94" ht="60" x14ac:dyDescent="0.25">
      <c r="A38" s="39" t="s">
        <v>1612</v>
      </c>
      <c r="B38" s="7" t="s">
        <v>1230</v>
      </c>
      <c r="C38" s="7">
        <v>6</v>
      </c>
      <c r="D38" s="258">
        <v>50</v>
      </c>
      <c r="E38" s="141">
        <f>+'Свод РРО'!G36+'Свод РРО'!G299+'Свод РРО'!G503+'Свод РРО'!G715+'Свод РРО'!G904</f>
        <v>35474.300000000003</v>
      </c>
      <c r="F38" s="141">
        <f>+'Свод РРО'!H36+'Свод РРО'!H299+'Свод РРО'!H503+'Свод РРО'!H715+'Свод РРО'!H904</f>
        <v>35324.5</v>
      </c>
      <c r="G38" s="141">
        <f>+'Свод РРО'!I36+'Свод РРО'!I299+'Свод РРО'!I503+'Свод РРО'!I715+'Свод РРО'!I904</f>
        <v>0</v>
      </c>
      <c r="H38" s="141">
        <f>+'Свод РРО'!J36+'Свод РРО'!J299+'Свод РРО'!J503+'Свод РРО'!J715+'Свод РРО'!J904</f>
        <v>0</v>
      </c>
      <c r="I38" s="141">
        <f>+'Свод РРО'!K36+'Свод РРО'!K299+'Свод РРО'!K503+'Свод РРО'!K715+'Свод РРО'!K904</f>
        <v>7659.9</v>
      </c>
      <c r="J38" s="141">
        <f>+'Свод РРО'!L36+'Свод РРО'!L299+'Свод РРО'!L503+'Свод РРО'!L715+'Свод РРО'!L904</f>
        <v>7659.9</v>
      </c>
      <c r="K38" s="141">
        <f>+'Свод РРО'!M36+'Свод РРО'!M299+'Свод РРО'!M503+'Свод РРО'!M715+'Свод РРО'!M904</f>
        <v>0</v>
      </c>
      <c r="L38" s="141">
        <f>+'Свод РРО'!N36+'Свод РРО'!N299+'Свод РРО'!N503+'Свод РРО'!N715+'Свод РРО'!N904</f>
        <v>0</v>
      </c>
      <c r="M38" s="141">
        <f>+'Свод РРО'!O36+'Свод РРО'!O299+'Свод РРО'!O503+'Свод РРО'!O715+'Свод РРО'!O904</f>
        <v>27814.400000000001</v>
      </c>
      <c r="N38" s="141">
        <f>+'Свод РРО'!P36+'Свод РРО'!P299+'Свод РРО'!P503+'Свод РРО'!P715+'Свод РРО'!P904</f>
        <v>27664.6</v>
      </c>
      <c r="O38" s="141">
        <f>+'Свод РРО'!Q36+'Свод РРО'!Q299+'Свод РРО'!Q503+'Свод РРО'!Q715+'Свод РРО'!Q904</f>
        <v>59364.800000000003</v>
      </c>
      <c r="P38" s="141">
        <f>+'Свод РРО'!R36+'Свод РРО'!R299+'Свод РРО'!R503+'Свод РРО'!R715+'Свод РРО'!R904</f>
        <v>0</v>
      </c>
      <c r="Q38" s="141">
        <f>+'Свод РРО'!S36+'Свод РРО'!S299+'Свод РРО'!S503+'Свод РРО'!S715+'Свод РРО'!S904</f>
        <v>0</v>
      </c>
      <c r="R38" s="141">
        <f>+'Свод РРО'!T36+'Свод РРО'!T299+'Свод РРО'!T503+'Свод РРО'!T715+'Свод РРО'!T904</f>
        <v>0</v>
      </c>
      <c r="S38" s="141">
        <f>+'Свод РРО'!U36+'Свод РРО'!U299+'Свод РРО'!U503+'Свод РРО'!U715+'Свод РРО'!U904</f>
        <v>59364.800000000003</v>
      </c>
      <c r="T38" s="141">
        <f>+'Свод РРО'!V36+'Свод РРО'!V299+'Свод РРО'!V503+'Свод РРО'!V715+'Свод РРО'!V904</f>
        <v>50220.7</v>
      </c>
      <c r="U38" s="141">
        <f>+'Свод РРО'!W36+'Свод РРО'!W299+'Свод РРО'!W503+'Свод РРО'!W715+'Свод РРО'!W904</f>
        <v>0</v>
      </c>
      <c r="V38" s="141">
        <f>+'Свод РРО'!X36+'Свод РРО'!X299+'Свод РРО'!X503+'Свод РРО'!X715+'Свод РРО'!X904</f>
        <v>0</v>
      </c>
      <c r="W38" s="141">
        <f>+'Свод РРО'!Y36+'Свод РРО'!Y299+'Свод РРО'!Y503+'Свод РРО'!Y715+'Свод РРО'!Y904</f>
        <v>0</v>
      </c>
      <c r="X38" s="141">
        <f>+'Свод РРО'!Z36+'Свод РРО'!Z299+'Свод РРО'!Z503+'Свод РРО'!Z715+'Свод РРО'!Z904</f>
        <v>50220.7</v>
      </c>
      <c r="Y38" s="141">
        <f>+'Свод РРО'!AA36+'Свод РРО'!AA299+'Свод РРО'!AA503+'Свод РРО'!AA715+'Свод РРО'!AA904</f>
        <v>53927.9</v>
      </c>
      <c r="Z38" s="141">
        <f>+'Свод РРО'!AB36+'Свод РРО'!AB299+'Свод РРО'!AB503+'Свод РРО'!AB715+'Свод РРО'!AB904</f>
        <v>2888</v>
      </c>
      <c r="AA38" s="141">
        <f>+'Свод РРО'!AC36+'Свод РРО'!AC299+'Свод РРО'!AC503+'Свод РРО'!AC715+'Свод РРО'!AC904</f>
        <v>634</v>
      </c>
      <c r="AB38" s="141">
        <f>+'Свод РРО'!AD36+'Свод РРО'!AD299+'Свод РРО'!AD503+'Свод РРО'!AD715+'Свод РРО'!AD904</f>
        <v>0</v>
      </c>
      <c r="AC38" s="141">
        <f>+'Свод РРО'!AE36+'Свод РРО'!AE299+'Свод РРО'!AE503+'Свод РРО'!AE715+'Свод РРО'!AE904</f>
        <v>50405.9</v>
      </c>
      <c r="AD38" s="141">
        <f>+'Свод РРО'!AF36+'Свод РРО'!AF299+'Свод РРО'!AF503+'Свод РРО'!AF715+'Свод РРО'!AF904</f>
        <v>50220.7</v>
      </c>
      <c r="AE38" s="141">
        <f>+'Свод РРО'!AG36+'Свод РРО'!AG299+'Свод РРО'!AG503+'Свод РРО'!AG715+'Свод РРО'!AG904</f>
        <v>0</v>
      </c>
      <c r="AF38" s="141">
        <f>+'Свод РРО'!AH36+'Свод РРО'!AH299+'Свод РРО'!AH503+'Свод РРО'!AH715+'Свод РРО'!AH904</f>
        <v>0</v>
      </c>
      <c r="AG38" s="141">
        <f>+'Свод РРО'!AI36+'Свод РРО'!AI299+'Свод РРО'!AI503+'Свод РРО'!AI715+'Свод РРО'!AI904</f>
        <v>0</v>
      </c>
      <c r="AH38" s="141">
        <f>+'Свод РРО'!AJ36+'Свод РРО'!AJ299+'Свод РРО'!AJ503+'Свод РРО'!AJ715+'Свод РРО'!AJ904</f>
        <v>50220.7</v>
      </c>
      <c r="AI38" s="141">
        <f>+'Свод РРО'!AK36+'Свод РРО'!AK299+'Свод РРО'!AK503+'Свод РРО'!AK715+'Свод РРО'!AK904</f>
        <v>34250.300000000003</v>
      </c>
      <c r="AJ38" s="141">
        <f>+'Свод РРО'!AL36+'Свод РРО'!AL299+'Свод РРО'!AL503+'Свод РРО'!AL715+'Свод РРО'!AL904</f>
        <v>34100.5</v>
      </c>
      <c r="AK38" s="141">
        <f>+'Свод РРО'!AM36+'Свод РРО'!AM299+'Свод РРО'!AM503+'Свод РРО'!AM715+'Свод РРО'!AM904</f>
        <v>0</v>
      </c>
      <c r="AL38" s="141">
        <f>+'Свод РРО'!AN36+'Свод РРО'!AN299+'Свод РРО'!AN503+'Свод РРО'!AN715+'Свод РРО'!AN904</f>
        <v>0</v>
      </c>
      <c r="AM38" s="141">
        <f>+'Свод РРО'!AO36+'Свод РРО'!AO299+'Свод РРО'!AO503+'Свод РРО'!AO715+'Свод РРО'!AO904</f>
        <v>7659.9</v>
      </c>
      <c r="AN38" s="141">
        <f>+'Свод РРО'!AP36+'Свод РРО'!AP299+'Свод РРО'!AP503+'Свод РРО'!AP715+'Свод РРО'!AP904</f>
        <v>7659.9</v>
      </c>
      <c r="AO38" s="141">
        <f>+'Свод РРО'!AQ36+'Свод РРО'!AQ299+'Свод РРО'!AQ503+'Свод РРО'!AQ715+'Свод РРО'!AQ904</f>
        <v>0</v>
      </c>
      <c r="AP38" s="141">
        <f>+'Свод РРО'!AR36+'Свод РРО'!AR299+'Свод РРО'!AR503+'Свод РРО'!AR715+'Свод РРО'!AR904</f>
        <v>0</v>
      </c>
      <c r="AQ38" s="141">
        <f>+'Свод РРО'!AS36+'Свод РРО'!AS299+'Свод РРО'!AS503+'Свод РРО'!AS715+'Свод РРО'!AS904</f>
        <v>26590.400000000001</v>
      </c>
      <c r="AR38" s="141">
        <f>+'Свод РРО'!AT36+'Свод РРО'!AT299+'Свод РРО'!AT503+'Свод РРО'!AT715+'Свод РРО'!AT904</f>
        <v>26440.6</v>
      </c>
      <c r="AS38" s="141">
        <f>+'Свод РРО'!AU36+'Свод РРО'!AU299+'Свод РРО'!AU503+'Свод РРО'!AU715+'Свод РРО'!AU904</f>
        <v>59364.800000000003</v>
      </c>
      <c r="AT38" s="141">
        <f>+'Свод РРО'!AV36+'Свод РРО'!AV299+'Свод РРО'!AV503+'Свод РРО'!AV715+'Свод РРО'!AV904</f>
        <v>0</v>
      </c>
      <c r="AU38" s="141">
        <f>+'Свод РРО'!AW36+'Свод РРО'!AW299+'Свод РРО'!AW503+'Свод РРО'!AW715+'Свод РРО'!AW904</f>
        <v>0</v>
      </c>
      <c r="AV38" s="141">
        <f>+'Свод РРО'!AX36+'Свод РРО'!AX299+'Свод РРО'!AX503+'Свод РРО'!AX715+'Свод РРО'!AX904</f>
        <v>0</v>
      </c>
      <c r="AW38" s="141">
        <f>+'Свод РРО'!AY36+'Свод РРО'!AY299+'Свод РРО'!AY503+'Свод РРО'!AY715+'Свод РРО'!AY904</f>
        <v>59364.800000000003</v>
      </c>
      <c r="AX38" s="141">
        <f>+'Свод РРО'!AZ36+'Свод РРО'!AZ299+'Свод РРО'!AZ503+'Свод РРО'!AZ715+'Свод РРО'!AZ904</f>
        <v>50220.7</v>
      </c>
      <c r="AY38" s="141">
        <f>+'Свод РРО'!BA36+'Свод РРО'!BA299+'Свод РРО'!BA503+'Свод РРО'!BA715+'Свод РРО'!BA904</f>
        <v>0</v>
      </c>
      <c r="AZ38" s="141">
        <f>+'Свод РРО'!BB36+'Свод РРО'!BB299+'Свод РРО'!BB503+'Свод РРО'!BB715+'Свод РРО'!BB904</f>
        <v>0</v>
      </c>
      <c r="BA38" s="141">
        <f>+'Свод РРО'!BC36+'Свод РРО'!BC299+'Свод РРО'!BC503+'Свод РРО'!BC715+'Свод РРО'!BC904</f>
        <v>0</v>
      </c>
      <c r="BB38" s="141">
        <f>+'Свод РРО'!BD36+'Свод РРО'!BD299+'Свод РРО'!BD503+'Свод РРО'!BD715+'Свод РРО'!BD904</f>
        <v>50220.7</v>
      </c>
      <c r="BC38" s="141">
        <f>+'Свод РРО'!BE36+'Свод РРО'!BE299+'Свод РРО'!BE503+'Свод РРО'!BE715+'Свод РРО'!BE904</f>
        <v>53927.9</v>
      </c>
      <c r="BD38" s="141">
        <f>+'Свод РРО'!BF36+'Свод РРО'!BF299+'Свод РРО'!BF503+'Свод РРО'!BF715+'Свод РРО'!BF904</f>
        <v>2888</v>
      </c>
      <c r="BE38" s="141">
        <f>+'Свод РРО'!BG36+'Свод РРО'!BG299+'Свод РРО'!BG503+'Свод РРО'!BG715+'Свод РРО'!BG904</f>
        <v>634</v>
      </c>
      <c r="BF38" s="141">
        <f>+'Свод РРО'!BH36+'Свод РРО'!BH299+'Свод РРО'!BH503+'Свод РРО'!BH715+'Свод РРО'!BH904</f>
        <v>0</v>
      </c>
      <c r="BG38" s="141">
        <f>+'Свод РРО'!BI36+'Свод РРО'!BI299+'Свод РРО'!BI503+'Свод РРО'!BI715+'Свод РРО'!BI904</f>
        <v>50405.9</v>
      </c>
      <c r="BH38" s="141">
        <f>+'Свод РРО'!BJ36+'Свод РРО'!BJ299+'Свод РРО'!BJ503+'Свод РРО'!BJ715+'Свод РРО'!BJ904</f>
        <v>50220.7</v>
      </c>
      <c r="BI38" s="141">
        <f>+'Свод РРО'!BK36+'Свод РРО'!BK299+'Свод РРО'!BK503+'Свод РРО'!BK715+'Свод РРО'!BK904</f>
        <v>0</v>
      </c>
      <c r="BJ38" s="141">
        <f>+'Свод РРО'!BL36+'Свод РРО'!BL299+'Свод РРО'!BL503+'Свод РРО'!BL715+'Свод РРО'!BL904</f>
        <v>0</v>
      </c>
      <c r="BK38" s="141">
        <f>+'Свод РРО'!BM36+'Свод РРО'!BM299+'Свод РРО'!BM503+'Свод РРО'!BM715+'Свод РРО'!BM904</f>
        <v>0</v>
      </c>
      <c r="BL38" s="141">
        <f>+'Свод РРО'!BN36+'Свод РРО'!BN299+'Свод РРО'!BN503+'Свод РРО'!BN715+'Свод РРО'!BN904</f>
        <v>50220.7</v>
      </c>
      <c r="BM38" s="141">
        <f>+'Свод РРО'!BO36+'Свод РРО'!BO299+'Свод РРО'!BO503+'Свод РРО'!BO715+'Свод РРО'!BO904</f>
        <v>35474.300000000003</v>
      </c>
      <c r="BN38" s="141">
        <f>+'Свод РРО'!BP36+'Свод РРО'!BP299+'Свод РРО'!BP503+'Свод РРО'!BP715+'Свод РРО'!BP904</f>
        <v>0</v>
      </c>
      <c r="BO38" s="141">
        <f>+'Свод РРО'!BQ36+'Свод РРО'!BQ299+'Свод РРО'!BQ503+'Свод РРО'!BQ715+'Свод РРО'!BQ904</f>
        <v>7659.9</v>
      </c>
      <c r="BP38" s="141">
        <f>+'Свод РРО'!BR36+'Свод РРО'!BR299+'Свод РРО'!BR503+'Свод РРО'!BR715+'Свод РРО'!BR904</f>
        <v>0</v>
      </c>
      <c r="BQ38" s="141">
        <f>+'Свод РРО'!BS36+'Свод РРО'!BS299+'Свод РРО'!BS503+'Свод РРО'!BS715+'Свод РРО'!BS904</f>
        <v>27814.400000000001</v>
      </c>
      <c r="BR38" s="141">
        <f>+'Свод РРО'!BT36+'Свод РРО'!BT299+'Свод РРО'!BT503+'Свод РРО'!BT715+'Свод РРО'!BT904</f>
        <v>59364.800000000003</v>
      </c>
      <c r="BS38" s="141">
        <f>+'Свод РРО'!BU36+'Свод РРО'!BU299+'Свод РРО'!BU503+'Свод РРО'!BU715+'Свод РРО'!BU904</f>
        <v>0</v>
      </c>
      <c r="BT38" s="141">
        <f>+'Свод РРО'!BV36+'Свод РРО'!BV299+'Свод РРО'!BV503+'Свод РРО'!BV715+'Свод РРО'!BV904</f>
        <v>0</v>
      </c>
      <c r="BU38" s="141">
        <f>+'Свод РРО'!BW36+'Свод РРО'!BW299+'Свод РРО'!BW503+'Свод РРО'!BW715+'Свод РРО'!BW904</f>
        <v>0</v>
      </c>
      <c r="BV38" s="141">
        <f>+'Свод РРО'!BX36+'Свод РРО'!BX299+'Свод РРО'!BX503+'Свод РРО'!BX715+'Свод РРО'!BX904</f>
        <v>59364.800000000003</v>
      </c>
      <c r="BW38" s="141">
        <f>+'Свод РРО'!BY36+'Свод РРО'!BY299+'Свод РРО'!BY503+'Свод РРО'!BY715+'Свод РРО'!BY904</f>
        <v>50220.7</v>
      </c>
      <c r="BX38" s="141">
        <f>+'Свод РРО'!BZ36+'Свод РРО'!BZ299+'Свод РРО'!BZ503+'Свод РРО'!BZ715+'Свод РРО'!BZ904</f>
        <v>0</v>
      </c>
      <c r="BY38" s="141">
        <f>+'Свод РРО'!CA36+'Свод РРО'!CA299+'Свод РРО'!CA503+'Свод РРО'!CA715+'Свод РРО'!CA904</f>
        <v>0</v>
      </c>
      <c r="BZ38" s="141">
        <f>+'Свод РРО'!CB36+'Свод РРО'!CB299+'Свод РРО'!CB503+'Свод РРО'!CB715+'Свод РРО'!CB904</f>
        <v>0</v>
      </c>
      <c r="CA38" s="141">
        <f>+'Свод РРО'!CC36+'Свод РРО'!CC299+'Свод РРО'!CC503+'Свод РРО'!CC715+'Свод РРО'!CC904</f>
        <v>50220.7</v>
      </c>
      <c r="CB38" s="141">
        <f>+'Свод РРО'!CD36+'Свод РРО'!CD299+'Свод РРО'!CD503+'Свод РРО'!CD715+'Свод РРО'!CD904</f>
        <v>34250.300000000003</v>
      </c>
      <c r="CC38" s="141">
        <f>+'Свод РРО'!CE36+'Свод РРО'!CE299+'Свод РРО'!CE503+'Свод РРО'!CE715+'Свод РРО'!CE904</f>
        <v>0</v>
      </c>
      <c r="CD38" s="141">
        <f>+'Свод РРО'!CF36+'Свод РРО'!CF299+'Свод РРО'!CF503+'Свод РРО'!CF715+'Свод РРО'!CF904</f>
        <v>7659.9</v>
      </c>
      <c r="CE38" s="141">
        <f>+'Свод РРО'!CG36+'Свод РРО'!CG299+'Свод РРО'!CG503+'Свод РРО'!CG715+'Свод РРО'!CG904</f>
        <v>0</v>
      </c>
      <c r="CF38" s="141">
        <f>+'Свод РРО'!CH36+'Свод РРО'!CH299+'Свод РРО'!CH503+'Свод РРО'!CH715+'Свод РРО'!CH904</f>
        <v>26590.400000000001</v>
      </c>
      <c r="CG38" s="141">
        <f>+'Свод РРО'!CI36+'Свод РРО'!CI299+'Свод РРО'!CI503+'Свод РРО'!CI715+'Свод РРО'!CI904</f>
        <v>59364.800000000003</v>
      </c>
      <c r="CH38" s="141">
        <f>+'Свод РРО'!CJ36+'Свод РРО'!CJ299+'Свод РРО'!CJ503+'Свод РРО'!CJ715+'Свод РРО'!CJ904</f>
        <v>0</v>
      </c>
      <c r="CI38" s="141">
        <f>+'Свод РРО'!CK36+'Свод РРО'!CK299+'Свод РРО'!CK503+'Свод РРО'!CK715+'Свод РРО'!CK904</f>
        <v>0</v>
      </c>
      <c r="CJ38" s="141">
        <f>+'Свод РРО'!CL36+'Свод РРО'!CL299+'Свод РРО'!CL503+'Свод РРО'!CL715+'Свод РРО'!CL904</f>
        <v>0</v>
      </c>
      <c r="CK38" s="141">
        <f>+'Свод РРО'!CM36+'Свод РРО'!CM299+'Свод РРО'!CM503+'Свод РРО'!CM715+'Свод РРО'!CM904</f>
        <v>59364.800000000003</v>
      </c>
      <c r="CL38" s="141">
        <f>+'Свод РРО'!CN36+'Свод РРО'!CN299+'Свод РРО'!CN503+'Свод РРО'!CN715+'Свод РРО'!CN904</f>
        <v>50220.7</v>
      </c>
      <c r="CM38" s="141">
        <f>+'Свод РРО'!CO36+'Свод РРО'!CO299+'Свод РРО'!CO503+'Свод РРО'!CO715+'Свод РРО'!CO904</f>
        <v>0</v>
      </c>
      <c r="CN38" s="141">
        <f>+'Свод РРО'!CP36+'Свод РРО'!CP299+'Свод РРО'!CP503+'Свод РРО'!CP715+'Свод РРО'!CP904</f>
        <v>0</v>
      </c>
      <c r="CO38" s="141">
        <f>+'Свод РРО'!CQ36+'Свод РРО'!CQ299+'Свод РРО'!CQ503+'Свод РРО'!CQ715+'Свод РРО'!CQ904</f>
        <v>0</v>
      </c>
      <c r="CP38" s="141">
        <f>+'Свод РРО'!CR36+'Свод РРО'!CR299+'Свод РРО'!CR503+'Свод РРО'!CR715+'Свод РРО'!CR904</f>
        <v>50220.7</v>
      </c>
    </row>
    <row r="39" spans="1:94" ht="45" x14ac:dyDescent="0.25">
      <c r="A39" s="149" t="s">
        <v>581</v>
      </c>
      <c r="B39" s="7" t="s">
        <v>1231</v>
      </c>
      <c r="C39" s="7">
        <v>6</v>
      </c>
      <c r="D39" s="258">
        <v>51</v>
      </c>
      <c r="E39" s="141">
        <f>+'Свод РРО'!G37+'Свод РРО'!G300+'Свод РРО'!G504+'Свод РРО'!G716+'Свод РРО'!G905</f>
        <v>3442.7</v>
      </c>
      <c r="F39" s="141">
        <f>+'Свод РРО'!H37+'Свод РРО'!H300+'Свод РРО'!H504+'Свод РРО'!H716+'Свод РРО'!H905</f>
        <v>3440.8</v>
      </c>
      <c r="G39" s="141">
        <f>+'Свод РРО'!I37+'Свод РРО'!I300+'Свод РРО'!I504+'Свод РРО'!I716+'Свод РРО'!I905</f>
        <v>0</v>
      </c>
      <c r="H39" s="141">
        <f>+'Свод РРО'!J37+'Свод РРО'!J300+'Свод РРО'!J504+'Свод РРО'!J716+'Свод РРО'!J905</f>
        <v>0</v>
      </c>
      <c r="I39" s="141">
        <f>+'Свод РРО'!K37+'Свод РРО'!K300+'Свод РРО'!K504+'Свод РРО'!K716+'Свод РРО'!K905</f>
        <v>0</v>
      </c>
      <c r="J39" s="141">
        <f>+'Свод РРО'!L37+'Свод РРО'!L300+'Свод РРО'!L504+'Свод РРО'!L716+'Свод РРО'!L905</f>
        <v>0</v>
      </c>
      <c r="K39" s="141">
        <f>+'Свод РРО'!M37+'Свод РРО'!M300+'Свод РРО'!M504+'Свод РРО'!M716+'Свод РРО'!M905</f>
        <v>0</v>
      </c>
      <c r="L39" s="141">
        <f>+'Свод РРО'!N37+'Свод РРО'!N300+'Свод РРО'!N504+'Свод РРО'!N716+'Свод РРО'!N905</f>
        <v>0</v>
      </c>
      <c r="M39" s="141">
        <f>+'Свод РРО'!O37+'Свод РРО'!O300+'Свод РРО'!O504+'Свод РРО'!O716+'Свод РРО'!O905</f>
        <v>3442.7</v>
      </c>
      <c r="N39" s="141">
        <f>+'Свод РРО'!P37+'Свод РРО'!P300+'Свод РРО'!P504+'Свод РРО'!P716+'Свод РРО'!P905</f>
        <v>3440.8</v>
      </c>
      <c r="O39" s="141">
        <f>+'Свод РРО'!Q37+'Свод РРО'!Q300+'Свод РРО'!Q504+'Свод РРО'!Q716+'Свод РРО'!Q905</f>
        <v>6801.1</v>
      </c>
      <c r="P39" s="141">
        <f>+'Свод РРО'!R37+'Свод РРО'!R300+'Свод РРО'!R504+'Свод РРО'!R716+'Свод РРО'!R905</f>
        <v>0</v>
      </c>
      <c r="Q39" s="141">
        <f>+'Свод РРО'!S37+'Свод РРО'!S300+'Свод РРО'!S504+'Свод РРО'!S716+'Свод РРО'!S905</f>
        <v>3594.9</v>
      </c>
      <c r="R39" s="141">
        <f>+'Свод РРО'!T37+'Свод РРО'!T300+'Свод РРО'!T504+'Свод РРО'!T716+'Свод РРО'!T905</f>
        <v>0</v>
      </c>
      <c r="S39" s="141">
        <f>+'Свод РРО'!U37+'Свод РРО'!U300+'Свод РРО'!U504+'Свод РРО'!U716+'Свод РРО'!U905</f>
        <v>3206.2</v>
      </c>
      <c r="T39" s="141">
        <f>+'Свод РРО'!V37+'Свод РРО'!V300+'Свод РРО'!V504+'Свод РРО'!V716+'Свод РРО'!V905</f>
        <v>6801.1</v>
      </c>
      <c r="U39" s="141">
        <f>+'Свод РРО'!W37+'Свод РРО'!W300+'Свод РРО'!W504+'Свод РРО'!W716+'Свод РРО'!W905</f>
        <v>0</v>
      </c>
      <c r="V39" s="141">
        <f>+'Свод РРО'!X37+'Свод РРО'!X300+'Свод РРО'!X504+'Свод РРО'!X716+'Свод РРО'!X905</f>
        <v>3594.9</v>
      </c>
      <c r="W39" s="141">
        <f>+'Свод РРО'!Y37+'Свод РРО'!Y300+'Свод РРО'!Y504+'Свод РРО'!Y716+'Свод РРО'!Y905</f>
        <v>0</v>
      </c>
      <c r="X39" s="141">
        <f>+'Свод РРО'!Z37+'Свод РРО'!Z300+'Свод РРО'!Z504+'Свод РРО'!Z716+'Свод РРО'!Z905</f>
        <v>3206.2</v>
      </c>
      <c r="Y39" s="141">
        <f>+'Свод РРО'!AA37+'Свод РРО'!AA300+'Свод РРО'!AA504+'Свод РРО'!AA716+'Свод РРО'!AA905</f>
        <v>3494.5</v>
      </c>
      <c r="Z39" s="141">
        <f>+'Свод РРО'!AB37+'Свод РРО'!AB300+'Свод РРО'!AB504+'Свод РРО'!AB716+'Свод РРО'!AB905</f>
        <v>0</v>
      </c>
      <c r="AA39" s="141">
        <f>+'Свод РРО'!AC37+'Свод РРО'!AC300+'Свод РРО'!AC504+'Свод РРО'!AC716+'Свод РРО'!AC905</f>
        <v>453.6</v>
      </c>
      <c r="AB39" s="141">
        <f>+'Свод РРО'!AD37+'Свод РРО'!AD300+'Свод РРО'!AD504+'Свод РРО'!AD716+'Свод РРО'!AD905</f>
        <v>0</v>
      </c>
      <c r="AC39" s="141">
        <f>+'Свод РРО'!AE37+'Свод РРО'!AE300+'Свод РРО'!AE504+'Свод РРО'!AE716+'Свод РРО'!AE905</f>
        <v>3040.9</v>
      </c>
      <c r="AD39" s="141">
        <f>+'Свод РРО'!AF37+'Свод РРО'!AF300+'Свод РРО'!AF504+'Свод РРО'!AF716+'Свод РРО'!AF905</f>
        <v>6801.1</v>
      </c>
      <c r="AE39" s="141">
        <f>+'Свод РРО'!AG37+'Свод РРО'!AG300+'Свод РРО'!AG504+'Свод РРО'!AG716+'Свод РРО'!AG905</f>
        <v>0</v>
      </c>
      <c r="AF39" s="141">
        <f>+'Свод РРО'!AH37+'Свод РРО'!AH300+'Свод РРО'!AH504+'Свод РРО'!AH716+'Свод РРО'!AH905</f>
        <v>3594.9</v>
      </c>
      <c r="AG39" s="141">
        <f>+'Свод РРО'!AI37+'Свод РРО'!AI300+'Свод РРО'!AI504+'Свод РРО'!AI716+'Свод РРО'!AI905</f>
        <v>0</v>
      </c>
      <c r="AH39" s="141">
        <f>+'Свод РРО'!AJ37+'Свод РРО'!AJ300+'Свод РРО'!AJ504+'Свод РРО'!AJ716+'Свод РРО'!AJ905</f>
        <v>3206.2</v>
      </c>
      <c r="AI39" s="141">
        <f>+'Свод РРО'!AK37+'Свод РРО'!AK300+'Свод РРО'!AK504+'Свод РРО'!AK716+'Свод РРО'!AK905</f>
        <v>3442.7</v>
      </c>
      <c r="AJ39" s="141">
        <f>+'Свод РРО'!AL37+'Свод РРО'!AL300+'Свод РРО'!AL504+'Свод РРО'!AL716+'Свод РРО'!AL905</f>
        <v>3440.8</v>
      </c>
      <c r="AK39" s="141">
        <f>+'Свод РРО'!AM37+'Свод РРО'!AM300+'Свод РРО'!AM504+'Свод РРО'!AM716+'Свод РРО'!AM905</f>
        <v>0</v>
      </c>
      <c r="AL39" s="141">
        <f>+'Свод РРО'!AN37+'Свод РРО'!AN300+'Свод РРО'!AN504+'Свод РРО'!AN716+'Свод РРО'!AN905</f>
        <v>0</v>
      </c>
      <c r="AM39" s="141">
        <f>+'Свод РРО'!AO37+'Свод РРО'!AO300+'Свод РРО'!AO504+'Свод РРО'!AO716+'Свод РРО'!AO905</f>
        <v>0</v>
      </c>
      <c r="AN39" s="141">
        <f>+'Свод РРО'!AP37+'Свод РРО'!AP300+'Свод РРО'!AP504+'Свод РРО'!AP716+'Свод РРО'!AP905</f>
        <v>0</v>
      </c>
      <c r="AO39" s="141">
        <f>+'Свод РРО'!AQ37+'Свод РРО'!AQ300+'Свод РРО'!AQ504+'Свод РРО'!AQ716+'Свод РРО'!AQ905</f>
        <v>0</v>
      </c>
      <c r="AP39" s="141">
        <f>+'Свод РРО'!AR37+'Свод РРО'!AR300+'Свод РРО'!AR504+'Свод РРО'!AR716+'Свод РРО'!AR905</f>
        <v>0</v>
      </c>
      <c r="AQ39" s="141">
        <f>+'Свод РРО'!AS37+'Свод РРО'!AS300+'Свод РРО'!AS504+'Свод РРО'!AS716+'Свод РРО'!AS905</f>
        <v>3442.7</v>
      </c>
      <c r="AR39" s="141">
        <f>+'Свод РРО'!AT37+'Свод РРО'!AT300+'Свод РРО'!AT504+'Свод РРО'!AT716+'Свод РРО'!AT905</f>
        <v>3440.8</v>
      </c>
      <c r="AS39" s="141">
        <f>+'Свод РРО'!AU37+'Свод РРО'!AU300+'Свод РРО'!AU504+'Свод РРО'!AU716+'Свод РРО'!AU905</f>
        <v>6801.1</v>
      </c>
      <c r="AT39" s="141">
        <f>+'Свод РРО'!AV37+'Свод РРО'!AV300+'Свод РРО'!AV504+'Свод РРО'!AV716+'Свод РРО'!AV905</f>
        <v>0</v>
      </c>
      <c r="AU39" s="141">
        <f>+'Свод РРО'!AW37+'Свод РРО'!AW300+'Свод РРО'!AW504+'Свод РРО'!AW716+'Свод РРО'!AW905</f>
        <v>3594.9</v>
      </c>
      <c r="AV39" s="141">
        <f>+'Свод РРО'!AX37+'Свод РРО'!AX300+'Свод РРО'!AX504+'Свод РРО'!AX716+'Свод РРО'!AX905</f>
        <v>0</v>
      </c>
      <c r="AW39" s="141">
        <f>+'Свод РРО'!AY37+'Свод РРО'!AY300+'Свод РРО'!AY504+'Свод РРО'!AY716+'Свод РРО'!AY905</f>
        <v>3206.2</v>
      </c>
      <c r="AX39" s="141">
        <f>+'Свод РРО'!AZ37+'Свод РРО'!AZ300+'Свод РРО'!AZ504+'Свод РРО'!AZ716+'Свод РРО'!AZ905</f>
        <v>6801.1</v>
      </c>
      <c r="AY39" s="141">
        <f>+'Свод РРО'!BA37+'Свод РРО'!BA300+'Свод РРО'!BA504+'Свод РРО'!BA716+'Свод РРО'!BA905</f>
        <v>0</v>
      </c>
      <c r="AZ39" s="141">
        <f>+'Свод РРО'!BB37+'Свод РРО'!BB300+'Свод РРО'!BB504+'Свод РРО'!BB716+'Свод РРО'!BB905</f>
        <v>3594.9</v>
      </c>
      <c r="BA39" s="141">
        <f>+'Свод РРО'!BC37+'Свод РРО'!BC300+'Свод РРО'!BC504+'Свод РРО'!BC716+'Свод РРО'!BC905</f>
        <v>0</v>
      </c>
      <c r="BB39" s="141">
        <f>+'Свод РРО'!BD37+'Свод РРО'!BD300+'Свод РРО'!BD504+'Свод РРО'!BD716+'Свод РРО'!BD905</f>
        <v>3206.2</v>
      </c>
      <c r="BC39" s="141">
        <f>+'Свод РРО'!BE37+'Свод РРО'!BE300+'Свод РРО'!BE504+'Свод РРО'!BE716+'Свод РРО'!BE905</f>
        <v>3494.5</v>
      </c>
      <c r="BD39" s="141">
        <f>+'Свод РРО'!BF37+'Свод РРО'!BF300+'Свод РРО'!BF504+'Свод РРО'!BF716+'Свод РРО'!BF905</f>
        <v>0</v>
      </c>
      <c r="BE39" s="141">
        <f>+'Свод РРО'!BG37+'Свод РРО'!BG300+'Свод РРО'!BG504+'Свод РРО'!BG716+'Свод РРО'!BG905</f>
        <v>453.6</v>
      </c>
      <c r="BF39" s="141">
        <f>+'Свод РРО'!BH37+'Свод РРО'!BH300+'Свод РРО'!BH504+'Свод РРО'!BH716+'Свод РРО'!BH905</f>
        <v>0</v>
      </c>
      <c r="BG39" s="141">
        <f>+'Свод РРО'!BI37+'Свод РРО'!BI300+'Свод РРО'!BI504+'Свод РРО'!BI716+'Свод РРО'!BI905</f>
        <v>3040.9</v>
      </c>
      <c r="BH39" s="141">
        <f>+'Свод РРО'!BJ37+'Свод РРО'!BJ300+'Свод РРО'!BJ504+'Свод РРО'!BJ716+'Свод РРО'!BJ905</f>
        <v>6801.1</v>
      </c>
      <c r="BI39" s="141">
        <f>+'Свод РРО'!BK37+'Свод РРО'!BK300+'Свод РРО'!BK504+'Свод РРО'!BK716+'Свод РРО'!BK905</f>
        <v>0</v>
      </c>
      <c r="BJ39" s="141">
        <f>+'Свод РРО'!BL37+'Свод РРО'!BL300+'Свод РРО'!BL504+'Свод РРО'!BL716+'Свод РРО'!BL905</f>
        <v>3594.9</v>
      </c>
      <c r="BK39" s="141">
        <f>+'Свод РРО'!BM37+'Свод РРО'!BM300+'Свод РРО'!BM504+'Свод РРО'!BM716+'Свод РРО'!BM905</f>
        <v>0</v>
      </c>
      <c r="BL39" s="141">
        <f>+'Свод РРО'!BN37+'Свод РРО'!BN300+'Свод РРО'!BN504+'Свод РРО'!BN716+'Свод РРО'!BN905</f>
        <v>3206.2</v>
      </c>
      <c r="BM39" s="141">
        <f>+'Свод РРО'!BO37+'Свод РРО'!BO300+'Свод РРО'!BO504+'Свод РРО'!BO716+'Свод РРО'!BO905</f>
        <v>3442.7</v>
      </c>
      <c r="BN39" s="141">
        <f>+'Свод РРО'!BP37+'Свод РРО'!BP300+'Свод РРО'!BP504+'Свод РРО'!BP716+'Свод РРО'!BP905</f>
        <v>0</v>
      </c>
      <c r="BO39" s="141">
        <f>+'Свод РРО'!BQ37+'Свод РРО'!BQ300+'Свод РРО'!BQ504+'Свод РРО'!BQ716+'Свод РРО'!BQ905</f>
        <v>0</v>
      </c>
      <c r="BP39" s="141">
        <f>+'Свод РРО'!BR37+'Свод РРО'!BR300+'Свод РРО'!BR504+'Свод РРО'!BR716+'Свод РРО'!BR905</f>
        <v>0</v>
      </c>
      <c r="BQ39" s="141">
        <f>+'Свод РРО'!BS37+'Свод РРО'!BS300+'Свод РРО'!BS504+'Свод РРО'!BS716+'Свод РРО'!BS905</f>
        <v>3442.7</v>
      </c>
      <c r="BR39" s="141">
        <f>+'Свод РРО'!BT37+'Свод РРО'!BT300+'Свод РРО'!BT504+'Свод РРО'!BT716+'Свод РРО'!BT905</f>
        <v>6801.1</v>
      </c>
      <c r="BS39" s="141">
        <f>+'Свод РРО'!BU37+'Свод РРО'!BU300+'Свод РРО'!BU504+'Свод РРО'!BU716+'Свод РРО'!BU905</f>
        <v>0</v>
      </c>
      <c r="BT39" s="141">
        <f>+'Свод РРО'!BV37+'Свод РРО'!BV300+'Свод РРО'!BV504+'Свод РРО'!BV716+'Свод РРО'!BV905</f>
        <v>3594.9</v>
      </c>
      <c r="BU39" s="141">
        <f>+'Свод РРО'!BW37+'Свод РРО'!BW300+'Свод РРО'!BW504+'Свод РРО'!BW716+'Свод РРО'!BW905</f>
        <v>0</v>
      </c>
      <c r="BV39" s="141">
        <f>+'Свод РРО'!BX37+'Свод РРО'!BX300+'Свод РРО'!BX504+'Свод РРО'!BX716+'Свод РРО'!BX905</f>
        <v>3206.2</v>
      </c>
      <c r="BW39" s="141">
        <f>+'Свод РРО'!BY37+'Свод РРО'!BY300+'Свод РРО'!BY504+'Свод РРО'!BY716+'Свод РРО'!BY905</f>
        <v>6801.1</v>
      </c>
      <c r="BX39" s="141">
        <f>+'Свод РРО'!BZ37+'Свод РРО'!BZ300+'Свод РРО'!BZ504+'Свод РРО'!BZ716+'Свод РРО'!BZ905</f>
        <v>0</v>
      </c>
      <c r="BY39" s="141">
        <f>+'Свод РРО'!CA37+'Свод РРО'!CA300+'Свод РРО'!CA504+'Свод РРО'!CA716+'Свод РРО'!CA905</f>
        <v>3594.9</v>
      </c>
      <c r="BZ39" s="141">
        <f>+'Свод РРО'!CB37+'Свод РРО'!CB300+'Свод РРО'!CB504+'Свод РРО'!CB716+'Свод РРО'!CB905</f>
        <v>0</v>
      </c>
      <c r="CA39" s="141">
        <f>+'Свод РРО'!CC37+'Свод РРО'!CC300+'Свод РРО'!CC504+'Свод РРО'!CC716+'Свод РРО'!CC905</f>
        <v>3206.2</v>
      </c>
      <c r="CB39" s="141">
        <f>+'Свод РРО'!CD37+'Свод РРО'!CD300+'Свод РРО'!CD504+'Свод РРО'!CD716+'Свод РРО'!CD905</f>
        <v>3442.7</v>
      </c>
      <c r="CC39" s="141">
        <f>+'Свод РРО'!CE37+'Свод РРО'!CE300+'Свод РРО'!CE504+'Свод РРО'!CE716+'Свод РРО'!CE905</f>
        <v>0</v>
      </c>
      <c r="CD39" s="141">
        <f>+'Свод РРО'!CF37+'Свод РРО'!CF300+'Свод РРО'!CF504+'Свод РРО'!CF716+'Свод РРО'!CF905</f>
        <v>0</v>
      </c>
      <c r="CE39" s="141">
        <f>+'Свод РРО'!CG37+'Свод РРО'!CG300+'Свод РРО'!CG504+'Свод РРО'!CG716+'Свод РРО'!CG905</f>
        <v>0</v>
      </c>
      <c r="CF39" s="141">
        <f>+'Свод РРО'!CH37+'Свод РРО'!CH300+'Свод РРО'!CH504+'Свод РРО'!CH716+'Свод РРО'!CH905</f>
        <v>3442.7</v>
      </c>
      <c r="CG39" s="141">
        <f>+'Свод РРО'!CI37+'Свод РРО'!CI300+'Свод РРО'!CI504+'Свод РРО'!CI716+'Свод РРО'!CI905</f>
        <v>6801.1</v>
      </c>
      <c r="CH39" s="141">
        <f>+'Свод РРО'!CJ37+'Свод РРО'!CJ300+'Свод РРО'!CJ504+'Свод РРО'!CJ716+'Свод РРО'!CJ905</f>
        <v>0</v>
      </c>
      <c r="CI39" s="141">
        <f>+'Свод РРО'!CK37+'Свод РРО'!CK300+'Свод РРО'!CK504+'Свод РРО'!CK716+'Свод РРО'!CK905</f>
        <v>3594.9</v>
      </c>
      <c r="CJ39" s="141">
        <f>+'Свод РРО'!CL37+'Свод РРО'!CL300+'Свод РРО'!CL504+'Свод РРО'!CL716+'Свод РРО'!CL905</f>
        <v>0</v>
      </c>
      <c r="CK39" s="141">
        <f>+'Свод РРО'!CM37+'Свод РРО'!CM300+'Свод РРО'!CM504+'Свод РРО'!CM716+'Свод РРО'!CM905</f>
        <v>3206.2</v>
      </c>
      <c r="CL39" s="141">
        <f>+'Свод РРО'!CN37+'Свод РРО'!CN300+'Свод РРО'!CN504+'Свод РРО'!CN716+'Свод РРО'!CN905</f>
        <v>6801.1</v>
      </c>
      <c r="CM39" s="141">
        <f>+'Свод РРО'!CO37+'Свод РРО'!CO300+'Свод РРО'!CO504+'Свод РРО'!CO716+'Свод РРО'!CO905</f>
        <v>0</v>
      </c>
      <c r="CN39" s="141">
        <f>+'Свод РРО'!CP37+'Свод РРО'!CP300+'Свод РРО'!CP504+'Свод РРО'!CP716+'Свод РРО'!CP905</f>
        <v>3594.9</v>
      </c>
      <c r="CO39" s="141">
        <f>+'Свод РРО'!CQ37+'Свод РРО'!CQ300+'Свод РРО'!CQ504+'Свод РРО'!CQ716+'Свод РРО'!CQ905</f>
        <v>0</v>
      </c>
      <c r="CP39" s="141">
        <f>+'Свод РРО'!CR37+'Свод РРО'!CR300+'Свод РРО'!CR504+'Свод РРО'!CR716+'Свод РРО'!CR905</f>
        <v>3206.2</v>
      </c>
    </row>
    <row r="40" spans="1:94" ht="168" customHeight="1" x14ac:dyDescent="0.25">
      <c r="A40" s="149" t="s">
        <v>1017</v>
      </c>
      <c r="B40" s="7" t="s">
        <v>1232</v>
      </c>
      <c r="C40" s="7">
        <v>6</v>
      </c>
      <c r="D40" s="258">
        <v>50</v>
      </c>
      <c r="E40" s="141">
        <f>+'Свод РРО'!G38+'Свод РРО'!G301+'Свод РРО'!G505+'Свод РРО'!G717+'Свод РРО'!G906</f>
        <v>21215.4</v>
      </c>
      <c r="F40" s="141">
        <f>+'Свод РРО'!H38+'Свод РРО'!H301+'Свод РРО'!H505+'Свод РРО'!H717+'Свод РРО'!H906</f>
        <v>21213.1</v>
      </c>
      <c r="G40" s="141">
        <f>+'Свод РРО'!I38+'Свод РРО'!I301+'Свод РРО'!I505+'Свод РРО'!I717+'Свод РРО'!I906</f>
        <v>0</v>
      </c>
      <c r="H40" s="141">
        <f>+'Свод РРО'!J38+'Свод РРО'!J301+'Свод РРО'!J505+'Свод РРО'!J717+'Свод РРО'!J906</f>
        <v>0</v>
      </c>
      <c r="I40" s="141">
        <f>+'Свод РРО'!K38+'Свод РРО'!K301+'Свод РРО'!K505+'Свод РРО'!K717+'Свод РРО'!K906</f>
        <v>0</v>
      </c>
      <c r="J40" s="141">
        <f>+'Свод РРО'!L38+'Свод РРО'!L301+'Свод РРО'!L505+'Свод РРО'!L717+'Свод РРО'!L906</f>
        <v>0</v>
      </c>
      <c r="K40" s="141">
        <f>+'Свод РРО'!M38+'Свод РРО'!M301+'Свод РРО'!M505+'Свод РРО'!M717+'Свод РРО'!M906</f>
        <v>0</v>
      </c>
      <c r="L40" s="141">
        <f>+'Свод РРО'!N38+'Свод РРО'!N301+'Свод РРО'!N505+'Свод РРО'!N717+'Свод РРО'!N906</f>
        <v>0</v>
      </c>
      <c r="M40" s="141">
        <f>+'Свод РРО'!O38+'Свод РРО'!O301+'Свод РРО'!O505+'Свод РРО'!O717+'Свод РРО'!O906</f>
        <v>21215.4</v>
      </c>
      <c r="N40" s="141">
        <f>+'Свод РРО'!P38+'Свод РРО'!P301+'Свод РРО'!P505+'Свод РРО'!P717+'Свод РРО'!P906</f>
        <v>21213.1</v>
      </c>
      <c r="O40" s="141">
        <f>+'Свод РРО'!Q38+'Свод РРО'!Q301+'Свод РРО'!Q505+'Свод РРО'!Q717+'Свод РРО'!Q906</f>
        <v>22522</v>
      </c>
      <c r="P40" s="141">
        <f>+'Свод РРО'!R38+'Свод РРО'!R301+'Свод РРО'!R505+'Свод РРО'!R717+'Свод РРО'!R906</f>
        <v>0</v>
      </c>
      <c r="Q40" s="141">
        <f>+'Свод РРО'!S38+'Свод РРО'!S301+'Свод РРО'!S505+'Свод РРО'!S717+'Свод РРО'!S906</f>
        <v>0</v>
      </c>
      <c r="R40" s="141">
        <f>+'Свод РРО'!T38+'Свод РРО'!T301+'Свод РРО'!T505+'Свод РРО'!T717+'Свод РРО'!T906</f>
        <v>0</v>
      </c>
      <c r="S40" s="141">
        <f>+'Свод РРО'!U38+'Свод РРО'!U301+'Свод РРО'!U505+'Свод РРО'!U717+'Свод РРО'!U906</f>
        <v>22522</v>
      </c>
      <c r="T40" s="141">
        <f>+'Свод РРО'!V38+'Свод РРО'!V301+'Свод РРО'!V505+'Свод РРО'!V717+'Свод РРО'!V906</f>
        <v>22522</v>
      </c>
      <c r="U40" s="141">
        <f>+'Свод РРО'!W38+'Свод РРО'!W301+'Свод РРО'!W505+'Свод РРО'!W717+'Свод РРО'!W906</f>
        <v>0</v>
      </c>
      <c r="V40" s="141">
        <f>+'Свод РРО'!X38+'Свод РРО'!X301+'Свод РРО'!X505+'Свод РРО'!X717+'Свод РРО'!X906</f>
        <v>0</v>
      </c>
      <c r="W40" s="141">
        <f>+'Свод РРО'!Y38+'Свод РРО'!Y301+'Свод РРО'!Y505+'Свод РРО'!Y717+'Свод РРО'!Y906</f>
        <v>0</v>
      </c>
      <c r="X40" s="141">
        <f>+'Свод РРО'!Z38+'Свод РРО'!Z301+'Свод РРО'!Z505+'Свод РРО'!Z717+'Свод РРО'!Z906</f>
        <v>22522</v>
      </c>
      <c r="Y40" s="141">
        <f>+'Свод РРО'!AA38+'Свод РРО'!AA301+'Свод РРО'!AA505+'Свод РРО'!AA717+'Свод РРО'!AA906</f>
        <v>22522</v>
      </c>
      <c r="Z40" s="141">
        <f>+'Свод РРО'!AB38+'Свод РРО'!AB301+'Свод РРО'!AB505+'Свод РРО'!AB717+'Свод РРО'!AB906</f>
        <v>0</v>
      </c>
      <c r="AA40" s="141">
        <f>+'Свод РРО'!AC38+'Свод РРО'!AC301+'Свод РРО'!AC505+'Свод РРО'!AC717+'Свод РРО'!AC906</f>
        <v>0</v>
      </c>
      <c r="AB40" s="141">
        <f>+'Свод РРО'!AD38+'Свод РРО'!AD301+'Свод РРО'!AD505+'Свод РРО'!AD717+'Свод РРО'!AD906</f>
        <v>0</v>
      </c>
      <c r="AC40" s="141">
        <f>+'Свод РРО'!AE38+'Свод РРО'!AE301+'Свод РРО'!AE505+'Свод РРО'!AE717+'Свод РРО'!AE906</f>
        <v>22522</v>
      </c>
      <c r="AD40" s="141">
        <f>+'Свод РРО'!AF38+'Свод РРО'!AF301+'Свод РРО'!AF505+'Свод РРО'!AF717+'Свод РРО'!AF906</f>
        <v>22522</v>
      </c>
      <c r="AE40" s="141">
        <f>+'Свод РРО'!AG38+'Свод РРО'!AG301+'Свод РРО'!AG505+'Свод РРО'!AG717+'Свод РРО'!AG906</f>
        <v>0</v>
      </c>
      <c r="AF40" s="141">
        <f>+'Свод РРО'!AH38+'Свод РРО'!AH301+'Свод РРО'!AH505+'Свод РРО'!AH717+'Свод РРО'!AH906</f>
        <v>0</v>
      </c>
      <c r="AG40" s="141">
        <f>+'Свод РРО'!AI38+'Свод РРО'!AI301+'Свод РРО'!AI505+'Свод РРО'!AI717+'Свод РРО'!AI906</f>
        <v>0</v>
      </c>
      <c r="AH40" s="141">
        <f>+'Свод РРО'!AJ38+'Свод РРО'!AJ301+'Свод РРО'!AJ505+'Свод РРО'!AJ717+'Свод РРО'!AJ906</f>
        <v>22522</v>
      </c>
      <c r="AI40" s="141">
        <f>+'Свод РРО'!AK38+'Свод РРО'!AK301+'Свод РРО'!AK505+'Свод РРО'!AK717+'Свод РРО'!AK906</f>
        <v>21215.4</v>
      </c>
      <c r="AJ40" s="141">
        <f>+'Свод РРО'!AL38+'Свод РРО'!AL301+'Свод РРО'!AL505+'Свод РРО'!AL717+'Свод РРО'!AL906</f>
        <v>21213.1</v>
      </c>
      <c r="AK40" s="141">
        <f>+'Свод РРО'!AM38+'Свод РРО'!AM301+'Свод РРО'!AM505+'Свод РРО'!AM717+'Свод РРО'!AM906</f>
        <v>0</v>
      </c>
      <c r="AL40" s="141">
        <f>+'Свод РРО'!AN38+'Свод РРО'!AN301+'Свод РРО'!AN505+'Свод РРО'!AN717+'Свод РРО'!AN906</f>
        <v>0</v>
      </c>
      <c r="AM40" s="141">
        <f>+'Свод РРО'!AO38+'Свод РРО'!AO301+'Свод РРО'!AO505+'Свод РРО'!AO717+'Свод РРО'!AO906</f>
        <v>0</v>
      </c>
      <c r="AN40" s="141">
        <f>+'Свод РРО'!AP38+'Свод РРО'!AP301+'Свод РРО'!AP505+'Свод РРО'!AP717+'Свод РРО'!AP906</f>
        <v>0</v>
      </c>
      <c r="AO40" s="141">
        <f>+'Свод РРО'!AQ38+'Свод РРО'!AQ301+'Свод РРО'!AQ505+'Свод РРО'!AQ717+'Свод РРО'!AQ906</f>
        <v>0</v>
      </c>
      <c r="AP40" s="141">
        <f>+'Свод РРО'!AR38+'Свод РРО'!AR301+'Свод РРО'!AR505+'Свод РРО'!AR717+'Свод РРО'!AR906</f>
        <v>0</v>
      </c>
      <c r="AQ40" s="141">
        <f>+'Свод РРО'!AS38+'Свод РРО'!AS301+'Свод РРО'!AS505+'Свод РРО'!AS717+'Свод РРО'!AS906</f>
        <v>21215.4</v>
      </c>
      <c r="AR40" s="141">
        <f>+'Свод РРО'!AT38+'Свод РРО'!AT301+'Свод РРО'!AT505+'Свод РРО'!AT717+'Свод РРО'!AT906</f>
        <v>21213.1</v>
      </c>
      <c r="AS40" s="141">
        <f>+'Свод РРО'!AU38+'Свод РРО'!AU301+'Свод РРО'!AU505+'Свод РРО'!AU717+'Свод РРО'!AU906</f>
        <v>22522</v>
      </c>
      <c r="AT40" s="141">
        <f>+'Свод РРО'!AV38+'Свод РРО'!AV301+'Свод РРО'!AV505+'Свод РРО'!AV717+'Свод РРО'!AV906</f>
        <v>0</v>
      </c>
      <c r="AU40" s="141">
        <f>+'Свод РРО'!AW38+'Свод РРО'!AW301+'Свод РРО'!AW505+'Свод РРО'!AW717+'Свод РРО'!AW906</f>
        <v>0</v>
      </c>
      <c r="AV40" s="141">
        <f>+'Свод РРО'!AX38+'Свод РРО'!AX301+'Свод РРО'!AX505+'Свод РРО'!AX717+'Свод РРО'!AX906</f>
        <v>0</v>
      </c>
      <c r="AW40" s="141">
        <f>+'Свод РРО'!AY38+'Свод РРО'!AY301+'Свод РРО'!AY505+'Свод РРО'!AY717+'Свод РРО'!AY906</f>
        <v>22522</v>
      </c>
      <c r="AX40" s="141">
        <f>+'Свод РРО'!AZ38+'Свод РРО'!AZ301+'Свод РРО'!AZ505+'Свод РРО'!AZ717+'Свод РРО'!AZ906</f>
        <v>22522</v>
      </c>
      <c r="AY40" s="141">
        <f>+'Свод РРО'!BA38+'Свод РРО'!BA301+'Свод РРО'!BA505+'Свод РРО'!BA717+'Свод РРО'!BA906</f>
        <v>0</v>
      </c>
      <c r="AZ40" s="141">
        <f>+'Свод РРО'!BB38+'Свод РРО'!BB301+'Свод РРО'!BB505+'Свод РРО'!BB717+'Свод РРО'!BB906</f>
        <v>0</v>
      </c>
      <c r="BA40" s="141">
        <f>+'Свод РРО'!BC38+'Свод РРО'!BC301+'Свод РРО'!BC505+'Свод РРО'!BC717+'Свод РРО'!BC906</f>
        <v>0</v>
      </c>
      <c r="BB40" s="141">
        <f>+'Свод РРО'!BD38+'Свод РРО'!BD301+'Свод РРО'!BD505+'Свод РРО'!BD717+'Свод РРО'!BD906</f>
        <v>22522</v>
      </c>
      <c r="BC40" s="141">
        <f>+'Свод РРО'!BE38+'Свод РРО'!BE301+'Свод РРО'!BE505+'Свод РРО'!BE717+'Свод РРО'!BE906</f>
        <v>22522</v>
      </c>
      <c r="BD40" s="141">
        <f>+'Свод РРО'!BF38+'Свод РРО'!BF301+'Свод РРО'!BF505+'Свод РРО'!BF717+'Свод РРО'!BF906</f>
        <v>0</v>
      </c>
      <c r="BE40" s="141">
        <f>+'Свод РРО'!BG38+'Свод РРО'!BG301+'Свод РРО'!BG505+'Свод РРО'!BG717+'Свод РРО'!BG906</f>
        <v>0</v>
      </c>
      <c r="BF40" s="141">
        <f>+'Свод РРО'!BH38+'Свод РРО'!BH301+'Свод РРО'!BH505+'Свод РРО'!BH717+'Свод РРО'!BH906</f>
        <v>0</v>
      </c>
      <c r="BG40" s="141">
        <f>+'Свод РРО'!BI38+'Свод РРО'!BI301+'Свод РРО'!BI505+'Свод РРО'!BI717+'Свод РРО'!BI906</f>
        <v>22522</v>
      </c>
      <c r="BH40" s="141">
        <f>+'Свод РРО'!BJ38+'Свод РРО'!BJ301+'Свод РРО'!BJ505+'Свод РРО'!BJ717+'Свод РРО'!BJ906</f>
        <v>22522</v>
      </c>
      <c r="BI40" s="141">
        <f>+'Свод РРО'!BK38+'Свод РРО'!BK301+'Свод РРО'!BK505+'Свод РРО'!BK717+'Свод РРО'!BK906</f>
        <v>0</v>
      </c>
      <c r="BJ40" s="141">
        <f>+'Свод РРО'!BL38+'Свод РРО'!BL301+'Свод РРО'!BL505+'Свод РРО'!BL717+'Свод РРО'!BL906</f>
        <v>0</v>
      </c>
      <c r="BK40" s="141">
        <f>+'Свод РРО'!BM38+'Свод РРО'!BM301+'Свод РРО'!BM505+'Свод РРО'!BM717+'Свод РРО'!BM906</f>
        <v>0</v>
      </c>
      <c r="BL40" s="141">
        <f>+'Свод РРО'!BN38+'Свод РРО'!BN301+'Свод РРО'!BN505+'Свод РРО'!BN717+'Свод РРО'!BN906</f>
        <v>22522</v>
      </c>
      <c r="BM40" s="141">
        <f>+'Свод РРО'!BO38+'Свод РРО'!BO301+'Свод РРО'!BO505+'Свод РРО'!BO717+'Свод РРО'!BO906</f>
        <v>21215.4</v>
      </c>
      <c r="BN40" s="141">
        <f>+'Свод РРО'!BP38+'Свод РРО'!BP301+'Свод РРО'!BP505+'Свод РРО'!BP717+'Свод РРО'!BP906</f>
        <v>0</v>
      </c>
      <c r="BO40" s="141">
        <f>+'Свод РРО'!BQ38+'Свод РРО'!BQ301+'Свод РРО'!BQ505+'Свод РРО'!BQ717+'Свод РРО'!BQ906</f>
        <v>0</v>
      </c>
      <c r="BP40" s="141">
        <f>+'Свод РРО'!BR38+'Свод РРО'!BR301+'Свод РРО'!BR505+'Свод РРО'!BR717+'Свод РРО'!BR906</f>
        <v>0</v>
      </c>
      <c r="BQ40" s="141">
        <f>+'Свод РРО'!BS38+'Свод РРО'!BS301+'Свод РРО'!BS505+'Свод РРО'!BS717+'Свод РРО'!BS906</f>
        <v>21215.4</v>
      </c>
      <c r="BR40" s="141">
        <f>+'Свод РРО'!BT38+'Свод РРО'!BT301+'Свод РРО'!BT505+'Свод РРО'!BT717+'Свод РРО'!BT906</f>
        <v>22522</v>
      </c>
      <c r="BS40" s="141">
        <f>+'Свод РРО'!BU38+'Свод РРО'!BU301+'Свод РРО'!BU505+'Свод РРО'!BU717+'Свод РРО'!BU906</f>
        <v>0</v>
      </c>
      <c r="BT40" s="141">
        <f>+'Свод РРО'!BV38+'Свод РРО'!BV301+'Свод РРО'!BV505+'Свод РРО'!BV717+'Свод РРО'!BV906</f>
        <v>0</v>
      </c>
      <c r="BU40" s="141">
        <f>+'Свод РРО'!BW38+'Свод РРО'!BW301+'Свод РРО'!BW505+'Свод РРО'!BW717+'Свод РРО'!BW906</f>
        <v>0</v>
      </c>
      <c r="BV40" s="141">
        <f>+'Свод РРО'!BX38+'Свод РРО'!BX301+'Свод РРО'!BX505+'Свод РРО'!BX717+'Свод РРО'!BX906</f>
        <v>22522</v>
      </c>
      <c r="BW40" s="141">
        <f>+'Свод РРО'!BY38+'Свод РРО'!BY301+'Свод РРО'!BY505+'Свод РРО'!BY717+'Свод РРО'!BY906</f>
        <v>22522</v>
      </c>
      <c r="BX40" s="141">
        <f>+'Свод РРО'!BZ38+'Свод РРО'!BZ301+'Свод РРО'!BZ505+'Свод РРО'!BZ717+'Свод РРО'!BZ906</f>
        <v>0</v>
      </c>
      <c r="BY40" s="141">
        <f>+'Свод РРО'!CA38+'Свод РРО'!CA301+'Свод РРО'!CA505+'Свод РРО'!CA717+'Свод РРО'!CA906</f>
        <v>0</v>
      </c>
      <c r="BZ40" s="141">
        <f>+'Свод РРО'!CB38+'Свод РРО'!CB301+'Свод РРО'!CB505+'Свод РРО'!CB717+'Свод РРО'!CB906</f>
        <v>0</v>
      </c>
      <c r="CA40" s="141">
        <f>+'Свод РРО'!CC38+'Свод РРО'!CC301+'Свод РРО'!CC505+'Свод РРО'!CC717+'Свод РРО'!CC906</f>
        <v>22522</v>
      </c>
      <c r="CB40" s="141">
        <f>+'Свод РРО'!CD38+'Свод РРО'!CD301+'Свод РРО'!CD505+'Свод РРО'!CD717+'Свод РРО'!CD906</f>
        <v>21215.4</v>
      </c>
      <c r="CC40" s="141">
        <f>+'Свод РРО'!CE38+'Свод РРО'!CE301+'Свод РРО'!CE505+'Свод РРО'!CE717+'Свод РРО'!CE906</f>
        <v>0</v>
      </c>
      <c r="CD40" s="141">
        <f>+'Свод РРО'!CF38+'Свод РРО'!CF301+'Свод РРО'!CF505+'Свод РРО'!CF717+'Свод РРО'!CF906</f>
        <v>0</v>
      </c>
      <c r="CE40" s="141">
        <f>+'Свод РРО'!CG38+'Свод РРО'!CG301+'Свод РРО'!CG505+'Свод РРО'!CG717+'Свод РРО'!CG906</f>
        <v>0</v>
      </c>
      <c r="CF40" s="141">
        <f>+'Свод РРО'!CH38+'Свод РРО'!CH301+'Свод РРО'!CH505+'Свод РРО'!CH717+'Свод РРО'!CH906</f>
        <v>21215.4</v>
      </c>
      <c r="CG40" s="141">
        <f>+'Свод РРО'!CI38+'Свод РРО'!CI301+'Свод РРО'!CI505+'Свод РРО'!CI717+'Свод РРО'!CI906</f>
        <v>22522</v>
      </c>
      <c r="CH40" s="141">
        <f>+'Свод РРО'!CJ38+'Свод РРО'!CJ301+'Свод РРО'!CJ505+'Свод РРО'!CJ717+'Свод РРО'!CJ906</f>
        <v>0</v>
      </c>
      <c r="CI40" s="141">
        <f>+'Свод РРО'!CK38+'Свод РРО'!CK301+'Свод РРО'!CK505+'Свод РРО'!CK717+'Свод РРО'!CK906</f>
        <v>0</v>
      </c>
      <c r="CJ40" s="141">
        <f>+'Свод РРО'!CL38+'Свод РРО'!CL301+'Свод РРО'!CL505+'Свод РРО'!CL717+'Свод РРО'!CL906</f>
        <v>0</v>
      </c>
      <c r="CK40" s="141">
        <f>+'Свод РРО'!CM38+'Свод РРО'!CM301+'Свод РРО'!CM505+'Свод РРО'!CM717+'Свод РРО'!CM906</f>
        <v>22522</v>
      </c>
      <c r="CL40" s="141">
        <f>+'Свод РРО'!CN38+'Свод РРО'!CN301+'Свод РРО'!CN505+'Свод РРО'!CN717+'Свод РРО'!CN906</f>
        <v>22522</v>
      </c>
      <c r="CM40" s="141">
        <f>+'Свод РРО'!CO38+'Свод РРО'!CO301+'Свод РРО'!CO505+'Свод РРО'!CO717+'Свод РРО'!CO906</f>
        <v>0</v>
      </c>
      <c r="CN40" s="141">
        <f>+'Свод РРО'!CP38+'Свод РРО'!CP301+'Свод РРО'!CP505+'Свод РРО'!CP717+'Свод РРО'!CP906</f>
        <v>0</v>
      </c>
      <c r="CO40" s="141">
        <f>+'Свод РРО'!CQ38+'Свод РРО'!CQ301+'Свод РРО'!CQ505+'Свод РРО'!CQ717+'Свод РРО'!CQ906</f>
        <v>0</v>
      </c>
      <c r="CP40" s="141">
        <f>+'Свод РРО'!CR38+'Свод РРО'!CR301+'Свод РРО'!CR505+'Свод РРО'!CR717+'Свод РРО'!CR906</f>
        <v>22522</v>
      </c>
    </row>
    <row r="41" spans="1:94" ht="107.25" customHeight="1" x14ac:dyDescent="0.25">
      <c r="A41" s="39" t="s">
        <v>1613</v>
      </c>
      <c r="B41" s="7" t="s">
        <v>1233</v>
      </c>
      <c r="C41" s="7">
        <v>8</v>
      </c>
      <c r="D41" s="258">
        <v>60</v>
      </c>
      <c r="E41" s="141">
        <f>+'Свод РРО'!G39+'Свод РРО'!G302+'Свод РРО'!G506+'Свод РРО'!G718+'Свод РРО'!G907</f>
        <v>0</v>
      </c>
      <c r="F41" s="141">
        <f>+'Свод РРО'!H39+'Свод РРО'!H302+'Свод РРО'!H506+'Свод РРО'!H718+'Свод РРО'!H907</f>
        <v>0</v>
      </c>
      <c r="G41" s="141">
        <f>+'Свод РРО'!I39+'Свод РРО'!I302+'Свод РРО'!I506+'Свод РРО'!I718+'Свод РРО'!I907</f>
        <v>0</v>
      </c>
      <c r="H41" s="141">
        <f>+'Свод РРО'!J39+'Свод РРО'!J302+'Свод РРО'!J506+'Свод РРО'!J718+'Свод РРО'!J907</f>
        <v>0</v>
      </c>
      <c r="I41" s="141">
        <f>+'Свод РРО'!K39+'Свод РРО'!K302+'Свод РРО'!K506+'Свод РРО'!K718+'Свод РРО'!K907</f>
        <v>0</v>
      </c>
      <c r="J41" s="141">
        <f>+'Свод РРО'!L39+'Свод РРО'!L302+'Свод РРО'!L506+'Свод РРО'!L718+'Свод РРО'!L907</f>
        <v>0</v>
      </c>
      <c r="K41" s="141">
        <f>+'Свод РРО'!M39+'Свод РРО'!M302+'Свод РРО'!M506+'Свод РРО'!M718+'Свод РРО'!M907</f>
        <v>0</v>
      </c>
      <c r="L41" s="141">
        <f>+'Свод РРО'!N39+'Свод РРО'!N302+'Свод РРО'!N506+'Свод РРО'!N718+'Свод РРО'!N907</f>
        <v>0</v>
      </c>
      <c r="M41" s="141">
        <f>+'Свод РРО'!O39+'Свод РРО'!O302+'Свод РРО'!O506+'Свод РРО'!O718+'Свод РРО'!O907</f>
        <v>0</v>
      </c>
      <c r="N41" s="141">
        <f>+'Свод РРО'!P39+'Свод РРО'!P302+'Свод РРО'!P506+'Свод РРО'!P718+'Свод РРО'!P907</f>
        <v>0</v>
      </c>
      <c r="O41" s="141">
        <f>+'Свод РРО'!Q39+'Свод РРО'!Q302+'Свод РРО'!Q506+'Свод РРО'!Q718+'Свод РРО'!Q907</f>
        <v>0</v>
      </c>
      <c r="P41" s="141">
        <f>+'Свод РРО'!R39+'Свод РРО'!R302+'Свод РРО'!R506+'Свод РРО'!R718+'Свод РРО'!R907</f>
        <v>0</v>
      </c>
      <c r="Q41" s="141">
        <f>+'Свод РРО'!S39+'Свод РРО'!S302+'Свод РРО'!S506+'Свод РРО'!S718+'Свод РРО'!S907</f>
        <v>0</v>
      </c>
      <c r="R41" s="141">
        <f>+'Свод РРО'!T39+'Свод РРО'!T302+'Свод РРО'!T506+'Свод РРО'!T718+'Свод РРО'!T907</f>
        <v>0</v>
      </c>
      <c r="S41" s="141">
        <f>+'Свод РРО'!U39+'Свод РРО'!U302+'Свод РРО'!U506+'Свод РРО'!U718+'Свод РРО'!U907</f>
        <v>0</v>
      </c>
      <c r="T41" s="141">
        <f>+'Свод РРО'!V39+'Свод РРО'!V302+'Свод РРО'!V506+'Свод РРО'!V718+'Свод РРО'!V907</f>
        <v>0</v>
      </c>
      <c r="U41" s="141">
        <f>+'Свод РРО'!W39+'Свод РРО'!W302+'Свод РРО'!W506+'Свод РРО'!W718+'Свод РРО'!W907</f>
        <v>0</v>
      </c>
      <c r="V41" s="141">
        <f>+'Свод РРО'!X39+'Свод РРО'!X302+'Свод РРО'!X506+'Свод РРО'!X718+'Свод РРО'!X907</f>
        <v>0</v>
      </c>
      <c r="W41" s="141">
        <f>+'Свод РРО'!Y39+'Свод РРО'!Y302+'Свод РРО'!Y506+'Свод РРО'!Y718+'Свод РРО'!Y907</f>
        <v>0</v>
      </c>
      <c r="X41" s="141">
        <f>+'Свод РРО'!Z39+'Свод РРО'!Z302+'Свод РРО'!Z506+'Свод РРО'!Z718+'Свод РРО'!Z907</f>
        <v>0</v>
      </c>
      <c r="Y41" s="141">
        <f>+'Свод РРО'!AA39+'Свод РРО'!AA302+'Свод РРО'!AA506+'Свод РРО'!AA718+'Свод РРО'!AA907</f>
        <v>0</v>
      </c>
      <c r="Z41" s="141">
        <f>+'Свод РРО'!AB39+'Свод РРО'!AB302+'Свод РРО'!AB506+'Свод РРО'!AB718+'Свод РРО'!AB907</f>
        <v>0</v>
      </c>
      <c r="AA41" s="141">
        <f>+'Свод РРО'!AC39+'Свод РРО'!AC302+'Свод РРО'!AC506+'Свод РРО'!AC718+'Свод РРО'!AC907</f>
        <v>0</v>
      </c>
      <c r="AB41" s="141">
        <f>+'Свод РРО'!AD39+'Свод РРО'!AD302+'Свод РРО'!AD506+'Свод РРО'!AD718+'Свод РРО'!AD907</f>
        <v>0</v>
      </c>
      <c r="AC41" s="141">
        <f>+'Свод РРО'!AE39+'Свод РРО'!AE302+'Свод РРО'!AE506+'Свод РРО'!AE718+'Свод РРО'!AE907</f>
        <v>0</v>
      </c>
      <c r="AD41" s="141">
        <f>+'Свод РРО'!AF39+'Свод РРО'!AF302+'Свод РРО'!AF506+'Свод РРО'!AF718+'Свод РРО'!AF907</f>
        <v>0</v>
      </c>
      <c r="AE41" s="141">
        <f>+'Свод РРО'!AG39+'Свод РРО'!AG302+'Свод РРО'!AG506+'Свод РРО'!AG718+'Свод РРО'!AG907</f>
        <v>0</v>
      </c>
      <c r="AF41" s="141">
        <f>+'Свод РРО'!AH39+'Свод РРО'!AH302+'Свод РРО'!AH506+'Свод РРО'!AH718+'Свод РРО'!AH907</f>
        <v>0</v>
      </c>
      <c r="AG41" s="141">
        <f>+'Свод РРО'!AI39+'Свод РРО'!AI302+'Свод РРО'!AI506+'Свод РРО'!AI718+'Свод РРО'!AI907</f>
        <v>0</v>
      </c>
      <c r="AH41" s="141">
        <f>+'Свод РРО'!AJ39+'Свод РРО'!AJ302+'Свод РРО'!AJ506+'Свод РРО'!AJ718+'Свод РРО'!AJ907</f>
        <v>0</v>
      </c>
      <c r="AI41" s="141">
        <f>+'Свод РРО'!AK39+'Свод РРО'!AK302+'Свод РРО'!AK506+'Свод РРО'!AK718+'Свод РРО'!AK907</f>
        <v>0</v>
      </c>
      <c r="AJ41" s="141">
        <f>+'Свод РРО'!AL39+'Свод РРО'!AL302+'Свод РРО'!AL506+'Свод РРО'!AL718+'Свод РРО'!AL907</f>
        <v>0</v>
      </c>
      <c r="AK41" s="141">
        <f>+'Свод РРО'!AM39+'Свод РРО'!AM302+'Свод РРО'!AM506+'Свод РРО'!AM718+'Свод РРО'!AM907</f>
        <v>0</v>
      </c>
      <c r="AL41" s="141">
        <f>+'Свод РРО'!AN39+'Свод РРО'!AN302+'Свод РРО'!AN506+'Свод РРО'!AN718+'Свод РРО'!AN907</f>
        <v>0</v>
      </c>
      <c r="AM41" s="141">
        <f>+'Свод РРО'!AO39+'Свод РРО'!AO302+'Свод РРО'!AO506+'Свод РРО'!AO718+'Свод РРО'!AO907</f>
        <v>0</v>
      </c>
      <c r="AN41" s="141">
        <f>+'Свод РРО'!AP39+'Свод РРО'!AP302+'Свод РРО'!AP506+'Свод РРО'!AP718+'Свод РРО'!AP907</f>
        <v>0</v>
      </c>
      <c r="AO41" s="141">
        <f>+'Свод РРО'!AQ39+'Свод РРО'!AQ302+'Свод РРО'!AQ506+'Свод РРО'!AQ718+'Свод РРО'!AQ907</f>
        <v>0</v>
      </c>
      <c r="AP41" s="141">
        <f>+'Свод РРО'!AR39+'Свод РРО'!AR302+'Свод РРО'!AR506+'Свод РРО'!AR718+'Свод РРО'!AR907</f>
        <v>0</v>
      </c>
      <c r="AQ41" s="141">
        <f>+'Свод РРО'!AS39+'Свод РРО'!AS302+'Свод РРО'!AS506+'Свод РРО'!AS718+'Свод РРО'!AS907</f>
        <v>0</v>
      </c>
      <c r="AR41" s="141">
        <f>+'Свод РРО'!AT39+'Свод РРО'!AT302+'Свод РРО'!AT506+'Свод РРО'!AT718+'Свод РРО'!AT907</f>
        <v>0</v>
      </c>
      <c r="AS41" s="141">
        <f>+'Свод РРО'!AU39+'Свод РРО'!AU302+'Свод РРО'!AU506+'Свод РРО'!AU718+'Свод РРО'!AU907</f>
        <v>0</v>
      </c>
      <c r="AT41" s="141">
        <f>+'Свод РРО'!AV39+'Свод РРО'!AV302+'Свод РРО'!AV506+'Свод РРО'!AV718+'Свод РРО'!AV907</f>
        <v>0</v>
      </c>
      <c r="AU41" s="141">
        <f>+'Свод РРО'!AW39+'Свод РРО'!AW302+'Свод РРО'!AW506+'Свод РРО'!AW718+'Свод РРО'!AW907</f>
        <v>0</v>
      </c>
      <c r="AV41" s="141">
        <f>+'Свод РРО'!AX39+'Свод РРО'!AX302+'Свод РРО'!AX506+'Свод РРО'!AX718+'Свод РРО'!AX907</f>
        <v>0</v>
      </c>
      <c r="AW41" s="141">
        <f>+'Свод РРО'!AY39+'Свод РРО'!AY302+'Свод РРО'!AY506+'Свод РРО'!AY718+'Свод РРО'!AY907</f>
        <v>0</v>
      </c>
      <c r="AX41" s="141">
        <f>+'Свод РРО'!AZ39+'Свод РРО'!AZ302+'Свод РРО'!AZ506+'Свод РРО'!AZ718+'Свод РРО'!AZ907</f>
        <v>0</v>
      </c>
      <c r="AY41" s="141">
        <f>+'Свод РРО'!BA39+'Свод РРО'!BA302+'Свод РРО'!BA506+'Свод РРО'!BA718+'Свод РРО'!BA907</f>
        <v>0</v>
      </c>
      <c r="AZ41" s="141">
        <f>+'Свод РРО'!BB39+'Свод РРО'!BB302+'Свод РРО'!BB506+'Свод РРО'!BB718+'Свод РРО'!BB907</f>
        <v>0</v>
      </c>
      <c r="BA41" s="141">
        <f>+'Свод РРО'!BC39+'Свод РРО'!BC302+'Свод РРО'!BC506+'Свод РРО'!BC718+'Свод РРО'!BC907</f>
        <v>0</v>
      </c>
      <c r="BB41" s="141">
        <f>+'Свод РРО'!BD39+'Свод РРО'!BD302+'Свод РРО'!BD506+'Свод РРО'!BD718+'Свод РРО'!BD907</f>
        <v>0</v>
      </c>
      <c r="BC41" s="141">
        <f>+'Свод РРО'!BE39+'Свод РРО'!BE302+'Свод РРО'!BE506+'Свод РРО'!BE718+'Свод РРО'!BE907</f>
        <v>0</v>
      </c>
      <c r="BD41" s="141">
        <f>+'Свод РРО'!BF39+'Свод РРО'!BF302+'Свод РРО'!BF506+'Свод РРО'!BF718+'Свод РРО'!BF907</f>
        <v>0</v>
      </c>
      <c r="BE41" s="141">
        <f>+'Свод РРО'!BG39+'Свод РРО'!BG302+'Свод РРО'!BG506+'Свод РРО'!BG718+'Свод РРО'!BG907</f>
        <v>0</v>
      </c>
      <c r="BF41" s="141">
        <f>+'Свод РРО'!BH39+'Свод РРО'!BH302+'Свод РРО'!BH506+'Свод РРО'!BH718+'Свод РРО'!BH907</f>
        <v>0</v>
      </c>
      <c r="BG41" s="141">
        <f>+'Свод РРО'!BI39+'Свод РРО'!BI302+'Свод РРО'!BI506+'Свод РРО'!BI718+'Свод РРО'!BI907</f>
        <v>0</v>
      </c>
      <c r="BH41" s="141">
        <f>+'Свод РРО'!BJ39+'Свод РРО'!BJ302+'Свод РРО'!BJ506+'Свод РРО'!BJ718+'Свод РРО'!BJ907</f>
        <v>0</v>
      </c>
      <c r="BI41" s="141">
        <f>+'Свод РРО'!BK39+'Свод РРО'!BK302+'Свод РРО'!BK506+'Свод РРО'!BK718+'Свод РРО'!BK907</f>
        <v>0</v>
      </c>
      <c r="BJ41" s="141">
        <f>+'Свод РРО'!BL39+'Свод РРО'!BL302+'Свод РРО'!BL506+'Свод РРО'!BL718+'Свод РРО'!BL907</f>
        <v>0</v>
      </c>
      <c r="BK41" s="141">
        <f>+'Свод РРО'!BM39+'Свод РРО'!BM302+'Свод РРО'!BM506+'Свод РРО'!BM718+'Свод РРО'!BM907</f>
        <v>0</v>
      </c>
      <c r="BL41" s="141">
        <f>+'Свод РРО'!BN39+'Свод РРО'!BN302+'Свод РРО'!BN506+'Свод РРО'!BN718+'Свод РРО'!BN907</f>
        <v>0</v>
      </c>
      <c r="BM41" s="141">
        <f>+'Свод РРО'!BO39+'Свод РРО'!BO302+'Свод РРО'!BO506+'Свод РРО'!BO718+'Свод РРО'!BO907</f>
        <v>0</v>
      </c>
      <c r="BN41" s="141">
        <f>+'Свод РРО'!BP39+'Свод РРО'!BP302+'Свод РРО'!BP506+'Свод РРО'!BP718+'Свод РРО'!BP907</f>
        <v>0</v>
      </c>
      <c r="BO41" s="141">
        <f>+'Свод РРО'!BQ39+'Свод РРО'!BQ302+'Свод РРО'!BQ506+'Свод РРО'!BQ718+'Свод РРО'!BQ907</f>
        <v>0</v>
      </c>
      <c r="BP41" s="141">
        <f>+'Свод РРО'!BR39+'Свод РРО'!BR302+'Свод РРО'!BR506+'Свод РРО'!BR718+'Свод РРО'!BR907</f>
        <v>0</v>
      </c>
      <c r="BQ41" s="141">
        <f>+'Свод РРО'!BS39+'Свод РРО'!BS302+'Свод РРО'!BS506+'Свод РРО'!BS718+'Свод РРО'!BS907</f>
        <v>0</v>
      </c>
      <c r="BR41" s="141">
        <f>+'Свод РРО'!BT39+'Свод РРО'!BT302+'Свод РРО'!BT506+'Свод РРО'!BT718+'Свод РРО'!BT907</f>
        <v>0</v>
      </c>
      <c r="BS41" s="141">
        <f>+'Свод РРО'!BU39+'Свод РРО'!BU302+'Свод РРО'!BU506+'Свод РРО'!BU718+'Свод РРО'!BU907</f>
        <v>0</v>
      </c>
      <c r="BT41" s="141">
        <f>+'Свод РРО'!BV39+'Свод РРО'!BV302+'Свод РРО'!BV506+'Свод РРО'!BV718+'Свод РРО'!BV907</f>
        <v>0</v>
      </c>
      <c r="BU41" s="141">
        <f>+'Свод РРО'!BW39+'Свод РРО'!BW302+'Свод РРО'!BW506+'Свод РРО'!BW718+'Свод РРО'!BW907</f>
        <v>0</v>
      </c>
      <c r="BV41" s="141">
        <f>+'Свод РРО'!BX39+'Свод РРО'!BX302+'Свод РРО'!BX506+'Свод РРО'!BX718+'Свод РРО'!BX907</f>
        <v>0</v>
      </c>
      <c r="BW41" s="141">
        <f>+'Свод РРО'!BY39+'Свод РРО'!BY302+'Свод РРО'!BY506+'Свод РРО'!BY718+'Свод РРО'!BY907</f>
        <v>0</v>
      </c>
      <c r="BX41" s="141">
        <f>+'Свод РРО'!BZ39+'Свод РРО'!BZ302+'Свод РРО'!BZ506+'Свод РРО'!BZ718+'Свод РРО'!BZ907</f>
        <v>0</v>
      </c>
      <c r="BY41" s="141">
        <f>+'Свод РРО'!CA39+'Свод РРО'!CA302+'Свод РРО'!CA506+'Свод РРО'!CA718+'Свод РРО'!CA907</f>
        <v>0</v>
      </c>
      <c r="BZ41" s="141">
        <f>+'Свод РРО'!CB39+'Свод РРО'!CB302+'Свод РРО'!CB506+'Свод РРО'!CB718+'Свод РРО'!CB907</f>
        <v>0</v>
      </c>
      <c r="CA41" s="141">
        <f>+'Свод РРО'!CC39+'Свод РРО'!CC302+'Свод РРО'!CC506+'Свод РРО'!CC718+'Свод РРО'!CC907</f>
        <v>0</v>
      </c>
      <c r="CB41" s="141">
        <f>+'Свод РРО'!CD39+'Свод РРО'!CD302+'Свод РРО'!CD506+'Свод РРО'!CD718+'Свод РРО'!CD907</f>
        <v>0</v>
      </c>
      <c r="CC41" s="141">
        <f>+'Свод РРО'!CE39+'Свод РРО'!CE302+'Свод РРО'!CE506+'Свод РРО'!CE718+'Свод РРО'!CE907</f>
        <v>0</v>
      </c>
      <c r="CD41" s="141">
        <f>+'Свод РРО'!CF39+'Свод РРО'!CF302+'Свод РРО'!CF506+'Свод РРО'!CF718+'Свод РРО'!CF907</f>
        <v>0</v>
      </c>
      <c r="CE41" s="141">
        <f>+'Свод РРО'!CG39+'Свод РРО'!CG302+'Свод РРО'!CG506+'Свод РРО'!CG718+'Свод РРО'!CG907</f>
        <v>0</v>
      </c>
      <c r="CF41" s="141">
        <f>+'Свод РРО'!CH39+'Свод РРО'!CH302+'Свод РРО'!CH506+'Свод РРО'!CH718+'Свод РРО'!CH907</f>
        <v>0</v>
      </c>
      <c r="CG41" s="141">
        <f>+'Свод РРО'!CI39+'Свод РРО'!CI302+'Свод РРО'!CI506+'Свод РРО'!CI718+'Свод РРО'!CI907</f>
        <v>0</v>
      </c>
      <c r="CH41" s="141">
        <f>+'Свод РРО'!CJ39+'Свод РРО'!CJ302+'Свод РРО'!CJ506+'Свод РРО'!CJ718+'Свод РРО'!CJ907</f>
        <v>0</v>
      </c>
      <c r="CI41" s="141">
        <f>+'Свод РРО'!CK39+'Свод РРО'!CK302+'Свод РРО'!CK506+'Свод РРО'!CK718+'Свод РРО'!CK907</f>
        <v>0</v>
      </c>
      <c r="CJ41" s="141">
        <f>+'Свод РРО'!CL39+'Свод РРО'!CL302+'Свод РРО'!CL506+'Свод РРО'!CL718+'Свод РРО'!CL907</f>
        <v>0</v>
      </c>
      <c r="CK41" s="141">
        <f>+'Свод РРО'!CM39+'Свод РРО'!CM302+'Свод РРО'!CM506+'Свод РРО'!CM718+'Свод РРО'!CM907</f>
        <v>0</v>
      </c>
      <c r="CL41" s="141">
        <f>+'Свод РРО'!CN39+'Свод РРО'!CN302+'Свод РРО'!CN506+'Свод РРО'!CN718+'Свод РРО'!CN907</f>
        <v>0</v>
      </c>
      <c r="CM41" s="141">
        <f>+'Свод РРО'!CO39+'Свод РРО'!CO302+'Свод РРО'!CO506+'Свод РРО'!CO718+'Свод РРО'!CO907</f>
        <v>0</v>
      </c>
      <c r="CN41" s="141">
        <f>+'Свод РРО'!CP39+'Свод РРО'!CP302+'Свод РРО'!CP506+'Свод РРО'!CP718+'Свод РРО'!CP907</f>
        <v>0</v>
      </c>
      <c r="CO41" s="141">
        <f>+'Свод РРО'!CQ39+'Свод РРО'!CQ302+'Свод РРО'!CQ506+'Свод РРО'!CQ718+'Свод РРО'!CQ907</f>
        <v>0</v>
      </c>
      <c r="CP41" s="141">
        <f>+'Свод РРО'!CR39+'Свод РРО'!CR302+'Свод РРО'!CR506+'Свод РРО'!CR718+'Свод РРО'!CR907</f>
        <v>0</v>
      </c>
    </row>
    <row r="42" spans="1:94" ht="30" x14ac:dyDescent="0.25">
      <c r="A42" s="39" t="s">
        <v>1614</v>
      </c>
      <c r="B42" s="7" t="s">
        <v>1234</v>
      </c>
      <c r="C42" s="7">
        <v>23</v>
      </c>
      <c r="D42" s="258">
        <v>112</v>
      </c>
      <c r="E42" s="141">
        <f>+'Свод РРО'!G46+'Свод РРО'!G119+'Свод РРО'!G303+'Свод РРО'!G450+'Свод РРО'!G512+'Свод РРО'!G650+'Свод РРО'!G724+'Свод РРО'!G908</f>
        <v>0</v>
      </c>
      <c r="F42" s="141">
        <f>+'Свод РРО'!H46+'Свод РРО'!H119+'Свод РРО'!H303+'Свод РРО'!H450+'Свод РРО'!H512+'Свод РРО'!H650+'Свод РРО'!H724+'Свод РРО'!H908</f>
        <v>0</v>
      </c>
      <c r="G42" s="141">
        <f>+'Свод РРО'!I46+'Свод РРО'!I119+'Свод РРО'!I303+'Свод РРО'!I450+'Свод РРО'!I512+'Свод РРО'!I650+'Свод РРО'!I724+'Свод РРО'!I908</f>
        <v>0</v>
      </c>
      <c r="H42" s="141">
        <f>+'Свод РРО'!J46+'Свод РРО'!J119+'Свод РРО'!J303+'Свод РРО'!J450+'Свод РРО'!J512+'Свод РРО'!J650+'Свод РРО'!J724+'Свод РРО'!J908</f>
        <v>0</v>
      </c>
      <c r="I42" s="141">
        <f>+'Свод РРО'!K46+'Свод РРО'!K119+'Свод РРО'!K303+'Свод РРО'!K450+'Свод РРО'!K512+'Свод РРО'!K650+'Свод РРО'!K724+'Свод РРО'!K908</f>
        <v>0</v>
      </c>
      <c r="J42" s="141">
        <f>+'Свод РРО'!L46+'Свод РРО'!L119+'Свод РРО'!L303+'Свод РРО'!L450+'Свод РРО'!L512+'Свод РРО'!L650+'Свод РРО'!L724+'Свод РРО'!L908</f>
        <v>0</v>
      </c>
      <c r="K42" s="141">
        <f>+'Свод РРО'!M46+'Свод РРО'!M119+'Свод РРО'!M303+'Свод РРО'!M450+'Свод РРО'!M512+'Свод РРО'!M650+'Свод РРО'!M724+'Свод РРО'!M908</f>
        <v>0</v>
      </c>
      <c r="L42" s="141">
        <f>+'Свод РРО'!N46+'Свод РРО'!N119+'Свод РРО'!N303+'Свод РРО'!N450+'Свод РРО'!N512+'Свод РРО'!N650+'Свод РРО'!N724+'Свод РРО'!N908</f>
        <v>0</v>
      </c>
      <c r="M42" s="141">
        <f>+'Свод РРО'!O46+'Свод РРО'!O119+'Свод РРО'!O303+'Свод РРО'!O450+'Свод РРО'!O512+'Свод РРО'!O650+'Свод РРО'!O724+'Свод РРО'!O908</f>
        <v>0</v>
      </c>
      <c r="N42" s="141">
        <f>+'Свод РРО'!P46+'Свод РРО'!P119+'Свод РРО'!P303+'Свод РРО'!P450+'Свод РРО'!P512+'Свод РРО'!P650+'Свод РРО'!P724+'Свод РРО'!P908</f>
        <v>0</v>
      </c>
      <c r="O42" s="141">
        <f>+'Свод РРО'!Q46+'Свод РРО'!Q119+'Свод РРО'!Q303+'Свод РРО'!Q450+'Свод РРО'!Q512+'Свод РРО'!Q650+'Свод РРО'!Q724+'Свод РРО'!Q908</f>
        <v>0</v>
      </c>
      <c r="P42" s="141">
        <f>+'Свод РРО'!R46+'Свод РРО'!R119+'Свод РРО'!R303+'Свод РРО'!R450+'Свод РРО'!R512+'Свод РРО'!R650+'Свод РРО'!R724+'Свод РРО'!R908</f>
        <v>0</v>
      </c>
      <c r="Q42" s="141">
        <f>+'Свод РРО'!S46+'Свод РРО'!S119+'Свод РРО'!S303+'Свод РРО'!S450+'Свод РРО'!S512+'Свод РРО'!S650+'Свод РРО'!S724+'Свод РРО'!S908</f>
        <v>0</v>
      </c>
      <c r="R42" s="141">
        <f>+'Свод РРО'!T46+'Свод РРО'!T119+'Свод РРО'!T303+'Свод РРО'!T450+'Свод РРО'!T512+'Свод РРО'!T650+'Свод РРО'!T724+'Свод РРО'!T908</f>
        <v>0</v>
      </c>
      <c r="S42" s="141">
        <f>+'Свод РРО'!U46+'Свод РРО'!U119+'Свод РРО'!U303+'Свод РРО'!U450+'Свод РРО'!U512+'Свод РРО'!U650+'Свод РРО'!U724+'Свод РРО'!U908</f>
        <v>0</v>
      </c>
      <c r="T42" s="141">
        <f>+'Свод РРО'!V46+'Свод РРО'!V119+'Свод РРО'!V303+'Свод РРО'!V450+'Свод РРО'!V512+'Свод РРО'!V650+'Свод РРО'!V724+'Свод РРО'!V908</f>
        <v>0</v>
      </c>
      <c r="U42" s="141">
        <f>+'Свод РРО'!W46+'Свод РРО'!W119+'Свод РРО'!W303+'Свод РРО'!W450+'Свод РРО'!W512+'Свод РРО'!W650+'Свод РРО'!W724+'Свод РРО'!W908</f>
        <v>0</v>
      </c>
      <c r="V42" s="141">
        <f>+'Свод РРО'!X46+'Свод РРО'!X119+'Свод РРО'!X303+'Свод РРО'!X450+'Свод РРО'!X512+'Свод РРО'!X650+'Свод РРО'!X724+'Свод РРО'!X908</f>
        <v>0</v>
      </c>
      <c r="W42" s="141">
        <f>+'Свод РРО'!Y46+'Свод РРО'!Y119+'Свод РРО'!Y303+'Свод РРО'!Y450+'Свод РРО'!Y512+'Свод РРО'!Y650+'Свод РРО'!Y724+'Свод РРО'!Y908</f>
        <v>0</v>
      </c>
      <c r="X42" s="141">
        <f>+'Свод РРО'!Z46+'Свод РРО'!Z119+'Свод РРО'!Z303+'Свод РРО'!Z450+'Свод РРО'!Z512+'Свод РРО'!Z650+'Свод РРО'!Z724+'Свод РРО'!Z908</f>
        <v>0</v>
      </c>
      <c r="Y42" s="141">
        <f>+'Свод РРО'!AA46+'Свод РРО'!AA119+'Свод РРО'!AA303+'Свод РРО'!AA450+'Свод РРО'!AA512+'Свод РРО'!AA650+'Свод РРО'!AA724+'Свод РРО'!AA908</f>
        <v>0</v>
      </c>
      <c r="Z42" s="141">
        <f>+'Свод РРО'!AB46+'Свод РРО'!AB119+'Свод РРО'!AB303+'Свод РРО'!AB450+'Свод РРО'!AB512+'Свод РРО'!AB650+'Свод РРО'!AB724+'Свод РРО'!AB908</f>
        <v>0</v>
      </c>
      <c r="AA42" s="141">
        <f>+'Свод РРО'!AC46+'Свод РРО'!AC119+'Свод РРО'!AC303+'Свод РРО'!AC450+'Свод РРО'!AC512+'Свод РРО'!AC650+'Свод РРО'!AC724+'Свод РРО'!AC908</f>
        <v>0</v>
      </c>
      <c r="AB42" s="141">
        <f>+'Свод РРО'!AD46+'Свод РРО'!AD119+'Свод РРО'!AD303+'Свод РРО'!AD450+'Свод РРО'!AD512+'Свод РРО'!AD650+'Свод РРО'!AD724+'Свод РРО'!AD908</f>
        <v>0</v>
      </c>
      <c r="AC42" s="141">
        <f>+'Свод РРО'!AE46+'Свод РРО'!AE119+'Свод РРО'!AE303+'Свод РРО'!AE450+'Свод РРО'!AE512+'Свод РРО'!AE650+'Свод РРО'!AE724+'Свод РРО'!AE908</f>
        <v>0</v>
      </c>
      <c r="AD42" s="141">
        <f>+'Свод РРО'!AF46+'Свод РРО'!AF119+'Свод РРО'!AF303+'Свод РРО'!AF450+'Свод РРО'!AF512+'Свод РРО'!AF650+'Свод РРО'!AF724+'Свод РРО'!AF908</f>
        <v>0</v>
      </c>
      <c r="AE42" s="141">
        <f>+'Свод РРО'!AG46+'Свод РРО'!AG119+'Свод РРО'!AG303+'Свод РРО'!AG450+'Свод РРО'!AG512+'Свод РРО'!AG650+'Свод РРО'!AG724+'Свод РРО'!AG908</f>
        <v>0</v>
      </c>
      <c r="AF42" s="141">
        <f>+'Свод РРО'!AH46+'Свод РРО'!AH119+'Свод РРО'!AH303+'Свод РРО'!AH450+'Свод РРО'!AH512+'Свод РРО'!AH650+'Свод РРО'!AH724+'Свод РРО'!AH908</f>
        <v>0</v>
      </c>
      <c r="AG42" s="141">
        <f>+'Свод РРО'!AI46+'Свод РРО'!AI119+'Свод РРО'!AI303+'Свод РРО'!AI450+'Свод РРО'!AI512+'Свод РРО'!AI650+'Свод РРО'!AI724+'Свод РРО'!AI908</f>
        <v>0</v>
      </c>
      <c r="AH42" s="141">
        <f>+'Свод РРО'!AJ46+'Свод РРО'!AJ119+'Свод РРО'!AJ303+'Свод РРО'!AJ450+'Свод РРО'!AJ512+'Свод РРО'!AJ650+'Свод РРО'!AJ724+'Свод РРО'!AJ908</f>
        <v>0</v>
      </c>
      <c r="AI42" s="141">
        <f>+'Свод РРО'!AK46+'Свод РРО'!AK119+'Свод РРО'!AK303+'Свод РРО'!AK450+'Свод РРО'!AK512+'Свод РРО'!AK650+'Свод РРО'!AK724+'Свод РРО'!AK908</f>
        <v>0</v>
      </c>
      <c r="AJ42" s="141">
        <f>+'Свод РРО'!AL46+'Свод РРО'!AL119+'Свод РРО'!AL303+'Свод РРО'!AL450+'Свод РРО'!AL512+'Свод РРО'!AL650+'Свод РРО'!AL724+'Свод РРО'!AL908</f>
        <v>0</v>
      </c>
      <c r="AK42" s="141">
        <f>+'Свод РРО'!AM46+'Свод РРО'!AM119+'Свод РРО'!AM303+'Свод РРО'!AM450+'Свод РРО'!AM512+'Свод РРО'!AM650+'Свод РРО'!AM724+'Свод РРО'!AM908</f>
        <v>0</v>
      </c>
      <c r="AL42" s="141">
        <f>+'Свод РРО'!AN46+'Свод РРО'!AN119+'Свод РРО'!AN303+'Свод РРО'!AN450+'Свод РРО'!AN512+'Свод РРО'!AN650+'Свод РРО'!AN724+'Свод РРО'!AN908</f>
        <v>0</v>
      </c>
      <c r="AM42" s="141">
        <f>+'Свод РРО'!AO46+'Свод РРО'!AO119+'Свод РРО'!AO303+'Свод РРО'!AO450+'Свод РРО'!AO512+'Свод РРО'!AO650+'Свод РРО'!AO724+'Свод РРО'!AO908</f>
        <v>0</v>
      </c>
      <c r="AN42" s="141">
        <f>+'Свод РРО'!AP46+'Свод РРО'!AP119+'Свод РРО'!AP303+'Свод РРО'!AP450+'Свод РРО'!AP512+'Свод РРО'!AP650+'Свод РРО'!AP724+'Свод РРО'!AP908</f>
        <v>0</v>
      </c>
      <c r="AO42" s="141">
        <f>+'Свод РРО'!AQ46+'Свод РРО'!AQ119+'Свод РРО'!AQ303+'Свод РРО'!AQ450+'Свод РРО'!AQ512+'Свод РРО'!AQ650+'Свод РРО'!AQ724+'Свод РРО'!AQ908</f>
        <v>0</v>
      </c>
      <c r="AP42" s="141">
        <f>+'Свод РРО'!AR46+'Свод РРО'!AR119+'Свод РРО'!AR303+'Свод РРО'!AR450+'Свод РРО'!AR512+'Свод РРО'!AR650+'Свод РРО'!AR724+'Свод РРО'!AR908</f>
        <v>0</v>
      </c>
      <c r="AQ42" s="141">
        <f>+'Свод РРО'!AS46+'Свод РРО'!AS119+'Свод РРО'!AS303+'Свод РРО'!AS450+'Свод РРО'!AS512+'Свод РРО'!AS650+'Свод РРО'!AS724+'Свод РРО'!AS908</f>
        <v>0</v>
      </c>
      <c r="AR42" s="141">
        <f>+'Свод РРО'!AT46+'Свод РРО'!AT119+'Свод РРО'!AT303+'Свод РРО'!AT450+'Свод РРО'!AT512+'Свод РРО'!AT650+'Свод РРО'!AT724+'Свод РРО'!AT908</f>
        <v>0</v>
      </c>
      <c r="AS42" s="141">
        <f>+'Свод РРО'!AU46+'Свод РРО'!AU119+'Свод РРО'!AU303+'Свод РРО'!AU450+'Свод РРО'!AU512+'Свод РРО'!AU650+'Свод РРО'!AU724+'Свод РРО'!AU908</f>
        <v>0</v>
      </c>
      <c r="AT42" s="141">
        <f>+'Свод РРО'!AV46+'Свод РРО'!AV119+'Свод РРО'!AV303+'Свод РРО'!AV450+'Свод РРО'!AV512+'Свод РРО'!AV650+'Свод РРО'!AV724+'Свод РРО'!AV908</f>
        <v>0</v>
      </c>
      <c r="AU42" s="141">
        <f>+'Свод РРО'!AW46+'Свод РРО'!AW119+'Свод РРО'!AW303+'Свод РРО'!AW450+'Свод РРО'!AW512+'Свод РРО'!AW650+'Свод РРО'!AW724+'Свод РРО'!AW908</f>
        <v>0</v>
      </c>
      <c r="AV42" s="141">
        <f>+'Свод РРО'!AX46+'Свод РРО'!AX119+'Свод РРО'!AX303+'Свод РРО'!AX450+'Свод РРО'!AX512+'Свод РРО'!AX650+'Свод РРО'!AX724+'Свод РРО'!AX908</f>
        <v>0</v>
      </c>
      <c r="AW42" s="141">
        <f>+'Свод РРО'!AY46+'Свод РРО'!AY119+'Свод РРО'!AY303+'Свод РРО'!AY450+'Свод РРО'!AY512+'Свод РРО'!AY650+'Свод РРО'!AY724+'Свод РРО'!AY908</f>
        <v>0</v>
      </c>
      <c r="AX42" s="141">
        <f>+'Свод РРО'!AZ46+'Свод РРО'!AZ119+'Свод РРО'!AZ303+'Свод РРО'!AZ450+'Свод РРО'!AZ512+'Свод РРО'!AZ650+'Свод РРО'!AZ724+'Свод РРО'!AZ908</f>
        <v>0</v>
      </c>
      <c r="AY42" s="141">
        <f>+'Свод РРО'!BA46+'Свод РРО'!BA119+'Свод РРО'!BA303+'Свод РРО'!BA450+'Свод РРО'!BA512+'Свод РРО'!BA650+'Свод РРО'!BA724+'Свод РРО'!BA908</f>
        <v>0</v>
      </c>
      <c r="AZ42" s="141">
        <f>+'Свод РРО'!BB46+'Свод РРО'!BB119+'Свод РРО'!BB303+'Свод РРО'!BB450+'Свод РРО'!BB512+'Свод РРО'!BB650+'Свод РРО'!BB724+'Свод РРО'!BB908</f>
        <v>0</v>
      </c>
      <c r="BA42" s="141">
        <f>+'Свод РРО'!BC46+'Свод РРО'!BC119+'Свод РРО'!BC303+'Свод РРО'!BC450+'Свод РРО'!BC512+'Свод РРО'!BC650+'Свод РРО'!BC724+'Свод РРО'!BC908</f>
        <v>0</v>
      </c>
      <c r="BB42" s="141">
        <f>+'Свод РРО'!BD46+'Свод РРО'!BD119+'Свод РРО'!BD303+'Свод РРО'!BD450+'Свод РРО'!BD512+'Свод РРО'!BD650+'Свод РРО'!BD724+'Свод РРО'!BD908</f>
        <v>0</v>
      </c>
      <c r="BC42" s="141">
        <f>+'Свод РРО'!BE46+'Свод РРО'!BE119+'Свод РРО'!BE303+'Свод РРО'!BE450+'Свод РРО'!BE512+'Свод РРО'!BE650+'Свод РРО'!BE724+'Свод РРО'!BE908</f>
        <v>0</v>
      </c>
      <c r="BD42" s="141">
        <f>+'Свод РРО'!BF46+'Свод РРО'!BF119+'Свод РРО'!BF303+'Свод РРО'!BF450+'Свод РРО'!BF512+'Свод РРО'!BF650+'Свод РРО'!BF724+'Свод РРО'!BF908</f>
        <v>0</v>
      </c>
      <c r="BE42" s="141">
        <f>+'Свод РРО'!BG46+'Свод РРО'!BG119+'Свод РРО'!BG303+'Свод РРО'!BG450+'Свод РРО'!BG512+'Свод РРО'!BG650+'Свод РРО'!BG724+'Свод РРО'!BG908</f>
        <v>0</v>
      </c>
      <c r="BF42" s="141">
        <f>+'Свод РРО'!BH46+'Свод РРО'!BH119+'Свод РРО'!BH303+'Свод РРО'!BH450+'Свод РРО'!BH512+'Свод РРО'!BH650+'Свод РРО'!BH724+'Свод РРО'!BH908</f>
        <v>0</v>
      </c>
      <c r="BG42" s="141">
        <f>+'Свод РРО'!BI46+'Свод РРО'!BI119+'Свод РРО'!BI303+'Свод РРО'!BI450+'Свод РРО'!BI512+'Свод РРО'!BI650+'Свод РРО'!BI724+'Свод РРО'!BI908</f>
        <v>0</v>
      </c>
      <c r="BH42" s="141">
        <f>+'Свод РРО'!BJ46+'Свод РРО'!BJ119+'Свод РРО'!BJ303+'Свод РРО'!BJ450+'Свод РРО'!BJ512+'Свод РРО'!BJ650+'Свод РРО'!BJ724+'Свод РРО'!BJ908</f>
        <v>0</v>
      </c>
      <c r="BI42" s="141">
        <f>+'Свод РРО'!BK46+'Свод РРО'!BK119+'Свод РРО'!BK303+'Свод РРО'!BK450+'Свод РРО'!BK512+'Свод РРО'!BK650+'Свод РРО'!BK724+'Свод РРО'!BK908</f>
        <v>0</v>
      </c>
      <c r="BJ42" s="141">
        <f>+'Свод РРО'!BL46+'Свод РРО'!BL119+'Свод РРО'!BL303+'Свод РРО'!BL450+'Свод РРО'!BL512+'Свод РРО'!BL650+'Свод РРО'!BL724+'Свод РРО'!BL908</f>
        <v>0</v>
      </c>
      <c r="BK42" s="141">
        <f>+'Свод РРО'!BM46+'Свод РРО'!BM119+'Свод РРО'!BM303+'Свод РРО'!BM450+'Свод РРО'!BM512+'Свод РРО'!BM650+'Свод РРО'!BM724+'Свод РРО'!BM908</f>
        <v>0</v>
      </c>
      <c r="BL42" s="141">
        <f>+'Свод РРО'!BN46+'Свод РРО'!BN119+'Свод РРО'!BN303+'Свод РРО'!BN450+'Свод РРО'!BN512+'Свод РРО'!BN650+'Свод РРО'!BN724+'Свод РРО'!BN908</f>
        <v>0</v>
      </c>
      <c r="BM42" s="141">
        <f>+'Свод РРО'!BO46+'Свод РРО'!BO119+'Свод РРО'!BO303+'Свод РРО'!BO450+'Свод РРО'!BO512+'Свод РРО'!BO650+'Свод РРО'!BO724+'Свод РРО'!BO908</f>
        <v>0</v>
      </c>
      <c r="BN42" s="141">
        <f>+'Свод РРО'!BP46+'Свод РРО'!BP119+'Свод РРО'!BP303+'Свод РРО'!BP450+'Свод РРО'!BP512+'Свод РРО'!BP650+'Свод РРО'!BP724+'Свод РРО'!BP908</f>
        <v>0</v>
      </c>
      <c r="BO42" s="141">
        <f>+'Свод РРО'!BQ46+'Свод РРО'!BQ119+'Свод РРО'!BQ303+'Свод РРО'!BQ450+'Свод РРО'!BQ512+'Свод РРО'!BQ650+'Свод РРО'!BQ724+'Свод РРО'!BQ908</f>
        <v>0</v>
      </c>
      <c r="BP42" s="141">
        <f>+'Свод РРО'!BR46+'Свод РРО'!BR119+'Свод РРО'!BR303+'Свод РРО'!BR450+'Свод РРО'!BR512+'Свод РРО'!BR650+'Свод РРО'!BR724+'Свод РРО'!BR908</f>
        <v>0</v>
      </c>
      <c r="BQ42" s="141">
        <f>+'Свод РРО'!BS46+'Свод РРО'!BS119+'Свод РРО'!BS303+'Свод РРО'!BS450+'Свод РРО'!BS512+'Свод РРО'!BS650+'Свод РРО'!BS724+'Свод РРО'!BS908</f>
        <v>0</v>
      </c>
      <c r="BR42" s="141">
        <f>+'Свод РРО'!BT46+'Свод РРО'!BT119+'Свод РРО'!BT303+'Свод РРО'!BT450+'Свод РРО'!BT512+'Свод РРО'!BT650+'Свод РРО'!BT724+'Свод РРО'!BT908</f>
        <v>0</v>
      </c>
      <c r="BS42" s="141">
        <f>+'Свод РРО'!BU46+'Свод РРО'!BU119+'Свод РРО'!BU303+'Свод РРО'!BU450+'Свод РРО'!BU512+'Свод РРО'!BU650+'Свод РРО'!BU724+'Свод РРО'!BU908</f>
        <v>0</v>
      </c>
      <c r="BT42" s="141">
        <f>+'Свод РРО'!BV46+'Свод РРО'!BV119+'Свод РРО'!BV303+'Свод РРО'!BV450+'Свод РРО'!BV512+'Свод РРО'!BV650+'Свод РРО'!BV724+'Свод РРО'!BV908</f>
        <v>0</v>
      </c>
      <c r="BU42" s="141">
        <f>+'Свод РРО'!BW46+'Свод РРО'!BW119+'Свод РРО'!BW303+'Свод РРО'!BW450+'Свод РРО'!BW512+'Свод РРО'!BW650+'Свод РРО'!BW724+'Свод РРО'!BW908</f>
        <v>0</v>
      </c>
      <c r="BV42" s="141">
        <f>+'Свод РРО'!BX46+'Свод РРО'!BX119+'Свод РРО'!BX303+'Свод РРО'!BX450+'Свод РРО'!BX512+'Свод РРО'!BX650+'Свод РРО'!BX724+'Свод РРО'!BX908</f>
        <v>0</v>
      </c>
      <c r="BW42" s="141">
        <f>+'Свод РРО'!BY46+'Свод РРО'!BY119+'Свод РРО'!BY303+'Свод РРО'!BY450+'Свод РРО'!BY512+'Свод РРО'!BY650+'Свод РРО'!BY724+'Свод РРО'!BY908</f>
        <v>0</v>
      </c>
      <c r="BX42" s="141">
        <f>+'Свод РРО'!BZ46+'Свод РРО'!BZ119+'Свод РРО'!BZ303+'Свод РРО'!BZ450+'Свод РРО'!BZ512+'Свод РРО'!BZ650+'Свод РРО'!BZ724+'Свод РРО'!BZ908</f>
        <v>0</v>
      </c>
      <c r="BY42" s="141">
        <f>+'Свод РРО'!CA46+'Свод РРО'!CA119+'Свод РРО'!CA303+'Свод РРО'!CA450+'Свод РРО'!CA512+'Свод РРО'!CA650+'Свод РРО'!CA724+'Свод РРО'!CA908</f>
        <v>0</v>
      </c>
      <c r="BZ42" s="141">
        <f>+'Свод РРО'!CB46+'Свод РРО'!CB119+'Свод РРО'!CB303+'Свод РРО'!CB450+'Свод РРО'!CB512+'Свод РРО'!CB650+'Свод РРО'!CB724+'Свод РРО'!CB908</f>
        <v>0</v>
      </c>
      <c r="CA42" s="141">
        <f>+'Свод РРО'!CC46+'Свод РРО'!CC119+'Свод РРО'!CC303+'Свод РРО'!CC450+'Свод РРО'!CC512+'Свод РРО'!CC650+'Свод РРО'!CC724+'Свод РРО'!CC908</f>
        <v>0</v>
      </c>
      <c r="CB42" s="141">
        <f>+'Свод РРО'!CD46+'Свод РРО'!CD119+'Свод РРО'!CD303+'Свод РРО'!CD450+'Свод РРО'!CD512+'Свод РРО'!CD650+'Свод РРО'!CD724+'Свод РРО'!CD908</f>
        <v>0</v>
      </c>
      <c r="CC42" s="141">
        <f>+'Свод РРО'!CE46+'Свод РРО'!CE119+'Свод РРО'!CE303+'Свод РРО'!CE450+'Свод РРО'!CE512+'Свод РРО'!CE650+'Свод РРО'!CE724+'Свод РРО'!CE908</f>
        <v>0</v>
      </c>
      <c r="CD42" s="141">
        <f>+'Свод РРО'!CF46+'Свод РРО'!CF119+'Свод РРО'!CF303+'Свод РРО'!CF450+'Свод РРО'!CF512+'Свод РРО'!CF650+'Свод РРО'!CF724+'Свод РРО'!CF908</f>
        <v>0</v>
      </c>
      <c r="CE42" s="141">
        <f>+'Свод РРО'!CG46+'Свод РРО'!CG119+'Свод РРО'!CG303+'Свод РРО'!CG450+'Свод РРО'!CG512+'Свод РРО'!CG650+'Свод РРО'!CG724+'Свод РРО'!CG908</f>
        <v>0</v>
      </c>
      <c r="CF42" s="141">
        <f>+'Свод РРО'!CH46+'Свод РРО'!CH119+'Свод РРО'!CH303+'Свод РРО'!CH450+'Свод РРО'!CH512+'Свод РРО'!CH650+'Свод РРО'!CH724+'Свод РРО'!CH908</f>
        <v>0</v>
      </c>
      <c r="CG42" s="141">
        <f>+'Свод РРО'!CI46+'Свод РРО'!CI119+'Свод РРО'!CI303+'Свод РРО'!CI450+'Свод РРО'!CI512+'Свод РРО'!CI650+'Свод РРО'!CI724+'Свод РРО'!CI908</f>
        <v>0</v>
      </c>
      <c r="CH42" s="141">
        <f>+'Свод РРО'!CJ46+'Свод РРО'!CJ119+'Свод РРО'!CJ303+'Свод РРО'!CJ450+'Свод РРО'!CJ512+'Свод РРО'!CJ650+'Свод РРО'!CJ724+'Свод РРО'!CJ908</f>
        <v>0</v>
      </c>
      <c r="CI42" s="141">
        <f>+'Свод РРО'!CK46+'Свод РРО'!CK119+'Свод РРО'!CK303+'Свод РРО'!CK450+'Свод РРО'!CK512+'Свод РРО'!CK650+'Свод РРО'!CK724+'Свод РРО'!CK908</f>
        <v>0</v>
      </c>
      <c r="CJ42" s="141">
        <f>+'Свод РРО'!CL46+'Свод РРО'!CL119+'Свод РРО'!CL303+'Свод РРО'!CL450+'Свод РРО'!CL512+'Свод РРО'!CL650+'Свод РРО'!CL724+'Свод РРО'!CL908</f>
        <v>0</v>
      </c>
      <c r="CK42" s="141">
        <f>+'Свод РРО'!CM46+'Свод РРО'!CM119+'Свод РРО'!CM303+'Свод РРО'!CM450+'Свод РРО'!CM512+'Свод РРО'!CM650+'Свод РРО'!CM724+'Свод РРО'!CM908</f>
        <v>0</v>
      </c>
      <c r="CL42" s="141">
        <f>+'Свод РРО'!CN46+'Свод РРО'!CN119+'Свод РРО'!CN303+'Свод РРО'!CN450+'Свод РРО'!CN512+'Свод РРО'!CN650+'Свод РРО'!CN724+'Свод РРО'!CN908</f>
        <v>0</v>
      </c>
      <c r="CM42" s="141">
        <f>+'Свод РРО'!CO46+'Свод РРО'!CO119+'Свод РРО'!CO303+'Свод РРО'!CO450+'Свод РРО'!CO512+'Свод РРО'!CO650+'Свод РРО'!CO724+'Свод РРО'!CO908</f>
        <v>0</v>
      </c>
      <c r="CN42" s="141">
        <f>+'Свод РРО'!CP46+'Свод РРО'!CP119+'Свод РРО'!CP303+'Свод РРО'!CP450+'Свод РРО'!CP512+'Свод РРО'!CP650+'Свод РРО'!CP724+'Свод РРО'!CP908</f>
        <v>0</v>
      </c>
      <c r="CO42" s="141">
        <f>+'Свод РРО'!CQ46+'Свод РРО'!CQ119+'Свод РРО'!CQ303+'Свод РРО'!CQ450+'Свод РРО'!CQ512+'Свод РРО'!CQ650+'Свод РРО'!CQ724+'Свод РРО'!CQ908</f>
        <v>0</v>
      </c>
      <c r="CP42" s="141">
        <f>+'Свод РРО'!CR46+'Свод РРО'!CR119+'Свод РРО'!CR303+'Свод РРО'!CR450+'Свод РРО'!CR512+'Свод РРО'!CR650+'Свод РРО'!CR724+'Свод РРО'!CR908</f>
        <v>0</v>
      </c>
    </row>
    <row r="43" spans="1:94" ht="30" x14ac:dyDescent="0.25">
      <c r="A43" s="39" t="s">
        <v>1615</v>
      </c>
      <c r="B43" s="7" t="s">
        <v>1235</v>
      </c>
      <c r="C43" s="7">
        <v>7</v>
      </c>
      <c r="D43" s="258">
        <v>55</v>
      </c>
      <c r="E43" s="141">
        <f>+'Свод РРО'!G47+'Свод РРО'!G82+'Свод РРО'!G120+'Свод РРО'!G304+'Свод РРО'!G451+'Свод РРО'!G513+'Свод РРО'!G679+'Свод РРО'!G725+'Свод РРО'!G759+'Свод РРО'!G909</f>
        <v>12916.099999999999</v>
      </c>
      <c r="F43" s="141">
        <f>+'Свод РРО'!H47+'Свод РРО'!H82+'Свод РРО'!H120+'Свод РРО'!H304+'Свод РРО'!H451+'Свод РРО'!H513+'Свод РРО'!H679+'Свод РРО'!H725+'Свод РРО'!H759+'Свод РРО'!H909</f>
        <v>12916.099999999999</v>
      </c>
      <c r="G43" s="141">
        <f>+'Свод РРО'!I47+'Свод РРО'!I82+'Свод РРО'!I120+'Свод РРО'!I304+'Свод РРО'!I451+'Свод РРО'!I513+'Свод РРО'!I679+'Свод РРО'!I725+'Свод РРО'!I759+'Свод РРО'!I909</f>
        <v>0</v>
      </c>
      <c r="H43" s="141">
        <f>+'Свод РРО'!J47+'Свод РРО'!J82+'Свод РРО'!J120+'Свод РРО'!J304+'Свод РРО'!J451+'Свод РРО'!J513+'Свод РРО'!J679+'Свод РРО'!J725+'Свод РРО'!J759+'Свод РРО'!J909</f>
        <v>0</v>
      </c>
      <c r="I43" s="141">
        <f>+'Свод РРО'!K47+'Свод РРО'!K82+'Свод РРО'!K120+'Свод РРО'!K304+'Свод РРО'!K451+'Свод РРО'!K513+'Свод РРО'!K679+'Свод РРО'!K725+'Свод РРО'!K759+'Свод РРО'!K909</f>
        <v>2193.6999999999998</v>
      </c>
      <c r="J43" s="141">
        <f>+'Свод РРО'!L47+'Свод РРО'!L82+'Свод РРО'!L120+'Свод РРО'!L304+'Свод РРО'!L451+'Свод РРО'!L513+'Свод РРО'!L679+'Свод РРО'!L725+'Свод РРО'!L759+'Свод РРО'!L909</f>
        <v>2193.6999999999998</v>
      </c>
      <c r="K43" s="141">
        <f>+'Свод РРО'!M47+'Свод РРО'!M82+'Свод РРО'!M120+'Свод РРО'!M304+'Свод РРО'!M451+'Свод РРО'!M513+'Свод РРО'!M679+'Свод РРО'!M725+'Свод РРО'!M759+'Свод РРО'!M909</f>
        <v>0</v>
      </c>
      <c r="L43" s="141">
        <f>+'Свод РРО'!N47+'Свод РРО'!N82+'Свод РРО'!N120+'Свод РРО'!N304+'Свод РРО'!N451+'Свод РРО'!N513+'Свод РРО'!N679+'Свод РРО'!N725+'Свод РРО'!N759+'Свод РРО'!N909</f>
        <v>0</v>
      </c>
      <c r="M43" s="141">
        <f>+'Свод РРО'!O47+'Свод РРО'!O82+'Свод РРО'!O120+'Свод РРО'!O304+'Свод РРО'!O451+'Свод РРО'!O513+'Свод РРО'!O679+'Свод РРО'!O725+'Свод РРО'!O759+'Свод РРО'!O909</f>
        <v>10722.4</v>
      </c>
      <c r="N43" s="141">
        <f>+'Свод РРО'!P47+'Свод РРО'!P82+'Свод РРО'!P120+'Свод РРО'!P304+'Свод РРО'!P451+'Свод РРО'!P513+'Свод РРО'!P679+'Свод РРО'!P725+'Свод РРО'!P759+'Свод РРО'!P909</f>
        <v>10722.4</v>
      </c>
      <c r="O43" s="141">
        <f>+'Свод РРО'!Q47+'Свод РРО'!Q82+'Свод РРО'!Q120+'Свод РРО'!Q304+'Свод РРО'!Q451+'Свод РРО'!Q513+'Свод РРО'!Q679+'Свод РРО'!Q725+'Свод РРО'!Q759+'Свод РРО'!Q909</f>
        <v>13548</v>
      </c>
      <c r="P43" s="141">
        <f>+'Свод РРО'!R47+'Свод РРО'!R82+'Свод РРО'!R120+'Свод РРО'!R304+'Свод РРО'!R451+'Свод РРО'!R513+'Свод РРО'!R679+'Свод РРО'!R725+'Свод РРО'!R759+'Свод РРО'!R909</f>
        <v>0</v>
      </c>
      <c r="Q43" s="141">
        <f>+'Свод РРО'!S47+'Свод РРО'!S82+'Свод РРО'!S120+'Свод РРО'!S304+'Свод РРО'!S451+'Свод РРО'!S513+'Свод РРО'!S679+'Свод РРО'!S725+'Свод РРО'!S759+'Свод РРО'!S909</f>
        <v>0</v>
      </c>
      <c r="R43" s="141">
        <f>+'Свод РРО'!T47+'Свод РРО'!T82+'Свод РРО'!T120+'Свод РРО'!T304+'Свод РРО'!T451+'Свод РРО'!T513+'Свод РРО'!T679+'Свод РРО'!T725+'Свод РРО'!T759+'Свод РРО'!T909</f>
        <v>0</v>
      </c>
      <c r="S43" s="141">
        <f>+'Свод РРО'!U47+'Свод РРО'!U82+'Свод РРО'!U120+'Свод РРО'!U304+'Свод РРО'!U451+'Свод РРО'!U513+'Свод РРО'!U679+'Свод РРО'!U725+'Свод РРО'!U759+'Свод РРО'!U909</f>
        <v>13548</v>
      </c>
      <c r="T43" s="141">
        <f>+'Свод РРО'!V47+'Свод РРО'!V82+'Свод РРО'!V120+'Свод РРО'!V304+'Свод РРО'!V451+'Свод РРО'!V513+'Свод РРО'!V679+'Свод РРО'!V725+'Свод РРО'!V759+'Свод РРО'!V909</f>
        <v>13548</v>
      </c>
      <c r="U43" s="141">
        <f>+'Свод РРО'!W47+'Свод РРО'!W82+'Свод РРО'!W120+'Свод РРО'!W304+'Свод РРО'!W451+'Свод РРО'!W513+'Свод РРО'!W679+'Свод РРО'!W725+'Свод РРО'!W759+'Свод РРО'!W909</f>
        <v>0</v>
      </c>
      <c r="V43" s="141">
        <f>+'Свод РРО'!X47+'Свод РРО'!X82+'Свод РРО'!X120+'Свод РРО'!X304+'Свод РРО'!X451+'Свод РРО'!X513+'Свод РРО'!X679+'Свод РРО'!X725+'Свод РРО'!X759+'Свод РРО'!X909</f>
        <v>0</v>
      </c>
      <c r="W43" s="141">
        <f>+'Свод РРО'!Y47+'Свод РРО'!Y82+'Свод РРО'!Y120+'Свод РРО'!Y304+'Свод РРО'!Y451+'Свод РРО'!Y513+'Свод РРО'!Y679+'Свод РРО'!Y725+'Свод РРО'!Y759+'Свод РРО'!Y909</f>
        <v>0</v>
      </c>
      <c r="X43" s="141">
        <f>+'Свод РРО'!Z47+'Свод РРО'!Z82+'Свод РРО'!Z120+'Свод РРО'!Z304+'Свод РРО'!Z451+'Свод РРО'!Z513+'Свод РРО'!Z679+'Свод РРО'!Z725+'Свод РРО'!Z759+'Свод РРО'!Z909</f>
        <v>13548</v>
      </c>
      <c r="Y43" s="141">
        <f>+'Свод РРО'!AA47+'Свод РРО'!AA82+'Свод РРО'!AA120+'Свод РРО'!AA304+'Свод РРО'!AA451+'Свод РРО'!AA513+'Свод РРО'!AA679+'Свод РРО'!AA725+'Свод РРО'!AA759+'Свод РРО'!AA909</f>
        <v>13548</v>
      </c>
      <c r="Z43" s="141">
        <f>+'Свод РРО'!AB47+'Свод РРО'!AB82+'Свод РРО'!AB120+'Свод РРО'!AB304+'Свод РРО'!AB451+'Свод РРО'!AB513+'Свод РРО'!AB679+'Свод РРО'!AB725+'Свод РРО'!AB759+'Свод РРО'!AB909</f>
        <v>0</v>
      </c>
      <c r="AA43" s="141">
        <f>+'Свод РРО'!AC47+'Свод РРО'!AC82+'Свод РРО'!AC120+'Свод РРО'!AC304+'Свод РРО'!AC451+'Свод РРО'!AC513+'Свод РРО'!AC679+'Свод РРО'!AC725+'Свод РРО'!AC759+'Свод РРО'!AC909</f>
        <v>0</v>
      </c>
      <c r="AB43" s="141">
        <f>+'Свод РРО'!AD47+'Свод РРО'!AD82+'Свод РРО'!AD120+'Свод РРО'!AD304+'Свод РРО'!AD451+'Свод РРО'!AD513+'Свод РРО'!AD679+'Свод РРО'!AD725+'Свод РРО'!AD759+'Свод РРО'!AD909</f>
        <v>0</v>
      </c>
      <c r="AC43" s="141">
        <f>+'Свод РРО'!AE47+'Свод РРО'!AE82+'Свод РРО'!AE120+'Свод РРО'!AE304+'Свод РРО'!AE451+'Свод РРО'!AE513+'Свод РРО'!AE679+'Свод РРО'!AE725+'Свод РРО'!AE759+'Свод РРО'!AE909</f>
        <v>13548</v>
      </c>
      <c r="AD43" s="141">
        <f>+'Свод РРО'!AF47+'Свод РРО'!AF82+'Свод РРО'!AF120+'Свод РРО'!AF304+'Свод РРО'!AF451+'Свод РРО'!AF513+'Свод РРО'!AF679+'Свод РРО'!AF725+'Свод РРО'!AF759+'Свод РРО'!AF909</f>
        <v>13548</v>
      </c>
      <c r="AE43" s="141">
        <f>+'Свод РРО'!AG47+'Свод РРО'!AG82+'Свод РРО'!AG120+'Свод РРО'!AG304+'Свод РРО'!AG451+'Свод РРО'!AG513+'Свод РРО'!AG679+'Свод РРО'!AG725+'Свод РРО'!AG759+'Свод РРО'!AG909</f>
        <v>0</v>
      </c>
      <c r="AF43" s="141">
        <f>+'Свод РРО'!AH47+'Свод РРО'!AH82+'Свод РРО'!AH120+'Свод РРО'!AH304+'Свод РРО'!AH451+'Свод РРО'!AH513+'Свод РРО'!AH679+'Свод РРО'!AH725+'Свод РРО'!AH759+'Свод РРО'!AH909</f>
        <v>0</v>
      </c>
      <c r="AG43" s="141">
        <f>+'Свод РРО'!AI47+'Свод РРО'!AI82+'Свод РРО'!AI120+'Свод РРО'!AI304+'Свод РРО'!AI451+'Свод РРО'!AI513+'Свод РРО'!AI679+'Свод РРО'!AI725+'Свод РРО'!AI759+'Свод РРО'!AI909</f>
        <v>0</v>
      </c>
      <c r="AH43" s="141">
        <f>+'Свод РРО'!AJ47+'Свод РРО'!AJ82+'Свод РРО'!AJ120+'Свод РРО'!AJ304+'Свод РРО'!AJ451+'Свод РРО'!AJ513+'Свод РРО'!AJ679+'Свод РРО'!AJ725+'Свод РРО'!AJ759+'Свод РРО'!AJ909</f>
        <v>13548</v>
      </c>
      <c r="AI43" s="141">
        <f>+'Свод РРО'!AK47+'Свод РРО'!AK82+'Свод РРО'!AK120+'Свод РРО'!AK304+'Свод РРО'!AK451+'Свод РРО'!AK513+'Свод РРО'!AK679+'Свод РРО'!AK725+'Свод РРО'!AK759+'Свод РРО'!AK909</f>
        <v>12916.099999999999</v>
      </c>
      <c r="AJ43" s="141">
        <f>+'Свод РРО'!AL47+'Свод РРО'!AL82+'Свод РРО'!AL120+'Свод РРО'!AL304+'Свод РРО'!AL451+'Свод РРО'!AL513+'Свод РРО'!AL679+'Свод РРО'!AL725+'Свод РРО'!AL759+'Свод РРО'!AL909</f>
        <v>12916.099999999999</v>
      </c>
      <c r="AK43" s="141">
        <f>+'Свод РРО'!AM47+'Свод РРО'!AM82+'Свод РРО'!AM120+'Свод РРО'!AM304+'Свод РРО'!AM451+'Свод РРО'!AM513+'Свод РРО'!AM679+'Свод РРО'!AM725+'Свод РРО'!AM759+'Свод РРО'!AM909</f>
        <v>0</v>
      </c>
      <c r="AL43" s="141">
        <f>+'Свод РРО'!AN47+'Свод РРО'!AN82+'Свод РРО'!AN120+'Свод РРО'!AN304+'Свод РРО'!AN451+'Свод РРО'!AN513+'Свод РРО'!AN679+'Свод РРО'!AN725+'Свод РРО'!AN759+'Свод РРО'!AN909</f>
        <v>0</v>
      </c>
      <c r="AM43" s="141">
        <f>+'Свод РРО'!AO47+'Свод РРО'!AO82+'Свод РРО'!AO120+'Свод РРО'!AO304+'Свод РРО'!AO451+'Свод РРО'!AO513+'Свод РРО'!AO679+'Свод РРО'!AO725+'Свод РРО'!AO759+'Свод РРО'!AO909</f>
        <v>2193.6999999999998</v>
      </c>
      <c r="AN43" s="141">
        <f>+'Свод РРО'!AP47+'Свод РРО'!AP82+'Свод РРО'!AP120+'Свод РРО'!AP304+'Свод РРО'!AP451+'Свод РРО'!AP513+'Свод РРО'!AP679+'Свод РРО'!AP725+'Свод РРО'!AP759+'Свод РРО'!AP909</f>
        <v>2193.6999999999998</v>
      </c>
      <c r="AO43" s="141">
        <f>+'Свод РРО'!AQ47+'Свод РРО'!AQ82+'Свод РРО'!AQ120+'Свод РРО'!AQ304+'Свод РРО'!AQ451+'Свод РРО'!AQ513+'Свод РРО'!AQ679+'Свод РРО'!AQ725+'Свод РРО'!AQ759+'Свод РРО'!AQ909</f>
        <v>0</v>
      </c>
      <c r="AP43" s="141">
        <f>+'Свод РРО'!AR47+'Свод РРО'!AR82+'Свод РРО'!AR120+'Свод РРО'!AR304+'Свод РРО'!AR451+'Свод РРО'!AR513+'Свод РРО'!AR679+'Свод РРО'!AR725+'Свод РРО'!AR759+'Свод РРО'!AR909</f>
        <v>0</v>
      </c>
      <c r="AQ43" s="141">
        <f>+'Свод РРО'!AS47+'Свод РРО'!AS82+'Свод РРО'!AS120+'Свод РРО'!AS304+'Свод РРО'!AS451+'Свод РРО'!AS513+'Свод РРО'!AS679+'Свод РРО'!AS725+'Свод РРО'!AS759+'Свод РРО'!AS909</f>
        <v>10722.4</v>
      </c>
      <c r="AR43" s="141">
        <f>+'Свод РРО'!AT47+'Свод РРО'!AT82+'Свод РРО'!AT120+'Свод РРО'!AT304+'Свод РРО'!AT451+'Свод РРО'!AT513+'Свод РРО'!AT679+'Свод РРО'!AT725+'Свод РРО'!AT759+'Свод РРО'!AT909</f>
        <v>10722.4</v>
      </c>
      <c r="AS43" s="141">
        <f>+'Свод РРО'!AU47+'Свод РРО'!AU82+'Свод РРО'!AU120+'Свод РРО'!AU304+'Свод РРО'!AU451+'Свод РРО'!AU513+'Свод РРО'!AU679+'Свод РРО'!AU725+'Свод РРО'!AU759+'Свод РРО'!AU909</f>
        <v>13548</v>
      </c>
      <c r="AT43" s="141">
        <f>+'Свод РРО'!AV47+'Свод РРО'!AV82+'Свод РРО'!AV120+'Свод РРО'!AV304+'Свод РРО'!AV451+'Свод РРО'!AV513+'Свод РРО'!AV679+'Свод РРО'!AV725+'Свод РРО'!AV759+'Свод РРО'!AV909</f>
        <v>0</v>
      </c>
      <c r="AU43" s="141">
        <f>+'Свод РРО'!AW47+'Свод РРО'!AW82+'Свод РРО'!AW120+'Свод РРО'!AW304+'Свод РРО'!AW451+'Свод РРО'!AW513+'Свод РРО'!AW679+'Свод РРО'!AW725+'Свод РРО'!AW759+'Свод РРО'!AW909</f>
        <v>0</v>
      </c>
      <c r="AV43" s="141">
        <f>+'Свод РРО'!AX47+'Свод РРО'!AX82+'Свод РРО'!AX120+'Свод РРО'!AX304+'Свод РРО'!AX451+'Свод РРО'!AX513+'Свод РРО'!AX679+'Свод РРО'!AX725+'Свод РРО'!AX759+'Свод РРО'!AX909</f>
        <v>0</v>
      </c>
      <c r="AW43" s="141">
        <f>+'Свод РРО'!AY47+'Свод РРО'!AY82+'Свод РРО'!AY120+'Свод РРО'!AY304+'Свод РРО'!AY451+'Свод РРО'!AY513+'Свод РРО'!AY679+'Свод РРО'!AY725+'Свод РРО'!AY759+'Свод РРО'!AY909</f>
        <v>13548</v>
      </c>
      <c r="AX43" s="141">
        <f>+'Свод РРО'!AZ47+'Свод РРО'!AZ82+'Свод РРО'!AZ120+'Свод РРО'!AZ304+'Свод РРО'!AZ451+'Свод РРО'!AZ513+'Свод РРО'!AZ679+'Свод РРО'!AZ725+'Свод РРО'!AZ759+'Свод РРО'!AZ909</f>
        <v>13548</v>
      </c>
      <c r="AY43" s="141">
        <f>+'Свод РРО'!BA47+'Свод РРО'!BA82+'Свод РРО'!BA120+'Свод РРО'!BA304+'Свод РРО'!BA451+'Свод РРО'!BA513+'Свод РРО'!BA679+'Свод РРО'!BA725+'Свод РРО'!BA759+'Свод РРО'!BA909</f>
        <v>0</v>
      </c>
      <c r="AZ43" s="141">
        <f>+'Свод РРО'!BB47+'Свод РРО'!BB82+'Свод РРО'!BB120+'Свод РРО'!BB304+'Свод РРО'!BB451+'Свод РРО'!BB513+'Свод РРО'!BB679+'Свод РРО'!BB725+'Свод РРО'!BB759+'Свод РРО'!BB909</f>
        <v>0</v>
      </c>
      <c r="BA43" s="141">
        <f>+'Свод РРО'!BC47+'Свод РРО'!BC82+'Свод РРО'!BC120+'Свод РРО'!BC304+'Свод РРО'!BC451+'Свод РРО'!BC513+'Свод РРО'!BC679+'Свод РРО'!BC725+'Свод РРО'!BC759+'Свод РРО'!BC909</f>
        <v>0</v>
      </c>
      <c r="BB43" s="141">
        <f>+'Свод РРО'!BD47+'Свод РРО'!BD82+'Свод РРО'!BD120+'Свод РРО'!BD304+'Свод РРО'!BD451+'Свод РРО'!BD513+'Свод РРО'!BD679+'Свод РРО'!BD725+'Свод РРО'!BD759+'Свод РРО'!BD909</f>
        <v>13548</v>
      </c>
      <c r="BC43" s="141">
        <f>+'Свод РРО'!BE47+'Свод РРО'!BE82+'Свод РРО'!BE120+'Свод РРО'!BE304+'Свод РРО'!BE451+'Свод РРО'!BE513+'Свод РРО'!BE679+'Свод РРО'!BE725+'Свод РРО'!BE759+'Свод РРО'!BE909</f>
        <v>13548</v>
      </c>
      <c r="BD43" s="141">
        <f>+'Свод РРО'!BF47+'Свод РРО'!BF82+'Свод РРО'!BF120+'Свод РРО'!BF304+'Свод РРО'!BF451+'Свод РРО'!BF513+'Свод РРО'!BF679+'Свод РРО'!BF725+'Свод РРО'!BF759+'Свод РРО'!BF909</f>
        <v>0</v>
      </c>
      <c r="BE43" s="141">
        <f>+'Свод РРО'!BG47+'Свод РРО'!BG82+'Свод РРО'!BG120+'Свод РРО'!BG304+'Свод РРО'!BG451+'Свод РРО'!BG513+'Свод РРО'!BG679+'Свод РРО'!BG725+'Свод РРО'!BG759+'Свод РРО'!BG909</f>
        <v>0</v>
      </c>
      <c r="BF43" s="141">
        <f>+'Свод РРО'!BH47+'Свод РРО'!BH82+'Свод РРО'!BH120+'Свод РРО'!BH304+'Свод РРО'!BH451+'Свод РРО'!BH513+'Свод РРО'!BH679+'Свод РРО'!BH725+'Свод РРО'!BH759+'Свод РРО'!BH909</f>
        <v>0</v>
      </c>
      <c r="BG43" s="141">
        <f>+'Свод РРО'!BI47+'Свод РРО'!BI82+'Свод РРО'!BI120+'Свод РРО'!BI304+'Свод РРО'!BI451+'Свод РРО'!BI513+'Свод РРО'!BI679+'Свод РРО'!BI725+'Свод РРО'!BI759+'Свод РРО'!BI909</f>
        <v>13548</v>
      </c>
      <c r="BH43" s="141">
        <f>+'Свод РРО'!BJ47+'Свод РРО'!BJ82+'Свод РРО'!BJ120+'Свод РРО'!BJ304+'Свод РРО'!BJ451+'Свод РРО'!BJ513+'Свод РРО'!BJ679+'Свод РРО'!BJ725+'Свод РРО'!BJ759+'Свод РРО'!BJ909</f>
        <v>13548</v>
      </c>
      <c r="BI43" s="141">
        <f>+'Свод РРО'!BK47+'Свод РРО'!BK82+'Свод РРО'!BK120+'Свод РРО'!BK304+'Свод РРО'!BK451+'Свод РРО'!BK513+'Свод РРО'!BK679+'Свод РРО'!BK725+'Свод РРО'!BK759+'Свод РРО'!BK909</f>
        <v>0</v>
      </c>
      <c r="BJ43" s="141">
        <f>+'Свод РРО'!BL47+'Свод РРО'!BL82+'Свод РРО'!BL120+'Свод РРО'!BL304+'Свод РРО'!BL451+'Свод РРО'!BL513+'Свод РРО'!BL679+'Свод РРО'!BL725+'Свод РРО'!BL759+'Свод РРО'!BL909</f>
        <v>0</v>
      </c>
      <c r="BK43" s="141">
        <f>+'Свод РРО'!BM47+'Свод РРО'!BM82+'Свод РРО'!BM120+'Свод РРО'!BM304+'Свод РРО'!BM451+'Свод РРО'!BM513+'Свод РРО'!BM679+'Свод РРО'!BM725+'Свод РРО'!BM759+'Свод РРО'!BM909</f>
        <v>0</v>
      </c>
      <c r="BL43" s="141">
        <f>+'Свод РРО'!BN47+'Свод РРО'!BN82+'Свод РРО'!BN120+'Свод РРО'!BN304+'Свод РРО'!BN451+'Свод РРО'!BN513+'Свод РРО'!BN679+'Свод РРО'!BN725+'Свод РРО'!BN759+'Свод РРО'!BN909</f>
        <v>13548</v>
      </c>
      <c r="BM43" s="141">
        <f>+'Свод РРО'!BO47+'Свод РРО'!BO82+'Свод РРО'!BO120+'Свод РРО'!BO304+'Свод РРО'!BO451+'Свод РРО'!BO513+'Свод РРО'!BO679+'Свод РРО'!BO725+'Свод РРО'!BO759+'Свод РРО'!BO909</f>
        <v>12916.099999999999</v>
      </c>
      <c r="BN43" s="141">
        <f>+'Свод РРО'!BP47+'Свод РРО'!BP82+'Свод РРО'!BP120+'Свод РРО'!BP304+'Свод РРО'!BP451+'Свод РРО'!BP513+'Свод РРО'!BP679+'Свод РРО'!BP725+'Свод РРО'!BP759+'Свод РРО'!BP909</f>
        <v>0</v>
      </c>
      <c r="BO43" s="141">
        <f>+'Свод РРО'!BQ47+'Свод РРО'!BQ82+'Свод РРО'!BQ120+'Свод РРО'!BQ304+'Свод РРО'!BQ451+'Свод РРО'!BQ513+'Свод РРО'!BQ679+'Свод РРО'!BQ725+'Свод РРО'!BQ759+'Свод РРО'!BQ909</f>
        <v>2193.6999999999998</v>
      </c>
      <c r="BP43" s="141">
        <f>+'Свод РРО'!BR47+'Свод РРО'!BR82+'Свод РРО'!BR120+'Свод РРО'!BR304+'Свод РРО'!BR451+'Свод РРО'!BR513+'Свод РРО'!BR679+'Свод РРО'!BR725+'Свод РРО'!BR759+'Свод РРО'!BR909</f>
        <v>0</v>
      </c>
      <c r="BQ43" s="141">
        <f>+'Свод РРО'!BS47+'Свод РРО'!BS82+'Свод РРО'!BS120+'Свод РРО'!BS304+'Свод РРО'!BS451+'Свод РРО'!BS513+'Свод РРО'!BS679+'Свод РРО'!BS725+'Свод РРО'!BS759+'Свод РРО'!BS909</f>
        <v>10722.4</v>
      </c>
      <c r="BR43" s="141">
        <f>+'Свод РРО'!BT47+'Свод РРО'!BT82+'Свод РРО'!BT120+'Свод РРО'!BT304+'Свод РРО'!BT451+'Свод РРО'!BT513+'Свод РРО'!BT679+'Свод РРО'!BT725+'Свод РРО'!BT759+'Свод РРО'!BT909</f>
        <v>13548</v>
      </c>
      <c r="BS43" s="141">
        <f>+'Свод РРО'!BU47+'Свод РРО'!BU82+'Свод РРО'!BU120+'Свод РРО'!BU304+'Свод РРО'!BU451+'Свод РРО'!BU513+'Свод РРО'!BU679+'Свод РРО'!BU725+'Свод РРО'!BU759+'Свод РРО'!BU909</f>
        <v>0</v>
      </c>
      <c r="BT43" s="141">
        <f>+'Свод РРО'!BV47+'Свод РРО'!BV82+'Свод РРО'!BV120+'Свод РРО'!BV304+'Свод РРО'!BV451+'Свод РРО'!BV513+'Свод РРО'!BV679+'Свод РРО'!BV725+'Свод РРО'!BV759+'Свод РРО'!BV909</f>
        <v>0</v>
      </c>
      <c r="BU43" s="141">
        <f>+'Свод РРО'!BW47+'Свод РРО'!BW82+'Свод РРО'!BW120+'Свод РРО'!BW304+'Свод РРО'!BW451+'Свод РРО'!BW513+'Свод РРО'!BW679+'Свод РРО'!BW725+'Свод РРО'!BW759+'Свод РРО'!BW909</f>
        <v>0</v>
      </c>
      <c r="BV43" s="141">
        <f>+'Свод РРО'!BX47+'Свод РРО'!BX82+'Свод РРО'!BX120+'Свод РРО'!BX304+'Свод РРО'!BX451+'Свод РРО'!BX513+'Свод РРО'!BX679+'Свод РРО'!BX725+'Свод РРО'!BX759+'Свод РРО'!BX909</f>
        <v>13548</v>
      </c>
      <c r="BW43" s="141">
        <f>+'Свод РРО'!BY47+'Свод РРО'!BY82+'Свод РРО'!BY120+'Свод РРО'!BY304+'Свод РРО'!BY451+'Свод РРО'!BY513+'Свод РРО'!BY679+'Свод РРО'!BY725+'Свод РРО'!BY759+'Свод РРО'!BY909</f>
        <v>13548</v>
      </c>
      <c r="BX43" s="141">
        <f>+'Свод РРО'!BZ47+'Свод РРО'!BZ82+'Свод РРО'!BZ120+'Свод РРО'!BZ304+'Свод РРО'!BZ451+'Свод РРО'!BZ513+'Свод РРО'!BZ679+'Свод РРО'!BZ725+'Свод РРО'!BZ759+'Свод РРО'!BZ909</f>
        <v>0</v>
      </c>
      <c r="BY43" s="141">
        <f>+'Свод РРО'!CA47+'Свод РРО'!CA82+'Свод РРО'!CA120+'Свод РРО'!CA304+'Свод РРО'!CA451+'Свод РРО'!CA513+'Свод РРО'!CA679+'Свод РРО'!CA725+'Свод РРО'!CA759+'Свод РРО'!CA909</f>
        <v>0</v>
      </c>
      <c r="BZ43" s="141">
        <f>+'Свод РРО'!CB47+'Свод РРО'!CB82+'Свод РРО'!CB120+'Свод РРО'!CB304+'Свод РРО'!CB451+'Свод РРО'!CB513+'Свод РРО'!CB679+'Свод РРО'!CB725+'Свод РРО'!CB759+'Свод РРО'!CB909</f>
        <v>0</v>
      </c>
      <c r="CA43" s="141">
        <f>+'Свод РРО'!CC47+'Свод РРО'!CC82+'Свод РРО'!CC120+'Свод РРО'!CC304+'Свод РРО'!CC451+'Свод РРО'!CC513+'Свод РРО'!CC679+'Свод РРО'!CC725+'Свод РРО'!CC759+'Свод РРО'!CC909</f>
        <v>13548</v>
      </c>
      <c r="CB43" s="141">
        <f>+'Свод РРО'!CD47+'Свод РРО'!CD82+'Свод РРО'!CD120+'Свод РРО'!CD304+'Свод РРО'!CD451+'Свод РРО'!CD513+'Свод РРО'!CD679+'Свод РРО'!CD725+'Свод РРО'!CD759+'Свод РРО'!CD909</f>
        <v>12916.099999999999</v>
      </c>
      <c r="CC43" s="141">
        <f>+'Свод РРО'!CE47+'Свод РРО'!CE82+'Свод РРО'!CE120+'Свод РРО'!CE304+'Свод РРО'!CE451+'Свод РРО'!CE513+'Свод РРО'!CE679+'Свод РРО'!CE725+'Свод РРО'!CE759+'Свод РРО'!CE909</f>
        <v>0</v>
      </c>
      <c r="CD43" s="141">
        <f>+'Свод РРО'!CF47+'Свод РРО'!CF82+'Свод РРО'!CF120+'Свод РРО'!CF304+'Свод РРО'!CF451+'Свод РРО'!CF513+'Свод РРО'!CF679+'Свод РРО'!CF725+'Свод РРО'!CF759+'Свод РРО'!CF909</f>
        <v>2193.6999999999998</v>
      </c>
      <c r="CE43" s="141">
        <f>+'Свод РРО'!CG47+'Свод РРО'!CG82+'Свод РРО'!CG120+'Свод РРО'!CG304+'Свод РРО'!CG451+'Свод РРО'!CG513+'Свод РРО'!CG679+'Свод РРО'!CG725+'Свод РРО'!CG759+'Свод РРО'!CG909</f>
        <v>0</v>
      </c>
      <c r="CF43" s="141">
        <f>+'Свод РРО'!CH47+'Свод РРО'!CH82+'Свод РРО'!CH120+'Свод РРО'!CH304+'Свод РРО'!CH451+'Свод РРО'!CH513+'Свод РРО'!CH679+'Свод РРО'!CH725+'Свод РРО'!CH759+'Свод РРО'!CH909</f>
        <v>10722.4</v>
      </c>
      <c r="CG43" s="141">
        <f>+'Свод РРО'!CI47+'Свод РРО'!CI82+'Свод РРО'!CI120+'Свод РРО'!CI304+'Свод РРО'!CI451+'Свод РРО'!CI513+'Свод РРО'!CI679+'Свод РРО'!CI725+'Свод РРО'!CI759+'Свод РРО'!CI909</f>
        <v>13548</v>
      </c>
      <c r="CH43" s="141">
        <f>+'Свод РРО'!CJ47+'Свод РРО'!CJ82+'Свод РРО'!CJ120+'Свод РРО'!CJ304+'Свод РРО'!CJ451+'Свод РРО'!CJ513+'Свод РРО'!CJ679+'Свод РРО'!CJ725+'Свод РРО'!CJ759+'Свод РРО'!CJ909</f>
        <v>0</v>
      </c>
      <c r="CI43" s="141">
        <f>+'Свод РРО'!CK47+'Свод РРО'!CK82+'Свод РРО'!CK120+'Свод РРО'!CK304+'Свод РРО'!CK451+'Свод РРО'!CK513+'Свод РРО'!CK679+'Свод РРО'!CK725+'Свод РРО'!CK759+'Свод РРО'!CK909</f>
        <v>0</v>
      </c>
      <c r="CJ43" s="141">
        <f>+'Свод РРО'!CL47+'Свод РРО'!CL82+'Свод РРО'!CL120+'Свод РРО'!CL304+'Свод РРО'!CL451+'Свод РРО'!CL513+'Свод РРО'!CL679+'Свод РРО'!CL725+'Свод РРО'!CL759+'Свод РРО'!CL909</f>
        <v>0</v>
      </c>
      <c r="CK43" s="141">
        <f>+'Свод РРО'!CM47+'Свод РРО'!CM82+'Свод РРО'!CM120+'Свод РРО'!CM304+'Свод РРО'!CM451+'Свод РРО'!CM513+'Свод РРО'!CM679+'Свод РРО'!CM725+'Свод РРО'!CM759+'Свод РРО'!CM909</f>
        <v>13548</v>
      </c>
      <c r="CL43" s="141">
        <f>+'Свод РРО'!CN47+'Свод РРО'!CN82+'Свод РРО'!CN120+'Свод РРО'!CN304+'Свод РРО'!CN451+'Свод РРО'!CN513+'Свод РРО'!CN679+'Свод РРО'!CN725+'Свод РРО'!CN759+'Свод РРО'!CN909</f>
        <v>13548</v>
      </c>
      <c r="CM43" s="141">
        <f>+'Свод РРО'!CO47+'Свод РРО'!CO82+'Свод РРО'!CO120+'Свод РРО'!CO304+'Свод РРО'!CO451+'Свод РРО'!CO513+'Свод РРО'!CO679+'Свод РРО'!CO725+'Свод РРО'!CO759+'Свод РРО'!CO909</f>
        <v>0</v>
      </c>
      <c r="CN43" s="141">
        <f>+'Свод РРО'!CP47+'Свод РРО'!CP82+'Свод РРО'!CP120+'Свод РРО'!CP304+'Свод РРО'!CP451+'Свод РРО'!CP513+'Свод РРО'!CP679+'Свод РРО'!CP725+'Свод РРО'!CP759+'Свод РРО'!CP909</f>
        <v>0</v>
      </c>
      <c r="CO43" s="141">
        <f>+'Свод РРО'!CQ47+'Свод РРО'!CQ82+'Свод РРО'!CQ120+'Свод РРО'!CQ304+'Свод РРО'!CQ451+'Свод РРО'!CQ513+'Свод РРО'!CQ679+'Свод РРО'!CQ725+'Свод РРО'!CQ759+'Свод РРО'!CQ909</f>
        <v>0</v>
      </c>
      <c r="CP43" s="141">
        <f>+'Свод РРО'!CR47+'Свод РРО'!CR82+'Свод РРО'!CR120+'Свод РРО'!CR304+'Свод РРО'!CR451+'Свод РРО'!CR513+'Свод РРО'!CR679+'Свод РРО'!CR725+'Свод РРО'!CR759+'Свод РРО'!CR909</f>
        <v>13548</v>
      </c>
    </row>
    <row r="44" spans="1:94" ht="30" x14ac:dyDescent="0.25">
      <c r="A44" s="39" t="s">
        <v>1616</v>
      </c>
      <c r="B44" s="7" t="s">
        <v>1236</v>
      </c>
      <c r="C44" s="7">
        <v>7</v>
      </c>
      <c r="D44" s="258">
        <v>55</v>
      </c>
      <c r="E44" s="141">
        <f>+'Свод РРО'!G48+'Свод РРО'!G121+'Свод РРО'!G305+'Свод РРО'!G452+'Свод РРО'!G514+'Свод РРО'!G651+'Свод РРО'!G726+'Свод РРО'!G910</f>
        <v>66494.5</v>
      </c>
      <c r="F44" s="141">
        <f>+'Свод РРО'!H48+'Свод РРО'!H121+'Свод РРО'!H305+'Свод РРО'!H452+'Свод РРО'!H514+'Свод РРО'!H651+'Свод РРО'!H726+'Свод РРО'!H910</f>
        <v>65930.100000000006</v>
      </c>
      <c r="G44" s="141">
        <f>+'Свод РРО'!I48+'Свод РРО'!I121+'Свод РРО'!I305+'Свод РРО'!I452+'Свод РРО'!I514+'Свод РРО'!I651+'Свод РРО'!I726+'Свод РРО'!I910</f>
        <v>0</v>
      </c>
      <c r="H44" s="141">
        <f>+'Свод РРО'!J48+'Свод РРО'!J121+'Свод РРО'!J305+'Свод РРО'!J452+'Свод РРО'!J514+'Свод РРО'!J651+'Свод РРО'!J726+'Свод РРО'!J910</f>
        <v>0</v>
      </c>
      <c r="I44" s="141">
        <f>+'Свод РРО'!K48+'Свод РРО'!K121+'Свод РРО'!K305+'Свод РРО'!K452+'Свод РРО'!K514+'Свод РРО'!K651+'Свод РРО'!K726+'Свод РРО'!K910</f>
        <v>6831.1</v>
      </c>
      <c r="J44" s="141">
        <f>+'Свод РРО'!L48+'Свод РРО'!L121+'Свод РРО'!L305+'Свод РРО'!L452+'Свод РРО'!L514+'Свод РРО'!L651+'Свод РРО'!L726+'Свод РРО'!L910</f>
        <v>6831.1</v>
      </c>
      <c r="K44" s="141">
        <f>+'Свод РРО'!M48+'Свод РРО'!M121+'Свод РРО'!M305+'Свод РРО'!M452+'Свод РРО'!M514+'Свод РРО'!M651+'Свод РРО'!M726+'Свод РРО'!M910</f>
        <v>0</v>
      </c>
      <c r="L44" s="141">
        <f>+'Свод РРО'!N48+'Свод РРО'!N121+'Свод РРО'!N305+'Свод РРО'!N452+'Свод РРО'!N514+'Свод РРО'!N651+'Свод РРО'!N726+'Свод РРО'!N910</f>
        <v>0</v>
      </c>
      <c r="M44" s="141">
        <f>+'Свод РРО'!O48+'Свод РРО'!O121+'Свод РРО'!O305+'Свод РРО'!O452+'Свод РРО'!O514+'Свод РРО'!O651+'Свод РРО'!O726+'Свод РРО'!O910</f>
        <v>59663.4</v>
      </c>
      <c r="N44" s="141">
        <f>+'Свод РРО'!P48+'Свод РРО'!P121+'Свод РРО'!P305+'Свод РРО'!P452+'Свод РРО'!P514+'Свод РРО'!P651+'Свод РРО'!P726+'Свод РРО'!P910</f>
        <v>59099</v>
      </c>
      <c r="O44" s="141">
        <f>+'Свод РРО'!Q48+'Свод РРО'!Q121+'Свод РРО'!Q305+'Свод РРО'!Q452+'Свод РРО'!Q514+'Свод РРО'!Q651+'Свод РРО'!Q726+'Свод РРО'!Q910</f>
        <v>69251.100000000006</v>
      </c>
      <c r="P44" s="141">
        <f>+'Свод РРО'!R48+'Свод РРО'!R121+'Свод РРО'!R305+'Свод РРО'!R452+'Свод РРО'!R514+'Свод РРО'!R651+'Свод РРО'!R726+'Свод РРО'!R910</f>
        <v>0</v>
      </c>
      <c r="Q44" s="141">
        <f>+'Свод РРО'!S48+'Свод РРО'!S121+'Свод РРО'!S305+'Свод РРО'!S452+'Свод РРО'!S514+'Свод РРО'!S651+'Свод РРО'!S726+'Свод РРО'!S910</f>
        <v>0</v>
      </c>
      <c r="R44" s="141">
        <f>+'Свод РРО'!T48+'Свод РРО'!T121+'Свод РРО'!T305+'Свод РРО'!T452+'Свод РРО'!T514+'Свод РРО'!T651+'Свод РРО'!T726+'Свод РРО'!T910</f>
        <v>0</v>
      </c>
      <c r="S44" s="141">
        <f>+'Свод РРО'!U48+'Свод РРО'!U121+'Свод РРО'!U305+'Свод РРО'!U452+'Свод РРО'!U514+'Свод РРО'!U651+'Свод РРО'!U726+'Свод РРО'!U910</f>
        <v>69251.100000000006</v>
      </c>
      <c r="T44" s="141">
        <f>+'Свод РРО'!V48+'Свод РРО'!V121+'Свод РРО'!V305+'Свод РРО'!V452+'Свод РРО'!V514+'Свод РРО'!V651+'Свод РРО'!V726+'Свод РРО'!V910</f>
        <v>61053.2</v>
      </c>
      <c r="U44" s="141">
        <f>+'Свод РРО'!W48+'Свод РРО'!W121+'Свод РРО'!W305+'Свод РРО'!W452+'Свод РРО'!W514+'Свод РРО'!W651+'Свод РРО'!W726+'Свод РРО'!W910</f>
        <v>0</v>
      </c>
      <c r="V44" s="141">
        <f>+'Свод РРО'!X48+'Свод РРО'!X121+'Свод РРО'!X305+'Свод РРО'!X452+'Свод РРО'!X514+'Свод РРО'!X651+'Свод РРО'!X726+'Свод РРО'!X910</f>
        <v>0</v>
      </c>
      <c r="W44" s="141">
        <f>+'Свод РРО'!Y48+'Свод РРО'!Y121+'Свод РРО'!Y305+'Свод РРО'!Y452+'Свод РРО'!Y514+'Свод РРО'!Y651+'Свод РРО'!Y726+'Свод РРО'!Y910</f>
        <v>0</v>
      </c>
      <c r="X44" s="141">
        <f>+'Свод РРО'!Z48+'Свод РРО'!Z121+'Свод РРО'!Z305+'Свод РРО'!Z452+'Свод РРО'!Z514+'Свод РРО'!Z651+'Свод РРО'!Z726+'Свод РРО'!Z910</f>
        <v>61053.2</v>
      </c>
      <c r="Y44" s="141">
        <f>+'Свод РРО'!AA48+'Свод РРО'!AA121+'Свод РРО'!AA305+'Свод РРО'!AA452+'Свод РРО'!AA514+'Свод РРО'!AA651+'Свод РРО'!AA726+'Свод РРО'!AA910</f>
        <v>59848.2</v>
      </c>
      <c r="Z44" s="141">
        <f>+'Свод РРО'!AB48+'Свод РРО'!AB121+'Свод РРО'!AB305+'Свод РРО'!AB452+'Свод РРО'!AB514+'Свод РРО'!AB651+'Свод РРО'!AB726+'Свод РРО'!AB910</f>
        <v>0</v>
      </c>
      <c r="AA44" s="141">
        <f>+'Свод РРО'!AC48+'Свод РРО'!AC121+'Свод РРО'!AC305+'Свод РРО'!AC452+'Свод РРО'!AC514+'Свод РРО'!AC651+'Свод РРО'!AC726+'Свод РРО'!AC910</f>
        <v>0</v>
      </c>
      <c r="AB44" s="141">
        <f>+'Свод РРО'!AD48+'Свод РРО'!AD121+'Свод РРО'!AD305+'Свод РРО'!AD452+'Свод РРО'!AD514+'Свод РРО'!AD651+'Свод РРО'!AD726+'Свод РРО'!AD910</f>
        <v>0</v>
      </c>
      <c r="AC44" s="141">
        <f>+'Свод РРО'!AE48+'Свод РРО'!AE121+'Свод РРО'!AE305+'Свод РРО'!AE452+'Свод РРО'!AE514+'Свод РРО'!AE651+'Свод РРО'!AE726+'Свод РРО'!AE910</f>
        <v>59848.2</v>
      </c>
      <c r="AD44" s="141">
        <f>+'Свод РРО'!AF48+'Свод РРО'!AF121+'Свод РРО'!AF305+'Свод РРО'!AF452+'Свод РРО'!AF514+'Свод РРО'!AF651+'Свод РРО'!AF726+'Свод РРО'!AF910</f>
        <v>61053.2</v>
      </c>
      <c r="AE44" s="141">
        <f>+'Свод РРО'!AG48+'Свод РРО'!AG121+'Свод РРО'!AG305+'Свод РРО'!AG452+'Свод РРО'!AG514+'Свод РРО'!AG651+'Свод РРО'!AG726+'Свод РРО'!AG910</f>
        <v>0</v>
      </c>
      <c r="AF44" s="141">
        <f>+'Свод РРО'!AH48+'Свод РРО'!AH121+'Свод РРО'!AH305+'Свод РРО'!AH452+'Свод РРО'!AH514+'Свод РРО'!AH651+'Свод РРО'!AH726+'Свод РРО'!AH910</f>
        <v>0</v>
      </c>
      <c r="AG44" s="141">
        <f>+'Свод РРО'!AI48+'Свод РРО'!AI121+'Свод РРО'!AI305+'Свод РРО'!AI452+'Свод РРО'!AI514+'Свод РРО'!AI651+'Свод РРО'!AI726+'Свод РРО'!AI910</f>
        <v>0</v>
      </c>
      <c r="AH44" s="141">
        <f>+'Свод РРО'!AJ48+'Свод РРО'!AJ121+'Свод РРО'!AJ305+'Свод РРО'!AJ452+'Свод РРО'!AJ514+'Свод РРО'!AJ651+'Свод РРО'!AJ726+'Свод РРО'!AJ910</f>
        <v>61053.2</v>
      </c>
      <c r="AI44" s="141">
        <f>+'Свод РРО'!AK48+'Свод РРО'!AK121+'Свод РРО'!AK305+'Свод РРО'!AK452+'Свод РРО'!AK514+'Свод РРО'!AK651+'Свод РРО'!AK726+'Свод РРО'!AK910</f>
        <v>61265.5</v>
      </c>
      <c r="AJ44" s="141">
        <f>+'Свод РРО'!AL48+'Свод РРО'!AL121+'Свод РРО'!AL305+'Свод РРО'!AL452+'Свод РРО'!AL514+'Свод РРО'!AL651+'Свод РРО'!AL726+'Свод РРО'!AL910</f>
        <v>60701.1</v>
      </c>
      <c r="AK44" s="141">
        <f>+'Свод РРО'!AM48+'Свод РРО'!AM121+'Свод РРО'!AM305+'Свод РРО'!AM452+'Свод РРО'!AM514+'Свод РРО'!AM651+'Свод РРО'!AM726+'Свод РРО'!AM910</f>
        <v>0</v>
      </c>
      <c r="AL44" s="141">
        <f>+'Свод РРО'!AN48+'Свод РРО'!AN121+'Свод РРО'!AN305+'Свод РРО'!AN452+'Свод РРО'!AN514+'Свод РРО'!AN651+'Свод РРО'!AN726+'Свод РРО'!AN910</f>
        <v>0</v>
      </c>
      <c r="AM44" s="141">
        <f>+'Свод РРО'!AO48+'Свод РРО'!AO121+'Свод РРО'!AO305+'Свод РРО'!AO452+'Свод РРО'!AO514+'Свод РРО'!AO651+'Свод РРО'!AO726+'Свод РРО'!AO910</f>
        <v>6831.1</v>
      </c>
      <c r="AN44" s="141">
        <f>+'Свод РРО'!AP48+'Свод РРО'!AP121+'Свод РРО'!AP305+'Свод РРО'!AP452+'Свод РРО'!AP514+'Свод РРО'!AP651+'Свод РРО'!AP726+'Свод РРО'!AP910</f>
        <v>6831.1</v>
      </c>
      <c r="AO44" s="141">
        <f>+'Свод РРО'!AQ48+'Свод РРО'!AQ121+'Свод РРО'!AQ305+'Свод РРО'!AQ452+'Свод РРО'!AQ514+'Свод РРО'!AQ651+'Свод РРО'!AQ726+'Свод РРО'!AQ910</f>
        <v>0</v>
      </c>
      <c r="AP44" s="141">
        <f>+'Свод РРО'!AR48+'Свод РРО'!AR121+'Свод РРО'!AR305+'Свод РРО'!AR452+'Свод РРО'!AR514+'Свод РРО'!AR651+'Свод РРО'!AR726+'Свод РРО'!AR910</f>
        <v>0</v>
      </c>
      <c r="AQ44" s="141">
        <f>+'Свод РРО'!AS48+'Свод РРО'!AS121+'Свод РРО'!AS305+'Свод РРО'!AS452+'Свод РРО'!AS514+'Свод РРО'!AS651+'Свод РРО'!AS726+'Свод РРО'!AS910</f>
        <v>54434.400000000001</v>
      </c>
      <c r="AR44" s="141">
        <f>+'Свод РРО'!AT48+'Свод РРО'!AT121+'Свод РРО'!AT305+'Свод РРО'!AT452+'Свод РРО'!AT514+'Свод РРО'!AT651+'Свод РРО'!AT726+'Свод РРО'!AT910</f>
        <v>53870</v>
      </c>
      <c r="AS44" s="141">
        <f>+'Свод РРО'!AU48+'Свод РРО'!AU121+'Свод РРО'!AU305+'Свод РРО'!AU452+'Свод РРО'!AU514+'Свод РРО'!AU651+'Свод РРО'!AU726+'Свод РРО'!AU910</f>
        <v>59231.5</v>
      </c>
      <c r="AT44" s="141">
        <f>+'Свод РРО'!AV48+'Свод РРО'!AV121+'Свод РРО'!AV305+'Свод РРО'!AV452+'Свод РРО'!AV514+'Свод РРО'!AV651+'Свод РРО'!AV726+'Свод РРО'!AV910</f>
        <v>0</v>
      </c>
      <c r="AU44" s="141">
        <f>+'Свод РРО'!AW48+'Свод РРО'!AW121+'Свод РРО'!AW305+'Свод РРО'!AW452+'Свод РРО'!AW514+'Свод РРО'!AW651+'Свод РРО'!AW726+'Свод РРО'!AW910</f>
        <v>0</v>
      </c>
      <c r="AV44" s="141">
        <f>+'Свод РРО'!AX48+'Свод РРО'!AX121+'Свод РРО'!AX305+'Свод РРО'!AX452+'Свод РРО'!AX514+'Свод РРО'!AX651+'Свод РРО'!AX726+'Свод РРО'!AX910</f>
        <v>0</v>
      </c>
      <c r="AW44" s="141">
        <f>+'Свод РРО'!AY48+'Свод РРО'!AY121+'Свод РРО'!AY305+'Свод РРО'!AY452+'Свод РРО'!AY514+'Свод РРО'!AY651+'Свод РРО'!AY726+'Свод РРО'!AY910</f>
        <v>59231.5</v>
      </c>
      <c r="AX44" s="141">
        <f>+'Свод РРО'!AZ48+'Свод РРО'!AZ121+'Свод РРО'!AZ305+'Свод РРО'!AZ452+'Свод РРО'!AZ514+'Свод РРО'!AZ651+'Свод РРО'!AZ726+'Свод РРО'!AZ910</f>
        <v>61053.2</v>
      </c>
      <c r="AY44" s="141">
        <f>+'Свод РРО'!BA48+'Свод РРО'!BA121+'Свод РРО'!BA305+'Свод РРО'!BA452+'Свод РРО'!BA514+'Свод РРО'!BA651+'Свод РРО'!BA726+'Свод РРО'!BA910</f>
        <v>0</v>
      </c>
      <c r="AZ44" s="141">
        <f>+'Свод РРО'!BB48+'Свод РРО'!BB121+'Свод РРО'!BB305+'Свод РРО'!BB452+'Свод РРО'!BB514+'Свод РРО'!BB651+'Свод РРО'!BB726+'Свод РРО'!BB910</f>
        <v>0</v>
      </c>
      <c r="BA44" s="141">
        <f>+'Свод РРО'!BC48+'Свод РРО'!BC121+'Свод РРО'!BC305+'Свод РРО'!BC452+'Свод РРО'!BC514+'Свод РРО'!BC651+'Свод РРО'!BC726+'Свод РРО'!BC910</f>
        <v>0</v>
      </c>
      <c r="BB44" s="141">
        <f>+'Свод РРО'!BD48+'Свод РРО'!BD121+'Свод РРО'!BD305+'Свод РРО'!BD452+'Свод РРО'!BD514+'Свод РРО'!BD651+'Свод РРО'!BD726+'Свод РРО'!BD910</f>
        <v>61053.2</v>
      </c>
      <c r="BC44" s="141">
        <f>+'Свод РРО'!BE48+'Свод РРО'!BE121+'Свод РРО'!BE305+'Свод РРО'!BE452+'Свод РРО'!BE514+'Свод РРО'!BE651+'Свод РРО'!BE726+'Свод РРО'!BE910</f>
        <v>59848.2</v>
      </c>
      <c r="BD44" s="141">
        <f>+'Свод РРО'!BF48+'Свод РРО'!BF121+'Свод РРО'!BF305+'Свод РРО'!BF452+'Свод РРО'!BF514+'Свод РРО'!BF651+'Свод РРО'!BF726+'Свод РРО'!BF910</f>
        <v>0</v>
      </c>
      <c r="BE44" s="141">
        <f>+'Свод РРО'!BG48+'Свод РРО'!BG121+'Свод РРО'!BG305+'Свод РРО'!BG452+'Свод РРО'!BG514+'Свод РРО'!BG651+'Свод РРО'!BG726+'Свод РРО'!BG910</f>
        <v>0</v>
      </c>
      <c r="BF44" s="141">
        <f>+'Свод РРО'!BH48+'Свод РРО'!BH121+'Свод РРО'!BH305+'Свод РРО'!BH452+'Свод РРО'!BH514+'Свод РРО'!BH651+'Свод РРО'!BH726+'Свод РРО'!BH910</f>
        <v>0</v>
      </c>
      <c r="BG44" s="141">
        <f>+'Свод РРО'!BI48+'Свод РРО'!BI121+'Свод РРО'!BI305+'Свод РРО'!BI452+'Свод РРО'!BI514+'Свод РРО'!BI651+'Свод РРО'!BI726+'Свод РРО'!BI910</f>
        <v>59848.2</v>
      </c>
      <c r="BH44" s="141">
        <f>+'Свод РРО'!BJ48+'Свод РРО'!BJ121+'Свод РРО'!BJ305+'Свод РРО'!BJ452+'Свод РРО'!BJ514+'Свод РРО'!BJ651+'Свод РРО'!BJ726+'Свод РРО'!BJ910</f>
        <v>61053.2</v>
      </c>
      <c r="BI44" s="141">
        <f>+'Свод РРО'!BK48+'Свод РРО'!BK121+'Свод РРО'!BK305+'Свод РРО'!BK452+'Свод РРО'!BK514+'Свод РРО'!BK651+'Свод РРО'!BK726+'Свод РРО'!BK910</f>
        <v>0</v>
      </c>
      <c r="BJ44" s="141">
        <f>+'Свод РРО'!BL48+'Свод РРО'!BL121+'Свод РРО'!BL305+'Свод РРО'!BL452+'Свод РРО'!BL514+'Свод РРО'!BL651+'Свод РРО'!BL726+'Свод РРО'!BL910</f>
        <v>0</v>
      </c>
      <c r="BK44" s="141">
        <f>+'Свод РРО'!BM48+'Свод РРО'!BM121+'Свод РРО'!BM305+'Свод РРО'!BM452+'Свод РРО'!BM514+'Свод РРО'!BM651+'Свод РРО'!BM726+'Свод РРО'!BM910</f>
        <v>0</v>
      </c>
      <c r="BL44" s="141">
        <f>+'Свод РРО'!BN48+'Свод РРО'!BN121+'Свод РРО'!BN305+'Свод РРО'!BN452+'Свод РРО'!BN514+'Свод РРО'!BN651+'Свод РРО'!BN726+'Свод РРО'!BN910</f>
        <v>61053.2</v>
      </c>
      <c r="BM44" s="141">
        <f>+'Свод РРО'!BO48+'Свод РРО'!BO121+'Свод РРО'!BO305+'Свод РРО'!BO452+'Свод РРО'!BO514+'Свод РРО'!BO651+'Свод РРО'!BO726+'Свод РРО'!BO910</f>
        <v>66494.5</v>
      </c>
      <c r="BN44" s="141">
        <f>+'Свод РРО'!BP48+'Свод РРО'!BP121+'Свод РРО'!BP305+'Свод РРО'!BP452+'Свод РРО'!BP514+'Свод РРО'!BP651+'Свод РРО'!BP726+'Свод РРО'!BP910</f>
        <v>0</v>
      </c>
      <c r="BO44" s="141">
        <f>+'Свод РРО'!BQ48+'Свод РРО'!BQ121+'Свод РРО'!BQ305+'Свод РРО'!BQ452+'Свод РРО'!BQ514+'Свод РРО'!BQ651+'Свод РРО'!BQ726+'Свод РРО'!BQ910</f>
        <v>6831.1</v>
      </c>
      <c r="BP44" s="141">
        <f>+'Свод РРО'!BR48+'Свод РРО'!BR121+'Свод РРО'!BR305+'Свод РРО'!BR452+'Свод РРО'!BR514+'Свод РРО'!BR651+'Свод РРО'!BR726+'Свод РРО'!BR910</f>
        <v>0</v>
      </c>
      <c r="BQ44" s="141">
        <f>+'Свод РРО'!BS48+'Свод РРО'!BS121+'Свод РРО'!BS305+'Свод РРО'!BS452+'Свод РРО'!BS514+'Свод РРО'!BS651+'Свод РРО'!BS726+'Свод РРО'!BS910</f>
        <v>59663.4</v>
      </c>
      <c r="BR44" s="141">
        <f>+'Свод РРО'!BT48+'Свод РРО'!BT121+'Свод РРО'!BT305+'Свод РРО'!BT452+'Свод РРО'!BT514+'Свод РРО'!BT651+'Свод РРО'!BT726+'Свод РРО'!BT910</f>
        <v>69251.100000000006</v>
      </c>
      <c r="BS44" s="141">
        <f>+'Свод РРО'!BU48+'Свод РРО'!BU121+'Свод РРО'!BU305+'Свод РРО'!BU452+'Свод РРО'!BU514+'Свод РРО'!BU651+'Свод РРО'!BU726+'Свод РРО'!BU910</f>
        <v>0</v>
      </c>
      <c r="BT44" s="141">
        <f>+'Свод РРО'!BV48+'Свод РРО'!BV121+'Свод РРО'!BV305+'Свод РРО'!BV452+'Свод РРО'!BV514+'Свод РРО'!BV651+'Свод РРО'!BV726+'Свод РРО'!BV910</f>
        <v>0</v>
      </c>
      <c r="BU44" s="141">
        <f>+'Свод РРО'!BW48+'Свод РРО'!BW121+'Свод РРО'!BW305+'Свод РРО'!BW452+'Свод РРО'!BW514+'Свод РРО'!BW651+'Свод РРО'!BW726+'Свод РРО'!BW910</f>
        <v>0</v>
      </c>
      <c r="BV44" s="141">
        <f>+'Свод РРО'!BX48+'Свод РРО'!BX121+'Свод РРО'!BX305+'Свод РРО'!BX452+'Свод РРО'!BX514+'Свод РРО'!BX651+'Свод РРО'!BX726+'Свод РРО'!BX910</f>
        <v>69251.100000000006</v>
      </c>
      <c r="BW44" s="141">
        <f>+'Свод РРО'!BY48+'Свод РРО'!BY121+'Свод РРО'!BY305+'Свод РРО'!BY452+'Свод РРО'!BY514+'Свод РРО'!BY651+'Свод РРО'!BY726+'Свод РРО'!BY910</f>
        <v>61053.2</v>
      </c>
      <c r="BX44" s="141">
        <f>+'Свод РРО'!BZ48+'Свод РРО'!BZ121+'Свод РРО'!BZ305+'Свод РРО'!BZ452+'Свод РРО'!BZ514+'Свод РРО'!BZ651+'Свод РРО'!BZ726+'Свод РРО'!BZ910</f>
        <v>0</v>
      </c>
      <c r="BY44" s="141">
        <f>+'Свод РРО'!CA48+'Свод РРО'!CA121+'Свод РРО'!CA305+'Свод РРО'!CA452+'Свод РРО'!CA514+'Свод РРО'!CA651+'Свод РРО'!CA726+'Свод РРО'!CA910</f>
        <v>0</v>
      </c>
      <c r="BZ44" s="141">
        <f>+'Свод РРО'!CB48+'Свод РРО'!CB121+'Свод РРО'!CB305+'Свод РРО'!CB452+'Свод РРО'!CB514+'Свод РРО'!CB651+'Свод РРО'!CB726+'Свод РРО'!CB910</f>
        <v>0</v>
      </c>
      <c r="CA44" s="141">
        <f>+'Свод РРО'!CC48+'Свод РРО'!CC121+'Свод РРО'!CC305+'Свод РРО'!CC452+'Свод РРО'!CC514+'Свод РРО'!CC651+'Свод РРО'!CC726+'Свод РРО'!CC910</f>
        <v>61053.2</v>
      </c>
      <c r="CB44" s="141">
        <f>+'Свод РРО'!CD48+'Свод РРО'!CD121+'Свод РРО'!CD305+'Свод РРО'!CD452+'Свод РРО'!CD514+'Свод РРО'!CD651+'Свод РРО'!CD726+'Свод РРО'!CD910</f>
        <v>61265.5</v>
      </c>
      <c r="CC44" s="141">
        <f>+'Свод РРО'!CE48+'Свод РРО'!CE121+'Свод РРО'!CE305+'Свод РРО'!CE452+'Свод РРО'!CE514+'Свод РРО'!CE651+'Свод РРО'!CE726+'Свод РРО'!CE910</f>
        <v>0</v>
      </c>
      <c r="CD44" s="141">
        <f>+'Свод РРО'!CF48+'Свод РРО'!CF121+'Свод РРО'!CF305+'Свод РРО'!CF452+'Свод РРО'!CF514+'Свод РРО'!CF651+'Свод РРО'!CF726+'Свод РРО'!CF910</f>
        <v>6831.1</v>
      </c>
      <c r="CE44" s="141">
        <f>+'Свод РРО'!CG48+'Свод РРО'!CG121+'Свод РРО'!CG305+'Свод РРО'!CG452+'Свод РРО'!CG514+'Свод РРО'!CG651+'Свод РРО'!CG726+'Свод РРО'!CG910</f>
        <v>0</v>
      </c>
      <c r="CF44" s="141">
        <f>+'Свод РРО'!CH48+'Свод РРО'!CH121+'Свод РРО'!CH305+'Свод РРО'!CH452+'Свод РРО'!CH514+'Свод РРО'!CH651+'Свод РРО'!CH726+'Свод РРО'!CH910</f>
        <v>54434.400000000001</v>
      </c>
      <c r="CG44" s="141">
        <f>+'Свод РРО'!CI48+'Свод РРО'!CI121+'Свод РРО'!CI305+'Свод РРО'!CI452+'Свод РРО'!CI514+'Свод РРО'!CI651+'Свод РРО'!CI726+'Свод РРО'!CI910</f>
        <v>59231.5</v>
      </c>
      <c r="CH44" s="141">
        <f>+'Свод РРО'!CJ48+'Свод РРО'!CJ121+'Свод РРО'!CJ305+'Свод РРО'!CJ452+'Свод РРО'!CJ514+'Свод РРО'!CJ651+'Свод РРО'!CJ726+'Свод РРО'!CJ910</f>
        <v>0</v>
      </c>
      <c r="CI44" s="141">
        <f>+'Свод РРО'!CK48+'Свод РРО'!CK121+'Свод РРО'!CK305+'Свод РРО'!CK452+'Свод РРО'!CK514+'Свод РРО'!CK651+'Свод РРО'!CK726+'Свод РРО'!CK910</f>
        <v>0</v>
      </c>
      <c r="CJ44" s="141">
        <f>+'Свод РРО'!CL48+'Свод РРО'!CL121+'Свод РРО'!CL305+'Свод РРО'!CL452+'Свод РРО'!CL514+'Свод РРО'!CL651+'Свод РРО'!CL726+'Свод РРО'!CL910</f>
        <v>0</v>
      </c>
      <c r="CK44" s="141">
        <f>+'Свод РРО'!CM48+'Свод РРО'!CM121+'Свод РРО'!CM305+'Свод РРО'!CM452+'Свод РРО'!CM514+'Свод РРО'!CM651+'Свод РРО'!CM726+'Свод РРО'!CM910</f>
        <v>59231.5</v>
      </c>
      <c r="CL44" s="141">
        <f>+'Свод РРО'!CN48+'Свод РРО'!CN121+'Свод РРО'!CN305+'Свод РРО'!CN452+'Свод РРО'!CN514+'Свод РРО'!CN651+'Свод РРО'!CN726+'Свод РРО'!CN910</f>
        <v>61053.2</v>
      </c>
      <c r="CM44" s="141">
        <f>+'Свод РРО'!CO48+'Свод РРО'!CO121+'Свод РРО'!CO305+'Свод РРО'!CO452+'Свод РРО'!CO514+'Свод РРО'!CO651+'Свод РРО'!CO726+'Свод РРО'!CO910</f>
        <v>0</v>
      </c>
      <c r="CN44" s="141">
        <f>+'Свод РРО'!CP48+'Свод РРО'!CP121+'Свод РРО'!CP305+'Свод РРО'!CP452+'Свод РРО'!CP514+'Свод РРО'!CP651+'Свод РРО'!CP726+'Свод РРО'!CP910</f>
        <v>0</v>
      </c>
      <c r="CO44" s="141">
        <f>+'Свод РРО'!CQ48+'Свод РРО'!CQ121+'Свод РРО'!CQ305+'Свод РРО'!CQ452+'Свод РРО'!CQ514+'Свод РРО'!CQ651+'Свод РРО'!CQ726+'Свод РРО'!CQ910</f>
        <v>0</v>
      </c>
      <c r="CP44" s="141">
        <f>+'Свод РРО'!CR48+'Свод РРО'!CR121+'Свод РРО'!CR305+'Свод РРО'!CR452+'Свод РРО'!CR514+'Свод РРО'!CR651+'Свод РРО'!CR726+'Свод РРО'!CR910</f>
        <v>61053.2</v>
      </c>
    </row>
    <row r="45" spans="1:94" ht="45" x14ac:dyDescent="0.25">
      <c r="A45" s="39" t="s">
        <v>452</v>
      </c>
      <c r="B45" s="7" t="s">
        <v>1237</v>
      </c>
      <c r="C45" s="7">
        <v>7</v>
      </c>
      <c r="D45" s="258">
        <v>55</v>
      </c>
      <c r="E45" s="141">
        <f>+'Свод РРО'!G49+'Свод РРО'!G84+'Свод РРО'!G123+'Свод РРО'!G306+'Свод РРО'!G454+'Свод РРО'!G515+'Свод РРО'!G681+'Свод РРО'!G727+'Свод РРО'!G761+'Свод РРО'!G911</f>
        <v>39958.899999999994</v>
      </c>
      <c r="F45" s="141">
        <f>+'Свод РРО'!H49+'Свод РРО'!H84+'Свод РРО'!H123+'Свод РРО'!H306+'Свод РРО'!H454+'Свод РРО'!H515+'Свод РРО'!H681+'Свод РРО'!H727+'Свод РРО'!H761+'Свод РРО'!H911</f>
        <v>39958.899999999994</v>
      </c>
      <c r="G45" s="141">
        <f>+'Свод РРО'!I49+'Свод РРО'!I84+'Свод РРО'!I123+'Свод РРО'!I306+'Свод РРО'!I454+'Свод РРО'!I515+'Свод РРО'!I681+'Свод РРО'!I727+'Свод РРО'!I761+'Свод РРО'!I911</f>
        <v>0</v>
      </c>
      <c r="H45" s="141">
        <f>+'Свод РРО'!J49+'Свод РРО'!J84+'Свод РРО'!J123+'Свод РРО'!J306+'Свод РРО'!J454+'Свод РРО'!J515+'Свод РРО'!J681+'Свод РРО'!J727+'Свод РРО'!J761+'Свод РРО'!J911</f>
        <v>0</v>
      </c>
      <c r="I45" s="141">
        <f>+'Свод РРО'!K49+'Свод РРО'!K84+'Свод РРО'!K123+'Свод РРО'!K306+'Свод РРО'!K454+'Свод РРО'!K515+'Свод РРО'!K681+'Свод РРО'!K727+'Свод РРО'!K761+'Свод РРО'!K911</f>
        <v>37467.199999999997</v>
      </c>
      <c r="J45" s="141">
        <f>+'Свод РРО'!L49+'Свод РРО'!L84+'Свод РРО'!L123+'Свод РРО'!L306+'Свод РРО'!L454+'Свод РРО'!L515+'Свод РРО'!L681+'Свод РРО'!L727+'Свод РРО'!L761+'Свод РРО'!L911</f>
        <v>37467.199999999997</v>
      </c>
      <c r="K45" s="141">
        <f>+'Свод РРО'!M49+'Свод РРО'!M84+'Свод РРО'!M123+'Свод РРО'!M306+'Свод РРО'!M454+'Свод РРО'!M515+'Свод РРО'!M681+'Свод РРО'!M727+'Свод РРО'!M761+'Свод РРО'!M911</f>
        <v>0</v>
      </c>
      <c r="L45" s="141">
        <f>+'Свод РРО'!N49+'Свод РРО'!N84+'Свод РРО'!N123+'Свод РРО'!N306+'Свод РРО'!N454+'Свод РРО'!N515+'Свод РРО'!N681+'Свод РРО'!N727+'Свод РРО'!N761+'Свод РРО'!N911</f>
        <v>0</v>
      </c>
      <c r="M45" s="141">
        <f>+'Свод РРО'!O49+'Свод РРО'!O84+'Свод РРО'!O123+'Свод РРО'!O306+'Свод РРО'!O454+'Свод РРО'!O515+'Свод РРО'!O681+'Свод РРО'!O727+'Свод РРО'!O761+'Свод РРО'!O911</f>
        <v>2491.6999999999998</v>
      </c>
      <c r="N45" s="141">
        <f>+'Свод РРО'!P49+'Свод РРО'!P84+'Свод РРО'!P123+'Свод РРО'!P306+'Свод РРО'!P454+'Свод РРО'!P515+'Свод РРО'!P681+'Свод РРО'!P727+'Свод РРО'!P761+'Свод РРО'!P911</f>
        <v>2491.6999999999998</v>
      </c>
      <c r="O45" s="141">
        <f>+'Свод РРО'!Q49+'Свод РРО'!Q84+'Свод РРО'!Q123+'Свод РРО'!Q306+'Свод РРО'!Q454+'Свод РРО'!Q515+'Свод РРО'!Q681+'Свод РРО'!Q727+'Свод РРО'!Q761+'Свод РРО'!Q911</f>
        <v>0</v>
      </c>
      <c r="P45" s="141">
        <f>+'Свод РРО'!R49+'Свод РРО'!R84+'Свод РРО'!R123+'Свод РРО'!R306+'Свод РРО'!R454+'Свод РРО'!R515+'Свод РРО'!R681+'Свод РРО'!R727+'Свод РРО'!R761+'Свод РРО'!R911</f>
        <v>0</v>
      </c>
      <c r="Q45" s="141">
        <f>+'Свод РРО'!S49+'Свод РРО'!S84+'Свод РРО'!S123+'Свод РРО'!S306+'Свод РРО'!S454+'Свод РРО'!S515+'Свод РРО'!S681+'Свод РРО'!S727+'Свод РРО'!S761+'Свод РРО'!S911</f>
        <v>0</v>
      </c>
      <c r="R45" s="141">
        <f>+'Свод РРО'!T49+'Свод РРО'!T84+'Свод РРО'!T123+'Свод РРО'!T306+'Свод РРО'!T454+'Свод РРО'!T515+'Свод РРО'!T681+'Свод РРО'!T727+'Свод РРО'!T761+'Свод РРО'!T911</f>
        <v>0</v>
      </c>
      <c r="S45" s="141">
        <f>+'Свод РРО'!U49+'Свод РРО'!U84+'Свод РРО'!U123+'Свод РРО'!U306+'Свод РРО'!U454+'Свод РРО'!U515+'Свод РРО'!U681+'Свод РРО'!U727+'Свод РРО'!U761+'Свод РРО'!U911</f>
        <v>0</v>
      </c>
      <c r="T45" s="141">
        <f>+'Свод РРО'!V49+'Свод РРО'!V84+'Свод РРО'!V123+'Свод РРО'!V306+'Свод РРО'!V454+'Свод РРО'!V515+'Свод РРО'!V681+'Свод РРО'!V727+'Свод РРО'!V761+'Свод РРО'!V911</f>
        <v>0</v>
      </c>
      <c r="U45" s="141">
        <f>+'Свод РРО'!W49+'Свод РРО'!W84+'Свод РРО'!W123+'Свод РРО'!W306+'Свод РРО'!W454+'Свод РРО'!W515+'Свод РРО'!W681+'Свод РРО'!W727+'Свод РРО'!W761+'Свод РРО'!W911</f>
        <v>0</v>
      </c>
      <c r="V45" s="141">
        <f>+'Свод РРО'!X49+'Свод РРО'!X84+'Свод РРО'!X123+'Свод РРО'!X306+'Свод РРО'!X454+'Свод РРО'!X515+'Свод РРО'!X681+'Свод РРО'!X727+'Свод РРО'!X761+'Свод РРО'!X911</f>
        <v>0</v>
      </c>
      <c r="W45" s="141">
        <f>+'Свод РРО'!Y49+'Свод РРО'!Y84+'Свод РРО'!Y123+'Свод РРО'!Y306+'Свод РРО'!Y454+'Свод РРО'!Y515+'Свод РРО'!Y681+'Свод РРО'!Y727+'Свод РРО'!Y761+'Свод РРО'!Y911</f>
        <v>0</v>
      </c>
      <c r="X45" s="141">
        <f>+'Свод РРО'!Z49+'Свод РРО'!Z84+'Свод РРО'!Z123+'Свод РРО'!Z306+'Свод РРО'!Z454+'Свод РРО'!Z515+'Свод РРО'!Z681+'Свод РРО'!Z727+'Свод РРО'!Z761+'Свод РРО'!Z911</f>
        <v>0</v>
      </c>
      <c r="Y45" s="141">
        <f>+'Свод РРО'!AA49+'Свод РРО'!AA84+'Свод РРО'!AA123+'Свод РРО'!AA306+'Свод РРО'!AA454+'Свод РРО'!AA515+'Свод РРО'!AA681+'Свод РРО'!AA727+'Свод РРО'!AA761+'Свод РРО'!AA911</f>
        <v>0</v>
      </c>
      <c r="Z45" s="141">
        <f>+'Свод РРО'!AB49+'Свод РРО'!AB84+'Свод РРО'!AB123+'Свод РРО'!AB306+'Свод РРО'!AB454+'Свод РРО'!AB515+'Свод РРО'!AB681+'Свод РРО'!AB727+'Свод РРО'!AB761+'Свод РРО'!AB911</f>
        <v>0</v>
      </c>
      <c r="AA45" s="141">
        <f>+'Свод РРО'!AC49+'Свод РРО'!AC84+'Свод РРО'!AC123+'Свод РРО'!AC306+'Свод РРО'!AC454+'Свод РРО'!AC515+'Свод РРО'!AC681+'Свод РРО'!AC727+'Свод РРО'!AC761+'Свод РРО'!AC911</f>
        <v>0</v>
      </c>
      <c r="AB45" s="141">
        <f>+'Свод РРО'!AD49+'Свод РРО'!AD84+'Свод РРО'!AD123+'Свод РРО'!AD306+'Свод РРО'!AD454+'Свод РРО'!AD515+'Свод РРО'!AD681+'Свод РРО'!AD727+'Свод РРО'!AD761+'Свод РРО'!AD911</f>
        <v>0</v>
      </c>
      <c r="AC45" s="141">
        <f>+'Свод РРО'!AE49+'Свод РРО'!AE84+'Свод РРО'!AE123+'Свод РРО'!AE306+'Свод РРО'!AE454+'Свод РРО'!AE515+'Свод РРО'!AE681+'Свод РРО'!AE727+'Свод РРО'!AE761+'Свод РРО'!AE911</f>
        <v>0</v>
      </c>
      <c r="AD45" s="141">
        <f>+'Свод РРО'!AF49+'Свод РРО'!AF84+'Свод РРО'!AF123+'Свод РРО'!AF306+'Свод РРО'!AF454+'Свод РРО'!AF515+'Свод РРО'!AF681+'Свод РРО'!AF727+'Свод РРО'!AF761+'Свод РРО'!AF911</f>
        <v>0</v>
      </c>
      <c r="AE45" s="141">
        <f>+'Свод РРО'!AG49+'Свод РРО'!AG84+'Свод РРО'!AG123+'Свод РРО'!AG306+'Свод РРО'!AG454+'Свод РРО'!AG515+'Свод РРО'!AG681+'Свод РРО'!AG727+'Свод РРО'!AG761+'Свод РРО'!AG911</f>
        <v>0</v>
      </c>
      <c r="AF45" s="141">
        <f>+'Свод РРО'!AH49+'Свод РРО'!AH84+'Свод РРО'!AH123+'Свод РРО'!AH306+'Свод РРО'!AH454+'Свод РРО'!AH515+'Свод РРО'!AH681+'Свод РРО'!AH727+'Свод РРО'!AH761+'Свод РРО'!AH911</f>
        <v>0</v>
      </c>
      <c r="AG45" s="141">
        <f>+'Свод РРО'!AI49+'Свод РРО'!AI84+'Свод РРО'!AI123+'Свод РРО'!AI306+'Свод РРО'!AI454+'Свод РРО'!AI515+'Свод РРО'!AI681+'Свод РРО'!AI727+'Свод РРО'!AI761+'Свод РРО'!AI911</f>
        <v>0</v>
      </c>
      <c r="AH45" s="141">
        <f>+'Свод РРО'!AJ49+'Свод РРО'!AJ84+'Свод РРО'!AJ123+'Свод РРО'!AJ306+'Свод РРО'!AJ454+'Свод РРО'!AJ515+'Свод РРО'!AJ681+'Свод РРО'!AJ727+'Свод РРО'!AJ761+'Свод РРО'!AJ911</f>
        <v>0</v>
      </c>
      <c r="AI45" s="141">
        <f>+'Свод РРО'!AK49+'Свод РРО'!AK84+'Свод РРО'!AK123+'Свод РРО'!AK306+'Свод РРО'!AK454+'Свод РРО'!AK515+'Свод РРО'!AK681+'Свод РРО'!AK727+'Свод РРО'!AK761+'Свод РРО'!AK911</f>
        <v>25393.399999999998</v>
      </c>
      <c r="AJ45" s="141">
        <f>+'Свод РРО'!AL49+'Свод РРО'!AL84+'Свод РРО'!AL123+'Свод РРО'!AL306+'Свод РРО'!AL454+'Свод РРО'!AL515+'Свод РРО'!AL681+'Свод РРО'!AL727+'Свод РРО'!AL761+'Свод РРО'!AL911</f>
        <v>25393.399999999998</v>
      </c>
      <c r="AK45" s="141">
        <f>+'Свод РРО'!AM49+'Свод РРО'!AM84+'Свод РРО'!AM123+'Свод РРО'!AM306+'Свод РРО'!AM454+'Свод РРО'!AM515+'Свод РРО'!AM681+'Свод РРО'!AM727+'Свод РРО'!AM761+'Свод РРО'!AM911</f>
        <v>0</v>
      </c>
      <c r="AL45" s="141">
        <f>+'Свод РРО'!AN49+'Свод РРО'!AN84+'Свод РРО'!AN123+'Свод РРО'!AN306+'Свод РРО'!AN454+'Свод РРО'!AN515+'Свод РРО'!AN681+'Свод РРО'!AN727+'Свод РРО'!AN761+'Свод РРО'!AN911</f>
        <v>0</v>
      </c>
      <c r="AM45" s="141">
        <f>+'Свод РРО'!AO49+'Свод РРО'!AO84+'Свод РРО'!AO123+'Свод РРО'!AO306+'Свод РРО'!AO454+'Свод РРО'!AO515+'Свод РРО'!AO681+'Свод РРО'!AO727+'Свод РРО'!AO761+'Свод РРО'!AO911</f>
        <v>23557.599999999999</v>
      </c>
      <c r="AN45" s="141">
        <f>+'Свод РРО'!AP49+'Свод РРО'!AP84+'Свод РРО'!AP123+'Свод РРО'!AP306+'Свод РРО'!AP454+'Свод РРО'!AP515+'Свод РРО'!AP681+'Свод РРО'!AP727+'Свод РРО'!AP761+'Свод РРО'!AP911</f>
        <v>23557.599999999999</v>
      </c>
      <c r="AO45" s="141">
        <f>+'Свод РРО'!AQ49+'Свод РРО'!AQ84+'Свод РРО'!AQ123+'Свод РРО'!AQ306+'Свод РРО'!AQ454+'Свод РРО'!AQ515+'Свод РРО'!AQ681+'Свод РРО'!AQ727+'Свод РРО'!AQ761+'Свод РРО'!AQ911</f>
        <v>0</v>
      </c>
      <c r="AP45" s="141">
        <f>+'Свод РРО'!AR49+'Свод РРО'!AR84+'Свод РРО'!AR123+'Свод РРО'!AR306+'Свод РРО'!AR454+'Свод РРО'!AR515+'Свод РРО'!AR681+'Свод РРО'!AR727+'Свод РРО'!AR761+'Свод РРО'!AR911</f>
        <v>0</v>
      </c>
      <c r="AQ45" s="141">
        <f>+'Свод РРО'!AS49+'Свод РРО'!AS84+'Свод РРО'!AS123+'Свод РРО'!AS306+'Свод РРО'!AS454+'Свод РРО'!AS515+'Свод РРО'!AS681+'Свод РРО'!AS727+'Свод РРО'!AS761+'Свод РРО'!AS911</f>
        <v>1835.8</v>
      </c>
      <c r="AR45" s="141">
        <f>+'Свод РРО'!AT49+'Свод РРО'!AT84+'Свод РРО'!AT123+'Свод РРО'!AT306+'Свод РРО'!AT454+'Свод РРО'!AT515+'Свод РРО'!AT681+'Свод РРО'!AT727+'Свод РРО'!AT761+'Свод РРО'!AT911</f>
        <v>1835.8</v>
      </c>
      <c r="AS45" s="141">
        <f>+'Свод РРО'!AU49+'Свод РРО'!AU84+'Свод РРО'!AU123+'Свод РРО'!AU306+'Свод РРО'!AU454+'Свод РРО'!AU515+'Свод РРО'!AU681+'Свод РРО'!AU727+'Свод РРО'!AU761+'Свод РРО'!AU911</f>
        <v>0</v>
      </c>
      <c r="AT45" s="141">
        <f>+'Свод РРО'!AV49+'Свод РРО'!AV84+'Свод РРО'!AV123+'Свод РРО'!AV306+'Свод РРО'!AV454+'Свод РРО'!AV515+'Свод РРО'!AV681+'Свод РРО'!AV727+'Свод РРО'!AV761+'Свод РРО'!AV911</f>
        <v>0</v>
      </c>
      <c r="AU45" s="141">
        <f>+'Свод РРО'!AW49+'Свод РРО'!AW84+'Свод РРО'!AW123+'Свод РРО'!AW306+'Свод РРО'!AW454+'Свод РРО'!AW515+'Свод РРО'!AW681+'Свод РРО'!AW727+'Свод РРО'!AW761+'Свод РРО'!AW911</f>
        <v>0</v>
      </c>
      <c r="AV45" s="141">
        <f>+'Свод РРО'!AX49+'Свод РРО'!AX84+'Свод РРО'!AX123+'Свод РРО'!AX306+'Свод РРО'!AX454+'Свод РРО'!AX515+'Свод РРО'!AX681+'Свод РРО'!AX727+'Свод РРО'!AX761+'Свод РРО'!AX911</f>
        <v>0</v>
      </c>
      <c r="AW45" s="141">
        <f>+'Свод РРО'!AY49+'Свод РРО'!AY84+'Свод РРО'!AY123+'Свод РРО'!AY306+'Свод РРО'!AY454+'Свод РРО'!AY515+'Свод РРО'!AY681+'Свод РРО'!AY727+'Свод РРО'!AY761+'Свод РРО'!AY911</f>
        <v>0</v>
      </c>
      <c r="AX45" s="141">
        <f>+'Свод РРО'!AZ49+'Свод РРО'!AZ84+'Свод РРО'!AZ123+'Свод РРО'!AZ306+'Свод РРО'!AZ454+'Свод РРО'!AZ515+'Свод РРО'!AZ681+'Свод РРО'!AZ727+'Свод РРО'!AZ761+'Свод РРО'!AZ911</f>
        <v>0</v>
      </c>
      <c r="AY45" s="141">
        <f>+'Свод РРО'!BA49+'Свод РРО'!BA84+'Свод РРО'!BA123+'Свод РРО'!BA306+'Свод РРО'!BA454+'Свод РРО'!BA515+'Свод РРО'!BA681+'Свод РРО'!BA727+'Свод РРО'!BA761+'Свод РРО'!BA911</f>
        <v>0</v>
      </c>
      <c r="AZ45" s="141">
        <f>+'Свод РРО'!BB49+'Свод РРО'!BB84+'Свод РРО'!BB123+'Свод РРО'!BB306+'Свод РРО'!BB454+'Свод РРО'!BB515+'Свод РРО'!BB681+'Свод РРО'!BB727+'Свод РРО'!BB761+'Свод РРО'!BB911</f>
        <v>0</v>
      </c>
      <c r="BA45" s="141">
        <f>+'Свод РРО'!BC49+'Свод РРО'!BC84+'Свод РРО'!BC123+'Свод РРО'!BC306+'Свод РРО'!BC454+'Свод РРО'!BC515+'Свод РРО'!BC681+'Свод РРО'!BC727+'Свод РРО'!BC761+'Свод РРО'!BC911</f>
        <v>0</v>
      </c>
      <c r="BB45" s="141">
        <f>+'Свод РРО'!BD49+'Свод РРО'!BD84+'Свод РРО'!BD123+'Свод РРО'!BD306+'Свод РРО'!BD454+'Свод РРО'!BD515+'Свод РРО'!BD681+'Свод РРО'!BD727+'Свод РРО'!BD761+'Свод РРО'!BD911</f>
        <v>0</v>
      </c>
      <c r="BC45" s="141">
        <f>+'Свод РРО'!BE49+'Свод РРО'!BE84+'Свод РРО'!BE123+'Свод РРО'!BE306+'Свод РРО'!BE454+'Свод РРО'!BE515+'Свод РРО'!BE681+'Свод РРО'!BE727+'Свод РРО'!BE761+'Свод РРО'!BE911</f>
        <v>0</v>
      </c>
      <c r="BD45" s="141">
        <f>+'Свод РРО'!BF49+'Свод РРО'!BF84+'Свод РРО'!BF123+'Свод РРО'!BF306+'Свод РРО'!BF454+'Свод РРО'!BF515+'Свод РРО'!BF681+'Свод РРО'!BF727+'Свод РРО'!BF761+'Свод РРО'!BF911</f>
        <v>0</v>
      </c>
      <c r="BE45" s="141">
        <f>+'Свод РРО'!BG49+'Свод РРО'!BG84+'Свод РРО'!BG123+'Свод РРО'!BG306+'Свод РРО'!BG454+'Свод РРО'!BG515+'Свод РРО'!BG681+'Свод РРО'!BG727+'Свод РРО'!BG761+'Свод РРО'!BG911</f>
        <v>0</v>
      </c>
      <c r="BF45" s="141">
        <f>+'Свод РРО'!BH49+'Свод РРО'!BH84+'Свод РРО'!BH123+'Свод РРО'!BH306+'Свод РРО'!BH454+'Свод РРО'!BH515+'Свод РРО'!BH681+'Свод РРО'!BH727+'Свод РРО'!BH761+'Свод РРО'!BH911</f>
        <v>0</v>
      </c>
      <c r="BG45" s="141">
        <f>+'Свод РРО'!BI49+'Свод РРО'!BI84+'Свод РРО'!BI123+'Свод РРО'!BI306+'Свод РРО'!BI454+'Свод РРО'!BI515+'Свод РРО'!BI681+'Свод РРО'!BI727+'Свод РРО'!BI761+'Свод РРО'!BI911</f>
        <v>0</v>
      </c>
      <c r="BH45" s="141">
        <f>+'Свод РРО'!BJ49+'Свод РРО'!BJ84+'Свод РРО'!BJ123+'Свод РРО'!BJ306+'Свод РРО'!BJ454+'Свод РРО'!BJ515+'Свод РРО'!BJ681+'Свод РРО'!BJ727+'Свод РРО'!BJ761+'Свод РРО'!BJ911</f>
        <v>0</v>
      </c>
      <c r="BI45" s="141">
        <f>+'Свод РРО'!BK49+'Свод РРО'!BK84+'Свод РРО'!BK123+'Свод РРО'!BK306+'Свод РРО'!BK454+'Свод РРО'!BK515+'Свод РРО'!BK681+'Свод РРО'!BK727+'Свод РРО'!BK761+'Свод РРО'!BK911</f>
        <v>0</v>
      </c>
      <c r="BJ45" s="141">
        <f>+'Свод РРО'!BL49+'Свод РРО'!BL84+'Свод РРО'!BL123+'Свод РРО'!BL306+'Свод РРО'!BL454+'Свод РРО'!BL515+'Свод РРО'!BL681+'Свод РРО'!BL727+'Свод РРО'!BL761+'Свод РРО'!BL911</f>
        <v>0</v>
      </c>
      <c r="BK45" s="141">
        <f>+'Свод РРО'!BM49+'Свод РРО'!BM84+'Свод РРО'!BM123+'Свод РРО'!BM306+'Свод РРО'!BM454+'Свод РРО'!BM515+'Свод РРО'!BM681+'Свод РРО'!BM727+'Свод РРО'!BM761+'Свод РРО'!BM911</f>
        <v>0</v>
      </c>
      <c r="BL45" s="141">
        <f>+'Свод РРО'!BN49+'Свод РРО'!BN84+'Свод РРО'!BN123+'Свод РРО'!BN306+'Свод РРО'!BN454+'Свод РРО'!BN515+'Свод РРО'!BN681+'Свод РРО'!BN727+'Свод РРО'!BN761+'Свод РРО'!BN911</f>
        <v>0</v>
      </c>
      <c r="BM45" s="141">
        <f>+'Свод РРО'!BO49+'Свод РРО'!BO84+'Свод РРО'!BO123+'Свод РРО'!BO306+'Свод РРО'!BO454+'Свод РРО'!BO515+'Свод РРО'!BO681+'Свод РРО'!BO727+'Свод РРО'!BO761+'Свод РРО'!BO911</f>
        <v>39958.899999999994</v>
      </c>
      <c r="BN45" s="141">
        <f>+'Свод РРО'!BP49+'Свод РРО'!BP84+'Свод РРО'!BP123+'Свод РРО'!BP306+'Свод РРО'!BP454+'Свод РРО'!BP515+'Свод РРО'!BP681+'Свод РРО'!BP727+'Свод РРО'!BP761+'Свод РРО'!BP911</f>
        <v>0</v>
      </c>
      <c r="BO45" s="141">
        <f>+'Свод РРО'!BQ49+'Свод РРО'!BQ84+'Свод РРО'!BQ123+'Свод РРО'!BQ306+'Свод РРО'!BQ454+'Свод РРО'!BQ515+'Свод РРО'!BQ681+'Свод РРО'!BQ727+'Свод РРО'!BQ761+'Свод РРО'!BQ911</f>
        <v>37467.199999999997</v>
      </c>
      <c r="BP45" s="141">
        <f>+'Свод РРО'!BR49+'Свод РРО'!BR84+'Свод РРО'!BR123+'Свод РРО'!BR306+'Свод РРО'!BR454+'Свод РРО'!BR515+'Свод РРО'!BR681+'Свод РРО'!BR727+'Свод РРО'!BR761+'Свод РРО'!BR911</f>
        <v>0</v>
      </c>
      <c r="BQ45" s="141">
        <f>+'Свод РРО'!BS49+'Свод РРО'!BS84+'Свод РРО'!BS123+'Свод РРО'!BS306+'Свод РРО'!BS454+'Свод РРО'!BS515+'Свод РРО'!BS681+'Свод РРО'!BS727+'Свод РРО'!BS761+'Свод РРО'!BS911</f>
        <v>2491.6999999999998</v>
      </c>
      <c r="BR45" s="141">
        <f>+'Свод РРО'!BT49+'Свод РРО'!BT84+'Свод РРО'!BT123+'Свод РРО'!BT306+'Свод РРО'!BT454+'Свод РРО'!BT515+'Свод РРО'!BT681+'Свод РРО'!BT727+'Свод РРО'!BT761+'Свод РРО'!BT911</f>
        <v>0</v>
      </c>
      <c r="BS45" s="141">
        <f>+'Свод РРО'!BU49+'Свод РРО'!BU84+'Свод РРО'!BU123+'Свод РРО'!BU306+'Свод РРО'!BU454+'Свод РРО'!BU515+'Свод РРО'!BU681+'Свод РРО'!BU727+'Свод РРО'!BU761+'Свод РРО'!BU911</f>
        <v>0</v>
      </c>
      <c r="BT45" s="141">
        <f>+'Свод РРО'!BV49+'Свод РРО'!BV84+'Свод РРО'!BV123+'Свод РРО'!BV306+'Свод РРО'!BV454+'Свод РРО'!BV515+'Свод РРО'!BV681+'Свод РРО'!BV727+'Свод РРО'!BV761+'Свод РРО'!BV911</f>
        <v>0</v>
      </c>
      <c r="BU45" s="141">
        <f>+'Свод РРО'!BW49+'Свод РРО'!BW84+'Свод РРО'!BW123+'Свод РРО'!BW306+'Свод РРО'!BW454+'Свод РРО'!BW515+'Свод РРО'!BW681+'Свод РРО'!BW727+'Свод РРО'!BW761+'Свод РРО'!BW911</f>
        <v>0</v>
      </c>
      <c r="BV45" s="141">
        <f>+'Свод РРО'!BX49+'Свод РРО'!BX84+'Свод РРО'!BX123+'Свод РРО'!BX306+'Свод РРО'!BX454+'Свод РРО'!BX515+'Свод РРО'!BX681+'Свод РРО'!BX727+'Свод РРО'!BX761+'Свод РРО'!BX911</f>
        <v>0</v>
      </c>
      <c r="BW45" s="141">
        <f>+'Свод РРО'!BY49+'Свод РРО'!BY84+'Свод РРО'!BY123+'Свод РРО'!BY306+'Свод РРО'!BY454+'Свод РРО'!BY515+'Свод РРО'!BY681+'Свод РРО'!BY727+'Свод РРО'!BY761+'Свод РРО'!BY911</f>
        <v>0</v>
      </c>
      <c r="BX45" s="141">
        <f>+'Свод РРО'!BZ49+'Свод РРО'!BZ84+'Свод РРО'!BZ123+'Свод РРО'!BZ306+'Свод РРО'!BZ454+'Свод РРО'!BZ515+'Свод РРО'!BZ681+'Свод РРО'!BZ727+'Свод РРО'!BZ761+'Свод РРО'!BZ911</f>
        <v>0</v>
      </c>
      <c r="BY45" s="141">
        <f>+'Свод РРО'!CA49+'Свод РРО'!CA84+'Свод РРО'!CA123+'Свод РРО'!CA306+'Свод РРО'!CA454+'Свод РРО'!CA515+'Свод РРО'!CA681+'Свод РРО'!CA727+'Свод РРО'!CA761+'Свод РРО'!CA911</f>
        <v>0</v>
      </c>
      <c r="BZ45" s="141">
        <f>+'Свод РРО'!CB49+'Свод РРО'!CB84+'Свод РРО'!CB123+'Свод РРО'!CB306+'Свод РРО'!CB454+'Свод РРО'!CB515+'Свод РРО'!CB681+'Свод РРО'!CB727+'Свод РРО'!CB761+'Свод РРО'!CB911</f>
        <v>0</v>
      </c>
      <c r="CA45" s="141">
        <f>+'Свод РРО'!CC49+'Свод РРО'!CC84+'Свод РРО'!CC123+'Свод РРО'!CC306+'Свод РРО'!CC454+'Свод РРО'!CC515+'Свод РРО'!CC681+'Свод РРО'!CC727+'Свод РРО'!CC761+'Свод РРО'!CC911</f>
        <v>0</v>
      </c>
      <c r="CB45" s="141">
        <f>+'Свод РРО'!CD49+'Свод РРО'!CD84+'Свод РРО'!CD123+'Свод РРО'!CD306+'Свод РРО'!CD454+'Свод РРО'!CD515+'Свод РРО'!CD681+'Свод РРО'!CD727+'Свод РРО'!CD761+'Свод РРО'!CD911</f>
        <v>25393.399999999998</v>
      </c>
      <c r="CC45" s="141">
        <f>+'Свод РРО'!CE49+'Свод РРО'!CE84+'Свод РРО'!CE123+'Свод РРО'!CE306+'Свод РРО'!CE454+'Свод РРО'!CE515+'Свод РРО'!CE681+'Свод РРО'!CE727+'Свод РРО'!CE761+'Свод РРО'!CE911</f>
        <v>0</v>
      </c>
      <c r="CD45" s="141">
        <f>+'Свод РРО'!CF49+'Свод РРО'!CF84+'Свод РРО'!CF123+'Свод РРО'!CF306+'Свод РРО'!CF454+'Свод РРО'!CF515+'Свод РРО'!CF681+'Свод РРО'!CF727+'Свод РРО'!CF761+'Свод РРО'!CF911</f>
        <v>23557.599999999999</v>
      </c>
      <c r="CE45" s="141">
        <f>+'Свод РРО'!CG49+'Свод РРО'!CG84+'Свод РРО'!CG123+'Свод РРО'!CG306+'Свод РРО'!CG454+'Свод РРО'!CG515+'Свод РРО'!CG681+'Свод РРО'!CG727+'Свод РРО'!CG761+'Свод РРО'!CG911</f>
        <v>0</v>
      </c>
      <c r="CF45" s="141">
        <f>+'Свод РРО'!CH49+'Свод РРО'!CH84+'Свод РРО'!CH123+'Свод РРО'!CH306+'Свод РРО'!CH454+'Свод РРО'!CH515+'Свод РРО'!CH681+'Свод РРО'!CH727+'Свод РРО'!CH761+'Свод РРО'!CH911</f>
        <v>1835.8</v>
      </c>
      <c r="CG45" s="141">
        <f>+'Свод РРО'!CI49+'Свод РРО'!CI84+'Свод РРО'!CI123+'Свод РРО'!CI306+'Свод РРО'!CI454+'Свод РРО'!CI515+'Свод РРО'!CI681+'Свод РРО'!CI727+'Свод РРО'!CI761+'Свод РРО'!CI911</f>
        <v>0</v>
      </c>
      <c r="CH45" s="141">
        <f>+'Свод РРО'!CJ49+'Свод РРО'!CJ84+'Свод РРО'!CJ123+'Свод РРО'!CJ306+'Свод РРО'!CJ454+'Свод РРО'!CJ515+'Свод РРО'!CJ681+'Свод РРО'!CJ727+'Свод РРО'!CJ761+'Свод РРО'!CJ911</f>
        <v>0</v>
      </c>
      <c r="CI45" s="141">
        <f>+'Свод РРО'!CK49+'Свод РРО'!CK84+'Свод РРО'!CK123+'Свод РРО'!CK306+'Свод РРО'!CK454+'Свод РРО'!CK515+'Свод РРО'!CK681+'Свод РРО'!CK727+'Свод РРО'!CK761+'Свод РРО'!CK911</f>
        <v>0</v>
      </c>
      <c r="CJ45" s="141">
        <f>+'Свод РРО'!CL49+'Свод РРО'!CL84+'Свод РРО'!CL123+'Свод РРО'!CL306+'Свод РРО'!CL454+'Свод РРО'!CL515+'Свод РРО'!CL681+'Свод РРО'!CL727+'Свод РРО'!CL761+'Свод РРО'!CL911</f>
        <v>0</v>
      </c>
      <c r="CK45" s="141">
        <f>+'Свод РРО'!CM49+'Свод РРО'!CM84+'Свод РРО'!CM123+'Свод РРО'!CM306+'Свод РРО'!CM454+'Свод РРО'!CM515+'Свод РРО'!CM681+'Свод РРО'!CM727+'Свод РРО'!CM761+'Свод РРО'!CM911</f>
        <v>0</v>
      </c>
      <c r="CL45" s="141">
        <f>+'Свод РРО'!CN49+'Свод РРО'!CN84+'Свод РРО'!CN123+'Свод РРО'!CN306+'Свод РРО'!CN454+'Свод РРО'!CN515+'Свод РРО'!CN681+'Свод РРО'!CN727+'Свод РРО'!CN761+'Свод РРО'!CN911</f>
        <v>0</v>
      </c>
      <c r="CM45" s="141">
        <f>+'Свод РРО'!CO49+'Свод РРО'!CO84+'Свод РРО'!CO123+'Свод РРО'!CO306+'Свод РРО'!CO454+'Свод РРО'!CO515+'Свод РРО'!CO681+'Свод РРО'!CO727+'Свод РРО'!CO761+'Свод РРО'!CO911</f>
        <v>0</v>
      </c>
      <c r="CN45" s="141">
        <f>+'Свод РРО'!CP49+'Свод РРО'!CP84+'Свод РРО'!CP123+'Свод РРО'!CP306+'Свод РРО'!CP454+'Свод РРО'!CP515+'Свод РРО'!CP681+'Свод РРО'!CP727+'Свод РРО'!CP761+'Свод РРО'!CP911</f>
        <v>0</v>
      </c>
      <c r="CO45" s="141">
        <f>+'Свод РРО'!CQ49+'Свод РРО'!CQ84+'Свод РРО'!CQ123+'Свод РРО'!CQ306+'Свод РРО'!CQ454+'Свод РРО'!CQ515+'Свод РРО'!CQ681+'Свод РРО'!CQ727+'Свод РРО'!CQ761+'Свод РРО'!CQ911</f>
        <v>0</v>
      </c>
      <c r="CP45" s="141">
        <f>+'Свод РРО'!CR49+'Свод РРО'!CR84+'Свод РРО'!CR123+'Свод РРО'!CR306+'Свод РРО'!CR454+'Свод РРО'!CR515+'Свод РРО'!CR681+'Свод РРО'!CR727+'Свод РРО'!CR761+'Свод РРО'!CR911</f>
        <v>0</v>
      </c>
    </row>
    <row r="46" spans="1:94" ht="60" x14ac:dyDescent="0.25">
      <c r="A46" s="39" t="s">
        <v>1617</v>
      </c>
      <c r="B46" s="7" t="s">
        <v>1238</v>
      </c>
      <c r="C46" s="7">
        <v>7</v>
      </c>
      <c r="D46" s="258">
        <v>55</v>
      </c>
      <c r="E46" s="141">
        <f>+'Свод РРО'!G50+'Свод РРО'!G83+'Свод РРО'!G122+'Свод РРО'!G307+'Свод РРО'!G453+'Свод РРО'!G516+'Свод РРО'!G680+'Свод РРО'!G728+'Свод РРО'!G760+'Свод РРО'!G912</f>
        <v>6044.1</v>
      </c>
      <c r="F46" s="141">
        <f>+'Свод РРО'!H50+'Свод РРО'!H83+'Свод РРО'!H122+'Свод РРО'!H307+'Свод РРО'!H453+'Свод РРО'!H516+'Свод РРО'!H680+'Свод РРО'!H728+'Свод РРО'!H760+'Свод РРО'!H912</f>
        <v>6044</v>
      </c>
      <c r="G46" s="141">
        <f>+'Свод РРО'!I50+'Свод РРО'!I83+'Свод РРО'!I122+'Свод РРО'!I307+'Свод РРО'!I453+'Свод РРО'!I516+'Свод РРО'!I680+'Свод РРО'!I728+'Свод РРО'!I760+'Свод РРО'!I912</f>
        <v>0</v>
      </c>
      <c r="H46" s="141">
        <f>+'Свод РРО'!J50+'Свод РРО'!J83+'Свод РРО'!J122+'Свод РРО'!J307+'Свод РРО'!J453+'Свод РРО'!J516+'Свод РРО'!J680+'Свод РРО'!J728+'Свод РРО'!J760+'Свод РРО'!J912</f>
        <v>0</v>
      </c>
      <c r="I46" s="141">
        <f>+'Свод РРО'!K50+'Свод РРО'!K83+'Свод РРО'!K122+'Свод РРО'!K307+'Свод РРО'!K453+'Свод РРО'!K516+'Свод РРО'!K680+'Свод РРО'!K728+'Свод РРО'!K760+'Свод РРО'!K912</f>
        <v>0</v>
      </c>
      <c r="J46" s="141">
        <f>+'Свод РРО'!L50+'Свод РРО'!L83+'Свод РРО'!L122+'Свод РРО'!L307+'Свод РРО'!L453+'Свод РРО'!L516+'Свод РРО'!L680+'Свод РРО'!L728+'Свод РРО'!L760+'Свод РРО'!L912</f>
        <v>0</v>
      </c>
      <c r="K46" s="141">
        <f>+'Свод РРО'!M50+'Свод РРО'!M83+'Свод РРО'!M122+'Свод РРО'!M307+'Свод РРО'!M453+'Свод РРО'!M516+'Свод РРО'!M680+'Свод РРО'!M728+'Свод РРО'!M760+'Свод РРО'!M912</f>
        <v>0</v>
      </c>
      <c r="L46" s="141">
        <f>+'Свод РРО'!N50+'Свод РРО'!N83+'Свод РРО'!N122+'Свод РРО'!N307+'Свод РРО'!N453+'Свод РРО'!N516+'Свод РРО'!N680+'Свод РРО'!N728+'Свод РРО'!N760+'Свод РРО'!N912</f>
        <v>0</v>
      </c>
      <c r="M46" s="141">
        <f>+'Свод РРО'!O50+'Свод РРО'!O83+'Свод РРО'!O122+'Свод РРО'!O307+'Свод РРО'!O453+'Свод РРО'!O516+'Свод РРО'!O680+'Свод РРО'!O728+'Свод РРО'!O760+'Свод РРО'!O912</f>
        <v>6044.1</v>
      </c>
      <c r="N46" s="141">
        <f>+'Свод РРО'!P50+'Свод РРО'!P83+'Свод РРО'!P122+'Свод РРО'!P307+'Свод РРО'!P453+'Свод РРО'!P516+'Свод РРО'!P680+'Свод РРО'!P728+'Свод РРО'!P760+'Свод РРО'!P912</f>
        <v>6044</v>
      </c>
      <c r="O46" s="141">
        <f>+'Свод РРО'!Q50+'Свод РРО'!Q83+'Свод РРО'!Q122+'Свод РРО'!Q307+'Свод РРО'!Q453+'Свод РРО'!Q516+'Свод РРО'!Q680+'Свод РРО'!Q728+'Свод РРО'!Q760+'Свод РРО'!Q912</f>
        <v>6588</v>
      </c>
      <c r="P46" s="141">
        <f>+'Свод РРО'!R50+'Свод РРО'!R83+'Свод РРО'!R122+'Свод РРО'!R307+'Свод РРО'!R453+'Свод РРО'!R516+'Свод РРО'!R680+'Свод РРО'!R728+'Свод РРО'!R760+'Свод РРО'!R912</f>
        <v>0</v>
      </c>
      <c r="Q46" s="141">
        <f>+'Свод РРО'!S50+'Свод РРО'!S83+'Свод РРО'!S122+'Свод РРО'!S307+'Свод РРО'!S453+'Свод РРО'!S516+'Свод РРО'!S680+'Свод РРО'!S728+'Свод РРО'!S760+'Свод РРО'!S912</f>
        <v>0</v>
      </c>
      <c r="R46" s="141">
        <f>+'Свод РРО'!T50+'Свод РРО'!T83+'Свод РРО'!T122+'Свод РРО'!T307+'Свод РРО'!T453+'Свод РРО'!T516+'Свод РРО'!T680+'Свод РРО'!T728+'Свод РРО'!T760+'Свод РРО'!T912</f>
        <v>0</v>
      </c>
      <c r="S46" s="141">
        <f>+'Свод РРО'!U50+'Свод РРО'!U83+'Свод РРО'!U122+'Свод РРО'!U307+'Свод РРО'!U453+'Свод РРО'!U516+'Свод РРО'!U680+'Свод РРО'!U728+'Свод РРО'!U760+'Свод РРО'!U912</f>
        <v>6588</v>
      </c>
      <c r="T46" s="141">
        <f>+'Свод РРО'!V50+'Свод РРО'!V83+'Свод РРО'!V122+'Свод РРО'!V307+'Свод РРО'!V453+'Свод РРО'!V516+'Свод РРО'!V680+'Свод РРО'!V728+'Свод РРО'!V760+'Свод РРО'!V912</f>
        <v>6388</v>
      </c>
      <c r="U46" s="141">
        <f>+'Свод РРО'!W50+'Свод РРО'!W83+'Свод РРО'!W122+'Свод РРО'!W307+'Свод РРО'!W453+'Свод РРО'!W516+'Свод РРО'!W680+'Свод РРО'!W728+'Свод РРО'!W760+'Свод РРО'!W912</f>
        <v>0</v>
      </c>
      <c r="V46" s="141">
        <f>+'Свод РРО'!X50+'Свод РРО'!X83+'Свод РРО'!X122+'Свод РРО'!X307+'Свод РРО'!X453+'Свод РРО'!X516+'Свод РРО'!X680+'Свод РРО'!X728+'Свод РРО'!X760+'Свод РРО'!X912</f>
        <v>0</v>
      </c>
      <c r="W46" s="141">
        <f>+'Свод РРО'!Y50+'Свод РРО'!Y83+'Свод РРО'!Y122+'Свод РРО'!Y307+'Свод РРО'!Y453+'Свод РРО'!Y516+'Свод РРО'!Y680+'Свод РРО'!Y728+'Свод РРО'!Y760+'Свод РРО'!Y912</f>
        <v>0</v>
      </c>
      <c r="X46" s="141">
        <f>+'Свод РРО'!Z50+'Свод РРО'!Z83+'Свод РРО'!Z122+'Свод РРО'!Z307+'Свод РРО'!Z453+'Свод РРО'!Z516+'Свод РРО'!Z680+'Свод РРО'!Z728+'Свод РРО'!Z760+'Свод РРО'!Z912</f>
        <v>6388</v>
      </c>
      <c r="Y46" s="141">
        <f>+'Свод РРО'!AA50+'Свод РРО'!AA83+'Свод РРО'!AA122+'Свод РРО'!AA307+'Свод РРО'!AA453+'Свод РРО'!AA516+'Свод РРО'!AA680+'Свод РРО'!AA728+'Свод РРО'!AA760+'Свод РРО'!AA912</f>
        <v>6388</v>
      </c>
      <c r="Z46" s="141">
        <f>+'Свод РРО'!AB50+'Свод РРО'!AB83+'Свод РРО'!AB122+'Свод РРО'!AB307+'Свод РРО'!AB453+'Свод РРО'!AB516+'Свод РРО'!AB680+'Свод РРО'!AB728+'Свод РРО'!AB760+'Свод РРО'!AB912</f>
        <v>0</v>
      </c>
      <c r="AA46" s="141">
        <f>+'Свод РРО'!AC50+'Свод РРО'!AC83+'Свод РРО'!AC122+'Свод РРО'!AC307+'Свод РРО'!AC453+'Свод РРО'!AC516+'Свод РРО'!AC680+'Свод РРО'!AC728+'Свод РРО'!AC760+'Свод РРО'!AC912</f>
        <v>0</v>
      </c>
      <c r="AB46" s="141">
        <f>+'Свод РРО'!AD50+'Свод РРО'!AD83+'Свод РРО'!AD122+'Свод РРО'!AD307+'Свод РРО'!AD453+'Свод РРО'!AD516+'Свод РРО'!AD680+'Свод РРО'!AD728+'Свод РРО'!AD760+'Свод РРО'!AD912</f>
        <v>0</v>
      </c>
      <c r="AC46" s="141">
        <f>+'Свод РРО'!AE50+'Свод РРО'!AE83+'Свод РРО'!AE122+'Свод РРО'!AE307+'Свод РРО'!AE453+'Свод РРО'!AE516+'Свод РРО'!AE680+'Свод РРО'!AE728+'Свод РРО'!AE760+'Свод РРО'!AE912</f>
        <v>6388</v>
      </c>
      <c r="AD46" s="141">
        <f>+'Свод РРО'!AF50+'Свод РРО'!AF83+'Свод РРО'!AF122+'Свод РРО'!AF307+'Свод РРО'!AF453+'Свод РРО'!AF516+'Свод РРО'!AF680+'Свод РРО'!AF728+'Свод РРО'!AF760+'Свод РРО'!AF912</f>
        <v>6388</v>
      </c>
      <c r="AE46" s="141">
        <f>+'Свод РРО'!AG50+'Свод РРО'!AG83+'Свод РРО'!AG122+'Свод РРО'!AG307+'Свод РРО'!AG453+'Свод РРО'!AG516+'Свод РРО'!AG680+'Свод РРО'!AG728+'Свод РРО'!AG760+'Свод РРО'!AG912</f>
        <v>0</v>
      </c>
      <c r="AF46" s="141">
        <f>+'Свод РРО'!AH50+'Свод РРО'!AH83+'Свод РРО'!AH122+'Свод РРО'!AH307+'Свод РРО'!AH453+'Свод РРО'!AH516+'Свод РРО'!AH680+'Свод РРО'!AH728+'Свод РРО'!AH760+'Свод РРО'!AH912</f>
        <v>0</v>
      </c>
      <c r="AG46" s="141">
        <f>+'Свод РРО'!AI50+'Свод РРО'!AI83+'Свод РРО'!AI122+'Свод РРО'!AI307+'Свод РРО'!AI453+'Свод РРО'!AI516+'Свод РРО'!AI680+'Свод РРО'!AI728+'Свод РРО'!AI760+'Свод РРО'!AI912</f>
        <v>0</v>
      </c>
      <c r="AH46" s="141">
        <f>+'Свод РРО'!AJ50+'Свод РРО'!AJ83+'Свод РРО'!AJ122+'Свод РРО'!AJ307+'Свод РРО'!AJ453+'Свод РРО'!AJ516+'Свод РРО'!AJ680+'Свод РРО'!AJ728+'Свод РРО'!AJ760+'Свод РРО'!AJ912</f>
        <v>6388</v>
      </c>
      <c r="AI46" s="141">
        <f>+'Свод РРО'!AK50+'Свод РРО'!AK83+'Свод РРО'!AK122+'Свод РРО'!AK307+'Свод РРО'!AK453+'Свод РРО'!AK516+'Свод РРО'!AK680+'Свод РРО'!AK728+'Свод РРО'!AK760+'Свод РРО'!AK912</f>
        <v>6044.1</v>
      </c>
      <c r="AJ46" s="141">
        <f>+'Свод РРО'!AL50+'Свод РРО'!AL83+'Свод РРО'!AL122+'Свод РРО'!AL307+'Свод РРО'!AL453+'Свод РРО'!AL516+'Свод РРО'!AL680+'Свод РРО'!AL728+'Свод РРО'!AL760+'Свод РРО'!AL912</f>
        <v>6044</v>
      </c>
      <c r="AK46" s="141">
        <f>+'Свод РРО'!AM50+'Свод РРО'!AM83+'Свод РРО'!AM122+'Свод РРО'!AM307+'Свод РРО'!AM453+'Свод РРО'!AM516+'Свод РРО'!AM680+'Свод РРО'!AM728+'Свод РРО'!AM760+'Свод РРО'!AM912</f>
        <v>0</v>
      </c>
      <c r="AL46" s="141">
        <f>+'Свод РРО'!AN50+'Свод РРО'!AN83+'Свод РРО'!AN122+'Свод РРО'!AN307+'Свод РРО'!AN453+'Свод РРО'!AN516+'Свод РРО'!AN680+'Свод РРО'!AN728+'Свод РРО'!AN760+'Свод РРО'!AN912</f>
        <v>0</v>
      </c>
      <c r="AM46" s="141">
        <f>+'Свод РРО'!AO50+'Свод РРО'!AO83+'Свод РРО'!AO122+'Свод РРО'!AO307+'Свод РРО'!AO453+'Свод РРО'!AO516+'Свод РРО'!AO680+'Свод РРО'!AO728+'Свод РРО'!AO760+'Свод РРО'!AO912</f>
        <v>0</v>
      </c>
      <c r="AN46" s="141">
        <f>+'Свод РРО'!AP50+'Свод РРО'!AP83+'Свод РРО'!AP122+'Свод РРО'!AP307+'Свод РРО'!AP453+'Свод РРО'!AP516+'Свод РРО'!AP680+'Свод РРО'!AP728+'Свод РРО'!AP760+'Свод РРО'!AP912</f>
        <v>0</v>
      </c>
      <c r="AO46" s="141">
        <f>+'Свод РРО'!AQ50+'Свод РРО'!AQ83+'Свод РРО'!AQ122+'Свод РРО'!AQ307+'Свод РРО'!AQ453+'Свод РРО'!AQ516+'Свод РРО'!AQ680+'Свод РРО'!AQ728+'Свод РРО'!AQ760+'Свод РРО'!AQ912</f>
        <v>0</v>
      </c>
      <c r="AP46" s="141">
        <f>+'Свод РРО'!AR50+'Свод РРО'!AR83+'Свод РРО'!AR122+'Свод РРО'!AR307+'Свод РРО'!AR453+'Свод РРО'!AR516+'Свод РРО'!AR680+'Свод РРО'!AR728+'Свод РРО'!AR760+'Свод РРО'!AR912</f>
        <v>0</v>
      </c>
      <c r="AQ46" s="141">
        <f>+'Свод РРО'!AS50+'Свод РРО'!AS83+'Свод РРО'!AS122+'Свод РРО'!AS307+'Свод РРО'!AS453+'Свод РРО'!AS516+'Свод РРО'!AS680+'Свод РРО'!AS728+'Свод РРО'!AS760+'Свод РРО'!AS912</f>
        <v>6044.1</v>
      </c>
      <c r="AR46" s="141">
        <f>+'Свод РРО'!AT50+'Свод РРО'!AT83+'Свод РРО'!AT122+'Свод РРО'!AT307+'Свод РРО'!AT453+'Свод РРО'!AT516+'Свод РРО'!AT680+'Свод РРО'!AT728+'Свод РРО'!AT760+'Свод РРО'!AT912</f>
        <v>6044</v>
      </c>
      <c r="AS46" s="141">
        <f>+'Свод РРО'!AU50+'Свод РРО'!AU83+'Свод РРО'!AU122+'Свод РРО'!AU307+'Свод РРО'!AU453+'Свод РРО'!AU516+'Свод РРО'!AU680+'Свод РРО'!AU728+'Свод РРО'!AU760+'Свод РРО'!AU912</f>
        <v>6588</v>
      </c>
      <c r="AT46" s="141">
        <f>+'Свод РРО'!AV50+'Свод РРО'!AV83+'Свод РРО'!AV122+'Свод РРО'!AV307+'Свод РРО'!AV453+'Свод РРО'!AV516+'Свод РРО'!AV680+'Свод РРО'!AV728+'Свод РРО'!AV760+'Свод РРО'!AV912</f>
        <v>0</v>
      </c>
      <c r="AU46" s="141">
        <f>+'Свод РРО'!AW50+'Свод РРО'!AW83+'Свод РРО'!AW122+'Свод РРО'!AW307+'Свод РРО'!AW453+'Свод РРО'!AW516+'Свод РРО'!AW680+'Свод РРО'!AW728+'Свод РРО'!AW760+'Свод РРО'!AW912</f>
        <v>0</v>
      </c>
      <c r="AV46" s="141">
        <f>+'Свод РРО'!AX50+'Свод РРО'!AX83+'Свод РРО'!AX122+'Свод РРО'!AX307+'Свод РРО'!AX453+'Свод РРО'!AX516+'Свод РРО'!AX680+'Свод РРО'!AX728+'Свод РРО'!AX760+'Свод РРО'!AX912</f>
        <v>0</v>
      </c>
      <c r="AW46" s="141">
        <f>+'Свод РРО'!AY50+'Свод РРО'!AY83+'Свод РРО'!AY122+'Свод РРО'!AY307+'Свод РРО'!AY453+'Свод РРО'!AY516+'Свод РРО'!AY680+'Свод РРО'!AY728+'Свод РРО'!AY760+'Свод РРО'!AY912</f>
        <v>6588</v>
      </c>
      <c r="AX46" s="141">
        <f>+'Свод РРО'!AZ50+'Свод РРО'!AZ83+'Свод РРО'!AZ122+'Свод РРО'!AZ307+'Свод РРО'!AZ453+'Свод РРО'!AZ516+'Свод РРО'!AZ680+'Свод РРО'!AZ728+'Свод РРО'!AZ760+'Свод РРО'!AZ912</f>
        <v>6388</v>
      </c>
      <c r="AY46" s="141">
        <f>+'Свод РРО'!BA50+'Свод РРО'!BA83+'Свод РРО'!BA122+'Свод РРО'!BA307+'Свод РРО'!BA453+'Свод РРО'!BA516+'Свод РРО'!BA680+'Свод РРО'!BA728+'Свод РРО'!BA760+'Свод РРО'!BA912</f>
        <v>0</v>
      </c>
      <c r="AZ46" s="141">
        <f>+'Свод РРО'!BB50+'Свод РРО'!BB83+'Свод РРО'!BB122+'Свод РРО'!BB307+'Свод РРО'!BB453+'Свод РРО'!BB516+'Свод РРО'!BB680+'Свод РРО'!BB728+'Свод РРО'!BB760+'Свод РРО'!BB912</f>
        <v>0</v>
      </c>
      <c r="BA46" s="141">
        <f>+'Свод РРО'!BC50+'Свод РРО'!BC83+'Свод РРО'!BC122+'Свод РРО'!BC307+'Свод РРО'!BC453+'Свод РРО'!BC516+'Свод РРО'!BC680+'Свод РРО'!BC728+'Свод РРО'!BC760+'Свод РРО'!BC912</f>
        <v>0</v>
      </c>
      <c r="BB46" s="141">
        <f>+'Свод РРО'!BD50+'Свод РРО'!BD83+'Свод РРО'!BD122+'Свод РРО'!BD307+'Свод РРО'!BD453+'Свод РРО'!BD516+'Свод РРО'!BD680+'Свод РРО'!BD728+'Свод РРО'!BD760+'Свод РРО'!BD912</f>
        <v>6388</v>
      </c>
      <c r="BC46" s="141">
        <f>+'Свод РРО'!BE50+'Свод РРО'!BE83+'Свод РРО'!BE122+'Свод РРО'!BE307+'Свод РРО'!BE453+'Свод РРО'!BE516+'Свод РРО'!BE680+'Свод РРО'!BE728+'Свод РРО'!BE760+'Свод РРО'!BE912</f>
        <v>6388</v>
      </c>
      <c r="BD46" s="141">
        <f>+'Свод РРО'!BF50+'Свод РРО'!BF83+'Свод РРО'!BF122+'Свод РРО'!BF307+'Свод РРО'!BF453+'Свод РРО'!BF516+'Свод РРО'!BF680+'Свод РРО'!BF728+'Свод РРО'!BF760+'Свод РРО'!BF912</f>
        <v>0</v>
      </c>
      <c r="BE46" s="141">
        <f>+'Свод РРО'!BG50+'Свод РРО'!BG83+'Свод РРО'!BG122+'Свод РРО'!BG307+'Свод РРО'!BG453+'Свод РРО'!BG516+'Свод РРО'!BG680+'Свод РРО'!BG728+'Свод РРО'!BG760+'Свод РРО'!BG912</f>
        <v>0</v>
      </c>
      <c r="BF46" s="141">
        <f>+'Свод РРО'!BH50+'Свод РРО'!BH83+'Свод РРО'!BH122+'Свод РРО'!BH307+'Свод РРО'!BH453+'Свод РРО'!BH516+'Свод РРО'!BH680+'Свод РРО'!BH728+'Свод РРО'!BH760+'Свод РРО'!BH912</f>
        <v>0</v>
      </c>
      <c r="BG46" s="141">
        <f>+'Свод РРО'!BI50+'Свод РРО'!BI83+'Свод РРО'!BI122+'Свод РРО'!BI307+'Свод РРО'!BI453+'Свод РРО'!BI516+'Свод РРО'!BI680+'Свод РРО'!BI728+'Свод РРО'!BI760+'Свод РРО'!BI912</f>
        <v>6388</v>
      </c>
      <c r="BH46" s="141">
        <f>+'Свод РРО'!BJ50+'Свод РРО'!BJ83+'Свод РРО'!BJ122+'Свод РРО'!BJ307+'Свод РРО'!BJ453+'Свод РРО'!BJ516+'Свод РРО'!BJ680+'Свод РРО'!BJ728+'Свод РРО'!BJ760+'Свод РРО'!BJ912</f>
        <v>6388</v>
      </c>
      <c r="BI46" s="141">
        <f>+'Свод РРО'!BK50+'Свод РРО'!BK83+'Свод РРО'!BK122+'Свод РРО'!BK307+'Свод РРО'!BK453+'Свод РРО'!BK516+'Свод РРО'!BK680+'Свод РРО'!BK728+'Свод РРО'!BK760+'Свод РРО'!BK912</f>
        <v>0</v>
      </c>
      <c r="BJ46" s="141">
        <f>+'Свод РРО'!BL50+'Свод РРО'!BL83+'Свод РРО'!BL122+'Свод РРО'!BL307+'Свод РРО'!BL453+'Свод РРО'!BL516+'Свод РРО'!BL680+'Свод РРО'!BL728+'Свод РРО'!BL760+'Свод РРО'!BL912</f>
        <v>0</v>
      </c>
      <c r="BK46" s="141">
        <f>+'Свод РРО'!BM50+'Свод РРО'!BM83+'Свод РРО'!BM122+'Свод РРО'!BM307+'Свод РРО'!BM453+'Свод РРО'!BM516+'Свод РРО'!BM680+'Свод РРО'!BM728+'Свод РРО'!BM760+'Свод РРО'!BM912</f>
        <v>0</v>
      </c>
      <c r="BL46" s="141">
        <f>+'Свод РРО'!BN50+'Свод РРО'!BN83+'Свод РРО'!BN122+'Свод РРО'!BN307+'Свод РРО'!BN453+'Свод РРО'!BN516+'Свод РРО'!BN680+'Свод РРО'!BN728+'Свод РРО'!BN760+'Свод РРО'!BN912</f>
        <v>6388</v>
      </c>
      <c r="BM46" s="141">
        <f>+'Свод РРО'!BO50+'Свод РРО'!BO83+'Свод РРО'!BO122+'Свод РРО'!BO307+'Свод РРО'!BO453+'Свод РРО'!BO516+'Свод РРО'!BO680+'Свод РРО'!BO728+'Свод РРО'!BO760+'Свод РРО'!BO912</f>
        <v>6044.1</v>
      </c>
      <c r="BN46" s="141">
        <f>+'Свод РРО'!BP50+'Свод РРО'!BP83+'Свод РРО'!BP122+'Свод РРО'!BP307+'Свод РРО'!BP453+'Свод РРО'!BP516+'Свод РРО'!BP680+'Свод РРО'!BP728+'Свод РРО'!BP760+'Свод РРО'!BP912</f>
        <v>0</v>
      </c>
      <c r="BO46" s="141">
        <f>+'Свод РРО'!BQ50+'Свод РРО'!BQ83+'Свод РРО'!BQ122+'Свод РРО'!BQ307+'Свод РРО'!BQ453+'Свод РРО'!BQ516+'Свод РРО'!BQ680+'Свод РРО'!BQ728+'Свод РРО'!BQ760+'Свод РРО'!BQ912</f>
        <v>0</v>
      </c>
      <c r="BP46" s="141">
        <f>+'Свод РРО'!BR50+'Свод РРО'!BR83+'Свод РРО'!BR122+'Свод РРО'!BR307+'Свод РРО'!BR453+'Свод РРО'!BR516+'Свод РРО'!BR680+'Свод РРО'!BR728+'Свод РРО'!BR760+'Свод РРО'!BR912</f>
        <v>0</v>
      </c>
      <c r="BQ46" s="141">
        <f>+'Свод РРО'!BS50+'Свод РРО'!BS83+'Свод РРО'!BS122+'Свод РРО'!BS307+'Свод РРО'!BS453+'Свод РРО'!BS516+'Свод РРО'!BS680+'Свод РРО'!BS728+'Свод РРО'!BS760+'Свод РРО'!BS912</f>
        <v>6044.1</v>
      </c>
      <c r="BR46" s="141">
        <f>+'Свод РРО'!BT50+'Свод РРО'!BT83+'Свод РРО'!BT122+'Свод РРО'!BT307+'Свод РРО'!BT453+'Свод РРО'!BT516+'Свод РРО'!BT680+'Свод РРО'!BT728+'Свод РРО'!BT760+'Свод РРО'!BT912</f>
        <v>6588</v>
      </c>
      <c r="BS46" s="141">
        <f>+'Свод РРО'!BU50+'Свод РРО'!BU83+'Свод РРО'!BU122+'Свод РРО'!BU307+'Свод РРО'!BU453+'Свод РРО'!BU516+'Свод РРО'!BU680+'Свод РРО'!BU728+'Свод РРО'!BU760+'Свод РРО'!BU912</f>
        <v>0</v>
      </c>
      <c r="BT46" s="141">
        <f>+'Свод РРО'!BV50+'Свод РРО'!BV83+'Свод РРО'!BV122+'Свод РРО'!BV307+'Свод РРО'!BV453+'Свод РРО'!BV516+'Свод РРО'!BV680+'Свод РРО'!BV728+'Свод РРО'!BV760+'Свод РРО'!BV912</f>
        <v>0</v>
      </c>
      <c r="BU46" s="141">
        <f>+'Свод РРО'!BW50+'Свод РРО'!BW83+'Свод РРО'!BW122+'Свод РРО'!BW307+'Свод РРО'!BW453+'Свод РРО'!BW516+'Свод РРО'!BW680+'Свод РРО'!BW728+'Свод РРО'!BW760+'Свод РРО'!BW912</f>
        <v>0</v>
      </c>
      <c r="BV46" s="141">
        <f>+'Свод РРО'!BX50+'Свод РРО'!BX83+'Свод РРО'!BX122+'Свод РРО'!BX307+'Свод РРО'!BX453+'Свод РРО'!BX516+'Свод РРО'!BX680+'Свод РРО'!BX728+'Свод РРО'!BX760+'Свод РРО'!BX912</f>
        <v>6588</v>
      </c>
      <c r="BW46" s="141">
        <f>+'Свод РРО'!BY50+'Свод РРО'!BY83+'Свод РРО'!BY122+'Свод РРО'!BY307+'Свод РРО'!BY453+'Свод РРО'!BY516+'Свод РРО'!BY680+'Свод РРО'!BY728+'Свод РРО'!BY760+'Свод РРО'!BY912</f>
        <v>6388</v>
      </c>
      <c r="BX46" s="141">
        <f>+'Свод РРО'!BZ50+'Свод РРО'!BZ83+'Свод РРО'!BZ122+'Свод РРО'!BZ307+'Свод РРО'!BZ453+'Свод РРО'!BZ516+'Свод РРО'!BZ680+'Свод РРО'!BZ728+'Свод РРО'!BZ760+'Свод РРО'!BZ912</f>
        <v>0</v>
      </c>
      <c r="BY46" s="141">
        <f>+'Свод РРО'!CA50+'Свод РРО'!CA83+'Свод РРО'!CA122+'Свод РРО'!CA307+'Свод РРО'!CA453+'Свод РРО'!CA516+'Свод РРО'!CA680+'Свод РРО'!CA728+'Свод РРО'!CA760+'Свод РРО'!CA912</f>
        <v>0</v>
      </c>
      <c r="BZ46" s="141">
        <f>+'Свод РРО'!CB50+'Свод РРО'!CB83+'Свод РРО'!CB122+'Свод РРО'!CB307+'Свод РРО'!CB453+'Свод РРО'!CB516+'Свод РРО'!CB680+'Свод РРО'!CB728+'Свод РРО'!CB760+'Свод РРО'!CB912</f>
        <v>0</v>
      </c>
      <c r="CA46" s="141">
        <f>+'Свод РРО'!CC50+'Свод РРО'!CC83+'Свод РРО'!CC122+'Свод РРО'!CC307+'Свод РРО'!CC453+'Свод РРО'!CC516+'Свод РРО'!CC680+'Свод РРО'!CC728+'Свод РРО'!CC760+'Свод РРО'!CC912</f>
        <v>6388</v>
      </c>
      <c r="CB46" s="141">
        <f>+'Свод РРО'!CD50+'Свод РРО'!CD83+'Свод РРО'!CD122+'Свод РРО'!CD307+'Свод РРО'!CD453+'Свод РРО'!CD516+'Свод РРО'!CD680+'Свод РРО'!CD728+'Свод РРО'!CD760+'Свод РРО'!CD912</f>
        <v>6044.1</v>
      </c>
      <c r="CC46" s="141">
        <f>+'Свод РРО'!CE50+'Свод РРО'!CE83+'Свод РРО'!CE122+'Свод РРО'!CE307+'Свод РРО'!CE453+'Свод РРО'!CE516+'Свод РРО'!CE680+'Свод РРО'!CE728+'Свод РРО'!CE760+'Свод РРО'!CE912</f>
        <v>0</v>
      </c>
      <c r="CD46" s="141">
        <f>+'Свод РРО'!CF50+'Свод РРО'!CF83+'Свод РРО'!CF122+'Свод РРО'!CF307+'Свод РРО'!CF453+'Свод РРО'!CF516+'Свод РРО'!CF680+'Свод РРО'!CF728+'Свод РРО'!CF760+'Свод РРО'!CF912</f>
        <v>0</v>
      </c>
      <c r="CE46" s="141">
        <f>+'Свод РРО'!CG50+'Свод РРО'!CG83+'Свод РРО'!CG122+'Свод РРО'!CG307+'Свод РРО'!CG453+'Свод РРО'!CG516+'Свод РРО'!CG680+'Свод РРО'!CG728+'Свод РРО'!CG760+'Свод РРО'!CG912</f>
        <v>0</v>
      </c>
      <c r="CF46" s="141">
        <f>+'Свод РРО'!CH50+'Свод РРО'!CH83+'Свод РРО'!CH122+'Свод РРО'!CH307+'Свод РРО'!CH453+'Свод РРО'!CH516+'Свод РРО'!CH680+'Свод РРО'!CH728+'Свод РРО'!CH760+'Свод РРО'!CH912</f>
        <v>6044.1</v>
      </c>
      <c r="CG46" s="141">
        <f>+'Свод РРО'!CI50+'Свод РРО'!CI83+'Свод РРО'!CI122+'Свод РРО'!CI307+'Свод РРО'!CI453+'Свод РРО'!CI516+'Свод РРО'!CI680+'Свод РРО'!CI728+'Свод РРО'!CI760+'Свод РРО'!CI912</f>
        <v>6588</v>
      </c>
      <c r="CH46" s="141">
        <f>+'Свод РРО'!CJ50+'Свод РРО'!CJ83+'Свод РРО'!CJ122+'Свод РРО'!CJ307+'Свод РРО'!CJ453+'Свод РРО'!CJ516+'Свод РРО'!CJ680+'Свод РРО'!CJ728+'Свод РРО'!CJ760+'Свод РРО'!CJ912</f>
        <v>0</v>
      </c>
      <c r="CI46" s="141">
        <f>+'Свод РРО'!CK50+'Свод РРО'!CK83+'Свод РРО'!CK122+'Свод РРО'!CK307+'Свод РРО'!CK453+'Свод РРО'!CK516+'Свод РРО'!CK680+'Свод РРО'!CK728+'Свод РРО'!CK760+'Свод РРО'!CK912</f>
        <v>0</v>
      </c>
      <c r="CJ46" s="141">
        <f>+'Свод РРО'!CL50+'Свод РРО'!CL83+'Свод РРО'!CL122+'Свод РРО'!CL307+'Свод РРО'!CL453+'Свод РРО'!CL516+'Свод РРО'!CL680+'Свод РРО'!CL728+'Свод РРО'!CL760+'Свод РРО'!CL912</f>
        <v>0</v>
      </c>
      <c r="CK46" s="141">
        <f>+'Свод РРО'!CM50+'Свод РРО'!CM83+'Свод РРО'!CM122+'Свод РРО'!CM307+'Свод РРО'!CM453+'Свод РРО'!CM516+'Свод РРО'!CM680+'Свод РРО'!CM728+'Свод РРО'!CM760+'Свод РРО'!CM912</f>
        <v>6588</v>
      </c>
      <c r="CL46" s="141">
        <f>+'Свод РРО'!CN50+'Свод РРО'!CN83+'Свод РРО'!CN122+'Свод РРО'!CN307+'Свод РРО'!CN453+'Свод РРО'!CN516+'Свод РРО'!CN680+'Свод РРО'!CN728+'Свод РРО'!CN760+'Свод РРО'!CN912</f>
        <v>6388</v>
      </c>
      <c r="CM46" s="141">
        <f>+'Свод РРО'!CO50+'Свод РРО'!CO83+'Свод РРО'!CO122+'Свод РРО'!CO307+'Свод РРО'!CO453+'Свод РРО'!CO516+'Свод РРО'!CO680+'Свод РРО'!CO728+'Свод РРО'!CO760+'Свод РРО'!CO912</f>
        <v>0</v>
      </c>
      <c r="CN46" s="141">
        <f>+'Свод РРО'!CP50+'Свод РРО'!CP83+'Свод РРО'!CP122+'Свод РРО'!CP307+'Свод РРО'!CP453+'Свод РРО'!CP516+'Свод РРО'!CP680+'Свод РРО'!CP728+'Свод РРО'!CP760+'Свод РРО'!CP912</f>
        <v>0</v>
      </c>
      <c r="CO46" s="141">
        <f>+'Свод РРО'!CQ50+'Свод РРО'!CQ83+'Свод РРО'!CQ122+'Свод РРО'!CQ307+'Свод РРО'!CQ453+'Свод РРО'!CQ516+'Свод РРО'!CQ680+'Свод РРО'!CQ728+'Свод РРО'!CQ760+'Свод РРО'!CQ912</f>
        <v>0</v>
      </c>
      <c r="CP46" s="141">
        <f>+'Свод РРО'!CR50+'Свод РРО'!CR83+'Свод РРО'!CR122+'Свод РРО'!CR307+'Свод РРО'!CR453+'Свод РРО'!CR516+'Свод РРО'!CR680+'Свод РРО'!CR728+'Свод РРО'!CR760+'Свод РРО'!CR912</f>
        <v>6388</v>
      </c>
    </row>
    <row r="47" spans="1:94" ht="30" x14ac:dyDescent="0.25">
      <c r="A47" s="39" t="s">
        <v>1618</v>
      </c>
      <c r="B47" s="7" t="s">
        <v>1239</v>
      </c>
      <c r="C47" s="7">
        <v>11</v>
      </c>
      <c r="D47" s="258">
        <v>78</v>
      </c>
      <c r="E47" s="141">
        <f>+'Свод РРО'!G60+'Свод РРО'!G124+'Свод РРО'!G308+'Свод РРО'!G455+'Свод РРО'!G526+'Свод РРО'!G652+'Свод РРО'!G738+'Свод РРО'!G913</f>
        <v>103278.1</v>
      </c>
      <c r="F47" s="141">
        <f>+'Свод РРО'!H60+'Свод РРО'!H124+'Свод РРО'!H308+'Свод РРО'!H455+'Свод РРО'!H526+'Свод РРО'!H652+'Свод РРО'!H738+'Свод РРО'!H913</f>
        <v>101901.6</v>
      </c>
      <c r="G47" s="141">
        <f>+'Свод РРО'!I60+'Свод РРО'!I124+'Свод РРО'!I308+'Свод РРО'!I455+'Свод РРО'!I526+'Свод РРО'!I652+'Свод РРО'!I738+'Свод РРО'!I913</f>
        <v>1150.3</v>
      </c>
      <c r="H47" s="141">
        <f>+'Свод РРО'!J60+'Свод РРО'!J124+'Свод РРО'!J308+'Свод РРО'!J455+'Свод РРО'!J526+'Свод РРО'!J652+'Свод РРО'!J738+'Свод РРО'!J913</f>
        <v>1150.3</v>
      </c>
      <c r="I47" s="141">
        <f>+'Свод РРО'!K60+'Свод РРО'!K124+'Свод РРО'!K308+'Свод РРО'!K455+'Свод РРО'!K526+'Свод РРО'!K652+'Свод РРО'!K738+'Свод РРО'!K913</f>
        <v>33158.800000000003</v>
      </c>
      <c r="J47" s="141">
        <f>+'Свод РРО'!L60+'Свод РРО'!L124+'Свод РРО'!L308+'Свод РРО'!L455+'Свод РРО'!L526+'Свод РРО'!L652+'Свод РРО'!L738+'Свод РРО'!L913</f>
        <v>33158.800000000003</v>
      </c>
      <c r="K47" s="141">
        <f>+'Свод РРО'!M60+'Свод РРО'!M124+'Свод РРО'!M308+'Свод РРО'!M455+'Свод РРО'!M526+'Свод РРО'!M652+'Свод РРО'!M738+'Свод РРО'!M913</f>
        <v>0</v>
      </c>
      <c r="L47" s="141">
        <f>+'Свод РРО'!N60+'Свод РРО'!N124+'Свод РРО'!N308+'Свод РРО'!N455+'Свод РРО'!N526+'Свод РРО'!N652+'Свод РРО'!N738+'Свод РРО'!N913</f>
        <v>0</v>
      </c>
      <c r="M47" s="141">
        <f>+'Свод РРО'!O60+'Свод РРО'!O124+'Свод РРО'!O308+'Свод РРО'!O455+'Свод РРО'!O526+'Свод РРО'!O652+'Свод РРО'!O738+'Свод РРО'!O913</f>
        <v>68969</v>
      </c>
      <c r="N47" s="141">
        <f>+'Свод РРО'!P60+'Свод РРО'!P124+'Свод РРО'!P308+'Свод РРО'!P455+'Свод РРО'!P526+'Свод РРО'!P652+'Свод РРО'!P738+'Свод РРО'!P913</f>
        <v>67592.5</v>
      </c>
      <c r="O47" s="141">
        <f>+'Свод РРО'!Q60+'Свод РРО'!Q124+'Свод РРО'!Q308+'Свод РРО'!Q455+'Свод РРО'!Q526+'Свод РРО'!Q652+'Свод РРО'!Q738+'Свод РРО'!Q913</f>
        <v>92952.7</v>
      </c>
      <c r="P47" s="141">
        <f>+'Свод РРО'!R60+'Свод РРО'!R124+'Свод РРО'!R308+'Свод РРО'!R455+'Свод РРО'!R526+'Свод РРО'!R652+'Свод РРО'!R738+'Свод РРО'!R913</f>
        <v>712.8</v>
      </c>
      <c r="Q47" s="141">
        <f>+'Свод РРО'!S60+'Свод РРО'!S124+'Свод РРО'!S308+'Свод РРО'!S455+'Свод РРО'!S526+'Свод РРО'!S652+'Свод РРО'!S738+'Свод РРО'!S913</f>
        <v>439.6</v>
      </c>
      <c r="R47" s="141">
        <f>+'Свод РРО'!T60+'Свод РРО'!T124+'Свод РРО'!T308+'Свод РРО'!T455+'Свод РРО'!T526+'Свод РРО'!T652+'Свод РРО'!T738+'Свод РРО'!T913</f>
        <v>0</v>
      </c>
      <c r="S47" s="141">
        <f>+'Свод РРО'!U60+'Свод РРО'!U124+'Свод РРО'!U308+'Свод РРО'!U455+'Свод РРО'!U526+'Свод РРО'!U652+'Свод РРО'!U738+'Свод РРО'!U913</f>
        <v>91800.3</v>
      </c>
      <c r="T47" s="141">
        <f>+'Свод РРО'!V60+'Свод РРО'!V124+'Свод РРО'!V308+'Свод РРО'!V455+'Свод РРО'!V526+'Свод РРО'!V652+'Свод РРО'!V738+'Свод РРО'!V913</f>
        <v>86418</v>
      </c>
      <c r="U47" s="141">
        <f>+'Свод РРО'!W60+'Свод РРО'!W124+'Свод РРО'!W308+'Свод РРО'!W455+'Свод РРО'!W526+'Свод РРО'!W652+'Свод РРО'!W738+'Свод РРО'!W913</f>
        <v>728.2</v>
      </c>
      <c r="V47" s="141">
        <f>+'Свод РРО'!X60+'Свод РРО'!X124+'Свод РРО'!X308+'Свод РРО'!X455+'Свод РРО'!X526+'Свод РРО'!X652+'Свод РРО'!X738+'Свод РРО'!X913</f>
        <v>159.9</v>
      </c>
      <c r="W47" s="141">
        <f>+'Свод РРО'!Y60+'Свод РРО'!Y124+'Свод РРО'!Y308+'Свод РРО'!Y455+'Свод РРО'!Y526+'Свод РРО'!Y652+'Свод РРО'!Y738+'Свод РРО'!Y913</f>
        <v>0</v>
      </c>
      <c r="X47" s="141">
        <f>+'Свод РРО'!Z60+'Свод РРО'!Z124+'Свод РРО'!Z308+'Свод РРО'!Z455+'Свод РРО'!Z526+'Свод РРО'!Z652+'Свод РРО'!Z738+'Свод РРО'!Z913</f>
        <v>85529.9</v>
      </c>
      <c r="Y47" s="141">
        <f>+'Свод РРО'!AA60+'Свод РРО'!AA124+'Свод РРО'!AA308+'Свод РРО'!AA455+'Свод РРО'!AA526+'Свод РРО'!AA652+'Свод РРО'!AA738+'Свод РРО'!AA913</f>
        <v>86418</v>
      </c>
      <c r="Z47" s="141">
        <f>+'Свод РРО'!AB60+'Свод РРО'!AB124+'Свод РРО'!AB308+'Свод РРО'!AB455+'Свод РРО'!AB526+'Свод РРО'!AB652+'Свод РРО'!AB738+'Свод РРО'!AB913</f>
        <v>728.2</v>
      </c>
      <c r="AA47" s="141">
        <f>+'Свод РРО'!AC60+'Свод РРО'!AC124+'Свод РРО'!AC308+'Свод РРО'!AC455+'Свод РРО'!AC526+'Свод РРО'!AC652+'Свод РРО'!AC738+'Свод РРО'!AC913</f>
        <v>159.9</v>
      </c>
      <c r="AB47" s="141">
        <f>+'Свод РРО'!AD60+'Свод РРО'!AD124+'Свод РРО'!AD308+'Свод РРО'!AD455+'Свод РРО'!AD526+'Свод РРО'!AD652+'Свод РРО'!AD738+'Свод РРО'!AD913</f>
        <v>0</v>
      </c>
      <c r="AC47" s="141">
        <f>+'Свод РРО'!AE60+'Свод РРО'!AE124+'Свод РРО'!AE308+'Свод РРО'!AE455+'Свод РРО'!AE526+'Свод РРО'!AE652+'Свод РРО'!AE738+'Свод РРО'!AE913</f>
        <v>85529.9</v>
      </c>
      <c r="AD47" s="141">
        <f>+'Свод РРО'!AF60+'Свод РРО'!AF124+'Свод РРО'!AF308+'Свод РРО'!AF455+'Свод РРО'!AF526+'Свод РРО'!AF652+'Свод РРО'!AF738+'Свод РРО'!AF913</f>
        <v>85689.799999999988</v>
      </c>
      <c r="AE47" s="141">
        <f>+'Свод РРО'!AG60+'Свод РРО'!AG124+'Свод РРО'!AG308+'Свод РРО'!AG455+'Свод РРО'!AG526+'Свод РРО'!AG652+'Свод РРО'!AG738+'Свод РРО'!AG913</f>
        <v>0</v>
      </c>
      <c r="AF47" s="141">
        <f>+'Свод РРО'!AH60+'Свод РРО'!AH124+'Свод РРО'!AH308+'Свод РРО'!AH455+'Свод РРО'!AH526+'Свод РРО'!AH652+'Свод РРО'!AH738+'Свод РРО'!AH913</f>
        <v>159.9</v>
      </c>
      <c r="AG47" s="141">
        <f>+'Свод РРО'!AI60+'Свод РРО'!AI124+'Свод РРО'!AI308+'Свод РРО'!AI455+'Свод РРО'!AI526+'Свод РРО'!AI652+'Свод РРО'!AI738+'Свод РРО'!AI913</f>
        <v>0</v>
      </c>
      <c r="AH47" s="141">
        <f>+'Свод РРО'!AJ60+'Свод РРО'!AJ124+'Свод РРО'!AJ308+'Свод РРО'!AJ455+'Свод РРО'!AJ526+'Свод РРО'!AJ652+'Свод РРО'!AJ738+'Свод РРО'!AJ913</f>
        <v>85529.9</v>
      </c>
      <c r="AI47" s="141">
        <f>+'Свод РРО'!AK60+'Свод РРО'!AK124+'Свод РРО'!AK308+'Свод РРО'!AK455+'Свод РРО'!AK526+'Свод РРО'!AK652+'Свод РРО'!AK738+'Свод РРО'!AK913</f>
        <v>95910.9</v>
      </c>
      <c r="AJ47" s="141">
        <f>+'Свод РРО'!AL60+'Свод РРО'!AL124+'Свод РРО'!AL308+'Свод РРО'!AL455+'Свод РРО'!AL526+'Свод РРО'!AL652+'Свод РРО'!AL738+'Свод РРО'!AL913</f>
        <v>94534.399999999994</v>
      </c>
      <c r="AK47" s="141">
        <f>+'Свод РРО'!AM60+'Свод РРО'!AM124+'Свод РРО'!AM308+'Свод РРО'!AM455+'Свод РРО'!AM526+'Свод РРО'!AM652+'Свод РРО'!AM738+'Свод РРО'!AM913</f>
        <v>483.8</v>
      </c>
      <c r="AL47" s="141">
        <f>+'Свод РРО'!AN60+'Свод РРО'!AN124+'Свод РРО'!AN308+'Свод РРО'!AN455+'Свод РРО'!AN526+'Свод РРО'!AN652+'Свод РРО'!AN738+'Свод РРО'!AN913</f>
        <v>483.8</v>
      </c>
      <c r="AM47" s="141">
        <f>+'Свод РРО'!AO60+'Свод РРО'!AO124+'Свод РРО'!AO308+'Свод РРО'!AO455+'Свод РРО'!AO526+'Свод РРО'!AO652+'Свод РРО'!AO738+'Свод РРО'!AO913</f>
        <v>27531.9</v>
      </c>
      <c r="AN47" s="141">
        <f>+'Свод РРО'!AP60+'Свод РРО'!AP124+'Свод РРО'!AP308+'Свод РРО'!AP455+'Свод РРО'!AP526+'Свод РРО'!AP652+'Свод РРО'!AP738+'Свод РРО'!AP913</f>
        <v>27531.9</v>
      </c>
      <c r="AO47" s="141">
        <f>+'Свод РРО'!AQ60+'Свод РРО'!AQ124+'Свод РРО'!AQ308+'Свод РРО'!AQ455+'Свод РРО'!AQ526+'Свод РРО'!AQ652+'Свод РРО'!AQ738+'Свод РРО'!AQ913</f>
        <v>0</v>
      </c>
      <c r="AP47" s="141">
        <f>+'Свод РРО'!AR60+'Свод РРО'!AR124+'Свод РРО'!AR308+'Свод РРО'!AR455+'Свод РРО'!AR526+'Свод РРО'!AR652+'Свод РРО'!AR738+'Свод РРО'!AR913</f>
        <v>0</v>
      </c>
      <c r="AQ47" s="141">
        <f>+'Свод РРО'!AS60+'Свод РРО'!AS124+'Свод РРО'!AS308+'Свод РРО'!AS455+'Свод РРО'!AS526+'Свод РРО'!AS652+'Свод РРО'!AS738+'Свод РРО'!AS913</f>
        <v>67895.199999999997</v>
      </c>
      <c r="AR47" s="141">
        <f>+'Свод РРО'!AT60+'Свод РРО'!AT124+'Свод РРО'!AT308+'Свод РРО'!AT455+'Свод РРО'!AT526+'Свод РРО'!AT652+'Свод РРО'!AT738+'Свод РРО'!AT913</f>
        <v>66518.7</v>
      </c>
      <c r="AS47" s="141">
        <f>+'Свод РРО'!AU60+'Свод РРО'!AU124+'Свод РРО'!AU308+'Свод РРО'!AU455+'Свод РРО'!AU526+'Свод РРО'!AU652+'Свод РРО'!AU738+'Свод РРО'!AU913</f>
        <v>85445.1</v>
      </c>
      <c r="AT47" s="141">
        <f>+'Свод РРО'!AV60+'Свод РРО'!AV124+'Свод РРО'!AV308+'Свод РРО'!AV455+'Свод РРО'!AV526+'Свод РРО'!AV652+'Свод РРО'!AV738+'Свод РРО'!AV913</f>
        <v>0</v>
      </c>
      <c r="AU47" s="141">
        <f>+'Свод РРО'!AW60+'Свод РРО'!AW124+'Свод РРО'!AW308+'Свод РРО'!AW455+'Свод РРО'!AW526+'Свод РРО'!AW652+'Свод РРО'!AW738+'Свод РРО'!AW913</f>
        <v>0</v>
      </c>
      <c r="AV47" s="141">
        <f>+'Свод РРО'!AX60+'Свод РРО'!AX124+'Свод РРО'!AX308+'Свод РРО'!AX455+'Свод РРО'!AX526+'Свод РРО'!AX652+'Свод РРО'!AX738+'Свод РРО'!AX913</f>
        <v>0</v>
      </c>
      <c r="AW47" s="141">
        <f>+'Свод РРО'!AY60+'Свод РРО'!AY124+'Свод РРО'!AY308+'Свод РРО'!AY455+'Свод РРО'!AY526+'Свод РРО'!AY652+'Свод РРО'!AY738+'Свод РРО'!AY913</f>
        <v>85445.1</v>
      </c>
      <c r="AX47" s="141">
        <f>+'Свод РРО'!AZ60+'Свод РРО'!AZ124+'Свод РРО'!AZ308+'Свод РРО'!AZ455+'Свод РРО'!AZ526+'Свод РРО'!AZ652+'Свод РРО'!AZ738+'Свод РРО'!AZ913</f>
        <v>85483.1</v>
      </c>
      <c r="AY47" s="141">
        <f>+'Свод РРО'!BA60+'Свод РРО'!BA124+'Свод РРО'!BA308+'Свод РРО'!BA455+'Свод РРО'!BA526+'Свод РРО'!BA652+'Свод РРО'!BA738+'Свод РРО'!BA913</f>
        <v>0</v>
      </c>
      <c r="AZ47" s="141">
        <f>+'Свод РРО'!BB60+'Свод РРО'!BB124+'Свод РРО'!BB308+'Свод РРО'!BB455+'Свод РРО'!BB526+'Свод РРО'!BB652+'Свод РРО'!BB738+'Свод РРО'!BB913</f>
        <v>0</v>
      </c>
      <c r="BA47" s="141">
        <f>+'Свод РРО'!BC60+'Свод РРО'!BC124+'Свод РРО'!BC308+'Свод РРО'!BC455+'Свод РРО'!BC526+'Свод РРО'!BC652+'Свод РРО'!BC738+'Свод РРО'!BC913</f>
        <v>0</v>
      </c>
      <c r="BB47" s="141">
        <f>+'Свод РРО'!BD60+'Свод РРО'!BD124+'Свод РРО'!BD308+'Свод РРО'!BD455+'Свод РРО'!BD526+'Свод РРО'!BD652+'Свод РРО'!BD738+'Свод РРО'!BD913</f>
        <v>85483.1</v>
      </c>
      <c r="BC47" s="141">
        <f>+'Свод РРО'!BE60+'Свод РРО'!BE124+'Свод РРО'!BE308+'Свод РРО'!BE455+'Свод РРО'!BE526+'Свод РРО'!BE652+'Свод РРО'!BE738+'Свод РРО'!BE913</f>
        <v>85483.1</v>
      </c>
      <c r="BD47" s="141">
        <f>+'Свод РРО'!BF60+'Свод РРО'!BF124+'Свод РРО'!BF308+'Свод РРО'!BF455+'Свод РРО'!BF526+'Свод РРО'!BF652+'Свод РРО'!BF738+'Свод РРО'!BF913</f>
        <v>0</v>
      </c>
      <c r="BE47" s="141">
        <f>+'Свод РРО'!BG60+'Свод РРО'!BG124+'Свод РРО'!BG308+'Свод РРО'!BG455+'Свод РРО'!BG526+'Свод РРО'!BG652+'Свод РРО'!BG738+'Свод РРО'!BG913</f>
        <v>0</v>
      </c>
      <c r="BF47" s="141">
        <f>+'Свод РРО'!BH60+'Свод РРО'!BH124+'Свод РРО'!BH308+'Свод РРО'!BH455+'Свод РРО'!BH526+'Свод РРО'!BH652+'Свод РРО'!BH738+'Свод РРО'!BH913</f>
        <v>0</v>
      </c>
      <c r="BG47" s="141">
        <f>+'Свод РРО'!BI60+'Свод РРО'!BI124+'Свод РРО'!BI308+'Свод РРО'!BI455+'Свод РРО'!BI526+'Свод РРО'!BI652+'Свод РРО'!BI738+'Свод РРО'!BI913</f>
        <v>85483.1</v>
      </c>
      <c r="BH47" s="141">
        <f>+'Свод РРО'!BJ60+'Свод РРО'!BJ124+'Свод РРО'!BJ308+'Свод РРО'!BJ455+'Свод РРО'!BJ526+'Свод РРО'!BJ652+'Свод РРО'!BJ738+'Свод РРО'!BJ913</f>
        <v>85483.1</v>
      </c>
      <c r="BI47" s="141">
        <f>+'Свод РРО'!BK60+'Свод РРО'!BK124+'Свод РРО'!BK308+'Свод РРО'!BK455+'Свод РРО'!BK526+'Свод РРО'!BK652+'Свод РРО'!BK738+'Свод РРО'!BK913</f>
        <v>0</v>
      </c>
      <c r="BJ47" s="141">
        <f>+'Свод РРО'!BL60+'Свод РРО'!BL124+'Свод РРО'!BL308+'Свод РРО'!BL455+'Свод РРО'!BL526+'Свод РРО'!BL652+'Свод РРО'!BL738+'Свод РРО'!BL913</f>
        <v>0</v>
      </c>
      <c r="BK47" s="141">
        <f>+'Свод РРО'!BM60+'Свод РРО'!BM124+'Свод РРО'!BM308+'Свод РРО'!BM455+'Свод РРО'!BM526+'Свод РРО'!BM652+'Свод РРО'!BM738+'Свод РРО'!BM913</f>
        <v>0</v>
      </c>
      <c r="BL47" s="141">
        <f>+'Свод РРО'!BN60+'Свод РРО'!BN124+'Свод РРО'!BN308+'Свод РРО'!BN455+'Свод РРО'!BN526+'Свод РРО'!BN652+'Свод РРО'!BN738+'Свод РРО'!BN913</f>
        <v>85483.1</v>
      </c>
      <c r="BM47" s="141">
        <f>+'Свод РРО'!BO60+'Свод РРО'!BO124+'Свод РРО'!BO308+'Свод РРО'!BO455+'Свод РРО'!BO526+'Свод РРО'!BO652+'Свод РРО'!BO738+'Свод РРО'!BO913</f>
        <v>103278.1</v>
      </c>
      <c r="BN47" s="141">
        <f>+'Свод РРО'!BP60+'Свод РРО'!BP124+'Свод РРО'!BP308+'Свод РРО'!BP455+'Свод РРО'!BP526+'Свод РРО'!BP652+'Свод РРО'!BP738+'Свод РРО'!BP913</f>
        <v>1150.3</v>
      </c>
      <c r="BO47" s="141">
        <f>+'Свод РРО'!BQ60+'Свод РРО'!BQ124+'Свод РРО'!BQ308+'Свод РРО'!BQ455+'Свод РРО'!BQ526+'Свод РРО'!BQ652+'Свод РРО'!BQ738+'Свод РРО'!BQ913</f>
        <v>33158.800000000003</v>
      </c>
      <c r="BP47" s="141">
        <f>+'Свод РРО'!BR60+'Свод РРО'!BR124+'Свод РРО'!BR308+'Свод РРО'!BR455+'Свод РРО'!BR526+'Свод РРО'!BR652+'Свод РРО'!BR738+'Свод РРО'!BR913</f>
        <v>0</v>
      </c>
      <c r="BQ47" s="141">
        <f>+'Свод РРО'!BS60+'Свод РРО'!BS124+'Свод РРО'!BS308+'Свод РРО'!BS455+'Свод РРО'!BS526+'Свод РРО'!BS652+'Свод РРО'!BS738+'Свод РРО'!BS913</f>
        <v>68969</v>
      </c>
      <c r="BR47" s="141">
        <f>+'Свод РРО'!BT60+'Свод РРО'!BT124+'Свод РРО'!BT308+'Свод РРО'!BT455+'Свод РРО'!BT526+'Свод РРО'!BT652+'Свод РРО'!BT738+'Свод РРО'!BT913</f>
        <v>92952.7</v>
      </c>
      <c r="BS47" s="141">
        <f>+'Свод РРО'!BU60+'Свод РРО'!BU124+'Свод РРО'!BU308+'Свод РРО'!BU455+'Свод РРО'!BU526+'Свод РРО'!BU652+'Свод РРО'!BU738+'Свод РРО'!BU913</f>
        <v>712.8</v>
      </c>
      <c r="BT47" s="141">
        <f>+'Свод РРО'!BV60+'Свод РРО'!BV124+'Свод РРО'!BV308+'Свод РРО'!BV455+'Свод РРО'!BV526+'Свод РРО'!BV652+'Свод РРО'!BV738+'Свод РРО'!BV913</f>
        <v>439.6</v>
      </c>
      <c r="BU47" s="141">
        <f>+'Свод РРО'!BW60+'Свод РРО'!BW124+'Свод РРО'!BW308+'Свод РРО'!BW455+'Свод РРО'!BW526+'Свод РРО'!BW652+'Свод РРО'!BW738+'Свод РРО'!BW913</f>
        <v>0</v>
      </c>
      <c r="BV47" s="141">
        <f>+'Свод РРО'!BX60+'Свод РРО'!BX124+'Свод РРО'!BX308+'Свод РРО'!BX455+'Свод РРО'!BX526+'Свод РРО'!BX652+'Свод РРО'!BX738+'Свод РРО'!BX913</f>
        <v>91800.3</v>
      </c>
      <c r="BW47" s="141">
        <f>+'Свод РРО'!BY60+'Свод РРО'!BY124+'Свод РРО'!BY308+'Свод РРО'!BY455+'Свод РРО'!BY526+'Свод РРО'!BY652+'Свод РРО'!BY738+'Свод РРО'!BY913</f>
        <v>86418</v>
      </c>
      <c r="BX47" s="141">
        <f>+'Свод РРО'!BZ60+'Свод РРО'!BZ124+'Свод РРО'!BZ308+'Свод РРО'!BZ455+'Свод РРО'!BZ526+'Свод РРО'!BZ652+'Свод РРО'!BZ738+'Свод РРО'!BZ913</f>
        <v>728.2</v>
      </c>
      <c r="BY47" s="141">
        <f>+'Свод РРО'!CA60+'Свод РРО'!CA124+'Свод РРО'!CA308+'Свод РРО'!CA455+'Свод РРО'!CA526+'Свод РРО'!CA652+'Свод РРО'!CA738+'Свод РРО'!CA913</f>
        <v>159.9</v>
      </c>
      <c r="BZ47" s="141">
        <f>+'Свод РРО'!CB60+'Свод РРО'!CB124+'Свод РРО'!CB308+'Свод РРО'!CB455+'Свод РРО'!CB526+'Свод РРО'!CB652+'Свод РРО'!CB738+'Свод РРО'!CB913</f>
        <v>0</v>
      </c>
      <c r="CA47" s="141">
        <f>+'Свод РРО'!CC60+'Свод РРО'!CC124+'Свод РРО'!CC308+'Свод РРО'!CC455+'Свод РРО'!CC526+'Свод РРО'!CC652+'Свод РРО'!CC738+'Свод РРО'!CC913</f>
        <v>85529.9</v>
      </c>
      <c r="CB47" s="141">
        <f>+'Свод РРО'!CD60+'Свод РРО'!CD124+'Свод РРО'!CD308+'Свод РРО'!CD455+'Свод РРО'!CD526+'Свод РРО'!CD652+'Свод РРО'!CD738+'Свод РРО'!CD913</f>
        <v>95910.9</v>
      </c>
      <c r="CC47" s="141">
        <f>+'Свод РРО'!CE60+'Свод РРО'!CE124+'Свод РРО'!CE308+'Свод РРО'!CE455+'Свод РРО'!CE526+'Свод РРО'!CE652+'Свод РРО'!CE738+'Свод РРО'!CE913</f>
        <v>483.8</v>
      </c>
      <c r="CD47" s="141">
        <f>+'Свод РРО'!CF60+'Свод РРО'!CF124+'Свод РРО'!CF308+'Свод РРО'!CF455+'Свод РРО'!CF526+'Свод РРО'!CF652+'Свод РРО'!CF738+'Свод РРО'!CF913</f>
        <v>27531.9</v>
      </c>
      <c r="CE47" s="141">
        <f>+'Свод РРО'!CG60+'Свод РРО'!CG124+'Свод РРО'!CG308+'Свод РРО'!CG455+'Свод РРО'!CG526+'Свод РРО'!CG652+'Свод РРО'!CG738+'Свод РРО'!CG913</f>
        <v>0</v>
      </c>
      <c r="CF47" s="141">
        <f>+'Свод РРО'!CH60+'Свод РРО'!CH124+'Свод РРО'!CH308+'Свод РРО'!CH455+'Свод РРО'!CH526+'Свод РРО'!CH652+'Свод РРО'!CH738+'Свод РРО'!CH913</f>
        <v>67895.199999999997</v>
      </c>
      <c r="CG47" s="141">
        <f>+'Свод РРО'!CI60+'Свод РРО'!CI124+'Свод РРО'!CI308+'Свод РРО'!CI455+'Свод РРО'!CI526+'Свод РРО'!CI652+'Свод РРО'!CI738+'Свод РРО'!CI913</f>
        <v>85445.1</v>
      </c>
      <c r="CH47" s="141">
        <f>+'Свод РРО'!CJ60+'Свод РРО'!CJ124+'Свод РРО'!CJ308+'Свод РРО'!CJ455+'Свод РРО'!CJ526+'Свод РРО'!CJ652+'Свод РРО'!CJ738+'Свод РРО'!CJ913</f>
        <v>0</v>
      </c>
      <c r="CI47" s="141">
        <f>+'Свод РРО'!CK60+'Свод РРО'!CK124+'Свод РРО'!CK308+'Свод РРО'!CK455+'Свод РРО'!CK526+'Свод РРО'!CK652+'Свод РРО'!CK738+'Свод РРО'!CK913</f>
        <v>0</v>
      </c>
      <c r="CJ47" s="141">
        <f>+'Свод РРО'!CL60+'Свод РРО'!CL124+'Свод РРО'!CL308+'Свод РРО'!CL455+'Свод РРО'!CL526+'Свод РРО'!CL652+'Свод РРО'!CL738+'Свод РРО'!CL913</f>
        <v>0</v>
      </c>
      <c r="CK47" s="141">
        <f>+'Свод РРО'!CM60+'Свод РРО'!CM124+'Свод РРО'!CM308+'Свод РРО'!CM455+'Свод РРО'!CM526+'Свод РРО'!CM652+'Свод РРО'!CM738+'Свод РРО'!CM913</f>
        <v>85445.1</v>
      </c>
      <c r="CL47" s="141">
        <f>+'Свод РРО'!CN60+'Свод РРО'!CN124+'Свод РРО'!CN308+'Свод РРО'!CN455+'Свод РРО'!CN526+'Свод РРО'!CN652+'Свод РРО'!CN738+'Свод РРО'!CN913</f>
        <v>85483.1</v>
      </c>
      <c r="CM47" s="141">
        <f>+'Свод РРО'!CO60+'Свод РРО'!CO124+'Свод РРО'!CO308+'Свод РРО'!CO455+'Свод РРО'!CO526+'Свод РРО'!CO652+'Свод РРО'!CO738+'Свод РРО'!CO913</f>
        <v>0</v>
      </c>
      <c r="CN47" s="141">
        <f>+'Свод РРО'!CP60+'Свод РРО'!CP124+'Свод РРО'!CP308+'Свод РРО'!CP455+'Свод РРО'!CP526+'Свод РРО'!CP652+'Свод РРО'!CP738+'Свод РРО'!CP913</f>
        <v>0</v>
      </c>
      <c r="CO47" s="141">
        <f>+'Свод РРО'!CQ60+'Свод РРО'!CQ124+'Свод РРО'!CQ308+'Свод РРО'!CQ455+'Свод РРО'!CQ526+'Свод РРО'!CQ652+'Свод РРО'!CQ738+'Свод РРО'!CQ913</f>
        <v>0</v>
      </c>
      <c r="CP47" s="141">
        <f>+'Свод РРО'!CR60+'Свод РРО'!CR124+'Свод РРО'!CR308+'Свод РРО'!CR455+'Свод РРО'!CR526+'Свод РРО'!CR652+'Свод РРО'!CR738+'Свод РРО'!CR913</f>
        <v>85483.1</v>
      </c>
    </row>
    <row r="48" spans="1:94" ht="30" x14ac:dyDescent="0.25">
      <c r="A48" s="39" t="s">
        <v>1619</v>
      </c>
      <c r="B48" s="7" t="s">
        <v>1240</v>
      </c>
      <c r="C48" s="7">
        <v>11</v>
      </c>
      <c r="D48" s="258">
        <v>78</v>
      </c>
      <c r="E48" s="141">
        <f>+'Свод РРО'!G61+'Свод РРО'!G125+'Свод РРО'!G309+'Свод РРО'!G456+'Свод РРО'!G527+'Свод РРО'!G653+'Свод РРО'!G739+'Свод РРО'!G914</f>
        <v>3063</v>
      </c>
      <c r="F48" s="141">
        <f>+'Свод РРО'!H61+'Свод РРО'!H125+'Свод РРО'!H309+'Свод РРО'!H456+'Свод РРО'!H527+'Свод РРО'!H653+'Свод РРО'!H739+'Свод РРО'!H914</f>
        <v>3063</v>
      </c>
      <c r="G48" s="141">
        <f>+'Свод РРО'!I61+'Свод РРО'!I125+'Свод РРО'!I309+'Свод РРО'!I456+'Свод РРО'!I527+'Свод РРО'!I653+'Свод РРО'!I739+'Свод РРО'!I914</f>
        <v>0</v>
      </c>
      <c r="H48" s="141">
        <f>+'Свод РРО'!J61+'Свод РРО'!J125+'Свод РРО'!J309+'Свод РРО'!J456+'Свод РРО'!J527+'Свод РРО'!J653+'Свод РРО'!J739+'Свод РРО'!J914</f>
        <v>0</v>
      </c>
      <c r="I48" s="141">
        <f>+'Свод РРО'!K61+'Свод РРО'!K125+'Свод РРО'!K309+'Свод РРО'!K456+'Свод РРО'!K527+'Свод РРО'!K653+'Свод РРО'!K739+'Свод РРО'!K914</f>
        <v>0</v>
      </c>
      <c r="J48" s="141">
        <f>+'Свод РРО'!L61+'Свод РРО'!L125+'Свод РРО'!L309+'Свод РРО'!L456+'Свод РРО'!L527+'Свод РРО'!L653+'Свод РРО'!L739+'Свод РРО'!L914</f>
        <v>0</v>
      </c>
      <c r="K48" s="141">
        <f>+'Свод РРО'!M61+'Свод РРО'!M125+'Свод РРО'!M309+'Свод РРО'!M456+'Свод РРО'!M527+'Свод РРО'!M653+'Свод РРО'!M739+'Свод РРО'!M914</f>
        <v>0</v>
      </c>
      <c r="L48" s="141">
        <f>+'Свод РРО'!N61+'Свод РРО'!N125+'Свод РРО'!N309+'Свод РРО'!N456+'Свод РРО'!N527+'Свод РРО'!N653+'Свод РРО'!N739+'Свод РРО'!N914</f>
        <v>0</v>
      </c>
      <c r="M48" s="141">
        <f>+'Свод РРО'!O61+'Свод РРО'!O125+'Свод РРО'!O309+'Свод РРО'!O456+'Свод РРО'!O527+'Свод РРО'!O653+'Свод РРО'!O739+'Свод РРО'!O914</f>
        <v>3063</v>
      </c>
      <c r="N48" s="141">
        <f>+'Свод РРО'!P61+'Свод РРО'!P125+'Свод РРО'!P309+'Свод РРО'!P456+'Свод РРО'!P527+'Свод РРО'!P653+'Свод РРО'!P739+'Свод РРО'!P914</f>
        <v>3063</v>
      </c>
      <c r="O48" s="141">
        <f>+'Свод РРО'!Q61+'Свод РРО'!Q125+'Свод РРО'!Q309+'Свод РРО'!Q456+'Свод РРО'!Q527+'Свод РРО'!Q653+'Свод РРО'!Q739+'Свод РРО'!Q914</f>
        <v>4950.1000000000004</v>
      </c>
      <c r="P48" s="141">
        <f>+'Свод РРО'!R61+'Свод РРО'!R125+'Свод РРО'!R309+'Свод РРО'!R456+'Свод РРО'!R527+'Свод РРО'!R653+'Свод РРО'!R739+'Свод РРО'!R914</f>
        <v>0</v>
      </c>
      <c r="Q48" s="141">
        <f>+'Свод РРО'!S61+'Свод РРО'!S125+'Свод РРО'!S309+'Свод РРО'!S456+'Свод РРО'!S527+'Свод РРО'!S653+'Свод РРО'!S739+'Свод РРО'!S914</f>
        <v>0</v>
      </c>
      <c r="R48" s="141">
        <f>+'Свод РРО'!T61+'Свод РРО'!T125+'Свод РРО'!T309+'Свод РРО'!T456+'Свод РРО'!T527+'Свод РРО'!T653+'Свод РРО'!T739+'Свод РРО'!T914</f>
        <v>0</v>
      </c>
      <c r="S48" s="141">
        <f>+'Свод РРО'!U61+'Свод РРО'!U125+'Свод РРО'!U309+'Свод РРО'!U456+'Свод РРО'!U527+'Свод РРО'!U653+'Свод РРО'!U739+'Свод РРО'!U914</f>
        <v>4950.1000000000004</v>
      </c>
      <c r="T48" s="141">
        <f>+'Свод РРО'!V61+'Свод РРО'!V125+'Свод РРО'!V309+'Свод РРО'!V456+'Свод РРО'!V527+'Свод РРО'!V653+'Свод РРО'!V739+'Свод РРО'!V914</f>
        <v>4024.4</v>
      </c>
      <c r="U48" s="141">
        <f>+'Свод РРО'!W61+'Свод РРО'!W125+'Свод РРО'!W309+'Свод РРО'!W456+'Свод РРО'!W527+'Свод РРО'!W653+'Свод РРО'!W739+'Свод РРО'!W914</f>
        <v>0</v>
      </c>
      <c r="V48" s="141">
        <f>+'Свод РРО'!X61+'Свод РРО'!X125+'Свод РРО'!X309+'Свод РРО'!X456+'Свод РРО'!X527+'Свод РРО'!X653+'Свод РРО'!X739+'Свод РРО'!X914</f>
        <v>0</v>
      </c>
      <c r="W48" s="141">
        <f>+'Свод РРО'!Y61+'Свод РРО'!Y125+'Свод РРО'!Y309+'Свод РРО'!Y456+'Свод РРО'!Y527+'Свод РРО'!Y653+'Свод РРО'!Y739+'Свод РРО'!Y914</f>
        <v>0</v>
      </c>
      <c r="X48" s="141">
        <f>+'Свод РРО'!Z61+'Свод РРО'!Z125+'Свод РРО'!Z309+'Свод РРО'!Z456+'Свод РРО'!Z527+'Свод РРО'!Z653+'Свод РРО'!Z739+'Свод РРО'!Z914</f>
        <v>4024.4</v>
      </c>
      <c r="Y48" s="141">
        <f>+'Свод РРО'!AA61+'Свод РРО'!AA125+'Свод РРО'!AA309+'Свод РРО'!AA456+'Свод РРО'!AA527+'Свод РРО'!AA653+'Свод РРО'!AA739+'Свод РРО'!AA914</f>
        <v>2453.3000000000002</v>
      </c>
      <c r="Z48" s="141">
        <f>+'Свод РРО'!AB61+'Свод РРО'!AB125+'Свод РРО'!AB309+'Свод РРО'!AB456+'Свод РРО'!AB527+'Свод РРО'!AB653+'Свод РРО'!AB739+'Свод РРО'!AB914</f>
        <v>0</v>
      </c>
      <c r="AA48" s="141">
        <f>+'Свод РРО'!AC61+'Свод РРО'!AC125+'Свод РРО'!AC309+'Свод РРО'!AC456+'Свод РРО'!AC527+'Свод РРО'!AC653+'Свод РРО'!AC739+'Свод РРО'!AC914</f>
        <v>0</v>
      </c>
      <c r="AB48" s="141">
        <f>+'Свод РРО'!AD61+'Свод РРО'!AD125+'Свод РРО'!AD309+'Свод РРО'!AD456+'Свод РРО'!AD527+'Свод РРО'!AD653+'Свод РРО'!AD739+'Свод РРО'!AD914</f>
        <v>0</v>
      </c>
      <c r="AC48" s="141">
        <f>+'Свод РРО'!AE61+'Свод РРО'!AE125+'Свод РРО'!AE309+'Свод РРО'!AE456+'Свод РРО'!AE527+'Свод РРО'!AE653+'Свод РРО'!AE739+'Свод РРО'!AE914</f>
        <v>2453.3000000000002</v>
      </c>
      <c r="AD48" s="141">
        <f>+'Свод РРО'!AF61+'Свод РРО'!AF125+'Свод РРО'!AF309+'Свод РРО'!AF456+'Свод РРО'!AF527+'Свод РРО'!AF653+'Свод РРО'!AF739+'Свод РРО'!AF914</f>
        <v>4024.3</v>
      </c>
      <c r="AE48" s="141">
        <f>+'Свод РРО'!AG61+'Свод РРО'!AG125+'Свод РРО'!AG309+'Свод РРО'!AG456+'Свод РРО'!AG527+'Свод РРО'!AG653+'Свод РРО'!AG739+'Свод РРО'!AG914</f>
        <v>0</v>
      </c>
      <c r="AF48" s="141">
        <f>+'Свод РРО'!AH61+'Свод РРО'!AH125+'Свод РРО'!AH309+'Свод РРО'!AH456+'Свод РРО'!AH527+'Свод РРО'!AH653+'Свод РРО'!AH739+'Свод РРО'!AH914</f>
        <v>0</v>
      </c>
      <c r="AG48" s="141">
        <f>+'Свод РРО'!AI61+'Свод РРО'!AI125+'Свод РРО'!AI309+'Свод РРО'!AI456+'Свод РРО'!AI527+'Свод РРО'!AI653+'Свод РРО'!AI739+'Свод РРО'!AI914</f>
        <v>0</v>
      </c>
      <c r="AH48" s="141">
        <f>+'Свод РРО'!AJ61+'Свод РРО'!AJ125+'Свод РРО'!AJ309+'Свод РРО'!AJ456+'Свод РРО'!AJ527+'Свод РРО'!AJ653+'Свод РРО'!AJ739+'Свод РРО'!AJ914</f>
        <v>4024.3</v>
      </c>
      <c r="AI48" s="141">
        <f>+'Свод РРО'!AK61+'Свод РРО'!AK125+'Свод РРО'!AK309+'Свод РРО'!AK456+'Свод РРО'!AK527+'Свод РРО'!AK653+'Свод РРО'!AK739+'Свод РРО'!AK914</f>
        <v>3063</v>
      </c>
      <c r="AJ48" s="141">
        <f>+'Свод РРО'!AL61+'Свод РРО'!AL125+'Свод РРО'!AL309+'Свод РРО'!AL456+'Свод РРО'!AL527+'Свод РРО'!AL653+'Свод РРО'!AL739+'Свод РРО'!AL914</f>
        <v>3063</v>
      </c>
      <c r="AK48" s="141">
        <f>+'Свод РРО'!AM61+'Свод РРО'!AM125+'Свод РРО'!AM309+'Свод РРО'!AM456+'Свод РРО'!AM527+'Свод РРО'!AM653+'Свод РРО'!AM739+'Свод РРО'!AM914</f>
        <v>0</v>
      </c>
      <c r="AL48" s="141">
        <f>+'Свод РРО'!AN61+'Свод РРО'!AN125+'Свод РРО'!AN309+'Свод РРО'!AN456+'Свод РРО'!AN527+'Свод РРО'!AN653+'Свод РРО'!AN739+'Свод РРО'!AN914</f>
        <v>0</v>
      </c>
      <c r="AM48" s="141">
        <f>+'Свод РРО'!AO61+'Свод РРО'!AO125+'Свод РРО'!AO309+'Свод РРО'!AO456+'Свод РРО'!AO527+'Свод РРО'!AO653+'Свод РРО'!AO739+'Свод РРО'!AO914</f>
        <v>0</v>
      </c>
      <c r="AN48" s="141">
        <f>+'Свод РРО'!AP61+'Свод РРО'!AP125+'Свод РРО'!AP309+'Свод РРО'!AP456+'Свод РРО'!AP527+'Свод РРО'!AP653+'Свод РРО'!AP739+'Свод РРО'!AP914</f>
        <v>0</v>
      </c>
      <c r="AO48" s="141">
        <f>+'Свод РРО'!AQ61+'Свод РРО'!AQ125+'Свод РРО'!AQ309+'Свод РРО'!AQ456+'Свод РРО'!AQ527+'Свод РРО'!AQ653+'Свод РРО'!AQ739+'Свод РРО'!AQ914</f>
        <v>0</v>
      </c>
      <c r="AP48" s="141">
        <f>+'Свод РРО'!AR61+'Свод РРО'!AR125+'Свод РРО'!AR309+'Свод РРО'!AR456+'Свод РРО'!AR527+'Свод РРО'!AR653+'Свод РРО'!AR739+'Свод РРО'!AR914</f>
        <v>0</v>
      </c>
      <c r="AQ48" s="141">
        <f>+'Свод РРО'!AS61+'Свод РРО'!AS125+'Свод РРО'!AS309+'Свод РРО'!AS456+'Свод РРО'!AS527+'Свод РРО'!AS653+'Свод РРО'!AS739+'Свод РРО'!AS914</f>
        <v>3063</v>
      </c>
      <c r="AR48" s="141">
        <f>+'Свод РРО'!AT61+'Свод РРО'!AT125+'Свод РРО'!AT309+'Свод РРО'!AT456+'Свод РРО'!AT527+'Свод РРО'!AT653+'Свод РРО'!AT739+'Свод РРО'!AT914</f>
        <v>3063</v>
      </c>
      <c r="AS48" s="141">
        <f>+'Свод РРО'!AU61+'Свод РРО'!AU125+'Свод РРО'!AU309+'Свод РРО'!AU456+'Свод РРО'!AU527+'Свод РРО'!AU653+'Свод РРО'!AU739+'Свод РРО'!AU914</f>
        <v>4950.1000000000004</v>
      </c>
      <c r="AT48" s="141">
        <f>+'Свод РРО'!AV61+'Свод РРО'!AV125+'Свод РРО'!AV309+'Свод РРО'!AV456+'Свод РРО'!AV527+'Свод РРО'!AV653+'Свод РРО'!AV739+'Свод РРО'!AV914</f>
        <v>0</v>
      </c>
      <c r="AU48" s="141">
        <f>+'Свод РРО'!AW61+'Свод РРО'!AW125+'Свод РРО'!AW309+'Свод РРО'!AW456+'Свод РРО'!AW527+'Свод РРО'!AW653+'Свод РРО'!AW739+'Свод РРО'!AW914</f>
        <v>0</v>
      </c>
      <c r="AV48" s="141">
        <f>+'Свод РРО'!AX61+'Свод РРО'!AX125+'Свод РРО'!AX309+'Свод РРО'!AX456+'Свод РРО'!AX527+'Свод РРО'!AX653+'Свод РРО'!AX739+'Свод РРО'!AX914</f>
        <v>0</v>
      </c>
      <c r="AW48" s="141">
        <f>+'Свод РРО'!AY61+'Свод РРО'!AY125+'Свод РРО'!AY309+'Свод РРО'!AY456+'Свод РРО'!AY527+'Свод РРО'!AY653+'Свод РРО'!AY739+'Свод РРО'!AY914</f>
        <v>4950.1000000000004</v>
      </c>
      <c r="AX48" s="141">
        <f>+'Свод РРО'!AZ61+'Свод РРО'!AZ125+'Свод РРО'!AZ309+'Свод РРО'!AZ456+'Свод РРО'!AZ527+'Свод РРО'!AZ653+'Свод РРО'!AZ739+'Свод РРО'!AZ914</f>
        <v>4024.4</v>
      </c>
      <c r="AY48" s="141">
        <f>+'Свод РРО'!BA61+'Свод РРО'!BA125+'Свод РРО'!BA309+'Свод РРО'!BA456+'Свод РРО'!BA527+'Свод РРО'!BA653+'Свод РРО'!BA739+'Свод РРО'!BA914</f>
        <v>0</v>
      </c>
      <c r="AZ48" s="141">
        <f>+'Свод РРО'!BB61+'Свод РРО'!BB125+'Свод РРО'!BB309+'Свод РРО'!BB456+'Свод РРО'!BB527+'Свод РРО'!BB653+'Свод РРО'!BB739+'Свод РРО'!BB914</f>
        <v>0</v>
      </c>
      <c r="BA48" s="141">
        <f>+'Свод РРО'!BC61+'Свод РРО'!BC125+'Свод РРО'!BC309+'Свод РРО'!BC456+'Свод РРО'!BC527+'Свод РРО'!BC653+'Свод РРО'!BC739+'Свод РРО'!BC914</f>
        <v>0</v>
      </c>
      <c r="BB48" s="141">
        <f>+'Свод РРО'!BD61+'Свод РРО'!BD125+'Свод РРО'!BD309+'Свод РРО'!BD456+'Свод РРО'!BD527+'Свод РРО'!BD653+'Свод РРО'!BD739+'Свод РРО'!BD914</f>
        <v>4024.4</v>
      </c>
      <c r="BC48" s="141">
        <f>+'Свод РРО'!BE61+'Свод РРО'!BE125+'Свод РРО'!BE309+'Свод РРО'!BE456+'Свод РРО'!BE527+'Свод РРО'!BE653+'Свод РРО'!BE739+'Свод РРО'!BE914</f>
        <v>2453.3000000000002</v>
      </c>
      <c r="BD48" s="141">
        <f>+'Свод РРО'!BF61+'Свод РРО'!BF125+'Свод РРО'!BF309+'Свод РРО'!BF456+'Свод РРО'!BF527+'Свод РРО'!BF653+'Свод РРО'!BF739+'Свод РРО'!BF914</f>
        <v>0</v>
      </c>
      <c r="BE48" s="141">
        <f>+'Свод РРО'!BG61+'Свод РРО'!BG125+'Свод РРО'!BG309+'Свод РРО'!BG456+'Свод РРО'!BG527+'Свод РРО'!BG653+'Свод РРО'!BG739+'Свод РРО'!BG914</f>
        <v>0</v>
      </c>
      <c r="BF48" s="141">
        <f>+'Свод РРО'!BH61+'Свод РРО'!BH125+'Свод РРО'!BH309+'Свод РРО'!BH456+'Свод РРО'!BH527+'Свод РРО'!BH653+'Свод РРО'!BH739+'Свод РРО'!BH914</f>
        <v>0</v>
      </c>
      <c r="BG48" s="141">
        <f>+'Свод РРО'!BI61+'Свод РРО'!BI125+'Свод РРО'!BI309+'Свод РРО'!BI456+'Свод РРО'!BI527+'Свод РРО'!BI653+'Свод РРО'!BI739+'Свод РРО'!BI914</f>
        <v>2453.3000000000002</v>
      </c>
      <c r="BH48" s="141">
        <f>+'Свод РРО'!BJ61+'Свод РРО'!BJ125+'Свод РРО'!BJ309+'Свод РРО'!BJ456+'Свод РРО'!BJ527+'Свод РРО'!BJ653+'Свод РРО'!BJ739+'Свод РРО'!BJ914</f>
        <v>4024.3</v>
      </c>
      <c r="BI48" s="141">
        <f>+'Свод РРО'!BK61+'Свод РРО'!BK125+'Свод РРО'!BK309+'Свод РРО'!BK456+'Свод РРО'!BK527+'Свод РРО'!BK653+'Свод РРО'!BK739+'Свод РРО'!BK914</f>
        <v>0</v>
      </c>
      <c r="BJ48" s="141">
        <f>+'Свод РРО'!BL61+'Свод РРО'!BL125+'Свод РРО'!BL309+'Свод РРО'!BL456+'Свод РРО'!BL527+'Свод РРО'!BL653+'Свод РРО'!BL739+'Свод РРО'!BL914</f>
        <v>0</v>
      </c>
      <c r="BK48" s="141">
        <f>+'Свод РРО'!BM61+'Свод РРО'!BM125+'Свод РРО'!BM309+'Свод РРО'!BM456+'Свод РРО'!BM527+'Свод РРО'!BM653+'Свод РРО'!BM739+'Свод РРО'!BM914</f>
        <v>0</v>
      </c>
      <c r="BL48" s="141">
        <f>+'Свод РРО'!BN61+'Свод РРО'!BN125+'Свод РРО'!BN309+'Свод РРО'!BN456+'Свод РРО'!BN527+'Свод РРО'!BN653+'Свод РРО'!BN739+'Свод РРО'!BN914</f>
        <v>4024.3</v>
      </c>
      <c r="BM48" s="141">
        <f>+'Свод РРО'!BO61+'Свод РРО'!BO125+'Свод РРО'!BO309+'Свод РРО'!BO456+'Свод РРО'!BO527+'Свод РРО'!BO653+'Свод РРО'!BO739+'Свод РРО'!BO914</f>
        <v>3063</v>
      </c>
      <c r="BN48" s="141">
        <f>+'Свод РРО'!BP61+'Свод РРО'!BP125+'Свод РРО'!BP309+'Свод РРО'!BP456+'Свод РРО'!BP527+'Свод РРО'!BP653+'Свод РРО'!BP739+'Свод РРО'!BP914</f>
        <v>0</v>
      </c>
      <c r="BO48" s="141">
        <f>+'Свод РРО'!BQ61+'Свод РРО'!BQ125+'Свод РРО'!BQ309+'Свод РРО'!BQ456+'Свод РРО'!BQ527+'Свод РРО'!BQ653+'Свод РРО'!BQ739+'Свод РРО'!BQ914</f>
        <v>0</v>
      </c>
      <c r="BP48" s="141">
        <f>+'Свод РРО'!BR61+'Свод РРО'!BR125+'Свод РРО'!BR309+'Свод РРО'!BR456+'Свод РРО'!BR527+'Свод РРО'!BR653+'Свод РРО'!BR739+'Свод РРО'!BR914</f>
        <v>0</v>
      </c>
      <c r="BQ48" s="141">
        <f>+'Свод РРО'!BS61+'Свод РРО'!BS125+'Свод РРО'!BS309+'Свод РРО'!BS456+'Свод РРО'!BS527+'Свод РРО'!BS653+'Свод РРО'!BS739+'Свод РРО'!BS914</f>
        <v>3063</v>
      </c>
      <c r="BR48" s="141">
        <f>+'Свод РРО'!BT61+'Свод РРО'!BT125+'Свод РРО'!BT309+'Свод РРО'!BT456+'Свод РРО'!BT527+'Свод РРО'!BT653+'Свод РРО'!BT739+'Свод РРО'!BT914</f>
        <v>4950.1000000000004</v>
      </c>
      <c r="BS48" s="141">
        <f>+'Свод РРО'!BU61+'Свод РРО'!BU125+'Свод РРО'!BU309+'Свод РРО'!BU456+'Свод РРО'!BU527+'Свод РРО'!BU653+'Свод РРО'!BU739+'Свод РРО'!BU914</f>
        <v>0</v>
      </c>
      <c r="BT48" s="141">
        <f>+'Свод РРО'!BV61+'Свод РРО'!BV125+'Свод РРО'!BV309+'Свод РРО'!BV456+'Свод РРО'!BV527+'Свод РРО'!BV653+'Свод РРО'!BV739+'Свод РРО'!BV914</f>
        <v>0</v>
      </c>
      <c r="BU48" s="141">
        <f>+'Свод РРО'!BW61+'Свод РРО'!BW125+'Свод РРО'!BW309+'Свод РРО'!BW456+'Свод РРО'!BW527+'Свод РРО'!BW653+'Свод РРО'!BW739+'Свод РРО'!BW914</f>
        <v>0</v>
      </c>
      <c r="BV48" s="141">
        <f>+'Свод РРО'!BX61+'Свод РРО'!BX125+'Свод РРО'!BX309+'Свод РРО'!BX456+'Свод РРО'!BX527+'Свод РРО'!BX653+'Свод РРО'!BX739+'Свод РРО'!BX914</f>
        <v>4950.1000000000004</v>
      </c>
      <c r="BW48" s="141">
        <f>+'Свод РРО'!BY61+'Свод РРО'!BY125+'Свод РРО'!BY309+'Свод РРО'!BY456+'Свод РРО'!BY527+'Свод РРО'!BY653+'Свод РРО'!BY739+'Свод РРО'!BY914</f>
        <v>4024.4</v>
      </c>
      <c r="BX48" s="141">
        <f>+'Свод РРО'!BZ61+'Свод РРО'!BZ125+'Свод РРО'!BZ309+'Свод РРО'!BZ456+'Свод РРО'!BZ527+'Свод РРО'!BZ653+'Свод РРО'!BZ739+'Свод РРО'!BZ914</f>
        <v>0</v>
      </c>
      <c r="BY48" s="141">
        <f>+'Свод РРО'!CA61+'Свод РРО'!CA125+'Свод РРО'!CA309+'Свод РРО'!CA456+'Свод РРО'!CA527+'Свод РРО'!CA653+'Свод РРО'!CA739+'Свод РРО'!CA914</f>
        <v>0</v>
      </c>
      <c r="BZ48" s="141">
        <f>+'Свод РРО'!CB61+'Свод РРО'!CB125+'Свод РРО'!CB309+'Свод РРО'!CB456+'Свод РРО'!CB527+'Свод РРО'!CB653+'Свод РРО'!CB739+'Свод РРО'!CB914</f>
        <v>0</v>
      </c>
      <c r="CA48" s="141">
        <f>+'Свод РРО'!CC61+'Свод РРО'!CC125+'Свод РРО'!CC309+'Свод РРО'!CC456+'Свод РРО'!CC527+'Свод РРО'!CC653+'Свод РРО'!CC739+'Свод РРО'!CC914</f>
        <v>4024.4</v>
      </c>
      <c r="CB48" s="141">
        <f>+'Свод РРО'!CD61+'Свод РРО'!CD125+'Свод РРО'!CD309+'Свод РРО'!CD456+'Свод РРО'!CD527+'Свод РРО'!CD653+'Свод РРО'!CD739+'Свод РРО'!CD914</f>
        <v>3063</v>
      </c>
      <c r="CC48" s="141">
        <f>+'Свод РРО'!CE61+'Свод РРО'!CE125+'Свод РРО'!CE309+'Свод РРО'!CE456+'Свод РРО'!CE527+'Свод РРО'!CE653+'Свод РРО'!CE739+'Свод РРО'!CE914</f>
        <v>0</v>
      </c>
      <c r="CD48" s="141">
        <f>+'Свод РРО'!CF61+'Свод РРО'!CF125+'Свод РРО'!CF309+'Свод РРО'!CF456+'Свод РРО'!CF527+'Свод РРО'!CF653+'Свод РРО'!CF739+'Свод РРО'!CF914</f>
        <v>0</v>
      </c>
      <c r="CE48" s="141">
        <f>+'Свод РРО'!CG61+'Свод РРО'!CG125+'Свод РРО'!CG309+'Свод РРО'!CG456+'Свод РРО'!CG527+'Свод РРО'!CG653+'Свод РРО'!CG739+'Свод РРО'!CG914</f>
        <v>0</v>
      </c>
      <c r="CF48" s="141">
        <f>+'Свод РРО'!CH61+'Свод РРО'!CH125+'Свод РРО'!CH309+'Свод РРО'!CH456+'Свод РРО'!CH527+'Свод РРО'!CH653+'Свод РРО'!CH739+'Свод РРО'!CH914</f>
        <v>3063</v>
      </c>
      <c r="CG48" s="141">
        <f>+'Свод РРО'!CI61+'Свод РРО'!CI125+'Свод РРО'!CI309+'Свод РРО'!CI456+'Свод РРО'!CI527+'Свод РРО'!CI653+'Свод РРО'!CI739+'Свод РРО'!CI914</f>
        <v>4950.1000000000004</v>
      </c>
      <c r="CH48" s="141">
        <f>+'Свод РРО'!CJ61+'Свод РРО'!CJ125+'Свод РРО'!CJ309+'Свод РРО'!CJ456+'Свод РРО'!CJ527+'Свод РРО'!CJ653+'Свод РРО'!CJ739+'Свод РРО'!CJ914</f>
        <v>0</v>
      </c>
      <c r="CI48" s="141">
        <f>+'Свод РРО'!CK61+'Свод РРО'!CK125+'Свод РРО'!CK309+'Свод РРО'!CK456+'Свод РРО'!CK527+'Свод РРО'!CK653+'Свод РРО'!CK739+'Свод РРО'!CK914</f>
        <v>0</v>
      </c>
      <c r="CJ48" s="141">
        <f>+'Свод РРО'!CL61+'Свод РРО'!CL125+'Свод РРО'!CL309+'Свод РРО'!CL456+'Свод РРО'!CL527+'Свод РРО'!CL653+'Свод РРО'!CL739+'Свод РРО'!CL914</f>
        <v>0</v>
      </c>
      <c r="CK48" s="141">
        <f>+'Свод РРО'!CM61+'Свод РРО'!CM125+'Свод РРО'!CM309+'Свод РРО'!CM456+'Свод РРО'!CM527+'Свод РРО'!CM653+'Свод РРО'!CM739+'Свод РРО'!CM914</f>
        <v>4950.1000000000004</v>
      </c>
      <c r="CL48" s="141">
        <f>+'Свод РРО'!CN61+'Свод РРО'!CN125+'Свод РРО'!CN309+'Свод РРО'!CN456+'Свод РРО'!CN527+'Свод РРО'!CN653+'Свод РРО'!CN739+'Свод РРО'!CN914</f>
        <v>4024.4</v>
      </c>
      <c r="CM48" s="141">
        <f>+'Свод РРО'!CO61+'Свод РРО'!CO125+'Свод РРО'!CO309+'Свод РРО'!CO456+'Свод РРО'!CO527+'Свод РРО'!CO653+'Свод РРО'!CO739+'Свод РРО'!CO914</f>
        <v>0</v>
      </c>
      <c r="CN48" s="141">
        <f>+'Свод РРО'!CP61+'Свод РРО'!CP125+'Свод РРО'!CP309+'Свод РРО'!CP456+'Свод РРО'!CP527+'Свод РРО'!CP653+'Свод РРО'!CP739+'Свод РРО'!CP914</f>
        <v>0</v>
      </c>
      <c r="CO48" s="141">
        <f>+'Свод РРО'!CQ61+'Свод РРО'!CQ125+'Свод РРО'!CQ309+'Свод РРО'!CQ456+'Свод РРО'!CQ527+'Свод РРО'!CQ653+'Свод РРО'!CQ739+'Свод РРО'!CQ914</f>
        <v>0</v>
      </c>
      <c r="CP48" s="141">
        <f>+'Свод РРО'!CR61+'Свод РРО'!CR125+'Свод РРО'!CR309+'Свод РРО'!CR456+'Свод РРО'!CR527+'Свод РРО'!CR653+'Свод РРО'!CR739+'Свод РРО'!CR914</f>
        <v>4024.4</v>
      </c>
    </row>
    <row r="49" spans="1:94" ht="50.25" customHeight="1" x14ac:dyDescent="0.25">
      <c r="A49" s="39" t="s">
        <v>1620</v>
      </c>
      <c r="B49" s="7" t="s">
        <v>1241</v>
      </c>
      <c r="C49" s="7">
        <v>21</v>
      </c>
      <c r="D49" s="258">
        <v>108</v>
      </c>
      <c r="E49" s="141">
        <f>+'Свод РРО'!G85+'Свод РРО'!G126+'Свод РРО'!G310+'Свод РРО'!G682+'Свод РРО'!G762+'Свод РРО'!G457+'Свод РРО'!G915</f>
        <v>0</v>
      </c>
      <c r="F49" s="141">
        <f>+'Свод РРО'!H85+'Свод РРО'!H126+'Свод РРО'!H310+'Свод РРО'!H682+'Свод РРО'!H762+'Свод РРО'!H457+'Свод РРО'!H915</f>
        <v>0</v>
      </c>
      <c r="G49" s="141">
        <f>+'Свод РРО'!I85+'Свод РРО'!I126+'Свод РРО'!I310+'Свод РРО'!I682+'Свод РРО'!I762+'Свод РРО'!I457+'Свод РРО'!I915</f>
        <v>0</v>
      </c>
      <c r="H49" s="141">
        <f>+'Свод РРО'!J85+'Свод РРО'!J126+'Свод РРО'!J310+'Свод РРО'!J682+'Свод РРО'!J762+'Свод РРО'!J457+'Свод РРО'!J915</f>
        <v>0</v>
      </c>
      <c r="I49" s="141">
        <f>+'Свод РРО'!K85+'Свод РРО'!K126+'Свод РРО'!K310+'Свод РРО'!K682+'Свод РРО'!K762+'Свод РРО'!K457+'Свод РРО'!K915</f>
        <v>0</v>
      </c>
      <c r="J49" s="141">
        <f>+'Свод РРО'!L85+'Свод РРО'!L126+'Свод РРО'!L310+'Свод РРО'!L682+'Свод РРО'!L762+'Свод РРО'!L457+'Свод РРО'!L915</f>
        <v>0</v>
      </c>
      <c r="K49" s="141">
        <f>+'Свод РРО'!M85+'Свод РРО'!M126+'Свод РРО'!M310+'Свод РРО'!M682+'Свод РРО'!M762+'Свод РРО'!M457+'Свод РРО'!M915</f>
        <v>0</v>
      </c>
      <c r="L49" s="141">
        <f>+'Свод РРО'!N85+'Свод РРО'!N126+'Свод РРО'!N310+'Свод РРО'!N682+'Свод РРО'!N762+'Свод РРО'!N457+'Свод РРО'!N915</f>
        <v>0</v>
      </c>
      <c r="M49" s="141">
        <f>+'Свод РРО'!O85+'Свод РРО'!O126+'Свод РРО'!O310+'Свод РРО'!O682+'Свод РРО'!O762+'Свод РРО'!O457+'Свод РРО'!O915</f>
        <v>0</v>
      </c>
      <c r="N49" s="141">
        <f>+'Свод РРО'!P85+'Свод РРО'!P126+'Свод РРО'!P310+'Свод РРО'!P682+'Свод РРО'!P762+'Свод РРО'!P457+'Свод РРО'!P915</f>
        <v>0</v>
      </c>
      <c r="O49" s="141">
        <f>+'Свод РРО'!Q85+'Свод РРО'!Q126+'Свод РРО'!Q310+'Свод РРО'!Q682+'Свод РРО'!Q762+'Свод РРО'!Q457+'Свод РРО'!Q915</f>
        <v>0</v>
      </c>
      <c r="P49" s="141">
        <f>+'Свод РРО'!R85+'Свод РРО'!R126+'Свод РРО'!R310+'Свод РРО'!R682+'Свод РРО'!R762+'Свод РРО'!R457+'Свод РРО'!R915</f>
        <v>0</v>
      </c>
      <c r="Q49" s="141">
        <f>+'Свод РРО'!S85+'Свод РРО'!S126+'Свод РРО'!S310+'Свод РРО'!S682+'Свод РРО'!S762+'Свод РРО'!S457+'Свод РРО'!S915</f>
        <v>0</v>
      </c>
      <c r="R49" s="141">
        <f>+'Свод РРО'!T85+'Свод РРО'!T126+'Свод РРО'!T310+'Свод РРО'!T682+'Свод РРО'!T762+'Свод РРО'!T457+'Свод РРО'!T915</f>
        <v>0</v>
      </c>
      <c r="S49" s="141">
        <f>+'Свод РРО'!U85+'Свод РРО'!U126+'Свод РРО'!U310+'Свод РРО'!U682+'Свод РРО'!U762+'Свод РРО'!U457+'Свод РРО'!U915</f>
        <v>0</v>
      </c>
      <c r="T49" s="141">
        <f>+'Свод РРО'!V85+'Свод РРО'!V126+'Свод РРО'!V310+'Свод РРО'!V682+'Свод РРО'!V762+'Свод РРО'!V457+'Свод РРО'!V915</f>
        <v>0</v>
      </c>
      <c r="U49" s="141">
        <f>+'Свод РРО'!W85+'Свод РРО'!W126+'Свод РРО'!W310+'Свод РРО'!W682+'Свод РРО'!W762+'Свод РРО'!W457+'Свод РРО'!W915</f>
        <v>0</v>
      </c>
      <c r="V49" s="141">
        <f>+'Свод РРО'!X85+'Свод РРО'!X126+'Свод РРО'!X310+'Свод РРО'!X682+'Свод РРО'!X762+'Свод РРО'!X457+'Свод РРО'!X915</f>
        <v>0</v>
      </c>
      <c r="W49" s="141">
        <f>+'Свод РРО'!Y85+'Свод РРО'!Y126+'Свод РРО'!Y310+'Свод РРО'!Y682+'Свод РРО'!Y762+'Свод РРО'!Y457+'Свод РРО'!Y915</f>
        <v>0</v>
      </c>
      <c r="X49" s="141">
        <f>+'Свод РРО'!Z85+'Свод РРО'!Z126+'Свод РРО'!Z310+'Свод РРО'!Z682+'Свод РРО'!Z762+'Свод РРО'!Z457+'Свод РРО'!Z915</f>
        <v>0</v>
      </c>
      <c r="Y49" s="141">
        <f>+'Свод РРО'!AA85+'Свод РРО'!AA126+'Свод РРО'!AA310+'Свод РРО'!AA682+'Свод РРО'!AA762+'Свод РРО'!AA457+'Свод РРО'!AA915</f>
        <v>0</v>
      </c>
      <c r="Z49" s="141">
        <f>+'Свод РРО'!AB85+'Свод РРО'!AB126+'Свод РРО'!AB310+'Свод РРО'!AB682+'Свод РРО'!AB762+'Свод РРО'!AB457+'Свод РРО'!AB915</f>
        <v>0</v>
      </c>
      <c r="AA49" s="141">
        <f>+'Свод РРО'!AC85+'Свод РРО'!AC126+'Свод РРО'!AC310+'Свод РРО'!AC682+'Свод РРО'!AC762+'Свод РРО'!AC457+'Свод РРО'!AC915</f>
        <v>0</v>
      </c>
      <c r="AB49" s="141">
        <f>+'Свод РРО'!AD85+'Свод РРО'!AD126+'Свод РРО'!AD310+'Свод РРО'!AD682+'Свод РРО'!AD762+'Свод РРО'!AD457+'Свод РРО'!AD915</f>
        <v>0</v>
      </c>
      <c r="AC49" s="141">
        <f>+'Свод РРО'!AE85+'Свод РРО'!AE126+'Свод РРО'!AE310+'Свод РРО'!AE682+'Свод РРО'!AE762+'Свод РРО'!AE457+'Свод РРО'!AE915</f>
        <v>0</v>
      </c>
      <c r="AD49" s="141">
        <f>+'Свод РРО'!AF85+'Свод РРО'!AF126+'Свод РРО'!AF310+'Свод РРО'!AF682+'Свод РРО'!AF762+'Свод РРО'!AF457+'Свод РРО'!AF915</f>
        <v>0</v>
      </c>
      <c r="AE49" s="141">
        <f>+'Свод РРО'!AG85+'Свод РРО'!AG126+'Свод РРО'!AG310+'Свод РРО'!AG682+'Свод РРО'!AG762+'Свод РРО'!AG457+'Свод РРО'!AG915</f>
        <v>0</v>
      </c>
      <c r="AF49" s="141">
        <f>+'Свод РРО'!AH85+'Свод РРО'!AH126+'Свод РРО'!AH310+'Свод РРО'!AH682+'Свод РРО'!AH762+'Свод РРО'!AH457+'Свод РРО'!AH915</f>
        <v>0</v>
      </c>
      <c r="AG49" s="141">
        <f>+'Свод РРО'!AI85+'Свод РРО'!AI126+'Свод РРО'!AI310+'Свод РРО'!AI682+'Свод РРО'!AI762+'Свод РРО'!AI457+'Свод РРО'!AI915</f>
        <v>0</v>
      </c>
      <c r="AH49" s="141">
        <f>+'Свод РРО'!AJ85+'Свод РРО'!AJ126+'Свод РРО'!AJ310+'Свод РРО'!AJ682+'Свод РРО'!AJ762+'Свод РРО'!AJ457+'Свод РРО'!AJ915</f>
        <v>0</v>
      </c>
      <c r="AI49" s="141">
        <f>+'Свод РРО'!AK85+'Свод РРО'!AK126+'Свод РРО'!AK310+'Свод РРО'!AK682+'Свод РРО'!AK762+'Свод РРО'!AK457+'Свод РРО'!AK915</f>
        <v>0</v>
      </c>
      <c r="AJ49" s="141">
        <f>+'Свод РРО'!AL85+'Свод РРО'!AL126+'Свод РРО'!AL310+'Свод РРО'!AL682+'Свод РРО'!AL762+'Свод РРО'!AL457+'Свод РРО'!AL915</f>
        <v>0</v>
      </c>
      <c r="AK49" s="141">
        <f>+'Свод РРО'!AM85+'Свод РРО'!AM126+'Свод РРО'!AM310+'Свод РРО'!AM682+'Свод РРО'!AM762+'Свод РРО'!AM457+'Свод РРО'!AM915</f>
        <v>0</v>
      </c>
      <c r="AL49" s="141">
        <f>+'Свод РРО'!AN85+'Свод РРО'!AN126+'Свод РРО'!AN310+'Свод РРО'!AN682+'Свод РРО'!AN762+'Свод РРО'!AN457+'Свод РРО'!AN915</f>
        <v>0</v>
      </c>
      <c r="AM49" s="141">
        <f>+'Свод РРО'!AO85+'Свод РРО'!AO126+'Свод РРО'!AO310+'Свод РРО'!AO682+'Свод РРО'!AO762+'Свод РРО'!AO457+'Свод РРО'!AO915</f>
        <v>0</v>
      </c>
      <c r="AN49" s="141">
        <f>+'Свод РРО'!AP85+'Свод РРО'!AP126+'Свод РРО'!AP310+'Свод РРО'!AP682+'Свод РРО'!AP762+'Свод РРО'!AP457+'Свод РРО'!AP915</f>
        <v>0</v>
      </c>
      <c r="AO49" s="141">
        <f>+'Свод РРО'!AQ85+'Свод РРО'!AQ126+'Свод РРО'!AQ310+'Свод РРО'!AQ682+'Свод РРО'!AQ762+'Свод РРО'!AQ457+'Свод РРО'!AQ915</f>
        <v>0</v>
      </c>
      <c r="AP49" s="141">
        <f>+'Свод РРО'!AR85+'Свод РРО'!AR126+'Свод РРО'!AR310+'Свод РРО'!AR682+'Свод РРО'!AR762+'Свод РРО'!AR457+'Свод РРО'!AR915</f>
        <v>0</v>
      </c>
      <c r="AQ49" s="141">
        <f>+'Свод РРО'!AS85+'Свод РРО'!AS126+'Свод РРО'!AS310+'Свод РРО'!AS682+'Свод РРО'!AS762+'Свод РРО'!AS457+'Свод РРО'!AS915</f>
        <v>0</v>
      </c>
      <c r="AR49" s="141">
        <f>+'Свод РРО'!AT85+'Свод РРО'!AT126+'Свод РРО'!AT310+'Свод РРО'!AT682+'Свод РРО'!AT762+'Свод РРО'!AT457+'Свод РРО'!AT915</f>
        <v>0</v>
      </c>
      <c r="AS49" s="141">
        <f>+'Свод РРО'!AU85+'Свод РРО'!AU126+'Свод РРО'!AU310+'Свод РРО'!AU682+'Свод РРО'!AU762+'Свод РРО'!AU457+'Свод РРО'!AU915</f>
        <v>0</v>
      </c>
      <c r="AT49" s="141">
        <f>+'Свод РРО'!AV85+'Свод РРО'!AV126+'Свод РРО'!AV310+'Свод РРО'!AV682+'Свод РРО'!AV762+'Свод РРО'!AV457+'Свод РРО'!AV915</f>
        <v>0</v>
      </c>
      <c r="AU49" s="141">
        <f>+'Свод РРО'!AW85+'Свод РРО'!AW126+'Свод РРО'!AW310+'Свод РРО'!AW682+'Свод РРО'!AW762+'Свод РРО'!AW457+'Свод РРО'!AW915</f>
        <v>0</v>
      </c>
      <c r="AV49" s="141">
        <f>+'Свод РРО'!AX85+'Свод РРО'!AX126+'Свод РРО'!AX310+'Свод РРО'!AX682+'Свод РРО'!AX762+'Свод РРО'!AX457+'Свод РРО'!AX915</f>
        <v>0</v>
      </c>
      <c r="AW49" s="141">
        <f>+'Свод РРО'!AY85+'Свод РРО'!AY126+'Свод РРО'!AY310+'Свод РРО'!AY682+'Свод РРО'!AY762+'Свод РРО'!AY457+'Свод РРО'!AY915</f>
        <v>0</v>
      </c>
      <c r="AX49" s="141">
        <f>+'Свод РРО'!AZ85+'Свод РРО'!AZ126+'Свод РРО'!AZ310+'Свод РРО'!AZ682+'Свод РРО'!AZ762+'Свод РРО'!AZ457+'Свод РРО'!AZ915</f>
        <v>0</v>
      </c>
      <c r="AY49" s="141">
        <f>+'Свод РРО'!BA85+'Свод РРО'!BA126+'Свод РРО'!BA310+'Свод РРО'!BA682+'Свод РРО'!BA762+'Свод РРО'!BA457+'Свод РРО'!BA915</f>
        <v>0</v>
      </c>
      <c r="AZ49" s="141">
        <f>+'Свод РРО'!BB85+'Свод РРО'!BB126+'Свод РРО'!BB310+'Свод РРО'!BB682+'Свод РРО'!BB762+'Свод РРО'!BB457+'Свод РРО'!BB915</f>
        <v>0</v>
      </c>
      <c r="BA49" s="141">
        <f>+'Свод РРО'!BC85+'Свод РРО'!BC126+'Свод РРО'!BC310+'Свод РРО'!BC682+'Свод РРО'!BC762+'Свод РРО'!BC457+'Свод РРО'!BC915</f>
        <v>0</v>
      </c>
      <c r="BB49" s="141">
        <f>+'Свод РРО'!BD85+'Свод РРО'!BD126+'Свод РРО'!BD310+'Свод РРО'!BD682+'Свод РРО'!BD762+'Свод РРО'!BD457+'Свод РРО'!BD915</f>
        <v>0</v>
      </c>
      <c r="BC49" s="141">
        <f>+'Свод РРО'!BE85+'Свод РРО'!BE126+'Свод РРО'!BE310+'Свод РРО'!BE682+'Свод РРО'!BE762+'Свод РРО'!BE457+'Свод РРО'!BE915</f>
        <v>0</v>
      </c>
      <c r="BD49" s="141">
        <f>+'Свод РРО'!BF85+'Свод РРО'!BF126+'Свод РРО'!BF310+'Свод РРО'!BF682+'Свод РРО'!BF762+'Свод РРО'!BF457+'Свод РРО'!BF915</f>
        <v>0</v>
      </c>
      <c r="BE49" s="141">
        <f>+'Свод РРО'!BG85+'Свод РРО'!BG126+'Свод РРО'!BG310+'Свод РРО'!BG682+'Свод РРО'!BG762+'Свод РРО'!BG457+'Свод РРО'!BG915</f>
        <v>0</v>
      </c>
      <c r="BF49" s="141">
        <f>+'Свод РРО'!BH85+'Свод РРО'!BH126+'Свод РРО'!BH310+'Свод РРО'!BH682+'Свод РРО'!BH762+'Свод РРО'!BH457+'Свод РРО'!BH915</f>
        <v>0</v>
      </c>
      <c r="BG49" s="141">
        <f>+'Свод РРО'!BI85+'Свод РРО'!BI126+'Свод РРО'!BI310+'Свод РРО'!BI682+'Свод РРО'!BI762+'Свод РРО'!BI457+'Свод РРО'!BI915</f>
        <v>0</v>
      </c>
      <c r="BH49" s="141">
        <f>+'Свод РРО'!BJ85+'Свод РРО'!BJ126+'Свод РРО'!BJ310+'Свод РРО'!BJ682+'Свод РРО'!BJ762+'Свод РРО'!BJ457+'Свод РРО'!BJ915</f>
        <v>0</v>
      </c>
      <c r="BI49" s="141">
        <f>+'Свод РРО'!BK85+'Свод РРО'!BK126+'Свод РРО'!BK310+'Свод РРО'!BK682+'Свод РРО'!BK762+'Свод РРО'!BK457+'Свод РРО'!BK915</f>
        <v>0</v>
      </c>
      <c r="BJ49" s="141">
        <f>+'Свод РРО'!BL85+'Свод РРО'!BL126+'Свод РРО'!BL310+'Свод РРО'!BL682+'Свод РРО'!BL762+'Свод РРО'!BL457+'Свод РРО'!BL915</f>
        <v>0</v>
      </c>
      <c r="BK49" s="141">
        <f>+'Свод РРО'!BM85+'Свод РРО'!BM126+'Свод РРО'!BM310+'Свод РРО'!BM682+'Свод РРО'!BM762+'Свод РРО'!BM457+'Свод РРО'!BM915</f>
        <v>0</v>
      </c>
      <c r="BL49" s="141">
        <f>+'Свод РРО'!BN85+'Свод РРО'!BN126+'Свод РРО'!BN310+'Свод РРО'!BN682+'Свод РРО'!BN762+'Свод РРО'!BN457+'Свод РРО'!BN915</f>
        <v>0</v>
      </c>
      <c r="BM49" s="141">
        <f>+'Свод РРО'!BO85+'Свод РРО'!BO126+'Свод РРО'!BO310+'Свод РРО'!BO682+'Свод РРО'!BO762+'Свод РРО'!BO457+'Свод РРО'!BO915</f>
        <v>0</v>
      </c>
      <c r="BN49" s="141">
        <f>+'Свод РРО'!BP85+'Свод РРО'!BP126+'Свод РРО'!BP310+'Свод РРО'!BP682+'Свод РРО'!BP762+'Свод РРО'!BP457+'Свод РРО'!BP915</f>
        <v>0</v>
      </c>
      <c r="BO49" s="141">
        <f>+'Свод РРО'!BQ85+'Свод РРО'!BQ126+'Свод РРО'!BQ310+'Свод РРО'!BQ682+'Свод РРО'!BQ762+'Свод РРО'!BQ457+'Свод РРО'!BQ915</f>
        <v>0</v>
      </c>
      <c r="BP49" s="141">
        <f>+'Свод РРО'!BR85+'Свод РРО'!BR126+'Свод РРО'!BR310+'Свод РРО'!BR682+'Свод РРО'!BR762+'Свод РРО'!BR457+'Свод РРО'!BR915</f>
        <v>0</v>
      </c>
      <c r="BQ49" s="141">
        <f>+'Свод РРО'!BS85+'Свод РРО'!BS126+'Свод РРО'!BS310+'Свод РРО'!BS682+'Свод РРО'!BS762+'Свод РРО'!BS457+'Свод РРО'!BS915</f>
        <v>0</v>
      </c>
      <c r="BR49" s="141">
        <f>+'Свод РРО'!BT85+'Свод РРО'!BT126+'Свод РРО'!BT310+'Свод РРО'!BT682+'Свод РРО'!BT762+'Свод РРО'!BT457+'Свод РРО'!BT915</f>
        <v>0</v>
      </c>
      <c r="BS49" s="141">
        <f>+'Свод РРО'!BU85+'Свод РРО'!BU126+'Свод РРО'!BU310+'Свод РРО'!BU682+'Свод РРО'!BU762+'Свод РРО'!BU457+'Свод РРО'!BU915</f>
        <v>0</v>
      </c>
      <c r="BT49" s="141">
        <f>+'Свод РРО'!BV85+'Свод РРО'!BV126+'Свод РРО'!BV310+'Свод РРО'!BV682+'Свод РРО'!BV762+'Свод РРО'!BV457+'Свод РРО'!BV915</f>
        <v>0</v>
      </c>
      <c r="BU49" s="141">
        <f>+'Свод РРО'!BW85+'Свод РРО'!BW126+'Свод РРО'!BW310+'Свод РРО'!BW682+'Свод РРО'!BW762+'Свод РРО'!BW457+'Свод РРО'!BW915</f>
        <v>0</v>
      </c>
      <c r="BV49" s="141">
        <f>+'Свод РРО'!BX85+'Свод РРО'!BX126+'Свод РРО'!BX310+'Свод РРО'!BX682+'Свод РРО'!BX762+'Свод РРО'!BX457+'Свод РРО'!BX915</f>
        <v>0</v>
      </c>
      <c r="BW49" s="141">
        <f>+'Свод РРО'!BY85+'Свод РРО'!BY126+'Свод РРО'!BY310+'Свод РРО'!BY682+'Свод РРО'!BY762+'Свод РРО'!BY457+'Свод РРО'!BY915</f>
        <v>0</v>
      </c>
      <c r="BX49" s="141">
        <f>+'Свод РРО'!BZ85+'Свод РРО'!BZ126+'Свод РРО'!BZ310+'Свод РРО'!BZ682+'Свод РРО'!BZ762+'Свод РРО'!BZ457+'Свод РРО'!BZ915</f>
        <v>0</v>
      </c>
      <c r="BY49" s="141">
        <f>+'Свод РРО'!CA85+'Свод РРО'!CA126+'Свод РРО'!CA310+'Свод РРО'!CA682+'Свод РРО'!CA762+'Свод РРО'!CA457+'Свод РРО'!CA915</f>
        <v>0</v>
      </c>
      <c r="BZ49" s="141">
        <f>+'Свод РРО'!CB85+'Свод РРО'!CB126+'Свод РРО'!CB310+'Свод РРО'!CB682+'Свод РРО'!CB762+'Свод РРО'!CB457+'Свод РРО'!CB915</f>
        <v>0</v>
      </c>
      <c r="CA49" s="141">
        <f>+'Свод РРО'!CC85+'Свод РРО'!CC126+'Свод РРО'!CC310+'Свод РРО'!CC682+'Свод РРО'!CC762+'Свод РРО'!CC457+'Свод РРО'!CC915</f>
        <v>0</v>
      </c>
      <c r="CB49" s="141">
        <f>+'Свод РРО'!CD85+'Свод РРО'!CD126+'Свод РРО'!CD310+'Свод РРО'!CD682+'Свод РРО'!CD762+'Свод РРО'!CD457+'Свод РРО'!CD915</f>
        <v>0</v>
      </c>
      <c r="CC49" s="141">
        <f>+'Свод РРО'!CE85+'Свод РРО'!CE126+'Свод РРО'!CE310+'Свод РРО'!CE682+'Свод РРО'!CE762+'Свод РРО'!CE457+'Свод РРО'!CE915</f>
        <v>0</v>
      </c>
      <c r="CD49" s="141">
        <f>+'Свод РРО'!CF85+'Свод РРО'!CF126+'Свод РРО'!CF310+'Свод РРО'!CF682+'Свод РРО'!CF762+'Свод РРО'!CF457+'Свод РРО'!CF915</f>
        <v>0</v>
      </c>
      <c r="CE49" s="141">
        <f>+'Свод РРО'!CG85+'Свод РРО'!CG126+'Свод РРО'!CG310+'Свод РРО'!CG682+'Свод РРО'!CG762+'Свод РРО'!CG457+'Свод РРО'!CG915</f>
        <v>0</v>
      </c>
      <c r="CF49" s="141">
        <f>+'Свод РРО'!CH85+'Свод РРО'!CH126+'Свод РРО'!CH310+'Свод РРО'!CH682+'Свод РРО'!CH762+'Свод РРО'!CH457+'Свод РРО'!CH915</f>
        <v>0</v>
      </c>
      <c r="CG49" s="141">
        <f>+'Свод РРО'!CI85+'Свод РРО'!CI126+'Свод РРО'!CI310+'Свод РРО'!CI682+'Свод РРО'!CI762+'Свод РРО'!CI457+'Свод РРО'!CI915</f>
        <v>0</v>
      </c>
      <c r="CH49" s="141">
        <f>+'Свод РРО'!CJ85+'Свод РРО'!CJ126+'Свод РРО'!CJ310+'Свод РРО'!CJ682+'Свод РРО'!CJ762+'Свод РРО'!CJ457+'Свод РРО'!CJ915</f>
        <v>0</v>
      </c>
      <c r="CI49" s="141">
        <f>+'Свод РРО'!CK85+'Свод РРО'!CK126+'Свод РРО'!CK310+'Свод РРО'!CK682+'Свод РРО'!CK762+'Свод РРО'!CK457+'Свод РРО'!CK915</f>
        <v>0</v>
      </c>
      <c r="CJ49" s="141">
        <f>+'Свод РРО'!CL85+'Свод РРО'!CL126+'Свод РРО'!CL310+'Свод РРО'!CL682+'Свод РРО'!CL762+'Свод РРО'!CL457+'Свод РРО'!CL915</f>
        <v>0</v>
      </c>
      <c r="CK49" s="141">
        <f>+'Свод РРО'!CM85+'Свод РРО'!CM126+'Свод РРО'!CM310+'Свод РРО'!CM682+'Свод РРО'!CM762+'Свод РРО'!CM457+'Свод РРО'!CM915</f>
        <v>0</v>
      </c>
      <c r="CL49" s="141">
        <f>+'Свод РРО'!CN85+'Свод РРО'!CN126+'Свод РРО'!CN310+'Свод РРО'!CN682+'Свод РРО'!CN762+'Свод РРО'!CN457+'Свод РРО'!CN915</f>
        <v>0</v>
      </c>
      <c r="CM49" s="141">
        <f>+'Свод РРО'!CO85+'Свод РРО'!CO126+'Свод РРО'!CO310+'Свод РРО'!CO682+'Свод РРО'!CO762+'Свод РРО'!CO457+'Свод РРО'!CO915</f>
        <v>0</v>
      </c>
      <c r="CN49" s="141">
        <f>+'Свод РРО'!CP85+'Свод РРО'!CP126+'Свод РРО'!CP310+'Свод РРО'!CP682+'Свод РРО'!CP762+'Свод РРО'!CP457+'Свод РРО'!CP915</f>
        <v>0</v>
      </c>
      <c r="CO49" s="141">
        <f>+'Свод РРО'!CQ85+'Свод РРО'!CQ126+'Свод РРО'!CQ310+'Свод РРО'!CQ682+'Свод РРО'!CQ762+'Свод РРО'!CQ457+'Свод РРО'!CQ915</f>
        <v>0</v>
      </c>
      <c r="CP49" s="141">
        <f>+'Свод РРО'!CR85+'Свод РРО'!CR126+'Свод РРО'!CR310+'Свод РРО'!CR682+'Свод РРО'!CR762+'Свод РРО'!CR457+'Свод РРО'!CR915</f>
        <v>0</v>
      </c>
    </row>
    <row r="50" spans="1:94" x14ac:dyDescent="0.25">
      <c r="A50" s="39" t="s">
        <v>453</v>
      </c>
      <c r="B50" s="7" t="s">
        <v>1242</v>
      </c>
      <c r="C50" s="7">
        <v>1</v>
      </c>
      <c r="D50" s="258">
        <v>16</v>
      </c>
      <c r="E50" s="141">
        <f>+'Свод РРО'!G43+'Свод РРО'!G127+'Свод РРО'!G311+'Свод РРО'!G458+'Свод РРО'!G510+'Свод РРО'!G654+'Свод РРО'!G722+'Свод РРО'!G916</f>
        <v>0</v>
      </c>
      <c r="F50" s="141">
        <f>+'Свод РРО'!H43+'Свод РРО'!H127+'Свод РРО'!H311+'Свод РРО'!H458+'Свод РРО'!H510+'Свод РРО'!H654+'Свод РРО'!H722+'Свод РРО'!H916</f>
        <v>0</v>
      </c>
      <c r="G50" s="141">
        <f>+'Свод РРО'!I43+'Свод РРО'!I127+'Свод РРО'!I311+'Свод РРО'!I458+'Свод РРО'!I510+'Свод РРО'!I654+'Свод РРО'!I722+'Свод РРО'!I916</f>
        <v>0</v>
      </c>
      <c r="H50" s="141">
        <f>+'Свод РРО'!J43+'Свод РРО'!J127+'Свод РРО'!J311+'Свод РРО'!J458+'Свод РРО'!J510+'Свод РРО'!J654+'Свод РРО'!J722+'Свод РРО'!J916</f>
        <v>0</v>
      </c>
      <c r="I50" s="141">
        <f>+'Свод РРО'!K43+'Свод РРО'!K127+'Свод РРО'!K311+'Свод РРО'!K458+'Свод РРО'!K510+'Свод РРО'!K654+'Свод РРО'!K722+'Свод РРО'!K916</f>
        <v>0</v>
      </c>
      <c r="J50" s="141">
        <f>+'Свод РРО'!L43+'Свод РРО'!L127+'Свод РРО'!L311+'Свод РРО'!L458+'Свод РРО'!L510+'Свод РРО'!L654+'Свод РРО'!L722+'Свод РРО'!L916</f>
        <v>0</v>
      </c>
      <c r="K50" s="141">
        <f>+'Свод РРО'!M43+'Свод РРО'!M127+'Свод РРО'!M311+'Свод РРО'!M458+'Свод РРО'!M510+'Свод РРО'!M654+'Свод РРО'!M722+'Свод РРО'!M916</f>
        <v>0</v>
      </c>
      <c r="L50" s="141">
        <f>+'Свод РРО'!N43+'Свод РРО'!N127+'Свод РРО'!N311+'Свод РРО'!N458+'Свод РРО'!N510+'Свод РРО'!N654+'Свод РРО'!N722+'Свод РРО'!N916</f>
        <v>0</v>
      </c>
      <c r="M50" s="141">
        <f>+'Свод РРО'!O43+'Свод РРО'!O127+'Свод РРО'!O311+'Свод РРО'!O458+'Свод РРО'!O510+'Свод РРО'!O654+'Свод РРО'!O722+'Свод РРО'!O916</f>
        <v>0</v>
      </c>
      <c r="N50" s="141">
        <f>+'Свод РРО'!P43+'Свод РРО'!P127+'Свод РРО'!P311+'Свод РРО'!P458+'Свод РРО'!P510+'Свод РРО'!P654+'Свод РРО'!P722+'Свод РРО'!P916</f>
        <v>0</v>
      </c>
      <c r="O50" s="141">
        <f>+'Свод РРО'!Q43+'Свод РРО'!Q127+'Свод РРО'!Q311+'Свод РРО'!Q458+'Свод РРО'!Q510+'Свод РРО'!Q654+'Свод РРО'!Q722+'Свод РРО'!Q916</f>
        <v>0</v>
      </c>
      <c r="P50" s="141">
        <f>+'Свод РРО'!R43+'Свод РРО'!R127+'Свод РРО'!R311+'Свод РРО'!R458+'Свод РРО'!R510+'Свод РРО'!R654+'Свод РРО'!R722+'Свод РРО'!R916</f>
        <v>0</v>
      </c>
      <c r="Q50" s="141">
        <f>+'Свод РРО'!S43+'Свод РРО'!S127+'Свод РРО'!S311+'Свод РРО'!S458+'Свод РРО'!S510+'Свод РРО'!S654+'Свод РРО'!S722+'Свод РРО'!S916</f>
        <v>0</v>
      </c>
      <c r="R50" s="141">
        <f>+'Свод РРО'!T43+'Свод РРО'!T127+'Свод РРО'!T311+'Свод РРО'!T458+'Свод РРО'!T510+'Свод РРО'!T654+'Свод РРО'!T722+'Свод РРО'!T916</f>
        <v>0</v>
      </c>
      <c r="S50" s="141">
        <f>+'Свод РРО'!U43+'Свод РРО'!U127+'Свод РРО'!U311+'Свод РРО'!U458+'Свод РРО'!U510+'Свод РРО'!U654+'Свод РРО'!U722+'Свод РРО'!U916</f>
        <v>0</v>
      </c>
      <c r="T50" s="141">
        <f>+'Свод РРО'!V43+'Свод РРО'!V127+'Свод РРО'!V311+'Свод РРО'!V458+'Свод РРО'!V510+'Свод РРО'!V654+'Свод РРО'!V722+'Свод РРО'!V916</f>
        <v>0</v>
      </c>
      <c r="U50" s="141">
        <f>+'Свод РРО'!W43+'Свод РРО'!W127+'Свод РРО'!W311+'Свод РРО'!W458+'Свод РРО'!W510+'Свод РРО'!W654+'Свод РРО'!W722+'Свод РРО'!W916</f>
        <v>0</v>
      </c>
      <c r="V50" s="141">
        <f>+'Свод РРО'!X43+'Свод РРО'!X127+'Свод РРО'!X311+'Свод РРО'!X458+'Свод РРО'!X510+'Свод РРО'!X654+'Свод РРО'!X722+'Свод РРО'!X916</f>
        <v>0</v>
      </c>
      <c r="W50" s="141">
        <f>+'Свод РРО'!Y43+'Свод РРО'!Y127+'Свод РРО'!Y311+'Свод РРО'!Y458+'Свод РРО'!Y510+'Свод РРО'!Y654+'Свод РРО'!Y722+'Свод РРО'!Y916</f>
        <v>0</v>
      </c>
      <c r="X50" s="141">
        <f>+'Свод РРО'!Z43+'Свод РРО'!Z127+'Свод РРО'!Z311+'Свод РРО'!Z458+'Свод РРО'!Z510+'Свод РРО'!Z654+'Свод РРО'!Z722+'Свод РРО'!Z916</f>
        <v>0</v>
      </c>
      <c r="Y50" s="141">
        <f>+'Свод РРО'!AA43+'Свод РРО'!AA127+'Свод РРО'!AA311+'Свод РРО'!AA458+'Свод РРО'!AA510+'Свод РРО'!AA654+'Свод РРО'!AA722+'Свод РРО'!AA916</f>
        <v>0</v>
      </c>
      <c r="Z50" s="141">
        <f>+'Свод РРО'!AB43+'Свод РРО'!AB127+'Свод РРО'!AB311+'Свод РРО'!AB458+'Свод РРО'!AB510+'Свод РРО'!AB654+'Свод РРО'!AB722+'Свод РРО'!AB916</f>
        <v>0</v>
      </c>
      <c r="AA50" s="141">
        <f>+'Свод РРО'!AC43+'Свод РРО'!AC127+'Свод РРО'!AC311+'Свод РРО'!AC458+'Свод РРО'!AC510+'Свод РРО'!AC654+'Свод РРО'!AC722+'Свод РРО'!AC916</f>
        <v>0</v>
      </c>
      <c r="AB50" s="141">
        <f>+'Свод РРО'!AD43+'Свод РРО'!AD127+'Свод РРО'!AD311+'Свод РРО'!AD458+'Свод РРО'!AD510+'Свод РРО'!AD654+'Свод РРО'!AD722+'Свод РРО'!AD916</f>
        <v>0</v>
      </c>
      <c r="AC50" s="141">
        <f>+'Свод РРО'!AE43+'Свод РРО'!AE127+'Свод РРО'!AE311+'Свод РРО'!AE458+'Свод РРО'!AE510+'Свод РРО'!AE654+'Свод РРО'!AE722+'Свод РРО'!AE916</f>
        <v>0</v>
      </c>
      <c r="AD50" s="141">
        <f>+'Свод РРО'!AF43+'Свод РРО'!AF127+'Свод РРО'!AF311+'Свод РРО'!AF458+'Свод РРО'!AF510+'Свод РРО'!AF654+'Свод РРО'!AF722+'Свод РРО'!AF916</f>
        <v>0</v>
      </c>
      <c r="AE50" s="141">
        <f>+'Свод РРО'!AG43+'Свод РРО'!AG127+'Свод РРО'!AG311+'Свод РРО'!AG458+'Свод РРО'!AG510+'Свод РРО'!AG654+'Свод РРО'!AG722+'Свод РРО'!AG916</f>
        <v>0</v>
      </c>
      <c r="AF50" s="141">
        <f>+'Свод РРО'!AH43+'Свод РРО'!AH127+'Свод РРО'!AH311+'Свод РРО'!AH458+'Свод РРО'!AH510+'Свод РРО'!AH654+'Свод РРО'!AH722+'Свод РРО'!AH916</f>
        <v>0</v>
      </c>
      <c r="AG50" s="141">
        <f>+'Свод РРО'!AI43+'Свод РРО'!AI127+'Свод РРО'!AI311+'Свод РРО'!AI458+'Свод РРО'!AI510+'Свод РРО'!AI654+'Свод РРО'!AI722+'Свод РРО'!AI916</f>
        <v>0</v>
      </c>
      <c r="AH50" s="141">
        <f>+'Свод РРО'!AJ43+'Свод РРО'!AJ127+'Свод РРО'!AJ311+'Свод РРО'!AJ458+'Свод РРО'!AJ510+'Свод РРО'!AJ654+'Свод РРО'!AJ722+'Свод РРО'!AJ916</f>
        <v>0</v>
      </c>
      <c r="AI50" s="141">
        <f>+'Свод РРО'!AK43+'Свод РРО'!AK127+'Свод РРО'!AK311+'Свод РРО'!AK458+'Свод РРО'!AK510+'Свод РРО'!AK654+'Свод РРО'!AK722+'Свод РРО'!AK916</f>
        <v>0</v>
      </c>
      <c r="AJ50" s="141">
        <f>+'Свод РРО'!AL43+'Свод РРО'!AL127+'Свод РРО'!AL311+'Свод РРО'!AL458+'Свод РРО'!AL510+'Свод РРО'!AL654+'Свод РРО'!AL722+'Свод РРО'!AL916</f>
        <v>0</v>
      </c>
      <c r="AK50" s="141">
        <f>+'Свод РРО'!AM43+'Свод РРО'!AM127+'Свод РРО'!AM311+'Свод РРО'!AM458+'Свод РРО'!AM510+'Свод РРО'!AM654+'Свод РРО'!AM722+'Свод РРО'!AM916</f>
        <v>0</v>
      </c>
      <c r="AL50" s="141">
        <f>+'Свод РРО'!AN43+'Свод РРО'!AN127+'Свод РРО'!AN311+'Свод РРО'!AN458+'Свод РРО'!AN510+'Свод РРО'!AN654+'Свод РРО'!AN722+'Свод РРО'!AN916</f>
        <v>0</v>
      </c>
      <c r="AM50" s="141">
        <f>+'Свод РРО'!AO43+'Свод РРО'!AO127+'Свод РРО'!AO311+'Свод РРО'!AO458+'Свод РРО'!AO510+'Свод РРО'!AO654+'Свод РРО'!AO722+'Свод РРО'!AO916</f>
        <v>0</v>
      </c>
      <c r="AN50" s="141">
        <f>+'Свод РРО'!AP43+'Свод РРО'!AP127+'Свод РРО'!AP311+'Свод РРО'!AP458+'Свод РРО'!AP510+'Свод РРО'!AP654+'Свод РРО'!AP722+'Свод РРО'!AP916</f>
        <v>0</v>
      </c>
      <c r="AO50" s="141">
        <f>+'Свод РРО'!AQ43+'Свод РРО'!AQ127+'Свод РРО'!AQ311+'Свод РРО'!AQ458+'Свод РРО'!AQ510+'Свод РРО'!AQ654+'Свод РРО'!AQ722+'Свод РРО'!AQ916</f>
        <v>0</v>
      </c>
      <c r="AP50" s="141">
        <f>+'Свод РРО'!AR43+'Свод РРО'!AR127+'Свод РРО'!AR311+'Свод РРО'!AR458+'Свод РРО'!AR510+'Свод РРО'!AR654+'Свод РРО'!AR722+'Свод РРО'!AR916</f>
        <v>0</v>
      </c>
      <c r="AQ50" s="141">
        <f>+'Свод РРО'!AS43+'Свод РРО'!AS127+'Свод РРО'!AS311+'Свод РРО'!AS458+'Свод РРО'!AS510+'Свод РРО'!AS654+'Свод РРО'!AS722+'Свод РРО'!AS916</f>
        <v>0</v>
      </c>
      <c r="AR50" s="141">
        <f>+'Свод РРО'!AT43+'Свод РРО'!AT127+'Свод РРО'!AT311+'Свод РРО'!AT458+'Свод РРО'!AT510+'Свод РРО'!AT654+'Свод РРО'!AT722+'Свод РРО'!AT916</f>
        <v>0</v>
      </c>
      <c r="AS50" s="141">
        <f>+'Свод РРО'!AU43+'Свод РРО'!AU127+'Свод РРО'!AU311+'Свод РРО'!AU458+'Свод РРО'!AU510+'Свод РРО'!AU654+'Свод РРО'!AU722+'Свод РРО'!AU916</f>
        <v>0</v>
      </c>
      <c r="AT50" s="141">
        <f>+'Свод РРО'!AV43+'Свод РРО'!AV127+'Свод РРО'!AV311+'Свод РРО'!AV458+'Свод РРО'!AV510+'Свод РРО'!AV654+'Свод РРО'!AV722+'Свод РРО'!AV916</f>
        <v>0</v>
      </c>
      <c r="AU50" s="141">
        <f>+'Свод РРО'!AW43+'Свод РРО'!AW127+'Свод РРО'!AW311+'Свод РРО'!AW458+'Свод РРО'!AW510+'Свод РРО'!AW654+'Свод РРО'!AW722+'Свод РРО'!AW916</f>
        <v>0</v>
      </c>
      <c r="AV50" s="141">
        <f>+'Свод РРО'!AX43+'Свод РРО'!AX127+'Свод РРО'!AX311+'Свод РРО'!AX458+'Свод РРО'!AX510+'Свод РРО'!AX654+'Свод РРО'!AX722+'Свод РРО'!AX916</f>
        <v>0</v>
      </c>
      <c r="AW50" s="141">
        <f>+'Свод РРО'!AY43+'Свод РРО'!AY127+'Свод РРО'!AY311+'Свод РРО'!AY458+'Свод РРО'!AY510+'Свод РРО'!AY654+'Свод РРО'!AY722+'Свод РРО'!AY916</f>
        <v>0</v>
      </c>
      <c r="AX50" s="141">
        <f>+'Свод РРО'!AZ43+'Свод РРО'!AZ127+'Свод РРО'!AZ311+'Свод РРО'!AZ458+'Свод РРО'!AZ510+'Свод РРО'!AZ654+'Свод РРО'!AZ722+'Свод РРО'!AZ916</f>
        <v>0</v>
      </c>
      <c r="AY50" s="141">
        <f>+'Свод РРО'!BA43+'Свод РРО'!BA127+'Свод РРО'!BA311+'Свод РРО'!BA458+'Свод РРО'!BA510+'Свод РРО'!BA654+'Свод РРО'!BA722+'Свод РРО'!BA916</f>
        <v>0</v>
      </c>
      <c r="AZ50" s="141">
        <f>+'Свод РРО'!BB43+'Свод РРО'!BB127+'Свод РРО'!BB311+'Свод РРО'!BB458+'Свод РРО'!BB510+'Свод РРО'!BB654+'Свод РРО'!BB722+'Свод РРО'!BB916</f>
        <v>0</v>
      </c>
      <c r="BA50" s="141">
        <f>+'Свод РРО'!BC43+'Свод РРО'!BC127+'Свод РРО'!BC311+'Свод РРО'!BC458+'Свод РРО'!BC510+'Свод РРО'!BC654+'Свод РРО'!BC722+'Свод РРО'!BC916</f>
        <v>0</v>
      </c>
      <c r="BB50" s="141">
        <f>+'Свод РРО'!BD43+'Свод РРО'!BD127+'Свод РРО'!BD311+'Свод РРО'!BD458+'Свод РРО'!BD510+'Свод РРО'!BD654+'Свод РРО'!BD722+'Свод РРО'!BD916</f>
        <v>0</v>
      </c>
      <c r="BC50" s="141">
        <f>+'Свод РРО'!BE43+'Свод РРО'!BE127+'Свод РРО'!BE311+'Свод РРО'!BE458+'Свод РРО'!BE510+'Свод РРО'!BE654+'Свод РРО'!BE722+'Свод РРО'!BE916</f>
        <v>0</v>
      </c>
      <c r="BD50" s="141">
        <f>+'Свод РРО'!BF43+'Свод РРО'!BF127+'Свод РРО'!BF311+'Свод РРО'!BF458+'Свод РРО'!BF510+'Свод РРО'!BF654+'Свод РРО'!BF722+'Свод РРО'!BF916</f>
        <v>0</v>
      </c>
      <c r="BE50" s="141">
        <f>+'Свод РРО'!BG43+'Свод РРО'!BG127+'Свод РРО'!BG311+'Свод РРО'!BG458+'Свод РРО'!BG510+'Свод РРО'!BG654+'Свод РРО'!BG722+'Свод РРО'!BG916</f>
        <v>0</v>
      </c>
      <c r="BF50" s="141">
        <f>+'Свод РРО'!BH43+'Свод РРО'!BH127+'Свод РРО'!BH311+'Свод РРО'!BH458+'Свод РРО'!BH510+'Свод РРО'!BH654+'Свод РРО'!BH722+'Свод РРО'!BH916</f>
        <v>0</v>
      </c>
      <c r="BG50" s="141">
        <f>+'Свод РРО'!BI43+'Свод РРО'!BI127+'Свод РРО'!BI311+'Свод РРО'!BI458+'Свод РРО'!BI510+'Свод РРО'!BI654+'Свод РРО'!BI722+'Свод РРО'!BI916</f>
        <v>0</v>
      </c>
      <c r="BH50" s="141">
        <f>+'Свод РРО'!BJ43+'Свод РРО'!BJ127+'Свод РРО'!BJ311+'Свод РРО'!BJ458+'Свод РРО'!BJ510+'Свод РРО'!BJ654+'Свод РРО'!BJ722+'Свод РРО'!BJ916</f>
        <v>0</v>
      </c>
      <c r="BI50" s="141">
        <f>+'Свод РРО'!BK43+'Свод РРО'!BK127+'Свод РРО'!BK311+'Свод РРО'!BK458+'Свод РРО'!BK510+'Свод РРО'!BK654+'Свод РРО'!BK722+'Свод РРО'!BK916</f>
        <v>0</v>
      </c>
      <c r="BJ50" s="141">
        <f>+'Свод РРО'!BL43+'Свод РРО'!BL127+'Свод РРО'!BL311+'Свод РРО'!BL458+'Свод РРО'!BL510+'Свод РРО'!BL654+'Свод РРО'!BL722+'Свод РРО'!BL916</f>
        <v>0</v>
      </c>
      <c r="BK50" s="141">
        <f>+'Свод РРО'!BM43+'Свод РРО'!BM127+'Свод РРО'!BM311+'Свод РРО'!BM458+'Свод РРО'!BM510+'Свод РРО'!BM654+'Свод РРО'!BM722+'Свод РРО'!BM916</f>
        <v>0</v>
      </c>
      <c r="BL50" s="141">
        <f>+'Свод РРО'!BN43+'Свод РРО'!BN127+'Свод РРО'!BN311+'Свод РРО'!BN458+'Свод РРО'!BN510+'Свод РРО'!BN654+'Свод РРО'!BN722+'Свод РРО'!BN916</f>
        <v>0</v>
      </c>
      <c r="BM50" s="141">
        <f>+'Свод РРО'!BO43+'Свод РРО'!BO127+'Свод РРО'!BO311+'Свод РРО'!BO458+'Свод РРО'!BO510+'Свод РРО'!BO654+'Свод РРО'!BO722+'Свод РРО'!BO916</f>
        <v>0</v>
      </c>
      <c r="BN50" s="141">
        <f>+'Свод РРО'!BP43+'Свод РРО'!BP127+'Свод РРО'!BP311+'Свод РРО'!BP458+'Свод РРО'!BP510+'Свод РРО'!BP654+'Свод РРО'!BP722+'Свод РРО'!BP916</f>
        <v>0</v>
      </c>
      <c r="BO50" s="141">
        <f>+'Свод РРО'!BQ43+'Свод РРО'!BQ127+'Свод РРО'!BQ311+'Свод РРО'!BQ458+'Свод РРО'!BQ510+'Свод РРО'!BQ654+'Свод РРО'!BQ722+'Свод РРО'!BQ916</f>
        <v>0</v>
      </c>
      <c r="BP50" s="141">
        <f>+'Свод РРО'!BR43+'Свод РРО'!BR127+'Свод РРО'!BR311+'Свод РРО'!BR458+'Свод РРО'!BR510+'Свод РРО'!BR654+'Свод РРО'!BR722+'Свод РРО'!BR916</f>
        <v>0</v>
      </c>
      <c r="BQ50" s="141">
        <f>+'Свод РРО'!BS43+'Свод РРО'!BS127+'Свод РРО'!BS311+'Свод РРО'!BS458+'Свод РРО'!BS510+'Свод РРО'!BS654+'Свод РРО'!BS722+'Свод РРО'!BS916</f>
        <v>0</v>
      </c>
      <c r="BR50" s="141">
        <f>+'Свод РРО'!BT43+'Свод РРО'!BT127+'Свод РРО'!BT311+'Свод РРО'!BT458+'Свод РРО'!BT510+'Свод РРО'!BT654+'Свод РРО'!BT722+'Свод РРО'!BT916</f>
        <v>0</v>
      </c>
      <c r="BS50" s="141">
        <f>+'Свод РРО'!BU43+'Свод РРО'!BU127+'Свод РРО'!BU311+'Свод РРО'!BU458+'Свод РРО'!BU510+'Свод РРО'!BU654+'Свод РРО'!BU722+'Свод РРО'!BU916</f>
        <v>0</v>
      </c>
      <c r="BT50" s="141">
        <f>+'Свод РРО'!BV43+'Свод РРО'!BV127+'Свод РРО'!BV311+'Свод РРО'!BV458+'Свод РРО'!BV510+'Свод РРО'!BV654+'Свод РРО'!BV722+'Свод РРО'!BV916</f>
        <v>0</v>
      </c>
      <c r="BU50" s="141">
        <f>+'Свод РРО'!BW43+'Свод РРО'!BW127+'Свод РРО'!BW311+'Свод РРО'!BW458+'Свод РРО'!BW510+'Свод РРО'!BW654+'Свод РРО'!BW722+'Свод РРО'!BW916</f>
        <v>0</v>
      </c>
      <c r="BV50" s="141">
        <f>+'Свод РРО'!BX43+'Свод РРО'!BX127+'Свод РРО'!BX311+'Свод РРО'!BX458+'Свод РРО'!BX510+'Свод РРО'!BX654+'Свод РРО'!BX722+'Свод РРО'!BX916</f>
        <v>0</v>
      </c>
      <c r="BW50" s="141">
        <f>+'Свод РРО'!BY43+'Свод РРО'!BY127+'Свод РРО'!BY311+'Свод РРО'!BY458+'Свод РРО'!BY510+'Свод РРО'!BY654+'Свод РРО'!BY722+'Свод РРО'!BY916</f>
        <v>0</v>
      </c>
      <c r="BX50" s="141">
        <f>+'Свод РРО'!BZ43+'Свод РРО'!BZ127+'Свод РРО'!BZ311+'Свод РРО'!BZ458+'Свод РРО'!BZ510+'Свод РРО'!BZ654+'Свод РРО'!BZ722+'Свод РРО'!BZ916</f>
        <v>0</v>
      </c>
      <c r="BY50" s="141">
        <f>+'Свод РРО'!CA43+'Свод РРО'!CA127+'Свод РРО'!CA311+'Свод РРО'!CA458+'Свод РРО'!CA510+'Свод РРО'!CA654+'Свод РРО'!CA722+'Свод РРО'!CA916</f>
        <v>0</v>
      </c>
      <c r="BZ50" s="141">
        <f>+'Свод РРО'!CB43+'Свод РРО'!CB127+'Свод РРО'!CB311+'Свод РРО'!CB458+'Свод РРО'!CB510+'Свод РРО'!CB654+'Свод РРО'!CB722+'Свод РРО'!CB916</f>
        <v>0</v>
      </c>
      <c r="CA50" s="141">
        <f>+'Свод РРО'!CC43+'Свод РРО'!CC127+'Свод РРО'!CC311+'Свод РРО'!CC458+'Свод РРО'!CC510+'Свод РРО'!CC654+'Свод РРО'!CC722+'Свод РРО'!CC916</f>
        <v>0</v>
      </c>
      <c r="CB50" s="141">
        <f>+'Свод РРО'!CD43+'Свод РРО'!CD127+'Свод РРО'!CD311+'Свод РРО'!CD458+'Свод РРО'!CD510+'Свод РРО'!CD654+'Свод РРО'!CD722+'Свод РРО'!CD916</f>
        <v>0</v>
      </c>
      <c r="CC50" s="141">
        <f>+'Свод РРО'!CE43+'Свод РРО'!CE127+'Свод РРО'!CE311+'Свод РРО'!CE458+'Свод РРО'!CE510+'Свод РРО'!CE654+'Свод РРО'!CE722+'Свод РРО'!CE916</f>
        <v>0</v>
      </c>
      <c r="CD50" s="141">
        <f>+'Свод РРО'!CF43+'Свод РРО'!CF127+'Свод РРО'!CF311+'Свод РРО'!CF458+'Свод РРО'!CF510+'Свод РРО'!CF654+'Свод РРО'!CF722+'Свод РРО'!CF916</f>
        <v>0</v>
      </c>
      <c r="CE50" s="141">
        <f>+'Свод РРО'!CG43+'Свод РРО'!CG127+'Свод РРО'!CG311+'Свод РРО'!CG458+'Свод РРО'!CG510+'Свод РРО'!CG654+'Свод РРО'!CG722+'Свод РРО'!CG916</f>
        <v>0</v>
      </c>
      <c r="CF50" s="141">
        <f>+'Свод РРО'!CH43+'Свод РРО'!CH127+'Свод РРО'!CH311+'Свод РРО'!CH458+'Свод РРО'!CH510+'Свод РРО'!CH654+'Свод РРО'!CH722+'Свод РРО'!CH916</f>
        <v>0</v>
      </c>
      <c r="CG50" s="141">
        <f>+'Свод РРО'!CI43+'Свод РРО'!CI127+'Свод РРО'!CI311+'Свод РРО'!CI458+'Свод РРО'!CI510+'Свод РРО'!CI654+'Свод РРО'!CI722+'Свод РРО'!CI916</f>
        <v>0</v>
      </c>
      <c r="CH50" s="141">
        <f>+'Свод РРО'!CJ43+'Свод РРО'!CJ127+'Свод РРО'!CJ311+'Свод РРО'!CJ458+'Свод РРО'!CJ510+'Свод РРО'!CJ654+'Свод РРО'!CJ722+'Свод РРО'!CJ916</f>
        <v>0</v>
      </c>
      <c r="CI50" s="141">
        <f>+'Свод РРО'!CK43+'Свод РРО'!CK127+'Свод РРО'!CK311+'Свод РРО'!CK458+'Свод РРО'!CK510+'Свод РРО'!CK654+'Свод РРО'!CK722+'Свод РРО'!CK916</f>
        <v>0</v>
      </c>
      <c r="CJ50" s="141">
        <f>+'Свод РРО'!CL43+'Свод РРО'!CL127+'Свод РРО'!CL311+'Свод РРО'!CL458+'Свод РРО'!CL510+'Свод РРО'!CL654+'Свод РРО'!CL722+'Свод РРО'!CL916</f>
        <v>0</v>
      </c>
      <c r="CK50" s="141">
        <f>+'Свод РРО'!CM43+'Свод РРО'!CM127+'Свод РРО'!CM311+'Свод РРО'!CM458+'Свод РРО'!CM510+'Свод РРО'!CM654+'Свод РРО'!CM722+'Свод РРО'!CM916</f>
        <v>0</v>
      </c>
      <c r="CL50" s="141">
        <f>+'Свод РРО'!CN43+'Свод РРО'!CN127+'Свод РРО'!CN311+'Свод РРО'!CN458+'Свод РРО'!CN510+'Свод РРО'!CN654+'Свод РРО'!CN722+'Свод РРО'!CN916</f>
        <v>0</v>
      </c>
      <c r="CM50" s="141">
        <f>+'Свод РРО'!CO43+'Свод РРО'!CO127+'Свод РРО'!CO311+'Свод РРО'!CO458+'Свод РРО'!CO510+'Свод РРО'!CO654+'Свод РРО'!CO722+'Свод РРО'!CO916</f>
        <v>0</v>
      </c>
      <c r="CN50" s="141">
        <f>+'Свод РРО'!CP43+'Свод РРО'!CP127+'Свод РРО'!CP311+'Свод РРО'!CP458+'Свод РРО'!CP510+'Свод РРО'!CP654+'Свод РРО'!CP722+'Свод РРО'!CP916</f>
        <v>0</v>
      </c>
      <c r="CO50" s="141">
        <f>+'Свод РРО'!CQ43+'Свод РРО'!CQ127+'Свод РРО'!CQ311+'Свод РРО'!CQ458+'Свод РРО'!CQ510+'Свод РРО'!CQ654+'Свод РРО'!CQ722+'Свод РРО'!CQ916</f>
        <v>0</v>
      </c>
      <c r="CP50" s="141">
        <f>+'Свод РРО'!CR43+'Свод РРО'!CR127+'Свод РРО'!CR311+'Свод РРО'!CR458+'Свод РРО'!CR510+'Свод РРО'!CR654+'Свод РРО'!CR722+'Свод РРО'!CR916</f>
        <v>0</v>
      </c>
    </row>
    <row r="51" spans="1:94" x14ac:dyDescent="0.25">
      <c r="A51" s="39" t="s">
        <v>454</v>
      </c>
      <c r="B51" s="7" t="s">
        <v>1243</v>
      </c>
      <c r="C51" s="7">
        <v>21</v>
      </c>
      <c r="D51" s="258">
        <v>108</v>
      </c>
      <c r="E51" s="141">
        <f>+'Свод РРО'!G45+'Свод РРО'!G88+'Свод РРО'!G134+'Свод РРО'!G312+'Свод РРО'!G466+'Свод РРО'!G511+'Свод РРО'!G685+'Свод РРО'!G723+'Свод РРО'!G766+'Свод РРО'!G917</f>
        <v>629.5</v>
      </c>
      <c r="F51" s="141">
        <f>+'Свод РРО'!H45+'Свод РРО'!H88+'Свод РРО'!H134+'Свод РРО'!H312+'Свод РРО'!H466+'Свод РРО'!H511+'Свод РРО'!H685+'Свод РРО'!H723+'Свод РРО'!H766+'Свод РРО'!H917</f>
        <v>629.5</v>
      </c>
      <c r="G51" s="141">
        <f>+'Свод РРО'!I45+'Свод РРО'!I88+'Свод РРО'!I134+'Свод РРО'!I312+'Свод РРО'!I466+'Свод РРО'!I511+'Свод РРО'!I685+'Свод РРО'!I723+'Свод РРО'!I766+'Свод РРО'!I917</f>
        <v>0</v>
      </c>
      <c r="H51" s="141">
        <f>+'Свод РРО'!J45+'Свод РРО'!J88+'Свод РРО'!J134+'Свод РРО'!J312+'Свод РРО'!J466+'Свод РРО'!J511+'Свод РРО'!J685+'Свод РРО'!J723+'Свод РРО'!J766+'Свод РРО'!J917</f>
        <v>0</v>
      </c>
      <c r="I51" s="141">
        <f>+'Свод РРО'!K45+'Свод РРО'!K88+'Свод РРО'!K134+'Свод РРО'!K312+'Свод РРО'!K466+'Свод РРО'!K511+'Свод РРО'!K685+'Свод РРО'!K723+'Свод РРО'!K766+'Свод РРО'!K917</f>
        <v>0</v>
      </c>
      <c r="J51" s="141">
        <f>+'Свод РРО'!L45+'Свод РРО'!L88+'Свод РРО'!L134+'Свод РРО'!L312+'Свод РРО'!L466+'Свод РРО'!L511+'Свод РРО'!L685+'Свод РРО'!L723+'Свод РРО'!L766+'Свод РРО'!L917</f>
        <v>0</v>
      </c>
      <c r="K51" s="141">
        <f>+'Свод РРО'!M45+'Свод РРО'!M88+'Свод РРО'!M134+'Свод РРО'!M312+'Свод РРО'!M466+'Свод РРО'!M511+'Свод РРО'!M685+'Свод РРО'!M723+'Свод РРО'!M766+'Свод РРО'!M917</f>
        <v>0</v>
      </c>
      <c r="L51" s="141">
        <f>+'Свод РРО'!N45+'Свод РРО'!N88+'Свод РРО'!N134+'Свод РРО'!N312+'Свод РРО'!N466+'Свод РРО'!N511+'Свод РРО'!N685+'Свод РРО'!N723+'Свод РРО'!N766+'Свод РРО'!N917</f>
        <v>0</v>
      </c>
      <c r="M51" s="141">
        <f>+'Свод РРО'!O45+'Свод РРО'!O88+'Свод РРО'!O134+'Свод РРО'!O312+'Свод РРО'!O466+'Свод РРО'!O511+'Свод РРО'!O685+'Свод РРО'!O723+'Свод РРО'!O766+'Свод РРО'!O917</f>
        <v>629.5</v>
      </c>
      <c r="N51" s="141">
        <f>+'Свод РРО'!P45+'Свод РРО'!P88+'Свод РРО'!P134+'Свод РРО'!P312+'Свод РРО'!P466+'Свод РРО'!P511+'Свод РРО'!P685+'Свод РРО'!P723+'Свод РРО'!P766+'Свод РРО'!P917</f>
        <v>629.5</v>
      </c>
      <c r="O51" s="141">
        <f>+'Свод РРО'!Q45+'Свод РРО'!Q88+'Свод РРО'!Q134+'Свод РРО'!Q312+'Свод РРО'!Q466+'Свод РРО'!Q511+'Свод РРО'!Q685+'Свод РРО'!Q723+'Свод РРО'!Q766+'Свод РРО'!Q917</f>
        <v>344</v>
      </c>
      <c r="P51" s="141">
        <f>+'Свод РРО'!R45+'Свод РРО'!R88+'Свод РРО'!R134+'Свод РРО'!R312+'Свод РРО'!R466+'Свод РРО'!R511+'Свод РРО'!R685+'Свод РРО'!R723+'Свод РРО'!R766+'Свод РРО'!R917</f>
        <v>0</v>
      </c>
      <c r="Q51" s="141">
        <f>+'Свод РРО'!S45+'Свод РРО'!S88+'Свод РРО'!S134+'Свод РРО'!S312+'Свод РРО'!S466+'Свод РРО'!S511+'Свод РРО'!S685+'Свод РРО'!S723+'Свод РРО'!S766+'Свод РРО'!S917</f>
        <v>0</v>
      </c>
      <c r="R51" s="141">
        <f>+'Свод РРО'!T45+'Свод РРО'!T88+'Свод РРО'!T134+'Свод РРО'!T312+'Свод РРО'!T466+'Свод РРО'!T511+'Свод РРО'!T685+'Свод РРО'!T723+'Свод РРО'!T766+'Свод РРО'!T917</f>
        <v>0</v>
      </c>
      <c r="S51" s="141">
        <f>+'Свод РРО'!U45+'Свод РРО'!U88+'Свод РРО'!U134+'Свод РРО'!U312+'Свод РРО'!U466+'Свод РРО'!U511+'Свод РРО'!U685+'Свод РРО'!U723+'Свод РРО'!U766+'Свод РРО'!U917</f>
        <v>344</v>
      </c>
      <c r="T51" s="141">
        <f>+'Свод РРО'!V45+'Свод РРО'!V88+'Свод РРО'!V134+'Свод РРО'!V312+'Свод РРО'!V466+'Свод РРО'!V511+'Свод РРО'!V685+'Свод РРО'!V723+'Свод РРО'!V766+'Свод РРО'!V917</f>
        <v>344</v>
      </c>
      <c r="U51" s="141">
        <f>+'Свод РРО'!W45+'Свод РРО'!W88+'Свод РРО'!W134+'Свод РРО'!W312+'Свод РРО'!W466+'Свод РРО'!W511+'Свод РРО'!W685+'Свод РРО'!W723+'Свод РРО'!W766+'Свод РРО'!W917</f>
        <v>0</v>
      </c>
      <c r="V51" s="141">
        <f>+'Свод РРО'!X45+'Свод РРО'!X88+'Свод РРО'!X134+'Свод РРО'!X312+'Свод РРО'!X466+'Свод РРО'!X511+'Свод РРО'!X685+'Свод РРО'!X723+'Свод РРО'!X766+'Свод РРО'!X917</f>
        <v>0</v>
      </c>
      <c r="W51" s="141">
        <f>+'Свод РРО'!Y45+'Свод РРО'!Y88+'Свод РРО'!Y134+'Свод РРО'!Y312+'Свод РРО'!Y466+'Свод РРО'!Y511+'Свод РРО'!Y685+'Свод РРО'!Y723+'Свод РРО'!Y766+'Свод РРО'!Y917</f>
        <v>0</v>
      </c>
      <c r="X51" s="141">
        <f>+'Свод РРО'!Z45+'Свод РРО'!Z88+'Свод РРО'!Z134+'Свод РРО'!Z312+'Свод РРО'!Z466+'Свод РРО'!Z511+'Свод РРО'!Z685+'Свод РРО'!Z723+'Свод РРО'!Z766+'Свод РРО'!Z917</f>
        <v>344</v>
      </c>
      <c r="Y51" s="141">
        <f>+'Свод РРО'!AA45+'Свод РРО'!AA88+'Свод РРО'!AA134+'Свод РРО'!AA312+'Свод РРО'!AA466+'Свод РРО'!AA511+'Свод РРО'!AA685+'Свод РРО'!AA723+'Свод РРО'!AA766+'Свод РРО'!AA917</f>
        <v>344</v>
      </c>
      <c r="Z51" s="141">
        <f>+'Свод РРО'!AB45+'Свод РРО'!AB88+'Свод РРО'!AB134+'Свод РРО'!AB312+'Свод РРО'!AB466+'Свод РРО'!AB511+'Свод РРО'!AB685+'Свод РРО'!AB723+'Свод РРО'!AB766+'Свод РРО'!AB917</f>
        <v>0</v>
      </c>
      <c r="AA51" s="141">
        <f>+'Свод РРО'!AC45+'Свод РРО'!AC88+'Свод РРО'!AC134+'Свод РРО'!AC312+'Свод РРО'!AC466+'Свод РРО'!AC511+'Свод РРО'!AC685+'Свод РРО'!AC723+'Свод РРО'!AC766+'Свод РРО'!AC917</f>
        <v>0</v>
      </c>
      <c r="AB51" s="141">
        <f>+'Свод РРО'!AD45+'Свод РРО'!AD88+'Свод РРО'!AD134+'Свод РРО'!AD312+'Свод РРО'!AD466+'Свод РРО'!AD511+'Свод РРО'!AD685+'Свод РРО'!AD723+'Свод РРО'!AD766+'Свод РРО'!AD917</f>
        <v>0</v>
      </c>
      <c r="AC51" s="141">
        <f>+'Свод РРО'!AE45+'Свод РРО'!AE88+'Свод РРО'!AE134+'Свод РРО'!AE312+'Свод РРО'!AE466+'Свод РРО'!AE511+'Свод РРО'!AE685+'Свод РРО'!AE723+'Свод РРО'!AE766+'Свод РРО'!AE917</f>
        <v>344</v>
      </c>
      <c r="AD51" s="141">
        <f>+'Свод РРО'!AF45+'Свод РРО'!AF88+'Свод РРО'!AF134+'Свод РРО'!AF312+'Свод РРО'!AF466+'Свод РРО'!AF511+'Свод РРО'!AF685+'Свод РРО'!AF723+'Свод РРО'!AF766+'Свод РРО'!AF917</f>
        <v>344</v>
      </c>
      <c r="AE51" s="141">
        <f>+'Свод РРО'!AG45+'Свод РРО'!AG88+'Свод РРО'!AG134+'Свод РРО'!AG312+'Свод РРО'!AG466+'Свод РРО'!AG511+'Свод РРО'!AG685+'Свод РРО'!AG723+'Свод РРО'!AG766+'Свод РРО'!AG917</f>
        <v>0</v>
      </c>
      <c r="AF51" s="141">
        <f>+'Свод РРО'!AH45+'Свод РРО'!AH88+'Свод РРО'!AH134+'Свод РРО'!AH312+'Свод РРО'!AH466+'Свод РРО'!AH511+'Свод РРО'!AH685+'Свод РРО'!AH723+'Свод РРО'!AH766+'Свод РРО'!AH917</f>
        <v>0</v>
      </c>
      <c r="AG51" s="141">
        <f>+'Свод РРО'!AI45+'Свод РРО'!AI88+'Свод РРО'!AI134+'Свод РРО'!AI312+'Свод РРО'!AI466+'Свод РРО'!AI511+'Свод РРО'!AI685+'Свод РРО'!AI723+'Свод РРО'!AI766+'Свод РРО'!AI917</f>
        <v>0</v>
      </c>
      <c r="AH51" s="141">
        <f>+'Свод РРО'!AJ45+'Свод РРО'!AJ88+'Свод РРО'!AJ134+'Свод РРО'!AJ312+'Свод РРО'!AJ466+'Свод РРО'!AJ511+'Свод РРО'!AJ685+'Свод РРО'!AJ723+'Свод РРО'!AJ766+'Свод РРО'!AJ917</f>
        <v>344</v>
      </c>
      <c r="AI51" s="141">
        <f>+'Свод РРО'!AK45+'Свод РРО'!AK88+'Свод РРО'!AK134+'Свод РРО'!AK312+'Свод РРО'!AK466+'Свод РРО'!AK511+'Свод РРО'!AK685+'Свод РРО'!AK723+'Свод РРО'!AK766+'Свод РРО'!AK917</f>
        <v>629.5</v>
      </c>
      <c r="AJ51" s="141">
        <f>+'Свод РРО'!AL45+'Свод РРО'!AL88+'Свод РРО'!AL134+'Свод РРО'!AL312+'Свод РРО'!AL466+'Свод РРО'!AL511+'Свод РРО'!AL685+'Свод РРО'!AL723+'Свод РРО'!AL766+'Свод РРО'!AL917</f>
        <v>629.5</v>
      </c>
      <c r="AK51" s="141">
        <f>+'Свод РРО'!AM45+'Свод РРО'!AM88+'Свод РРО'!AM134+'Свод РРО'!AM312+'Свод РРО'!AM466+'Свод РРО'!AM511+'Свод РРО'!AM685+'Свод РРО'!AM723+'Свод РРО'!AM766+'Свод РРО'!AM917</f>
        <v>0</v>
      </c>
      <c r="AL51" s="141">
        <f>+'Свод РРО'!AN45+'Свод РРО'!AN88+'Свод РРО'!AN134+'Свод РРО'!AN312+'Свод РРО'!AN466+'Свод РРО'!AN511+'Свод РРО'!AN685+'Свод РРО'!AN723+'Свод РРО'!AN766+'Свод РРО'!AN917</f>
        <v>0</v>
      </c>
      <c r="AM51" s="141">
        <f>+'Свод РРО'!AO45+'Свод РРО'!AO88+'Свод РРО'!AO134+'Свод РРО'!AO312+'Свод РРО'!AO466+'Свод РРО'!AO511+'Свод РРО'!AO685+'Свод РРО'!AO723+'Свод РРО'!AO766+'Свод РРО'!AO917</f>
        <v>0</v>
      </c>
      <c r="AN51" s="141">
        <f>+'Свод РРО'!AP45+'Свод РРО'!AP88+'Свод РРО'!AP134+'Свод РРО'!AP312+'Свод РРО'!AP466+'Свод РРО'!AP511+'Свод РРО'!AP685+'Свод РРО'!AP723+'Свод РРО'!AP766+'Свод РРО'!AP917</f>
        <v>0</v>
      </c>
      <c r="AO51" s="141">
        <f>+'Свод РРО'!AQ45+'Свод РРО'!AQ88+'Свод РРО'!AQ134+'Свод РРО'!AQ312+'Свод РРО'!AQ466+'Свод РРО'!AQ511+'Свод РРО'!AQ685+'Свод РРО'!AQ723+'Свод РРО'!AQ766+'Свод РРО'!AQ917</f>
        <v>0</v>
      </c>
      <c r="AP51" s="141">
        <f>+'Свод РРО'!AR45+'Свод РРО'!AR88+'Свод РРО'!AR134+'Свод РРО'!AR312+'Свод РРО'!AR466+'Свод РРО'!AR511+'Свод РРО'!AR685+'Свод РРО'!AR723+'Свод РРО'!AR766+'Свод РРО'!AR917</f>
        <v>0</v>
      </c>
      <c r="AQ51" s="141">
        <f>+'Свод РРО'!AS45+'Свод РРО'!AS88+'Свод РРО'!AS134+'Свод РРО'!AS312+'Свод РРО'!AS466+'Свод РРО'!AS511+'Свод РРО'!AS685+'Свод РРО'!AS723+'Свод РРО'!AS766+'Свод РРО'!AS917</f>
        <v>629.5</v>
      </c>
      <c r="AR51" s="141">
        <f>+'Свод РРО'!AT45+'Свод РРО'!AT88+'Свод РРО'!AT134+'Свод РРО'!AT312+'Свод РРО'!AT466+'Свод РРО'!AT511+'Свод РРО'!AT685+'Свод РРО'!AT723+'Свод РРО'!AT766+'Свод РРО'!AT917</f>
        <v>629.5</v>
      </c>
      <c r="AS51" s="141">
        <f>+'Свод РРО'!AU45+'Свод РРО'!AU88+'Свод РРО'!AU134+'Свод РРО'!AU312+'Свод РРО'!AU466+'Свод РРО'!AU511+'Свод РРО'!AU685+'Свод РРО'!AU723+'Свод РРО'!AU766+'Свод РРО'!AU917</f>
        <v>344</v>
      </c>
      <c r="AT51" s="141">
        <f>+'Свод РРО'!AV45+'Свод РРО'!AV88+'Свод РРО'!AV134+'Свод РРО'!AV312+'Свод РРО'!AV466+'Свод РРО'!AV511+'Свод РРО'!AV685+'Свод РРО'!AV723+'Свод РРО'!AV766+'Свод РРО'!AV917</f>
        <v>0</v>
      </c>
      <c r="AU51" s="141">
        <f>+'Свод РРО'!AW45+'Свод РРО'!AW88+'Свод РРО'!AW134+'Свод РРО'!AW312+'Свод РРО'!AW466+'Свод РРО'!AW511+'Свод РРО'!AW685+'Свод РРО'!AW723+'Свод РРО'!AW766+'Свод РРО'!AW917</f>
        <v>0</v>
      </c>
      <c r="AV51" s="141">
        <f>+'Свод РРО'!AX45+'Свод РРО'!AX88+'Свод РРО'!AX134+'Свод РРО'!AX312+'Свод РРО'!AX466+'Свод РРО'!AX511+'Свод РРО'!AX685+'Свод РРО'!AX723+'Свод РРО'!AX766+'Свод РРО'!AX917</f>
        <v>0</v>
      </c>
      <c r="AW51" s="141">
        <f>+'Свод РРО'!AY45+'Свод РРО'!AY88+'Свод РРО'!AY134+'Свод РРО'!AY312+'Свод РРО'!AY466+'Свод РРО'!AY511+'Свод РРО'!AY685+'Свод РРО'!AY723+'Свод РРО'!AY766+'Свод РРО'!AY917</f>
        <v>344</v>
      </c>
      <c r="AX51" s="141">
        <f>+'Свод РРО'!AZ45+'Свод РРО'!AZ88+'Свод РРО'!AZ134+'Свод РРО'!AZ312+'Свод РРО'!AZ466+'Свод РРО'!AZ511+'Свод РРО'!AZ685+'Свод РРО'!AZ723+'Свод РРО'!AZ766+'Свод РРО'!AZ917</f>
        <v>344</v>
      </c>
      <c r="AY51" s="141">
        <f>+'Свод РРО'!BA45+'Свод РРО'!BA88+'Свод РРО'!BA134+'Свод РРО'!BA312+'Свод РРО'!BA466+'Свод РРО'!BA511+'Свод РРО'!BA685+'Свод РРО'!BA723+'Свод РРО'!BA766+'Свод РРО'!BA917</f>
        <v>0</v>
      </c>
      <c r="AZ51" s="141">
        <f>+'Свод РРО'!BB45+'Свод РРО'!BB88+'Свод РРО'!BB134+'Свод РРО'!BB312+'Свод РРО'!BB466+'Свод РРО'!BB511+'Свод РРО'!BB685+'Свод РРО'!BB723+'Свод РРО'!BB766+'Свод РРО'!BB917</f>
        <v>0</v>
      </c>
      <c r="BA51" s="141">
        <f>+'Свод РРО'!BC45+'Свод РРО'!BC88+'Свод РРО'!BC134+'Свод РРО'!BC312+'Свод РРО'!BC466+'Свод РРО'!BC511+'Свод РРО'!BC685+'Свод РРО'!BC723+'Свод РРО'!BC766+'Свод РРО'!BC917</f>
        <v>0</v>
      </c>
      <c r="BB51" s="141">
        <f>+'Свод РРО'!BD45+'Свод РРО'!BD88+'Свод РРО'!BD134+'Свод РРО'!BD312+'Свод РРО'!BD466+'Свод РРО'!BD511+'Свод РРО'!BD685+'Свод РРО'!BD723+'Свод РРО'!BD766+'Свод РРО'!BD917</f>
        <v>344</v>
      </c>
      <c r="BC51" s="141">
        <f>+'Свод РРО'!BE45+'Свод РРО'!BE88+'Свод РРО'!BE134+'Свод РРО'!BE312+'Свод РРО'!BE466+'Свод РРО'!BE511+'Свод РРО'!BE685+'Свод РРО'!BE723+'Свод РРО'!BE766+'Свод РРО'!BE917</f>
        <v>344</v>
      </c>
      <c r="BD51" s="141">
        <f>+'Свод РРО'!BF45+'Свод РРО'!BF88+'Свод РРО'!BF134+'Свод РРО'!BF312+'Свод РРО'!BF466+'Свод РРО'!BF511+'Свод РРО'!BF685+'Свод РРО'!BF723+'Свод РРО'!BF766+'Свод РРО'!BF917</f>
        <v>0</v>
      </c>
      <c r="BE51" s="141">
        <f>+'Свод РРО'!BG45+'Свод РРО'!BG88+'Свод РРО'!BG134+'Свод РРО'!BG312+'Свод РРО'!BG466+'Свод РРО'!BG511+'Свод РРО'!BG685+'Свод РРО'!BG723+'Свод РРО'!BG766+'Свод РРО'!BG917</f>
        <v>0</v>
      </c>
      <c r="BF51" s="141">
        <f>+'Свод РРО'!BH45+'Свод РРО'!BH88+'Свод РРО'!BH134+'Свод РРО'!BH312+'Свод РРО'!BH466+'Свод РРО'!BH511+'Свод РРО'!BH685+'Свод РРО'!BH723+'Свод РРО'!BH766+'Свод РРО'!BH917</f>
        <v>0</v>
      </c>
      <c r="BG51" s="141">
        <f>+'Свод РРО'!BI45+'Свод РРО'!BI88+'Свод РРО'!BI134+'Свод РРО'!BI312+'Свод РРО'!BI466+'Свод РРО'!BI511+'Свод РРО'!BI685+'Свод РРО'!BI723+'Свод РРО'!BI766+'Свод РРО'!BI917</f>
        <v>344</v>
      </c>
      <c r="BH51" s="141">
        <f>+'Свод РРО'!BJ45+'Свод РРО'!BJ88+'Свод РРО'!BJ134+'Свод РРО'!BJ312+'Свод РРО'!BJ466+'Свод РРО'!BJ511+'Свод РРО'!BJ685+'Свод РРО'!BJ723+'Свод РРО'!BJ766+'Свод РРО'!BJ917</f>
        <v>344</v>
      </c>
      <c r="BI51" s="141">
        <f>+'Свод РРО'!BK45+'Свод РРО'!BK88+'Свод РРО'!BK134+'Свод РРО'!BK312+'Свод РРО'!BK466+'Свод РРО'!BK511+'Свод РРО'!BK685+'Свод РРО'!BK723+'Свод РРО'!BK766+'Свод РРО'!BK917</f>
        <v>0</v>
      </c>
      <c r="BJ51" s="141">
        <f>+'Свод РРО'!BL45+'Свод РРО'!BL88+'Свод РРО'!BL134+'Свод РРО'!BL312+'Свод РРО'!BL466+'Свод РРО'!BL511+'Свод РРО'!BL685+'Свод РРО'!BL723+'Свод РРО'!BL766+'Свод РРО'!BL917</f>
        <v>0</v>
      </c>
      <c r="BK51" s="141">
        <f>+'Свод РРО'!BM45+'Свод РРО'!BM88+'Свод РРО'!BM134+'Свод РРО'!BM312+'Свод РРО'!BM466+'Свод РРО'!BM511+'Свод РРО'!BM685+'Свод РРО'!BM723+'Свод РРО'!BM766+'Свод РРО'!BM917</f>
        <v>0</v>
      </c>
      <c r="BL51" s="141">
        <f>+'Свод РРО'!BN45+'Свод РРО'!BN88+'Свод РРО'!BN134+'Свод РРО'!BN312+'Свод РРО'!BN466+'Свод РРО'!BN511+'Свод РРО'!BN685+'Свод РРО'!BN723+'Свод РРО'!BN766+'Свод РРО'!BN917</f>
        <v>344</v>
      </c>
      <c r="BM51" s="141">
        <f>+'Свод РРО'!BO45+'Свод РРО'!BO88+'Свод РРО'!BO134+'Свод РРО'!BO312+'Свод РРО'!BO466+'Свод РРО'!BO511+'Свод РРО'!BO685+'Свод РРО'!BO723+'Свод РРО'!BO766+'Свод РРО'!BO917</f>
        <v>629.5</v>
      </c>
      <c r="BN51" s="141">
        <f>+'Свод РРО'!BP45+'Свод РРО'!BP88+'Свод РРО'!BP134+'Свод РРО'!BP312+'Свод РРО'!BP466+'Свод РРО'!BP511+'Свод РРО'!BP685+'Свод РРО'!BP723+'Свод РРО'!BP766+'Свод РРО'!BP917</f>
        <v>0</v>
      </c>
      <c r="BO51" s="141">
        <f>+'Свод РРО'!BQ45+'Свод РРО'!BQ88+'Свод РРО'!BQ134+'Свод РРО'!BQ312+'Свод РРО'!BQ466+'Свод РРО'!BQ511+'Свод РРО'!BQ685+'Свод РРО'!BQ723+'Свод РРО'!BQ766+'Свод РРО'!BQ917</f>
        <v>0</v>
      </c>
      <c r="BP51" s="141">
        <f>+'Свод РРО'!BR45+'Свод РРО'!BR88+'Свод РРО'!BR134+'Свод РРО'!BR312+'Свод РРО'!BR466+'Свод РРО'!BR511+'Свод РРО'!BR685+'Свод РРО'!BR723+'Свод РРО'!BR766+'Свод РРО'!BR917</f>
        <v>0</v>
      </c>
      <c r="BQ51" s="141">
        <f>+'Свод РРО'!BS45+'Свод РРО'!BS88+'Свод РРО'!BS134+'Свод РРО'!BS312+'Свод РРО'!BS466+'Свод РРО'!BS511+'Свод РРО'!BS685+'Свод РРО'!BS723+'Свод РРО'!BS766+'Свод РРО'!BS917</f>
        <v>629.5</v>
      </c>
      <c r="BR51" s="141">
        <f>+'Свод РРО'!BT45+'Свод РРО'!BT88+'Свод РРО'!BT134+'Свод РРО'!BT312+'Свод РРО'!BT466+'Свод РРО'!BT511+'Свод РРО'!BT685+'Свод РРО'!BT723+'Свод РРО'!BT766+'Свод РРО'!BT917</f>
        <v>344</v>
      </c>
      <c r="BS51" s="141">
        <f>+'Свод РРО'!BU45+'Свод РРО'!BU88+'Свод РРО'!BU134+'Свод РРО'!BU312+'Свод РРО'!BU466+'Свод РРО'!BU511+'Свод РРО'!BU685+'Свод РРО'!BU723+'Свод РРО'!BU766+'Свод РРО'!BU917</f>
        <v>0</v>
      </c>
      <c r="BT51" s="141">
        <f>+'Свод РРО'!BV45+'Свод РРО'!BV88+'Свод РРО'!BV134+'Свод РРО'!BV312+'Свод РРО'!BV466+'Свод РРО'!BV511+'Свод РРО'!BV685+'Свод РРО'!BV723+'Свод РРО'!BV766+'Свод РРО'!BV917</f>
        <v>0</v>
      </c>
      <c r="BU51" s="141">
        <f>+'Свод РРО'!BW45+'Свод РРО'!BW88+'Свод РРО'!BW134+'Свод РРО'!BW312+'Свод РРО'!BW466+'Свод РРО'!BW511+'Свод РРО'!BW685+'Свод РРО'!BW723+'Свод РРО'!BW766+'Свод РРО'!BW917</f>
        <v>0</v>
      </c>
      <c r="BV51" s="141">
        <f>+'Свод РРО'!BX45+'Свод РРО'!BX88+'Свод РРО'!BX134+'Свод РРО'!BX312+'Свод РРО'!BX466+'Свод РРО'!BX511+'Свод РРО'!BX685+'Свод РРО'!BX723+'Свод РРО'!BX766+'Свод РРО'!BX917</f>
        <v>344</v>
      </c>
      <c r="BW51" s="141">
        <f>+'Свод РРО'!BY45+'Свод РРО'!BY88+'Свод РРО'!BY134+'Свод РРО'!BY312+'Свод РРО'!BY466+'Свод РРО'!BY511+'Свод РРО'!BY685+'Свод РРО'!BY723+'Свод РРО'!BY766+'Свод РРО'!BY917</f>
        <v>344</v>
      </c>
      <c r="BX51" s="141">
        <f>+'Свод РРО'!BZ45+'Свод РРО'!BZ88+'Свод РРО'!BZ134+'Свод РРО'!BZ312+'Свод РРО'!BZ466+'Свод РРО'!BZ511+'Свод РРО'!BZ685+'Свод РРО'!BZ723+'Свод РРО'!BZ766+'Свод РРО'!BZ917</f>
        <v>0</v>
      </c>
      <c r="BY51" s="141">
        <f>+'Свод РРО'!CA45+'Свод РРО'!CA88+'Свод РРО'!CA134+'Свод РРО'!CA312+'Свод РРО'!CA466+'Свод РРО'!CA511+'Свод РРО'!CA685+'Свод РРО'!CA723+'Свод РРО'!CA766+'Свод РРО'!CA917</f>
        <v>0</v>
      </c>
      <c r="BZ51" s="141">
        <f>+'Свод РРО'!CB45+'Свод РРО'!CB88+'Свод РРО'!CB134+'Свод РРО'!CB312+'Свод РРО'!CB466+'Свод РРО'!CB511+'Свод РРО'!CB685+'Свод РРО'!CB723+'Свод РРО'!CB766+'Свод РРО'!CB917</f>
        <v>0</v>
      </c>
      <c r="CA51" s="141">
        <f>+'Свод РРО'!CC45+'Свод РРО'!CC88+'Свод РРО'!CC134+'Свод РРО'!CC312+'Свод РРО'!CC466+'Свод РРО'!CC511+'Свод РРО'!CC685+'Свод РРО'!CC723+'Свод РРО'!CC766+'Свод РРО'!CC917</f>
        <v>344</v>
      </c>
      <c r="CB51" s="141">
        <f>+'Свод РРО'!CD45+'Свод РРО'!CD88+'Свод РРО'!CD134+'Свод РРО'!CD312+'Свод РРО'!CD466+'Свод РРО'!CD511+'Свод РРО'!CD685+'Свод РРО'!CD723+'Свод РРО'!CD766+'Свод РРО'!CD917</f>
        <v>629.5</v>
      </c>
      <c r="CC51" s="141">
        <f>+'Свод РРО'!CE45+'Свод РРО'!CE88+'Свод РРО'!CE134+'Свод РРО'!CE312+'Свод РРО'!CE466+'Свод РРО'!CE511+'Свод РРО'!CE685+'Свод РРО'!CE723+'Свод РРО'!CE766+'Свод РРО'!CE917</f>
        <v>0</v>
      </c>
      <c r="CD51" s="141">
        <f>+'Свод РРО'!CF45+'Свод РРО'!CF88+'Свод РРО'!CF134+'Свод РРО'!CF312+'Свод РРО'!CF466+'Свод РРО'!CF511+'Свод РРО'!CF685+'Свод РРО'!CF723+'Свод РРО'!CF766+'Свод РРО'!CF917</f>
        <v>0</v>
      </c>
      <c r="CE51" s="141">
        <f>+'Свод РРО'!CG45+'Свод РРО'!CG88+'Свод РРО'!CG134+'Свод РРО'!CG312+'Свод РРО'!CG466+'Свод РРО'!CG511+'Свод РРО'!CG685+'Свод РРО'!CG723+'Свод РРО'!CG766+'Свод РРО'!CG917</f>
        <v>0</v>
      </c>
      <c r="CF51" s="141">
        <f>+'Свод РРО'!CH45+'Свод РРО'!CH88+'Свод РРО'!CH134+'Свод РРО'!CH312+'Свод РРО'!CH466+'Свод РРО'!CH511+'Свод РРО'!CH685+'Свод РРО'!CH723+'Свод РРО'!CH766+'Свод РРО'!CH917</f>
        <v>629.5</v>
      </c>
      <c r="CG51" s="141">
        <f>+'Свод РРО'!CI45+'Свод РРО'!CI88+'Свод РРО'!CI134+'Свод РРО'!CI312+'Свод РРО'!CI466+'Свод РРО'!CI511+'Свод РРО'!CI685+'Свод РРО'!CI723+'Свод РРО'!CI766+'Свод РРО'!CI917</f>
        <v>344</v>
      </c>
      <c r="CH51" s="141">
        <f>+'Свод РРО'!CJ45+'Свод РРО'!CJ88+'Свод РРО'!CJ134+'Свод РРО'!CJ312+'Свод РРО'!CJ466+'Свод РРО'!CJ511+'Свод РРО'!CJ685+'Свод РРО'!CJ723+'Свод РРО'!CJ766+'Свод РРО'!CJ917</f>
        <v>0</v>
      </c>
      <c r="CI51" s="141">
        <f>+'Свод РРО'!CK45+'Свод РРО'!CK88+'Свод РРО'!CK134+'Свод РРО'!CK312+'Свод РРО'!CK466+'Свод РРО'!CK511+'Свод РРО'!CK685+'Свод РРО'!CK723+'Свод РРО'!CK766+'Свод РРО'!CK917</f>
        <v>0</v>
      </c>
      <c r="CJ51" s="141">
        <f>+'Свод РРО'!CL45+'Свод РРО'!CL88+'Свод РРО'!CL134+'Свод РРО'!CL312+'Свод РРО'!CL466+'Свод РРО'!CL511+'Свод РРО'!CL685+'Свод РРО'!CL723+'Свод РРО'!CL766+'Свод РРО'!CL917</f>
        <v>0</v>
      </c>
      <c r="CK51" s="141">
        <f>+'Свод РРО'!CM45+'Свод РРО'!CM88+'Свод РРО'!CM134+'Свод РРО'!CM312+'Свод РРО'!CM466+'Свод РРО'!CM511+'Свод РРО'!CM685+'Свод РРО'!CM723+'Свод РРО'!CM766+'Свод РРО'!CM917</f>
        <v>344</v>
      </c>
      <c r="CL51" s="141">
        <f>+'Свод РРО'!CN45+'Свод РРО'!CN88+'Свод РРО'!CN134+'Свод РРО'!CN312+'Свод РРО'!CN466+'Свод РРО'!CN511+'Свод РРО'!CN685+'Свод РРО'!CN723+'Свод РРО'!CN766+'Свод РРО'!CN917</f>
        <v>344</v>
      </c>
      <c r="CM51" s="141">
        <f>+'Свод РРО'!CO45+'Свод РРО'!CO88+'Свод РРО'!CO134+'Свод РРО'!CO312+'Свод РРО'!CO466+'Свод РРО'!CO511+'Свод РРО'!CO685+'Свод РРО'!CO723+'Свод РРО'!CO766+'Свод РРО'!CO917</f>
        <v>0</v>
      </c>
      <c r="CN51" s="141">
        <f>+'Свод РРО'!CP45+'Свод РРО'!CP88+'Свод РРО'!CP134+'Свод РРО'!CP312+'Свод РРО'!CP466+'Свод РРО'!CP511+'Свод РРО'!CP685+'Свод РРО'!CP723+'Свод РРО'!CP766+'Свод РРО'!CP917</f>
        <v>0</v>
      </c>
      <c r="CO51" s="141">
        <f>+'Свод РРО'!CQ45+'Свод РРО'!CQ88+'Свод РРО'!CQ134+'Свод РРО'!CQ312+'Свод РРО'!CQ466+'Свод РРО'!CQ511+'Свод РРО'!CQ685+'Свод РРО'!CQ723+'Свод РРО'!CQ766+'Свод РРО'!CQ917</f>
        <v>0</v>
      </c>
      <c r="CP51" s="141">
        <f>+'Свод РРО'!CR45+'Свод РРО'!CR88+'Свод РРО'!CR134+'Свод РРО'!CR312+'Свод РРО'!CR466+'Свод РРО'!CR511+'Свод РРО'!CR685+'Свод РРО'!CR723+'Свод РРО'!CR766+'Свод РРО'!CR917</f>
        <v>344</v>
      </c>
    </row>
    <row r="52" spans="1:94" ht="60" x14ac:dyDescent="0.25">
      <c r="A52" s="39" t="s">
        <v>1621</v>
      </c>
      <c r="B52" s="7" t="s">
        <v>1244</v>
      </c>
      <c r="C52" s="7">
        <v>19</v>
      </c>
      <c r="D52" s="258">
        <v>102</v>
      </c>
      <c r="E52" s="141">
        <f>+'Свод РРО'!G40+'Свод РРО'!G86+'Свод РРО'!G128+'Свод РРО'!G313+'Свод РРО'!G459+'Свод РРО'!G507+'Свод РРО'!G683+'Свод РРО'!G719+'Свод РРО'!G763+'Свод РРО'!G918</f>
        <v>0</v>
      </c>
      <c r="F52" s="141">
        <f>+'Свод РРО'!H40+'Свод РРО'!H86+'Свод РРО'!H128+'Свод РРО'!H313+'Свод РРО'!H459+'Свод РРО'!H507+'Свод РРО'!H683+'Свод РРО'!H719+'Свод РРО'!H763+'Свод РРО'!H918</f>
        <v>0</v>
      </c>
      <c r="G52" s="141">
        <f>+'Свод РРО'!I40+'Свод РРО'!I86+'Свод РРО'!I128+'Свод РРО'!I313+'Свод РРО'!I459+'Свод РРО'!I507+'Свод РРО'!I683+'Свод РРО'!I719+'Свод РРО'!I763+'Свод РРО'!I918</f>
        <v>0</v>
      </c>
      <c r="H52" s="141">
        <f>+'Свод РРО'!J40+'Свод РРО'!J86+'Свод РРО'!J128+'Свод РРО'!J313+'Свод РРО'!J459+'Свод РРО'!J507+'Свод РРО'!J683+'Свод РРО'!J719+'Свод РРО'!J763+'Свод РРО'!J918</f>
        <v>0</v>
      </c>
      <c r="I52" s="141">
        <f>+'Свод РРО'!K40+'Свод РРО'!K86+'Свод РРО'!K128+'Свод РРО'!K313+'Свод РРО'!K459+'Свод РРО'!K507+'Свод РРО'!K683+'Свод РРО'!K719+'Свод РРО'!K763+'Свод РРО'!K918</f>
        <v>0</v>
      </c>
      <c r="J52" s="141">
        <f>+'Свод РРО'!L40+'Свод РРО'!L86+'Свод РРО'!L128+'Свод РРО'!L313+'Свод РРО'!L459+'Свод РРО'!L507+'Свод РРО'!L683+'Свод РРО'!L719+'Свод РРО'!L763+'Свод РРО'!L918</f>
        <v>0</v>
      </c>
      <c r="K52" s="141">
        <f>+'Свод РРО'!M40+'Свод РРО'!M86+'Свод РРО'!M128+'Свод РРО'!M313+'Свод РРО'!M459+'Свод РРО'!M507+'Свод РРО'!M683+'Свод РРО'!M719+'Свод РРО'!M763+'Свод РРО'!M918</f>
        <v>0</v>
      </c>
      <c r="L52" s="141">
        <f>+'Свод РРО'!N40+'Свод РРО'!N86+'Свод РРО'!N128+'Свод РРО'!N313+'Свод РРО'!N459+'Свод РРО'!N507+'Свод РРО'!N683+'Свод РРО'!N719+'Свод РРО'!N763+'Свод РРО'!N918</f>
        <v>0</v>
      </c>
      <c r="M52" s="141">
        <f>+'Свод РРО'!O40+'Свод РРО'!O86+'Свод РРО'!O128+'Свод РРО'!O313+'Свод РРО'!O459+'Свод РРО'!O507+'Свод РРО'!O683+'Свод РРО'!O719+'Свод РРО'!O763+'Свод РРО'!O918</f>
        <v>0</v>
      </c>
      <c r="N52" s="141">
        <f>+'Свод РРО'!P40+'Свод РРО'!P86+'Свод РРО'!P128+'Свод РРО'!P313+'Свод РРО'!P459+'Свод РРО'!P507+'Свод РРО'!P683+'Свод РРО'!P719+'Свод РРО'!P763+'Свод РРО'!P918</f>
        <v>0</v>
      </c>
      <c r="O52" s="141">
        <f>+'Свод РРО'!Q40+'Свод РРО'!Q86+'Свод РРО'!Q128+'Свод РРО'!Q313+'Свод РРО'!Q459+'Свод РРО'!Q507+'Свод РРО'!Q683+'Свод РРО'!Q719+'Свод РРО'!Q763+'Свод РРО'!Q918</f>
        <v>0</v>
      </c>
      <c r="P52" s="141">
        <f>+'Свод РРО'!R40+'Свод РРО'!R86+'Свод РРО'!R128+'Свод РРО'!R313+'Свод РРО'!R459+'Свод РРО'!R507+'Свод РРО'!R683+'Свод РРО'!R719+'Свод РРО'!R763+'Свод РРО'!R918</f>
        <v>0</v>
      </c>
      <c r="Q52" s="141">
        <f>+'Свод РРО'!S40+'Свод РРО'!S86+'Свод РРО'!S128+'Свод РРО'!S313+'Свод РРО'!S459+'Свод РРО'!S507+'Свод РРО'!S683+'Свод РРО'!S719+'Свод РРО'!S763+'Свод РРО'!S918</f>
        <v>0</v>
      </c>
      <c r="R52" s="141">
        <f>+'Свод РРО'!T40+'Свод РРО'!T86+'Свод РРО'!T128+'Свод РРО'!T313+'Свод РРО'!T459+'Свод РРО'!T507+'Свод РРО'!T683+'Свод РРО'!T719+'Свод РРО'!T763+'Свод РРО'!T918</f>
        <v>0</v>
      </c>
      <c r="S52" s="141">
        <f>+'Свод РРО'!U40+'Свод РРО'!U86+'Свод РРО'!U128+'Свод РРО'!U313+'Свод РРО'!U459+'Свод РРО'!U507+'Свод РРО'!U683+'Свод РРО'!U719+'Свод РРО'!U763+'Свод РРО'!U918</f>
        <v>0</v>
      </c>
      <c r="T52" s="141">
        <f>+'Свод РРО'!V40+'Свод РРО'!V86+'Свод РРО'!V128+'Свод РРО'!V313+'Свод РРО'!V459+'Свод РРО'!V507+'Свод РРО'!V683+'Свод РРО'!V719+'Свод РРО'!V763+'Свод РРО'!V918</f>
        <v>0</v>
      </c>
      <c r="U52" s="141">
        <f>+'Свод РРО'!W40+'Свод РРО'!W86+'Свод РРО'!W128+'Свод РРО'!W313+'Свод РРО'!W459+'Свод РРО'!W507+'Свод РРО'!W683+'Свод РРО'!W719+'Свод РРО'!W763+'Свод РРО'!W918</f>
        <v>0</v>
      </c>
      <c r="V52" s="141">
        <f>+'Свод РРО'!X40+'Свод РРО'!X86+'Свод РРО'!X128+'Свод РРО'!X313+'Свод РРО'!X459+'Свод РРО'!X507+'Свод РРО'!X683+'Свод РРО'!X719+'Свод РРО'!X763+'Свод РРО'!X918</f>
        <v>0</v>
      </c>
      <c r="W52" s="141">
        <f>+'Свод РРО'!Y40+'Свод РРО'!Y86+'Свод РРО'!Y128+'Свод РРО'!Y313+'Свод РРО'!Y459+'Свод РРО'!Y507+'Свод РРО'!Y683+'Свод РРО'!Y719+'Свод РРО'!Y763+'Свод РРО'!Y918</f>
        <v>0</v>
      </c>
      <c r="X52" s="141">
        <f>+'Свод РРО'!Z40+'Свод РРО'!Z86+'Свод РРО'!Z128+'Свод РРО'!Z313+'Свод РРО'!Z459+'Свод РРО'!Z507+'Свод РРО'!Z683+'Свод РРО'!Z719+'Свод РРО'!Z763+'Свод РРО'!Z918</f>
        <v>0</v>
      </c>
      <c r="Y52" s="141">
        <f>+'Свод РРО'!AA40+'Свод РРО'!AA86+'Свод РРО'!AA128+'Свод РРО'!AA313+'Свод РРО'!AA459+'Свод РРО'!AA507+'Свод РРО'!AA683+'Свод РРО'!AA719+'Свод РРО'!AA763+'Свод РРО'!AA918</f>
        <v>0</v>
      </c>
      <c r="Z52" s="141">
        <f>+'Свод РРО'!AB40+'Свод РРО'!AB86+'Свод РРО'!AB128+'Свод РРО'!AB313+'Свод РРО'!AB459+'Свод РРО'!AB507+'Свод РРО'!AB683+'Свод РРО'!AB719+'Свод РРО'!AB763+'Свод РРО'!AB918</f>
        <v>0</v>
      </c>
      <c r="AA52" s="141">
        <f>+'Свод РРО'!AC40+'Свод РРО'!AC86+'Свод РРО'!AC128+'Свод РРО'!AC313+'Свод РРО'!AC459+'Свод РРО'!AC507+'Свод РРО'!AC683+'Свод РРО'!AC719+'Свод РРО'!AC763+'Свод РРО'!AC918</f>
        <v>0</v>
      </c>
      <c r="AB52" s="141">
        <f>+'Свод РРО'!AD40+'Свод РРО'!AD86+'Свод РРО'!AD128+'Свод РРО'!AD313+'Свод РРО'!AD459+'Свод РРО'!AD507+'Свод РРО'!AD683+'Свод РРО'!AD719+'Свод РРО'!AD763+'Свод РРО'!AD918</f>
        <v>0</v>
      </c>
      <c r="AC52" s="141">
        <f>+'Свод РРО'!AE40+'Свод РРО'!AE86+'Свод РРО'!AE128+'Свод РРО'!AE313+'Свод РРО'!AE459+'Свод РРО'!AE507+'Свод РРО'!AE683+'Свод РРО'!AE719+'Свод РРО'!AE763+'Свод РРО'!AE918</f>
        <v>0</v>
      </c>
      <c r="AD52" s="141">
        <f>+'Свод РРО'!AF40+'Свод РРО'!AF86+'Свод РРО'!AF128+'Свод РРО'!AF313+'Свод РРО'!AF459+'Свод РРО'!AF507+'Свод РРО'!AF683+'Свод РРО'!AF719+'Свод РРО'!AF763+'Свод РРО'!AF918</f>
        <v>0</v>
      </c>
      <c r="AE52" s="141">
        <f>+'Свод РРО'!AG40+'Свод РРО'!AG86+'Свод РРО'!AG128+'Свод РРО'!AG313+'Свод РРО'!AG459+'Свод РРО'!AG507+'Свод РРО'!AG683+'Свод РРО'!AG719+'Свод РРО'!AG763+'Свод РРО'!AG918</f>
        <v>0</v>
      </c>
      <c r="AF52" s="141">
        <f>+'Свод РРО'!AH40+'Свод РРО'!AH86+'Свод РРО'!AH128+'Свод РРО'!AH313+'Свод РРО'!AH459+'Свод РРО'!AH507+'Свод РРО'!AH683+'Свод РРО'!AH719+'Свод РРО'!AH763+'Свод РРО'!AH918</f>
        <v>0</v>
      </c>
      <c r="AG52" s="141">
        <f>+'Свод РРО'!AI40+'Свод РРО'!AI86+'Свод РРО'!AI128+'Свод РРО'!AI313+'Свод РРО'!AI459+'Свод РРО'!AI507+'Свод РРО'!AI683+'Свод РРО'!AI719+'Свод РРО'!AI763+'Свод РРО'!AI918</f>
        <v>0</v>
      </c>
      <c r="AH52" s="141">
        <f>+'Свод РРО'!AJ40+'Свод РРО'!AJ86+'Свод РРО'!AJ128+'Свод РРО'!AJ313+'Свод РРО'!AJ459+'Свод РРО'!AJ507+'Свод РРО'!AJ683+'Свод РРО'!AJ719+'Свод РРО'!AJ763+'Свод РРО'!AJ918</f>
        <v>0</v>
      </c>
      <c r="AI52" s="141">
        <f>+'Свод РРО'!AK40+'Свод РРО'!AK86+'Свод РРО'!AK128+'Свод РРО'!AK313+'Свод РРО'!AK459+'Свод РРО'!AK507+'Свод РРО'!AK683+'Свод РРО'!AK719+'Свод РРО'!AK763+'Свод РРО'!AK918</f>
        <v>0</v>
      </c>
      <c r="AJ52" s="141">
        <f>+'Свод РРО'!AL40+'Свод РРО'!AL86+'Свод РРО'!AL128+'Свод РРО'!AL313+'Свод РРО'!AL459+'Свод РРО'!AL507+'Свод РРО'!AL683+'Свод РРО'!AL719+'Свод РРО'!AL763+'Свод РРО'!AL918</f>
        <v>0</v>
      </c>
      <c r="AK52" s="141">
        <f>+'Свод РРО'!AM40+'Свод РРО'!AM86+'Свод РРО'!AM128+'Свод РРО'!AM313+'Свод РРО'!AM459+'Свод РРО'!AM507+'Свод РРО'!AM683+'Свод РРО'!AM719+'Свод РРО'!AM763+'Свод РРО'!AM918</f>
        <v>0</v>
      </c>
      <c r="AL52" s="141">
        <f>+'Свод РРО'!AN40+'Свод РРО'!AN86+'Свод РРО'!AN128+'Свод РРО'!AN313+'Свод РРО'!AN459+'Свод РРО'!AN507+'Свод РРО'!AN683+'Свод РРО'!AN719+'Свод РРО'!AN763+'Свод РРО'!AN918</f>
        <v>0</v>
      </c>
      <c r="AM52" s="141">
        <f>+'Свод РРО'!AO40+'Свод РРО'!AO86+'Свод РРО'!AO128+'Свод РРО'!AO313+'Свод РРО'!AO459+'Свод РРО'!AO507+'Свод РРО'!AO683+'Свод РРО'!AO719+'Свод РРО'!AO763+'Свод РРО'!AO918</f>
        <v>0</v>
      </c>
      <c r="AN52" s="141">
        <f>+'Свод РРО'!AP40+'Свод РРО'!AP86+'Свод РРО'!AP128+'Свод РРО'!AP313+'Свод РРО'!AP459+'Свод РРО'!AP507+'Свод РРО'!AP683+'Свод РРО'!AP719+'Свод РРО'!AP763+'Свод РРО'!AP918</f>
        <v>0</v>
      </c>
      <c r="AO52" s="141">
        <f>+'Свод РРО'!AQ40+'Свод РРО'!AQ86+'Свод РРО'!AQ128+'Свод РРО'!AQ313+'Свод РРО'!AQ459+'Свод РРО'!AQ507+'Свод РРО'!AQ683+'Свод РРО'!AQ719+'Свод РРО'!AQ763+'Свод РРО'!AQ918</f>
        <v>0</v>
      </c>
      <c r="AP52" s="141">
        <f>+'Свод РРО'!AR40+'Свод РРО'!AR86+'Свод РРО'!AR128+'Свод РРО'!AR313+'Свод РРО'!AR459+'Свод РРО'!AR507+'Свод РРО'!AR683+'Свод РРО'!AR719+'Свод РРО'!AR763+'Свод РРО'!AR918</f>
        <v>0</v>
      </c>
      <c r="AQ52" s="141">
        <f>+'Свод РРО'!AS40+'Свод РРО'!AS86+'Свод РРО'!AS128+'Свод РРО'!AS313+'Свод РРО'!AS459+'Свод РРО'!AS507+'Свод РРО'!AS683+'Свод РРО'!AS719+'Свод РРО'!AS763+'Свод РРО'!AS918</f>
        <v>0</v>
      </c>
      <c r="AR52" s="141">
        <f>+'Свод РРО'!AT40+'Свод РРО'!AT86+'Свод РРО'!AT128+'Свод РРО'!AT313+'Свод РРО'!AT459+'Свод РРО'!AT507+'Свод РРО'!AT683+'Свод РРО'!AT719+'Свод РРО'!AT763+'Свод РРО'!AT918</f>
        <v>0</v>
      </c>
      <c r="AS52" s="141">
        <f>+'Свод РРО'!AU40+'Свод РРО'!AU86+'Свод РРО'!AU128+'Свод РРО'!AU313+'Свод РРО'!AU459+'Свод РРО'!AU507+'Свод РРО'!AU683+'Свод РРО'!AU719+'Свод РРО'!AU763+'Свод РРО'!AU918</f>
        <v>0</v>
      </c>
      <c r="AT52" s="141">
        <f>+'Свод РРО'!AV40+'Свод РРО'!AV86+'Свод РРО'!AV128+'Свод РРО'!AV313+'Свод РРО'!AV459+'Свод РРО'!AV507+'Свод РРО'!AV683+'Свод РРО'!AV719+'Свод РРО'!AV763+'Свод РРО'!AV918</f>
        <v>0</v>
      </c>
      <c r="AU52" s="141">
        <f>+'Свод РРО'!AW40+'Свод РРО'!AW86+'Свод РРО'!AW128+'Свод РРО'!AW313+'Свод РРО'!AW459+'Свод РРО'!AW507+'Свод РРО'!AW683+'Свод РРО'!AW719+'Свод РРО'!AW763+'Свод РРО'!AW918</f>
        <v>0</v>
      </c>
      <c r="AV52" s="141">
        <f>+'Свод РРО'!AX40+'Свод РРО'!AX86+'Свод РРО'!AX128+'Свод РРО'!AX313+'Свод РРО'!AX459+'Свод РРО'!AX507+'Свод РРО'!AX683+'Свод РРО'!AX719+'Свод РРО'!AX763+'Свод РРО'!AX918</f>
        <v>0</v>
      </c>
      <c r="AW52" s="141">
        <f>+'Свод РРО'!AY40+'Свод РРО'!AY86+'Свод РРО'!AY128+'Свод РРО'!AY313+'Свод РРО'!AY459+'Свод РРО'!AY507+'Свод РРО'!AY683+'Свод РРО'!AY719+'Свод РРО'!AY763+'Свод РРО'!AY918</f>
        <v>0</v>
      </c>
      <c r="AX52" s="141">
        <f>+'Свод РРО'!AZ40+'Свод РРО'!AZ86+'Свод РРО'!AZ128+'Свод РРО'!AZ313+'Свод РРО'!AZ459+'Свод РРО'!AZ507+'Свод РРО'!AZ683+'Свод РРО'!AZ719+'Свод РРО'!AZ763+'Свод РРО'!AZ918</f>
        <v>0</v>
      </c>
      <c r="AY52" s="141">
        <f>+'Свод РРО'!BA40+'Свод РРО'!BA86+'Свод РРО'!BA128+'Свод РРО'!BA313+'Свод РРО'!BA459+'Свод РРО'!BA507+'Свод РРО'!BA683+'Свод РРО'!BA719+'Свод РРО'!BA763+'Свод РРО'!BA918</f>
        <v>0</v>
      </c>
      <c r="AZ52" s="141">
        <f>+'Свод РРО'!BB40+'Свод РРО'!BB86+'Свод РРО'!BB128+'Свод РРО'!BB313+'Свод РРО'!BB459+'Свод РРО'!BB507+'Свод РРО'!BB683+'Свод РРО'!BB719+'Свод РРО'!BB763+'Свод РРО'!BB918</f>
        <v>0</v>
      </c>
      <c r="BA52" s="141">
        <f>+'Свод РРО'!BC40+'Свод РРО'!BC86+'Свод РРО'!BC128+'Свод РРО'!BC313+'Свод РРО'!BC459+'Свод РРО'!BC507+'Свод РРО'!BC683+'Свод РРО'!BC719+'Свод РРО'!BC763+'Свод РРО'!BC918</f>
        <v>0</v>
      </c>
      <c r="BB52" s="141">
        <f>+'Свод РРО'!BD40+'Свод РРО'!BD86+'Свод РРО'!BD128+'Свод РРО'!BD313+'Свод РРО'!BD459+'Свод РРО'!BD507+'Свод РРО'!BD683+'Свод РРО'!BD719+'Свод РРО'!BD763+'Свод РРО'!BD918</f>
        <v>0</v>
      </c>
      <c r="BC52" s="141">
        <f>+'Свод РРО'!BE40+'Свод РРО'!BE86+'Свод РРО'!BE128+'Свод РРО'!BE313+'Свод РРО'!BE459+'Свод РРО'!BE507+'Свод РРО'!BE683+'Свод РРО'!BE719+'Свод РРО'!BE763+'Свод РРО'!BE918</f>
        <v>0</v>
      </c>
      <c r="BD52" s="141">
        <f>+'Свод РРО'!BF40+'Свод РРО'!BF86+'Свод РРО'!BF128+'Свод РРО'!BF313+'Свод РРО'!BF459+'Свод РРО'!BF507+'Свод РРО'!BF683+'Свод РРО'!BF719+'Свод РРО'!BF763+'Свод РРО'!BF918</f>
        <v>0</v>
      </c>
      <c r="BE52" s="141">
        <f>+'Свод РРО'!BG40+'Свод РРО'!BG86+'Свод РРО'!BG128+'Свод РРО'!BG313+'Свод РРО'!BG459+'Свод РРО'!BG507+'Свод РРО'!BG683+'Свод РРО'!BG719+'Свод РРО'!BG763+'Свод РРО'!BG918</f>
        <v>0</v>
      </c>
      <c r="BF52" s="141">
        <f>+'Свод РРО'!BH40+'Свод РРО'!BH86+'Свод РРО'!BH128+'Свод РРО'!BH313+'Свод РРО'!BH459+'Свод РРО'!BH507+'Свод РРО'!BH683+'Свод РРО'!BH719+'Свод РРО'!BH763+'Свод РРО'!BH918</f>
        <v>0</v>
      </c>
      <c r="BG52" s="141">
        <f>+'Свод РРО'!BI40+'Свод РРО'!BI86+'Свод РРО'!BI128+'Свод РРО'!BI313+'Свод РРО'!BI459+'Свод РРО'!BI507+'Свод РРО'!BI683+'Свод РРО'!BI719+'Свод РРО'!BI763+'Свод РРО'!BI918</f>
        <v>0</v>
      </c>
      <c r="BH52" s="141">
        <f>+'Свод РРО'!BJ40+'Свод РРО'!BJ86+'Свод РРО'!BJ128+'Свод РРО'!BJ313+'Свод РРО'!BJ459+'Свод РРО'!BJ507+'Свод РРО'!BJ683+'Свод РРО'!BJ719+'Свод РРО'!BJ763+'Свод РРО'!BJ918</f>
        <v>0</v>
      </c>
      <c r="BI52" s="141">
        <f>+'Свод РРО'!BK40+'Свод РРО'!BK86+'Свод РРО'!BK128+'Свод РРО'!BK313+'Свод РРО'!BK459+'Свод РРО'!BK507+'Свод РРО'!BK683+'Свод РРО'!BK719+'Свод РРО'!BK763+'Свод РРО'!BK918</f>
        <v>0</v>
      </c>
      <c r="BJ52" s="141">
        <f>+'Свод РРО'!BL40+'Свод РРО'!BL86+'Свод РРО'!BL128+'Свод РРО'!BL313+'Свод РРО'!BL459+'Свод РРО'!BL507+'Свод РРО'!BL683+'Свод РРО'!BL719+'Свод РРО'!BL763+'Свод РРО'!BL918</f>
        <v>0</v>
      </c>
      <c r="BK52" s="141">
        <f>+'Свод РРО'!BM40+'Свод РРО'!BM86+'Свод РРО'!BM128+'Свод РРО'!BM313+'Свод РРО'!BM459+'Свод РРО'!BM507+'Свод РРО'!BM683+'Свод РРО'!BM719+'Свод РРО'!BM763+'Свод РРО'!BM918</f>
        <v>0</v>
      </c>
      <c r="BL52" s="141">
        <f>+'Свод РРО'!BN40+'Свод РРО'!BN86+'Свод РРО'!BN128+'Свод РРО'!BN313+'Свод РРО'!BN459+'Свод РРО'!BN507+'Свод РРО'!BN683+'Свод РРО'!BN719+'Свод РРО'!BN763+'Свод РРО'!BN918</f>
        <v>0</v>
      </c>
      <c r="BM52" s="141">
        <f>+'Свод РРО'!BO40+'Свод РРО'!BO86+'Свод РРО'!BO128+'Свод РРО'!BO313+'Свод РРО'!BO459+'Свод РРО'!BO507+'Свод РРО'!BO683+'Свод РРО'!BO719+'Свод РРО'!BO763+'Свод РРО'!BO918</f>
        <v>0</v>
      </c>
      <c r="BN52" s="141">
        <f>+'Свод РРО'!BP40+'Свод РРО'!BP86+'Свод РРО'!BP128+'Свод РРО'!BP313+'Свод РРО'!BP459+'Свод РРО'!BP507+'Свод РРО'!BP683+'Свод РРО'!BP719+'Свод РРО'!BP763+'Свод РРО'!BP918</f>
        <v>0</v>
      </c>
      <c r="BO52" s="141">
        <f>+'Свод РРО'!BQ40+'Свод РРО'!BQ86+'Свод РРО'!BQ128+'Свод РРО'!BQ313+'Свод РРО'!BQ459+'Свод РРО'!BQ507+'Свод РРО'!BQ683+'Свод РРО'!BQ719+'Свод РРО'!BQ763+'Свод РРО'!BQ918</f>
        <v>0</v>
      </c>
      <c r="BP52" s="141">
        <f>+'Свод РРО'!BR40+'Свод РРО'!BR86+'Свод РРО'!BR128+'Свод РРО'!BR313+'Свод РРО'!BR459+'Свод РРО'!BR507+'Свод РРО'!BR683+'Свод РРО'!BR719+'Свод РРО'!BR763+'Свод РРО'!BR918</f>
        <v>0</v>
      </c>
      <c r="BQ52" s="141">
        <f>+'Свод РРО'!BS40+'Свод РРО'!BS86+'Свод РРО'!BS128+'Свод РРО'!BS313+'Свод РРО'!BS459+'Свод РРО'!BS507+'Свод РРО'!BS683+'Свод РРО'!BS719+'Свод РРО'!BS763+'Свод РРО'!BS918</f>
        <v>0</v>
      </c>
      <c r="BR52" s="141">
        <f>+'Свод РРО'!BT40+'Свод РРО'!BT86+'Свод РРО'!BT128+'Свод РРО'!BT313+'Свод РРО'!BT459+'Свод РРО'!BT507+'Свод РРО'!BT683+'Свод РРО'!BT719+'Свод РРО'!BT763+'Свод РРО'!BT918</f>
        <v>0</v>
      </c>
      <c r="BS52" s="141">
        <f>+'Свод РРО'!BU40+'Свод РРО'!BU86+'Свод РРО'!BU128+'Свод РРО'!BU313+'Свод РРО'!BU459+'Свод РРО'!BU507+'Свод РРО'!BU683+'Свод РРО'!BU719+'Свод РРО'!BU763+'Свод РРО'!BU918</f>
        <v>0</v>
      </c>
      <c r="BT52" s="141">
        <f>+'Свод РРО'!BV40+'Свод РРО'!BV86+'Свод РРО'!BV128+'Свод РРО'!BV313+'Свод РРО'!BV459+'Свод РРО'!BV507+'Свод РРО'!BV683+'Свод РРО'!BV719+'Свод РРО'!BV763+'Свод РРО'!BV918</f>
        <v>0</v>
      </c>
      <c r="BU52" s="141">
        <f>+'Свод РРО'!BW40+'Свод РРО'!BW86+'Свод РРО'!BW128+'Свод РРО'!BW313+'Свод РРО'!BW459+'Свод РРО'!BW507+'Свод РРО'!BW683+'Свод РРО'!BW719+'Свод РРО'!BW763+'Свод РРО'!BW918</f>
        <v>0</v>
      </c>
      <c r="BV52" s="141">
        <f>+'Свод РРО'!BX40+'Свод РРО'!BX86+'Свод РРО'!BX128+'Свод РРО'!BX313+'Свод РРО'!BX459+'Свод РРО'!BX507+'Свод РРО'!BX683+'Свод РРО'!BX719+'Свод РРО'!BX763+'Свод РРО'!BX918</f>
        <v>0</v>
      </c>
      <c r="BW52" s="141">
        <f>+'Свод РРО'!BY40+'Свод РРО'!BY86+'Свод РРО'!BY128+'Свод РРО'!BY313+'Свод РРО'!BY459+'Свод РРО'!BY507+'Свод РРО'!BY683+'Свод РРО'!BY719+'Свод РРО'!BY763+'Свод РРО'!BY918</f>
        <v>0</v>
      </c>
      <c r="BX52" s="141">
        <f>+'Свод РРО'!BZ40+'Свод РРО'!BZ86+'Свод РРО'!BZ128+'Свод РРО'!BZ313+'Свод РРО'!BZ459+'Свод РРО'!BZ507+'Свод РРО'!BZ683+'Свод РРО'!BZ719+'Свод РРО'!BZ763+'Свод РРО'!BZ918</f>
        <v>0</v>
      </c>
      <c r="BY52" s="141">
        <f>+'Свод РРО'!CA40+'Свод РРО'!CA86+'Свод РРО'!CA128+'Свод РРО'!CA313+'Свод РРО'!CA459+'Свод РРО'!CA507+'Свод РРО'!CA683+'Свод РРО'!CA719+'Свод РРО'!CA763+'Свод РРО'!CA918</f>
        <v>0</v>
      </c>
      <c r="BZ52" s="141">
        <f>+'Свод РРО'!CB40+'Свод РРО'!CB86+'Свод РРО'!CB128+'Свод РРО'!CB313+'Свод РРО'!CB459+'Свод РРО'!CB507+'Свод РРО'!CB683+'Свод РРО'!CB719+'Свод РРО'!CB763+'Свод РРО'!CB918</f>
        <v>0</v>
      </c>
      <c r="CA52" s="141">
        <f>+'Свод РРО'!CC40+'Свод РРО'!CC86+'Свод РРО'!CC128+'Свод РРО'!CC313+'Свод РРО'!CC459+'Свод РРО'!CC507+'Свод РРО'!CC683+'Свод РРО'!CC719+'Свод РРО'!CC763+'Свод РРО'!CC918</f>
        <v>0</v>
      </c>
      <c r="CB52" s="141">
        <f>+'Свод РРО'!CD40+'Свод РРО'!CD86+'Свод РРО'!CD128+'Свод РРО'!CD313+'Свод РРО'!CD459+'Свод РРО'!CD507+'Свод РРО'!CD683+'Свод РРО'!CD719+'Свод РРО'!CD763+'Свод РРО'!CD918</f>
        <v>0</v>
      </c>
      <c r="CC52" s="141">
        <f>+'Свод РРО'!CE40+'Свод РРО'!CE86+'Свод РРО'!CE128+'Свод РРО'!CE313+'Свод РРО'!CE459+'Свод РРО'!CE507+'Свод РРО'!CE683+'Свод РРО'!CE719+'Свод РРО'!CE763+'Свод РРО'!CE918</f>
        <v>0</v>
      </c>
      <c r="CD52" s="141">
        <f>+'Свод РРО'!CF40+'Свод РРО'!CF86+'Свод РРО'!CF128+'Свод РРО'!CF313+'Свод РРО'!CF459+'Свод РРО'!CF507+'Свод РРО'!CF683+'Свод РРО'!CF719+'Свод РРО'!CF763+'Свод РРО'!CF918</f>
        <v>0</v>
      </c>
      <c r="CE52" s="141">
        <f>+'Свод РРО'!CG40+'Свод РРО'!CG86+'Свод РРО'!CG128+'Свод РРО'!CG313+'Свод РРО'!CG459+'Свод РРО'!CG507+'Свод РРО'!CG683+'Свод РРО'!CG719+'Свод РРО'!CG763+'Свод РРО'!CG918</f>
        <v>0</v>
      </c>
      <c r="CF52" s="141">
        <f>+'Свод РРО'!CH40+'Свод РРО'!CH86+'Свод РРО'!CH128+'Свод РРО'!CH313+'Свод РРО'!CH459+'Свод РРО'!CH507+'Свод РРО'!CH683+'Свод РРО'!CH719+'Свод РРО'!CH763+'Свод РРО'!CH918</f>
        <v>0</v>
      </c>
      <c r="CG52" s="141">
        <f>+'Свод РРО'!CI40+'Свод РРО'!CI86+'Свод РРО'!CI128+'Свод РРО'!CI313+'Свод РРО'!CI459+'Свод РРО'!CI507+'Свод РРО'!CI683+'Свод РРО'!CI719+'Свод РРО'!CI763+'Свод РРО'!CI918</f>
        <v>0</v>
      </c>
      <c r="CH52" s="141">
        <f>+'Свод РРО'!CJ40+'Свод РРО'!CJ86+'Свод РРО'!CJ128+'Свод РРО'!CJ313+'Свод РРО'!CJ459+'Свод РРО'!CJ507+'Свод РРО'!CJ683+'Свод РРО'!CJ719+'Свод РРО'!CJ763+'Свод РРО'!CJ918</f>
        <v>0</v>
      </c>
      <c r="CI52" s="141">
        <f>+'Свод РРО'!CK40+'Свод РРО'!CK86+'Свод РРО'!CK128+'Свод РРО'!CK313+'Свод РРО'!CK459+'Свод РРО'!CK507+'Свод РРО'!CK683+'Свод РРО'!CK719+'Свод РРО'!CK763+'Свод РРО'!CK918</f>
        <v>0</v>
      </c>
      <c r="CJ52" s="141">
        <f>+'Свод РРО'!CL40+'Свод РРО'!CL86+'Свод РРО'!CL128+'Свод РРО'!CL313+'Свод РРО'!CL459+'Свод РРО'!CL507+'Свод РРО'!CL683+'Свод РРО'!CL719+'Свод РРО'!CL763+'Свод РРО'!CL918</f>
        <v>0</v>
      </c>
      <c r="CK52" s="141">
        <f>+'Свод РРО'!CM40+'Свод РРО'!CM86+'Свод РРО'!CM128+'Свод РРО'!CM313+'Свод РРО'!CM459+'Свод РРО'!CM507+'Свод РРО'!CM683+'Свод РРО'!CM719+'Свод РРО'!CM763+'Свод РРО'!CM918</f>
        <v>0</v>
      </c>
      <c r="CL52" s="141">
        <f>+'Свод РРО'!CN40+'Свод РРО'!CN86+'Свод РРО'!CN128+'Свод РРО'!CN313+'Свод РРО'!CN459+'Свод РРО'!CN507+'Свод РРО'!CN683+'Свод РРО'!CN719+'Свод РРО'!CN763+'Свод РРО'!CN918</f>
        <v>0</v>
      </c>
      <c r="CM52" s="141">
        <f>+'Свод РРО'!CO40+'Свод РРО'!CO86+'Свод РРО'!CO128+'Свод РРО'!CO313+'Свод РРО'!CO459+'Свод РРО'!CO507+'Свод РРО'!CO683+'Свод РРО'!CO719+'Свод РРО'!CO763+'Свод РРО'!CO918</f>
        <v>0</v>
      </c>
      <c r="CN52" s="141">
        <f>+'Свод РРО'!CP40+'Свод РРО'!CP86+'Свод РРО'!CP128+'Свод РРО'!CP313+'Свод РРО'!CP459+'Свод РРО'!CP507+'Свод РРО'!CP683+'Свод РРО'!CP719+'Свод РРО'!CP763+'Свод РРО'!CP918</f>
        <v>0</v>
      </c>
      <c r="CO52" s="141">
        <f>+'Свод РРО'!CQ40+'Свод РРО'!CQ86+'Свод РРО'!CQ128+'Свод РРО'!CQ313+'Свод РРО'!CQ459+'Свод РРО'!CQ507+'Свод РРО'!CQ683+'Свод РРО'!CQ719+'Свод РРО'!CQ763+'Свод РРО'!CQ918</f>
        <v>0</v>
      </c>
      <c r="CP52" s="141">
        <f>+'Свод РРО'!CR40+'Свод РРО'!CR86+'Свод РРО'!CR128+'Свод РРО'!CR313+'Свод РРО'!CR459+'Свод РРО'!CR507+'Свод РРО'!CR683+'Свод РРО'!CR719+'Свод РРО'!CR763+'Свод РРО'!CR918</f>
        <v>0</v>
      </c>
    </row>
    <row r="53" spans="1:94" ht="30" x14ac:dyDescent="0.25">
      <c r="A53" s="39" t="s">
        <v>1622</v>
      </c>
      <c r="B53" s="7" t="s">
        <v>1245</v>
      </c>
      <c r="C53" s="7">
        <v>21</v>
      </c>
      <c r="D53" s="258">
        <v>108</v>
      </c>
      <c r="E53" s="141">
        <f>+'Свод РРО'!G129+'Свод РРО'!G314+'Свод РРО'!G460+'Свод РРО'!G655+'Свод РРО'!G919</f>
        <v>0</v>
      </c>
      <c r="F53" s="141">
        <f>+'Свод РРО'!H129+'Свод РРО'!H314+'Свод РРО'!H460+'Свод РРО'!H655+'Свод РРО'!H919</f>
        <v>0</v>
      </c>
      <c r="G53" s="141">
        <f>+'Свод РРО'!I129+'Свод РРО'!I314+'Свод РРО'!I460+'Свод РРО'!I655+'Свод РРО'!I919</f>
        <v>0</v>
      </c>
      <c r="H53" s="141">
        <f>+'Свод РРО'!J129+'Свод РРО'!J314+'Свод РРО'!J460+'Свод РРО'!J655+'Свод РРО'!J919</f>
        <v>0</v>
      </c>
      <c r="I53" s="141">
        <f>+'Свод РРО'!K129+'Свод РРО'!K314+'Свод РРО'!K460+'Свод РРО'!K655+'Свод РРО'!K919</f>
        <v>0</v>
      </c>
      <c r="J53" s="141">
        <f>+'Свод РРО'!L129+'Свод РРО'!L314+'Свод РРО'!L460+'Свод РРО'!L655+'Свод РРО'!L919</f>
        <v>0</v>
      </c>
      <c r="K53" s="141">
        <f>+'Свод РРО'!M129+'Свод РРО'!M314+'Свод РРО'!M460+'Свод РРО'!M655+'Свод РРО'!M919</f>
        <v>0</v>
      </c>
      <c r="L53" s="141">
        <f>+'Свод РРО'!N129+'Свод РРО'!N314+'Свод РРО'!N460+'Свод РРО'!N655+'Свод РРО'!N919</f>
        <v>0</v>
      </c>
      <c r="M53" s="141">
        <f>+'Свод РРО'!O129+'Свод РРО'!O314+'Свод РРО'!O460+'Свод РРО'!O655+'Свод РРО'!O919</f>
        <v>0</v>
      </c>
      <c r="N53" s="141">
        <f>+'Свод РРО'!P129+'Свод РРО'!P314+'Свод РРО'!P460+'Свод РРО'!P655+'Свод РРО'!P919</f>
        <v>0</v>
      </c>
      <c r="O53" s="141">
        <f>+'Свод РРО'!Q129+'Свод РРО'!Q314+'Свод РРО'!Q460+'Свод РРО'!Q655+'Свод РРО'!Q919</f>
        <v>0</v>
      </c>
      <c r="P53" s="141">
        <f>+'Свод РРО'!R129+'Свод РРО'!R314+'Свод РРО'!R460+'Свод РРО'!R655+'Свод РРО'!R919</f>
        <v>0</v>
      </c>
      <c r="Q53" s="141">
        <f>+'Свод РРО'!S129+'Свод РРО'!S314+'Свод РРО'!S460+'Свод РРО'!S655+'Свод РРО'!S919</f>
        <v>0</v>
      </c>
      <c r="R53" s="141">
        <f>+'Свод РРО'!T129+'Свод РРО'!T314+'Свод РРО'!T460+'Свод РРО'!T655+'Свод РРО'!T919</f>
        <v>0</v>
      </c>
      <c r="S53" s="141">
        <f>+'Свод РРО'!U129+'Свод РРО'!U314+'Свод РРО'!U460+'Свод РРО'!U655+'Свод РРО'!U919</f>
        <v>0</v>
      </c>
      <c r="T53" s="141">
        <f>+'Свод РРО'!V129+'Свод РРО'!V314+'Свод РРО'!V460+'Свод РРО'!V655+'Свод РРО'!V919</f>
        <v>0</v>
      </c>
      <c r="U53" s="141">
        <f>+'Свод РРО'!W129+'Свод РРО'!W314+'Свод РРО'!W460+'Свод РРО'!W655+'Свод РРО'!W919</f>
        <v>0</v>
      </c>
      <c r="V53" s="141">
        <f>+'Свод РРО'!X129+'Свод РРО'!X314+'Свод РРО'!X460+'Свод РРО'!X655+'Свод РРО'!X919</f>
        <v>0</v>
      </c>
      <c r="W53" s="141">
        <f>+'Свод РРО'!Y129+'Свод РРО'!Y314+'Свод РРО'!Y460+'Свод РРО'!Y655+'Свод РРО'!Y919</f>
        <v>0</v>
      </c>
      <c r="X53" s="141">
        <f>+'Свод РРО'!Z129+'Свод РРО'!Z314+'Свод РРО'!Z460+'Свод РРО'!Z655+'Свод РРО'!Z919</f>
        <v>0</v>
      </c>
      <c r="Y53" s="141">
        <f>+'Свод РРО'!AA129+'Свод РРО'!AA314+'Свод РРО'!AA460+'Свод РРО'!AA655+'Свод РРО'!AA919</f>
        <v>0</v>
      </c>
      <c r="Z53" s="141">
        <f>+'Свод РРО'!AB129+'Свод РРО'!AB314+'Свод РРО'!AB460+'Свод РРО'!AB655+'Свод РРО'!AB919</f>
        <v>0</v>
      </c>
      <c r="AA53" s="141">
        <f>+'Свод РРО'!AC129+'Свод РРО'!AC314+'Свод РРО'!AC460+'Свод РРО'!AC655+'Свод РРО'!AC919</f>
        <v>0</v>
      </c>
      <c r="AB53" s="141">
        <f>+'Свод РРО'!AD129+'Свод РРО'!AD314+'Свод РРО'!AD460+'Свод РРО'!AD655+'Свод РРО'!AD919</f>
        <v>0</v>
      </c>
      <c r="AC53" s="141">
        <f>+'Свод РРО'!AE129+'Свод РРО'!AE314+'Свод РРО'!AE460+'Свод РРО'!AE655+'Свод РРО'!AE919</f>
        <v>0</v>
      </c>
      <c r="AD53" s="141">
        <f>+'Свод РРО'!AF129+'Свод РРО'!AF314+'Свод РРО'!AF460+'Свод РРО'!AF655+'Свод РРО'!AF919</f>
        <v>0</v>
      </c>
      <c r="AE53" s="141">
        <f>+'Свод РРО'!AG129+'Свод РРО'!AG314+'Свод РРО'!AG460+'Свод РРО'!AG655+'Свод РРО'!AG919</f>
        <v>0</v>
      </c>
      <c r="AF53" s="141">
        <f>+'Свод РРО'!AH129+'Свод РРО'!AH314+'Свод РРО'!AH460+'Свод РРО'!AH655+'Свод РРО'!AH919</f>
        <v>0</v>
      </c>
      <c r="AG53" s="141">
        <f>+'Свод РРО'!AI129+'Свод РРО'!AI314+'Свод РРО'!AI460+'Свод РРО'!AI655+'Свод РРО'!AI919</f>
        <v>0</v>
      </c>
      <c r="AH53" s="141">
        <f>+'Свод РРО'!AJ129+'Свод РРО'!AJ314+'Свод РРО'!AJ460+'Свод РРО'!AJ655+'Свод РРО'!AJ919</f>
        <v>0</v>
      </c>
      <c r="AI53" s="141">
        <f>+'Свод РРО'!AK129+'Свод РРО'!AK314+'Свод РРО'!AK460+'Свод РРО'!AK655+'Свод РРО'!AK919</f>
        <v>0</v>
      </c>
      <c r="AJ53" s="141">
        <f>+'Свод РРО'!AL129+'Свод РРО'!AL314+'Свод РРО'!AL460+'Свод РРО'!AL655+'Свод РРО'!AL919</f>
        <v>0</v>
      </c>
      <c r="AK53" s="141">
        <f>+'Свод РРО'!AM129+'Свод РРО'!AM314+'Свод РРО'!AM460+'Свод РРО'!AM655+'Свод РРО'!AM919</f>
        <v>0</v>
      </c>
      <c r="AL53" s="141">
        <f>+'Свод РРО'!AN129+'Свод РРО'!AN314+'Свод РРО'!AN460+'Свод РРО'!AN655+'Свод РРО'!AN919</f>
        <v>0</v>
      </c>
      <c r="AM53" s="141">
        <f>+'Свод РРО'!AO129+'Свод РРО'!AO314+'Свод РРО'!AO460+'Свод РРО'!AO655+'Свод РРО'!AO919</f>
        <v>0</v>
      </c>
      <c r="AN53" s="141">
        <f>+'Свод РРО'!AP129+'Свод РРО'!AP314+'Свод РРО'!AP460+'Свод РРО'!AP655+'Свод РРО'!AP919</f>
        <v>0</v>
      </c>
      <c r="AO53" s="141">
        <f>+'Свод РРО'!AQ129+'Свод РРО'!AQ314+'Свод РРО'!AQ460+'Свод РРО'!AQ655+'Свод РРО'!AQ919</f>
        <v>0</v>
      </c>
      <c r="AP53" s="141">
        <f>+'Свод РРО'!AR129+'Свод РРО'!AR314+'Свод РРО'!AR460+'Свод РРО'!AR655+'Свод РРО'!AR919</f>
        <v>0</v>
      </c>
      <c r="AQ53" s="141">
        <f>+'Свод РРО'!AS129+'Свод РРО'!AS314+'Свод РРО'!AS460+'Свод РРО'!AS655+'Свод РРО'!AS919</f>
        <v>0</v>
      </c>
      <c r="AR53" s="141">
        <f>+'Свод РРО'!AT129+'Свод РРО'!AT314+'Свод РРО'!AT460+'Свод РРО'!AT655+'Свод РРО'!AT919</f>
        <v>0</v>
      </c>
      <c r="AS53" s="141">
        <f>+'Свод РРО'!AU129+'Свод РРО'!AU314+'Свод РРО'!AU460+'Свод РРО'!AU655+'Свод РРО'!AU919</f>
        <v>0</v>
      </c>
      <c r="AT53" s="141">
        <f>+'Свод РРО'!AV129+'Свод РРО'!AV314+'Свод РРО'!AV460+'Свод РРО'!AV655+'Свод РРО'!AV919</f>
        <v>0</v>
      </c>
      <c r="AU53" s="141">
        <f>+'Свод РРО'!AW129+'Свод РРО'!AW314+'Свод РРО'!AW460+'Свод РРО'!AW655+'Свод РРО'!AW919</f>
        <v>0</v>
      </c>
      <c r="AV53" s="141">
        <f>+'Свод РРО'!AX129+'Свод РРО'!AX314+'Свод РРО'!AX460+'Свод РРО'!AX655+'Свод РРО'!AX919</f>
        <v>0</v>
      </c>
      <c r="AW53" s="141">
        <f>+'Свод РРО'!AY129+'Свод РРО'!AY314+'Свод РРО'!AY460+'Свод РРО'!AY655+'Свод РРО'!AY919</f>
        <v>0</v>
      </c>
      <c r="AX53" s="141">
        <f>+'Свод РРО'!AZ129+'Свод РРО'!AZ314+'Свод РРО'!AZ460+'Свод РРО'!AZ655+'Свод РРО'!AZ919</f>
        <v>0</v>
      </c>
      <c r="AY53" s="141">
        <f>+'Свод РРО'!BA129+'Свод РРО'!BA314+'Свод РРО'!BA460+'Свод РРО'!BA655+'Свод РРО'!BA919</f>
        <v>0</v>
      </c>
      <c r="AZ53" s="141">
        <f>+'Свод РРО'!BB129+'Свод РРО'!BB314+'Свод РРО'!BB460+'Свод РРО'!BB655+'Свод РРО'!BB919</f>
        <v>0</v>
      </c>
      <c r="BA53" s="141">
        <f>+'Свод РРО'!BC129+'Свод РРО'!BC314+'Свод РРО'!BC460+'Свод РРО'!BC655+'Свод РРО'!BC919</f>
        <v>0</v>
      </c>
      <c r="BB53" s="141">
        <f>+'Свод РРО'!BD129+'Свод РРО'!BD314+'Свод РРО'!BD460+'Свод РРО'!BD655+'Свод РРО'!BD919</f>
        <v>0</v>
      </c>
      <c r="BC53" s="141">
        <f>+'Свод РРО'!BE129+'Свод РРО'!BE314+'Свод РРО'!BE460+'Свод РРО'!BE655+'Свод РРО'!BE919</f>
        <v>0</v>
      </c>
      <c r="BD53" s="141">
        <f>+'Свод РРО'!BF129+'Свод РРО'!BF314+'Свод РРО'!BF460+'Свод РРО'!BF655+'Свод РРО'!BF919</f>
        <v>0</v>
      </c>
      <c r="BE53" s="141">
        <f>+'Свод РРО'!BG129+'Свод РРО'!BG314+'Свод РРО'!BG460+'Свод РРО'!BG655+'Свод РРО'!BG919</f>
        <v>0</v>
      </c>
      <c r="BF53" s="141">
        <f>+'Свод РРО'!BH129+'Свод РРО'!BH314+'Свод РРО'!BH460+'Свод РРО'!BH655+'Свод РРО'!BH919</f>
        <v>0</v>
      </c>
      <c r="BG53" s="141">
        <f>+'Свод РРО'!BI129+'Свод РРО'!BI314+'Свод РРО'!BI460+'Свод РРО'!BI655+'Свод РРО'!BI919</f>
        <v>0</v>
      </c>
      <c r="BH53" s="141">
        <f>+'Свод РРО'!BJ129+'Свод РРО'!BJ314+'Свод РРО'!BJ460+'Свод РРО'!BJ655+'Свод РРО'!BJ919</f>
        <v>0</v>
      </c>
      <c r="BI53" s="141">
        <f>+'Свод РРО'!BK129+'Свод РРО'!BK314+'Свод РРО'!BK460+'Свод РРО'!BK655+'Свод РРО'!BK919</f>
        <v>0</v>
      </c>
      <c r="BJ53" s="141">
        <f>+'Свод РРО'!BL129+'Свод РРО'!BL314+'Свод РРО'!BL460+'Свод РРО'!BL655+'Свод РРО'!BL919</f>
        <v>0</v>
      </c>
      <c r="BK53" s="141">
        <f>+'Свод РРО'!BM129+'Свод РРО'!BM314+'Свод РРО'!BM460+'Свод РРО'!BM655+'Свод РРО'!BM919</f>
        <v>0</v>
      </c>
      <c r="BL53" s="141">
        <f>+'Свод РРО'!BN129+'Свод РРО'!BN314+'Свод РРО'!BN460+'Свод РРО'!BN655+'Свод РРО'!BN919</f>
        <v>0</v>
      </c>
      <c r="BM53" s="141">
        <f>+'Свод РРО'!BO129+'Свод РРО'!BO314+'Свод РРО'!BO460+'Свод РРО'!BO655+'Свод РРО'!BO919</f>
        <v>0</v>
      </c>
      <c r="BN53" s="141">
        <f>+'Свод РРО'!BP129+'Свод РРО'!BP314+'Свод РРО'!BP460+'Свод РРО'!BP655+'Свод РРО'!BP919</f>
        <v>0</v>
      </c>
      <c r="BO53" s="141">
        <f>+'Свод РРО'!BQ129+'Свод РРО'!BQ314+'Свод РРО'!BQ460+'Свод РРО'!BQ655+'Свод РРО'!BQ919</f>
        <v>0</v>
      </c>
      <c r="BP53" s="141">
        <f>+'Свод РРО'!BR129+'Свод РРО'!BR314+'Свод РРО'!BR460+'Свод РРО'!BR655+'Свод РРО'!BR919</f>
        <v>0</v>
      </c>
      <c r="BQ53" s="141">
        <f>+'Свод РРО'!BS129+'Свод РРО'!BS314+'Свод РРО'!BS460+'Свод РРО'!BS655+'Свод РРО'!BS919</f>
        <v>0</v>
      </c>
      <c r="BR53" s="141">
        <f>+'Свод РРО'!BT129+'Свод РРО'!BT314+'Свод РРО'!BT460+'Свод РРО'!BT655+'Свод РРО'!BT919</f>
        <v>0</v>
      </c>
      <c r="BS53" s="141">
        <f>+'Свод РРО'!BU129+'Свод РРО'!BU314+'Свод РРО'!BU460+'Свод РРО'!BU655+'Свод РРО'!BU919</f>
        <v>0</v>
      </c>
      <c r="BT53" s="141">
        <f>+'Свод РРО'!BV129+'Свод РРО'!BV314+'Свод РРО'!BV460+'Свод РРО'!BV655+'Свод РРО'!BV919</f>
        <v>0</v>
      </c>
      <c r="BU53" s="141">
        <f>+'Свод РРО'!BW129+'Свод РРО'!BW314+'Свод РРО'!BW460+'Свод РРО'!BW655+'Свод РРО'!BW919</f>
        <v>0</v>
      </c>
      <c r="BV53" s="141">
        <f>+'Свод РРО'!BX129+'Свод РРО'!BX314+'Свод РРО'!BX460+'Свод РРО'!BX655+'Свод РРО'!BX919</f>
        <v>0</v>
      </c>
      <c r="BW53" s="141">
        <f>+'Свод РРО'!BY129+'Свод РРО'!BY314+'Свод РРО'!BY460+'Свод РРО'!BY655+'Свод РРО'!BY919</f>
        <v>0</v>
      </c>
      <c r="BX53" s="141">
        <f>+'Свод РРО'!BZ129+'Свод РРО'!BZ314+'Свод РРО'!BZ460+'Свод РРО'!BZ655+'Свод РРО'!BZ919</f>
        <v>0</v>
      </c>
      <c r="BY53" s="141">
        <f>+'Свод РРО'!CA129+'Свод РРО'!CA314+'Свод РРО'!CA460+'Свод РРО'!CA655+'Свод РРО'!CA919</f>
        <v>0</v>
      </c>
      <c r="BZ53" s="141">
        <f>+'Свод РРО'!CB129+'Свод РРО'!CB314+'Свод РРО'!CB460+'Свод РРО'!CB655+'Свод РРО'!CB919</f>
        <v>0</v>
      </c>
      <c r="CA53" s="141">
        <f>+'Свод РРО'!CC129+'Свод РРО'!CC314+'Свод РРО'!CC460+'Свод РРО'!CC655+'Свод РРО'!CC919</f>
        <v>0</v>
      </c>
      <c r="CB53" s="141">
        <f>+'Свод РРО'!CD129+'Свод РРО'!CD314+'Свод РРО'!CD460+'Свод РРО'!CD655+'Свод РРО'!CD919</f>
        <v>0</v>
      </c>
      <c r="CC53" s="141">
        <f>+'Свод РРО'!CE129+'Свод РРО'!CE314+'Свод РРО'!CE460+'Свод РРО'!CE655+'Свод РРО'!CE919</f>
        <v>0</v>
      </c>
      <c r="CD53" s="141">
        <f>+'Свод РРО'!CF129+'Свод РРО'!CF314+'Свод РРО'!CF460+'Свод РРО'!CF655+'Свод РРО'!CF919</f>
        <v>0</v>
      </c>
      <c r="CE53" s="141">
        <f>+'Свод РРО'!CG129+'Свод РРО'!CG314+'Свод РРО'!CG460+'Свод РРО'!CG655+'Свод РРО'!CG919</f>
        <v>0</v>
      </c>
      <c r="CF53" s="141">
        <f>+'Свод РРО'!CH129+'Свод РРО'!CH314+'Свод РРО'!CH460+'Свод РРО'!CH655+'Свод РРО'!CH919</f>
        <v>0</v>
      </c>
      <c r="CG53" s="141">
        <f>+'Свод РРО'!CI129+'Свод РРО'!CI314+'Свод РРО'!CI460+'Свод РРО'!CI655+'Свод РРО'!CI919</f>
        <v>0</v>
      </c>
      <c r="CH53" s="141">
        <f>+'Свод РРО'!CJ129+'Свод РРО'!CJ314+'Свод РРО'!CJ460+'Свод РРО'!CJ655+'Свод РРО'!CJ919</f>
        <v>0</v>
      </c>
      <c r="CI53" s="141">
        <f>+'Свод РРО'!CK129+'Свод РРО'!CK314+'Свод РРО'!CK460+'Свод РРО'!CK655+'Свод РРО'!CK919</f>
        <v>0</v>
      </c>
      <c r="CJ53" s="141">
        <f>+'Свод РРО'!CL129+'Свод РРО'!CL314+'Свод РРО'!CL460+'Свод РРО'!CL655+'Свод РРО'!CL919</f>
        <v>0</v>
      </c>
      <c r="CK53" s="141">
        <f>+'Свод РРО'!CM129+'Свод РРО'!CM314+'Свод РРО'!CM460+'Свод РРО'!CM655+'Свод РРО'!CM919</f>
        <v>0</v>
      </c>
      <c r="CL53" s="141">
        <f>+'Свод РРО'!CN129+'Свод РРО'!CN314+'Свод РРО'!CN460+'Свод РРО'!CN655+'Свод РРО'!CN919</f>
        <v>0</v>
      </c>
      <c r="CM53" s="141">
        <f>+'Свод РРО'!CO129+'Свод РРО'!CO314+'Свод РРО'!CO460+'Свод РРО'!CO655+'Свод РРО'!CO919</f>
        <v>0</v>
      </c>
      <c r="CN53" s="141">
        <f>+'Свод РРО'!CP129+'Свод РРО'!CP314+'Свод РРО'!CP460+'Свод РРО'!CP655+'Свод РРО'!CP919</f>
        <v>0</v>
      </c>
      <c r="CO53" s="141">
        <f>+'Свод РРО'!CQ129+'Свод РРО'!CQ314+'Свод РРО'!CQ460+'Свод РРО'!CQ655+'Свод РРО'!CQ919</f>
        <v>0</v>
      </c>
      <c r="CP53" s="141">
        <f>+'Свод РРО'!CR129+'Свод РРО'!CR314+'Свод РРО'!CR460+'Свод РРО'!CR655+'Свод РРО'!CR919</f>
        <v>0</v>
      </c>
    </row>
    <row r="54" spans="1:94" ht="60" x14ac:dyDescent="0.25">
      <c r="A54" s="149" t="s">
        <v>1623</v>
      </c>
      <c r="B54" s="7" t="s">
        <v>1246</v>
      </c>
      <c r="C54" s="7">
        <v>21</v>
      </c>
      <c r="D54" s="258">
        <v>108</v>
      </c>
      <c r="E54" s="141">
        <f>+'Свод РРО'!G130+'Свод РРО'!G315+'Свод РРО'!G461+'Свод РРО'!G656+'Свод РРО'!G920</f>
        <v>0</v>
      </c>
      <c r="F54" s="141">
        <f>+'Свод РРО'!H130+'Свод РРО'!H315+'Свод РРО'!H461+'Свод РРО'!H656+'Свод РРО'!H920</f>
        <v>0</v>
      </c>
      <c r="G54" s="141">
        <f>+'Свод РРО'!I130+'Свод РРО'!I315+'Свод РРО'!I461+'Свод РРО'!I656+'Свод РРО'!I920</f>
        <v>0</v>
      </c>
      <c r="H54" s="141">
        <f>+'Свод РРО'!J130+'Свод РРО'!J315+'Свод РРО'!J461+'Свод РРО'!J656+'Свод РРО'!J920</f>
        <v>0</v>
      </c>
      <c r="I54" s="141">
        <f>+'Свод РРО'!K130+'Свод РРО'!K315+'Свод РРО'!K461+'Свод РРО'!K656+'Свод РРО'!K920</f>
        <v>0</v>
      </c>
      <c r="J54" s="141">
        <f>+'Свод РРО'!L130+'Свод РРО'!L315+'Свод РРО'!L461+'Свод РРО'!L656+'Свод РРО'!L920</f>
        <v>0</v>
      </c>
      <c r="K54" s="141">
        <f>+'Свод РРО'!M130+'Свод РРО'!M315+'Свод РРО'!M461+'Свод РРО'!M656+'Свод РРО'!M920</f>
        <v>0</v>
      </c>
      <c r="L54" s="141">
        <f>+'Свод РРО'!N130+'Свод РРО'!N315+'Свод РРО'!N461+'Свод РРО'!N656+'Свод РРО'!N920</f>
        <v>0</v>
      </c>
      <c r="M54" s="141">
        <f>+'Свод РРО'!O130+'Свод РРО'!O315+'Свод РРО'!O461+'Свод РРО'!O656+'Свод РРО'!O920</f>
        <v>0</v>
      </c>
      <c r="N54" s="141">
        <f>+'Свод РРО'!P130+'Свод РРО'!P315+'Свод РРО'!P461+'Свод РРО'!P656+'Свод РРО'!P920</f>
        <v>0</v>
      </c>
      <c r="O54" s="141">
        <f>+'Свод РРО'!Q130+'Свод РРО'!Q315+'Свод РРО'!Q461+'Свод РРО'!Q656+'Свод РРО'!Q920</f>
        <v>0</v>
      </c>
      <c r="P54" s="141">
        <f>+'Свод РРО'!R130+'Свод РРО'!R315+'Свод РРО'!R461+'Свод РРО'!R656+'Свод РРО'!R920</f>
        <v>0</v>
      </c>
      <c r="Q54" s="141">
        <f>+'Свод РРО'!S130+'Свод РРО'!S315+'Свод РРО'!S461+'Свод РРО'!S656+'Свод РРО'!S920</f>
        <v>0</v>
      </c>
      <c r="R54" s="141">
        <f>+'Свод РРО'!T130+'Свод РРО'!T315+'Свод РРО'!T461+'Свод РРО'!T656+'Свод РРО'!T920</f>
        <v>0</v>
      </c>
      <c r="S54" s="141">
        <f>+'Свод РРО'!U130+'Свод РРО'!U315+'Свод РРО'!U461+'Свод РРО'!U656+'Свод РРО'!U920</f>
        <v>0</v>
      </c>
      <c r="T54" s="141">
        <f>+'Свод РРО'!V130+'Свод РРО'!V315+'Свод РРО'!V461+'Свод РРО'!V656+'Свод РРО'!V920</f>
        <v>0</v>
      </c>
      <c r="U54" s="141">
        <f>+'Свод РРО'!W130+'Свод РРО'!W315+'Свод РРО'!W461+'Свод РРО'!W656+'Свод РРО'!W920</f>
        <v>0</v>
      </c>
      <c r="V54" s="141">
        <f>+'Свод РРО'!X130+'Свод РРО'!X315+'Свод РРО'!X461+'Свод РРО'!X656+'Свод РРО'!X920</f>
        <v>0</v>
      </c>
      <c r="W54" s="141">
        <f>+'Свод РРО'!Y130+'Свод РРО'!Y315+'Свод РРО'!Y461+'Свод РРО'!Y656+'Свод РРО'!Y920</f>
        <v>0</v>
      </c>
      <c r="X54" s="141">
        <f>+'Свод РРО'!Z130+'Свод РРО'!Z315+'Свод РРО'!Z461+'Свод РРО'!Z656+'Свод РРО'!Z920</f>
        <v>0</v>
      </c>
      <c r="Y54" s="141">
        <f>+'Свод РРО'!AA130+'Свод РРО'!AA315+'Свод РРО'!AA461+'Свод РРО'!AA656+'Свод РРО'!AA920</f>
        <v>0</v>
      </c>
      <c r="Z54" s="141">
        <f>+'Свод РРО'!AB130+'Свод РРО'!AB315+'Свод РРО'!AB461+'Свод РРО'!AB656+'Свод РРО'!AB920</f>
        <v>0</v>
      </c>
      <c r="AA54" s="141">
        <f>+'Свод РРО'!AC130+'Свод РРО'!AC315+'Свод РРО'!AC461+'Свод РРО'!AC656+'Свод РРО'!AC920</f>
        <v>0</v>
      </c>
      <c r="AB54" s="141">
        <f>+'Свод РРО'!AD130+'Свод РРО'!AD315+'Свод РРО'!AD461+'Свод РРО'!AD656+'Свод РРО'!AD920</f>
        <v>0</v>
      </c>
      <c r="AC54" s="141">
        <f>+'Свод РРО'!AE130+'Свод РРО'!AE315+'Свод РРО'!AE461+'Свод РРО'!AE656+'Свод РРО'!AE920</f>
        <v>0</v>
      </c>
      <c r="AD54" s="141">
        <f>+'Свод РРО'!AF130+'Свод РРО'!AF315+'Свод РРО'!AF461+'Свод РРО'!AF656+'Свод РРО'!AF920</f>
        <v>0</v>
      </c>
      <c r="AE54" s="141">
        <f>+'Свод РРО'!AG130+'Свод РРО'!AG315+'Свод РРО'!AG461+'Свод РРО'!AG656+'Свод РРО'!AG920</f>
        <v>0</v>
      </c>
      <c r="AF54" s="141">
        <f>+'Свод РРО'!AH130+'Свод РРО'!AH315+'Свод РРО'!AH461+'Свод РРО'!AH656+'Свод РРО'!AH920</f>
        <v>0</v>
      </c>
      <c r="AG54" s="141">
        <f>+'Свод РРО'!AI130+'Свод РРО'!AI315+'Свод РРО'!AI461+'Свод РРО'!AI656+'Свод РРО'!AI920</f>
        <v>0</v>
      </c>
      <c r="AH54" s="141">
        <f>+'Свод РРО'!AJ130+'Свод РРО'!AJ315+'Свод РРО'!AJ461+'Свод РРО'!AJ656+'Свод РРО'!AJ920</f>
        <v>0</v>
      </c>
      <c r="AI54" s="141">
        <f>+'Свод РРО'!AK130+'Свод РРО'!AK315+'Свод РРО'!AK461+'Свод РРО'!AK656+'Свод РРО'!AK920</f>
        <v>0</v>
      </c>
      <c r="AJ54" s="141">
        <f>+'Свод РРО'!AL130+'Свод РРО'!AL315+'Свод РРО'!AL461+'Свод РРО'!AL656+'Свод РРО'!AL920</f>
        <v>0</v>
      </c>
      <c r="AK54" s="141">
        <f>+'Свод РРО'!AM130+'Свод РРО'!AM315+'Свод РРО'!AM461+'Свод РРО'!AM656+'Свод РРО'!AM920</f>
        <v>0</v>
      </c>
      <c r="AL54" s="141">
        <f>+'Свод РРО'!AN130+'Свод РРО'!AN315+'Свод РРО'!AN461+'Свод РРО'!AN656+'Свод РРО'!AN920</f>
        <v>0</v>
      </c>
      <c r="AM54" s="141">
        <f>+'Свод РРО'!AO130+'Свод РРО'!AO315+'Свод РРО'!AO461+'Свод РРО'!AO656+'Свод РРО'!AO920</f>
        <v>0</v>
      </c>
      <c r="AN54" s="141">
        <f>+'Свод РРО'!AP130+'Свод РРО'!AP315+'Свод РРО'!AP461+'Свод РРО'!AP656+'Свод РРО'!AP920</f>
        <v>0</v>
      </c>
      <c r="AO54" s="141">
        <f>+'Свод РРО'!AQ130+'Свод РРО'!AQ315+'Свод РРО'!AQ461+'Свод РРО'!AQ656+'Свод РРО'!AQ920</f>
        <v>0</v>
      </c>
      <c r="AP54" s="141">
        <f>+'Свод РРО'!AR130+'Свод РРО'!AR315+'Свод РРО'!AR461+'Свод РРО'!AR656+'Свод РРО'!AR920</f>
        <v>0</v>
      </c>
      <c r="AQ54" s="141">
        <f>+'Свод РРО'!AS130+'Свод РРО'!AS315+'Свод РРО'!AS461+'Свод РРО'!AS656+'Свод РРО'!AS920</f>
        <v>0</v>
      </c>
      <c r="AR54" s="141">
        <f>+'Свод РРО'!AT130+'Свод РРО'!AT315+'Свод РРО'!AT461+'Свод РРО'!AT656+'Свод РРО'!AT920</f>
        <v>0</v>
      </c>
      <c r="AS54" s="141">
        <f>+'Свод РРО'!AU130+'Свод РРО'!AU315+'Свод РРО'!AU461+'Свод РРО'!AU656+'Свод РРО'!AU920</f>
        <v>0</v>
      </c>
      <c r="AT54" s="141">
        <f>+'Свод РРО'!AV130+'Свод РРО'!AV315+'Свод РРО'!AV461+'Свод РРО'!AV656+'Свод РРО'!AV920</f>
        <v>0</v>
      </c>
      <c r="AU54" s="141">
        <f>+'Свод РРО'!AW130+'Свод РРО'!AW315+'Свод РРО'!AW461+'Свод РРО'!AW656+'Свод РРО'!AW920</f>
        <v>0</v>
      </c>
      <c r="AV54" s="141">
        <f>+'Свод РРО'!AX130+'Свод РРО'!AX315+'Свод РРО'!AX461+'Свод РРО'!AX656+'Свод РРО'!AX920</f>
        <v>0</v>
      </c>
      <c r="AW54" s="141">
        <f>+'Свод РРО'!AY130+'Свод РРО'!AY315+'Свод РРО'!AY461+'Свод РРО'!AY656+'Свод РРО'!AY920</f>
        <v>0</v>
      </c>
      <c r="AX54" s="141">
        <f>+'Свод РРО'!AZ130+'Свод РРО'!AZ315+'Свод РРО'!AZ461+'Свод РРО'!AZ656+'Свод РРО'!AZ920</f>
        <v>0</v>
      </c>
      <c r="AY54" s="141">
        <f>+'Свод РРО'!BA130+'Свод РРО'!BA315+'Свод РРО'!BA461+'Свод РРО'!BA656+'Свод РРО'!BA920</f>
        <v>0</v>
      </c>
      <c r="AZ54" s="141">
        <f>+'Свод РРО'!BB130+'Свод РРО'!BB315+'Свод РРО'!BB461+'Свод РРО'!BB656+'Свод РРО'!BB920</f>
        <v>0</v>
      </c>
      <c r="BA54" s="141">
        <f>+'Свод РРО'!BC130+'Свод РРО'!BC315+'Свод РРО'!BC461+'Свод РРО'!BC656+'Свод РРО'!BC920</f>
        <v>0</v>
      </c>
      <c r="BB54" s="141">
        <f>+'Свод РРО'!BD130+'Свод РРО'!BD315+'Свод РРО'!BD461+'Свод РРО'!BD656+'Свод РРО'!BD920</f>
        <v>0</v>
      </c>
      <c r="BC54" s="141">
        <f>+'Свод РРО'!BE130+'Свод РРО'!BE315+'Свод РРО'!BE461+'Свод РРО'!BE656+'Свод РРО'!BE920</f>
        <v>0</v>
      </c>
      <c r="BD54" s="141">
        <f>+'Свод РРО'!BF130+'Свод РРО'!BF315+'Свод РРО'!BF461+'Свод РРО'!BF656+'Свод РРО'!BF920</f>
        <v>0</v>
      </c>
      <c r="BE54" s="141">
        <f>+'Свод РРО'!BG130+'Свод РРО'!BG315+'Свод РРО'!BG461+'Свод РРО'!BG656+'Свод РРО'!BG920</f>
        <v>0</v>
      </c>
      <c r="BF54" s="141">
        <f>+'Свод РРО'!BH130+'Свод РРО'!BH315+'Свод РРО'!BH461+'Свод РРО'!BH656+'Свод РРО'!BH920</f>
        <v>0</v>
      </c>
      <c r="BG54" s="141">
        <f>+'Свод РРО'!BI130+'Свод РРО'!BI315+'Свод РРО'!BI461+'Свод РРО'!BI656+'Свод РРО'!BI920</f>
        <v>0</v>
      </c>
      <c r="BH54" s="141">
        <f>+'Свод РРО'!BJ130+'Свод РРО'!BJ315+'Свод РРО'!BJ461+'Свод РРО'!BJ656+'Свод РРО'!BJ920</f>
        <v>0</v>
      </c>
      <c r="BI54" s="141">
        <f>+'Свод РРО'!BK130+'Свод РРО'!BK315+'Свод РРО'!BK461+'Свод РРО'!BK656+'Свод РРО'!BK920</f>
        <v>0</v>
      </c>
      <c r="BJ54" s="141">
        <f>+'Свод РРО'!BL130+'Свод РРО'!BL315+'Свод РРО'!BL461+'Свод РРО'!BL656+'Свод РРО'!BL920</f>
        <v>0</v>
      </c>
      <c r="BK54" s="141">
        <f>+'Свод РРО'!BM130+'Свод РРО'!BM315+'Свод РРО'!BM461+'Свод РРО'!BM656+'Свод РРО'!BM920</f>
        <v>0</v>
      </c>
      <c r="BL54" s="141">
        <f>+'Свод РРО'!BN130+'Свод РРО'!BN315+'Свод РРО'!BN461+'Свод РРО'!BN656+'Свод РРО'!BN920</f>
        <v>0</v>
      </c>
      <c r="BM54" s="141">
        <f>+'Свод РРО'!BO130+'Свод РРО'!BO315+'Свод РРО'!BO461+'Свод РРО'!BO656+'Свод РРО'!BO920</f>
        <v>0</v>
      </c>
      <c r="BN54" s="141">
        <f>+'Свод РРО'!BP130+'Свод РРО'!BP315+'Свод РРО'!BP461+'Свод РРО'!BP656+'Свод РРО'!BP920</f>
        <v>0</v>
      </c>
      <c r="BO54" s="141">
        <f>+'Свод РРО'!BQ130+'Свод РРО'!BQ315+'Свод РРО'!BQ461+'Свод РРО'!BQ656+'Свод РРО'!BQ920</f>
        <v>0</v>
      </c>
      <c r="BP54" s="141">
        <f>+'Свод РРО'!BR130+'Свод РРО'!BR315+'Свод РРО'!BR461+'Свод РРО'!BR656+'Свод РРО'!BR920</f>
        <v>0</v>
      </c>
      <c r="BQ54" s="141">
        <f>+'Свод РРО'!BS130+'Свод РРО'!BS315+'Свод РРО'!BS461+'Свод РРО'!BS656+'Свод РРО'!BS920</f>
        <v>0</v>
      </c>
      <c r="BR54" s="141">
        <f>+'Свод РРО'!BT130+'Свод РРО'!BT315+'Свод РРО'!BT461+'Свод РРО'!BT656+'Свод РРО'!BT920</f>
        <v>0</v>
      </c>
      <c r="BS54" s="141">
        <f>+'Свод РРО'!BU130+'Свод РРО'!BU315+'Свод РРО'!BU461+'Свод РРО'!BU656+'Свод РРО'!BU920</f>
        <v>0</v>
      </c>
      <c r="BT54" s="141">
        <f>+'Свод РРО'!BV130+'Свод РРО'!BV315+'Свод РРО'!BV461+'Свод РРО'!BV656+'Свод РРО'!BV920</f>
        <v>0</v>
      </c>
      <c r="BU54" s="141">
        <f>+'Свод РРО'!BW130+'Свод РРО'!BW315+'Свод РРО'!BW461+'Свод РРО'!BW656+'Свод РРО'!BW920</f>
        <v>0</v>
      </c>
      <c r="BV54" s="141">
        <f>+'Свод РРО'!BX130+'Свод РРО'!BX315+'Свод РРО'!BX461+'Свод РРО'!BX656+'Свод РРО'!BX920</f>
        <v>0</v>
      </c>
      <c r="BW54" s="141">
        <f>+'Свод РРО'!BY130+'Свод РРО'!BY315+'Свод РРО'!BY461+'Свод РРО'!BY656+'Свод РРО'!BY920</f>
        <v>0</v>
      </c>
      <c r="BX54" s="141">
        <f>+'Свод РРО'!BZ130+'Свод РРО'!BZ315+'Свод РРО'!BZ461+'Свод РРО'!BZ656+'Свод РРО'!BZ920</f>
        <v>0</v>
      </c>
      <c r="BY54" s="141">
        <f>+'Свод РРО'!CA130+'Свод РРО'!CA315+'Свод РРО'!CA461+'Свод РРО'!CA656+'Свод РРО'!CA920</f>
        <v>0</v>
      </c>
      <c r="BZ54" s="141">
        <f>+'Свод РРО'!CB130+'Свод РРО'!CB315+'Свод РРО'!CB461+'Свод РРО'!CB656+'Свод РРО'!CB920</f>
        <v>0</v>
      </c>
      <c r="CA54" s="141">
        <f>+'Свод РРО'!CC130+'Свод РРО'!CC315+'Свод РРО'!CC461+'Свод РРО'!CC656+'Свод РРО'!CC920</f>
        <v>0</v>
      </c>
      <c r="CB54" s="141">
        <f>+'Свод РРО'!CD130+'Свод РРО'!CD315+'Свод РРО'!CD461+'Свод РРО'!CD656+'Свод РРО'!CD920</f>
        <v>0</v>
      </c>
      <c r="CC54" s="141">
        <f>+'Свод РРО'!CE130+'Свод РРО'!CE315+'Свод РРО'!CE461+'Свод РРО'!CE656+'Свод РРО'!CE920</f>
        <v>0</v>
      </c>
      <c r="CD54" s="141">
        <f>+'Свод РРО'!CF130+'Свод РРО'!CF315+'Свод РРО'!CF461+'Свод РРО'!CF656+'Свод РРО'!CF920</f>
        <v>0</v>
      </c>
      <c r="CE54" s="141">
        <f>+'Свод РРО'!CG130+'Свод РРО'!CG315+'Свод РРО'!CG461+'Свод РРО'!CG656+'Свод РРО'!CG920</f>
        <v>0</v>
      </c>
      <c r="CF54" s="141">
        <f>+'Свод РРО'!CH130+'Свод РРО'!CH315+'Свод РРО'!CH461+'Свод РРО'!CH656+'Свод РРО'!CH920</f>
        <v>0</v>
      </c>
      <c r="CG54" s="141">
        <f>+'Свод РРО'!CI130+'Свод РРО'!CI315+'Свод РРО'!CI461+'Свод РРО'!CI656+'Свод РРО'!CI920</f>
        <v>0</v>
      </c>
      <c r="CH54" s="141">
        <f>+'Свод РРО'!CJ130+'Свод РРО'!CJ315+'Свод РРО'!CJ461+'Свод РРО'!CJ656+'Свод РРО'!CJ920</f>
        <v>0</v>
      </c>
      <c r="CI54" s="141">
        <f>+'Свод РРО'!CK130+'Свод РРО'!CK315+'Свод РРО'!CK461+'Свод РРО'!CK656+'Свод РРО'!CK920</f>
        <v>0</v>
      </c>
      <c r="CJ54" s="141">
        <f>+'Свод РРО'!CL130+'Свод РРО'!CL315+'Свод РРО'!CL461+'Свод РРО'!CL656+'Свод РРО'!CL920</f>
        <v>0</v>
      </c>
      <c r="CK54" s="141">
        <f>+'Свод РРО'!CM130+'Свод РРО'!CM315+'Свод РРО'!CM461+'Свод РРО'!CM656+'Свод РРО'!CM920</f>
        <v>0</v>
      </c>
      <c r="CL54" s="141">
        <f>+'Свод РРО'!CN130+'Свод РРО'!CN315+'Свод РРО'!CN461+'Свод РРО'!CN656+'Свод РРО'!CN920</f>
        <v>0</v>
      </c>
      <c r="CM54" s="141">
        <f>+'Свод РРО'!CO130+'Свод РРО'!CO315+'Свод РРО'!CO461+'Свод РРО'!CO656+'Свод РРО'!CO920</f>
        <v>0</v>
      </c>
      <c r="CN54" s="141">
        <f>+'Свод РРО'!CP130+'Свод РРО'!CP315+'Свод РРО'!CP461+'Свод РРО'!CP656+'Свод РРО'!CP920</f>
        <v>0</v>
      </c>
      <c r="CO54" s="141">
        <f>+'Свод РРО'!CQ130+'Свод РРО'!CQ315+'Свод РРО'!CQ461+'Свод РРО'!CQ656+'Свод РРО'!CQ920</f>
        <v>0</v>
      </c>
      <c r="CP54" s="141">
        <f>+'Свод РРО'!CR130+'Свод РРО'!CR315+'Свод РРО'!CR461+'Свод РРО'!CR656+'Свод РРО'!CR920</f>
        <v>0</v>
      </c>
    </row>
    <row r="55" spans="1:94" ht="64.5" customHeight="1" x14ac:dyDescent="0.25">
      <c r="A55" s="149" t="s">
        <v>1624</v>
      </c>
      <c r="B55" s="7" t="s">
        <v>1247</v>
      </c>
      <c r="C55" s="7">
        <v>21</v>
      </c>
      <c r="D55" s="258">
        <v>108</v>
      </c>
      <c r="E55" s="141">
        <f>+'Свод РРО'!G131+'Свод РРО'!G316+'Свод РРО'!G462+'Свод РРО'!G657+'Свод РРО'!G921</f>
        <v>222985.90000000002</v>
      </c>
      <c r="F55" s="141">
        <f>+'Свод РРО'!H131+'Свод РРО'!H316+'Свод РРО'!H462+'Свод РРО'!H657+'Свод РРО'!H921</f>
        <v>221630.40000000002</v>
      </c>
      <c r="G55" s="141">
        <f>+'Свод РРО'!I131+'Свод РРО'!I316+'Свод РРО'!I462+'Свод РРО'!I657+'Свод РРО'!I921</f>
        <v>31322.3</v>
      </c>
      <c r="H55" s="141">
        <f>+'Свод РРО'!J131+'Свод РРО'!J316+'Свод РРО'!J462+'Свод РРО'!J657+'Свод РРО'!J921</f>
        <v>31322.3</v>
      </c>
      <c r="I55" s="141">
        <f>+'Свод РРО'!K131+'Свод РРО'!K316+'Свод РРО'!K462+'Свод РРО'!K657+'Свод РРО'!K921</f>
        <v>29735</v>
      </c>
      <c r="J55" s="141">
        <f>+'Свод РРО'!L131+'Свод РРО'!L316+'Свод РРО'!L462+'Свод РРО'!L657+'Свод РРО'!L921</f>
        <v>29735</v>
      </c>
      <c r="K55" s="141">
        <f>+'Свод РРО'!M131+'Свод РРО'!M316+'Свод РРО'!M462+'Свод РРО'!M657+'Свод РРО'!M921</f>
        <v>0</v>
      </c>
      <c r="L55" s="141">
        <f>+'Свод РРО'!N131+'Свод РРО'!N316+'Свод РРО'!N462+'Свод РРО'!N657+'Свод РРО'!N921</f>
        <v>0</v>
      </c>
      <c r="M55" s="141">
        <f>+'Свод РРО'!O131+'Свод РРО'!O316+'Свод РРО'!O462+'Свод РРО'!O657+'Свод РРО'!O921</f>
        <v>161928.6</v>
      </c>
      <c r="N55" s="141">
        <f>+'Свод РРО'!P131+'Свод РРО'!P316+'Свод РРО'!P462+'Свод РРО'!P657+'Свод РРО'!P921</f>
        <v>160573.1</v>
      </c>
      <c r="O55" s="141">
        <f>+'Свод РРО'!Q131+'Свод РРО'!Q316+'Свод РРО'!Q462+'Свод РРО'!Q657+'Свод РРО'!Q921</f>
        <v>184201</v>
      </c>
      <c r="P55" s="141">
        <f>+'Свод РРО'!R131+'Свод РРО'!R316+'Свод РРО'!R462+'Свод РРО'!R657+'Свод РРО'!R921</f>
        <v>29130.5</v>
      </c>
      <c r="Q55" s="141">
        <f>+'Свод РРО'!S131+'Свод РРО'!S316+'Свод РРО'!S462+'Свод РРО'!S657+'Свод РРО'!S921</f>
        <v>9384.6</v>
      </c>
      <c r="R55" s="141">
        <f>+'Свод РРО'!T131+'Свод РРО'!T316+'Свод РРО'!T462+'Свод РРО'!T657+'Свод РРО'!T921</f>
        <v>0</v>
      </c>
      <c r="S55" s="141">
        <f>+'Свод РРО'!U131+'Свод РРО'!U316+'Свод РРО'!U462+'Свод РРО'!U657+'Свод РРО'!U921</f>
        <v>145685.9</v>
      </c>
      <c r="T55" s="141">
        <f>+'Свод РРО'!V131+'Свод РРО'!V316+'Свод РРО'!V462+'Свод РРО'!V657+'Свод РРО'!V921</f>
        <v>143718.5</v>
      </c>
      <c r="U55" s="141">
        <f>+'Свод РРО'!W131+'Свод РРО'!W316+'Свод РРО'!W462+'Свод РРО'!W657+'Свод РРО'!W921</f>
        <v>28714.1</v>
      </c>
      <c r="V55" s="141">
        <f>+'Свод РРО'!X131+'Свод РРО'!X316+'Свод РРО'!X462+'Свод РРО'!X657+'Свод РРО'!X921</f>
        <v>1404.3</v>
      </c>
      <c r="W55" s="141">
        <f>+'Свод РРО'!Y131+'Свод РРО'!Y316+'Свод РРО'!Y462+'Свод РРО'!Y657+'Свод РРО'!Y921</f>
        <v>0</v>
      </c>
      <c r="X55" s="141">
        <f>+'Свод РРО'!Z131+'Свод РРО'!Z316+'Свод РРО'!Z462+'Свод РРО'!Z657+'Свод РРО'!Z921</f>
        <v>113600.1</v>
      </c>
      <c r="Y55" s="141">
        <f>+'Свод РРО'!AA131+'Свод РРО'!AA316+'Свод РРО'!AA462+'Свод РРО'!AA657+'Свод РРО'!AA921</f>
        <v>131240.6</v>
      </c>
      <c r="Z55" s="141">
        <f>+'Свод РРО'!AB131+'Свод РРО'!AB316+'Свод РРО'!AB462+'Свод РРО'!AB657+'Свод РРО'!AB921</f>
        <v>28714.1</v>
      </c>
      <c r="AA55" s="141">
        <f>+'Свод РРО'!AC131+'Свод РРО'!AC316+'Свод РРО'!AC462+'Свод РРО'!AC657+'Свод РРО'!AC921</f>
        <v>888</v>
      </c>
      <c r="AB55" s="141">
        <f>+'Свод РРО'!AD131+'Свод РРО'!AD316+'Свод РРО'!AD462+'Свод РРО'!AD657+'Свод РРО'!AD921</f>
        <v>0</v>
      </c>
      <c r="AC55" s="141">
        <f>+'Свод РРО'!AE131+'Свод РРО'!AE316+'Свод РРО'!AE462+'Свод РРО'!AE657+'Свод РРО'!AE921</f>
        <v>101638.5</v>
      </c>
      <c r="AD55" s="141">
        <f>+'Свод РРО'!AF131+'Свод РРО'!AF316+'Свод РРО'!AF462+'Свод РРО'!AF657+'Свод РРО'!AF921</f>
        <v>115004.40000000001</v>
      </c>
      <c r="AE55" s="141">
        <f>+'Свод РРО'!AG131+'Свод РРО'!AG316+'Свод РРО'!AG462+'Свод РРО'!AG657+'Свод РРО'!AG921</f>
        <v>0</v>
      </c>
      <c r="AF55" s="141">
        <f>+'Свод РРО'!AH131+'Свод РРО'!AH316+'Свод РРО'!AH462+'Свод РРО'!AH657+'Свод РРО'!AH921</f>
        <v>1404.3</v>
      </c>
      <c r="AG55" s="141">
        <f>+'Свод РРО'!AI131+'Свод РРО'!AI316+'Свод РРО'!AI462+'Свод РРО'!AI657+'Свод РРО'!AI921</f>
        <v>0</v>
      </c>
      <c r="AH55" s="141">
        <f>+'Свод РРО'!AJ131+'Свод РРО'!AJ316+'Свод РРО'!AJ462+'Свод РРО'!AJ657+'Свод РРО'!AJ921</f>
        <v>113600.1</v>
      </c>
      <c r="AI55" s="141">
        <f>+'Свод РРО'!AK131+'Свод РРО'!AK316+'Свод РРО'!AK462+'Свод РРО'!AK657+'Свод РРО'!AK921</f>
        <v>222985.90000000002</v>
      </c>
      <c r="AJ55" s="141">
        <f>+'Свод РРО'!AL131+'Свод РРО'!AL316+'Свод РРО'!AL462+'Свод РРО'!AL657+'Свод РРО'!AL921</f>
        <v>221630.40000000002</v>
      </c>
      <c r="AK55" s="141">
        <f>+'Свод РРО'!AM131+'Свод РРО'!AM316+'Свод РРО'!AM462+'Свод РРО'!AM657+'Свод РРО'!AM921</f>
        <v>31322.3</v>
      </c>
      <c r="AL55" s="141">
        <f>+'Свод РРО'!AN131+'Свод РРО'!AN316+'Свод РРО'!AN462+'Свод РРО'!AN657+'Свод РРО'!AN921</f>
        <v>31322.3</v>
      </c>
      <c r="AM55" s="141">
        <f>+'Свод РРО'!AO131+'Свод РРО'!AO316+'Свод РРО'!AO462+'Свод РРО'!AO657+'Свод РРО'!AO921</f>
        <v>29735</v>
      </c>
      <c r="AN55" s="141">
        <f>+'Свод РРО'!AP131+'Свод РРО'!AP316+'Свод РРО'!AP462+'Свод РРО'!AP657+'Свод РРО'!AP921</f>
        <v>29735</v>
      </c>
      <c r="AO55" s="141">
        <f>+'Свод РРО'!AQ131+'Свод РРО'!AQ316+'Свод РРО'!AQ462+'Свод РРО'!AQ657+'Свод РРО'!AQ921</f>
        <v>0</v>
      </c>
      <c r="AP55" s="141">
        <f>+'Свод РРО'!AR131+'Свод РРО'!AR316+'Свод РРО'!AR462+'Свод РРО'!AR657+'Свод РРО'!AR921</f>
        <v>0</v>
      </c>
      <c r="AQ55" s="141">
        <f>+'Свод РРО'!AS131+'Свод РРО'!AS316+'Свод РРО'!AS462+'Свод РРО'!AS657+'Свод РРО'!AS921</f>
        <v>161928.6</v>
      </c>
      <c r="AR55" s="141">
        <f>+'Свод РРО'!AT131+'Свод РРО'!AT316+'Свод РРО'!AT462+'Свод РРО'!AT657+'Свод РРО'!AT921</f>
        <v>160573.1</v>
      </c>
      <c r="AS55" s="141">
        <f>+'Свод РРО'!AU131+'Свод РРО'!AU316+'Свод РРО'!AU462+'Свод РРО'!AU657+'Свод РРО'!AU921</f>
        <v>184201</v>
      </c>
      <c r="AT55" s="141">
        <f>+'Свод РРО'!AV131+'Свод РРО'!AV316+'Свод РРО'!AV462+'Свод РРО'!AV657+'Свод РРО'!AV921</f>
        <v>29130.5</v>
      </c>
      <c r="AU55" s="141">
        <f>+'Свод РРО'!AW131+'Свод РРО'!AW316+'Свод РРО'!AW462+'Свод РРО'!AW657+'Свод РРО'!AW921</f>
        <v>9384.6</v>
      </c>
      <c r="AV55" s="141">
        <f>+'Свод РРО'!AX131+'Свод РРО'!AX316+'Свод РРО'!AX462+'Свод РРО'!AX657+'Свод РРО'!AX921</f>
        <v>0</v>
      </c>
      <c r="AW55" s="141">
        <f>+'Свод РРО'!AY131+'Свод РРО'!AY316+'Свод РРО'!AY462+'Свод РРО'!AY657+'Свод РРО'!AY921</f>
        <v>145685.9</v>
      </c>
      <c r="AX55" s="141">
        <f>+'Свод РРО'!AZ131+'Свод РРО'!AZ316+'Свод РРО'!AZ462+'Свод РРО'!AZ657+'Свод РРО'!AZ921</f>
        <v>143718.5</v>
      </c>
      <c r="AY55" s="141">
        <f>+'Свод РРО'!BA131+'Свод РРО'!BA316+'Свод РРО'!BA462+'Свод РРО'!BA657+'Свод РРО'!BA921</f>
        <v>28714.1</v>
      </c>
      <c r="AZ55" s="141">
        <f>+'Свод РРО'!BB131+'Свод РРО'!BB316+'Свод РРО'!BB462+'Свод РРО'!BB657+'Свод РРО'!BB921</f>
        <v>1404.3</v>
      </c>
      <c r="BA55" s="141">
        <f>+'Свод РРО'!BC131+'Свод РРО'!BC316+'Свод РРО'!BC462+'Свод РРО'!BC657+'Свод РРО'!BC921</f>
        <v>0</v>
      </c>
      <c r="BB55" s="141">
        <f>+'Свод РРО'!BD131+'Свод РРО'!BD316+'Свод РРО'!BD462+'Свод РРО'!BD657+'Свод РРО'!BD921</f>
        <v>113600.1</v>
      </c>
      <c r="BC55" s="141">
        <f>+'Свод РРО'!BE131+'Свод РРО'!BE316+'Свод РРО'!BE462+'Свод РРО'!BE657+'Свод РРО'!BE921</f>
        <v>131240.6</v>
      </c>
      <c r="BD55" s="141">
        <f>+'Свод РРО'!BF131+'Свод РРО'!BF316+'Свод РРО'!BF462+'Свод РРО'!BF657+'Свод РРО'!BF921</f>
        <v>28714.1</v>
      </c>
      <c r="BE55" s="141">
        <f>+'Свод РРО'!BG131+'Свод РРО'!BG316+'Свод РРО'!BG462+'Свод РРО'!BG657+'Свод РРО'!BG921</f>
        <v>888</v>
      </c>
      <c r="BF55" s="141">
        <f>+'Свод РРО'!BH131+'Свод РРО'!BH316+'Свод РРО'!BH462+'Свод РРО'!BH657+'Свод РРО'!BH921</f>
        <v>0</v>
      </c>
      <c r="BG55" s="141">
        <f>+'Свод РРО'!BI131+'Свод РРО'!BI316+'Свод РРО'!BI462+'Свод РРО'!BI657+'Свод РРО'!BI921</f>
        <v>101638.5</v>
      </c>
      <c r="BH55" s="141">
        <f>+'Свод РРО'!BJ131+'Свод РРО'!BJ316+'Свод РРО'!BJ462+'Свод РРО'!BJ657+'Свод РРО'!BJ921</f>
        <v>115004.40000000001</v>
      </c>
      <c r="BI55" s="141">
        <f>+'Свод РРО'!BK131+'Свод РРО'!BK316+'Свод РРО'!BK462+'Свод РРО'!BK657+'Свод РРО'!BK921</f>
        <v>0</v>
      </c>
      <c r="BJ55" s="141">
        <f>+'Свод РРО'!BL131+'Свод РРО'!BL316+'Свод РРО'!BL462+'Свод РРО'!BL657+'Свод РРО'!BL921</f>
        <v>1404.3</v>
      </c>
      <c r="BK55" s="141">
        <f>+'Свод РРО'!BM131+'Свод РРО'!BM316+'Свод РРО'!BM462+'Свод РРО'!BM657+'Свод РРО'!BM921</f>
        <v>0</v>
      </c>
      <c r="BL55" s="141">
        <f>+'Свод РРО'!BN131+'Свод РРО'!BN316+'Свод РРО'!BN462+'Свод РРО'!BN657+'Свод РРО'!BN921</f>
        <v>113600.1</v>
      </c>
      <c r="BM55" s="141">
        <f>+'Свод РРО'!BO131+'Свод РРО'!BO316+'Свод РРО'!BO462+'Свод РРО'!BO657+'Свод РРО'!BO921</f>
        <v>222985.90000000002</v>
      </c>
      <c r="BN55" s="141">
        <f>+'Свод РРО'!BP131+'Свод РРО'!BP316+'Свод РРО'!BP462+'Свод РРО'!BP657+'Свод РРО'!BP921</f>
        <v>31322.3</v>
      </c>
      <c r="BO55" s="141">
        <f>+'Свод РРО'!BQ131+'Свод РРО'!BQ316+'Свод РРО'!BQ462+'Свод РРО'!BQ657+'Свод РРО'!BQ921</f>
        <v>29735</v>
      </c>
      <c r="BP55" s="141">
        <f>+'Свод РРО'!BR131+'Свод РРО'!BR316+'Свод РРО'!BR462+'Свод РРО'!BR657+'Свод РРО'!BR921</f>
        <v>0</v>
      </c>
      <c r="BQ55" s="141">
        <f>+'Свод РРО'!BS131+'Свод РРО'!BS316+'Свод РРО'!BS462+'Свод РРО'!BS657+'Свод РРО'!BS921</f>
        <v>161928.6</v>
      </c>
      <c r="BR55" s="141">
        <f>+'Свод РРО'!BT131+'Свод РРО'!BT316+'Свод РРО'!BT462+'Свод РРО'!BT657+'Свод РРО'!BT921</f>
        <v>184201</v>
      </c>
      <c r="BS55" s="141">
        <f>+'Свод РРО'!BU131+'Свод РРО'!BU316+'Свод РРО'!BU462+'Свод РРО'!BU657+'Свод РРО'!BU921</f>
        <v>29130.5</v>
      </c>
      <c r="BT55" s="141">
        <f>+'Свод РРО'!BV131+'Свод РРО'!BV316+'Свод РРО'!BV462+'Свод РРО'!BV657+'Свод РРО'!BV921</f>
        <v>9384.6</v>
      </c>
      <c r="BU55" s="141">
        <f>+'Свод РРО'!BW131+'Свод РРО'!BW316+'Свод РРО'!BW462+'Свод РРО'!BW657+'Свод РРО'!BW921</f>
        <v>0</v>
      </c>
      <c r="BV55" s="141">
        <f>+'Свод РРО'!BX131+'Свод РРО'!BX316+'Свод РРО'!BX462+'Свод РРО'!BX657+'Свод РРО'!BX921</f>
        <v>145685.9</v>
      </c>
      <c r="BW55" s="141">
        <f>+'Свод РРО'!BY131+'Свод РРО'!BY316+'Свод РРО'!BY462+'Свод РРО'!BY657+'Свод РРО'!BY921</f>
        <v>143718.5</v>
      </c>
      <c r="BX55" s="141">
        <f>+'Свод РРО'!BZ131+'Свод РРО'!BZ316+'Свод РРО'!BZ462+'Свод РРО'!BZ657+'Свод РРО'!BZ921</f>
        <v>28714.1</v>
      </c>
      <c r="BY55" s="141">
        <f>+'Свод РРО'!CA131+'Свод РРО'!CA316+'Свод РРО'!CA462+'Свод РРО'!CA657+'Свод РРО'!CA921</f>
        <v>1404.3</v>
      </c>
      <c r="BZ55" s="141">
        <f>+'Свод РРО'!CB131+'Свод РРО'!CB316+'Свод РРО'!CB462+'Свод РРО'!CB657+'Свод РРО'!CB921</f>
        <v>0</v>
      </c>
      <c r="CA55" s="141">
        <f>+'Свод РРО'!CC131+'Свод РРО'!CC316+'Свод РРО'!CC462+'Свод РРО'!CC657+'Свод РРО'!CC921</f>
        <v>113600.1</v>
      </c>
      <c r="CB55" s="141">
        <f>+'Свод РРО'!CD131+'Свод РРО'!CD316+'Свод РРО'!CD462+'Свод РРО'!CD657+'Свод РРО'!CD921</f>
        <v>222985.90000000002</v>
      </c>
      <c r="CC55" s="141">
        <f>+'Свод РРО'!CE131+'Свод РРО'!CE316+'Свод РРО'!CE462+'Свод РРО'!CE657+'Свод РРО'!CE921</f>
        <v>31322.3</v>
      </c>
      <c r="CD55" s="141">
        <f>+'Свод РРО'!CF131+'Свод РРО'!CF316+'Свод РРО'!CF462+'Свод РРО'!CF657+'Свод РРО'!CF921</f>
        <v>29735</v>
      </c>
      <c r="CE55" s="141">
        <f>+'Свод РРО'!CG131+'Свод РРО'!CG316+'Свод РРО'!CG462+'Свод РРО'!CG657+'Свод РРО'!CG921</f>
        <v>0</v>
      </c>
      <c r="CF55" s="141">
        <f>+'Свод РРО'!CH131+'Свод РРО'!CH316+'Свод РРО'!CH462+'Свод РРО'!CH657+'Свод РРО'!CH921</f>
        <v>161928.6</v>
      </c>
      <c r="CG55" s="141">
        <f>+'Свод РРО'!CI131+'Свод РРО'!CI316+'Свод РРО'!CI462+'Свод РРО'!CI657+'Свод РРО'!CI921</f>
        <v>184201</v>
      </c>
      <c r="CH55" s="141">
        <f>+'Свод РРО'!CJ131+'Свод РРО'!CJ316+'Свод РРО'!CJ462+'Свод РРО'!CJ657+'Свод РРО'!CJ921</f>
        <v>29130.5</v>
      </c>
      <c r="CI55" s="141">
        <f>+'Свод РРО'!CK131+'Свод РРО'!CK316+'Свод РРО'!CK462+'Свод РРО'!CK657+'Свод РРО'!CK921</f>
        <v>9384.6</v>
      </c>
      <c r="CJ55" s="141">
        <f>+'Свод РРО'!CL131+'Свод РРО'!CL316+'Свод РРО'!CL462+'Свод РРО'!CL657+'Свод РРО'!CL921</f>
        <v>0</v>
      </c>
      <c r="CK55" s="141">
        <f>+'Свод РРО'!CM131+'Свод РРО'!CM316+'Свод РРО'!CM462+'Свод РРО'!CM657+'Свод РРО'!CM921</f>
        <v>145685.9</v>
      </c>
      <c r="CL55" s="141">
        <f>+'Свод РРО'!CN131+'Свод РРО'!CN316+'Свод РРО'!CN462+'Свод РРО'!CN657+'Свод РРО'!CN921</f>
        <v>143718.5</v>
      </c>
      <c r="CM55" s="141">
        <f>+'Свод РРО'!CO131+'Свод РРО'!CO316+'Свод РРО'!CO462+'Свод РРО'!CO657+'Свод РРО'!CO921</f>
        <v>28714.1</v>
      </c>
      <c r="CN55" s="141">
        <f>+'Свод РРО'!CP131+'Свод РРО'!CP316+'Свод РРО'!CP462+'Свод РРО'!CP657+'Свод РРО'!CP921</f>
        <v>1404.3</v>
      </c>
      <c r="CO55" s="141">
        <f>+'Свод РРО'!CQ131+'Свод РРО'!CQ316+'Свод РРО'!CQ462+'Свод РРО'!CQ657+'Свод РРО'!CQ921</f>
        <v>0</v>
      </c>
      <c r="CP55" s="141">
        <f>+'Свод РРО'!CR131+'Свод РРО'!CR316+'Свод РРО'!CR462+'Свод РРО'!CR657+'Свод РРО'!CR921</f>
        <v>113600.1</v>
      </c>
    </row>
    <row r="56" spans="1:94" ht="45" x14ac:dyDescent="0.25">
      <c r="A56" s="39" t="s">
        <v>1625</v>
      </c>
      <c r="B56" s="7" t="s">
        <v>1248</v>
      </c>
      <c r="C56" s="7">
        <v>21</v>
      </c>
      <c r="D56" s="258">
        <v>108</v>
      </c>
      <c r="E56" s="141">
        <f>+'Свод РРО'!G44+'Свод РРО'!G317+'Свод РРО'!G463+'Свод РРО'!G764+'Свод РРО'!G922</f>
        <v>0</v>
      </c>
      <c r="F56" s="141">
        <f>+'Свод РРО'!H44+'Свод РРО'!H317+'Свод РРО'!H463+'Свод РРО'!H764+'Свод РРО'!H922</f>
        <v>0</v>
      </c>
      <c r="G56" s="141">
        <f>+'Свод РРО'!I44+'Свод РРО'!I317+'Свод РРО'!I463+'Свод РРО'!I764+'Свод РРО'!I922</f>
        <v>0</v>
      </c>
      <c r="H56" s="141">
        <f>+'Свод РРО'!J44+'Свод РРО'!J317+'Свод РРО'!J463+'Свод РРО'!J764+'Свод РРО'!J922</f>
        <v>0</v>
      </c>
      <c r="I56" s="141">
        <f>+'Свод РРО'!K44+'Свод РРО'!K317+'Свод РРО'!K463+'Свод РРО'!K764+'Свод РРО'!K922</f>
        <v>0</v>
      </c>
      <c r="J56" s="141">
        <f>+'Свод РРО'!L44+'Свод РРО'!L317+'Свод РРО'!L463+'Свод РРО'!L764+'Свод РРО'!L922</f>
        <v>0</v>
      </c>
      <c r="K56" s="141">
        <f>+'Свод РРО'!M44+'Свод РРО'!M317+'Свод РРО'!M463+'Свод РРО'!M764+'Свод РРО'!M922</f>
        <v>0</v>
      </c>
      <c r="L56" s="141">
        <f>+'Свод РРО'!N44+'Свод РРО'!N317+'Свод РРО'!N463+'Свод РРО'!N764+'Свод РРО'!N922</f>
        <v>0</v>
      </c>
      <c r="M56" s="141">
        <f>+'Свод РРО'!O44+'Свод РРО'!O317+'Свод РРО'!O463+'Свод РРО'!O764+'Свод РРО'!O922</f>
        <v>0</v>
      </c>
      <c r="N56" s="141">
        <f>+'Свод РРО'!P44+'Свод РРО'!P317+'Свод РРО'!P463+'Свод РРО'!P764+'Свод РРО'!P922</f>
        <v>0</v>
      </c>
      <c r="O56" s="141">
        <f>+'Свод РРО'!Q44+'Свод РРО'!Q317+'Свод РРО'!Q463+'Свод РРО'!Q764+'Свод РРО'!Q922</f>
        <v>0</v>
      </c>
      <c r="P56" s="141">
        <f>+'Свод РРО'!R44+'Свод РРО'!R317+'Свод РРО'!R463+'Свод РРО'!R764+'Свод РРО'!R922</f>
        <v>0</v>
      </c>
      <c r="Q56" s="141">
        <f>+'Свод РРО'!S44+'Свод РРО'!S317+'Свод РРО'!S463+'Свод РРО'!S764+'Свод РРО'!S922</f>
        <v>0</v>
      </c>
      <c r="R56" s="141">
        <f>+'Свод РРО'!T44+'Свод РРО'!T317+'Свод РРО'!T463+'Свод РРО'!T764+'Свод РРО'!T922</f>
        <v>0</v>
      </c>
      <c r="S56" s="141">
        <f>+'Свод РРО'!U44+'Свод РРО'!U317+'Свод РРО'!U463+'Свод РРО'!U764+'Свод РРО'!U922</f>
        <v>0</v>
      </c>
      <c r="T56" s="141">
        <f>+'Свод РРО'!V44+'Свод РРО'!V317+'Свод РРО'!V463+'Свод РРО'!V764+'Свод РРО'!V922</f>
        <v>0</v>
      </c>
      <c r="U56" s="141">
        <f>+'Свод РРО'!W44+'Свод РРО'!W317+'Свод РРО'!W463+'Свод РРО'!W764+'Свод РРО'!W922</f>
        <v>0</v>
      </c>
      <c r="V56" s="141">
        <f>+'Свод РРО'!X44+'Свод РРО'!X317+'Свод РРО'!X463+'Свод РРО'!X764+'Свод РРО'!X922</f>
        <v>0</v>
      </c>
      <c r="W56" s="141">
        <f>+'Свод РРО'!Y44+'Свод РРО'!Y317+'Свод РРО'!Y463+'Свод РРО'!Y764+'Свод РРО'!Y922</f>
        <v>0</v>
      </c>
      <c r="X56" s="141">
        <f>+'Свод РРО'!Z44+'Свод РРО'!Z317+'Свод РРО'!Z463+'Свод РРО'!Z764+'Свод РРО'!Z922</f>
        <v>0</v>
      </c>
      <c r="Y56" s="141">
        <f>+'Свод РРО'!AA44+'Свод РРО'!AA317+'Свод РРО'!AA463+'Свод РРО'!AA764+'Свод РРО'!AA922</f>
        <v>0</v>
      </c>
      <c r="Z56" s="141">
        <f>+'Свод РРО'!AB44+'Свод РРО'!AB317+'Свод РРО'!AB463+'Свод РРО'!AB764+'Свод РРО'!AB922</f>
        <v>0</v>
      </c>
      <c r="AA56" s="141">
        <f>+'Свод РРО'!AC44+'Свод РРО'!AC317+'Свод РРО'!AC463+'Свод РРО'!AC764+'Свод РРО'!AC922</f>
        <v>0</v>
      </c>
      <c r="AB56" s="141">
        <f>+'Свод РРО'!AD44+'Свод РРО'!AD317+'Свод РРО'!AD463+'Свод РРО'!AD764+'Свод РРО'!AD922</f>
        <v>0</v>
      </c>
      <c r="AC56" s="141">
        <f>+'Свод РРО'!AE44+'Свод РРО'!AE317+'Свод РРО'!AE463+'Свод РРО'!AE764+'Свод РРО'!AE922</f>
        <v>0</v>
      </c>
      <c r="AD56" s="141">
        <f>+'Свод РРО'!AF44+'Свод РРО'!AF317+'Свод РРО'!AF463+'Свод РРО'!AF764+'Свод РРО'!AF922</f>
        <v>0</v>
      </c>
      <c r="AE56" s="141">
        <f>+'Свод РРО'!AG44+'Свод РРО'!AG317+'Свод РРО'!AG463+'Свод РРО'!AG764+'Свод РРО'!AG922</f>
        <v>0</v>
      </c>
      <c r="AF56" s="141">
        <f>+'Свод РРО'!AH44+'Свод РРО'!AH317+'Свод РРО'!AH463+'Свод РРО'!AH764+'Свод РРО'!AH922</f>
        <v>0</v>
      </c>
      <c r="AG56" s="141">
        <f>+'Свод РРО'!AI44+'Свод РРО'!AI317+'Свод РРО'!AI463+'Свод РРО'!AI764+'Свод РРО'!AI922</f>
        <v>0</v>
      </c>
      <c r="AH56" s="141">
        <f>+'Свод РРО'!AJ44+'Свод РРО'!AJ317+'Свод РРО'!AJ463+'Свод РРО'!AJ764+'Свод РРО'!AJ922</f>
        <v>0</v>
      </c>
      <c r="AI56" s="141">
        <f>+'Свод РРО'!AK44+'Свод РРО'!AK317+'Свод РРО'!AK463+'Свод РРО'!AK764+'Свод РРО'!AK922</f>
        <v>0</v>
      </c>
      <c r="AJ56" s="141">
        <f>+'Свод РРО'!AL44+'Свод РРО'!AL317+'Свод РРО'!AL463+'Свод РРО'!AL764+'Свод РРО'!AL922</f>
        <v>0</v>
      </c>
      <c r="AK56" s="141">
        <f>+'Свод РРО'!AM44+'Свод РРО'!AM317+'Свод РРО'!AM463+'Свод РРО'!AM764+'Свод РРО'!AM922</f>
        <v>0</v>
      </c>
      <c r="AL56" s="141">
        <f>+'Свод РРО'!AN44+'Свод РРО'!AN317+'Свод РРО'!AN463+'Свод РРО'!AN764+'Свод РРО'!AN922</f>
        <v>0</v>
      </c>
      <c r="AM56" s="141">
        <f>+'Свод РРО'!AO44+'Свод РРО'!AO317+'Свод РРО'!AO463+'Свод РРО'!AO764+'Свод РРО'!AO922</f>
        <v>0</v>
      </c>
      <c r="AN56" s="141">
        <f>+'Свод РРО'!AP44+'Свод РРО'!AP317+'Свод РРО'!AP463+'Свод РРО'!AP764+'Свод РРО'!AP922</f>
        <v>0</v>
      </c>
      <c r="AO56" s="141">
        <f>+'Свод РРО'!AQ44+'Свод РРО'!AQ317+'Свод РРО'!AQ463+'Свод РРО'!AQ764+'Свод РРО'!AQ922</f>
        <v>0</v>
      </c>
      <c r="AP56" s="141">
        <f>+'Свод РРО'!AR44+'Свод РРО'!AR317+'Свод РРО'!AR463+'Свод РРО'!AR764+'Свод РРО'!AR922</f>
        <v>0</v>
      </c>
      <c r="AQ56" s="141">
        <f>+'Свод РРО'!AS44+'Свод РРО'!AS317+'Свод РРО'!AS463+'Свод РРО'!AS764+'Свод РРО'!AS922</f>
        <v>0</v>
      </c>
      <c r="AR56" s="141">
        <f>+'Свод РРО'!AT44+'Свод РРО'!AT317+'Свод РРО'!AT463+'Свод РРО'!AT764+'Свод РРО'!AT922</f>
        <v>0</v>
      </c>
      <c r="AS56" s="141">
        <f>+'Свод РРО'!AU44+'Свод РРО'!AU317+'Свод РРО'!AU463+'Свод РРО'!AU764+'Свод РРО'!AU922</f>
        <v>0</v>
      </c>
      <c r="AT56" s="141">
        <f>+'Свод РРО'!AV44+'Свод РРО'!AV317+'Свод РРО'!AV463+'Свод РРО'!AV764+'Свод РРО'!AV922</f>
        <v>0</v>
      </c>
      <c r="AU56" s="141">
        <f>+'Свод РРО'!AW44+'Свод РРО'!AW317+'Свод РРО'!AW463+'Свод РРО'!AW764+'Свод РРО'!AW922</f>
        <v>0</v>
      </c>
      <c r="AV56" s="141">
        <f>+'Свод РРО'!AX44+'Свод РРО'!AX317+'Свод РРО'!AX463+'Свод РРО'!AX764+'Свод РРО'!AX922</f>
        <v>0</v>
      </c>
      <c r="AW56" s="141">
        <f>+'Свод РРО'!AY44+'Свод РРО'!AY317+'Свод РРО'!AY463+'Свод РРО'!AY764+'Свод РРО'!AY922</f>
        <v>0</v>
      </c>
      <c r="AX56" s="141">
        <f>+'Свод РРО'!AZ44+'Свод РРО'!AZ317+'Свод РРО'!AZ463+'Свод РРО'!AZ764+'Свод РРО'!AZ922</f>
        <v>0</v>
      </c>
      <c r="AY56" s="141">
        <f>+'Свод РРО'!BA44+'Свод РРО'!BA317+'Свод РРО'!BA463+'Свод РРО'!BA764+'Свод РРО'!BA922</f>
        <v>0</v>
      </c>
      <c r="AZ56" s="141">
        <f>+'Свод РРО'!BB44+'Свод РРО'!BB317+'Свод РРО'!BB463+'Свод РРО'!BB764+'Свод РРО'!BB922</f>
        <v>0</v>
      </c>
      <c r="BA56" s="141">
        <f>+'Свод РРО'!BC44+'Свод РРО'!BC317+'Свод РРО'!BC463+'Свод РРО'!BC764+'Свод РРО'!BC922</f>
        <v>0</v>
      </c>
      <c r="BB56" s="141">
        <f>+'Свод РРО'!BD44+'Свод РРО'!BD317+'Свод РРО'!BD463+'Свод РРО'!BD764+'Свод РРО'!BD922</f>
        <v>0</v>
      </c>
      <c r="BC56" s="141">
        <f>+'Свод РРО'!BE44+'Свод РРО'!BE317+'Свод РРО'!BE463+'Свод РРО'!BE764+'Свод РРО'!BE922</f>
        <v>0</v>
      </c>
      <c r="BD56" s="141">
        <f>+'Свод РРО'!BF44+'Свод РРО'!BF317+'Свод РРО'!BF463+'Свод РРО'!BF764+'Свод РРО'!BF922</f>
        <v>0</v>
      </c>
      <c r="BE56" s="141">
        <f>+'Свод РРО'!BG44+'Свод РРО'!BG317+'Свод РРО'!BG463+'Свод РРО'!BG764+'Свод РРО'!BG922</f>
        <v>0</v>
      </c>
      <c r="BF56" s="141">
        <f>+'Свод РРО'!BH44+'Свод РРО'!BH317+'Свод РРО'!BH463+'Свод РРО'!BH764+'Свод РРО'!BH922</f>
        <v>0</v>
      </c>
      <c r="BG56" s="141">
        <f>+'Свод РРО'!BI44+'Свод РРО'!BI317+'Свод РРО'!BI463+'Свод РРО'!BI764+'Свод РРО'!BI922</f>
        <v>0</v>
      </c>
      <c r="BH56" s="141">
        <f>+'Свод РРО'!BJ44+'Свод РРО'!BJ317+'Свод РРО'!BJ463+'Свод РРО'!BJ764+'Свод РРО'!BJ922</f>
        <v>0</v>
      </c>
      <c r="BI56" s="141">
        <f>+'Свод РРО'!BK44+'Свод РРО'!BK317+'Свод РРО'!BK463+'Свод РРО'!BK764+'Свод РРО'!BK922</f>
        <v>0</v>
      </c>
      <c r="BJ56" s="141">
        <f>+'Свод РРО'!BL44+'Свод РРО'!BL317+'Свод РРО'!BL463+'Свод РРО'!BL764+'Свод РРО'!BL922</f>
        <v>0</v>
      </c>
      <c r="BK56" s="141">
        <f>+'Свод РРО'!BM44+'Свод РРО'!BM317+'Свод РРО'!BM463+'Свод РРО'!BM764+'Свод РРО'!BM922</f>
        <v>0</v>
      </c>
      <c r="BL56" s="141">
        <f>+'Свод РРО'!BN44+'Свод РРО'!BN317+'Свод РРО'!BN463+'Свод РРО'!BN764+'Свод РРО'!BN922</f>
        <v>0</v>
      </c>
      <c r="BM56" s="141">
        <f>+'Свод РРО'!BO44+'Свод РРО'!BO317+'Свод РРО'!BO463+'Свод РРО'!BO764+'Свод РРО'!BO922</f>
        <v>0</v>
      </c>
      <c r="BN56" s="141">
        <f>+'Свод РРО'!BP44+'Свод РРО'!BP317+'Свод РРО'!BP463+'Свод РРО'!BP764+'Свод РРО'!BP922</f>
        <v>0</v>
      </c>
      <c r="BO56" s="141">
        <f>+'Свод РРО'!BQ44+'Свод РРО'!BQ317+'Свод РРО'!BQ463+'Свод РРО'!BQ764+'Свод РРО'!BQ922</f>
        <v>0</v>
      </c>
      <c r="BP56" s="141">
        <f>+'Свод РРО'!BR44+'Свод РРО'!BR317+'Свод РРО'!BR463+'Свод РРО'!BR764+'Свод РРО'!BR922</f>
        <v>0</v>
      </c>
      <c r="BQ56" s="141">
        <f>+'Свод РРО'!BS44+'Свод РРО'!BS317+'Свод РРО'!BS463+'Свод РРО'!BS764+'Свод РРО'!BS922</f>
        <v>0</v>
      </c>
      <c r="BR56" s="141">
        <f>+'Свод РРО'!BT44+'Свод РРО'!BT317+'Свод РРО'!BT463+'Свод РРО'!BT764+'Свод РРО'!BT922</f>
        <v>0</v>
      </c>
      <c r="BS56" s="141">
        <f>+'Свод РРО'!BU44+'Свод РРО'!BU317+'Свод РРО'!BU463+'Свод РРО'!BU764+'Свод РРО'!BU922</f>
        <v>0</v>
      </c>
      <c r="BT56" s="141">
        <f>+'Свод РРО'!BV44+'Свод РРО'!BV317+'Свод РРО'!BV463+'Свод РРО'!BV764+'Свод РРО'!BV922</f>
        <v>0</v>
      </c>
      <c r="BU56" s="141">
        <f>+'Свод РРО'!BW44+'Свод РРО'!BW317+'Свод РРО'!BW463+'Свод РРО'!BW764+'Свод РРО'!BW922</f>
        <v>0</v>
      </c>
      <c r="BV56" s="141">
        <f>+'Свод РРО'!BX44+'Свод РРО'!BX317+'Свод РРО'!BX463+'Свод РРО'!BX764+'Свод РРО'!BX922</f>
        <v>0</v>
      </c>
      <c r="BW56" s="141">
        <f>+'Свод РРО'!BY44+'Свод РРО'!BY317+'Свод РРО'!BY463+'Свод РРО'!BY764+'Свод РРО'!BY922</f>
        <v>0</v>
      </c>
      <c r="BX56" s="141">
        <f>+'Свод РРО'!BZ44+'Свод РРО'!BZ317+'Свод РРО'!BZ463+'Свод РРО'!BZ764+'Свод РРО'!BZ922</f>
        <v>0</v>
      </c>
      <c r="BY56" s="141">
        <f>+'Свод РРО'!CA44+'Свод РРО'!CA317+'Свод РРО'!CA463+'Свод РРО'!CA764+'Свод РРО'!CA922</f>
        <v>0</v>
      </c>
      <c r="BZ56" s="141">
        <f>+'Свод РРО'!CB44+'Свод РРО'!CB317+'Свод РРО'!CB463+'Свод РРО'!CB764+'Свод РРО'!CB922</f>
        <v>0</v>
      </c>
      <c r="CA56" s="141">
        <f>+'Свод РРО'!CC44+'Свод РРО'!CC317+'Свод РРО'!CC463+'Свод РРО'!CC764+'Свод РРО'!CC922</f>
        <v>0</v>
      </c>
      <c r="CB56" s="141">
        <f>+'Свод РРО'!CD44+'Свод РРО'!CD317+'Свод РРО'!CD463+'Свод РРО'!CD764+'Свод РРО'!CD922</f>
        <v>0</v>
      </c>
      <c r="CC56" s="141">
        <f>+'Свод РРО'!CE44+'Свод РРО'!CE317+'Свод РРО'!CE463+'Свод РРО'!CE764+'Свод РРО'!CE922</f>
        <v>0</v>
      </c>
      <c r="CD56" s="141">
        <f>+'Свод РРО'!CF44+'Свод РРО'!CF317+'Свод РРО'!CF463+'Свод РРО'!CF764+'Свод РРО'!CF922</f>
        <v>0</v>
      </c>
      <c r="CE56" s="141">
        <f>+'Свод РРО'!CG44+'Свод РРО'!CG317+'Свод РРО'!CG463+'Свод РРО'!CG764+'Свод РРО'!CG922</f>
        <v>0</v>
      </c>
      <c r="CF56" s="141">
        <f>+'Свод РРО'!CH44+'Свод РРО'!CH317+'Свод РРО'!CH463+'Свод РРО'!CH764+'Свод РРО'!CH922</f>
        <v>0</v>
      </c>
      <c r="CG56" s="141">
        <f>+'Свод РРО'!CI44+'Свод РРО'!CI317+'Свод РРО'!CI463+'Свод РРО'!CI764+'Свод РРО'!CI922</f>
        <v>0</v>
      </c>
      <c r="CH56" s="141">
        <f>+'Свод РРО'!CJ44+'Свод РРО'!CJ317+'Свод РРО'!CJ463+'Свод РРО'!CJ764+'Свод РРО'!CJ922</f>
        <v>0</v>
      </c>
      <c r="CI56" s="141">
        <f>+'Свод РРО'!CK44+'Свод РРО'!CK317+'Свод РРО'!CK463+'Свод РРО'!CK764+'Свод РРО'!CK922</f>
        <v>0</v>
      </c>
      <c r="CJ56" s="141">
        <f>+'Свод РРО'!CL44+'Свод РРО'!CL317+'Свод РРО'!CL463+'Свод РРО'!CL764+'Свод РРО'!CL922</f>
        <v>0</v>
      </c>
      <c r="CK56" s="141">
        <f>+'Свод РРО'!CM44+'Свод РРО'!CM317+'Свод РРО'!CM463+'Свод РРО'!CM764+'Свод РРО'!CM922</f>
        <v>0</v>
      </c>
      <c r="CL56" s="141">
        <f>+'Свод РРО'!CN44+'Свод РРО'!CN317+'Свод РРО'!CN463+'Свод РРО'!CN764+'Свод РРО'!CN922</f>
        <v>0</v>
      </c>
      <c r="CM56" s="141">
        <f>+'Свод РРО'!CO44+'Свод РРО'!CO317+'Свод РРО'!CO463+'Свод РРО'!CO764+'Свод РРО'!CO922</f>
        <v>0</v>
      </c>
      <c r="CN56" s="141">
        <f>+'Свод РРО'!CP44+'Свод РРО'!CP317+'Свод РРО'!CP463+'Свод РРО'!CP764+'Свод РРО'!CP922</f>
        <v>0</v>
      </c>
      <c r="CO56" s="141">
        <f>+'Свод РРО'!CQ44+'Свод РРО'!CQ317+'Свод РРО'!CQ463+'Свод РРО'!CQ764+'Свод РРО'!CQ922</f>
        <v>0</v>
      </c>
      <c r="CP56" s="141">
        <f>+'Свод РРО'!CR44+'Свод РРО'!CR317+'Свод РРО'!CR463+'Свод РРО'!CR764+'Свод РРО'!CR922</f>
        <v>0</v>
      </c>
    </row>
    <row r="57" spans="1:94" ht="231.75" customHeight="1" x14ac:dyDescent="0.25">
      <c r="A57" s="39" t="s">
        <v>1626</v>
      </c>
      <c r="B57" s="7" t="s">
        <v>1249</v>
      </c>
      <c r="C57" s="7">
        <v>20</v>
      </c>
      <c r="D57" s="258">
        <v>105</v>
      </c>
      <c r="E57" s="141">
        <f>+'Свод РРО'!G68+'Свод РРО'!G87+'Свод РРО'!G132+'Свод РРО'!G318+'Свод РРО'!G464+'Свод РРО'!G534+'Свод РРО'!G684+'Свод РРО'!G746+'Свод РРО'!G765+'Свод РРО'!G923</f>
        <v>9183.1</v>
      </c>
      <c r="F57" s="141">
        <f>+'Свод РРО'!H68+'Свод РРО'!H87+'Свод РРО'!H132+'Свод РРО'!H318+'Свод РРО'!H464+'Свод РРО'!H534+'Свод РРО'!H684+'Свод РРО'!H746+'Свод РРО'!H765+'Свод РРО'!H923</f>
        <v>8697.5</v>
      </c>
      <c r="G57" s="141">
        <f>+'Свод РРО'!I68+'Свод РРО'!I87+'Свод РРО'!I132+'Свод РРО'!I318+'Свод РРО'!I464+'Свод РРО'!I534+'Свод РРО'!I684+'Свод РРО'!I746+'Свод РРО'!I765+'Свод РРО'!I923</f>
        <v>0</v>
      </c>
      <c r="H57" s="141">
        <f>+'Свод РРО'!J68+'Свод РРО'!J87+'Свод РРО'!J132+'Свод РРО'!J318+'Свод РРО'!J464+'Свод РРО'!J534+'Свод РРО'!J684+'Свод РРО'!J746+'Свод РРО'!J765+'Свод РРО'!J923</f>
        <v>0</v>
      </c>
      <c r="I57" s="141">
        <f>+'Свод РРО'!K68+'Свод РРО'!K87+'Свод РРО'!K132+'Свод РРО'!K318+'Свод РРО'!K464+'Свод РРО'!K534+'Свод РРО'!K684+'Свод РРО'!K746+'Свод РРО'!K765+'Свод РРО'!K923</f>
        <v>0</v>
      </c>
      <c r="J57" s="141">
        <f>+'Свод РРО'!L68+'Свод РРО'!L87+'Свод РРО'!L132+'Свод РРО'!L318+'Свод РРО'!L464+'Свод РРО'!L534+'Свод РРО'!L684+'Свод РРО'!L746+'Свод РРО'!L765+'Свод РРО'!L923</f>
        <v>0</v>
      </c>
      <c r="K57" s="141">
        <f>+'Свод РРО'!M68+'Свод РРО'!M87+'Свод РРО'!M132+'Свод РРО'!M318+'Свод РРО'!M464+'Свод РРО'!M534+'Свод РРО'!M684+'Свод РРО'!M746+'Свод РРО'!M765+'Свод РРО'!M923</f>
        <v>0</v>
      </c>
      <c r="L57" s="141">
        <f>+'Свод РРО'!N68+'Свод РРО'!N87+'Свод РРО'!N132+'Свод РРО'!N318+'Свод РРО'!N464+'Свод РРО'!N534+'Свод РРО'!N684+'Свод РРО'!N746+'Свод РРО'!N765+'Свод РРО'!N923</f>
        <v>0</v>
      </c>
      <c r="M57" s="141">
        <f>+'Свод РРО'!O68+'Свод РРО'!O87+'Свод РРО'!O132+'Свод РРО'!O318+'Свод РРО'!O464+'Свод РРО'!O534+'Свод РРО'!O684+'Свод РРО'!O746+'Свод РРО'!O765+'Свод РРО'!O923</f>
        <v>9183.1</v>
      </c>
      <c r="N57" s="141">
        <f>+'Свод РРО'!P68+'Свод РРО'!P87+'Свод РРО'!P132+'Свод РРО'!P318+'Свод РРО'!P464+'Свод РРО'!P534+'Свод РРО'!P684+'Свод РРО'!P746+'Свод РРО'!P765+'Свод РРО'!P923</f>
        <v>8697.5</v>
      </c>
      <c r="O57" s="141">
        <f>+'Свод РРО'!Q68+'Свод РРО'!Q87+'Свод РРО'!Q132+'Свод РРО'!Q318+'Свод РРО'!Q464+'Свод РРО'!Q534+'Свод РРО'!Q684+'Свод РРО'!Q746+'Свод РРО'!Q765+'Свод РРО'!Q923</f>
        <v>11644.3</v>
      </c>
      <c r="P57" s="141">
        <f>+'Свод РРО'!R68+'Свод РРО'!R87+'Свод РРО'!R132+'Свод РРО'!R318+'Свод РРО'!R464+'Свод РРО'!R534+'Свод РРО'!R684+'Свод РРО'!R746+'Свод РРО'!R765+'Свод РРО'!R923</f>
        <v>0</v>
      </c>
      <c r="Q57" s="141">
        <f>+'Свод РРО'!S68+'Свод РРО'!S87+'Свод РРО'!S132+'Свод РРО'!S318+'Свод РРО'!S464+'Свод РРО'!S534+'Свод РРО'!S684+'Свод РРО'!S746+'Свод РРО'!S765+'Свод РРО'!S923</f>
        <v>0</v>
      </c>
      <c r="R57" s="141">
        <f>+'Свод РРО'!T68+'Свод РРО'!T87+'Свод РРО'!T132+'Свод РРО'!T318+'Свод РРО'!T464+'Свод РРО'!T534+'Свод РРО'!T684+'Свод РРО'!T746+'Свод РРО'!T765+'Свод РРО'!T923</f>
        <v>0</v>
      </c>
      <c r="S57" s="141">
        <f>+'Свод РРО'!U68+'Свод РРО'!U87+'Свод РРО'!U132+'Свод РРО'!U318+'Свод РРО'!U464+'Свод РРО'!U534+'Свод РРО'!U684+'Свод РРО'!U746+'Свод РРО'!U765+'Свод РРО'!U923</f>
        <v>11644.3</v>
      </c>
      <c r="T57" s="141">
        <f>+'Свод РРО'!V68+'Свод РРО'!V87+'Свод РРО'!V132+'Свод РРО'!V318+'Свод РРО'!V464+'Свод РРО'!V534+'Свод РРО'!V684+'Свод РРО'!V746+'Свод РРО'!V765+'Свод РРО'!V923</f>
        <v>11644.3</v>
      </c>
      <c r="U57" s="141">
        <f>+'Свод РРО'!W68+'Свод РРО'!W87+'Свод РРО'!W132+'Свод РРО'!W318+'Свод РРО'!W464+'Свод РРО'!W534+'Свод РРО'!W684+'Свод РРО'!W746+'Свод РРО'!W765+'Свод РРО'!W923</f>
        <v>0</v>
      </c>
      <c r="V57" s="141">
        <f>+'Свод РРО'!X68+'Свод РРО'!X87+'Свод РРО'!X132+'Свод РРО'!X318+'Свод РРО'!X464+'Свод РРО'!X534+'Свод РРО'!X684+'Свод РРО'!X746+'Свод РРО'!X765+'Свод РРО'!X923</f>
        <v>0</v>
      </c>
      <c r="W57" s="141">
        <f>+'Свод РРО'!Y68+'Свод РРО'!Y87+'Свод РРО'!Y132+'Свод РРО'!Y318+'Свод РРО'!Y464+'Свод РРО'!Y534+'Свод РРО'!Y684+'Свод РРО'!Y746+'Свод РРО'!Y765+'Свод РРО'!Y923</f>
        <v>0</v>
      </c>
      <c r="X57" s="141">
        <f>+'Свод РРО'!Z68+'Свод РРО'!Z87+'Свод РРО'!Z132+'Свод РРО'!Z318+'Свод РРО'!Z464+'Свод РРО'!Z534+'Свод РРО'!Z684+'Свод РРО'!Z746+'Свод РРО'!Z765+'Свод РРО'!Z923</f>
        <v>11644.3</v>
      </c>
      <c r="Y57" s="141">
        <f>+'Свод РРО'!AA68+'Свод РРО'!AA87+'Свод РРО'!AA132+'Свод РРО'!AA318+'Свод РРО'!AA464+'Свод РРО'!AA534+'Свод РРО'!AA684+'Свод РРО'!AA746+'Свод РРО'!AA765+'Свод РРО'!AA923</f>
        <v>11644.3</v>
      </c>
      <c r="Z57" s="141">
        <f>+'Свод РРО'!AB68+'Свод РРО'!AB87+'Свод РРО'!AB132+'Свод РРО'!AB318+'Свод РРО'!AB464+'Свод РРО'!AB534+'Свод РРО'!AB684+'Свод РРО'!AB746+'Свод РРО'!AB765+'Свод РРО'!AB923</f>
        <v>0</v>
      </c>
      <c r="AA57" s="141">
        <f>+'Свод РРО'!AC68+'Свод РРО'!AC87+'Свод РРО'!AC132+'Свод РРО'!AC318+'Свод РРО'!AC464+'Свод РРО'!AC534+'Свод РРО'!AC684+'Свод РРО'!AC746+'Свод РРО'!AC765+'Свод РРО'!AC923</f>
        <v>0</v>
      </c>
      <c r="AB57" s="141">
        <f>+'Свод РРО'!AD68+'Свод РРО'!AD87+'Свод РРО'!AD132+'Свод РРО'!AD318+'Свод РРО'!AD464+'Свод РРО'!AD534+'Свод РРО'!AD684+'Свод РРО'!AD746+'Свод РРО'!AD765+'Свод РРО'!AD923</f>
        <v>0</v>
      </c>
      <c r="AC57" s="141">
        <f>+'Свод РРО'!AE68+'Свод РРО'!AE87+'Свод РРО'!AE132+'Свод РРО'!AE318+'Свод РРО'!AE464+'Свод РРО'!AE534+'Свод РРО'!AE684+'Свод РРО'!AE746+'Свод РРО'!AE765+'Свод РРО'!AE923</f>
        <v>11644.3</v>
      </c>
      <c r="AD57" s="141">
        <f>+'Свод РРО'!AF68+'Свод РРО'!AF87+'Свод РРО'!AF132+'Свод РРО'!AF318+'Свод РРО'!AF464+'Свод РРО'!AF534+'Свод РРО'!AF684+'Свод РРО'!AF746+'Свод РРО'!AF765+'Свод РРО'!AF923</f>
        <v>11644.3</v>
      </c>
      <c r="AE57" s="141">
        <f>+'Свод РРО'!AG68+'Свод РРО'!AG87+'Свод РРО'!AG132+'Свод РРО'!AG318+'Свод РРО'!AG464+'Свод РРО'!AG534+'Свод РРО'!AG684+'Свод РРО'!AG746+'Свод РРО'!AG765+'Свод РРО'!AG923</f>
        <v>0</v>
      </c>
      <c r="AF57" s="141">
        <f>+'Свод РРО'!AH68+'Свод РРО'!AH87+'Свод РРО'!AH132+'Свод РРО'!AH318+'Свод РРО'!AH464+'Свод РРО'!AH534+'Свод РРО'!AH684+'Свод РРО'!AH746+'Свод РРО'!AH765+'Свод РРО'!AH923</f>
        <v>0</v>
      </c>
      <c r="AG57" s="141">
        <f>+'Свод РРО'!AI68+'Свод РРО'!AI87+'Свод РРО'!AI132+'Свод РРО'!AI318+'Свод РРО'!AI464+'Свод РРО'!AI534+'Свод РРО'!AI684+'Свод РРО'!AI746+'Свод РРО'!AI765+'Свод РРО'!AI923</f>
        <v>0</v>
      </c>
      <c r="AH57" s="141">
        <f>+'Свод РРО'!AJ68+'Свод РРО'!AJ87+'Свод РРО'!AJ132+'Свод РРО'!AJ318+'Свод РРО'!AJ464+'Свод РРО'!AJ534+'Свод РРО'!AJ684+'Свод РРО'!AJ746+'Свод РРО'!AJ765+'Свод РРО'!AJ923</f>
        <v>11644.3</v>
      </c>
      <c r="AI57" s="141">
        <f>+'Свод РРО'!AK68+'Свод РРО'!AK87+'Свод РРО'!AK132+'Свод РРО'!AK318+'Свод РРО'!AK464+'Свод РРО'!AK534+'Свод РРО'!AK684+'Свод РРО'!AK746+'Свод РРО'!AK765+'Свод РРО'!AK923</f>
        <v>9183.1</v>
      </c>
      <c r="AJ57" s="141">
        <f>+'Свод РРО'!AL68+'Свод РРО'!AL87+'Свод РРО'!AL132+'Свод РРО'!AL318+'Свод РРО'!AL464+'Свод РРО'!AL534+'Свод РРО'!AL684+'Свод РРО'!AL746+'Свод РРО'!AL765+'Свод РРО'!AL923</f>
        <v>8697.5</v>
      </c>
      <c r="AK57" s="141">
        <f>+'Свод РРО'!AM68+'Свод РРО'!AM87+'Свод РРО'!AM132+'Свод РРО'!AM318+'Свод РРО'!AM464+'Свод РРО'!AM534+'Свод РРО'!AM684+'Свод РРО'!AM746+'Свод РРО'!AM765+'Свод РРО'!AM923</f>
        <v>0</v>
      </c>
      <c r="AL57" s="141">
        <f>+'Свод РРО'!AN68+'Свод РРО'!AN87+'Свод РРО'!AN132+'Свод РРО'!AN318+'Свод РРО'!AN464+'Свод РРО'!AN534+'Свод РРО'!AN684+'Свод РРО'!AN746+'Свод РРО'!AN765+'Свод РРО'!AN923</f>
        <v>0</v>
      </c>
      <c r="AM57" s="141">
        <f>+'Свод РРО'!AO68+'Свод РРО'!AO87+'Свод РРО'!AO132+'Свод РРО'!AO318+'Свод РРО'!AO464+'Свод РРО'!AO534+'Свод РРО'!AO684+'Свод РРО'!AO746+'Свод РРО'!AO765+'Свод РРО'!AO923</f>
        <v>0</v>
      </c>
      <c r="AN57" s="141">
        <f>+'Свод РРО'!AP68+'Свод РРО'!AP87+'Свод РРО'!AP132+'Свод РРО'!AP318+'Свод РРО'!AP464+'Свод РРО'!AP534+'Свод РРО'!AP684+'Свод РРО'!AP746+'Свод РРО'!AP765+'Свод РРО'!AP923</f>
        <v>0</v>
      </c>
      <c r="AO57" s="141">
        <f>+'Свод РРО'!AQ68+'Свод РРО'!AQ87+'Свод РРО'!AQ132+'Свод РРО'!AQ318+'Свод РРО'!AQ464+'Свод РРО'!AQ534+'Свод РРО'!AQ684+'Свод РРО'!AQ746+'Свод РРО'!AQ765+'Свод РРО'!AQ923</f>
        <v>0</v>
      </c>
      <c r="AP57" s="141">
        <f>+'Свод РРО'!AR68+'Свод РРО'!AR87+'Свод РРО'!AR132+'Свод РРО'!AR318+'Свод РРО'!AR464+'Свод РРО'!AR534+'Свод РРО'!AR684+'Свод РРО'!AR746+'Свод РРО'!AR765+'Свод РРО'!AR923</f>
        <v>0</v>
      </c>
      <c r="AQ57" s="141">
        <f>+'Свод РРО'!AS68+'Свод РРО'!AS87+'Свод РРО'!AS132+'Свод РРО'!AS318+'Свод РРО'!AS464+'Свод РРО'!AS534+'Свод РРО'!AS684+'Свод РРО'!AS746+'Свод РРО'!AS765+'Свод РРО'!AS923</f>
        <v>9183.1</v>
      </c>
      <c r="AR57" s="141">
        <f>+'Свод РРО'!AT68+'Свод РРО'!AT87+'Свод РРО'!AT132+'Свод РРО'!AT318+'Свод РРО'!AT464+'Свод РРО'!AT534+'Свод РРО'!AT684+'Свод РРО'!AT746+'Свод РРО'!AT765+'Свод РРО'!AT923</f>
        <v>8697.5</v>
      </c>
      <c r="AS57" s="141">
        <f>+'Свод РРО'!AU68+'Свод РРО'!AU87+'Свод РРО'!AU132+'Свод РРО'!AU318+'Свод РРО'!AU464+'Свод РРО'!AU534+'Свод РРО'!AU684+'Свод РРО'!AU746+'Свод РРО'!AU765+'Свод РРО'!AU923</f>
        <v>11644.3</v>
      </c>
      <c r="AT57" s="141">
        <f>+'Свод РРО'!AV68+'Свод РРО'!AV87+'Свод РРО'!AV132+'Свод РРО'!AV318+'Свод РРО'!AV464+'Свод РРО'!AV534+'Свод РРО'!AV684+'Свод РРО'!AV746+'Свод РРО'!AV765+'Свод РРО'!AV923</f>
        <v>0</v>
      </c>
      <c r="AU57" s="141">
        <f>+'Свод РРО'!AW68+'Свод РРО'!AW87+'Свод РРО'!AW132+'Свод РРО'!AW318+'Свод РРО'!AW464+'Свод РРО'!AW534+'Свод РРО'!AW684+'Свод РРО'!AW746+'Свод РРО'!AW765+'Свод РРО'!AW923</f>
        <v>0</v>
      </c>
      <c r="AV57" s="141">
        <f>+'Свод РРО'!AX68+'Свод РРО'!AX87+'Свод РРО'!AX132+'Свод РРО'!AX318+'Свод РРО'!AX464+'Свод РРО'!AX534+'Свод РРО'!AX684+'Свод РРО'!AX746+'Свод РРО'!AX765+'Свод РРО'!AX923</f>
        <v>0</v>
      </c>
      <c r="AW57" s="141">
        <f>+'Свод РРО'!AY68+'Свод РРО'!AY87+'Свод РРО'!AY132+'Свод РРО'!AY318+'Свод РРО'!AY464+'Свод РРО'!AY534+'Свод РРО'!AY684+'Свод РРО'!AY746+'Свод РРО'!AY765+'Свод РРО'!AY923</f>
        <v>11644.3</v>
      </c>
      <c r="AX57" s="141">
        <f>+'Свод РРО'!AZ68+'Свод РРО'!AZ87+'Свод РРО'!AZ132+'Свод РРО'!AZ318+'Свод РРО'!AZ464+'Свод РРО'!AZ534+'Свод РРО'!AZ684+'Свод РРО'!AZ746+'Свод РРО'!AZ765+'Свод РРО'!AZ923</f>
        <v>11644.3</v>
      </c>
      <c r="AY57" s="141">
        <f>+'Свод РРО'!BA68+'Свод РРО'!BA87+'Свод РРО'!BA132+'Свод РРО'!BA318+'Свод РРО'!BA464+'Свод РРО'!BA534+'Свод РРО'!BA684+'Свод РРО'!BA746+'Свод РРО'!BA765+'Свод РРО'!BA923</f>
        <v>0</v>
      </c>
      <c r="AZ57" s="141">
        <f>+'Свод РРО'!BB68+'Свод РРО'!BB87+'Свод РРО'!BB132+'Свод РРО'!BB318+'Свод РРО'!BB464+'Свод РРО'!BB534+'Свод РРО'!BB684+'Свод РРО'!BB746+'Свод РРО'!BB765+'Свод РРО'!BB923</f>
        <v>0</v>
      </c>
      <c r="BA57" s="141">
        <f>+'Свод РРО'!BC68+'Свод РРО'!BC87+'Свод РРО'!BC132+'Свод РРО'!BC318+'Свод РРО'!BC464+'Свод РРО'!BC534+'Свод РРО'!BC684+'Свод РРО'!BC746+'Свод РРО'!BC765+'Свод РРО'!BC923</f>
        <v>0</v>
      </c>
      <c r="BB57" s="141">
        <f>+'Свод РРО'!BD68+'Свод РРО'!BD87+'Свод РРО'!BD132+'Свод РРО'!BD318+'Свод РРО'!BD464+'Свод РРО'!BD534+'Свод РРО'!BD684+'Свод РРО'!BD746+'Свод РРО'!BD765+'Свод РРО'!BD923</f>
        <v>11644.3</v>
      </c>
      <c r="BC57" s="141">
        <f>+'Свод РРО'!BE68+'Свод РРО'!BE87+'Свод РРО'!BE132+'Свод РРО'!BE318+'Свод РРО'!BE464+'Свод РРО'!BE534+'Свод РРО'!BE684+'Свод РРО'!BE746+'Свод РРО'!BE765+'Свод РРО'!BE923</f>
        <v>11644.3</v>
      </c>
      <c r="BD57" s="141">
        <f>+'Свод РРО'!BF68+'Свод РРО'!BF87+'Свод РРО'!BF132+'Свод РРО'!BF318+'Свод РРО'!BF464+'Свод РРО'!BF534+'Свод РРО'!BF684+'Свод РРО'!BF746+'Свод РРО'!BF765+'Свод РРО'!BF923</f>
        <v>0</v>
      </c>
      <c r="BE57" s="141">
        <f>+'Свод РРО'!BG68+'Свод РРО'!BG87+'Свод РРО'!BG132+'Свод РРО'!BG318+'Свод РРО'!BG464+'Свод РРО'!BG534+'Свод РРО'!BG684+'Свод РРО'!BG746+'Свод РРО'!BG765+'Свод РРО'!BG923</f>
        <v>0</v>
      </c>
      <c r="BF57" s="141">
        <f>+'Свод РРО'!BH68+'Свод РРО'!BH87+'Свод РРО'!BH132+'Свод РРО'!BH318+'Свод РРО'!BH464+'Свод РРО'!BH534+'Свод РРО'!BH684+'Свод РРО'!BH746+'Свод РРО'!BH765+'Свод РРО'!BH923</f>
        <v>0</v>
      </c>
      <c r="BG57" s="141">
        <f>+'Свод РРО'!BI68+'Свод РРО'!BI87+'Свод РРО'!BI132+'Свод РРО'!BI318+'Свод РРО'!BI464+'Свод РРО'!BI534+'Свод РРО'!BI684+'Свод РРО'!BI746+'Свод РРО'!BI765+'Свод РРО'!BI923</f>
        <v>11644.3</v>
      </c>
      <c r="BH57" s="141">
        <f>+'Свод РРО'!BJ68+'Свод РРО'!BJ87+'Свод РРО'!BJ132+'Свод РРО'!BJ318+'Свод РРО'!BJ464+'Свод РРО'!BJ534+'Свод РРО'!BJ684+'Свод РРО'!BJ746+'Свод РРО'!BJ765+'Свод РРО'!BJ923</f>
        <v>11644.3</v>
      </c>
      <c r="BI57" s="141">
        <f>+'Свод РРО'!BK68+'Свод РРО'!BK87+'Свод РРО'!BK132+'Свод РРО'!BK318+'Свод РРО'!BK464+'Свод РРО'!BK534+'Свод РРО'!BK684+'Свод РРО'!BK746+'Свод РРО'!BK765+'Свод РРО'!BK923</f>
        <v>0</v>
      </c>
      <c r="BJ57" s="141">
        <f>+'Свод РРО'!BL68+'Свод РРО'!BL87+'Свод РРО'!BL132+'Свод РРО'!BL318+'Свод РРО'!BL464+'Свод РРО'!BL534+'Свод РРО'!BL684+'Свод РРО'!BL746+'Свод РРО'!BL765+'Свод РРО'!BL923</f>
        <v>0</v>
      </c>
      <c r="BK57" s="141">
        <f>+'Свод РРО'!BM68+'Свод РРО'!BM87+'Свод РРО'!BM132+'Свод РРО'!BM318+'Свод РРО'!BM464+'Свод РРО'!BM534+'Свод РРО'!BM684+'Свод РРО'!BM746+'Свод РРО'!BM765+'Свод РРО'!BM923</f>
        <v>0</v>
      </c>
      <c r="BL57" s="141">
        <f>+'Свод РРО'!BN68+'Свод РРО'!BN87+'Свод РРО'!BN132+'Свод РРО'!BN318+'Свод РРО'!BN464+'Свод РРО'!BN534+'Свод РРО'!BN684+'Свод РРО'!BN746+'Свод РРО'!BN765+'Свод РРО'!BN923</f>
        <v>11644.3</v>
      </c>
      <c r="BM57" s="141">
        <f>+'Свод РРО'!BO68+'Свод РРО'!BO87+'Свод РРО'!BO132+'Свод РРО'!BO318+'Свод РРО'!BO464+'Свод РРО'!BO534+'Свод РРО'!BO684+'Свод РРО'!BO746+'Свод РРО'!BO765+'Свод РРО'!BO923</f>
        <v>9183.1</v>
      </c>
      <c r="BN57" s="141">
        <f>+'Свод РРО'!BP68+'Свод РРО'!BP87+'Свод РРО'!BP132+'Свод РРО'!BP318+'Свод РРО'!BP464+'Свод РРО'!BP534+'Свод РРО'!BP684+'Свод РРО'!BP746+'Свод РРО'!BP765+'Свод РРО'!BP923</f>
        <v>0</v>
      </c>
      <c r="BO57" s="141">
        <f>+'Свод РРО'!BQ68+'Свод РРО'!BQ87+'Свод РРО'!BQ132+'Свод РРО'!BQ318+'Свод РРО'!BQ464+'Свод РРО'!BQ534+'Свод РРО'!BQ684+'Свод РРО'!BQ746+'Свод РРО'!BQ765+'Свод РРО'!BQ923</f>
        <v>0</v>
      </c>
      <c r="BP57" s="141">
        <f>+'Свод РРО'!BR68+'Свод РРО'!BR87+'Свод РРО'!BR132+'Свод РРО'!BR318+'Свод РРО'!BR464+'Свод РРО'!BR534+'Свод РРО'!BR684+'Свод РРО'!BR746+'Свод РРО'!BR765+'Свод РРО'!BR923</f>
        <v>0</v>
      </c>
      <c r="BQ57" s="141">
        <f>+'Свод РРО'!BS68+'Свод РРО'!BS87+'Свод РРО'!BS132+'Свод РРО'!BS318+'Свод РРО'!BS464+'Свод РРО'!BS534+'Свод РРО'!BS684+'Свод РРО'!BS746+'Свод РРО'!BS765+'Свод РРО'!BS923</f>
        <v>9183.1</v>
      </c>
      <c r="BR57" s="141">
        <f>+'Свод РРО'!BT68+'Свод РРО'!BT87+'Свод РРО'!BT132+'Свод РРО'!BT318+'Свод РРО'!BT464+'Свод РРО'!BT534+'Свод РРО'!BT684+'Свод РРО'!BT746+'Свод РРО'!BT765+'Свод РРО'!BT923</f>
        <v>11644.3</v>
      </c>
      <c r="BS57" s="141">
        <f>+'Свод РРО'!BU68+'Свод РРО'!BU87+'Свод РРО'!BU132+'Свод РРО'!BU318+'Свод РРО'!BU464+'Свод РРО'!BU534+'Свод РРО'!BU684+'Свод РРО'!BU746+'Свод РРО'!BU765+'Свод РРО'!BU923</f>
        <v>0</v>
      </c>
      <c r="BT57" s="141">
        <f>+'Свод РРО'!BV68+'Свод РРО'!BV87+'Свод РРО'!BV132+'Свод РРО'!BV318+'Свод РРО'!BV464+'Свод РРО'!BV534+'Свод РРО'!BV684+'Свод РРО'!BV746+'Свод РРО'!BV765+'Свод РРО'!BV923</f>
        <v>0</v>
      </c>
      <c r="BU57" s="141">
        <f>+'Свод РРО'!BW68+'Свод РРО'!BW87+'Свод РРО'!BW132+'Свод РРО'!BW318+'Свод РРО'!BW464+'Свод РРО'!BW534+'Свод РРО'!BW684+'Свод РРО'!BW746+'Свод РРО'!BW765+'Свод РРО'!BW923</f>
        <v>0</v>
      </c>
      <c r="BV57" s="141">
        <f>+'Свод РРО'!BX68+'Свод РРО'!BX87+'Свод РРО'!BX132+'Свод РРО'!BX318+'Свод РРО'!BX464+'Свод РРО'!BX534+'Свод РРО'!BX684+'Свод РРО'!BX746+'Свод РРО'!BX765+'Свод РРО'!BX923</f>
        <v>11644.3</v>
      </c>
      <c r="BW57" s="141">
        <f>+'Свод РРО'!BY68+'Свод РРО'!BY87+'Свод РРО'!BY132+'Свод РРО'!BY318+'Свод РРО'!BY464+'Свод РРО'!BY534+'Свод РРО'!BY684+'Свод РРО'!BY746+'Свод РРО'!BY765+'Свод РРО'!BY923</f>
        <v>11644.3</v>
      </c>
      <c r="BX57" s="141">
        <f>+'Свод РРО'!BZ68+'Свод РРО'!BZ87+'Свод РРО'!BZ132+'Свод РРО'!BZ318+'Свод РРО'!BZ464+'Свод РРО'!BZ534+'Свод РРО'!BZ684+'Свод РРО'!BZ746+'Свод РРО'!BZ765+'Свод РРО'!BZ923</f>
        <v>0</v>
      </c>
      <c r="BY57" s="141">
        <f>+'Свод РРО'!CA68+'Свод РРО'!CA87+'Свод РРО'!CA132+'Свод РРО'!CA318+'Свод РРО'!CA464+'Свод РРО'!CA534+'Свод РРО'!CA684+'Свод РРО'!CA746+'Свод РРО'!CA765+'Свод РРО'!CA923</f>
        <v>0</v>
      </c>
      <c r="BZ57" s="141">
        <f>+'Свод РРО'!CB68+'Свод РРО'!CB87+'Свод РРО'!CB132+'Свод РРО'!CB318+'Свод РРО'!CB464+'Свод РРО'!CB534+'Свод РРО'!CB684+'Свод РРО'!CB746+'Свод РРО'!CB765+'Свод РРО'!CB923</f>
        <v>0</v>
      </c>
      <c r="CA57" s="141">
        <f>+'Свод РРО'!CC68+'Свод РРО'!CC87+'Свод РРО'!CC132+'Свод РРО'!CC318+'Свод РРО'!CC464+'Свод РРО'!CC534+'Свод РРО'!CC684+'Свод РРО'!CC746+'Свод РРО'!CC765+'Свод РРО'!CC923</f>
        <v>11644.3</v>
      </c>
      <c r="CB57" s="141">
        <f>+'Свод РРО'!CD68+'Свод РРО'!CD87+'Свод РРО'!CD132+'Свод РРО'!CD318+'Свод РРО'!CD464+'Свод РРО'!CD534+'Свод РРО'!CD684+'Свод РРО'!CD746+'Свод РРО'!CD765+'Свод РРО'!CD923</f>
        <v>9183.1</v>
      </c>
      <c r="CC57" s="141">
        <f>+'Свод РРО'!CE68+'Свод РРО'!CE87+'Свод РРО'!CE132+'Свод РРО'!CE318+'Свод РРО'!CE464+'Свод РРО'!CE534+'Свод РРО'!CE684+'Свод РРО'!CE746+'Свод РРО'!CE765+'Свод РРО'!CE923</f>
        <v>0</v>
      </c>
      <c r="CD57" s="141">
        <f>+'Свод РРО'!CF68+'Свод РРО'!CF87+'Свод РРО'!CF132+'Свод РРО'!CF318+'Свод РРО'!CF464+'Свод РРО'!CF534+'Свод РРО'!CF684+'Свод РРО'!CF746+'Свод РРО'!CF765+'Свод РРО'!CF923</f>
        <v>0</v>
      </c>
      <c r="CE57" s="141">
        <f>+'Свод РРО'!CG68+'Свод РРО'!CG87+'Свод РРО'!CG132+'Свод РРО'!CG318+'Свод РРО'!CG464+'Свод РРО'!CG534+'Свод РРО'!CG684+'Свод РРО'!CG746+'Свод РРО'!CG765+'Свод РРО'!CG923</f>
        <v>0</v>
      </c>
      <c r="CF57" s="141">
        <f>+'Свод РРО'!CH68+'Свод РРО'!CH87+'Свод РРО'!CH132+'Свод РРО'!CH318+'Свод РРО'!CH464+'Свод РРО'!CH534+'Свод РРО'!CH684+'Свод РРО'!CH746+'Свод РРО'!CH765+'Свод РРО'!CH923</f>
        <v>9183.1</v>
      </c>
      <c r="CG57" s="141">
        <f>+'Свод РРО'!CI68+'Свод РРО'!CI87+'Свод РРО'!CI132+'Свод РРО'!CI318+'Свод РРО'!CI464+'Свод РРО'!CI534+'Свод РРО'!CI684+'Свод РРО'!CI746+'Свод РРО'!CI765+'Свод РРО'!CI923</f>
        <v>11644.3</v>
      </c>
      <c r="CH57" s="141">
        <f>+'Свод РРО'!CJ68+'Свод РРО'!CJ87+'Свод РРО'!CJ132+'Свод РРО'!CJ318+'Свод РРО'!CJ464+'Свод РРО'!CJ534+'Свод РРО'!CJ684+'Свод РРО'!CJ746+'Свод РРО'!CJ765+'Свод РРО'!CJ923</f>
        <v>0</v>
      </c>
      <c r="CI57" s="141">
        <f>+'Свод РРО'!CK68+'Свод РРО'!CK87+'Свод РРО'!CK132+'Свод РРО'!CK318+'Свод РРО'!CK464+'Свод РРО'!CK534+'Свод РРО'!CK684+'Свод РРО'!CK746+'Свод РРО'!CK765+'Свод РРО'!CK923</f>
        <v>0</v>
      </c>
      <c r="CJ57" s="141">
        <f>+'Свод РРО'!CL68+'Свод РРО'!CL87+'Свод РРО'!CL132+'Свод РРО'!CL318+'Свод РРО'!CL464+'Свод РРО'!CL534+'Свод РРО'!CL684+'Свод РРО'!CL746+'Свод РРО'!CL765+'Свод РРО'!CL923</f>
        <v>0</v>
      </c>
      <c r="CK57" s="141">
        <f>+'Свод РРО'!CM68+'Свод РРО'!CM87+'Свод РРО'!CM132+'Свод РРО'!CM318+'Свод РРО'!CM464+'Свод РРО'!CM534+'Свод РРО'!CM684+'Свод РРО'!CM746+'Свод РРО'!CM765+'Свод РРО'!CM923</f>
        <v>11644.3</v>
      </c>
      <c r="CL57" s="141">
        <f>+'Свод РРО'!CN68+'Свод РРО'!CN87+'Свод РРО'!CN132+'Свод РРО'!CN318+'Свод РРО'!CN464+'Свод РРО'!CN534+'Свод РРО'!CN684+'Свод РРО'!CN746+'Свод РРО'!CN765+'Свод РРО'!CN923</f>
        <v>11644.3</v>
      </c>
      <c r="CM57" s="141">
        <f>+'Свод РРО'!CO68+'Свод РРО'!CO87+'Свод РРО'!CO132+'Свод РРО'!CO318+'Свод РРО'!CO464+'Свод РРО'!CO534+'Свод РРО'!CO684+'Свод РРО'!CO746+'Свод РРО'!CO765+'Свод РРО'!CO923</f>
        <v>0</v>
      </c>
      <c r="CN57" s="141">
        <f>+'Свод РРО'!CP68+'Свод РРО'!CP87+'Свод РРО'!CP132+'Свод РРО'!CP318+'Свод РРО'!CP464+'Свод РРО'!CP534+'Свод РРО'!CP684+'Свод РРО'!CP746+'Свод РРО'!CP765+'Свод РРО'!CP923</f>
        <v>0</v>
      </c>
      <c r="CO57" s="141">
        <f>+'Свод РРО'!CQ68+'Свод РРО'!CQ87+'Свод РРО'!CQ132+'Свод РРО'!CQ318+'Свод РРО'!CQ464+'Свод РРО'!CQ534+'Свод РРО'!CQ684+'Свод РРО'!CQ746+'Свод РРО'!CQ765+'Свод РРО'!CQ923</f>
        <v>0</v>
      </c>
      <c r="CP57" s="141">
        <f>+'Свод РРО'!CR68+'Свод РРО'!CR87+'Свод РРО'!CR132+'Свод РРО'!CR318+'Свод РРО'!CR464+'Свод РРО'!CR534+'Свод РРО'!CR684+'Свод РРО'!CR746+'Свод РРО'!CR765+'Свод РРО'!CR923</f>
        <v>11644.3</v>
      </c>
    </row>
    <row r="58" spans="1:94" ht="90" x14ac:dyDescent="0.25">
      <c r="A58" s="39" t="s">
        <v>1627</v>
      </c>
      <c r="B58" s="7" t="s">
        <v>1250</v>
      </c>
      <c r="C58" s="7">
        <v>20</v>
      </c>
      <c r="D58" s="258">
        <v>105</v>
      </c>
      <c r="E58" s="141">
        <f>+'Свод РРО'!G41+'Свод РРО'!G508+'Свод РРО'!G720</f>
        <v>0</v>
      </c>
      <c r="F58" s="141">
        <f>+'Свод РРО'!H41+'Свод РРО'!H508+'Свод РРО'!H720</f>
        <v>0</v>
      </c>
      <c r="G58" s="141">
        <f>+'Свод РРО'!I41+'Свод РРО'!I508+'Свод РРО'!I720</f>
        <v>0</v>
      </c>
      <c r="H58" s="141">
        <f>+'Свод РРО'!J41+'Свод РРО'!J508+'Свод РРО'!J720</f>
        <v>0</v>
      </c>
      <c r="I58" s="141">
        <f>+'Свод РРО'!K41+'Свод РРО'!K508+'Свод РРО'!K720</f>
        <v>0</v>
      </c>
      <c r="J58" s="141">
        <f>+'Свод РРО'!L41+'Свод РРО'!L508+'Свод РРО'!L720</f>
        <v>0</v>
      </c>
      <c r="K58" s="141">
        <f>+'Свод РРО'!M41+'Свод РРО'!M508+'Свод РРО'!M720</f>
        <v>0</v>
      </c>
      <c r="L58" s="141">
        <f>+'Свод РРО'!N41+'Свод РРО'!N508+'Свод РРО'!N720</f>
        <v>0</v>
      </c>
      <c r="M58" s="141">
        <f>+'Свод РРО'!O41+'Свод РРО'!O508+'Свод РРО'!O720</f>
        <v>0</v>
      </c>
      <c r="N58" s="141">
        <f>+'Свод РРО'!P41+'Свод РРО'!P508+'Свод РРО'!P720</f>
        <v>0</v>
      </c>
      <c r="O58" s="141">
        <f>+'Свод РРО'!Q41+'Свод РРО'!Q508+'Свод РРО'!Q720</f>
        <v>0</v>
      </c>
      <c r="P58" s="141">
        <f>+'Свод РРО'!R41+'Свод РРО'!R508+'Свод РРО'!R720</f>
        <v>0</v>
      </c>
      <c r="Q58" s="141">
        <f>+'Свод РРО'!S41+'Свод РРО'!S508+'Свод РРО'!S720</f>
        <v>0</v>
      </c>
      <c r="R58" s="141">
        <f>+'Свод РРО'!T41+'Свод РРО'!T508+'Свод РРО'!T720</f>
        <v>0</v>
      </c>
      <c r="S58" s="141">
        <f>+'Свод РРО'!U41+'Свод РРО'!U508+'Свод РРО'!U720</f>
        <v>0</v>
      </c>
      <c r="T58" s="141">
        <f>+'Свод РРО'!V41+'Свод РРО'!V508+'Свод РРО'!V720</f>
        <v>0</v>
      </c>
      <c r="U58" s="141">
        <f>+'Свод РРО'!W41+'Свод РРО'!W508+'Свод РРО'!W720</f>
        <v>0</v>
      </c>
      <c r="V58" s="141">
        <f>+'Свод РРО'!X41+'Свод РРО'!X508+'Свод РРО'!X720</f>
        <v>0</v>
      </c>
      <c r="W58" s="141">
        <f>+'Свод РРО'!Y41+'Свод РРО'!Y508+'Свод РРО'!Y720</f>
        <v>0</v>
      </c>
      <c r="X58" s="141">
        <f>+'Свод РРО'!Z41+'Свод РРО'!Z508+'Свод РРО'!Z720</f>
        <v>0</v>
      </c>
      <c r="Y58" s="141">
        <f>+'Свод РРО'!AA41+'Свод РРО'!AA508+'Свод РРО'!AA720</f>
        <v>0</v>
      </c>
      <c r="Z58" s="141">
        <f>+'Свод РРО'!AB41+'Свод РРО'!AB508+'Свод РРО'!AB720</f>
        <v>0</v>
      </c>
      <c r="AA58" s="141">
        <f>+'Свод РРО'!AC41+'Свод РРО'!AC508+'Свод РРО'!AC720</f>
        <v>0</v>
      </c>
      <c r="AB58" s="141">
        <f>+'Свод РРО'!AD41+'Свод РРО'!AD508+'Свод РРО'!AD720</f>
        <v>0</v>
      </c>
      <c r="AC58" s="141">
        <f>+'Свод РРО'!AE41+'Свод РРО'!AE508+'Свод РРО'!AE720</f>
        <v>0</v>
      </c>
      <c r="AD58" s="141">
        <f>+'Свод РРО'!AF41+'Свод РРО'!AF508+'Свод РРО'!AF720</f>
        <v>0</v>
      </c>
      <c r="AE58" s="141">
        <f>+'Свод РРО'!AG41+'Свод РРО'!AG508+'Свод РРО'!AG720</f>
        <v>0</v>
      </c>
      <c r="AF58" s="141">
        <f>+'Свод РРО'!AH41+'Свод РРО'!AH508+'Свод РРО'!AH720</f>
        <v>0</v>
      </c>
      <c r="AG58" s="141">
        <f>+'Свод РРО'!AI41+'Свод РРО'!AI508+'Свод РРО'!AI720</f>
        <v>0</v>
      </c>
      <c r="AH58" s="141">
        <f>+'Свод РРО'!AJ41+'Свод РРО'!AJ508+'Свод РРО'!AJ720</f>
        <v>0</v>
      </c>
      <c r="AI58" s="141">
        <f>+'Свод РРО'!AK41+'Свод РРО'!AK508+'Свод РРО'!AK720</f>
        <v>0</v>
      </c>
      <c r="AJ58" s="141">
        <f>+'Свод РРО'!AL41+'Свод РРО'!AL508+'Свод РРО'!AL720</f>
        <v>0</v>
      </c>
      <c r="AK58" s="141">
        <f>+'Свод РРО'!AM41+'Свод РРО'!AM508+'Свод РРО'!AM720</f>
        <v>0</v>
      </c>
      <c r="AL58" s="141">
        <f>+'Свод РРО'!AN41+'Свод РРО'!AN508+'Свод РРО'!AN720</f>
        <v>0</v>
      </c>
      <c r="AM58" s="141">
        <f>+'Свод РРО'!AO41+'Свод РРО'!AO508+'Свод РРО'!AO720</f>
        <v>0</v>
      </c>
      <c r="AN58" s="141">
        <f>+'Свод РРО'!AP41+'Свод РРО'!AP508+'Свод РРО'!AP720</f>
        <v>0</v>
      </c>
      <c r="AO58" s="141">
        <f>+'Свод РРО'!AQ41+'Свод РРО'!AQ508+'Свод РРО'!AQ720</f>
        <v>0</v>
      </c>
      <c r="AP58" s="141">
        <f>+'Свод РРО'!AR41+'Свод РРО'!AR508+'Свод РРО'!AR720</f>
        <v>0</v>
      </c>
      <c r="AQ58" s="141">
        <f>+'Свод РРО'!AS41+'Свод РРО'!AS508+'Свод РРО'!AS720</f>
        <v>0</v>
      </c>
      <c r="AR58" s="141">
        <f>+'Свод РРО'!AT41+'Свод РРО'!AT508+'Свод РРО'!AT720</f>
        <v>0</v>
      </c>
      <c r="AS58" s="141">
        <f>+'Свод РРО'!AU41+'Свод РРО'!AU508+'Свод РРО'!AU720</f>
        <v>0</v>
      </c>
      <c r="AT58" s="141">
        <f>+'Свод РРО'!AV41+'Свод РРО'!AV508+'Свод РРО'!AV720</f>
        <v>0</v>
      </c>
      <c r="AU58" s="141">
        <f>+'Свод РРО'!AW41+'Свод РРО'!AW508+'Свод РРО'!AW720</f>
        <v>0</v>
      </c>
      <c r="AV58" s="141">
        <f>+'Свод РРО'!AX41+'Свод РРО'!AX508+'Свод РРО'!AX720</f>
        <v>0</v>
      </c>
      <c r="AW58" s="141">
        <f>+'Свод РРО'!AY41+'Свод РРО'!AY508+'Свод РРО'!AY720</f>
        <v>0</v>
      </c>
      <c r="AX58" s="141">
        <f>+'Свод РРО'!AZ41+'Свод РРО'!AZ508+'Свод РРО'!AZ720</f>
        <v>0</v>
      </c>
      <c r="AY58" s="141">
        <f>+'Свод РРО'!BA41+'Свод РРО'!BA508+'Свод РРО'!BA720</f>
        <v>0</v>
      </c>
      <c r="AZ58" s="141">
        <f>+'Свод РРО'!BB41+'Свод РРО'!BB508+'Свод РРО'!BB720</f>
        <v>0</v>
      </c>
      <c r="BA58" s="141">
        <f>+'Свод РРО'!BC41+'Свод РРО'!BC508+'Свод РРО'!BC720</f>
        <v>0</v>
      </c>
      <c r="BB58" s="141">
        <f>+'Свод РРО'!BD41+'Свод РРО'!BD508+'Свод РРО'!BD720</f>
        <v>0</v>
      </c>
      <c r="BC58" s="141">
        <f>+'Свод РРО'!BE41+'Свод РРО'!BE508+'Свод РРО'!BE720</f>
        <v>0</v>
      </c>
      <c r="BD58" s="141">
        <f>+'Свод РРО'!BF41+'Свод РРО'!BF508+'Свод РРО'!BF720</f>
        <v>0</v>
      </c>
      <c r="BE58" s="141">
        <f>+'Свод РРО'!BG41+'Свод РРО'!BG508+'Свод РРО'!BG720</f>
        <v>0</v>
      </c>
      <c r="BF58" s="141">
        <f>+'Свод РРО'!BH41+'Свод РРО'!BH508+'Свод РРО'!BH720</f>
        <v>0</v>
      </c>
      <c r="BG58" s="141">
        <f>+'Свод РРО'!BI41+'Свод РРО'!BI508+'Свод РРО'!BI720</f>
        <v>0</v>
      </c>
      <c r="BH58" s="141">
        <f>+'Свод РРО'!BJ41+'Свод РРО'!BJ508+'Свод РРО'!BJ720</f>
        <v>0</v>
      </c>
      <c r="BI58" s="141">
        <f>+'Свод РРО'!BK41+'Свод РРО'!BK508+'Свод РРО'!BK720</f>
        <v>0</v>
      </c>
      <c r="BJ58" s="141">
        <f>+'Свод РРО'!BL41+'Свод РРО'!BL508+'Свод РРО'!BL720</f>
        <v>0</v>
      </c>
      <c r="BK58" s="141">
        <f>+'Свод РРО'!BM41+'Свод РРО'!BM508+'Свод РРО'!BM720</f>
        <v>0</v>
      </c>
      <c r="BL58" s="141">
        <f>+'Свод РРО'!BN41+'Свод РРО'!BN508+'Свод РРО'!BN720</f>
        <v>0</v>
      </c>
      <c r="BM58" s="141">
        <f>+'Свод РРО'!BO41+'Свод РРО'!BO508+'Свод РРО'!BO720</f>
        <v>0</v>
      </c>
      <c r="BN58" s="141">
        <f>+'Свод РРО'!BP41+'Свод РРО'!BP508+'Свод РРО'!BP720</f>
        <v>0</v>
      </c>
      <c r="BO58" s="141">
        <f>+'Свод РРО'!BQ41+'Свод РРО'!BQ508+'Свод РРО'!BQ720</f>
        <v>0</v>
      </c>
      <c r="BP58" s="141">
        <f>+'Свод РРО'!BR41+'Свод РРО'!BR508+'Свод РРО'!BR720</f>
        <v>0</v>
      </c>
      <c r="BQ58" s="141">
        <f>+'Свод РРО'!BS41+'Свод РРО'!BS508+'Свод РРО'!BS720</f>
        <v>0</v>
      </c>
      <c r="BR58" s="141">
        <f>+'Свод РРО'!BT41+'Свод РРО'!BT508+'Свод РРО'!BT720</f>
        <v>0</v>
      </c>
      <c r="BS58" s="141">
        <f>+'Свод РРО'!BU41+'Свод РРО'!BU508+'Свод РРО'!BU720</f>
        <v>0</v>
      </c>
      <c r="BT58" s="141">
        <f>+'Свод РРО'!BV41+'Свод РРО'!BV508+'Свод РРО'!BV720</f>
        <v>0</v>
      </c>
      <c r="BU58" s="141">
        <f>+'Свод РРО'!BW41+'Свод РРО'!BW508+'Свод РРО'!BW720</f>
        <v>0</v>
      </c>
      <c r="BV58" s="141">
        <f>+'Свод РРО'!BX41+'Свод РРО'!BX508+'Свод РРО'!BX720</f>
        <v>0</v>
      </c>
      <c r="BW58" s="141">
        <f>+'Свод РРО'!BY41+'Свод РРО'!BY508+'Свод РРО'!BY720</f>
        <v>0</v>
      </c>
      <c r="BX58" s="141">
        <f>+'Свод РРО'!BZ41+'Свод РРО'!BZ508+'Свод РРО'!BZ720</f>
        <v>0</v>
      </c>
      <c r="BY58" s="141">
        <f>+'Свод РРО'!CA41+'Свод РРО'!CA508+'Свод РРО'!CA720</f>
        <v>0</v>
      </c>
      <c r="BZ58" s="141">
        <f>+'Свод РРО'!CB41+'Свод РРО'!CB508+'Свод РРО'!CB720</f>
        <v>0</v>
      </c>
      <c r="CA58" s="141">
        <f>+'Свод РРО'!CC41+'Свод РРО'!CC508+'Свод РРО'!CC720</f>
        <v>0</v>
      </c>
      <c r="CB58" s="141">
        <f>+'Свод РРО'!CD41+'Свод РРО'!CD508+'Свод РРО'!CD720</f>
        <v>0</v>
      </c>
      <c r="CC58" s="141">
        <f>+'Свод РРО'!CE41+'Свод РРО'!CE508+'Свод РРО'!CE720</f>
        <v>0</v>
      </c>
      <c r="CD58" s="141">
        <f>+'Свод РРО'!CF41+'Свод РРО'!CF508+'Свод РРО'!CF720</f>
        <v>0</v>
      </c>
      <c r="CE58" s="141">
        <f>+'Свод РРО'!CG41+'Свод РРО'!CG508+'Свод РРО'!CG720</f>
        <v>0</v>
      </c>
      <c r="CF58" s="141">
        <f>+'Свод РРО'!CH41+'Свод РРО'!CH508+'Свод РРО'!CH720</f>
        <v>0</v>
      </c>
      <c r="CG58" s="141">
        <f>+'Свод РРО'!CI41+'Свод РРО'!CI508+'Свод РРО'!CI720</f>
        <v>0</v>
      </c>
      <c r="CH58" s="141">
        <f>+'Свод РРО'!CJ41+'Свод РРО'!CJ508+'Свод РРО'!CJ720</f>
        <v>0</v>
      </c>
      <c r="CI58" s="141">
        <f>+'Свод РРО'!CK41+'Свод РРО'!CK508+'Свод РРО'!CK720</f>
        <v>0</v>
      </c>
      <c r="CJ58" s="141">
        <f>+'Свод РРО'!CL41+'Свод РРО'!CL508+'Свод РРО'!CL720</f>
        <v>0</v>
      </c>
      <c r="CK58" s="141">
        <f>+'Свод РРО'!CM41+'Свод РРО'!CM508+'Свод РРО'!CM720</f>
        <v>0</v>
      </c>
      <c r="CL58" s="141">
        <f>+'Свод РРО'!CN41+'Свод РРО'!CN508+'Свод РРО'!CN720</f>
        <v>0</v>
      </c>
      <c r="CM58" s="141">
        <f>+'Свод РРО'!CO41+'Свод РРО'!CO508+'Свод РРО'!CO720</f>
        <v>0</v>
      </c>
      <c r="CN58" s="141">
        <f>+'Свод РРО'!CP41+'Свод РРО'!CP508+'Свод РРО'!CP720</f>
        <v>0</v>
      </c>
      <c r="CO58" s="141">
        <f>+'Свод РРО'!CQ41+'Свод РРО'!CQ508+'Свод РРО'!CQ720</f>
        <v>0</v>
      </c>
      <c r="CP58" s="141">
        <f>+'Свод РРО'!CR41+'Свод РРО'!CR508+'Свод РРО'!CR720</f>
        <v>0</v>
      </c>
    </row>
    <row r="59" spans="1:94" ht="82.5" customHeight="1" x14ac:dyDescent="0.25">
      <c r="A59" s="39" t="s">
        <v>1628</v>
      </c>
      <c r="B59" s="7" t="s">
        <v>1251</v>
      </c>
      <c r="C59" s="7">
        <v>21</v>
      </c>
      <c r="D59" s="258">
        <v>108</v>
      </c>
      <c r="E59" s="141">
        <f>+'Свод РРО'!G42+'Свод РРО'!G319+'Свод РРО'!G509+'Свод РРО'!G721+'Свод РРО'!G924</f>
        <v>0</v>
      </c>
      <c r="F59" s="141">
        <f>+'Свод РРО'!H42+'Свод РРО'!H319+'Свод РРО'!H509+'Свод РРО'!H721+'Свод РРО'!H924</f>
        <v>0</v>
      </c>
      <c r="G59" s="141">
        <f>+'Свод РРО'!I42+'Свод РРО'!I319+'Свод РРО'!I509+'Свод РРО'!I721+'Свод РРО'!I924</f>
        <v>0</v>
      </c>
      <c r="H59" s="141">
        <f>+'Свод РРО'!J42+'Свод РРО'!J319+'Свод РРО'!J509+'Свод РРО'!J721+'Свод РРО'!J924</f>
        <v>0</v>
      </c>
      <c r="I59" s="141">
        <f>+'Свод РРО'!K42+'Свод РРО'!K319+'Свод РРО'!K509+'Свод РРО'!K721+'Свод РРО'!K924</f>
        <v>0</v>
      </c>
      <c r="J59" s="141">
        <f>+'Свод РРО'!L42+'Свод РРО'!L319+'Свод РРО'!L509+'Свод РРО'!L721+'Свод РРО'!L924</f>
        <v>0</v>
      </c>
      <c r="K59" s="141">
        <f>+'Свод РРО'!M42+'Свод РРО'!M319+'Свод РРО'!M509+'Свод РРО'!M721+'Свод РРО'!M924</f>
        <v>0</v>
      </c>
      <c r="L59" s="141">
        <f>+'Свод РРО'!N42+'Свод РРО'!N319+'Свод РРО'!N509+'Свод РРО'!N721+'Свод РРО'!N924</f>
        <v>0</v>
      </c>
      <c r="M59" s="141">
        <f>+'Свод РРО'!O42+'Свод РРО'!O319+'Свод РРО'!O509+'Свод РРО'!O721+'Свод РРО'!O924</f>
        <v>0</v>
      </c>
      <c r="N59" s="141">
        <f>+'Свод РРО'!P42+'Свод РРО'!P319+'Свод РРО'!P509+'Свод РРО'!P721+'Свод РРО'!P924</f>
        <v>0</v>
      </c>
      <c r="O59" s="141">
        <f>+'Свод РРО'!Q42+'Свод РРО'!Q319+'Свод РРО'!Q509+'Свод РРО'!Q721+'Свод РРО'!Q924</f>
        <v>0</v>
      </c>
      <c r="P59" s="141">
        <f>+'Свод РРО'!R42+'Свод РРО'!R319+'Свод РРО'!R509+'Свод РРО'!R721+'Свод РРО'!R924</f>
        <v>0</v>
      </c>
      <c r="Q59" s="141">
        <f>+'Свод РРО'!S42+'Свод РРО'!S319+'Свод РРО'!S509+'Свод РРО'!S721+'Свод РРО'!S924</f>
        <v>0</v>
      </c>
      <c r="R59" s="141">
        <f>+'Свод РРО'!T42+'Свод РРО'!T319+'Свод РРО'!T509+'Свод РРО'!T721+'Свод РРО'!T924</f>
        <v>0</v>
      </c>
      <c r="S59" s="141">
        <f>+'Свод РРО'!U42+'Свод РРО'!U319+'Свод РРО'!U509+'Свод РРО'!U721+'Свод РРО'!U924</f>
        <v>0</v>
      </c>
      <c r="T59" s="141">
        <f>+'Свод РРО'!V42+'Свод РРО'!V319+'Свод РРО'!V509+'Свод РРО'!V721+'Свод РРО'!V924</f>
        <v>0</v>
      </c>
      <c r="U59" s="141">
        <f>+'Свод РРО'!W42+'Свод РРО'!W319+'Свод РРО'!W509+'Свод РРО'!W721+'Свод РРО'!W924</f>
        <v>0</v>
      </c>
      <c r="V59" s="141">
        <f>+'Свод РРО'!X42+'Свод РРО'!X319+'Свод РРО'!X509+'Свод РРО'!X721+'Свод РРО'!X924</f>
        <v>0</v>
      </c>
      <c r="W59" s="141">
        <f>+'Свод РРО'!Y42+'Свод РРО'!Y319+'Свод РРО'!Y509+'Свод РРО'!Y721+'Свод РРО'!Y924</f>
        <v>0</v>
      </c>
      <c r="X59" s="141">
        <f>+'Свод РРО'!Z42+'Свод РРО'!Z319+'Свод РРО'!Z509+'Свод РРО'!Z721+'Свод РРО'!Z924</f>
        <v>0</v>
      </c>
      <c r="Y59" s="141">
        <f>+'Свод РРО'!AA42+'Свод РРО'!AA319+'Свод РРО'!AA509+'Свод РРО'!AA721+'Свод РРО'!AA924</f>
        <v>0</v>
      </c>
      <c r="Z59" s="141">
        <f>+'Свод РРО'!AB42+'Свод РРО'!AB319+'Свод РРО'!AB509+'Свод РРО'!AB721+'Свод РРО'!AB924</f>
        <v>0</v>
      </c>
      <c r="AA59" s="141">
        <f>+'Свод РРО'!AC42+'Свод РРО'!AC319+'Свод РРО'!AC509+'Свод РРО'!AC721+'Свод РРО'!AC924</f>
        <v>0</v>
      </c>
      <c r="AB59" s="141">
        <f>+'Свод РРО'!AD42+'Свод РРО'!AD319+'Свод РРО'!AD509+'Свод РРО'!AD721+'Свод РРО'!AD924</f>
        <v>0</v>
      </c>
      <c r="AC59" s="141">
        <f>+'Свод РРО'!AE42+'Свод РРО'!AE319+'Свод РРО'!AE509+'Свод РРО'!AE721+'Свод РРО'!AE924</f>
        <v>0</v>
      </c>
      <c r="AD59" s="141">
        <f>+'Свод РРО'!AF42+'Свод РРО'!AF319+'Свод РРО'!AF509+'Свод РРО'!AF721+'Свод РРО'!AF924</f>
        <v>0</v>
      </c>
      <c r="AE59" s="141">
        <f>+'Свод РРО'!AG42+'Свод РРО'!AG319+'Свод РРО'!AG509+'Свод РРО'!AG721+'Свод РРО'!AG924</f>
        <v>0</v>
      </c>
      <c r="AF59" s="141">
        <f>+'Свод РРО'!AH42+'Свод РРО'!AH319+'Свод РРО'!AH509+'Свод РРО'!AH721+'Свод РРО'!AH924</f>
        <v>0</v>
      </c>
      <c r="AG59" s="141">
        <f>+'Свод РРО'!AI42+'Свод РРО'!AI319+'Свод РРО'!AI509+'Свод РРО'!AI721+'Свод РРО'!AI924</f>
        <v>0</v>
      </c>
      <c r="AH59" s="141">
        <f>+'Свод РРО'!AJ42+'Свод РРО'!AJ319+'Свод РРО'!AJ509+'Свод РРО'!AJ721+'Свод РРО'!AJ924</f>
        <v>0</v>
      </c>
      <c r="AI59" s="141">
        <f>+'Свод РРО'!AK42+'Свод РРО'!AK319+'Свод РРО'!AK509+'Свод РРО'!AK721+'Свод РРО'!AK924</f>
        <v>0</v>
      </c>
      <c r="AJ59" s="141">
        <f>+'Свод РРО'!AL42+'Свод РРО'!AL319+'Свод РРО'!AL509+'Свод РРО'!AL721+'Свод РРО'!AL924</f>
        <v>0</v>
      </c>
      <c r="AK59" s="141">
        <f>+'Свод РРО'!AM42+'Свод РРО'!AM319+'Свод РРО'!AM509+'Свод РРО'!AM721+'Свод РРО'!AM924</f>
        <v>0</v>
      </c>
      <c r="AL59" s="141">
        <f>+'Свод РРО'!AN42+'Свод РРО'!AN319+'Свод РРО'!AN509+'Свод РРО'!AN721+'Свод РРО'!AN924</f>
        <v>0</v>
      </c>
      <c r="AM59" s="141">
        <f>+'Свод РРО'!AO42+'Свод РРО'!AO319+'Свод РРО'!AO509+'Свод РРО'!AO721+'Свод РРО'!AO924</f>
        <v>0</v>
      </c>
      <c r="AN59" s="141">
        <f>+'Свод РРО'!AP42+'Свод РРО'!AP319+'Свод РРО'!AP509+'Свод РРО'!AP721+'Свод РРО'!AP924</f>
        <v>0</v>
      </c>
      <c r="AO59" s="141">
        <f>+'Свод РРО'!AQ42+'Свод РРО'!AQ319+'Свод РРО'!AQ509+'Свод РРО'!AQ721+'Свод РРО'!AQ924</f>
        <v>0</v>
      </c>
      <c r="AP59" s="141">
        <f>+'Свод РРО'!AR42+'Свод РРО'!AR319+'Свод РРО'!AR509+'Свод РРО'!AR721+'Свод РРО'!AR924</f>
        <v>0</v>
      </c>
      <c r="AQ59" s="141">
        <f>+'Свод РРО'!AS42+'Свод РРО'!AS319+'Свод РРО'!AS509+'Свод РРО'!AS721+'Свод РРО'!AS924</f>
        <v>0</v>
      </c>
      <c r="AR59" s="141">
        <f>+'Свод РРО'!AT42+'Свод РРО'!AT319+'Свод РРО'!AT509+'Свод РРО'!AT721+'Свод РРО'!AT924</f>
        <v>0</v>
      </c>
      <c r="AS59" s="141">
        <f>+'Свод РРО'!AU42+'Свод РРО'!AU319+'Свод РРО'!AU509+'Свод РРО'!AU721+'Свод РРО'!AU924</f>
        <v>0</v>
      </c>
      <c r="AT59" s="141">
        <f>+'Свод РРО'!AV42+'Свод РРО'!AV319+'Свод РРО'!AV509+'Свод РРО'!AV721+'Свод РРО'!AV924</f>
        <v>0</v>
      </c>
      <c r="AU59" s="141">
        <f>+'Свод РРО'!AW42+'Свод РРО'!AW319+'Свод РРО'!AW509+'Свод РРО'!AW721+'Свод РРО'!AW924</f>
        <v>0</v>
      </c>
      <c r="AV59" s="141">
        <f>+'Свод РРО'!AX42+'Свод РРО'!AX319+'Свод РРО'!AX509+'Свод РРО'!AX721+'Свод РРО'!AX924</f>
        <v>0</v>
      </c>
      <c r="AW59" s="141">
        <f>+'Свод РРО'!AY42+'Свод РРО'!AY319+'Свод РРО'!AY509+'Свод РРО'!AY721+'Свод РРО'!AY924</f>
        <v>0</v>
      </c>
      <c r="AX59" s="141">
        <f>+'Свод РРО'!AZ42+'Свод РРО'!AZ319+'Свод РРО'!AZ509+'Свод РРО'!AZ721+'Свод РРО'!AZ924</f>
        <v>0</v>
      </c>
      <c r="AY59" s="141">
        <f>+'Свод РРО'!BA42+'Свод РРО'!BA319+'Свод РРО'!BA509+'Свод РРО'!BA721+'Свод РРО'!BA924</f>
        <v>0</v>
      </c>
      <c r="AZ59" s="141">
        <f>+'Свод РРО'!BB42+'Свод РРО'!BB319+'Свод РРО'!BB509+'Свод РРО'!BB721+'Свод РРО'!BB924</f>
        <v>0</v>
      </c>
      <c r="BA59" s="141">
        <f>+'Свод РРО'!BC42+'Свод РРО'!BC319+'Свод РРО'!BC509+'Свод РРО'!BC721+'Свод РРО'!BC924</f>
        <v>0</v>
      </c>
      <c r="BB59" s="141">
        <f>+'Свод РРО'!BD42+'Свод РРО'!BD319+'Свод РРО'!BD509+'Свод РРО'!BD721+'Свод РРО'!BD924</f>
        <v>0</v>
      </c>
      <c r="BC59" s="141">
        <f>+'Свод РРО'!BE42+'Свод РРО'!BE319+'Свод РРО'!BE509+'Свод РРО'!BE721+'Свод РРО'!BE924</f>
        <v>0</v>
      </c>
      <c r="BD59" s="141">
        <f>+'Свод РРО'!BF42+'Свод РРО'!BF319+'Свод РРО'!BF509+'Свод РРО'!BF721+'Свод РРО'!BF924</f>
        <v>0</v>
      </c>
      <c r="BE59" s="141">
        <f>+'Свод РРО'!BG42+'Свод РРО'!BG319+'Свод РРО'!BG509+'Свод РРО'!BG721+'Свод РРО'!BG924</f>
        <v>0</v>
      </c>
      <c r="BF59" s="141">
        <f>+'Свод РРО'!BH42+'Свод РРО'!BH319+'Свод РРО'!BH509+'Свод РРО'!BH721+'Свод РРО'!BH924</f>
        <v>0</v>
      </c>
      <c r="BG59" s="141">
        <f>+'Свод РРО'!BI42+'Свод РРО'!BI319+'Свод РРО'!BI509+'Свод РРО'!BI721+'Свод РРО'!BI924</f>
        <v>0</v>
      </c>
      <c r="BH59" s="141">
        <f>+'Свод РРО'!BJ42+'Свод РРО'!BJ319+'Свод РРО'!BJ509+'Свод РРО'!BJ721+'Свод РРО'!BJ924</f>
        <v>0</v>
      </c>
      <c r="BI59" s="141">
        <f>+'Свод РРО'!BK42+'Свод РРО'!BK319+'Свод РРО'!BK509+'Свод РРО'!BK721+'Свод РРО'!BK924</f>
        <v>0</v>
      </c>
      <c r="BJ59" s="141">
        <f>+'Свод РРО'!BL42+'Свод РРО'!BL319+'Свод РРО'!BL509+'Свод РРО'!BL721+'Свод РРО'!BL924</f>
        <v>0</v>
      </c>
      <c r="BK59" s="141">
        <f>+'Свод РРО'!BM42+'Свод РРО'!BM319+'Свод РРО'!BM509+'Свод РРО'!BM721+'Свод РРО'!BM924</f>
        <v>0</v>
      </c>
      <c r="BL59" s="141">
        <f>+'Свод РРО'!BN42+'Свод РРО'!BN319+'Свод РРО'!BN509+'Свод РРО'!BN721+'Свод РРО'!BN924</f>
        <v>0</v>
      </c>
      <c r="BM59" s="141">
        <f>+'Свод РРО'!BO42+'Свод РРО'!BO319+'Свод РРО'!BO509+'Свод РРО'!BO721+'Свод РРО'!BO924</f>
        <v>0</v>
      </c>
      <c r="BN59" s="141">
        <f>+'Свод РРО'!BP42+'Свод РРО'!BP319+'Свод РРО'!BP509+'Свод РРО'!BP721+'Свод РРО'!BP924</f>
        <v>0</v>
      </c>
      <c r="BO59" s="141">
        <f>+'Свод РРО'!BQ42+'Свод РРО'!BQ319+'Свод РРО'!BQ509+'Свод РРО'!BQ721+'Свод РРО'!BQ924</f>
        <v>0</v>
      </c>
      <c r="BP59" s="141">
        <f>+'Свод РРО'!BR42+'Свод РРО'!BR319+'Свод РРО'!BR509+'Свод РРО'!BR721+'Свод РРО'!BR924</f>
        <v>0</v>
      </c>
      <c r="BQ59" s="141">
        <f>+'Свод РРО'!BS42+'Свод РРО'!BS319+'Свод РРО'!BS509+'Свод РРО'!BS721+'Свод РРО'!BS924</f>
        <v>0</v>
      </c>
      <c r="BR59" s="141">
        <f>+'Свод РРО'!BT42+'Свод РРО'!BT319+'Свод РРО'!BT509+'Свод РРО'!BT721+'Свод РРО'!BT924</f>
        <v>0</v>
      </c>
      <c r="BS59" s="141">
        <f>+'Свод РРО'!BU42+'Свод РРО'!BU319+'Свод РРО'!BU509+'Свод РРО'!BU721+'Свод РРО'!BU924</f>
        <v>0</v>
      </c>
      <c r="BT59" s="141">
        <f>+'Свод РРО'!BV42+'Свод РРО'!BV319+'Свод РРО'!BV509+'Свод РРО'!BV721+'Свод РРО'!BV924</f>
        <v>0</v>
      </c>
      <c r="BU59" s="141">
        <f>+'Свод РРО'!BW42+'Свод РРО'!BW319+'Свод РРО'!BW509+'Свод РРО'!BW721+'Свод РРО'!BW924</f>
        <v>0</v>
      </c>
      <c r="BV59" s="141">
        <f>+'Свод РРО'!BX42+'Свод РРО'!BX319+'Свод РРО'!BX509+'Свод РРО'!BX721+'Свод РРО'!BX924</f>
        <v>0</v>
      </c>
      <c r="BW59" s="141">
        <f>+'Свод РРО'!BY42+'Свод РРО'!BY319+'Свод РРО'!BY509+'Свод РРО'!BY721+'Свод РРО'!BY924</f>
        <v>0</v>
      </c>
      <c r="BX59" s="141">
        <f>+'Свод РРО'!BZ42+'Свод РРО'!BZ319+'Свод РРО'!BZ509+'Свод РРО'!BZ721+'Свод РРО'!BZ924</f>
        <v>0</v>
      </c>
      <c r="BY59" s="141">
        <f>+'Свод РРО'!CA42+'Свод РРО'!CA319+'Свод РРО'!CA509+'Свод РРО'!CA721+'Свод РРО'!CA924</f>
        <v>0</v>
      </c>
      <c r="BZ59" s="141">
        <f>+'Свод РРО'!CB42+'Свод РРО'!CB319+'Свод РРО'!CB509+'Свод РРО'!CB721+'Свод РРО'!CB924</f>
        <v>0</v>
      </c>
      <c r="CA59" s="141">
        <f>+'Свод РРО'!CC42+'Свод РРО'!CC319+'Свод РРО'!CC509+'Свод РРО'!CC721+'Свод РРО'!CC924</f>
        <v>0</v>
      </c>
      <c r="CB59" s="141">
        <f>+'Свод РРО'!CD42+'Свод РРО'!CD319+'Свод РРО'!CD509+'Свод РРО'!CD721+'Свод РРО'!CD924</f>
        <v>0</v>
      </c>
      <c r="CC59" s="141">
        <f>+'Свод РРО'!CE42+'Свод РРО'!CE319+'Свод РРО'!CE509+'Свод РРО'!CE721+'Свод РРО'!CE924</f>
        <v>0</v>
      </c>
      <c r="CD59" s="141">
        <f>+'Свод РРО'!CF42+'Свод РРО'!CF319+'Свод РРО'!CF509+'Свод РРО'!CF721+'Свод РРО'!CF924</f>
        <v>0</v>
      </c>
      <c r="CE59" s="141">
        <f>+'Свод РРО'!CG42+'Свод РРО'!CG319+'Свод РРО'!CG509+'Свод РРО'!CG721+'Свод РРО'!CG924</f>
        <v>0</v>
      </c>
      <c r="CF59" s="141">
        <f>+'Свод РРО'!CH42+'Свод РРО'!CH319+'Свод РРО'!CH509+'Свод РРО'!CH721+'Свод РРО'!CH924</f>
        <v>0</v>
      </c>
      <c r="CG59" s="141">
        <f>+'Свод РРО'!CI42+'Свод РРО'!CI319+'Свод РРО'!CI509+'Свод РРО'!CI721+'Свод РРО'!CI924</f>
        <v>0</v>
      </c>
      <c r="CH59" s="141">
        <f>+'Свод РРО'!CJ42+'Свод РРО'!CJ319+'Свод РРО'!CJ509+'Свод РРО'!CJ721+'Свод РРО'!CJ924</f>
        <v>0</v>
      </c>
      <c r="CI59" s="141">
        <f>+'Свод РРО'!CK42+'Свод РРО'!CK319+'Свод РРО'!CK509+'Свод РРО'!CK721+'Свод РРО'!CK924</f>
        <v>0</v>
      </c>
      <c r="CJ59" s="141">
        <f>+'Свод РРО'!CL42+'Свод РРО'!CL319+'Свод РРО'!CL509+'Свод РРО'!CL721+'Свод РРО'!CL924</f>
        <v>0</v>
      </c>
      <c r="CK59" s="141">
        <f>+'Свод РРО'!CM42+'Свод РРО'!CM319+'Свод РРО'!CM509+'Свод РРО'!CM721+'Свод РРО'!CM924</f>
        <v>0</v>
      </c>
      <c r="CL59" s="141">
        <f>+'Свод РРО'!CN42+'Свод РРО'!CN319+'Свод РРО'!CN509+'Свод РРО'!CN721+'Свод РРО'!CN924</f>
        <v>0</v>
      </c>
      <c r="CM59" s="141">
        <f>+'Свод РРО'!CO42+'Свод РРО'!CO319+'Свод РРО'!CO509+'Свод РРО'!CO721+'Свод РРО'!CO924</f>
        <v>0</v>
      </c>
      <c r="CN59" s="141">
        <f>+'Свод РРО'!CP42+'Свод РРО'!CP319+'Свод РРО'!CP509+'Свод РРО'!CP721+'Свод РРО'!CP924</f>
        <v>0</v>
      </c>
      <c r="CO59" s="141">
        <f>+'Свод РРО'!CQ42+'Свод РРО'!CQ319+'Свод РРО'!CQ509+'Свод РРО'!CQ721+'Свод РРО'!CQ924</f>
        <v>0</v>
      </c>
      <c r="CP59" s="141">
        <f>+'Свод РРО'!CR42+'Свод РРО'!CR319+'Свод РРО'!CR509+'Свод РРО'!CR721+'Свод РРО'!CR924</f>
        <v>0</v>
      </c>
    </row>
    <row r="60" spans="1:94" ht="79.5" customHeight="1" x14ac:dyDescent="0.25">
      <c r="A60" s="39" t="s">
        <v>1629</v>
      </c>
      <c r="B60" s="7" t="s">
        <v>1252</v>
      </c>
      <c r="C60" s="7">
        <v>21</v>
      </c>
      <c r="D60" s="258">
        <v>108</v>
      </c>
      <c r="E60" s="141">
        <f>+'Свод РРО'!G67+'Свод РРО'!G133+'Свод РРО'!G320+'Свод РРО'!G465+'Свод РРО'!G533+'Свод РРО'!G658+'Свод РРО'!G745+'Свод РРО'!G925</f>
        <v>0</v>
      </c>
      <c r="F60" s="141">
        <f>+'Свод РРО'!H67+'Свод РРО'!H133+'Свод РРО'!H320+'Свод РРО'!H465+'Свод РРО'!H533+'Свод РРО'!H658+'Свод РРО'!H745+'Свод РРО'!H925</f>
        <v>0</v>
      </c>
      <c r="G60" s="141">
        <f>+'Свод РРО'!I67+'Свод РРО'!I133+'Свод РРО'!I320+'Свод РРО'!I465+'Свод РРО'!I533+'Свод РРО'!I658+'Свод РРО'!I745+'Свод РРО'!I925</f>
        <v>0</v>
      </c>
      <c r="H60" s="141">
        <f>+'Свод РРО'!J67+'Свод РРО'!J133+'Свод РРО'!J320+'Свод РРО'!J465+'Свод РРО'!J533+'Свод РРО'!J658+'Свод РРО'!J745+'Свод РРО'!J925</f>
        <v>0</v>
      </c>
      <c r="I60" s="141">
        <f>+'Свод РРО'!K67+'Свод РРО'!K133+'Свод РРО'!K320+'Свод РРО'!K465+'Свод РРО'!K533+'Свод РРО'!K658+'Свод РРО'!K745+'Свод РРО'!K925</f>
        <v>0</v>
      </c>
      <c r="J60" s="141">
        <f>+'Свод РРО'!L67+'Свод РРО'!L133+'Свод РРО'!L320+'Свод РРО'!L465+'Свод РРО'!L533+'Свод РРО'!L658+'Свод РРО'!L745+'Свод РРО'!L925</f>
        <v>0</v>
      </c>
      <c r="K60" s="141">
        <f>+'Свод РРО'!M67+'Свод РРО'!M133+'Свод РРО'!M320+'Свод РРО'!M465+'Свод РРО'!M533+'Свод РРО'!M658+'Свод РРО'!M745+'Свод РРО'!M925</f>
        <v>0</v>
      </c>
      <c r="L60" s="141">
        <f>+'Свод РРО'!N67+'Свод РРО'!N133+'Свод РРО'!N320+'Свод РРО'!N465+'Свод РРО'!N533+'Свод РРО'!N658+'Свод РРО'!N745+'Свод РРО'!N925</f>
        <v>0</v>
      </c>
      <c r="M60" s="141">
        <f>+'Свод РРО'!O67+'Свод РРО'!O133+'Свод РРО'!O320+'Свод РРО'!O465+'Свод РРО'!O533+'Свод РРО'!O658+'Свод РРО'!O745+'Свод РРО'!O925</f>
        <v>0</v>
      </c>
      <c r="N60" s="141">
        <f>+'Свод РРО'!P67+'Свод РРО'!P133+'Свод РРО'!P320+'Свод РРО'!P465+'Свод РРО'!P533+'Свод РРО'!P658+'Свод РРО'!P745+'Свод РРО'!P925</f>
        <v>0</v>
      </c>
      <c r="O60" s="141">
        <f>+'Свод РРО'!Q67+'Свод РРО'!Q133+'Свод РРО'!Q320+'Свод РРО'!Q465+'Свод РРО'!Q533+'Свод РРО'!Q658+'Свод РРО'!Q745+'Свод РРО'!Q925</f>
        <v>0</v>
      </c>
      <c r="P60" s="141">
        <f>+'Свод РРО'!R67+'Свод РРО'!R133+'Свод РРО'!R320+'Свод РРО'!R465+'Свод РРО'!R533+'Свод РРО'!R658+'Свод РРО'!R745+'Свод РРО'!R925</f>
        <v>0</v>
      </c>
      <c r="Q60" s="141">
        <f>+'Свод РРО'!S67+'Свод РРО'!S133+'Свод РРО'!S320+'Свод РРО'!S465+'Свод РРО'!S533+'Свод РРО'!S658+'Свод РРО'!S745+'Свод РРО'!S925</f>
        <v>0</v>
      </c>
      <c r="R60" s="141">
        <f>+'Свод РРО'!T67+'Свод РРО'!T133+'Свод РРО'!T320+'Свод РРО'!T465+'Свод РРО'!T533+'Свод РРО'!T658+'Свод РРО'!T745+'Свод РРО'!T925</f>
        <v>0</v>
      </c>
      <c r="S60" s="141">
        <f>+'Свод РРО'!U67+'Свод РРО'!U133+'Свод РРО'!U320+'Свод РРО'!U465+'Свод РРО'!U533+'Свод РРО'!U658+'Свод РРО'!U745+'Свод РРО'!U925</f>
        <v>0</v>
      </c>
      <c r="T60" s="141">
        <f>+'Свод РРО'!V67+'Свод РРО'!V133+'Свод РРО'!V320+'Свод РРО'!V465+'Свод РРО'!V533+'Свод РРО'!V658+'Свод РРО'!V745+'Свод РРО'!V925</f>
        <v>0</v>
      </c>
      <c r="U60" s="141">
        <f>+'Свод РРО'!W67+'Свод РРО'!W133+'Свод РРО'!W320+'Свод РРО'!W465+'Свод РРО'!W533+'Свод РРО'!W658+'Свод РРО'!W745+'Свод РРО'!W925</f>
        <v>0</v>
      </c>
      <c r="V60" s="141">
        <f>+'Свод РРО'!X67+'Свод РРО'!X133+'Свод РРО'!X320+'Свод РРО'!X465+'Свод РРО'!X533+'Свод РРО'!X658+'Свод РРО'!X745+'Свод РРО'!X925</f>
        <v>0</v>
      </c>
      <c r="W60" s="141">
        <f>+'Свод РРО'!Y67+'Свод РРО'!Y133+'Свод РРО'!Y320+'Свод РРО'!Y465+'Свод РРО'!Y533+'Свод РРО'!Y658+'Свод РРО'!Y745+'Свод РРО'!Y925</f>
        <v>0</v>
      </c>
      <c r="X60" s="141">
        <f>+'Свод РРО'!Z67+'Свод РРО'!Z133+'Свод РРО'!Z320+'Свод РРО'!Z465+'Свод РРО'!Z533+'Свод РРО'!Z658+'Свод РРО'!Z745+'Свод РРО'!Z925</f>
        <v>0</v>
      </c>
      <c r="Y60" s="141">
        <f>+'Свод РРО'!AA67+'Свод РРО'!AA133+'Свод РРО'!AA320+'Свод РРО'!AA465+'Свод РРО'!AA533+'Свод РРО'!AA658+'Свод РРО'!AA745+'Свод РРО'!AA925</f>
        <v>0</v>
      </c>
      <c r="Z60" s="141">
        <f>+'Свод РРО'!AB67+'Свод РРО'!AB133+'Свод РРО'!AB320+'Свод РРО'!AB465+'Свод РРО'!AB533+'Свод РРО'!AB658+'Свод РРО'!AB745+'Свод РРО'!AB925</f>
        <v>0</v>
      </c>
      <c r="AA60" s="141">
        <f>+'Свод РРО'!AC67+'Свод РРО'!AC133+'Свод РРО'!AC320+'Свод РРО'!AC465+'Свод РРО'!AC533+'Свод РРО'!AC658+'Свод РРО'!AC745+'Свод РРО'!AC925</f>
        <v>0</v>
      </c>
      <c r="AB60" s="141">
        <f>+'Свод РРО'!AD67+'Свод РРО'!AD133+'Свод РРО'!AD320+'Свод РРО'!AD465+'Свод РРО'!AD533+'Свод РРО'!AD658+'Свод РРО'!AD745+'Свод РРО'!AD925</f>
        <v>0</v>
      </c>
      <c r="AC60" s="141">
        <f>+'Свод РРО'!AE67+'Свод РРО'!AE133+'Свод РРО'!AE320+'Свод РРО'!AE465+'Свод РРО'!AE533+'Свод РРО'!AE658+'Свод РРО'!AE745+'Свод РРО'!AE925</f>
        <v>0</v>
      </c>
      <c r="AD60" s="141">
        <f>+'Свод РРО'!AF67+'Свод РРО'!AF133+'Свод РРО'!AF320+'Свод РРО'!AF465+'Свод РРО'!AF533+'Свод РРО'!AF658+'Свод РРО'!AF745+'Свод РРО'!AF925</f>
        <v>0</v>
      </c>
      <c r="AE60" s="141">
        <f>+'Свод РРО'!AG67+'Свод РРО'!AG133+'Свод РРО'!AG320+'Свод РРО'!AG465+'Свод РРО'!AG533+'Свод РРО'!AG658+'Свод РРО'!AG745+'Свод РРО'!AG925</f>
        <v>0</v>
      </c>
      <c r="AF60" s="141">
        <f>+'Свод РРО'!AH67+'Свод РРО'!AH133+'Свод РРО'!AH320+'Свод РРО'!AH465+'Свод РРО'!AH533+'Свод РРО'!AH658+'Свод РРО'!AH745+'Свод РРО'!AH925</f>
        <v>0</v>
      </c>
      <c r="AG60" s="141">
        <f>+'Свод РРО'!AI67+'Свод РРО'!AI133+'Свод РРО'!AI320+'Свод РРО'!AI465+'Свод РРО'!AI533+'Свод РРО'!AI658+'Свод РРО'!AI745+'Свод РРО'!AI925</f>
        <v>0</v>
      </c>
      <c r="AH60" s="141">
        <f>+'Свод РРО'!AJ67+'Свод РРО'!AJ133+'Свод РРО'!AJ320+'Свод РРО'!AJ465+'Свод РРО'!AJ533+'Свод РРО'!AJ658+'Свод РРО'!AJ745+'Свод РРО'!AJ925</f>
        <v>0</v>
      </c>
      <c r="AI60" s="141">
        <f>+'Свод РРО'!AK67+'Свод РРО'!AK133+'Свод РРО'!AK320+'Свод РРО'!AK465+'Свод РРО'!AK533+'Свод РРО'!AK658+'Свод РРО'!AK745+'Свод РРО'!AK925</f>
        <v>0</v>
      </c>
      <c r="AJ60" s="141">
        <f>+'Свод РРО'!AL67+'Свод РРО'!AL133+'Свод РРО'!AL320+'Свод РРО'!AL465+'Свод РРО'!AL533+'Свод РРО'!AL658+'Свод РРО'!AL745+'Свод РРО'!AL925</f>
        <v>0</v>
      </c>
      <c r="AK60" s="141">
        <f>+'Свод РРО'!AM67+'Свод РРО'!AM133+'Свод РРО'!AM320+'Свод РРО'!AM465+'Свод РРО'!AM533+'Свод РРО'!AM658+'Свод РРО'!AM745+'Свод РРО'!AM925</f>
        <v>0</v>
      </c>
      <c r="AL60" s="141">
        <f>+'Свод РРО'!AN67+'Свод РРО'!AN133+'Свод РРО'!AN320+'Свод РРО'!AN465+'Свод РРО'!AN533+'Свод РРО'!AN658+'Свод РРО'!AN745+'Свод РРО'!AN925</f>
        <v>0</v>
      </c>
      <c r="AM60" s="141">
        <f>+'Свод РРО'!AO67+'Свод РРО'!AO133+'Свод РРО'!AO320+'Свод РРО'!AO465+'Свод РРО'!AO533+'Свод РРО'!AO658+'Свод РРО'!AO745+'Свод РРО'!AO925</f>
        <v>0</v>
      </c>
      <c r="AN60" s="141">
        <f>+'Свод РРО'!AP67+'Свод РРО'!AP133+'Свод РРО'!AP320+'Свод РРО'!AP465+'Свод РРО'!AP533+'Свод РРО'!AP658+'Свод РРО'!AP745+'Свод РРО'!AP925</f>
        <v>0</v>
      </c>
      <c r="AO60" s="141">
        <f>+'Свод РРО'!AQ67+'Свод РРО'!AQ133+'Свод РРО'!AQ320+'Свод РРО'!AQ465+'Свод РРО'!AQ533+'Свод РРО'!AQ658+'Свод РРО'!AQ745+'Свод РРО'!AQ925</f>
        <v>0</v>
      </c>
      <c r="AP60" s="141">
        <f>+'Свод РРО'!AR67+'Свод РРО'!AR133+'Свод РРО'!AR320+'Свод РРО'!AR465+'Свод РРО'!AR533+'Свод РРО'!AR658+'Свод РРО'!AR745+'Свод РРО'!AR925</f>
        <v>0</v>
      </c>
      <c r="AQ60" s="141">
        <f>+'Свод РРО'!AS67+'Свод РРО'!AS133+'Свод РРО'!AS320+'Свод РРО'!AS465+'Свод РРО'!AS533+'Свод РРО'!AS658+'Свод РРО'!AS745+'Свод РРО'!AS925</f>
        <v>0</v>
      </c>
      <c r="AR60" s="141">
        <f>+'Свод РРО'!AT67+'Свод РРО'!AT133+'Свод РРО'!AT320+'Свод РРО'!AT465+'Свод РРО'!AT533+'Свод РРО'!AT658+'Свод РРО'!AT745+'Свод РРО'!AT925</f>
        <v>0</v>
      </c>
      <c r="AS60" s="141">
        <f>+'Свод РРО'!AU67+'Свод РРО'!AU133+'Свод РРО'!AU320+'Свод РРО'!AU465+'Свод РРО'!AU533+'Свод РРО'!AU658+'Свод РРО'!AU745+'Свод РРО'!AU925</f>
        <v>0</v>
      </c>
      <c r="AT60" s="141">
        <f>+'Свод РРО'!AV67+'Свод РРО'!AV133+'Свод РРО'!AV320+'Свод РРО'!AV465+'Свод РРО'!AV533+'Свод РРО'!AV658+'Свод РРО'!AV745+'Свод РРО'!AV925</f>
        <v>0</v>
      </c>
      <c r="AU60" s="141">
        <f>+'Свод РРО'!AW67+'Свод РРО'!AW133+'Свод РРО'!AW320+'Свод РРО'!AW465+'Свод РРО'!AW533+'Свод РРО'!AW658+'Свод РРО'!AW745+'Свод РРО'!AW925</f>
        <v>0</v>
      </c>
      <c r="AV60" s="141">
        <f>+'Свод РРО'!AX67+'Свод РРО'!AX133+'Свод РРО'!AX320+'Свод РРО'!AX465+'Свод РРО'!AX533+'Свод РРО'!AX658+'Свод РРО'!AX745+'Свод РРО'!AX925</f>
        <v>0</v>
      </c>
      <c r="AW60" s="141">
        <f>+'Свод РРО'!AY67+'Свод РРО'!AY133+'Свод РРО'!AY320+'Свод РРО'!AY465+'Свод РРО'!AY533+'Свод РРО'!AY658+'Свод РРО'!AY745+'Свод РРО'!AY925</f>
        <v>0</v>
      </c>
      <c r="AX60" s="141">
        <f>+'Свод РРО'!AZ67+'Свод РРО'!AZ133+'Свод РРО'!AZ320+'Свод РРО'!AZ465+'Свод РРО'!AZ533+'Свод РРО'!AZ658+'Свод РРО'!AZ745+'Свод РРО'!AZ925</f>
        <v>0</v>
      </c>
      <c r="AY60" s="141">
        <f>+'Свод РРО'!BA67+'Свод РРО'!BA133+'Свод РРО'!BA320+'Свод РРО'!BA465+'Свод РРО'!BA533+'Свод РРО'!BA658+'Свод РРО'!BA745+'Свод РРО'!BA925</f>
        <v>0</v>
      </c>
      <c r="AZ60" s="141">
        <f>+'Свод РРО'!BB67+'Свод РРО'!BB133+'Свод РРО'!BB320+'Свод РРО'!BB465+'Свод РРО'!BB533+'Свод РРО'!BB658+'Свод РРО'!BB745+'Свод РРО'!BB925</f>
        <v>0</v>
      </c>
      <c r="BA60" s="141">
        <f>+'Свод РРО'!BC67+'Свод РРО'!BC133+'Свод РРО'!BC320+'Свод РРО'!BC465+'Свод РРО'!BC533+'Свод РРО'!BC658+'Свод РРО'!BC745+'Свод РРО'!BC925</f>
        <v>0</v>
      </c>
      <c r="BB60" s="141">
        <f>+'Свод РРО'!BD67+'Свод РРО'!BD133+'Свод РРО'!BD320+'Свод РРО'!BD465+'Свод РРО'!BD533+'Свод РРО'!BD658+'Свод РРО'!BD745+'Свод РРО'!BD925</f>
        <v>0</v>
      </c>
      <c r="BC60" s="141">
        <f>+'Свод РРО'!BE67+'Свод РРО'!BE133+'Свод РРО'!BE320+'Свод РРО'!BE465+'Свод РРО'!BE533+'Свод РРО'!BE658+'Свод РРО'!BE745+'Свод РРО'!BE925</f>
        <v>0</v>
      </c>
      <c r="BD60" s="141">
        <f>+'Свод РРО'!BF67+'Свод РРО'!BF133+'Свод РРО'!BF320+'Свод РРО'!BF465+'Свод РРО'!BF533+'Свод РРО'!BF658+'Свод РРО'!BF745+'Свод РРО'!BF925</f>
        <v>0</v>
      </c>
      <c r="BE60" s="141">
        <f>+'Свод РРО'!BG67+'Свод РРО'!BG133+'Свод РРО'!BG320+'Свод РРО'!BG465+'Свод РРО'!BG533+'Свод РРО'!BG658+'Свод РРО'!BG745+'Свод РРО'!BG925</f>
        <v>0</v>
      </c>
      <c r="BF60" s="141">
        <f>+'Свод РРО'!BH67+'Свод РРО'!BH133+'Свод РРО'!BH320+'Свод РРО'!BH465+'Свод РРО'!BH533+'Свод РРО'!BH658+'Свод РРО'!BH745+'Свод РРО'!BH925</f>
        <v>0</v>
      </c>
      <c r="BG60" s="141">
        <f>+'Свод РРО'!BI67+'Свод РРО'!BI133+'Свод РРО'!BI320+'Свод РРО'!BI465+'Свод РРО'!BI533+'Свод РРО'!BI658+'Свод РРО'!BI745+'Свод РРО'!BI925</f>
        <v>0</v>
      </c>
      <c r="BH60" s="141">
        <f>+'Свод РРО'!BJ67+'Свод РРО'!BJ133+'Свод РРО'!BJ320+'Свод РРО'!BJ465+'Свод РРО'!BJ533+'Свод РРО'!BJ658+'Свод РРО'!BJ745+'Свод РРО'!BJ925</f>
        <v>0</v>
      </c>
      <c r="BI60" s="141">
        <f>+'Свод РРО'!BK67+'Свод РРО'!BK133+'Свод РРО'!BK320+'Свод РРО'!BK465+'Свод РРО'!BK533+'Свод РРО'!BK658+'Свод РРО'!BK745+'Свод РРО'!BK925</f>
        <v>0</v>
      </c>
      <c r="BJ60" s="141">
        <f>+'Свод РРО'!BL67+'Свод РРО'!BL133+'Свод РРО'!BL320+'Свод РРО'!BL465+'Свод РРО'!BL533+'Свод РРО'!BL658+'Свод РРО'!BL745+'Свод РРО'!BL925</f>
        <v>0</v>
      </c>
      <c r="BK60" s="141">
        <f>+'Свод РРО'!BM67+'Свод РРО'!BM133+'Свод РРО'!BM320+'Свод РРО'!BM465+'Свод РРО'!BM533+'Свод РРО'!BM658+'Свод РРО'!BM745+'Свод РРО'!BM925</f>
        <v>0</v>
      </c>
      <c r="BL60" s="141">
        <f>+'Свод РРО'!BN67+'Свод РРО'!BN133+'Свод РРО'!BN320+'Свод РРО'!BN465+'Свод РРО'!BN533+'Свод РРО'!BN658+'Свод РРО'!BN745+'Свод РРО'!BN925</f>
        <v>0</v>
      </c>
      <c r="BM60" s="141">
        <f>+'Свод РРО'!BO67+'Свод РРО'!BO133+'Свод РРО'!BO320+'Свод РРО'!BO465+'Свод РРО'!BO533+'Свод РРО'!BO658+'Свод РРО'!BO745+'Свод РРО'!BO925</f>
        <v>0</v>
      </c>
      <c r="BN60" s="141">
        <f>+'Свод РРО'!BP67+'Свод РРО'!BP133+'Свод РРО'!BP320+'Свод РРО'!BP465+'Свод РРО'!BP533+'Свод РРО'!BP658+'Свод РРО'!BP745+'Свод РРО'!BP925</f>
        <v>0</v>
      </c>
      <c r="BO60" s="141">
        <f>+'Свод РРО'!BQ67+'Свод РРО'!BQ133+'Свод РРО'!BQ320+'Свод РРО'!BQ465+'Свод РРО'!BQ533+'Свод РРО'!BQ658+'Свод РРО'!BQ745+'Свод РРО'!BQ925</f>
        <v>0</v>
      </c>
      <c r="BP60" s="141">
        <f>+'Свод РРО'!BR67+'Свод РРО'!BR133+'Свод РРО'!BR320+'Свод РРО'!BR465+'Свод РРО'!BR533+'Свод РРО'!BR658+'Свод РРО'!BR745+'Свод РРО'!BR925</f>
        <v>0</v>
      </c>
      <c r="BQ60" s="141">
        <f>+'Свод РРО'!BS67+'Свод РРО'!BS133+'Свод РРО'!BS320+'Свод РРО'!BS465+'Свод РРО'!BS533+'Свод РРО'!BS658+'Свод РРО'!BS745+'Свод РРО'!BS925</f>
        <v>0</v>
      </c>
      <c r="BR60" s="141">
        <f>+'Свод РРО'!BT67+'Свод РРО'!BT133+'Свод РРО'!BT320+'Свод РРО'!BT465+'Свод РРО'!BT533+'Свод РРО'!BT658+'Свод РРО'!BT745+'Свод РРО'!BT925</f>
        <v>0</v>
      </c>
      <c r="BS60" s="141">
        <f>+'Свод РРО'!BU67+'Свод РРО'!BU133+'Свод РРО'!BU320+'Свод РРО'!BU465+'Свод РРО'!BU533+'Свод РРО'!BU658+'Свод РРО'!BU745+'Свод РРО'!BU925</f>
        <v>0</v>
      </c>
      <c r="BT60" s="141">
        <f>+'Свод РРО'!BV67+'Свод РРО'!BV133+'Свод РРО'!BV320+'Свод РРО'!BV465+'Свод РРО'!BV533+'Свод РРО'!BV658+'Свод РРО'!BV745+'Свод РРО'!BV925</f>
        <v>0</v>
      </c>
      <c r="BU60" s="141">
        <f>+'Свод РРО'!BW67+'Свод РРО'!BW133+'Свод РРО'!BW320+'Свод РРО'!BW465+'Свод РРО'!BW533+'Свод РРО'!BW658+'Свод РРО'!BW745+'Свод РРО'!BW925</f>
        <v>0</v>
      </c>
      <c r="BV60" s="141">
        <f>+'Свод РРО'!BX67+'Свод РРО'!BX133+'Свод РРО'!BX320+'Свод РРО'!BX465+'Свод РРО'!BX533+'Свод РРО'!BX658+'Свод РРО'!BX745+'Свод РРО'!BX925</f>
        <v>0</v>
      </c>
      <c r="BW60" s="141">
        <f>+'Свод РРО'!BY67+'Свод РРО'!BY133+'Свод РРО'!BY320+'Свод РРО'!BY465+'Свод РРО'!BY533+'Свод РРО'!BY658+'Свод РРО'!BY745+'Свод РРО'!BY925</f>
        <v>0</v>
      </c>
      <c r="BX60" s="141">
        <f>+'Свод РРО'!BZ67+'Свод РРО'!BZ133+'Свод РРО'!BZ320+'Свод РРО'!BZ465+'Свод РРО'!BZ533+'Свод РРО'!BZ658+'Свод РРО'!BZ745+'Свод РРО'!BZ925</f>
        <v>0</v>
      </c>
      <c r="BY60" s="141">
        <f>+'Свод РРО'!CA67+'Свод РРО'!CA133+'Свод РРО'!CA320+'Свод РРО'!CA465+'Свод РРО'!CA533+'Свод РРО'!CA658+'Свод РРО'!CA745+'Свод РРО'!CA925</f>
        <v>0</v>
      </c>
      <c r="BZ60" s="141">
        <f>+'Свод РРО'!CB67+'Свод РРО'!CB133+'Свод РРО'!CB320+'Свод РРО'!CB465+'Свод РРО'!CB533+'Свод РРО'!CB658+'Свод РРО'!CB745+'Свод РРО'!CB925</f>
        <v>0</v>
      </c>
      <c r="CA60" s="141">
        <f>+'Свод РРО'!CC67+'Свод РРО'!CC133+'Свод РРО'!CC320+'Свод РРО'!CC465+'Свод РРО'!CC533+'Свод РРО'!CC658+'Свод РРО'!CC745+'Свод РРО'!CC925</f>
        <v>0</v>
      </c>
      <c r="CB60" s="141">
        <f>+'Свод РРО'!CD67+'Свод РРО'!CD133+'Свод РРО'!CD320+'Свод РРО'!CD465+'Свод РРО'!CD533+'Свод РРО'!CD658+'Свод РРО'!CD745+'Свод РРО'!CD925</f>
        <v>0</v>
      </c>
      <c r="CC60" s="141">
        <f>+'Свод РРО'!CE67+'Свод РРО'!CE133+'Свод РРО'!CE320+'Свод РРО'!CE465+'Свод РРО'!CE533+'Свод РРО'!CE658+'Свод РРО'!CE745+'Свод РРО'!CE925</f>
        <v>0</v>
      </c>
      <c r="CD60" s="141">
        <f>+'Свод РРО'!CF67+'Свод РРО'!CF133+'Свод РРО'!CF320+'Свод РРО'!CF465+'Свод РРО'!CF533+'Свод РРО'!CF658+'Свод РРО'!CF745+'Свод РРО'!CF925</f>
        <v>0</v>
      </c>
      <c r="CE60" s="141">
        <f>+'Свод РРО'!CG67+'Свод РРО'!CG133+'Свод РРО'!CG320+'Свод РРО'!CG465+'Свод РРО'!CG533+'Свод РРО'!CG658+'Свод РРО'!CG745+'Свод РРО'!CG925</f>
        <v>0</v>
      </c>
      <c r="CF60" s="141">
        <f>+'Свод РРО'!CH67+'Свод РРО'!CH133+'Свод РРО'!CH320+'Свод РРО'!CH465+'Свод РРО'!CH533+'Свод РРО'!CH658+'Свод РРО'!CH745+'Свод РРО'!CH925</f>
        <v>0</v>
      </c>
      <c r="CG60" s="141">
        <f>+'Свод РРО'!CI67+'Свод РРО'!CI133+'Свод РРО'!CI320+'Свод РРО'!CI465+'Свод РРО'!CI533+'Свод РРО'!CI658+'Свод РРО'!CI745+'Свод РРО'!CI925</f>
        <v>0</v>
      </c>
      <c r="CH60" s="141">
        <f>+'Свод РРО'!CJ67+'Свод РРО'!CJ133+'Свод РРО'!CJ320+'Свод РРО'!CJ465+'Свод РРО'!CJ533+'Свод РРО'!CJ658+'Свод РРО'!CJ745+'Свод РРО'!CJ925</f>
        <v>0</v>
      </c>
      <c r="CI60" s="141">
        <f>+'Свод РРО'!CK67+'Свод РРО'!CK133+'Свод РРО'!CK320+'Свод РРО'!CK465+'Свод РРО'!CK533+'Свод РРО'!CK658+'Свод РРО'!CK745+'Свод РРО'!CK925</f>
        <v>0</v>
      </c>
      <c r="CJ60" s="141">
        <f>+'Свод РРО'!CL67+'Свод РРО'!CL133+'Свод РРО'!CL320+'Свод РРО'!CL465+'Свод РРО'!CL533+'Свод РРО'!CL658+'Свод РРО'!CL745+'Свод РРО'!CL925</f>
        <v>0</v>
      </c>
      <c r="CK60" s="141">
        <f>+'Свод РРО'!CM67+'Свод РРО'!CM133+'Свод РРО'!CM320+'Свод РРО'!CM465+'Свод РРО'!CM533+'Свод РРО'!CM658+'Свод РРО'!CM745+'Свод РРО'!CM925</f>
        <v>0</v>
      </c>
      <c r="CL60" s="141">
        <f>+'Свод РРО'!CN67+'Свод РРО'!CN133+'Свод РРО'!CN320+'Свод РРО'!CN465+'Свод РРО'!CN533+'Свод РРО'!CN658+'Свод РРО'!CN745+'Свод РРО'!CN925</f>
        <v>0</v>
      </c>
      <c r="CM60" s="141">
        <f>+'Свод РРО'!CO67+'Свод РРО'!CO133+'Свод РРО'!CO320+'Свод РРО'!CO465+'Свод РРО'!CO533+'Свод РРО'!CO658+'Свод РРО'!CO745+'Свод РРО'!CO925</f>
        <v>0</v>
      </c>
      <c r="CN60" s="141">
        <f>+'Свод РРО'!CP67+'Свод РРО'!CP133+'Свод РРО'!CP320+'Свод РРО'!CP465+'Свод РРО'!CP533+'Свод РРО'!CP658+'Свод РРО'!CP745+'Свод РРО'!CP925</f>
        <v>0</v>
      </c>
      <c r="CO60" s="141">
        <f>+'Свод РРО'!CQ67+'Свод РРО'!CQ133+'Свод РРО'!CQ320+'Свод РРО'!CQ465+'Свод РРО'!CQ533+'Свод РРО'!CQ658+'Свод РРО'!CQ745+'Свод РРО'!CQ925</f>
        <v>0</v>
      </c>
      <c r="CP60" s="141">
        <f>+'Свод РРО'!CR67+'Свод РРО'!CR133+'Свод РРО'!CR320+'Свод РРО'!CR465+'Свод РРО'!CR533+'Свод РРО'!CR658+'Свод РРО'!CR745+'Свод РРО'!CR925</f>
        <v>0</v>
      </c>
    </row>
    <row r="61" spans="1:94" ht="90" x14ac:dyDescent="0.25">
      <c r="A61" s="39" t="s">
        <v>1630</v>
      </c>
      <c r="B61" s="7" t="s">
        <v>1253</v>
      </c>
      <c r="C61" s="7">
        <v>12</v>
      </c>
      <c r="D61" s="258">
        <v>81</v>
      </c>
      <c r="E61" s="141">
        <f>+'Свод РРО'!G51+'Свод РРО'!G89+'Свод РРО'!G321+'Свод РРО'!G467+'Свод РРО'!G517+'Свод РРО'!G729+'Свод РРО'!G926</f>
        <v>13238.2</v>
      </c>
      <c r="F61" s="141">
        <f>+'Свод РРО'!H51+'Свод РРО'!H89+'Свод РРО'!H321+'Свод РРО'!H467+'Свод РРО'!H517+'Свод РРО'!H729+'Свод РРО'!H926</f>
        <v>12891.3</v>
      </c>
      <c r="G61" s="141">
        <f>+'Свод РРО'!I51+'Свод РРО'!I89+'Свод РРО'!I321+'Свод РРО'!I467+'Свод РРО'!I517+'Свод РРО'!I729+'Свод РРО'!I926</f>
        <v>0</v>
      </c>
      <c r="H61" s="141">
        <f>+'Свод РРО'!J51+'Свод РРО'!J89+'Свод РРО'!J321+'Свод РРО'!J467+'Свод РРО'!J517+'Свод РРО'!J729+'Свод РРО'!J926</f>
        <v>0</v>
      </c>
      <c r="I61" s="141">
        <f>+'Свод РРО'!K51+'Свод РРО'!K89+'Свод РРО'!K321+'Свод РРО'!K467+'Свод РРО'!K517+'Свод РРО'!K729+'Свод РРО'!K926</f>
        <v>0</v>
      </c>
      <c r="J61" s="141">
        <f>+'Свод РРО'!L51+'Свод РРО'!L89+'Свод РРО'!L321+'Свод РРО'!L467+'Свод РРО'!L517+'Свод РРО'!L729+'Свод РРО'!L926</f>
        <v>0</v>
      </c>
      <c r="K61" s="141">
        <f>+'Свод РРО'!M51+'Свод РРО'!M89+'Свод РРО'!M321+'Свод РРО'!M467+'Свод РРО'!M517+'Свод РРО'!M729+'Свод РРО'!M926</f>
        <v>0</v>
      </c>
      <c r="L61" s="141">
        <f>+'Свод РРО'!N51+'Свод РРО'!N89+'Свод РРО'!N321+'Свод РРО'!N467+'Свод РРО'!N517+'Свод РРО'!N729+'Свод РРО'!N926</f>
        <v>0</v>
      </c>
      <c r="M61" s="141">
        <f>+'Свод РРО'!O51+'Свод РРО'!O89+'Свод РРО'!O321+'Свод РРО'!O467+'Свод РРО'!O517+'Свод РРО'!O729+'Свод РРО'!O926</f>
        <v>13238.2</v>
      </c>
      <c r="N61" s="141">
        <f>+'Свод РРО'!P51+'Свод РРО'!P89+'Свод РРО'!P321+'Свод РРО'!P467+'Свод РРО'!P517+'Свод РРО'!P729+'Свод РРО'!P926</f>
        <v>12891.3</v>
      </c>
      <c r="O61" s="141">
        <f>+'Свод РРО'!Q51+'Свод РРО'!Q89+'Свод РРО'!Q321+'Свод РРО'!Q467+'Свод РРО'!Q517+'Свод РРО'!Q729+'Свод РРО'!Q926</f>
        <v>16218</v>
      </c>
      <c r="P61" s="141">
        <f>+'Свод РРО'!R51+'Свод РРО'!R89+'Свод РРО'!R321+'Свод РРО'!R467+'Свод РРО'!R517+'Свод РРО'!R729+'Свод РРО'!R926</f>
        <v>0</v>
      </c>
      <c r="Q61" s="141">
        <f>+'Свод РРО'!S51+'Свод РРО'!S89+'Свод РРО'!S321+'Свод РРО'!S467+'Свод РРО'!S517+'Свод РРО'!S729+'Свод РРО'!S926</f>
        <v>0</v>
      </c>
      <c r="R61" s="141">
        <f>+'Свод РРО'!T51+'Свод РРО'!T89+'Свод РРО'!T321+'Свод РРО'!T467+'Свод РРО'!T517+'Свод РРО'!T729+'Свод РРО'!T926</f>
        <v>0</v>
      </c>
      <c r="S61" s="141">
        <f>+'Свод РРО'!U51+'Свод РРО'!U89+'Свод РРО'!U321+'Свод РРО'!U467+'Свод РРО'!U517+'Свод РРО'!U729+'Свод РРО'!U926</f>
        <v>16218</v>
      </c>
      <c r="T61" s="141">
        <f>+'Свод РРО'!V51+'Свод РРО'!V89+'Свод РРО'!V321+'Свод РРО'!V467+'Свод РРО'!V517+'Свод РРО'!V729+'Свод РРО'!V926</f>
        <v>12229</v>
      </c>
      <c r="U61" s="141">
        <f>+'Свод РРО'!W51+'Свод РРО'!W89+'Свод РРО'!W321+'Свод РРО'!W467+'Свод РРО'!W517+'Свод РРО'!W729+'Свод РРО'!W926</f>
        <v>0</v>
      </c>
      <c r="V61" s="141">
        <f>+'Свод РРО'!X51+'Свод РРО'!X89+'Свод РРО'!X321+'Свод РРО'!X467+'Свод РРО'!X517+'Свод РРО'!X729+'Свод РРО'!X926</f>
        <v>0</v>
      </c>
      <c r="W61" s="141">
        <f>+'Свод РРО'!Y51+'Свод РРО'!Y89+'Свод РРО'!Y321+'Свод РРО'!Y467+'Свод РРО'!Y517+'Свод РРО'!Y729+'Свод РРО'!Y926</f>
        <v>0</v>
      </c>
      <c r="X61" s="141">
        <f>+'Свод РРО'!Z51+'Свод РРО'!Z89+'Свод РРО'!Z321+'Свод РРО'!Z467+'Свод РРО'!Z517+'Свод РРО'!Z729+'Свод РРО'!Z926</f>
        <v>12229</v>
      </c>
      <c r="Y61" s="141">
        <f>+'Свод РРО'!AA51+'Свод РРО'!AA89+'Свод РРО'!AA321+'Свод РРО'!AA467+'Свод РРО'!AA517+'Свод РРО'!AA729+'Свод РРО'!AA926</f>
        <v>12229</v>
      </c>
      <c r="Z61" s="141">
        <f>+'Свод РРО'!AB51+'Свод РРО'!AB89+'Свод РРО'!AB321+'Свод РРО'!AB467+'Свод РРО'!AB517+'Свод РРО'!AB729+'Свод РРО'!AB926</f>
        <v>0</v>
      </c>
      <c r="AA61" s="141">
        <f>+'Свод РРО'!AC51+'Свод РРО'!AC89+'Свод РРО'!AC321+'Свод РРО'!AC467+'Свод РРО'!AC517+'Свод РРО'!AC729+'Свод РРО'!AC926</f>
        <v>0</v>
      </c>
      <c r="AB61" s="141">
        <f>+'Свод РРО'!AD51+'Свод РРО'!AD89+'Свод РРО'!AD321+'Свод РРО'!AD467+'Свод РРО'!AD517+'Свод РРО'!AD729+'Свод РРО'!AD926</f>
        <v>0</v>
      </c>
      <c r="AC61" s="141">
        <f>+'Свод РРО'!AE51+'Свод РРО'!AE89+'Свод РРО'!AE321+'Свод РРО'!AE467+'Свод РРО'!AE517+'Свод РРО'!AE729+'Свод РРО'!AE926</f>
        <v>12229</v>
      </c>
      <c r="AD61" s="141">
        <f>+'Свод РРО'!AF51+'Свод РРО'!AF89+'Свод РРО'!AF321+'Свод РРО'!AF467+'Свод РРО'!AF517+'Свод РРО'!AF729+'Свод РРО'!AF926</f>
        <v>12229</v>
      </c>
      <c r="AE61" s="141">
        <f>+'Свод РРО'!AG51+'Свод РРО'!AG89+'Свод РРО'!AG321+'Свод РРО'!AG467+'Свод РРО'!AG517+'Свод РРО'!AG729+'Свод РРО'!AG926</f>
        <v>0</v>
      </c>
      <c r="AF61" s="141">
        <f>+'Свод РРО'!AH51+'Свод РРО'!AH89+'Свод РРО'!AH321+'Свод РРО'!AH467+'Свод РРО'!AH517+'Свод РРО'!AH729+'Свод РРО'!AH926</f>
        <v>0</v>
      </c>
      <c r="AG61" s="141">
        <f>+'Свод РРО'!AI51+'Свод РРО'!AI89+'Свод РРО'!AI321+'Свод РРО'!AI467+'Свод РРО'!AI517+'Свод РРО'!AI729+'Свод РРО'!AI926</f>
        <v>0</v>
      </c>
      <c r="AH61" s="141">
        <f>+'Свод РРО'!AJ51+'Свод РРО'!AJ89+'Свод РРО'!AJ321+'Свод РРО'!AJ467+'Свод РРО'!AJ517+'Свод РРО'!AJ729+'Свод РРО'!AJ926</f>
        <v>12229</v>
      </c>
      <c r="AI61" s="141">
        <f>+'Свод РРО'!AK51+'Свод РРО'!AK89+'Свод РРО'!AK321+'Свод РРО'!AK467+'Свод РРО'!AK517+'Свод РРО'!AK729+'Свод РРО'!AK926</f>
        <v>13238.2</v>
      </c>
      <c r="AJ61" s="141">
        <f>+'Свод РРО'!AL51+'Свод РРО'!AL89+'Свод РРО'!AL321+'Свод РРО'!AL467+'Свод РРО'!AL517+'Свод РРО'!AL729+'Свод РРО'!AL926</f>
        <v>12891.3</v>
      </c>
      <c r="AK61" s="141">
        <f>+'Свод РРО'!AM51+'Свод РРО'!AM89+'Свод РРО'!AM321+'Свод РРО'!AM467+'Свод РРО'!AM517+'Свод РРО'!AM729+'Свод РРО'!AM926</f>
        <v>0</v>
      </c>
      <c r="AL61" s="141">
        <f>+'Свод РРО'!AN51+'Свод РРО'!AN89+'Свод РРО'!AN321+'Свод РРО'!AN467+'Свод РРО'!AN517+'Свод РРО'!AN729+'Свод РРО'!AN926</f>
        <v>0</v>
      </c>
      <c r="AM61" s="141">
        <f>+'Свод РРО'!AO51+'Свод РРО'!AO89+'Свод РРО'!AO321+'Свод РРО'!AO467+'Свод РРО'!AO517+'Свод РРО'!AO729+'Свод РРО'!AO926</f>
        <v>0</v>
      </c>
      <c r="AN61" s="141">
        <f>+'Свод РРО'!AP51+'Свод РРО'!AP89+'Свод РРО'!AP321+'Свод РРО'!AP467+'Свод РРО'!AP517+'Свод РРО'!AP729+'Свод РРО'!AP926</f>
        <v>0</v>
      </c>
      <c r="AO61" s="141">
        <f>+'Свод РРО'!AQ51+'Свод РРО'!AQ89+'Свод РРО'!AQ321+'Свод РРО'!AQ467+'Свод РРО'!AQ517+'Свод РРО'!AQ729+'Свод РРО'!AQ926</f>
        <v>0</v>
      </c>
      <c r="AP61" s="141">
        <f>+'Свод РРО'!AR51+'Свод РРО'!AR89+'Свод РРО'!AR321+'Свод РРО'!AR467+'Свод РРО'!AR517+'Свод РРО'!AR729+'Свод РРО'!AR926</f>
        <v>0</v>
      </c>
      <c r="AQ61" s="141">
        <f>+'Свод РРО'!AS51+'Свод РРО'!AS89+'Свод РРО'!AS321+'Свод РРО'!AS467+'Свод РРО'!AS517+'Свод РРО'!AS729+'Свод РРО'!AS926</f>
        <v>13238.2</v>
      </c>
      <c r="AR61" s="141">
        <f>+'Свод РРО'!AT51+'Свод РРО'!AT89+'Свод РРО'!AT321+'Свод РРО'!AT467+'Свод РРО'!AT517+'Свод РРО'!AT729+'Свод РРО'!AT926</f>
        <v>12891.3</v>
      </c>
      <c r="AS61" s="141">
        <f>+'Свод РРО'!AU51+'Свод РРО'!AU89+'Свод РРО'!AU321+'Свод РРО'!AU467+'Свод РРО'!AU517+'Свод РРО'!AU729+'Свод РРО'!AU926</f>
        <v>16218</v>
      </c>
      <c r="AT61" s="141">
        <f>+'Свод РРО'!AV51+'Свод РРО'!AV89+'Свод РРО'!AV321+'Свод РРО'!AV467+'Свод РРО'!AV517+'Свод РРО'!AV729+'Свод РРО'!AV926</f>
        <v>0</v>
      </c>
      <c r="AU61" s="141">
        <f>+'Свод РРО'!AW51+'Свод РРО'!AW89+'Свод РРО'!AW321+'Свод РРО'!AW467+'Свод РРО'!AW517+'Свод РРО'!AW729+'Свод РРО'!AW926</f>
        <v>0</v>
      </c>
      <c r="AV61" s="141">
        <f>+'Свод РРО'!AX51+'Свод РРО'!AX89+'Свод РРО'!AX321+'Свод РРО'!AX467+'Свод РРО'!AX517+'Свод РРО'!AX729+'Свод РРО'!AX926</f>
        <v>0</v>
      </c>
      <c r="AW61" s="141">
        <f>+'Свод РРО'!AY51+'Свод РРО'!AY89+'Свод РРО'!AY321+'Свод РРО'!AY467+'Свод РРО'!AY517+'Свод РРО'!AY729+'Свод РРО'!AY926</f>
        <v>16218</v>
      </c>
      <c r="AX61" s="141">
        <f>+'Свод РРО'!AZ51+'Свод РРО'!AZ89+'Свод РРО'!AZ321+'Свод РРО'!AZ467+'Свод РРО'!AZ517+'Свод РРО'!AZ729+'Свод РРО'!AZ926</f>
        <v>12229</v>
      </c>
      <c r="AY61" s="141">
        <f>+'Свод РРО'!BA51+'Свод РРО'!BA89+'Свод РРО'!BA321+'Свод РРО'!BA467+'Свод РРО'!BA517+'Свод РРО'!BA729+'Свод РРО'!BA926</f>
        <v>0</v>
      </c>
      <c r="AZ61" s="141">
        <f>+'Свод РРО'!BB51+'Свод РРО'!BB89+'Свод РРО'!BB321+'Свод РРО'!BB467+'Свод РРО'!BB517+'Свод РРО'!BB729+'Свод РРО'!BB926</f>
        <v>0</v>
      </c>
      <c r="BA61" s="141">
        <f>+'Свод РРО'!BC51+'Свод РРО'!BC89+'Свод РРО'!BC321+'Свод РРО'!BC467+'Свод РРО'!BC517+'Свод РРО'!BC729+'Свод РРО'!BC926</f>
        <v>0</v>
      </c>
      <c r="BB61" s="141">
        <f>+'Свод РРО'!BD51+'Свод РРО'!BD89+'Свод РРО'!BD321+'Свод РРО'!BD467+'Свод РРО'!BD517+'Свод РРО'!BD729+'Свод РРО'!BD926</f>
        <v>12229</v>
      </c>
      <c r="BC61" s="141">
        <f>+'Свод РРО'!BE51+'Свод РРО'!BE89+'Свод РРО'!BE321+'Свод РРО'!BE467+'Свод РРО'!BE517+'Свод РРО'!BE729+'Свод РРО'!BE926</f>
        <v>12229</v>
      </c>
      <c r="BD61" s="141">
        <f>+'Свод РРО'!BF51+'Свод РРО'!BF89+'Свод РРО'!BF321+'Свод РРО'!BF467+'Свод РРО'!BF517+'Свод РРО'!BF729+'Свод РРО'!BF926</f>
        <v>0</v>
      </c>
      <c r="BE61" s="141">
        <f>+'Свод РРО'!BG51+'Свод РРО'!BG89+'Свод РРО'!BG321+'Свод РРО'!BG467+'Свод РРО'!BG517+'Свод РРО'!BG729+'Свод РРО'!BG926</f>
        <v>0</v>
      </c>
      <c r="BF61" s="141">
        <f>+'Свод РРО'!BH51+'Свод РРО'!BH89+'Свод РРО'!BH321+'Свод РРО'!BH467+'Свод РРО'!BH517+'Свод РРО'!BH729+'Свод РРО'!BH926</f>
        <v>0</v>
      </c>
      <c r="BG61" s="141">
        <f>+'Свод РРО'!BI51+'Свод РРО'!BI89+'Свод РРО'!BI321+'Свод РРО'!BI467+'Свод РРО'!BI517+'Свод РРО'!BI729+'Свод РРО'!BI926</f>
        <v>12229</v>
      </c>
      <c r="BH61" s="141">
        <f>+'Свод РРО'!BJ51+'Свод РРО'!BJ89+'Свод РРО'!BJ321+'Свод РРО'!BJ467+'Свод РРО'!BJ517+'Свод РРО'!BJ729+'Свод РРО'!BJ926</f>
        <v>12229</v>
      </c>
      <c r="BI61" s="141">
        <f>+'Свод РРО'!BK51+'Свод РРО'!BK89+'Свод РРО'!BK321+'Свод РРО'!BK467+'Свод РРО'!BK517+'Свод РРО'!BK729+'Свод РРО'!BK926</f>
        <v>0</v>
      </c>
      <c r="BJ61" s="141">
        <f>+'Свод РРО'!BL51+'Свод РРО'!BL89+'Свод РРО'!BL321+'Свод РРО'!BL467+'Свод РРО'!BL517+'Свод РРО'!BL729+'Свод РРО'!BL926</f>
        <v>0</v>
      </c>
      <c r="BK61" s="141">
        <f>+'Свод РРО'!BM51+'Свод РРО'!BM89+'Свод РРО'!BM321+'Свод РРО'!BM467+'Свод РРО'!BM517+'Свод РРО'!BM729+'Свод РРО'!BM926</f>
        <v>0</v>
      </c>
      <c r="BL61" s="141">
        <f>+'Свод РРО'!BN51+'Свод РРО'!BN89+'Свод РРО'!BN321+'Свод РРО'!BN467+'Свод РРО'!BN517+'Свод РРО'!BN729+'Свод РРО'!BN926</f>
        <v>12229</v>
      </c>
      <c r="BM61" s="141">
        <f>+'Свод РРО'!BO51+'Свод РРО'!BO89+'Свод РРО'!BO321+'Свод РРО'!BO467+'Свод РРО'!BO517+'Свод РРО'!BO729+'Свод РРО'!BO926</f>
        <v>13238.2</v>
      </c>
      <c r="BN61" s="141">
        <f>+'Свод РРО'!BP51+'Свод РРО'!BP89+'Свод РРО'!BP321+'Свод РРО'!BP467+'Свод РРО'!BP517+'Свод РРО'!BP729+'Свод РРО'!BP926</f>
        <v>0</v>
      </c>
      <c r="BO61" s="141">
        <f>+'Свод РРО'!BQ51+'Свод РРО'!BQ89+'Свод РРО'!BQ321+'Свод РРО'!BQ467+'Свод РРО'!BQ517+'Свод РРО'!BQ729+'Свод РРО'!BQ926</f>
        <v>0</v>
      </c>
      <c r="BP61" s="141">
        <f>+'Свод РРО'!BR51+'Свод РРО'!BR89+'Свод РРО'!BR321+'Свод РРО'!BR467+'Свод РРО'!BR517+'Свод РРО'!BR729+'Свод РРО'!BR926</f>
        <v>0</v>
      </c>
      <c r="BQ61" s="141">
        <f>+'Свод РРО'!BS51+'Свод РРО'!BS89+'Свод РРО'!BS321+'Свод РРО'!BS467+'Свод РРО'!BS517+'Свод РРО'!BS729+'Свод РРО'!BS926</f>
        <v>13238.2</v>
      </c>
      <c r="BR61" s="141">
        <f>+'Свод РРО'!BT51+'Свод РРО'!BT89+'Свод РРО'!BT321+'Свод РРО'!BT467+'Свод РРО'!BT517+'Свод РРО'!BT729+'Свод РРО'!BT926</f>
        <v>16218</v>
      </c>
      <c r="BS61" s="141">
        <f>+'Свод РРО'!BU51+'Свод РРО'!BU89+'Свод РРО'!BU321+'Свод РРО'!BU467+'Свод РРО'!BU517+'Свод РРО'!BU729+'Свод РРО'!BU926</f>
        <v>0</v>
      </c>
      <c r="BT61" s="141">
        <f>+'Свод РРО'!BV51+'Свод РРО'!BV89+'Свод РРО'!BV321+'Свод РРО'!BV467+'Свод РРО'!BV517+'Свод РРО'!BV729+'Свод РРО'!BV926</f>
        <v>0</v>
      </c>
      <c r="BU61" s="141">
        <f>+'Свод РРО'!BW51+'Свод РРО'!BW89+'Свод РРО'!BW321+'Свод РРО'!BW467+'Свод РРО'!BW517+'Свод РРО'!BW729+'Свод РРО'!BW926</f>
        <v>0</v>
      </c>
      <c r="BV61" s="141">
        <f>+'Свод РРО'!BX51+'Свод РРО'!BX89+'Свод РРО'!BX321+'Свод РРО'!BX467+'Свод РРО'!BX517+'Свод РРО'!BX729+'Свод РРО'!BX926</f>
        <v>16218</v>
      </c>
      <c r="BW61" s="141">
        <f>+'Свод РРО'!BY51+'Свод РРО'!BY89+'Свод РРО'!BY321+'Свод РРО'!BY467+'Свод РРО'!BY517+'Свод РРО'!BY729+'Свод РРО'!BY926</f>
        <v>12229</v>
      </c>
      <c r="BX61" s="141">
        <f>+'Свод РРО'!BZ51+'Свод РРО'!BZ89+'Свод РРО'!BZ321+'Свод РРО'!BZ467+'Свод РРО'!BZ517+'Свод РРО'!BZ729+'Свод РРО'!BZ926</f>
        <v>0</v>
      </c>
      <c r="BY61" s="141">
        <f>+'Свод РРО'!CA51+'Свод РРО'!CA89+'Свод РРО'!CA321+'Свод РРО'!CA467+'Свод РРО'!CA517+'Свод РРО'!CA729+'Свод РРО'!CA926</f>
        <v>0</v>
      </c>
      <c r="BZ61" s="141">
        <f>+'Свод РРО'!CB51+'Свод РРО'!CB89+'Свод РРО'!CB321+'Свод РРО'!CB467+'Свод РРО'!CB517+'Свод РРО'!CB729+'Свод РРО'!CB926</f>
        <v>0</v>
      </c>
      <c r="CA61" s="141">
        <f>+'Свод РРО'!CC51+'Свод РРО'!CC89+'Свод РРО'!CC321+'Свод РРО'!CC467+'Свод РРО'!CC517+'Свод РРО'!CC729+'Свод РРО'!CC926</f>
        <v>12229</v>
      </c>
      <c r="CB61" s="141">
        <f>+'Свод РРО'!CD51+'Свод РРО'!CD89+'Свод РРО'!CD321+'Свод РРО'!CD467+'Свод РРО'!CD517+'Свод РРО'!CD729+'Свод РРО'!CD926</f>
        <v>13238.2</v>
      </c>
      <c r="CC61" s="141">
        <f>+'Свод РРО'!CE51+'Свод РРО'!CE89+'Свод РРО'!CE321+'Свод РРО'!CE467+'Свод РРО'!CE517+'Свод РРО'!CE729+'Свод РРО'!CE926</f>
        <v>0</v>
      </c>
      <c r="CD61" s="141">
        <f>+'Свод РРО'!CF51+'Свод РРО'!CF89+'Свод РРО'!CF321+'Свод РРО'!CF467+'Свод РРО'!CF517+'Свод РРО'!CF729+'Свод РРО'!CF926</f>
        <v>0</v>
      </c>
      <c r="CE61" s="141">
        <f>+'Свод РРО'!CG51+'Свод РРО'!CG89+'Свод РРО'!CG321+'Свод РРО'!CG467+'Свод РРО'!CG517+'Свод РРО'!CG729+'Свод РРО'!CG926</f>
        <v>0</v>
      </c>
      <c r="CF61" s="141">
        <f>+'Свод РРО'!CH51+'Свод РРО'!CH89+'Свод РРО'!CH321+'Свод РРО'!CH467+'Свод РРО'!CH517+'Свод РРО'!CH729+'Свод РРО'!CH926</f>
        <v>13238.2</v>
      </c>
      <c r="CG61" s="141">
        <f>+'Свод РРО'!CI51+'Свод РРО'!CI89+'Свод РРО'!CI321+'Свод РРО'!CI467+'Свод РРО'!CI517+'Свод РРО'!CI729+'Свод РРО'!CI926</f>
        <v>16218</v>
      </c>
      <c r="CH61" s="141">
        <f>+'Свод РРО'!CJ51+'Свод РРО'!CJ89+'Свод РРО'!CJ321+'Свод РРО'!CJ467+'Свод РРО'!CJ517+'Свод РРО'!CJ729+'Свод РРО'!CJ926</f>
        <v>0</v>
      </c>
      <c r="CI61" s="141">
        <f>+'Свод РРО'!CK51+'Свод РРО'!CK89+'Свод РРО'!CK321+'Свод РРО'!CK467+'Свод РРО'!CK517+'Свод РРО'!CK729+'Свод РРО'!CK926</f>
        <v>0</v>
      </c>
      <c r="CJ61" s="141">
        <f>+'Свод РРО'!CL51+'Свод РРО'!CL89+'Свод РРО'!CL321+'Свод РРО'!CL467+'Свод РРО'!CL517+'Свод РРО'!CL729+'Свод РРО'!CL926</f>
        <v>0</v>
      </c>
      <c r="CK61" s="141">
        <f>+'Свод РРО'!CM51+'Свод РРО'!CM89+'Свод РРО'!CM321+'Свод РРО'!CM467+'Свод РРО'!CM517+'Свод РРО'!CM729+'Свод РРО'!CM926</f>
        <v>16218</v>
      </c>
      <c r="CL61" s="141">
        <f>+'Свод РРО'!CN51+'Свод РРО'!CN89+'Свод РРО'!CN321+'Свод РРО'!CN467+'Свод РРО'!CN517+'Свод РРО'!CN729+'Свод РРО'!CN926</f>
        <v>12229</v>
      </c>
      <c r="CM61" s="141">
        <f>+'Свод РРО'!CO51+'Свод РРО'!CO89+'Свод РРО'!CO321+'Свод РРО'!CO467+'Свод РРО'!CO517+'Свод РРО'!CO729+'Свод РРО'!CO926</f>
        <v>0</v>
      </c>
      <c r="CN61" s="141">
        <f>+'Свод РРО'!CP51+'Свод РРО'!CP89+'Свод РРО'!CP321+'Свод РРО'!CP467+'Свод РРО'!CP517+'Свод РРО'!CP729+'Свод РРО'!CP926</f>
        <v>0</v>
      </c>
      <c r="CO61" s="141">
        <f>+'Свод РРО'!CQ51+'Свод РРО'!CQ89+'Свод РРО'!CQ321+'Свод РРО'!CQ467+'Свод РРО'!CQ517+'Свод РРО'!CQ729+'Свод РРО'!CQ926</f>
        <v>0</v>
      </c>
      <c r="CP61" s="141">
        <f>+'Свод РРО'!CR51+'Свод РРО'!CR89+'Свод РРО'!CR321+'Свод РРО'!CR467+'Свод РРО'!CR517+'Свод РРО'!CR729+'Свод РРО'!CR926</f>
        <v>12229</v>
      </c>
    </row>
    <row r="62" spans="1:94" ht="30" x14ac:dyDescent="0.25">
      <c r="A62" s="39" t="s">
        <v>1631</v>
      </c>
      <c r="B62" s="7" t="s">
        <v>1254</v>
      </c>
      <c r="C62" s="7">
        <v>12</v>
      </c>
      <c r="D62" s="258">
        <v>81</v>
      </c>
      <c r="E62" s="141">
        <f>+'Свод РРО'!G90+'Свод РРО'!G135+'Свод РРО'!G322+'Свод РРО'!G468+'Свод РРО'!G686+'Свод РРО'!G767+'Свод РРО'!G927</f>
        <v>0</v>
      </c>
      <c r="F62" s="141">
        <f>+'Свод РРО'!H90+'Свод РРО'!H135+'Свод РРО'!H322+'Свод РРО'!H468+'Свод РРО'!H686+'Свод РРО'!H767+'Свод РРО'!H927</f>
        <v>0</v>
      </c>
      <c r="G62" s="141">
        <f>+'Свод РРО'!I90+'Свод РРО'!I135+'Свод РРО'!I322+'Свод РРО'!I468+'Свод РРО'!I686+'Свод РРО'!I767+'Свод РРО'!I927</f>
        <v>0</v>
      </c>
      <c r="H62" s="141">
        <f>+'Свод РРО'!J90+'Свод РРО'!J135+'Свод РРО'!J322+'Свод РРО'!J468+'Свод РРО'!J686+'Свод РРО'!J767+'Свод РРО'!J927</f>
        <v>0</v>
      </c>
      <c r="I62" s="141">
        <f>+'Свод РРО'!K90+'Свод РРО'!K135+'Свод РРО'!K322+'Свод РРО'!K468+'Свод РРО'!K686+'Свод РРО'!K767+'Свод РРО'!K927</f>
        <v>0</v>
      </c>
      <c r="J62" s="141">
        <f>+'Свод РРО'!L90+'Свод РРО'!L135+'Свод РРО'!L322+'Свод РРО'!L468+'Свод РРО'!L686+'Свод РРО'!L767+'Свод РРО'!L927</f>
        <v>0</v>
      </c>
      <c r="K62" s="141">
        <f>+'Свод РРО'!M90+'Свод РРО'!M135+'Свод РРО'!M322+'Свод РРО'!M468+'Свод РРО'!M686+'Свод РРО'!M767+'Свод РРО'!M927</f>
        <v>0</v>
      </c>
      <c r="L62" s="141">
        <f>+'Свод РРО'!N90+'Свод РРО'!N135+'Свод РРО'!N322+'Свод РРО'!N468+'Свод РРО'!N686+'Свод РРО'!N767+'Свод РРО'!N927</f>
        <v>0</v>
      </c>
      <c r="M62" s="141">
        <f>+'Свод РРО'!O90+'Свод РРО'!O135+'Свод РРО'!O322+'Свод РРО'!O468+'Свод РРО'!O686+'Свод РРО'!O767+'Свод РРО'!O927</f>
        <v>0</v>
      </c>
      <c r="N62" s="141">
        <f>+'Свод РРО'!P90+'Свод РРО'!P135+'Свод РРО'!P322+'Свод РРО'!P468+'Свод РРО'!P686+'Свод РРО'!P767+'Свод РРО'!P927</f>
        <v>0</v>
      </c>
      <c r="O62" s="141">
        <f>+'Свод РРО'!Q90+'Свод РРО'!Q135+'Свод РРО'!Q322+'Свод РРО'!Q468+'Свод РРО'!Q686+'Свод РРО'!Q767+'Свод РРО'!Q927</f>
        <v>0</v>
      </c>
      <c r="P62" s="141">
        <f>+'Свод РРО'!R90+'Свод РРО'!R135+'Свод РРО'!R322+'Свод РРО'!R468+'Свод РРО'!R686+'Свод РРО'!R767+'Свод РРО'!R927</f>
        <v>0</v>
      </c>
      <c r="Q62" s="141">
        <f>+'Свод РРО'!S90+'Свод РРО'!S135+'Свод РРО'!S322+'Свод РРО'!S468+'Свод РРО'!S686+'Свод РРО'!S767+'Свод РРО'!S927</f>
        <v>0</v>
      </c>
      <c r="R62" s="141">
        <f>+'Свод РРО'!T90+'Свод РРО'!T135+'Свод РРО'!T322+'Свод РРО'!T468+'Свод РРО'!T686+'Свод РРО'!T767+'Свод РРО'!T927</f>
        <v>0</v>
      </c>
      <c r="S62" s="141">
        <f>+'Свод РРО'!U90+'Свод РРО'!U135+'Свод РРО'!U322+'Свод РРО'!U468+'Свод РРО'!U686+'Свод РРО'!U767+'Свод РРО'!U927</f>
        <v>0</v>
      </c>
      <c r="T62" s="141">
        <f>+'Свод РРО'!V90+'Свод РРО'!V135+'Свод РРО'!V322+'Свод РРО'!V468+'Свод РРО'!V686+'Свод РРО'!V767+'Свод РРО'!V927</f>
        <v>0</v>
      </c>
      <c r="U62" s="141">
        <f>+'Свод РРО'!W90+'Свод РРО'!W135+'Свод РРО'!W322+'Свод РРО'!W468+'Свод РРО'!W686+'Свод РРО'!W767+'Свод РРО'!W927</f>
        <v>0</v>
      </c>
      <c r="V62" s="141">
        <f>+'Свод РРО'!X90+'Свод РРО'!X135+'Свод РРО'!X322+'Свод РРО'!X468+'Свод РРО'!X686+'Свод РРО'!X767+'Свод РРО'!X927</f>
        <v>0</v>
      </c>
      <c r="W62" s="141">
        <f>+'Свод РРО'!Y90+'Свод РРО'!Y135+'Свод РРО'!Y322+'Свод РРО'!Y468+'Свод РРО'!Y686+'Свод РРО'!Y767+'Свод РРО'!Y927</f>
        <v>0</v>
      </c>
      <c r="X62" s="141">
        <f>+'Свод РРО'!Z90+'Свод РРО'!Z135+'Свод РРО'!Z322+'Свод РРО'!Z468+'Свод РРО'!Z686+'Свод РРО'!Z767+'Свод РРО'!Z927</f>
        <v>0</v>
      </c>
      <c r="Y62" s="141">
        <f>+'Свод РРО'!AA90+'Свод РРО'!AA135+'Свод РРО'!AA322+'Свод РРО'!AA468+'Свод РРО'!AA686+'Свод РРО'!AA767+'Свод РРО'!AA927</f>
        <v>0</v>
      </c>
      <c r="Z62" s="141">
        <f>+'Свод РРО'!AB90+'Свод РРО'!AB135+'Свод РРО'!AB322+'Свод РРО'!AB468+'Свод РРО'!AB686+'Свод РРО'!AB767+'Свод РРО'!AB927</f>
        <v>0</v>
      </c>
      <c r="AA62" s="141">
        <f>+'Свод РРО'!AC90+'Свод РРО'!AC135+'Свод РРО'!AC322+'Свод РРО'!AC468+'Свод РРО'!AC686+'Свод РРО'!AC767+'Свод РРО'!AC927</f>
        <v>0</v>
      </c>
      <c r="AB62" s="141">
        <f>+'Свод РРО'!AD90+'Свод РРО'!AD135+'Свод РРО'!AD322+'Свод РРО'!AD468+'Свод РРО'!AD686+'Свод РРО'!AD767+'Свод РРО'!AD927</f>
        <v>0</v>
      </c>
      <c r="AC62" s="141">
        <f>+'Свод РРО'!AE90+'Свод РРО'!AE135+'Свод РРО'!AE322+'Свод РРО'!AE468+'Свод РРО'!AE686+'Свод РРО'!AE767+'Свод РРО'!AE927</f>
        <v>0</v>
      </c>
      <c r="AD62" s="141">
        <f>+'Свод РРО'!AF90+'Свод РРО'!AF135+'Свод РРО'!AF322+'Свод РРО'!AF468+'Свод РРО'!AF686+'Свод РРО'!AF767+'Свод РРО'!AF927</f>
        <v>0</v>
      </c>
      <c r="AE62" s="141">
        <f>+'Свод РРО'!AG90+'Свод РРО'!AG135+'Свод РРО'!AG322+'Свод РРО'!AG468+'Свод РРО'!AG686+'Свод РРО'!AG767+'Свод РРО'!AG927</f>
        <v>0</v>
      </c>
      <c r="AF62" s="141">
        <f>+'Свод РРО'!AH90+'Свод РРО'!AH135+'Свод РРО'!AH322+'Свод РРО'!AH468+'Свод РРО'!AH686+'Свод РРО'!AH767+'Свод РРО'!AH927</f>
        <v>0</v>
      </c>
      <c r="AG62" s="141">
        <f>+'Свод РРО'!AI90+'Свод РРО'!AI135+'Свод РРО'!AI322+'Свод РРО'!AI468+'Свод РРО'!AI686+'Свод РРО'!AI767+'Свод РРО'!AI927</f>
        <v>0</v>
      </c>
      <c r="AH62" s="141">
        <f>+'Свод РРО'!AJ90+'Свод РРО'!AJ135+'Свод РРО'!AJ322+'Свод РРО'!AJ468+'Свод РРО'!AJ686+'Свод РРО'!AJ767+'Свод РРО'!AJ927</f>
        <v>0</v>
      </c>
      <c r="AI62" s="141">
        <f>+'Свод РРО'!AK90+'Свод РРО'!AK135+'Свод РРО'!AK322+'Свод РРО'!AK468+'Свод РРО'!AK686+'Свод РРО'!AK767+'Свод РРО'!AK927</f>
        <v>0</v>
      </c>
      <c r="AJ62" s="141">
        <f>+'Свод РРО'!AL90+'Свод РРО'!AL135+'Свод РРО'!AL322+'Свод РРО'!AL468+'Свод РРО'!AL686+'Свод РРО'!AL767+'Свод РРО'!AL927</f>
        <v>0</v>
      </c>
      <c r="AK62" s="141">
        <f>+'Свод РРО'!AM90+'Свод РРО'!AM135+'Свод РРО'!AM322+'Свод РРО'!AM468+'Свод РРО'!AM686+'Свод РРО'!AM767+'Свод РРО'!AM927</f>
        <v>0</v>
      </c>
      <c r="AL62" s="141">
        <f>+'Свод РРО'!AN90+'Свод РРО'!AN135+'Свод РРО'!AN322+'Свод РРО'!AN468+'Свод РРО'!AN686+'Свод РРО'!AN767+'Свод РРО'!AN927</f>
        <v>0</v>
      </c>
      <c r="AM62" s="141">
        <f>+'Свод РРО'!AO90+'Свод РРО'!AO135+'Свод РРО'!AO322+'Свод РРО'!AO468+'Свод РРО'!AO686+'Свод РРО'!AO767+'Свод РРО'!AO927</f>
        <v>0</v>
      </c>
      <c r="AN62" s="141">
        <f>+'Свод РРО'!AP90+'Свод РРО'!AP135+'Свод РРО'!AP322+'Свод РРО'!AP468+'Свод РРО'!AP686+'Свод РРО'!AP767+'Свод РРО'!AP927</f>
        <v>0</v>
      </c>
      <c r="AO62" s="141">
        <f>+'Свод РРО'!AQ90+'Свод РРО'!AQ135+'Свод РРО'!AQ322+'Свод РРО'!AQ468+'Свод РРО'!AQ686+'Свод РРО'!AQ767+'Свод РРО'!AQ927</f>
        <v>0</v>
      </c>
      <c r="AP62" s="141">
        <f>+'Свод РРО'!AR90+'Свод РРО'!AR135+'Свод РРО'!AR322+'Свод РРО'!AR468+'Свод РРО'!AR686+'Свод РРО'!AR767+'Свод РРО'!AR927</f>
        <v>0</v>
      </c>
      <c r="AQ62" s="141">
        <f>+'Свод РРО'!AS90+'Свод РРО'!AS135+'Свод РРО'!AS322+'Свод РРО'!AS468+'Свод РРО'!AS686+'Свод РРО'!AS767+'Свод РРО'!AS927</f>
        <v>0</v>
      </c>
      <c r="AR62" s="141">
        <f>+'Свод РРО'!AT90+'Свод РРО'!AT135+'Свод РРО'!AT322+'Свод РРО'!AT468+'Свод РРО'!AT686+'Свод РРО'!AT767+'Свод РРО'!AT927</f>
        <v>0</v>
      </c>
      <c r="AS62" s="141">
        <f>+'Свод РРО'!AU90+'Свод РРО'!AU135+'Свод РРО'!AU322+'Свод РРО'!AU468+'Свод РРО'!AU686+'Свод РРО'!AU767+'Свод РРО'!AU927</f>
        <v>0</v>
      </c>
      <c r="AT62" s="141">
        <f>+'Свод РРО'!AV90+'Свод РРО'!AV135+'Свод РРО'!AV322+'Свод РРО'!AV468+'Свод РРО'!AV686+'Свод РРО'!AV767+'Свод РРО'!AV927</f>
        <v>0</v>
      </c>
      <c r="AU62" s="141">
        <f>+'Свод РРО'!AW90+'Свод РРО'!AW135+'Свод РРО'!AW322+'Свод РРО'!AW468+'Свод РРО'!AW686+'Свод РРО'!AW767+'Свод РРО'!AW927</f>
        <v>0</v>
      </c>
      <c r="AV62" s="141">
        <f>+'Свод РРО'!AX90+'Свод РРО'!AX135+'Свод РРО'!AX322+'Свод РРО'!AX468+'Свод РРО'!AX686+'Свод РРО'!AX767+'Свод РРО'!AX927</f>
        <v>0</v>
      </c>
      <c r="AW62" s="141">
        <f>+'Свод РРО'!AY90+'Свод РРО'!AY135+'Свод РРО'!AY322+'Свод РРО'!AY468+'Свод РРО'!AY686+'Свод РРО'!AY767+'Свод РРО'!AY927</f>
        <v>0</v>
      </c>
      <c r="AX62" s="141">
        <f>+'Свод РРО'!AZ90+'Свод РРО'!AZ135+'Свод РРО'!AZ322+'Свод РРО'!AZ468+'Свод РРО'!AZ686+'Свод РРО'!AZ767+'Свод РРО'!AZ927</f>
        <v>0</v>
      </c>
      <c r="AY62" s="141">
        <f>+'Свод РРО'!BA90+'Свод РРО'!BA135+'Свод РРО'!BA322+'Свод РРО'!BA468+'Свод РРО'!BA686+'Свод РРО'!BA767+'Свод РРО'!BA927</f>
        <v>0</v>
      </c>
      <c r="AZ62" s="141">
        <f>+'Свод РРО'!BB90+'Свод РРО'!BB135+'Свод РРО'!BB322+'Свод РРО'!BB468+'Свод РРО'!BB686+'Свод РРО'!BB767+'Свод РРО'!BB927</f>
        <v>0</v>
      </c>
      <c r="BA62" s="141">
        <f>+'Свод РРО'!BC90+'Свод РРО'!BC135+'Свод РРО'!BC322+'Свод РРО'!BC468+'Свод РРО'!BC686+'Свод РРО'!BC767+'Свод РРО'!BC927</f>
        <v>0</v>
      </c>
      <c r="BB62" s="141">
        <f>+'Свод РРО'!BD90+'Свод РРО'!BD135+'Свод РРО'!BD322+'Свод РРО'!BD468+'Свод РРО'!BD686+'Свод РРО'!BD767+'Свод РРО'!BD927</f>
        <v>0</v>
      </c>
      <c r="BC62" s="141">
        <f>+'Свод РРО'!BE90+'Свод РРО'!BE135+'Свод РРО'!BE322+'Свод РРО'!BE468+'Свод РРО'!BE686+'Свод РРО'!BE767+'Свод РРО'!BE927</f>
        <v>0</v>
      </c>
      <c r="BD62" s="141">
        <f>+'Свод РРО'!BF90+'Свод РРО'!BF135+'Свод РРО'!BF322+'Свод РРО'!BF468+'Свод РРО'!BF686+'Свод РРО'!BF767+'Свод РРО'!BF927</f>
        <v>0</v>
      </c>
      <c r="BE62" s="141">
        <f>+'Свод РРО'!BG90+'Свод РРО'!BG135+'Свод РРО'!BG322+'Свод РРО'!BG468+'Свод РРО'!BG686+'Свод РРО'!BG767+'Свод РРО'!BG927</f>
        <v>0</v>
      </c>
      <c r="BF62" s="141">
        <f>+'Свод РРО'!BH90+'Свод РРО'!BH135+'Свод РРО'!BH322+'Свод РРО'!BH468+'Свод РРО'!BH686+'Свод РРО'!BH767+'Свод РРО'!BH927</f>
        <v>0</v>
      </c>
      <c r="BG62" s="141">
        <f>+'Свод РРО'!BI90+'Свод РРО'!BI135+'Свод РРО'!BI322+'Свод РРО'!BI468+'Свод РРО'!BI686+'Свод РРО'!BI767+'Свод РРО'!BI927</f>
        <v>0</v>
      </c>
      <c r="BH62" s="141">
        <f>+'Свод РРО'!BJ90+'Свод РРО'!BJ135+'Свод РРО'!BJ322+'Свод РРО'!BJ468+'Свод РРО'!BJ686+'Свод РРО'!BJ767+'Свод РРО'!BJ927</f>
        <v>0</v>
      </c>
      <c r="BI62" s="141">
        <f>+'Свод РРО'!BK90+'Свод РРО'!BK135+'Свод РРО'!BK322+'Свод РРО'!BK468+'Свод РРО'!BK686+'Свод РРО'!BK767+'Свод РРО'!BK927</f>
        <v>0</v>
      </c>
      <c r="BJ62" s="141">
        <f>+'Свод РРО'!BL90+'Свод РРО'!BL135+'Свод РРО'!BL322+'Свод РРО'!BL468+'Свод РРО'!BL686+'Свод РРО'!BL767+'Свод РРО'!BL927</f>
        <v>0</v>
      </c>
      <c r="BK62" s="141">
        <f>+'Свод РРО'!BM90+'Свод РРО'!BM135+'Свод РРО'!BM322+'Свод РРО'!BM468+'Свод РРО'!BM686+'Свод РРО'!BM767+'Свод РРО'!BM927</f>
        <v>0</v>
      </c>
      <c r="BL62" s="141">
        <f>+'Свод РРО'!BN90+'Свод РРО'!BN135+'Свод РРО'!BN322+'Свод РРО'!BN468+'Свод РРО'!BN686+'Свод РРО'!BN767+'Свод РРО'!BN927</f>
        <v>0</v>
      </c>
      <c r="BM62" s="141">
        <f>+'Свод РРО'!BO90+'Свод РРО'!BO135+'Свод РРО'!BO322+'Свод РРО'!BO468+'Свод РРО'!BO686+'Свод РРО'!BO767+'Свод РРО'!BO927</f>
        <v>0</v>
      </c>
      <c r="BN62" s="141">
        <f>+'Свод РРО'!BP90+'Свод РРО'!BP135+'Свод РРО'!BP322+'Свод РРО'!BP468+'Свод РРО'!BP686+'Свод РРО'!BP767+'Свод РРО'!BP927</f>
        <v>0</v>
      </c>
      <c r="BO62" s="141">
        <f>+'Свод РРО'!BQ90+'Свод РРО'!BQ135+'Свод РРО'!BQ322+'Свод РРО'!BQ468+'Свод РРО'!BQ686+'Свод РРО'!BQ767+'Свод РРО'!BQ927</f>
        <v>0</v>
      </c>
      <c r="BP62" s="141">
        <f>+'Свод РРО'!BR90+'Свод РРО'!BR135+'Свод РРО'!BR322+'Свод РРО'!BR468+'Свод РРО'!BR686+'Свод РРО'!BR767+'Свод РРО'!BR927</f>
        <v>0</v>
      </c>
      <c r="BQ62" s="141">
        <f>+'Свод РРО'!BS90+'Свод РРО'!BS135+'Свод РРО'!BS322+'Свод РРО'!BS468+'Свод РРО'!BS686+'Свод РРО'!BS767+'Свод РРО'!BS927</f>
        <v>0</v>
      </c>
      <c r="BR62" s="141">
        <f>+'Свод РРО'!BT90+'Свод РРО'!BT135+'Свод РРО'!BT322+'Свод РРО'!BT468+'Свод РРО'!BT686+'Свод РРО'!BT767+'Свод РРО'!BT927</f>
        <v>0</v>
      </c>
      <c r="BS62" s="141">
        <f>+'Свод РРО'!BU90+'Свод РРО'!BU135+'Свод РРО'!BU322+'Свод РРО'!BU468+'Свод РРО'!BU686+'Свод РРО'!BU767+'Свод РРО'!BU927</f>
        <v>0</v>
      </c>
      <c r="BT62" s="141">
        <f>+'Свод РРО'!BV90+'Свод РРО'!BV135+'Свод РРО'!BV322+'Свод РРО'!BV468+'Свод РРО'!BV686+'Свод РРО'!BV767+'Свод РРО'!BV927</f>
        <v>0</v>
      </c>
      <c r="BU62" s="141">
        <f>+'Свод РРО'!BW90+'Свод РРО'!BW135+'Свод РРО'!BW322+'Свод РРО'!BW468+'Свод РРО'!BW686+'Свод РРО'!BW767+'Свод РРО'!BW927</f>
        <v>0</v>
      </c>
      <c r="BV62" s="141">
        <f>+'Свод РРО'!BX90+'Свод РРО'!BX135+'Свод РРО'!BX322+'Свод РРО'!BX468+'Свод РРО'!BX686+'Свод РРО'!BX767+'Свод РРО'!BX927</f>
        <v>0</v>
      </c>
      <c r="BW62" s="141">
        <f>+'Свод РРО'!BY90+'Свод РРО'!BY135+'Свод РРО'!BY322+'Свод РРО'!BY468+'Свод РРО'!BY686+'Свод РРО'!BY767+'Свод РРО'!BY927</f>
        <v>0</v>
      </c>
      <c r="BX62" s="141">
        <f>+'Свод РРО'!BZ90+'Свод РРО'!BZ135+'Свод РРО'!BZ322+'Свод РРО'!BZ468+'Свод РРО'!BZ686+'Свод РРО'!BZ767+'Свод РРО'!BZ927</f>
        <v>0</v>
      </c>
      <c r="BY62" s="141">
        <f>+'Свод РРО'!CA90+'Свод РРО'!CA135+'Свод РРО'!CA322+'Свод РРО'!CA468+'Свод РРО'!CA686+'Свод РРО'!CA767+'Свод РРО'!CA927</f>
        <v>0</v>
      </c>
      <c r="BZ62" s="141">
        <f>+'Свод РРО'!CB90+'Свод РРО'!CB135+'Свод РРО'!CB322+'Свод РРО'!CB468+'Свод РРО'!CB686+'Свод РРО'!CB767+'Свод РРО'!CB927</f>
        <v>0</v>
      </c>
      <c r="CA62" s="141">
        <f>+'Свод РРО'!CC90+'Свод РРО'!CC135+'Свод РРО'!CC322+'Свод РРО'!CC468+'Свод РРО'!CC686+'Свод РРО'!CC767+'Свод РРО'!CC927</f>
        <v>0</v>
      </c>
      <c r="CB62" s="141">
        <f>+'Свод РРО'!CD90+'Свод РРО'!CD135+'Свод РРО'!CD322+'Свод РРО'!CD468+'Свод РРО'!CD686+'Свод РРО'!CD767+'Свод РРО'!CD927</f>
        <v>0</v>
      </c>
      <c r="CC62" s="141">
        <f>+'Свод РРО'!CE90+'Свод РРО'!CE135+'Свод РРО'!CE322+'Свод РРО'!CE468+'Свод РРО'!CE686+'Свод РРО'!CE767+'Свод РРО'!CE927</f>
        <v>0</v>
      </c>
      <c r="CD62" s="141">
        <f>+'Свод РРО'!CF90+'Свод РРО'!CF135+'Свод РРО'!CF322+'Свод РРО'!CF468+'Свод РРО'!CF686+'Свод РРО'!CF767+'Свод РРО'!CF927</f>
        <v>0</v>
      </c>
      <c r="CE62" s="141">
        <f>+'Свод РРО'!CG90+'Свод РРО'!CG135+'Свод РРО'!CG322+'Свод РРО'!CG468+'Свод РРО'!CG686+'Свод РРО'!CG767+'Свод РРО'!CG927</f>
        <v>0</v>
      </c>
      <c r="CF62" s="141">
        <f>+'Свод РРО'!CH90+'Свод РРО'!CH135+'Свод РРО'!CH322+'Свод РРО'!CH468+'Свод РРО'!CH686+'Свод РРО'!CH767+'Свод РРО'!CH927</f>
        <v>0</v>
      </c>
      <c r="CG62" s="141">
        <f>+'Свод РРО'!CI90+'Свод РРО'!CI135+'Свод РРО'!CI322+'Свод РРО'!CI468+'Свод РРО'!CI686+'Свод РРО'!CI767+'Свод РРО'!CI927</f>
        <v>0</v>
      </c>
      <c r="CH62" s="141">
        <f>+'Свод РРО'!CJ90+'Свод РРО'!CJ135+'Свод РРО'!CJ322+'Свод РРО'!CJ468+'Свод РРО'!CJ686+'Свод РРО'!CJ767+'Свод РРО'!CJ927</f>
        <v>0</v>
      </c>
      <c r="CI62" s="141">
        <f>+'Свод РРО'!CK90+'Свод РРО'!CK135+'Свод РРО'!CK322+'Свод РРО'!CK468+'Свод РРО'!CK686+'Свод РРО'!CK767+'Свод РРО'!CK927</f>
        <v>0</v>
      </c>
      <c r="CJ62" s="141">
        <f>+'Свод РРО'!CL90+'Свод РРО'!CL135+'Свод РРО'!CL322+'Свод РРО'!CL468+'Свод РРО'!CL686+'Свод РРО'!CL767+'Свод РРО'!CL927</f>
        <v>0</v>
      </c>
      <c r="CK62" s="141">
        <f>+'Свод РРО'!CM90+'Свод РРО'!CM135+'Свод РРО'!CM322+'Свод РРО'!CM468+'Свод РРО'!CM686+'Свод РРО'!CM767+'Свод РРО'!CM927</f>
        <v>0</v>
      </c>
      <c r="CL62" s="141">
        <f>+'Свод РРО'!CN90+'Свод РРО'!CN135+'Свод РРО'!CN322+'Свод РРО'!CN468+'Свод РРО'!CN686+'Свод РРО'!CN767+'Свод РРО'!CN927</f>
        <v>0</v>
      </c>
      <c r="CM62" s="141">
        <f>+'Свод РРО'!CO90+'Свод РРО'!CO135+'Свод РРО'!CO322+'Свод РРО'!CO468+'Свод РРО'!CO686+'Свод РРО'!CO767+'Свод РРО'!CO927</f>
        <v>0</v>
      </c>
      <c r="CN62" s="141">
        <f>+'Свод РРО'!CP90+'Свод РРО'!CP135+'Свод РРО'!CP322+'Свод РРО'!CP468+'Свод РРО'!CP686+'Свод РРО'!CP767+'Свод РРО'!CP927</f>
        <v>0</v>
      </c>
      <c r="CO62" s="141">
        <f>+'Свод РРО'!CQ90+'Свод РРО'!CQ135+'Свод РРО'!CQ322+'Свод РРО'!CQ468+'Свод РРО'!CQ686+'Свод РРО'!CQ767+'Свод РРО'!CQ927</f>
        <v>0</v>
      </c>
      <c r="CP62" s="141">
        <f>+'Свод РРО'!CR90+'Свод РРО'!CR135+'Свод РРО'!CR322+'Свод РРО'!CR468+'Свод РРО'!CR686+'Свод РРО'!CR767+'Свод РРО'!CR927</f>
        <v>0</v>
      </c>
    </row>
    <row r="63" spans="1:94" ht="60" x14ac:dyDescent="0.25">
      <c r="A63" s="39" t="s">
        <v>1632</v>
      </c>
      <c r="B63" s="7" t="s">
        <v>1255</v>
      </c>
      <c r="C63" s="7">
        <v>21</v>
      </c>
      <c r="D63" s="258">
        <v>108</v>
      </c>
      <c r="E63" s="141">
        <f>+'Свод РРО'!G52+'Свод РРО'!G92+'Свод РРО'!G137+'Свод РРО'!G323+'Свод РРО'!G470+'Свод РРО'!G518+'Свод РРО'!G688+'Свод РРО'!G730+'Свод РРО'!G769+'Свод РРО'!G928</f>
        <v>0</v>
      </c>
      <c r="F63" s="141">
        <f>+'Свод РРО'!H52+'Свод РРО'!H92+'Свод РРО'!H137+'Свод РРО'!H323+'Свод РРО'!H470+'Свод РРО'!H518+'Свод РРО'!H688+'Свод РРО'!H730+'Свод РРО'!H769+'Свод РРО'!H928</f>
        <v>0</v>
      </c>
      <c r="G63" s="141">
        <f>+'Свод РРО'!I52+'Свод РРО'!I92+'Свод РРО'!I137+'Свод РРО'!I323+'Свод РРО'!I470+'Свод РРО'!I518+'Свод РРО'!I688+'Свод РРО'!I730+'Свод РРО'!I769+'Свод РРО'!I928</f>
        <v>0</v>
      </c>
      <c r="H63" s="141">
        <f>+'Свод РРО'!J52+'Свод РРО'!J92+'Свод РРО'!J137+'Свод РРО'!J323+'Свод РРО'!J470+'Свод РРО'!J518+'Свод РРО'!J688+'Свод РРО'!J730+'Свод РРО'!J769+'Свод РРО'!J928</f>
        <v>0</v>
      </c>
      <c r="I63" s="141">
        <f>+'Свод РРО'!K52+'Свод РРО'!K92+'Свод РРО'!K137+'Свод РРО'!K323+'Свод РРО'!K470+'Свод РРО'!K518+'Свод РРО'!K688+'Свод РРО'!K730+'Свод РРО'!K769+'Свод РРО'!K928</f>
        <v>0</v>
      </c>
      <c r="J63" s="141">
        <f>+'Свод РРО'!L52+'Свод РРО'!L92+'Свод РРО'!L137+'Свод РРО'!L323+'Свод РРО'!L470+'Свод РРО'!L518+'Свод РРО'!L688+'Свод РРО'!L730+'Свод РРО'!L769+'Свод РРО'!L928</f>
        <v>0</v>
      </c>
      <c r="K63" s="141">
        <f>+'Свод РРО'!M52+'Свод РРО'!M92+'Свод РРО'!M137+'Свод РРО'!M323+'Свод РРО'!M470+'Свод РРО'!M518+'Свод РРО'!M688+'Свод РРО'!M730+'Свод РРО'!M769+'Свод РРО'!M928</f>
        <v>0</v>
      </c>
      <c r="L63" s="141">
        <f>+'Свод РРО'!N52+'Свод РРО'!N92+'Свод РРО'!N137+'Свод РРО'!N323+'Свод РРО'!N470+'Свод РРО'!N518+'Свод РРО'!N688+'Свод РРО'!N730+'Свод РРО'!N769+'Свод РРО'!N928</f>
        <v>0</v>
      </c>
      <c r="M63" s="141">
        <f>+'Свод РРО'!O52+'Свод РРО'!O92+'Свод РРО'!O137+'Свод РРО'!O323+'Свод РРО'!O470+'Свод РРО'!O518+'Свод РРО'!O688+'Свод РРО'!O730+'Свод РРО'!O769+'Свод РРО'!O928</f>
        <v>0</v>
      </c>
      <c r="N63" s="141">
        <f>+'Свод РРО'!P52+'Свод РРО'!P92+'Свод РРО'!P137+'Свод РРО'!P323+'Свод РРО'!P470+'Свод РРО'!P518+'Свод РРО'!P688+'Свод РРО'!P730+'Свод РРО'!P769+'Свод РРО'!P928</f>
        <v>0</v>
      </c>
      <c r="O63" s="141">
        <f>+'Свод РРО'!Q52+'Свод РРО'!Q92+'Свод РРО'!Q137+'Свод РРО'!Q323+'Свод РРО'!Q470+'Свод РРО'!Q518+'Свод РРО'!Q688+'Свод РРО'!Q730+'Свод РРО'!Q769+'Свод РРО'!Q928</f>
        <v>0</v>
      </c>
      <c r="P63" s="141">
        <f>+'Свод РРО'!R52+'Свод РРО'!R92+'Свод РРО'!R137+'Свод РРО'!R323+'Свод РРО'!R470+'Свод РРО'!R518+'Свод РРО'!R688+'Свод РРО'!R730+'Свод РРО'!R769+'Свод РРО'!R928</f>
        <v>0</v>
      </c>
      <c r="Q63" s="141">
        <f>+'Свод РРО'!S52+'Свод РРО'!S92+'Свод РРО'!S137+'Свод РРО'!S323+'Свод РРО'!S470+'Свод РРО'!S518+'Свод РРО'!S688+'Свод РРО'!S730+'Свод РРО'!S769+'Свод РРО'!S928</f>
        <v>0</v>
      </c>
      <c r="R63" s="141">
        <f>+'Свод РРО'!T52+'Свод РРО'!T92+'Свод РРО'!T137+'Свод РРО'!T323+'Свод РРО'!T470+'Свод РРО'!T518+'Свод РРО'!T688+'Свод РРО'!T730+'Свод РРО'!T769+'Свод РРО'!T928</f>
        <v>0</v>
      </c>
      <c r="S63" s="141">
        <f>+'Свод РРО'!U52+'Свод РРО'!U92+'Свод РРО'!U137+'Свод РРО'!U323+'Свод РРО'!U470+'Свод РРО'!U518+'Свод РРО'!U688+'Свод РРО'!U730+'Свод РРО'!U769+'Свод РРО'!U928</f>
        <v>0</v>
      </c>
      <c r="T63" s="141">
        <f>+'Свод РРО'!V52+'Свод РРО'!V92+'Свод РРО'!V137+'Свод РРО'!V323+'Свод РРО'!V470+'Свод РРО'!V518+'Свод РРО'!V688+'Свод РРО'!V730+'Свод РРО'!V769+'Свод РРО'!V928</f>
        <v>0</v>
      </c>
      <c r="U63" s="141">
        <f>+'Свод РРО'!W52+'Свод РРО'!W92+'Свод РРО'!W137+'Свод РРО'!W323+'Свод РРО'!W470+'Свод РРО'!W518+'Свод РРО'!W688+'Свод РРО'!W730+'Свод РРО'!W769+'Свод РРО'!W928</f>
        <v>0</v>
      </c>
      <c r="V63" s="141">
        <f>+'Свод РРО'!X52+'Свод РРО'!X92+'Свод РРО'!X137+'Свод РРО'!X323+'Свод РРО'!X470+'Свод РРО'!X518+'Свод РРО'!X688+'Свод РРО'!X730+'Свод РРО'!X769+'Свод РРО'!X928</f>
        <v>0</v>
      </c>
      <c r="W63" s="141">
        <f>+'Свод РРО'!Y52+'Свод РРО'!Y92+'Свод РРО'!Y137+'Свод РРО'!Y323+'Свод РРО'!Y470+'Свод РРО'!Y518+'Свод РРО'!Y688+'Свод РРО'!Y730+'Свод РРО'!Y769+'Свод РРО'!Y928</f>
        <v>0</v>
      </c>
      <c r="X63" s="141">
        <f>+'Свод РРО'!Z52+'Свод РРО'!Z92+'Свод РРО'!Z137+'Свод РРО'!Z323+'Свод РРО'!Z470+'Свод РРО'!Z518+'Свод РРО'!Z688+'Свод РРО'!Z730+'Свод РРО'!Z769+'Свод РРО'!Z928</f>
        <v>0</v>
      </c>
      <c r="Y63" s="141">
        <f>+'Свод РРО'!AA52+'Свод РРО'!AA92+'Свод РРО'!AA137+'Свод РРО'!AA323+'Свод РРО'!AA470+'Свод РРО'!AA518+'Свод РРО'!AA688+'Свод РРО'!AA730+'Свод РРО'!AA769+'Свод РРО'!AA928</f>
        <v>0</v>
      </c>
      <c r="Z63" s="141">
        <f>+'Свод РРО'!AB52+'Свод РРО'!AB92+'Свод РРО'!AB137+'Свод РРО'!AB323+'Свод РРО'!AB470+'Свод РРО'!AB518+'Свод РРО'!AB688+'Свод РРО'!AB730+'Свод РРО'!AB769+'Свод РРО'!AB928</f>
        <v>0</v>
      </c>
      <c r="AA63" s="141">
        <f>+'Свод РРО'!AC52+'Свод РРО'!AC92+'Свод РРО'!AC137+'Свод РРО'!AC323+'Свод РРО'!AC470+'Свод РРО'!AC518+'Свод РРО'!AC688+'Свод РРО'!AC730+'Свод РРО'!AC769+'Свод РРО'!AC928</f>
        <v>0</v>
      </c>
      <c r="AB63" s="141">
        <f>+'Свод РРО'!AD52+'Свод РРО'!AD92+'Свод РРО'!AD137+'Свод РРО'!AD323+'Свод РРО'!AD470+'Свод РРО'!AD518+'Свод РРО'!AD688+'Свод РРО'!AD730+'Свод РРО'!AD769+'Свод РРО'!AD928</f>
        <v>0</v>
      </c>
      <c r="AC63" s="141">
        <f>+'Свод РРО'!AE52+'Свод РРО'!AE92+'Свод РРО'!AE137+'Свод РРО'!AE323+'Свод РРО'!AE470+'Свод РРО'!AE518+'Свод РРО'!AE688+'Свод РРО'!AE730+'Свод РРО'!AE769+'Свод РРО'!AE928</f>
        <v>0</v>
      </c>
      <c r="AD63" s="141">
        <f>+'Свод РРО'!AF52+'Свод РРО'!AF92+'Свод РРО'!AF137+'Свод РРО'!AF323+'Свод РРО'!AF470+'Свод РРО'!AF518+'Свод РРО'!AF688+'Свод РРО'!AF730+'Свод РРО'!AF769+'Свод РРО'!AF928</f>
        <v>0</v>
      </c>
      <c r="AE63" s="141">
        <f>+'Свод РРО'!AG52+'Свод РРО'!AG92+'Свод РРО'!AG137+'Свод РРО'!AG323+'Свод РРО'!AG470+'Свод РРО'!AG518+'Свод РРО'!AG688+'Свод РРО'!AG730+'Свод РРО'!AG769+'Свод РРО'!AG928</f>
        <v>0</v>
      </c>
      <c r="AF63" s="141">
        <f>+'Свод РРО'!AH52+'Свод РРО'!AH92+'Свод РРО'!AH137+'Свод РРО'!AH323+'Свод РРО'!AH470+'Свод РРО'!AH518+'Свод РРО'!AH688+'Свод РРО'!AH730+'Свод РРО'!AH769+'Свод РРО'!AH928</f>
        <v>0</v>
      </c>
      <c r="AG63" s="141">
        <f>+'Свод РРО'!AI52+'Свод РРО'!AI92+'Свод РРО'!AI137+'Свод РРО'!AI323+'Свод РРО'!AI470+'Свод РРО'!AI518+'Свод РРО'!AI688+'Свод РРО'!AI730+'Свод РРО'!AI769+'Свод РРО'!AI928</f>
        <v>0</v>
      </c>
      <c r="AH63" s="141">
        <f>+'Свод РРО'!AJ52+'Свод РРО'!AJ92+'Свод РРО'!AJ137+'Свод РРО'!AJ323+'Свод РРО'!AJ470+'Свод РРО'!AJ518+'Свод РРО'!AJ688+'Свод РРО'!AJ730+'Свод РРО'!AJ769+'Свод РРО'!AJ928</f>
        <v>0</v>
      </c>
      <c r="AI63" s="141">
        <f>+'Свод РРО'!AK52+'Свод РРО'!AK92+'Свод РРО'!AK137+'Свод РРО'!AK323+'Свод РРО'!AK470+'Свод РРО'!AK518+'Свод РРО'!AK688+'Свод РРО'!AK730+'Свод РРО'!AK769+'Свод РРО'!AK928</f>
        <v>0</v>
      </c>
      <c r="AJ63" s="141">
        <f>+'Свод РРО'!AL52+'Свод РРО'!AL92+'Свод РРО'!AL137+'Свод РРО'!AL323+'Свод РРО'!AL470+'Свод РРО'!AL518+'Свод РРО'!AL688+'Свод РРО'!AL730+'Свод РРО'!AL769+'Свод РРО'!AL928</f>
        <v>0</v>
      </c>
      <c r="AK63" s="141">
        <f>+'Свод РРО'!AM52+'Свод РРО'!AM92+'Свод РРО'!AM137+'Свод РРО'!AM323+'Свод РРО'!AM470+'Свод РРО'!AM518+'Свод РРО'!AM688+'Свод РРО'!AM730+'Свод РРО'!AM769+'Свод РРО'!AM928</f>
        <v>0</v>
      </c>
      <c r="AL63" s="141">
        <f>+'Свод РРО'!AN52+'Свод РРО'!AN92+'Свод РРО'!AN137+'Свод РРО'!AN323+'Свод РРО'!AN470+'Свод РРО'!AN518+'Свод РРО'!AN688+'Свод РРО'!AN730+'Свод РРО'!AN769+'Свод РРО'!AN928</f>
        <v>0</v>
      </c>
      <c r="AM63" s="141">
        <f>+'Свод РРО'!AO52+'Свод РРО'!AO92+'Свод РРО'!AO137+'Свод РРО'!AO323+'Свод РРО'!AO470+'Свод РРО'!AO518+'Свод РРО'!AO688+'Свод РРО'!AO730+'Свод РРО'!AO769+'Свод РРО'!AO928</f>
        <v>0</v>
      </c>
      <c r="AN63" s="141">
        <f>+'Свод РРО'!AP52+'Свод РРО'!AP92+'Свод РРО'!AP137+'Свод РРО'!AP323+'Свод РРО'!AP470+'Свод РРО'!AP518+'Свод РРО'!AP688+'Свод РРО'!AP730+'Свод РРО'!AP769+'Свод РРО'!AP928</f>
        <v>0</v>
      </c>
      <c r="AO63" s="141">
        <f>+'Свод РРО'!AQ52+'Свод РРО'!AQ92+'Свод РРО'!AQ137+'Свод РРО'!AQ323+'Свод РРО'!AQ470+'Свод РРО'!AQ518+'Свод РРО'!AQ688+'Свод РРО'!AQ730+'Свод РРО'!AQ769+'Свод РРО'!AQ928</f>
        <v>0</v>
      </c>
      <c r="AP63" s="141">
        <f>+'Свод РРО'!AR52+'Свод РРО'!AR92+'Свод РРО'!AR137+'Свод РРО'!AR323+'Свод РРО'!AR470+'Свод РРО'!AR518+'Свод РРО'!AR688+'Свод РРО'!AR730+'Свод РРО'!AR769+'Свод РРО'!AR928</f>
        <v>0</v>
      </c>
      <c r="AQ63" s="141">
        <f>+'Свод РРО'!AS52+'Свод РРО'!AS92+'Свод РРО'!AS137+'Свод РРО'!AS323+'Свод РРО'!AS470+'Свод РРО'!AS518+'Свод РРО'!AS688+'Свод РРО'!AS730+'Свод РРО'!AS769+'Свод РРО'!AS928</f>
        <v>0</v>
      </c>
      <c r="AR63" s="141">
        <f>+'Свод РРО'!AT52+'Свод РРО'!AT92+'Свод РРО'!AT137+'Свод РРО'!AT323+'Свод РРО'!AT470+'Свод РРО'!AT518+'Свод РРО'!AT688+'Свод РРО'!AT730+'Свод РРО'!AT769+'Свод РРО'!AT928</f>
        <v>0</v>
      </c>
      <c r="AS63" s="141">
        <f>+'Свод РРО'!AU52+'Свод РРО'!AU92+'Свод РРО'!AU137+'Свод РРО'!AU323+'Свод РРО'!AU470+'Свод РРО'!AU518+'Свод РРО'!AU688+'Свод РРО'!AU730+'Свод РРО'!AU769+'Свод РРО'!AU928</f>
        <v>0</v>
      </c>
      <c r="AT63" s="141">
        <f>+'Свод РРО'!AV52+'Свод РРО'!AV92+'Свод РРО'!AV137+'Свод РРО'!AV323+'Свод РРО'!AV470+'Свод РРО'!AV518+'Свод РРО'!AV688+'Свод РРО'!AV730+'Свод РРО'!AV769+'Свод РРО'!AV928</f>
        <v>0</v>
      </c>
      <c r="AU63" s="141">
        <f>+'Свод РРО'!AW52+'Свод РРО'!AW92+'Свод РРО'!AW137+'Свод РРО'!AW323+'Свод РРО'!AW470+'Свод РРО'!AW518+'Свод РРО'!AW688+'Свод РРО'!AW730+'Свод РРО'!AW769+'Свод РРО'!AW928</f>
        <v>0</v>
      </c>
      <c r="AV63" s="141">
        <f>+'Свод РРО'!AX52+'Свод РРО'!AX92+'Свод РРО'!AX137+'Свод РРО'!AX323+'Свод РРО'!AX470+'Свод РРО'!AX518+'Свод РРО'!AX688+'Свод РРО'!AX730+'Свод РРО'!AX769+'Свод РРО'!AX928</f>
        <v>0</v>
      </c>
      <c r="AW63" s="141">
        <f>+'Свод РРО'!AY52+'Свод РРО'!AY92+'Свод РРО'!AY137+'Свод РРО'!AY323+'Свод РРО'!AY470+'Свод РРО'!AY518+'Свод РРО'!AY688+'Свод РРО'!AY730+'Свод РРО'!AY769+'Свод РРО'!AY928</f>
        <v>0</v>
      </c>
      <c r="AX63" s="141">
        <f>+'Свод РРО'!AZ52+'Свод РРО'!AZ92+'Свод РРО'!AZ137+'Свод РРО'!AZ323+'Свод РРО'!AZ470+'Свод РРО'!AZ518+'Свод РРО'!AZ688+'Свод РРО'!AZ730+'Свод РРО'!AZ769+'Свод РРО'!AZ928</f>
        <v>0</v>
      </c>
      <c r="AY63" s="141">
        <f>+'Свод РРО'!BA52+'Свод РРО'!BA92+'Свод РРО'!BA137+'Свод РРО'!BA323+'Свод РРО'!BA470+'Свод РРО'!BA518+'Свод РРО'!BA688+'Свод РРО'!BA730+'Свод РРО'!BA769+'Свод РРО'!BA928</f>
        <v>0</v>
      </c>
      <c r="AZ63" s="141">
        <f>+'Свод РРО'!BB52+'Свод РРО'!BB92+'Свод РРО'!BB137+'Свод РРО'!BB323+'Свод РРО'!BB470+'Свод РРО'!BB518+'Свод РРО'!BB688+'Свод РРО'!BB730+'Свод РРО'!BB769+'Свод РРО'!BB928</f>
        <v>0</v>
      </c>
      <c r="BA63" s="141">
        <f>+'Свод РРО'!BC52+'Свод РРО'!BC92+'Свод РРО'!BC137+'Свод РРО'!BC323+'Свод РРО'!BC470+'Свод РРО'!BC518+'Свод РРО'!BC688+'Свод РРО'!BC730+'Свод РРО'!BC769+'Свод РРО'!BC928</f>
        <v>0</v>
      </c>
      <c r="BB63" s="141">
        <f>+'Свод РРО'!BD52+'Свод РРО'!BD92+'Свод РРО'!BD137+'Свод РРО'!BD323+'Свод РРО'!BD470+'Свод РРО'!BD518+'Свод РРО'!BD688+'Свод РРО'!BD730+'Свод РРО'!BD769+'Свод РРО'!BD928</f>
        <v>0</v>
      </c>
      <c r="BC63" s="141">
        <f>+'Свод РРО'!BE52+'Свод РРО'!BE92+'Свод РРО'!BE137+'Свод РРО'!BE323+'Свод РРО'!BE470+'Свод РРО'!BE518+'Свод РРО'!BE688+'Свод РРО'!BE730+'Свод РРО'!BE769+'Свод РРО'!BE928</f>
        <v>0</v>
      </c>
      <c r="BD63" s="141">
        <f>+'Свод РРО'!BF52+'Свод РРО'!BF92+'Свод РРО'!BF137+'Свод РРО'!BF323+'Свод РРО'!BF470+'Свод РРО'!BF518+'Свод РРО'!BF688+'Свод РРО'!BF730+'Свод РРО'!BF769+'Свод РРО'!BF928</f>
        <v>0</v>
      </c>
      <c r="BE63" s="141">
        <f>+'Свод РРО'!BG52+'Свод РРО'!BG92+'Свод РРО'!BG137+'Свод РРО'!BG323+'Свод РРО'!BG470+'Свод РРО'!BG518+'Свод РРО'!BG688+'Свод РРО'!BG730+'Свод РРО'!BG769+'Свод РРО'!BG928</f>
        <v>0</v>
      </c>
      <c r="BF63" s="141">
        <f>+'Свод РРО'!BH52+'Свод РРО'!BH92+'Свод РРО'!BH137+'Свод РРО'!BH323+'Свод РРО'!BH470+'Свод РРО'!BH518+'Свод РРО'!BH688+'Свод РРО'!BH730+'Свод РРО'!BH769+'Свод РРО'!BH928</f>
        <v>0</v>
      </c>
      <c r="BG63" s="141">
        <f>+'Свод РРО'!BI52+'Свод РРО'!BI92+'Свод РРО'!BI137+'Свод РРО'!BI323+'Свод РРО'!BI470+'Свод РРО'!BI518+'Свод РРО'!BI688+'Свод РРО'!BI730+'Свод РРО'!BI769+'Свод РРО'!BI928</f>
        <v>0</v>
      </c>
      <c r="BH63" s="141">
        <f>+'Свод РРО'!BJ52+'Свод РРО'!BJ92+'Свод РРО'!BJ137+'Свод РРО'!BJ323+'Свод РРО'!BJ470+'Свод РРО'!BJ518+'Свод РРО'!BJ688+'Свод РРО'!BJ730+'Свод РРО'!BJ769+'Свод РРО'!BJ928</f>
        <v>0</v>
      </c>
      <c r="BI63" s="141">
        <f>+'Свод РРО'!BK52+'Свод РРО'!BK92+'Свод РРО'!BK137+'Свод РРО'!BK323+'Свод РРО'!BK470+'Свод РРО'!BK518+'Свод РРО'!BK688+'Свод РРО'!BK730+'Свод РРО'!BK769+'Свод РРО'!BK928</f>
        <v>0</v>
      </c>
      <c r="BJ63" s="141">
        <f>+'Свод РРО'!BL52+'Свод РРО'!BL92+'Свод РРО'!BL137+'Свод РРО'!BL323+'Свод РРО'!BL470+'Свод РРО'!BL518+'Свод РРО'!BL688+'Свод РРО'!BL730+'Свод РРО'!BL769+'Свод РРО'!BL928</f>
        <v>0</v>
      </c>
      <c r="BK63" s="141">
        <f>+'Свод РРО'!BM52+'Свод РРО'!BM92+'Свод РРО'!BM137+'Свод РРО'!BM323+'Свод РРО'!BM470+'Свод РРО'!BM518+'Свод РРО'!BM688+'Свод РРО'!BM730+'Свод РРО'!BM769+'Свод РРО'!BM928</f>
        <v>0</v>
      </c>
      <c r="BL63" s="141">
        <f>+'Свод РРО'!BN52+'Свод РРО'!BN92+'Свод РРО'!BN137+'Свод РРО'!BN323+'Свод РРО'!BN470+'Свод РРО'!BN518+'Свод РРО'!BN688+'Свод РРО'!BN730+'Свод РРО'!BN769+'Свод РРО'!BN928</f>
        <v>0</v>
      </c>
      <c r="BM63" s="141">
        <f>+'Свод РРО'!BO52+'Свод РРО'!BO92+'Свод РРО'!BO137+'Свод РРО'!BO323+'Свод РРО'!BO470+'Свод РРО'!BO518+'Свод РРО'!BO688+'Свод РРО'!BO730+'Свод РРО'!BO769+'Свод РРО'!BO928</f>
        <v>0</v>
      </c>
      <c r="BN63" s="141">
        <f>+'Свод РРО'!BP52+'Свод РРО'!BP92+'Свод РРО'!BP137+'Свод РРО'!BP323+'Свод РРО'!BP470+'Свод РРО'!BP518+'Свод РРО'!BP688+'Свод РРО'!BP730+'Свод РРО'!BP769+'Свод РРО'!BP928</f>
        <v>0</v>
      </c>
      <c r="BO63" s="141">
        <f>+'Свод РРО'!BQ52+'Свод РРО'!BQ92+'Свод РРО'!BQ137+'Свод РРО'!BQ323+'Свод РРО'!BQ470+'Свод РРО'!BQ518+'Свод РРО'!BQ688+'Свод РРО'!BQ730+'Свод РРО'!BQ769+'Свод РРО'!BQ928</f>
        <v>0</v>
      </c>
      <c r="BP63" s="141">
        <f>+'Свод РРО'!BR52+'Свод РРО'!BR92+'Свод РРО'!BR137+'Свод РРО'!BR323+'Свод РРО'!BR470+'Свод РРО'!BR518+'Свод РРО'!BR688+'Свод РРО'!BR730+'Свод РРО'!BR769+'Свод РРО'!BR928</f>
        <v>0</v>
      </c>
      <c r="BQ63" s="141">
        <f>+'Свод РРО'!BS52+'Свод РРО'!BS92+'Свод РРО'!BS137+'Свод РРО'!BS323+'Свод РРО'!BS470+'Свод РРО'!BS518+'Свод РРО'!BS688+'Свод РРО'!BS730+'Свод РРО'!BS769+'Свод РРО'!BS928</f>
        <v>0</v>
      </c>
      <c r="BR63" s="141">
        <f>+'Свод РРО'!BT52+'Свод РРО'!BT92+'Свод РРО'!BT137+'Свод РРО'!BT323+'Свод РРО'!BT470+'Свод РРО'!BT518+'Свод РРО'!BT688+'Свод РРО'!BT730+'Свод РРО'!BT769+'Свод РРО'!BT928</f>
        <v>0</v>
      </c>
      <c r="BS63" s="141">
        <f>+'Свод РРО'!BU52+'Свод РРО'!BU92+'Свод РРО'!BU137+'Свод РРО'!BU323+'Свод РРО'!BU470+'Свод РРО'!BU518+'Свод РРО'!BU688+'Свод РРО'!BU730+'Свод РРО'!BU769+'Свод РРО'!BU928</f>
        <v>0</v>
      </c>
      <c r="BT63" s="141">
        <f>+'Свод РРО'!BV52+'Свод РРО'!BV92+'Свод РРО'!BV137+'Свод РРО'!BV323+'Свод РРО'!BV470+'Свод РРО'!BV518+'Свод РРО'!BV688+'Свод РРО'!BV730+'Свод РРО'!BV769+'Свод РРО'!BV928</f>
        <v>0</v>
      </c>
      <c r="BU63" s="141">
        <f>+'Свод РРО'!BW52+'Свод РРО'!BW92+'Свод РРО'!BW137+'Свод РРО'!BW323+'Свод РРО'!BW470+'Свод РРО'!BW518+'Свод РРО'!BW688+'Свод РРО'!BW730+'Свод РРО'!BW769+'Свод РРО'!BW928</f>
        <v>0</v>
      </c>
      <c r="BV63" s="141">
        <f>+'Свод РРО'!BX52+'Свод РРО'!BX92+'Свод РРО'!BX137+'Свод РРО'!BX323+'Свод РРО'!BX470+'Свод РРО'!BX518+'Свод РРО'!BX688+'Свод РРО'!BX730+'Свод РРО'!BX769+'Свод РРО'!BX928</f>
        <v>0</v>
      </c>
      <c r="BW63" s="141">
        <f>+'Свод РРО'!BY52+'Свод РРО'!BY92+'Свод РРО'!BY137+'Свод РРО'!BY323+'Свод РРО'!BY470+'Свод РРО'!BY518+'Свод РРО'!BY688+'Свод РРО'!BY730+'Свод РРО'!BY769+'Свод РРО'!BY928</f>
        <v>0</v>
      </c>
      <c r="BX63" s="141">
        <f>+'Свод РРО'!BZ52+'Свод РРО'!BZ92+'Свод РРО'!BZ137+'Свод РРО'!BZ323+'Свод РРО'!BZ470+'Свод РРО'!BZ518+'Свод РРО'!BZ688+'Свод РРО'!BZ730+'Свод РРО'!BZ769+'Свод РРО'!BZ928</f>
        <v>0</v>
      </c>
      <c r="BY63" s="141">
        <f>+'Свод РРО'!CA52+'Свод РРО'!CA92+'Свод РРО'!CA137+'Свод РРО'!CA323+'Свод РРО'!CA470+'Свод РРО'!CA518+'Свод РРО'!CA688+'Свод РРО'!CA730+'Свод РРО'!CA769+'Свод РРО'!CA928</f>
        <v>0</v>
      </c>
      <c r="BZ63" s="141">
        <f>+'Свод РРО'!CB52+'Свод РРО'!CB92+'Свод РРО'!CB137+'Свод РРО'!CB323+'Свод РРО'!CB470+'Свод РРО'!CB518+'Свод РРО'!CB688+'Свод РРО'!CB730+'Свод РРО'!CB769+'Свод РРО'!CB928</f>
        <v>0</v>
      </c>
      <c r="CA63" s="141">
        <f>+'Свод РРО'!CC52+'Свод РРО'!CC92+'Свод РРО'!CC137+'Свод РРО'!CC323+'Свод РРО'!CC470+'Свод РРО'!CC518+'Свод РРО'!CC688+'Свод РРО'!CC730+'Свод РРО'!CC769+'Свод РРО'!CC928</f>
        <v>0</v>
      </c>
      <c r="CB63" s="141">
        <f>+'Свод РРО'!CD52+'Свод РРО'!CD92+'Свод РРО'!CD137+'Свод РРО'!CD323+'Свод РРО'!CD470+'Свод РРО'!CD518+'Свод РРО'!CD688+'Свод РРО'!CD730+'Свод РРО'!CD769+'Свод РРО'!CD928</f>
        <v>0</v>
      </c>
      <c r="CC63" s="141">
        <f>+'Свод РРО'!CE52+'Свод РРО'!CE92+'Свод РРО'!CE137+'Свод РРО'!CE323+'Свод РРО'!CE470+'Свод РРО'!CE518+'Свод РРО'!CE688+'Свод РРО'!CE730+'Свод РРО'!CE769+'Свод РРО'!CE928</f>
        <v>0</v>
      </c>
      <c r="CD63" s="141">
        <f>+'Свод РРО'!CF52+'Свод РРО'!CF92+'Свод РРО'!CF137+'Свод РРО'!CF323+'Свод РРО'!CF470+'Свод РРО'!CF518+'Свод РРО'!CF688+'Свод РРО'!CF730+'Свод РРО'!CF769+'Свод РРО'!CF928</f>
        <v>0</v>
      </c>
      <c r="CE63" s="141">
        <f>+'Свод РРО'!CG52+'Свод РРО'!CG92+'Свод РРО'!CG137+'Свод РРО'!CG323+'Свод РРО'!CG470+'Свод РРО'!CG518+'Свод РРО'!CG688+'Свод РРО'!CG730+'Свод РРО'!CG769+'Свод РРО'!CG928</f>
        <v>0</v>
      </c>
      <c r="CF63" s="141">
        <f>+'Свод РРО'!CH52+'Свод РРО'!CH92+'Свод РРО'!CH137+'Свод РРО'!CH323+'Свод РРО'!CH470+'Свод РРО'!CH518+'Свод РРО'!CH688+'Свод РРО'!CH730+'Свод РРО'!CH769+'Свод РРО'!CH928</f>
        <v>0</v>
      </c>
      <c r="CG63" s="141">
        <f>+'Свод РРО'!CI52+'Свод РРО'!CI92+'Свод РРО'!CI137+'Свод РРО'!CI323+'Свод РРО'!CI470+'Свод РРО'!CI518+'Свод РРО'!CI688+'Свод РРО'!CI730+'Свод РРО'!CI769+'Свод РРО'!CI928</f>
        <v>0</v>
      </c>
      <c r="CH63" s="141">
        <f>+'Свод РРО'!CJ52+'Свод РРО'!CJ92+'Свод РРО'!CJ137+'Свод РРО'!CJ323+'Свод РРО'!CJ470+'Свод РРО'!CJ518+'Свод РРО'!CJ688+'Свод РРО'!CJ730+'Свод РРО'!CJ769+'Свод РРО'!CJ928</f>
        <v>0</v>
      </c>
      <c r="CI63" s="141">
        <f>+'Свод РРО'!CK52+'Свод РРО'!CK92+'Свод РРО'!CK137+'Свод РРО'!CK323+'Свод РРО'!CK470+'Свод РРО'!CK518+'Свод РРО'!CK688+'Свод РРО'!CK730+'Свод РРО'!CK769+'Свод РРО'!CK928</f>
        <v>0</v>
      </c>
      <c r="CJ63" s="141">
        <f>+'Свод РРО'!CL52+'Свод РРО'!CL92+'Свод РРО'!CL137+'Свод РРО'!CL323+'Свод РРО'!CL470+'Свод РРО'!CL518+'Свод РРО'!CL688+'Свод РРО'!CL730+'Свод РРО'!CL769+'Свод РРО'!CL928</f>
        <v>0</v>
      </c>
      <c r="CK63" s="141">
        <f>+'Свод РРО'!CM52+'Свод РРО'!CM92+'Свод РРО'!CM137+'Свод РРО'!CM323+'Свод РРО'!CM470+'Свод РРО'!CM518+'Свод РРО'!CM688+'Свод РРО'!CM730+'Свод РРО'!CM769+'Свод РРО'!CM928</f>
        <v>0</v>
      </c>
      <c r="CL63" s="141">
        <f>+'Свод РРО'!CN52+'Свод РРО'!CN92+'Свод РРО'!CN137+'Свод РРО'!CN323+'Свод РРО'!CN470+'Свод РРО'!CN518+'Свод РРО'!CN688+'Свод РРО'!CN730+'Свод РРО'!CN769+'Свод РРО'!CN928</f>
        <v>0</v>
      </c>
      <c r="CM63" s="141">
        <f>+'Свод РРО'!CO52+'Свод РРО'!CO92+'Свод РРО'!CO137+'Свод РРО'!CO323+'Свод РРО'!CO470+'Свод РРО'!CO518+'Свод РРО'!CO688+'Свод РРО'!CO730+'Свод РРО'!CO769+'Свод РРО'!CO928</f>
        <v>0</v>
      </c>
      <c r="CN63" s="141">
        <f>+'Свод РРО'!CP52+'Свод РРО'!CP92+'Свод РРО'!CP137+'Свод РРО'!CP323+'Свод РРО'!CP470+'Свод РРО'!CP518+'Свод РРО'!CP688+'Свод РРО'!CP730+'Свод РРО'!CP769+'Свод РРО'!CP928</f>
        <v>0</v>
      </c>
      <c r="CO63" s="141">
        <f>+'Свод РРО'!CQ52+'Свод РРО'!CQ92+'Свод РРО'!CQ137+'Свод РРО'!CQ323+'Свод РРО'!CQ470+'Свод РРО'!CQ518+'Свод РРО'!CQ688+'Свод РРО'!CQ730+'Свод РРО'!CQ769+'Свод РРО'!CQ928</f>
        <v>0</v>
      </c>
      <c r="CP63" s="141">
        <f>+'Свод РРО'!CR52+'Свод РРО'!CR92+'Свод РРО'!CR137+'Свод РРО'!CR323+'Свод РРО'!CR470+'Свод РРО'!CR518+'Свод РРО'!CR688+'Свод РРО'!CR730+'Свод РРО'!CR769+'Свод РРО'!CR928</f>
        <v>0</v>
      </c>
    </row>
    <row r="64" spans="1:94" ht="32.25" customHeight="1" x14ac:dyDescent="0.25">
      <c r="A64" s="39" t="s">
        <v>1633</v>
      </c>
      <c r="B64" s="7" t="s">
        <v>1256</v>
      </c>
      <c r="C64" s="7">
        <v>23</v>
      </c>
      <c r="D64" s="258">
        <v>112</v>
      </c>
      <c r="E64" s="141">
        <f>+'Свод РРО'!G53+'Свод РРО'!G324+'Свод РРО'!G519+'Свод РРО'!G731+'Свод РРО'!G929</f>
        <v>0</v>
      </c>
      <c r="F64" s="141">
        <f>+'Свод РРО'!H53+'Свод РРО'!H324+'Свод РРО'!H519+'Свод РРО'!H731+'Свод РРО'!H929</f>
        <v>0</v>
      </c>
      <c r="G64" s="141">
        <f>+'Свод РРО'!I53+'Свод РРО'!I324+'Свод РРО'!I519+'Свод РРО'!I731+'Свод РРО'!I929</f>
        <v>0</v>
      </c>
      <c r="H64" s="141">
        <f>+'Свод РРО'!J53+'Свод РРО'!J324+'Свод РРО'!J519+'Свод РРО'!J731+'Свод РРО'!J929</f>
        <v>0</v>
      </c>
      <c r="I64" s="141">
        <f>+'Свод РРО'!K53+'Свод РРО'!K324+'Свод РРО'!K519+'Свод РРО'!K731+'Свод РРО'!K929</f>
        <v>0</v>
      </c>
      <c r="J64" s="141">
        <f>+'Свод РРО'!L53+'Свод РРО'!L324+'Свод РРО'!L519+'Свод РРО'!L731+'Свод РРО'!L929</f>
        <v>0</v>
      </c>
      <c r="K64" s="141">
        <f>+'Свод РРО'!M53+'Свод РРО'!M324+'Свод РРО'!M519+'Свод РРО'!M731+'Свод РРО'!M929</f>
        <v>0</v>
      </c>
      <c r="L64" s="141">
        <f>+'Свод РРО'!N53+'Свод РРО'!N324+'Свод РРО'!N519+'Свод РРО'!N731+'Свод РРО'!N929</f>
        <v>0</v>
      </c>
      <c r="M64" s="141">
        <f>+'Свод РРО'!O53+'Свод РРО'!O324+'Свод РРО'!O519+'Свод РРО'!O731+'Свод РРО'!O929</f>
        <v>0</v>
      </c>
      <c r="N64" s="141">
        <f>+'Свод РРО'!P53+'Свод РРО'!P324+'Свод РРО'!P519+'Свод РРО'!P731+'Свод РРО'!P929</f>
        <v>0</v>
      </c>
      <c r="O64" s="141">
        <f>+'Свод РРО'!Q53+'Свод РРО'!Q324+'Свод РРО'!Q519+'Свод РРО'!Q731+'Свод РРО'!Q929</f>
        <v>0</v>
      </c>
      <c r="P64" s="141">
        <f>+'Свод РРО'!R53+'Свод РРО'!R324+'Свод РРО'!R519+'Свод РРО'!R731+'Свод РРО'!R929</f>
        <v>0</v>
      </c>
      <c r="Q64" s="141">
        <f>+'Свод РРО'!S53+'Свод РРО'!S324+'Свод РРО'!S519+'Свод РРО'!S731+'Свод РРО'!S929</f>
        <v>0</v>
      </c>
      <c r="R64" s="141">
        <f>+'Свод РРО'!T53+'Свод РРО'!T324+'Свод РРО'!T519+'Свод РРО'!T731+'Свод РРО'!T929</f>
        <v>0</v>
      </c>
      <c r="S64" s="141">
        <f>+'Свод РРО'!U53+'Свод РРО'!U324+'Свод РРО'!U519+'Свод РРО'!U731+'Свод РРО'!U929</f>
        <v>0</v>
      </c>
      <c r="T64" s="141">
        <f>+'Свод РРО'!V53+'Свод РРО'!V324+'Свод РРО'!V519+'Свод РРО'!V731+'Свод РРО'!V929</f>
        <v>0</v>
      </c>
      <c r="U64" s="141">
        <f>+'Свод РРО'!W53+'Свод РРО'!W324+'Свод РРО'!W519+'Свод РРО'!W731+'Свод РРО'!W929</f>
        <v>0</v>
      </c>
      <c r="V64" s="141">
        <f>+'Свод РРО'!X53+'Свод РРО'!X324+'Свод РРО'!X519+'Свод РРО'!X731+'Свод РРО'!X929</f>
        <v>0</v>
      </c>
      <c r="W64" s="141">
        <f>+'Свод РРО'!Y53+'Свод РРО'!Y324+'Свод РРО'!Y519+'Свод РРО'!Y731+'Свод РРО'!Y929</f>
        <v>0</v>
      </c>
      <c r="X64" s="141">
        <f>+'Свод РРО'!Z53+'Свод РРО'!Z324+'Свод РРО'!Z519+'Свод РРО'!Z731+'Свод РРО'!Z929</f>
        <v>0</v>
      </c>
      <c r="Y64" s="141">
        <f>+'Свод РРО'!AA53+'Свод РРО'!AA324+'Свод РРО'!AA519+'Свод РРО'!AA731+'Свод РРО'!AA929</f>
        <v>0</v>
      </c>
      <c r="Z64" s="141">
        <f>+'Свод РРО'!AB53+'Свод РРО'!AB324+'Свод РРО'!AB519+'Свод РРО'!AB731+'Свод РРО'!AB929</f>
        <v>0</v>
      </c>
      <c r="AA64" s="141">
        <f>+'Свод РРО'!AC53+'Свод РРО'!AC324+'Свод РРО'!AC519+'Свод РРО'!AC731+'Свод РРО'!AC929</f>
        <v>0</v>
      </c>
      <c r="AB64" s="141">
        <f>+'Свод РРО'!AD53+'Свод РРО'!AD324+'Свод РРО'!AD519+'Свод РРО'!AD731+'Свод РРО'!AD929</f>
        <v>0</v>
      </c>
      <c r="AC64" s="141">
        <f>+'Свод РРО'!AE53+'Свод РРО'!AE324+'Свод РРО'!AE519+'Свод РРО'!AE731+'Свод РРО'!AE929</f>
        <v>0</v>
      </c>
      <c r="AD64" s="141">
        <f>+'Свод РРО'!AF53+'Свод РРО'!AF324+'Свод РРО'!AF519+'Свод РРО'!AF731+'Свод РРО'!AF929</f>
        <v>0</v>
      </c>
      <c r="AE64" s="141">
        <f>+'Свод РРО'!AG53+'Свод РРО'!AG324+'Свод РРО'!AG519+'Свод РРО'!AG731+'Свод РРО'!AG929</f>
        <v>0</v>
      </c>
      <c r="AF64" s="141">
        <f>+'Свод РРО'!AH53+'Свод РРО'!AH324+'Свод РРО'!AH519+'Свод РРО'!AH731+'Свод РРО'!AH929</f>
        <v>0</v>
      </c>
      <c r="AG64" s="141">
        <f>+'Свод РРО'!AI53+'Свод РРО'!AI324+'Свод РРО'!AI519+'Свод РРО'!AI731+'Свод РРО'!AI929</f>
        <v>0</v>
      </c>
      <c r="AH64" s="141">
        <f>+'Свод РРО'!AJ53+'Свод РРО'!AJ324+'Свод РРО'!AJ519+'Свод РРО'!AJ731+'Свод РРО'!AJ929</f>
        <v>0</v>
      </c>
      <c r="AI64" s="141">
        <f>+'Свод РРО'!AK53+'Свод РРО'!AK324+'Свод РРО'!AK519+'Свод РРО'!AK731+'Свод РРО'!AK929</f>
        <v>0</v>
      </c>
      <c r="AJ64" s="141">
        <f>+'Свод РРО'!AL53+'Свод РРО'!AL324+'Свод РРО'!AL519+'Свод РРО'!AL731+'Свод РРО'!AL929</f>
        <v>0</v>
      </c>
      <c r="AK64" s="141">
        <f>+'Свод РРО'!AM53+'Свод РРО'!AM324+'Свод РРО'!AM519+'Свод РРО'!AM731+'Свод РРО'!AM929</f>
        <v>0</v>
      </c>
      <c r="AL64" s="141">
        <f>+'Свод РРО'!AN53+'Свод РРО'!AN324+'Свод РРО'!AN519+'Свод РРО'!AN731+'Свод РРО'!AN929</f>
        <v>0</v>
      </c>
      <c r="AM64" s="141">
        <f>+'Свод РРО'!AO53+'Свод РРО'!AO324+'Свод РРО'!AO519+'Свод РРО'!AO731+'Свод РРО'!AO929</f>
        <v>0</v>
      </c>
      <c r="AN64" s="141">
        <f>+'Свод РРО'!AP53+'Свод РРО'!AP324+'Свод РРО'!AP519+'Свод РРО'!AP731+'Свод РРО'!AP929</f>
        <v>0</v>
      </c>
      <c r="AO64" s="141">
        <f>+'Свод РРО'!AQ53+'Свод РРО'!AQ324+'Свод РРО'!AQ519+'Свод РРО'!AQ731+'Свод РРО'!AQ929</f>
        <v>0</v>
      </c>
      <c r="AP64" s="141">
        <f>+'Свод РРО'!AR53+'Свод РРО'!AR324+'Свод РРО'!AR519+'Свод РРО'!AR731+'Свод РРО'!AR929</f>
        <v>0</v>
      </c>
      <c r="AQ64" s="141">
        <f>+'Свод РРО'!AS53+'Свод РРО'!AS324+'Свод РРО'!AS519+'Свод РРО'!AS731+'Свод РРО'!AS929</f>
        <v>0</v>
      </c>
      <c r="AR64" s="141">
        <f>+'Свод РРО'!AT53+'Свод РРО'!AT324+'Свод РРО'!AT519+'Свод РРО'!AT731+'Свод РРО'!AT929</f>
        <v>0</v>
      </c>
      <c r="AS64" s="141">
        <f>+'Свод РРО'!AU53+'Свод РРО'!AU324+'Свод РРО'!AU519+'Свод РРО'!AU731+'Свод РРО'!AU929</f>
        <v>0</v>
      </c>
      <c r="AT64" s="141">
        <f>+'Свод РРО'!AV53+'Свод РРО'!AV324+'Свод РРО'!AV519+'Свод РРО'!AV731+'Свод РРО'!AV929</f>
        <v>0</v>
      </c>
      <c r="AU64" s="141">
        <f>+'Свод РРО'!AW53+'Свод РРО'!AW324+'Свод РРО'!AW519+'Свод РРО'!AW731+'Свод РРО'!AW929</f>
        <v>0</v>
      </c>
      <c r="AV64" s="141">
        <f>+'Свод РРО'!AX53+'Свод РРО'!AX324+'Свод РРО'!AX519+'Свод РРО'!AX731+'Свод РРО'!AX929</f>
        <v>0</v>
      </c>
      <c r="AW64" s="141">
        <f>+'Свод РРО'!AY53+'Свод РРО'!AY324+'Свод РРО'!AY519+'Свод РРО'!AY731+'Свод РРО'!AY929</f>
        <v>0</v>
      </c>
      <c r="AX64" s="141">
        <f>+'Свод РРО'!AZ53+'Свод РРО'!AZ324+'Свод РРО'!AZ519+'Свод РРО'!AZ731+'Свод РРО'!AZ929</f>
        <v>0</v>
      </c>
      <c r="AY64" s="141">
        <f>+'Свод РРО'!BA53+'Свод РРО'!BA324+'Свод РРО'!BA519+'Свод РРО'!BA731+'Свод РРО'!BA929</f>
        <v>0</v>
      </c>
      <c r="AZ64" s="141">
        <f>+'Свод РРО'!BB53+'Свод РРО'!BB324+'Свод РРО'!BB519+'Свод РРО'!BB731+'Свод РРО'!BB929</f>
        <v>0</v>
      </c>
      <c r="BA64" s="141">
        <f>+'Свод РРО'!BC53+'Свод РРО'!BC324+'Свод РРО'!BC519+'Свод РРО'!BC731+'Свод РРО'!BC929</f>
        <v>0</v>
      </c>
      <c r="BB64" s="141">
        <f>+'Свод РРО'!BD53+'Свод РРО'!BD324+'Свод РРО'!BD519+'Свод РРО'!BD731+'Свод РРО'!BD929</f>
        <v>0</v>
      </c>
      <c r="BC64" s="141">
        <f>+'Свод РРО'!BE53+'Свод РРО'!BE324+'Свод РРО'!BE519+'Свод РРО'!BE731+'Свод РРО'!BE929</f>
        <v>0</v>
      </c>
      <c r="BD64" s="141">
        <f>+'Свод РРО'!BF53+'Свод РРО'!BF324+'Свод РРО'!BF519+'Свод РРО'!BF731+'Свод РРО'!BF929</f>
        <v>0</v>
      </c>
      <c r="BE64" s="141">
        <f>+'Свод РРО'!BG53+'Свод РРО'!BG324+'Свод РРО'!BG519+'Свод РРО'!BG731+'Свод РРО'!BG929</f>
        <v>0</v>
      </c>
      <c r="BF64" s="141">
        <f>+'Свод РРО'!BH53+'Свод РРО'!BH324+'Свод РРО'!BH519+'Свод РРО'!BH731+'Свод РРО'!BH929</f>
        <v>0</v>
      </c>
      <c r="BG64" s="141">
        <f>+'Свод РРО'!BI53+'Свод РРО'!BI324+'Свод РРО'!BI519+'Свод РРО'!BI731+'Свод РРО'!BI929</f>
        <v>0</v>
      </c>
      <c r="BH64" s="141">
        <f>+'Свод РРО'!BJ53+'Свод РРО'!BJ324+'Свод РРО'!BJ519+'Свод РРО'!BJ731+'Свод РРО'!BJ929</f>
        <v>0</v>
      </c>
      <c r="BI64" s="141">
        <f>+'Свод РРО'!BK53+'Свод РРО'!BK324+'Свод РРО'!BK519+'Свод РРО'!BK731+'Свод РРО'!BK929</f>
        <v>0</v>
      </c>
      <c r="BJ64" s="141">
        <f>+'Свод РРО'!BL53+'Свод РРО'!BL324+'Свод РРО'!BL519+'Свод РРО'!BL731+'Свод РРО'!BL929</f>
        <v>0</v>
      </c>
      <c r="BK64" s="141">
        <f>+'Свод РРО'!BM53+'Свод РРО'!BM324+'Свод РРО'!BM519+'Свод РРО'!BM731+'Свод РРО'!BM929</f>
        <v>0</v>
      </c>
      <c r="BL64" s="141">
        <f>+'Свод РРО'!BN53+'Свод РРО'!BN324+'Свод РРО'!BN519+'Свод РРО'!BN731+'Свод РРО'!BN929</f>
        <v>0</v>
      </c>
      <c r="BM64" s="141">
        <f>+'Свод РРО'!BO53+'Свод РРО'!BO324+'Свод РРО'!BO519+'Свод РРО'!BO731+'Свод РРО'!BO929</f>
        <v>0</v>
      </c>
      <c r="BN64" s="141">
        <f>+'Свод РРО'!BP53+'Свод РРО'!BP324+'Свод РРО'!BP519+'Свод РРО'!BP731+'Свод РРО'!BP929</f>
        <v>0</v>
      </c>
      <c r="BO64" s="141">
        <f>+'Свод РРО'!BQ53+'Свод РРО'!BQ324+'Свод РРО'!BQ519+'Свод РРО'!BQ731+'Свод РРО'!BQ929</f>
        <v>0</v>
      </c>
      <c r="BP64" s="141">
        <f>+'Свод РРО'!BR53+'Свод РРО'!BR324+'Свод РРО'!BR519+'Свод РРО'!BR731+'Свод РРО'!BR929</f>
        <v>0</v>
      </c>
      <c r="BQ64" s="141">
        <f>+'Свод РРО'!BS53+'Свод РРО'!BS324+'Свод РРО'!BS519+'Свод РРО'!BS731+'Свод РРО'!BS929</f>
        <v>0</v>
      </c>
      <c r="BR64" s="141">
        <f>+'Свод РРО'!BT53+'Свод РРО'!BT324+'Свод РРО'!BT519+'Свод РРО'!BT731+'Свод РРО'!BT929</f>
        <v>0</v>
      </c>
      <c r="BS64" s="141">
        <f>+'Свод РРО'!BU53+'Свод РРО'!BU324+'Свод РРО'!BU519+'Свод РРО'!BU731+'Свод РРО'!BU929</f>
        <v>0</v>
      </c>
      <c r="BT64" s="141">
        <f>+'Свод РРО'!BV53+'Свод РРО'!BV324+'Свод РРО'!BV519+'Свод РРО'!BV731+'Свод РРО'!BV929</f>
        <v>0</v>
      </c>
      <c r="BU64" s="141">
        <f>+'Свод РРО'!BW53+'Свод РРО'!BW324+'Свод РРО'!BW519+'Свод РРО'!BW731+'Свод РРО'!BW929</f>
        <v>0</v>
      </c>
      <c r="BV64" s="141">
        <f>+'Свод РРО'!BX53+'Свод РРО'!BX324+'Свод РРО'!BX519+'Свод РРО'!BX731+'Свод РРО'!BX929</f>
        <v>0</v>
      </c>
      <c r="BW64" s="141">
        <f>+'Свод РРО'!BY53+'Свод РРО'!BY324+'Свод РРО'!BY519+'Свод РРО'!BY731+'Свод РРО'!BY929</f>
        <v>0</v>
      </c>
      <c r="BX64" s="141">
        <f>+'Свод РРО'!BZ53+'Свод РРО'!BZ324+'Свод РРО'!BZ519+'Свод РРО'!BZ731+'Свод РРО'!BZ929</f>
        <v>0</v>
      </c>
      <c r="BY64" s="141">
        <f>+'Свод РРО'!CA53+'Свод РРО'!CA324+'Свод РРО'!CA519+'Свод РРО'!CA731+'Свод РРО'!CA929</f>
        <v>0</v>
      </c>
      <c r="BZ64" s="141">
        <f>+'Свод РРО'!CB53+'Свод РРО'!CB324+'Свод РРО'!CB519+'Свод РРО'!CB731+'Свод РРО'!CB929</f>
        <v>0</v>
      </c>
      <c r="CA64" s="141">
        <f>+'Свод РРО'!CC53+'Свод РРО'!CC324+'Свод РРО'!CC519+'Свод РРО'!CC731+'Свод РРО'!CC929</f>
        <v>0</v>
      </c>
      <c r="CB64" s="141">
        <f>+'Свод РРО'!CD53+'Свод РРО'!CD324+'Свод РРО'!CD519+'Свод РРО'!CD731+'Свод РРО'!CD929</f>
        <v>0</v>
      </c>
      <c r="CC64" s="141">
        <f>+'Свод РРО'!CE53+'Свод РРО'!CE324+'Свод РРО'!CE519+'Свод РРО'!CE731+'Свод РРО'!CE929</f>
        <v>0</v>
      </c>
      <c r="CD64" s="141">
        <f>+'Свод РРО'!CF53+'Свод РРО'!CF324+'Свод РРО'!CF519+'Свод РРО'!CF731+'Свод РРО'!CF929</f>
        <v>0</v>
      </c>
      <c r="CE64" s="141">
        <f>+'Свод РРО'!CG53+'Свод РРО'!CG324+'Свод РРО'!CG519+'Свод РРО'!CG731+'Свод РРО'!CG929</f>
        <v>0</v>
      </c>
      <c r="CF64" s="141">
        <f>+'Свод РРО'!CH53+'Свод РРО'!CH324+'Свод РРО'!CH519+'Свод РРО'!CH731+'Свод РРО'!CH929</f>
        <v>0</v>
      </c>
      <c r="CG64" s="141">
        <f>+'Свод РРО'!CI53+'Свод РРО'!CI324+'Свод РРО'!CI519+'Свод РРО'!CI731+'Свод РРО'!CI929</f>
        <v>0</v>
      </c>
      <c r="CH64" s="141">
        <f>+'Свод РРО'!CJ53+'Свод РРО'!CJ324+'Свод РРО'!CJ519+'Свод РРО'!CJ731+'Свод РРО'!CJ929</f>
        <v>0</v>
      </c>
      <c r="CI64" s="141">
        <f>+'Свод РРО'!CK53+'Свод РРО'!CK324+'Свод РРО'!CK519+'Свод РРО'!CK731+'Свод РРО'!CK929</f>
        <v>0</v>
      </c>
      <c r="CJ64" s="141">
        <f>+'Свод РРО'!CL53+'Свод РРО'!CL324+'Свод РРО'!CL519+'Свод РРО'!CL731+'Свод РРО'!CL929</f>
        <v>0</v>
      </c>
      <c r="CK64" s="141">
        <f>+'Свод РРО'!CM53+'Свод РРО'!CM324+'Свод РРО'!CM519+'Свод РРО'!CM731+'Свод РРО'!CM929</f>
        <v>0</v>
      </c>
      <c r="CL64" s="141">
        <f>+'Свод РРО'!CN53+'Свод РРО'!CN324+'Свод РРО'!CN519+'Свод РРО'!CN731+'Свод РРО'!CN929</f>
        <v>0</v>
      </c>
      <c r="CM64" s="141">
        <f>+'Свод РРО'!CO53+'Свод РРО'!CO324+'Свод РРО'!CO519+'Свод РРО'!CO731+'Свод РРО'!CO929</f>
        <v>0</v>
      </c>
      <c r="CN64" s="141">
        <f>+'Свод РРО'!CP53+'Свод РРО'!CP324+'Свод РРО'!CP519+'Свод РРО'!CP731+'Свод РРО'!CP929</f>
        <v>0</v>
      </c>
      <c r="CO64" s="141">
        <f>+'Свод РРО'!CQ53+'Свод РРО'!CQ324+'Свод РРО'!CQ519+'Свод РРО'!CQ731+'Свод РРО'!CQ929</f>
        <v>0</v>
      </c>
      <c r="CP64" s="141">
        <f>+'Свод РРО'!CR53+'Свод РРО'!CR324+'Свод РРО'!CR519+'Свод РРО'!CR731+'Свод РРО'!CR929</f>
        <v>0</v>
      </c>
    </row>
    <row r="65" spans="1:94" ht="30" x14ac:dyDescent="0.25">
      <c r="A65" s="39" t="s">
        <v>455</v>
      </c>
      <c r="B65" s="7" t="s">
        <v>1257</v>
      </c>
      <c r="C65" s="7">
        <v>12</v>
      </c>
      <c r="D65" s="258">
        <v>81</v>
      </c>
      <c r="E65" s="141">
        <f>+'Свод РРО'!G54+'Свод РРО'!G91+'Свод РРО'!G136+'Свод РРО'!G325+'Свод РРО'!G469+'Свод РРО'!G520+'Свод РРО'!G687+'Свод РРО'!G732+'Свод РРО'!G768+'Свод РРО'!G930</f>
        <v>300</v>
      </c>
      <c r="F65" s="141">
        <f>+'Свод РРО'!H54+'Свод РРО'!H91+'Свод РРО'!H136+'Свод РРО'!H325+'Свод РРО'!H469+'Свод РРО'!H520+'Свод РРО'!H687+'Свод РРО'!H732+'Свод РРО'!H768+'Свод РРО'!H930</f>
        <v>299.2</v>
      </c>
      <c r="G65" s="141">
        <f>+'Свод РРО'!I54+'Свод РРО'!I91+'Свод РРО'!I136+'Свод РРО'!I325+'Свод РРО'!I469+'Свод РРО'!I520+'Свод РРО'!I687+'Свод РРО'!I732+'Свод РРО'!I768+'Свод РРО'!I930</f>
        <v>0</v>
      </c>
      <c r="H65" s="141">
        <f>+'Свод РРО'!J54+'Свод РРО'!J91+'Свод РРО'!J136+'Свод РРО'!J325+'Свод РРО'!J469+'Свод РРО'!J520+'Свод РРО'!J687+'Свод РРО'!J732+'Свод РРО'!J768+'Свод РРО'!J930</f>
        <v>0</v>
      </c>
      <c r="I65" s="141">
        <f>+'Свод РРО'!K54+'Свод РРО'!K91+'Свод РРО'!K136+'Свод РРО'!K325+'Свод РРО'!K469+'Свод РРО'!K520+'Свод РРО'!K687+'Свод РРО'!K732+'Свод РРО'!K768+'Свод РРО'!K930</f>
        <v>0</v>
      </c>
      <c r="J65" s="141">
        <f>+'Свод РРО'!L54+'Свод РРО'!L91+'Свод РРО'!L136+'Свод РРО'!L325+'Свод РРО'!L469+'Свод РРО'!L520+'Свод РРО'!L687+'Свод РРО'!L732+'Свод РРО'!L768+'Свод РРО'!L930</f>
        <v>0</v>
      </c>
      <c r="K65" s="141">
        <f>+'Свод РРО'!M54+'Свод РРО'!M91+'Свод РРО'!M136+'Свод РРО'!M325+'Свод РРО'!M469+'Свод РРО'!M520+'Свод РРО'!M687+'Свод РРО'!M732+'Свод РРО'!M768+'Свод РРО'!M930</f>
        <v>0</v>
      </c>
      <c r="L65" s="141">
        <f>+'Свод РРО'!N54+'Свод РРО'!N91+'Свод РРО'!N136+'Свод РРО'!N325+'Свод РРО'!N469+'Свод РРО'!N520+'Свод РРО'!N687+'Свод РРО'!N732+'Свод РРО'!N768+'Свод РРО'!N930</f>
        <v>0</v>
      </c>
      <c r="M65" s="141">
        <f>+'Свод РРО'!O54+'Свод РРО'!O91+'Свод РРО'!O136+'Свод РРО'!O325+'Свод РРО'!O469+'Свод РРО'!O520+'Свод РРО'!O687+'Свод РРО'!O732+'Свод РРО'!O768+'Свод РРО'!O930</f>
        <v>300</v>
      </c>
      <c r="N65" s="141">
        <f>+'Свод РРО'!P54+'Свод РРО'!P91+'Свод РРО'!P136+'Свод РРО'!P325+'Свод РРО'!P469+'Свод РРО'!P520+'Свод РРО'!P687+'Свод РРО'!P732+'Свод РРО'!P768+'Свод РРО'!P930</f>
        <v>299.2</v>
      </c>
      <c r="O65" s="141">
        <f>+'Свод РРО'!Q54+'Свод РРО'!Q91+'Свод РРО'!Q136+'Свод РРО'!Q325+'Свод РРО'!Q469+'Свод РРО'!Q520+'Свод РРО'!Q687+'Свод РРО'!Q732+'Свод РРО'!Q768+'Свод РРО'!Q930</f>
        <v>300</v>
      </c>
      <c r="P65" s="141">
        <f>+'Свод РРО'!R54+'Свод РРО'!R91+'Свод РРО'!R136+'Свод РРО'!R325+'Свод РРО'!R469+'Свод РРО'!R520+'Свод РРО'!R687+'Свод РРО'!R732+'Свод РРО'!R768+'Свод РРО'!R930</f>
        <v>0</v>
      </c>
      <c r="Q65" s="141">
        <f>+'Свод РРО'!S54+'Свод РРО'!S91+'Свод РРО'!S136+'Свод РРО'!S325+'Свод РРО'!S469+'Свод РРО'!S520+'Свод РРО'!S687+'Свод РРО'!S732+'Свод РРО'!S768+'Свод РРО'!S930</f>
        <v>0</v>
      </c>
      <c r="R65" s="141">
        <f>+'Свод РРО'!T54+'Свод РРО'!T91+'Свод РРО'!T136+'Свод РРО'!T325+'Свод РРО'!T469+'Свод РРО'!T520+'Свод РРО'!T687+'Свод РРО'!T732+'Свод РРО'!T768+'Свод РРО'!T930</f>
        <v>0</v>
      </c>
      <c r="S65" s="141">
        <f>+'Свод РРО'!U54+'Свод РРО'!U91+'Свод РРО'!U136+'Свод РРО'!U325+'Свод РРО'!U469+'Свод РРО'!U520+'Свод РРО'!U687+'Свод РРО'!U732+'Свод РРО'!U768+'Свод РРО'!U930</f>
        <v>300</v>
      </c>
      <c r="T65" s="141">
        <f>+'Свод РРО'!V54+'Свод РРО'!V91+'Свод РРО'!V136+'Свод РРО'!V325+'Свод РРО'!V469+'Свод РРО'!V520+'Свод РРО'!V687+'Свод РРО'!V732+'Свод РРО'!V768+'Свод РРО'!V930</f>
        <v>300</v>
      </c>
      <c r="U65" s="141">
        <f>+'Свод РРО'!W54+'Свод РРО'!W91+'Свод РРО'!W136+'Свод РРО'!W325+'Свод РРО'!W469+'Свод РРО'!W520+'Свод РРО'!W687+'Свод РРО'!W732+'Свод РРО'!W768+'Свод РРО'!W930</f>
        <v>0</v>
      </c>
      <c r="V65" s="141">
        <f>+'Свод РРО'!X54+'Свод РРО'!X91+'Свод РРО'!X136+'Свод РРО'!X325+'Свод РРО'!X469+'Свод РРО'!X520+'Свод РРО'!X687+'Свод РРО'!X732+'Свод РРО'!X768+'Свод РРО'!X930</f>
        <v>0</v>
      </c>
      <c r="W65" s="141">
        <f>+'Свод РРО'!Y54+'Свод РРО'!Y91+'Свод РРО'!Y136+'Свод РРО'!Y325+'Свод РРО'!Y469+'Свод РРО'!Y520+'Свод РРО'!Y687+'Свод РРО'!Y732+'Свод РРО'!Y768+'Свод РРО'!Y930</f>
        <v>0</v>
      </c>
      <c r="X65" s="141">
        <f>+'Свод РРО'!Z54+'Свод РРО'!Z91+'Свод РРО'!Z136+'Свод РРО'!Z325+'Свод РРО'!Z469+'Свод РРО'!Z520+'Свод РРО'!Z687+'Свод РРО'!Z732+'Свод РРО'!Z768+'Свод РРО'!Z930</f>
        <v>300</v>
      </c>
      <c r="Y65" s="141">
        <f>+'Свод РРО'!AA54+'Свод РРО'!AA91+'Свод РРО'!AA136+'Свод РРО'!AA325+'Свод РРО'!AA469+'Свод РРО'!AA520+'Свод РРО'!AA687+'Свод РРО'!AA732+'Свод РРО'!AA768+'Свод РРО'!AA930</f>
        <v>300</v>
      </c>
      <c r="Z65" s="141">
        <f>+'Свод РРО'!AB54+'Свод РРО'!AB91+'Свод РРО'!AB136+'Свод РРО'!AB325+'Свод РРО'!AB469+'Свод РРО'!AB520+'Свод РРО'!AB687+'Свод РРО'!AB732+'Свод РРО'!AB768+'Свод РРО'!AB930</f>
        <v>0</v>
      </c>
      <c r="AA65" s="141">
        <f>+'Свод РРО'!AC54+'Свод РРО'!AC91+'Свод РРО'!AC136+'Свод РРО'!AC325+'Свод РРО'!AC469+'Свод РРО'!AC520+'Свод РРО'!AC687+'Свод РРО'!AC732+'Свод РРО'!AC768+'Свод РРО'!AC930</f>
        <v>0</v>
      </c>
      <c r="AB65" s="141">
        <f>+'Свод РРО'!AD54+'Свод РРО'!AD91+'Свод РРО'!AD136+'Свод РРО'!AD325+'Свод РРО'!AD469+'Свод РРО'!AD520+'Свод РРО'!AD687+'Свод РРО'!AD732+'Свод РРО'!AD768+'Свод РРО'!AD930</f>
        <v>0</v>
      </c>
      <c r="AC65" s="141">
        <f>+'Свод РРО'!AE54+'Свод РРО'!AE91+'Свод РРО'!AE136+'Свод РРО'!AE325+'Свод РРО'!AE469+'Свод РРО'!AE520+'Свод РРО'!AE687+'Свод РРО'!AE732+'Свод РРО'!AE768+'Свод РРО'!AE930</f>
        <v>300</v>
      </c>
      <c r="AD65" s="141">
        <f>+'Свод РРО'!AF54+'Свод РРО'!AF91+'Свод РРО'!AF136+'Свод РРО'!AF325+'Свод РРО'!AF469+'Свод РРО'!AF520+'Свод РРО'!AF687+'Свод РРО'!AF732+'Свод РРО'!AF768+'Свод РРО'!AF930</f>
        <v>300</v>
      </c>
      <c r="AE65" s="141">
        <f>+'Свод РРО'!AG54+'Свод РРО'!AG91+'Свод РРО'!AG136+'Свод РРО'!AG325+'Свод РРО'!AG469+'Свод РРО'!AG520+'Свод РРО'!AG687+'Свод РРО'!AG732+'Свод РРО'!AG768+'Свод РРО'!AG930</f>
        <v>0</v>
      </c>
      <c r="AF65" s="141">
        <f>+'Свод РРО'!AH54+'Свод РРО'!AH91+'Свод РРО'!AH136+'Свод РРО'!AH325+'Свод РРО'!AH469+'Свод РРО'!AH520+'Свод РРО'!AH687+'Свод РРО'!AH732+'Свод РРО'!AH768+'Свод РРО'!AH930</f>
        <v>0</v>
      </c>
      <c r="AG65" s="141">
        <f>+'Свод РРО'!AI54+'Свод РРО'!AI91+'Свод РРО'!AI136+'Свод РРО'!AI325+'Свод РРО'!AI469+'Свод РРО'!AI520+'Свод РРО'!AI687+'Свод РРО'!AI732+'Свод РРО'!AI768+'Свод РРО'!AI930</f>
        <v>0</v>
      </c>
      <c r="AH65" s="141">
        <f>+'Свод РРО'!AJ54+'Свод РРО'!AJ91+'Свод РРО'!AJ136+'Свод РРО'!AJ325+'Свод РРО'!AJ469+'Свод РРО'!AJ520+'Свод РРО'!AJ687+'Свод РРО'!AJ732+'Свод РРО'!AJ768+'Свод РРО'!AJ930</f>
        <v>300</v>
      </c>
      <c r="AI65" s="141">
        <f>+'Свод РРО'!AK54+'Свод РРО'!AK91+'Свод РРО'!AK136+'Свод РРО'!AK325+'Свод РРО'!AK469+'Свод РРО'!AK520+'Свод РРО'!AK687+'Свод РРО'!AK732+'Свод РРО'!AK768+'Свод РРО'!AK930</f>
        <v>300</v>
      </c>
      <c r="AJ65" s="141">
        <f>+'Свод РРО'!AL54+'Свод РРО'!AL91+'Свод РРО'!AL136+'Свод РРО'!AL325+'Свод РРО'!AL469+'Свод РРО'!AL520+'Свод РРО'!AL687+'Свод РРО'!AL732+'Свод РРО'!AL768+'Свод РРО'!AL930</f>
        <v>299.2</v>
      </c>
      <c r="AK65" s="141">
        <f>+'Свод РРО'!AM54+'Свод РРО'!AM91+'Свод РРО'!AM136+'Свод РРО'!AM325+'Свод РРО'!AM469+'Свод РРО'!AM520+'Свод РРО'!AM687+'Свод РРО'!AM732+'Свод РРО'!AM768+'Свод РРО'!AM930</f>
        <v>0</v>
      </c>
      <c r="AL65" s="141">
        <f>+'Свод РРО'!AN54+'Свод РРО'!AN91+'Свод РРО'!AN136+'Свод РРО'!AN325+'Свод РРО'!AN469+'Свод РРО'!AN520+'Свод РРО'!AN687+'Свод РРО'!AN732+'Свод РРО'!AN768+'Свод РРО'!AN930</f>
        <v>0</v>
      </c>
      <c r="AM65" s="141">
        <f>+'Свод РРО'!AO54+'Свод РРО'!AO91+'Свод РРО'!AO136+'Свод РРО'!AO325+'Свод РРО'!AO469+'Свод РРО'!AO520+'Свод РРО'!AO687+'Свод РРО'!AO732+'Свод РРО'!AO768+'Свод РРО'!AO930</f>
        <v>0</v>
      </c>
      <c r="AN65" s="141">
        <f>+'Свод РРО'!AP54+'Свод РРО'!AP91+'Свод РРО'!AP136+'Свод РРО'!AP325+'Свод РРО'!AP469+'Свод РРО'!AP520+'Свод РРО'!AP687+'Свод РРО'!AP732+'Свод РРО'!AP768+'Свод РРО'!AP930</f>
        <v>0</v>
      </c>
      <c r="AO65" s="141">
        <f>+'Свод РРО'!AQ54+'Свод РРО'!AQ91+'Свод РРО'!AQ136+'Свод РРО'!AQ325+'Свод РРО'!AQ469+'Свод РРО'!AQ520+'Свод РРО'!AQ687+'Свод РРО'!AQ732+'Свод РРО'!AQ768+'Свод РРО'!AQ930</f>
        <v>0</v>
      </c>
      <c r="AP65" s="141">
        <f>+'Свод РРО'!AR54+'Свод РРО'!AR91+'Свод РРО'!AR136+'Свод РРО'!AR325+'Свод РРО'!AR469+'Свод РРО'!AR520+'Свод РРО'!AR687+'Свод РРО'!AR732+'Свод РРО'!AR768+'Свод РРО'!AR930</f>
        <v>0</v>
      </c>
      <c r="AQ65" s="141">
        <f>+'Свод РРО'!AS54+'Свод РРО'!AS91+'Свод РРО'!AS136+'Свод РРО'!AS325+'Свод РРО'!AS469+'Свод РРО'!AS520+'Свод РРО'!AS687+'Свод РРО'!AS732+'Свод РРО'!AS768+'Свод РРО'!AS930</f>
        <v>300</v>
      </c>
      <c r="AR65" s="141">
        <f>+'Свод РРО'!AT54+'Свод РРО'!AT91+'Свод РРО'!AT136+'Свод РРО'!AT325+'Свод РРО'!AT469+'Свод РРО'!AT520+'Свод РРО'!AT687+'Свод РРО'!AT732+'Свод РРО'!AT768+'Свод РРО'!AT930</f>
        <v>299.2</v>
      </c>
      <c r="AS65" s="141">
        <f>+'Свод РРО'!AU54+'Свод РРО'!AU91+'Свод РРО'!AU136+'Свод РРО'!AU325+'Свод РРО'!AU469+'Свод РРО'!AU520+'Свод РРО'!AU687+'Свод РРО'!AU732+'Свод РРО'!AU768+'Свод РРО'!AU930</f>
        <v>300</v>
      </c>
      <c r="AT65" s="141">
        <f>+'Свод РРО'!AV54+'Свод РРО'!AV91+'Свод РРО'!AV136+'Свод РРО'!AV325+'Свод РРО'!AV469+'Свод РРО'!AV520+'Свод РРО'!AV687+'Свод РРО'!AV732+'Свод РРО'!AV768+'Свод РРО'!AV930</f>
        <v>0</v>
      </c>
      <c r="AU65" s="141">
        <f>+'Свод РРО'!AW54+'Свод РРО'!AW91+'Свод РРО'!AW136+'Свод РРО'!AW325+'Свод РРО'!AW469+'Свод РРО'!AW520+'Свод РРО'!AW687+'Свод РРО'!AW732+'Свод РРО'!AW768+'Свод РРО'!AW930</f>
        <v>0</v>
      </c>
      <c r="AV65" s="141">
        <f>+'Свод РРО'!AX54+'Свод РРО'!AX91+'Свод РРО'!AX136+'Свод РРО'!AX325+'Свод РРО'!AX469+'Свод РРО'!AX520+'Свод РРО'!AX687+'Свод РРО'!AX732+'Свод РРО'!AX768+'Свод РРО'!AX930</f>
        <v>0</v>
      </c>
      <c r="AW65" s="141">
        <f>+'Свод РРО'!AY54+'Свод РРО'!AY91+'Свод РРО'!AY136+'Свод РРО'!AY325+'Свод РРО'!AY469+'Свод РРО'!AY520+'Свод РРО'!AY687+'Свод РРО'!AY732+'Свод РРО'!AY768+'Свод РРО'!AY930</f>
        <v>300</v>
      </c>
      <c r="AX65" s="141">
        <f>+'Свод РРО'!AZ54+'Свод РРО'!AZ91+'Свод РРО'!AZ136+'Свод РРО'!AZ325+'Свод РРО'!AZ469+'Свод РРО'!AZ520+'Свод РРО'!AZ687+'Свод РРО'!AZ732+'Свод РРО'!AZ768+'Свод РРО'!AZ930</f>
        <v>300</v>
      </c>
      <c r="AY65" s="141">
        <f>+'Свод РРО'!BA54+'Свод РРО'!BA91+'Свод РРО'!BA136+'Свод РРО'!BA325+'Свод РРО'!BA469+'Свод РРО'!BA520+'Свод РРО'!BA687+'Свод РРО'!BA732+'Свод РРО'!BA768+'Свод РРО'!BA930</f>
        <v>0</v>
      </c>
      <c r="AZ65" s="141">
        <f>+'Свод РРО'!BB54+'Свод РРО'!BB91+'Свод РРО'!BB136+'Свод РРО'!BB325+'Свод РРО'!BB469+'Свод РРО'!BB520+'Свод РРО'!BB687+'Свод РРО'!BB732+'Свод РРО'!BB768+'Свод РРО'!BB930</f>
        <v>0</v>
      </c>
      <c r="BA65" s="141">
        <f>+'Свод РРО'!BC54+'Свод РРО'!BC91+'Свод РРО'!BC136+'Свод РРО'!BC325+'Свод РРО'!BC469+'Свод РРО'!BC520+'Свод РРО'!BC687+'Свод РРО'!BC732+'Свод РРО'!BC768+'Свод РРО'!BC930</f>
        <v>0</v>
      </c>
      <c r="BB65" s="141">
        <f>+'Свод РРО'!BD54+'Свод РРО'!BD91+'Свод РРО'!BD136+'Свод РРО'!BD325+'Свод РРО'!BD469+'Свод РРО'!BD520+'Свод РРО'!BD687+'Свод РРО'!BD732+'Свод РРО'!BD768+'Свод РРО'!BD930</f>
        <v>300</v>
      </c>
      <c r="BC65" s="141">
        <f>+'Свод РРО'!BE54+'Свод РРО'!BE91+'Свод РРО'!BE136+'Свод РРО'!BE325+'Свод РРО'!BE469+'Свод РРО'!BE520+'Свод РРО'!BE687+'Свод РРО'!BE732+'Свод РРО'!BE768+'Свод РРО'!BE930</f>
        <v>300</v>
      </c>
      <c r="BD65" s="141">
        <f>+'Свод РРО'!BF54+'Свод РРО'!BF91+'Свод РРО'!BF136+'Свод РРО'!BF325+'Свод РРО'!BF469+'Свод РРО'!BF520+'Свод РРО'!BF687+'Свод РРО'!BF732+'Свод РРО'!BF768+'Свод РРО'!BF930</f>
        <v>0</v>
      </c>
      <c r="BE65" s="141">
        <f>+'Свод РРО'!BG54+'Свод РРО'!BG91+'Свод РРО'!BG136+'Свод РРО'!BG325+'Свод РРО'!BG469+'Свод РРО'!BG520+'Свод РРО'!BG687+'Свод РРО'!BG732+'Свод РРО'!BG768+'Свод РРО'!BG930</f>
        <v>0</v>
      </c>
      <c r="BF65" s="141">
        <f>+'Свод РРО'!BH54+'Свод РРО'!BH91+'Свод РРО'!BH136+'Свод РРО'!BH325+'Свод РРО'!BH469+'Свод РРО'!BH520+'Свод РРО'!BH687+'Свод РРО'!BH732+'Свод РРО'!BH768+'Свод РРО'!BH930</f>
        <v>0</v>
      </c>
      <c r="BG65" s="141">
        <f>+'Свод РРО'!BI54+'Свод РРО'!BI91+'Свод РРО'!BI136+'Свод РРО'!BI325+'Свод РРО'!BI469+'Свод РРО'!BI520+'Свод РРО'!BI687+'Свод РРО'!BI732+'Свод РРО'!BI768+'Свод РРО'!BI930</f>
        <v>300</v>
      </c>
      <c r="BH65" s="141">
        <f>+'Свод РРО'!BJ54+'Свод РРО'!BJ91+'Свод РРО'!BJ136+'Свод РРО'!BJ325+'Свод РРО'!BJ469+'Свод РРО'!BJ520+'Свод РРО'!BJ687+'Свод РРО'!BJ732+'Свод РРО'!BJ768+'Свод РРО'!BJ930</f>
        <v>300</v>
      </c>
      <c r="BI65" s="141">
        <f>+'Свод РРО'!BK54+'Свод РРО'!BK91+'Свод РРО'!BK136+'Свод РРО'!BK325+'Свод РРО'!BK469+'Свод РРО'!BK520+'Свод РРО'!BK687+'Свод РРО'!BK732+'Свод РРО'!BK768+'Свод РРО'!BK930</f>
        <v>0</v>
      </c>
      <c r="BJ65" s="141">
        <f>+'Свод РРО'!BL54+'Свод РРО'!BL91+'Свод РРО'!BL136+'Свод РРО'!BL325+'Свод РРО'!BL469+'Свод РРО'!BL520+'Свод РРО'!BL687+'Свод РРО'!BL732+'Свод РРО'!BL768+'Свод РРО'!BL930</f>
        <v>0</v>
      </c>
      <c r="BK65" s="141">
        <f>+'Свод РРО'!BM54+'Свод РРО'!BM91+'Свод РРО'!BM136+'Свод РРО'!BM325+'Свод РРО'!BM469+'Свод РРО'!BM520+'Свод РРО'!BM687+'Свод РРО'!BM732+'Свод РРО'!BM768+'Свод РРО'!BM930</f>
        <v>0</v>
      </c>
      <c r="BL65" s="141">
        <f>+'Свод РРО'!BN54+'Свод РРО'!BN91+'Свод РРО'!BN136+'Свод РРО'!BN325+'Свод РРО'!BN469+'Свод РРО'!BN520+'Свод РРО'!BN687+'Свод РРО'!BN732+'Свод РРО'!BN768+'Свод РРО'!BN930</f>
        <v>300</v>
      </c>
      <c r="BM65" s="141">
        <f>+'Свод РРО'!BO54+'Свод РРО'!BO91+'Свод РРО'!BO136+'Свод РРО'!BO325+'Свод РРО'!BO469+'Свод РРО'!BO520+'Свод РРО'!BO687+'Свод РРО'!BO732+'Свод РРО'!BO768+'Свод РРО'!BO930</f>
        <v>300</v>
      </c>
      <c r="BN65" s="141">
        <f>+'Свод РРО'!BP54+'Свод РРО'!BP91+'Свод РРО'!BP136+'Свод РРО'!BP325+'Свод РРО'!BP469+'Свод РРО'!BP520+'Свод РРО'!BP687+'Свод РРО'!BP732+'Свод РРО'!BP768+'Свод РРО'!BP930</f>
        <v>0</v>
      </c>
      <c r="BO65" s="141">
        <f>+'Свод РРО'!BQ54+'Свод РРО'!BQ91+'Свод РРО'!BQ136+'Свод РРО'!BQ325+'Свод РРО'!BQ469+'Свод РРО'!BQ520+'Свод РРО'!BQ687+'Свод РРО'!BQ732+'Свод РРО'!BQ768+'Свод РРО'!BQ930</f>
        <v>0</v>
      </c>
      <c r="BP65" s="141">
        <f>+'Свод РРО'!BR54+'Свод РРО'!BR91+'Свод РРО'!BR136+'Свод РРО'!BR325+'Свод РРО'!BR469+'Свод РРО'!BR520+'Свод РРО'!BR687+'Свод РРО'!BR732+'Свод РРО'!BR768+'Свод РРО'!BR930</f>
        <v>0</v>
      </c>
      <c r="BQ65" s="141">
        <f>+'Свод РРО'!BS54+'Свод РРО'!BS91+'Свод РРО'!BS136+'Свод РРО'!BS325+'Свод РРО'!BS469+'Свод РРО'!BS520+'Свод РРО'!BS687+'Свод РРО'!BS732+'Свод РРО'!BS768+'Свод РРО'!BS930</f>
        <v>300</v>
      </c>
      <c r="BR65" s="141">
        <f>+'Свод РРО'!BT54+'Свод РРО'!BT91+'Свод РРО'!BT136+'Свод РРО'!BT325+'Свод РРО'!BT469+'Свод РРО'!BT520+'Свод РРО'!BT687+'Свод РРО'!BT732+'Свод РРО'!BT768+'Свод РРО'!BT930</f>
        <v>300</v>
      </c>
      <c r="BS65" s="141">
        <f>+'Свод РРО'!BU54+'Свод РРО'!BU91+'Свод РРО'!BU136+'Свод РРО'!BU325+'Свод РРО'!BU469+'Свод РРО'!BU520+'Свод РРО'!BU687+'Свод РРО'!BU732+'Свод РРО'!BU768+'Свод РРО'!BU930</f>
        <v>0</v>
      </c>
      <c r="BT65" s="141">
        <f>+'Свод РРО'!BV54+'Свод РРО'!BV91+'Свод РРО'!BV136+'Свод РРО'!BV325+'Свод РРО'!BV469+'Свод РРО'!BV520+'Свод РРО'!BV687+'Свод РРО'!BV732+'Свод РРО'!BV768+'Свод РРО'!BV930</f>
        <v>0</v>
      </c>
      <c r="BU65" s="141">
        <f>+'Свод РРО'!BW54+'Свод РРО'!BW91+'Свод РРО'!BW136+'Свод РРО'!BW325+'Свод РРО'!BW469+'Свод РРО'!BW520+'Свод РРО'!BW687+'Свод РРО'!BW732+'Свод РРО'!BW768+'Свод РРО'!BW930</f>
        <v>0</v>
      </c>
      <c r="BV65" s="141">
        <f>+'Свод РРО'!BX54+'Свод РРО'!BX91+'Свод РРО'!BX136+'Свод РРО'!BX325+'Свод РРО'!BX469+'Свод РРО'!BX520+'Свод РРО'!BX687+'Свод РРО'!BX732+'Свод РРО'!BX768+'Свод РРО'!BX930</f>
        <v>300</v>
      </c>
      <c r="BW65" s="141">
        <f>+'Свод РРО'!BY54+'Свод РРО'!BY91+'Свод РРО'!BY136+'Свод РРО'!BY325+'Свод РРО'!BY469+'Свод РРО'!BY520+'Свод РРО'!BY687+'Свод РРО'!BY732+'Свод РРО'!BY768+'Свод РРО'!BY930</f>
        <v>300</v>
      </c>
      <c r="BX65" s="141">
        <f>+'Свод РРО'!BZ54+'Свод РРО'!BZ91+'Свод РРО'!BZ136+'Свод РРО'!BZ325+'Свод РРО'!BZ469+'Свод РРО'!BZ520+'Свод РРО'!BZ687+'Свод РРО'!BZ732+'Свод РРО'!BZ768+'Свод РРО'!BZ930</f>
        <v>0</v>
      </c>
      <c r="BY65" s="141">
        <f>+'Свод РРО'!CA54+'Свод РРО'!CA91+'Свод РРО'!CA136+'Свод РРО'!CA325+'Свод РРО'!CA469+'Свод РРО'!CA520+'Свод РРО'!CA687+'Свод РРО'!CA732+'Свод РРО'!CA768+'Свод РРО'!CA930</f>
        <v>0</v>
      </c>
      <c r="BZ65" s="141">
        <f>+'Свод РРО'!CB54+'Свод РРО'!CB91+'Свод РРО'!CB136+'Свод РРО'!CB325+'Свод РРО'!CB469+'Свод РРО'!CB520+'Свод РРО'!CB687+'Свод РРО'!CB732+'Свод РРО'!CB768+'Свод РРО'!CB930</f>
        <v>0</v>
      </c>
      <c r="CA65" s="141">
        <f>+'Свод РРО'!CC54+'Свод РРО'!CC91+'Свод РРО'!CC136+'Свод РРО'!CC325+'Свод РРО'!CC469+'Свод РРО'!CC520+'Свод РРО'!CC687+'Свод РРО'!CC732+'Свод РРО'!CC768+'Свод РРО'!CC930</f>
        <v>300</v>
      </c>
      <c r="CB65" s="141">
        <f>+'Свод РРО'!CD54+'Свод РРО'!CD91+'Свод РРО'!CD136+'Свод РРО'!CD325+'Свод РРО'!CD469+'Свод РРО'!CD520+'Свод РРО'!CD687+'Свод РРО'!CD732+'Свод РРО'!CD768+'Свод РРО'!CD930</f>
        <v>300</v>
      </c>
      <c r="CC65" s="141">
        <f>+'Свод РРО'!CE54+'Свод РРО'!CE91+'Свод РРО'!CE136+'Свод РРО'!CE325+'Свод РРО'!CE469+'Свод РРО'!CE520+'Свод РРО'!CE687+'Свод РРО'!CE732+'Свод РРО'!CE768+'Свод РРО'!CE930</f>
        <v>0</v>
      </c>
      <c r="CD65" s="141">
        <f>+'Свод РРО'!CF54+'Свод РРО'!CF91+'Свод РРО'!CF136+'Свод РРО'!CF325+'Свод РРО'!CF469+'Свод РРО'!CF520+'Свод РРО'!CF687+'Свод РРО'!CF732+'Свод РРО'!CF768+'Свод РРО'!CF930</f>
        <v>0</v>
      </c>
      <c r="CE65" s="141">
        <f>+'Свод РРО'!CG54+'Свод РРО'!CG91+'Свод РРО'!CG136+'Свод РРО'!CG325+'Свод РРО'!CG469+'Свод РРО'!CG520+'Свод РРО'!CG687+'Свод РРО'!CG732+'Свод РРО'!CG768+'Свод РРО'!CG930</f>
        <v>0</v>
      </c>
      <c r="CF65" s="141">
        <f>+'Свод РРО'!CH54+'Свод РРО'!CH91+'Свод РРО'!CH136+'Свод РРО'!CH325+'Свод РРО'!CH469+'Свод РРО'!CH520+'Свод РРО'!CH687+'Свод РРО'!CH732+'Свод РРО'!CH768+'Свод РРО'!CH930</f>
        <v>300</v>
      </c>
      <c r="CG65" s="141">
        <f>+'Свод РРО'!CI54+'Свод РРО'!CI91+'Свод РРО'!CI136+'Свод РРО'!CI325+'Свод РРО'!CI469+'Свод РРО'!CI520+'Свод РРО'!CI687+'Свод РРО'!CI732+'Свод РРО'!CI768+'Свод РРО'!CI930</f>
        <v>300</v>
      </c>
      <c r="CH65" s="141">
        <f>+'Свод РРО'!CJ54+'Свод РРО'!CJ91+'Свод РРО'!CJ136+'Свод РРО'!CJ325+'Свод РРО'!CJ469+'Свод РРО'!CJ520+'Свод РРО'!CJ687+'Свод РРО'!CJ732+'Свод РРО'!CJ768+'Свод РРО'!CJ930</f>
        <v>0</v>
      </c>
      <c r="CI65" s="141">
        <f>+'Свод РРО'!CK54+'Свод РРО'!CK91+'Свод РРО'!CK136+'Свод РРО'!CK325+'Свод РРО'!CK469+'Свод РРО'!CK520+'Свод РРО'!CK687+'Свод РРО'!CK732+'Свод РРО'!CK768+'Свод РРО'!CK930</f>
        <v>0</v>
      </c>
      <c r="CJ65" s="141">
        <f>+'Свод РРО'!CL54+'Свод РРО'!CL91+'Свод РРО'!CL136+'Свод РРО'!CL325+'Свод РРО'!CL469+'Свод РРО'!CL520+'Свод РРО'!CL687+'Свод РРО'!CL732+'Свод РРО'!CL768+'Свод РРО'!CL930</f>
        <v>0</v>
      </c>
      <c r="CK65" s="141">
        <f>+'Свод РРО'!CM54+'Свод РРО'!CM91+'Свод РРО'!CM136+'Свод РРО'!CM325+'Свод РРО'!CM469+'Свод РРО'!CM520+'Свод РРО'!CM687+'Свод РРО'!CM732+'Свод РРО'!CM768+'Свод РРО'!CM930</f>
        <v>300</v>
      </c>
      <c r="CL65" s="141">
        <f>+'Свод РРО'!CN54+'Свод РРО'!CN91+'Свод РРО'!CN136+'Свод РРО'!CN325+'Свод РРО'!CN469+'Свод РРО'!CN520+'Свод РРО'!CN687+'Свод РРО'!CN732+'Свод РРО'!CN768+'Свод РРО'!CN930</f>
        <v>300</v>
      </c>
      <c r="CM65" s="141">
        <f>+'Свод РРО'!CO54+'Свод РРО'!CO91+'Свод РРО'!CO136+'Свод РРО'!CO325+'Свод РРО'!CO469+'Свод РРО'!CO520+'Свод РРО'!CO687+'Свод РРО'!CO732+'Свод РРО'!CO768+'Свод РРО'!CO930</f>
        <v>0</v>
      </c>
      <c r="CN65" s="141">
        <f>+'Свод РРО'!CP54+'Свод РРО'!CP91+'Свод РРО'!CP136+'Свод РРО'!CP325+'Свод РРО'!CP469+'Свод РРО'!CP520+'Свод РРО'!CP687+'Свод РРО'!CP732+'Свод РРО'!CP768+'Свод РРО'!CP930</f>
        <v>0</v>
      </c>
      <c r="CO65" s="141">
        <f>+'Свод РРО'!CQ54+'Свод РРО'!CQ91+'Свод РРО'!CQ136+'Свод РРО'!CQ325+'Свод РРО'!CQ469+'Свод РРО'!CQ520+'Свод РРО'!CQ687+'Свод РРО'!CQ732+'Свод РРО'!CQ768+'Свод РРО'!CQ930</f>
        <v>0</v>
      </c>
      <c r="CP65" s="141">
        <f>+'Свод РРО'!CR54+'Свод РРО'!CR91+'Свод РРО'!CR136+'Свод РРО'!CR325+'Свод РРО'!CR469+'Свод РРО'!CR520+'Свод РРО'!CR687+'Свод РРО'!CR732+'Свод РРО'!CR768+'Свод РРО'!CR930</f>
        <v>300</v>
      </c>
    </row>
    <row r="66" spans="1:94" ht="30" x14ac:dyDescent="0.25">
      <c r="A66" s="39" t="s">
        <v>456</v>
      </c>
      <c r="B66" s="7" t="s">
        <v>1258</v>
      </c>
      <c r="C66" s="7">
        <v>2</v>
      </c>
      <c r="D66" s="258">
        <v>25</v>
      </c>
      <c r="E66" s="141">
        <f>+'Свод РРО'!G55+'Свод РРО'!G326+'Свод РРО'!G521+'Свод РРО'!G733+'Свод РРО'!G931</f>
        <v>150</v>
      </c>
      <c r="F66" s="141">
        <f>+'Свод РРО'!H55+'Свод РРО'!H326+'Свод РРО'!H521+'Свод РРО'!H733+'Свод РРО'!H931</f>
        <v>150</v>
      </c>
      <c r="G66" s="141">
        <f>+'Свод РРО'!I55+'Свод РРО'!I326+'Свод РРО'!I521+'Свод РРО'!I733+'Свод РРО'!I931</f>
        <v>0</v>
      </c>
      <c r="H66" s="141">
        <f>+'Свод РРО'!J55+'Свод РРО'!J326+'Свод РРО'!J521+'Свод РРО'!J733+'Свод РРО'!J931</f>
        <v>0</v>
      </c>
      <c r="I66" s="141">
        <f>+'Свод РРО'!K55+'Свод РРО'!K326+'Свод РРО'!K521+'Свод РРО'!K733+'Свод РРО'!K931</f>
        <v>0</v>
      </c>
      <c r="J66" s="141">
        <f>+'Свод РРО'!L55+'Свод РРО'!L326+'Свод РРО'!L521+'Свод РРО'!L733+'Свод РРО'!L931</f>
        <v>0</v>
      </c>
      <c r="K66" s="141">
        <f>+'Свод РРО'!M55+'Свод РРО'!M326+'Свод РРО'!M521+'Свод РРО'!M733+'Свод РРО'!M931</f>
        <v>0</v>
      </c>
      <c r="L66" s="141">
        <f>+'Свод РРО'!N55+'Свод РРО'!N326+'Свод РРО'!N521+'Свод РРО'!N733+'Свод РРО'!N931</f>
        <v>0</v>
      </c>
      <c r="M66" s="141">
        <f>+'Свод РРО'!O55+'Свод РРО'!O326+'Свод РРО'!O521+'Свод РРО'!O733+'Свод РРО'!O931</f>
        <v>150</v>
      </c>
      <c r="N66" s="141">
        <f>+'Свод РРО'!P55+'Свод РРО'!P326+'Свод РРО'!P521+'Свод РРО'!P733+'Свод РРО'!P931</f>
        <v>150</v>
      </c>
      <c r="O66" s="141">
        <f>+'Свод РРО'!Q55+'Свод РРО'!Q326+'Свод РРО'!Q521+'Свод РРО'!Q733+'Свод РРО'!Q931</f>
        <v>150</v>
      </c>
      <c r="P66" s="141">
        <f>+'Свод РРО'!R55+'Свод РРО'!R326+'Свод РРО'!R521+'Свод РРО'!R733+'Свод РРО'!R931</f>
        <v>0</v>
      </c>
      <c r="Q66" s="141">
        <f>+'Свод РРО'!S55+'Свод РРО'!S326+'Свод РРО'!S521+'Свод РРО'!S733+'Свод РРО'!S931</f>
        <v>0</v>
      </c>
      <c r="R66" s="141">
        <f>+'Свод РРО'!T55+'Свод РРО'!T326+'Свод РРО'!T521+'Свод РРО'!T733+'Свод РРО'!T931</f>
        <v>0</v>
      </c>
      <c r="S66" s="141">
        <f>+'Свод РРО'!U55+'Свод РРО'!U326+'Свод РРО'!U521+'Свод РРО'!U733+'Свод РРО'!U931</f>
        <v>150</v>
      </c>
      <c r="T66" s="141">
        <f>+'Свод РРО'!V55+'Свод РРО'!V326+'Свод РРО'!V521+'Свод РРО'!V733+'Свод РРО'!V931</f>
        <v>150</v>
      </c>
      <c r="U66" s="141">
        <f>+'Свод РРО'!W55+'Свод РРО'!W326+'Свод РРО'!W521+'Свод РРО'!W733+'Свод РРО'!W931</f>
        <v>0</v>
      </c>
      <c r="V66" s="141">
        <f>+'Свод РРО'!X55+'Свод РРО'!X326+'Свод РРО'!X521+'Свод РРО'!X733+'Свод РРО'!X931</f>
        <v>0</v>
      </c>
      <c r="W66" s="141">
        <f>+'Свод РРО'!Y55+'Свод РРО'!Y326+'Свод РРО'!Y521+'Свод РРО'!Y733+'Свод РРО'!Y931</f>
        <v>0</v>
      </c>
      <c r="X66" s="141">
        <f>+'Свод РРО'!Z55+'Свод РРО'!Z326+'Свод РРО'!Z521+'Свод РРО'!Z733+'Свод РРО'!Z931</f>
        <v>150</v>
      </c>
      <c r="Y66" s="141">
        <f>+'Свод РРО'!AA55+'Свод РРО'!AA326+'Свод РРО'!AA521+'Свод РРО'!AA733+'Свод РРО'!AA931</f>
        <v>150</v>
      </c>
      <c r="Z66" s="141">
        <f>+'Свод РРО'!AB55+'Свод РРО'!AB326+'Свод РРО'!AB521+'Свод РРО'!AB733+'Свод РРО'!AB931</f>
        <v>0</v>
      </c>
      <c r="AA66" s="141">
        <f>+'Свод РРО'!AC55+'Свод РРО'!AC326+'Свод РРО'!AC521+'Свод РРО'!AC733+'Свод РРО'!AC931</f>
        <v>0</v>
      </c>
      <c r="AB66" s="141">
        <f>+'Свод РРО'!AD55+'Свод РРО'!AD326+'Свод РРО'!AD521+'Свод РРО'!AD733+'Свод РРО'!AD931</f>
        <v>0</v>
      </c>
      <c r="AC66" s="141">
        <f>+'Свод РРО'!AE55+'Свод РРО'!AE326+'Свод РРО'!AE521+'Свод РРО'!AE733+'Свод РРО'!AE931</f>
        <v>150</v>
      </c>
      <c r="AD66" s="141">
        <f>+'Свод РРО'!AF55+'Свод РРО'!AF326+'Свод РРО'!AF521+'Свод РРО'!AF733+'Свод РРО'!AF931</f>
        <v>150</v>
      </c>
      <c r="AE66" s="141">
        <f>+'Свод РРО'!AG55+'Свод РРО'!AG326+'Свод РРО'!AG521+'Свод РРО'!AG733+'Свод РРО'!AG931</f>
        <v>0</v>
      </c>
      <c r="AF66" s="141">
        <f>+'Свод РРО'!AH55+'Свод РРО'!AH326+'Свод РРО'!AH521+'Свод РРО'!AH733+'Свод РРО'!AH931</f>
        <v>0</v>
      </c>
      <c r="AG66" s="141">
        <f>+'Свод РРО'!AI55+'Свод РРО'!AI326+'Свод РРО'!AI521+'Свод РРО'!AI733+'Свод РРО'!AI931</f>
        <v>0</v>
      </c>
      <c r="AH66" s="141">
        <f>+'Свод РРО'!AJ55+'Свод РРО'!AJ326+'Свод РРО'!AJ521+'Свод РРО'!AJ733+'Свод РРО'!AJ931</f>
        <v>150</v>
      </c>
      <c r="AI66" s="141">
        <f>+'Свод РРО'!AK55+'Свод РРО'!AK326+'Свод РРО'!AK521+'Свод РРО'!AK733+'Свод РРО'!AK931</f>
        <v>150</v>
      </c>
      <c r="AJ66" s="141">
        <f>+'Свод РРО'!AL55+'Свод РРО'!AL326+'Свод РРО'!AL521+'Свод РРО'!AL733+'Свод РРО'!AL931</f>
        <v>150</v>
      </c>
      <c r="AK66" s="141">
        <f>+'Свод РРО'!AM55+'Свод РРО'!AM326+'Свод РРО'!AM521+'Свод РРО'!AM733+'Свод РРО'!AM931</f>
        <v>0</v>
      </c>
      <c r="AL66" s="141">
        <f>+'Свод РРО'!AN55+'Свод РРО'!AN326+'Свод РРО'!AN521+'Свод РРО'!AN733+'Свод РРО'!AN931</f>
        <v>0</v>
      </c>
      <c r="AM66" s="141">
        <f>+'Свод РРО'!AO55+'Свод РРО'!AO326+'Свод РРО'!AO521+'Свод РРО'!AO733+'Свод РРО'!AO931</f>
        <v>0</v>
      </c>
      <c r="AN66" s="141">
        <f>+'Свод РРО'!AP55+'Свод РРО'!AP326+'Свод РРО'!AP521+'Свод РРО'!AP733+'Свод РРО'!AP931</f>
        <v>0</v>
      </c>
      <c r="AO66" s="141">
        <f>+'Свод РРО'!AQ55+'Свод РРО'!AQ326+'Свод РРО'!AQ521+'Свод РРО'!AQ733+'Свод РРО'!AQ931</f>
        <v>0</v>
      </c>
      <c r="AP66" s="141">
        <f>+'Свод РРО'!AR55+'Свод РРО'!AR326+'Свод РРО'!AR521+'Свод РРО'!AR733+'Свод РРО'!AR931</f>
        <v>0</v>
      </c>
      <c r="AQ66" s="141">
        <f>+'Свод РРО'!AS55+'Свод РРО'!AS326+'Свод РРО'!AS521+'Свод РРО'!AS733+'Свод РРО'!AS931</f>
        <v>150</v>
      </c>
      <c r="AR66" s="141">
        <f>+'Свод РРО'!AT55+'Свод РРО'!AT326+'Свод РРО'!AT521+'Свод РРО'!AT733+'Свод РРО'!AT931</f>
        <v>150</v>
      </c>
      <c r="AS66" s="141">
        <f>+'Свод РРО'!AU55+'Свод РРО'!AU326+'Свод РРО'!AU521+'Свод РРО'!AU733+'Свод РРО'!AU931</f>
        <v>150</v>
      </c>
      <c r="AT66" s="141">
        <f>+'Свод РРО'!AV55+'Свод РРО'!AV326+'Свод РРО'!AV521+'Свод РРО'!AV733+'Свод РРО'!AV931</f>
        <v>0</v>
      </c>
      <c r="AU66" s="141">
        <f>+'Свод РРО'!AW55+'Свод РРО'!AW326+'Свод РРО'!AW521+'Свод РРО'!AW733+'Свод РРО'!AW931</f>
        <v>0</v>
      </c>
      <c r="AV66" s="141">
        <f>+'Свод РРО'!AX55+'Свод РРО'!AX326+'Свод РРО'!AX521+'Свод РРО'!AX733+'Свод РРО'!AX931</f>
        <v>0</v>
      </c>
      <c r="AW66" s="141">
        <f>+'Свод РРО'!AY55+'Свод РРО'!AY326+'Свод РРО'!AY521+'Свод РРО'!AY733+'Свод РРО'!AY931</f>
        <v>150</v>
      </c>
      <c r="AX66" s="141">
        <f>+'Свод РРО'!AZ55+'Свод РРО'!AZ326+'Свод РРО'!AZ521+'Свод РРО'!AZ733+'Свод РРО'!AZ931</f>
        <v>150</v>
      </c>
      <c r="AY66" s="141">
        <f>+'Свод РРО'!BA55+'Свод РРО'!BA326+'Свод РРО'!BA521+'Свод РРО'!BA733+'Свод РРО'!BA931</f>
        <v>0</v>
      </c>
      <c r="AZ66" s="141">
        <f>+'Свод РРО'!BB55+'Свод РРО'!BB326+'Свод РРО'!BB521+'Свод РРО'!BB733+'Свод РРО'!BB931</f>
        <v>0</v>
      </c>
      <c r="BA66" s="141">
        <f>+'Свод РРО'!BC55+'Свод РРО'!BC326+'Свод РРО'!BC521+'Свод РРО'!BC733+'Свод РРО'!BC931</f>
        <v>0</v>
      </c>
      <c r="BB66" s="141">
        <f>+'Свод РРО'!BD55+'Свод РРО'!BD326+'Свод РРО'!BD521+'Свод РРО'!BD733+'Свод РРО'!BD931</f>
        <v>150</v>
      </c>
      <c r="BC66" s="141">
        <f>+'Свод РРО'!BE55+'Свод РРО'!BE326+'Свод РРО'!BE521+'Свод РРО'!BE733+'Свод РРО'!BE931</f>
        <v>150</v>
      </c>
      <c r="BD66" s="141">
        <f>+'Свод РРО'!BF55+'Свод РРО'!BF326+'Свод РРО'!BF521+'Свод РРО'!BF733+'Свод РРО'!BF931</f>
        <v>0</v>
      </c>
      <c r="BE66" s="141">
        <f>+'Свод РРО'!BG55+'Свод РРО'!BG326+'Свод РРО'!BG521+'Свод РРО'!BG733+'Свод РРО'!BG931</f>
        <v>0</v>
      </c>
      <c r="BF66" s="141">
        <f>+'Свод РРО'!BH55+'Свод РРО'!BH326+'Свод РРО'!BH521+'Свод РРО'!BH733+'Свод РРО'!BH931</f>
        <v>0</v>
      </c>
      <c r="BG66" s="141">
        <f>+'Свод РРО'!BI55+'Свод РРО'!BI326+'Свод РРО'!BI521+'Свод РРО'!BI733+'Свод РРО'!BI931</f>
        <v>150</v>
      </c>
      <c r="BH66" s="141">
        <f>+'Свод РРО'!BJ55+'Свод РРО'!BJ326+'Свод РРО'!BJ521+'Свод РРО'!BJ733+'Свод РРО'!BJ931</f>
        <v>150</v>
      </c>
      <c r="BI66" s="141">
        <f>+'Свод РРО'!BK55+'Свод РРО'!BK326+'Свод РРО'!BK521+'Свод РРО'!BK733+'Свод РРО'!BK931</f>
        <v>0</v>
      </c>
      <c r="BJ66" s="141">
        <f>+'Свод РРО'!BL55+'Свод РРО'!BL326+'Свод РРО'!BL521+'Свод РРО'!BL733+'Свод РРО'!BL931</f>
        <v>0</v>
      </c>
      <c r="BK66" s="141">
        <f>+'Свод РРО'!BM55+'Свод РРО'!BM326+'Свод РРО'!BM521+'Свод РРО'!BM733+'Свод РРО'!BM931</f>
        <v>0</v>
      </c>
      <c r="BL66" s="141">
        <f>+'Свод РРО'!BN55+'Свод РРО'!BN326+'Свод РРО'!BN521+'Свод РРО'!BN733+'Свод РРО'!BN931</f>
        <v>150</v>
      </c>
      <c r="BM66" s="141">
        <f>+'Свод РРО'!BO55+'Свод РРО'!BO326+'Свод РРО'!BO521+'Свод РРО'!BO733+'Свод РРО'!BO931</f>
        <v>150</v>
      </c>
      <c r="BN66" s="141">
        <f>+'Свод РРО'!BP55+'Свод РРО'!BP326+'Свод РРО'!BP521+'Свод РРО'!BP733+'Свод РРО'!BP931</f>
        <v>0</v>
      </c>
      <c r="BO66" s="141">
        <f>+'Свод РРО'!BQ55+'Свод РРО'!BQ326+'Свод РРО'!BQ521+'Свод РРО'!BQ733+'Свод РРО'!BQ931</f>
        <v>0</v>
      </c>
      <c r="BP66" s="141">
        <f>+'Свод РРО'!BR55+'Свод РРО'!BR326+'Свод РРО'!BR521+'Свод РРО'!BR733+'Свод РРО'!BR931</f>
        <v>0</v>
      </c>
      <c r="BQ66" s="141">
        <f>+'Свод РРО'!BS55+'Свод РРО'!BS326+'Свод РРО'!BS521+'Свод РРО'!BS733+'Свод РРО'!BS931</f>
        <v>150</v>
      </c>
      <c r="BR66" s="141">
        <f>+'Свод РРО'!BT55+'Свод РРО'!BT326+'Свод РРО'!BT521+'Свод РРО'!BT733+'Свод РРО'!BT931</f>
        <v>150</v>
      </c>
      <c r="BS66" s="141">
        <f>+'Свод РРО'!BU55+'Свод РРО'!BU326+'Свод РРО'!BU521+'Свод РРО'!BU733+'Свод РРО'!BU931</f>
        <v>0</v>
      </c>
      <c r="BT66" s="141">
        <f>+'Свод РРО'!BV55+'Свод РРО'!BV326+'Свод РРО'!BV521+'Свод РРО'!BV733+'Свод РРО'!BV931</f>
        <v>0</v>
      </c>
      <c r="BU66" s="141">
        <f>+'Свод РРО'!BW55+'Свод РРО'!BW326+'Свод РРО'!BW521+'Свод РРО'!BW733+'Свод РРО'!BW931</f>
        <v>0</v>
      </c>
      <c r="BV66" s="141">
        <f>+'Свод РРО'!BX55+'Свод РРО'!BX326+'Свод РРО'!BX521+'Свод РРО'!BX733+'Свод РРО'!BX931</f>
        <v>150</v>
      </c>
      <c r="BW66" s="141">
        <f>+'Свод РРО'!BY55+'Свод РРО'!BY326+'Свод РРО'!BY521+'Свод РРО'!BY733+'Свод РРО'!BY931</f>
        <v>150</v>
      </c>
      <c r="BX66" s="141">
        <f>+'Свод РРО'!BZ55+'Свод РРО'!BZ326+'Свод РРО'!BZ521+'Свод РРО'!BZ733+'Свод РРО'!BZ931</f>
        <v>0</v>
      </c>
      <c r="BY66" s="141">
        <f>+'Свод РРО'!CA55+'Свод РРО'!CA326+'Свод РРО'!CA521+'Свод РРО'!CA733+'Свод РРО'!CA931</f>
        <v>0</v>
      </c>
      <c r="BZ66" s="141">
        <f>+'Свод РРО'!CB55+'Свод РРО'!CB326+'Свод РРО'!CB521+'Свод РРО'!CB733+'Свод РРО'!CB931</f>
        <v>0</v>
      </c>
      <c r="CA66" s="141">
        <f>+'Свод РРО'!CC55+'Свод РРО'!CC326+'Свод РРО'!CC521+'Свод РРО'!CC733+'Свод РРО'!CC931</f>
        <v>150</v>
      </c>
      <c r="CB66" s="141">
        <f>+'Свод РРО'!CD55+'Свод РРО'!CD326+'Свод РРО'!CD521+'Свод РРО'!CD733+'Свод РРО'!CD931</f>
        <v>150</v>
      </c>
      <c r="CC66" s="141">
        <f>+'Свод РРО'!CE55+'Свод РРО'!CE326+'Свод РРО'!CE521+'Свод РРО'!CE733+'Свод РРО'!CE931</f>
        <v>0</v>
      </c>
      <c r="CD66" s="141">
        <f>+'Свод РРО'!CF55+'Свод РРО'!CF326+'Свод РРО'!CF521+'Свод РРО'!CF733+'Свод РРО'!CF931</f>
        <v>0</v>
      </c>
      <c r="CE66" s="141">
        <f>+'Свод РРО'!CG55+'Свод РРО'!CG326+'Свод РРО'!CG521+'Свод РРО'!CG733+'Свод РРО'!CG931</f>
        <v>0</v>
      </c>
      <c r="CF66" s="141">
        <f>+'Свод РРО'!CH55+'Свод РРО'!CH326+'Свод РРО'!CH521+'Свод РРО'!CH733+'Свод РРО'!CH931</f>
        <v>150</v>
      </c>
      <c r="CG66" s="141">
        <f>+'Свод РРО'!CI55+'Свод РРО'!CI326+'Свод РРО'!CI521+'Свод РРО'!CI733+'Свод РРО'!CI931</f>
        <v>150</v>
      </c>
      <c r="CH66" s="141">
        <f>+'Свод РРО'!CJ55+'Свод РРО'!CJ326+'Свод РРО'!CJ521+'Свод РРО'!CJ733+'Свод РРО'!CJ931</f>
        <v>0</v>
      </c>
      <c r="CI66" s="141">
        <f>+'Свод РРО'!CK55+'Свод РРО'!CK326+'Свод РРО'!CK521+'Свод РРО'!CK733+'Свод РРО'!CK931</f>
        <v>0</v>
      </c>
      <c r="CJ66" s="141">
        <f>+'Свод РРО'!CL55+'Свод РРО'!CL326+'Свод РРО'!CL521+'Свод РРО'!CL733+'Свод РРО'!CL931</f>
        <v>0</v>
      </c>
      <c r="CK66" s="141">
        <f>+'Свод РРО'!CM55+'Свод РРО'!CM326+'Свод РРО'!CM521+'Свод РРО'!CM733+'Свод РРО'!CM931</f>
        <v>150</v>
      </c>
      <c r="CL66" s="141">
        <f>+'Свод РРО'!CN55+'Свод РРО'!CN326+'Свод РРО'!CN521+'Свод РРО'!CN733+'Свод РРО'!CN931</f>
        <v>150</v>
      </c>
      <c r="CM66" s="141">
        <f>+'Свод РРО'!CO55+'Свод РРО'!CO326+'Свод РРО'!CO521+'Свод РРО'!CO733+'Свод РРО'!CO931</f>
        <v>0</v>
      </c>
      <c r="CN66" s="141">
        <f>+'Свод РРО'!CP55+'Свод РРО'!CP326+'Свод РРО'!CP521+'Свод РРО'!CP733+'Свод РРО'!CP931</f>
        <v>0</v>
      </c>
      <c r="CO66" s="141">
        <f>+'Свод РРО'!CQ55+'Свод РРО'!CQ326+'Свод РРО'!CQ521+'Свод РРО'!CQ733+'Свод РРО'!CQ931</f>
        <v>0</v>
      </c>
      <c r="CP66" s="141">
        <f>+'Свод РРО'!CR55+'Свод РРО'!CR326+'Свод РРО'!CR521+'Свод РРО'!CR733+'Свод РРО'!CR931</f>
        <v>150</v>
      </c>
    </row>
    <row r="67" spans="1:94" ht="30" x14ac:dyDescent="0.25">
      <c r="A67" s="149" t="s">
        <v>1274</v>
      </c>
      <c r="B67" s="7" t="s">
        <v>1259</v>
      </c>
      <c r="C67" s="7">
        <v>2</v>
      </c>
      <c r="D67" s="258">
        <v>23</v>
      </c>
      <c r="E67" s="141">
        <f>+'Свод РРО'!G56+'Свод РРО'!G138+'Свод РРО'!G471+'Свод РРО'!G522+'Свод РРО'!G659+'Свод РРО'!G734</f>
        <v>0</v>
      </c>
      <c r="F67" s="141">
        <f>+'Свод РРО'!H56+'Свод РРО'!H138+'Свод РРО'!H471+'Свод РРО'!H522+'Свод РРО'!H659+'Свод РРО'!H734</f>
        <v>0</v>
      </c>
      <c r="G67" s="141">
        <f>+'Свод РРО'!I56+'Свод РРО'!I138+'Свод РРО'!I471+'Свод РРО'!I522+'Свод РРО'!I659+'Свод РРО'!I734</f>
        <v>0</v>
      </c>
      <c r="H67" s="141">
        <f>+'Свод РРО'!J56+'Свод РРО'!J138+'Свод РРО'!J471+'Свод РРО'!J522+'Свод РРО'!J659+'Свод РРО'!J734</f>
        <v>0</v>
      </c>
      <c r="I67" s="141">
        <f>+'Свод РРО'!K56+'Свод РРО'!K138+'Свод РРО'!K471+'Свод РРО'!K522+'Свод РРО'!K659+'Свод РРО'!K734</f>
        <v>0</v>
      </c>
      <c r="J67" s="141">
        <f>+'Свод РРО'!L56+'Свод РРО'!L138+'Свод РРО'!L471+'Свод РРО'!L522+'Свод РРО'!L659+'Свод РРО'!L734</f>
        <v>0</v>
      </c>
      <c r="K67" s="141">
        <f>+'Свод РРО'!M56+'Свод РРО'!M138+'Свод РРО'!M471+'Свод РРО'!M522+'Свод РРО'!M659+'Свод РРО'!M734</f>
        <v>0</v>
      </c>
      <c r="L67" s="141">
        <f>+'Свод РРО'!N56+'Свод РРО'!N138+'Свод РРО'!N471+'Свод РРО'!N522+'Свод РРО'!N659+'Свод РРО'!N734</f>
        <v>0</v>
      </c>
      <c r="M67" s="141">
        <f>+'Свод РРО'!O56+'Свод РРО'!O138+'Свод РРО'!O471+'Свод РРО'!O522+'Свод РРО'!O659+'Свод РРО'!O734</f>
        <v>0</v>
      </c>
      <c r="N67" s="141">
        <f>+'Свод РРО'!P56+'Свод РРО'!P138+'Свод РРО'!P471+'Свод РРО'!P522+'Свод РРО'!P659+'Свод РРО'!P734</f>
        <v>0</v>
      </c>
      <c r="O67" s="141">
        <f>+'Свод РРО'!Q56+'Свод РРО'!Q138+'Свод РРО'!Q471+'Свод РРО'!Q522+'Свод РРО'!Q659+'Свод РРО'!Q734</f>
        <v>0</v>
      </c>
      <c r="P67" s="141">
        <f>+'Свод РРО'!R56+'Свод РРО'!R138+'Свод РРО'!R471+'Свод РРО'!R522+'Свод РРО'!R659+'Свод РРО'!R734</f>
        <v>0</v>
      </c>
      <c r="Q67" s="141">
        <f>+'Свод РРО'!S56+'Свод РРО'!S138+'Свод РРО'!S471+'Свод РРО'!S522+'Свод РРО'!S659+'Свод РРО'!S734</f>
        <v>0</v>
      </c>
      <c r="R67" s="141">
        <f>+'Свод РРО'!T56+'Свод РРО'!T138+'Свод РРО'!T471+'Свод РРО'!T522+'Свод РРО'!T659+'Свод РРО'!T734</f>
        <v>0</v>
      </c>
      <c r="S67" s="141">
        <f>+'Свод РРО'!U56+'Свод РРО'!U138+'Свод РРО'!U471+'Свод РРО'!U522+'Свод РРО'!U659+'Свод РРО'!U734</f>
        <v>0</v>
      </c>
      <c r="T67" s="141">
        <f>+'Свод РРО'!V56+'Свод РРО'!V138+'Свод РРО'!V471+'Свод РРО'!V522+'Свод РРО'!V659+'Свод РРО'!V734</f>
        <v>0</v>
      </c>
      <c r="U67" s="141">
        <f>+'Свод РРО'!W56+'Свод РРО'!W138+'Свод РРО'!W471+'Свод РРО'!W522+'Свод РРО'!W659+'Свод РРО'!W734</f>
        <v>0</v>
      </c>
      <c r="V67" s="141">
        <f>+'Свод РРО'!X56+'Свод РРО'!X138+'Свод РРО'!X471+'Свод РРО'!X522+'Свод РРО'!X659+'Свод РРО'!X734</f>
        <v>0</v>
      </c>
      <c r="W67" s="141">
        <f>+'Свод РРО'!Y56+'Свод РРО'!Y138+'Свод РРО'!Y471+'Свод РРО'!Y522+'Свод РРО'!Y659+'Свод РРО'!Y734</f>
        <v>0</v>
      </c>
      <c r="X67" s="141">
        <f>+'Свод РРО'!Z56+'Свод РРО'!Z138+'Свод РРО'!Z471+'Свод РРО'!Z522+'Свод РРО'!Z659+'Свод РРО'!Z734</f>
        <v>0</v>
      </c>
      <c r="Y67" s="141">
        <f>+'Свод РРО'!AA56+'Свод РРО'!AA138+'Свод РРО'!AA471+'Свод РРО'!AA522+'Свод РРО'!AA659+'Свод РРО'!AA734</f>
        <v>0</v>
      </c>
      <c r="Z67" s="141">
        <f>+'Свод РРО'!AB56+'Свод РРО'!AB138+'Свод РРО'!AB471+'Свод РРО'!AB522+'Свод РРО'!AB659+'Свод РРО'!AB734</f>
        <v>0</v>
      </c>
      <c r="AA67" s="141">
        <f>+'Свод РРО'!AC56+'Свод РРО'!AC138+'Свод РРО'!AC471+'Свод РРО'!AC522+'Свод РРО'!AC659+'Свод РРО'!AC734</f>
        <v>0</v>
      </c>
      <c r="AB67" s="141">
        <f>+'Свод РРО'!AD56+'Свод РРО'!AD138+'Свод РРО'!AD471+'Свод РРО'!AD522+'Свод РРО'!AD659+'Свод РРО'!AD734</f>
        <v>0</v>
      </c>
      <c r="AC67" s="141">
        <f>+'Свод РРО'!AE56+'Свод РРО'!AE138+'Свод РРО'!AE471+'Свод РРО'!AE522+'Свод РРО'!AE659+'Свод РРО'!AE734</f>
        <v>0</v>
      </c>
      <c r="AD67" s="141">
        <f>+'Свод РРО'!AF56+'Свод РРО'!AF138+'Свод РРО'!AF471+'Свод РРО'!AF522+'Свод РРО'!AF659+'Свод РРО'!AF734</f>
        <v>0</v>
      </c>
      <c r="AE67" s="141">
        <f>+'Свод РРО'!AG56+'Свод РРО'!AG138+'Свод РРО'!AG471+'Свод РРО'!AG522+'Свод РРО'!AG659+'Свод РРО'!AG734</f>
        <v>0</v>
      </c>
      <c r="AF67" s="141">
        <f>+'Свод РРО'!AH56+'Свод РРО'!AH138+'Свод РРО'!AH471+'Свод РРО'!AH522+'Свод РРО'!AH659+'Свод РРО'!AH734</f>
        <v>0</v>
      </c>
      <c r="AG67" s="141">
        <f>+'Свод РРО'!AI56+'Свод РРО'!AI138+'Свод РРО'!AI471+'Свод РРО'!AI522+'Свод РРО'!AI659+'Свод РРО'!AI734</f>
        <v>0</v>
      </c>
      <c r="AH67" s="141">
        <f>+'Свод РРО'!AJ56+'Свод РРО'!AJ138+'Свод РРО'!AJ471+'Свод РРО'!AJ522+'Свод РРО'!AJ659+'Свод РРО'!AJ734</f>
        <v>0</v>
      </c>
      <c r="AI67" s="141">
        <f>+'Свод РРО'!AK56+'Свод РРО'!AK138+'Свод РРО'!AK471+'Свод РРО'!AK522+'Свод РРО'!AK659+'Свод РРО'!AK734</f>
        <v>0</v>
      </c>
      <c r="AJ67" s="141">
        <f>+'Свод РРО'!AL56+'Свод РРО'!AL138+'Свод РРО'!AL471+'Свод РРО'!AL522+'Свод РРО'!AL659+'Свод РРО'!AL734</f>
        <v>0</v>
      </c>
      <c r="AK67" s="141">
        <f>+'Свод РРО'!AM56+'Свод РРО'!AM138+'Свод РРО'!AM471+'Свод РРО'!AM522+'Свод РРО'!AM659+'Свод РРО'!AM734</f>
        <v>0</v>
      </c>
      <c r="AL67" s="141">
        <f>+'Свод РРО'!AN56+'Свод РРО'!AN138+'Свод РРО'!AN471+'Свод РРО'!AN522+'Свод РРО'!AN659+'Свод РРО'!AN734</f>
        <v>0</v>
      </c>
      <c r="AM67" s="141">
        <f>+'Свод РРО'!AO56+'Свод РРО'!AO138+'Свод РРО'!AO471+'Свод РРО'!AO522+'Свод РРО'!AO659+'Свод РРО'!AO734</f>
        <v>0</v>
      </c>
      <c r="AN67" s="141">
        <f>+'Свод РРО'!AP56+'Свод РРО'!AP138+'Свод РРО'!AP471+'Свод РРО'!AP522+'Свод РРО'!AP659+'Свод РРО'!AP734</f>
        <v>0</v>
      </c>
      <c r="AO67" s="141">
        <f>+'Свод РРО'!AQ56+'Свод РРО'!AQ138+'Свод РРО'!AQ471+'Свод РРО'!AQ522+'Свод РРО'!AQ659+'Свод РРО'!AQ734</f>
        <v>0</v>
      </c>
      <c r="AP67" s="141">
        <f>+'Свод РРО'!AR56+'Свод РРО'!AR138+'Свод РРО'!AR471+'Свод РРО'!AR522+'Свод РРО'!AR659+'Свод РРО'!AR734</f>
        <v>0</v>
      </c>
      <c r="AQ67" s="141">
        <f>+'Свод РРО'!AS56+'Свод РРО'!AS138+'Свод РРО'!AS471+'Свод РРО'!AS522+'Свод РРО'!AS659+'Свод РРО'!AS734</f>
        <v>0</v>
      </c>
      <c r="AR67" s="141">
        <f>+'Свод РРО'!AT56+'Свод РРО'!AT138+'Свод РРО'!AT471+'Свод РРО'!AT522+'Свод РРО'!AT659+'Свод РРО'!AT734</f>
        <v>0</v>
      </c>
      <c r="AS67" s="141">
        <f>+'Свод РРО'!AU56+'Свод РРО'!AU138+'Свод РРО'!AU471+'Свод РРО'!AU522+'Свод РРО'!AU659+'Свод РРО'!AU734</f>
        <v>0</v>
      </c>
      <c r="AT67" s="141">
        <f>+'Свод РРО'!AV56+'Свод РРО'!AV138+'Свод РРО'!AV471+'Свод РРО'!AV522+'Свод РРО'!AV659+'Свод РРО'!AV734</f>
        <v>0</v>
      </c>
      <c r="AU67" s="141">
        <f>+'Свод РРО'!AW56+'Свод РРО'!AW138+'Свод РРО'!AW471+'Свод РРО'!AW522+'Свод РРО'!AW659+'Свод РРО'!AW734</f>
        <v>0</v>
      </c>
      <c r="AV67" s="141">
        <f>+'Свод РРО'!AX56+'Свод РРО'!AX138+'Свод РРО'!AX471+'Свод РРО'!AX522+'Свод РРО'!AX659+'Свод РРО'!AX734</f>
        <v>0</v>
      </c>
      <c r="AW67" s="141">
        <f>+'Свод РРО'!AY56+'Свод РРО'!AY138+'Свод РРО'!AY471+'Свод РРО'!AY522+'Свод РРО'!AY659+'Свод РРО'!AY734</f>
        <v>0</v>
      </c>
      <c r="AX67" s="141">
        <f>+'Свод РРО'!AZ56+'Свод РРО'!AZ138+'Свод РРО'!AZ471+'Свод РРО'!AZ522+'Свод РРО'!AZ659+'Свод РРО'!AZ734</f>
        <v>0</v>
      </c>
      <c r="AY67" s="141">
        <f>+'Свод РРО'!BA56+'Свод РРО'!BA138+'Свод РРО'!BA471+'Свод РРО'!BA522+'Свод РРО'!BA659+'Свод РРО'!BA734</f>
        <v>0</v>
      </c>
      <c r="AZ67" s="141">
        <f>+'Свод РРО'!BB56+'Свод РРО'!BB138+'Свод РРО'!BB471+'Свод РРО'!BB522+'Свод РРО'!BB659+'Свод РРО'!BB734</f>
        <v>0</v>
      </c>
      <c r="BA67" s="141">
        <f>+'Свод РРО'!BC56+'Свод РРО'!BC138+'Свод РРО'!BC471+'Свод РРО'!BC522+'Свод РРО'!BC659+'Свод РРО'!BC734</f>
        <v>0</v>
      </c>
      <c r="BB67" s="141">
        <f>+'Свод РРО'!BD56+'Свод РРО'!BD138+'Свод РРО'!BD471+'Свод РРО'!BD522+'Свод РРО'!BD659+'Свод РРО'!BD734</f>
        <v>0</v>
      </c>
      <c r="BC67" s="141">
        <f>+'Свод РРО'!BE56+'Свод РРО'!BE138+'Свод РРО'!BE471+'Свод РРО'!BE522+'Свод РРО'!BE659+'Свод РРО'!BE734</f>
        <v>0</v>
      </c>
      <c r="BD67" s="141">
        <f>+'Свод РРО'!BF56+'Свод РРО'!BF138+'Свод РРО'!BF471+'Свод РРО'!BF522+'Свод РРО'!BF659+'Свод РРО'!BF734</f>
        <v>0</v>
      </c>
      <c r="BE67" s="141">
        <f>+'Свод РРО'!BG56+'Свод РРО'!BG138+'Свод РРО'!BG471+'Свод РРО'!BG522+'Свод РРО'!BG659+'Свод РРО'!BG734</f>
        <v>0</v>
      </c>
      <c r="BF67" s="141">
        <f>+'Свод РРО'!BH56+'Свод РРО'!BH138+'Свод РРО'!BH471+'Свод РРО'!BH522+'Свод РРО'!BH659+'Свод РРО'!BH734</f>
        <v>0</v>
      </c>
      <c r="BG67" s="141">
        <f>+'Свод РРО'!BI56+'Свод РРО'!BI138+'Свод РРО'!BI471+'Свод РРО'!BI522+'Свод РРО'!BI659+'Свод РРО'!BI734</f>
        <v>0</v>
      </c>
      <c r="BH67" s="141">
        <f>+'Свод РРО'!BJ56+'Свод РРО'!BJ138+'Свод РРО'!BJ471+'Свод РРО'!BJ522+'Свод РРО'!BJ659+'Свод РРО'!BJ734</f>
        <v>0</v>
      </c>
      <c r="BI67" s="141">
        <f>+'Свод РРО'!BK56+'Свод РРО'!BK138+'Свод РРО'!BK471+'Свод РРО'!BK522+'Свод РРО'!BK659+'Свод РРО'!BK734</f>
        <v>0</v>
      </c>
      <c r="BJ67" s="141">
        <f>+'Свод РРО'!BL56+'Свод РРО'!BL138+'Свод РРО'!BL471+'Свод РРО'!BL522+'Свод РРО'!BL659+'Свод РРО'!BL734</f>
        <v>0</v>
      </c>
      <c r="BK67" s="141">
        <f>+'Свод РРО'!BM56+'Свод РРО'!BM138+'Свод РРО'!BM471+'Свод РРО'!BM522+'Свод РРО'!BM659+'Свод РРО'!BM734</f>
        <v>0</v>
      </c>
      <c r="BL67" s="141">
        <f>+'Свод РРО'!BN56+'Свод РРО'!BN138+'Свод РРО'!BN471+'Свод РРО'!BN522+'Свод РРО'!BN659+'Свод РРО'!BN734</f>
        <v>0</v>
      </c>
      <c r="BM67" s="141">
        <f>+'Свод РРО'!BO56+'Свод РРО'!BO138+'Свод РРО'!BO471+'Свод РРО'!BO522+'Свод РРО'!BO659+'Свод РРО'!BO734</f>
        <v>0</v>
      </c>
      <c r="BN67" s="141">
        <f>+'Свод РРО'!BP56+'Свод РРО'!BP138+'Свод РРО'!BP471+'Свод РРО'!BP522+'Свод РРО'!BP659+'Свод РРО'!BP734</f>
        <v>0</v>
      </c>
      <c r="BO67" s="141">
        <f>+'Свод РРО'!BQ56+'Свод РРО'!BQ138+'Свод РРО'!BQ471+'Свод РРО'!BQ522+'Свод РРО'!BQ659+'Свод РРО'!BQ734</f>
        <v>0</v>
      </c>
      <c r="BP67" s="141">
        <f>+'Свод РРО'!BR56+'Свод РРО'!BR138+'Свод РРО'!BR471+'Свод РРО'!BR522+'Свод РРО'!BR659+'Свод РРО'!BR734</f>
        <v>0</v>
      </c>
      <c r="BQ67" s="141">
        <f>+'Свод РРО'!BS56+'Свод РРО'!BS138+'Свод РРО'!BS471+'Свод РРО'!BS522+'Свод РРО'!BS659+'Свод РРО'!BS734</f>
        <v>0</v>
      </c>
      <c r="BR67" s="141">
        <f>+'Свод РРО'!BT56+'Свод РРО'!BT138+'Свод РРО'!BT471+'Свод РРО'!BT522+'Свод РРО'!BT659+'Свод РРО'!BT734</f>
        <v>0</v>
      </c>
      <c r="BS67" s="141">
        <f>+'Свод РРО'!BU56+'Свод РРО'!BU138+'Свод РРО'!BU471+'Свод РРО'!BU522+'Свод РРО'!BU659+'Свод РРО'!BU734</f>
        <v>0</v>
      </c>
      <c r="BT67" s="141">
        <f>+'Свод РРО'!BV56+'Свод РРО'!BV138+'Свод РРО'!BV471+'Свод РРО'!BV522+'Свод РРО'!BV659+'Свод РРО'!BV734</f>
        <v>0</v>
      </c>
      <c r="BU67" s="141">
        <f>+'Свод РРО'!BW56+'Свод РРО'!BW138+'Свод РРО'!BW471+'Свод РРО'!BW522+'Свод РРО'!BW659+'Свод РРО'!BW734</f>
        <v>0</v>
      </c>
      <c r="BV67" s="141">
        <f>+'Свод РРО'!BX56+'Свод РРО'!BX138+'Свод РРО'!BX471+'Свод РРО'!BX522+'Свод РРО'!BX659+'Свод РРО'!BX734</f>
        <v>0</v>
      </c>
      <c r="BW67" s="141">
        <f>+'Свод РРО'!BY56+'Свод РРО'!BY138+'Свод РРО'!BY471+'Свод РРО'!BY522+'Свод РРО'!BY659+'Свод РРО'!BY734</f>
        <v>0</v>
      </c>
      <c r="BX67" s="141">
        <f>+'Свод РРО'!BZ56+'Свод РРО'!BZ138+'Свод РРО'!BZ471+'Свод РРО'!BZ522+'Свод РРО'!BZ659+'Свод РРО'!BZ734</f>
        <v>0</v>
      </c>
      <c r="BY67" s="141">
        <f>+'Свод РРО'!CA56+'Свод РРО'!CA138+'Свод РРО'!CA471+'Свод РРО'!CA522+'Свод РРО'!CA659+'Свод РРО'!CA734</f>
        <v>0</v>
      </c>
      <c r="BZ67" s="141">
        <f>+'Свод РРО'!CB56+'Свод РРО'!CB138+'Свод РРО'!CB471+'Свод РРО'!CB522+'Свод РРО'!CB659+'Свод РРО'!CB734</f>
        <v>0</v>
      </c>
      <c r="CA67" s="141">
        <f>+'Свод РРО'!CC56+'Свод РРО'!CC138+'Свод РРО'!CC471+'Свод РРО'!CC522+'Свод РРО'!CC659+'Свод РРО'!CC734</f>
        <v>0</v>
      </c>
      <c r="CB67" s="141">
        <f>+'Свод РРО'!CD56+'Свод РРО'!CD138+'Свод РРО'!CD471+'Свод РРО'!CD522+'Свод РРО'!CD659+'Свод РРО'!CD734</f>
        <v>0</v>
      </c>
      <c r="CC67" s="141">
        <f>+'Свод РРО'!CE56+'Свод РРО'!CE138+'Свод РРО'!CE471+'Свод РРО'!CE522+'Свод РРО'!CE659+'Свод РРО'!CE734</f>
        <v>0</v>
      </c>
      <c r="CD67" s="141">
        <f>+'Свод РРО'!CF56+'Свод РРО'!CF138+'Свод РРО'!CF471+'Свод РРО'!CF522+'Свод РРО'!CF659+'Свод РРО'!CF734</f>
        <v>0</v>
      </c>
      <c r="CE67" s="141">
        <f>+'Свод РРО'!CG56+'Свод РРО'!CG138+'Свод РРО'!CG471+'Свод РРО'!CG522+'Свод РРО'!CG659+'Свод РРО'!CG734</f>
        <v>0</v>
      </c>
      <c r="CF67" s="141">
        <f>+'Свод РРО'!CH56+'Свод РРО'!CH138+'Свод РРО'!CH471+'Свод РРО'!CH522+'Свод РРО'!CH659+'Свод РРО'!CH734</f>
        <v>0</v>
      </c>
      <c r="CG67" s="141">
        <f>+'Свод РРО'!CI56+'Свод РРО'!CI138+'Свод РРО'!CI471+'Свод РРО'!CI522+'Свод РРО'!CI659+'Свод РРО'!CI734</f>
        <v>0</v>
      </c>
      <c r="CH67" s="141">
        <f>+'Свод РРО'!CJ56+'Свод РРО'!CJ138+'Свод РРО'!CJ471+'Свод РРО'!CJ522+'Свод РРО'!CJ659+'Свод РРО'!CJ734</f>
        <v>0</v>
      </c>
      <c r="CI67" s="141">
        <f>+'Свод РРО'!CK56+'Свод РРО'!CK138+'Свод РРО'!CK471+'Свод РРО'!CK522+'Свод РРО'!CK659+'Свод РРО'!CK734</f>
        <v>0</v>
      </c>
      <c r="CJ67" s="141">
        <f>+'Свод РРО'!CL56+'Свод РРО'!CL138+'Свод РРО'!CL471+'Свод РРО'!CL522+'Свод РРО'!CL659+'Свод РРО'!CL734</f>
        <v>0</v>
      </c>
      <c r="CK67" s="141">
        <f>+'Свод РРО'!CM56+'Свод РРО'!CM138+'Свод РРО'!CM471+'Свод РРО'!CM522+'Свод РРО'!CM659+'Свод РРО'!CM734</f>
        <v>0</v>
      </c>
      <c r="CL67" s="141">
        <f>+'Свод РРО'!CN56+'Свод РРО'!CN138+'Свод РРО'!CN471+'Свод РРО'!CN522+'Свод РРО'!CN659+'Свод РРО'!CN734</f>
        <v>0</v>
      </c>
      <c r="CM67" s="141">
        <f>+'Свод РРО'!CO56+'Свод РРО'!CO138+'Свод РРО'!CO471+'Свод РРО'!CO522+'Свод РРО'!CO659+'Свод РРО'!CO734</f>
        <v>0</v>
      </c>
      <c r="CN67" s="141">
        <f>+'Свод РРО'!CP56+'Свод РРО'!CP138+'Свод РРО'!CP471+'Свод РРО'!CP522+'Свод РРО'!CP659+'Свод РРО'!CP734</f>
        <v>0</v>
      </c>
      <c r="CO67" s="141">
        <f>+'Свод РРО'!CQ56+'Свод РРО'!CQ138+'Свод РРО'!CQ471+'Свод РРО'!CQ522+'Свод РРО'!CQ659+'Свод РРО'!CQ734</f>
        <v>0</v>
      </c>
      <c r="CP67" s="141">
        <f>+'Свод РРО'!CR56+'Свод РРО'!CR138+'Свод РРО'!CR471+'Свод РРО'!CR522+'Свод РРО'!CR659+'Свод РРО'!CR734</f>
        <v>0</v>
      </c>
    </row>
    <row r="68" spans="1:94" ht="30" x14ac:dyDescent="0.25">
      <c r="A68" s="149" t="s">
        <v>582</v>
      </c>
      <c r="B68" s="7" t="s">
        <v>1260</v>
      </c>
      <c r="C68" s="7">
        <v>2</v>
      </c>
      <c r="D68" s="258">
        <v>24</v>
      </c>
      <c r="E68" s="141">
        <f>+'Свод РРО'!G57+'Свод РРО'!G139+'Свод РРО'!G472+'Свод РРО'!G523+'Свод РРО'!G660+'Свод РРО'!G735</f>
        <v>0</v>
      </c>
      <c r="F68" s="141">
        <f>+'Свод РРО'!H57+'Свод РРО'!H139+'Свод РРО'!H472+'Свод РРО'!H523+'Свод РРО'!H660+'Свод РРО'!H735</f>
        <v>0</v>
      </c>
      <c r="G68" s="141">
        <f>+'Свод РРО'!I57+'Свод РРО'!I139+'Свод РРО'!I472+'Свод РРО'!I523+'Свод РРО'!I660+'Свод РРО'!I735</f>
        <v>0</v>
      </c>
      <c r="H68" s="141">
        <f>+'Свод РРО'!J57+'Свод РРО'!J139+'Свод РРО'!J472+'Свод РРО'!J523+'Свод РРО'!J660+'Свод РРО'!J735</f>
        <v>0</v>
      </c>
      <c r="I68" s="141">
        <f>+'Свод РРО'!K57+'Свод РРО'!K139+'Свод РРО'!K472+'Свод РРО'!K523+'Свод РРО'!K660+'Свод РРО'!K735</f>
        <v>0</v>
      </c>
      <c r="J68" s="141">
        <f>+'Свод РРО'!L57+'Свод РРО'!L139+'Свод РРО'!L472+'Свод РРО'!L523+'Свод РРО'!L660+'Свод РРО'!L735</f>
        <v>0</v>
      </c>
      <c r="K68" s="141">
        <f>+'Свод РРО'!M57+'Свод РРО'!M139+'Свод РРО'!M472+'Свод РРО'!M523+'Свод РРО'!M660+'Свод РРО'!M735</f>
        <v>0</v>
      </c>
      <c r="L68" s="141">
        <f>+'Свод РРО'!N57+'Свод РРО'!N139+'Свод РРО'!N472+'Свод РРО'!N523+'Свод РРО'!N660+'Свод РРО'!N735</f>
        <v>0</v>
      </c>
      <c r="M68" s="141">
        <f>+'Свод РРО'!O57+'Свод РРО'!O139+'Свод РРО'!O472+'Свод РРО'!O523+'Свод РРО'!O660+'Свод РРО'!O735</f>
        <v>0</v>
      </c>
      <c r="N68" s="141">
        <f>+'Свод РРО'!P57+'Свод РРО'!P139+'Свод РРО'!P472+'Свод РРО'!P523+'Свод РРО'!P660+'Свод РРО'!P735</f>
        <v>0</v>
      </c>
      <c r="O68" s="141">
        <f>+'Свод РРО'!Q57+'Свод РРО'!Q139+'Свод РРО'!Q472+'Свод РРО'!Q523+'Свод РРО'!Q660+'Свод РРО'!Q735</f>
        <v>0</v>
      </c>
      <c r="P68" s="141">
        <f>+'Свод РРО'!R57+'Свод РРО'!R139+'Свод РРО'!R472+'Свод РРО'!R523+'Свод РРО'!R660+'Свод РРО'!R735</f>
        <v>0</v>
      </c>
      <c r="Q68" s="141">
        <f>+'Свод РРО'!S57+'Свод РРО'!S139+'Свод РРО'!S472+'Свод РРО'!S523+'Свод РРО'!S660+'Свод РРО'!S735</f>
        <v>0</v>
      </c>
      <c r="R68" s="141">
        <f>+'Свод РРО'!T57+'Свод РРО'!T139+'Свод РРО'!T472+'Свод РРО'!T523+'Свод РРО'!T660+'Свод РРО'!T735</f>
        <v>0</v>
      </c>
      <c r="S68" s="141">
        <f>+'Свод РРО'!U57+'Свод РРО'!U139+'Свод РРО'!U472+'Свод РРО'!U523+'Свод РРО'!U660+'Свод РРО'!U735</f>
        <v>0</v>
      </c>
      <c r="T68" s="141">
        <f>+'Свод РРО'!V57+'Свод РРО'!V139+'Свод РРО'!V472+'Свод РРО'!V523+'Свод РРО'!V660+'Свод РРО'!V735</f>
        <v>0</v>
      </c>
      <c r="U68" s="141">
        <f>+'Свод РРО'!W57+'Свод РРО'!W139+'Свод РРО'!W472+'Свод РРО'!W523+'Свод РРО'!W660+'Свод РРО'!W735</f>
        <v>0</v>
      </c>
      <c r="V68" s="141">
        <f>+'Свод РРО'!X57+'Свод РРО'!X139+'Свод РРО'!X472+'Свод РРО'!X523+'Свод РРО'!X660+'Свод РРО'!X735</f>
        <v>0</v>
      </c>
      <c r="W68" s="141">
        <f>+'Свод РРО'!Y57+'Свод РРО'!Y139+'Свод РРО'!Y472+'Свод РРО'!Y523+'Свод РРО'!Y660+'Свод РРО'!Y735</f>
        <v>0</v>
      </c>
      <c r="X68" s="141">
        <f>+'Свод РРО'!Z57+'Свод РРО'!Z139+'Свод РРО'!Z472+'Свод РРО'!Z523+'Свод РРО'!Z660+'Свод РРО'!Z735</f>
        <v>0</v>
      </c>
      <c r="Y68" s="141">
        <f>+'Свод РРО'!AA57+'Свод РРО'!AA139+'Свод РРО'!AA472+'Свод РРО'!AA523+'Свод РРО'!AA660+'Свод РРО'!AA735</f>
        <v>0</v>
      </c>
      <c r="Z68" s="141">
        <f>+'Свод РРО'!AB57+'Свод РРО'!AB139+'Свод РРО'!AB472+'Свод РРО'!AB523+'Свод РРО'!AB660+'Свод РРО'!AB735</f>
        <v>0</v>
      </c>
      <c r="AA68" s="141">
        <f>+'Свод РРО'!AC57+'Свод РРО'!AC139+'Свод РРО'!AC472+'Свод РРО'!AC523+'Свод РРО'!AC660+'Свод РРО'!AC735</f>
        <v>0</v>
      </c>
      <c r="AB68" s="141">
        <f>+'Свод РРО'!AD57+'Свод РРО'!AD139+'Свод РРО'!AD472+'Свод РРО'!AD523+'Свод РРО'!AD660+'Свод РРО'!AD735</f>
        <v>0</v>
      </c>
      <c r="AC68" s="141">
        <f>+'Свод РРО'!AE57+'Свод РРО'!AE139+'Свод РРО'!AE472+'Свод РРО'!AE523+'Свод РРО'!AE660+'Свод РРО'!AE735</f>
        <v>0</v>
      </c>
      <c r="AD68" s="141">
        <f>+'Свод РРО'!AF57+'Свод РРО'!AF139+'Свод РРО'!AF472+'Свод РРО'!AF523+'Свод РРО'!AF660+'Свод РРО'!AF735</f>
        <v>0</v>
      </c>
      <c r="AE68" s="141">
        <f>+'Свод РРО'!AG57+'Свод РРО'!AG139+'Свод РРО'!AG472+'Свод РРО'!AG523+'Свод РРО'!AG660+'Свод РРО'!AG735</f>
        <v>0</v>
      </c>
      <c r="AF68" s="141">
        <f>+'Свод РРО'!AH57+'Свод РРО'!AH139+'Свод РРО'!AH472+'Свод РРО'!AH523+'Свод РРО'!AH660+'Свод РРО'!AH735</f>
        <v>0</v>
      </c>
      <c r="AG68" s="141">
        <f>+'Свод РРО'!AI57+'Свод РРО'!AI139+'Свод РРО'!AI472+'Свод РРО'!AI523+'Свод РРО'!AI660+'Свод РРО'!AI735</f>
        <v>0</v>
      </c>
      <c r="AH68" s="141">
        <f>+'Свод РРО'!AJ57+'Свод РРО'!AJ139+'Свод РРО'!AJ472+'Свод РРО'!AJ523+'Свод РРО'!AJ660+'Свод РРО'!AJ735</f>
        <v>0</v>
      </c>
      <c r="AI68" s="141">
        <f>+'Свод РРО'!AK57+'Свод РРО'!AK139+'Свод РРО'!AK472+'Свод РРО'!AK523+'Свод РРО'!AK660+'Свод РРО'!AK735</f>
        <v>0</v>
      </c>
      <c r="AJ68" s="141">
        <f>+'Свод РРО'!AL57+'Свод РРО'!AL139+'Свод РРО'!AL472+'Свод РРО'!AL523+'Свод РРО'!AL660+'Свод РРО'!AL735</f>
        <v>0</v>
      </c>
      <c r="AK68" s="141">
        <f>+'Свод РРО'!AM57+'Свод РРО'!AM139+'Свод РРО'!AM472+'Свод РРО'!AM523+'Свод РРО'!AM660+'Свод РРО'!AM735</f>
        <v>0</v>
      </c>
      <c r="AL68" s="141">
        <f>+'Свод РРО'!AN57+'Свод РРО'!AN139+'Свод РРО'!AN472+'Свод РРО'!AN523+'Свод РРО'!AN660+'Свод РРО'!AN735</f>
        <v>0</v>
      </c>
      <c r="AM68" s="141">
        <f>+'Свод РРО'!AO57+'Свод РРО'!AO139+'Свод РРО'!AO472+'Свод РРО'!AO523+'Свод РРО'!AO660+'Свод РРО'!AO735</f>
        <v>0</v>
      </c>
      <c r="AN68" s="141">
        <f>+'Свод РРО'!AP57+'Свод РРО'!AP139+'Свод РРО'!AP472+'Свод РРО'!AP523+'Свод РРО'!AP660+'Свод РРО'!AP735</f>
        <v>0</v>
      </c>
      <c r="AO68" s="141">
        <f>+'Свод РРО'!AQ57+'Свод РРО'!AQ139+'Свод РРО'!AQ472+'Свод РРО'!AQ523+'Свод РРО'!AQ660+'Свод РРО'!AQ735</f>
        <v>0</v>
      </c>
      <c r="AP68" s="141">
        <f>+'Свод РРО'!AR57+'Свод РРО'!AR139+'Свод РРО'!AR472+'Свод РРО'!AR523+'Свод РРО'!AR660+'Свод РРО'!AR735</f>
        <v>0</v>
      </c>
      <c r="AQ68" s="141">
        <f>+'Свод РРО'!AS57+'Свод РРО'!AS139+'Свод РРО'!AS472+'Свод РРО'!AS523+'Свод РРО'!AS660+'Свод РРО'!AS735</f>
        <v>0</v>
      </c>
      <c r="AR68" s="141">
        <f>+'Свод РРО'!AT57+'Свод РРО'!AT139+'Свод РРО'!AT472+'Свод РРО'!AT523+'Свод РРО'!AT660+'Свод РРО'!AT735</f>
        <v>0</v>
      </c>
      <c r="AS68" s="141">
        <f>+'Свод РРО'!AU57+'Свод РРО'!AU139+'Свод РРО'!AU472+'Свод РРО'!AU523+'Свод РРО'!AU660+'Свод РРО'!AU735</f>
        <v>0</v>
      </c>
      <c r="AT68" s="141">
        <f>+'Свод РРО'!AV57+'Свод РРО'!AV139+'Свод РРО'!AV472+'Свод РРО'!AV523+'Свод РРО'!AV660+'Свод РРО'!AV735</f>
        <v>0</v>
      </c>
      <c r="AU68" s="141">
        <f>+'Свод РРО'!AW57+'Свод РРО'!AW139+'Свод РРО'!AW472+'Свод РРО'!AW523+'Свод РРО'!AW660+'Свод РРО'!AW735</f>
        <v>0</v>
      </c>
      <c r="AV68" s="141">
        <f>+'Свод РРО'!AX57+'Свод РРО'!AX139+'Свод РРО'!AX472+'Свод РРО'!AX523+'Свод РРО'!AX660+'Свод РРО'!AX735</f>
        <v>0</v>
      </c>
      <c r="AW68" s="141">
        <f>+'Свод РРО'!AY57+'Свод РРО'!AY139+'Свод РРО'!AY472+'Свод РРО'!AY523+'Свод РРО'!AY660+'Свод РРО'!AY735</f>
        <v>0</v>
      </c>
      <c r="AX68" s="141">
        <f>+'Свод РРО'!AZ57+'Свод РРО'!AZ139+'Свод РРО'!AZ472+'Свод РРО'!AZ523+'Свод РРО'!AZ660+'Свод РРО'!AZ735</f>
        <v>0</v>
      </c>
      <c r="AY68" s="141">
        <f>+'Свод РРО'!BA57+'Свод РРО'!BA139+'Свод РРО'!BA472+'Свод РРО'!BA523+'Свод РРО'!BA660+'Свод РРО'!BA735</f>
        <v>0</v>
      </c>
      <c r="AZ68" s="141">
        <f>+'Свод РРО'!BB57+'Свод РРО'!BB139+'Свод РРО'!BB472+'Свод РРО'!BB523+'Свод РРО'!BB660+'Свод РРО'!BB735</f>
        <v>0</v>
      </c>
      <c r="BA68" s="141">
        <f>+'Свод РРО'!BC57+'Свод РРО'!BC139+'Свод РРО'!BC472+'Свод РРО'!BC523+'Свод РРО'!BC660+'Свод РРО'!BC735</f>
        <v>0</v>
      </c>
      <c r="BB68" s="141">
        <f>+'Свод РРО'!BD57+'Свод РРО'!BD139+'Свод РРО'!BD472+'Свод РРО'!BD523+'Свод РРО'!BD660+'Свод РРО'!BD735</f>
        <v>0</v>
      </c>
      <c r="BC68" s="141">
        <f>+'Свод РРО'!BE57+'Свод РРО'!BE139+'Свод РРО'!BE472+'Свод РРО'!BE523+'Свод РРО'!BE660+'Свод РРО'!BE735</f>
        <v>0</v>
      </c>
      <c r="BD68" s="141">
        <f>+'Свод РРО'!BF57+'Свод РРО'!BF139+'Свод РРО'!BF472+'Свод РРО'!BF523+'Свод РРО'!BF660+'Свод РРО'!BF735</f>
        <v>0</v>
      </c>
      <c r="BE68" s="141">
        <f>+'Свод РРО'!BG57+'Свод РРО'!BG139+'Свод РРО'!BG472+'Свод РРО'!BG523+'Свод РРО'!BG660+'Свод РРО'!BG735</f>
        <v>0</v>
      </c>
      <c r="BF68" s="141">
        <f>+'Свод РРО'!BH57+'Свод РРО'!BH139+'Свод РРО'!BH472+'Свод РРО'!BH523+'Свод РРО'!BH660+'Свод РРО'!BH735</f>
        <v>0</v>
      </c>
      <c r="BG68" s="141">
        <f>+'Свод РРО'!BI57+'Свод РРО'!BI139+'Свод РРО'!BI472+'Свод РРО'!BI523+'Свод РРО'!BI660+'Свод РРО'!BI735</f>
        <v>0</v>
      </c>
      <c r="BH68" s="141">
        <f>+'Свод РРО'!BJ57+'Свод РРО'!BJ139+'Свод РРО'!BJ472+'Свод РРО'!BJ523+'Свод РРО'!BJ660+'Свод РРО'!BJ735</f>
        <v>0</v>
      </c>
      <c r="BI68" s="141">
        <f>+'Свод РРО'!BK57+'Свод РРО'!BK139+'Свод РРО'!BK472+'Свод РРО'!BK523+'Свод РРО'!BK660+'Свод РРО'!BK735</f>
        <v>0</v>
      </c>
      <c r="BJ68" s="141">
        <f>+'Свод РРО'!BL57+'Свод РРО'!BL139+'Свод РРО'!BL472+'Свод РРО'!BL523+'Свод РРО'!BL660+'Свод РРО'!BL735</f>
        <v>0</v>
      </c>
      <c r="BK68" s="141">
        <f>+'Свод РРО'!BM57+'Свод РРО'!BM139+'Свод РРО'!BM472+'Свод РРО'!BM523+'Свод РРО'!BM660+'Свод РРО'!BM735</f>
        <v>0</v>
      </c>
      <c r="BL68" s="141">
        <f>+'Свод РРО'!BN57+'Свод РРО'!BN139+'Свод РРО'!BN472+'Свод РРО'!BN523+'Свод РРО'!BN660+'Свод РРО'!BN735</f>
        <v>0</v>
      </c>
      <c r="BM68" s="141">
        <f>+'Свод РРО'!BO57+'Свод РРО'!BO139+'Свод РРО'!BO472+'Свод РРО'!BO523+'Свод РРО'!BO660+'Свод РРО'!BO735</f>
        <v>0</v>
      </c>
      <c r="BN68" s="141">
        <f>+'Свод РРО'!BP57+'Свод РРО'!BP139+'Свод РРО'!BP472+'Свод РРО'!BP523+'Свод РРО'!BP660+'Свод РРО'!BP735</f>
        <v>0</v>
      </c>
      <c r="BO68" s="141">
        <f>+'Свод РРО'!BQ57+'Свод РРО'!BQ139+'Свод РРО'!BQ472+'Свод РРО'!BQ523+'Свод РРО'!BQ660+'Свод РРО'!BQ735</f>
        <v>0</v>
      </c>
      <c r="BP68" s="141">
        <f>+'Свод РРО'!BR57+'Свод РРО'!BR139+'Свод РРО'!BR472+'Свод РРО'!BR523+'Свод РРО'!BR660+'Свод РРО'!BR735</f>
        <v>0</v>
      </c>
      <c r="BQ68" s="141">
        <f>+'Свод РРО'!BS57+'Свод РРО'!BS139+'Свод РРО'!BS472+'Свод РРО'!BS523+'Свод РРО'!BS660+'Свод РРО'!BS735</f>
        <v>0</v>
      </c>
      <c r="BR68" s="141">
        <f>+'Свод РРО'!BT57+'Свод РРО'!BT139+'Свод РРО'!BT472+'Свод РРО'!BT523+'Свод РРО'!BT660+'Свод РРО'!BT735</f>
        <v>0</v>
      </c>
      <c r="BS68" s="141">
        <f>+'Свод РРО'!BU57+'Свод РРО'!BU139+'Свод РРО'!BU472+'Свод РРО'!BU523+'Свод РРО'!BU660+'Свод РРО'!BU735</f>
        <v>0</v>
      </c>
      <c r="BT68" s="141">
        <f>+'Свод РРО'!BV57+'Свод РРО'!BV139+'Свод РРО'!BV472+'Свод РРО'!BV523+'Свод РРО'!BV660+'Свод РРО'!BV735</f>
        <v>0</v>
      </c>
      <c r="BU68" s="141">
        <f>+'Свод РРО'!BW57+'Свод РРО'!BW139+'Свод РРО'!BW472+'Свод РРО'!BW523+'Свод РРО'!BW660+'Свод РРО'!BW735</f>
        <v>0</v>
      </c>
      <c r="BV68" s="141">
        <f>+'Свод РРО'!BX57+'Свод РРО'!BX139+'Свод РРО'!BX472+'Свод РРО'!BX523+'Свод РРО'!BX660+'Свод РРО'!BX735</f>
        <v>0</v>
      </c>
      <c r="BW68" s="141">
        <f>+'Свод РРО'!BY57+'Свод РРО'!BY139+'Свод РРО'!BY472+'Свод РРО'!BY523+'Свод РРО'!BY660+'Свод РРО'!BY735</f>
        <v>0</v>
      </c>
      <c r="BX68" s="141">
        <f>+'Свод РРО'!BZ57+'Свод РРО'!BZ139+'Свод РРО'!BZ472+'Свод РРО'!BZ523+'Свод РРО'!BZ660+'Свод РРО'!BZ735</f>
        <v>0</v>
      </c>
      <c r="BY68" s="141">
        <f>+'Свод РРО'!CA57+'Свод РРО'!CA139+'Свод РРО'!CA472+'Свод РРО'!CA523+'Свод РРО'!CA660+'Свод РРО'!CA735</f>
        <v>0</v>
      </c>
      <c r="BZ68" s="141">
        <f>+'Свод РРО'!CB57+'Свод РРО'!CB139+'Свод РРО'!CB472+'Свод РРО'!CB523+'Свод РРО'!CB660+'Свод РРО'!CB735</f>
        <v>0</v>
      </c>
      <c r="CA68" s="141">
        <f>+'Свод РРО'!CC57+'Свод РРО'!CC139+'Свод РРО'!CC472+'Свод РРО'!CC523+'Свод РРО'!CC660+'Свод РРО'!CC735</f>
        <v>0</v>
      </c>
      <c r="CB68" s="141">
        <f>+'Свод РРО'!CD57+'Свод РРО'!CD139+'Свод РРО'!CD472+'Свод РРО'!CD523+'Свод РРО'!CD660+'Свод РРО'!CD735</f>
        <v>0</v>
      </c>
      <c r="CC68" s="141">
        <f>+'Свод РРО'!CE57+'Свод РРО'!CE139+'Свод РРО'!CE472+'Свод РРО'!CE523+'Свод РРО'!CE660+'Свод РРО'!CE735</f>
        <v>0</v>
      </c>
      <c r="CD68" s="141">
        <f>+'Свод РРО'!CF57+'Свод РРО'!CF139+'Свод РРО'!CF472+'Свод РРО'!CF523+'Свод РРО'!CF660+'Свод РРО'!CF735</f>
        <v>0</v>
      </c>
      <c r="CE68" s="141">
        <f>+'Свод РРО'!CG57+'Свод РРО'!CG139+'Свод РРО'!CG472+'Свод РРО'!CG523+'Свод РРО'!CG660+'Свод РРО'!CG735</f>
        <v>0</v>
      </c>
      <c r="CF68" s="141">
        <f>+'Свод РРО'!CH57+'Свод РРО'!CH139+'Свод РРО'!CH472+'Свод РРО'!CH523+'Свод РРО'!CH660+'Свод РРО'!CH735</f>
        <v>0</v>
      </c>
      <c r="CG68" s="141">
        <f>+'Свод РРО'!CI57+'Свод РРО'!CI139+'Свод РРО'!CI472+'Свод РРО'!CI523+'Свод РРО'!CI660+'Свод РРО'!CI735</f>
        <v>0</v>
      </c>
      <c r="CH68" s="141">
        <f>+'Свод РРО'!CJ57+'Свод РРО'!CJ139+'Свод РРО'!CJ472+'Свод РРО'!CJ523+'Свод РРО'!CJ660+'Свод РРО'!CJ735</f>
        <v>0</v>
      </c>
      <c r="CI68" s="141">
        <f>+'Свод РРО'!CK57+'Свод РРО'!CK139+'Свод РРО'!CK472+'Свод РРО'!CK523+'Свод РРО'!CK660+'Свод РРО'!CK735</f>
        <v>0</v>
      </c>
      <c r="CJ68" s="141">
        <f>+'Свод РРО'!CL57+'Свод РРО'!CL139+'Свод РРО'!CL472+'Свод РРО'!CL523+'Свод РРО'!CL660+'Свод РРО'!CL735</f>
        <v>0</v>
      </c>
      <c r="CK68" s="141">
        <f>+'Свод РРО'!CM57+'Свод РРО'!CM139+'Свод РРО'!CM472+'Свод РРО'!CM523+'Свод РРО'!CM660+'Свод РРО'!CM735</f>
        <v>0</v>
      </c>
      <c r="CL68" s="141">
        <f>+'Свод РРО'!CN57+'Свод РРО'!CN139+'Свод РРО'!CN472+'Свод РРО'!CN523+'Свод РРО'!CN660+'Свод РРО'!CN735</f>
        <v>0</v>
      </c>
      <c r="CM68" s="141">
        <f>+'Свод РРО'!CO57+'Свод РРО'!CO139+'Свод РРО'!CO472+'Свод РРО'!CO523+'Свод РРО'!CO660+'Свод РРО'!CO735</f>
        <v>0</v>
      </c>
      <c r="CN68" s="141">
        <f>+'Свод РРО'!CP57+'Свод РРО'!CP139+'Свод РРО'!CP472+'Свод РРО'!CP523+'Свод РРО'!CP660+'Свод РРО'!CP735</f>
        <v>0</v>
      </c>
      <c r="CO68" s="141">
        <f>+'Свод РРО'!CQ57+'Свод РРО'!CQ139+'Свод РРО'!CQ472+'Свод РРО'!CQ523+'Свод РРО'!CQ660+'Свод РРО'!CQ735</f>
        <v>0</v>
      </c>
      <c r="CP68" s="141">
        <f>+'Свод РРО'!CR57+'Свод РРО'!CR139+'Свод РРО'!CR472+'Свод РРО'!CR523+'Свод РРО'!CR660+'Свод РРО'!CR735</f>
        <v>0</v>
      </c>
    </row>
    <row r="69" spans="1:94" ht="17.25" customHeight="1" x14ac:dyDescent="0.25">
      <c r="A69" s="39" t="s">
        <v>457</v>
      </c>
      <c r="B69" s="7" t="s">
        <v>1261</v>
      </c>
      <c r="C69" s="7">
        <v>2</v>
      </c>
      <c r="D69" s="258">
        <v>25</v>
      </c>
      <c r="E69" s="141">
        <f>+'Свод РРО'!G58+'Свод РРО'!G140+'Свод РРО'!G327+'Свод РРО'!G473+'Свод РРО'!G524+'Свод РРО'!G661+'Свод РРО'!G736+'Свод РРО'!G932</f>
        <v>13827.199999999999</v>
      </c>
      <c r="F69" s="141">
        <f>+'Свод РРО'!H58+'Свод РРО'!H140+'Свод РРО'!H327+'Свод РРО'!H473+'Свод РРО'!H524+'Свод РРО'!H661+'Свод РРО'!H736+'Свод РРО'!H932</f>
        <v>13827.199999999999</v>
      </c>
      <c r="G69" s="141">
        <f>+'Свод РРО'!I58+'Свод РРО'!I140+'Свод РРО'!I327+'Свод РРО'!I473+'Свод РРО'!I524+'Свод РРО'!I661+'Свод РРО'!I736+'Свод РРО'!I932</f>
        <v>0</v>
      </c>
      <c r="H69" s="141">
        <f>+'Свод РРО'!J58+'Свод РРО'!J140+'Свод РРО'!J327+'Свод РРО'!J473+'Свод РРО'!J524+'Свод РРО'!J661+'Свод РРО'!J736+'Свод РРО'!J932</f>
        <v>0</v>
      </c>
      <c r="I69" s="141">
        <f>+'Свод РРО'!K58+'Свод РРО'!K140+'Свод РРО'!K327+'Свод РРО'!K473+'Свод РРО'!K524+'Свод РРО'!K661+'Свод РРО'!K736+'Свод РРО'!K932</f>
        <v>12043.3</v>
      </c>
      <c r="J69" s="141">
        <f>+'Свод РРО'!L58+'Свод РРО'!L140+'Свод РРО'!L327+'Свод РРО'!L473+'Свод РРО'!L524+'Свод РРО'!L661+'Свод РРО'!L736+'Свод РРО'!L932</f>
        <v>12043.3</v>
      </c>
      <c r="K69" s="141">
        <f>+'Свод РРО'!M58+'Свод РРО'!M140+'Свод РРО'!M327+'Свод РРО'!M473+'Свод РРО'!M524+'Свод РРО'!M661+'Свод РРО'!M736+'Свод РРО'!M932</f>
        <v>0</v>
      </c>
      <c r="L69" s="141">
        <f>+'Свод РРО'!N58+'Свод РРО'!N140+'Свод РРО'!N327+'Свод РРО'!N473+'Свод РРО'!N524+'Свод РРО'!N661+'Свод РРО'!N736+'Свод РРО'!N932</f>
        <v>0</v>
      </c>
      <c r="M69" s="141">
        <f>+'Свод РРО'!O58+'Свод РРО'!O140+'Свод РРО'!O327+'Свод РРО'!O473+'Свод РРО'!O524+'Свод РРО'!O661+'Свод РРО'!O736+'Свод РРО'!O932</f>
        <v>1783.9</v>
      </c>
      <c r="N69" s="141">
        <f>+'Свод РРО'!P58+'Свод РРО'!P140+'Свод РРО'!P327+'Свод РРО'!P473+'Свод РРО'!P524+'Свод РРО'!P661+'Свод РРО'!P736+'Свод РРО'!P932</f>
        <v>1783.9</v>
      </c>
      <c r="O69" s="141">
        <f>+'Свод РРО'!Q58+'Свод РРО'!Q140+'Свод РРО'!Q327+'Свод РРО'!Q473+'Свод РРО'!Q524+'Свод РРО'!Q661+'Свод РРО'!Q736+'Свод РРО'!Q932</f>
        <v>2848</v>
      </c>
      <c r="P69" s="141">
        <f>+'Свод РРО'!R58+'Свод РРО'!R140+'Свод РРО'!R327+'Свод РРО'!R473+'Свод РРО'!R524+'Свод РРО'!R661+'Свод РРО'!R736+'Свод РРО'!R932</f>
        <v>0</v>
      </c>
      <c r="Q69" s="141">
        <f>+'Свод РРО'!S58+'Свод РРО'!S140+'Свод РРО'!S327+'Свод РРО'!S473+'Свод РРО'!S524+'Свод РРО'!S661+'Свод РРО'!S736+'Свод РРО'!S932</f>
        <v>2214.9</v>
      </c>
      <c r="R69" s="141">
        <f>+'Свод РРО'!T58+'Свод РРО'!T140+'Свод РРО'!T327+'Свод РРО'!T473+'Свод РРО'!T524+'Свод РРО'!T661+'Свод РРО'!T736+'Свод РРО'!T932</f>
        <v>0</v>
      </c>
      <c r="S69" s="141">
        <f>+'Свод РРО'!U58+'Свод РРО'!U140+'Свод РРО'!U327+'Свод РРО'!U473+'Свод РРО'!U524+'Свод РРО'!U661+'Свод РРО'!U736+'Свод РРО'!U932</f>
        <v>633.1</v>
      </c>
      <c r="T69" s="141">
        <f>+'Свод РРО'!V58+'Свод РРО'!V140+'Свод РРО'!V327+'Свод РРО'!V473+'Свод РРО'!V524+'Свод РРО'!V661+'Свод РРО'!V736+'Свод РРО'!V932</f>
        <v>3326.5</v>
      </c>
      <c r="U69" s="141">
        <f>+'Свод РРО'!W58+'Свод РРО'!W140+'Свод РРО'!W327+'Свод РРО'!W473+'Свод РРО'!W524+'Свод РРО'!W661+'Свод РРО'!W736+'Свод РРО'!W932</f>
        <v>0</v>
      </c>
      <c r="V69" s="141">
        <f>+'Свод РРО'!X58+'Свод РРО'!X140+'Свод РРО'!X327+'Свод РРО'!X473+'Свод РРО'!X524+'Свод РРО'!X661+'Свод РРО'!X736+'Свод РРО'!X932</f>
        <v>2214.9</v>
      </c>
      <c r="W69" s="141">
        <f>+'Свод РРО'!Y58+'Свод РРО'!Y140+'Свод РРО'!Y327+'Свод РРО'!Y473+'Свод РРО'!Y524+'Свод РРО'!Y661+'Свод РРО'!Y736+'Свод РРО'!Y932</f>
        <v>0</v>
      </c>
      <c r="X69" s="141">
        <f>+'Свод РРО'!Z58+'Свод РРО'!Z140+'Свод РРО'!Z327+'Свод РРО'!Z473+'Свод РРО'!Z524+'Свод РРО'!Z661+'Свод РРО'!Z736+'Свод РРО'!Z932</f>
        <v>1111.5999999999999</v>
      </c>
      <c r="Y69" s="141">
        <f>+'Свод РРО'!AA58+'Свод РРО'!AA140+'Свод РРО'!AA327+'Свод РРО'!AA473+'Свод РРО'!AA524+'Свод РРО'!AA661+'Свод РРО'!AA736+'Свод РРО'!AA932</f>
        <v>661.5</v>
      </c>
      <c r="Z69" s="141">
        <f>+'Свод РРО'!AB58+'Свод РРО'!AB140+'Свод РРО'!AB327+'Свод РРО'!AB473+'Свод РРО'!AB524+'Свод РРО'!AB661+'Свод РРО'!AB736+'Свод РРО'!AB932</f>
        <v>0</v>
      </c>
      <c r="AA69" s="141">
        <f>+'Свод РРО'!AC58+'Свод РРО'!AC140+'Свод РРО'!AC327+'Свод РРО'!AC473+'Свод РРО'!AC524+'Свод РРО'!AC661+'Свод РРО'!AC736+'Свод РРО'!AC932</f>
        <v>248.4</v>
      </c>
      <c r="AB69" s="141">
        <f>+'Свод РРО'!AD58+'Свод РРО'!AD140+'Свод РРО'!AD327+'Свод РРО'!AD473+'Свод РРО'!AD524+'Свод РРО'!AD661+'Свод РРО'!AD736+'Свод РРО'!AD932</f>
        <v>0</v>
      </c>
      <c r="AC69" s="141">
        <f>+'Свод РРО'!AE58+'Свод РРО'!AE140+'Свод РРО'!AE327+'Свод РРО'!AE473+'Свод РРО'!AE524+'Свод РРО'!AE661+'Свод РРО'!AE736+'Свод РРО'!AE932</f>
        <v>413.1</v>
      </c>
      <c r="AD69" s="141">
        <f>+'Свод РРО'!AF58+'Свод РРО'!AF140+'Свод РРО'!AF327+'Свод РРО'!AF473+'Свод РРО'!AF524+'Свод РРО'!AF661+'Свод РРО'!AF736+'Свод РРО'!AF932</f>
        <v>3326.5</v>
      </c>
      <c r="AE69" s="141">
        <f>+'Свод РРО'!AG58+'Свод РРО'!AG140+'Свод РРО'!AG327+'Свод РРО'!AG473+'Свод РРО'!AG524+'Свод РРО'!AG661+'Свод РРО'!AG736+'Свод РРО'!AG932</f>
        <v>0</v>
      </c>
      <c r="AF69" s="141">
        <f>+'Свод РРО'!AH58+'Свод РРО'!AH140+'Свод РРО'!AH327+'Свод РРО'!AH473+'Свод РРО'!AH524+'Свод РРО'!AH661+'Свод РРО'!AH736+'Свод РРО'!AH932</f>
        <v>2214.9</v>
      </c>
      <c r="AG69" s="141">
        <f>+'Свод РРО'!AI58+'Свод РРО'!AI140+'Свод РРО'!AI327+'Свод РРО'!AI473+'Свод РРО'!AI524+'Свод РРО'!AI661+'Свод РРО'!AI736+'Свод РРО'!AI932</f>
        <v>0</v>
      </c>
      <c r="AH69" s="141">
        <f>+'Свод РРО'!AJ58+'Свод РРО'!AJ140+'Свод РРО'!AJ327+'Свод РРО'!AJ473+'Свод РРО'!AJ524+'Свод РРО'!AJ661+'Свод РРО'!AJ736+'Свод РРО'!AJ932</f>
        <v>1111.5999999999999</v>
      </c>
      <c r="AI69" s="141">
        <f>+'Свод РРО'!AK58+'Свод РРО'!AK140+'Свод РРО'!AK327+'Свод РРО'!AK473+'Свод РРО'!AK524+'Свод РРО'!AK661+'Свод РРО'!AK736+'Свод РРО'!AK932</f>
        <v>13827.199999999999</v>
      </c>
      <c r="AJ69" s="141">
        <f>+'Свод РРО'!AL58+'Свод РРО'!AL140+'Свод РРО'!AL327+'Свод РРО'!AL473+'Свод РРО'!AL524+'Свод РРО'!AL661+'Свод РРО'!AL736+'Свод РРО'!AL932</f>
        <v>13827.199999999999</v>
      </c>
      <c r="AK69" s="141">
        <f>+'Свод РРО'!AM58+'Свод РРО'!AM140+'Свод РРО'!AM327+'Свод РРО'!AM473+'Свод РРО'!AM524+'Свод РРО'!AM661+'Свод РРО'!AM736+'Свод РРО'!AM932</f>
        <v>0</v>
      </c>
      <c r="AL69" s="141">
        <f>+'Свод РРО'!AN58+'Свод РРО'!AN140+'Свод РРО'!AN327+'Свод РРО'!AN473+'Свод РРО'!AN524+'Свод РРО'!AN661+'Свод РРО'!AN736+'Свод РРО'!AN932</f>
        <v>0</v>
      </c>
      <c r="AM69" s="141">
        <f>+'Свод РРО'!AO58+'Свод РРО'!AO140+'Свод РРО'!AO327+'Свод РРО'!AO473+'Свод РРО'!AO524+'Свод РРО'!AO661+'Свод РРО'!AO736+'Свод РРО'!AO932</f>
        <v>12043.3</v>
      </c>
      <c r="AN69" s="141">
        <f>+'Свод РРО'!AP58+'Свод РРО'!AP140+'Свод РРО'!AP327+'Свод РРО'!AP473+'Свод РРО'!AP524+'Свод РРО'!AP661+'Свод РРО'!AP736+'Свод РРО'!AP932</f>
        <v>12043.3</v>
      </c>
      <c r="AO69" s="141">
        <f>+'Свод РРО'!AQ58+'Свод РРО'!AQ140+'Свод РРО'!AQ327+'Свод РРО'!AQ473+'Свод РРО'!AQ524+'Свод РРО'!AQ661+'Свод РРО'!AQ736+'Свод РРО'!AQ932</f>
        <v>0</v>
      </c>
      <c r="AP69" s="141">
        <f>+'Свод РРО'!AR58+'Свод РРО'!AR140+'Свод РРО'!AR327+'Свод РРО'!AR473+'Свод РРО'!AR524+'Свод РРО'!AR661+'Свод РРО'!AR736+'Свод РРО'!AR932</f>
        <v>0</v>
      </c>
      <c r="AQ69" s="141">
        <f>+'Свод РРО'!AS58+'Свод РРО'!AS140+'Свод РРО'!AS327+'Свод РРО'!AS473+'Свод РРО'!AS524+'Свод РРО'!AS661+'Свод РРО'!AS736+'Свод РРО'!AS932</f>
        <v>1783.9</v>
      </c>
      <c r="AR69" s="141">
        <f>+'Свод РРО'!AT58+'Свод РРО'!AT140+'Свод РРО'!AT327+'Свод РРО'!AT473+'Свод РРО'!AT524+'Свод РРО'!AT661+'Свод РРО'!AT736+'Свод РРО'!AT932</f>
        <v>1783.9</v>
      </c>
      <c r="AS69" s="141">
        <f>+'Свод РРО'!AU58+'Свод РРО'!AU140+'Свод РРО'!AU327+'Свод РРО'!AU473+'Свод РРО'!AU524+'Свод РРО'!AU661+'Свод РРО'!AU736+'Свод РРО'!AU932</f>
        <v>2848</v>
      </c>
      <c r="AT69" s="141">
        <f>+'Свод РРО'!AV58+'Свод РРО'!AV140+'Свод РРО'!AV327+'Свод РРО'!AV473+'Свод РРО'!AV524+'Свод РРО'!AV661+'Свод РРО'!AV736+'Свод РРО'!AV932</f>
        <v>0</v>
      </c>
      <c r="AU69" s="141">
        <f>+'Свод РРО'!AW58+'Свод РРО'!AW140+'Свод РРО'!AW327+'Свод РРО'!AW473+'Свод РРО'!AW524+'Свод РРО'!AW661+'Свод РРО'!AW736+'Свод РРО'!AW932</f>
        <v>2214.9</v>
      </c>
      <c r="AV69" s="141">
        <f>+'Свод РРО'!AX58+'Свод РРО'!AX140+'Свод РРО'!AX327+'Свод РРО'!AX473+'Свод РРО'!AX524+'Свод РРО'!AX661+'Свод РРО'!AX736+'Свод РРО'!AX932</f>
        <v>0</v>
      </c>
      <c r="AW69" s="141">
        <f>+'Свод РРО'!AY58+'Свод РРО'!AY140+'Свод РРО'!AY327+'Свод РРО'!AY473+'Свод РРО'!AY524+'Свод РРО'!AY661+'Свод РРО'!AY736+'Свод РРО'!AY932</f>
        <v>633.1</v>
      </c>
      <c r="AX69" s="141">
        <f>+'Свод РРО'!AZ58+'Свод РРО'!AZ140+'Свод РРО'!AZ327+'Свод РРО'!AZ473+'Свод РРО'!AZ524+'Свод РРО'!AZ661+'Свод РРО'!AZ736+'Свод РРО'!AZ932</f>
        <v>3326.5</v>
      </c>
      <c r="AY69" s="141">
        <f>+'Свод РРО'!BA58+'Свод РРО'!BA140+'Свод РРО'!BA327+'Свод РРО'!BA473+'Свод РРО'!BA524+'Свод РРО'!BA661+'Свод РРО'!BA736+'Свод РРО'!BA932</f>
        <v>0</v>
      </c>
      <c r="AZ69" s="141">
        <f>+'Свод РРО'!BB58+'Свод РРО'!BB140+'Свод РРО'!BB327+'Свод РРО'!BB473+'Свод РРО'!BB524+'Свод РРО'!BB661+'Свод РРО'!BB736+'Свод РРО'!BB932</f>
        <v>2214.9</v>
      </c>
      <c r="BA69" s="141">
        <f>+'Свод РРО'!BC58+'Свод РРО'!BC140+'Свод РРО'!BC327+'Свод РРО'!BC473+'Свод РРО'!BC524+'Свод РРО'!BC661+'Свод РРО'!BC736+'Свод РРО'!BC932</f>
        <v>0</v>
      </c>
      <c r="BB69" s="141">
        <f>+'Свод РРО'!BD58+'Свод РРО'!BD140+'Свод РРО'!BD327+'Свод РРО'!BD473+'Свод РРО'!BD524+'Свод РРО'!BD661+'Свод РРО'!BD736+'Свод РРО'!BD932</f>
        <v>1111.5999999999999</v>
      </c>
      <c r="BC69" s="141">
        <f>+'Свод РРО'!BE58+'Свод РРО'!BE140+'Свод РРО'!BE327+'Свод РРО'!BE473+'Свод РРО'!BE524+'Свод РРО'!BE661+'Свод РРО'!BE736+'Свод РРО'!BE932</f>
        <v>661.5</v>
      </c>
      <c r="BD69" s="141">
        <f>+'Свод РРО'!BF58+'Свод РРО'!BF140+'Свод РРО'!BF327+'Свод РРО'!BF473+'Свод РРО'!BF524+'Свод РРО'!BF661+'Свод РРО'!BF736+'Свод РРО'!BF932</f>
        <v>0</v>
      </c>
      <c r="BE69" s="141">
        <f>+'Свод РРО'!BG58+'Свод РРО'!BG140+'Свод РРО'!BG327+'Свод РРО'!BG473+'Свод РРО'!BG524+'Свод РРО'!BG661+'Свод РРО'!BG736+'Свод РРО'!BG932</f>
        <v>248.4</v>
      </c>
      <c r="BF69" s="141">
        <f>+'Свод РРО'!BH58+'Свод РРО'!BH140+'Свод РРО'!BH327+'Свод РРО'!BH473+'Свод РРО'!BH524+'Свод РРО'!BH661+'Свод РРО'!BH736+'Свод РРО'!BH932</f>
        <v>0</v>
      </c>
      <c r="BG69" s="141">
        <f>+'Свод РРО'!BI58+'Свод РРО'!BI140+'Свод РРО'!BI327+'Свод РРО'!BI473+'Свод РРО'!BI524+'Свод РРО'!BI661+'Свод РРО'!BI736+'Свод РРО'!BI932</f>
        <v>413.1</v>
      </c>
      <c r="BH69" s="141">
        <f>+'Свод РРО'!BJ58+'Свод РРО'!BJ140+'Свод РРО'!BJ327+'Свод РРО'!BJ473+'Свод РРО'!BJ524+'Свод РРО'!BJ661+'Свод РРО'!BJ736+'Свод РРО'!BJ932</f>
        <v>3326.5</v>
      </c>
      <c r="BI69" s="141">
        <f>+'Свод РРО'!BK58+'Свод РРО'!BK140+'Свод РРО'!BK327+'Свод РРО'!BK473+'Свод РРО'!BK524+'Свод РРО'!BK661+'Свод РРО'!BK736+'Свод РРО'!BK932</f>
        <v>0</v>
      </c>
      <c r="BJ69" s="141">
        <f>+'Свод РРО'!BL58+'Свод РРО'!BL140+'Свод РРО'!BL327+'Свод РРО'!BL473+'Свод РРО'!BL524+'Свод РРО'!BL661+'Свод РРО'!BL736+'Свод РРО'!BL932</f>
        <v>2214.9</v>
      </c>
      <c r="BK69" s="141">
        <f>+'Свод РРО'!BM58+'Свод РРО'!BM140+'Свод РРО'!BM327+'Свод РРО'!BM473+'Свод РРО'!BM524+'Свод РРО'!BM661+'Свод РРО'!BM736+'Свод РРО'!BM932</f>
        <v>0</v>
      </c>
      <c r="BL69" s="141">
        <f>+'Свод РРО'!BN58+'Свод РРО'!BN140+'Свод РРО'!BN327+'Свод РРО'!BN473+'Свод РРО'!BN524+'Свод РРО'!BN661+'Свод РРО'!BN736+'Свод РРО'!BN932</f>
        <v>1111.5999999999999</v>
      </c>
      <c r="BM69" s="141">
        <f>+'Свод РРО'!BO58+'Свод РРО'!BO140+'Свод РРО'!BO327+'Свод РРО'!BO473+'Свод РРО'!BO524+'Свод РРО'!BO661+'Свод РРО'!BO736+'Свод РРО'!BO932</f>
        <v>13827.199999999999</v>
      </c>
      <c r="BN69" s="141">
        <f>+'Свод РРО'!BP58+'Свод РРО'!BP140+'Свод РРО'!BP327+'Свод РРО'!BP473+'Свод РРО'!BP524+'Свод РРО'!BP661+'Свод РРО'!BP736+'Свод РРО'!BP932</f>
        <v>0</v>
      </c>
      <c r="BO69" s="141">
        <f>+'Свод РРО'!BQ58+'Свод РРО'!BQ140+'Свод РРО'!BQ327+'Свод РРО'!BQ473+'Свод РРО'!BQ524+'Свод РРО'!BQ661+'Свод РРО'!BQ736+'Свод РРО'!BQ932</f>
        <v>12043.3</v>
      </c>
      <c r="BP69" s="141">
        <f>+'Свод РРО'!BR58+'Свод РРО'!BR140+'Свод РРО'!BR327+'Свод РРО'!BR473+'Свод РРО'!BR524+'Свод РРО'!BR661+'Свод РРО'!BR736+'Свод РРО'!BR932</f>
        <v>0</v>
      </c>
      <c r="BQ69" s="141">
        <f>+'Свод РРО'!BS58+'Свод РРО'!BS140+'Свод РРО'!BS327+'Свод РРО'!BS473+'Свод РРО'!BS524+'Свод РРО'!BS661+'Свод РРО'!BS736+'Свод РРО'!BS932</f>
        <v>1783.9</v>
      </c>
      <c r="BR69" s="141">
        <f>+'Свод РРО'!BT58+'Свод РРО'!BT140+'Свод РРО'!BT327+'Свод РРО'!BT473+'Свод РРО'!BT524+'Свод РРО'!BT661+'Свод РРО'!BT736+'Свод РРО'!BT932</f>
        <v>2848</v>
      </c>
      <c r="BS69" s="141">
        <f>+'Свод РРО'!BU58+'Свод РРО'!BU140+'Свод РРО'!BU327+'Свод РРО'!BU473+'Свод РРО'!BU524+'Свод РРО'!BU661+'Свод РРО'!BU736+'Свод РРО'!BU932</f>
        <v>0</v>
      </c>
      <c r="BT69" s="141">
        <f>+'Свод РРО'!BV58+'Свод РРО'!BV140+'Свод РРО'!BV327+'Свод РРО'!BV473+'Свод РРО'!BV524+'Свод РРО'!BV661+'Свод РРО'!BV736+'Свод РРО'!BV932</f>
        <v>2214.9</v>
      </c>
      <c r="BU69" s="141">
        <f>+'Свод РРО'!BW58+'Свод РРО'!BW140+'Свод РРО'!BW327+'Свод РРО'!BW473+'Свод РРО'!BW524+'Свод РРО'!BW661+'Свод РРО'!BW736+'Свод РРО'!BW932</f>
        <v>0</v>
      </c>
      <c r="BV69" s="141">
        <f>+'Свод РРО'!BX58+'Свод РРО'!BX140+'Свод РРО'!BX327+'Свод РРО'!BX473+'Свод РРО'!BX524+'Свод РРО'!BX661+'Свод РРО'!BX736+'Свод РРО'!BX932</f>
        <v>633.1</v>
      </c>
      <c r="BW69" s="141">
        <f>+'Свод РРО'!BY58+'Свод РРО'!BY140+'Свод РРО'!BY327+'Свод РРО'!BY473+'Свод РРО'!BY524+'Свод РРО'!BY661+'Свод РРО'!BY736+'Свод РРО'!BY932</f>
        <v>3326.5</v>
      </c>
      <c r="BX69" s="141">
        <f>+'Свод РРО'!BZ58+'Свод РРО'!BZ140+'Свод РРО'!BZ327+'Свод РРО'!BZ473+'Свод РРО'!BZ524+'Свод РРО'!BZ661+'Свод РРО'!BZ736+'Свод РРО'!BZ932</f>
        <v>0</v>
      </c>
      <c r="BY69" s="141">
        <f>+'Свод РРО'!CA58+'Свод РРО'!CA140+'Свод РРО'!CA327+'Свод РРО'!CA473+'Свод РРО'!CA524+'Свод РРО'!CA661+'Свод РРО'!CA736+'Свод РРО'!CA932</f>
        <v>2214.9</v>
      </c>
      <c r="BZ69" s="141">
        <f>+'Свод РРО'!CB58+'Свод РРО'!CB140+'Свод РРО'!CB327+'Свод РРО'!CB473+'Свод РРО'!CB524+'Свод РРО'!CB661+'Свод РРО'!CB736+'Свод РРО'!CB932</f>
        <v>0</v>
      </c>
      <c r="CA69" s="141">
        <f>+'Свод РРО'!CC58+'Свод РРО'!CC140+'Свод РРО'!CC327+'Свод РРО'!CC473+'Свод РРО'!CC524+'Свод РРО'!CC661+'Свод РРО'!CC736+'Свод РРО'!CC932</f>
        <v>1111.5999999999999</v>
      </c>
      <c r="CB69" s="141">
        <f>+'Свод РРО'!CD58+'Свод РРО'!CD140+'Свод РРО'!CD327+'Свод РРО'!CD473+'Свод РРО'!CD524+'Свод РРО'!CD661+'Свод РРО'!CD736+'Свод РРО'!CD932</f>
        <v>13827.199999999999</v>
      </c>
      <c r="CC69" s="141">
        <f>+'Свод РРО'!CE58+'Свод РРО'!CE140+'Свод РРО'!CE327+'Свод РРО'!CE473+'Свод РРО'!CE524+'Свод РРО'!CE661+'Свод РРО'!CE736+'Свод РРО'!CE932</f>
        <v>0</v>
      </c>
      <c r="CD69" s="141">
        <f>+'Свод РРО'!CF58+'Свод РРО'!CF140+'Свод РРО'!CF327+'Свод РРО'!CF473+'Свод РРО'!CF524+'Свод РРО'!CF661+'Свод РРО'!CF736+'Свод РРО'!CF932</f>
        <v>12043.3</v>
      </c>
      <c r="CE69" s="141">
        <f>+'Свод РРО'!CG58+'Свод РРО'!CG140+'Свод РРО'!CG327+'Свод РРО'!CG473+'Свод РРО'!CG524+'Свод РРО'!CG661+'Свод РРО'!CG736+'Свод РРО'!CG932</f>
        <v>0</v>
      </c>
      <c r="CF69" s="141">
        <f>+'Свод РРО'!CH58+'Свод РРО'!CH140+'Свод РРО'!CH327+'Свод РРО'!CH473+'Свод РРО'!CH524+'Свод РРО'!CH661+'Свод РРО'!CH736+'Свод РРО'!CH932</f>
        <v>1783.9</v>
      </c>
      <c r="CG69" s="141">
        <f>+'Свод РРО'!CI58+'Свод РРО'!CI140+'Свод РРО'!CI327+'Свод РРО'!CI473+'Свод РРО'!CI524+'Свод РРО'!CI661+'Свод РРО'!CI736+'Свод РРО'!CI932</f>
        <v>2848</v>
      </c>
      <c r="CH69" s="141">
        <f>+'Свод РРО'!CJ58+'Свод РРО'!CJ140+'Свод РРО'!CJ327+'Свод РРО'!CJ473+'Свод РРО'!CJ524+'Свод РРО'!CJ661+'Свод РРО'!CJ736+'Свод РРО'!CJ932</f>
        <v>0</v>
      </c>
      <c r="CI69" s="141">
        <f>+'Свод РРО'!CK58+'Свод РРО'!CK140+'Свод РРО'!CK327+'Свод РРО'!CK473+'Свод РРО'!CK524+'Свод РРО'!CK661+'Свод РРО'!CK736+'Свод РРО'!CK932</f>
        <v>2214.9</v>
      </c>
      <c r="CJ69" s="141">
        <f>+'Свод РРО'!CL58+'Свод РРО'!CL140+'Свод РРО'!CL327+'Свод РРО'!CL473+'Свод РРО'!CL524+'Свод РРО'!CL661+'Свод РРО'!CL736+'Свод РРО'!CL932</f>
        <v>0</v>
      </c>
      <c r="CK69" s="141">
        <f>+'Свод РРО'!CM58+'Свод РРО'!CM140+'Свод РРО'!CM327+'Свод РРО'!CM473+'Свод РРО'!CM524+'Свод РРО'!CM661+'Свод РРО'!CM736+'Свод РРО'!CM932</f>
        <v>633.1</v>
      </c>
      <c r="CL69" s="141">
        <f>+'Свод РРО'!CN58+'Свод РРО'!CN140+'Свод РРО'!CN327+'Свод РРО'!CN473+'Свод РРО'!CN524+'Свод РРО'!CN661+'Свод РРО'!CN736+'Свод РРО'!CN932</f>
        <v>3326.5</v>
      </c>
      <c r="CM69" s="141">
        <f>+'Свод РРО'!CO58+'Свод РРО'!CO140+'Свод РРО'!CO327+'Свод РРО'!CO473+'Свод РРО'!CO524+'Свод РРО'!CO661+'Свод РРО'!CO736+'Свод РРО'!CO932</f>
        <v>0</v>
      </c>
      <c r="CN69" s="141">
        <f>+'Свод РРО'!CP58+'Свод РРО'!CP140+'Свод РРО'!CP327+'Свод РРО'!CP473+'Свод РРО'!CP524+'Свод РРО'!CP661+'Свод РРО'!CP736+'Свод РРО'!CP932</f>
        <v>2214.9</v>
      </c>
      <c r="CO69" s="141">
        <f>+'Свод РРО'!CQ58+'Свод РРО'!CQ140+'Свод РРО'!CQ327+'Свод РРО'!CQ473+'Свод РРО'!CQ524+'Свод РРО'!CQ661+'Свод РРО'!CQ736+'Свод РРО'!CQ932</f>
        <v>0</v>
      </c>
      <c r="CP69" s="141">
        <f>+'Свод РРО'!CR58+'Свод РРО'!CR140+'Свод РРО'!CR327+'Свод РРО'!CR473+'Свод РРО'!CR524+'Свод РРО'!CR661+'Свод РРО'!CR736+'Свод РРО'!CR932</f>
        <v>1111.5999999999999</v>
      </c>
    </row>
    <row r="70" spans="1:94" ht="30" x14ac:dyDescent="0.25">
      <c r="A70" s="39" t="s">
        <v>1634</v>
      </c>
      <c r="B70" s="7" t="s">
        <v>1262</v>
      </c>
      <c r="C70" s="7">
        <v>23</v>
      </c>
      <c r="D70" s="258">
        <v>112</v>
      </c>
      <c r="E70" s="141">
        <f>+'Свод РРО'!G59+'Свод РРО'!G96+'Свод РРО'!G146+'Свод РРО'!G328+'Свод РРО'!G479+'Свод РРО'!G525+'Свод РРО'!G692+'Свод РРО'!G737+'Свод РРО'!G772+'Свод РРО'!G933</f>
        <v>2000</v>
      </c>
      <c r="F70" s="141">
        <f>+'Свод РРО'!H59+'Свод РРО'!H96+'Свод РРО'!H146+'Свод РРО'!H328+'Свод РРО'!H479+'Свод РРО'!H525+'Свод РРО'!H692+'Свод РРО'!H737+'Свод РРО'!H772+'Свод РРО'!H933</f>
        <v>2000</v>
      </c>
      <c r="G70" s="141">
        <f>+'Свод РРО'!I59+'Свод РРО'!I96+'Свод РРО'!I146+'Свод РРО'!I328+'Свод РРО'!I479+'Свод РРО'!I525+'Свод РРО'!I692+'Свод РРО'!I737+'Свод РРО'!I772+'Свод РРО'!I933</f>
        <v>0</v>
      </c>
      <c r="H70" s="141">
        <f>+'Свод РРО'!J59+'Свод РРО'!J96+'Свод РРО'!J146+'Свод РРО'!J328+'Свод РРО'!J479+'Свод РРО'!J525+'Свод РРО'!J692+'Свод РРО'!J737+'Свод РРО'!J772+'Свод РРО'!J933</f>
        <v>0</v>
      </c>
      <c r="I70" s="141">
        <f>+'Свод РРО'!K59+'Свод РРО'!K96+'Свод РРО'!K146+'Свод РРО'!K328+'Свод РРО'!K479+'Свод РРО'!K525+'Свод РРО'!K692+'Свод РРО'!K737+'Свод РРО'!K772+'Свод РРО'!K933</f>
        <v>0</v>
      </c>
      <c r="J70" s="141">
        <f>+'Свод РРО'!L59+'Свод РРО'!L96+'Свод РРО'!L146+'Свод РРО'!L328+'Свод РРО'!L479+'Свод РРО'!L525+'Свод РРО'!L692+'Свод РРО'!L737+'Свод РРО'!L772+'Свод РРО'!L933</f>
        <v>0</v>
      </c>
      <c r="K70" s="141">
        <f>+'Свод РРО'!M59+'Свод РРО'!M96+'Свод РРО'!M146+'Свод РРО'!M328+'Свод РРО'!M479+'Свод РРО'!M525+'Свод РРО'!M692+'Свод РРО'!M737+'Свод РРО'!M772+'Свод РРО'!M933</f>
        <v>0</v>
      </c>
      <c r="L70" s="141">
        <f>+'Свод РРО'!N59+'Свод РРО'!N96+'Свод РРО'!N146+'Свод РРО'!N328+'Свод РРО'!N479+'Свод РРО'!N525+'Свод РРО'!N692+'Свод РРО'!N737+'Свод РРО'!N772+'Свод РРО'!N933</f>
        <v>0</v>
      </c>
      <c r="M70" s="141">
        <f>+'Свод РРО'!O59+'Свод РРО'!O96+'Свод РРО'!O146+'Свод РРО'!O328+'Свод РРО'!O479+'Свод РРО'!O525+'Свод РРО'!O692+'Свод РРО'!O737+'Свод РРО'!O772+'Свод РРО'!O933</f>
        <v>2000</v>
      </c>
      <c r="N70" s="141">
        <f>+'Свод РРО'!P59+'Свод РРО'!P96+'Свод РРО'!P146+'Свод РРО'!P328+'Свод РРО'!P479+'Свод РРО'!P525+'Свод РРО'!P692+'Свод РРО'!P737+'Свод РРО'!P772+'Свод РРО'!P933</f>
        <v>2000</v>
      </c>
      <c r="O70" s="141">
        <f>+'Свод РРО'!Q59+'Свод РРО'!Q96+'Свод РРО'!Q146+'Свод РРО'!Q328+'Свод РРО'!Q479+'Свод РРО'!Q525+'Свод РРО'!Q692+'Свод РРО'!Q737+'Свод РРО'!Q772+'Свод РРО'!Q933</f>
        <v>2500</v>
      </c>
      <c r="P70" s="141">
        <f>+'Свод РРО'!R59+'Свод РРО'!R96+'Свод РРО'!R146+'Свод РРО'!R328+'Свод РРО'!R479+'Свод РРО'!R525+'Свод РРО'!R692+'Свод РРО'!R737+'Свод РРО'!R772+'Свод РРО'!R933</f>
        <v>0</v>
      </c>
      <c r="Q70" s="141">
        <f>+'Свод РРО'!S59+'Свод РРО'!S96+'Свод РРО'!S146+'Свод РРО'!S328+'Свод РРО'!S479+'Свод РРО'!S525+'Свод РРО'!S692+'Свод РРО'!S737+'Свод РРО'!S772+'Свод РРО'!S933</f>
        <v>0</v>
      </c>
      <c r="R70" s="141">
        <f>+'Свод РРО'!T59+'Свод РРО'!T96+'Свод РРО'!T146+'Свод РРО'!T328+'Свод РРО'!T479+'Свод РРО'!T525+'Свод РРО'!T692+'Свод РРО'!T737+'Свод РРО'!T772+'Свод РРО'!T933</f>
        <v>0</v>
      </c>
      <c r="S70" s="141">
        <f>+'Свод РРО'!U59+'Свод РРО'!U96+'Свод РРО'!U146+'Свод РРО'!U328+'Свод РРО'!U479+'Свод РРО'!U525+'Свод РРО'!U692+'Свод РРО'!U737+'Свод РРО'!U772+'Свод РРО'!U933</f>
        <v>2500</v>
      </c>
      <c r="T70" s="141">
        <f>+'Свод РРО'!V59+'Свод РРО'!V96+'Свод РРО'!V146+'Свод РРО'!V328+'Свод РРО'!V479+'Свод РРО'!V525+'Свод РРО'!V692+'Свод РРО'!V737+'Свод РРО'!V772+'Свод РРО'!V933</f>
        <v>2500</v>
      </c>
      <c r="U70" s="141">
        <f>+'Свод РРО'!W59+'Свод РРО'!W96+'Свод РРО'!W146+'Свод РРО'!W328+'Свод РРО'!W479+'Свод РРО'!W525+'Свод РРО'!W692+'Свод РРО'!W737+'Свод РРО'!W772+'Свод РРО'!W933</f>
        <v>0</v>
      </c>
      <c r="V70" s="141">
        <f>+'Свод РРО'!X59+'Свод РРО'!X96+'Свод РРО'!X146+'Свод РРО'!X328+'Свод РРО'!X479+'Свод РРО'!X525+'Свод РРО'!X692+'Свод РРО'!X737+'Свод РРО'!X772+'Свод РРО'!X933</f>
        <v>0</v>
      </c>
      <c r="W70" s="141">
        <f>+'Свод РРО'!Y59+'Свод РРО'!Y96+'Свод РРО'!Y146+'Свод РРО'!Y328+'Свод РРО'!Y479+'Свод РРО'!Y525+'Свод РРО'!Y692+'Свод РРО'!Y737+'Свод РРО'!Y772+'Свод РРО'!Y933</f>
        <v>0</v>
      </c>
      <c r="X70" s="141">
        <f>+'Свод РРО'!Z59+'Свод РРО'!Z96+'Свод РРО'!Z146+'Свод РРО'!Z328+'Свод РРО'!Z479+'Свод РРО'!Z525+'Свод РРО'!Z692+'Свод РРО'!Z737+'Свод РРО'!Z772+'Свод РРО'!Z933</f>
        <v>2500</v>
      </c>
      <c r="Y70" s="141">
        <f>+'Свод РРО'!AA59+'Свод РРО'!AA96+'Свод РРО'!AA146+'Свод РРО'!AA328+'Свод РРО'!AA479+'Свод РРО'!AA525+'Свод РРО'!AA692+'Свод РРО'!AA737+'Свод РРО'!AA772+'Свод РРО'!AA933</f>
        <v>2500</v>
      </c>
      <c r="Z70" s="141">
        <f>+'Свод РРО'!AB59+'Свод РРО'!AB96+'Свод РРО'!AB146+'Свод РРО'!AB328+'Свод РРО'!AB479+'Свод РРО'!AB525+'Свод РРО'!AB692+'Свод РРО'!AB737+'Свод РРО'!AB772+'Свод РРО'!AB933</f>
        <v>0</v>
      </c>
      <c r="AA70" s="141">
        <f>+'Свод РРО'!AC59+'Свод РРО'!AC96+'Свод РРО'!AC146+'Свод РРО'!AC328+'Свод РРО'!AC479+'Свод РРО'!AC525+'Свод РРО'!AC692+'Свод РРО'!AC737+'Свод РРО'!AC772+'Свод РРО'!AC933</f>
        <v>0</v>
      </c>
      <c r="AB70" s="141">
        <f>+'Свод РРО'!AD59+'Свод РРО'!AD96+'Свод РРО'!AD146+'Свод РРО'!AD328+'Свод РРО'!AD479+'Свод РРО'!AD525+'Свод РРО'!AD692+'Свод РРО'!AD737+'Свод РРО'!AD772+'Свод РРО'!AD933</f>
        <v>0</v>
      </c>
      <c r="AC70" s="141">
        <f>+'Свод РРО'!AE59+'Свод РРО'!AE96+'Свод РРО'!AE146+'Свод РРО'!AE328+'Свод РРО'!AE479+'Свод РРО'!AE525+'Свод РРО'!AE692+'Свод РРО'!AE737+'Свод РРО'!AE772+'Свод РРО'!AE933</f>
        <v>2500</v>
      </c>
      <c r="AD70" s="141">
        <f>+'Свод РРО'!AF59+'Свод РРО'!AF96+'Свод РРО'!AF146+'Свод РРО'!AF328+'Свод РРО'!AF479+'Свод РРО'!AF525+'Свод РРО'!AF692+'Свод РРО'!AF737+'Свод РРО'!AF772+'Свод РРО'!AF933</f>
        <v>2500</v>
      </c>
      <c r="AE70" s="141">
        <f>+'Свод РРО'!AG59+'Свод РРО'!AG96+'Свод РРО'!AG146+'Свод РРО'!AG328+'Свод РРО'!AG479+'Свод РРО'!AG525+'Свод РРО'!AG692+'Свод РРО'!AG737+'Свод РРО'!AG772+'Свод РРО'!AG933</f>
        <v>0</v>
      </c>
      <c r="AF70" s="141">
        <f>+'Свод РРО'!AH59+'Свод РРО'!AH96+'Свод РРО'!AH146+'Свод РРО'!AH328+'Свод РРО'!AH479+'Свод РРО'!AH525+'Свод РРО'!AH692+'Свод РРО'!AH737+'Свод РРО'!AH772+'Свод РРО'!AH933</f>
        <v>0</v>
      </c>
      <c r="AG70" s="141">
        <f>+'Свод РРО'!AI59+'Свод РРО'!AI96+'Свод РРО'!AI146+'Свод РРО'!AI328+'Свод РРО'!AI479+'Свод РРО'!AI525+'Свод РРО'!AI692+'Свод РРО'!AI737+'Свод РРО'!AI772+'Свод РРО'!AI933</f>
        <v>0</v>
      </c>
      <c r="AH70" s="141">
        <f>+'Свод РРО'!AJ59+'Свод РРО'!AJ96+'Свод РРО'!AJ146+'Свод РРО'!AJ328+'Свод РРО'!AJ479+'Свод РРО'!AJ525+'Свод РРО'!AJ692+'Свод РРО'!AJ737+'Свод РРО'!AJ772+'Свод РРО'!AJ933</f>
        <v>2500</v>
      </c>
      <c r="AI70" s="141">
        <f>+'Свод РРО'!AK59+'Свод РРО'!AK96+'Свод РРО'!AK146+'Свод РРО'!AK328+'Свод РРО'!AK479+'Свод РРО'!AK525+'Свод РРО'!AK692+'Свод РРО'!AK737+'Свод РРО'!AK772+'Свод РРО'!AK933</f>
        <v>2000</v>
      </c>
      <c r="AJ70" s="141">
        <f>+'Свод РРО'!AL59+'Свод РРО'!AL96+'Свод РРО'!AL146+'Свод РРО'!AL328+'Свод РРО'!AL479+'Свод РРО'!AL525+'Свод РРО'!AL692+'Свод РРО'!AL737+'Свод РРО'!AL772+'Свод РРО'!AL933</f>
        <v>2000</v>
      </c>
      <c r="AK70" s="141">
        <f>+'Свод РРО'!AM59+'Свод РРО'!AM96+'Свод РРО'!AM146+'Свод РРО'!AM328+'Свод РРО'!AM479+'Свод РРО'!AM525+'Свод РРО'!AM692+'Свод РРО'!AM737+'Свод РРО'!AM772+'Свод РРО'!AM933</f>
        <v>0</v>
      </c>
      <c r="AL70" s="141">
        <f>+'Свод РРО'!AN59+'Свод РРО'!AN96+'Свод РРО'!AN146+'Свод РРО'!AN328+'Свод РРО'!AN479+'Свод РРО'!AN525+'Свод РРО'!AN692+'Свод РРО'!AN737+'Свод РРО'!AN772+'Свод РРО'!AN933</f>
        <v>0</v>
      </c>
      <c r="AM70" s="141">
        <f>+'Свод РРО'!AO59+'Свод РРО'!AO96+'Свод РРО'!AO146+'Свод РРО'!AO328+'Свод РРО'!AO479+'Свод РРО'!AO525+'Свод РРО'!AO692+'Свод РРО'!AO737+'Свод РРО'!AO772+'Свод РРО'!AO933</f>
        <v>0</v>
      </c>
      <c r="AN70" s="141">
        <f>+'Свод РРО'!AP59+'Свод РРО'!AP96+'Свод РРО'!AP146+'Свод РРО'!AP328+'Свод РРО'!AP479+'Свод РРО'!AP525+'Свод РРО'!AP692+'Свод РРО'!AP737+'Свод РРО'!AP772+'Свод РРО'!AP933</f>
        <v>0</v>
      </c>
      <c r="AO70" s="141">
        <f>+'Свод РРО'!AQ59+'Свод РРО'!AQ96+'Свод РРО'!AQ146+'Свод РРО'!AQ328+'Свод РРО'!AQ479+'Свод РРО'!AQ525+'Свод РРО'!AQ692+'Свод РРО'!AQ737+'Свод РРО'!AQ772+'Свод РРО'!AQ933</f>
        <v>0</v>
      </c>
      <c r="AP70" s="141">
        <f>+'Свод РРО'!AR59+'Свод РРО'!AR96+'Свод РРО'!AR146+'Свод РРО'!AR328+'Свод РРО'!AR479+'Свод РРО'!AR525+'Свод РРО'!AR692+'Свод РРО'!AR737+'Свод РРО'!AR772+'Свод РРО'!AR933</f>
        <v>0</v>
      </c>
      <c r="AQ70" s="141">
        <f>+'Свод РРО'!AS59+'Свод РРО'!AS96+'Свод РРО'!AS146+'Свод РРО'!AS328+'Свод РРО'!AS479+'Свод РРО'!AS525+'Свод РРО'!AS692+'Свод РРО'!AS737+'Свод РРО'!AS772+'Свод РРО'!AS933</f>
        <v>2000</v>
      </c>
      <c r="AR70" s="141">
        <f>+'Свод РРО'!AT59+'Свод РРО'!AT96+'Свод РРО'!AT146+'Свод РРО'!AT328+'Свод РРО'!AT479+'Свод РРО'!AT525+'Свод РРО'!AT692+'Свод РРО'!AT737+'Свод РРО'!AT772+'Свод РРО'!AT933</f>
        <v>2000</v>
      </c>
      <c r="AS70" s="141">
        <f>+'Свод РРО'!AU59+'Свод РРО'!AU96+'Свод РРО'!AU146+'Свод РРО'!AU328+'Свод РРО'!AU479+'Свод РРО'!AU525+'Свод РРО'!AU692+'Свод РРО'!AU737+'Свод РРО'!AU772+'Свод РРО'!AU933</f>
        <v>2500</v>
      </c>
      <c r="AT70" s="141">
        <f>+'Свод РРО'!AV59+'Свод РРО'!AV96+'Свод РРО'!AV146+'Свод РРО'!AV328+'Свод РРО'!AV479+'Свод РРО'!AV525+'Свод РРО'!AV692+'Свод РРО'!AV737+'Свод РРО'!AV772+'Свод РРО'!AV933</f>
        <v>0</v>
      </c>
      <c r="AU70" s="141">
        <f>+'Свод РРО'!AW59+'Свод РРО'!AW96+'Свод РРО'!AW146+'Свод РРО'!AW328+'Свод РРО'!AW479+'Свод РРО'!AW525+'Свод РРО'!AW692+'Свод РРО'!AW737+'Свод РРО'!AW772+'Свод РРО'!AW933</f>
        <v>0</v>
      </c>
      <c r="AV70" s="141">
        <f>+'Свод РРО'!AX59+'Свод РРО'!AX96+'Свод РРО'!AX146+'Свод РРО'!AX328+'Свод РРО'!AX479+'Свод РРО'!AX525+'Свод РРО'!AX692+'Свод РРО'!AX737+'Свод РРО'!AX772+'Свод РРО'!AX933</f>
        <v>0</v>
      </c>
      <c r="AW70" s="141">
        <f>+'Свод РРО'!AY59+'Свод РРО'!AY96+'Свод РРО'!AY146+'Свод РРО'!AY328+'Свод РРО'!AY479+'Свод РРО'!AY525+'Свод РРО'!AY692+'Свод РРО'!AY737+'Свод РРО'!AY772+'Свод РРО'!AY933</f>
        <v>2500</v>
      </c>
      <c r="AX70" s="141">
        <f>+'Свод РРО'!AZ59+'Свод РРО'!AZ96+'Свод РРО'!AZ146+'Свод РРО'!AZ328+'Свод РРО'!AZ479+'Свод РРО'!AZ525+'Свод РРО'!AZ692+'Свод РРО'!AZ737+'Свод РРО'!AZ772+'Свод РРО'!AZ933</f>
        <v>2500</v>
      </c>
      <c r="AY70" s="141">
        <f>+'Свод РРО'!BA59+'Свод РРО'!BA96+'Свод РРО'!BA146+'Свод РРО'!BA328+'Свод РРО'!BA479+'Свод РРО'!BA525+'Свод РРО'!BA692+'Свод РРО'!BA737+'Свод РРО'!BA772+'Свод РРО'!BA933</f>
        <v>0</v>
      </c>
      <c r="AZ70" s="141">
        <f>+'Свод РРО'!BB59+'Свод РРО'!BB96+'Свод РРО'!BB146+'Свод РРО'!BB328+'Свод РРО'!BB479+'Свод РРО'!BB525+'Свод РРО'!BB692+'Свод РРО'!BB737+'Свод РРО'!BB772+'Свод РРО'!BB933</f>
        <v>0</v>
      </c>
      <c r="BA70" s="141">
        <f>+'Свод РРО'!BC59+'Свод РРО'!BC96+'Свод РРО'!BC146+'Свод РРО'!BC328+'Свод РРО'!BC479+'Свод РРО'!BC525+'Свод РРО'!BC692+'Свод РРО'!BC737+'Свод РРО'!BC772+'Свод РРО'!BC933</f>
        <v>0</v>
      </c>
      <c r="BB70" s="141">
        <f>+'Свод РРО'!BD59+'Свод РРО'!BD96+'Свод РРО'!BD146+'Свод РРО'!BD328+'Свод РРО'!BD479+'Свод РРО'!BD525+'Свод РРО'!BD692+'Свод РРО'!BD737+'Свод РРО'!BD772+'Свод РРО'!BD933</f>
        <v>2500</v>
      </c>
      <c r="BC70" s="141">
        <f>+'Свод РРО'!BE59+'Свод РРО'!BE96+'Свод РРО'!BE146+'Свод РРО'!BE328+'Свод РРО'!BE479+'Свод РРО'!BE525+'Свод РРО'!BE692+'Свод РРО'!BE737+'Свод РРО'!BE772+'Свод РРО'!BE933</f>
        <v>2500</v>
      </c>
      <c r="BD70" s="141">
        <f>+'Свод РРО'!BF59+'Свод РРО'!BF96+'Свод РРО'!BF146+'Свод РРО'!BF328+'Свод РРО'!BF479+'Свод РРО'!BF525+'Свод РРО'!BF692+'Свод РРО'!BF737+'Свод РРО'!BF772+'Свод РРО'!BF933</f>
        <v>0</v>
      </c>
      <c r="BE70" s="141">
        <f>+'Свод РРО'!BG59+'Свод РРО'!BG96+'Свод РРО'!BG146+'Свод РРО'!BG328+'Свод РРО'!BG479+'Свод РРО'!BG525+'Свод РРО'!BG692+'Свод РРО'!BG737+'Свод РРО'!BG772+'Свод РРО'!BG933</f>
        <v>0</v>
      </c>
      <c r="BF70" s="141">
        <f>+'Свод РРО'!BH59+'Свод РРО'!BH96+'Свод РРО'!BH146+'Свод РРО'!BH328+'Свод РРО'!BH479+'Свод РРО'!BH525+'Свод РРО'!BH692+'Свод РРО'!BH737+'Свод РРО'!BH772+'Свод РРО'!BH933</f>
        <v>0</v>
      </c>
      <c r="BG70" s="141">
        <f>+'Свод РРО'!BI59+'Свод РРО'!BI96+'Свод РРО'!BI146+'Свод РРО'!BI328+'Свод РРО'!BI479+'Свод РРО'!BI525+'Свод РРО'!BI692+'Свод РРО'!BI737+'Свод РРО'!BI772+'Свод РРО'!BI933</f>
        <v>2500</v>
      </c>
      <c r="BH70" s="141">
        <f>+'Свод РРО'!BJ59+'Свод РРО'!BJ96+'Свод РРО'!BJ146+'Свод РРО'!BJ328+'Свод РРО'!BJ479+'Свод РРО'!BJ525+'Свод РРО'!BJ692+'Свод РРО'!BJ737+'Свод РРО'!BJ772+'Свод РРО'!BJ933</f>
        <v>2500</v>
      </c>
      <c r="BI70" s="141">
        <f>+'Свод РРО'!BK59+'Свод РРО'!BK96+'Свод РРО'!BK146+'Свод РРО'!BK328+'Свод РРО'!BK479+'Свод РРО'!BK525+'Свод РРО'!BK692+'Свод РРО'!BK737+'Свод РРО'!BK772+'Свод РРО'!BK933</f>
        <v>0</v>
      </c>
      <c r="BJ70" s="141">
        <f>+'Свод РРО'!BL59+'Свод РРО'!BL96+'Свод РРО'!BL146+'Свод РРО'!BL328+'Свод РРО'!BL479+'Свод РРО'!BL525+'Свод РРО'!BL692+'Свод РРО'!BL737+'Свод РРО'!BL772+'Свод РРО'!BL933</f>
        <v>0</v>
      </c>
      <c r="BK70" s="141">
        <f>+'Свод РРО'!BM59+'Свод РРО'!BM96+'Свод РРО'!BM146+'Свод РРО'!BM328+'Свод РРО'!BM479+'Свод РРО'!BM525+'Свод РРО'!BM692+'Свод РРО'!BM737+'Свод РРО'!BM772+'Свод РРО'!BM933</f>
        <v>0</v>
      </c>
      <c r="BL70" s="141">
        <f>+'Свод РРО'!BN59+'Свод РРО'!BN96+'Свод РРО'!BN146+'Свод РРО'!BN328+'Свод РРО'!BN479+'Свод РРО'!BN525+'Свод РРО'!BN692+'Свод РРО'!BN737+'Свод РРО'!BN772+'Свод РРО'!BN933</f>
        <v>2500</v>
      </c>
      <c r="BM70" s="141">
        <f>+'Свод РРО'!BO59+'Свод РРО'!BO96+'Свод РРО'!BO146+'Свод РРО'!BO328+'Свод РРО'!BO479+'Свод РРО'!BO525+'Свод РРО'!BO692+'Свод РРО'!BO737+'Свод РРО'!BO772+'Свод РРО'!BO933</f>
        <v>2000</v>
      </c>
      <c r="BN70" s="141">
        <f>+'Свод РРО'!BP59+'Свод РРО'!BP96+'Свод РРО'!BP146+'Свод РРО'!BP328+'Свод РРО'!BP479+'Свод РРО'!BP525+'Свод РРО'!BP692+'Свод РРО'!BP737+'Свод РРО'!BP772+'Свод РРО'!BP933</f>
        <v>0</v>
      </c>
      <c r="BO70" s="141">
        <f>+'Свод РРО'!BQ59+'Свод РРО'!BQ96+'Свод РРО'!BQ146+'Свод РРО'!BQ328+'Свод РРО'!BQ479+'Свод РРО'!BQ525+'Свод РРО'!BQ692+'Свод РРО'!BQ737+'Свод РРО'!BQ772+'Свод РРО'!BQ933</f>
        <v>0</v>
      </c>
      <c r="BP70" s="141">
        <f>+'Свод РРО'!BR59+'Свод РРО'!BR96+'Свод РРО'!BR146+'Свод РРО'!BR328+'Свод РРО'!BR479+'Свод РРО'!BR525+'Свод РРО'!BR692+'Свод РРО'!BR737+'Свод РРО'!BR772+'Свод РРО'!BR933</f>
        <v>0</v>
      </c>
      <c r="BQ70" s="141">
        <f>+'Свод РРО'!BS59+'Свод РРО'!BS96+'Свод РРО'!BS146+'Свод РРО'!BS328+'Свод РРО'!BS479+'Свод РРО'!BS525+'Свод РРО'!BS692+'Свод РРО'!BS737+'Свод РРО'!BS772+'Свод РРО'!BS933</f>
        <v>2000</v>
      </c>
      <c r="BR70" s="141">
        <f>+'Свод РРО'!BT59+'Свод РРО'!BT96+'Свод РРО'!BT146+'Свод РРО'!BT328+'Свод РРО'!BT479+'Свод РРО'!BT525+'Свод РРО'!BT692+'Свод РРО'!BT737+'Свод РРО'!BT772+'Свод РРО'!BT933</f>
        <v>2500</v>
      </c>
      <c r="BS70" s="141">
        <f>+'Свод РРО'!BU59+'Свод РРО'!BU96+'Свод РРО'!BU146+'Свод РРО'!BU328+'Свод РРО'!BU479+'Свод РРО'!BU525+'Свод РРО'!BU692+'Свод РРО'!BU737+'Свод РРО'!BU772+'Свод РРО'!BU933</f>
        <v>0</v>
      </c>
      <c r="BT70" s="141">
        <f>+'Свод РРО'!BV59+'Свод РРО'!BV96+'Свод РРО'!BV146+'Свод РРО'!BV328+'Свод РРО'!BV479+'Свод РРО'!BV525+'Свод РРО'!BV692+'Свод РРО'!BV737+'Свод РРО'!BV772+'Свод РРО'!BV933</f>
        <v>0</v>
      </c>
      <c r="BU70" s="141">
        <f>+'Свод РРО'!BW59+'Свод РРО'!BW96+'Свод РРО'!BW146+'Свод РРО'!BW328+'Свод РРО'!BW479+'Свод РРО'!BW525+'Свод РРО'!BW692+'Свод РРО'!BW737+'Свод РРО'!BW772+'Свод РРО'!BW933</f>
        <v>0</v>
      </c>
      <c r="BV70" s="141">
        <f>+'Свод РРО'!BX59+'Свод РРО'!BX96+'Свод РРО'!BX146+'Свод РРО'!BX328+'Свод РРО'!BX479+'Свод РРО'!BX525+'Свод РРО'!BX692+'Свод РРО'!BX737+'Свод РРО'!BX772+'Свод РРО'!BX933</f>
        <v>2500</v>
      </c>
      <c r="BW70" s="141">
        <f>+'Свод РРО'!BY59+'Свод РРО'!BY96+'Свод РРО'!BY146+'Свод РРО'!BY328+'Свод РРО'!BY479+'Свод РРО'!BY525+'Свод РРО'!BY692+'Свод РРО'!BY737+'Свод РРО'!BY772+'Свод РРО'!BY933</f>
        <v>2500</v>
      </c>
      <c r="BX70" s="141">
        <f>+'Свод РРО'!BZ59+'Свод РРО'!BZ96+'Свод РРО'!BZ146+'Свод РРО'!BZ328+'Свод РРО'!BZ479+'Свод РРО'!BZ525+'Свод РРО'!BZ692+'Свод РРО'!BZ737+'Свод РРО'!BZ772+'Свод РРО'!BZ933</f>
        <v>0</v>
      </c>
      <c r="BY70" s="141">
        <f>+'Свод РРО'!CA59+'Свод РРО'!CA96+'Свод РРО'!CA146+'Свод РРО'!CA328+'Свод РРО'!CA479+'Свод РРО'!CA525+'Свод РРО'!CA692+'Свод РРО'!CA737+'Свод РРО'!CA772+'Свод РРО'!CA933</f>
        <v>0</v>
      </c>
      <c r="BZ70" s="141">
        <f>+'Свод РРО'!CB59+'Свод РРО'!CB96+'Свод РРО'!CB146+'Свод РРО'!CB328+'Свод РРО'!CB479+'Свод РРО'!CB525+'Свод РРО'!CB692+'Свод РРО'!CB737+'Свод РРО'!CB772+'Свод РРО'!CB933</f>
        <v>0</v>
      </c>
      <c r="CA70" s="141">
        <f>+'Свод РРО'!CC59+'Свод РРО'!CC96+'Свод РРО'!CC146+'Свод РРО'!CC328+'Свод РРО'!CC479+'Свод РРО'!CC525+'Свод РРО'!CC692+'Свод РРО'!CC737+'Свод РРО'!CC772+'Свод РРО'!CC933</f>
        <v>2500</v>
      </c>
      <c r="CB70" s="141">
        <f>+'Свод РРО'!CD59+'Свод РРО'!CD96+'Свод РРО'!CD146+'Свод РРО'!CD328+'Свод РРО'!CD479+'Свод РРО'!CD525+'Свод РРО'!CD692+'Свод РРО'!CD737+'Свод РРО'!CD772+'Свод РРО'!CD933</f>
        <v>2000</v>
      </c>
      <c r="CC70" s="141">
        <f>+'Свод РРО'!CE59+'Свод РРО'!CE96+'Свод РРО'!CE146+'Свод РРО'!CE328+'Свод РРО'!CE479+'Свод РРО'!CE525+'Свод РРО'!CE692+'Свод РРО'!CE737+'Свод РРО'!CE772+'Свод РРО'!CE933</f>
        <v>0</v>
      </c>
      <c r="CD70" s="141">
        <f>+'Свод РРО'!CF59+'Свод РРО'!CF96+'Свод РРО'!CF146+'Свод РРО'!CF328+'Свод РРО'!CF479+'Свод РРО'!CF525+'Свод РРО'!CF692+'Свод РРО'!CF737+'Свод РРО'!CF772+'Свод РРО'!CF933</f>
        <v>0</v>
      </c>
      <c r="CE70" s="141">
        <f>+'Свод РРО'!CG59+'Свод РРО'!CG96+'Свод РРО'!CG146+'Свод РРО'!CG328+'Свод РРО'!CG479+'Свод РРО'!CG525+'Свод РРО'!CG692+'Свод РРО'!CG737+'Свод РРО'!CG772+'Свод РРО'!CG933</f>
        <v>0</v>
      </c>
      <c r="CF70" s="141">
        <f>+'Свод РРО'!CH59+'Свод РРО'!CH96+'Свод РРО'!CH146+'Свод РРО'!CH328+'Свод РРО'!CH479+'Свод РРО'!CH525+'Свод РРО'!CH692+'Свод РРО'!CH737+'Свод РРО'!CH772+'Свод РРО'!CH933</f>
        <v>2000</v>
      </c>
      <c r="CG70" s="141">
        <f>+'Свод РРО'!CI59+'Свод РРО'!CI96+'Свод РРО'!CI146+'Свод РРО'!CI328+'Свод РРО'!CI479+'Свод РРО'!CI525+'Свод РРО'!CI692+'Свод РРО'!CI737+'Свод РРО'!CI772+'Свод РРО'!CI933</f>
        <v>2500</v>
      </c>
      <c r="CH70" s="141">
        <f>+'Свод РРО'!CJ59+'Свод РРО'!CJ96+'Свод РРО'!CJ146+'Свод РРО'!CJ328+'Свод РРО'!CJ479+'Свод РРО'!CJ525+'Свод РРО'!CJ692+'Свод РРО'!CJ737+'Свод РРО'!CJ772+'Свод РРО'!CJ933</f>
        <v>0</v>
      </c>
      <c r="CI70" s="141">
        <f>+'Свод РРО'!CK59+'Свод РРО'!CK96+'Свод РРО'!CK146+'Свод РРО'!CK328+'Свод РРО'!CK479+'Свод РРО'!CK525+'Свод РРО'!CK692+'Свод РРО'!CK737+'Свод РРО'!CK772+'Свод РРО'!CK933</f>
        <v>0</v>
      </c>
      <c r="CJ70" s="141">
        <f>+'Свод РРО'!CL59+'Свод РРО'!CL96+'Свод РРО'!CL146+'Свод РРО'!CL328+'Свод РРО'!CL479+'Свод РРО'!CL525+'Свод РРО'!CL692+'Свод РРО'!CL737+'Свод РРО'!CL772+'Свод РРО'!CL933</f>
        <v>0</v>
      </c>
      <c r="CK70" s="141">
        <f>+'Свод РРО'!CM59+'Свод РРО'!CM96+'Свод РРО'!CM146+'Свод РРО'!CM328+'Свод РРО'!CM479+'Свод РРО'!CM525+'Свод РРО'!CM692+'Свод РРО'!CM737+'Свод РРО'!CM772+'Свод РРО'!CM933</f>
        <v>2500</v>
      </c>
      <c r="CL70" s="141">
        <f>+'Свод РРО'!CN59+'Свод РРО'!CN96+'Свод РРО'!CN146+'Свод РРО'!CN328+'Свод РРО'!CN479+'Свод РРО'!CN525+'Свод РРО'!CN692+'Свод РРО'!CN737+'Свод РРО'!CN772+'Свод РРО'!CN933</f>
        <v>2500</v>
      </c>
      <c r="CM70" s="141">
        <f>+'Свод РРО'!CO59+'Свод РРО'!CO96+'Свод РРО'!CO146+'Свод РРО'!CO328+'Свод РРО'!CO479+'Свод РРО'!CO525+'Свод РРО'!CO692+'Свод РРО'!CO737+'Свод РРО'!CO772+'Свод РРО'!CO933</f>
        <v>0</v>
      </c>
      <c r="CN70" s="141">
        <f>+'Свод РРО'!CP59+'Свод РРО'!CP96+'Свод РРО'!CP146+'Свод РРО'!CP328+'Свод РРО'!CP479+'Свод РРО'!CP525+'Свод РРО'!CP692+'Свод РРО'!CP737+'Свод РРО'!CP772+'Свод РРО'!CP933</f>
        <v>0</v>
      </c>
      <c r="CO70" s="141">
        <f>+'Свод РРО'!CQ59+'Свод РРО'!CQ96+'Свод РРО'!CQ146+'Свод РРО'!CQ328+'Свод РРО'!CQ479+'Свод РРО'!CQ525+'Свод РРО'!CQ692+'Свод РРО'!CQ737+'Свод РРО'!CQ772+'Свод РРО'!CQ933</f>
        <v>0</v>
      </c>
      <c r="CP70" s="141">
        <f>+'Свод РРО'!CR59+'Свод РРО'!CR96+'Свод РРО'!CR146+'Свод РРО'!CR328+'Свод РРО'!CR479+'Свод РРО'!CR525+'Свод РРО'!CR692+'Свод РРО'!CR737+'Свод РРО'!CR772+'Свод РРО'!CR933</f>
        <v>2500</v>
      </c>
    </row>
    <row r="71" spans="1:94" ht="30" x14ac:dyDescent="0.25">
      <c r="A71" s="39" t="s">
        <v>458</v>
      </c>
      <c r="B71" s="7" t="s">
        <v>1263</v>
      </c>
      <c r="C71" s="7">
        <v>6</v>
      </c>
      <c r="D71" s="258">
        <v>50</v>
      </c>
      <c r="E71" s="141">
        <f>+'Свод РРО'!G62+'Свод РРО'!G141+'Свод РРО'!G329+'Свод РРО'!G474+'Свод РРО'!G528+'Свод РРО'!G662+'Свод РРО'!G740+'Свод РРО'!G934</f>
        <v>739.9</v>
      </c>
      <c r="F71" s="141">
        <f>+'Свод РРО'!H62+'Свод РРО'!H141+'Свод РРО'!H329+'Свод РРО'!H474+'Свод РРО'!H528+'Свод РРО'!H662+'Свод РРО'!H740+'Свод РРО'!H934</f>
        <v>739.9</v>
      </c>
      <c r="G71" s="141">
        <f>+'Свод РРО'!I62+'Свод РРО'!I141+'Свод РРО'!I329+'Свод РРО'!I474+'Свод РРО'!I528+'Свод РРО'!I662+'Свод РРО'!I740+'Свод РРО'!I934</f>
        <v>0</v>
      </c>
      <c r="H71" s="141">
        <f>+'Свод РРО'!J62+'Свод РРО'!J141+'Свод РРО'!J329+'Свод РРО'!J474+'Свод РРО'!J528+'Свод РРО'!J662+'Свод РРО'!J740+'Свод РРО'!J934</f>
        <v>0</v>
      </c>
      <c r="I71" s="141">
        <f>+'Свод РРО'!K62+'Свод РРО'!K141+'Свод РРО'!K329+'Свод РРО'!K474+'Свод РРО'!K528+'Свод РРО'!K662+'Свод РРО'!K740+'Свод РРО'!K934</f>
        <v>0</v>
      </c>
      <c r="J71" s="141">
        <f>+'Свод РРО'!L62+'Свод РРО'!L141+'Свод РРО'!L329+'Свод РРО'!L474+'Свод РРО'!L528+'Свод РРО'!L662+'Свод РРО'!L740+'Свод РРО'!L934</f>
        <v>0</v>
      </c>
      <c r="K71" s="141">
        <f>+'Свод РРО'!M62+'Свод РРО'!M141+'Свод РРО'!M329+'Свод РРО'!M474+'Свод РРО'!M528+'Свод РРО'!M662+'Свод РРО'!M740+'Свод РРО'!M934</f>
        <v>0</v>
      </c>
      <c r="L71" s="141">
        <f>+'Свод РРО'!N62+'Свод РРО'!N141+'Свод РРО'!N329+'Свод РРО'!N474+'Свод РРО'!N528+'Свод РРО'!N662+'Свод РРО'!N740+'Свод РРО'!N934</f>
        <v>0</v>
      </c>
      <c r="M71" s="141">
        <f>+'Свод РРО'!O62+'Свод РРО'!O141+'Свод РРО'!O329+'Свод РРО'!O474+'Свод РРО'!O528+'Свод РРО'!O662+'Свод РРО'!O740+'Свод РРО'!O934</f>
        <v>739.9</v>
      </c>
      <c r="N71" s="141">
        <f>+'Свод РРО'!P62+'Свод РРО'!P141+'Свод РРО'!P329+'Свод РРО'!P474+'Свод РРО'!P528+'Свод РРО'!P662+'Свод РРО'!P740+'Свод РРО'!P934</f>
        <v>739.9</v>
      </c>
      <c r="O71" s="141">
        <f>+'Свод РРО'!Q62+'Свод РРО'!Q141+'Свод РРО'!Q329+'Свод РРО'!Q474+'Свод РРО'!Q528+'Свод РРО'!Q662+'Свод РРО'!Q740+'Свод РРО'!Q934</f>
        <v>859.8</v>
      </c>
      <c r="P71" s="141">
        <f>+'Свод РРО'!R62+'Свод РРО'!R141+'Свод РРО'!R329+'Свод РРО'!R474+'Свод РРО'!R528+'Свод РРО'!R662+'Свод РРО'!R740+'Свод РРО'!R934</f>
        <v>0</v>
      </c>
      <c r="Q71" s="141">
        <f>+'Свод РРО'!S62+'Свод РРО'!S141+'Свод РРО'!S329+'Свод РРО'!S474+'Свод РРО'!S528+'Свод РРО'!S662+'Свод РРО'!S740+'Свод РРО'!S934</f>
        <v>0</v>
      </c>
      <c r="R71" s="141">
        <f>+'Свод РРО'!T62+'Свод РРО'!T141+'Свод РРО'!T329+'Свод РРО'!T474+'Свод РРО'!T528+'Свод РРО'!T662+'Свод РРО'!T740+'Свод РРО'!T934</f>
        <v>0</v>
      </c>
      <c r="S71" s="141">
        <f>+'Свод РРО'!U62+'Свод РРО'!U141+'Свод РРО'!U329+'Свод РРО'!U474+'Свод РРО'!U528+'Свод РРО'!U662+'Свод РРО'!U740+'Свод РРО'!U934</f>
        <v>859.8</v>
      </c>
      <c r="T71" s="141">
        <f>+'Свод РРО'!V62+'Свод РРО'!V141+'Свод РРО'!V329+'Свод РРО'!V474+'Свод РРО'!V528+'Свод РРО'!V662+'Свод РРО'!V740+'Свод РРО'!V934</f>
        <v>745</v>
      </c>
      <c r="U71" s="141">
        <f>+'Свод РРО'!W62+'Свод РРО'!W141+'Свод РРО'!W329+'Свод РРО'!W474+'Свод РРО'!W528+'Свод РРО'!W662+'Свод РРО'!W740+'Свод РРО'!W934</f>
        <v>0</v>
      </c>
      <c r="V71" s="141">
        <f>+'Свод РРО'!X62+'Свод РРО'!X141+'Свод РРО'!X329+'Свод РРО'!X474+'Свод РРО'!X528+'Свод РРО'!X662+'Свод РРО'!X740+'Свод РРО'!X934</f>
        <v>0</v>
      </c>
      <c r="W71" s="141">
        <f>+'Свод РРО'!Y62+'Свод РРО'!Y141+'Свод РРО'!Y329+'Свод РРО'!Y474+'Свод РРО'!Y528+'Свод РРО'!Y662+'Свод РРО'!Y740+'Свод РРО'!Y934</f>
        <v>0</v>
      </c>
      <c r="X71" s="141">
        <f>+'Свод РРО'!Z62+'Свод РРО'!Z141+'Свод РРО'!Z329+'Свод РРО'!Z474+'Свод РРО'!Z528+'Свод РРО'!Z662+'Свод РРО'!Z740+'Свод РРО'!Z934</f>
        <v>745</v>
      </c>
      <c r="Y71" s="141">
        <f>+'Свод РРО'!AA62+'Свод РРО'!AA141+'Свод РРО'!AA329+'Свод РРО'!AA474+'Свод РРО'!AA528+'Свод РРО'!AA662+'Свод РРО'!AA740+'Свод РРО'!AA934</f>
        <v>744.9</v>
      </c>
      <c r="Z71" s="141">
        <f>+'Свод РРО'!AB62+'Свод РРО'!AB141+'Свод РРО'!AB329+'Свод РРО'!AB474+'Свод РРО'!AB528+'Свод РРО'!AB662+'Свод РРО'!AB740+'Свод РРО'!AB934</f>
        <v>0</v>
      </c>
      <c r="AA71" s="141">
        <f>+'Свод РРО'!AC62+'Свод РРО'!AC141+'Свод РРО'!AC329+'Свод РРО'!AC474+'Свод РРО'!AC528+'Свод РРО'!AC662+'Свод РРО'!AC740+'Свод РРО'!AC934</f>
        <v>0</v>
      </c>
      <c r="AB71" s="141">
        <f>+'Свод РРО'!AD62+'Свод РРО'!AD141+'Свод РРО'!AD329+'Свод РРО'!AD474+'Свод РРО'!AD528+'Свод РРО'!AD662+'Свод РРО'!AD740+'Свод РРО'!AD934</f>
        <v>0</v>
      </c>
      <c r="AC71" s="141">
        <f>+'Свод РРО'!AE62+'Свод РРО'!AE141+'Свод РРО'!AE329+'Свод РРО'!AE474+'Свод РРО'!AE528+'Свод РРО'!AE662+'Свод РРО'!AE740+'Свод РРО'!AE934</f>
        <v>744.9</v>
      </c>
      <c r="AD71" s="141">
        <f>+'Свод РРО'!AF62+'Свод РРО'!AF141+'Свод РРО'!AF329+'Свод РРО'!AF474+'Свод РРО'!AF528+'Свод РРО'!AF662+'Свод РРО'!AF740+'Свод РРО'!AF934</f>
        <v>745</v>
      </c>
      <c r="AE71" s="141">
        <f>+'Свод РРО'!AG62+'Свод РРО'!AG141+'Свод РРО'!AG329+'Свод РРО'!AG474+'Свод РРО'!AG528+'Свод РРО'!AG662+'Свод РРО'!AG740+'Свод РРО'!AG934</f>
        <v>0</v>
      </c>
      <c r="AF71" s="141">
        <f>+'Свод РРО'!AH62+'Свод РРО'!AH141+'Свод РРО'!AH329+'Свод РРО'!AH474+'Свод РРО'!AH528+'Свод РРО'!AH662+'Свод РРО'!AH740+'Свод РРО'!AH934</f>
        <v>0</v>
      </c>
      <c r="AG71" s="141">
        <f>+'Свод РРО'!AI62+'Свод РРО'!AI141+'Свод РРО'!AI329+'Свод РРО'!AI474+'Свод РРО'!AI528+'Свод РРО'!AI662+'Свод РРО'!AI740+'Свод РРО'!AI934</f>
        <v>0</v>
      </c>
      <c r="AH71" s="141">
        <f>+'Свод РРО'!AJ62+'Свод РРО'!AJ141+'Свод РРО'!AJ329+'Свод РРО'!AJ474+'Свод РРО'!AJ528+'Свод РРО'!AJ662+'Свод РРО'!AJ740+'Свод РРО'!AJ934</f>
        <v>745</v>
      </c>
      <c r="AI71" s="141">
        <f>+'Свод РРО'!AK62+'Свод РРО'!AK141+'Свод РРО'!AK329+'Свод РРО'!AK474+'Свод РРО'!AK528+'Свод РРО'!AK662+'Свод РРО'!AK740+'Свод РРО'!AK934</f>
        <v>739.9</v>
      </c>
      <c r="AJ71" s="141">
        <f>+'Свод РРО'!AL62+'Свод РРО'!AL141+'Свод РРО'!AL329+'Свод РРО'!AL474+'Свод РРО'!AL528+'Свод РРО'!AL662+'Свод РРО'!AL740+'Свод РРО'!AL934</f>
        <v>739.9</v>
      </c>
      <c r="AK71" s="141">
        <f>+'Свод РРО'!AM62+'Свод РРО'!AM141+'Свод РРО'!AM329+'Свод РРО'!AM474+'Свод РРО'!AM528+'Свод РРО'!AM662+'Свод РРО'!AM740+'Свод РРО'!AM934</f>
        <v>0</v>
      </c>
      <c r="AL71" s="141">
        <f>+'Свод РРО'!AN62+'Свод РРО'!AN141+'Свод РРО'!AN329+'Свод РРО'!AN474+'Свод РРО'!AN528+'Свод РРО'!AN662+'Свод РРО'!AN740+'Свод РРО'!AN934</f>
        <v>0</v>
      </c>
      <c r="AM71" s="141">
        <f>+'Свод РРО'!AO62+'Свод РРО'!AO141+'Свод РРО'!AO329+'Свод РРО'!AO474+'Свод РРО'!AO528+'Свод РРО'!AO662+'Свод РРО'!AO740+'Свод РРО'!AO934</f>
        <v>0</v>
      </c>
      <c r="AN71" s="141">
        <f>+'Свод РРО'!AP62+'Свод РРО'!AP141+'Свод РРО'!AP329+'Свод РРО'!AP474+'Свод РРО'!AP528+'Свод РРО'!AP662+'Свод РРО'!AP740+'Свод РРО'!AP934</f>
        <v>0</v>
      </c>
      <c r="AO71" s="141">
        <f>+'Свод РРО'!AQ62+'Свод РРО'!AQ141+'Свод РРО'!AQ329+'Свод РРО'!AQ474+'Свод РРО'!AQ528+'Свод РРО'!AQ662+'Свод РРО'!AQ740+'Свод РРО'!AQ934</f>
        <v>0</v>
      </c>
      <c r="AP71" s="141">
        <f>+'Свод РРО'!AR62+'Свод РРО'!AR141+'Свод РРО'!AR329+'Свод РРО'!AR474+'Свод РРО'!AR528+'Свод РРО'!AR662+'Свод РРО'!AR740+'Свод РРО'!AR934</f>
        <v>0</v>
      </c>
      <c r="AQ71" s="141">
        <f>+'Свод РРО'!AS62+'Свод РРО'!AS141+'Свод РРО'!AS329+'Свод РРО'!AS474+'Свод РРО'!AS528+'Свод РРО'!AS662+'Свод РРО'!AS740+'Свод РРО'!AS934</f>
        <v>739.9</v>
      </c>
      <c r="AR71" s="141">
        <f>+'Свод РРО'!AT62+'Свод РРО'!AT141+'Свод РРО'!AT329+'Свод РРО'!AT474+'Свод РРО'!AT528+'Свод РРО'!AT662+'Свод РРО'!AT740+'Свод РРО'!AT934</f>
        <v>739.9</v>
      </c>
      <c r="AS71" s="141">
        <f>+'Свод РРО'!AU62+'Свод РРО'!AU141+'Свод РРО'!AU329+'Свод РРО'!AU474+'Свод РРО'!AU528+'Свод РРО'!AU662+'Свод РРО'!AU740+'Свод РРО'!AU934</f>
        <v>859.8</v>
      </c>
      <c r="AT71" s="141">
        <f>+'Свод РРО'!AV62+'Свод РРО'!AV141+'Свод РРО'!AV329+'Свод РРО'!AV474+'Свод РРО'!AV528+'Свод РРО'!AV662+'Свод РРО'!AV740+'Свод РРО'!AV934</f>
        <v>0</v>
      </c>
      <c r="AU71" s="141">
        <f>+'Свод РРО'!AW62+'Свод РРО'!AW141+'Свод РРО'!AW329+'Свод РРО'!AW474+'Свод РРО'!AW528+'Свод РРО'!AW662+'Свод РРО'!AW740+'Свод РРО'!AW934</f>
        <v>0</v>
      </c>
      <c r="AV71" s="141">
        <f>+'Свод РРО'!AX62+'Свод РРО'!AX141+'Свод РРО'!AX329+'Свод РРО'!AX474+'Свод РРО'!AX528+'Свод РРО'!AX662+'Свод РРО'!AX740+'Свод РРО'!AX934</f>
        <v>0</v>
      </c>
      <c r="AW71" s="141">
        <f>+'Свод РРО'!AY62+'Свод РРО'!AY141+'Свод РРО'!AY329+'Свод РРО'!AY474+'Свод РРО'!AY528+'Свод РРО'!AY662+'Свод РРО'!AY740+'Свод РРО'!AY934</f>
        <v>859.8</v>
      </c>
      <c r="AX71" s="141">
        <f>+'Свод РРО'!AZ62+'Свод РРО'!AZ141+'Свод РРО'!AZ329+'Свод РРО'!AZ474+'Свод РРО'!AZ528+'Свод РРО'!AZ662+'Свод РРО'!AZ740+'Свод РРО'!AZ934</f>
        <v>745</v>
      </c>
      <c r="AY71" s="141">
        <f>+'Свод РРО'!BA62+'Свод РРО'!BA141+'Свод РРО'!BA329+'Свод РРО'!BA474+'Свод РРО'!BA528+'Свод РРО'!BA662+'Свод РРО'!BA740+'Свод РРО'!BA934</f>
        <v>0</v>
      </c>
      <c r="AZ71" s="141">
        <f>+'Свод РРО'!BB62+'Свод РРО'!BB141+'Свод РРО'!BB329+'Свод РРО'!BB474+'Свод РРО'!BB528+'Свод РРО'!BB662+'Свод РРО'!BB740+'Свод РРО'!BB934</f>
        <v>0</v>
      </c>
      <c r="BA71" s="141">
        <f>+'Свод РРО'!BC62+'Свод РРО'!BC141+'Свод РРО'!BC329+'Свод РРО'!BC474+'Свод РРО'!BC528+'Свод РРО'!BC662+'Свод РРО'!BC740+'Свод РРО'!BC934</f>
        <v>0</v>
      </c>
      <c r="BB71" s="141">
        <f>+'Свод РРО'!BD62+'Свод РРО'!BD141+'Свод РРО'!BD329+'Свод РРО'!BD474+'Свод РРО'!BD528+'Свод РРО'!BD662+'Свод РРО'!BD740+'Свод РРО'!BD934</f>
        <v>745</v>
      </c>
      <c r="BC71" s="141">
        <f>+'Свод РРО'!BE62+'Свод РРО'!BE141+'Свод РРО'!BE329+'Свод РРО'!BE474+'Свод РРО'!BE528+'Свод РРО'!BE662+'Свод РРО'!BE740+'Свод РРО'!BE934</f>
        <v>744.9</v>
      </c>
      <c r="BD71" s="141">
        <f>+'Свод РРО'!BF62+'Свод РРО'!BF141+'Свод РРО'!BF329+'Свод РРО'!BF474+'Свод РРО'!BF528+'Свод РРО'!BF662+'Свод РРО'!BF740+'Свод РРО'!BF934</f>
        <v>0</v>
      </c>
      <c r="BE71" s="141">
        <f>+'Свод РРО'!BG62+'Свод РРО'!BG141+'Свод РРО'!BG329+'Свод РРО'!BG474+'Свод РРО'!BG528+'Свод РРО'!BG662+'Свод РРО'!BG740+'Свод РРО'!BG934</f>
        <v>0</v>
      </c>
      <c r="BF71" s="141">
        <f>+'Свод РРО'!BH62+'Свод РРО'!BH141+'Свод РРО'!BH329+'Свод РРО'!BH474+'Свод РРО'!BH528+'Свод РРО'!BH662+'Свод РРО'!BH740+'Свод РРО'!BH934</f>
        <v>0</v>
      </c>
      <c r="BG71" s="141">
        <f>+'Свод РРО'!BI62+'Свод РРО'!BI141+'Свод РРО'!BI329+'Свод РРО'!BI474+'Свод РРО'!BI528+'Свод РРО'!BI662+'Свод РРО'!BI740+'Свод РРО'!BI934</f>
        <v>744.9</v>
      </c>
      <c r="BH71" s="141">
        <f>+'Свод РРО'!BJ62+'Свод РРО'!BJ141+'Свод РРО'!BJ329+'Свод РРО'!BJ474+'Свод РРО'!BJ528+'Свод РРО'!BJ662+'Свод РРО'!BJ740+'Свод РРО'!BJ934</f>
        <v>745</v>
      </c>
      <c r="BI71" s="141">
        <f>+'Свод РРО'!BK62+'Свод РРО'!BK141+'Свод РРО'!BK329+'Свод РРО'!BK474+'Свод РРО'!BK528+'Свод РРО'!BK662+'Свод РРО'!BK740+'Свод РРО'!BK934</f>
        <v>0</v>
      </c>
      <c r="BJ71" s="141">
        <f>+'Свод РРО'!BL62+'Свод РРО'!BL141+'Свод РРО'!BL329+'Свод РРО'!BL474+'Свод РРО'!BL528+'Свод РРО'!BL662+'Свод РРО'!BL740+'Свод РРО'!BL934</f>
        <v>0</v>
      </c>
      <c r="BK71" s="141">
        <f>+'Свод РРО'!BM62+'Свод РРО'!BM141+'Свод РРО'!BM329+'Свод РРО'!BM474+'Свод РРО'!BM528+'Свод РРО'!BM662+'Свод РРО'!BM740+'Свод РРО'!BM934</f>
        <v>0</v>
      </c>
      <c r="BL71" s="141">
        <f>+'Свод РРО'!BN62+'Свод РРО'!BN141+'Свод РРО'!BN329+'Свод РРО'!BN474+'Свод РРО'!BN528+'Свод РРО'!BN662+'Свод РРО'!BN740+'Свод РРО'!BN934</f>
        <v>745</v>
      </c>
      <c r="BM71" s="141">
        <f>+'Свод РРО'!BO62+'Свод РРО'!BO141+'Свод РРО'!BO329+'Свод РРО'!BO474+'Свод РРО'!BO528+'Свод РРО'!BO662+'Свод РРО'!BO740+'Свод РРО'!BO934</f>
        <v>739.9</v>
      </c>
      <c r="BN71" s="141">
        <f>+'Свод РРО'!BP62+'Свод РРО'!BP141+'Свод РРО'!BP329+'Свод РРО'!BP474+'Свод РРО'!BP528+'Свод РРО'!BP662+'Свод РРО'!BP740+'Свод РРО'!BP934</f>
        <v>0</v>
      </c>
      <c r="BO71" s="141">
        <f>+'Свод РРО'!BQ62+'Свод РРО'!BQ141+'Свод РРО'!BQ329+'Свод РРО'!BQ474+'Свод РРО'!BQ528+'Свод РРО'!BQ662+'Свод РРО'!BQ740+'Свод РРО'!BQ934</f>
        <v>0</v>
      </c>
      <c r="BP71" s="141">
        <f>+'Свод РРО'!BR62+'Свод РРО'!BR141+'Свод РРО'!BR329+'Свод РРО'!BR474+'Свод РРО'!BR528+'Свод РРО'!BR662+'Свод РРО'!BR740+'Свод РРО'!BR934</f>
        <v>0</v>
      </c>
      <c r="BQ71" s="141">
        <f>+'Свод РРО'!BS62+'Свод РРО'!BS141+'Свод РРО'!BS329+'Свод РРО'!BS474+'Свод РРО'!BS528+'Свод РРО'!BS662+'Свод РРО'!BS740+'Свод РРО'!BS934</f>
        <v>739.9</v>
      </c>
      <c r="BR71" s="141">
        <f>+'Свод РРО'!BT62+'Свод РРО'!BT141+'Свод РРО'!BT329+'Свод РРО'!BT474+'Свод РРО'!BT528+'Свод РРО'!BT662+'Свод РРО'!BT740+'Свод РРО'!BT934</f>
        <v>859.8</v>
      </c>
      <c r="BS71" s="141">
        <f>+'Свод РРО'!BU62+'Свод РРО'!BU141+'Свод РРО'!BU329+'Свод РРО'!BU474+'Свод РРО'!BU528+'Свод РРО'!BU662+'Свод РРО'!BU740+'Свод РРО'!BU934</f>
        <v>0</v>
      </c>
      <c r="BT71" s="141">
        <f>+'Свод РРО'!BV62+'Свод РРО'!BV141+'Свод РРО'!BV329+'Свод РРО'!BV474+'Свод РРО'!BV528+'Свод РРО'!BV662+'Свод РРО'!BV740+'Свод РРО'!BV934</f>
        <v>0</v>
      </c>
      <c r="BU71" s="141">
        <f>+'Свод РРО'!BW62+'Свод РРО'!BW141+'Свод РРО'!BW329+'Свод РРО'!BW474+'Свод РРО'!BW528+'Свод РРО'!BW662+'Свод РРО'!BW740+'Свод РРО'!BW934</f>
        <v>0</v>
      </c>
      <c r="BV71" s="141">
        <f>+'Свод РРО'!BX62+'Свод РРО'!BX141+'Свод РРО'!BX329+'Свод РРО'!BX474+'Свод РРО'!BX528+'Свод РРО'!BX662+'Свод РРО'!BX740+'Свод РРО'!BX934</f>
        <v>859.8</v>
      </c>
      <c r="BW71" s="141">
        <f>+'Свод РРО'!BY62+'Свод РРО'!BY141+'Свод РРО'!BY329+'Свод РРО'!BY474+'Свод РРО'!BY528+'Свод РРО'!BY662+'Свод РРО'!BY740+'Свод РРО'!BY934</f>
        <v>745</v>
      </c>
      <c r="BX71" s="141">
        <f>+'Свод РРО'!BZ62+'Свод РРО'!BZ141+'Свод РРО'!BZ329+'Свод РРО'!BZ474+'Свод РРО'!BZ528+'Свод РРО'!BZ662+'Свод РРО'!BZ740+'Свод РРО'!BZ934</f>
        <v>0</v>
      </c>
      <c r="BY71" s="141">
        <f>+'Свод РРО'!CA62+'Свод РРО'!CA141+'Свод РРО'!CA329+'Свод РРО'!CA474+'Свод РРО'!CA528+'Свод РРО'!CA662+'Свод РРО'!CA740+'Свод РРО'!CA934</f>
        <v>0</v>
      </c>
      <c r="BZ71" s="141">
        <f>+'Свод РРО'!CB62+'Свод РРО'!CB141+'Свод РРО'!CB329+'Свод РРО'!CB474+'Свод РРО'!CB528+'Свод РРО'!CB662+'Свод РРО'!CB740+'Свод РРО'!CB934</f>
        <v>0</v>
      </c>
      <c r="CA71" s="141">
        <f>+'Свод РРО'!CC62+'Свод РРО'!CC141+'Свод РРО'!CC329+'Свод РРО'!CC474+'Свод РРО'!CC528+'Свод РРО'!CC662+'Свод РРО'!CC740+'Свод РРО'!CC934</f>
        <v>745</v>
      </c>
      <c r="CB71" s="141">
        <f>+'Свод РРО'!CD62+'Свод РРО'!CD141+'Свод РРО'!CD329+'Свод РРО'!CD474+'Свод РРО'!CD528+'Свод РРО'!CD662+'Свод РРО'!CD740+'Свод РРО'!CD934</f>
        <v>739.9</v>
      </c>
      <c r="CC71" s="141">
        <f>+'Свод РРО'!CE62+'Свод РРО'!CE141+'Свод РРО'!CE329+'Свод РРО'!CE474+'Свод РРО'!CE528+'Свод РРО'!CE662+'Свод РРО'!CE740+'Свод РРО'!CE934</f>
        <v>0</v>
      </c>
      <c r="CD71" s="141">
        <f>+'Свод РРО'!CF62+'Свод РРО'!CF141+'Свод РРО'!CF329+'Свод РРО'!CF474+'Свод РРО'!CF528+'Свод РРО'!CF662+'Свод РРО'!CF740+'Свод РРО'!CF934</f>
        <v>0</v>
      </c>
      <c r="CE71" s="141">
        <f>+'Свод РРО'!CG62+'Свод РРО'!CG141+'Свод РРО'!CG329+'Свод РРО'!CG474+'Свод РРО'!CG528+'Свод РРО'!CG662+'Свод РРО'!CG740+'Свод РРО'!CG934</f>
        <v>0</v>
      </c>
      <c r="CF71" s="141">
        <f>+'Свод РРО'!CH62+'Свод РРО'!CH141+'Свод РРО'!CH329+'Свод РРО'!CH474+'Свод РРО'!CH528+'Свод РРО'!CH662+'Свод РРО'!CH740+'Свод РРО'!CH934</f>
        <v>739.9</v>
      </c>
      <c r="CG71" s="141">
        <f>+'Свод РРО'!CI62+'Свод РРО'!CI141+'Свод РРО'!CI329+'Свод РРО'!CI474+'Свод РРО'!CI528+'Свод РРО'!CI662+'Свод РРО'!CI740+'Свод РРО'!CI934</f>
        <v>859.8</v>
      </c>
      <c r="CH71" s="141">
        <f>+'Свод РРО'!CJ62+'Свод РРО'!CJ141+'Свод РРО'!CJ329+'Свод РРО'!CJ474+'Свод РРО'!CJ528+'Свод РРО'!CJ662+'Свод РРО'!CJ740+'Свод РРО'!CJ934</f>
        <v>0</v>
      </c>
      <c r="CI71" s="141">
        <f>+'Свод РРО'!CK62+'Свод РРО'!CK141+'Свод РРО'!CK329+'Свод РРО'!CK474+'Свод РРО'!CK528+'Свод РРО'!CK662+'Свод РРО'!CK740+'Свод РРО'!CK934</f>
        <v>0</v>
      </c>
      <c r="CJ71" s="141">
        <f>+'Свод РРО'!CL62+'Свод РРО'!CL141+'Свод РРО'!CL329+'Свод РРО'!CL474+'Свод РРО'!CL528+'Свод РРО'!CL662+'Свод РРО'!CL740+'Свод РРО'!CL934</f>
        <v>0</v>
      </c>
      <c r="CK71" s="141">
        <f>+'Свод РРО'!CM62+'Свод РРО'!CM141+'Свод РРО'!CM329+'Свод РРО'!CM474+'Свод РРО'!CM528+'Свод РРО'!CM662+'Свод РРО'!CM740+'Свод РРО'!CM934</f>
        <v>859.8</v>
      </c>
      <c r="CL71" s="141">
        <f>+'Свод РРО'!CN62+'Свод РРО'!CN141+'Свод РРО'!CN329+'Свод РРО'!CN474+'Свод РРО'!CN528+'Свод РРО'!CN662+'Свод РРО'!CN740+'Свод РРО'!CN934</f>
        <v>745</v>
      </c>
      <c r="CM71" s="141">
        <f>+'Свод РРО'!CO62+'Свод РРО'!CO141+'Свод РРО'!CO329+'Свод РРО'!CO474+'Свод РРО'!CO528+'Свод РРО'!CO662+'Свод РРО'!CO740+'Свод РРО'!CO934</f>
        <v>0</v>
      </c>
      <c r="CN71" s="141">
        <f>+'Свод РРО'!CP62+'Свод РРО'!CP141+'Свод РРО'!CP329+'Свод РРО'!CP474+'Свод РРО'!CP528+'Свод РРО'!CP662+'Свод РРО'!CP740+'Свод РРО'!CP934</f>
        <v>0</v>
      </c>
      <c r="CO71" s="141">
        <f>+'Свод РРО'!CQ62+'Свод РРО'!CQ141+'Свод РРО'!CQ329+'Свод РРО'!CQ474+'Свод РРО'!CQ528+'Свод РРО'!CQ662+'Свод РРО'!CQ740+'Свод РРО'!CQ934</f>
        <v>0</v>
      </c>
      <c r="CP71" s="141">
        <f>+'Свод РРО'!CR62+'Свод РРО'!CR141+'Свод РРО'!CR329+'Свод РРО'!CR474+'Свод РРО'!CR528+'Свод РРО'!CR662+'Свод РРО'!CR740+'Свод РРО'!CR934</f>
        <v>745</v>
      </c>
    </row>
    <row r="72" spans="1:94" ht="75" x14ac:dyDescent="0.25">
      <c r="A72" s="39" t="s">
        <v>459</v>
      </c>
      <c r="B72" s="7" t="s">
        <v>1264</v>
      </c>
      <c r="C72" s="7">
        <v>23</v>
      </c>
      <c r="D72" s="258">
        <v>112</v>
      </c>
      <c r="E72" s="141">
        <f>+'Свод РРО'!G63+'Свод РРО'!G93+'Свод РРО'!G142+'Свод РРО'!G330+'Свод РРО'!G475+'Свод РРО'!G529+'Свод РРО'!G689+'Свод РРО'!G741+'Свод РРО'!G770+'Свод РРО'!G935</f>
        <v>0</v>
      </c>
      <c r="F72" s="141">
        <f>+'Свод РРО'!H63+'Свод РРО'!H93+'Свод РРО'!H142+'Свод РРО'!H330+'Свод РРО'!H475+'Свод РРО'!H529+'Свод РРО'!H689+'Свод РРО'!H741+'Свод РРО'!H770+'Свод РРО'!H935</f>
        <v>0</v>
      </c>
      <c r="G72" s="141">
        <f>+'Свод РРО'!I63+'Свод РРО'!I93+'Свод РРО'!I142+'Свод РРО'!I330+'Свод РРО'!I475+'Свод РРО'!I529+'Свод РРО'!I689+'Свод РРО'!I741+'Свод РРО'!I770+'Свод РРО'!I935</f>
        <v>0</v>
      </c>
      <c r="H72" s="141">
        <f>+'Свод РРО'!J63+'Свод РРО'!J93+'Свод РРО'!J142+'Свод РРО'!J330+'Свод РРО'!J475+'Свод РРО'!J529+'Свод РРО'!J689+'Свод РРО'!J741+'Свод РРО'!J770+'Свод РРО'!J935</f>
        <v>0</v>
      </c>
      <c r="I72" s="141">
        <f>+'Свод РРО'!K63+'Свод РРО'!K93+'Свод РРО'!K142+'Свод РРО'!K330+'Свод РРО'!K475+'Свод РРО'!K529+'Свод РРО'!K689+'Свод РРО'!K741+'Свод РРО'!K770+'Свод РРО'!K935</f>
        <v>0</v>
      </c>
      <c r="J72" s="141">
        <f>+'Свод РРО'!L63+'Свод РРО'!L93+'Свод РРО'!L142+'Свод РРО'!L330+'Свод РРО'!L475+'Свод РРО'!L529+'Свод РРО'!L689+'Свод РРО'!L741+'Свод РРО'!L770+'Свод РРО'!L935</f>
        <v>0</v>
      </c>
      <c r="K72" s="141">
        <f>+'Свод РРО'!M63+'Свод РРО'!M93+'Свод РРО'!M142+'Свод РРО'!M330+'Свод РРО'!M475+'Свод РРО'!M529+'Свод РРО'!M689+'Свод РРО'!M741+'Свод РРО'!M770+'Свод РРО'!M935</f>
        <v>0</v>
      </c>
      <c r="L72" s="141">
        <f>+'Свод РРО'!N63+'Свод РРО'!N93+'Свод РРО'!N142+'Свод РРО'!N330+'Свод РРО'!N475+'Свод РРО'!N529+'Свод РРО'!N689+'Свод РРО'!N741+'Свод РРО'!N770+'Свод РРО'!N935</f>
        <v>0</v>
      </c>
      <c r="M72" s="141">
        <f>+'Свод РРО'!O63+'Свод РРО'!O93+'Свод РРО'!O142+'Свод РРО'!O330+'Свод РРО'!O475+'Свод РРО'!O529+'Свод РРО'!O689+'Свод РРО'!O741+'Свод РРО'!O770+'Свод РРО'!O935</f>
        <v>0</v>
      </c>
      <c r="N72" s="141">
        <f>+'Свод РРО'!P63+'Свод РРО'!P93+'Свод РРО'!P142+'Свод РРО'!P330+'Свод РРО'!P475+'Свод РРО'!P529+'Свод РРО'!P689+'Свод РРО'!P741+'Свод РРО'!P770+'Свод РРО'!P935</f>
        <v>0</v>
      </c>
      <c r="O72" s="141">
        <f>+'Свод РРО'!Q63+'Свод РРО'!Q93+'Свод РРО'!Q142+'Свод РРО'!Q330+'Свод РРО'!Q475+'Свод РРО'!Q529+'Свод РРО'!Q689+'Свод РРО'!Q741+'Свод РРО'!Q770+'Свод РРО'!Q935</f>
        <v>0</v>
      </c>
      <c r="P72" s="141">
        <f>+'Свод РРО'!R63+'Свод РРО'!R93+'Свод РРО'!R142+'Свод РРО'!R330+'Свод РРО'!R475+'Свод РРО'!R529+'Свод РРО'!R689+'Свод РРО'!R741+'Свод РРО'!R770+'Свод РРО'!R935</f>
        <v>0</v>
      </c>
      <c r="Q72" s="141">
        <f>+'Свод РРО'!S63+'Свод РРО'!S93+'Свод РРО'!S142+'Свод РРО'!S330+'Свод РРО'!S475+'Свод РРО'!S529+'Свод РРО'!S689+'Свод РРО'!S741+'Свод РРО'!S770+'Свод РРО'!S935</f>
        <v>0</v>
      </c>
      <c r="R72" s="141">
        <f>+'Свод РРО'!T63+'Свод РРО'!T93+'Свод РРО'!T142+'Свод РРО'!T330+'Свод РРО'!T475+'Свод РРО'!T529+'Свод РРО'!T689+'Свод РРО'!T741+'Свод РРО'!T770+'Свод РРО'!T935</f>
        <v>0</v>
      </c>
      <c r="S72" s="141">
        <f>+'Свод РРО'!U63+'Свод РРО'!U93+'Свод РРО'!U142+'Свод РРО'!U330+'Свод РРО'!U475+'Свод РРО'!U529+'Свод РРО'!U689+'Свод РРО'!U741+'Свод РРО'!U770+'Свод РРО'!U935</f>
        <v>0</v>
      </c>
      <c r="T72" s="141">
        <f>+'Свод РРО'!V63+'Свод РРО'!V93+'Свод РРО'!V142+'Свод РРО'!V330+'Свод РРО'!V475+'Свод РРО'!V529+'Свод РРО'!V689+'Свод РРО'!V741+'Свод РРО'!V770+'Свод РРО'!V935</f>
        <v>0</v>
      </c>
      <c r="U72" s="141">
        <f>+'Свод РРО'!W63+'Свод РРО'!W93+'Свод РРО'!W142+'Свод РРО'!W330+'Свод РРО'!W475+'Свод РРО'!W529+'Свод РРО'!W689+'Свод РРО'!W741+'Свод РРО'!W770+'Свод РРО'!W935</f>
        <v>0</v>
      </c>
      <c r="V72" s="141">
        <f>+'Свод РРО'!X63+'Свод РРО'!X93+'Свод РРО'!X142+'Свод РРО'!X330+'Свод РРО'!X475+'Свод РРО'!X529+'Свод РРО'!X689+'Свод РРО'!X741+'Свод РРО'!X770+'Свод РРО'!X935</f>
        <v>0</v>
      </c>
      <c r="W72" s="141">
        <f>+'Свод РРО'!Y63+'Свод РРО'!Y93+'Свод РРО'!Y142+'Свод РРО'!Y330+'Свод РРО'!Y475+'Свод РРО'!Y529+'Свод РРО'!Y689+'Свод РРО'!Y741+'Свод РРО'!Y770+'Свод РРО'!Y935</f>
        <v>0</v>
      </c>
      <c r="X72" s="141">
        <f>+'Свод РРО'!Z63+'Свод РРО'!Z93+'Свод РРО'!Z142+'Свод РРО'!Z330+'Свод РРО'!Z475+'Свод РРО'!Z529+'Свод РРО'!Z689+'Свод РРО'!Z741+'Свод РРО'!Z770+'Свод РРО'!Z935</f>
        <v>0</v>
      </c>
      <c r="Y72" s="141">
        <f>+'Свод РРО'!AA63+'Свод РРО'!AA93+'Свод РРО'!AA142+'Свод РРО'!AA330+'Свод РРО'!AA475+'Свод РРО'!AA529+'Свод РРО'!AA689+'Свод РРО'!AA741+'Свод РРО'!AA770+'Свод РРО'!AA935</f>
        <v>0</v>
      </c>
      <c r="Z72" s="141">
        <f>+'Свод РРО'!AB63+'Свод РРО'!AB93+'Свод РРО'!AB142+'Свод РРО'!AB330+'Свод РРО'!AB475+'Свод РРО'!AB529+'Свод РРО'!AB689+'Свод РРО'!AB741+'Свод РРО'!AB770+'Свод РРО'!AB935</f>
        <v>0</v>
      </c>
      <c r="AA72" s="141">
        <f>+'Свод РРО'!AC63+'Свод РРО'!AC93+'Свод РРО'!AC142+'Свод РРО'!AC330+'Свод РРО'!AC475+'Свод РРО'!AC529+'Свод РРО'!AC689+'Свод РРО'!AC741+'Свод РРО'!AC770+'Свод РРО'!AC935</f>
        <v>0</v>
      </c>
      <c r="AB72" s="141">
        <f>+'Свод РРО'!AD63+'Свод РРО'!AD93+'Свод РРО'!AD142+'Свод РРО'!AD330+'Свод РРО'!AD475+'Свод РРО'!AD529+'Свод РРО'!AD689+'Свод РРО'!AD741+'Свод РРО'!AD770+'Свод РРО'!AD935</f>
        <v>0</v>
      </c>
      <c r="AC72" s="141">
        <f>+'Свод РРО'!AE63+'Свод РРО'!AE93+'Свод РРО'!AE142+'Свод РРО'!AE330+'Свод РРО'!AE475+'Свод РРО'!AE529+'Свод РРО'!AE689+'Свод РРО'!AE741+'Свод РРО'!AE770+'Свод РРО'!AE935</f>
        <v>0</v>
      </c>
      <c r="AD72" s="141">
        <f>+'Свод РРО'!AF63+'Свод РРО'!AF93+'Свод РРО'!AF142+'Свод РРО'!AF330+'Свод РРО'!AF475+'Свод РРО'!AF529+'Свод РРО'!AF689+'Свод РРО'!AF741+'Свод РРО'!AF770+'Свод РРО'!AF935</f>
        <v>0</v>
      </c>
      <c r="AE72" s="141">
        <f>+'Свод РРО'!AG63+'Свод РРО'!AG93+'Свод РРО'!AG142+'Свод РРО'!AG330+'Свод РРО'!AG475+'Свод РРО'!AG529+'Свод РРО'!AG689+'Свод РРО'!AG741+'Свод РРО'!AG770+'Свод РРО'!AG935</f>
        <v>0</v>
      </c>
      <c r="AF72" s="141">
        <f>+'Свод РРО'!AH63+'Свод РРО'!AH93+'Свод РРО'!AH142+'Свод РРО'!AH330+'Свод РРО'!AH475+'Свод РРО'!AH529+'Свод РРО'!AH689+'Свод РРО'!AH741+'Свод РРО'!AH770+'Свод РРО'!AH935</f>
        <v>0</v>
      </c>
      <c r="AG72" s="141">
        <f>+'Свод РРО'!AI63+'Свод РРО'!AI93+'Свод РРО'!AI142+'Свод РРО'!AI330+'Свод РРО'!AI475+'Свод РРО'!AI529+'Свод РРО'!AI689+'Свод РРО'!AI741+'Свод РРО'!AI770+'Свод РРО'!AI935</f>
        <v>0</v>
      </c>
      <c r="AH72" s="141">
        <f>+'Свод РРО'!AJ63+'Свод РРО'!AJ93+'Свод РРО'!AJ142+'Свод РРО'!AJ330+'Свод РРО'!AJ475+'Свод РРО'!AJ529+'Свод РРО'!AJ689+'Свод РРО'!AJ741+'Свод РРО'!AJ770+'Свод РРО'!AJ935</f>
        <v>0</v>
      </c>
      <c r="AI72" s="141">
        <f>+'Свод РРО'!AK63+'Свод РРО'!AK93+'Свод РРО'!AK142+'Свод РРО'!AK330+'Свод РРО'!AK475+'Свод РРО'!AK529+'Свод РРО'!AK689+'Свод РРО'!AK741+'Свод РРО'!AK770+'Свод РРО'!AK935</f>
        <v>0</v>
      </c>
      <c r="AJ72" s="141">
        <f>+'Свод РРО'!AL63+'Свод РРО'!AL93+'Свод РРО'!AL142+'Свод РРО'!AL330+'Свод РРО'!AL475+'Свод РРО'!AL529+'Свод РРО'!AL689+'Свод РРО'!AL741+'Свод РРО'!AL770+'Свод РРО'!AL935</f>
        <v>0</v>
      </c>
      <c r="AK72" s="141">
        <f>+'Свод РРО'!AM63+'Свод РРО'!AM93+'Свод РРО'!AM142+'Свод РРО'!AM330+'Свод РРО'!AM475+'Свод РРО'!AM529+'Свод РРО'!AM689+'Свод РРО'!AM741+'Свод РРО'!AM770+'Свод РРО'!AM935</f>
        <v>0</v>
      </c>
      <c r="AL72" s="141">
        <f>+'Свод РРО'!AN63+'Свод РРО'!AN93+'Свод РРО'!AN142+'Свод РРО'!AN330+'Свод РРО'!AN475+'Свод РРО'!AN529+'Свод РРО'!AN689+'Свод РРО'!AN741+'Свод РРО'!AN770+'Свод РРО'!AN935</f>
        <v>0</v>
      </c>
      <c r="AM72" s="141">
        <f>+'Свод РРО'!AO63+'Свод РРО'!AO93+'Свод РРО'!AO142+'Свод РРО'!AO330+'Свод РРО'!AO475+'Свод РРО'!AO529+'Свод РРО'!AO689+'Свод РРО'!AO741+'Свод РРО'!AO770+'Свод РРО'!AO935</f>
        <v>0</v>
      </c>
      <c r="AN72" s="141">
        <f>+'Свод РРО'!AP63+'Свод РРО'!AP93+'Свод РРО'!AP142+'Свод РРО'!AP330+'Свод РРО'!AP475+'Свод РРО'!AP529+'Свод РРО'!AP689+'Свод РРО'!AP741+'Свод РРО'!AP770+'Свод РРО'!AP935</f>
        <v>0</v>
      </c>
      <c r="AO72" s="141">
        <f>+'Свод РРО'!AQ63+'Свод РРО'!AQ93+'Свод РРО'!AQ142+'Свод РРО'!AQ330+'Свод РРО'!AQ475+'Свод РРО'!AQ529+'Свод РРО'!AQ689+'Свод РРО'!AQ741+'Свод РРО'!AQ770+'Свод РРО'!AQ935</f>
        <v>0</v>
      </c>
      <c r="AP72" s="141">
        <f>+'Свод РРО'!AR63+'Свод РРО'!AR93+'Свод РРО'!AR142+'Свод РРО'!AR330+'Свод РРО'!AR475+'Свод РРО'!AR529+'Свод РРО'!AR689+'Свод РРО'!AR741+'Свод РРО'!AR770+'Свод РРО'!AR935</f>
        <v>0</v>
      </c>
      <c r="AQ72" s="141">
        <f>+'Свод РРО'!AS63+'Свод РРО'!AS93+'Свод РРО'!AS142+'Свод РРО'!AS330+'Свод РРО'!AS475+'Свод РРО'!AS529+'Свод РРО'!AS689+'Свод РРО'!AS741+'Свод РРО'!AS770+'Свод РРО'!AS935</f>
        <v>0</v>
      </c>
      <c r="AR72" s="141">
        <f>+'Свод РРО'!AT63+'Свод РРО'!AT93+'Свод РРО'!AT142+'Свод РРО'!AT330+'Свод РРО'!AT475+'Свод РРО'!AT529+'Свод РРО'!AT689+'Свод РРО'!AT741+'Свод РРО'!AT770+'Свод РРО'!AT935</f>
        <v>0</v>
      </c>
      <c r="AS72" s="141">
        <f>+'Свод РРО'!AU63+'Свод РРО'!AU93+'Свод РРО'!AU142+'Свод РРО'!AU330+'Свод РРО'!AU475+'Свод РРО'!AU529+'Свод РРО'!AU689+'Свод РРО'!AU741+'Свод РРО'!AU770+'Свод РРО'!AU935</f>
        <v>0</v>
      </c>
      <c r="AT72" s="141">
        <f>+'Свод РРО'!AV63+'Свод РРО'!AV93+'Свод РРО'!AV142+'Свод РРО'!AV330+'Свод РРО'!AV475+'Свод РРО'!AV529+'Свод РРО'!AV689+'Свод РРО'!AV741+'Свод РРО'!AV770+'Свод РРО'!AV935</f>
        <v>0</v>
      </c>
      <c r="AU72" s="141">
        <f>+'Свод РРО'!AW63+'Свод РРО'!AW93+'Свод РРО'!AW142+'Свод РРО'!AW330+'Свод РРО'!AW475+'Свод РРО'!AW529+'Свод РРО'!AW689+'Свод РРО'!AW741+'Свод РРО'!AW770+'Свод РРО'!AW935</f>
        <v>0</v>
      </c>
      <c r="AV72" s="141">
        <f>+'Свод РРО'!AX63+'Свод РРО'!AX93+'Свод РРО'!AX142+'Свод РРО'!AX330+'Свод РРО'!AX475+'Свод РРО'!AX529+'Свод РРО'!AX689+'Свод РРО'!AX741+'Свод РРО'!AX770+'Свод РРО'!AX935</f>
        <v>0</v>
      </c>
      <c r="AW72" s="141">
        <f>+'Свод РРО'!AY63+'Свод РРО'!AY93+'Свод РРО'!AY142+'Свод РРО'!AY330+'Свод РРО'!AY475+'Свод РРО'!AY529+'Свод РРО'!AY689+'Свод РРО'!AY741+'Свод РРО'!AY770+'Свод РРО'!AY935</f>
        <v>0</v>
      </c>
      <c r="AX72" s="141">
        <f>+'Свод РРО'!AZ63+'Свод РРО'!AZ93+'Свод РРО'!AZ142+'Свод РРО'!AZ330+'Свод РРО'!AZ475+'Свод РРО'!AZ529+'Свод РРО'!AZ689+'Свод РРО'!AZ741+'Свод РРО'!AZ770+'Свод РРО'!AZ935</f>
        <v>0</v>
      </c>
      <c r="AY72" s="141">
        <f>+'Свод РРО'!BA63+'Свод РРО'!BA93+'Свод РРО'!BA142+'Свод РРО'!BA330+'Свод РРО'!BA475+'Свод РРО'!BA529+'Свод РРО'!BA689+'Свод РРО'!BA741+'Свод РРО'!BA770+'Свод РРО'!BA935</f>
        <v>0</v>
      </c>
      <c r="AZ72" s="141">
        <f>+'Свод РРО'!BB63+'Свод РРО'!BB93+'Свод РРО'!BB142+'Свод РРО'!BB330+'Свод РРО'!BB475+'Свод РРО'!BB529+'Свод РРО'!BB689+'Свод РРО'!BB741+'Свод РРО'!BB770+'Свод РРО'!BB935</f>
        <v>0</v>
      </c>
      <c r="BA72" s="141">
        <f>+'Свод РРО'!BC63+'Свод РРО'!BC93+'Свод РРО'!BC142+'Свод РРО'!BC330+'Свод РРО'!BC475+'Свод РРО'!BC529+'Свод РРО'!BC689+'Свод РРО'!BC741+'Свод РРО'!BC770+'Свод РРО'!BC935</f>
        <v>0</v>
      </c>
      <c r="BB72" s="141">
        <f>+'Свод РРО'!BD63+'Свод РРО'!BD93+'Свод РРО'!BD142+'Свод РРО'!BD330+'Свод РРО'!BD475+'Свод РРО'!BD529+'Свод РРО'!BD689+'Свод РРО'!BD741+'Свод РРО'!BD770+'Свод РРО'!BD935</f>
        <v>0</v>
      </c>
      <c r="BC72" s="141">
        <f>+'Свод РРО'!BE63+'Свод РРО'!BE93+'Свод РРО'!BE142+'Свод РРО'!BE330+'Свод РРО'!BE475+'Свод РРО'!BE529+'Свод РРО'!BE689+'Свод РРО'!BE741+'Свод РРО'!BE770+'Свод РРО'!BE935</f>
        <v>0</v>
      </c>
      <c r="BD72" s="141">
        <f>+'Свод РРО'!BF63+'Свод РРО'!BF93+'Свод РРО'!BF142+'Свод РРО'!BF330+'Свод РРО'!BF475+'Свод РРО'!BF529+'Свод РРО'!BF689+'Свод РРО'!BF741+'Свод РРО'!BF770+'Свод РРО'!BF935</f>
        <v>0</v>
      </c>
      <c r="BE72" s="141">
        <f>+'Свод РРО'!BG63+'Свод РРО'!BG93+'Свод РРО'!BG142+'Свод РРО'!BG330+'Свод РРО'!BG475+'Свод РРО'!BG529+'Свод РРО'!BG689+'Свод РРО'!BG741+'Свод РРО'!BG770+'Свод РРО'!BG935</f>
        <v>0</v>
      </c>
      <c r="BF72" s="141">
        <f>+'Свод РРО'!BH63+'Свод РРО'!BH93+'Свод РРО'!BH142+'Свод РРО'!BH330+'Свод РРО'!BH475+'Свод РРО'!BH529+'Свод РРО'!BH689+'Свод РРО'!BH741+'Свод РРО'!BH770+'Свод РРО'!BH935</f>
        <v>0</v>
      </c>
      <c r="BG72" s="141">
        <f>+'Свод РРО'!BI63+'Свод РРО'!BI93+'Свод РРО'!BI142+'Свод РРО'!BI330+'Свод РРО'!BI475+'Свод РРО'!BI529+'Свод РРО'!BI689+'Свод РРО'!BI741+'Свод РРО'!BI770+'Свод РРО'!BI935</f>
        <v>0</v>
      </c>
      <c r="BH72" s="141">
        <f>+'Свод РРО'!BJ63+'Свод РРО'!BJ93+'Свод РРО'!BJ142+'Свод РРО'!BJ330+'Свод РРО'!BJ475+'Свод РРО'!BJ529+'Свод РРО'!BJ689+'Свод РРО'!BJ741+'Свод РРО'!BJ770+'Свод РРО'!BJ935</f>
        <v>0</v>
      </c>
      <c r="BI72" s="141">
        <f>+'Свод РРО'!BK63+'Свод РРО'!BK93+'Свод РРО'!BK142+'Свод РРО'!BK330+'Свод РРО'!BK475+'Свод РРО'!BK529+'Свод РРО'!BK689+'Свод РРО'!BK741+'Свод РРО'!BK770+'Свод РРО'!BK935</f>
        <v>0</v>
      </c>
      <c r="BJ72" s="141">
        <f>+'Свод РРО'!BL63+'Свод РРО'!BL93+'Свод РРО'!BL142+'Свод РРО'!BL330+'Свод РРО'!BL475+'Свод РРО'!BL529+'Свод РРО'!BL689+'Свод РРО'!BL741+'Свод РРО'!BL770+'Свод РРО'!BL935</f>
        <v>0</v>
      </c>
      <c r="BK72" s="141">
        <f>+'Свод РРО'!BM63+'Свод РРО'!BM93+'Свод РРО'!BM142+'Свод РРО'!BM330+'Свод РРО'!BM475+'Свод РРО'!BM529+'Свод РРО'!BM689+'Свод РРО'!BM741+'Свод РРО'!BM770+'Свод РРО'!BM935</f>
        <v>0</v>
      </c>
      <c r="BL72" s="141">
        <f>+'Свод РРО'!BN63+'Свод РРО'!BN93+'Свод РРО'!BN142+'Свод РРО'!BN330+'Свод РРО'!BN475+'Свод РРО'!BN529+'Свод РРО'!BN689+'Свод РРО'!BN741+'Свод РРО'!BN770+'Свод РРО'!BN935</f>
        <v>0</v>
      </c>
      <c r="BM72" s="141">
        <f>+'Свод РРО'!BO63+'Свод РРО'!BO93+'Свод РРО'!BO142+'Свод РРО'!BO330+'Свод РРО'!BO475+'Свод РРО'!BO529+'Свод РРО'!BO689+'Свод РРО'!BO741+'Свод РРО'!BO770+'Свод РРО'!BO935</f>
        <v>0</v>
      </c>
      <c r="BN72" s="141">
        <f>+'Свод РРО'!BP63+'Свод РРО'!BP93+'Свод РРО'!BP142+'Свод РРО'!BP330+'Свод РРО'!BP475+'Свод РРО'!BP529+'Свод РРО'!BP689+'Свод РРО'!BP741+'Свод РРО'!BP770+'Свод РРО'!BP935</f>
        <v>0</v>
      </c>
      <c r="BO72" s="141">
        <f>+'Свод РРО'!BQ63+'Свод РРО'!BQ93+'Свод РРО'!BQ142+'Свод РРО'!BQ330+'Свод РРО'!BQ475+'Свод РРО'!BQ529+'Свод РРО'!BQ689+'Свод РРО'!BQ741+'Свод РРО'!BQ770+'Свод РРО'!BQ935</f>
        <v>0</v>
      </c>
      <c r="BP72" s="141">
        <f>+'Свод РРО'!BR63+'Свод РРО'!BR93+'Свод РРО'!BR142+'Свод РРО'!BR330+'Свод РРО'!BR475+'Свод РРО'!BR529+'Свод РРО'!BR689+'Свод РРО'!BR741+'Свод РРО'!BR770+'Свод РРО'!BR935</f>
        <v>0</v>
      </c>
      <c r="BQ72" s="141">
        <f>+'Свод РРО'!BS63+'Свод РРО'!BS93+'Свод РРО'!BS142+'Свод РРО'!BS330+'Свод РРО'!BS475+'Свод РРО'!BS529+'Свод РРО'!BS689+'Свод РРО'!BS741+'Свод РРО'!BS770+'Свод РРО'!BS935</f>
        <v>0</v>
      </c>
      <c r="BR72" s="141">
        <f>+'Свод РРО'!BT63+'Свод РРО'!BT93+'Свод РРО'!BT142+'Свод РРО'!BT330+'Свод РРО'!BT475+'Свод РРО'!BT529+'Свод РРО'!BT689+'Свод РРО'!BT741+'Свод РРО'!BT770+'Свод РРО'!BT935</f>
        <v>0</v>
      </c>
      <c r="BS72" s="141">
        <f>+'Свод РРО'!BU63+'Свод РРО'!BU93+'Свод РРО'!BU142+'Свод РРО'!BU330+'Свод РРО'!BU475+'Свод РРО'!BU529+'Свод РРО'!BU689+'Свод РРО'!BU741+'Свод РРО'!BU770+'Свод РРО'!BU935</f>
        <v>0</v>
      </c>
      <c r="BT72" s="141">
        <f>+'Свод РРО'!BV63+'Свод РРО'!BV93+'Свод РРО'!BV142+'Свод РРО'!BV330+'Свод РРО'!BV475+'Свод РРО'!BV529+'Свод РРО'!BV689+'Свод РРО'!BV741+'Свод РРО'!BV770+'Свод РРО'!BV935</f>
        <v>0</v>
      </c>
      <c r="BU72" s="141">
        <f>+'Свод РРО'!BW63+'Свод РРО'!BW93+'Свод РРО'!BW142+'Свод РРО'!BW330+'Свод РРО'!BW475+'Свод РРО'!BW529+'Свод РРО'!BW689+'Свод РРО'!BW741+'Свод РРО'!BW770+'Свод РРО'!BW935</f>
        <v>0</v>
      </c>
      <c r="BV72" s="141">
        <f>+'Свод РРО'!BX63+'Свод РРО'!BX93+'Свод РРО'!BX142+'Свод РРО'!BX330+'Свод РРО'!BX475+'Свод РРО'!BX529+'Свод РРО'!BX689+'Свод РРО'!BX741+'Свод РРО'!BX770+'Свод РРО'!BX935</f>
        <v>0</v>
      </c>
      <c r="BW72" s="141">
        <f>+'Свод РРО'!BY63+'Свод РРО'!BY93+'Свод РРО'!BY142+'Свод РРО'!BY330+'Свод РРО'!BY475+'Свод РРО'!BY529+'Свод РРО'!BY689+'Свод РРО'!BY741+'Свод РРО'!BY770+'Свод РРО'!BY935</f>
        <v>0</v>
      </c>
      <c r="BX72" s="141">
        <f>+'Свод РРО'!BZ63+'Свод РРО'!BZ93+'Свод РРО'!BZ142+'Свод РРО'!BZ330+'Свод РРО'!BZ475+'Свод РРО'!BZ529+'Свод РРО'!BZ689+'Свод РРО'!BZ741+'Свод РРО'!BZ770+'Свод РРО'!BZ935</f>
        <v>0</v>
      </c>
      <c r="BY72" s="141">
        <f>+'Свод РРО'!CA63+'Свод РРО'!CA93+'Свод РРО'!CA142+'Свод РРО'!CA330+'Свод РРО'!CA475+'Свод РРО'!CA529+'Свод РРО'!CA689+'Свод РРО'!CA741+'Свод РРО'!CA770+'Свод РРО'!CA935</f>
        <v>0</v>
      </c>
      <c r="BZ72" s="141">
        <f>+'Свод РРО'!CB63+'Свод РРО'!CB93+'Свод РРО'!CB142+'Свод РРО'!CB330+'Свод РРО'!CB475+'Свод РРО'!CB529+'Свод РРО'!CB689+'Свод РРО'!CB741+'Свод РРО'!CB770+'Свод РРО'!CB935</f>
        <v>0</v>
      </c>
      <c r="CA72" s="141">
        <f>+'Свод РРО'!CC63+'Свод РРО'!CC93+'Свод РРО'!CC142+'Свод РРО'!CC330+'Свод РРО'!CC475+'Свод РРО'!CC529+'Свод РРО'!CC689+'Свод РРО'!CC741+'Свод РРО'!CC770+'Свод РРО'!CC935</f>
        <v>0</v>
      </c>
      <c r="CB72" s="141">
        <f>+'Свод РРО'!CD63+'Свод РРО'!CD93+'Свод РРО'!CD142+'Свод РРО'!CD330+'Свод РРО'!CD475+'Свод РРО'!CD529+'Свод РРО'!CD689+'Свод РРО'!CD741+'Свод РРО'!CD770+'Свод РРО'!CD935</f>
        <v>0</v>
      </c>
      <c r="CC72" s="141">
        <f>+'Свод РРО'!CE63+'Свод РРО'!CE93+'Свод РРО'!CE142+'Свод РРО'!CE330+'Свод РРО'!CE475+'Свод РРО'!CE529+'Свод РРО'!CE689+'Свод РРО'!CE741+'Свод РРО'!CE770+'Свод РРО'!CE935</f>
        <v>0</v>
      </c>
      <c r="CD72" s="141">
        <f>+'Свод РРО'!CF63+'Свод РРО'!CF93+'Свод РРО'!CF142+'Свод РРО'!CF330+'Свод РРО'!CF475+'Свод РРО'!CF529+'Свод РРО'!CF689+'Свод РРО'!CF741+'Свод РРО'!CF770+'Свод РРО'!CF935</f>
        <v>0</v>
      </c>
      <c r="CE72" s="141">
        <f>+'Свод РРО'!CG63+'Свод РРО'!CG93+'Свод РРО'!CG142+'Свод РРО'!CG330+'Свод РРО'!CG475+'Свод РРО'!CG529+'Свод РРО'!CG689+'Свод РРО'!CG741+'Свод РРО'!CG770+'Свод РРО'!CG935</f>
        <v>0</v>
      </c>
      <c r="CF72" s="141">
        <f>+'Свод РРО'!CH63+'Свод РРО'!CH93+'Свод РРО'!CH142+'Свод РРО'!CH330+'Свод РРО'!CH475+'Свод РРО'!CH529+'Свод РРО'!CH689+'Свод РРО'!CH741+'Свод РРО'!CH770+'Свод РРО'!CH935</f>
        <v>0</v>
      </c>
      <c r="CG72" s="141">
        <f>+'Свод РРО'!CI63+'Свод РРО'!CI93+'Свод РРО'!CI142+'Свод РРО'!CI330+'Свод РРО'!CI475+'Свод РРО'!CI529+'Свод РРО'!CI689+'Свод РРО'!CI741+'Свод РРО'!CI770+'Свод РРО'!CI935</f>
        <v>0</v>
      </c>
      <c r="CH72" s="141">
        <f>+'Свод РРО'!CJ63+'Свод РРО'!CJ93+'Свод РРО'!CJ142+'Свод РРО'!CJ330+'Свод РРО'!CJ475+'Свод РРО'!CJ529+'Свод РРО'!CJ689+'Свод РРО'!CJ741+'Свод РРО'!CJ770+'Свод РРО'!CJ935</f>
        <v>0</v>
      </c>
      <c r="CI72" s="141">
        <f>+'Свод РРО'!CK63+'Свод РРО'!CK93+'Свод РРО'!CK142+'Свод РРО'!CK330+'Свод РРО'!CK475+'Свод РРО'!CK529+'Свод РРО'!CK689+'Свод РРО'!CK741+'Свод РРО'!CK770+'Свод РРО'!CK935</f>
        <v>0</v>
      </c>
      <c r="CJ72" s="141">
        <f>+'Свод РРО'!CL63+'Свод РРО'!CL93+'Свод РРО'!CL142+'Свод РРО'!CL330+'Свод РРО'!CL475+'Свод РРО'!CL529+'Свод РРО'!CL689+'Свод РРО'!CL741+'Свод РРО'!CL770+'Свод РРО'!CL935</f>
        <v>0</v>
      </c>
      <c r="CK72" s="141">
        <f>+'Свод РРО'!CM63+'Свод РРО'!CM93+'Свод РРО'!CM142+'Свод РРО'!CM330+'Свод РРО'!CM475+'Свод РРО'!CM529+'Свод РРО'!CM689+'Свод РРО'!CM741+'Свод РРО'!CM770+'Свод РРО'!CM935</f>
        <v>0</v>
      </c>
      <c r="CL72" s="141">
        <f>+'Свод РРО'!CN63+'Свод РРО'!CN93+'Свод РРО'!CN142+'Свод РРО'!CN330+'Свод РРО'!CN475+'Свод РРО'!CN529+'Свод РРО'!CN689+'Свод РРО'!CN741+'Свод РРО'!CN770+'Свод РРО'!CN935</f>
        <v>0</v>
      </c>
      <c r="CM72" s="141">
        <f>+'Свод РРО'!CO63+'Свод РРО'!CO93+'Свод РРО'!CO142+'Свод РРО'!CO330+'Свод РРО'!CO475+'Свод РРО'!CO529+'Свод РРО'!CO689+'Свод РРО'!CO741+'Свод РРО'!CO770+'Свод РРО'!CO935</f>
        <v>0</v>
      </c>
      <c r="CN72" s="141">
        <f>+'Свод РРО'!CP63+'Свод РРО'!CP93+'Свод РРО'!CP142+'Свод РРО'!CP330+'Свод РРО'!CP475+'Свод РРО'!CP529+'Свод РРО'!CP689+'Свод РРО'!CP741+'Свод РРО'!CP770+'Свод РРО'!CP935</f>
        <v>0</v>
      </c>
      <c r="CO72" s="141">
        <f>+'Свод РРО'!CQ63+'Свод РРО'!CQ93+'Свод РРО'!CQ142+'Свод РРО'!CQ330+'Свод РРО'!CQ475+'Свод РРО'!CQ529+'Свод РРО'!CQ689+'Свод РРО'!CQ741+'Свод РРО'!CQ770+'Свод РРО'!CQ935</f>
        <v>0</v>
      </c>
      <c r="CP72" s="141">
        <f>+'Свод РРО'!CR63+'Свод РРО'!CR93+'Свод РРО'!CR142+'Свод РРО'!CR330+'Свод РРО'!CR475+'Свод РРО'!CR529+'Свод РРО'!CR689+'Свод РРО'!CR741+'Свод РРО'!CR770+'Свод РРО'!CR935</f>
        <v>0</v>
      </c>
    </row>
    <row r="73" spans="1:94" ht="30" x14ac:dyDescent="0.25">
      <c r="A73" s="39" t="s">
        <v>460</v>
      </c>
      <c r="B73" s="7" t="s">
        <v>1265</v>
      </c>
      <c r="C73" s="7">
        <v>23</v>
      </c>
      <c r="D73" s="258">
        <v>112</v>
      </c>
      <c r="E73" s="141">
        <f>+'Свод РРО'!G144+'Свод РРО'!G331+'Свод РРО'!G477+'Свод РРО'!G663+'Свод РРО'!G936</f>
        <v>804.6</v>
      </c>
      <c r="F73" s="141">
        <f>+'Свод РРО'!H144+'Свод РРО'!H331+'Свод РРО'!H477+'Свод РРО'!H663+'Свод РРО'!H936</f>
        <v>804.5</v>
      </c>
      <c r="G73" s="141">
        <f>+'Свод РРО'!I144+'Свод РРО'!I331+'Свод РРО'!I477+'Свод РРО'!I663+'Свод РРО'!I936</f>
        <v>0</v>
      </c>
      <c r="H73" s="141">
        <f>+'Свод РРО'!J144+'Свод РРО'!J331+'Свод РРО'!J477+'Свод РРО'!J663+'Свод РРО'!J936</f>
        <v>0</v>
      </c>
      <c r="I73" s="141">
        <f>+'Свод РРО'!K144+'Свод РРО'!K331+'Свод РРО'!K477+'Свод РРО'!K663+'Свод РРО'!K936</f>
        <v>0</v>
      </c>
      <c r="J73" s="141">
        <f>+'Свод РРО'!L144+'Свод РРО'!L331+'Свод РРО'!L477+'Свод РРО'!L663+'Свод РРО'!L936</f>
        <v>0</v>
      </c>
      <c r="K73" s="141">
        <f>+'Свод РРО'!M144+'Свод РРО'!M331+'Свод РРО'!M477+'Свод РРО'!M663+'Свод РРО'!M936</f>
        <v>0</v>
      </c>
      <c r="L73" s="141">
        <f>+'Свод РРО'!N144+'Свод РРО'!N331+'Свод РРО'!N477+'Свод РРО'!N663+'Свод РРО'!N936</f>
        <v>0</v>
      </c>
      <c r="M73" s="141">
        <f>+'Свод РРО'!O144+'Свод РРО'!O331+'Свод РРО'!O477+'Свод РРО'!O663+'Свод РРО'!O936</f>
        <v>804.6</v>
      </c>
      <c r="N73" s="141">
        <f>+'Свод РРО'!P144+'Свод РРО'!P331+'Свод РРО'!P477+'Свод РРО'!P663+'Свод РРО'!P936</f>
        <v>804.5</v>
      </c>
      <c r="O73" s="141">
        <f>+'Свод РРО'!Q144+'Свод РРО'!Q331+'Свод РРО'!Q477+'Свод РРО'!Q663+'Свод РРО'!Q936</f>
        <v>805</v>
      </c>
      <c r="P73" s="141">
        <f>+'Свод РРО'!R144+'Свод РРО'!R331+'Свод РРО'!R477+'Свод РРО'!R663+'Свод РРО'!R936</f>
        <v>0</v>
      </c>
      <c r="Q73" s="141">
        <f>+'Свод РРО'!S144+'Свод РРО'!S331+'Свод РРО'!S477+'Свод РРО'!S663+'Свод РРО'!S936</f>
        <v>0</v>
      </c>
      <c r="R73" s="141">
        <f>+'Свод РРО'!T144+'Свод РРО'!T331+'Свод РРО'!T477+'Свод РРО'!T663+'Свод РРО'!T936</f>
        <v>0</v>
      </c>
      <c r="S73" s="141">
        <f>+'Свод РРО'!U144+'Свод РРО'!U331+'Свод РРО'!U477+'Свод РРО'!U663+'Свод РРО'!U936</f>
        <v>805</v>
      </c>
      <c r="T73" s="141">
        <f>+'Свод РРО'!V144+'Свод РРО'!V331+'Свод РРО'!V477+'Свод РРО'!V663+'Свод РРО'!V936</f>
        <v>805</v>
      </c>
      <c r="U73" s="141">
        <f>+'Свод РРО'!W144+'Свод РРО'!W331+'Свод РРО'!W477+'Свод РРО'!W663+'Свод РРО'!W936</f>
        <v>0</v>
      </c>
      <c r="V73" s="141">
        <f>+'Свод РРО'!X144+'Свод РРО'!X331+'Свод РРО'!X477+'Свод РРО'!X663+'Свод РРО'!X936</f>
        <v>0</v>
      </c>
      <c r="W73" s="141">
        <f>+'Свод РРО'!Y144+'Свод РРО'!Y331+'Свод РРО'!Y477+'Свод РРО'!Y663+'Свод РРО'!Y936</f>
        <v>0</v>
      </c>
      <c r="X73" s="141">
        <f>+'Свод РРО'!Z144+'Свод РРО'!Z331+'Свод РРО'!Z477+'Свод РРО'!Z663+'Свод РРО'!Z936</f>
        <v>805</v>
      </c>
      <c r="Y73" s="141">
        <f>+'Свод РРО'!AA144+'Свод РРО'!AA331+'Свод РРО'!AA477+'Свод РРО'!AA663+'Свод РРО'!AA936</f>
        <v>805</v>
      </c>
      <c r="Z73" s="141">
        <f>+'Свод РРО'!AB144+'Свод РРО'!AB331+'Свод РРО'!AB477+'Свод РРО'!AB663+'Свод РРО'!AB936</f>
        <v>0</v>
      </c>
      <c r="AA73" s="141">
        <f>+'Свод РРО'!AC144+'Свод РРО'!AC331+'Свод РРО'!AC477+'Свод РРО'!AC663+'Свод РРО'!AC936</f>
        <v>0</v>
      </c>
      <c r="AB73" s="141">
        <f>+'Свод РРО'!AD144+'Свод РРО'!AD331+'Свод РРО'!AD477+'Свод РРО'!AD663+'Свод РРО'!AD936</f>
        <v>0</v>
      </c>
      <c r="AC73" s="141">
        <f>+'Свод РРО'!AE144+'Свод РРО'!AE331+'Свод РРО'!AE477+'Свод РРО'!AE663+'Свод РРО'!AE936</f>
        <v>805</v>
      </c>
      <c r="AD73" s="141">
        <f>+'Свод РРО'!AF144+'Свод РРО'!AF331+'Свод РРО'!AF477+'Свод РРО'!AF663+'Свод РРО'!AF936</f>
        <v>805</v>
      </c>
      <c r="AE73" s="141">
        <f>+'Свод РРО'!AG144+'Свод РРО'!AG331+'Свод РРО'!AG477+'Свод РРО'!AG663+'Свод РРО'!AG936</f>
        <v>0</v>
      </c>
      <c r="AF73" s="141">
        <f>+'Свод РРО'!AH144+'Свод РРО'!AH331+'Свод РРО'!AH477+'Свод РРО'!AH663+'Свод РРО'!AH936</f>
        <v>0</v>
      </c>
      <c r="AG73" s="141">
        <f>+'Свод РРО'!AI144+'Свод РРО'!AI331+'Свод РРО'!AI477+'Свод РРО'!AI663+'Свод РРО'!AI936</f>
        <v>0</v>
      </c>
      <c r="AH73" s="141">
        <f>+'Свод РРО'!AJ144+'Свод РРО'!AJ331+'Свод РРО'!AJ477+'Свод РРО'!AJ663+'Свод РРО'!AJ936</f>
        <v>805</v>
      </c>
      <c r="AI73" s="141">
        <f>+'Свод РРО'!AK144+'Свод РРО'!AK331+'Свод РРО'!AK477+'Свод РРО'!AK663+'Свод РРО'!AK936</f>
        <v>804.6</v>
      </c>
      <c r="AJ73" s="141">
        <f>+'Свод РРО'!AL144+'Свод РРО'!AL331+'Свод РРО'!AL477+'Свод РРО'!AL663+'Свод РРО'!AL936</f>
        <v>804.5</v>
      </c>
      <c r="AK73" s="141">
        <f>+'Свод РРО'!AM144+'Свод РРО'!AM331+'Свод РРО'!AM477+'Свод РРО'!AM663+'Свод РРО'!AM936</f>
        <v>0</v>
      </c>
      <c r="AL73" s="141">
        <f>+'Свод РРО'!AN144+'Свод РРО'!AN331+'Свод РРО'!AN477+'Свод РРО'!AN663+'Свод РРО'!AN936</f>
        <v>0</v>
      </c>
      <c r="AM73" s="141">
        <f>+'Свод РРО'!AO144+'Свод РРО'!AO331+'Свод РРО'!AO477+'Свод РРО'!AO663+'Свод РРО'!AO936</f>
        <v>0</v>
      </c>
      <c r="AN73" s="141">
        <f>+'Свод РРО'!AP144+'Свод РРО'!AP331+'Свод РРО'!AP477+'Свод РРО'!AP663+'Свод РРО'!AP936</f>
        <v>0</v>
      </c>
      <c r="AO73" s="141">
        <f>+'Свод РРО'!AQ144+'Свод РРО'!AQ331+'Свод РРО'!AQ477+'Свод РРО'!AQ663+'Свод РРО'!AQ936</f>
        <v>0</v>
      </c>
      <c r="AP73" s="141">
        <f>+'Свод РРО'!AR144+'Свод РРО'!AR331+'Свод РРО'!AR477+'Свод РРО'!AR663+'Свод РРО'!AR936</f>
        <v>0</v>
      </c>
      <c r="AQ73" s="141">
        <f>+'Свод РРО'!AS144+'Свод РРО'!AS331+'Свод РРО'!AS477+'Свод РРО'!AS663+'Свод РРО'!AS936</f>
        <v>804.6</v>
      </c>
      <c r="AR73" s="141">
        <f>+'Свод РРО'!AT144+'Свод РРО'!AT331+'Свод РРО'!AT477+'Свод РРО'!AT663+'Свод РРО'!AT936</f>
        <v>804.5</v>
      </c>
      <c r="AS73" s="141">
        <f>+'Свод РРО'!AU144+'Свод РРО'!AU331+'Свод РРО'!AU477+'Свод РРО'!AU663+'Свод РРО'!AU936</f>
        <v>805</v>
      </c>
      <c r="AT73" s="141">
        <f>+'Свод РРО'!AV144+'Свод РРО'!AV331+'Свод РРО'!AV477+'Свод РРО'!AV663+'Свод РРО'!AV936</f>
        <v>0</v>
      </c>
      <c r="AU73" s="141">
        <f>+'Свод РРО'!AW144+'Свод РРО'!AW331+'Свод РРО'!AW477+'Свод РРО'!AW663+'Свод РРО'!AW936</f>
        <v>0</v>
      </c>
      <c r="AV73" s="141">
        <f>+'Свод РРО'!AX144+'Свод РРО'!AX331+'Свод РРО'!AX477+'Свод РРО'!AX663+'Свод РРО'!AX936</f>
        <v>0</v>
      </c>
      <c r="AW73" s="141">
        <f>+'Свод РРО'!AY144+'Свод РРО'!AY331+'Свод РРО'!AY477+'Свод РРО'!AY663+'Свод РРО'!AY936</f>
        <v>805</v>
      </c>
      <c r="AX73" s="141">
        <f>+'Свод РРО'!AZ144+'Свод РРО'!AZ331+'Свод РРО'!AZ477+'Свод РРО'!AZ663+'Свод РРО'!AZ936</f>
        <v>805</v>
      </c>
      <c r="AY73" s="141">
        <f>+'Свод РРО'!BA144+'Свод РРО'!BA331+'Свод РРО'!BA477+'Свод РРО'!BA663+'Свод РРО'!BA936</f>
        <v>0</v>
      </c>
      <c r="AZ73" s="141">
        <f>+'Свод РРО'!BB144+'Свод РРО'!BB331+'Свод РРО'!BB477+'Свод РРО'!BB663+'Свод РРО'!BB936</f>
        <v>0</v>
      </c>
      <c r="BA73" s="141">
        <f>+'Свод РРО'!BC144+'Свод РРО'!BC331+'Свод РРО'!BC477+'Свод РРО'!BC663+'Свод РРО'!BC936</f>
        <v>0</v>
      </c>
      <c r="BB73" s="141">
        <f>+'Свод РРО'!BD144+'Свод РРО'!BD331+'Свод РРО'!BD477+'Свод РРО'!BD663+'Свод РРО'!BD936</f>
        <v>805</v>
      </c>
      <c r="BC73" s="141">
        <f>+'Свод РРО'!BE144+'Свод РРО'!BE331+'Свод РРО'!BE477+'Свод РРО'!BE663+'Свод РРО'!BE936</f>
        <v>805</v>
      </c>
      <c r="BD73" s="141">
        <f>+'Свод РРО'!BF144+'Свод РРО'!BF331+'Свод РРО'!BF477+'Свод РРО'!BF663+'Свод РРО'!BF936</f>
        <v>0</v>
      </c>
      <c r="BE73" s="141">
        <f>+'Свод РРО'!BG144+'Свод РРО'!BG331+'Свод РРО'!BG477+'Свод РРО'!BG663+'Свод РРО'!BG936</f>
        <v>0</v>
      </c>
      <c r="BF73" s="141">
        <f>+'Свод РРО'!BH144+'Свод РРО'!BH331+'Свод РРО'!BH477+'Свод РРО'!BH663+'Свод РРО'!BH936</f>
        <v>0</v>
      </c>
      <c r="BG73" s="141">
        <f>+'Свод РРО'!BI144+'Свод РРО'!BI331+'Свод РРО'!BI477+'Свод РРО'!BI663+'Свод РРО'!BI936</f>
        <v>805</v>
      </c>
      <c r="BH73" s="141">
        <f>+'Свод РРО'!BJ144+'Свод РРО'!BJ331+'Свод РРО'!BJ477+'Свод РРО'!BJ663+'Свод РРО'!BJ936</f>
        <v>805</v>
      </c>
      <c r="BI73" s="141">
        <f>+'Свод РРО'!BK144+'Свод РРО'!BK331+'Свод РРО'!BK477+'Свод РРО'!BK663+'Свод РРО'!BK936</f>
        <v>0</v>
      </c>
      <c r="BJ73" s="141">
        <f>+'Свод РРО'!BL144+'Свод РРО'!BL331+'Свод РРО'!BL477+'Свод РРО'!BL663+'Свод РРО'!BL936</f>
        <v>0</v>
      </c>
      <c r="BK73" s="141">
        <f>+'Свод РРО'!BM144+'Свод РРО'!BM331+'Свод РРО'!BM477+'Свод РРО'!BM663+'Свод РРО'!BM936</f>
        <v>0</v>
      </c>
      <c r="BL73" s="141">
        <f>+'Свод РРО'!BN144+'Свод РРО'!BN331+'Свод РРО'!BN477+'Свод РРО'!BN663+'Свод РРО'!BN936</f>
        <v>805</v>
      </c>
      <c r="BM73" s="141">
        <f>+'Свод РРО'!BO144+'Свод РРО'!BO331+'Свод РРО'!BO477+'Свод РРО'!BO663+'Свод РРО'!BO936</f>
        <v>804.6</v>
      </c>
      <c r="BN73" s="141">
        <f>+'Свод РРО'!BP144+'Свод РРО'!BP331+'Свод РРО'!BP477+'Свод РРО'!BP663+'Свод РРО'!BP936</f>
        <v>0</v>
      </c>
      <c r="BO73" s="141">
        <f>+'Свод РРО'!BQ144+'Свод РРО'!BQ331+'Свод РРО'!BQ477+'Свод РРО'!BQ663+'Свод РРО'!BQ936</f>
        <v>0</v>
      </c>
      <c r="BP73" s="141">
        <f>+'Свод РРО'!BR144+'Свод РРО'!BR331+'Свод РРО'!BR477+'Свод РРО'!BR663+'Свод РРО'!BR936</f>
        <v>0</v>
      </c>
      <c r="BQ73" s="141">
        <f>+'Свод РРО'!BS144+'Свод РРО'!BS331+'Свод РРО'!BS477+'Свод РРО'!BS663+'Свод РРО'!BS936</f>
        <v>804.6</v>
      </c>
      <c r="BR73" s="141">
        <f>+'Свод РРО'!BT144+'Свод РРО'!BT331+'Свод РРО'!BT477+'Свод РРО'!BT663+'Свод РРО'!BT936</f>
        <v>805</v>
      </c>
      <c r="BS73" s="141">
        <f>+'Свод РРО'!BU144+'Свод РРО'!BU331+'Свод РРО'!BU477+'Свод РРО'!BU663+'Свод РРО'!BU936</f>
        <v>0</v>
      </c>
      <c r="BT73" s="141">
        <f>+'Свод РРО'!BV144+'Свод РРО'!BV331+'Свод РРО'!BV477+'Свод РРО'!BV663+'Свод РРО'!BV936</f>
        <v>0</v>
      </c>
      <c r="BU73" s="141">
        <f>+'Свод РРО'!BW144+'Свод РРО'!BW331+'Свод РРО'!BW477+'Свод РРО'!BW663+'Свод РРО'!BW936</f>
        <v>0</v>
      </c>
      <c r="BV73" s="141">
        <f>+'Свод РРО'!BX144+'Свод РРО'!BX331+'Свод РРО'!BX477+'Свод РРО'!BX663+'Свод РРО'!BX936</f>
        <v>805</v>
      </c>
      <c r="BW73" s="141">
        <f>+'Свод РРО'!BY144+'Свод РРО'!BY331+'Свод РРО'!BY477+'Свод РРО'!BY663+'Свод РРО'!BY936</f>
        <v>805</v>
      </c>
      <c r="BX73" s="141">
        <f>+'Свод РРО'!BZ144+'Свод РРО'!BZ331+'Свод РРО'!BZ477+'Свод РРО'!BZ663+'Свод РРО'!BZ936</f>
        <v>0</v>
      </c>
      <c r="BY73" s="141">
        <f>+'Свод РРО'!CA144+'Свод РРО'!CA331+'Свод РРО'!CA477+'Свод РРО'!CA663+'Свод РРО'!CA936</f>
        <v>0</v>
      </c>
      <c r="BZ73" s="141">
        <f>+'Свод РРО'!CB144+'Свод РРО'!CB331+'Свод РРО'!CB477+'Свод РРО'!CB663+'Свод РРО'!CB936</f>
        <v>0</v>
      </c>
      <c r="CA73" s="141">
        <f>+'Свод РРО'!CC144+'Свод РРО'!CC331+'Свод РРО'!CC477+'Свод РРО'!CC663+'Свод РРО'!CC936</f>
        <v>805</v>
      </c>
      <c r="CB73" s="141">
        <f>+'Свод РРО'!CD144+'Свод РРО'!CD331+'Свод РРО'!CD477+'Свод РРО'!CD663+'Свод РРО'!CD936</f>
        <v>804.6</v>
      </c>
      <c r="CC73" s="141">
        <f>+'Свод РРО'!CE144+'Свод РРО'!CE331+'Свод РРО'!CE477+'Свод РРО'!CE663+'Свод РРО'!CE936</f>
        <v>0</v>
      </c>
      <c r="CD73" s="141">
        <f>+'Свод РРО'!CF144+'Свод РРО'!CF331+'Свод РРО'!CF477+'Свод РРО'!CF663+'Свод РРО'!CF936</f>
        <v>0</v>
      </c>
      <c r="CE73" s="141">
        <f>+'Свод РРО'!CG144+'Свод РРО'!CG331+'Свод РРО'!CG477+'Свод РРО'!CG663+'Свод РРО'!CG936</f>
        <v>0</v>
      </c>
      <c r="CF73" s="141">
        <f>+'Свод РРО'!CH144+'Свод РРО'!CH331+'Свод РРО'!CH477+'Свод РРО'!CH663+'Свод РРО'!CH936</f>
        <v>804.6</v>
      </c>
      <c r="CG73" s="141">
        <f>+'Свод РРО'!CI144+'Свод РРО'!CI331+'Свод РРО'!CI477+'Свод РРО'!CI663+'Свод РРО'!CI936</f>
        <v>805</v>
      </c>
      <c r="CH73" s="141">
        <f>+'Свод РРО'!CJ144+'Свод РРО'!CJ331+'Свод РРО'!CJ477+'Свод РРО'!CJ663+'Свод РРО'!CJ936</f>
        <v>0</v>
      </c>
      <c r="CI73" s="141">
        <f>+'Свод РРО'!CK144+'Свод РРО'!CK331+'Свод РРО'!CK477+'Свод РРО'!CK663+'Свод РРО'!CK936</f>
        <v>0</v>
      </c>
      <c r="CJ73" s="141">
        <f>+'Свод РРО'!CL144+'Свод РРО'!CL331+'Свод РРО'!CL477+'Свод РРО'!CL663+'Свод РРО'!CL936</f>
        <v>0</v>
      </c>
      <c r="CK73" s="141">
        <f>+'Свод РРО'!CM144+'Свод РРО'!CM331+'Свод РРО'!CM477+'Свод РРО'!CM663+'Свод РРО'!CM936</f>
        <v>805</v>
      </c>
      <c r="CL73" s="141">
        <f>+'Свод РРО'!CN144+'Свод РРО'!CN331+'Свод РРО'!CN477+'Свод РРО'!CN663+'Свод РРО'!CN936</f>
        <v>805</v>
      </c>
      <c r="CM73" s="141">
        <f>+'Свод РРО'!CO144+'Свод РРО'!CO331+'Свод РРО'!CO477+'Свод РРО'!CO663+'Свод РРО'!CO936</f>
        <v>0</v>
      </c>
      <c r="CN73" s="141">
        <f>+'Свод РРО'!CP144+'Свод РРО'!CP331+'Свод РРО'!CP477+'Свод РРО'!CP663+'Свод РРО'!CP936</f>
        <v>0</v>
      </c>
      <c r="CO73" s="141">
        <f>+'Свод РРО'!CQ144+'Свод РРО'!CQ331+'Свод РРО'!CQ477+'Свод РРО'!CQ663+'Свод РРО'!CQ936</f>
        <v>0</v>
      </c>
      <c r="CP73" s="141">
        <f>+'Свод РРО'!CR144+'Свод РРО'!CR331+'Свод РРО'!CR477+'Свод РРО'!CR663+'Свод РРО'!CR936</f>
        <v>805</v>
      </c>
    </row>
    <row r="74" spans="1:94" x14ac:dyDescent="0.25">
      <c r="A74" s="39" t="s">
        <v>461</v>
      </c>
      <c r="B74" s="7" t="s">
        <v>1266</v>
      </c>
      <c r="C74" s="7">
        <v>23</v>
      </c>
      <c r="D74" s="258">
        <v>112</v>
      </c>
      <c r="E74" s="141">
        <f>+'Свод РРО'!G64+'Свод РРО'!G94+'Свод РРО'!G143+'Свод РРО'!G332+'Свод РРО'!G476+'Свод РРО'!G530+'Свод РРО'!G690+'Свод РРО'!G742+'Свод РРО'!G937</f>
        <v>0</v>
      </c>
      <c r="F74" s="141">
        <f>+'Свод РРО'!H64+'Свод РРО'!H94+'Свод РРО'!H143+'Свод РРО'!H332+'Свод РРО'!H476+'Свод РРО'!H530+'Свод РРО'!H690+'Свод РРО'!H742+'Свод РРО'!H937</f>
        <v>0</v>
      </c>
      <c r="G74" s="141">
        <f>+'Свод РРО'!I64+'Свод РРО'!I94+'Свод РРО'!I143+'Свод РРО'!I332+'Свод РРО'!I476+'Свод РРО'!I530+'Свод РРО'!I690+'Свод РРО'!I742+'Свод РРО'!I937</f>
        <v>0</v>
      </c>
      <c r="H74" s="141">
        <f>+'Свод РРО'!J64+'Свод РРО'!J94+'Свод РРО'!J143+'Свод РРО'!J332+'Свод РРО'!J476+'Свод РРО'!J530+'Свод РРО'!J690+'Свод РРО'!J742+'Свод РРО'!J937</f>
        <v>0</v>
      </c>
      <c r="I74" s="141">
        <f>+'Свод РРО'!K64+'Свод РРО'!K94+'Свод РРО'!K143+'Свод РРО'!K332+'Свод РРО'!K476+'Свод РРО'!K530+'Свод РРО'!K690+'Свод РРО'!K742+'Свод РРО'!K937</f>
        <v>0</v>
      </c>
      <c r="J74" s="141">
        <f>+'Свод РРО'!L64+'Свод РРО'!L94+'Свод РРО'!L143+'Свод РРО'!L332+'Свод РРО'!L476+'Свод РРО'!L530+'Свод РРО'!L690+'Свод РРО'!L742+'Свод РРО'!L937</f>
        <v>0</v>
      </c>
      <c r="K74" s="141">
        <f>+'Свод РРО'!M64+'Свод РРО'!M94+'Свод РРО'!M143+'Свод РРО'!M332+'Свод РРО'!M476+'Свод РРО'!M530+'Свод РРО'!M690+'Свод РРО'!M742+'Свод РРО'!M937</f>
        <v>0</v>
      </c>
      <c r="L74" s="141">
        <f>+'Свод РРО'!N64+'Свод РРО'!N94+'Свод РРО'!N143+'Свод РРО'!N332+'Свод РРО'!N476+'Свод РРО'!N530+'Свод РРО'!N690+'Свод РРО'!N742+'Свод РРО'!N937</f>
        <v>0</v>
      </c>
      <c r="M74" s="141">
        <f>+'Свод РРО'!O64+'Свод РРО'!O94+'Свод РРО'!O143+'Свод РРО'!O332+'Свод РРО'!O476+'Свод РРО'!O530+'Свод РРО'!O690+'Свод РРО'!O742+'Свод РРО'!O937</f>
        <v>0</v>
      </c>
      <c r="N74" s="141">
        <f>+'Свод РРО'!P64+'Свод РРО'!P94+'Свод РРО'!P143+'Свод РРО'!P332+'Свод РРО'!P476+'Свод РРО'!P530+'Свод РРО'!P690+'Свод РРО'!P742+'Свод РРО'!P937</f>
        <v>0</v>
      </c>
      <c r="O74" s="141">
        <f>+'Свод РРО'!Q64+'Свод РРО'!Q94+'Свод РРО'!Q143+'Свод РРО'!Q332+'Свод РРО'!Q476+'Свод РРО'!Q530+'Свод РРО'!Q690+'Свод РРО'!Q742+'Свод РРО'!Q937</f>
        <v>0</v>
      </c>
      <c r="P74" s="141">
        <f>+'Свод РРО'!R64+'Свод РРО'!R94+'Свод РРО'!R143+'Свод РРО'!R332+'Свод РРО'!R476+'Свод РРО'!R530+'Свод РРО'!R690+'Свод РРО'!R742+'Свод РРО'!R937</f>
        <v>0</v>
      </c>
      <c r="Q74" s="141">
        <f>+'Свод РРО'!S64+'Свод РРО'!S94+'Свод РРО'!S143+'Свод РРО'!S332+'Свод РРО'!S476+'Свод РРО'!S530+'Свод РРО'!S690+'Свод РРО'!S742+'Свод РРО'!S937</f>
        <v>0</v>
      </c>
      <c r="R74" s="141">
        <f>+'Свод РРО'!T64+'Свод РРО'!T94+'Свод РРО'!T143+'Свод РРО'!T332+'Свод РРО'!T476+'Свод РРО'!T530+'Свод РРО'!T690+'Свод РРО'!T742+'Свод РРО'!T937</f>
        <v>0</v>
      </c>
      <c r="S74" s="141">
        <f>+'Свод РРО'!U64+'Свод РРО'!U94+'Свод РРО'!U143+'Свод РРО'!U332+'Свод РРО'!U476+'Свод РРО'!U530+'Свод РРО'!U690+'Свод РРО'!U742+'Свод РРО'!U937</f>
        <v>0</v>
      </c>
      <c r="T74" s="141">
        <f>+'Свод РРО'!V64+'Свод РРО'!V94+'Свод РРО'!V143+'Свод РРО'!V332+'Свод РРО'!V476+'Свод РРО'!V530+'Свод РРО'!V690+'Свод РРО'!V742+'Свод РРО'!V937</f>
        <v>0</v>
      </c>
      <c r="U74" s="141">
        <f>+'Свод РРО'!W64+'Свод РРО'!W94+'Свод РРО'!W143+'Свод РРО'!W332+'Свод РРО'!W476+'Свод РРО'!W530+'Свод РРО'!W690+'Свод РРО'!W742+'Свод РРО'!W937</f>
        <v>0</v>
      </c>
      <c r="V74" s="141">
        <f>+'Свод РРО'!X64+'Свод РРО'!X94+'Свод РРО'!X143+'Свод РРО'!X332+'Свод РРО'!X476+'Свод РРО'!X530+'Свод РРО'!X690+'Свод РРО'!X742+'Свод РРО'!X937</f>
        <v>0</v>
      </c>
      <c r="W74" s="141">
        <f>+'Свод РРО'!Y64+'Свод РРО'!Y94+'Свод РРО'!Y143+'Свод РРО'!Y332+'Свод РРО'!Y476+'Свод РРО'!Y530+'Свод РРО'!Y690+'Свод РРО'!Y742+'Свод РРО'!Y937</f>
        <v>0</v>
      </c>
      <c r="X74" s="141">
        <f>+'Свод РРО'!Z64+'Свод РРО'!Z94+'Свод РРО'!Z143+'Свод РРО'!Z332+'Свод РРО'!Z476+'Свод РРО'!Z530+'Свод РРО'!Z690+'Свод РРО'!Z742+'Свод РРО'!Z937</f>
        <v>0</v>
      </c>
      <c r="Y74" s="141">
        <f>+'Свод РРО'!AA64+'Свод РРО'!AA94+'Свод РРО'!AA143+'Свод РРО'!AA332+'Свод РРО'!AA476+'Свод РРО'!AA530+'Свод РРО'!AA690+'Свод РРО'!AA742+'Свод РРО'!AA937</f>
        <v>0</v>
      </c>
      <c r="Z74" s="141">
        <f>+'Свод РРО'!AB64+'Свод РРО'!AB94+'Свод РРО'!AB143+'Свод РРО'!AB332+'Свод РРО'!AB476+'Свод РРО'!AB530+'Свод РРО'!AB690+'Свод РРО'!AB742+'Свод РРО'!AB937</f>
        <v>0</v>
      </c>
      <c r="AA74" s="141">
        <f>+'Свод РРО'!AC64+'Свод РРО'!AC94+'Свод РРО'!AC143+'Свод РРО'!AC332+'Свод РРО'!AC476+'Свод РРО'!AC530+'Свод РРО'!AC690+'Свод РРО'!AC742+'Свод РРО'!AC937</f>
        <v>0</v>
      </c>
      <c r="AB74" s="141">
        <f>+'Свод РРО'!AD64+'Свод РРО'!AD94+'Свод РРО'!AD143+'Свод РРО'!AD332+'Свод РРО'!AD476+'Свод РРО'!AD530+'Свод РРО'!AD690+'Свод РРО'!AD742+'Свод РРО'!AD937</f>
        <v>0</v>
      </c>
      <c r="AC74" s="141">
        <f>+'Свод РРО'!AE64+'Свод РРО'!AE94+'Свод РРО'!AE143+'Свод РРО'!AE332+'Свод РРО'!AE476+'Свод РРО'!AE530+'Свод РРО'!AE690+'Свод РРО'!AE742+'Свод РРО'!AE937</f>
        <v>0</v>
      </c>
      <c r="AD74" s="141">
        <f>+'Свод РРО'!AF64+'Свод РРО'!AF94+'Свод РРО'!AF143+'Свод РРО'!AF332+'Свод РРО'!AF476+'Свод РРО'!AF530+'Свод РРО'!AF690+'Свод РРО'!AF742+'Свод РРО'!AF937</f>
        <v>0</v>
      </c>
      <c r="AE74" s="141">
        <f>+'Свод РРО'!AG64+'Свод РРО'!AG94+'Свод РРО'!AG143+'Свод РРО'!AG332+'Свод РРО'!AG476+'Свод РРО'!AG530+'Свод РРО'!AG690+'Свод РРО'!AG742+'Свод РРО'!AG937</f>
        <v>0</v>
      </c>
      <c r="AF74" s="141">
        <f>+'Свод РРО'!AH64+'Свод РРО'!AH94+'Свод РРО'!AH143+'Свод РРО'!AH332+'Свод РРО'!AH476+'Свод РРО'!AH530+'Свод РРО'!AH690+'Свод РРО'!AH742+'Свод РРО'!AH937</f>
        <v>0</v>
      </c>
      <c r="AG74" s="141">
        <f>+'Свод РРО'!AI64+'Свод РРО'!AI94+'Свод РРО'!AI143+'Свод РРО'!AI332+'Свод РРО'!AI476+'Свод РРО'!AI530+'Свод РРО'!AI690+'Свод РРО'!AI742+'Свод РРО'!AI937</f>
        <v>0</v>
      </c>
      <c r="AH74" s="141">
        <f>+'Свод РРО'!AJ64+'Свод РРО'!AJ94+'Свод РРО'!AJ143+'Свод РРО'!AJ332+'Свод РРО'!AJ476+'Свод РРО'!AJ530+'Свод РРО'!AJ690+'Свод РРО'!AJ742+'Свод РРО'!AJ937</f>
        <v>0</v>
      </c>
      <c r="AI74" s="141">
        <f>+'Свод РРО'!AK64+'Свод РРО'!AK94+'Свод РРО'!AK143+'Свод РРО'!AK332+'Свод РРО'!AK476+'Свод РРО'!AK530+'Свод РРО'!AK690+'Свод РРО'!AK742+'Свод РРО'!AK937</f>
        <v>0</v>
      </c>
      <c r="AJ74" s="141">
        <f>+'Свод РРО'!AL64+'Свод РРО'!AL94+'Свод РРО'!AL143+'Свод РРО'!AL332+'Свод РРО'!AL476+'Свод РРО'!AL530+'Свод РРО'!AL690+'Свод РРО'!AL742+'Свод РРО'!AL937</f>
        <v>0</v>
      </c>
      <c r="AK74" s="141">
        <f>+'Свод РРО'!AM64+'Свод РРО'!AM94+'Свод РРО'!AM143+'Свод РРО'!AM332+'Свод РРО'!AM476+'Свод РРО'!AM530+'Свод РРО'!AM690+'Свод РРО'!AM742+'Свод РРО'!AM937</f>
        <v>0</v>
      </c>
      <c r="AL74" s="141">
        <f>+'Свод РРО'!AN64+'Свод РРО'!AN94+'Свод РРО'!AN143+'Свод РРО'!AN332+'Свод РРО'!AN476+'Свод РРО'!AN530+'Свод РРО'!AN690+'Свод РРО'!AN742+'Свод РРО'!AN937</f>
        <v>0</v>
      </c>
      <c r="AM74" s="141">
        <f>+'Свод РРО'!AO64+'Свод РРО'!AO94+'Свод РРО'!AO143+'Свод РРО'!AO332+'Свод РРО'!AO476+'Свод РРО'!AO530+'Свод РРО'!AO690+'Свод РРО'!AO742+'Свод РРО'!AO937</f>
        <v>0</v>
      </c>
      <c r="AN74" s="141">
        <f>+'Свод РРО'!AP64+'Свод РРО'!AP94+'Свод РРО'!AP143+'Свод РРО'!AP332+'Свод РРО'!AP476+'Свод РРО'!AP530+'Свод РРО'!AP690+'Свод РРО'!AP742+'Свод РРО'!AP937</f>
        <v>0</v>
      </c>
      <c r="AO74" s="141">
        <f>+'Свод РРО'!AQ64+'Свод РРО'!AQ94+'Свод РРО'!AQ143+'Свод РРО'!AQ332+'Свод РРО'!AQ476+'Свод РРО'!AQ530+'Свод РРО'!AQ690+'Свод РРО'!AQ742+'Свод РРО'!AQ937</f>
        <v>0</v>
      </c>
      <c r="AP74" s="141">
        <f>+'Свод РРО'!AR64+'Свод РРО'!AR94+'Свод РРО'!AR143+'Свод РРО'!AR332+'Свод РРО'!AR476+'Свод РРО'!AR530+'Свод РРО'!AR690+'Свод РРО'!AR742+'Свод РРО'!AR937</f>
        <v>0</v>
      </c>
      <c r="AQ74" s="141">
        <f>+'Свод РРО'!AS64+'Свод РРО'!AS94+'Свод РРО'!AS143+'Свод РРО'!AS332+'Свод РРО'!AS476+'Свод РРО'!AS530+'Свод РРО'!AS690+'Свод РРО'!AS742+'Свод РРО'!AS937</f>
        <v>0</v>
      </c>
      <c r="AR74" s="141">
        <f>+'Свод РРО'!AT64+'Свод РРО'!AT94+'Свод РРО'!AT143+'Свод РРО'!AT332+'Свод РРО'!AT476+'Свод РРО'!AT530+'Свод РРО'!AT690+'Свод РРО'!AT742+'Свод РРО'!AT937</f>
        <v>0</v>
      </c>
      <c r="AS74" s="141">
        <f>+'Свод РРО'!AU64+'Свод РРО'!AU94+'Свод РРО'!AU143+'Свод РРО'!AU332+'Свод РРО'!AU476+'Свод РРО'!AU530+'Свод РРО'!AU690+'Свод РРО'!AU742+'Свод РРО'!AU937</f>
        <v>0</v>
      </c>
      <c r="AT74" s="141">
        <f>+'Свод РРО'!AV64+'Свод РРО'!AV94+'Свод РРО'!AV143+'Свод РРО'!AV332+'Свод РРО'!AV476+'Свод РРО'!AV530+'Свод РРО'!AV690+'Свод РРО'!AV742+'Свод РРО'!AV937</f>
        <v>0</v>
      </c>
      <c r="AU74" s="141">
        <f>+'Свод РРО'!AW64+'Свод РРО'!AW94+'Свод РРО'!AW143+'Свод РРО'!AW332+'Свод РРО'!AW476+'Свод РРО'!AW530+'Свод РРО'!AW690+'Свод РРО'!AW742+'Свод РРО'!AW937</f>
        <v>0</v>
      </c>
      <c r="AV74" s="141">
        <f>+'Свод РРО'!AX64+'Свод РРО'!AX94+'Свод РРО'!AX143+'Свод РРО'!AX332+'Свод РРО'!AX476+'Свод РРО'!AX530+'Свод РРО'!AX690+'Свод РРО'!AX742+'Свод РРО'!AX937</f>
        <v>0</v>
      </c>
      <c r="AW74" s="141">
        <f>+'Свод РРО'!AY64+'Свод РРО'!AY94+'Свод РРО'!AY143+'Свод РРО'!AY332+'Свод РРО'!AY476+'Свод РРО'!AY530+'Свод РРО'!AY690+'Свод РРО'!AY742+'Свод РРО'!AY937</f>
        <v>0</v>
      </c>
      <c r="AX74" s="141">
        <f>+'Свод РРО'!AZ64+'Свод РРО'!AZ94+'Свод РРО'!AZ143+'Свод РРО'!AZ332+'Свод РРО'!AZ476+'Свод РРО'!AZ530+'Свод РРО'!AZ690+'Свод РРО'!AZ742+'Свод РРО'!AZ937</f>
        <v>0</v>
      </c>
      <c r="AY74" s="141">
        <f>+'Свод РРО'!BA64+'Свод РРО'!BA94+'Свод РРО'!BA143+'Свод РРО'!BA332+'Свод РРО'!BA476+'Свод РРО'!BA530+'Свод РРО'!BA690+'Свод РРО'!BA742+'Свод РРО'!BA937</f>
        <v>0</v>
      </c>
      <c r="AZ74" s="141">
        <f>+'Свод РРО'!BB64+'Свод РРО'!BB94+'Свод РРО'!BB143+'Свод РРО'!BB332+'Свод РРО'!BB476+'Свод РРО'!BB530+'Свод РРО'!BB690+'Свод РРО'!BB742+'Свод РРО'!BB937</f>
        <v>0</v>
      </c>
      <c r="BA74" s="141">
        <f>+'Свод РРО'!BC64+'Свод РРО'!BC94+'Свод РРО'!BC143+'Свод РРО'!BC332+'Свод РРО'!BC476+'Свод РРО'!BC530+'Свод РРО'!BC690+'Свод РРО'!BC742+'Свод РРО'!BC937</f>
        <v>0</v>
      </c>
      <c r="BB74" s="141">
        <f>+'Свод РРО'!BD64+'Свод РРО'!BD94+'Свод РРО'!BD143+'Свод РРО'!BD332+'Свод РРО'!BD476+'Свод РРО'!BD530+'Свод РРО'!BD690+'Свод РРО'!BD742+'Свод РРО'!BD937</f>
        <v>0</v>
      </c>
      <c r="BC74" s="141">
        <f>+'Свод РРО'!BE64+'Свод РРО'!BE94+'Свод РРО'!BE143+'Свод РРО'!BE332+'Свод РРО'!BE476+'Свод РРО'!BE530+'Свод РРО'!BE690+'Свод РРО'!BE742+'Свод РРО'!BE937</f>
        <v>0</v>
      </c>
      <c r="BD74" s="141">
        <f>+'Свод РРО'!BF64+'Свод РРО'!BF94+'Свод РРО'!BF143+'Свод РРО'!BF332+'Свод РРО'!BF476+'Свод РРО'!BF530+'Свод РРО'!BF690+'Свод РРО'!BF742+'Свод РРО'!BF937</f>
        <v>0</v>
      </c>
      <c r="BE74" s="141">
        <f>+'Свод РРО'!BG64+'Свод РРО'!BG94+'Свод РРО'!BG143+'Свод РРО'!BG332+'Свод РРО'!BG476+'Свод РРО'!BG530+'Свод РРО'!BG690+'Свод РРО'!BG742+'Свод РРО'!BG937</f>
        <v>0</v>
      </c>
      <c r="BF74" s="141">
        <f>+'Свод РРО'!BH64+'Свод РРО'!BH94+'Свод РРО'!BH143+'Свод РРО'!BH332+'Свод РРО'!BH476+'Свод РРО'!BH530+'Свод РРО'!BH690+'Свод РРО'!BH742+'Свод РРО'!BH937</f>
        <v>0</v>
      </c>
      <c r="BG74" s="141">
        <f>+'Свод РРО'!BI64+'Свод РРО'!BI94+'Свод РРО'!BI143+'Свод РРО'!BI332+'Свод РРО'!BI476+'Свод РРО'!BI530+'Свод РРО'!BI690+'Свод РРО'!BI742+'Свод РРО'!BI937</f>
        <v>0</v>
      </c>
      <c r="BH74" s="141">
        <f>+'Свод РРО'!BJ64+'Свод РРО'!BJ94+'Свод РРО'!BJ143+'Свод РРО'!BJ332+'Свод РРО'!BJ476+'Свод РРО'!BJ530+'Свод РРО'!BJ690+'Свод РРО'!BJ742+'Свод РРО'!BJ937</f>
        <v>0</v>
      </c>
      <c r="BI74" s="141">
        <f>+'Свод РРО'!BK64+'Свод РРО'!BK94+'Свод РРО'!BK143+'Свод РРО'!BK332+'Свод РРО'!BK476+'Свод РРО'!BK530+'Свод РРО'!BK690+'Свод РРО'!BK742+'Свод РРО'!BK937</f>
        <v>0</v>
      </c>
      <c r="BJ74" s="141">
        <f>+'Свод РРО'!BL64+'Свод РРО'!BL94+'Свод РРО'!BL143+'Свод РРО'!BL332+'Свод РРО'!BL476+'Свод РРО'!BL530+'Свод РРО'!BL690+'Свод РРО'!BL742+'Свод РРО'!BL937</f>
        <v>0</v>
      </c>
      <c r="BK74" s="141">
        <f>+'Свод РРО'!BM64+'Свод РРО'!BM94+'Свод РРО'!BM143+'Свод РРО'!BM332+'Свод РРО'!BM476+'Свод РРО'!BM530+'Свод РРО'!BM690+'Свод РРО'!BM742+'Свод РРО'!BM937</f>
        <v>0</v>
      </c>
      <c r="BL74" s="141">
        <f>+'Свод РРО'!BN64+'Свод РРО'!BN94+'Свод РРО'!BN143+'Свод РРО'!BN332+'Свод РРО'!BN476+'Свод РРО'!BN530+'Свод РРО'!BN690+'Свод РРО'!BN742+'Свод РРО'!BN937</f>
        <v>0</v>
      </c>
      <c r="BM74" s="141">
        <f>+'Свод РРО'!BO64+'Свод РРО'!BO94+'Свод РРО'!BO143+'Свод РРО'!BO332+'Свод РРО'!BO476+'Свод РРО'!BO530+'Свод РРО'!BO690+'Свод РРО'!BO742+'Свод РРО'!BO937</f>
        <v>0</v>
      </c>
      <c r="BN74" s="141">
        <f>+'Свод РРО'!BP64+'Свод РРО'!BP94+'Свод РРО'!BP143+'Свод РРО'!BP332+'Свод РРО'!BP476+'Свод РРО'!BP530+'Свод РРО'!BP690+'Свод РРО'!BP742+'Свод РРО'!BP937</f>
        <v>0</v>
      </c>
      <c r="BO74" s="141">
        <f>+'Свод РРО'!BQ64+'Свод РРО'!BQ94+'Свод РРО'!BQ143+'Свод РРО'!BQ332+'Свод РРО'!BQ476+'Свод РРО'!BQ530+'Свод РРО'!BQ690+'Свод РРО'!BQ742+'Свод РРО'!BQ937</f>
        <v>0</v>
      </c>
      <c r="BP74" s="141">
        <f>+'Свод РРО'!BR64+'Свод РРО'!BR94+'Свод РРО'!BR143+'Свод РРО'!BR332+'Свод РРО'!BR476+'Свод РРО'!BR530+'Свод РРО'!BR690+'Свод РРО'!BR742+'Свод РРО'!BR937</f>
        <v>0</v>
      </c>
      <c r="BQ74" s="141">
        <f>+'Свод РРО'!BS64+'Свод РРО'!BS94+'Свод РРО'!BS143+'Свод РРО'!BS332+'Свод РРО'!BS476+'Свод РРО'!BS530+'Свод РРО'!BS690+'Свод РРО'!BS742+'Свод РРО'!BS937</f>
        <v>0</v>
      </c>
      <c r="BR74" s="141">
        <f>+'Свод РРО'!BT64+'Свод РРО'!BT94+'Свод РРО'!BT143+'Свод РРО'!BT332+'Свод РРО'!BT476+'Свод РРО'!BT530+'Свод РРО'!BT690+'Свод РРО'!BT742+'Свод РРО'!BT937</f>
        <v>0</v>
      </c>
      <c r="BS74" s="141">
        <f>+'Свод РРО'!BU64+'Свод РРО'!BU94+'Свод РРО'!BU143+'Свод РРО'!BU332+'Свод РРО'!BU476+'Свод РРО'!BU530+'Свод РРО'!BU690+'Свод РРО'!BU742+'Свод РРО'!BU937</f>
        <v>0</v>
      </c>
      <c r="BT74" s="141">
        <f>+'Свод РРО'!BV64+'Свод РРО'!BV94+'Свод РРО'!BV143+'Свод РРО'!BV332+'Свод РРО'!BV476+'Свод РРО'!BV530+'Свод РРО'!BV690+'Свод РРО'!BV742+'Свод РРО'!BV937</f>
        <v>0</v>
      </c>
      <c r="BU74" s="141">
        <f>+'Свод РРО'!BW64+'Свод РРО'!BW94+'Свод РРО'!BW143+'Свод РРО'!BW332+'Свод РРО'!BW476+'Свод РРО'!BW530+'Свод РРО'!BW690+'Свод РРО'!BW742+'Свод РРО'!BW937</f>
        <v>0</v>
      </c>
      <c r="BV74" s="141">
        <f>+'Свод РРО'!BX64+'Свод РРО'!BX94+'Свод РРО'!BX143+'Свод РРО'!BX332+'Свод РРО'!BX476+'Свод РРО'!BX530+'Свод РРО'!BX690+'Свод РРО'!BX742+'Свод РРО'!BX937</f>
        <v>0</v>
      </c>
      <c r="BW74" s="141">
        <f>+'Свод РРО'!BY64+'Свод РРО'!BY94+'Свод РРО'!BY143+'Свод РРО'!BY332+'Свод РРО'!BY476+'Свод РРО'!BY530+'Свод РРО'!BY690+'Свод РРО'!BY742+'Свод РРО'!BY937</f>
        <v>0</v>
      </c>
      <c r="BX74" s="141">
        <f>+'Свод РРО'!BZ64+'Свод РРО'!BZ94+'Свод РРО'!BZ143+'Свод РРО'!BZ332+'Свод РРО'!BZ476+'Свод РРО'!BZ530+'Свод РРО'!BZ690+'Свод РРО'!BZ742+'Свод РРО'!BZ937</f>
        <v>0</v>
      </c>
      <c r="BY74" s="141">
        <f>+'Свод РРО'!CA64+'Свод РРО'!CA94+'Свод РРО'!CA143+'Свод РРО'!CA332+'Свод РРО'!CA476+'Свод РРО'!CA530+'Свод РРО'!CA690+'Свод РРО'!CA742+'Свод РРО'!CA937</f>
        <v>0</v>
      </c>
      <c r="BZ74" s="141">
        <f>+'Свод РРО'!CB64+'Свод РРО'!CB94+'Свод РРО'!CB143+'Свод РРО'!CB332+'Свод РРО'!CB476+'Свод РРО'!CB530+'Свод РРО'!CB690+'Свод РРО'!CB742+'Свод РРО'!CB937</f>
        <v>0</v>
      </c>
      <c r="CA74" s="141">
        <f>+'Свод РРО'!CC64+'Свод РРО'!CC94+'Свод РРО'!CC143+'Свод РРО'!CC332+'Свод РРО'!CC476+'Свод РРО'!CC530+'Свод РРО'!CC690+'Свод РРО'!CC742+'Свод РРО'!CC937</f>
        <v>0</v>
      </c>
      <c r="CB74" s="141">
        <f>+'Свод РРО'!CD64+'Свод РРО'!CD94+'Свод РРО'!CD143+'Свод РРО'!CD332+'Свод РРО'!CD476+'Свод РРО'!CD530+'Свод РРО'!CD690+'Свод РРО'!CD742+'Свод РРО'!CD937</f>
        <v>0</v>
      </c>
      <c r="CC74" s="141">
        <f>+'Свод РРО'!CE64+'Свод РРО'!CE94+'Свод РРО'!CE143+'Свод РРО'!CE332+'Свод РРО'!CE476+'Свод РРО'!CE530+'Свод РРО'!CE690+'Свод РРО'!CE742+'Свод РРО'!CE937</f>
        <v>0</v>
      </c>
      <c r="CD74" s="141">
        <f>+'Свод РРО'!CF64+'Свод РРО'!CF94+'Свод РРО'!CF143+'Свод РРО'!CF332+'Свод РРО'!CF476+'Свод РРО'!CF530+'Свод РРО'!CF690+'Свод РРО'!CF742+'Свод РРО'!CF937</f>
        <v>0</v>
      </c>
      <c r="CE74" s="141">
        <f>+'Свод РРО'!CG64+'Свод РРО'!CG94+'Свод РРО'!CG143+'Свод РРО'!CG332+'Свод РРО'!CG476+'Свод РРО'!CG530+'Свод РРО'!CG690+'Свод РРО'!CG742+'Свод РРО'!CG937</f>
        <v>0</v>
      </c>
      <c r="CF74" s="141">
        <f>+'Свод РРО'!CH64+'Свод РРО'!CH94+'Свод РРО'!CH143+'Свод РРО'!CH332+'Свод РРО'!CH476+'Свод РРО'!CH530+'Свод РРО'!CH690+'Свод РРО'!CH742+'Свод РРО'!CH937</f>
        <v>0</v>
      </c>
      <c r="CG74" s="141">
        <f>+'Свод РРО'!CI64+'Свод РРО'!CI94+'Свод РРО'!CI143+'Свод РРО'!CI332+'Свод РРО'!CI476+'Свод РРО'!CI530+'Свод РРО'!CI690+'Свод РРО'!CI742+'Свод РРО'!CI937</f>
        <v>0</v>
      </c>
      <c r="CH74" s="141">
        <f>+'Свод РРО'!CJ64+'Свод РРО'!CJ94+'Свод РРО'!CJ143+'Свод РРО'!CJ332+'Свод РРО'!CJ476+'Свод РРО'!CJ530+'Свод РРО'!CJ690+'Свод РРО'!CJ742+'Свод РРО'!CJ937</f>
        <v>0</v>
      </c>
      <c r="CI74" s="141">
        <f>+'Свод РРО'!CK64+'Свод РРО'!CK94+'Свод РРО'!CK143+'Свод РРО'!CK332+'Свод РРО'!CK476+'Свод РРО'!CK530+'Свод РРО'!CK690+'Свод РРО'!CK742+'Свод РРО'!CK937</f>
        <v>0</v>
      </c>
      <c r="CJ74" s="141">
        <f>+'Свод РРО'!CL64+'Свод РРО'!CL94+'Свод РРО'!CL143+'Свод РРО'!CL332+'Свод РРО'!CL476+'Свод РРО'!CL530+'Свод РРО'!CL690+'Свод РРО'!CL742+'Свод РРО'!CL937</f>
        <v>0</v>
      </c>
      <c r="CK74" s="141">
        <f>+'Свод РРО'!CM64+'Свод РРО'!CM94+'Свод РРО'!CM143+'Свод РРО'!CM332+'Свод РРО'!CM476+'Свод РРО'!CM530+'Свод РРО'!CM690+'Свод РРО'!CM742+'Свод РРО'!CM937</f>
        <v>0</v>
      </c>
      <c r="CL74" s="141">
        <f>+'Свод РРО'!CN64+'Свод РРО'!CN94+'Свод РРО'!CN143+'Свод РРО'!CN332+'Свод РРО'!CN476+'Свод РРО'!CN530+'Свод РРО'!CN690+'Свод РРО'!CN742+'Свод РРО'!CN937</f>
        <v>0</v>
      </c>
      <c r="CM74" s="141">
        <f>+'Свод РРО'!CO64+'Свод РРО'!CO94+'Свод РРО'!CO143+'Свод РРО'!CO332+'Свод РРО'!CO476+'Свод РРО'!CO530+'Свод РРО'!CO690+'Свод РРО'!CO742+'Свод РРО'!CO937</f>
        <v>0</v>
      </c>
      <c r="CN74" s="141">
        <f>+'Свод РРО'!CP64+'Свод РРО'!CP94+'Свод РРО'!CP143+'Свод РРО'!CP332+'Свод РРО'!CP476+'Свод РРО'!CP530+'Свод РРО'!CP690+'Свод РРО'!CP742+'Свод РРО'!CP937</f>
        <v>0</v>
      </c>
      <c r="CO74" s="141">
        <f>+'Свод РРО'!CQ64+'Свод РРО'!CQ94+'Свод РРО'!CQ143+'Свод РРО'!CQ332+'Свод РРО'!CQ476+'Свод РРО'!CQ530+'Свод РРО'!CQ690+'Свод РРО'!CQ742+'Свод РРО'!CQ937</f>
        <v>0</v>
      </c>
      <c r="CP74" s="141">
        <f>+'Свод РРО'!CR64+'Свод РРО'!CR94+'Свод РРО'!CR143+'Свод РРО'!CR332+'Свод РРО'!CR476+'Свод РРО'!CR530+'Свод РРО'!CR690+'Свод РРО'!CR742+'Свод РРО'!CR937</f>
        <v>0</v>
      </c>
    </row>
    <row r="75" spans="1:94" ht="47.25" customHeight="1" x14ac:dyDescent="0.25">
      <c r="A75" s="39" t="s">
        <v>1635</v>
      </c>
      <c r="B75" s="7" t="s">
        <v>1267</v>
      </c>
      <c r="C75" s="7">
        <v>20</v>
      </c>
      <c r="D75" s="258">
        <v>105</v>
      </c>
      <c r="E75" s="141">
        <f>+'Свод РРО'!G65+'Свод РРО'!G97+'Свод РРО'!G147+'Свод РРО'!G333+'Свод РРО'!G480+'Свод РРО'!G531+'Свод РРО'!G693+'Свод РРО'!G743+'Свод РРО'!G773+'Свод РРО'!G938</f>
        <v>0</v>
      </c>
      <c r="F75" s="141">
        <f>+'Свод РРО'!H65+'Свод РРО'!H97+'Свод РРО'!H147+'Свод РРО'!H333+'Свод РРО'!H480+'Свод РРО'!H531+'Свод РРО'!H693+'Свод РРО'!H743+'Свод РРО'!H773+'Свод РРО'!H938</f>
        <v>0</v>
      </c>
      <c r="G75" s="141">
        <f>+'Свод РРО'!I65+'Свод РРО'!I97+'Свод РРО'!I147+'Свод РРО'!I333+'Свод РРО'!I480+'Свод РРО'!I531+'Свод РРО'!I693+'Свод РРО'!I743+'Свод РРО'!I773+'Свод РРО'!I938</f>
        <v>0</v>
      </c>
      <c r="H75" s="141">
        <f>+'Свод РРО'!J65+'Свод РРО'!J97+'Свод РРО'!J147+'Свод РРО'!J333+'Свод РРО'!J480+'Свод РРО'!J531+'Свод РРО'!J693+'Свод РРО'!J743+'Свод РРО'!J773+'Свод РРО'!J938</f>
        <v>0</v>
      </c>
      <c r="I75" s="141">
        <f>+'Свод РРО'!K65+'Свод РРО'!K97+'Свод РРО'!K147+'Свод РРО'!K333+'Свод РРО'!K480+'Свод РРО'!K531+'Свод РРО'!K693+'Свод РРО'!K743+'Свод РРО'!K773+'Свод РРО'!K938</f>
        <v>0</v>
      </c>
      <c r="J75" s="141">
        <f>+'Свод РРО'!L65+'Свод РРО'!L97+'Свод РРО'!L147+'Свод РРО'!L333+'Свод РРО'!L480+'Свод РРО'!L531+'Свод РРО'!L693+'Свод РРО'!L743+'Свод РРО'!L773+'Свод РРО'!L938</f>
        <v>0</v>
      </c>
      <c r="K75" s="141">
        <f>+'Свод РРО'!M65+'Свод РРО'!M97+'Свод РРО'!M147+'Свод РРО'!M333+'Свод РРО'!M480+'Свод РРО'!M531+'Свод РРО'!M693+'Свод РРО'!M743+'Свод РРО'!M773+'Свод РРО'!M938</f>
        <v>0</v>
      </c>
      <c r="L75" s="141">
        <f>+'Свод РРО'!N65+'Свод РРО'!N97+'Свод РРО'!N147+'Свод РРО'!N333+'Свод РРО'!N480+'Свод РРО'!N531+'Свод РРО'!N693+'Свод РРО'!N743+'Свод РРО'!N773+'Свод РРО'!N938</f>
        <v>0</v>
      </c>
      <c r="M75" s="141">
        <f>+'Свод РРО'!O65+'Свод РРО'!O97+'Свод РРО'!O147+'Свод РРО'!O333+'Свод РРО'!O480+'Свод РРО'!O531+'Свод РРО'!O693+'Свод РРО'!O743+'Свод РРО'!O773+'Свод РРО'!O938</f>
        <v>0</v>
      </c>
      <c r="N75" s="141">
        <f>+'Свод РРО'!P65+'Свод РРО'!P97+'Свод РРО'!P147+'Свод РРО'!P333+'Свод РРО'!P480+'Свод РРО'!P531+'Свод РРО'!P693+'Свод РРО'!P743+'Свод РРО'!P773+'Свод РРО'!P938</f>
        <v>0</v>
      </c>
      <c r="O75" s="141">
        <f>+'Свод РРО'!Q65+'Свод РРО'!Q97+'Свод РРО'!Q147+'Свод РРО'!Q333+'Свод РРО'!Q480+'Свод РРО'!Q531+'Свод РРО'!Q693+'Свод РРО'!Q743+'Свод РРО'!Q773+'Свод РРО'!Q938</f>
        <v>0</v>
      </c>
      <c r="P75" s="141">
        <f>+'Свод РРО'!R65+'Свод РРО'!R97+'Свод РРО'!R147+'Свод РРО'!R333+'Свод РРО'!R480+'Свод РРО'!R531+'Свод РРО'!R693+'Свод РРО'!R743+'Свод РРО'!R773+'Свод РРО'!R938</f>
        <v>0</v>
      </c>
      <c r="Q75" s="141">
        <f>+'Свод РРО'!S65+'Свод РРО'!S97+'Свод РРО'!S147+'Свод РРО'!S333+'Свод РРО'!S480+'Свод РРО'!S531+'Свод РРО'!S693+'Свод РРО'!S743+'Свод РРО'!S773+'Свод РРО'!S938</f>
        <v>0</v>
      </c>
      <c r="R75" s="141">
        <f>+'Свод РРО'!T65+'Свод РРО'!T97+'Свод РРО'!T147+'Свод РРО'!T333+'Свод РРО'!T480+'Свод РРО'!T531+'Свод РРО'!T693+'Свод РРО'!T743+'Свод РРО'!T773+'Свод РРО'!T938</f>
        <v>0</v>
      </c>
      <c r="S75" s="141">
        <f>+'Свод РРО'!U65+'Свод РРО'!U97+'Свод РРО'!U147+'Свод РРО'!U333+'Свод РРО'!U480+'Свод РРО'!U531+'Свод РРО'!U693+'Свод РРО'!U743+'Свод РРО'!U773+'Свод РРО'!U938</f>
        <v>0</v>
      </c>
      <c r="T75" s="141">
        <f>+'Свод РРО'!V65+'Свод РРО'!V97+'Свод РРО'!V147+'Свод РРО'!V333+'Свод РРО'!V480+'Свод РРО'!V531+'Свод РРО'!V693+'Свод РРО'!V743+'Свод РРО'!V773+'Свод РРО'!V938</f>
        <v>0</v>
      </c>
      <c r="U75" s="141">
        <f>+'Свод РРО'!W65+'Свод РРО'!W97+'Свод РРО'!W147+'Свод РРО'!W333+'Свод РРО'!W480+'Свод РРО'!W531+'Свод РРО'!W693+'Свод РРО'!W743+'Свод РРО'!W773+'Свод РРО'!W938</f>
        <v>0</v>
      </c>
      <c r="V75" s="141">
        <f>+'Свод РРО'!X65+'Свод РРО'!X97+'Свод РРО'!X147+'Свод РРО'!X333+'Свод РРО'!X480+'Свод РРО'!X531+'Свод РРО'!X693+'Свод РРО'!X743+'Свод РРО'!X773+'Свод РРО'!X938</f>
        <v>0</v>
      </c>
      <c r="W75" s="141">
        <f>+'Свод РРО'!Y65+'Свод РРО'!Y97+'Свод РРО'!Y147+'Свод РРО'!Y333+'Свод РРО'!Y480+'Свод РРО'!Y531+'Свод РРО'!Y693+'Свод РРО'!Y743+'Свод РРО'!Y773+'Свод РРО'!Y938</f>
        <v>0</v>
      </c>
      <c r="X75" s="141">
        <f>+'Свод РРО'!Z65+'Свод РРО'!Z97+'Свод РРО'!Z147+'Свод РРО'!Z333+'Свод РРО'!Z480+'Свод РРО'!Z531+'Свод РРО'!Z693+'Свод РРО'!Z743+'Свод РРО'!Z773+'Свод РРО'!Z938</f>
        <v>0</v>
      </c>
      <c r="Y75" s="141">
        <f>+'Свод РРО'!AA65+'Свод РРО'!AA97+'Свод РРО'!AA147+'Свод РРО'!AA333+'Свод РРО'!AA480+'Свод РРО'!AA531+'Свод РРО'!AA693+'Свод РРО'!AA743+'Свод РРО'!AA773+'Свод РРО'!AA938</f>
        <v>0</v>
      </c>
      <c r="Z75" s="141">
        <f>+'Свод РРО'!AB65+'Свод РРО'!AB97+'Свод РРО'!AB147+'Свод РРО'!AB333+'Свод РРО'!AB480+'Свод РРО'!AB531+'Свод РРО'!AB693+'Свод РРО'!AB743+'Свод РРО'!AB773+'Свод РРО'!AB938</f>
        <v>0</v>
      </c>
      <c r="AA75" s="141">
        <f>+'Свод РРО'!AC65+'Свод РРО'!AC97+'Свод РРО'!AC147+'Свод РРО'!AC333+'Свод РРО'!AC480+'Свод РРО'!AC531+'Свод РРО'!AC693+'Свод РРО'!AC743+'Свод РРО'!AC773+'Свод РРО'!AC938</f>
        <v>0</v>
      </c>
      <c r="AB75" s="141">
        <f>+'Свод РРО'!AD65+'Свод РРО'!AD97+'Свод РРО'!AD147+'Свод РРО'!AD333+'Свод РРО'!AD480+'Свод РРО'!AD531+'Свод РРО'!AD693+'Свод РРО'!AD743+'Свод РРО'!AD773+'Свод РРО'!AD938</f>
        <v>0</v>
      </c>
      <c r="AC75" s="141">
        <f>+'Свод РРО'!AE65+'Свод РРО'!AE97+'Свод РРО'!AE147+'Свод РРО'!AE333+'Свод РРО'!AE480+'Свод РРО'!AE531+'Свод РРО'!AE693+'Свод РРО'!AE743+'Свод РРО'!AE773+'Свод РРО'!AE938</f>
        <v>0</v>
      </c>
      <c r="AD75" s="141">
        <f>+'Свод РРО'!AF65+'Свод РРО'!AF97+'Свод РРО'!AF147+'Свод РРО'!AF333+'Свод РРО'!AF480+'Свод РРО'!AF531+'Свод РРО'!AF693+'Свод РРО'!AF743+'Свод РРО'!AF773+'Свод РРО'!AF938</f>
        <v>0</v>
      </c>
      <c r="AE75" s="141">
        <f>+'Свод РРО'!AG65+'Свод РРО'!AG97+'Свод РРО'!AG147+'Свод РРО'!AG333+'Свод РРО'!AG480+'Свод РРО'!AG531+'Свод РРО'!AG693+'Свод РРО'!AG743+'Свод РРО'!AG773+'Свод РРО'!AG938</f>
        <v>0</v>
      </c>
      <c r="AF75" s="141">
        <f>+'Свод РРО'!AH65+'Свод РРО'!AH97+'Свод РРО'!AH147+'Свод РРО'!AH333+'Свод РРО'!AH480+'Свод РРО'!AH531+'Свод РРО'!AH693+'Свод РРО'!AH743+'Свод РРО'!AH773+'Свод РРО'!AH938</f>
        <v>0</v>
      </c>
      <c r="AG75" s="141">
        <f>+'Свод РРО'!AI65+'Свод РРО'!AI97+'Свод РРО'!AI147+'Свод РРО'!AI333+'Свод РРО'!AI480+'Свод РРО'!AI531+'Свод РРО'!AI693+'Свод РРО'!AI743+'Свод РРО'!AI773+'Свод РРО'!AI938</f>
        <v>0</v>
      </c>
      <c r="AH75" s="141">
        <f>+'Свод РРО'!AJ65+'Свод РРО'!AJ97+'Свод РРО'!AJ147+'Свод РРО'!AJ333+'Свод РРО'!AJ480+'Свод РРО'!AJ531+'Свод РРО'!AJ693+'Свод РРО'!AJ743+'Свод РРО'!AJ773+'Свод РРО'!AJ938</f>
        <v>0</v>
      </c>
      <c r="AI75" s="141">
        <f>+'Свод РРО'!AK65+'Свод РРО'!AK97+'Свод РРО'!AK147+'Свод РРО'!AK333+'Свод РРО'!AK480+'Свод РРО'!AK531+'Свод РРО'!AK693+'Свод РРО'!AK743+'Свод РРО'!AK773+'Свод РРО'!AK938</f>
        <v>0</v>
      </c>
      <c r="AJ75" s="141">
        <f>+'Свод РРО'!AL65+'Свод РРО'!AL97+'Свод РРО'!AL147+'Свод РРО'!AL333+'Свод РРО'!AL480+'Свод РРО'!AL531+'Свод РРО'!AL693+'Свод РРО'!AL743+'Свод РРО'!AL773+'Свод РРО'!AL938</f>
        <v>0</v>
      </c>
      <c r="AK75" s="141">
        <f>+'Свод РРО'!AM65+'Свод РРО'!AM97+'Свод РРО'!AM147+'Свод РРО'!AM333+'Свод РРО'!AM480+'Свод РРО'!AM531+'Свод РРО'!AM693+'Свод РРО'!AM743+'Свод РРО'!AM773+'Свод РРО'!AM938</f>
        <v>0</v>
      </c>
      <c r="AL75" s="141">
        <f>+'Свод РРО'!AN65+'Свод РРО'!AN97+'Свод РРО'!AN147+'Свод РРО'!AN333+'Свод РРО'!AN480+'Свод РРО'!AN531+'Свод РРО'!AN693+'Свод РРО'!AN743+'Свод РРО'!AN773+'Свод РРО'!AN938</f>
        <v>0</v>
      </c>
      <c r="AM75" s="141">
        <f>+'Свод РРО'!AO65+'Свод РРО'!AO97+'Свод РРО'!AO147+'Свод РРО'!AO333+'Свод РРО'!AO480+'Свод РРО'!AO531+'Свод РРО'!AO693+'Свод РРО'!AO743+'Свод РРО'!AO773+'Свод РРО'!AO938</f>
        <v>0</v>
      </c>
      <c r="AN75" s="141">
        <f>+'Свод РРО'!AP65+'Свод РРО'!AP97+'Свод РРО'!AP147+'Свод РРО'!AP333+'Свод РРО'!AP480+'Свод РРО'!AP531+'Свод РРО'!AP693+'Свод РРО'!AP743+'Свод РРО'!AP773+'Свод РРО'!AP938</f>
        <v>0</v>
      </c>
      <c r="AO75" s="141">
        <f>+'Свод РРО'!AQ65+'Свод РРО'!AQ97+'Свод РРО'!AQ147+'Свод РРО'!AQ333+'Свод РРО'!AQ480+'Свод РРО'!AQ531+'Свод РРО'!AQ693+'Свод РРО'!AQ743+'Свод РРО'!AQ773+'Свод РРО'!AQ938</f>
        <v>0</v>
      </c>
      <c r="AP75" s="141">
        <f>+'Свод РРО'!AR65+'Свод РРО'!AR97+'Свод РРО'!AR147+'Свод РРО'!AR333+'Свод РРО'!AR480+'Свод РРО'!AR531+'Свод РРО'!AR693+'Свод РРО'!AR743+'Свод РРО'!AR773+'Свод РРО'!AR938</f>
        <v>0</v>
      </c>
      <c r="AQ75" s="141">
        <f>+'Свод РРО'!AS65+'Свод РРО'!AS97+'Свод РРО'!AS147+'Свод РРО'!AS333+'Свод РРО'!AS480+'Свод РРО'!AS531+'Свод РРО'!AS693+'Свод РРО'!AS743+'Свод РРО'!AS773+'Свод РРО'!AS938</f>
        <v>0</v>
      </c>
      <c r="AR75" s="141">
        <f>+'Свод РРО'!AT65+'Свод РРО'!AT97+'Свод РРО'!AT147+'Свод РРО'!AT333+'Свод РРО'!AT480+'Свод РРО'!AT531+'Свод РРО'!AT693+'Свод РРО'!AT743+'Свод РРО'!AT773+'Свод РРО'!AT938</f>
        <v>0</v>
      </c>
      <c r="AS75" s="141">
        <f>+'Свод РРО'!AU65+'Свод РРО'!AU97+'Свод РРО'!AU147+'Свод РРО'!AU333+'Свод РРО'!AU480+'Свод РРО'!AU531+'Свод РРО'!AU693+'Свод РРО'!AU743+'Свод РРО'!AU773+'Свод РРО'!AU938</f>
        <v>0</v>
      </c>
      <c r="AT75" s="141">
        <f>+'Свод РРО'!AV65+'Свод РРО'!AV97+'Свод РРО'!AV147+'Свод РРО'!AV333+'Свод РРО'!AV480+'Свод РРО'!AV531+'Свод РРО'!AV693+'Свод РРО'!AV743+'Свод РРО'!AV773+'Свод РРО'!AV938</f>
        <v>0</v>
      </c>
      <c r="AU75" s="141">
        <f>+'Свод РРО'!AW65+'Свод РРО'!AW97+'Свод РРО'!AW147+'Свод РРО'!AW333+'Свод РРО'!AW480+'Свод РРО'!AW531+'Свод РРО'!AW693+'Свод РРО'!AW743+'Свод РРО'!AW773+'Свод РРО'!AW938</f>
        <v>0</v>
      </c>
      <c r="AV75" s="141">
        <f>+'Свод РРО'!AX65+'Свод РРО'!AX97+'Свод РРО'!AX147+'Свод РРО'!AX333+'Свод РРО'!AX480+'Свод РРО'!AX531+'Свод РРО'!AX693+'Свод РРО'!AX743+'Свод РРО'!AX773+'Свод РРО'!AX938</f>
        <v>0</v>
      </c>
      <c r="AW75" s="141">
        <f>+'Свод РРО'!AY65+'Свод РРО'!AY97+'Свод РРО'!AY147+'Свод РРО'!AY333+'Свод РРО'!AY480+'Свод РРО'!AY531+'Свод РРО'!AY693+'Свод РРО'!AY743+'Свод РРО'!AY773+'Свод РРО'!AY938</f>
        <v>0</v>
      </c>
      <c r="AX75" s="141">
        <f>+'Свод РРО'!AZ65+'Свод РРО'!AZ97+'Свод РРО'!AZ147+'Свод РРО'!AZ333+'Свод РРО'!AZ480+'Свод РРО'!AZ531+'Свод РРО'!AZ693+'Свод РРО'!AZ743+'Свод РРО'!AZ773+'Свод РРО'!AZ938</f>
        <v>0</v>
      </c>
      <c r="AY75" s="141">
        <f>+'Свод РРО'!BA65+'Свод РРО'!BA97+'Свод РРО'!BA147+'Свод РРО'!BA333+'Свод РРО'!BA480+'Свод РРО'!BA531+'Свод РРО'!BA693+'Свод РРО'!BA743+'Свод РРО'!BA773+'Свод РРО'!BA938</f>
        <v>0</v>
      </c>
      <c r="AZ75" s="141">
        <f>+'Свод РРО'!BB65+'Свод РРО'!BB97+'Свод РРО'!BB147+'Свод РРО'!BB333+'Свод РРО'!BB480+'Свод РРО'!BB531+'Свод РРО'!BB693+'Свод РРО'!BB743+'Свод РРО'!BB773+'Свод РРО'!BB938</f>
        <v>0</v>
      </c>
      <c r="BA75" s="141">
        <f>+'Свод РРО'!BC65+'Свод РРО'!BC97+'Свод РРО'!BC147+'Свод РРО'!BC333+'Свод РРО'!BC480+'Свод РРО'!BC531+'Свод РРО'!BC693+'Свод РРО'!BC743+'Свод РРО'!BC773+'Свод РРО'!BC938</f>
        <v>0</v>
      </c>
      <c r="BB75" s="141">
        <f>+'Свод РРО'!BD65+'Свод РРО'!BD97+'Свод РРО'!BD147+'Свод РРО'!BD333+'Свод РРО'!BD480+'Свод РРО'!BD531+'Свод РРО'!BD693+'Свод РРО'!BD743+'Свод РРО'!BD773+'Свод РРО'!BD938</f>
        <v>0</v>
      </c>
      <c r="BC75" s="141">
        <f>+'Свод РРО'!BE65+'Свод РРО'!BE97+'Свод РРО'!BE147+'Свод РРО'!BE333+'Свод РРО'!BE480+'Свод РРО'!BE531+'Свод РРО'!BE693+'Свод РРО'!BE743+'Свод РРО'!BE773+'Свод РРО'!BE938</f>
        <v>0</v>
      </c>
      <c r="BD75" s="141">
        <f>+'Свод РРО'!BF65+'Свод РРО'!BF97+'Свод РРО'!BF147+'Свод РРО'!BF333+'Свод РРО'!BF480+'Свод РРО'!BF531+'Свод РРО'!BF693+'Свод РРО'!BF743+'Свод РРО'!BF773+'Свод РРО'!BF938</f>
        <v>0</v>
      </c>
      <c r="BE75" s="141">
        <f>+'Свод РРО'!BG65+'Свод РРО'!BG97+'Свод РРО'!BG147+'Свод РРО'!BG333+'Свод РРО'!BG480+'Свод РРО'!BG531+'Свод РРО'!BG693+'Свод РРО'!BG743+'Свод РРО'!BG773+'Свод РРО'!BG938</f>
        <v>0</v>
      </c>
      <c r="BF75" s="141">
        <f>+'Свод РРО'!BH65+'Свод РРО'!BH97+'Свод РРО'!BH147+'Свод РРО'!BH333+'Свод РРО'!BH480+'Свод РРО'!BH531+'Свод РРО'!BH693+'Свод РРО'!BH743+'Свод РРО'!BH773+'Свод РРО'!BH938</f>
        <v>0</v>
      </c>
      <c r="BG75" s="141">
        <f>+'Свод РРО'!BI65+'Свод РРО'!BI97+'Свод РРО'!BI147+'Свод РРО'!BI333+'Свод РРО'!BI480+'Свод РРО'!BI531+'Свод РРО'!BI693+'Свод РРО'!BI743+'Свод РРО'!BI773+'Свод РРО'!BI938</f>
        <v>0</v>
      </c>
      <c r="BH75" s="141">
        <f>+'Свод РРО'!BJ65+'Свод РРО'!BJ97+'Свод РРО'!BJ147+'Свод РРО'!BJ333+'Свод РРО'!BJ480+'Свод РРО'!BJ531+'Свод РРО'!BJ693+'Свод РРО'!BJ743+'Свод РРО'!BJ773+'Свод РРО'!BJ938</f>
        <v>0</v>
      </c>
      <c r="BI75" s="141">
        <f>+'Свод РРО'!BK65+'Свод РРО'!BK97+'Свод РРО'!BK147+'Свод РРО'!BK333+'Свод РРО'!BK480+'Свод РРО'!BK531+'Свод РРО'!BK693+'Свод РРО'!BK743+'Свод РРО'!BK773+'Свод РРО'!BK938</f>
        <v>0</v>
      </c>
      <c r="BJ75" s="141">
        <f>+'Свод РРО'!BL65+'Свод РРО'!BL97+'Свод РРО'!BL147+'Свод РРО'!BL333+'Свод РРО'!BL480+'Свод РРО'!BL531+'Свод РРО'!BL693+'Свод РРО'!BL743+'Свод РРО'!BL773+'Свод РРО'!BL938</f>
        <v>0</v>
      </c>
      <c r="BK75" s="141">
        <f>+'Свод РРО'!BM65+'Свод РРО'!BM97+'Свод РРО'!BM147+'Свод РРО'!BM333+'Свод РРО'!BM480+'Свод РРО'!BM531+'Свод РРО'!BM693+'Свод РРО'!BM743+'Свод РРО'!BM773+'Свод РРО'!BM938</f>
        <v>0</v>
      </c>
      <c r="BL75" s="141">
        <f>+'Свод РРО'!BN65+'Свод РРО'!BN97+'Свод РРО'!BN147+'Свод РРО'!BN333+'Свод РРО'!BN480+'Свод РРО'!BN531+'Свод РРО'!BN693+'Свод РРО'!BN743+'Свод РРО'!BN773+'Свод РРО'!BN938</f>
        <v>0</v>
      </c>
      <c r="BM75" s="141">
        <f>+'Свод РРО'!BO65+'Свод РРО'!BO97+'Свод РРО'!BO147+'Свод РРО'!BO333+'Свод РРО'!BO480+'Свод РРО'!BO531+'Свод РРО'!BO693+'Свод РРО'!BO743+'Свод РРО'!BO773+'Свод РРО'!BO938</f>
        <v>0</v>
      </c>
      <c r="BN75" s="141">
        <f>+'Свод РРО'!BP65+'Свод РРО'!BP97+'Свод РРО'!BP147+'Свод РРО'!BP333+'Свод РРО'!BP480+'Свод РРО'!BP531+'Свод РРО'!BP693+'Свод РРО'!BP743+'Свод РРО'!BP773+'Свод РРО'!BP938</f>
        <v>0</v>
      </c>
      <c r="BO75" s="141">
        <f>+'Свод РРО'!BQ65+'Свод РРО'!BQ97+'Свод РРО'!BQ147+'Свод РРО'!BQ333+'Свод РРО'!BQ480+'Свод РРО'!BQ531+'Свод РРО'!BQ693+'Свод РРО'!BQ743+'Свод РРО'!BQ773+'Свод РРО'!BQ938</f>
        <v>0</v>
      </c>
      <c r="BP75" s="141">
        <f>+'Свод РРО'!BR65+'Свод РРО'!BR97+'Свод РРО'!BR147+'Свод РРО'!BR333+'Свод РРО'!BR480+'Свод РРО'!BR531+'Свод РРО'!BR693+'Свод РРО'!BR743+'Свод РРО'!BR773+'Свод РРО'!BR938</f>
        <v>0</v>
      </c>
      <c r="BQ75" s="141">
        <f>+'Свод РРО'!BS65+'Свод РРО'!BS97+'Свод РРО'!BS147+'Свод РРО'!BS333+'Свод РРО'!BS480+'Свод РРО'!BS531+'Свод РРО'!BS693+'Свод РРО'!BS743+'Свод РРО'!BS773+'Свод РРО'!BS938</f>
        <v>0</v>
      </c>
      <c r="BR75" s="141">
        <f>+'Свод РРО'!BT65+'Свод РРО'!BT97+'Свод РРО'!BT147+'Свод РРО'!BT333+'Свод РРО'!BT480+'Свод РРО'!BT531+'Свод РРО'!BT693+'Свод РРО'!BT743+'Свод РРО'!BT773+'Свод РРО'!BT938</f>
        <v>0</v>
      </c>
      <c r="BS75" s="141">
        <f>+'Свод РРО'!BU65+'Свод РРО'!BU97+'Свод РРО'!BU147+'Свод РРО'!BU333+'Свод РРО'!BU480+'Свод РРО'!BU531+'Свод РРО'!BU693+'Свод РРО'!BU743+'Свод РРО'!BU773+'Свод РРО'!BU938</f>
        <v>0</v>
      </c>
      <c r="BT75" s="141">
        <f>+'Свод РРО'!BV65+'Свод РРО'!BV97+'Свод РРО'!BV147+'Свод РРО'!BV333+'Свод РРО'!BV480+'Свод РРО'!BV531+'Свод РРО'!BV693+'Свод РРО'!BV743+'Свод РРО'!BV773+'Свод РРО'!BV938</f>
        <v>0</v>
      </c>
      <c r="BU75" s="141">
        <f>+'Свод РРО'!BW65+'Свод РРО'!BW97+'Свод РРО'!BW147+'Свод РРО'!BW333+'Свод РРО'!BW480+'Свод РРО'!BW531+'Свод РРО'!BW693+'Свод РРО'!BW743+'Свод РРО'!BW773+'Свод РРО'!BW938</f>
        <v>0</v>
      </c>
      <c r="BV75" s="141">
        <f>+'Свод РРО'!BX65+'Свод РРО'!BX97+'Свод РРО'!BX147+'Свод РРО'!BX333+'Свод РРО'!BX480+'Свод РРО'!BX531+'Свод РРО'!BX693+'Свод РРО'!BX743+'Свод РРО'!BX773+'Свод РРО'!BX938</f>
        <v>0</v>
      </c>
      <c r="BW75" s="141">
        <f>+'Свод РРО'!BY65+'Свод РРО'!BY97+'Свод РРО'!BY147+'Свод РРО'!BY333+'Свод РРО'!BY480+'Свод РРО'!BY531+'Свод РРО'!BY693+'Свод РРО'!BY743+'Свод РРО'!BY773+'Свод РРО'!BY938</f>
        <v>0</v>
      </c>
      <c r="BX75" s="141">
        <f>+'Свод РРО'!BZ65+'Свод РРО'!BZ97+'Свод РРО'!BZ147+'Свод РРО'!BZ333+'Свод РРО'!BZ480+'Свод РРО'!BZ531+'Свод РРО'!BZ693+'Свод РРО'!BZ743+'Свод РРО'!BZ773+'Свод РРО'!BZ938</f>
        <v>0</v>
      </c>
      <c r="BY75" s="141">
        <f>+'Свод РРО'!CA65+'Свод РРО'!CA97+'Свод РРО'!CA147+'Свод РРО'!CA333+'Свод РРО'!CA480+'Свод РРО'!CA531+'Свод РРО'!CA693+'Свод РРО'!CA743+'Свод РРО'!CA773+'Свод РРО'!CA938</f>
        <v>0</v>
      </c>
      <c r="BZ75" s="141">
        <f>+'Свод РРО'!CB65+'Свод РРО'!CB97+'Свод РРО'!CB147+'Свод РРО'!CB333+'Свод РРО'!CB480+'Свод РРО'!CB531+'Свод РРО'!CB693+'Свод РРО'!CB743+'Свод РРО'!CB773+'Свод РРО'!CB938</f>
        <v>0</v>
      </c>
      <c r="CA75" s="141">
        <f>+'Свод РРО'!CC65+'Свод РРО'!CC97+'Свод РРО'!CC147+'Свод РРО'!CC333+'Свод РРО'!CC480+'Свод РРО'!CC531+'Свод РРО'!CC693+'Свод РРО'!CC743+'Свод РРО'!CC773+'Свод РРО'!CC938</f>
        <v>0</v>
      </c>
      <c r="CB75" s="141">
        <f>+'Свод РРО'!CD65+'Свод РРО'!CD97+'Свод РРО'!CD147+'Свод РРО'!CD333+'Свод РРО'!CD480+'Свод РРО'!CD531+'Свод РРО'!CD693+'Свод РРО'!CD743+'Свод РРО'!CD773+'Свод РРО'!CD938</f>
        <v>0</v>
      </c>
      <c r="CC75" s="141">
        <f>+'Свод РРО'!CE65+'Свод РРО'!CE97+'Свод РРО'!CE147+'Свод РРО'!CE333+'Свод РРО'!CE480+'Свод РРО'!CE531+'Свод РРО'!CE693+'Свод РРО'!CE743+'Свод РРО'!CE773+'Свод РРО'!CE938</f>
        <v>0</v>
      </c>
      <c r="CD75" s="141">
        <f>+'Свод РРО'!CF65+'Свод РРО'!CF97+'Свод РРО'!CF147+'Свод РРО'!CF333+'Свод РРО'!CF480+'Свод РРО'!CF531+'Свод РРО'!CF693+'Свод РРО'!CF743+'Свод РРО'!CF773+'Свод РРО'!CF938</f>
        <v>0</v>
      </c>
      <c r="CE75" s="141">
        <f>+'Свод РРО'!CG65+'Свод РРО'!CG97+'Свод РРО'!CG147+'Свод РРО'!CG333+'Свод РРО'!CG480+'Свод РРО'!CG531+'Свод РРО'!CG693+'Свод РРО'!CG743+'Свод РРО'!CG773+'Свод РРО'!CG938</f>
        <v>0</v>
      </c>
      <c r="CF75" s="141">
        <f>+'Свод РРО'!CH65+'Свод РРО'!CH97+'Свод РРО'!CH147+'Свод РРО'!CH333+'Свод РРО'!CH480+'Свод РРО'!CH531+'Свод РРО'!CH693+'Свод РРО'!CH743+'Свод РРО'!CH773+'Свод РРО'!CH938</f>
        <v>0</v>
      </c>
      <c r="CG75" s="141">
        <f>+'Свод РРО'!CI65+'Свод РРО'!CI97+'Свод РРО'!CI147+'Свод РРО'!CI333+'Свод РРО'!CI480+'Свод РРО'!CI531+'Свод РРО'!CI693+'Свод РРО'!CI743+'Свод РРО'!CI773+'Свод РРО'!CI938</f>
        <v>0</v>
      </c>
      <c r="CH75" s="141">
        <f>+'Свод РРО'!CJ65+'Свод РРО'!CJ97+'Свод РРО'!CJ147+'Свод РРО'!CJ333+'Свод РРО'!CJ480+'Свод РРО'!CJ531+'Свод РРО'!CJ693+'Свод РРО'!CJ743+'Свод РРО'!CJ773+'Свод РРО'!CJ938</f>
        <v>0</v>
      </c>
      <c r="CI75" s="141">
        <f>+'Свод РРО'!CK65+'Свод РРО'!CK97+'Свод РРО'!CK147+'Свод РРО'!CK333+'Свод РРО'!CK480+'Свод РРО'!CK531+'Свод РРО'!CK693+'Свод РРО'!CK743+'Свод РРО'!CK773+'Свод РРО'!CK938</f>
        <v>0</v>
      </c>
      <c r="CJ75" s="141">
        <f>+'Свод РРО'!CL65+'Свод РРО'!CL97+'Свод РРО'!CL147+'Свод РРО'!CL333+'Свод РРО'!CL480+'Свод РРО'!CL531+'Свод РРО'!CL693+'Свод РРО'!CL743+'Свод РРО'!CL773+'Свод РРО'!CL938</f>
        <v>0</v>
      </c>
      <c r="CK75" s="141">
        <f>+'Свод РРО'!CM65+'Свод РРО'!CM97+'Свод РРО'!CM147+'Свод РРО'!CM333+'Свод РРО'!CM480+'Свод РРО'!CM531+'Свод РРО'!CM693+'Свод РРО'!CM743+'Свод РРО'!CM773+'Свод РРО'!CM938</f>
        <v>0</v>
      </c>
      <c r="CL75" s="141">
        <f>+'Свод РРО'!CN65+'Свод РРО'!CN97+'Свод РРО'!CN147+'Свод РРО'!CN333+'Свод РРО'!CN480+'Свод РРО'!CN531+'Свод РРО'!CN693+'Свод РРО'!CN743+'Свод РРО'!CN773+'Свод РРО'!CN938</f>
        <v>0</v>
      </c>
      <c r="CM75" s="141">
        <f>+'Свод РРО'!CO65+'Свод РРО'!CO97+'Свод РРО'!CO147+'Свод РРО'!CO333+'Свод РРО'!CO480+'Свод РРО'!CO531+'Свод РРО'!CO693+'Свод РРО'!CO743+'Свод РРО'!CO773+'Свод РРО'!CO938</f>
        <v>0</v>
      </c>
      <c r="CN75" s="141">
        <f>+'Свод РРО'!CP65+'Свод РРО'!CP97+'Свод РРО'!CP147+'Свод РРО'!CP333+'Свод РРО'!CP480+'Свод РРО'!CP531+'Свод РРО'!CP693+'Свод РРО'!CP743+'Свод РРО'!CP773+'Свод РРО'!CP938</f>
        <v>0</v>
      </c>
      <c r="CO75" s="141">
        <f>+'Свод РРО'!CQ65+'Свод РРО'!CQ97+'Свод РРО'!CQ147+'Свод РРО'!CQ333+'Свод РРО'!CQ480+'Свод РРО'!CQ531+'Свод РРО'!CQ693+'Свод РРО'!CQ743+'Свод РРО'!CQ773+'Свод РРО'!CQ938</f>
        <v>0</v>
      </c>
      <c r="CP75" s="141">
        <f>+'Свод РРО'!CR65+'Свод РРО'!CR97+'Свод РРО'!CR147+'Свод РРО'!CR333+'Свод РРО'!CR480+'Свод РРО'!CR531+'Свод РРО'!CR693+'Свод РРО'!CR743+'Свод РРО'!CR773+'Свод РРО'!CR938</f>
        <v>0</v>
      </c>
    </row>
    <row r="76" spans="1:94" ht="20.25" customHeight="1" x14ac:dyDescent="0.25">
      <c r="A76" s="39" t="s">
        <v>1636</v>
      </c>
      <c r="B76" s="7" t="s">
        <v>1268</v>
      </c>
      <c r="C76" s="7">
        <v>1</v>
      </c>
      <c r="D76" s="258">
        <v>16</v>
      </c>
      <c r="E76" s="141">
        <f>+'Свод РРО'!G66+'Свод РРО'!G98+'Свод РРО'!G148+'Свод РРО'!G334+'Свод РРО'!G481+'Свод РРО'!G532+'Свод РРО'!G694+'Свод РРО'!G744+'Свод РРО'!G774+'Свод РРО'!G939</f>
        <v>0</v>
      </c>
      <c r="F76" s="141">
        <f>+'Свод РРО'!H66+'Свод РРО'!H98+'Свод РРО'!H148+'Свод РРО'!H334+'Свод РРО'!H481+'Свод РРО'!H532+'Свод РРО'!H694+'Свод РРО'!H744+'Свод РРО'!H774+'Свод РРО'!H939</f>
        <v>0</v>
      </c>
      <c r="G76" s="141">
        <f>+'Свод РРО'!I66+'Свод РРО'!I98+'Свод РРО'!I148+'Свод РРО'!I334+'Свод РРО'!I481+'Свод РРО'!I532+'Свод РРО'!I694+'Свод РРО'!I744+'Свод РРО'!I774+'Свод РРО'!I939</f>
        <v>0</v>
      </c>
      <c r="H76" s="141">
        <f>+'Свод РРО'!J66+'Свод РРО'!J98+'Свод РРО'!J148+'Свод РРО'!J334+'Свод РРО'!J481+'Свод РРО'!J532+'Свод РРО'!J694+'Свод РРО'!J744+'Свод РРО'!J774+'Свод РРО'!J939</f>
        <v>0</v>
      </c>
      <c r="I76" s="141">
        <f>+'Свод РРО'!K66+'Свод РРО'!K98+'Свод РРО'!K148+'Свод РРО'!K334+'Свод РРО'!K481+'Свод РРО'!K532+'Свод РРО'!K694+'Свод РРО'!K744+'Свод РРО'!K774+'Свод РРО'!K939</f>
        <v>0</v>
      </c>
      <c r="J76" s="141">
        <f>+'Свод РРО'!L66+'Свод РРО'!L98+'Свод РРО'!L148+'Свод РРО'!L334+'Свод РРО'!L481+'Свод РРО'!L532+'Свод РРО'!L694+'Свод РРО'!L744+'Свод РРО'!L774+'Свод РРО'!L939</f>
        <v>0</v>
      </c>
      <c r="K76" s="141">
        <f>+'Свод РРО'!M66+'Свод РРО'!M98+'Свод РРО'!M148+'Свод РРО'!M334+'Свод РРО'!M481+'Свод РРО'!M532+'Свод РРО'!M694+'Свод РРО'!M744+'Свод РРО'!M774+'Свод РРО'!M939</f>
        <v>0</v>
      </c>
      <c r="L76" s="141">
        <f>+'Свод РРО'!N66+'Свод РРО'!N98+'Свод РРО'!N148+'Свод РРО'!N334+'Свод РРО'!N481+'Свод РРО'!N532+'Свод РРО'!N694+'Свод РРО'!N744+'Свод РРО'!N774+'Свод РРО'!N939</f>
        <v>0</v>
      </c>
      <c r="M76" s="141">
        <f>+'Свод РРО'!O66+'Свод РРО'!O98+'Свод РРО'!O148+'Свод РРО'!O334+'Свод РРО'!O481+'Свод РРО'!O532+'Свод РРО'!O694+'Свод РРО'!O744+'Свод РРО'!O774+'Свод РРО'!O939</f>
        <v>0</v>
      </c>
      <c r="N76" s="141">
        <f>+'Свод РРО'!P66+'Свод РРО'!P98+'Свод РРО'!P148+'Свод РРО'!P334+'Свод РРО'!P481+'Свод РРО'!P532+'Свод РРО'!P694+'Свод РРО'!P744+'Свод РРО'!P774+'Свод РРО'!P939</f>
        <v>0</v>
      </c>
      <c r="O76" s="141">
        <f>+'Свод РРО'!Q66+'Свод РРО'!Q98+'Свод РРО'!Q148+'Свод РРО'!Q334+'Свод РРО'!Q481+'Свод РРО'!Q532+'Свод РРО'!Q694+'Свод РРО'!Q744+'Свод РРО'!Q774+'Свод РРО'!Q939</f>
        <v>0</v>
      </c>
      <c r="P76" s="141">
        <f>+'Свод РРО'!R66+'Свод РРО'!R98+'Свод РРО'!R148+'Свод РРО'!R334+'Свод РРО'!R481+'Свод РРО'!R532+'Свод РРО'!R694+'Свод РРО'!R744+'Свод РРО'!R774+'Свод РРО'!R939</f>
        <v>0</v>
      </c>
      <c r="Q76" s="141">
        <f>+'Свод РРО'!S66+'Свод РРО'!S98+'Свод РРО'!S148+'Свод РРО'!S334+'Свод РРО'!S481+'Свод РРО'!S532+'Свод РРО'!S694+'Свод РРО'!S744+'Свод РРО'!S774+'Свод РРО'!S939</f>
        <v>0</v>
      </c>
      <c r="R76" s="141">
        <f>+'Свод РРО'!T66+'Свод РРО'!T98+'Свод РРО'!T148+'Свод РРО'!T334+'Свод РРО'!T481+'Свод РРО'!T532+'Свод РРО'!T694+'Свод РРО'!T744+'Свод РРО'!T774+'Свод РРО'!T939</f>
        <v>0</v>
      </c>
      <c r="S76" s="141">
        <f>+'Свод РРО'!U66+'Свод РРО'!U98+'Свод РРО'!U148+'Свод РРО'!U334+'Свод РРО'!U481+'Свод РРО'!U532+'Свод РРО'!U694+'Свод РРО'!U744+'Свод РРО'!U774+'Свод РРО'!U939</f>
        <v>0</v>
      </c>
      <c r="T76" s="141">
        <f>+'Свод РРО'!V66+'Свод РРО'!V98+'Свод РРО'!V148+'Свод РРО'!V334+'Свод РРО'!V481+'Свод РРО'!V532+'Свод РРО'!V694+'Свод РРО'!V744+'Свод РРО'!V774+'Свод РРО'!V939</f>
        <v>0</v>
      </c>
      <c r="U76" s="141">
        <f>+'Свод РРО'!W66+'Свод РРО'!W98+'Свод РРО'!W148+'Свод РРО'!W334+'Свод РРО'!W481+'Свод РРО'!W532+'Свод РРО'!W694+'Свод РРО'!W744+'Свод РРО'!W774+'Свод РРО'!W939</f>
        <v>0</v>
      </c>
      <c r="V76" s="141">
        <f>+'Свод РРО'!X66+'Свод РРО'!X98+'Свод РРО'!X148+'Свод РРО'!X334+'Свод РРО'!X481+'Свод РРО'!X532+'Свод РРО'!X694+'Свод РРО'!X744+'Свод РРО'!X774+'Свод РРО'!X939</f>
        <v>0</v>
      </c>
      <c r="W76" s="141">
        <f>+'Свод РРО'!Y66+'Свод РРО'!Y98+'Свод РРО'!Y148+'Свод РРО'!Y334+'Свод РРО'!Y481+'Свод РРО'!Y532+'Свод РРО'!Y694+'Свод РРО'!Y744+'Свод РРО'!Y774+'Свод РРО'!Y939</f>
        <v>0</v>
      </c>
      <c r="X76" s="141">
        <f>+'Свод РРО'!Z66+'Свод РРО'!Z98+'Свод РРО'!Z148+'Свод РРО'!Z334+'Свод РРО'!Z481+'Свод РРО'!Z532+'Свод РРО'!Z694+'Свод РРО'!Z744+'Свод РРО'!Z774+'Свод РРО'!Z939</f>
        <v>0</v>
      </c>
      <c r="Y76" s="141">
        <f>+'Свод РРО'!AA66+'Свод РРО'!AA98+'Свод РРО'!AA148+'Свод РРО'!AA334+'Свод РРО'!AA481+'Свод РРО'!AA532+'Свод РРО'!AA694+'Свод РРО'!AA744+'Свод РРО'!AA774+'Свод РРО'!AA939</f>
        <v>0</v>
      </c>
      <c r="Z76" s="141">
        <f>+'Свод РРО'!AB66+'Свод РРО'!AB98+'Свод РРО'!AB148+'Свод РРО'!AB334+'Свод РРО'!AB481+'Свод РРО'!AB532+'Свод РРО'!AB694+'Свод РРО'!AB744+'Свод РРО'!AB774+'Свод РРО'!AB939</f>
        <v>0</v>
      </c>
      <c r="AA76" s="141">
        <f>+'Свод РРО'!AC66+'Свод РРО'!AC98+'Свод РРО'!AC148+'Свод РРО'!AC334+'Свод РРО'!AC481+'Свод РРО'!AC532+'Свод РРО'!AC694+'Свод РРО'!AC744+'Свод РРО'!AC774+'Свод РРО'!AC939</f>
        <v>0</v>
      </c>
      <c r="AB76" s="141">
        <f>+'Свод РРО'!AD66+'Свод РРО'!AD98+'Свод РРО'!AD148+'Свод РРО'!AD334+'Свод РРО'!AD481+'Свод РРО'!AD532+'Свод РРО'!AD694+'Свод РРО'!AD744+'Свод РРО'!AD774+'Свод РРО'!AD939</f>
        <v>0</v>
      </c>
      <c r="AC76" s="141">
        <f>+'Свод РРО'!AE66+'Свод РРО'!AE98+'Свод РРО'!AE148+'Свод РРО'!AE334+'Свод РРО'!AE481+'Свод РРО'!AE532+'Свод РРО'!AE694+'Свод РРО'!AE744+'Свод РРО'!AE774+'Свод РРО'!AE939</f>
        <v>0</v>
      </c>
      <c r="AD76" s="141">
        <f>+'Свод РРО'!AF66+'Свод РРО'!AF98+'Свод РРО'!AF148+'Свод РРО'!AF334+'Свод РРО'!AF481+'Свод РРО'!AF532+'Свод РРО'!AF694+'Свод РРО'!AF744+'Свод РРО'!AF774+'Свод РРО'!AF939</f>
        <v>0</v>
      </c>
      <c r="AE76" s="141">
        <f>+'Свод РРО'!AG66+'Свод РРО'!AG98+'Свод РРО'!AG148+'Свод РРО'!AG334+'Свод РРО'!AG481+'Свод РРО'!AG532+'Свод РРО'!AG694+'Свод РРО'!AG744+'Свод РРО'!AG774+'Свод РРО'!AG939</f>
        <v>0</v>
      </c>
      <c r="AF76" s="141">
        <f>+'Свод РРО'!AH66+'Свод РРО'!AH98+'Свод РРО'!AH148+'Свод РРО'!AH334+'Свод РРО'!AH481+'Свод РРО'!AH532+'Свод РРО'!AH694+'Свод РРО'!AH744+'Свод РРО'!AH774+'Свод РРО'!AH939</f>
        <v>0</v>
      </c>
      <c r="AG76" s="141">
        <f>+'Свод РРО'!AI66+'Свод РРО'!AI98+'Свод РРО'!AI148+'Свод РРО'!AI334+'Свод РРО'!AI481+'Свод РРО'!AI532+'Свод РРО'!AI694+'Свод РРО'!AI744+'Свод РРО'!AI774+'Свод РРО'!AI939</f>
        <v>0</v>
      </c>
      <c r="AH76" s="141">
        <f>+'Свод РРО'!AJ66+'Свод РРО'!AJ98+'Свод РРО'!AJ148+'Свод РРО'!AJ334+'Свод РРО'!AJ481+'Свод РРО'!AJ532+'Свод РРО'!AJ694+'Свод РРО'!AJ744+'Свод РРО'!AJ774+'Свод РРО'!AJ939</f>
        <v>0</v>
      </c>
      <c r="AI76" s="141">
        <f>+'Свод РРО'!AK66+'Свод РРО'!AK98+'Свод РРО'!AK148+'Свод РРО'!AK334+'Свод РРО'!AK481+'Свод РРО'!AK532+'Свод РРО'!AK694+'Свод РРО'!AK744+'Свод РРО'!AK774+'Свод РРО'!AK939</f>
        <v>0</v>
      </c>
      <c r="AJ76" s="141">
        <f>+'Свод РРО'!AL66+'Свод РРО'!AL98+'Свод РРО'!AL148+'Свод РРО'!AL334+'Свод РРО'!AL481+'Свод РРО'!AL532+'Свод РРО'!AL694+'Свод РРО'!AL744+'Свод РРО'!AL774+'Свод РРО'!AL939</f>
        <v>0</v>
      </c>
      <c r="AK76" s="141">
        <f>+'Свод РРО'!AM66+'Свод РРО'!AM98+'Свод РРО'!AM148+'Свод РРО'!AM334+'Свод РРО'!AM481+'Свод РРО'!AM532+'Свод РРО'!AM694+'Свод РРО'!AM744+'Свод РРО'!AM774+'Свод РРО'!AM939</f>
        <v>0</v>
      </c>
      <c r="AL76" s="141">
        <f>+'Свод РРО'!AN66+'Свод РРО'!AN98+'Свод РРО'!AN148+'Свод РРО'!AN334+'Свод РРО'!AN481+'Свод РРО'!AN532+'Свод РРО'!AN694+'Свод РРО'!AN744+'Свод РРО'!AN774+'Свод РРО'!AN939</f>
        <v>0</v>
      </c>
      <c r="AM76" s="141">
        <f>+'Свод РРО'!AO66+'Свод РРО'!AO98+'Свод РРО'!AO148+'Свод РРО'!AO334+'Свод РРО'!AO481+'Свод РРО'!AO532+'Свод РРО'!AO694+'Свод РРО'!AO744+'Свод РРО'!AO774+'Свод РРО'!AO939</f>
        <v>0</v>
      </c>
      <c r="AN76" s="141">
        <f>+'Свод РРО'!AP66+'Свод РРО'!AP98+'Свод РРО'!AP148+'Свод РРО'!AP334+'Свод РРО'!AP481+'Свод РРО'!AP532+'Свод РРО'!AP694+'Свод РРО'!AP744+'Свод РРО'!AP774+'Свод РРО'!AP939</f>
        <v>0</v>
      </c>
      <c r="AO76" s="141">
        <f>+'Свод РРО'!AQ66+'Свод РРО'!AQ98+'Свод РРО'!AQ148+'Свод РРО'!AQ334+'Свод РРО'!AQ481+'Свод РРО'!AQ532+'Свод РРО'!AQ694+'Свод РРО'!AQ744+'Свод РРО'!AQ774+'Свод РРО'!AQ939</f>
        <v>0</v>
      </c>
      <c r="AP76" s="141">
        <f>+'Свод РРО'!AR66+'Свод РРО'!AR98+'Свод РРО'!AR148+'Свод РРО'!AR334+'Свод РРО'!AR481+'Свод РРО'!AR532+'Свод РРО'!AR694+'Свод РРО'!AR744+'Свод РРО'!AR774+'Свод РРО'!AR939</f>
        <v>0</v>
      </c>
      <c r="AQ76" s="141">
        <f>+'Свод РРО'!AS66+'Свод РРО'!AS98+'Свод РРО'!AS148+'Свод РРО'!AS334+'Свод РРО'!AS481+'Свод РРО'!AS532+'Свод РРО'!AS694+'Свод РРО'!AS744+'Свод РРО'!AS774+'Свод РРО'!AS939</f>
        <v>0</v>
      </c>
      <c r="AR76" s="141">
        <f>+'Свод РРО'!AT66+'Свод РРО'!AT98+'Свод РРО'!AT148+'Свод РРО'!AT334+'Свод РРО'!AT481+'Свод РРО'!AT532+'Свод РРО'!AT694+'Свод РРО'!AT744+'Свод РРО'!AT774+'Свод РРО'!AT939</f>
        <v>0</v>
      </c>
      <c r="AS76" s="141">
        <f>+'Свод РРО'!AU66+'Свод РРО'!AU98+'Свод РРО'!AU148+'Свод РРО'!AU334+'Свод РРО'!AU481+'Свод РРО'!AU532+'Свод РРО'!AU694+'Свод РРО'!AU744+'Свод РРО'!AU774+'Свод РРО'!AU939</f>
        <v>0</v>
      </c>
      <c r="AT76" s="141">
        <f>+'Свод РРО'!AV66+'Свод РРО'!AV98+'Свод РРО'!AV148+'Свод РРО'!AV334+'Свод РРО'!AV481+'Свод РРО'!AV532+'Свод РРО'!AV694+'Свод РРО'!AV744+'Свод РРО'!AV774+'Свод РРО'!AV939</f>
        <v>0</v>
      </c>
      <c r="AU76" s="141">
        <f>+'Свод РРО'!AW66+'Свод РРО'!AW98+'Свод РРО'!AW148+'Свод РРО'!AW334+'Свод РРО'!AW481+'Свод РРО'!AW532+'Свод РРО'!AW694+'Свод РРО'!AW744+'Свод РРО'!AW774+'Свод РРО'!AW939</f>
        <v>0</v>
      </c>
      <c r="AV76" s="141">
        <f>+'Свод РРО'!AX66+'Свод РРО'!AX98+'Свод РРО'!AX148+'Свод РРО'!AX334+'Свод РРО'!AX481+'Свод РРО'!AX532+'Свод РРО'!AX694+'Свод РРО'!AX744+'Свод РРО'!AX774+'Свод РРО'!AX939</f>
        <v>0</v>
      </c>
      <c r="AW76" s="141">
        <f>+'Свод РРО'!AY66+'Свод РРО'!AY98+'Свод РРО'!AY148+'Свод РРО'!AY334+'Свод РРО'!AY481+'Свод РРО'!AY532+'Свод РРО'!AY694+'Свод РРО'!AY744+'Свод РРО'!AY774+'Свод РРО'!AY939</f>
        <v>0</v>
      </c>
      <c r="AX76" s="141">
        <f>+'Свод РРО'!AZ66+'Свод РРО'!AZ98+'Свод РРО'!AZ148+'Свод РРО'!AZ334+'Свод РРО'!AZ481+'Свод РРО'!AZ532+'Свод РРО'!AZ694+'Свод РРО'!AZ744+'Свод РРО'!AZ774+'Свод РРО'!AZ939</f>
        <v>0</v>
      </c>
      <c r="AY76" s="141">
        <f>+'Свод РРО'!BA66+'Свод РРО'!BA98+'Свод РРО'!BA148+'Свод РРО'!BA334+'Свод РРО'!BA481+'Свод РРО'!BA532+'Свод РРО'!BA694+'Свод РРО'!BA744+'Свод РРО'!BA774+'Свод РРО'!BA939</f>
        <v>0</v>
      </c>
      <c r="AZ76" s="141">
        <f>+'Свод РРО'!BB66+'Свод РРО'!BB98+'Свод РРО'!BB148+'Свод РРО'!BB334+'Свод РРО'!BB481+'Свод РРО'!BB532+'Свод РРО'!BB694+'Свод РРО'!BB744+'Свод РРО'!BB774+'Свод РРО'!BB939</f>
        <v>0</v>
      </c>
      <c r="BA76" s="141">
        <f>+'Свод РРО'!BC66+'Свод РРО'!BC98+'Свод РРО'!BC148+'Свод РРО'!BC334+'Свод РРО'!BC481+'Свод РРО'!BC532+'Свод РРО'!BC694+'Свод РРО'!BC744+'Свод РРО'!BC774+'Свод РРО'!BC939</f>
        <v>0</v>
      </c>
      <c r="BB76" s="141">
        <f>+'Свод РРО'!BD66+'Свод РРО'!BD98+'Свод РРО'!BD148+'Свод РРО'!BD334+'Свод РРО'!BD481+'Свод РРО'!BD532+'Свод РРО'!BD694+'Свод РРО'!BD744+'Свод РРО'!BD774+'Свод РРО'!BD939</f>
        <v>0</v>
      </c>
      <c r="BC76" s="141">
        <f>+'Свод РРО'!BE66+'Свод РРО'!BE98+'Свод РРО'!BE148+'Свод РРО'!BE334+'Свод РРО'!BE481+'Свод РРО'!BE532+'Свод РРО'!BE694+'Свод РРО'!BE744+'Свод РРО'!BE774+'Свод РРО'!BE939</f>
        <v>0</v>
      </c>
      <c r="BD76" s="141">
        <f>+'Свод РРО'!BF66+'Свод РРО'!BF98+'Свод РРО'!BF148+'Свод РРО'!BF334+'Свод РРО'!BF481+'Свод РРО'!BF532+'Свод РРО'!BF694+'Свод РРО'!BF744+'Свод РРО'!BF774+'Свод РРО'!BF939</f>
        <v>0</v>
      </c>
      <c r="BE76" s="141">
        <f>+'Свод РРО'!BG66+'Свод РРО'!BG98+'Свод РРО'!BG148+'Свод РРО'!BG334+'Свод РРО'!BG481+'Свод РРО'!BG532+'Свод РРО'!BG694+'Свод РРО'!BG744+'Свод РРО'!BG774+'Свод РРО'!BG939</f>
        <v>0</v>
      </c>
      <c r="BF76" s="141">
        <f>+'Свод РРО'!BH66+'Свод РРО'!BH98+'Свод РРО'!BH148+'Свод РРО'!BH334+'Свод РРО'!BH481+'Свод РРО'!BH532+'Свод РРО'!BH694+'Свод РРО'!BH744+'Свод РРО'!BH774+'Свод РРО'!BH939</f>
        <v>0</v>
      </c>
      <c r="BG76" s="141">
        <f>+'Свод РРО'!BI66+'Свод РРО'!BI98+'Свод РРО'!BI148+'Свод РРО'!BI334+'Свод РРО'!BI481+'Свод РРО'!BI532+'Свод РРО'!BI694+'Свод РРО'!BI744+'Свод РРО'!BI774+'Свод РРО'!BI939</f>
        <v>0</v>
      </c>
      <c r="BH76" s="141">
        <f>+'Свод РРО'!BJ66+'Свод РРО'!BJ98+'Свод РРО'!BJ148+'Свод РРО'!BJ334+'Свод РРО'!BJ481+'Свод РРО'!BJ532+'Свод РРО'!BJ694+'Свод РРО'!BJ744+'Свод РРО'!BJ774+'Свод РРО'!BJ939</f>
        <v>0</v>
      </c>
      <c r="BI76" s="141">
        <f>+'Свод РРО'!BK66+'Свод РРО'!BK98+'Свод РРО'!BK148+'Свод РРО'!BK334+'Свод РРО'!BK481+'Свод РРО'!BK532+'Свод РРО'!BK694+'Свод РРО'!BK744+'Свод РРО'!BK774+'Свод РРО'!BK939</f>
        <v>0</v>
      </c>
      <c r="BJ76" s="141">
        <f>+'Свод РРО'!BL66+'Свод РРО'!BL98+'Свод РРО'!BL148+'Свод РРО'!BL334+'Свод РРО'!BL481+'Свод РРО'!BL532+'Свод РРО'!BL694+'Свод РРО'!BL744+'Свод РРО'!BL774+'Свод РРО'!BL939</f>
        <v>0</v>
      </c>
      <c r="BK76" s="141">
        <f>+'Свод РРО'!BM66+'Свод РРО'!BM98+'Свод РРО'!BM148+'Свод РРО'!BM334+'Свод РРО'!BM481+'Свод РРО'!BM532+'Свод РРО'!BM694+'Свод РРО'!BM744+'Свод РРО'!BM774+'Свод РРО'!BM939</f>
        <v>0</v>
      </c>
      <c r="BL76" s="141">
        <f>+'Свод РРО'!BN66+'Свод РРО'!BN98+'Свод РРО'!BN148+'Свод РРО'!BN334+'Свод РРО'!BN481+'Свод РРО'!BN532+'Свод РРО'!BN694+'Свод РРО'!BN744+'Свод РРО'!BN774+'Свод РРО'!BN939</f>
        <v>0</v>
      </c>
      <c r="BM76" s="141">
        <f>+'Свод РРО'!BO66+'Свод РРО'!BO98+'Свод РРО'!BO148+'Свод РРО'!BO334+'Свод РРО'!BO481+'Свод РРО'!BO532+'Свод РРО'!BO694+'Свод РРО'!BO744+'Свод РРО'!BO774+'Свод РРО'!BO939</f>
        <v>0</v>
      </c>
      <c r="BN76" s="141">
        <f>+'Свод РРО'!BP66+'Свод РРО'!BP98+'Свод РРО'!BP148+'Свод РРО'!BP334+'Свод РРО'!BP481+'Свод РРО'!BP532+'Свод РРО'!BP694+'Свод РРО'!BP744+'Свод РРО'!BP774+'Свод РРО'!BP939</f>
        <v>0</v>
      </c>
      <c r="BO76" s="141">
        <f>+'Свод РРО'!BQ66+'Свод РРО'!BQ98+'Свод РРО'!BQ148+'Свод РРО'!BQ334+'Свод РРО'!BQ481+'Свод РРО'!BQ532+'Свод РРО'!BQ694+'Свод РРО'!BQ744+'Свод РРО'!BQ774+'Свод РРО'!BQ939</f>
        <v>0</v>
      </c>
      <c r="BP76" s="141">
        <f>+'Свод РРО'!BR66+'Свод РРО'!BR98+'Свод РРО'!BR148+'Свод РРО'!BR334+'Свод РРО'!BR481+'Свод РРО'!BR532+'Свод РРО'!BR694+'Свод РРО'!BR744+'Свод РРО'!BR774+'Свод РРО'!BR939</f>
        <v>0</v>
      </c>
      <c r="BQ76" s="141">
        <f>+'Свод РРО'!BS66+'Свод РРО'!BS98+'Свод РРО'!BS148+'Свод РРО'!BS334+'Свод РРО'!BS481+'Свод РРО'!BS532+'Свод РРО'!BS694+'Свод РРО'!BS744+'Свод РРО'!BS774+'Свод РРО'!BS939</f>
        <v>0</v>
      </c>
      <c r="BR76" s="141">
        <f>+'Свод РРО'!BT66+'Свод РРО'!BT98+'Свод РРО'!BT148+'Свод РРО'!BT334+'Свод РРО'!BT481+'Свод РРО'!BT532+'Свод РРО'!BT694+'Свод РРО'!BT744+'Свод РРО'!BT774+'Свод РРО'!BT939</f>
        <v>0</v>
      </c>
      <c r="BS76" s="141">
        <f>+'Свод РРО'!BU66+'Свод РРО'!BU98+'Свод РРО'!BU148+'Свод РРО'!BU334+'Свод РРО'!BU481+'Свод РРО'!BU532+'Свод РРО'!BU694+'Свод РРО'!BU744+'Свод РРО'!BU774+'Свод РРО'!BU939</f>
        <v>0</v>
      </c>
      <c r="BT76" s="141">
        <f>+'Свод РРО'!BV66+'Свод РРО'!BV98+'Свод РРО'!BV148+'Свод РРО'!BV334+'Свод РРО'!BV481+'Свод РРО'!BV532+'Свод РРО'!BV694+'Свод РРО'!BV744+'Свод РРО'!BV774+'Свод РРО'!BV939</f>
        <v>0</v>
      </c>
      <c r="BU76" s="141">
        <f>+'Свод РРО'!BW66+'Свод РРО'!BW98+'Свод РРО'!BW148+'Свод РРО'!BW334+'Свод РРО'!BW481+'Свод РРО'!BW532+'Свод РРО'!BW694+'Свод РРО'!BW744+'Свод РРО'!BW774+'Свод РРО'!BW939</f>
        <v>0</v>
      </c>
      <c r="BV76" s="141">
        <f>+'Свод РРО'!BX66+'Свод РРО'!BX98+'Свод РРО'!BX148+'Свод РРО'!BX334+'Свод РРО'!BX481+'Свод РРО'!BX532+'Свод РРО'!BX694+'Свод РРО'!BX744+'Свод РРО'!BX774+'Свод РРО'!BX939</f>
        <v>0</v>
      </c>
      <c r="BW76" s="141">
        <f>+'Свод РРО'!BY66+'Свод РРО'!BY98+'Свод РРО'!BY148+'Свод РРО'!BY334+'Свод РРО'!BY481+'Свод РРО'!BY532+'Свод РРО'!BY694+'Свод РРО'!BY744+'Свод РРО'!BY774+'Свод РРО'!BY939</f>
        <v>0</v>
      </c>
      <c r="BX76" s="141">
        <f>+'Свод РРО'!BZ66+'Свод РРО'!BZ98+'Свод РРО'!BZ148+'Свод РРО'!BZ334+'Свод РРО'!BZ481+'Свод РРО'!BZ532+'Свод РРО'!BZ694+'Свод РРО'!BZ744+'Свод РРО'!BZ774+'Свод РРО'!BZ939</f>
        <v>0</v>
      </c>
      <c r="BY76" s="141">
        <f>+'Свод РРО'!CA66+'Свод РРО'!CA98+'Свод РРО'!CA148+'Свод РРО'!CA334+'Свод РРО'!CA481+'Свод РРО'!CA532+'Свод РРО'!CA694+'Свод РРО'!CA744+'Свод РРО'!CA774+'Свод РРО'!CA939</f>
        <v>0</v>
      </c>
      <c r="BZ76" s="141">
        <f>+'Свод РРО'!CB66+'Свод РРО'!CB98+'Свод РРО'!CB148+'Свод РРО'!CB334+'Свод РРО'!CB481+'Свод РРО'!CB532+'Свод РРО'!CB694+'Свод РРО'!CB744+'Свод РРО'!CB774+'Свод РРО'!CB939</f>
        <v>0</v>
      </c>
      <c r="CA76" s="141">
        <f>+'Свод РРО'!CC66+'Свод РРО'!CC98+'Свод РРО'!CC148+'Свод РРО'!CC334+'Свод РРО'!CC481+'Свод РРО'!CC532+'Свод РРО'!CC694+'Свод РРО'!CC744+'Свод РРО'!CC774+'Свод РРО'!CC939</f>
        <v>0</v>
      </c>
      <c r="CB76" s="141">
        <f>+'Свод РРО'!CD66+'Свод РРО'!CD98+'Свод РРО'!CD148+'Свод РРО'!CD334+'Свод РРО'!CD481+'Свод РРО'!CD532+'Свод РРО'!CD694+'Свод РРО'!CD744+'Свод РРО'!CD774+'Свод РРО'!CD939</f>
        <v>0</v>
      </c>
      <c r="CC76" s="141">
        <f>+'Свод РРО'!CE66+'Свод РРО'!CE98+'Свод РРО'!CE148+'Свод РРО'!CE334+'Свод РРО'!CE481+'Свод РРО'!CE532+'Свод РРО'!CE694+'Свод РРО'!CE744+'Свод РРО'!CE774+'Свод РРО'!CE939</f>
        <v>0</v>
      </c>
      <c r="CD76" s="141">
        <f>+'Свод РРО'!CF66+'Свод РРО'!CF98+'Свод РРО'!CF148+'Свод РРО'!CF334+'Свод РРО'!CF481+'Свод РРО'!CF532+'Свод РРО'!CF694+'Свод РРО'!CF744+'Свод РРО'!CF774+'Свод РРО'!CF939</f>
        <v>0</v>
      </c>
      <c r="CE76" s="141">
        <f>+'Свод РРО'!CG66+'Свод РРО'!CG98+'Свод РРО'!CG148+'Свод РРО'!CG334+'Свод РРО'!CG481+'Свод РРО'!CG532+'Свод РРО'!CG694+'Свод РРО'!CG744+'Свод РРО'!CG774+'Свод РРО'!CG939</f>
        <v>0</v>
      </c>
      <c r="CF76" s="141">
        <f>+'Свод РРО'!CH66+'Свод РРО'!CH98+'Свод РРО'!CH148+'Свод РРО'!CH334+'Свод РРО'!CH481+'Свод РРО'!CH532+'Свод РРО'!CH694+'Свод РРО'!CH744+'Свод РРО'!CH774+'Свод РРО'!CH939</f>
        <v>0</v>
      </c>
      <c r="CG76" s="141">
        <f>+'Свод РРО'!CI66+'Свод РРО'!CI98+'Свод РРО'!CI148+'Свод РРО'!CI334+'Свод РРО'!CI481+'Свод РРО'!CI532+'Свод РРО'!CI694+'Свод РРО'!CI744+'Свод РРО'!CI774+'Свод РРО'!CI939</f>
        <v>0</v>
      </c>
      <c r="CH76" s="141">
        <f>+'Свод РРО'!CJ66+'Свод РРО'!CJ98+'Свод РРО'!CJ148+'Свод РРО'!CJ334+'Свод РРО'!CJ481+'Свод РРО'!CJ532+'Свод РРО'!CJ694+'Свод РРО'!CJ744+'Свод РРО'!CJ774+'Свод РРО'!CJ939</f>
        <v>0</v>
      </c>
      <c r="CI76" s="141">
        <f>+'Свод РРО'!CK66+'Свод РРО'!CK98+'Свод РРО'!CK148+'Свод РРО'!CK334+'Свод РРО'!CK481+'Свод РРО'!CK532+'Свод РРО'!CK694+'Свод РРО'!CK744+'Свод РРО'!CK774+'Свод РРО'!CK939</f>
        <v>0</v>
      </c>
      <c r="CJ76" s="141">
        <f>+'Свод РРО'!CL66+'Свод РРО'!CL98+'Свод РРО'!CL148+'Свод РРО'!CL334+'Свод РРО'!CL481+'Свод РРО'!CL532+'Свод РРО'!CL694+'Свод РРО'!CL744+'Свод РРО'!CL774+'Свод РРО'!CL939</f>
        <v>0</v>
      </c>
      <c r="CK76" s="141">
        <f>+'Свод РРО'!CM66+'Свод РРО'!CM98+'Свод РРО'!CM148+'Свод РРО'!CM334+'Свод РРО'!CM481+'Свод РРО'!CM532+'Свод РРО'!CM694+'Свод РРО'!CM744+'Свод РРО'!CM774+'Свод РРО'!CM939</f>
        <v>0</v>
      </c>
      <c r="CL76" s="141">
        <f>+'Свод РРО'!CN66+'Свод РРО'!CN98+'Свод РРО'!CN148+'Свод РРО'!CN334+'Свод РРО'!CN481+'Свод РРО'!CN532+'Свод РРО'!CN694+'Свод РРО'!CN744+'Свод РРО'!CN774+'Свод РРО'!CN939</f>
        <v>0</v>
      </c>
      <c r="CM76" s="141">
        <f>+'Свод РРО'!CO66+'Свод РРО'!CO98+'Свод РРО'!CO148+'Свод РРО'!CO334+'Свод РРО'!CO481+'Свод РРО'!CO532+'Свод РРО'!CO694+'Свод РРО'!CO744+'Свод РРО'!CO774+'Свод РРО'!CO939</f>
        <v>0</v>
      </c>
      <c r="CN76" s="141">
        <f>+'Свод РРО'!CP66+'Свод РРО'!CP98+'Свод РРО'!CP148+'Свод РРО'!CP334+'Свод РРО'!CP481+'Свод РРО'!CP532+'Свод РРО'!CP694+'Свод РРО'!CP744+'Свод РРО'!CP774+'Свод РРО'!CP939</f>
        <v>0</v>
      </c>
      <c r="CO76" s="141">
        <f>+'Свод РРО'!CQ66+'Свод РРО'!CQ98+'Свод РРО'!CQ148+'Свод РРО'!CQ334+'Свод РРО'!CQ481+'Свод РРО'!CQ532+'Свод РРО'!CQ694+'Свод РРО'!CQ744+'Свод РРО'!CQ774+'Свод РРО'!CQ939</f>
        <v>0</v>
      </c>
      <c r="CP76" s="141">
        <f>+'Свод РРО'!CR66+'Свод РРО'!CR98+'Свод РРО'!CR148+'Свод РРО'!CR334+'Свод РРО'!CR481+'Свод РРО'!CR532+'Свод РРО'!CR694+'Свод РРО'!CR744+'Свод РРО'!CR774+'Свод РРО'!CR939</f>
        <v>0</v>
      </c>
    </row>
    <row r="77" spans="1:94" ht="45" x14ac:dyDescent="0.25">
      <c r="A77" s="39" t="s">
        <v>462</v>
      </c>
      <c r="B77" s="7" t="s">
        <v>1269</v>
      </c>
      <c r="C77" s="7">
        <v>20</v>
      </c>
      <c r="D77" s="258">
        <v>105</v>
      </c>
      <c r="E77" s="141">
        <f>+'Свод РРО'!G69+'Свод РРО'!G99+'Свод РРО'!G149+'Свод РРО'!G335+'Свод РРО'!G482+'Свод РРО'!G535+'Свод РРО'!G695+'Свод РРО'!G747+'Свод РРО'!G940</f>
        <v>0</v>
      </c>
      <c r="F77" s="141">
        <f>+'Свод РРО'!H69+'Свод РРО'!H99+'Свод РРО'!H149+'Свод РРО'!H335+'Свод РРО'!H482+'Свод РРО'!H535+'Свод РРО'!H695+'Свод РРО'!H747+'Свод РРО'!H940</f>
        <v>0</v>
      </c>
      <c r="G77" s="141">
        <f>+'Свод РРО'!I69+'Свод РРО'!I99+'Свод РРО'!I149+'Свод РРО'!I335+'Свод РРО'!I482+'Свод РРО'!I535+'Свод РРО'!I695+'Свод РРО'!I747+'Свод РРО'!I940</f>
        <v>0</v>
      </c>
      <c r="H77" s="141">
        <f>+'Свод РРО'!J69+'Свод РРО'!J99+'Свод РРО'!J149+'Свод РРО'!J335+'Свод РРО'!J482+'Свод РРО'!J535+'Свод РРО'!J695+'Свод РРО'!J747+'Свод РРО'!J940</f>
        <v>0</v>
      </c>
      <c r="I77" s="141">
        <f>+'Свод РРО'!K69+'Свод РРО'!K99+'Свод РРО'!K149+'Свод РРО'!K335+'Свод РРО'!K482+'Свод РРО'!K535+'Свод РРО'!K695+'Свод РРО'!K747+'Свод РРО'!K940</f>
        <v>0</v>
      </c>
      <c r="J77" s="141">
        <f>+'Свод РРО'!L69+'Свод РРО'!L99+'Свод РРО'!L149+'Свод РРО'!L335+'Свод РРО'!L482+'Свод РРО'!L535+'Свод РРО'!L695+'Свод РРО'!L747+'Свод РРО'!L940</f>
        <v>0</v>
      </c>
      <c r="K77" s="141">
        <f>+'Свод РРО'!M69+'Свод РРО'!M99+'Свод РРО'!M149+'Свод РРО'!M335+'Свод РРО'!M482+'Свод РРО'!M535+'Свод РРО'!M695+'Свод РРО'!M747+'Свод РРО'!M940</f>
        <v>0</v>
      </c>
      <c r="L77" s="141">
        <f>+'Свод РРО'!N69+'Свод РРО'!N99+'Свод РРО'!N149+'Свод РРО'!N335+'Свод РРО'!N482+'Свод РРО'!N535+'Свод РРО'!N695+'Свод РРО'!N747+'Свод РРО'!N940</f>
        <v>0</v>
      </c>
      <c r="M77" s="141">
        <f>+'Свод РРО'!O69+'Свод РРО'!O99+'Свод РРО'!O149+'Свод РРО'!O335+'Свод РРО'!O482+'Свод РРО'!O535+'Свод РРО'!O695+'Свод РРО'!O747+'Свод РРО'!O940</f>
        <v>0</v>
      </c>
      <c r="N77" s="141">
        <f>+'Свод РРО'!P69+'Свод РРО'!P99+'Свод РРО'!P149+'Свод РРО'!P335+'Свод РРО'!P482+'Свод РРО'!P535+'Свод РРО'!P695+'Свод РРО'!P747+'Свод РРО'!P940</f>
        <v>0</v>
      </c>
      <c r="O77" s="141">
        <f>+'Свод РРО'!Q69+'Свод РРО'!Q99+'Свод РРО'!Q149+'Свод РРО'!Q335+'Свод РРО'!Q482+'Свод РРО'!Q535+'Свод РРО'!Q695+'Свод РРО'!Q747+'Свод РРО'!Q940</f>
        <v>0</v>
      </c>
      <c r="P77" s="141">
        <f>+'Свод РРО'!R69+'Свод РРО'!R99+'Свод РРО'!R149+'Свод РРО'!R335+'Свод РРО'!R482+'Свод РРО'!R535+'Свод РРО'!R695+'Свод РРО'!R747+'Свод РРО'!R940</f>
        <v>0</v>
      </c>
      <c r="Q77" s="141">
        <f>+'Свод РРО'!S69+'Свод РРО'!S99+'Свод РРО'!S149+'Свод РРО'!S335+'Свод РРО'!S482+'Свод РРО'!S535+'Свод РРО'!S695+'Свод РРО'!S747+'Свод РРО'!S940</f>
        <v>0</v>
      </c>
      <c r="R77" s="141">
        <f>+'Свод РРО'!T69+'Свод РРО'!T99+'Свод РРО'!T149+'Свод РРО'!T335+'Свод РРО'!T482+'Свод РРО'!T535+'Свод РРО'!T695+'Свод РРО'!T747+'Свод РРО'!T940</f>
        <v>0</v>
      </c>
      <c r="S77" s="141">
        <f>+'Свод РРО'!U69+'Свод РРО'!U99+'Свод РРО'!U149+'Свод РРО'!U335+'Свод РРО'!U482+'Свод РРО'!U535+'Свод РРО'!U695+'Свод РРО'!U747+'Свод РРО'!U940</f>
        <v>0</v>
      </c>
      <c r="T77" s="141">
        <f>+'Свод РРО'!V69+'Свод РРО'!V99+'Свод РРО'!V149+'Свод РРО'!V335+'Свод РРО'!V482+'Свод РРО'!V535+'Свод РРО'!V695+'Свод РРО'!V747+'Свод РРО'!V940</f>
        <v>0</v>
      </c>
      <c r="U77" s="141">
        <f>+'Свод РРО'!W69+'Свод РРО'!W99+'Свод РРО'!W149+'Свод РРО'!W335+'Свод РРО'!W482+'Свод РРО'!W535+'Свод РРО'!W695+'Свод РРО'!W747+'Свод РРО'!W940</f>
        <v>0</v>
      </c>
      <c r="V77" s="141">
        <f>+'Свод РРО'!X69+'Свод РРО'!X99+'Свод РРО'!X149+'Свод РРО'!X335+'Свод РРО'!X482+'Свод РРО'!X535+'Свод РРО'!X695+'Свод РРО'!X747+'Свод РРО'!X940</f>
        <v>0</v>
      </c>
      <c r="W77" s="141">
        <f>+'Свод РРО'!Y69+'Свод РРО'!Y99+'Свод РРО'!Y149+'Свод РРО'!Y335+'Свод РРО'!Y482+'Свод РРО'!Y535+'Свод РРО'!Y695+'Свод РРО'!Y747+'Свод РРО'!Y940</f>
        <v>0</v>
      </c>
      <c r="X77" s="141">
        <f>+'Свод РРО'!Z69+'Свод РРО'!Z99+'Свод РРО'!Z149+'Свод РРО'!Z335+'Свод РРО'!Z482+'Свод РРО'!Z535+'Свод РРО'!Z695+'Свод РРО'!Z747+'Свод РРО'!Z940</f>
        <v>0</v>
      </c>
      <c r="Y77" s="141">
        <f>+'Свод РРО'!AA69+'Свод РРО'!AA99+'Свод РРО'!AA149+'Свод РРО'!AA335+'Свод РРО'!AA482+'Свод РРО'!AA535+'Свод РРО'!AA695+'Свод РРО'!AA747+'Свод РРО'!AA940</f>
        <v>0</v>
      </c>
      <c r="Z77" s="141">
        <f>+'Свод РРО'!AB69+'Свод РРО'!AB99+'Свод РРО'!AB149+'Свод РРО'!AB335+'Свод РРО'!AB482+'Свод РРО'!AB535+'Свод РРО'!AB695+'Свод РРО'!AB747+'Свод РРО'!AB940</f>
        <v>0</v>
      </c>
      <c r="AA77" s="141">
        <f>+'Свод РРО'!AC69+'Свод РРО'!AC99+'Свод РРО'!AC149+'Свод РРО'!AC335+'Свод РРО'!AC482+'Свод РРО'!AC535+'Свод РРО'!AC695+'Свод РРО'!AC747+'Свод РРО'!AC940</f>
        <v>0</v>
      </c>
      <c r="AB77" s="141">
        <f>+'Свод РРО'!AD69+'Свод РРО'!AD99+'Свод РРО'!AD149+'Свод РРО'!AD335+'Свод РРО'!AD482+'Свод РРО'!AD535+'Свод РРО'!AD695+'Свод РРО'!AD747+'Свод РРО'!AD940</f>
        <v>0</v>
      </c>
      <c r="AC77" s="141">
        <f>+'Свод РРО'!AE69+'Свод РРО'!AE99+'Свод РРО'!AE149+'Свод РРО'!AE335+'Свод РРО'!AE482+'Свод РРО'!AE535+'Свод РРО'!AE695+'Свод РРО'!AE747+'Свод РРО'!AE940</f>
        <v>0</v>
      </c>
      <c r="AD77" s="141">
        <f>+'Свод РРО'!AF69+'Свод РРО'!AF99+'Свод РРО'!AF149+'Свод РРО'!AF335+'Свод РРО'!AF482+'Свод РРО'!AF535+'Свод РРО'!AF695+'Свод РРО'!AF747+'Свод РРО'!AF940</f>
        <v>0</v>
      </c>
      <c r="AE77" s="141">
        <f>+'Свод РРО'!AG69+'Свод РРО'!AG99+'Свод РРО'!AG149+'Свод РРО'!AG335+'Свод РРО'!AG482+'Свод РРО'!AG535+'Свод РРО'!AG695+'Свод РРО'!AG747+'Свод РРО'!AG940</f>
        <v>0</v>
      </c>
      <c r="AF77" s="141">
        <f>+'Свод РРО'!AH69+'Свод РРО'!AH99+'Свод РРО'!AH149+'Свод РРО'!AH335+'Свод РРО'!AH482+'Свод РРО'!AH535+'Свод РРО'!AH695+'Свод РРО'!AH747+'Свод РРО'!AH940</f>
        <v>0</v>
      </c>
      <c r="AG77" s="141">
        <f>+'Свод РРО'!AI69+'Свод РРО'!AI99+'Свод РРО'!AI149+'Свод РРО'!AI335+'Свод РРО'!AI482+'Свод РРО'!AI535+'Свод РРО'!AI695+'Свод РРО'!AI747+'Свод РРО'!AI940</f>
        <v>0</v>
      </c>
      <c r="AH77" s="141">
        <f>+'Свод РРО'!AJ69+'Свод РРО'!AJ99+'Свод РРО'!AJ149+'Свод РРО'!AJ335+'Свод РРО'!AJ482+'Свод РРО'!AJ535+'Свод РРО'!AJ695+'Свод РРО'!AJ747+'Свод РРО'!AJ940</f>
        <v>0</v>
      </c>
      <c r="AI77" s="141">
        <f>+'Свод РРО'!AK69+'Свод РРО'!AK99+'Свод РРО'!AK149+'Свод РРО'!AK335+'Свод РРО'!AK482+'Свод РРО'!AK535+'Свод РРО'!AK695+'Свод РРО'!AK747+'Свод РРО'!AK940</f>
        <v>0</v>
      </c>
      <c r="AJ77" s="141">
        <f>+'Свод РРО'!AL69+'Свод РРО'!AL99+'Свод РРО'!AL149+'Свод РРО'!AL335+'Свод РРО'!AL482+'Свод РРО'!AL535+'Свод РРО'!AL695+'Свод РРО'!AL747+'Свод РРО'!AL940</f>
        <v>0</v>
      </c>
      <c r="AK77" s="141">
        <f>+'Свод РРО'!AM69+'Свод РРО'!AM99+'Свод РРО'!AM149+'Свод РРО'!AM335+'Свод РРО'!AM482+'Свод РРО'!AM535+'Свод РРО'!AM695+'Свод РРО'!AM747+'Свод РРО'!AM940</f>
        <v>0</v>
      </c>
      <c r="AL77" s="141">
        <f>+'Свод РРО'!AN69+'Свод РРО'!AN99+'Свод РРО'!AN149+'Свод РРО'!AN335+'Свод РРО'!AN482+'Свод РРО'!AN535+'Свод РРО'!AN695+'Свод РРО'!AN747+'Свод РРО'!AN940</f>
        <v>0</v>
      </c>
      <c r="AM77" s="141">
        <f>+'Свод РРО'!AO69+'Свод РРО'!AO99+'Свод РРО'!AO149+'Свод РРО'!AO335+'Свод РРО'!AO482+'Свод РРО'!AO535+'Свод РРО'!AO695+'Свод РРО'!AO747+'Свод РРО'!AO940</f>
        <v>0</v>
      </c>
      <c r="AN77" s="141">
        <f>+'Свод РРО'!AP69+'Свод РРО'!AP99+'Свод РРО'!AP149+'Свод РРО'!AP335+'Свод РРО'!AP482+'Свод РРО'!AP535+'Свод РРО'!AP695+'Свод РРО'!AP747+'Свод РРО'!AP940</f>
        <v>0</v>
      </c>
      <c r="AO77" s="141">
        <f>+'Свод РРО'!AQ69+'Свод РРО'!AQ99+'Свод РРО'!AQ149+'Свод РРО'!AQ335+'Свод РРО'!AQ482+'Свод РРО'!AQ535+'Свод РРО'!AQ695+'Свод РРО'!AQ747+'Свод РРО'!AQ940</f>
        <v>0</v>
      </c>
      <c r="AP77" s="141">
        <f>+'Свод РРО'!AR69+'Свод РРО'!AR99+'Свод РРО'!AR149+'Свод РРО'!AR335+'Свод РРО'!AR482+'Свод РРО'!AR535+'Свод РРО'!AR695+'Свод РРО'!AR747+'Свод РРО'!AR940</f>
        <v>0</v>
      </c>
      <c r="AQ77" s="141">
        <f>+'Свод РРО'!AS69+'Свод РРО'!AS99+'Свод РРО'!AS149+'Свод РРО'!AS335+'Свод РРО'!AS482+'Свод РРО'!AS535+'Свод РРО'!AS695+'Свод РРО'!AS747+'Свод РРО'!AS940</f>
        <v>0</v>
      </c>
      <c r="AR77" s="141">
        <f>+'Свод РРО'!AT69+'Свод РРО'!AT99+'Свод РРО'!AT149+'Свод РРО'!AT335+'Свод РРО'!AT482+'Свод РРО'!AT535+'Свод РРО'!AT695+'Свод РРО'!AT747+'Свод РРО'!AT940</f>
        <v>0</v>
      </c>
      <c r="AS77" s="141">
        <f>+'Свод РРО'!AU69+'Свод РРО'!AU99+'Свод РРО'!AU149+'Свод РРО'!AU335+'Свод РРО'!AU482+'Свод РРО'!AU535+'Свод РРО'!AU695+'Свод РРО'!AU747+'Свод РРО'!AU940</f>
        <v>0</v>
      </c>
      <c r="AT77" s="141">
        <f>+'Свод РРО'!AV69+'Свод РРО'!AV99+'Свод РРО'!AV149+'Свод РРО'!AV335+'Свод РРО'!AV482+'Свод РРО'!AV535+'Свод РРО'!AV695+'Свод РРО'!AV747+'Свод РРО'!AV940</f>
        <v>0</v>
      </c>
      <c r="AU77" s="141">
        <f>+'Свод РРО'!AW69+'Свод РРО'!AW99+'Свод РРО'!AW149+'Свод РРО'!AW335+'Свод РРО'!AW482+'Свод РРО'!AW535+'Свод РРО'!AW695+'Свод РРО'!AW747+'Свод РРО'!AW940</f>
        <v>0</v>
      </c>
      <c r="AV77" s="141">
        <f>+'Свод РРО'!AX69+'Свод РРО'!AX99+'Свод РРО'!AX149+'Свод РРО'!AX335+'Свод РРО'!AX482+'Свод РРО'!AX535+'Свод РРО'!AX695+'Свод РРО'!AX747+'Свод РРО'!AX940</f>
        <v>0</v>
      </c>
      <c r="AW77" s="141">
        <f>+'Свод РРО'!AY69+'Свод РРО'!AY99+'Свод РРО'!AY149+'Свод РРО'!AY335+'Свод РРО'!AY482+'Свод РРО'!AY535+'Свод РРО'!AY695+'Свод РРО'!AY747+'Свод РРО'!AY940</f>
        <v>0</v>
      </c>
      <c r="AX77" s="141">
        <f>+'Свод РРО'!AZ69+'Свод РРО'!AZ99+'Свод РРО'!AZ149+'Свод РРО'!AZ335+'Свод РРО'!AZ482+'Свод РРО'!AZ535+'Свод РРО'!AZ695+'Свод РРО'!AZ747+'Свод РРО'!AZ940</f>
        <v>0</v>
      </c>
      <c r="AY77" s="141">
        <f>+'Свод РРО'!BA69+'Свод РРО'!BA99+'Свод РРО'!BA149+'Свод РРО'!BA335+'Свод РРО'!BA482+'Свод РРО'!BA535+'Свод РРО'!BA695+'Свод РРО'!BA747+'Свод РРО'!BA940</f>
        <v>0</v>
      </c>
      <c r="AZ77" s="141">
        <f>+'Свод РРО'!BB69+'Свод РРО'!BB99+'Свод РРО'!BB149+'Свод РРО'!BB335+'Свод РРО'!BB482+'Свод РРО'!BB535+'Свод РРО'!BB695+'Свод РРО'!BB747+'Свод РРО'!BB940</f>
        <v>0</v>
      </c>
      <c r="BA77" s="141">
        <f>+'Свод РРО'!BC69+'Свод РРО'!BC99+'Свод РРО'!BC149+'Свод РРО'!BC335+'Свод РРО'!BC482+'Свод РРО'!BC535+'Свод РРО'!BC695+'Свод РРО'!BC747+'Свод РРО'!BC940</f>
        <v>0</v>
      </c>
      <c r="BB77" s="141">
        <f>+'Свод РРО'!BD69+'Свод РРО'!BD99+'Свод РРО'!BD149+'Свод РРО'!BD335+'Свод РРО'!BD482+'Свод РРО'!BD535+'Свод РРО'!BD695+'Свод РРО'!BD747+'Свод РРО'!BD940</f>
        <v>0</v>
      </c>
      <c r="BC77" s="141">
        <f>+'Свод РРО'!BE69+'Свод РРО'!BE99+'Свод РРО'!BE149+'Свод РРО'!BE335+'Свод РРО'!BE482+'Свод РРО'!BE535+'Свод РРО'!BE695+'Свод РРО'!BE747+'Свод РРО'!BE940</f>
        <v>0</v>
      </c>
      <c r="BD77" s="141">
        <f>+'Свод РРО'!BF69+'Свод РРО'!BF99+'Свод РРО'!BF149+'Свод РРО'!BF335+'Свод РРО'!BF482+'Свод РРО'!BF535+'Свод РРО'!BF695+'Свод РРО'!BF747+'Свод РРО'!BF940</f>
        <v>0</v>
      </c>
      <c r="BE77" s="141">
        <f>+'Свод РРО'!BG69+'Свод РРО'!BG99+'Свод РРО'!BG149+'Свод РРО'!BG335+'Свод РРО'!BG482+'Свод РРО'!BG535+'Свод РРО'!BG695+'Свод РРО'!BG747+'Свод РРО'!BG940</f>
        <v>0</v>
      </c>
      <c r="BF77" s="141">
        <f>+'Свод РРО'!BH69+'Свод РРО'!BH99+'Свод РРО'!BH149+'Свод РРО'!BH335+'Свод РРО'!BH482+'Свод РРО'!BH535+'Свод РРО'!BH695+'Свод РРО'!BH747+'Свод РРО'!BH940</f>
        <v>0</v>
      </c>
      <c r="BG77" s="141">
        <f>+'Свод РРО'!BI69+'Свод РРО'!BI99+'Свод РРО'!BI149+'Свод РРО'!BI335+'Свод РРО'!BI482+'Свод РРО'!BI535+'Свод РРО'!BI695+'Свод РРО'!BI747+'Свод РРО'!BI940</f>
        <v>0</v>
      </c>
      <c r="BH77" s="141">
        <f>+'Свод РРО'!BJ69+'Свод РРО'!BJ99+'Свод РРО'!BJ149+'Свод РРО'!BJ335+'Свод РРО'!BJ482+'Свод РРО'!BJ535+'Свод РРО'!BJ695+'Свод РРО'!BJ747+'Свод РРО'!BJ940</f>
        <v>0</v>
      </c>
      <c r="BI77" s="141">
        <f>+'Свод РРО'!BK69+'Свод РРО'!BK99+'Свод РРО'!BK149+'Свод РРО'!BK335+'Свод РРО'!BK482+'Свод РРО'!BK535+'Свод РРО'!BK695+'Свод РРО'!BK747+'Свод РРО'!BK940</f>
        <v>0</v>
      </c>
      <c r="BJ77" s="141">
        <f>+'Свод РРО'!BL69+'Свод РРО'!BL99+'Свод РРО'!BL149+'Свод РРО'!BL335+'Свод РРО'!BL482+'Свод РРО'!BL535+'Свод РРО'!BL695+'Свод РРО'!BL747+'Свод РРО'!BL940</f>
        <v>0</v>
      </c>
      <c r="BK77" s="141">
        <f>+'Свод РРО'!BM69+'Свод РРО'!BM99+'Свод РРО'!BM149+'Свод РРО'!BM335+'Свод РРО'!BM482+'Свод РРО'!BM535+'Свод РРО'!BM695+'Свод РРО'!BM747+'Свод РРО'!BM940</f>
        <v>0</v>
      </c>
      <c r="BL77" s="141">
        <f>+'Свод РРО'!BN69+'Свод РРО'!BN99+'Свод РРО'!BN149+'Свод РРО'!BN335+'Свод РРО'!BN482+'Свод РРО'!BN535+'Свод РРО'!BN695+'Свод РРО'!BN747+'Свод РРО'!BN940</f>
        <v>0</v>
      </c>
      <c r="BM77" s="141">
        <f>+'Свод РРО'!BO69+'Свод РРО'!BO99+'Свод РРО'!BO149+'Свод РРО'!BO335+'Свод РРО'!BO482+'Свод РРО'!BO535+'Свод РРО'!BO695+'Свод РРО'!BO747+'Свод РРО'!BO940</f>
        <v>0</v>
      </c>
      <c r="BN77" s="141">
        <f>+'Свод РРО'!BP69+'Свод РРО'!BP99+'Свод РРО'!BP149+'Свод РРО'!BP335+'Свод РРО'!BP482+'Свод РРО'!BP535+'Свод РРО'!BP695+'Свод РРО'!BP747+'Свод РРО'!BP940</f>
        <v>0</v>
      </c>
      <c r="BO77" s="141">
        <f>+'Свод РРО'!BQ69+'Свод РРО'!BQ99+'Свод РРО'!BQ149+'Свод РРО'!BQ335+'Свод РРО'!BQ482+'Свод РРО'!BQ535+'Свод РРО'!BQ695+'Свод РРО'!BQ747+'Свод РРО'!BQ940</f>
        <v>0</v>
      </c>
      <c r="BP77" s="141">
        <f>+'Свод РРО'!BR69+'Свод РРО'!BR99+'Свод РРО'!BR149+'Свод РРО'!BR335+'Свод РРО'!BR482+'Свод РРО'!BR535+'Свод РРО'!BR695+'Свод РРО'!BR747+'Свод РРО'!BR940</f>
        <v>0</v>
      </c>
      <c r="BQ77" s="141">
        <f>+'Свод РРО'!BS69+'Свод РРО'!BS99+'Свод РРО'!BS149+'Свод РРО'!BS335+'Свод РРО'!BS482+'Свод РРО'!BS535+'Свод РРО'!BS695+'Свод РРО'!BS747+'Свод РРО'!BS940</f>
        <v>0</v>
      </c>
      <c r="BR77" s="141">
        <f>+'Свод РРО'!BT69+'Свод РРО'!BT99+'Свод РРО'!BT149+'Свод РРО'!BT335+'Свод РРО'!BT482+'Свод РРО'!BT535+'Свод РРО'!BT695+'Свод РРО'!BT747+'Свод РРО'!BT940</f>
        <v>0</v>
      </c>
      <c r="BS77" s="141">
        <f>+'Свод РРО'!BU69+'Свод РРО'!BU99+'Свод РРО'!BU149+'Свод РРО'!BU335+'Свод РРО'!BU482+'Свод РРО'!BU535+'Свод РРО'!BU695+'Свод РРО'!BU747+'Свод РРО'!BU940</f>
        <v>0</v>
      </c>
      <c r="BT77" s="141">
        <f>+'Свод РРО'!BV69+'Свод РРО'!BV99+'Свод РРО'!BV149+'Свод РРО'!BV335+'Свод РРО'!BV482+'Свод РРО'!BV535+'Свод РРО'!BV695+'Свод РРО'!BV747+'Свод РРО'!BV940</f>
        <v>0</v>
      </c>
      <c r="BU77" s="141">
        <f>+'Свод РРО'!BW69+'Свод РРО'!BW99+'Свод РРО'!BW149+'Свод РРО'!BW335+'Свод РРО'!BW482+'Свод РРО'!BW535+'Свод РРО'!BW695+'Свод РРО'!BW747+'Свод РРО'!BW940</f>
        <v>0</v>
      </c>
      <c r="BV77" s="141">
        <f>+'Свод РРО'!BX69+'Свод РРО'!BX99+'Свод РРО'!BX149+'Свод РРО'!BX335+'Свод РРО'!BX482+'Свод РРО'!BX535+'Свод РРО'!BX695+'Свод РРО'!BX747+'Свод РРО'!BX940</f>
        <v>0</v>
      </c>
      <c r="BW77" s="141">
        <f>+'Свод РРО'!BY69+'Свод РРО'!BY99+'Свод РРО'!BY149+'Свод РРО'!BY335+'Свод РРО'!BY482+'Свод РРО'!BY535+'Свод РРО'!BY695+'Свод РРО'!BY747+'Свод РРО'!BY940</f>
        <v>0</v>
      </c>
      <c r="BX77" s="141">
        <f>+'Свод РРО'!BZ69+'Свод РРО'!BZ99+'Свод РРО'!BZ149+'Свод РРО'!BZ335+'Свод РРО'!BZ482+'Свод РРО'!BZ535+'Свод РРО'!BZ695+'Свод РРО'!BZ747+'Свод РРО'!BZ940</f>
        <v>0</v>
      </c>
      <c r="BY77" s="141">
        <f>+'Свод РРО'!CA69+'Свод РРО'!CA99+'Свод РРО'!CA149+'Свод РРО'!CA335+'Свод РРО'!CA482+'Свод РРО'!CA535+'Свод РРО'!CA695+'Свод РРО'!CA747+'Свод РРО'!CA940</f>
        <v>0</v>
      </c>
      <c r="BZ77" s="141">
        <f>+'Свод РРО'!CB69+'Свод РРО'!CB99+'Свод РРО'!CB149+'Свод РРО'!CB335+'Свод РРО'!CB482+'Свод РРО'!CB535+'Свод РРО'!CB695+'Свод РРО'!CB747+'Свод РРО'!CB940</f>
        <v>0</v>
      </c>
      <c r="CA77" s="141">
        <f>+'Свод РРО'!CC69+'Свод РРО'!CC99+'Свод РРО'!CC149+'Свод РРО'!CC335+'Свод РРО'!CC482+'Свод РРО'!CC535+'Свод РРО'!CC695+'Свод РРО'!CC747+'Свод РРО'!CC940</f>
        <v>0</v>
      </c>
      <c r="CB77" s="141">
        <f>+'Свод РРО'!CD69+'Свод РРО'!CD99+'Свод РРО'!CD149+'Свод РРО'!CD335+'Свод РРО'!CD482+'Свод РРО'!CD535+'Свод РРО'!CD695+'Свод РРО'!CD747+'Свод РРО'!CD940</f>
        <v>0</v>
      </c>
      <c r="CC77" s="141">
        <f>+'Свод РРО'!CE69+'Свод РРО'!CE99+'Свод РРО'!CE149+'Свод РРО'!CE335+'Свод РРО'!CE482+'Свод РРО'!CE535+'Свод РРО'!CE695+'Свод РРО'!CE747+'Свод РРО'!CE940</f>
        <v>0</v>
      </c>
      <c r="CD77" s="141">
        <f>+'Свод РРО'!CF69+'Свод РРО'!CF99+'Свод РРО'!CF149+'Свод РРО'!CF335+'Свод РРО'!CF482+'Свод РРО'!CF535+'Свод РРО'!CF695+'Свод РРО'!CF747+'Свод РРО'!CF940</f>
        <v>0</v>
      </c>
      <c r="CE77" s="141">
        <f>+'Свод РРО'!CG69+'Свод РРО'!CG99+'Свод РРО'!CG149+'Свод РРО'!CG335+'Свод РРО'!CG482+'Свод РРО'!CG535+'Свод РРО'!CG695+'Свод РРО'!CG747+'Свод РРО'!CG940</f>
        <v>0</v>
      </c>
      <c r="CF77" s="141">
        <f>+'Свод РРО'!CH69+'Свод РРО'!CH99+'Свод РРО'!CH149+'Свод РРО'!CH335+'Свод РРО'!CH482+'Свод РРО'!CH535+'Свод РРО'!CH695+'Свод РРО'!CH747+'Свод РРО'!CH940</f>
        <v>0</v>
      </c>
      <c r="CG77" s="141">
        <f>+'Свод РРО'!CI69+'Свод РРО'!CI99+'Свод РРО'!CI149+'Свод РРО'!CI335+'Свод РРО'!CI482+'Свод РРО'!CI535+'Свод РРО'!CI695+'Свод РРО'!CI747+'Свод РРО'!CI940</f>
        <v>0</v>
      </c>
      <c r="CH77" s="141">
        <f>+'Свод РРО'!CJ69+'Свод РРО'!CJ99+'Свод РРО'!CJ149+'Свод РРО'!CJ335+'Свод РРО'!CJ482+'Свод РРО'!CJ535+'Свод РРО'!CJ695+'Свод РРО'!CJ747+'Свод РРО'!CJ940</f>
        <v>0</v>
      </c>
      <c r="CI77" s="141">
        <f>+'Свод РРО'!CK69+'Свод РРО'!CK99+'Свод РРО'!CK149+'Свод РРО'!CK335+'Свод РРО'!CK482+'Свод РРО'!CK535+'Свод РРО'!CK695+'Свод РРО'!CK747+'Свод РРО'!CK940</f>
        <v>0</v>
      </c>
      <c r="CJ77" s="141">
        <f>+'Свод РРО'!CL69+'Свод РРО'!CL99+'Свод РРО'!CL149+'Свод РРО'!CL335+'Свод РРО'!CL482+'Свод РРО'!CL535+'Свод РРО'!CL695+'Свод РРО'!CL747+'Свод РРО'!CL940</f>
        <v>0</v>
      </c>
      <c r="CK77" s="141">
        <f>+'Свод РРО'!CM69+'Свод РРО'!CM99+'Свод РРО'!CM149+'Свод РРО'!CM335+'Свод РРО'!CM482+'Свод РРО'!CM535+'Свод РРО'!CM695+'Свод РРО'!CM747+'Свод РРО'!CM940</f>
        <v>0</v>
      </c>
      <c r="CL77" s="141">
        <f>+'Свод РРО'!CN69+'Свод РРО'!CN99+'Свод РРО'!CN149+'Свод РРО'!CN335+'Свод РРО'!CN482+'Свод РРО'!CN535+'Свод РРО'!CN695+'Свод РРО'!CN747+'Свод РРО'!CN940</f>
        <v>0</v>
      </c>
      <c r="CM77" s="141">
        <f>+'Свод РРО'!CO69+'Свод РРО'!CO99+'Свод РРО'!CO149+'Свод РРО'!CO335+'Свод РРО'!CO482+'Свод РРО'!CO535+'Свод РРО'!CO695+'Свод РРО'!CO747+'Свод РРО'!CO940</f>
        <v>0</v>
      </c>
      <c r="CN77" s="141">
        <f>+'Свод РРО'!CP69+'Свод РРО'!CP99+'Свод РРО'!CP149+'Свод РРО'!CP335+'Свод РРО'!CP482+'Свод РРО'!CP535+'Свод РРО'!CP695+'Свод РРО'!CP747+'Свод РРО'!CP940</f>
        <v>0</v>
      </c>
      <c r="CO77" s="141">
        <f>+'Свод РРО'!CQ69+'Свод РРО'!CQ99+'Свод РРО'!CQ149+'Свод РРО'!CQ335+'Свод РРО'!CQ482+'Свод РРО'!CQ535+'Свод РРО'!CQ695+'Свод РРО'!CQ747+'Свод РРО'!CQ940</f>
        <v>0</v>
      </c>
      <c r="CP77" s="141">
        <f>+'Свод РРО'!CR69+'Свод РРО'!CR99+'Свод РРО'!CR149+'Свод РРО'!CR335+'Свод РРО'!CR482+'Свод РРО'!CR535+'Свод РРО'!CR695+'Свод РРО'!CR747+'Свод РРО'!CR940</f>
        <v>0</v>
      </c>
    </row>
    <row r="78" spans="1:94" ht="30" x14ac:dyDescent="0.25">
      <c r="A78" s="39" t="s">
        <v>1206</v>
      </c>
      <c r="B78" s="7" t="s">
        <v>1270</v>
      </c>
      <c r="C78" s="7">
        <v>2</v>
      </c>
      <c r="D78" s="258">
        <v>23</v>
      </c>
      <c r="E78" s="141">
        <f>'Свод РРО'!G100+'Свод РРО'!G152+'Свод РРО'!G483+'Свод РРО'!G538+'Свод РРО'!G664+'Свод РРО'!G777</f>
        <v>0</v>
      </c>
      <c r="F78" s="141">
        <f>'Свод РРО'!H100+'Свод РРО'!H152+'Свод РРО'!H483+'Свод РРО'!H538+'Свод РРО'!H664+'Свод РРО'!H777</f>
        <v>0</v>
      </c>
      <c r="G78" s="141">
        <f>'Свод РРО'!I100+'Свод РРО'!I152+'Свод РРО'!I483+'Свод РРО'!I538+'Свод РРО'!I664+'Свод РРО'!I777</f>
        <v>0</v>
      </c>
      <c r="H78" s="141">
        <f>'Свод РРО'!J100+'Свод РРО'!J152+'Свод РРО'!J483+'Свод РРО'!J538+'Свод РРО'!J664+'Свод РРО'!J777</f>
        <v>0</v>
      </c>
      <c r="I78" s="141">
        <f>'Свод РРО'!K100+'Свод РРО'!K152+'Свод РРО'!K483+'Свод РРО'!K538+'Свод РРО'!K664+'Свод РРО'!K777</f>
        <v>0</v>
      </c>
      <c r="J78" s="141">
        <f>'Свод РРО'!L100+'Свод РРО'!L152+'Свод РРО'!L483+'Свод РРО'!L538+'Свод РРО'!L664+'Свод РРО'!L777</f>
        <v>0</v>
      </c>
      <c r="K78" s="141">
        <f>'Свод РРО'!M100+'Свод РРО'!M152+'Свод РРО'!M483+'Свод РРО'!M538+'Свод РРО'!M664+'Свод РРО'!M777</f>
        <v>0</v>
      </c>
      <c r="L78" s="141">
        <f>'Свод РРО'!N100+'Свод РРО'!N152+'Свод РРО'!N483+'Свод РРО'!N538+'Свод РРО'!N664+'Свод РРО'!N777</f>
        <v>0</v>
      </c>
      <c r="M78" s="141">
        <f>'Свод РРО'!O100+'Свод РРО'!O152+'Свод РРО'!O483+'Свод РРО'!O538+'Свод РРО'!O664+'Свод РРО'!O777</f>
        <v>0</v>
      </c>
      <c r="N78" s="141">
        <f>'Свод РРО'!P100+'Свод РРО'!P152+'Свод РРО'!P483+'Свод РРО'!P538+'Свод РРО'!P664+'Свод РРО'!P777</f>
        <v>0</v>
      </c>
      <c r="O78" s="141">
        <f>'Свод РРО'!Q100+'Свод РРО'!Q152+'Свод РРО'!Q483+'Свод РРО'!Q538+'Свод РРО'!Q664+'Свод РРО'!Q777</f>
        <v>0</v>
      </c>
      <c r="P78" s="141">
        <f>'Свод РРО'!R100+'Свод РРО'!R152+'Свод РРО'!R483+'Свод РРО'!R538+'Свод РРО'!R664+'Свод РРО'!R777</f>
        <v>0</v>
      </c>
      <c r="Q78" s="141">
        <f>'Свод РРО'!S100+'Свод РРО'!S152+'Свод РРО'!S483+'Свод РРО'!S538+'Свод РРО'!S664+'Свод РРО'!S777</f>
        <v>0</v>
      </c>
      <c r="R78" s="141">
        <f>'Свод РРО'!T100+'Свод РРО'!T152+'Свод РРО'!T483+'Свод РРО'!T538+'Свод РРО'!T664+'Свод РРО'!T777</f>
        <v>0</v>
      </c>
      <c r="S78" s="141">
        <f>'Свод РРО'!U100+'Свод РРО'!U152+'Свод РРО'!U483+'Свод РРО'!U538+'Свод РРО'!U664+'Свод РРО'!U777</f>
        <v>0</v>
      </c>
      <c r="T78" s="141">
        <f>'Свод РРО'!V100+'Свод РРО'!V152+'Свод РРО'!V483+'Свод РРО'!V538+'Свод РРО'!V664+'Свод РРО'!V777</f>
        <v>0</v>
      </c>
      <c r="U78" s="141">
        <f>'Свод РРО'!W100+'Свод РРО'!W152+'Свод РРО'!W483+'Свод РРО'!W538+'Свод РРО'!W664+'Свод РРО'!W777</f>
        <v>0</v>
      </c>
      <c r="V78" s="141">
        <f>'Свод РРО'!X100+'Свод РРО'!X152+'Свод РРО'!X483+'Свод РРО'!X538+'Свод РРО'!X664+'Свод РРО'!X777</f>
        <v>0</v>
      </c>
      <c r="W78" s="141">
        <f>'Свод РРО'!Y100+'Свод РРО'!Y152+'Свод РРО'!Y483+'Свод РРО'!Y538+'Свод РРО'!Y664+'Свод РРО'!Y777</f>
        <v>0</v>
      </c>
      <c r="X78" s="141">
        <f>'Свод РРО'!Z100+'Свод РРО'!Z152+'Свод РРО'!Z483+'Свод РРО'!Z538+'Свод РРО'!Z664+'Свод РРО'!Z777</f>
        <v>0</v>
      </c>
      <c r="Y78" s="141">
        <f>'Свод РРО'!AA100+'Свод РРО'!AA152+'Свод РРО'!AA483+'Свод РРО'!AA538+'Свод РРО'!AA664+'Свод РРО'!AA777</f>
        <v>0</v>
      </c>
      <c r="Z78" s="141">
        <f>'Свод РРО'!AB100+'Свод РРО'!AB152+'Свод РРО'!AB483+'Свод РРО'!AB538+'Свод РРО'!AB664+'Свод РРО'!AB777</f>
        <v>0</v>
      </c>
      <c r="AA78" s="141">
        <f>'Свод РРО'!AC100+'Свод РРО'!AC152+'Свод РРО'!AC483+'Свод РРО'!AC538+'Свод РРО'!AC664+'Свод РРО'!AC777</f>
        <v>0</v>
      </c>
      <c r="AB78" s="141">
        <f>'Свод РРО'!AD100+'Свод РРО'!AD152+'Свод РРО'!AD483+'Свод РРО'!AD538+'Свод РРО'!AD664+'Свод РРО'!AD777</f>
        <v>0</v>
      </c>
      <c r="AC78" s="141">
        <f>'Свод РРО'!AE100+'Свод РРО'!AE152+'Свод РРО'!AE483+'Свод РРО'!AE538+'Свод РРО'!AE664+'Свод РРО'!AE777</f>
        <v>0</v>
      </c>
      <c r="AD78" s="141">
        <f>'Свод РРО'!AF100+'Свод РРО'!AF152+'Свод РРО'!AF483+'Свод РРО'!AF538+'Свод РРО'!AF664+'Свод РРО'!AF777</f>
        <v>0</v>
      </c>
      <c r="AE78" s="141">
        <f>'Свод РРО'!AG100+'Свод РРО'!AG152+'Свод РРО'!AG483+'Свод РРО'!AG538+'Свод РРО'!AG664+'Свод РРО'!AG777</f>
        <v>0</v>
      </c>
      <c r="AF78" s="141">
        <f>'Свод РРО'!AH100+'Свод РРО'!AH152+'Свод РРО'!AH483+'Свод РРО'!AH538+'Свод РРО'!AH664+'Свод РРО'!AH777</f>
        <v>0</v>
      </c>
      <c r="AG78" s="141">
        <f>'Свод РРО'!AI100+'Свод РРО'!AI152+'Свод РРО'!AI483+'Свод РРО'!AI538+'Свод РРО'!AI664+'Свод РРО'!AI777</f>
        <v>0</v>
      </c>
      <c r="AH78" s="141">
        <f>'Свод РРО'!AJ100+'Свод РРО'!AJ152+'Свод РРО'!AJ483+'Свод РРО'!AJ538+'Свод РРО'!AJ664+'Свод РРО'!AJ777</f>
        <v>0</v>
      </c>
      <c r="AI78" s="141">
        <f>'Свод РРО'!AK100+'Свод РРО'!AK152+'Свод РРО'!AK483+'Свод РРО'!AK538+'Свод РРО'!AK664+'Свод РРО'!AK777</f>
        <v>0</v>
      </c>
      <c r="AJ78" s="141">
        <f>'Свод РРО'!AL100+'Свод РРО'!AL152+'Свод РРО'!AL483+'Свод РРО'!AL538+'Свод РРО'!AL664+'Свод РРО'!AL777</f>
        <v>0</v>
      </c>
      <c r="AK78" s="141">
        <f>'Свод РРО'!AM100+'Свод РРО'!AM152+'Свод РРО'!AM483+'Свод РРО'!AM538+'Свод РРО'!AM664+'Свод РРО'!AM777</f>
        <v>0</v>
      </c>
      <c r="AL78" s="141">
        <f>'Свод РРО'!AN100+'Свод РРО'!AN152+'Свод РРО'!AN483+'Свод РРО'!AN538+'Свод РРО'!AN664+'Свод РРО'!AN777</f>
        <v>0</v>
      </c>
      <c r="AM78" s="141">
        <f>'Свод РРО'!AO100+'Свод РРО'!AO152+'Свод РРО'!AO483+'Свод РРО'!AO538+'Свод РРО'!AO664+'Свод РРО'!AO777</f>
        <v>0</v>
      </c>
      <c r="AN78" s="141">
        <f>'Свод РРО'!AP100+'Свод РРО'!AP152+'Свод РРО'!AP483+'Свод РРО'!AP538+'Свод РРО'!AP664+'Свод РРО'!AP777</f>
        <v>0</v>
      </c>
      <c r="AO78" s="141">
        <f>'Свод РРО'!AQ100+'Свод РРО'!AQ152+'Свод РРО'!AQ483+'Свод РРО'!AQ538+'Свод РРО'!AQ664+'Свод РРО'!AQ777</f>
        <v>0</v>
      </c>
      <c r="AP78" s="141">
        <f>'Свод РРО'!AR100+'Свод РРО'!AR152+'Свод РРО'!AR483+'Свод РРО'!AR538+'Свод РРО'!AR664+'Свод РРО'!AR777</f>
        <v>0</v>
      </c>
      <c r="AQ78" s="141">
        <f>'Свод РРО'!AS100+'Свод РРО'!AS152+'Свод РРО'!AS483+'Свод РРО'!AS538+'Свод РРО'!AS664+'Свод РРО'!AS777</f>
        <v>0</v>
      </c>
      <c r="AR78" s="141">
        <f>'Свод РРО'!AT100+'Свод РРО'!AT152+'Свод РРО'!AT483+'Свод РРО'!AT538+'Свод РРО'!AT664+'Свод РРО'!AT777</f>
        <v>0</v>
      </c>
      <c r="AS78" s="141">
        <f>'Свод РРО'!AU100+'Свод РРО'!AU152+'Свод РРО'!AU483+'Свод РРО'!AU538+'Свод РРО'!AU664+'Свод РРО'!AU777</f>
        <v>0</v>
      </c>
      <c r="AT78" s="141">
        <f>'Свод РРО'!AV100+'Свод РРО'!AV152+'Свод РРО'!AV483+'Свод РРО'!AV538+'Свод РРО'!AV664+'Свод РРО'!AV777</f>
        <v>0</v>
      </c>
      <c r="AU78" s="141">
        <f>'Свод РРО'!AW100+'Свод РРО'!AW152+'Свод РРО'!AW483+'Свод РРО'!AW538+'Свод РРО'!AW664+'Свод РРО'!AW777</f>
        <v>0</v>
      </c>
      <c r="AV78" s="141">
        <f>'Свод РРО'!AX100+'Свод РРО'!AX152+'Свод РРО'!AX483+'Свод РРО'!AX538+'Свод РРО'!AX664+'Свод РРО'!AX777</f>
        <v>0</v>
      </c>
      <c r="AW78" s="141">
        <f>'Свод РРО'!AY100+'Свод РРО'!AY152+'Свод РРО'!AY483+'Свод РРО'!AY538+'Свод РРО'!AY664+'Свод РРО'!AY777</f>
        <v>0</v>
      </c>
      <c r="AX78" s="141">
        <f>'Свод РРО'!AZ100+'Свод РРО'!AZ152+'Свод РРО'!AZ483+'Свод РРО'!AZ538+'Свод РРО'!AZ664+'Свод РРО'!AZ777</f>
        <v>0</v>
      </c>
      <c r="AY78" s="141">
        <f>'Свод РРО'!BA100+'Свод РРО'!BA152+'Свод РРО'!BA483+'Свод РРО'!BA538+'Свод РРО'!BA664+'Свод РРО'!BA777</f>
        <v>0</v>
      </c>
      <c r="AZ78" s="141">
        <f>'Свод РРО'!BB100+'Свод РРО'!BB152+'Свод РРО'!BB483+'Свод РРО'!BB538+'Свод РРО'!BB664+'Свод РРО'!BB777</f>
        <v>0</v>
      </c>
      <c r="BA78" s="141">
        <f>'Свод РРО'!BC100+'Свод РРО'!BC152+'Свод РРО'!BC483+'Свод РРО'!BC538+'Свод РРО'!BC664+'Свод РРО'!BC777</f>
        <v>0</v>
      </c>
      <c r="BB78" s="141">
        <f>'Свод РРО'!BD100+'Свод РРО'!BD152+'Свод РРО'!BD483+'Свод РРО'!BD538+'Свод РРО'!BD664+'Свод РРО'!BD777</f>
        <v>0</v>
      </c>
      <c r="BC78" s="141">
        <f>'Свод РРО'!BE100+'Свод РРО'!BE152+'Свод РРО'!BE483+'Свод РРО'!BE538+'Свод РРО'!BE664+'Свод РРО'!BE777</f>
        <v>0</v>
      </c>
      <c r="BD78" s="141">
        <f>'Свод РРО'!BF100+'Свод РРО'!BF152+'Свод РРО'!BF483+'Свод РРО'!BF538+'Свод РРО'!BF664+'Свод РРО'!BF777</f>
        <v>0</v>
      </c>
      <c r="BE78" s="141">
        <f>'Свод РРО'!BG100+'Свод РРО'!BG152+'Свод РРО'!BG483+'Свод РРО'!BG538+'Свод РРО'!BG664+'Свод РРО'!BG777</f>
        <v>0</v>
      </c>
      <c r="BF78" s="141">
        <f>'Свод РРО'!BH100+'Свод РРО'!BH152+'Свод РРО'!BH483+'Свод РРО'!BH538+'Свод РРО'!BH664+'Свод РРО'!BH777</f>
        <v>0</v>
      </c>
      <c r="BG78" s="141">
        <f>'Свод РРО'!BI100+'Свод РРО'!BI152+'Свод РРО'!BI483+'Свод РРО'!BI538+'Свод РРО'!BI664+'Свод РРО'!BI777</f>
        <v>0</v>
      </c>
      <c r="BH78" s="141">
        <f>'Свод РРО'!BJ100+'Свод РРО'!BJ152+'Свод РРО'!BJ483+'Свод РРО'!BJ538+'Свод РРО'!BJ664+'Свод РРО'!BJ777</f>
        <v>0</v>
      </c>
      <c r="BI78" s="141">
        <f>'Свод РРО'!BK100+'Свод РРО'!BK152+'Свод РРО'!BK483+'Свод РРО'!BK538+'Свод РРО'!BK664+'Свод РРО'!BK777</f>
        <v>0</v>
      </c>
      <c r="BJ78" s="141">
        <f>'Свод РРО'!BL100+'Свод РРО'!BL152+'Свод РРО'!BL483+'Свод РРО'!BL538+'Свод РРО'!BL664+'Свод РРО'!BL777</f>
        <v>0</v>
      </c>
      <c r="BK78" s="141">
        <f>'Свод РРО'!BM100+'Свод РРО'!BM152+'Свод РРО'!BM483+'Свод РРО'!BM538+'Свод РРО'!BM664+'Свод РРО'!BM777</f>
        <v>0</v>
      </c>
      <c r="BL78" s="141">
        <f>'Свод РРО'!BN100+'Свод РРО'!BN152+'Свод РРО'!BN483+'Свод РРО'!BN538+'Свод РРО'!BN664+'Свод РРО'!BN777</f>
        <v>0</v>
      </c>
      <c r="BM78" s="141">
        <f>'Свод РРО'!BO100+'Свод РРО'!BO152+'Свод РРО'!BO483+'Свод РРО'!BO538+'Свод РРО'!BO664+'Свод РРО'!BO777</f>
        <v>0</v>
      </c>
      <c r="BN78" s="141">
        <f>'Свод РРО'!BP100+'Свод РРО'!BP152+'Свод РРО'!BP483+'Свод РРО'!BP538+'Свод РРО'!BP664+'Свод РРО'!BP777</f>
        <v>0</v>
      </c>
      <c r="BO78" s="141">
        <f>'Свод РРО'!BQ100+'Свод РРО'!BQ152+'Свод РРО'!BQ483+'Свод РРО'!BQ538+'Свод РРО'!BQ664+'Свод РРО'!BQ777</f>
        <v>0</v>
      </c>
      <c r="BP78" s="141">
        <f>'Свод РРО'!BR100+'Свод РРО'!BR152+'Свод РРО'!BR483+'Свод РРО'!BR538+'Свод РРО'!BR664+'Свод РРО'!BR777</f>
        <v>0</v>
      </c>
      <c r="BQ78" s="141">
        <f>'Свод РРО'!BS100+'Свод РРО'!BS152+'Свод РРО'!BS483+'Свод РРО'!BS538+'Свод РРО'!BS664+'Свод РРО'!BS777</f>
        <v>0</v>
      </c>
      <c r="BR78" s="141">
        <f>'Свод РРО'!BT100+'Свод РРО'!BT152+'Свод РРО'!BT483+'Свод РРО'!BT538+'Свод РРО'!BT664+'Свод РРО'!BT777</f>
        <v>0</v>
      </c>
      <c r="BS78" s="141">
        <f>'Свод РРО'!BU100+'Свод РРО'!BU152+'Свод РРО'!BU483+'Свод РРО'!BU538+'Свод РРО'!BU664+'Свод РРО'!BU777</f>
        <v>0</v>
      </c>
      <c r="BT78" s="141">
        <f>'Свод РРО'!BV100+'Свод РРО'!BV152+'Свод РРО'!BV483+'Свод РРО'!BV538+'Свод РРО'!BV664+'Свод РРО'!BV777</f>
        <v>0</v>
      </c>
      <c r="BU78" s="141">
        <f>'Свод РРО'!BW100+'Свод РРО'!BW152+'Свод РРО'!BW483+'Свод РРО'!BW538+'Свод РРО'!BW664+'Свод РРО'!BW777</f>
        <v>0</v>
      </c>
      <c r="BV78" s="141">
        <f>'Свод РРО'!BX100+'Свод РРО'!BX152+'Свод РРО'!BX483+'Свод РРО'!BX538+'Свод РРО'!BX664+'Свод РРО'!BX777</f>
        <v>0</v>
      </c>
      <c r="BW78" s="141">
        <f>'Свод РРО'!BY100+'Свод РРО'!BY152+'Свод РРО'!BY483+'Свод РРО'!BY538+'Свод РРО'!BY664+'Свод РРО'!BY777</f>
        <v>0</v>
      </c>
      <c r="BX78" s="141">
        <f>'Свод РРО'!BZ100+'Свод РРО'!BZ152+'Свод РРО'!BZ483+'Свод РРО'!BZ538+'Свод РРО'!BZ664+'Свод РРО'!BZ777</f>
        <v>0</v>
      </c>
      <c r="BY78" s="141">
        <f>'Свод РРО'!CA100+'Свод РРО'!CA152+'Свод РРО'!CA483+'Свод РРО'!CA538+'Свод РРО'!CA664+'Свод РРО'!CA777</f>
        <v>0</v>
      </c>
      <c r="BZ78" s="141">
        <f>'Свод РРО'!CB100+'Свод РРО'!CB152+'Свод РРО'!CB483+'Свод РРО'!CB538+'Свод РРО'!CB664+'Свод РРО'!CB777</f>
        <v>0</v>
      </c>
      <c r="CA78" s="141">
        <f>'Свод РРО'!CC100+'Свод РРО'!CC152+'Свод РРО'!CC483+'Свод РРО'!CC538+'Свод РРО'!CC664+'Свод РРО'!CC777</f>
        <v>0</v>
      </c>
      <c r="CB78" s="141">
        <f>'Свод РРО'!CD100+'Свод РРО'!CD152+'Свод РРО'!CD483+'Свод РРО'!CD538+'Свод РРО'!CD664+'Свод РРО'!CD777</f>
        <v>0</v>
      </c>
      <c r="CC78" s="141">
        <f>'Свод РРО'!CE100+'Свод РРО'!CE152+'Свод РРО'!CE483+'Свод РРО'!CE538+'Свод РРО'!CE664+'Свод РРО'!CE777</f>
        <v>0</v>
      </c>
      <c r="CD78" s="141">
        <f>'Свод РРО'!CF100+'Свод РРО'!CF152+'Свод РРО'!CF483+'Свод РРО'!CF538+'Свод РРО'!CF664+'Свод РРО'!CF777</f>
        <v>0</v>
      </c>
      <c r="CE78" s="141">
        <f>'Свод РРО'!CG100+'Свод РРО'!CG152+'Свод РРО'!CG483+'Свод РРО'!CG538+'Свод РРО'!CG664+'Свод РРО'!CG777</f>
        <v>0</v>
      </c>
      <c r="CF78" s="141">
        <f>'Свод РРО'!CH100+'Свод РРО'!CH152+'Свод РРО'!CH483+'Свод РРО'!CH538+'Свод РРО'!CH664+'Свод РРО'!CH777</f>
        <v>0</v>
      </c>
      <c r="CG78" s="141">
        <f>'Свод РРО'!CI100+'Свод РРО'!CI152+'Свод РРО'!CI483+'Свод РРО'!CI538+'Свод РРО'!CI664+'Свод РРО'!CI777</f>
        <v>0</v>
      </c>
      <c r="CH78" s="141">
        <f>'Свод РРО'!CJ100+'Свод РРО'!CJ152+'Свод РРО'!CJ483+'Свод РРО'!CJ538+'Свод РРО'!CJ664+'Свод РРО'!CJ777</f>
        <v>0</v>
      </c>
      <c r="CI78" s="141">
        <f>'Свод РРО'!CK100+'Свод РРО'!CK152+'Свод РРО'!CK483+'Свод РРО'!CK538+'Свод РРО'!CK664+'Свод РРО'!CK777</f>
        <v>0</v>
      </c>
      <c r="CJ78" s="141">
        <f>'Свод РРО'!CL100+'Свод РРО'!CL152+'Свод РРО'!CL483+'Свод РРО'!CL538+'Свод РРО'!CL664+'Свод РРО'!CL777</f>
        <v>0</v>
      </c>
      <c r="CK78" s="141">
        <f>'Свод РРО'!CM100+'Свод РРО'!CM152+'Свод РРО'!CM483+'Свод РРО'!CM538+'Свод РРО'!CM664+'Свод РРО'!CM777</f>
        <v>0</v>
      </c>
      <c r="CL78" s="141">
        <f>'Свод РРО'!CN100+'Свод РРО'!CN152+'Свод РРО'!CN483+'Свод РРО'!CN538+'Свод РРО'!CN664+'Свод РРО'!CN777</f>
        <v>0</v>
      </c>
      <c r="CM78" s="141">
        <f>'Свод РРО'!CO100+'Свод РРО'!CO152+'Свод РРО'!CO483+'Свод РРО'!CO538+'Свод РРО'!CO664+'Свод РРО'!CO777</f>
        <v>0</v>
      </c>
      <c r="CN78" s="141">
        <f>'Свод РРО'!CP100+'Свод РРО'!CP152+'Свод РРО'!CP483+'Свод РРО'!CP538+'Свод РРО'!CP664+'Свод РРО'!CP777</f>
        <v>0</v>
      </c>
      <c r="CO78" s="141">
        <f>'Свод РРО'!CQ100+'Свод РРО'!CQ152+'Свод РРО'!CQ483+'Свод РРО'!CQ538+'Свод РРО'!CQ664+'Свод РРО'!CQ777</f>
        <v>0</v>
      </c>
      <c r="CP78" s="141">
        <f>'Свод РРО'!CR100+'Свод РРО'!CR152+'Свод РРО'!CR483+'Свод РРО'!CR538+'Свод РРО'!CR664+'Свод РРО'!CR777</f>
        <v>0</v>
      </c>
    </row>
    <row r="79" spans="1:94" ht="102" customHeight="1" x14ac:dyDescent="0.25">
      <c r="A79" s="43" t="s">
        <v>1637</v>
      </c>
      <c r="B79" s="14">
        <v>1100</v>
      </c>
      <c r="C79" s="15" t="s">
        <v>30</v>
      </c>
      <c r="D79" s="15" t="s">
        <v>30</v>
      </c>
      <c r="E79" s="24">
        <f>SUM(E81:E103)</f>
        <v>233838.30000000005</v>
      </c>
      <c r="F79" s="24">
        <f t="shared" ref="F79:BQ79" si="5">SUM(F81:F103)</f>
        <v>230278.50000000003</v>
      </c>
      <c r="G79" s="24">
        <f t="shared" si="5"/>
        <v>1049.8</v>
      </c>
      <c r="H79" s="24">
        <f t="shared" si="5"/>
        <v>1049.8</v>
      </c>
      <c r="I79" s="24">
        <f t="shared" si="5"/>
        <v>185.2</v>
      </c>
      <c r="J79" s="24">
        <f t="shared" si="5"/>
        <v>185.2</v>
      </c>
      <c r="K79" s="24">
        <f t="shared" si="5"/>
        <v>0</v>
      </c>
      <c r="L79" s="24">
        <f t="shared" si="5"/>
        <v>0</v>
      </c>
      <c r="M79" s="24">
        <f t="shared" si="5"/>
        <v>232603.30000000005</v>
      </c>
      <c r="N79" s="24">
        <f t="shared" si="5"/>
        <v>229043.50000000003</v>
      </c>
      <c r="O79" s="24">
        <f t="shared" si="5"/>
        <v>229053.2</v>
      </c>
      <c r="P79" s="24">
        <f t="shared" si="5"/>
        <v>0</v>
      </c>
      <c r="Q79" s="24">
        <f t="shared" si="5"/>
        <v>0</v>
      </c>
      <c r="R79" s="24">
        <f t="shared" si="5"/>
        <v>0</v>
      </c>
      <c r="S79" s="24">
        <f t="shared" si="5"/>
        <v>229053.2</v>
      </c>
      <c r="T79" s="24">
        <f t="shared" si="5"/>
        <v>222862</v>
      </c>
      <c r="U79" s="24">
        <f t="shared" si="5"/>
        <v>0</v>
      </c>
      <c r="V79" s="24">
        <f t="shared" si="5"/>
        <v>0</v>
      </c>
      <c r="W79" s="24">
        <f t="shared" si="5"/>
        <v>0</v>
      </c>
      <c r="X79" s="24">
        <f t="shared" si="5"/>
        <v>222862</v>
      </c>
      <c r="Y79" s="24">
        <f t="shared" si="5"/>
        <v>226259.7</v>
      </c>
      <c r="Z79" s="24">
        <f t="shared" si="5"/>
        <v>0</v>
      </c>
      <c r="AA79" s="24">
        <f t="shared" si="5"/>
        <v>0</v>
      </c>
      <c r="AB79" s="24">
        <f t="shared" si="5"/>
        <v>0</v>
      </c>
      <c r="AC79" s="24">
        <f t="shared" si="5"/>
        <v>226259.7</v>
      </c>
      <c r="AD79" s="24">
        <f t="shared" si="5"/>
        <v>222862</v>
      </c>
      <c r="AE79" s="24">
        <f t="shared" si="5"/>
        <v>0</v>
      </c>
      <c r="AF79" s="24">
        <f t="shared" si="5"/>
        <v>0</v>
      </c>
      <c r="AG79" s="24">
        <f t="shared" si="5"/>
        <v>0</v>
      </c>
      <c r="AH79" s="24">
        <f t="shared" si="5"/>
        <v>222862</v>
      </c>
      <c r="AI79" s="24">
        <f t="shared" si="5"/>
        <v>219009.2</v>
      </c>
      <c r="AJ79" s="24">
        <f t="shared" si="5"/>
        <v>215717.20000000004</v>
      </c>
      <c r="AK79" s="24">
        <f t="shared" si="5"/>
        <v>1049.8</v>
      </c>
      <c r="AL79" s="24">
        <f t="shared" si="5"/>
        <v>1049.8</v>
      </c>
      <c r="AM79" s="24">
        <f t="shared" si="5"/>
        <v>185.2</v>
      </c>
      <c r="AN79" s="24">
        <f t="shared" si="5"/>
        <v>185.2</v>
      </c>
      <c r="AO79" s="24">
        <f t="shared" si="5"/>
        <v>0</v>
      </c>
      <c r="AP79" s="24">
        <f t="shared" si="5"/>
        <v>0</v>
      </c>
      <c r="AQ79" s="24">
        <f t="shared" si="5"/>
        <v>217774.2</v>
      </c>
      <c r="AR79" s="24">
        <f t="shared" si="5"/>
        <v>214482.20000000004</v>
      </c>
      <c r="AS79" s="24">
        <f t="shared" si="5"/>
        <v>228303.90000000002</v>
      </c>
      <c r="AT79" s="24">
        <f t="shared" si="5"/>
        <v>0</v>
      </c>
      <c r="AU79" s="24">
        <f t="shared" si="5"/>
        <v>0</v>
      </c>
      <c r="AV79" s="24">
        <f t="shared" si="5"/>
        <v>0</v>
      </c>
      <c r="AW79" s="24">
        <f t="shared" si="5"/>
        <v>228303.90000000002</v>
      </c>
      <c r="AX79" s="24">
        <f t="shared" si="5"/>
        <v>222862</v>
      </c>
      <c r="AY79" s="24">
        <f t="shared" si="5"/>
        <v>0</v>
      </c>
      <c r="AZ79" s="24">
        <f t="shared" si="5"/>
        <v>0</v>
      </c>
      <c r="BA79" s="24">
        <f t="shared" si="5"/>
        <v>0</v>
      </c>
      <c r="BB79" s="24">
        <f t="shared" si="5"/>
        <v>222862</v>
      </c>
      <c r="BC79" s="24">
        <f t="shared" si="5"/>
        <v>226259.7</v>
      </c>
      <c r="BD79" s="24">
        <f t="shared" si="5"/>
        <v>0</v>
      </c>
      <c r="BE79" s="24">
        <f t="shared" si="5"/>
        <v>0</v>
      </c>
      <c r="BF79" s="24">
        <f t="shared" si="5"/>
        <v>0</v>
      </c>
      <c r="BG79" s="24">
        <f t="shared" si="5"/>
        <v>226259.7</v>
      </c>
      <c r="BH79" s="24">
        <f t="shared" si="5"/>
        <v>222862</v>
      </c>
      <c r="BI79" s="24">
        <f t="shared" si="5"/>
        <v>0</v>
      </c>
      <c r="BJ79" s="24">
        <f t="shared" si="5"/>
        <v>0</v>
      </c>
      <c r="BK79" s="24">
        <f t="shared" si="5"/>
        <v>0</v>
      </c>
      <c r="BL79" s="24">
        <f t="shared" si="5"/>
        <v>222862</v>
      </c>
      <c r="BM79" s="24">
        <f t="shared" si="5"/>
        <v>233838.30000000005</v>
      </c>
      <c r="BN79" s="24">
        <f t="shared" si="5"/>
        <v>1049.8</v>
      </c>
      <c r="BO79" s="24">
        <f t="shared" si="5"/>
        <v>185.2</v>
      </c>
      <c r="BP79" s="24">
        <f t="shared" si="5"/>
        <v>0</v>
      </c>
      <c r="BQ79" s="24">
        <f t="shared" si="5"/>
        <v>232603.30000000005</v>
      </c>
      <c r="BR79" s="24">
        <f t="shared" ref="BR79:CP79" si="6">SUM(BR81:BR103)</f>
        <v>229053.2</v>
      </c>
      <c r="BS79" s="24">
        <f t="shared" si="6"/>
        <v>0</v>
      </c>
      <c r="BT79" s="24">
        <f t="shared" si="6"/>
        <v>0</v>
      </c>
      <c r="BU79" s="24">
        <f t="shared" si="6"/>
        <v>0</v>
      </c>
      <c r="BV79" s="24">
        <f t="shared" si="6"/>
        <v>229053.2</v>
      </c>
      <c r="BW79" s="24">
        <f t="shared" si="6"/>
        <v>222862</v>
      </c>
      <c r="BX79" s="24">
        <f>SUM(BX81:BX103)</f>
        <v>0</v>
      </c>
      <c r="BY79" s="24">
        <f t="shared" si="6"/>
        <v>0</v>
      </c>
      <c r="BZ79" s="24">
        <f t="shared" si="6"/>
        <v>0</v>
      </c>
      <c r="CA79" s="24">
        <f t="shared" si="6"/>
        <v>222862</v>
      </c>
      <c r="CB79" s="24">
        <f t="shared" si="6"/>
        <v>219009.2</v>
      </c>
      <c r="CC79" s="24">
        <f t="shared" si="6"/>
        <v>1049.8</v>
      </c>
      <c r="CD79" s="24">
        <f t="shared" si="6"/>
        <v>185.2</v>
      </c>
      <c r="CE79" s="24">
        <f t="shared" si="6"/>
        <v>0</v>
      </c>
      <c r="CF79" s="24">
        <f t="shared" si="6"/>
        <v>217774.2</v>
      </c>
      <c r="CG79" s="24">
        <f t="shared" si="6"/>
        <v>228303.90000000002</v>
      </c>
      <c r="CH79" s="24">
        <f t="shared" si="6"/>
        <v>0</v>
      </c>
      <c r="CI79" s="24">
        <f t="shared" si="6"/>
        <v>0</v>
      </c>
      <c r="CJ79" s="24">
        <f t="shared" si="6"/>
        <v>0</v>
      </c>
      <c r="CK79" s="24">
        <f t="shared" si="6"/>
        <v>228303.90000000002</v>
      </c>
      <c r="CL79" s="24">
        <f t="shared" si="6"/>
        <v>222862</v>
      </c>
      <c r="CM79" s="24">
        <f t="shared" si="6"/>
        <v>0</v>
      </c>
      <c r="CN79" s="24">
        <f t="shared" si="6"/>
        <v>0</v>
      </c>
      <c r="CO79" s="24">
        <f t="shared" si="6"/>
        <v>0</v>
      </c>
      <c r="CP79" s="24">
        <f t="shared" si="6"/>
        <v>222862</v>
      </c>
    </row>
    <row r="80" spans="1:94" x14ac:dyDescent="0.25">
      <c r="A80" s="44" t="s">
        <v>2</v>
      </c>
      <c r="B80" s="1"/>
      <c r="C80" s="7"/>
      <c r="D80" s="1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row>
    <row r="81" spans="1:101" ht="29.25" customHeight="1" x14ac:dyDescent="0.25">
      <c r="A81" s="65" t="s">
        <v>472</v>
      </c>
      <c r="B81" s="7">
        <v>1101</v>
      </c>
      <c r="C81" s="7">
        <v>1</v>
      </c>
      <c r="D81" s="258">
        <v>15</v>
      </c>
      <c r="E81" s="141">
        <f>+'Свод РРО'!G150+'Свод РРО'!G155+'Свод РРО'!G338+'Свод РРО'!G541+'Свод РРО'!G780+'Свод РРО'!G536+'Свод РРО'!G775+'Свод РРО'!G943</f>
        <v>34555.1</v>
      </c>
      <c r="F81" s="141">
        <f>+'Свод РРО'!H150+'Свод РРО'!H155+'Свод РРО'!H338+'Свод РРО'!H541+'Свод РРО'!H780+'Свод РРО'!H536+'Свод РРО'!H775+'Свод РРО'!H943</f>
        <v>33636.800000000003</v>
      </c>
      <c r="G81" s="141">
        <f>+'Свод РРО'!I150+'Свод РРО'!I155+'Свод РРО'!I338+'Свод РРО'!I541+'Свод РРО'!I780+'Свод РРО'!I536+'Свод РРО'!I775+'Свод РРО'!I943</f>
        <v>0</v>
      </c>
      <c r="H81" s="141">
        <f>+'Свод РРО'!J150+'Свод РРО'!J155+'Свод РРО'!J338+'Свод РРО'!J541+'Свод РРО'!J780+'Свод РРО'!J536+'Свод РРО'!J775+'Свод РРО'!J943</f>
        <v>0</v>
      </c>
      <c r="I81" s="141">
        <f>+'Свод РРО'!K150+'Свод РРО'!K155+'Свод РРО'!K338+'Свод РРО'!K541+'Свод РРО'!K780+'Свод РРО'!K536+'Свод РРО'!K775+'Свод РРО'!K943</f>
        <v>0</v>
      </c>
      <c r="J81" s="141">
        <f>+'Свод РРО'!L150+'Свод РРО'!L155+'Свод РРО'!L338+'Свод РРО'!L541+'Свод РРО'!L780+'Свод РРО'!L536+'Свод РРО'!L775+'Свод РРО'!L943</f>
        <v>0</v>
      </c>
      <c r="K81" s="141">
        <f>+'Свод РРО'!M150+'Свод РРО'!M155+'Свод РРО'!M338+'Свод РРО'!M541+'Свод РРО'!M780+'Свод РРО'!M536+'Свод РРО'!M775+'Свод РРО'!M943</f>
        <v>0</v>
      </c>
      <c r="L81" s="141">
        <f>+'Свод РРО'!N150+'Свод РРО'!N155+'Свод РРО'!N338+'Свод РРО'!N541+'Свод РРО'!N780+'Свод РРО'!N536+'Свод РРО'!N775+'Свод РРО'!N943</f>
        <v>0</v>
      </c>
      <c r="M81" s="141">
        <f>+'Свод РРО'!O150+'Свод РРО'!O155+'Свод РРО'!O338+'Свод РРО'!O541+'Свод РРО'!O780+'Свод РРО'!O536+'Свод РРО'!O775+'Свод РРО'!O943</f>
        <v>34555.1</v>
      </c>
      <c r="N81" s="141">
        <f>+'Свод РРО'!P150+'Свод РРО'!P155+'Свод РРО'!P338+'Свод РРО'!P541+'Свод РРО'!P780+'Свод РРО'!P536+'Свод РРО'!P775+'Свод РРО'!P943</f>
        <v>33636.800000000003</v>
      </c>
      <c r="O81" s="141">
        <f>+'Свод РРО'!Q150+'Свод РРО'!Q155+'Свод РРО'!Q338+'Свод РРО'!Q541+'Свод РРО'!Q780+'Свод РРО'!Q536+'Свод РРО'!Q775+'Свод РРО'!Q943</f>
        <v>38440.5</v>
      </c>
      <c r="P81" s="141">
        <f>+'Свод РРО'!R150+'Свод РРО'!R155+'Свод РРО'!R338+'Свод РРО'!R541+'Свод РРО'!R780+'Свод РРО'!R536+'Свод РРО'!R775+'Свод РРО'!R943</f>
        <v>0</v>
      </c>
      <c r="Q81" s="141">
        <f>+'Свод РРО'!S150+'Свод РРО'!S155+'Свод РРО'!S338+'Свод РРО'!S541+'Свод РРО'!S780+'Свод РРО'!S536+'Свод РРО'!S775+'Свод РРО'!S943</f>
        <v>0</v>
      </c>
      <c r="R81" s="141">
        <f>+'Свод РРО'!T150+'Свод РРО'!T155+'Свод РРО'!T338+'Свод РРО'!T541+'Свод РРО'!T780+'Свод РРО'!T536+'Свод РРО'!T775+'Свод РРО'!T943</f>
        <v>0</v>
      </c>
      <c r="S81" s="141">
        <f>+'Свод РРО'!U150+'Свод РРО'!U155+'Свод РРО'!U338+'Свод РРО'!U541+'Свод РРО'!U780+'Свод РРО'!U536+'Свод РРО'!U775+'Свод РРО'!U943</f>
        <v>38440.5</v>
      </c>
      <c r="T81" s="141">
        <f>+'Свод РРО'!V150+'Свод РРО'!V155+'Свод РРО'!V338+'Свод РРО'!V541+'Свод РРО'!V780+'Свод РРО'!V536+'Свод РРО'!V775+'Свод РРО'!V943</f>
        <v>38330.199999999997</v>
      </c>
      <c r="U81" s="141">
        <f>+'Свод РРО'!W150+'Свод РРО'!W155+'Свод РРО'!W338+'Свод РРО'!W541+'Свод РРО'!W780+'Свод РРО'!W536+'Свод РРО'!W775+'Свод РРО'!W943</f>
        <v>0</v>
      </c>
      <c r="V81" s="141">
        <f>+'Свод РРО'!X150+'Свод РРО'!X155+'Свод РРО'!X338+'Свод РРО'!X541+'Свод РРО'!X780+'Свод РРО'!X536+'Свод РРО'!X775+'Свод РРО'!X943</f>
        <v>0</v>
      </c>
      <c r="W81" s="141">
        <f>+'Свод РРО'!Y150+'Свод РРО'!Y155+'Свод РРО'!Y338+'Свод РРО'!Y541+'Свод РРО'!Y780+'Свод РРО'!Y536+'Свод РРО'!Y775+'Свод РРО'!Y943</f>
        <v>0</v>
      </c>
      <c r="X81" s="141">
        <f>+'Свод РРО'!Z150+'Свод РРО'!Z155+'Свод РРО'!Z338+'Свод РРО'!Z541+'Свод РРО'!Z780+'Свод РРО'!Z536+'Свод РРО'!Z775+'Свод РРО'!Z943</f>
        <v>38330.199999999997</v>
      </c>
      <c r="Y81" s="141">
        <f>+'Свод РРО'!AA150+'Свод РРО'!AA155+'Свод РРО'!AA338+'Свод РРО'!AA541+'Свод РРО'!AA780+'Свод РРО'!AA536+'Свод РРО'!AA775+'Свод РРО'!AA943</f>
        <v>37971.4</v>
      </c>
      <c r="Z81" s="141">
        <f>+'Свод РРО'!AB150+'Свод РРО'!AB155+'Свод РРО'!AB338+'Свод РРО'!AB541+'Свод РРО'!AB780+'Свод РРО'!AB536+'Свод РРО'!AB775+'Свод РРО'!AB943</f>
        <v>0</v>
      </c>
      <c r="AA81" s="141">
        <f>+'Свод РРО'!AC150+'Свод РРО'!AC155+'Свод РРО'!AC338+'Свод РРО'!AC541+'Свод РРО'!AC780+'Свод РРО'!AC536+'Свод РРО'!AC775+'Свод РРО'!AC943</f>
        <v>0</v>
      </c>
      <c r="AB81" s="141">
        <f>+'Свод РРО'!AD150+'Свод РРО'!AD155+'Свод РРО'!AD338+'Свод РРО'!AD541+'Свод РРО'!AD780+'Свод РРО'!AD536+'Свод РРО'!AD775+'Свод РРО'!AD943</f>
        <v>0</v>
      </c>
      <c r="AC81" s="141">
        <f>+'Свод РРО'!AE150+'Свод РРО'!AE155+'Свод РРО'!AE338+'Свод РРО'!AE541+'Свод РРО'!AE780+'Свод РРО'!AE536+'Свод РРО'!AE775+'Свод РРО'!AE943</f>
        <v>37971.4</v>
      </c>
      <c r="AD81" s="141">
        <f>+'Свод РРО'!AF150+'Свод РРО'!AF155+'Свод РРО'!AF338+'Свод РРО'!AF541+'Свод РРО'!AF780+'Свод РРО'!AF536+'Свод РРО'!AF775+'Свод РРО'!AF943</f>
        <v>38330.199999999997</v>
      </c>
      <c r="AE81" s="141">
        <f>+'Свод РРО'!AG150+'Свод РРО'!AG155+'Свод РРО'!AG338+'Свод РРО'!AG541+'Свод РРО'!AG780+'Свод РРО'!AG536+'Свод РРО'!AG775+'Свод РРО'!AG943</f>
        <v>0</v>
      </c>
      <c r="AF81" s="141">
        <f>+'Свод РРО'!AH150+'Свод РРО'!AH155+'Свод РРО'!AH338+'Свод РРО'!AH541+'Свод РРО'!AH780+'Свод РРО'!AH536+'Свод РРО'!AH775+'Свод РРО'!AH943</f>
        <v>0</v>
      </c>
      <c r="AG81" s="141">
        <f>+'Свод РРО'!AI150+'Свод РРО'!AI155+'Свод РРО'!AI338+'Свод РРО'!AI541+'Свод РРО'!AI780+'Свод РРО'!AI536+'Свод РРО'!AI775+'Свод РРО'!AI943</f>
        <v>0</v>
      </c>
      <c r="AH81" s="141">
        <f>+'Свод РРО'!AJ150+'Свод РРО'!AJ155+'Свод РРО'!AJ338+'Свод РРО'!AJ541+'Свод РРО'!AJ780+'Свод РРО'!AJ536+'Свод РРО'!AJ775+'Свод РРО'!AJ943</f>
        <v>38330.199999999997</v>
      </c>
      <c r="AI81" s="141">
        <f>+'Свод РРО'!AK150+'Свод РРО'!AK155+'Свод РРО'!AK338+'Свод РРО'!AK541+'Свод РРО'!AK780+'Свод РРО'!AK536+'Свод РРО'!AK775+'Свод РРО'!AK943</f>
        <v>30774.400000000001</v>
      </c>
      <c r="AJ81" s="141">
        <f>+'Свод РРО'!AL150+'Свод РРО'!AL155+'Свод РРО'!AL338+'Свод РРО'!AL541+'Свод РРО'!AL780+'Свод РРО'!AL536+'Свод РРО'!AL775+'Свод РРО'!AL943</f>
        <v>30123.9</v>
      </c>
      <c r="AK81" s="141">
        <f>+'Свод РРО'!AM150+'Свод РРО'!AM155+'Свод РРО'!AM338+'Свод РРО'!AM541+'Свод РРО'!AM780+'Свод РРО'!AM536+'Свод РРО'!AM775+'Свод РРО'!AM943</f>
        <v>0</v>
      </c>
      <c r="AL81" s="141">
        <f>+'Свод РРО'!AN150+'Свод РРО'!AN155+'Свод РРО'!AN338+'Свод РРО'!AN541+'Свод РРО'!AN780+'Свод РРО'!AN536+'Свод РРО'!AN775+'Свод РРО'!AN943</f>
        <v>0</v>
      </c>
      <c r="AM81" s="141">
        <f>+'Свод РРО'!AO150+'Свод РРО'!AO155+'Свод РРО'!AO338+'Свод РРО'!AO541+'Свод РРО'!AO780+'Свод РРО'!AO536+'Свод РРО'!AO775+'Свод РРО'!AO943</f>
        <v>0</v>
      </c>
      <c r="AN81" s="141">
        <f>+'Свод РРО'!AP150+'Свод РРО'!AP155+'Свод РРО'!AP338+'Свод РРО'!AP541+'Свод РРО'!AP780+'Свод РРО'!AP536+'Свод РРО'!AP775+'Свод РРО'!AP943</f>
        <v>0</v>
      </c>
      <c r="AO81" s="141">
        <f>+'Свод РРО'!AQ150+'Свод РРО'!AQ155+'Свод РРО'!AQ338+'Свод РРО'!AQ541+'Свод РРО'!AQ780+'Свод РРО'!AQ536+'Свод РРО'!AQ775+'Свод РРО'!AQ943</f>
        <v>0</v>
      </c>
      <c r="AP81" s="141">
        <f>+'Свод РРО'!AR150+'Свод РРО'!AR155+'Свод РРО'!AR338+'Свод РРО'!AR541+'Свод РРО'!AR780+'Свод РРО'!AR536+'Свод РРО'!AR775+'Свод РРО'!AR943</f>
        <v>0</v>
      </c>
      <c r="AQ81" s="141">
        <f>+'Свод РРО'!AS150+'Свод РРО'!AS155+'Свод РРО'!AS338+'Свод РРО'!AS541+'Свод РРО'!AS780+'Свод РРО'!AS536+'Свод РРО'!AS775+'Свод РРО'!AS943</f>
        <v>30774.400000000001</v>
      </c>
      <c r="AR81" s="141">
        <f>+'Свод РРО'!AT150+'Свод РРО'!AT155+'Свод РРО'!AT338+'Свод РРО'!AT541+'Свод РРО'!AT780+'Свод РРО'!AT536+'Свод РРО'!AT775+'Свод РРО'!AT943</f>
        <v>30123.9</v>
      </c>
      <c r="AS81" s="141">
        <f>+'Свод РРО'!AU150+'Свод РРО'!AU155+'Свод РРО'!AU338+'Свод РРО'!AU541+'Свод РРО'!AU780+'Свод РРО'!AU536+'Свод РРО'!AU775+'Свод РРО'!AU943</f>
        <v>37691.199999999997</v>
      </c>
      <c r="AT81" s="141">
        <f>+'Свод РРО'!AV150+'Свод РРО'!AV155+'Свод РРО'!AV338+'Свод РРО'!AV541+'Свод РРО'!AV780+'Свод РРО'!AV536+'Свод РРО'!AV775+'Свод РРО'!AV943</f>
        <v>0</v>
      </c>
      <c r="AU81" s="141">
        <f>+'Свод РРО'!AW150+'Свод РРО'!AW155+'Свод РРО'!AW338+'Свод РРО'!AW541+'Свод РРО'!AW780+'Свод РРО'!AW536+'Свод РРО'!AW775+'Свод РРО'!AW943</f>
        <v>0</v>
      </c>
      <c r="AV81" s="141">
        <f>+'Свод РРО'!AX150+'Свод РРО'!AX155+'Свод РРО'!AX338+'Свод РРО'!AX541+'Свод РРО'!AX780+'Свод РРО'!AX536+'Свод РРО'!AX775+'Свод РРО'!AX943</f>
        <v>0</v>
      </c>
      <c r="AW81" s="141">
        <f>+'Свод РРО'!AY150+'Свод РРО'!AY155+'Свод РРО'!AY338+'Свод РРО'!AY541+'Свод РРО'!AY780+'Свод РРО'!AY536+'Свод РРО'!AY775+'Свод РРО'!AY943</f>
        <v>37691.199999999997</v>
      </c>
      <c r="AX81" s="141">
        <f>+'Свод РРО'!AZ150+'Свод РРО'!AZ155+'Свод РРО'!AZ338+'Свод РРО'!AZ541+'Свод РРО'!AZ780+'Свод РРО'!AZ536+'Свод РРО'!AZ775+'Свод РРО'!AZ943</f>
        <v>38330.199999999997</v>
      </c>
      <c r="AY81" s="141">
        <f>+'Свод РРО'!BA150+'Свод РРО'!BA155+'Свод РРО'!BA338+'Свод РРО'!BA541+'Свод РРО'!BA780+'Свод РРО'!BA536+'Свод РРО'!BA775+'Свод РРО'!BA943</f>
        <v>0</v>
      </c>
      <c r="AZ81" s="141">
        <f>+'Свод РРО'!BB150+'Свод РРО'!BB155+'Свод РРО'!BB338+'Свод РРО'!BB541+'Свод РРО'!BB780+'Свод РРО'!BB536+'Свод РРО'!BB775+'Свод РРО'!BB943</f>
        <v>0</v>
      </c>
      <c r="BA81" s="141">
        <f>+'Свод РРО'!BC150+'Свод РРО'!BC155+'Свод РРО'!BC338+'Свод РРО'!BC541+'Свод РРО'!BC780+'Свод РРО'!BC536+'Свод РРО'!BC775+'Свод РРО'!BC943</f>
        <v>0</v>
      </c>
      <c r="BB81" s="141">
        <f>+'Свод РРО'!BD150+'Свод РРО'!BD155+'Свод РРО'!BD338+'Свод РРО'!BD541+'Свод РРО'!BD780+'Свод РРО'!BD536+'Свод РРО'!BD775+'Свод РРО'!BD943</f>
        <v>38330.199999999997</v>
      </c>
      <c r="BC81" s="141">
        <f>+'Свод РРО'!BE150+'Свод РРО'!BE155+'Свод РРО'!BE338+'Свод РРО'!BE541+'Свод РРО'!BE780+'Свод РРО'!BE536+'Свод РРО'!BE775+'Свод РРО'!BE943</f>
        <v>37971.4</v>
      </c>
      <c r="BD81" s="141">
        <f>+'Свод РРО'!BF150+'Свод РРО'!BF155+'Свод РРО'!BF338+'Свод РРО'!BF541+'Свод РРО'!BF780+'Свод РРО'!BF536+'Свод РРО'!BF775+'Свод РРО'!BF943</f>
        <v>0</v>
      </c>
      <c r="BE81" s="141">
        <f>+'Свод РРО'!BG150+'Свод РРО'!BG155+'Свод РРО'!BG338+'Свод РРО'!BG541+'Свод РРО'!BG780+'Свод РРО'!BG536+'Свод РРО'!BG775+'Свод РРО'!BG943</f>
        <v>0</v>
      </c>
      <c r="BF81" s="141">
        <f>+'Свод РРО'!BH150+'Свод РРО'!BH155+'Свод РРО'!BH338+'Свод РРО'!BH541+'Свод РРО'!BH780+'Свод РРО'!BH536+'Свод РРО'!BH775+'Свод РРО'!BH943</f>
        <v>0</v>
      </c>
      <c r="BG81" s="141">
        <f>+'Свод РРО'!BI150+'Свод РРО'!BI155+'Свод РРО'!BI338+'Свод РРО'!BI541+'Свод РРО'!BI780+'Свод РРО'!BI536+'Свод РРО'!BI775+'Свод РРО'!BI943</f>
        <v>37971.4</v>
      </c>
      <c r="BH81" s="141">
        <f>+'Свод РРО'!BJ150+'Свод РРО'!BJ155+'Свод РРО'!BJ338+'Свод РРО'!BJ541+'Свод РРО'!BJ780+'Свод РРО'!BJ536+'Свод РРО'!BJ775+'Свод РРО'!BJ943</f>
        <v>38330.199999999997</v>
      </c>
      <c r="BI81" s="141">
        <f>+'Свод РРО'!BK150+'Свод РРО'!BK155+'Свод РРО'!BK338+'Свод РРО'!BK541+'Свод РРО'!BK780+'Свод РРО'!BK536+'Свод РРО'!BK775+'Свод РРО'!BK943</f>
        <v>0</v>
      </c>
      <c r="BJ81" s="141">
        <f>+'Свод РРО'!BL150+'Свод РРО'!BL155+'Свод РРО'!BL338+'Свод РРО'!BL541+'Свод РРО'!BL780+'Свод РРО'!BL536+'Свод РРО'!BL775+'Свод РРО'!BL943</f>
        <v>0</v>
      </c>
      <c r="BK81" s="141">
        <f>+'Свод РРО'!BM150+'Свод РРО'!BM155+'Свод РРО'!BM338+'Свод РРО'!BM541+'Свод РРО'!BM780+'Свод РРО'!BM536+'Свод РРО'!BM775+'Свод РРО'!BM943</f>
        <v>0</v>
      </c>
      <c r="BL81" s="141">
        <f>+'Свод РРО'!BN150+'Свод РРО'!BN155+'Свод РРО'!BN338+'Свод РРО'!BN541+'Свод РРО'!BN780+'Свод РРО'!BN536+'Свод РРО'!BN775+'Свод РРО'!BN943</f>
        <v>38330.199999999997</v>
      </c>
      <c r="BM81" s="141">
        <f>+'Свод РРО'!BO150+'Свод РРО'!BO155+'Свод РРО'!BO338+'Свод РРО'!BO541+'Свод РРО'!BO780+'Свод РРО'!BO536+'Свод РРО'!BO775+'Свод РРО'!BO943</f>
        <v>34555.1</v>
      </c>
      <c r="BN81" s="141">
        <f>+'Свод РРО'!BP150+'Свод РРО'!BP155+'Свод РРО'!BP338+'Свод РРО'!BP541+'Свод РРО'!BP780+'Свод РРО'!BP536+'Свод РРО'!BP775+'Свод РРО'!BP943</f>
        <v>0</v>
      </c>
      <c r="BO81" s="141">
        <f>+'Свод РРО'!BQ150+'Свод РРО'!BQ155+'Свод РРО'!BQ338+'Свод РРО'!BQ541+'Свод РРО'!BQ780+'Свод РРО'!BQ536+'Свод РРО'!BQ775+'Свод РРО'!BQ943</f>
        <v>0</v>
      </c>
      <c r="BP81" s="141">
        <f>+'Свод РРО'!BR150+'Свод РРО'!BR155+'Свод РРО'!BR338+'Свод РРО'!BR541+'Свод РРО'!BR780+'Свод РРО'!BR536+'Свод РРО'!BR775+'Свод РРО'!BR943</f>
        <v>0</v>
      </c>
      <c r="BQ81" s="141">
        <f>+'Свод РРО'!BS150+'Свод РРО'!BS155+'Свод РРО'!BS338+'Свод РРО'!BS541+'Свод РРО'!BS780+'Свод РРО'!BS536+'Свод РРО'!BS775+'Свод РРО'!BS943</f>
        <v>34555.1</v>
      </c>
      <c r="BR81" s="141">
        <f>+'Свод РРО'!BT150+'Свод РРО'!BT155+'Свод РРО'!BT338+'Свод РРО'!BT541+'Свод РРО'!BT780+'Свод РРО'!BT536+'Свод РРО'!BT775+'Свод РРО'!BT943</f>
        <v>38440.5</v>
      </c>
      <c r="BS81" s="141">
        <f>+'Свод РРО'!BU150+'Свод РРО'!BU155+'Свод РРО'!BU338+'Свод РРО'!BU541+'Свод РРО'!BU780+'Свод РРО'!BU536+'Свод РРО'!BU775+'Свод РРО'!BU943</f>
        <v>0</v>
      </c>
      <c r="BT81" s="141">
        <f>+'Свод РРО'!BV150+'Свод РРО'!BV155+'Свод РРО'!BV338+'Свод РРО'!BV541+'Свод РРО'!BV780+'Свод РРО'!BV536+'Свод РРО'!BV775+'Свод РРО'!BV943</f>
        <v>0</v>
      </c>
      <c r="BU81" s="141">
        <f>+'Свод РРО'!BW150+'Свод РРО'!BW155+'Свод РРО'!BW338+'Свод РРО'!BW541+'Свод РРО'!BW780+'Свод РРО'!BW536+'Свод РРО'!BW775+'Свод РРО'!BW943</f>
        <v>0</v>
      </c>
      <c r="BV81" s="141">
        <f>+'Свод РРО'!BX150+'Свод РРО'!BX155+'Свод РРО'!BX338+'Свод РРО'!BX541+'Свод РРО'!BX780+'Свод РРО'!BX536+'Свод РРО'!BX775+'Свод РРО'!BX943</f>
        <v>38440.5</v>
      </c>
      <c r="BW81" s="141">
        <f>+'Свод РРО'!BY150+'Свод РРО'!BY155+'Свод РРО'!BY338+'Свод РРО'!BY541+'Свод РРО'!BY780+'Свод РРО'!BY536+'Свод РРО'!BY775+'Свод РРО'!BY943</f>
        <v>38330.199999999997</v>
      </c>
      <c r="BX81" s="141">
        <f>+'Свод РРО'!BZ150+'Свод РРО'!BZ155+'Свод РРО'!BZ338+'Свод РРО'!BZ541+'Свод РРО'!BZ780+'Свод РРО'!BZ536+'Свод РРО'!BZ775+'Свод РРО'!BZ943</f>
        <v>0</v>
      </c>
      <c r="BY81" s="141">
        <f>+'Свод РРО'!CA150+'Свод РРО'!CA155+'Свод РРО'!CA338+'Свод РРО'!CA541+'Свод РРО'!CA780+'Свод РРО'!CA536+'Свод РРО'!CA775+'Свод РРО'!CA943</f>
        <v>0</v>
      </c>
      <c r="BZ81" s="141">
        <f>+'Свод РРО'!CB150+'Свод РРО'!CB155+'Свод РРО'!CB338+'Свод РРО'!CB541+'Свод РРО'!CB780+'Свод РРО'!CB536+'Свод РРО'!CB775+'Свод РРО'!CB943</f>
        <v>0</v>
      </c>
      <c r="CA81" s="141">
        <f>+'Свод РРО'!CC150+'Свод РРО'!CC155+'Свод РРО'!CC338+'Свод РРО'!CC541+'Свод РРО'!CC780+'Свод РРО'!CC536+'Свод РРО'!CC775+'Свод РРО'!CC943</f>
        <v>38330.199999999997</v>
      </c>
      <c r="CB81" s="141">
        <f>+'Свод РРО'!CD150+'Свод РРО'!CD155+'Свод РРО'!CD338+'Свод РРО'!CD541+'Свод РРО'!CD780+'Свод РРО'!CD536+'Свод РРО'!CD775+'Свод РРО'!CD943</f>
        <v>30774.400000000001</v>
      </c>
      <c r="CC81" s="141">
        <f>+'Свод РРО'!CE150+'Свод РРО'!CE155+'Свод РРО'!CE338+'Свод РРО'!CE541+'Свод РРО'!CE780+'Свод РРО'!CE536+'Свод РРО'!CE775+'Свод РРО'!CE943</f>
        <v>0</v>
      </c>
      <c r="CD81" s="141">
        <f>+'Свод РРО'!CF150+'Свод РРО'!CF155+'Свод РРО'!CF338+'Свод РРО'!CF541+'Свод РРО'!CF780+'Свод РРО'!CF536+'Свод РРО'!CF775+'Свод РРО'!CF943</f>
        <v>0</v>
      </c>
      <c r="CE81" s="141">
        <f>+'Свод РРО'!CG150+'Свод РРО'!CG155+'Свод РРО'!CG338+'Свод РРО'!CG541+'Свод РРО'!CG780+'Свод РРО'!CG536+'Свод РРО'!CG775+'Свод РРО'!CG943</f>
        <v>0</v>
      </c>
      <c r="CF81" s="141">
        <f>+'Свод РРО'!CH150+'Свод РРО'!CH155+'Свод РРО'!CH338+'Свод РРО'!CH541+'Свод РРО'!CH780+'Свод РРО'!CH536+'Свод РРО'!CH775+'Свод РРО'!CH943</f>
        <v>30774.400000000001</v>
      </c>
      <c r="CG81" s="141">
        <f>+'Свод РРО'!CI150+'Свод РРО'!CI155+'Свод РРО'!CI338+'Свод РРО'!CI541+'Свод РРО'!CI780+'Свод РРО'!CI536+'Свод РРО'!CI775+'Свод РРО'!CI943</f>
        <v>37691.199999999997</v>
      </c>
      <c r="CH81" s="141">
        <f>+'Свод РРО'!CJ150+'Свод РРО'!CJ155+'Свод РРО'!CJ338+'Свод РРО'!CJ541+'Свод РРО'!CJ780+'Свод РРО'!CJ536+'Свод РРО'!CJ775+'Свод РРО'!CJ943</f>
        <v>0</v>
      </c>
      <c r="CI81" s="141">
        <f>+'Свод РРО'!CK150+'Свод РРО'!CK155+'Свод РРО'!CK338+'Свод РРО'!CK541+'Свод РРО'!CK780+'Свод РРО'!CK536+'Свод РРО'!CK775+'Свод РРО'!CK943</f>
        <v>0</v>
      </c>
      <c r="CJ81" s="141">
        <f>+'Свод РРО'!CL150+'Свод РРО'!CL155+'Свод РРО'!CL338+'Свод РРО'!CL541+'Свод РРО'!CL780+'Свод РРО'!CL536+'Свод РРО'!CL775+'Свод РРО'!CL943</f>
        <v>0</v>
      </c>
      <c r="CK81" s="141">
        <f>+'Свод РРО'!CM150+'Свод РРО'!CM155+'Свод РРО'!CM338+'Свод РРО'!CM541+'Свод РРО'!CM780+'Свод РРО'!CM536+'Свод РРО'!CM775+'Свод РРО'!CM943</f>
        <v>37691.199999999997</v>
      </c>
      <c r="CL81" s="141">
        <f>+'Свод РРО'!CN150+'Свод РРО'!CN155+'Свод РРО'!CN338+'Свод РРО'!CN541+'Свод РРО'!CN780+'Свод РРО'!CN536+'Свод РРО'!CN775+'Свод РРО'!CN943</f>
        <v>38330.199999999997</v>
      </c>
      <c r="CM81" s="141">
        <f>+'Свод РРО'!CO150+'Свод РРО'!CO155+'Свод РРО'!CO338+'Свод РРО'!CO541+'Свод РРО'!CO780+'Свод РРО'!CO536+'Свод РРО'!CO775+'Свод РРО'!CO943</f>
        <v>0</v>
      </c>
      <c r="CN81" s="141">
        <f>+'Свод РРО'!CP150+'Свод РРО'!CP155+'Свод РРО'!CP338+'Свод РРО'!CP541+'Свод РРО'!CP780+'Свод РРО'!CP536+'Свод РРО'!CP775+'Свод РРО'!CP943</f>
        <v>0</v>
      </c>
      <c r="CO81" s="141">
        <f>+'Свод РРО'!CQ150+'Свод РРО'!CQ155+'Свод РРО'!CQ338+'Свод РРО'!CQ541+'Свод РРО'!CQ780+'Свод РРО'!CQ536+'Свод РРО'!CQ775+'Свод РРО'!CQ943</f>
        <v>0</v>
      </c>
      <c r="CP81" s="141">
        <f>+'Свод РРО'!CR150+'Свод РРО'!CR155+'Свод РРО'!CR338+'Свод РРО'!CR541+'Свод РРО'!CR780+'Свод РРО'!CR536+'Свод РРО'!CR775+'Свод РРО'!CR943</f>
        <v>38330.199999999997</v>
      </c>
      <c r="CQ81" s="22"/>
      <c r="CR81" s="22"/>
      <c r="CS81" s="22"/>
      <c r="CT81" s="22"/>
      <c r="CU81" s="22"/>
      <c r="CV81" s="22"/>
      <c r="CW81" s="22"/>
    </row>
    <row r="82" spans="1:101" ht="30" x14ac:dyDescent="0.25">
      <c r="A82" s="149" t="s">
        <v>473</v>
      </c>
      <c r="B82" s="7">
        <v>1102</v>
      </c>
      <c r="C82" s="7">
        <v>1</v>
      </c>
      <c r="D82" s="258">
        <v>15</v>
      </c>
      <c r="E82" s="141">
        <f>+'Свод РРО'!G151+'Свод РРО'!G156+'Свод РРО'!G339+'Свод РРО'!G542+'Свод РРО'!G781+'Свод РРО'!G537+'Свод РРО'!G776+'Свод РРО'!G944</f>
        <v>88101</v>
      </c>
      <c r="F82" s="141">
        <f>+'Свод РРО'!H151+'Свод РРО'!H156+'Свод РРО'!H339+'Свод РРО'!H542+'Свод РРО'!H781+'Свод РРО'!H537+'Свод РРО'!H776+'Свод РРО'!H944</f>
        <v>87967.7</v>
      </c>
      <c r="G82" s="141">
        <f>+'Свод РРО'!I151+'Свод РРО'!I156+'Свод РРО'!I339+'Свод РРО'!I542+'Свод РРО'!I781+'Свод РРО'!I537+'Свод РРО'!I776+'Свод РРО'!I944</f>
        <v>0</v>
      </c>
      <c r="H82" s="141">
        <f>+'Свод РРО'!J151+'Свод РРО'!J156+'Свод РРО'!J339+'Свод РРО'!J542+'Свод РРО'!J781+'Свод РРО'!J537+'Свод РРО'!J776+'Свод РРО'!J944</f>
        <v>0</v>
      </c>
      <c r="I82" s="141">
        <f>+'Свод РРО'!K151+'Свод РРО'!K156+'Свод РРО'!K339+'Свод РРО'!K542+'Свод РРО'!K781+'Свод РРО'!K537+'Свод РРО'!K776+'Свод РРО'!K944</f>
        <v>0</v>
      </c>
      <c r="J82" s="141">
        <f>+'Свод РРО'!L151+'Свод РРО'!L156+'Свод РРО'!L339+'Свод РРО'!L542+'Свод РРО'!L781+'Свод РРО'!L537+'Свод РРО'!L776+'Свод РРО'!L944</f>
        <v>0</v>
      </c>
      <c r="K82" s="141">
        <f>+'Свод РРО'!M151+'Свод РРО'!M156+'Свод РРО'!M339+'Свод РРО'!M542+'Свод РРО'!M781+'Свод РРО'!M537+'Свод РРО'!M776+'Свод РРО'!M944</f>
        <v>0</v>
      </c>
      <c r="L82" s="141">
        <f>+'Свод РРО'!N151+'Свод РРО'!N156+'Свод РРО'!N339+'Свод РРО'!N542+'Свод РРО'!N781+'Свод РРО'!N537+'Свод РРО'!N776+'Свод РРО'!N944</f>
        <v>0</v>
      </c>
      <c r="M82" s="141">
        <f>+'Свод РРО'!O151+'Свод РРО'!O156+'Свод РРО'!O339+'Свод РРО'!O542+'Свод РРО'!O781+'Свод РРО'!O537+'Свод РРО'!O776+'Свод РРО'!O944</f>
        <v>88101</v>
      </c>
      <c r="N82" s="141">
        <f>+'Свод РРО'!P151+'Свод РРО'!P156+'Свод РРО'!P339+'Свод РРО'!P542+'Свод РРО'!P781+'Свод РРО'!P537+'Свод РРО'!P776+'Свод РРО'!P944</f>
        <v>87967.7</v>
      </c>
      <c r="O82" s="141">
        <f>+'Свод РРО'!Q151+'Свод РРО'!Q156+'Свод РРО'!Q339+'Свод РРО'!Q542+'Свод РРО'!Q781+'Свод РРО'!Q537+'Свод РРО'!Q776+'Свод РРО'!Q944</f>
        <v>90003.8</v>
      </c>
      <c r="P82" s="141">
        <f>+'Свод РРО'!R151+'Свод РРО'!R156+'Свод РРО'!R339+'Свод РРО'!R542+'Свод РРО'!R781+'Свод РРО'!R537+'Свод РРО'!R776+'Свод РРО'!R944</f>
        <v>0</v>
      </c>
      <c r="Q82" s="141">
        <f>+'Свод РРО'!S151+'Свод РРО'!S156+'Свод РРО'!S339+'Свод РРО'!S542+'Свод РРО'!S781+'Свод РРО'!S537+'Свод РРО'!S776+'Свод РРО'!S944</f>
        <v>0</v>
      </c>
      <c r="R82" s="141">
        <f>+'Свод РРО'!T151+'Свод РРО'!T156+'Свод РРО'!T339+'Свод РРО'!T542+'Свод РРО'!T781+'Свод РРО'!T537+'Свод РРО'!T776+'Свод РРО'!T944</f>
        <v>0</v>
      </c>
      <c r="S82" s="141">
        <f>+'Свод РРО'!U151+'Свод РРО'!U156+'Свод РРО'!U339+'Свод РРО'!U542+'Свод РРО'!U781+'Свод РРО'!U537+'Свод РРО'!U776+'Свод РРО'!U944</f>
        <v>90003.8</v>
      </c>
      <c r="T82" s="141">
        <f>+'Свод РРО'!V151+'Свод РРО'!V156+'Свод РРО'!V339+'Свод РРО'!V542+'Свод РРО'!V781+'Свод РРО'!V537+'Свод РРО'!V776+'Свод РРО'!V944</f>
        <v>90003.8</v>
      </c>
      <c r="U82" s="141">
        <f>+'Свод РРО'!W151+'Свод РРО'!W156+'Свод РРО'!W339+'Свод РРО'!W542+'Свод РРО'!W781+'Свод РРО'!W537+'Свод РРО'!W776+'Свод РРО'!W944</f>
        <v>0</v>
      </c>
      <c r="V82" s="141">
        <f>+'Свод РРО'!X151+'Свод РРО'!X156+'Свод РРО'!X339+'Свод РРО'!X542+'Свод РРО'!X781+'Свод РРО'!X537+'Свод РРО'!X776+'Свод РРО'!X944</f>
        <v>0</v>
      </c>
      <c r="W82" s="141">
        <f>+'Свод РРО'!Y151+'Свод РРО'!Y156+'Свод РРО'!Y339+'Свод РРО'!Y542+'Свод РРО'!Y781+'Свод РРО'!Y537+'Свод РРО'!Y776+'Свод РРО'!Y944</f>
        <v>0</v>
      </c>
      <c r="X82" s="141">
        <f>+'Свод РРО'!Z151+'Свод РРО'!Z156+'Свод РРО'!Z339+'Свод РРО'!Z542+'Свод РРО'!Z781+'Свод РРО'!Z537+'Свод РРО'!Z776+'Свод РРО'!Z944</f>
        <v>90003.8</v>
      </c>
      <c r="Y82" s="141">
        <f>+'Свод РРО'!AA151+'Свод РРО'!AA156+'Свод РРО'!AA339+'Свод РРО'!AA542+'Свод РРО'!AA781+'Свод РРО'!AA537+'Свод РРО'!AA776+'Свод РРО'!AA944</f>
        <v>90003.8</v>
      </c>
      <c r="Z82" s="141">
        <f>+'Свод РРО'!AB151+'Свод РРО'!AB156+'Свод РРО'!AB339+'Свод РРО'!AB542+'Свод РРО'!AB781+'Свод РРО'!AB537+'Свод РРО'!AB776+'Свод РРО'!AB944</f>
        <v>0</v>
      </c>
      <c r="AA82" s="141">
        <f>+'Свод РРО'!AC151+'Свод РРО'!AC156+'Свод РРО'!AC339+'Свод РРО'!AC542+'Свод РРО'!AC781+'Свод РРО'!AC537+'Свод РРО'!AC776+'Свод РРО'!AC944</f>
        <v>0</v>
      </c>
      <c r="AB82" s="141">
        <f>+'Свод РРО'!AD151+'Свод РРО'!AD156+'Свод РРО'!AD339+'Свод РРО'!AD542+'Свод РРО'!AD781+'Свод РРО'!AD537+'Свод РРО'!AD776+'Свод РРО'!AD944</f>
        <v>0</v>
      </c>
      <c r="AC82" s="141">
        <f>+'Свод РРО'!AE151+'Свод РРО'!AE156+'Свод РРО'!AE339+'Свод РРО'!AE542+'Свод РРО'!AE781+'Свод РРО'!AE537+'Свод РРО'!AE776+'Свод РРО'!AE944</f>
        <v>90003.8</v>
      </c>
      <c r="AD82" s="141">
        <f>+'Свод РРО'!AF151+'Свод РРО'!AF156+'Свод РРО'!AF339+'Свод РРО'!AF542+'Свод РРО'!AF781+'Свод РРО'!AF537+'Свод РРО'!AF776+'Свод РРО'!AF944</f>
        <v>90003.8</v>
      </c>
      <c r="AE82" s="141">
        <f>+'Свод РРО'!AG151+'Свод РРО'!AG156+'Свод РРО'!AG339+'Свод РРО'!AG542+'Свод РРО'!AG781+'Свод РРО'!AG537+'Свод РРО'!AG776+'Свод РРО'!AG944</f>
        <v>0</v>
      </c>
      <c r="AF82" s="141">
        <f>+'Свод РРО'!AH151+'Свод РРО'!AH156+'Свод РРО'!AH339+'Свод РРО'!AH542+'Свод РРО'!AH781+'Свод РРО'!AH537+'Свод РРО'!AH776+'Свод РРО'!AH944</f>
        <v>0</v>
      </c>
      <c r="AG82" s="141">
        <f>+'Свод РРО'!AI151+'Свод РРО'!AI156+'Свод РРО'!AI339+'Свод РРО'!AI542+'Свод РРО'!AI781+'Свод РРО'!AI537+'Свод РРО'!AI776+'Свод РРО'!AI944</f>
        <v>0</v>
      </c>
      <c r="AH82" s="141">
        <f>+'Свод РРО'!AJ151+'Свод РРО'!AJ156+'Свод РРО'!AJ339+'Свод РРО'!AJ542+'Свод РРО'!AJ781+'Свод РРО'!AJ537+'Свод РРО'!AJ776+'Свод РРО'!AJ944</f>
        <v>90003.8</v>
      </c>
      <c r="AI82" s="141">
        <f>+'Свод РРО'!AK151+'Свод РРО'!AK156+'Свод РРО'!AK339+'Свод РРО'!AK542+'Свод РРО'!AK781+'Свод РРО'!AK537+'Свод РРО'!AK776+'Свод РРО'!AK944</f>
        <v>88101</v>
      </c>
      <c r="AJ82" s="141">
        <f>+'Свод РРО'!AL151+'Свод РРО'!AL156+'Свод РРО'!AL339+'Свод РРО'!AL542+'Свод РРО'!AL781+'Свод РРО'!AL537+'Свод РРО'!AL776+'Свод РРО'!AL944</f>
        <v>87967.7</v>
      </c>
      <c r="AK82" s="141">
        <f>+'Свод РРО'!AM151+'Свод РРО'!AM156+'Свод РРО'!AM339+'Свод РРО'!AM542+'Свод РРО'!AM781+'Свод РРО'!AM537+'Свод РРО'!AM776+'Свод РРО'!AM944</f>
        <v>0</v>
      </c>
      <c r="AL82" s="141">
        <f>+'Свод РРО'!AN151+'Свод РРО'!AN156+'Свод РРО'!AN339+'Свод РРО'!AN542+'Свод РРО'!AN781+'Свод РРО'!AN537+'Свод РРО'!AN776+'Свод РРО'!AN944</f>
        <v>0</v>
      </c>
      <c r="AM82" s="141">
        <f>+'Свод РРО'!AO151+'Свод РРО'!AO156+'Свод РРО'!AO339+'Свод РРО'!AO542+'Свод РРО'!AO781+'Свод РРО'!AO537+'Свод РРО'!AO776+'Свод РРО'!AO944</f>
        <v>0</v>
      </c>
      <c r="AN82" s="141">
        <f>+'Свод РРО'!AP151+'Свод РРО'!AP156+'Свод РРО'!AP339+'Свод РРО'!AP542+'Свод РРО'!AP781+'Свод РРО'!AP537+'Свод РРО'!AP776+'Свод РРО'!AP944</f>
        <v>0</v>
      </c>
      <c r="AO82" s="141">
        <f>+'Свод РРО'!AQ151+'Свод РРО'!AQ156+'Свод РРО'!AQ339+'Свод РРО'!AQ542+'Свод РРО'!AQ781+'Свод РРО'!AQ537+'Свод РРО'!AQ776+'Свод РРО'!AQ944</f>
        <v>0</v>
      </c>
      <c r="AP82" s="141">
        <f>+'Свод РРО'!AR151+'Свод РРО'!AR156+'Свод РРО'!AR339+'Свод РРО'!AR542+'Свод РРО'!AR781+'Свод РРО'!AR537+'Свод РРО'!AR776+'Свод РРО'!AR944</f>
        <v>0</v>
      </c>
      <c r="AQ82" s="141">
        <f>+'Свод РРО'!AS151+'Свод РРО'!AS156+'Свод РРО'!AS339+'Свод РРО'!AS542+'Свод РРО'!AS781+'Свод РРО'!AS537+'Свод РРО'!AS776+'Свод РРО'!AS944</f>
        <v>88101</v>
      </c>
      <c r="AR82" s="141">
        <f>+'Свод РРО'!AT151+'Свод РРО'!AT156+'Свод РРО'!AT339+'Свод РРО'!AT542+'Свод РРО'!AT781+'Свод РРО'!AT537+'Свод РРО'!AT776+'Свод РРО'!AT944</f>
        <v>87967.7</v>
      </c>
      <c r="AS82" s="141">
        <f>+'Свод РРО'!AU151+'Свод РРО'!AU156+'Свод РРО'!AU339+'Свод РРО'!AU542+'Свод РРО'!AU781+'Свод РРО'!AU537+'Свод РРО'!AU776+'Свод РРО'!AU944</f>
        <v>90003.8</v>
      </c>
      <c r="AT82" s="141">
        <f>+'Свод РРО'!AV151+'Свод РРО'!AV156+'Свод РРО'!AV339+'Свод РРО'!AV542+'Свод РРО'!AV781+'Свод РРО'!AV537+'Свод РРО'!AV776+'Свод РРО'!AV944</f>
        <v>0</v>
      </c>
      <c r="AU82" s="141">
        <f>+'Свод РРО'!AW151+'Свод РРО'!AW156+'Свод РРО'!AW339+'Свод РРО'!AW542+'Свод РРО'!AW781+'Свод РРО'!AW537+'Свод РРО'!AW776+'Свод РРО'!AW944</f>
        <v>0</v>
      </c>
      <c r="AV82" s="141">
        <f>+'Свод РРО'!AX151+'Свод РРО'!AX156+'Свод РРО'!AX339+'Свод РРО'!AX542+'Свод РРО'!AX781+'Свод РРО'!AX537+'Свод РРО'!AX776+'Свод РРО'!AX944</f>
        <v>0</v>
      </c>
      <c r="AW82" s="141">
        <f>+'Свод РРО'!AY151+'Свод РРО'!AY156+'Свод РРО'!AY339+'Свод РРО'!AY542+'Свод РРО'!AY781+'Свод РРО'!AY537+'Свод РРО'!AY776+'Свод РРО'!AY944</f>
        <v>90003.8</v>
      </c>
      <c r="AX82" s="141">
        <f>+'Свод РРО'!AZ151+'Свод РРО'!AZ156+'Свод РРО'!AZ339+'Свод РРО'!AZ542+'Свод РРО'!AZ781+'Свод РРО'!AZ537+'Свод РРО'!AZ776+'Свод РРО'!AZ944</f>
        <v>90003.8</v>
      </c>
      <c r="AY82" s="141">
        <f>+'Свод РРО'!BA151+'Свод РРО'!BA156+'Свод РРО'!BA339+'Свод РРО'!BA542+'Свод РРО'!BA781+'Свод РРО'!BA537+'Свод РРО'!BA776+'Свод РРО'!BA944</f>
        <v>0</v>
      </c>
      <c r="AZ82" s="141">
        <f>+'Свод РРО'!BB151+'Свод РРО'!BB156+'Свод РРО'!BB339+'Свод РРО'!BB542+'Свод РРО'!BB781+'Свод РРО'!BB537+'Свод РРО'!BB776+'Свод РРО'!BB944</f>
        <v>0</v>
      </c>
      <c r="BA82" s="141">
        <f>+'Свод РРО'!BC151+'Свод РРО'!BC156+'Свод РРО'!BC339+'Свод РРО'!BC542+'Свод РРО'!BC781+'Свод РРО'!BC537+'Свод РРО'!BC776+'Свод РРО'!BC944</f>
        <v>0</v>
      </c>
      <c r="BB82" s="141">
        <f>+'Свод РРО'!BD151+'Свод РРО'!BD156+'Свод РРО'!BD339+'Свод РРО'!BD542+'Свод РРО'!BD781+'Свод РРО'!BD537+'Свод РРО'!BD776+'Свод РРО'!BD944</f>
        <v>90003.8</v>
      </c>
      <c r="BC82" s="141">
        <f>+'Свод РРО'!BE151+'Свод РРО'!BE156+'Свод РРО'!BE339+'Свод РРО'!BE542+'Свод РРО'!BE781+'Свод РРО'!BE537+'Свод РРО'!BE776+'Свод РРО'!BE944</f>
        <v>90003.8</v>
      </c>
      <c r="BD82" s="141">
        <f>+'Свод РРО'!BF151+'Свод РРО'!BF156+'Свод РРО'!BF339+'Свод РРО'!BF542+'Свод РРО'!BF781+'Свод РРО'!BF537+'Свод РРО'!BF776+'Свод РРО'!BF944</f>
        <v>0</v>
      </c>
      <c r="BE82" s="141">
        <f>+'Свод РРО'!BG151+'Свод РРО'!BG156+'Свод РРО'!BG339+'Свод РРО'!BG542+'Свод РРО'!BG781+'Свод РРО'!BG537+'Свод РРО'!BG776+'Свод РРО'!BG944</f>
        <v>0</v>
      </c>
      <c r="BF82" s="141">
        <f>+'Свод РРО'!BH151+'Свод РРО'!BH156+'Свод РРО'!BH339+'Свод РРО'!BH542+'Свод РРО'!BH781+'Свод РРО'!BH537+'Свод РРО'!BH776+'Свод РРО'!BH944</f>
        <v>0</v>
      </c>
      <c r="BG82" s="141">
        <f>+'Свод РРО'!BI151+'Свод РРО'!BI156+'Свод РРО'!BI339+'Свод РРО'!BI542+'Свод РРО'!BI781+'Свод РРО'!BI537+'Свод РРО'!BI776+'Свод РРО'!BI944</f>
        <v>90003.8</v>
      </c>
      <c r="BH82" s="141">
        <f>+'Свод РРО'!BJ151+'Свод РРО'!BJ156+'Свод РРО'!BJ339+'Свод РРО'!BJ542+'Свод РРО'!BJ781+'Свод РРО'!BJ537+'Свод РРО'!BJ776+'Свод РРО'!BJ944</f>
        <v>90003.8</v>
      </c>
      <c r="BI82" s="141">
        <f>+'Свод РРО'!BK151+'Свод РРО'!BK156+'Свод РРО'!BK339+'Свод РРО'!BK542+'Свод РРО'!BK781+'Свод РРО'!BK537+'Свод РРО'!BK776+'Свод РРО'!BK944</f>
        <v>0</v>
      </c>
      <c r="BJ82" s="141">
        <f>+'Свод РРО'!BL151+'Свод РРО'!BL156+'Свод РРО'!BL339+'Свод РРО'!BL542+'Свод РРО'!BL781+'Свод РРО'!BL537+'Свод РРО'!BL776+'Свод РРО'!BL944</f>
        <v>0</v>
      </c>
      <c r="BK82" s="141">
        <f>+'Свод РРО'!BM151+'Свод РРО'!BM156+'Свод РРО'!BM339+'Свод РРО'!BM542+'Свод РРО'!BM781+'Свод РРО'!BM537+'Свод РРО'!BM776+'Свод РРО'!BM944</f>
        <v>0</v>
      </c>
      <c r="BL82" s="141">
        <f>+'Свод РРО'!BN151+'Свод РРО'!BN156+'Свод РРО'!BN339+'Свод РРО'!BN542+'Свод РРО'!BN781+'Свод РРО'!BN537+'Свод РРО'!BN776+'Свод РРО'!BN944</f>
        <v>90003.8</v>
      </c>
      <c r="BM82" s="141">
        <f>+'Свод РРО'!BO151+'Свод РРО'!BO156+'Свод РРО'!BO339+'Свод РРО'!BO542+'Свод РРО'!BO781+'Свод РРО'!BO537+'Свод РРО'!BO776+'Свод РРО'!BO944</f>
        <v>88101</v>
      </c>
      <c r="BN82" s="141">
        <f>+'Свод РРО'!BP151+'Свод РРО'!BP156+'Свод РРО'!BP339+'Свод РРО'!BP542+'Свод РРО'!BP781+'Свод РРО'!BP537+'Свод РРО'!BP776+'Свод РРО'!BP944</f>
        <v>0</v>
      </c>
      <c r="BO82" s="141">
        <f>+'Свод РРО'!BQ151+'Свод РРО'!BQ156+'Свод РРО'!BQ339+'Свод РРО'!BQ542+'Свод РРО'!BQ781+'Свод РРО'!BQ537+'Свод РРО'!BQ776+'Свод РРО'!BQ944</f>
        <v>0</v>
      </c>
      <c r="BP82" s="141">
        <f>+'Свод РРО'!BR151+'Свод РРО'!BR156+'Свод РРО'!BR339+'Свод РРО'!BR542+'Свод РРО'!BR781+'Свод РРО'!BR537+'Свод РРО'!BR776+'Свод РРО'!BR944</f>
        <v>0</v>
      </c>
      <c r="BQ82" s="141">
        <f>+'Свод РРО'!BS151+'Свод РРО'!BS156+'Свод РРО'!BS339+'Свод РРО'!BS542+'Свод РРО'!BS781+'Свод РРО'!BS537+'Свод РРО'!BS776+'Свод РРО'!BS944</f>
        <v>88101</v>
      </c>
      <c r="BR82" s="141">
        <f>+'Свод РРО'!BT151+'Свод РРО'!BT156+'Свод РРО'!BT339+'Свод РРО'!BT542+'Свод РРО'!BT781+'Свод РРО'!BT537+'Свод РРО'!BT776+'Свод РРО'!BT944</f>
        <v>90003.8</v>
      </c>
      <c r="BS82" s="141">
        <f>+'Свод РРО'!BU151+'Свод РРО'!BU156+'Свод РРО'!BU339+'Свод РРО'!BU542+'Свод РРО'!BU781+'Свод РРО'!BU537+'Свод РРО'!BU776+'Свод РРО'!BU944</f>
        <v>0</v>
      </c>
      <c r="BT82" s="141">
        <f>+'Свод РРО'!BV151+'Свод РРО'!BV156+'Свод РРО'!BV339+'Свод РРО'!BV542+'Свод РРО'!BV781+'Свод РРО'!BV537+'Свод РРО'!BV776+'Свод РРО'!BV944</f>
        <v>0</v>
      </c>
      <c r="BU82" s="141">
        <f>+'Свод РРО'!BW151+'Свод РРО'!BW156+'Свод РРО'!BW339+'Свод РРО'!BW542+'Свод РРО'!BW781+'Свод РРО'!BW537+'Свод РРО'!BW776+'Свод РРО'!BW944</f>
        <v>0</v>
      </c>
      <c r="BV82" s="141">
        <f>+'Свод РРО'!BX151+'Свод РРО'!BX156+'Свод РРО'!BX339+'Свод РРО'!BX542+'Свод РРО'!BX781+'Свод РРО'!BX537+'Свод РРО'!BX776+'Свод РРО'!BX944</f>
        <v>90003.8</v>
      </c>
      <c r="BW82" s="141">
        <f>+'Свод РРО'!BY151+'Свод РРО'!BY156+'Свод РРО'!BY339+'Свод РРО'!BY542+'Свод РРО'!BY781+'Свод РРО'!BY537+'Свод РРО'!BY776+'Свод РРО'!BY944</f>
        <v>90003.8</v>
      </c>
      <c r="BX82" s="141">
        <f>+'Свод РРО'!BZ151+'Свод РРО'!BZ156+'Свод РРО'!BZ339+'Свод РРО'!BZ542+'Свод РРО'!BZ781+'Свод РРО'!BZ537+'Свод РРО'!BZ776+'Свод РРО'!BZ944</f>
        <v>0</v>
      </c>
      <c r="BY82" s="141">
        <f>+'Свод РРО'!CA151+'Свод РРО'!CA156+'Свод РРО'!CA339+'Свод РРО'!CA542+'Свод РРО'!CA781+'Свод РРО'!CA537+'Свод РРО'!CA776+'Свод РРО'!CA944</f>
        <v>0</v>
      </c>
      <c r="BZ82" s="141">
        <f>+'Свод РРО'!CB151+'Свод РРО'!CB156+'Свод РРО'!CB339+'Свод РРО'!CB542+'Свод РРО'!CB781+'Свод РРО'!CB537+'Свод РРО'!CB776+'Свод РРО'!CB944</f>
        <v>0</v>
      </c>
      <c r="CA82" s="141">
        <f>+'Свод РРО'!CC151+'Свод РРО'!CC156+'Свод РРО'!CC339+'Свод РРО'!CC542+'Свод РРО'!CC781+'Свод РРО'!CC537+'Свод РРО'!CC776+'Свод РРО'!CC944</f>
        <v>90003.8</v>
      </c>
      <c r="CB82" s="141">
        <f>+'Свод РРО'!CD151+'Свод РРО'!CD156+'Свод РРО'!CD339+'Свод РРО'!CD542+'Свод РРО'!CD781+'Свод РРО'!CD537+'Свод РРО'!CD776+'Свод РРО'!CD944</f>
        <v>88101</v>
      </c>
      <c r="CC82" s="141">
        <f>+'Свод РРО'!CE151+'Свод РРО'!CE156+'Свод РРО'!CE339+'Свод РРО'!CE542+'Свод РРО'!CE781+'Свод РРО'!CE537+'Свод РРО'!CE776+'Свод РРО'!CE944</f>
        <v>0</v>
      </c>
      <c r="CD82" s="141">
        <f>+'Свод РРО'!CF151+'Свод РРО'!CF156+'Свод РРО'!CF339+'Свод РРО'!CF542+'Свод РРО'!CF781+'Свод РРО'!CF537+'Свод РРО'!CF776+'Свод РРО'!CF944</f>
        <v>0</v>
      </c>
      <c r="CE82" s="141">
        <f>+'Свод РРО'!CG151+'Свод РРО'!CG156+'Свод РРО'!CG339+'Свод РРО'!CG542+'Свод РРО'!CG781+'Свод РРО'!CG537+'Свод РРО'!CG776+'Свод РРО'!CG944</f>
        <v>0</v>
      </c>
      <c r="CF82" s="141">
        <f>+'Свод РРО'!CH151+'Свод РРО'!CH156+'Свод РРО'!CH339+'Свод РРО'!CH542+'Свод РРО'!CH781+'Свод РРО'!CH537+'Свод РРО'!CH776+'Свод РРО'!CH944</f>
        <v>88101</v>
      </c>
      <c r="CG82" s="141">
        <f>+'Свод РРО'!CI151+'Свод РРО'!CI156+'Свод РРО'!CI339+'Свод РРО'!CI542+'Свод РРО'!CI781+'Свод РРО'!CI537+'Свод РРО'!CI776+'Свод РРО'!CI944</f>
        <v>90003.8</v>
      </c>
      <c r="CH82" s="141">
        <f>+'Свод РРО'!CJ151+'Свод РРО'!CJ156+'Свод РРО'!CJ339+'Свод РРО'!CJ542+'Свод РРО'!CJ781+'Свод РРО'!CJ537+'Свод РРО'!CJ776+'Свод РРО'!CJ944</f>
        <v>0</v>
      </c>
      <c r="CI82" s="141">
        <f>+'Свод РРО'!CK151+'Свод РРО'!CK156+'Свод РРО'!CK339+'Свод РРО'!CK542+'Свод РРО'!CK781+'Свод РРО'!CK537+'Свод РРО'!CK776+'Свод РРО'!CK944</f>
        <v>0</v>
      </c>
      <c r="CJ82" s="141">
        <f>+'Свод РРО'!CL151+'Свод РРО'!CL156+'Свод РРО'!CL339+'Свод РРО'!CL542+'Свод РРО'!CL781+'Свод РРО'!CL537+'Свод РРО'!CL776+'Свод РРО'!CL944</f>
        <v>0</v>
      </c>
      <c r="CK82" s="141">
        <f>+'Свод РРО'!CM151+'Свод РРО'!CM156+'Свод РРО'!CM339+'Свод РРО'!CM542+'Свод РРО'!CM781+'Свод РРО'!CM537+'Свод РРО'!CM776+'Свод РРО'!CM944</f>
        <v>90003.8</v>
      </c>
      <c r="CL82" s="141">
        <f>+'Свод РРО'!CN151+'Свод РРО'!CN156+'Свод РРО'!CN339+'Свод РРО'!CN542+'Свод РРО'!CN781+'Свод РРО'!CN537+'Свод РРО'!CN776+'Свод РРО'!CN944</f>
        <v>90003.8</v>
      </c>
      <c r="CM82" s="141">
        <f>+'Свод РРО'!CO151+'Свод РРО'!CO156+'Свод РРО'!CO339+'Свод РРО'!CO542+'Свод РРО'!CO781+'Свод РРО'!CO537+'Свод РРО'!CO776+'Свод РРО'!CO944</f>
        <v>0</v>
      </c>
      <c r="CN82" s="141">
        <f>+'Свод РРО'!CP151+'Свод РРО'!CP156+'Свод РРО'!CP339+'Свод РРО'!CP542+'Свод РРО'!CP781+'Свод РРО'!CP537+'Свод РРО'!CP776+'Свод РРО'!CP944</f>
        <v>0</v>
      </c>
      <c r="CO82" s="141">
        <f>+'Свод РРО'!CQ151+'Свод РРО'!CQ156+'Свод РРО'!CQ339+'Свод РРО'!CQ542+'Свод РРО'!CQ781+'Свод РРО'!CQ537+'Свод РРО'!CQ776+'Свод РРО'!CQ944</f>
        <v>0</v>
      </c>
      <c r="CP82" s="141">
        <f>+'Свод РРО'!CR151+'Свод РРО'!CR156+'Свод РРО'!CR339+'Свод РРО'!CR542+'Свод РРО'!CR781+'Свод РРО'!CR537+'Свод РРО'!CR776+'Свод РРО'!CR944</f>
        <v>90003.8</v>
      </c>
      <c r="CQ82" s="22"/>
      <c r="CR82" s="22"/>
      <c r="CS82" s="22"/>
      <c r="CT82" s="22"/>
      <c r="CU82" s="22"/>
      <c r="CV82" s="22"/>
      <c r="CW82" s="22"/>
    </row>
    <row r="83" spans="1:101" ht="34.5" customHeight="1" x14ac:dyDescent="0.25">
      <c r="A83" s="149" t="s">
        <v>1638</v>
      </c>
      <c r="B83" s="7">
        <v>1103</v>
      </c>
      <c r="C83" s="7">
        <v>13</v>
      </c>
      <c r="D83" s="258">
        <v>84</v>
      </c>
      <c r="E83" s="141">
        <f>+'Свод РРО'!G157+'Свод РРО'!G340+'Свод РРО'!G543+'Свод РРО'!G782+'Свод РРО'!G945</f>
        <v>14245.7</v>
      </c>
      <c r="F83" s="141">
        <f>+'Свод РРО'!H157+'Свод РРО'!H340+'Свод РРО'!H543+'Свод РРО'!H782+'Свод РРО'!H945</f>
        <v>14216.1</v>
      </c>
      <c r="G83" s="141">
        <f>+'Свод РРО'!I157+'Свод РРО'!I340+'Свод РРО'!I543+'Свод РРО'!I782+'Свод РРО'!I945</f>
        <v>0</v>
      </c>
      <c r="H83" s="141">
        <f>+'Свод РРО'!J157+'Свод РРО'!J340+'Свод РРО'!J543+'Свод РРО'!J782+'Свод РРО'!J945</f>
        <v>0</v>
      </c>
      <c r="I83" s="141">
        <f>+'Свод РРО'!K157+'Свод РРО'!K340+'Свод РРО'!K543+'Свод РРО'!K782+'Свод РРО'!K945</f>
        <v>0</v>
      </c>
      <c r="J83" s="141">
        <f>+'Свод РРО'!L157+'Свод РРО'!L340+'Свод РРО'!L543+'Свод РРО'!L782+'Свод РРО'!L945</f>
        <v>0</v>
      </c>
      <c r="K83" s="141">
        <f>+'Свод РРО'!M157+'Свод РРО'!M340+'Свод РРО'!M543+'Свод РРО'!M782+'Свод РРО'!M945</f>
        <v>0</v>
      </c>
      <c r="L83" s="141">
        <f>+'Свод РРО'!N157+'Свод РРО'!N340+'Свод РРО'!N543+'Свод РРО'!N782+'Свод РРО'!N945</f>
        <v>0</v>
      </c>
      <c r="M83" s="141">
        <f>+'Свод РРО'!O157+'Свод РРО'!O340+'Свод РРО'!O543+'Свод РРО'!O782+'Свод РРО'!O945</f>
        <v>14245.7</v>
      </c>
      <c r="N83" s="141">
        <f>+'Свод РРО'!P157+'Свод РРО'!P340+'Свод РРО'!P543+'Свод РРО'!P782+'Свод РРО'!P945</f>
        <v>14216.1</v>
      </c>
      <c r="O83" s="141">
        <f>+'Свод РРО'!Q157+'Свод РРО'!Q340+'Свод РРО'!Q543+'Свод РРО'!Q782+'Свод РРО'!Q945</f>
        <v>12215</v>
      </c>
      <c r="P83" s="141">
        <f>+'Свод РРО'!R157+'Свод РРО'!R340+'Свод РРО'!R543+'Свод РРО'!R782+'Свод РРО'!R945</f>
        <v>0</v>
      </c>
      <c r="Q83" s="141">
        <f>+'Свод РРО'!S157+'Свод РРО'!S340+'Свод РРО'!S543+'Свод РРО'!S782+'Свод РРО'!S945</f>
        <v>0</v>
      </c>
      <c r="R83" s="141">
        <f>+'Свод РРО'!T157+'Свод РРО'!T340+'Свод РРО'!T543+'Свод РРО'!T782+'Свод РРО'!T945</f>
        <v>0</v>
      </c>
      <c r="S83" s="141">
        <f>+'Свод РРО'!U157+'Свод РРО'!U340+'Свод РРО'!U543+'Свод РРО'!U782+'Свод РРО'!U945</f>
        <v>12215</v>
      </c>
      <c r="T83" s="141">
        <f>+'Свод РРО'!V157+'Свод РРО'!V340+'Свод РРО'!V543+'Свод РРО'!V782+'Свод РРО'!V945</f>
        <v>11623.8</v>
      </c>
      <c r="U83" s="141">
        <f>+'Свод РРО'!W157+'Свод РРО'!W340+'Свод РРО'!W543+'Свод РРО'!W782+'Свод РРО'!W945</f>
        <v>0</v>
      </c>
      <c r="V83" s="141">
        <f>+'Свод РРО'!X157+'Свод РРО'!X340+'Свод РРО'!X543+'Свод РРО'!X782+'Свод РРО'!X945</f>
        <v>0</v>
      </c>
      <c r="W83" s="141">
        <f>+'Свод РРО'!Y157+'Свод РРО'!Y340+'Свод РРО'!Y543+'Свод РРО'!Y782+'Свод РРО'!Y945</f>
        <v>0</v>
      </c>
      <c r="X83" s="141">
        <f>+'Свод РРО'!Z157+'Свод РРО'!Z340+'Свод РРО'!Z543+'Свод РРО'!Z782+'Свод РРО'!Z945</f>
        <v>11623.8</v>
      </c>
      <c r="Y83" s="141">
        <f>+'Свод РРО'!AA157+'Свод РРО'!AA340+'Свод РРО'!AA543+'Свод РРО'!AA782+'Свод РРО'!AA945</f>
        <v>16533</v>
      </c>
      <c r="Z83" s="141">
        <f>+'Свод РРО'!AB157+'Свод РРО'!AB340+'Свод РРО'!AB543+'Свод РРО'!AB782+'Свод РРО'!AB945</f>
        <v>0</v>
      </c>
      <c r="AA83" s="141">
        <f>+'Свод РРО'!AC157+'Свод РРО'!AC340+'Свод РРО'!AC543+'Свод РРО'!AC782+'Свод РРО'!AC945</f>
        <v>0</v>
      </c>
      <c r="AB83" s="141">
        <f>+'Свод РРО'!AD157+'Свод РРО'!AD340+'Свод РРО'!AD543+'Свод РРО'!AD782+'Свод РРО'!AD945</f>
        <v>0</v>
      </c>
      <c r="AC83" s="141">
        <f>+'Свод РРО'!AE157+'Свод РРО'!AE340+'Свод РРО'!AE543+'Свод РРО'!AE782+'Свод РРО'!AE945</f>
        <v>16533</v>
      </c>
      <c r="AD83" s="141">
        <f>+'Свод РРО'!AF157+'Свод РРО'!AF340+'Свод РРО'!AF543+'Свод РРО'!AF782+'Свод РРО'!AF945</f>
        <v>11807.5</v>
      </c>
      <c r="AE83" s="141">
        <f>+'Свод РРО'!AG157+'Свод РРО'!AG340+'Свод РРО'!AG543+'Свод РРО'!AG782+'Свод РРО'!AG945</f>
        <v>0</v>
      </c>
      <c r="AF83" s="141">
        <f>+'Свод РРО'!AH157+'Свод РРО'!AH340+'Свод РРО'!AH543+'Свод РРО'!AH782+'Свод РРО'!AH945</f>
        <v>0</v>
      </c>
      <c r="AG83" s="141">
        <f>+'Свод РРО'!AI157+'Свод РРО'!AI340+'Свод РРО'!AI543+'Свод РРО'!AI782+'Свод РРО'!AI945</f>
        <v>0</v>
      </c>
      <c r="AH83" s="141">
        <f>+'Свод РРО'!AJ157+'Свод РРО'!AJ340+'Свод РРО'!AJ543+'Свод РРО'!AJ782+'Свод РРО'!AJ945</f>
        <v>11807.5</v>
      </c>
      <c r="AI83" s="141">
        <f>+'Свод РРО'!AK157+'Свод РРО'!AK340+'Свод РРО'!AK543+'Свод РРО'!AK782+'Свод РРО'!AK945</f>
        <v>14245.7</v>
      </c>
      <c r="AJ83" s="141">
        <f>+'Свод РРО'!AL157+'Свод РРО'!AL340+'Свод РРО'!AL543+'Свод РРО'!AL782+'Свод РРО'!AL945</f>
        <v>14216.1</v>
      </c>
      <c r="AK83" s="141">
        <f>+'Свод РРО'!AM157+'Свод РРО'!AM340+'Свод РРО'!AM543+'Свод РРО'!AM782+'Свод РРО'!AM945</f>
        <v>0</v>
      </c>
      <c r="AL83" s="141">
        <f>+'Свод РРО'!AN157+'Свод РРО'!AN340+'Свод РРО'!AN543+'Свод РРО'!AN782+'Свод РРО'!AN945</f>
        <v>0</v>
      </c>
      <c r="AM83" s="141">
        <f>+'Свод РРО'!AO157+'Свод РРО'!AO340+'Свод РРО'!AO543+'Свод РРО'!AO782+'Свод РРО'!AO945</f>
        <v>0</v>
      </c>
      <c r="AN83" s="141">
        <f>+'Свод РРО'!AP157+'Свод РРО'!AP340+'Свод РРО'!AP543+'Свод РРО'!AP782+'Свод РРО'!AP945</f>
        <v>0</v>
      </c>
      <c r="AO83" s="141">
        <f>+'Свод РРО'!AQ157+'Свод РРО'!AQ340+'Свод РРО'!AQ543+'Свод РРО'!AQ782+'Свод РРО'!AQ945</f>
        <v>0</v>
      </c>
      <c r="AP83" s="141">
        <f>+'Свод РРО'!AR157+'Свод РРО'!AR340+'Свод РРО'!AR543+'Свод РРО'!AR782+'Свод РРО'!AR945</f>
        <v>0</v>
      </c>
      <c r="AQ83" s="141">
        <f>+'Свод РРО'!AS157+'Свод РРО'!AS340+'Свод РРО'!AS543+'Свод РРО'!AS782+'Свод РРО'!AS945</f>
        <v>14245.7</v>
      </c>
      <c r="AR83" s="141">
        <f>+'Свод РРО'!AT157+'Свод РРО'!AT340+'Свод РРО'!AT543+'Свод РРО'!AT782+'Свод РРО'!AT945</f>
        <v>14216.1</v>
      </c>
      <c r="AS83" s="141">
        <f>+'Свод РРО'!AU157+'Свод РРО'!AU340+'Свод РРО'!AU543+'Свод РРО'!AU782+'Свод РРО'!AU945</f>
        <v>12215</v>
      </c>
      <c r="AT83" s="141">
        <f>+'Свод РРО'!AV157+'Свод РРО'!AV340+'Свод РРО'!AV543+'Свод РРО'!AV782+'Свод РРО'!AV945</f>
        <v>0</v>
      </c>
      <c r="AU83" s="141">
        <f>+'Свод РРО'!AW157+'Свод РРО'!AW340+'Свод РРО'!AW543+'Свод РРО'!AW782+'Свод РРО'!AW945</f>
        <v>0</v>
      </c>
      <c r="AV83" s="141">
        <f>+'Свод РРО'!AX157+'Свод РРО'!AX340+'Свод РРО'!AX543+'Свод РРО'!AX782+'Свод РРО'!AX945</f>
        <v>0</v>
      </c>
      <c r="AW83" s="141">
        <f>+'Свод РРО'!AY157+'Свод РРО'!AY340+'Свод РРО'!AY543+'Свод РРО'!AY782+'Свод РРО'!AY945</f>
        <v>12215</v>
      </c>
      <c r="AX83" s="141">
        <f>+'Свод РРО'!AZ157+'Свод РРО'!AZ340+'Свод РРО'!AZ543+'Свод РРО'!AZ782+'Свод РРО'!AZ945</f>
        <v>11623.8</v>
      </c>
      <c r="AY83" s="141">
        <f>+'Свод РРО'!BA157+'Свод РРО'!BA340+'Свод РРО'!BA543+'Свод РРО'!BA782+'Свод РРО'!BA945</f>
        <v>0</v>
      </c>
      <c r="AZ83" s="141">
        <f>+'Свод РРО'!BB157+'Свод РРО'!BB340+'Свод РРО'!BB543+'Свод РРО'!BB782+'Свод РРО'!BB945</f>
        <v>0</v>
      </c>
      <c r="BA83" s="141">
        <f>+'Свод РРО'!BC157+'Свод РРО'!BC340+'Свод РРО'!BC543+'Свод РРО'!BC782+'Свод РРО'!BC945</f>
        <v>0</v>
      </c>
      <c r="BB83" s="141">
        <f>+'Свод РРО'!BD157+'Свод РРО'!BD340+'Свод РРО'!BD543+'Свод РРО'!BD782+'Свод РРО'!BD945</f>
        <v>11623.8</v>
      </c>
      <c r="BC83" s="141">
        <f>+'Свод РРО'!BE157+'Свод РРО'!BE340+'Свод РРО'!BE543+'Свод РРО'!BE782+'Свод РРО'!BE945</f>
        <v>16533</v>
      </c>
      <c r="BD83" s="141">
        <f>+'Свод РРО'!BF157+'Свод РРО'!BF340+'Свод РРО'!BF543+'Свод РРО'!BF782+'Свод РРО'!BF945</f>
        <v>0</v>
      </c>
      <c r="BE83" s="141">
        <f>+'Свод РРО'!BG157+'Свод РРО'!BG340+'Свод РРО'!BG543+'Свод РРО'!BG782+'Свод РРО'!BG945</f>
        <v>0</v>
      </c>
      <c r="BF83" s="141">
        <f>+'Свод РРО'!BH157+'Свод РРО'!BH340+'Свод РРО'!BH543+'Свод РРО'!BH782+'Свод РРО'!BH945</f>
        <v>0</v>
      </c>
      <c r="BG83" s="141">
        <f>+'Свод РРО'!BI157+'Свод РРО'!BI340+'Свод РРО'!BI543+'Свод РРО'!BI782+'Свод РРО'!BI945</f>
        <v>16533</v>
      </c>
      <c r="BH83" s="141">
        <f>+'Свод РРО'!BJ157+'Свод РРО'!BJ340+'Свод РРО'!BJ543+'Свод РРО'!BJ782+'Свод РРО'!BJ945</f>
        <v>11807.5</v>
      </c>
      <c r="BI83" s="141">
        <f>+'Свод РРО'!BK157+'Свод РРО'!BK340+'Свод РРО'!BK543+'Свод РРО'!BK782+'Свод РРО'!BK945</f>
        <v>0</v>
      </c>
      <c r="BJ83" s="141">
        <f>+'Свод РРО'!BL157+'Свод РРО'!BL340+'Свод РРО'!BL543+'Свод РРО'!BL782+'Свод РРО'!BL945</f>
        <v>0</v>
      </c>
      <c r="BK83" s="141">
        <f>+'Свод РРО'!BM157+'Свод РРО'!BM340+'Свод РРО'!BM543+'Свод РРО'!BM782+'Свод РРО'!BM945</f>
        <v>0</v>
      </c>
      <c r="BL83" s="141">
        <f>+'Свод РРО'!BN157+'Свод РРО'!BN340+'Свод РРО'!BN543+'Свод РРО'!BN782+'Свод РРО'!BN945</f>
        <v>11807.5</v>
      </c>
      <c r="BM83" s="141">
        <f>+'Свод РРО'!BO157+'Свод РРО'!BO340+'Свод РРО'!BO543+'Свод РРО'!BO782+'Свод РРО'!BO945</f>
        <v>14245.7</v>
      </c>
      <c r="BN83" s="141">
        <f>+'Свод РРО'!BP157+'Свод РРО'!BP340+'Свод РРО'!BP543+'Свод РРО'!BP782+'Свод РРО'!BP945</f>
        <v>0</v>
      </c>
      <c r="BO83" s="141">
        <f>+'Свод РРО'!BQ157+'Свод РРО'!BQ340+'Свод РРО'!BQ543+'Свод РРО'!BQ782+'Свод РРО'!BQ945</f>
        <v>0</v>
      </c>
      <c r="BP83" s="141">
        <f>+'Свод РРО'!BR157+'Свод РРО'!BR340+'Свод РРО'!BR543+'Свод РРО'!BR782+'Свод РРО'!BR945</f>
        <v>0</v>
      </c>
      <c r="BQ83" s="141">
        <f>+'Свод РРО'!BS157+'Свод РРО'!BS340+'Свод РРО'!BS543+'Свод РРО'!BS782+'Свод РРО'!BS945</f>
        <v>14245.7</v>
      </c>
      <c r="BR83" s="141">
        <f>+'Свод РРО'!BT157+'Свод РРО'!BT340+'Свод РРО'!BT543+'Свод РРО'!BT782+'Свод РРО'!BT945</f>
        <v>12215</v>
      </c>
      <c r="BS83" s="141">
        <f>+'Свод РРО'!BU157+'Свод РРО'!BU340+'Свод РРО'!BU543+'Свод РРО'!BU782+'Свод РРО'!BU945</f>
        <v>0</v>
      </c>
      <c r="BT83" s="141">
        <f>+'Свод РРО'!BV157+'Свод РРО'!BV340+'Свод РРО'!BV543+'Свод РРО'!BV782+'Свод РРО'!BV945</f>
        <v>0</v>
      </c>
      <c r="BU83" s="141">
        <f>+'Свод РРО'!BW157+'Свод РРО'!BW340+'Свод РРО'!BW543+'Свод РРО'!BW782+'Свод РРО'!BW945</f>
        <v>0</v>
      </c>
      <c r="BV83" s="141">
        <f>+'Свод РРО'!BX157+'Свод РРО'!BX340+'Свод РРО'!BX543+'Свод РРО'!BX782+'Свод РРО'!BX945</f>
        <v>12215</v>
      </c>
      <c r="BW83" s="141">
        <f>+'Свод РРО'!BY157+'Свод РРО'!BY340+'Свод РРО'!BY543+'Свод РРО'!BY782+'Свод РРО'!BY945</f>
        <v>11623.8</v>
      </c>
      <c r="BX83" s="141">
        <f>+'Свод РРО'!BZ157+'Свод РРО'!BZ340+'Свод РРО'!BZ543+'Свод РРО'!BZ782+'Свод РРО'!BZ945</f>
        <v>0</v>
      </c>
      <c r="BY83" s="141">
        <f>+'Свод РРО'!CA157+'Свод РРО'!CA340+'Свод РРО'!CA543+'Свод РРО'!CA782+'Свод РРО'!CA945</f>
        <v>0</v>
      </c>
      <c r="BZ83" s="141">
        <f>+'Свод РРО'!CB157+'Свод РРО'!CB340+'Свод РРО'!CB543+'Свод РРО'!CB782+'Свод РРО'!CB945</f>
        <v>0</v>
      </c>
      <c r="CA83" s="141">
        <f>+'Свод РРО'!CC157+'Свод РРО'!CC340+'Свод РРО'!CC543+'Свод РРО'!CC782+'Свод РРО'!CC945</f>
        <v>11623.8</v>
      </c>
      <c r="CB83" s="141">
        <f>+'Свод РРО'!CD157+'Свод РРО'!CD340+'Свод РРО'!CD543+'Свод РРО'!CD782+'Свод РРО'!CD945</f>
        <v>14245.7</v>
      </c>
      <c r="CC83" s="141">
        <f>+'Свод РРО'!CE157+'Свод РРО'!CE340+'Свод РРО'!CE543+'Свод РРО'!CE782+'Свод РРО'!CE945</f>
        <v>0</v>
      </c>
      <c r="CD83" s="141">
        <f>+'Свод РРО'!CF157+'Свод РРО'!CF340+'Свод РРО'!CF543+'Свод РРО'!CF782+'Свод РРО'!CF945</f>
        <v>0</v>
      </c>
      <c r="CE83" s="141">
        <f>+'Свод РРО'!CG157+'Свод РРО'!CG340+'Свод РРО'!CG543+'Свод РРО'!CG782+'Свод РРО'!CG945</f>
        <v>0</v>
      </c>
      <c r="CF83" s="141">
        <f>+'Свод РРО'!CH157+'Свод РРО'!CH340+'Свод РРО'!CH543+'Свод РРО'!CH782+'Свод РРО'!CH945</f>
        <v>14245.7</v>
      </c>
      <c r="CG83" s="141">
        <f>+'Свод РРО'!CI157+'Свод РРО'!CI340+'Свод РРО'!CI543+'Свод РРО'!CI782+'Свод РРО'!CI945</f>
        <v>12215</v>
      </c>
      <c r="CH83" s="141">
        <f>+'Свод РРО'!CJ157+'Свод РРО'!CJ340+'Свод РРО'!CJ543+'Свод РРО'!CJ782+'Свод РРО'!CJ945</f>
        <v>0</v>
      </c>
      <c r="CI83" s="141">
        <f>+'Свод РРО'!CK157+'Свод РРО'!CK340+'Свод РРО'!CK543+'Свод РРО'!CK782+'Свод РРО'!CK945</f>
        <v>0</v>
      </c>
      <c r="CJ83" s="141">
        <f>+'Свод РРО'!CL157+'Свод РРО'!CL340+'Свод РРО'!CL543+'Свод РРО'!CL782+'Свод РРО'!CL945</f>
        <v>0</v>
      </c>
      <c r="CK83" s="141">
        <f>+'Свод РРО'!CM157+'Свод РРО'!CM340+'Свод РРО'!CM543+'Свод РРО'!CM782+'Свод РРО'!CM945</f>
        <v>12215</v>
      </c>
      <c r="CL83" s="141">
        <f>+'Свод РРО'!CN157+'Свод РРО'!CN340+'Свод РРО'!CN543+'Свод РРО'!CN782+'Свод РРО'!CN945</f>
        <v>11623.8</v>
      </c>
      <c r="CM83" s="141">
        <f>+'Свод РРО'!CO157+'Свод РРО'!CO340+'Свод РРО'!CO543+'Свод РРО'!CO782+'Свод РРО'!CO945</f>
        <v>0</v>
      </c>
      <c r="CN83" s="141">
        <f>+'Свод РРО'!CP157+'Свод РРО'!CP340+'Свод РРО'!CP543+'Свод РРО'!CP782+'Свод РРО'!CP945</f>
        <v>0</v>
      </c>
      <c r="CO83" s="141">
        <f>+'Свод РРО'!CQ157+'Свод РРО'!CQ340+'Свод РРО'!CQ543+'Свод РРО'!CQ782+'Свод РРО'!CQ945</f>
        <v>0</v>
      </c>
      <c r="CP83" s="141">
        <f>+'Свод РРО'!CR157+'Свод РРО'!CR340+'Свод РРО'!CR543+'Свод РРО'!CR782+'Свод РРО'!CR945</f>
        <v>11623.8</v>
      </c>
    </row>
    <row r="84" spans="1:101" ht="30" x14ac:dyDescent="0.25">
      <c r="A84" s="149" t="s">
        <v>1639</v>
      </c>
      <c r="B84" s="7">
        <v>1104</v>
      </c>
      <c r="C84" s="7"/>
      <c r="D84" s="258"/>
      <c r="E84" s="141">
        <f>+'Свод РРО'!G158+'Свод РРО'!G341+'Свод РРО'!G544+'Свод РРО'!G783+'Свод РРО'!G946</f>
        <v>167.2</v>
      </c>
      <c r="F84" s="141">
        <f>+'Свод РРО'!H158+'Свод РРО'!H341+'Свод РРО'!H544+'Свод РРО'!H783+'Свод РРО'!H946</f>
        <v>167.2</v>
      </c>
      <c r="G84" s="141">
        <f>+'Свод РРО'!I158+'Свод РРО'!I341+'Свод РРО'!I544+'Свод РРО'!I783+'Свод РРО'!I946</f>
        <v>0</v>
      </c>
      <c r="H84" s="141">
        <f>+'Свод РРО'!J158+'Свод РРО'!J341+'Свод РРО'!J544+'Свод РРО'!J783+'Свод РРО'!J946</f>
        <v>0</v>
      </c>
      <c r="I84" s="141">
        <f>+'Свод РРО'!K158+'Свод РРО'!K341+'Свод РРО'!K544+'Свод РРО'!K783+'Свод РРО'!K946</f>
        <v>0</v>
      </c>
      <c r="J84" s="141">
        <f>+'Свод РРО'!L158+'Свод РРО'!L341+'Свод РРО'!L544+'Свод РРО'!L783+'Свод РРО'!L946</f>
        <v>0</v>
      </c>
      <c r="K84" s="141">
        <f>+'Свод РРО'!M158+'Свод РРО'!M341+'Свод РРО'!M544+'Свод РРО'!M783+'Свод РРО'!M946</f>
        <v>0</v>
      </c>
      <c r="L84" s="141">
        <f>+'Свод РРО'!N158+'Свод РРО'!N341+'Свод РРО'!N544+'Свод РРО'!N783+'Свод РРО'!N946</f>
        <v>0</v>
      </c>
      <c r="M84" s="141">
        <f>+'Свод РРО'!O158+'Свод РРО'!O341+'Свод РРО'!O544+'Свод РРО'!O783+'Свод РРО'!O946</f>
        <v>167.2</v>
      </c>
      <c r="N84" s="141">
        <f>+'Свод РРО'!P158+'Свод РРО'!P341+'Свод РРО'!P544+'Свод РРО'!P783+'Свод РРО'!P946</f>
        <v>167.2</v>
      </c>
      <c r="O84" s="141">
        <f>+'Свод РРО'!Q158+'Свод РРО'!Q341+'Свод РРО'!Q544+'Свод РРО'!Q783+'Свод РРО'!Q946</f>
        <v>187.7</v>
      </c>
      <c r="P84" s="141">
        <f>+'Свод РРО'!R158+'Свод РРО'!R341+'Свод РРО'!R544+'Свод РРО'!R783+'Свод РРО'!R946</f>
        <v>0</v>
      </c>
      <c r="Q84" s="141">
        <f>+'Свод РРО'!S158+'Свод РРО'!S341+'Свод РРО'!S544+'Свод РРО'!S783+'Свод РРО'!S946</f>
        <v>0</v>
      </c>
      <c r="R84" s="141">
        <f>+'Свод РРО'!T158+'Свод РРО'!T341+'Свод РРО'!T544+'Свод РРО'!T783+'Свод РРО'!T946</f>
        <v>0</v>
      </c>
      <c r="S84" s="141">
        <f>+'Свод РРО'!U158+'Свод РРО'!U341+'Свод РРО'!U544+'Свод РРО'!U783+'Свод РРО'!U946</f>
        <v>187.7</v>
      </c>
      <c r="T84" s="141">
        <f>+'Свод РРО'!V158+'Свод РРО'!V341+'Свод РРО'!V544+'Свод РРО'!V783+'Свод РРО'!V946</f>
        <v>185</v>
      </c>
      <c r="U84" s="141">
        <f>+'Свод РРО'!W158+'Свод РРО'!W341+'Свод РРО'!W544+'Свод РРО'!W783+'Свод РРО'!W946</f>
        <v>0</v>
      </c>
      <c r="V84" s="141">
        <f>+'Свод РРО'!X158+'Свод РРО'!X341+'Свод РРО'!X544+'Свод РРО'!X783+'Свод РРО'!X946</f>
        <v>0</v>
      </c>
      <c r="W84" s="141">
        <f>+'Свод РРО'!Y158+'Свод РРО'!Y341+'Свод РРО'!Y544+'Свод РРО'!Y783+'Свод РРО'!Y946</f>
        <v>0</v>
      </c>
      <c r="X84" s="141">
        <f>+'Свод РРО'!Z158+'Свод РРО'!Z341+'Свод РРО'!Z544+'Свод РРО'!Z783+'Свод РРО'!Z946</f>
        <v>185</v>
      </c>
      <c r="Y84" s="141">
        <f>+'Свод РРО'!AA158+'Свод РРО'!AA341+'Свод РРО'!AA544+'Свод РРО'!AA783+'Свод РРО'!AA946</f>
        <v>82.3</v>
      </c>
      <c r="Z84" s="141">
        <f>+'Свод РРО'!AB158+'Свод РРО'!AB341+'Свод РРО'!AB544+'Свод РРО'!AB783+'Свод РРО'!AB946</f>
        <v>0</v>
      </c>
      <c r="AA84" s="141">
        <f>+'Свод РРО'!AC158+'Свод РРО'!AC341+'Свод РРО'!AC544+'Свод РРО'!AC783+'Свод РРО'!AC946</f>
        <v>0</v>
      </c>
      <c r="AB84" s="141">
        <f>+'Свод РРО'!AD158+'Свод РРО'!AD341+'Свод РРО'!AD544+'Свод РРО'!AD783+'Свод РРО'!AD946</f>
        <v>0</v>
      </c>
      <c r="AC84" s="141">
        <f>+'Свод РРО'!AE158+'Свод РРО'!AE341+'Свод РРО'!AE544+'Свод РРО'!AE783+'Свод РРО'!AE946</f>
        <v>82.3</v>
      </c>
      <c r="AD84" s="141">
        <f>+'Свод РРО'!AF158+'Свод РРО'!AF341+'Свод РРО'!AF544+'Свод РРО'!AF783+'Свод РРО'!AF946</f>
        <v>1.3</v>
      </c>
      <c r="AE84" s="141">
        <f>+'Свод РРО'!AG158+'Свод РРО'!AG341+'Свод РРО'!AG544+'Свод РРО'!AG783+'Свод РРО'!AG946</f>
        <v>0</v>
      </c>
      <c r="AF84" s="141">
        <f>+'Свод РРО'!AH158+'Свод РРО'!AH341+'Свод РРО'!AH544+'Свод РРО'!AH783+'Свод РРО'!AH946</f>
        <v>0</v>
      </c>
      <c r="AG84" s="141">
        <f>+'Свод РРО'!AI158+'Свод РРО'!AI341+'Свод РРО'!AI544+'Свод РРО'!AI783+'Свод РРО'!AI946</f>
        <v>0</v>
      </c>
      <c r="AH84" s="141">
        <f>+'Свод РРО'!AJ158+'Свод РРО'!AJ341+'Свод РРО'!AJ544+'Свод РРО'!AJ783+'Свод РРО'!AJ946</f>
        <v>1.3</v>
      </c>
      <c r="AI84" s="141">
        <f>+'Свод РРО'!AK158+'Свод РРО'!AK341+'Свод РРО'!AK544+'Свод РРО'!AK783+'Свод РРО'!AK946</f>
        <v>167.2</v>
      </c>
      <c r="AJ84" s="141">
        <f>+'Свод РРО'!AL158+'Свод РРО'!AL341+'Свод РРО'!AL544+'Свод РРО'!AL783+'Свод РРО'!AL946</f>
        <v>167.2</v>
      </c>
      <c r="AK84" s="141">
        <f>+'Свод РРО'!AM158+'Свод РРО'!AM341+'Свод РРО'!AM544+'Свод РРО'!AM783+'Свод РРО'!AM946</f>
        <v>0</v>
      </c>
      <c r="AL84" s="141">
        <f>+'Свод РРО'!AN158+'Свод РРО'!AN341+'Свод РРО'!AN544+'Свод РРО'!AN783+'Свод РРО'!AN946</f>
        <v>0</v>
      </c>
      <c r="AM84" s="141">
        <f>+'Свод РРО'!AO158+'Свод РРО'!AO341+'Свод РРО'!AO544+'Свод РРО'!AO783+'Свод РРО'!AO946</f>
        <v>0</v>
      </c>
      <c r="AN84" s="141">
        <f>+'Свод РРО'!AP158+'Свод РРО'!AP341+'Свод РРО'!AP544+'Свод РРО'!AP783+'Свод РРО'!AP946</f>
        <v>0</v>
      </c>
      <c r="AO84" s="141">
        <f>+'Свод РРО'!AQ158+'Свод РРО'!AQ341+'Свод РРО'!AQ544+'Свод РРО'!AQ783+'Свод РРО'!AQ946</f>
        <v>0</v>
      </c>
      <c r="AP84" s="141">
        <f>+'Свод РРО'!AR158+'Свод РРО'!AR341+'Свод РРО'!AR544+'Свод РРО'!AR783+'Свод РРО'!AR946</f>
        <v>0</v>
      </c>
      <c r="AQ84" s="141">
        <f>+'Свод РРО'!AS158+'Свод РРО'!AS341+'Свод РРО'!AS544+'Свод РРО'!AS783+'Свод РРО'!AS946</f>
        <v>167.2</v>
      </c>
      <c r="AR84" s="141">
        <f>+'Свод РРО'!AT158+'Свод РРО'!AT341+'Свод РРО'!AT544+'Свод РРО'!AT783+'Свод РРО'!AT946</f>
        <v>167.2</v>
      </c>
      <c r="AS84" s="141">
        <f>+'Свод РРО'!AU158+'Свод РРО'!AU341+'Свод РРО'!AU544+'Свод РРО'!AU783+'Свод РРО'!AU946</f>
        <v>187.7</v>
      </c>
      <c r="AT84" s="141">
        <f>+'Свод РРО'!AV158+'Свод РРО'!AV341+'Свод РРО'!AV544+'Свод РРО'!AV783+'Свод РРО'!AV946</f>
        <v>0</v>
      </c>
      <c r="AU84" s="141">
        <f>+'Свод РРО'!AW158+'Свод РРО'!AW341+'Свод РРО'!AW544+'Свод РРО'!AW783+'Свод РРО'!AW946</f>
        <v>0</v>
      </c>
      <c r="AV84" s="141">
        <f>+'Свод РРО'!AX158+'Свод РРО'!AX341+'Свод РРО'!AX544+'Свод РРО'!AX783+'Свод РРО'!AX946</f>
        <v>0</v>
      </c>
      <c r="AW84" s="141">
        <f>+'Свод РРО'!AY158+'Свод РРО'!AY341+'Свод РРО'!AY544+'Свод РРО'!AY783+'Свод РРО'!AY946</f>
        <v>187.7</v>
      </c>
      <c r="AX84" s="141">
        <f>+'Свод РРО'!AZ158+'Свод РРО'!AZ341+'Свод РРО'!AZ544+'Свод РРО'!AZ783+'Свод РРО'!AZ946</f>
        <v>185</v>
      </c>
      <c r="AY84" s="141">
        <f>+'Свод РРО'!BA158+'Свод РРО'!BA341+'Свод РРО'!BA544+'Свод РРО'!BA783+'Свод РРО'!BA946</f>
        <v>0</v>
      </c>
      <c r="AZ84" s="141">
        <f>+'Свод РРО'!BB158+'Свод РРО'!BB341+'Свод РРО'!BB544+'Свод РРО'!BB783+'Свод РРО'!BB946</f>
        <v>0</v>
      </c>
      <c r="BA84" s="141">
        <f>+'Свод РРО'!BC158+'Свод РРО'!BC341+'Свод РРО'!BC544+'Свод РРО'!BC783+'Свод РРО'!BC946</f>
        <v>0</v>
      </c>
      <c r="BB84" s="141">
        <f>+'Свод РРО'!BD158+'Свод РРО'!BD341+'Свод РРО'!BD544+'Свод РРО'!BD783+'Свод РРО'!BD946</f>
        <v>185</v>
      </c>
      <c r="BC84" s="141">
        <f>+'Свод РРО'!BE158+'Свод РРО'!BE341+'Свод РРО'!BE544+'Свод РРО'!BE783+'Свод РРО'!BE946</f>
        <v>82.3</v>
      </c>
      <c r="BD84" s="141">
        <f>+'Свод РРО'!BF158+'Свод РРО'!BF341+'Свод РРО'!BF544+'Свод РРО'!BF783+'Свод РРО'!BF946</f>
        <v>0</v>
      </c>
      <c r="BE84" s="141">
        <f>+'Свод РРО'!BG158+'Свод РРО'!BG341+'Свод РРО'!BG544+'Свод РРО'!BG783+'Свод РРО'!BG946</f>
        <v>0</v>
      </c>
      <c r="BF84" s="141">
        <f>+'Свод РРО'!BH158+'Свод РРО'!BH341+'Свод РРО'!BH544+'Свод РРО'!BH783+'Свод РРО'!BH946</f>
        <v>0</v>
      </c>
      <c r="BG84" s="141">
        <f>+'Свод РРО'!BI158+'Свод РРО'!BI341+'Свод РРО'!BI544+'Свод РРО'!BI783+'Свод РРО'!BI946</f>
        <v>82.3</v>
      </c>
      <c r="BH84" s="141">
        <f>+'Свод РРО'!BJ158+'Свод РРО'!BJ341+'Свод РРО'!BJ544+'Свод РРО'!BJ783+'Свод РРО'!BJ946</f>
        <v>1.3</v>
      </c>
      <c r="BI84" s="141">
        <f>+'Свод РРО'!BK158+'Свод РРО'!BK341+'Свод РРО'!BK544+'Свод РРО'!BK783+'Свод РРО'!BK946</f>
        <v>0</v>
      </c>
      <c r="BJ84" s="141">
        <f>+'Свод РРО'!BL158+'Свод РРО'!BL341+'Свод РРО'!BL544+'Свод РРО'!BL783+'Свод РРО'!BL946</f>
        <v>0</v>
      </c>
      <c r="BK84" s="141">
        <f>+'Свод РРО'!BM158+'Свод РРО'!BM341+'Свод РРО'!BM544+'Свод РРО'!BM783+'Свод РРО'!BM946</f>
        <v>0</v>
      </c>
      <c r="BL84" s="141">
        <f>+'Свод РРО'!BN158+'Свод РРО'!BN341+'Свод РРО'!BN544+'Свод РРО'!BN783+'Свод РРО'!BN946</f>
        <v>1.3</v>
      </c>
      <c r="BM84" s="141">
        <f>+'Свод РРО'!BO158+'Свод РРО'!BO341+'Свод РРО'!BO544+'Свод РРО'!BO783+'Свод РРО'!BO946</f>
        <v>167.2</v>
      </c>
      <c r="BN84" s="141">
        <f>+'Свод РРО'!BP158+'Свод РРО'!BP341+'Свод РРО'!BP544+'Свод РРО'!BP783+'Свод РРО'!BP946</f>
        <v>0</v>
      </c>
      <c r="BO84" s="141">
        <f>+'Свод РРО'!BQ158+'Свод РРО'!BQ341+'Свод РРО'!BQ544+'Свод РРО'!BQ783+'Свод РРО'!BQ946</f>
        <v>0</v>
      </c>
      <c r="BP84" s="141">
        <f>+'Свод РРО'!BR158+'Свод РРО'!BR341+'Свод РРО'!BR544+'Свод РРО'!BR783+'Свод РРО'!BR946</f>
        <v>0</v>
      </c>
      <c r="BQ84" s="141">
        <f>+'Свод РРО'!BS158+'Свод РРО'!BS341+'Свод РРО'!BS544+'Свод РРО'!BS783+'Свод РРО'!BS946</f>
        <v>167.2</v>
      </c>
      <c r="BR84" s="141">
        <f>+'Свод РРО'!BT158+'Свод РРО'!BT341+'Свод РРО'!BT544+'Свод РРО'!BT783+'Свод РРО'!BT946</f>
        <v>187.7</v>
      </c>
      <c r="BS84" s="141">
        <f>+'Свод РРО'!BU158+'Свод РРО'!BU341+'Свод РРО'!BU544+'Свод РРО'!BU783+'Свод РРО'!BU946</f>
        <v>0</v>
      </c>
      <c r="BT84" s="141">
        <f>+'Свод РРО'!BV158+'Свод РРО'!BV341+'Свод РРО'!BV544+'Свод РРО'!BV783+'Свод РРО'!BV946</f>
        <v>0</v>
      </c>
      <c r="BU84" s="141">
        <f>+'Свод РРО'!BW158+'Свод РРО'!BW341+'Свод РРО'!BW544+'Свод РРО'!BW783+'Свод РРО'!BW946</f>
        <v>0</v>
      </c>
      <c r="BV84" s="141">
        <f>+'Свод РРО'!BX158+'Свод РРО'!BX341+'Свод РРО'!BX544+'Свод РРО'!BX783+'Свод РРО'!BX946</f>
        <v>187.7</v>
      </c>
      <c r="BW84" s="141">
        <f>+'Свод РРО'!BY158+'Свод РРО'!BY341+'Свод РРО'!BY544+'Свод РРО'!BY783+'Свод РРО'!BY946</f>
        <v>185</v>
      </c>
      <c r="BX84" s="141">
        <f>+'Свод РРО'!BZ158+'Свод РРО'!BZ341+'Свод РРО'!BZ544+'Свод РРО'!BZ783+'Свод РРО'!BZ946</f>
        <v>0</v>
      </c>
      <c r="BY84" s="141">
        <f>+'Свод РРО'!CA158+'Свод РРО'!CA341+'Свод РРО'!CA544+'Свод РРО'!CA783+'Свод РРО'!CA946</f>
        <v>0</v>
      </c>
      <c r="BZ84" s="141">
        <f>+'Свод РРО'!CB158+'Свод РРО'!CB341+'Свод РРО'!CB544+'Свод РРО'!CB783+'Свод РРО'!CB946</f>
        <v>0</v>
      </c>
      <c r="CA84" s="141">
        <f>+'Свод РРО'!CC158+'Свод РРО'!CC341+'Свод РРО'!CC544+'Свод РРО'!CC783+'Свод РРО'!CC946</f>
        <v>185</v>
      </c>
      <c r="CB84" s="141">
        <f>+'Свод РРО'!CD158+'Свод РРО'!CD341+'Свод РРО'!CD544+'Свод РРО'!CD783+'Свод РРО'!CD946</f>
        <v>167.2</v>
      </c>
      <c r="CC84" s="141">
        <f>+'Свод РРО'!CE158+'Свод РРО'!CE341+'Свод РРО'!CE544+'Свод РРО'!CE783+'Свод РРО'!CE946</f>
        <v>0</v>
      </c>
      <c r="CD84" s="141">
        <f>+'Свод РРО'!CF158+'Свод РРО'!CF341+'Свод РРО'!CF544+'Свод РРО'!CF783+'Свод РРО'!CF946</f>
        <v>0</v>
      </c>
      <c r="CE84" s="141">
        <f>+'Свод РРО'!CG158+'Свод РРО'!CG341+'Свод РРО'!CG544+'Свод РРО'!CG783+'Свод РРО'!CG946</f>
        <v>0</v>
      </c>
      <c r="CF84" s="141">
        <f>+'Свод РРО'!CH158+'Свод РРО'!CH341+'Свод РРО'!CH544+'Свод РРО'!CH783+'Свод РРО'!CH946</f>
        <v>167.2</v>
      </c>
      <c r="CG84" s="141">
        <f>+'Свод РРО'!CI158+'Свод РРО'!CI341+'Свод РРО'!CI544+'Свод РРО'!CI783+'Свод РРО'!CI946</f>
        <v>187.7</v>
      </c>
      <c r="CH84" s="141">
        <f>+'Свод РРО'!CJ158+'Свод РРО'!CJ341+'Свод РРО'!CJ544+'Свод РРО'!CJ783+'Свод РРО'!CJ946</f>
        <v>0</v>
      </c>
      <c r="CI84" s="141">
        <f>+'Свод РРО'!CK158+'Свод РРО'!CK341+'Свод РРО'!CK544+'Свод РРО'!CK783+'Свод РРО'!CK946</f>
        <v>0</v>
      </c>
      <c r="CJ84" s="141">
        <f>+'Свод РРО'!CL158+'Свод РРО'!CL341+'Свод РРО'!CL544+'Свод РРО'!CL783+'Свод РРО'!CL946</f>
        <v>0</v>
      </c>
      <c r="CK84" s="141">
        <f>+'Свод РРО'!CM158+'Свод РРО'!CM341+'Свод РРО'!CM544+'Свод РРО'!CM783+'Свод РРО'!CM946</f>
        <v>187.7</v>
      </c>
      <c r="CL84" s="141">
        <f>+'Свод РРО'!CN158+'Свод РРО'!CN341+'Свод РРО'!CN544+'Свод РРО'!CN783+'Свод РРО'!CN946</f>
        <v>185</v>
      </c>
      <c r="CM84" s="141">
        <f>+'Свод РРО'!CO158+'Свод РРО'!CO341+'Свод РРО'!CO544+'Свод РРО'!CO783+'Свод РРО'!CO946</f>
        <v>0</v>
      </c>
      <c r="CN84" s="141">
        <f>+'Свод РРО'!CP158+'Свод РРО'!CP341+'Свод РРО'!CP544+'Свод РРО'!CP783+'Свод РРО'!CP946</f>
        <v>0</v>
      </c>
      <c r="CO84" s="141">
        <f>+'Свод РРО'!CQ158+'Свод РРО'!CQ341+'Свод РРО'!CQ544+'Свод РРО'!CQ783+'Свод РРО'!CQ946</f>
        <v>0</v>
      </c>
      <c r="CP84" s="141">
        <f>+'Свод РРО'!CR158+'Свод РРО'!CR341+'Свод РРО'!CR544+'Свод РРО'!CR783+'Свод РРО'!CR946</f>
        <v>185</v>
      </c>
    </row>
    <row r="85" spans="1:101" x14ac:dyDescent="0.25">
      <c r="A85" s="39" t="s">
        <v>463</v>
      </c>
      <c r="B85" s="7">
        <v>1105</v>
      </c>
      <c r="C85" s="7">
        <v>1</v>
      </c>
      <c r="D85" s="258">
        <v>16</v>
      </c>
      <c r="E85" s="141">
        <f>+'Свод РРО'!G159+'Свод РРО'!G342+'Свод РРО'!G545+'Свод РРО'!G784+'Свод РРО'!G947</f>
        <v>0</v>
      </c>
      <c r="F85" s="141">
        <f>+'Свод РРО'!H159+'Свод РРО'!H342+'Свод РРО'!H545+'Свод РРО'!H784+'Свод РРО'!H947</f>
        <v>0</v>
      </c>
      <c r="G85" s="141">
        <f>+'Свод РРО'!I159+'Свод РРО'!I342+'Свод РРО'!I545+'Свод РРО'!I784+'Свод РРО'!I947</f>
        <v>0</v>
      </c>
      <c r="H85" s="141">
        <f>+'Свод РРО'!J159+'Свод РРО'!J342+'Свод РРО'!J545+'Свод РРО'!J784+'Свод РРО'!J947</f>
        <v>0</v>
      </c>
      <c r="I85" s="141">
        <f>+'Свод РРО'!K159+'Свод РРО'!K342+'Свод РРО'!K545+'Свод РРО'!K784+'Свод РРО'!K947</f>
        <v>0</v>
      </c>
      <c r="J85" s="141">
        <f>+'Свод РРО'!L159+'Свод РРО'!L342+'Свод РРО'!L545+'Свод РРО'!L784+'Свод РРО'!L947</f>
        <v>0</v>
      </c>
      <c r="K85" s="141">
        <f>+'Свод РРО'!M159+'Свод РРО'!M342+'Свод РРО'!M545+'Свод РРО'!M784+'Свод РРО'!M947</f>
        <v>0</v>
      </c>
      <c r="L85" s="141">
        <f>+'Свод РРО'!N159+'Свод РРО'!N342+'Свод РРО'!N545+'Свод РРО'!N784+'Свод РРО'!N947</f>
        <v>0</v>
      </c>
      <c r="M85" s="141">
        <f>+'Свод РРО'!O159+'Свод РРО'!O342+'Свод РРО'!O545+'Свод РРО'!O784+'Свод РРО'!O947</f>
        <v>0</v>
      </c>
      <c r="N85" s="141">
        <f>+'Свод РРО'!P159+'Свод РРО'!P342+'Свод РРО'!P545+'Свод РРО'!P784+'Свод РРО'!P947</f>
        <v>0</v>
      </c>
      <c r="O85" s="141">
        <f>+'Свод РРО'!Q159+'Свод РРО'!Q342+'Свод РРО'!Q545+'Свод РРО'!Q784+'Свод РРО'!Q947</f>
        <v>0</v>
      </c>
      <c r="P85" s="141">
        <f>+'Свод РРО'!R159+'Свод РРО'!R342+'Свод РРО'!R545+'Свод РРО'!R784+'Свод РРО'!R947</f>
        <v>0</v>
      </c>
      <c r="Q85" s="141">
        <f>+'Свод РРО'!S159+'Свод РРО'!S342+'Свод РРО'!S545+'Свод РРО'!S784+'Свод РРО'!S947</f>
        <v>0</v>
      </c>
      <c r="R85" s="141">
        <f>+'Свод РРО'!T159+'Свод РРО'!T342+'Свод РРО'!T545+'Свод РРО'!T784+'Свод РРО'!T947</f>
        <v>0</v>
      </c>
      <c r="S85" s="141">
        <f>+'Свод РРО'!U159+'Свод РРО'!U342+'Свод РРО'!U545+'Свод РРО'!U784+'Свод РРО'!U947</f>
        <v>0</v>
      </c>
      <c r="T85" s="141">
        <f>+'Свод РРО'!V159+'Свод РРО'!V342+'Свод РРО'!V545+'Свод РРО'!V784+'Свод РРО'!V947</f>
        <v>0</v>
      </c>
      <c r="U85" s="141">
        <f>+'Свод РРО'!W159+'Свод РРО'!W342+'Свод РРО'!W545+'Свод РРО'!W784+'Свод РРО'!W947</f>
        <v>0</v>
      </c>
      <c r="V85" s="141">
        <f>+'Свод РРО'!X159+'Свод РРО'!X342+'Свод РРО'!X545+'Свод РРО'!X784+'Свод РРО'!X947</f>
        <v>0</v>
      </c>
      <c r="W85" s="141">
        <f>+'Свод РРО'!Y159+'Свод РРО'!Y342+'Свод РРО'!Y545+'Свод РРО'!Y784+'Свод РРО'!Y947</f>
        <v>0</v>
      </c>
      <c r="X85" s="141">
        <f>+'Свод РРО'!Z159+'Свод РРО'!Z342+'Свод РРО'!Z545+'Свод РРО'!Z784+'Свод РРО'!Z947</f>
        <v>0</v>
      </c>
      <c r="Y85" s="141">
        <f>+'Свод РРО'!AA159+'Свод РРО'!AA342+'Свод РРО'!AA545+'Свод РРО'!AA784+'Свод РРО'!AA947</f>
        <v>0</v>
      </c>
      <c r="Z85" s="141">
        <f>+'Свод РРО'!AB159+'Свод РРО'!AB342+'Свод РРО'!AB545+'Свод РРО'!AB784+'Свод РРО'!AB947</f>
        <v>0</v>
      </c>
      <c r="AA85" s="141">
        <f>+'Свод РРО'!AC159+'Свод РРО'!AC342+'Свод РРО'!AC545+'Свод РРО'!AC784+'Свод РРО'!AC947</f>
        <v>0</v>
      </c>
      <c r="AB85" s="141">
        <f>+'Свод РРО'!AD159+'Свод РРО'!AD342+'Свод РРО'!AD545+'Свод РРО'!AD784+'Свод РРО'!AD947</f>
        <v>0</v>
      </c>
      <c r="AC85" s="141">
        <f>+'Свод РРО'!AE159+'Свод РРО'!AE342+'Свод РРО'!AE545+'Свод РРО'!AE784+'Свод РРО'!AE947</f>
        <v>0</v>
      </c>
      <c r="AD85" s="141">
        <f>+'Свод РРО'!AF159+'Свод РРО'!AF342+'Свод РРО'!AF545+'Свод РРО'!AF784+'Свод РРО'!AF947</f>
        <v>0</v>
      </c>
      <c r="AE85" s="141">
        <f>+'Свод РРО'!AG159+'Свод РРО'!AG342+'Свод РРО'!AG545+'Свод РРО'!AG784+'Свод РРО'!AG947</f>
        <v>0</v>
      </c>
      <c r="AF85" s="141">
        <f>+'Свод РРО'!AH159+'Свод РРО'!AH342+'Свод РРО'!AH545+'Свод РРО'!AH784+'Свод РРО'!AH947</f>
        <v>0</v>
      </c>
      <c r="AG85" s="141">
        <f>+'Свод РРО'!AI159+'Свод РРО'!AI342+'Свод РРО'!AI545+'Свод РРО'!AI784+'Свод РРО'!AI947</f>
        <v>0</v>
      </c>
      <c r="AH85" s="141">
        <f>+'Свод РРО'!AJ159+'Свод РРО'!AJ342+'Свод РРО'!AJ545+'Свод РРО'!AJ784+'Свод РРО'!AJ947</f>
        <v>0</v>
      </c>
      <c r="AI85" s="141">
        <f>+'Свод РРО'!AK159+'Свод РРО'!AK342+'Свод РРО'!AK545+'Свод РРО'!AK784+'Свод РРО'!AK947</f>
        <v>0</v>
      </c>
      <c r="AJ85" s="141">
        <f>+'Свод РРО'!AL159+'Свод РРО'!AL342+'Свод РРО'!AL545+'Свод РРО'!AL784+'Свод РРО'!AL947</f>
        <v>0</v>
      </c>
      <c r="AK85" s="141">
        <f>+'Свод РРО'!AM159+'Свод РРО'!AM342+'Свод РРО'!AM545+'Свод РРО'!AM784+'Свод РРО'!AM947</f>
        <v>0</v>
      </c>
      <c r="AL85" s="141">
        <f>+'Свод РРО'!AN159+'Свод РРО'!AN342+'Свод РРО'!AN545+'Свод РРО'!AN784+'Свод РРО'!AN947</f>
        <v>0</v>
      </c>
      <c r="AM85" s="141">
        <f>+'Свод РРО'!AO159+'Свод РРО'!AO342+'Свод РРО'!AO545+'Свод РРО'!AO784+'Свод РРО'!AO947</f>
        <v>0</v>
      </c>
      <c r="AN85" s="141">
        <f>+'Свод РРО'!AP159+'Свод РРО'!AP342+'Свод РРО'!AP545+'Свод РРО'!AP784+'Свод РРО'!AP947</f>
        <v>0</v>
      </c>
      <c r="AO85" s="141">
        <f>+'Свод РРО'!AQ159+'Свод РРО'!AQ342+'Свод РРО'!AQ545+'Свод РРО'!AQ784+'Свод РРО'!AQ947</f>
        <v>0</v>
      </c>
      <c r="AP85" s="141">
        <f>+'Свод РРО'!AR159+'Свод РРО'!AR342+'Свод РРО'!AR545+'Свод РРО'!AR784+'Свод РРО'!AR947</f>
        <v>0</v>
      </c>
      <c r="AQ85" s="141">
        <f>+'Свод РРО'!AS159+'Свод РРО'!AS342+'Свод РРО'!AS545+'Свод РРО'!AS784+'Свод РРО'!AS947</f>
        <v>0</v>
      </c>
      <c r="AR85" s="141">
        <f>+'Свод РРО'!AT159+'Свод РРО'!AT342+'Свод РРО'!AT545+'Свод РРО'!AT784+'Свод РРО'!AT947</f>
        <v>0</v>
      </c>
      <c r="AS85" s="141">
        <f>+'Свод РРО'!AU159+'Свод РРО'!AU342+'Свод РРО'!AU545+'Свод РРО'!AU784+'Свод РРО'!AU947</f>
        <v>0</v>
      </c>
      <c r="AT85" s="141">
        <f>+'Свод РРО'!AV159+'Свод РРО'!AV342+'Свод РРО'!AV545+'Свод РРО'!AV784+'Свод РРО'!AV947</f>
        <v>0</v>
      </c>
      <c r="AU85" s="141">
        <f>+'Свод РРО'!AW159+'Свод РРО'!AW342+'Свод РРО'!AW545+'Свод РРО'!AW784+'Свод РРО'!AW947</f>
        <v>0</v>
      </c>
      <c r="AV85" s="141">
        <f>+'Свод РРО'!AX159+'Свод РРО'!AX342+'Свод РРО'!AX545+'Свод РРО'!AX784+'Свод РРО'!AX947</f>
        <v>0</v>
      </c>
      <c r="AW85" s="141">
        <f>+'Свод РРО'!AY159+'Свод РРО'!AY342+'Свод РРО'!AY545+'Свод РРО'!AY784+'Свод РРО'!AY947</f>
        <v>0</v>
      </c>
      <c r="AX85" s="141">
        <f>+'Свод РРО'!AZ159+'Свод РРО'!AZ342+'Свод РРО'!AZ545+'Свод РРО'!AZ784+'Свод РРО'!AZ947</f>
        <v>0</v>
      </c>
      <c r="AY85" s="141">
        <f>+'Свод РРО'!BA159+'Свод РРО'!BA342+'Свод РРО'!BA545+'Свод РРО'!BA784+'Свод РРО'!BA947</f>
        <v>0</v>
      </c>
      <c r="AZ85" s="141">
        <f>+'Свод РРО'!BB159+'Свод РРО'!BB342+'Свод РРО'!BB545+'Свод РРО'!BB784+'Свод РРО'!BB947</f>
        <v>0</v>
      </c>
      <c r="BA85" s="141">
        <f>+'Свод РРО'!BC159+'Свод РРО'!BC342+'Свод РРО'!BC545+'Свод РРО'!BC784+'Свод РРО'!BC947</f>
        <v>0</v>
      </c>
      <c r="BB85" s="141">
        <f>+'Свод РРО'!BD159+'Свод РРО'!BD342+'Свод РРО'!BD545+'Свод РРО'!BD784+'Свод РРО'!BD947</f>
        <v>0</v>
      </c>
      <c r="BC85" s="141">
        <f>+'Свод РРО'!BE159+'Свод РРО'!BE342+'Свод РРО'!BE545+'Свод РРО'!BE784+'Свод РРО'!BE947</f>
        <v>0</v>
      </c>
      <c r="BD85" s="141">
        <f>+'Свод РРО'!BF159+'Свод РРО'!BF342+'Свод РРО'!BF545+'Свод РРО'!BF784+'Свод РРО'!BF947</f>
        <v>0</v>
      </c>
      <c r="BE85" s="141">
        <f>+'Свод РРО'!BG159+'Свод РРО'!BG342+'Свод РРО'!BG545+'Свод РРО'!BG784+'Свод РРО'!BG947</f>
        <v>0</v>
      </c>
      <c r="BF85" s="141">
        <f>+'Свод РРО'!BH159+'Свод РРО'!BH342+'Свод РРО'!BH545+'Свод РРО'!BH784+'Свод РРО'!BH947</f>
        <v>0</v>
      </c>
      <c r="BG85" s="141">
        <f>+'Свод РРО'!BI159+'Свод РРО'!BI342+'Свод РРО'!BI545+'Свод РРО'!BI784+'Свод РРО'!BI947</f>
        <v>0</v>
      </c>
      <c r="BH85" s="141">
        <f>+'Свод РРО'!BJ159+'Свод РРО'!BJ342+'Свод РРО'!BJ545+'Свод РРО'!BJ784+'Свод РРО'!BJ947</f>
        <v>0</v>
      </c>
      <c r="BI85" s="141">
        <f>+'Свод РРО'!BK159+'Свод РРО'!BK342+'Свод РРО'!BK545+'Свод РРО'!BK784+'Свод РРО'!BK947</f>
        <v>0</v>
      </c>
      <c r="BJ85" s="141">
        <f>+'Свод РРО'!BL159+'Свод РРО'!BL342+'Свод РРО'!BL545+'Свод РРО'!BL784+'Свод РРО'!BL947</f>
        <v>0</v>
      </c>
      <c r="BK85" s="141">
        <f>+'Свод РРО'!BM159+'Свод РРО'!BM342+'Свод РРО'!BM545+'Свод РРО'!BM784+'Свод РРО'!BM947</f>
        <v>0</v>
      </c>
      <c r="BL85" s="141">
        <f>+'Свод РРО'!BN159+'Свод РРО'!BN342+'Свод РРО'!BN545+'Свод РРО'!BN784+'Свод РРО'!BN947</f>
        <v>0</v>
      </c>
      <c r="BM85" s="141">
        <f>+'Свод РРО'!BO159+'Свод РРО'!BO342+'Свод РРО'!BO545+'Свод РРО'!BO784+'Свод РРО'!BO947</f>
        <v>0</v>
      </c>
      <c r="BN85" s="141">
        <f>+'Свод РРО'!BP159+'Свод РРО'!BP342+'Свод РРО'!BP545+'Свод РРО'!BP784+'Свод РРО'!BP947</f>
        <v>0</v>
      </c>
      <c r="BO85" s="141">
        <f>+'Свод РРО'!BQ159+'Свод РРО'!BQ342+'Свод РРО'!BQ545+'Свод РРО'!BQ784+'Свод РРО'!BQ947</f>
        <v>0</v>
      </c>
      <c r="BP85" s="141">
        <f>+'Свод РРО'!BR159+'Свод РРО'!BR342+'Свод РРО'!BR545+'Свод РРО'!BR784+'Свод РРО'!BR947</f>
        <v>0</v>
      </c>
      <c r="BQ85" s="141">
        <f>+'Свод РРО'!BS159+'Свод РРО'!BS342+'Свод РРО'!BS545+'Свод РРО'!BS784+'Свод РРО'!BS947</f>
        <v>0</v>
      </c>
      <c r="BR85" s="141">
        <f>+'Свод РРО'!BT159+'Свод РРО'!BT342+'Свод РРО'!BT545+'Свод РРО'!BT784+'Свод РРО'!BT947</f>
        <v>0</v>
      </c>
      <c r="BS85" s="141">
        <f>+'Свод РРО'!BU159+'Свод РРО'!BU342+'Свод РРО'!BU545+'Свод РРО'!BU784+'Свод РРО'!BU947</f>
        <v>0</v>
      </c>
      <c r="BT85" s="141">
        <f>+'Свод РРО'!BV159+'Свод РРО'!BV342+'Свод РРО'!BV545+'Свод РРО'!BV784+'Свод РРО'!BV947</f>
        <v>0</v>
      </c>
      <c r="BU85" s="141">
        <f>+'Свод РРО'!BW159+'Свод РРО'!BW342+'Свод РРО'!BW545+'Свод РРО'!BW784+'Свод РРО'!BW947</f>
        <v>0</v>
      </c>
      <c r="BV85" s="141">
        <f>+'Свод РРО'!BX159+'Свод РРО'!BX342+'Свод РРО'!BX545+'Свод РРО'!BX784+'Свод РРО'!BX947</f>
        <v>0</v>
      </c>
      <c r="BW85" s="141">
        <f>+'Свод РРО'!BY159+'Свод РРО'!BY342+'Свод РРО'!BY545+'Свод РРО'!BY784+'Свод РРО'!BY947</f>
        <v>0</v>
      </c>
      <c r="BX85" s="141">
        <f>+'Свод РРО'!BZ159+'Свод РРО'!BZ342+'Свод РРО'!BZ545+'Свод РРО'!BZ784+'Свод РРО'!BZ947</f>
        <v>0</v>
      </c>
      <c r="BY85" s="141">
        <f>+'Свод РРО'!CA159+'Свод РРО'!CA342+'Свод РРО'!CA545+'Свод РРО'!CA784+'Свод РРО'!CA947</f>
        <v>0</v>
      </c>
      <c r="BZ85" s="141">
        <f>+'Свод РРО'!CB159+'Свод РРО'!CB342+'Свод РРО'!CB545+'Свод РРО'!CB784+'Свод РРО'!CB947</f>
        <v>0</v>
      </c>
      <c r="CA85" s="141">
        <f>+'Свод РРО'!CC159+'Свод РРО'!CC342+'Свод РРО'!CC545+'Свод РРО'!CC784+'Свод РРО'!CC947</f>
        <v>0</v>
      </c>
      <c r="CB85" s="141">
        <f>+'Свод РРО'!CD159+'Свод РРО'!CD342+'Свод РРО'!CD545+'Свод РРО'!CD784+'Свод РРО'!CD947</f>
        <v>0</v>
      </c>
      <c r="CC85" s="141">
        <f>+'Свод РРО'!CE159+'Свод РРО'!CE342+'Свод РРО'!CE545+'Свод РРО'!CE784+'Свод РРО'!CE947</f>
        <v>0</v>
      </c>
      <c r="CD85" s="141">
        <f>+'Свод РРО'!CF159+'Свод РРО'!CF342+'Свод РРО'!CF545+'Свод РРО'!CF784+'Свод РРО'!CF947</f>
        <v>0</v>
      </c>
      <c r="CE85" s="141">
        <f>+'Свод РРО'!CG159+'Свод РРО'!CG342+'Свод РРО'!CG545+'Свод РРО'!CG784+'Свод РРО'!CG947</f>
        <v>0</v>
      </c>
      <c r="CF85" s="141">
        <f>+'Свод РРО'!CH159+'Свод РРО'!CH342+'Свод РРО'!CH545+'Свод РРО'!CH784+'Свод РРО'!CH947</f>
        <v>0</v>
      </c>
      <c r="CG85" s="141">
        <f>+'Свод РРО'!CI159+'Свод РРО'!CI342+'Свод РРО'!CI545+'Свод РРО'!CI784+'Свод РРО'!CI947</f>
        <v>0</v>
      </c>
      <c r="CH85" s="141">
        <f>+'Свод РРО'!CJ159+'Свод РРО'!CJ342+'Свод РРО'!CJ545+'Свод РРО'!CJ784+'Свод РРО'!CJ947</f>
        <v>0</v>
      </c>
      <c r="CI85" s="141">
        <f>+'Свод РРО'!CK159+'Свод РРО'!CK342+'Свод РРО'!CK545+'Свод РРО'!CK784+'Свод РРО'!CK947</f>
        <v>0</v>
      </c>
      <c r="CJ85" s="141">
        <f>+'Свод РРО'!CL159+'Свод РРО'!CL342+'Свод РРО'!CL545+'Свод РРО'!CL784+'Свод РРО'!CL947</f>
        <v>0</v>
      </c>
      <c r="CK85" s="141">
        <f>+'Свод РРО'!CM159+'Свод РРО'!CM342+'Свод РРО'!CM545+'Свод РРО'!CM784+'Свод РРО'!CM947</f>
        <v>0</v>
      </c>
      <c r="CL85" s="141">
        <f>+'Свод РРО'!CN159+'Свод РРО'!CN342+'Свод РРО'!CN545+'Свод РРО'!CN784+'Свод РРО'!CN947</f>
        <v>0</v>
      </c>
      <c r="CM85" s="141">
        <f>+'Свод РРО'!CO159+'Свод РРО'!CO342+'Свод РРО'!CO545+'Свод РРО'!CO784+'Свод РРО'!CO947</f>
        <v>0</v>
      </c>
      <c r="CN85" s="141">
        <f>+'Свод РРО'!CP159+'Свод РРО'!CP342+'Свод РРО'!CP545+'Свод РРО'!CP784+'Свод РРО'!CP947</f>
        <v>0</v>
      </c>
      <c r="CO85" s="141">
        <f>+'Свод РРО'!CQ159+'Свод РРО'!CQ342+'Свод РРО'!CQ545+'Свод РРО'!CQ784+'Свод РРО'!CQ947</f>
        <v>0</v>
      </c>
      <c r="CP85" s="141">
        <f>+'Свод РРО'!CR159+'Свод РРО'!CR342+'Свод РРО'!CR545+'Свод РРО'!CR784+'Свод РРО'!CR947</f>
        <v>0</v>
      </c>
    </row>
    <row r="86" spans="1:101" ht="30" x14ac:dyDescent="0.25">
      <c r="A86" s="39" t="s">
        <v>1640</v>
      </c>
      <c r="B86" s="7">
        <v>1106</v>
      </c>
      <c r="C86" s="7">
        <v>1</v>
      </c>
      <c r="D86" s="258">
        <v>15</v>
      </c>
      <c r="E86" s="141">
        <f>+'Свод РРО'!G160+'Свод РРО'!G343+'Свод РРО'!G546+'Свод РРО'!G785+'Свод РРО'!G948</f>
        <v>0</v>
      </c>
      <c r="F86" s="141">
        <f>+'Свод РРО'!H160+'Свод РРО'!H343+'Свод РРО'!H546+'Свод РРО'!H785+'Свод РРО'!H948</f>
        <v>0</v>
      </c>
      <c r="G86" s="141">
        <f>+'Свод РРО'!I160+'Свод РРО'!I343+'Свод РРО'!I546+'Свод РРО'!I785+'Свод РРО'!I948</f>
        <v>0</v>
      </c>
      <c r="H86" s="141">
        <f>+'Свод РРО'!J160+'Свод РРО'!J343+'Свод РРО'!J546+'Свод РРО'!J785+'Свод РРО'!J948</f>
        <v>0</v>
      </c>
      <c r="I86" s="141">
        <f>+'Свод РРО'!K160+'Свод РРО'!K343+'Свод РРО'!K546+'Свод РРО'!K785+'Свод РРО'!K948</f>
        <v>0</v>
      </c>
      <c r="J86" s="141">
        <f>+'Свод РРО'!L160+'Свод РРО'!L343+'Свод РРО'!L546+'Свод РРО'!L785+'Свод РРО'!L948</f>
        <v>0</v>
      </c>
      <c r="K86" s="141">
        <f>+'Свод РРО'!M160+'Свод РРО'!M343+'Свод РРО'!M546+'Свод РРО'!M785+'Свод РРО'!M948</f>
        <v>0</v>
      </c>
      <c r="L86" s="141">
        <f>+'Свод РРО'!N160+'Свод РРО'!N343+'Свод РРО'!N546+'Свод РРО'!N785+'Свод РРО'!N948</f>
        <v>0</v>
      </c>
      <c r="M86" s="141">
        <f>+'Свод РРО'!O160+'Свод РРО'!O343+'Свод РРО'!O546+'Свод РРО'!O785+'Свод РРО'!O948</f>
        <v>0</v>
      </c>
      <c r="N86" s="141">
        <f>+'Свод РРО'!P160+'Свод РРО'!P343+'Свод РРО'!P546+'Свод РРО'!P785+'Свод РРО'!P948</f>
        <v>0</v>
      </c>
      <c r="O86" s="141">
        <f>+'Свод РРО'!Q160+'Свод РРО'!Q343+'Свод РРО'!Q546+'Свод РРО'!Q785+'Свод РРО'!Q948</f>
        <v>0</v>
      </c>
      <c r="P86" s="141">
        <f>+'Свод РРО'!R160+'Свод РРО'!R343+'Свод РРО'!R546+'Свод РРО'!R785+'Свод РРО'!R948</f>
        <v>0</v>
      </c>
      <c r="Q86" s="141">
        <f>+'Свод РРО'!S160+'Свод РРО'!S343+'Свод РРО'!S546+'Свод РРО'!S785+'Свод РРО'!S948</f>
        <v>0</v>
      </c>
      <c r="R86" s="141">
        <f>+'Свод РРО'!T160+'Свод РРО'!T343+'Свод РРО'!T546+'Свод РРО'!T785+'Свод РРО'!T948</f>
        <v>0</v>
      </c>
      <c r="S86" s="141">
        <f>+'Свод РРО'!U160+'Свод РРО'!U343+'Свод РРО'!U546+'Свод РРО'!U785+'Свод РРО'!U948</f>
        <v>0</v>
      </c>
      <c r="T86" s="141">
        <f>+'Свод РРО'!V160+'Свод РРО'!V343+'Свод РРО'!V546+'Свод РРО'!V785+'Свод РРО'!V948</f>
        <v>0</v>
      </c>
      <c r="U86" s="141">
        <f>+'Свод РРО'!W160+'Свод РРО'!W343+'Свод РРО'!W546+'Свод РРО'!W785+'Свод РРО'!W948</f>
        <v>0</v>
      </c>
      <c r="V86" s="141">
        <f>+'Свод РРО'!X160+'Свод РРО'!X343+'Свод РРО'!X546+'Свод РРО'!X785+'Свод РРО'!X948</f>
        <v>0</v>
      </c>
      <c r="W86" s="141">
        <f>+'Свод РРО'!Y160+'Свод РРО'!Y343+'Свод РРО'!Y546+'Свод РРО'!Y785+'Свод РРО'!Y948</f>
        <v>0</v>
      </c>
      <c r="X86" s="141">
        <f>+'Свод РРО'!Z160+'Свод РРО'!Z343+'Свод РРО'!Z546+'Свод РРО'!Z785+'Свод РРО'!Z948</f>
        <v>0</v>
      </c>
      <c r="Y86" s="141">
        <f>+'Свод РРО'!AA160+'Свод РРО'!AA343+'Свод РРО'!AA546+'Свод РРО'!AA785+'Свод РРО'!AA948</f>
        <v>0</v>
      </c>
      <c r="Z86" s="141">
        <f>+'Свод РРО'!AB160+'Свод РРО'!AB343+'Свод РРО'!AB546+'Свод РРО'!AB785+'Свод РРО'!AB948</f>
        <v>0</v>
      </c>
      <c r="AA86" s="141">
        <f>+'Свод РРО'!AC160+'Свод РРО'!AC343+'Свод РРО'!AC546+'Свод РРО'!AC785+'Свод РРО'!AC948</f>
        <v>0</v>
      </c>
      <c r="AB86" s="141">
        <f>+'Свод РРО'!AD160+'Свод РРО'!AD343+'Свод РРО'!AD546+'Свод РРО'!AD785+'Свод РРО'!AD948</f>
        <v>0</v>
      </c>
      <c r="AC86" s="141">
        <f>+'Свод РРО'!AE160+'Свод РРО'!AE343+'Свод РРО'!AE546+'Свод РРО'!AE785+'Свод РРО'!AE948</f>
        <v>0</v>
      </c>
      <c r="AD86" s="141">
        <f>+'Свод РРО'!AF160+'Свод РРО'!AF343+'Свод РРО'!AF546+'Свод РРО'!AF785+'Свод РРО'!AF948</f>
        <v>0</v>
      </c>
      <c r="AE86" s="141">
        <f>+'Свод РРО'!AG160+'Свод РРО'!AG343+'Свод РРО'!AG546+'Свод РРО'!AG785+'Свод РРО'!AG948</f>
        <v>0</v>
      </c>
      <c r="AF86" s="141">
        <f>+'Свод РРО'!AH160+'Свод РРО'!AH343+'Свод РРО'!AH546+'Свод РРО'!AH785+'Свод РРО'!AH948</f>
        <v>0</v>
      </c>
      <c r="AG86" s="141">
        <f>+'Свод РРО'!AI160+'Свод РРО'!AI343+'Свод РРО'!AI546+'Свод РРО'!AI785+'Свод РРО'!AI948</f>
        <v>0</v>
      </c>
      <c r="AH86" s="141">
        <f>+'Свод РРО'!AJ160+'Свод РРО'!AJ343+'Свод РРО'!AJ546+'Свод РРО'!AJ785+'Свод РРО'!AJ948</f>
        <v>0</v>
      </c>
      <c r="AI86" s="141">
        <f>+'Свод РРО'!AK160+'Свод РРО'!AK343+'Свод РРО'!AK546+'Свод РРО'!AK785+'Свод РРО'!AK948</f>
        <v>0</v>
      </c>
      <c r="AJ86" s="141">
        <f>+'Свод РРО'!AL160+'Свод РРО'!AL343+'Свод РРО'!AL546+'Свод РРО'!AL785+'Свод РРО'!AL948</f>
        <v>0</v>
      </c>
      <c r="AK86" s="141">
        <f>+'Свод РРО'!AM160+'Свод РРО'!AM343+'Свод РРО'!AM546+'Свод РРО'!AM785+'Свод РРО'!AM948</f>
        <v>0</v>
      </c>
      <c r="AL86" s="141">
        <f>+'Свод РРО'!AN160+'Свод РРО'!AN343+'Свод РРО'!AN546+'Свод РРО'!AN785+'Свод РРО'!AN948</f>
        <v>0</v>
      </c>
      <c r="AM86" s="141">
        <f>+'Свод РРО'!AO160+'Свод РРО'!AO343+'Свод РРО'!AO546+'Свод РРО'!AO785+'Свод РРО'!AO948</f>
        <v>0</v>
      </c>
      <c r="AN86" s="141">
        <f>+'Свод РРО'!AP160+'Свод РРО'!AP343+'Свод РРО'!AP546+'Свод РРО'!AP785+'Свод РРО'!AP948</f>
        <v>0</v>
      </c>
      <c r="AO86" s="141">
        <f>+'Свод РРО'!AQ160+'Свод РРО'!AQ343+'Свод РРО'!AQ546+'Свод РРО'!AQ785+'Свод РРО'!AQ948</f>
        <v>0</v>
      </c>
      <c r="AP86" s="141">
        <f>+'Свод РРО'!AR160+'Свод РРО'!AR343+'Свод РРО'!AR546+'Свод РРО'!AR785+'Свод РРО'!AR948</f>
        <v>0</v>
      </c>
      <c r="AQ86" s="141">
        <f>+'Свод РРО'!AS160+'Свод РРО'!AS343+'Свод РРО'!AS546+'Свод РРО'!AS785+'Свод РРО'!AS948</f>
        <v>0</v>
      </c>
      <c r="AR86" s="141">
        <f>+'Свод РРО'!AT160+'Свод РРО'!AT343+'Свод РРО'!AT546+'Свод РРО'!AT785+'Свод РРО'!AT948</f>
        <v>0</v>
      </c>
      <c r="AS86" s="141">
        <f>+'Свод РРО'!AU160+'Свод РРО'!AU343+'Свод РРО'!AU546+'Свод РРО'!AU785+'Свод РРО'!AU948</f>
        <v>0</v>
      </c>
      <c r="AT86" s="141">
        <f>+'Свод РРО'!AV160+'Свод РРО'!AV343+'Свод РРО'!AV546+'Свод РРО'!AV785+'Свод РРО'!AV948</f>
        <v>0</v>
      </c>
      <c r="AU86" s="141">
        <f>+'Свод РРО'!AW160+'Свод РРО'!AW343+'Свод РРО'!AW546+'Свод РРО'!AW785+'Свод РРО'!AW948</f>
        <v>0</v>
      </c>
      <c r="AV86" s="141">
        <f>+'Свод РРО'!AX160+'Свод РРО'!AX343+'Свод РРО'!AX546+'Свод РРО'!AX785+'Свод РРО'!AX948</f>
        <v>0</v>
      </c>
      <c r="AW86" s="141">
        <f>+'Свод РРО'!AY160+'Свод РРО'!AY343+'Свод РРО'!AY546+'Свод РРО'!AY785+'Свод РРО'!AY948</f>
        <v>0</v>
      </c>
      <c r="AX86" s="141">
        <f>+'Свод РРО'!AZ160+'Свод РРО'!AZ343+'Свод РРО'!AZ546+'Свод РРО'!AZ785+'Свод РРО'!AZ948</f>
        <v>0</v>
      </c>
      <c r="AY86" s="141">
        <f>+'Свод РРО'!BA160+'Свод РРО'!BA343+'Свод РРО'!BA546+'Свод РРО'!BA785+'Свод РРО'!BA948</f>
        <v>0</v>
      </c>
      <c r="AZ86" s="141">
        <f>+'Свод РРО'!BB160+'Свод РРО'!BB343+'Свод РРО'!BB546+'Свод РРО'!BB785+'Свод РРО'!BB948</f>
        <v>0</v>
      </c>
      <c r="BA86" s="141">
        <f>+'Свод РРО'!BC160+'Свод РРО'!BC343+'Свод РРО'!BC546+'Свод РРО'!BC785+'Свод РРО'!BC948</f>
        <v>0</v>
      </c>
      <c r="BB86" s="141">
        <f>+'Свод РРО'!BD160+'Свод РРО'!BD343+'Свод РРО'!BD546+'Свод РРО'!BD785+'Свод РРО'!BD948</f>
        <v>0</v>
      </c>
      <c r="BC86" s="141">
        <f>+'Свод РРО'!BE160+'Свод РРО'!BE343+'Свод РРО'!BE546+'Свод РРО'!BE785+'Свод РРО'!BE948</f>
        <v>0</v>
      </c>
      <c r="BD86" s="141">
        <f>+'Свод РРО'!BF160+'Свод РРО'!BF343+'Свод РРО'!BF546+'Свод РРО'!BF785+'Свод РРО'!BF948</f>
        <v>0</v>
      </c>
      <c r="BE86" s="141">
        <f>+'Свод РРО'!BG160+'Свод РРО'!BG343+'Свод РРО'!BG546+'Свод РРО'!BG785+'Свод РРО'!BG948</f>
        <v>0</v>
      </c>
      <c r="BF86" s="141">
        <f>+'Свод РРО'!BH160+'Свод РРО'!BH343+'Свод РРО'!BH546+'Свод РРО'!BH785+'Свод РРО'!BH948</f>
        <v>0</v>
      </c>
      <c r="BG86" s="141">
        <f>+'Свод РРО'!BI160+'Свод РРО'!BI343+'Свод РРО'!BI546+'Свод РРО'!BI785+'Свод РРО'!BI948</f>
        <v>0</v>
      </c>
      <c r="BH86" s="141">
        <f>+'Свод РРО'!BJ160+'Свод РРО'!BJ343+'Свод РРО'!BJ546+'Свод РРО'!BJ785+'Свод РРО'!BJ948</f>
        <v>0</v>
      </c>
      <c r="BI86" s="141">
        <f>+'Свод РРО'!BK160+'Свод РРО'!BK343+'Свод РРО'!BK546+'Свод РРО'!BK785+'Свод РРО'!BK948</f>
        <v>0</v>
      </c>
      <c r="BJ86" s="141">
        <f>+'Свод РРО'!BL160+'Свод РРО'!BL343+'Свод РРО'!BL546+'Свод РРО'!BL785+'Свод РРО'!BL948</f>
        <v>0</v>
      </c>
      <c r="BK86" s="141">
        <f>+'Свод РРО'!BM160+'Свод РРО'!BM343+'Свод РРО'!BM546+'Свод РРО'!BM785+'Свод РРО'!BM948</f>
        <v>0</v>
      </c>
      <c r="BL86" s="141">
        <f>+'Свод РРО'!BN160+'Свод РРО'!BN343+'Свод РРО'!BN546+'Свод РРО'!BN785+'Свод РРО'!BN948</f>
        <v>0</v>
      </c>
      <c r="BM86" s="141">
        <f>+'Свод РРО'!BO160+'Свод РРО'!BO343+'Свод РРО'!BO546+'Свод РРО'!BO785+'Свод РРО'!BO948</f>
        <v>0</v>
      </c>
      <c r="BN86" s="141">
        <f>+'Свод РРО'!BP160+'Свод РРО'!BP343+'Свод РРО'!BP546+'Свод РРО'!BP785+'Свод РРО'!BP948</f>
        <v>0</v>
      </c>
      <c r="BO86" s="141">
        <f>+'Свод РРО'!BQ160+'Свод РРО'!BQ343+'Свод РРО'!BQ546+'Свод РРО'!BQ785+'Свод РРО'!BQ948</f>
        <v>0</v>
      </c>
      <c r="BP86" s="141">
        <f>+'Свод РРО'!BR160+'Свод РРО'!BR343+'Свод РРО'!BR546+'Свод РРО'!BR785+'Свод РРО'!BR948</f>
        <v>0</v>
      </c>
      <c r="BQ86" s="141">
        <f>+'Свод РРО'!BS160+'Свод РРО'!BS343+'Свод РРО'!BS546+'Свод РРО'!BS785+'Свод РРО'!BS948</f>
        <v>0</v>
      </c>
      <c r="BR86" s="141">
        <f>+'Свод РРО'!BT160+'Свод РРО'!BT343+'Свод РРО'!BT546+'Свод РРО'!BT785+'Свод РРО'!BT948</f>
        <v>0</v>
      </c>
      <c r="BS86" s="141">
        <f>+'Свод РРО'!BU160+'Свод РРО'!BU343+'Свод РРО'!BU546+'Свод РРО'!BU785+'Свод РРО'!BU948</f>
        <v>0</v>
      </c>
      <c r="BT86" s="141">
        <f>+'Свод РРО'!BV160+'Свод РРО'!BV343+'Свод РРО'!BV546+'Свод РРО'!BV785+'Свод РРО'!BV948</f>
        <v>0</v>
      </c>
      <c r="BU86" s="141">
        <f>+'Свод РРО'!BW160+'Свод РРО'!BW343+'Свод РРО'!BW546+'Свод РРО'!BW785+'Свод РРО'!BW948</f>
        <v>0</v>
      </c>
      <c r="BV86" s="141">
        <f>+'Свод РРО'!BX160+'Свод РРО'!BX343+'Свод РРО'!BX546+'Свод РРО'!BX785+'Свод РРО'!BX948</f>
        <v>0</v>
      </c>
      <c r="BW86" s="141">
        <f>+'Свод РРО'!BY160+'Свод РРО'!BY343+'Свод РРО'!BY546+'Свод РРО'!BY785+'Свод РРО'!BY948</f>
        <v>0</v>
      </c>
      <c r="BX86" s="141">
        <f>+'Свод РРО'!BZ160+'Свод РРО'!BZ343+'Свод РРО'!BZ546+'Свод РРО'!BZ785+'Свод РРО'!BZ948</f>
        <v>0</v>
      </c>
      <c r="BY86" s="141">
        <f>+'Свод РРО'!CA160+'Свод РРО'!CA343+'Свод РРО'!CA546+'Свод РРО'!CA785+'Свод РРО'!CA948</f>
        <v>0</v>
      </c>
      <c r="BZ86" s="141">
        <f>+'Свод РРО'!CB160+'Свод РРО'!CB343+'Свод РРО'!CB546+'Свод РРО'!CB785+'Свод РРО'!CB948</f>
        <v>0</v>
      </c>
      <c r="CA86" s="141">
        <f>+'Свод РРО'!CC160+'Свод РРО'!CC343+'Свод РРО'!CC546+'Свод РРО'!CC785+'Свод РРО'!CC948</f>
        <v>0</v>
      </c>
      <c r="CB86" s="141">
        <f>+'Свод РРО'!CD160+'Свод РРО'!CD343+'Свод РРО'!CD546+'Свод РРО'!CD785+'Свод РРО'!CD948</f>
        <v>0</v>
      </c>
      <c r="CC86" s="141">
        <f>+'Свод РРО'!CE160+'Свод РРО'!CE343+'Свод РРО'!CE546+'Свод РРО'!CE785+'Свод РРО'!CE948</f>
        <v>0</v>
      </c>
      <c r="CD86" s="141">
        <f>+'Свод РРО'!CF160+'Свод РРО'!CF343+'Свод РРО'!CF546+'Свод РРО'!CF785+'Свод РРО'!CF948</f>
        <v>0</v>
      </c>
      <c r="CE86" s="141">
        <f>+'Свод РРО'!CG160+'Свод РРО'!CG343+'Свод РРО'!CG546+'Свод РРО'!CG785+'Свод РРО'!CG948</f>
        <v>0</v>
      </c>
      <c r="CF86" s="141">
        <f>+'Свод РРО'!CH160+'Свод РРО'!CH343+'Свод РРО'!CH546+'Свод РРО'!CH785+'Свод РРО'!CH948</f>
        <v>0</v>
      </c>
      <c r="CG86" s="141">
        <f>+'Свод РРО'!CI160+'Свод РРО'!CI343+'Свод РРО'!CI546+'Свод РРО'!CI785+'Свод РРО'!CI948</f>
        <v>0</v>
      </c>
      <c r="CH86" s="141">
        <f>+'Свод РРО'!CJ160+'Свод РРО'!CJ343+'Свод РРО'!CJ546+'Свод РРО'!CJ785+'Свод РРО'!CJ948</f>
        <v>0</v>
      </c>
      <c r="CI86" s="141">
        <f>+'Свод РРО'!CK160+'Свод РРО'!CK343+'Свод РРО'!CK546+'Свод РРО'!CK785+'Свод РРО'!CK948</f>
        <v>0</v>
      </c>
      <c r="CJ86" s="141">
        <f>+'Свод РРО'!CL160+'Свод РРО'!CL343+'Свод РРО'!CL546+'Свод РРО'!CL785+'Свод РРО'!CL948</f>
        <v>0</v>
      </c>
      <c r="CK86" s="141">
        <f>+'Свод РРО'!CM160+'Свод РРО'!CM343+'Свод РРО'!CM546+'Свод РРО'!CM785+'Свод РРО'!CM948</f>
        <v>0</v>
      </c>
      <c r="CL86" s="141">
        <f>+'Свод РРО'!CN160+'Свод РРО'!CN343+'Свод РРО'!CN546+'Свод РРО'!CN785+'Свод РРО'!CN948</f>
        <v>0</v>
      </c>
      <c r="CM86" s="141">
        <f>+'Свод РРО'!CO160+'Свод РРО'!CO343+'Свод РРО'!CO546+'Свод РРО'!CO785+'Свод РРО'!CO948</f>
        <v>0</v>
      </c>
      <c r="CN86" s="141">
        <f>+'Свод РРО'!CP160+'Свод РРО'!CP343+'Свод РРО'!CP546+'Свод РРО'!CP785+'Свод РРО'!CP948</f>
        <v>0</v>
      </c>
      <c r="CO86" s="141">
        <f>+'Свод РРО'!CQ160+'Свод РРО'!CQ343+'Свод РРО'!CQ546+'Свод РРО'!CQ785+'Свод РРО'!CQ948</f>
        <v>0</v>
      </c>
      <c r="CP86" s="141">
        <f>+'Свод РРО'!CR160+'Свод РРО'!CR343+'Свод РРО'!CR546+'Свод РРО'!CR785+'Свод РРО'!CR948</f>
        <v>0</v>
      </c>
    </row>
    <row r="87" spans="1:101" x14ac:dyDescent="0.25">
      <c r="A87" s="39" t="s">
        <v>1641</v>
      </c>
      <c r="B87" s="7">
        <v>1107</v>
      </c>
      <c r="C87" s="7">
        <v>1</v>
      </c>
      <c r="D87" s="258">
        <v>15</v>
      </c>
      <c r="E87" s="141">
        <f>+'Свод РРО'!G161+'Свод РРО'!G344+'Свод РРО'!G547+'Свод РРО'!G786+'Свод РРО'!G949</f>
        <v>0</v>
      </c>
      <c r="F87" s="141">
        <f>+'Свод РРО'!H161+'Свод РРО'!H344+'Свод РРО'!H547+'Свод РРО'!H786+'Свод РРО'!H949</f>
        <v>0</v>
      </c>
      <c r="G87" s="141">
        <f>+'Свод РРО'!I161+'Свод РРО'!I344+'Свод РРО'!I547+'Свод РРО'!I786+'Свод РРО'!I949</f>
        <v>0</v>
      </c>
      <c r="H87" s="141">
        <f>+'Свод РРО'!J161+'Свод РРО'!J344+'Свод РРО'!J547+'Свод РРО'!J786+'Свод РРО'!J949</f>
        <v>0</v>
      </c>
      <c r="I87" s="141">
        <f>+'Свод РРО'!K161+'Свод РРО'!K344+'Свод РРО'!K547+'Свод РРО'!K786+'Свод РРО'!K949</f>
        <v>0</v>
      </c>
      <c r="J87" s="141">
        <f>+'Свод РРО'!L161+'Свод РРО'!L344+'Свод РРО'!L547+'Свод РРО'!L786+'Свод РРО'!L949</f>
        <v>0</v>
      </c>
      <c r="K87" s="141">
        <f>+'Свод РРО'!M161+'Свод РРО'!M344+'Свод РРО'!M547+'Свод РРО'!M786+'Свод РРО'!M949</f>
        <v>0</v>
      </c>
      <c r="L87" s="141">
        <f>+'Свод РРО'!N161+'Свод РРО'!N344+'Свод РРО'!N547+'Свод РРО'!N786+'Свод РРО'!N949</f>
        <v>0</v>
      </c>
      <c r="M87" s="141">
        <f>+'Свод РРО'!O161+'Свод РРО'!O344+'Свод РРО'!O547+'Свод РРО'!O786+'Свод РРО'!O949</f>
        <v>0</v>
      </c>
      <c r="N87" s="141">
        <f>+'Свод РРО'!P161+'Свод РРО'!P344+'Свод РРО'!P547+'Свод РРО'!P786+'Свод РРО'!P949</f>
        <v>0</v>
      </c>
      <c r="O87" s="141">
        <f>+'Свод РРО'!Q161+'Свод РРО'!Q344+'Свод РРО'!Q547+'Свод РРО'!Q786+'Свод РРО'!Q949</f>
        <v>0</v>
      </c>
      <c r="P87" s="141">
        <f>+'Свод РРО'!R161+'Свод РРО'!R344+'Свод РРО'!R547+'Свод РРО'!R786+'Свод РРО'!R949</f>
        <v>0</v>
      </c>
      <c r="Q87" s="141">
        <f>+'Свод РРО'!S161+'Свод РРО'!S344+'Свод РРО'!S547+'Свод РРО'!S786+'Свод РРО'!S949</f>
        <v>0</v>
      </c>
      <c r="R87" s="141">
        <f>+'Свод РРО'!T161+'Свод РРО'!T344+'Свод РРО'!T547+'Свод РРО'!T786+'Свод РРО'!T949</f>
        <v>0</v>
      </c>
      <c r="S87" s="141">
        <f>+'Свод РРО'!U161+'Свод РРО'!U344+'Свод РРО'!U547+'Свод РРО'!U786+'Свод РРО'!U949</f>
        <v>0</v>
      </c>
      <c r="T87" s="141">
        <f>+'Свод РРО'!V161+'Свод РРО'!V344+'Свод РРО'!V547+'Свод РРО'!V786+'Свод РРО'!V949</f>
        <v>0</v>
      </c>
      <c r="U87" s="141">
        <f>+'Свод РРО'!W161+'Свод РРО'!W344+'Свод РРО'!W547+'Свод РРО'!W786+'Свод РРО'!W949</f>
        <v>0</v>
      </c>
      <c r="V87" s="141">
        <f>+'Свод РРО'!X161+'Свод РРО'!X344+'Свод РРО'!X547+'Свод РРО'!X786+'Свод РРО'!X949</f>
        <v>0</v>
      </c>
      <c r="W87" s="141">
        <f>+'Свод РРО'!Y161+'Свод РРО'!Y344+'Свод РРО'!Y547+'Свод РРО'!Y786+'Свод РРО'!Y949</f>
        <v>0</v>
      </c>
      <c r="X87" s="141">
        <f>+'Свод РРО'!Z161+'Свод РРО'!Z344+'Свод РРО'!Z547+'Свод РРО'!Z786+'Свод РРО'!Z949</f>
        <v>0</v>
      </c>
      <c r="Y87" s="141">
        <f>+'Свод РРО'!AA161+'Свод РРО'!AA344+'Свод РРО'!AA547+'Свод РРО'!AA786+'Свод РРО'!AA949</f>
        <v>0</v>
      </c>
      <c r="Z87" s="141">
        <f>+'Свод РРО'!AB161+'Свод РРО'!AB344+'Свод РРО'!AB547+'Свод РРО'!AB786+'Свод РРО'!AB949</f>
        <v>0</v>
      </c>
      <c r="AA87" s="141">
        <f>+'Свод РРО'!AC161+'Свод РРО'!AC344+'Свод РРО'!AC547+'Свод РРО'!AC786+'Свод РРО'!AC949</f>
        <v>0</v>
      </c>
      <c r="AB87" s="141">
        <f>+'Свод РРО'!AD161+'Свод РРО'!AD344+'Свод РРО'!AD547+'Свод РРО'!AD786+'Свод РРО'!AD949</f>
        <v>0</v>
      </c>
      <c r="AC87" s="141">
        <f>+'Свод РРО'!AE161+'Свод РРО'!AE344+'Свод РРО'!AE547+'Свод РРО'!AE786+'Свод РРО'!AE949</f>
        <v>0</v>
      </c>
      <c r="AD87" s="141">
        <f>+'Свод РРО'!AF161+'Свод РРО'!AF344+'Свод РРО'!AF547+'Свод РРО'!AF786+'Свод РРО'!AF949</f>
        <v>0</v>
      </c>
      <c r="AE87" s="141">
        <f>+'Свод РРО'!AG161+'Свод РРО'!AG344+'Свод РРО'!AG547+'Свод РРО'!AG786+'Свод РРО'!AG949</f>
        <v>0</v>
      </c>
      <c r="AF87" s="141">
        <f>+'Свод РРО'!AH161+'Свод РРО'!AH344+'Свод РРО'!AH547+'Свод РРО'!AH786+'Свод РРО'!AH949</f>
        <v>0</v>
      </c>
      <c r="AG87" s="141">
        <f>+'Свод РРО'!AI161+'Свод РРО'!AI344+'Свод РРО'!AI547+'Свод РРО'!AI786+'Свод РРО'!AI949</f>
        <v>0</v>
      </c>
      <c r="AH87" s="141">
        <f>+'Свод РРО'!AJ161+'Свод РРО'!AJ344+'Свод РРО'!AJ547+'Свод РРО'!AJ786+'Свод РРО'!AJ949</f>
        <v>0</v>
      </c>
      <c r="AI87" s="141">
        <f>+'Свод РРО'!AK161+'Свод РРО'!AK344+'Свод РРО'!AK547+'Свод РРО'!AK786+'Свод РРО'!AK949</f>
        <v>0</v>
      </c>
      <c r="AJ87" s="141">
        <f>+'Свод РРО'!AL161+'Свод РРО'!AL344+'Свод РРО'!AL547+'Свод РРО'!AL786+'Свод РРО'!AL949</f>
        <v>0</v>
      </c>
      <c r="AK87" s="141">
        <f>+'Свод РРО'!AM161+'Свод РРО'!AM344+'Свод РРО'!AM547+'Свод РРО'!AM786+'Свод РРО'!AM949</f>
        <v>0</v>
      </c>
      <c r="AL87" s="141">
        <f>+'Свод РРО'!AN161+'Свод РРО'!AN344+'Свод РРО'!AN547+'Свод РРО'!AN786+'Свод РРО'!AN949</f>
        <v>0</v>
      </c>
      <c r="AM87" s="141">
        <f>+'Свод РРО'!AO161+'Свод РРО'!AO344+'Свод РРО'!AO547+'Свод РРО'!AO786+'Свод РРО'!AO949</f>
        <v>0</v>
      </c>
      <c r="AN87" s="141">
        <f>+'Свод РРО'!AP161+'Свод РРО'!AP344+'Свод РРО'!AP547+'Свод РРО'!AP786+'Свод РРО'!AP949</f>
        <v>0</v>
      </c>
      <c r="AO87" s="141">
        <f>+'Свод РРО'!AQ161+'Свод РРО'!AQ344+'Свод РРО'!AQ547+'Свод РРО'!AQ786+'Свод РРО'!AQ949</f>
        <v>0</v>
      </c>
      <c r="AP87" s="141">
        <f>+'Свод РРО'!AR161+'Свод РРО'!AR344+'Свод РРО'!AR547+'Свод РРО'!AR786+'Свод РРО'!AR949</f>
        <v>0</v>
      </c>
      <c r="AQ87" s="141">
        <f>+'Свод РРО'!AS161+'Свод РРО'!AS344+'Свод РРО'!AS547+'Свод РРО'!AS786+'Свод РРО'!AS949</f>
        <v>0</v>
      </c>
      <c r="AR87" s="141">
        <f>+'Свод РРО'!AT161+'Свод РРО'!AT344+'Свод РРО'!AT547+'Свод РРО'!AT786+'Свод РРО'!AT949</f>
        <v>0</v>
      </c>
      <c r="AS87" s="141">
        <f>+'Свод РРО'!AU161+'Свод РРО'!AU344+'Свод РРО'!AU547+'Свод РРО'!AU786+'Свод РРО'!AU949</f>
        <v>0</v>
      </c>
      <c r="AT87" s="141">
        <f>+'Свод РРО'!AV161+'Свод РРО'!AV344+'Свод РРО'!AV547+'Свод РРО'!AV786+'Свод РРО'!AV949</f>
        <v>0</v>
      </c>
      <c r="AU87" s="141">
        <f>+'Свод РРО'!AW161+'Свод РРО'!AW344+'Свод РРО'!AW547+'Свод РРО'!AW786+'Свод РРО'!AW949</f>
        <v>0</v>
      </c>
      <c r="AV87" s="141">
        <f>+'Свод РРО'!AX161+'Свод РРО'!AX344+'Свод РРО'!AX547+'Свод РРО'!AX786+'Свод РРО'!AX949</f>
        <v>0</v>
      </c>
      <c r="AW87" s="141">
        <f>+'Свод РРО'!AY161+'Свод РРО'!AY344+'Свод РРО'!AY547+'Свод РРО'!AY786+'Свод РРО'!AY949</f>
        <v>0</v>
      </c>
      <c r="AX87" s="141">
        <f>+'Свод РРО'!AZ161+'Свод РРО'!AZ344+'Свод РРО'!AZ547+'Свод РРО'!AZ786+'Свод РРО'!AZ949</f>
        <v>0</v>
      </c>
      <c r="AY87" s="141">
        <f>+'Свод РРО'!BA161+'Свод РРО'!BA344+'Свод РРО'!BA547+'Свод РРО'!BA786+'Свод РРО'!BA949</f>
        <v>0</v>
      </c>
      <c r="AZ87" s="141">
        <f>+'Свод РРО'!BB161+'Свод РРО'!BB344+'Свод РРО'!BB547+'Свод РРО'!BB786+'Свод РРО'!BB949</f>
        <v>0</v>
      </c>
      <c r="BA87" s="141">
        <f>+'Свод РРО'!BC161+'Свод РРО'!BC344+'Свод РРО'!BC547+'Свод РРО'!BC786+'Свод РРО'!BC949</f>
        <v>0</v>
      </c>
      <c r="BB87" s="141">
        <f>+'Свод РРО'!BD161+'Свод РРО'!BD344+'Свод РРО'!BD547+'Свод РРО'!BD786+'Свод РРО'!BD949</f>
        <v>0</v>
      </c>
      <c r="BC87" s="141">
        <f>+'Свод РРО'!BE161+'Свод РРО'!BE344+'Свод РРО'!BE547+'Свод РРО'!BE786+'Свод РРО'!BE949</f>
        <v>0</v>
      </c>
      <c r="BD87" s="141">
        <f>+'Свод РРО'!BF161+'Свод РРО'!BF344+'Свод РРО'!BF547+'Свод РРО'!BF786+'Свод РРО'!BF949</f>
        <v>0</v>
      </c>
      <c r="BE87" s="141">
        <f>+'Свод РРО'!BG161+'Свод РРО'!BG344+'Свод РРО'!BG547+'Свод РРО'!BG786+'Свод РРО'!BG949</f>
        <v>0</v>
      </c>
      <c r="BF87" s="141">
        <f>+'Свод РРО'!BH161+'Свод РРО'!BH344+'Свод РРО'!BH547+'Свод РРО'!BH786+'Свод РРО'!BH949</f>
        <v>0</v>
      </c>
      <c r="BG87" s="141">
        <f>+'Свод РРО'!BI161+'Свод РРО'!BI344+'Свод РРО'!BI547+'Свод РРО'!BI786+'Свод РРО'!BI949</f>
        <v>0</v>
      </c>
      <c r="BH87" s="141">
        <f>+'Свод РРО'!BJ161+'Свод РРО'!BJ344+'Свод РРО'!BJ547+'Свод РРО'!BJ786+'Свод РРО'!BJ949</f>
        <v>0</v>
      </c>
      <c r="BI87" s="141">
        <f>+'Свод РРО'!BK161+'Свод РРО'!BK344+'Свод РРО'!BK547+'Свод РРО'!BK786+'Свод РРО'!BK949</f>
        <v>0</v>
      </c>
      <c r="BJ87" s="141">
        <f>+'Свод РРО'!BL161+'Свод РРО'!BL344+'Свод РРО'!BL547+'Свод РРО'!BL786+'Свод РРО'!BL949</f>
        <v>0</v>
      </c>
      <c r="BK87" s="141">
        <f>+'Свод РРО'!BM161+'Свод РРО'!BM344+'Свод РРО'!BM547+'Свод РРО'!BM786+'Свод РРО'!BM949</f>
        <v>0</v>
      </c>
      <c r="BL87" s="141">
        <f>+'Свод РРО'!BN161+'Свод РРО'!BN344+'Свод РРО'!BN547+'Свод РРО'!BN786+'Свод РРО'!BN949</f>
        <v>0</v>
      </c>
      <c r="BM87" s="141">
        <f>+'Свод РРО'!BO161+'Свод РРО'!BO344+'Свод РРО'!BO547+'Свод РРО'!BO786+'Свод РРО'!BO949</f>
        <v>0</v>
      </c>
      <c r="BN87" s="141">
        <f>+'Свод РРО'!BP161+'Свод РРО'!BP344+'Свод РРО'!BP547+'Свод РРО'!BP786+'Свод РРО'!BP949</f>
        <v>0</v>
      </c>
      <c r="BO87" s="141">
        <f>+'Свод РРО'!BQ161+'Свод РРО'!BQ344+'Свод РРО'!BQ547+'Свод РРО'!BQ786+'Свод РРО'!BQ949</f>
        <v>0</v>
      </c>
      <c r="BP87" s="141">
        <f>+'Свод РРО'!BR161+'Свод РРО'!BR344+'Свод РРО'!BR547+'Свод РРО'!BR786+'Свод РРО'!BR949</f>
        <v>0</v>
      </c>
      <c r="BQ87" s="141">
        <f>+'Свод РРО'!BS161+'Свод РРО'!BS344+'Свод РРО'!BS547+'Свод РРО'!BS786+'Свод РРО'!BS949</f>
        <v>0</v>
      </c>
      <c r="BR87" s="141">
        <f>+'Свод РРО'!BT161+'Свод РРО'!BT344+'Свод РРО'!BT547+'Свод РРО'!BT786+'Свод РРО'!BT949</f>
        <v>0</v>
      </c>
      <c r="BS87" s="141">
        <f>+'Свод РРО'!BU161+'Свод РРО'!BU344+'Свод РРО'!BU547+'Свод РРО'!BU786+'Свод РРО'!BU949</f>
        <v>0</v>
      </c>
      <c r="BT87" s="141">
        <f>+'Свод РРО'!BV161+'Свод РРО'!BV344+'Свод РРО'!BV547+'Свод РРО'!BV786+'Свод РРО'!BV949</f>
        <v>0</v>
      </c>
      <c r="BU87" s="141">
        <f>+'Свод РРО'!BW161+'Свод РРО'!BW344+'Свод РРО'!BW547+'Свод РРО'!BW786+'Свод РРО'!BW949</f>
        <v>0</v>
      </c>
      <c r="BV87" s="141">
        <f>+'Свод РРО'!BX161+'Свод РРО'!BX344+'Свод РРО'!BX547+'Свод РРО'!BX786+'Свод РРО'!BX949</f>
        <v>0</v>
      </c>
      <c r="BW87" s="141">
        <f>+'Свод РРО'!BY161+'Свод РРО'!BY344+'Свод РРО'!BY547+'Свод РРО'!BY786+'Свод РРО'!BY949</f>
        <v>0</v>
      </c>
      <c r="BX87" s="141">
        <f>+'Свод РРО'!BZ161+'Свод РРО'!BZ344+'Свод РРО'!BZ547+'Свод РРО'!BZ786+'Свод РРО'!BZ949</f>
        <v>0</v>
      </c>
      <c r="BY87" s="141">
        <f>+'Свод РРО'!CA161+'Свод РРО'!CA344+'Свод РРО'!CA547+'Свод РРО'!CA786+'Свод РРО'!CA949</f>
        <v>0</v>
      </c>
      <c r="BZ87" s="141">
        <f>+'Свод РРО'!CB161+'Свод РРО'!CB344+'Свод РРО'!CB547+'Свод РРО'!CB786+'Свод РРО'!CB949</f>
        <v>0</v>
      </c>
      <c r="CA87" s="141">
        <f>+'Свод РРО'!CC161+'Свод РРО'!CC344+'Свод РРО'!CC547+'Свод РРО'!CC786+'Свод РРО'!CC949</f>
        <v>0</v>
      </c>
      <c r="CB87" s="141">
        <f>+'Свод РРО'!CD161+'Свод РРО'!CD344+'Свод РРО'!CD547+'Свод РРО'!CD786+'Свод РРО'!CD949</f>
        <v>0</v>
      </c>
      <c r="CC87" s="141">
        <f>+'Свод РРО'!CE161+'Свод РРО'!CE344+'Свод РРО'!CE547+'Свод РРО'!CE786+'Свод РРО'!CE949</f>
        <v>0</v>
      </c>
      <c r="CD87" s="141">
        <f>+'Свод РРО'!CF161+'Свод РРО'!CF344+'Свод РРО'!CF547+'Свод РРО'!CF786+'Свод РРО'!CF949</f>
        <v>0</v>
      </c>
      <c r="CE87" s="141">
        <f>+'Свод РРО'!CG161+'Свод РРО'!CG344+'Свод РРО'!CG547+'Свод РРО'!CG786+'Свод РРО'!CG949</f>
        <v>0</v>
      </c>
      <c r="CF87" s="141">
        <f>+'Свод РРО'!CH161+'Свод РРО'!CH344+'Свод РРО'!CH547+'Свод РРО'!CH786+'Свод РРО'!CH949</f>
        <v>0</v>
      </c>
      <c r="CG87" s="141">
        <f>+'Свод РРО'!CI161+'Свод РРО'!CI344+'Свод РРО'!CI547+'Свод РРО'!CI786+'Свод РРО'!CI949</f>
        <v>0</v>
      </c>
      <c r="CH87" s="141">
        <f>+'Свод РРО'!CJ161+'Свод РРО'!CJ344+'Свод РРО'!CJ547+'Свод РРО'!CJ786+'Свод РРО'!CJ949</f>
        <v>0</v>
      </c>
      <c r="CI87" s="141">
        <f>+'Свод РРО'!CK161+'Свод РРО'!CK344+'Свод РРО'!CK547+'Свод РРО'!CK786+'Свод РРО'!CK949</f>
        <v>0</v>
      </c>
      <c r="CJ87" s="141">
        <f>+'Свод РРО'!CL161+'Свод РРО'!CL344+'Свод РРО'!CL547+'Свод РРО'!CL786+'Свод РРО'!CL949</f>
        <v>0</v>
      </c>
      <c r="CK87" s="141">
        <f>+'Свод РРО'!CM161+'Свод РРО'!CM344+'Свод РРО'!CM547+'Свод РРО'!CM786+'Свод РРО'!CM949</f>
        <v>0</v>
      </c>
      <c r="CL87" s="141">
        <f>+'Свод РРО'!CN161+'Свод РРО'!CN344+'Свод РРО'!CN547+'Свод РРО'!CN786+'Свод РРО'!CN949</f>
        <v>0</v>
      </c>
      <c r="CM87" s="141">
        <f>+'Свод РРО'!CO161+'Свод РРО'!CO344+'Свод РРО'!CO547+'Свод РРО'!CO786+'Свод РРО'!CO949</f>
        <v>0</v>
      </c>
      <c r="CN87" s="141">
        <f>+'Свод РРО'!CP161+'Свод РРО'!CP344+'Свод РРО'!CP547+'Свод РРО'!CP786+'Свод РРО'!CP949</f>
        <v>0</v>
      </c>
      <c r="CO87" s="141">
        <f>+'Свод РРО'!CQ161+'Свод РРО'!CQ344+'Свод РРО'!CQ547+'Свод РРО'!CQ786+'Свод РРО'!CQ949</f>
        <v>0</v>
      </c>
      <c r="CP87" s="141">
        <f>+'Свод РРО'!CR161+'Свод РРО'!CR344+'Свод РРО'!CR547+'Свод РРО'!CR786+'Свод РРО'!CR949</f>
        <v>0</v>
      </c>
    </row>
    <row r="88" spans="1:101" ht="75" x14ac:dyDescent="0.25">
      <c r="A88" s="39" t="s">
        <v>464</v>
      </c>
      <c r="B88" s="7">
        <v>1108</v>
      </c>
      <c r="C88" s="7">
        <v>1</v>
      </c>
      <c r="D88" s="258">
        <v>16</v>
      </c>
      <c r="E88" s="141">
        <f>+'Свод РРО'!G162+'Свод РРО'!G345+'Свод РРО'!G548+'Свод РРО'!G787+'Свод РРО'!G950</f>
        <v>91708.6</v>
      </c>
      <c r="F88" s="141">
        <f>+'Свод РРО'!H162+'Свод РРО'!H345+'Свод РРО'!H548+'Свод РРО'!H787+'Свод РРО'!H950</f>
        <v>89230</v>
      </c>
      <c r="G88" s="141">
        <f>+'Свод РРО'!I162+'Свод РРО'!I345+'Свод РРО'!I548+'Свод РРО'!I787+'Свод РРО'!I950</f>
        <v>1049.8</v>
      </c>
      <c r="H88" s="141">
        <f>+'Свод РРО'!J162+'Свод РРО'!J345+'Свод РРО'!J548+'Свод РРО'!J787+'Свод РРО'!J950</f>
        <v>1049.8</v>
      </c>
      <c r="I88" s="141">
        <f>+'Свод РРО'!K162+'Свод РРО'!K345+'Свод РРО'!K548+'Свод РРО'!K787+'Свод РРО'!K950</f>
        <v>185.2</v>
      </c>
      <c r="J88" s="141">
        <f>+'Свод РРО'!L162+'Свод РРО'!L345+'Свод РРО'!L548+'Свод РРО'!L787+'Свод РРО'!L950</f>
        <v>185.2</v>
      </c>
      <c r="K88" s="141">
        <f>+'Свод РРО'!M162+'Свод РРО'!M345+'Свод РРО'!M548+'Свод РРО'!M787+'Свод РРО'!M950</f>
        <v>0</v>
      </c>
      <c r="L88" s="141">
        <f>+'Свод РРО'!N162+'Свод РРО'!N345+'Свод РРО'!N548+'Свод РРО'!N787+'Свод РРО'!N950</f>
        <v>0</v>
      </c>
      <c r="M88" s="141">
        <f>+'Свод РРО'!O162+'Свод РРО'!O345+'Свод РРО'!O548+'Свод РРО'!O787+'Свод РРО'!O950</f>
        <v>90473.600000000006</v>
      </c>
      <c r="N88" s="141">
        <f>+'Свод РРО'!P162+'Свод РРО'!P345+'Свод РРО'!P548+'Свод РРО'!P787+'Свод РРО'!P950</f>
        <v>87995</v>
      </c>
      <c r="O88" s="141">
        <f>+'Свод РРО'!Q162+'Свод РРО'!Q345+'Свод РРО'!Q548+'Свод РРО'!Q787+'Свод РРО'!Q950</f>
        <v>82515.5</v>
      </c>
      <c r="P88" s="141">
        <f>+'Свод РРО'!R162+'Свод РРО'!R345+'Свод РРО'!R548+'Свод РРО'!R787+'Свод РРО'!R950</f>
        <v>0</v>
      </c>
      <c r="Q88" s="141">
        <f>+'Свод РРО'!S162+'Свод РРО'!S345+'Свод РРО'!S548+'Свод РРО'!S787+'Свод РРО'!S950</f>
        <v>0</v>
      </c>
      <c r="R88" s="141">
        <f>+'Свод РРО'!T162+'Свод РРО'!T345+'Свод РРО'!T548+'Свод РРО'!T787+'Свод РРО'!T950</f>
        <v>0</v>
      </c>
      <c r="S88" s="141">
        <f>+'Свод РРО'!U162+'Свод РРО'!U345+'Свод РРО'!U548+'Свод РРО'!U787+'Свод РРО'!U950</f>
        <v>82515.5</v>
      </c>
      <c r="T88" s="141">
        <f>+'Свод РРО'!V162+'Свод РРО'!V345+'Свод РРО'!V548+'Свод РРО'!V787+'Свод РРО'!V950</f>
        <v>80376.2</v>
      </c>
      <c r="U88" s="141">
        <f>+'Свод РРО'!W162+'Свод РРО'!W345+'Свод РРО'!W548+'Свод РРО'!W787+'Свод РРО'!W950</f>
        <v>0</v>
      </c>
      <c r="V88" s="141">
        <f>+'Свод РРО'!X162+'Свод РРО'!X345+'Свод РРО'!X548+'Свод РРО'!X787+'Свод РРО'!X950</f>
        <v>0</v>
      </c>
      <c r="W88" s="141">
        <f>+'Свод РРО'!Y162+'Свод РРО'!Y345+'Свод РРО'!Y548+'Свод РРО'!Y787+'Свод РРО'!Y950</f>
        <v>0</v>
      </c>
      <c r="X88" s="141">
        <f>+'Свод РРО'!Z162+'Свод РРО'!Z345+'Свод РРО'!Z548+'Свод РРО'!Z787+'Свод РРО'!Z950</f>
        <v>80376.2</v>
      </c>
      <c r="Y88" s="141">
        <f>+'Свод РРО'!AA162+'Свод РРО'!AA345+'Свод РРО'!AA548+'Свод РРО'!AA787+'Свод РРО'!AA950</f>
        <v>79326.2</v>
      </c>
      <c r="Z88" s="141">
        <f>+'Свод РРО'!AB162+'Свод РРО'!AB345+'Свод РРО'!AB548+'Свод РРО'!AB787+'Свод РРО'!AB950</f>
        <v>0</v>
      </c>
      <c r="AA88" s="141">
        <f>+'Свод РРО'!AC162+'Свод РРО'!AC345+'Свод РРО'!AC548+'Свод РРО'!AC787+'Свод РРО'!AC950</f>
        <v>0</v>
      </c>
      <c r="AB88" s="141">
        <f>+'Свод РРО'!AD162+'Свод РРО'!AD345+'Свод РРО'!AD548+'Свод РРО'!AD787+'Свод РРО'!AD950</f>
        <v>0</v>
      </c>
      <c r="AC88" s="141">
        <f>+'Свод РРО'!AE162+'Свод РРО'!AE345+'Свод РРО'!AE548+'Свод РРО'!AE787+'Свод РРО'!AE950</f>
        <v>79326.2</v>
      </c>
      <c r="AD88" s="141">
        <f>+'Свод РРО'!AF162+'Свод РРО'!AF345+'Свод РРО'!AF548+'Свод РРО'!AF787+'Свод РРО'!AF950</f>
        <v>80376.2</v>
      </c>
      <c r="AE88" s="141">
        <f>+'Свод РРО'!AG162+'Свод РРО'!AG345+'Свод РРО'!AG548+'Свод РРО'!AG787+'Свод РРО'!AG950</f>
        <v>0</v>
      </c>
      <c r="AF88" s="141">
        <f>+'Свод РРО'!AH162+'Свод РРО'!AH345+'Свод РРО'!AH548+'Свод РРО'!AH787+'Свод РРО'!AH950</f>
        <v>0</v>
      </c>
      <c r="AG88" s="141">
        <f>+'Свод РРО'!AI162+'Свод РРО'!AI345+'Свод РРО'!AI548+'Свод РРО'!AI787+'Свод РРО'!AI950</f>
        <v>0</v>
      </c>
      <c r="AH88" s="141">
        <f>+'Свод РРО'!AJ162+'Свод РРО'!AJ345+'Свод РРО'!AJ548+'Свод РРО'!AJ787+'Свод РРО'!AJ950</f>
        <v>80376.2</v>
      </c>
      <c r="AI88" s="141">
        <f>+'Свод РРО'!AK162+'Свод РРО'!AK345+'Свод РРО'!AK548+'Свод РРО'!AK787+'Свод РРО'!AK950</f>
        <v>80660.2</v>
      </c>
      <c r="AJ88" s="141">
        <f>+'Свод РРО'!AL162+'Свод РРО'!AL345+'Свод РРО'!AL548+'Свод РРО'!AL787+'Свод РРО'!AL950</f>
        <v>78181.600000000006</v>
      </c>
      <c r="AK88" s="141">
        <f>+'Свод РРО'!AM162+'Свод РРО'!AM345+'Свод РРО'!AM548+'Свод РРО'!AM787+'Свод РРО'!AM950</f>
        <v>1049.8</v>
      </c>
      <c r="AL88" s="141">
        <f>+'Свод РРО'!AN162+'Свод РРО'!AN345+'Свод РРО'!AN548+'Свод РРО'!AN787+'Свод РРО'!AN950</f>
        <v>1049.8</v>
      </c>
      <c r="AM88" s="141">
        <f>+'Свод РРО'!AO162+'Свод РРО'!AO345+'Свод РРО'!AO548+'Свод РРО'!AO787+'Свод РРО'!AO950</f>
        <v>185.2</v>
      </c>
      <c r="AN88" s="141">
        <f>+'Свод РРО'!AP162+'Свод РРО'!AP345+'Свод РРО'!AP548+'Свод РРО'!AP787+'Свод РРО'!AP950</f>
        <v>185.2</v>
      </c>
      <c r="AO88" s="141">
        <f>+'Свод РРО'!AQ162+'Свод РРО'!AQ345+'Свод РРО'!AQ548+'Свод РРО'!AQ787+'Свод РРО'!AQ950</f>
        <v>0</v>
      </c>
      <c r="AP88" s="141">
        <f>+'Свод РРО'!AR162+'Свод РРО'!AR345+'Свод РРО'!AR548+'Свод РРО'!AR787+'Свод РРО'!AR950</f>
        <v>0</v>
      </c>
      <c r="AQ88" s="141">
        <f>+'Свод РРО'!AS162+'Свод РРО'!AS345+'Свод РРО'!AS548+'Свод РРО'!AS787+'Свод РРО'!AS950</f>
        <v>79425.2</v>
      </c>
      <c r="AR88" s="141">
        <f>+'Свод РРО'!AT162+'Свод РРО'!AT345+'Свод РРО'!AT548+'Свод РРО'!AT787+'Свод РРО'!AT950</f>
        <v>76946.600000000006</v>
      </c>
      <c r="AS88" s="141">
        <f>+'Свод РРО'!AU162+'Свод РРО'!AU345+'Свод РРО'!AU548+'Свод РРО'!AU787+'Свод РРО'!AU950</f>
        <v>82515.5</v>
      </c>
      <c r="AT88" s="141">
        <f>+'Свод РРО'!AV162+'Свод РРО'!AV345+'Свод РРО'!AV548+'Свод РРО'!AV787+'Свод РРО'!AV950</f>
        <v>0</v>
      </c>
      <c r="AU88" s="141">
        <f>+'Свод РРО'!AW162+'Свод РРО'!AW345+'Свод РРО'!AW548+'Свод РРО'!AW787+'Свод РРО'!AW950</f>
        <v>0</v>
      </c>
      <c r="AV88" s="141">
        <f>+'Свод РРО'!AX162+'Свод РРО'!AX345+'Свод РРО'!AX548+'Свод РРО'!AX787+'Свод РРО'!AX950</f>
        <v>0</v>
      </c>
      <c r="AW88" s="141">
        <f>+'Свод РРО'!AY162+'Свод РРО'!AY345+'Свод РРО'!AY548+'Свод РРО'!AY787+'Свод РРО'!AY950</f>
        <v>82515.5</v>
      </c>
      <c r="AX88" s="141">
        <f>+'Свод РРО'!AZ162+'Свод РРО'!AZ345+'Свод РРО'!AZ548+'Свод РРО'!AZ787+'Свод РРО'!AZ950</f>
        <v>80376.2</v>
      </c>
      <c r="AY88" s="141">
        <f>+'Свод РРО'!BA162+'Свод РРО'!BA345+'Свод РРО'!BA548+'Свод РРО'!BA787+'Свод РРО'!BA950</f>
        <v>0</v>
      </c>
      <c r="AZ88" s="141">
        <f>+'Свод РРО'!BB162+'Свод РРО'!BB345+'Свод РРО'!BB548+'Свод РРО'!BB787+'Свод РРО'!BB950</f>
        <v>0</v>
      </c>
      <c r="BA88" s="141">
        <f>+'Свод РРО'!BC162+'Свод РРО'!BC345+'Свод РРО'!BC548+'Свод РРО'!BC787+'Свод РРО'!BC950</f>
        <v>0</v>
      </c>
      <c r="BB88" s="141">
        <f>+'Свод РРО'!BD162+'Свод РРО'!BD345+'Свод РРО'!BD548+'Свод РРО'!BD787+'Свод РРО'!BD950</f>
        <v>80376.2</v>
      </c>
      <c r="BC88" s="141">
        <f>+'Свод РРО'!BE162+'Свод РРО'!BE345+'Свод РРО'!BE548+'Свод РРО'!BE787+'Свод РРО'!BE950</f>
        <v>79326.2</v>
      </c>
      <c r="BD88" s="141">
        <f>+'Свод РРО'!BF162+'Свод РРО'!BF345+'Свод РРО'!BF548+'Свод РРО'!BF787+'Свод РРО'!BF950</f>
        <v>0</v>
      </c>
      <c r="BE88" s="141">
        <f>+'Свод РРО'!BG162+'Свод РРО'!BG345+'Свод РРО'!BG548+'Свод РРО'!BG787+'Свод РРО'!BG950</f>
        <v>0</v>
      </c>
      <c r="BF88" s="141">
        <f>+'Свод РРО'!BH162+'Свод РРО'!BH345+'Свод РРО'!BH548+'Свод РРО'!BH787+'Свод РРО'!BH950</f>
        <v>0</v>
      </c>
      <c r="BG88" s="141">
        <f>+'Свод РРО'!BI162+'Свод РРО'!BI345+'Свод РРО'!BI548+'Свод РРО'!BI787+'Свод РРО'!BI950</f>
        <v>79326.2</v>
      </c>
      <c r="BH88" s="141">
        <f>+'Свод РРО'!BJ162+'Свод РРО'!BJ345+'Свод РРО'!BJ548+'Свод РРО'!BJ787+'Свод РРО'!BJ950</f>
        <v>80376.2</v>
      </c>
      <c r="BI88" s="141">
        <f>+'Свод РРО'!BK162+'Свод РРО'!BK345+'Свод РРО'!BK548+'Свод РРО'!BK787+'Свод РРО'!BK950</f>
        <v>0</v>
      </c>
      <c r="BJ88" s="141">
        <f>+'Свод РРО'!BL162+'Свод РРО'!BL345+'Свод РРО'!BL548+'Свод РРО'!BL787+'Свод РРО'!BL950</f>
        <v>0</v>
      </c>
      <c r="BK88" s="141">
        <f>+'Свод РРО'!BM162+'Свод РРО'!BM345+'Свод РРО'!BM548+'Свод РРО'!BM787+'Свод РРО'!BM950</f>
        <v>0</v>
      </c>
      <c r="BL88" s="141">
        <f>+'Свод РРО'!BN162+'Свод РРО'!BN345+'Свод РРО'!BN548+'Свод РРО'!BN787+'Свод РРО'!BN950</f>
        <v>80376.2</v>
      </c>
      <c r="BM88" s="141">
        <f>+'Свод РРО'!BO162+'Свод РРО'!BO345+'Свод РРО'!BO548+'Свод РРО'!BO787+'Свод РРО'!BO950</f>
        <v>91708.6</v>
      </c>
      <c r="BN88" s="141">
        <f>+'Свод РРО'!BP162+'Свод РРО'!BP345+'Свод РРО'!BP548+'Свод РРО'!BP787+'Свод РРО'!BP950</f>
        <v>1049.8</v>
      </c>
      <c r="BO88" s="141">
        <f>+'Свод РРО'!BQ162+'Свод РРО'!BQ345+'Свод РРО'!BQ548+'Свод РРО'!BQ787+'Свод РРО'!BQ950</f>
        <v>185.2</v>
      </c>
      <c r="BP88" s="141">
        <f>+'Свод РРО'!BR162+'Свод РРО'!BR345+'Свод РРО'!BR548+'Свод РРО'!BR787+'Свод РРО'!BR950</f>
        <v>0</v>
      </c>
      <c r="BQ88" s="141">
        <f>+'Свод РРО'!BS162+'Свод РРО'!BS345+'Свод РРО'!BS548+'Свод РРО'!BS787+'Свод РРО'!BS950</f>
        <v>90473.600000000006</v>
      </c>
      <c r="BR88" s="141">
        <f>+'Свод РРО'!BT162+'Свод РРО'!BT345+'Свод РРО'!BT548+'Свод РРО'!BT787+'Свод РРО'!BT950</f>
        <v>82515.5</v>
      </c>
      <c r="BS88" s="141">
        <f>+'Свод РРО'!BU162+'Свод РРО'!BU345+'Свод РРО'!BU548+'Свод РРО'!BU787+'Свод РРО'!BU950</f>
        <v>0</v>
      </c>
      <c r="BT88" s="141">
        <f>+'Свод РРО'!BV162+'Свод РРО'!BV345+'Свод РРО'!BV548+'Свод РРО'!BV787+'Свод РРО'!BV950</f>
        <v>0</v>
      </c>
      <c r="BU88" s="141">
        <f>+'Свод РРО'!BW162+'Свод РРО'!BW345+'Свод РРО'!BW548+'Свод РРО'!BW787+'Свод РРО'!BW950</f>
        <v>0</v>
      </c>
      <c r="BV88" s="141">
        <f>+'Свод РРО'!BX162+'Свод РРО'!BX345+'Свод РРО'!BX548+'Свод РРО'!BX787+'Свод РРО'!BX950</f>
        <v>82515.5</v>
      </c>
      <c r="BW88" s="141">
        <f>+'Свод РРО'!BY162+'Свод РРО'!BY345+'Свод РРО'!BY548+'Свод РРО'!BY787+'Свод РРО'!BY950</f>
        <v>80376.2</v>
      </c>
      <c r="BX88" s="141">
        <f>+'Свод РРО'!BZ162+'Свод РРО'!BZ345+'Свод РРО'!BZ548+'Свод РРО'!BZ787+'Свод РРО'!BZ950</f>
        <v>0</v>
      </c>
      <c r="BY88" s="141">
        <f>+'Свод РРО'!CA162+'Свод РРО'!CA345+'Свод РРО'!CA548+'Свод РРО'!CA787+'Свод РРО'!CA950</f>
        <v>0</v>
      </c>
      <c r="BZ88" s="141">
        <f>+'Свод РРО'!CB162+'Свод РРО'!CB345+'Свод РРО'!CB548+'Свод РРО'!CB787+'Свод РРО'!CB950</f>
        <v>0</v>
      </c>
      <c r="CA88" s="141">
        <f>+'Свод РРО'!CC162+'Свод РРО'!CC345+'Свод РРО'!CC548+'Свод РРО'!CC787+'Свод РРО'!CC950</f>
        <v>80376.2</v>
      </c>
      <c r="CB88" s="141">
        <f>+'Свод РРО'!CD162+'Свод РРО'!CD345+'Свод РРО'!CD548+'Свод РРО'!CD787+'Свод РРО'!CD950</f>
        <v>80660.2</v>
      </c>
      <c r="CC88" s="141">
        <f>+'Свод РРО'!CE162+'Свод РРО'!CE345+'Свод РРО'!CE548+'Свод РРО'!CE787+'Свод РРО'!CE950</f>
        <v>1049.8</v>
      </c>
      <c r="CD88" s="141">
        <f>+'Свод РРО'!CF162+'Свод РРО'!CF345+'Свод РРО'!CF548+'Свод РРО'!CF787+'Свод РРО'!CF950</f>
        <v>185.2</v>
      </c>
      <c r="CE88" s="141">
        <f>+'Свод РРО'!CG162+'Свод РРО'!CG345+'Свод РРО'!CG548+'Свод РРО'!CG787+'Свод РРО'!CG950</f>
        <v>0</v>
      </c>
      <c r="CF88" s="141">
        <f>+'Свод РРО'!CH162+'Свод РРО'!CH345+'Свод РРО'!CH548+'Свод РРО'!CH787+'Свод РРО'!CH950</f>
        <v>79425.2</v>
      </c>
      <c r="CG88" s="141">
        <f>+'Свод РРО'!CI162+'Свод РРО'!CI345+'Свод РРО'!CI548+'Свод РРО'!CI787+'Свод РРО'!CI950</f>
        <v>82515.5</v>
      </c>
      <c r="CH88" s="141">
        <f>+'Свод РРО'!CJ162+'Свод РРО'!CJ345+'Свод РРО'!CJ548+'Свод РРО'!CJ787+'Свод РРО'!CJ950</f>
        <v>0</v>
      </c>
      <c r="CI88" s="141">
        <f>+'Свод РРО'!CK162+'Свод РРО'!CK345+'Свод РРО'!CK548+'Свод РРО'!CK787+'Свод РРО'!CK950</f>
        <v>0</v>
      </c>
      <c r="CJ88" s="141">
        <f>+'Свод РРО'!CL162+'Свод РРО'!CL345+'Свод РРО'!CL548+'Свод РРО'!CL787+'Свод РРО'!CL950</f>
        <v>0</v>
      </c>
      <c r="CK88" s="141">
        <f>+'Свод РРО'!CM162+'Свод РРО'!CM345+'Свод РРО'!CM548+'Свод РРО'!CM787+'Свод РРО'!CM950</f>
        <v>82515.5</v>
      </c>
      <c r="CL88" s="141">
        <f>+'Свод РРО'!CN162+'Свод РРО'!CN345+'Свод РРО'!CN548+'Свод РРО'!CN787+'Свод РРО'!CN950</f>
        <v>80376.2</v>
      </c>
      <c r="CM88" s="141">
        <f>+'Свод РРО'!CO162+'Свод РРО'!CO345+'Свод РРО'!CO548+'Свод РРО'!CO787+'Свод РРО'!CO950</f>
        <v>0</v>
      </c>
      <c r="CN88" s="141">
        <f>+'Свод РРО'!CP162+'Свод РРО'!CP345+'Свод РРО'!CP548+'Свод РРО'!CP787+'Свод РРО'!CP950</f>
        <v>0</v>
      </c>
      <c r="CO88" s="141">
        <f>+'Свод РРО'!CQ162+'Свод РРО'!CQ345+'Свод РРО'!CQ548+'Свод РРО'!CQ787+'Свод РРО'!CQ950</f>
        <v>0</v>
      </c>
      <c r="CP88" s="141">
        <f>+'Свод РРО'!CR162+'Свод РРО'!CR345+'Свод РРО'!CR548+'Свод РРО'!CR787+'Свод РРО'!CR950</f>
        <v>80376.2</v>
      </c>
    </row>
    <row r="89" spans="1:101" ht="45" x14ac:dyDescent="0.25">
      <c r="A89" s="39" t="s">
        <v>465</v>
      </c>
      <c r="B89" s="7">
        <v>1109</v>
      </c>
      <c r="C89" s="7">
        <v>5</v>
      </c>
      <c r="D89" s="258">
        <v>46</v>
      </c>
      <c r="E89" s="141">
        <f>+'Свод РРО'!G163+'Свод РРО'!G346+'Свод РРО'!G549+'Свод РРО'!G788+'Свод РРО'!G951</f>
        <v>0</v>
      </c>
      <c r="F89" s="141">
        <f>+'Свод РРО'!H163+'Свод РРО'!H346+'Свод РРО'!H549+'Свод РРО'!H788+'Свод РРО'!H951</f>
        <v>0</v>
      </c>
      <c r="G89" s="141">
        <f>+'Свод РРО'!I163+'Свод РРО'!I346+'Свод РРО'!I549+'Свод РРО'!I788+'Свод РРО'!I951</f>
        <v>0</v>
      </c>
      <c r="H89" s="141">
        <f>+'Свод РРО'!J163+'Свод РРО'!J346+'Свод РРО'!J549+'Свод РРО'!J788+'Свод РРО'!J951</f>
        <v>0</v>
      </c>
      <c r="I89" s="141">
        <f>+'Свод РРО'!K163+'Свод РРО'!K346+'Свод РРО'!K549+'Свод РРО'!K788+'Свод РРО'!K951</f>
        <v>0</v>
      </c>
      <c r="J89" s="141">
        <f>+'Свод РРО'!L163+'Свод РРО'!L346+'Свод РРО'!L549+'Свод РРО'!L788+'Свод РРО'!L951</f>
        <v>0</v>
      </c>
      <c r="K89" s="141">
        <f>+'Свод РРО'!M163+'Свод РРО'!M346+'Свод РРО'!M549+'Свод РРО'!M788+'Свод РРО'!M951</f>
        <v>0</v>
      </c>
      <c r="L89" s="141">
        <f>+'Свод РРО'!N163+'Свод РРО'!N346+'Свод РРО'!N549+'Свод РРО'!N788+'Свод РРО'!N951</f>
        <v>0</v>
      </c>
      <c r="M89" s="141">
        <f>+'Свод РРО'!O163+'Свод РРО'!O346+'Свод РРО'!O549+'Свод РРО'!O788+'Свод РРО'!O951</f>
        <v>0</v>
      </c>
      <c r="N89" s="141">
        <f>+'Свод РРО'!P163+'Свод РРО'!P346+'Свод РРО'!P549+'Свод РРО'!P788+'Свод РРО'!P951</f>
        <v>0</v>
      </c>
      <c r="O89" s="141">
        <f>+'Свод РРО'!Q163+'Свод РРО'!Q346+'Свод РРО'!Q549+'Свод РРО'!Q788+'Свод РРО'!Q951</f>
        <v>0</v>
      </c>
      <c r="P89" s="141">
        <f>+'Свод РРО'!R163+'Свод РРО'!R346+'Свод РРО'!R549+'Свод РРО'!R788+'Свод РРО'!R951</f>
        <v>0</v>
      </c>
      <c r="Q89" s="141">
        <f>+'Свод РРО'!S163+'Свод РРО'!S346+'Свод РРО'!S549+'Свод РРО'!S788+'Свод РРО'!S951</f>
        <v>0</v>
      </c>
      <c r="R89" s="141">
        <f>+'Свод РРО'!T163+'Свод РРО'!T346+'Свод РРО'!T549+'Свод РРО'!T788+'Свод РРО'!T951</f>
        <v>0</v>
      </c>
      <c r="S89" s="141">
        <f>+'Свод РРО'!U163+'Свод РРО'!U346+'Свод РРО'!U549+'Свод РРО'!U788+'Свод РРО'!U951</f>
        <v>0</v>
      </c>
      <c r="T89" s="141">
        <f>+'Свод РРО'!V163+'Свод РРО'!V346+'Свод РРО'!V549+'Свод РРО'!V788+'Свод РРО'!V951</f>
        <v>0</v>
      </c>
      <c r="U89" s="141">
        <f>+'Свод РРО'!W163+'Свод РРО'!W346+'Свод РРО'!W549+'Свод РРО'!W788+'Свод РРО'!W951</f>
        <v>0</v>
      </c>
      <c r="V89" s="141">
        <f>+'Свод РРО'!X163+'Свод РРО'!X346+'Свод РРО'!X549+'Свод РРО'!X788+'Свод РРО'!X951</f>
        <v>0</v>
      </c>
      <c r="W89" s="141">
        <f>+'Свод РРО'!Y163+'Свод РРО'!Y346+'Свод РРО'!Y549+'Свод РРО'!Y788+'Свод РРО'!Y951</f>
        <v>0</v>
      </c>
      <c r="X89" s="141">
        <f>+'Свод РРО'!Z163+'Свод РРО'!Z346+'Свод РРО'!Z549+'Свод РРО'!Z788+'Свод РРО'!Z951</f>
        <v>0</v>
      </c>
      <c r="Y89" s="141">
        <f>+'Свод РРО'!AA163+'Свод РРО'!AA346+'Свод РРО'!AA549+'Свод РРО'!AA788+'Свод РРО'!AA951</f>
        <v>0</v>
      </c>
      <c r="Z89" s="141">
        <f>+'Свод РРО'!AB163+'Свод РРО'!AB346+'Свод РРО'!AB549+'Свод РРО'!AB788+'Свод РРО'!AB951</f>
        <v>0</v>
      </c>
      <c r="AA89" s="141">
        <f>+'Свод РРО'!AC163+'Свод РРО'!AC346+'Свод РРО'!AC549+'Свод РРО'!AC788+'Свод РРО'!AC951</f>
        <v>0</v>
      </c>
      <c r="AB89" s="141">
        <f>+'Свод РРО'!AD163+'Свод РРО'!AD346+'Свод РРО'!AD549+'Свод РРО'!AD788+'Свод РРО'!AD951</f>
        <v>0</v>
      </c>
      <c r="AC89" s="141">
        <f>+'Свод РРО'!AE163+'Свод РРО'!AE346+'Свод РРО'!AE549+'Свод РРО'!AE788+'Свод РРО'!AE951</f>
        <v>0</v>
      </c>
      <c r="AD89" s="141">
        <f>+'Свод РРО'!AF163+'Свод РРО'!AF346+'Свод РРО'!AF549+'Свод РРО'!AF788+'Свод РРО'!AF951</f>
        <v>0</v>
      </c>
      <c r="AE89" s="141">
        <f>+'Свод РРО'!AG163+'Свод РРО'!AG346+'Свод РРО'!AG549+'Свод РРО'!AG788+'Свод РРО'!AG951</f>
        <v>0</v>
      </c>
      <c r="AF89" s="141">
        <f>+'Свод РРО'!AH163+'Свод РРО'!AH346+'Свод РРО'!AH549+'Свод РРО'!AH788+'Свод РРО'!AH951</f>
        <v>0</v>
      </c>
      <c r="AG89" s="141">
        <f>+'Свод РРО'!AI163+'Свод РРО'!AI346+'Свод РРО'!AI549+'Свод РРО'!AI788+'Свод РРО'!AI951</f>
        <v>0</v>
      </c>
      <c r="AH89" s="141">
        <f>+'Свод РРО'!AJ163+'Свод РРО'!AJ346+'Свод РРО'!AJ549+'Свод РРО'!AJ788+'Свод РРО'!AJ951</f>
        <v>0</v>
      </c>
      <c r="AI89" s="141">
        <f>+'Свод РРО'!AK163+'Свод РРО'!AK346+'Свод РРО'!AK549+'Свод РРО'!AK788+'Свод РРО'!AK951</f>
        <v>0</v>
      </c>
      <c r="AJ89" s="141">
        <f>+'Свод РРО'!AL163+'Свод РРО'!AL346+'Свод РРО'!AL549+'Свод РРО'!AL788+'Свод РРО'!AL951</f>
        <v>0</v>
      </c>
      <c r="AK89" s="141">
        <f>+'Свод РРО'!AM163+'Свод РРО'!AM346+'Свод РРО'!AM549+'Свод РРО'!AM788+'Свод РРО'!AM951</f>
        <v>0</v>
      </c>
      <c r="AL89" s="141">
        <f>+'Свод РРО'!AN163+'Свод РРО'!AN346+'Свод РРО'!AN549+'Свод РРО'!AN788+'Свод РРО'!AN951</f>
        <v>0</v>
      </c>
      <c r="AM89" s="141">
        <f>+'Свод РРО'!AO163+'Свод РРО'!AO346+'Свод РРО'!AO549+'Свод РРО'!AO788+'Свод РРО'!AO951</f>
        <v>0</v>
      </c>
      <c r="AN89" s="141">
        <f>+'Свод РРО'!AP163+'Свод РРО'!AP346+'Свод РРО'!AP549+'Свод РРО'!AP788+'Свод РРО'!AP951</f>
        <v>0</v>
      </c>
      <c r="AO89" s="141">
        <f>+'Свод РРО'!AQ163+'Свод РРО'!AQ346+'Свод РРО'!AQ549+'Свод РРО'!AQ788+'Свод РРО'!AQ951</f>
        <v>0</v>
      </c>
      <c r="AP89" s="141">
        <f>+'Свод РРО'!AR163+'Свод РРО'!AR346+'Свод РРО'!AR549+'Свод РРО'!AR788+'Свод РРО'!AR951</f>
        <v>0</v>
      </c>
      <c r="AQ89" s="141">
        <f>+'Свод РРО'!AS163+'Свод РРО'!AS346+'Свод РРО'!AS549+'Свод РРО'!AS788+'Свод РРО'!AS951</f>
        <v>0</v>
      </c>
      <c r="AR89" s="141">
        <f>+'Свод РРО'!AT163+'Свод РРО'!AT346+'Свод РРО'!AT549+'Свод РРО'!AT788+'Свод РРО'!AT951</f>
        <v>0</v>
      </c>
      <c r="AS89" s="141">
        <f>+'Свод РРО'!AU163+'Свод РРО'!AU346+'Свод РРО'!AU549+'Свод РРО'!AU788+'Свод РРО'!AU951</f>
        <v>0</v>
      </c>
      <c r="AT89" s="141">
        <f>+'Свод РРО'!AV163+'Свод РРО'!AV346+'Свод РРО'!AV549+'Свод РРО'!AV788+'Свод РРО'!AV951</f>
        <v>0</v>
      </c>
      <c r="AU89" s="141">
        <f>+'Свод РРО'!AW163+'Свод РРО'!AW346+'Свод РРО'!AW549+'Свод РРО'!AW788+'Свод РРО'!AW951</f>
        <v>0</v>
      </c>
      <c r="AV89" s="141">
        <f>+'Свод РРО'!AX163+'Свод РРО'!AX346+'Свод РРО'!AX549+'Свод РРО'!AX788+'Свод РРО'!AX951</f>
        <v>0</v>
      </c>
      <c r="AW89" s="141">
        <f>+'Свод РРО'!AY163+'Свод РРО'!AY346+'Свод РРО'!AY549+'Свод РРО'!AY788+'Свод РРО'!AY951</f>
        <v>0</v>
      </c>
      <c r="AX89" s="141">
        <f>+'Свод РРО'!AZ163+'Свод РРО'!AZ346+'Свод РРО'!AZ549+'Свод РРО'!AZ788+'Свод РРО'!AZ951</f>
        <v>0</v>
      </c>
      <c r="AY89" s="141">
        <f>+'Свод РРО'!BA163+'Свод РРО'!BA346+'Свод РРО'!BA549+'Свод РРО'!BA788+'Свод РРО'!BA951</f>
        <v>0</v>
      </c>
      <c r="AZ89" s="141">
        <f>+'Свод РРО'!BB163+'Свод РРО'!BB346+'Свод РРО'!BB549+'Свод РРО'!BB788+'Свод РРО'!BB951</f>
        <v>0</v>
      </c>
      <c r="BA89" s="141">
        <f>+'Свод РРО'!BC163+'Свод РРО'!BC346+'Свод РРО'!BC549+'Свод РРО'!BC788+'Свод РРО'!BC951</f>
        <v>0</v>
      </c>
      <c r="BB89" s="141">
        <f>+'Свод РРО'!BD163+'Свод РРО'!BD346+'Свод РРО'!BD549+'Свод РРО'!BD788+'Свод РРО'!BD951</f>
        <v>0</v>
      </c>
      <c r="BC89" s="141">
        <f>+'Свод РРО'!BE163+'Свод РРО'!BE346+'Свод РРО'!BE549+'Свод РРО'!BE788+'Свод РРО'!BE951</f>
        <v>0</v>
      </c>
      <c r="BD89" s="141">
        <f>+'Свод РРО'!BF163+'Свод РРО'!BF346+'Свод РРО'!BF549+'Свод РРО'!BF788+'Свод РРО'!BF951</f>
        <v>0</v>
      </c>
      <c r="BE89" s="141">
        <f>+'Свод РРО'!BG163+'Свод РРО'!BG346+'Свод РРО'!BG549+'Свод РРО'!BG788+'Свод РРО'!BG951</f>
        <v>0</v>
      </c>
      <c r="BF89" s="141">
        <f>+'Свод РРО'!BH163+'Свод РРО'!BH346+'Свод РРО'!BH549+'Свод РРО'!BH788+'Свод РРО'!BH951</f>
        <v>0</v>
      </c>
      <c r="BG89" s="141">
        <f>+'Свод РРО'!BI163+'Свод РРО'!BI346+'Свод РРО'!BI549+'Свод РРО'!BI788+'Свод РРО'!BI951</f>
        <v>0</v>
      </c>
      <c r="BH89" s="141">
        <f>+'Свод РРО'!BJ163+'Свод РРО'!BJ346+'Свод РРО'!BJ549+'Свод РРО'!BJ788+'Свод РРО'!BJ951</f>
        <v>0</v>
      </c>
      <c r="BI89" s="141">
        <f>+'Свод РРО'!BK163+'Свод РРО'!BK346+'Свод РРО'!BK549+'Свод РРО'!BK788+'Свод РРО'!BK951</f>
        <v>0</v>
      </c>
      <c r="BJ89" s="141">
        <f>+'Свод РРО'!BL163+'Свод РРО'!BL346+'Свод РРО'!BL549+'Свод РРО'!BL788+'Свод РРО'!BL951</f>
        <v>0</v>
      </c>
      <c r="BK89" s="141">
        <f>+'Свод РРО'!BM163+'Свод РРО'!BM346+'Свод РРО'!BM549+'Свод РРО'!BM788+'Свод РРО'!BM951</f>
        <v>0</v>
      </c>
      <c r="BL89" s="141">
        <f>+'Свод РРО'!BN163+'Свод РРО'!BN346+'Свод РРО'!BN549+'Свод РРО'!BN788+'Свод РРО'!BN951</f>
        <v>0</v>
      </c>
      <c r="BM89" s="141">
        <f>+'Свод РРО'!BO163+'Свод РРО'!BO346+'Свод РРО'!BO549+'Свод РРО'!BO788+'Свод РРО'!BO951</f>
        <v>0</v>
      </c>
      <c r="BN89" s="141">
        <f>+'Свод РРО'!BP163+'Свод РРО'!BP346+'Свод РРО'!BP549+'Свод РРО'!BP788+'Свод РРО'!BP951</f>
        <v>0</v>
      </c>
      <c r="BO89" s="141">
        <f>+'Свод РРО'!BQ163+'Свод РРО'!BQ346+'Свод РРО'!BQ549+'Свод РРО'!BQ788+'Свод РРО'!BQ951</f>
        <v>0</v>
      </c>
      <c r="BP89" s="141">
        <f>+'Свод РРО'!BR163+'Свод РРО'!BR346+'Свод РРО'!BR549+'Свод РРО'!BR788+'Свод РРО'!BR951</f>
        <v>0</v>
      </c>
      <c r="BQ89" s="141">
        <f>+'Свод РРО'!BS163+'Свод РРО'!BS346+'Свод РРО'!BS549+'Свод РРО'!BS788+'Свод РРО'!BS951</f>
        <v>0</v>
      </c>
      <c r="BR89" s="141">
        <f>+'Свод РРО'!BT163+'Свод РРО'!BT346+'Свод РРО'!BT549+'Свод РРО'!BT788+'Свод РРО'!BT951</f>
        <v>0</v>
      </c>
      <c r="BS89" s="141">
        <f>+'Свод РРО'!BU163+'Свод РРО'!BU346+'Свод РРО'!BU549+'Свод РРО'!BU788+'Свод РРО'!BU951</f>
        <v>0</v>
      </c>
      <c r="BT89" s="141">
        <f>+'Свод РРО'!BV163+'Свод РРО'!BV346+'Свод РРО'!BV549+'Свод РРО'!BV788+'Свод РРО'!BV951</f>
        <v>0</v>
      </c>
      <c r="BU89" s="141">
        <f>+'Свод РРО'!BW163+'Свод РРО'!BW346+'Свод РРО'!BW549+'Свод РРО'!BW788+'Свод РРО'!BW951</f>
        <v>0</v>
      </c>
      <c r="BV89" s="141">
        <f>+'Свод РРО'!BX163+'Свод РРО'!BX346+'Свод РРО'!BX549+'Свод РРО'!BX788+'Свод РРО'!BX951</f>
        <v>0</v>
      </c>
      <c r="BW89" s="141">
        <f>+'Свод РРО'!BY163+'Свод РРО'!BY346+'Свод РРО'!BY549+'Свод РРО'!BY788+'Свод РРО'!BY951</f>
        <v>0</v>
      </c>
      <c r="BX89" s="141">
        <f>+'Свод РРО'!BZ163+'Свод РРО'!BZ346+'Свод РРО'!BZ549+'Свод РРО'!BZ788+'Свод РРО'!BZ951</f>
        <v>0</v>
      </c>
      <c r="BY89" s="141">
        <f>+'Свод РРО'!CA163+'Свод РРО'!CA346+'Свод РРО'!CA549+'Свод РРО'!CA788+'Свод РРО'!CA951</f>
        <v>0</v>
      </c>
      <c r="BZ89" s="141">
        <f>+'Свод РРО'!CB163+'Свод РРО'!CB346+'Свод РРО'!CB549+'Свод РРО'!CB788+'Свод РРО'!CB951</f>
        <v>0</v>
      </c>
      <c r="CA89" s="141">
        <f>+'Свод РРО'!CC163+'Свод РРО'!CC346+'Свод РРО'!CC549+'Свод РРО'!CC788+'Свод РРО'!CC951</f>
        <v>0</v>
      </c>
      <c r="CB89" s="141">
        <f>+'Свод РРО'!CD163+'Свод РРО'!CD346+'Свод РРО'!CD549+'Свод РРО'!CD788+'Свод РРО'!CD951</f>
        <v>0</v>
      </c>
      <c r="CC89" s="141">
        <f>+'Свод РРО'!CE163+'Свод РРО'!CE346+'Свод РРО'!CE549+'Свод РРО'!CE788+'Свод РРО'!CE951</f>
        <v>0</v>
      </c>
      <c r="CD89" s="141">
        <f>+'Свод РРО'!CF163+'Свод РРО'!CF346+'Свод РРО'!CF549+'Свод РРО'!CF788+'Свод РРО'!CF951</f>
        <v>0</v>
      </c>
      <c r="CE89" s="141">
        <f>+'Свод РРО'!CG163+'Свод РРО'!CG346+'Свод РРО'!CG549+'Свод РРО'!CG788+'Свод РРО'!CG951</f>
        <v>0</v>
      </c>
      <c r="CF89" s="141">
        <f>+'Свод РРО'!CH163+'Свод РРО'!CH346+'Свод РРО'!CH549+'Свод РРО'!CH788+'Свод РРО'!CH951</f>
        <v>0</v>
      </c>
      <c r="CG89" s="141">
        <f>+'Свод РРО'!CI163+'Свод РРО'!CI346+'Свод РРО'!CI549+'Свод РРО'!CI788+'Свод РРО'!CI951</f>
        <v>0</v>
      </c>
      <c r="CH89" s="141">
        <f>+'Свод РРО'!CJ163+'Свод РРО'!CJ346+'Свод РРО'!CJ549+'Свод РРО'!CJ788+'Свод РРО'!CJ951</f>
        <v>0</v>
      </c>
      <c r="CI89" s="141">
        <f>+'Свод РРО'!CK163+'Свод РРО'!CK346+'Свод РРО'!CK549+'Свод РРО'!CK788+'Свод РРО'!CK951</f>
        <v>0</v>
      </c>
      <c r="CJ89" s="141">
        <f>+'Свод РРО'!CL163+'Свод РРО'!CL346+'Свод РРО'!CL549+'Свод РРО'!CL788+'Свод РРО'!CL951</f>
        <v>0</v>
      </c>
      <c r="CK89" s="141">
        <f>+'Свод РРО'!CM163+'Свод РРО'!CM346+'Свод РРО'!CM549+'Свод РРО'!CM788+'Свод РРО'!CM951</f>
        <v>0</v>
      </c>
      <c r="CL89" s="141">
        <f>+'Свод РРО'!CN163+'Свод РРО'!CN346+'Свод РРО'!CN549+'Свод РРО'!CN788+'Свод РРО'!CN951</f>
        <v>0</v>
      </c>
      <c r="CM89" s="141">
        <f>+'Свод РРО'!CO163+'Свод РРО'!CO346+'Свод РРО'!CO549+'Свод РРО'!CO788+'Свод РРО'!CO951</f>
        <v>0</v>
      </c>
      <c r="CN89" s="141">
        <f>+'Свод РРО'!CP163+'Свод РРО'!CP346+'Свод РРО'!CP549+'Свод РРО'!CP788+'Свод РРО'!CP951</f>
        <v>0</v>
      </c>
      <c r="CO89" s="141">
        <f>+'Свод РРО'!CQ163+'Свод РРО'!CQ346+'Свод РРО'!CQ549+'Свод РРО'!CQ788+'Свод РРО'!CQ951</f>
        <v>0</v>
      </c>
      <c r="CP89" s="141">
        <f>+'Свод РРО'!CR163+'Свод РРО'!CR346+'Свод РРО'!CR549+'Свод РРО'!CR788+'Свод РРО'!CR951</f>
        <v>0</v>
      </c>
    </row>
    <row r="90" spans="1:101" ht="48" customHeight="1" x14ac:dyDescent="0.25">
      <c r="A90" s="39" t="s">
        <v>1642</v>
      </c>
      <c r="B90" s="7">
        <v>1110</v>
      </c>
      <c r="C90" s="7">
        <v>5</v>
      </c>
      <c r="D90" s="258">
        <v>46</v>
      </c>
      <c r="E90" s="141">
        <f>+'Свод РРО'!G164+'Свод РРО'!G347+'Свод РРО'!G550+'Свод РРО'!G789+'Свод РРО'!G952</f>
        <v>0</v>
      </c>
      <c r="F90" s="141">
        <f>+'Свод РРО'!H164+'Свод РРО'!H347+'Свод РРО'!H550+'Свод РРО'!H789+'Свод РРО'!H952</f>
        <v>0</v>
      </c>
      <c r="G90" s="141">
        <f>+'Свод РРО'!I164+'Свод РРО'!I347+'Свод РРО'!I550+'Свод РРО'!I789+'Свод РРО'!I952</f>
        <v>0</v>
      </c>
      <c r="H90" s="141">
        <f>+'Свод РРО'!J164+'Свод РРО'!J347+'Свод РРО'!J550+'Свод РРО'!J789+'Свод РРО'!J952</f>
        <v>0</v>
      </c>
      <c r="I90" s="141">
        <f>+'Свод РРО'!K164+'Свод РРО'!K347+'Свод РРО'!K550+'Свод РРО'!K789+'Свод РРО'!K952</f>
        <v>0</v>
      </c>
      <c r="J90" s="141">
        <f>+'Свод РРО'!L164+'Свод РРО'!L347+'Свод РРО'!L550+'Свод РРО'!L789+'Свод РРО'!L952</f>
        <v>0</v>
      </c>
      <c r="K90" s="141">
        <f>+'Свод РРО'!M164+'Свод РРО'!M347+'Свод РРО'!M550+'Свод РРО'!M789+'Свод РРО'!M952</f>
        <v>0</v>
      </c>
      <c r="L90" s="141">
        <f>+'Свод РРО'!N164+'Свод РРО'!N347+'Свод РРО'!N550+'Свод РРО'!N789+'Свод РРО'!N952</f>
        <v>0</v>
      </c>
      <c r="M90" s="141">
        <f>+'Свод РРО'!O164+'Свод РРО'!O347+'Свод РРО'!O550+'Свод РРО'!O789+'Свод РРО'!O952</f>
        <v>0</v>
      </c>
      <c r="N90" s="141">
        <f>+'Свод РРО'!P164+'Свод РРО'!P347+'Свод РРО'!P550+'Свод РРО'!P789+'Свод РРО'!P952</f>
        <v>0</v>
      </c>
      <c r="O90" s="141">
        <f>+'Свод РРО'!Q164+'Свод РРО'!Q347+'Свод РРО'!Q550+'Свод РРО'!Q789+'Свод РРО'!Q952</f>
        <v>0</v>
      </c>
      <c r="P90" s="141">
        <f>+'Свод РРО'!R164+'Свод РРО'!R347+'Свод РРО'!R550+'Свод РРО'!R789+'Свод РРО'!R952</f>
        <v>0</v>
      </c>
      <c r="Q90" s="141">
        <f>+'Свод РРО'!S164+'Свод РРО'!S347+'Свод РРО'!S550+'Свод РРО'!S789+'Свод РРО'!S952</f>
        <v>0</v>
      </c>
      <c r="R90" s="141">
        <f>+'Свод РРО'!T164+'Свод РРО'!T347+'Свод РРО'!T550+'Свод РРО'!T789+'Свод РРО'!T952</f>
        <v>0</v>
      </c>
      <c r="S90" s="141">
        <f>+'Свод РРО'!U164+'Свод РРО'!U347+'Свод РРО'!U550+'Свод РРО'!U789+'Свод РРО'!U952</f>
        <v>0</v>
      </c>
      <c r="T90" s="141">
        <f>+'Свод РРО'!V164+'Свод РРО'!V347+'Свод РРО'!V550+'Свод РРО'!V789+'Свод РРО'!V952</f>
        <v>0</v>
      </c>
      <c r="U90" s="141">
        <f>+'Свод РРО'!W164+'Свод РРО'!W347+'Свод РРО'!W550+'Свод РРО'!W789+'Свод РРО'!W952</f>
        <v>0</v>
      </c>
      <c r="V90" s="141">
        <f>+'Свод РРО'!X164+'Свод РРО'!X347+'Свод РРО'!X550+'Свод РРО'!X789+'Свод РРО'!X952</f>
        <v>0</v>
      </c>
      <c r="W90" s="141">
        <f>+'Свод РРО'!Y164+'Свод РРО'!Y347+'Свод РРО'!Y550+'Свод РРО'!Y789+'Свод РРО'!Y952</f>
        <v>0</v>
      </c>
      <c r="X90" s="141">
        <f>+'Свод РРО'!Z164+'Свод РРО'!Z347+'Свод РРО'!Z550+'Свод РРО'!Z789+'Свод РРО'!Z952</f>
        <v>0</v>
      </c>
      <c r="Y90" s="141">
        <f>+'Свод РРО'!AA164+'Свод РРО'!AA347+'Свод РРО'!AA550+'Свод РРО'!AA789+'Свод РРО'!AA952</f>
        <v>0</v>
      </c>
      <c r="Z90" s="141">
        <f>+'Свод РРО'!AB164+'Свод РРО'!AB347+'Свод РРО'!AB550+'Свод РРО'!AB789+'Свод РРО'!AB952</f>
        <v>0</v>
      </c>
      <c r="AA90" s="141">
        <f>+'Свод РРО'!AC164+'Свод РРО'!AC347+'Свод РРО'!AC550+'Свод РРО'!AC789+'Свод РРО'!AC952</f>
        <v>0</v>
      </c>
      <c r="AB90" s="141">
        <f>+'Свод РРО'!AD164+'Свод РРО'!AD347+'Свод РРО'!AD550+'Свод РРО'!AD789+'Свод РРО'!AD952</f>
        <v>0</v>
      </c>
      <c r="AC90" s="141">
        <f>+'Свод РРО'!AE164+'Свод РРО'!AE347+'Свод РРО'!AE550+'Свод РРО'!AE789+'Свод РРО'!AE952</f>
        <v>0</v>
      </c>
      <c r="AD90" s="141">
        <f>+'Свод РРО'!AF164+'Свод РРО'!AF347+'Свод РРО'!AF550+'Свод РРО'!AF789+'Свод РРО'!AF952</f>
        <v>0</v>
      </c>
      <c r="AE90" s="141">
        <f>+'Свод РРО'!AG164+'Свод РРО'!AG347+'Свод РРО'!AG550+'Свод РРО'!AG789+'Свод РРО'!AG952</f>
        <v>0</v>
      </c>
      <c r="AF90" s="141">
        <f>+'Свод РРО'!AH164+'Свод РРО'!AH347+'Свод РРО'!AH550+'Свод РРО'!AH789+'Свод РРО'!AH952</f>
        <v>0</v>
      </c>
      <c r="AG90" s="141">
        <f>+'Свод РРО'!AI164+'Свод РРО'!AI347+'Свод РРО'!AI550+'Свод РРО'!AI789+'Свод РРО'!AI952</f>
        <v>0</v>
      </c>
      <c r="AH90" s="141">
        <f>+'Свод РРО'!AJ164+'Свод РРО'!AJ347+'Свод РРО'!AJ550+'Свод РРО'!AJ789+'Свод РРО'!AJ952</f>
        <v>0</v>
      </c>
      <c r="AI90" s="141">
        <f>+'Свод РРО'!AK164+'Свод РРО'!AK347+'Свод РРО'!AK550+'Свод РРО'!AK789+'Свод РРО'!AK952</f>
        <v>0</v>
      </c>
      <c r="AJ90" s="141">
        <f>+'Свод РРО'!AL164+'Свод РРО'!AL347+'Свод РРО'!AL550+'Свод РРО'!AL789+'Свод РРО'!AL952</f>
        <v>0</v>
      </c>
      <c r="AK90" s="141">
        <f>+'Свод РРО'!AM164+'Свод РРО'!AM347+'Свод РРО'!AM550+'Свод РРО'!AM789+'Свод РРО'!AM952</f>
        <v>0</v>
      </c>
      <c r="AL90" s="141">
        <f>+'Свод РРО'!AN164+'Свод РРО'!AN347+'Свод РРО'!AN550+'Свод РРО'!AN789+'Свод РРО'!AN952</f>
        <v>0</v>
      </c>
      <c r="AM90" s="141">
        <f>+'Свод РРО'!AO164+'Свод РРО'!AO347+'Свод РРО'!AO550+'Свод РРО'!AO789+'Свод РРО'!AO952</f>
        <v>0</v>
      </c>
      <c r="AN90" s="141">
        <f>+'Свод РРО'!AP164+'Свод РРО'!AP347+'Свод РРО'!AP550+'Свод РРО'!AP789+'Свод РРО'!AP952</f>
        <v>0</v>
      </c>
      <c r="AO90" s="141">
        <f>+'Свод РРО'!AQ164+'Свод РРО'!AQ347+'Свод РРО'!AQ550+'Свод РРО'!AQ789+'Свод РРО'!AQ952</f>
        <v>0</v>
      </c>
      <c r="AP90" s="141">
        <f>+'Свод РРО'!AR164+'Свод РРО'!AR347+'Свод РРО'!AR550+'Свод РРО'!AR789+'Свод РРО'!AR952</f>
        <v>0</v>
      </c>
      <c r="AQ90" s="141">
        <f>+'Свод РРО'!AS164+'Свод РРО'!AS347+'Свод РРО'!AS550+'Свод РРО'!AS789+'Свод РРО'!AS952</f>
        <v>0</v>
      </c>
      <c r="AR90" s="141">
        <f>+'Свод РРО'!AT164+'Свод РРО'!AT347+'Свод РРО'!AT550+'Свод РРО'!AT789+'Свод РРО'!AT952</f>
        <v>0</v>
      </c>
      <c r="AS90" s="141">
        <f>+'Свод РРО'!AU164+'Свод РРО'!AU347+'Свод РРО'!AU550+'Свод РРО'!AU789+'Свод РРО'!AU952</f>
        <v>0</v>
      </c>
      <c r="AT90" s="141">
        <f>+'Свод РРО'!AV164+'Свод РРО'!AV347+'Свод РРО'!AV550+'Свод РРО'!AV789+'Свод РРО'!AV952</f>
        <v>0</v>
      </c>
      <c r="AU90" s="141">
        <f>+'Свод РРО'!AW164+'Свод РРО'!AW347+'Свод РРО'!AW550+'Свод РРО'!AW789+'Свод РРО'!AW952</f>
        <v>0</v>
      </c>
      <c r="AV90" s="141">
        <f>+'Свод РРО'!AX164+'Свод РРО'!AX347+'Свод РРО'!AX550+'Свод РРО'!AX789+'Свод РРО'!AX952</f>
        <v>0</v>
      </c>
      <c r="AW90" s="141">
        <f>+'Свод РРО'!AY164+'Свод РРО'!AY347+'Свод РРО'!AY550+'Свод РРО'!AY789+'Свод РРО'!AY952</f>
        <v>0</v>
      </c>
      <c r="AX90" s="141">
        <f>+'Свод РРО'!AZ164+'Свод РРО'!AZ347+'Свод РРО'!AZ550+'Свод РРО'!AZ789+'Свод РРО'!AZ952</f>
        <v>0</v>
      </c>
      <c r="AY90" s="141">
        <f>+'Свод РРО'!BA164+'Свод РРО'!BA347+'Свод РРО'!BA550+'Свод РРО'!BA789+'Свод РРО'!BA952</f>
        <v>0</v>
      </c>
      <c r="AZ90" s="141">
        <f>+'Свод РРО'!BB164+'Свод РРО'!BB347+'Свод РРО'!BB550+'Свод РРО'!BB789+'Свод РРО'!BB952</f>
        <v>0</v>
      </c>
      <c r="BA90" s="141">
        <f>+'Свод РРО'!BC164+'Свод РРО'!BC347+'Свод РРО'!BC550+'Свод РРО'!BC789+'Свод РРО'!BC952</f>
        <v>0</v>
      </c>
      <c r="BB90" s="141">
        <f>+'Свод РРО'!BD164+'Свод РРО'!BD347+'Свод РРО'!BD550+'Свод РРО'!BD789+'Свод РРО'!BD952</f>
        <v>0</v>
      </c>
      <c r="BC90" s="141">
        <f>+'Свод РРО'!BE164+'Свод РРО'!BE347+'Свод РРО'!BE550+'Свод РРО'!BE789+'Свод РРО'!BE952</f>
        <v>0</v>
      </c>
      <c r="BD90" s="141">
        <f>+'Свод РРО'!BF164+'Свод РРО'!BF347+'Свод РРО'!BF550+'Свод РРО'!BF789+'Свод РРО'!BF952</f>
        <v>0</v>
      </c>
      <c r="BE90" s="141">
        <f>+'Свод РРО'!BG164+'Свод РРО'!BG347+'Свод РРО'!BG550+'Свод РРО'!BG789+'Свод РРО'!BG952</f>
        <v>0</v>
      </c>
      <c r="BF90" s="141">
        <f>+'Свод РРО'!BH164+'Свод РРО'!BH347+'Свод РРО'!BH550+'Свод РРО'!BH789+'Свод РРО'!BH952</f>
        <v>0</v>
      </c>
      <c r="BG90" s="141">
        <f>+'Свод РРО'!BI164+'Свод РРО'!BI347+'Свод РРО'!BI550+'Свод РРО'!BI789+'Свод РРО'!BI952</f>
        <v>0</v>
      </c>
      <c r="BH90" s="141">
        <f>+'Свод РРО'!BJ164+'Свод РРО'!BJ347+'Свод РРО'!BJ550+'Свод РРО'!BJ789+'Свод РРО'!BJ952</f>
        <v>0</v>
      </c>
      <c r="BI90" s="141">
        <f>+'Свод РРО'!BK164+'Свод РРО'!BK347+'Свод РРО'!BK550+'Свод РРО'!BK789+'Свод РРО'!BK952</f>
        <v>0</v>
      </c>
      <c r="BJ90" s="141">
        <f>+'Свод РРО'!BL164+'Свод РРО'!BL347+'Свод РРО'!BL550+'Свод РРО'!BL789+'Свод РРО'!BL952</f>
        <v>0</v>
      </c>
      <c r="BK90" s="141">
        <f>+'Свод РРО'!BM164+'Свод РРО'!BM347+'Свод РРО'!BM550+'Свод РРО'!BM789+'Свод РРО'!BM952</f>
        <v>0</v>
      </c>
      <c r="BL90" s="141">
        <f>+'Свод РРО'!BN164+'Свод РРО'!BN347+'Свод РРО'!BN550+'Свод РРО'!BN789+'Свод РРО'!BN952</f>
        <v>0</v>
      </c>
      <c r="BM90" s="141">
        <f>+'Свод РРО'!BO164+'Свод РРО'!BO347+'Свод РРО'!BO550+'Свод РРО'!BO789+'Свод РРО'!BO952</f>
        <v>0</v>
      </c>
      <c r="BN90" s="141">
        <f>+'Свод РРО'!BP164+'Свод РРО'!BP347+'Свод РРО'!BP550+'Свод РРО'!BP789+'Свод РРО'!BP952</f>
        <v>0</v>
      </c>
      <c r="BO90" s="141">
        <f>+'Свод РРО'!BQ164+'Свод РРО'!BQ347+'Свод РРО'!BQ550+'Свод РРО'!BQ789+'Свод РРО'!BQ952</f>
        <v>0</v>
      </c>
      <c r="BP90" s="141">
        <f>+'Свод РРО'!BR164+'Свод РРО'!BR347+'Свод РРО'!BR550+'Свод РРО'!BR789+'Свод РРО'!BR952</f>
        <v>0</v>
      </c>
      <c r="BQ90" s="141">
        <f>+'Свод РРО'!BS164+'Свод РРО'!BS347+'Свод РРО'!BS550+'Свод РРО'!BS789+'Свод РРО'!BS952</f>
        <v>0</v>
      </c>
      <c r="BR90" s="141">
        <f>+'Свод РРО'!BT164+'Свод РРО'!BT347+'Свод РРО'!BT550+'Свод РРО'!BT789+'Свод РРО'!BT952</f>
        <v>0</v>
      </c>
      <c r="BS90" s="141">
        <f>+'Свод РРО'!BU164+'Свод РРО'!BU347+'Свод РРО'!BU550+'Свод РРО'!BU789+'Свод РРО'!BU952</f>
        <v>0</v>
      </c>
      <c r="BT90" s="141">
        <f>+'Свод РРО'!BV164+'Свод РРО'!BV347+'Свод РРО'!BV550+'Свод РРО'!BV789+'Свод РРО'!BV952</f>
        <v>0</v>
      </c>
      <c r="BU90" s="141">
        <f>+'Свод РРО'!BW164+'Свод РРО'!BW347+'Свод РРО'!BW550+'Свод РРО'!BW789+'Свод РРО'!BW952</f>
        <v>0</v>
      </c>
      <c r="BV90" s="141">
        <f>+'Свод РРО'!BX164+'Свод РРО'!BX347+'Свод РРО'!BX550+'Свод РРО'!BX789+'Свод РРО'!BX952</f>
        <v>0</v>
      </c>
      <c r="BW90" s="141">
        <f>+'Свод РРО'!BY164+'Свод РРО'!BY347+'Свод РРО'!BY550+'Свод РРО'!BY789+'Свод РРО'!BY952</f>
        <v>0</v>
      </c>
      <c r="BX90" s="141">
        <f>+'Свод РРО'!BZ164+'Свод РРО'!BZ347+'Свод РРО'!BZ550+'Свод РРО'!BZ789+'Свод РРО'!BZ952</f>
        <v>0</v>
      </c>
      <c r="BY90" s="141">
        <f>+'Свод РРО'!CA164+'Свод РРО'!CA347+'Свод РРО'!CA550+'Свод РРО'!CA789+'Свод РРО'!CA952</f>
        <v>0</v>
      </c>
      <c r="BZ90" s="141">
        <f>+'Свод РРО'!CB164+'Свод РРО'!CB347+'Свод РРО'!CB550+'Свод РРО'!CB789+'Свод РРО'!CB952</f>
        <v>0</v>
      </c>
      <c r="CA90" s="141">
        <f>+'Свод РРО'!CC164+'Свод РРО'!CC347+'Свод РРО'!CC550+'Свод РРО'!CC789+'Свод РРО'!CC952</f>
        <v>0</v>
      </c>
      <c r="CB90" s="141">
        <f>+'Свод РРО'!CD164+'Свод РРО'!CD347+'Свод РРО'!CD550+'Свод РРО'!CD789+'Свод РРО'!CD952</f>
        <v>0</v>
      </c>
      <c r="CC90" s="141">
        <f>+'Свод РРО'!CE164+'Свод РРО'!CE347+'Свод РРО'!CE550+'Свод РРО'!CE789+'Свод РРО'!CE952</f>
        <v>0</v>
      </c>
      <c r="CD90" s="141">
        <f>+'Свод РРО'!CF164+'Свод РРО'!CF347+'Свод РРО'!CF550+'Свод РРО'!CF789+'Свод РРО'!CF952</f>
        <v>0</v>
      </c>
      <c r="CE90" s="141">
        <f>+'Свод РРО'!CG164+'Свод РРО'!CG347+'Свод РРО'!CG550+'Свод РРО'!CG789+'Свод РРО'!CG952</f>
        <v>0</v>
      </c>
      <c r="CF90" s="141">
        <f>+'Свод РРО'!CH164+'Свод РРО'!CH347+'Свод РРО'!CH550+'Свод РРО'!CH789+'Свод РРО'!CH952</f>
        <v>0</v>
      </c>
      <c r="CG90" s="141">
        <f>+'Свод РРО'!CI164+'Свод РРО'!CI347+'Свод РРО'!CI550+'Свод РРО'!CI789+'Свод РРО'!CI952</f>
        <v>0</v>
      </c>
      <c r="CH90" s="141">
        <f>+'Свод РРО'!CJ164+'Свод РРО'!CJ347+'Свод РРО'!CJ550+'Свод РРО'!CJ789+'Свод РРО'!CJ952</f>
        <v>0</v>
      </c>
      <c r="CI90" s="141">
        <f>+'Свод РРО'!CK164+'Свод РРО'!CK347+'Свод РРО'!CK550+'Свод РРО'!CK789+'Свод РРО'!CK952</f>
        <v>0</v>
      </c>
      <c r="CJ90" s="141">
        <f>+'Свод РРО'!CL164+'Свод РРО'!CL347+'Свод РРО'!CL550+'Свод РРО'!CL789+'Свод РРО'!CL952</f>
        <v>0</v>
      </c>
      <c r="CK90" s="141">
        <f>+'Свод РРО'!CM164+'Свод РРО'!CM347+'Свод РРО'!CM550+'Свод РРО'!CM789+'Свод РРО'!CM952</f>
        <v>0</v>
      </c>
      <c r="CL90" s="141">
        <f>+'Свод РРО'!CN164+'Свод РРО'!CN347+'Свод РРО'!CN550+'Свод РРО'!CN789+'Свод РРО'!CN952</f>
        <v>0</v>
      </c>
      <c r="CM90" s="141">
        <f>+'Свод РРО'!CO164+'Свод РРО'!CO347+'Свод РРО'!CO550+'Свод РРО'!CO789+'Свод РРО'!CO952</f>
        <v>0</v>
      </c>
      <c r="CN90" s="141">
        <f>+'Свод РРО'!CP164+'Свод РРО'!CP347+'Свод РРО'!CP550+'Свод РРО'!CP789+'Свод РРО'!CP952</f>
        <v>0</v>
      </c>
      <c r="CO90" s="141">
        <f>+'Свод РРО'!CQ164+'Свод РРО'!CQ347+'Свод РРО'!CQ550+'Свод РРО'!CQ789+'Свод РРО'!CQ952</f>
        <v>0</v>
      </c>
      <c r="CP90" s="141">
        <f>+'Свод РРО'!CR164+'Свод РРО'!CR347+'Свод РРО'!CR550+'Свод РРО'!CR789+'Свод РРО'!CR952</f>
        <v>0</v>
      </c>
    </row>
    <row r="91" spans="1:101" ht="30" x14ac:dyDescent="0.25">
      <c r="A91" s="39" t="s">
        <v>466</v>
      </c>
      <c r="B91" s="7">
        <v>1111</v>
      </c>
      <c r="C91" s="7">
        <v>19</v>
      </c>
      <c r="D91" s="258">
        <v>102</v>
      </c>
      <c r="E91" s="141">
        <f>+'Свод РРО'!G165+'Свод РРО'!G348+'Свод РРО'!G551+'Свод РРО'!G790+'Свод РРО'!G953</f>
        <v>0</v>
      </c>
      <c r="F91" s="141">
        <f>+'Свод РРО'!H165+'Свод РРО'!H348+'Свод РРО'!H551+'Свод РРО'!H790+'Свод РРО'!H953</f>
        <v>0</v>
      </c>
      <c r="G91" s="141">
        <f>+'Свод РРО'!I165+'Свод РРО'!I348+'Свод РРО'!I551+'Свод РРО'!I790+'Свод РРО'!I953</f>
        <v>0</v>
      </c>
      <c r="H91" s="141">
        <f>+'Свод РРО'!J165+'Свод РРО'!J348+'Свод РРО'!J551+'Свод РРО'!J790+'Свод РРО'!J953</f>
        <v>0</v>
      </c>
      <c r="I91" s="141">
        <f>+'Свод РРО'!K165+'Свод РРО'!K348+'Свод РРО'!K551+'Свод РРО'!K790+'Свод РРО'!K953</f>
        <v>0</v>
      </c>
      <c r="J91" s="141">
        <f>+'Свод РРО'!L165+'Свод РРО'!L348+'Свод РРО'!L551+'Свод РРО'!L790+'Свод РРО'!L953</f>
        <v>0</v>
      </c>
      <c r="K91" s="141">
        <f>+'Свод РРО'!M165+'Свод РРО'!M348+'Свод РРО'!M551+'Свод РРО'!M790+'Свод РРО'!M953</f>
        <v>0</v>
      </c>
      <c r="L91" s="141">
        <f>+'Свод РРО'!N165+'Свод РРО'!N348+'Свод РРО'!N551+'Свод РРО'!N790+'Свод РРО'!N953</f>
        <v>0</v>
      </c>
      <c r="M91" s="141">
        <f>+'Свод РРО'!O165+'Свод РРО'!O348+'Свод РРО'!O551+'Свод РРО'!O790+'Свод РРО'!O953</f>
        <v>0</v>
      </c>
      <c r="N91" s="141">
        <f>+'Свод РРО'!P165+'Свод РРО'!P348+'Свод РРО'!P551+'Свод РРО'!P790+'Свод РРО'!P953</f>
        <v>0</v>
      </c>
      <c r="O91" s="141">
        <f>+'Свод РРО'!Q165+'Свод РРО'!Q348+'Свод РРО'!Q551+'Свод РРО'!Q790+'Свод РРО'!Q953</f>
        <v>0</v>
      </c>
      <c r="P91" s="141">
        <f>+'Свод РРО'!R165+'Свод РРО'!R348+'Свод РРО'!R551+'Свод РРО'!R790+'Свод РРО'!R953</f>
        <v>0</v>
      </c>
      <c r="Q91" s="141">
        <f>+'Свод РРО'!S165+'Свод РРО'!S348+'Свод РРО'!S551+'Свод РРО'!S790+'Свод РРО'!S953</f>
        <v>0</v>
      </c>
      <c r="R91" s="141">
        <f>+'Свод РРО'!T165+'Свод РРО'!T348+'Свод РРО'!T551+'Свод РРО'!T790+'Свод РРО'!T953</f>
        <v>0</v>
      </c>
      <c r="S91" s="141">
        <f>+'Свод РРО'!U165+'Свод РРО'!U348+'Свод РРО'!U551+'Свод РРО'!U790+'Свод РРО'!U953</f>
        <v>0</v>
      </c>
      <c r="T91" s="141">
        <f>+'Свод РРО'!V165+'Свод РРО'!V348+'Свод РРО'!V551+'Свод РРО'!V790+'Свод РРО'!V953</f>
        <v>0</v>
      </c>
      <c r="U91" s="141">
        <f>+'Свод РРО'!W165+'Свод РРО'!W348+'Свод РРО'!W551+'Свод РРО'!W790+'Свод РРО'!W953</f>
        <v>0</v>
      </c>
      <c r="V91" s="141">
        <f>+'Свод РРО'!X165+'Свод РРО'!X348+'Свод РРО'!X551+'Свод РРО'!X790+'Свод РРО'!X953</f>
        <v>0</v>
      </c>
      <c r="W91" s="141">
        <f>+'Свод РРО'!Y165+'Свод РРО'!Y348+'Свод РРО'!Y551+'Свод РРО'!Y790+'Свод РРО'!Y953</f>
        <v>0</v>
      </c>
      <c r="X91" s="141">
        <f>+'Свод РРО'!Z165+'Свод РРО'!Z348+'Свод РРО'!Z551+'Свод РРО'!Z790+'Свод РРО'!Z953</f>
        <v>0</v>
      </c>
      <c r="Y91" s="141">
        <f>+'Свод РРО'!AA165+'Свод РРО'!AA348+'Свод РРО'!AA551+'Свод РРО'!AA790+'Свод РРО'!AA953</f>
        <v>0</v>
      </c>
      <c r="Z91" s="141">
        <f>+'Свод РРО'!AB165+'Свод РРО'!AB348+'Свод РРО'!AB551+'Свод РРО'!AB790+'Свод РРО'!AB953</f>
        <v>0</v>
      </c>
      <c r="AA91" s="141">
        <f>+'Свод РРО'!AC165+'Свод РРО'!AC348+'Свод РРО'!AC551+'Свод РРО'!AC790+'Свод РРО'!AC953</f>
        <v>0</v>
      </c>
      <c r="AB91" s="141">
        <f>+'Свод РРО'!AD165+'Свод РРО'!AD348+'Свод РРО'!AD551+'Свод РРО'!AD790+'Свод РРО'!AD953</f>
        <v>0</v>
      </c>
      <c r="AC91" s="141">
        <f>+'Свод РРО'!AE165+'Свод РРО'!AE348+'Свод РРО'!AE551+'Свод РРО'!AE790+'Свод РРО'!AE953</f>
        <v>0</v>
      </c>
      <c r="AD91" s="141">
        <f>+'Свод РРО'!AF165+'Свод РРО'!AF348+'Свод РРО'!AF551+'Свод РРО'!AF790+'Свод РРО'!AF953</f>
        <v>0</v>
      </c>
      <c r="AE91" s="141">
        <f>+'Свод РРО'!AG165+'Свод РРО'!AG348+'Свод РРО'!AG551+'Свод РРО'!AG790+'Свод РРО'!AG953</f>
        <v>0</v>
      </c>
      <c r="AF91" s="141">
        <f>+'Свод РРО'!AH165+'Свод РРО'!AH348+'Свод РРО'!AH551+'Свод РРО'!AH790+'Свод РРО'!AH953</f>
        <v>0</v>
      </c>
      <c r="AG91" s="141">
        <f>+'Свод РРО'!AI165+'Свод РРО'!AI348+'Свод РРО'!AI551+'Свод РРО'!AI790+'Свод РРО'!AI953</f>
        <v>0</v>
      </c>
      <c r="AH91" s="141">
        <f>+'Свод РРО'!AJ165+'Свод РРО'!AJ348+'Свод РРО'!AJ551+'Свод РРО'!AJ790+'Свод РРО'!AJ953</f>
        <v>0</v>
      </c>
      <c r="AI91" s="141">
        <f>+'Свод РРО'!AK165+'Свод РРО'!AK348+'Свод РРО'!AK551+'Свод РРО'!AK790+'Свод РРО'!AK953</f>
        <v>0</v>
      </c>
      <c r="AJ91" s="141">
        <f>+'Свод РРО'!AL165+'Свод РРО'!AL348+'Свод РРО'!AL551+'Свод РРО'!AL790+'Свод РРО'!AL953</f>
        <v>0</v>
      </c>
      <c r="AK91" s="141">
        <f>+'Свод РРО'!AM165+'Свод РРО'!AM348+'Свод РРО'!AM551+'Свод РРО'!AM790+'Свод РРО'!AM953</f>
        <v>0</v>
      </c>
      <c r="AL91" s="141">
        <f>+'Свод РРО'!AN165+'Свод РРО'!AN348+'Свод РРО'!AN551+'Свод РРО'!AN790+'Свод РРО'!AN953</f>
        <v>0</v>
      </c>
      <c r="AM91" s="141">
        <f>+'Свод РРО'!AO165+'Свод РРО'!AO348+'Свод РРО'!AO551+'Свод РРО'!AO790+'Свод РРО'!AO953</f>
        <v>0</v>
      </c>
      <c r="AN91" s="141">
        <f>+'Свод РРО'!AP165+'Свод РРО'!AP348+'Свод РРО'!AP551+'Свод РРО'!AP790+'Свод РРО'!AP953</f>
        <v>0</v>
      </c>
      <c r="AO91" s="141">
        <f>+'Свод РРО'!AQ165+'Свод РРО'!AQ348+'Свод РРО'!AQ551+'Свод РРО'!AQ790+'Свод РРО'!AQ953</f>
        <v>0</v>
      </c>
      <c r="AP91" s="141">
        <f>+'Свод РРО'!AR165+'Свод РРО'!AR348+'Свод РРО'!AR551+'Свод РРО'!AR790+'Свод РРО'!AR953</f>
        <v>0</v>
      </c>
      <c r="AQ91" s="141">
        <f>+'Свод РРО'!AS165+'Свод РРО'!AS348+'Свод РРО'!AS551+'Свод РРО'!AS790+'Свод РРО'!AS953</f>
        <v>0</v>
      </c>
      <c r="AR91" s="141">
        <f>+'Свод РРО'!AT165+'Свод РРО'!AT348+'Свод РРО'!AT551+'Свод РРО'!AT790+'Свод РРО'!AT953</f>
        <v>0</v>
      </c>
      <c r="AS91" s="141">
        <f>+'Свод РРО'!AU165+'Свод РРО'!AU348+'Свод РРО'!AU551+'Свод РРО'!AU790+'Свод РРО'!AU953</f>
        <v>0</v>
      </c>
      <c r="AT91" s="141">
        <f>+'Свод РРО'!AV165+'Свод РРО'!AV348+'Свод РРО'!AV551+'Свод РРО'!AV790+'Свод РРО'!AV953</f>
        <v>0</v>
      </c>
      <c r="AU91" s="141">
        <f>+'Свод РРО'!AW165+'Свод РРО'!AW348+'Свод РРО'!AW551+'Свод РРО'!AW790+'Свод РРО'!AW953</f>
        <v>0</v>
      </c>
      <c r="AV91" s="141">
        <f>+'Свод РРО'!AX165+'Свод РРО'!AX348+'Свод РРО'!AX551+'Свод РРО'!AX790+'Свод РРО'!AX953</f>
        <v>0</v>
      </c>
      <c r="AW91" s="141">
        <f>+'Свод РРО'!AY165+'Свод РРО'!AY348+'Свод РРО'!AY551+'Свод РРО'!AY790+'Свод РРО'!AY953</f>
        <v>0</v>
      </c>
      <c r="AX91" s="141">
        <f>+'Свод РРО'!AZ165+'Свод РРО'!AZ348+'Свод РРО'!AZ551+'Свод РРО'!AZ790+'Свод РРО'!AZ953</f>
        <v>0</v>
      </c>
      <c r="AY91" s="141">
        <f>+'Свод РРО'!BA165+'Свод РРО'!BA348+'Свод РРО'!BA551+'Свод РРО'!BA790+'Свод РРО'!BA953</f>
        <v>0</v>
      </c>
      <c r="AZ91" s="141">
        <f>+'Свод РРО'!BB165+'Свод РРО'!BB348+'Свод РРО'!BB551+'Свод РРО'!BB790+'Свод РРО'!BB953</f>
        <v>0</v>
      </c>
      <c r="BA91" s="141">
        <f>+'Свод РРО'!BC165+'Свод РРО'!BC348+'Свод РРО'!BC551+'Свод РРО'!BC790+'Свод РРО'!BC953</f>
        <v>0</v>
      </c>
      <c r="BB91" s="141">
        <f>+'Свод РРО'!BD165+'Свод РРО'!BD348+'Свод РРО'!BD551+'Свод РРО'!BD790+'Свод РРО'!BD953</f>
        <v>0</v>
      </c>
      <c r="BC91" s="141">
        <f>+'Свод РРО'!BE165+'Свод РРО'!BE348+'Свод РРО'!BE551+'Свод РРО'!BE790+'Свод РРО'!BE953</f>
        <v>0</v>
      </c>
      <c r="BD91" s="141">
        <f>+'Свод РРО'!BF165+'Свод РРО'!BF348+'Свод РРО'!BF551+'Свод РРО'!BF790+'Свод РРО'!BF953</f>
        <v>0</v>
      </c>
      <c r="BE91" s="141">
        <f>+'Свод РРО'!BG165+'Свод РРО'!BG348+'Свод РРО'!BG551+'Свод РРО'!BG790+'Свод РРО'!BG953</f>
        <v>0</v>
      </c>
      <c r="BF91" s="141">
        <f>+'Свод РРО'!BH165+'Свод РРО'!BH348+'Свод РРО'!BH551+'Свод РРО'!BH790+'Свод РРО'!BH953</f>
        <v>0</v>
      </c>
      <c r="BG91" s="141">
        <f>+'Свод РРО'!BI165+'Свод РРО'!BI348+'Свод РРО'!BI551+'Свод РРО'!BI790+'Свод РРО'!BI953</f>
        <v>0</v>
      </c>
      <c r="BH91" s="141">
        <f>+'Свод РРО'!BJ165+'Свод РРО'!BJ348+'Свод РРО'!BJ551+'Свод РРО'!BJ790+'Свод РРО'!BJ953</f>
        <v>0</v>
      </c>
      <c r="BI91" s="141">
        <f>+'Свод РРО'!BK165+'Свод РРО'!BK348+'Свод РРО'!BK551+'Свод РРО'!BK790+'Свод РРО'!BK953</f>
        <v>0</v>
      </c>
      <c r="BJ91" s="141">
        <f>+'Свод РРО'!BL165+'Свод РРО'!BL348+'Свод РРО'!BL551+'Свод РРО'!BL790+'Свод РРО'!BL953</f>
        <v>0</v>
      </c>
      <c r="BK91" s="141">
        <f>+'Свод РРО'!BM165+'Свод РРО'!BM348+'Свод РРО'!BM551+'Свод РРО'!BM790+'Свод РРО'!BM953</f>
        <v>0</v>
      </c>
      <c r="BL91" s="141">
        <f>+'Свод РРО'!BN165+'Свод РРО'!BN348+'Свод РРО'!BN551+'Свод РРО'!BN790+'Свод РРО'!BN953</f>
        <v>0</v>
      </c>
      <c r="BM91" s="141">
        <f>+'Свод РРО'!BO165+'Свод РРО'!BO348+'Свод РРО'!BO551+'Свод РРО'!BO790+'Свод РРО'!BO953</f>
        <v>0</v>
      </c>
      <c r="BN91" s="141">
        <f>+'Свод РРО'!BP165+'Свод РРО'!BP348+'Свод РРО'!BP551+'Свод РРО'!BP790+'Свод РРО'!BP953</f>
        <v>0</v>
      </c>
      <c r="BO91" s="141">
        <f>+'Свод РРО'!BQ165+'Свод РРО'!BQ348+'Свод РРО'!BQ551+'Свод РРО'!BQ790+'Свод РРО'!BQ953</f>
        <v>0</v>
      </c>
      <c r="BP91" s="141">
        <f>+'Свод РРО'!BR165+'Свод РРО'!BR348+'Свод РРО'!BR551+'Свод РРО'!BR790+'Свод РРО'!BR953</f>
        <v>0</v>
      </c>
      <c r="BQ91" s="141">
        <f>+'Свод РРО'!BS165+'Свод РРО'!BS348+'Свод РРО'!BS551+'Свод РРО'!BS790+'Свод РРО'!BS953</f>
        <v>0</v>
      </c>
      <c r="BR91" s="141">
        <f>+'Свод РРО'!BT165+'Свод РРО'!BT348+'Свод РРО'!BT551+'Свод РРО'!BT790+'Свод РРО'!BT953</f>
        <v>0</v>
      </c>
      <c r="BS91" s="141">
        <f>+'Свод РРО'!BU165+'Свод РРО'!BU348+'Свод РРО'!BU551+'Свод РРО'!BU790+'Свод РРО'!BU953</f>
        <v>0</v>
      </c>
      <c r="BT91" s="141">
        <f>+'Свод РРО'!BV165+'Свод РРО'!BV348+'Свод РРО'!BV551+'Свод РРО'!BV790+'Свод РРО'!BV953</f>
        <v>0</v>
      </c>
      <c r="BU91" s="141">
        <f>+'Свод РРО'!BW165+'Свод РРО'!BW348+'Свод РРО'!BW551+'Свод РРО'!BW790+'Свод РРО'!BW953</f>
        <v>0</v>
      </c>
      <c r="BV91" s="141">
        <f>+'Свод РРО'!BX165+'Свод РРО'!BX348+'Свод РРО'!BX551+'Свод РРО'!BX790+'Свод РРО'!BX953</f>
        <v>0</v>
      </c>
      <c r="BW91" s="141">
        <f>+'Свод РРО'!BY165+'Свод РРО'!BY348+'Свод РРО'!BY551+'Свод РРО'!BY790+'Свод РРО'!BY953</f>
        <v>0</v>
      </c>
      <c r="BX91" s="141">
        <f>+'Свод РРО'!BZ165+'Свод РРО'!BZ348+'Свод РРО'!BZ551+'Свод РРО'!BZ790+'Свод РРО'!BZ953</f>
        <v>0</v>
      </c>
      <c r="BY91" s="141">
        <f>+'Свод РРО'!CA165+'Свод РРО'!CA348+'Свод РРО'!CA551+'Свод РРО'!CA790+'Свод РРО'!CA953</f>
        <v>0</v>
      </c>
      <c r="BZ91" s="141">
        <f>+'Свод РРО'!CB165+'Свод РРО'!CB348+'Свод РРО'!CB551+'Свод РРО'!CB790+'Свод РРО'!CB953</f>
        <v>0</v>
      </c>
      <c r="CA91" s="141">
        <f>+'Свод РРО'!CC165+'Свод РРО'!CC348+'Свод РРО'!CC551+'Свод РРО'!CC790+'Свод РРО'!CC953</f>
        <v>0</v>
      </c>
      <c r="CB91" s="141">
        <f>+'Свод РРО'!CD165+'Свод РРО'!CD348+'Свод РРО'!CD551+'Свод РРО'!CD790+'Свод РРО'!CD953</f>
        <v>0</v>
      </c>
      <c r="CC91" s="141">
        <f>+'Свод РРО'!CE165+'Свод РРО'!CE348+'Свод РРО'!CE551+'Свод РРО'!CE790+'Свод РРО'!CE953</f>
        <v>0</v>
      </c>
      <c r="CD91" s="141">
        <f>+'Свод РРО'!CF165+'Свод РРО'!CF348+'Свод РРО'!CF551+'Свод РРО'!CF790+'Свод РРО'!CF953</f>
        <v>0</v>
      </c>
      <c r="CE91" s="141">
        <f>+'Свод РРО'!CG165+'Свод РРО'!CG348+'Свод РРО'!CG551+'Свод РРО'!CG790+'Свод РРО'!CG953</f>
        <v>0</v>
      </c>
      <c r="CF91" s="141">
        <f>+'Свод РРО'!CH165+'Свод РРО'!CH348+'Свод РРО'!CH551+'Свод РРО'!CH790+'Свод РРО'!CH953</f>
        <v>0</v>
      </c>
      <c r="CG91" s="141">
        <f>+'Свод РРО'!CI165+'Свод РРО'!CI348+'Свод РРО'!CI551+'Свод РРО'!CI790+'Свод РРО'!CI953</f>
        <v>0</v>
      </c>
      <c r="CH91" s="141">
        <f>+'Свод РРО'!CJ165+'Свод РРО'!CJ348+'Свод РРО'!CJ551+'Свод РРО'!CJ790+'Свод РРО'!CJ953</f>
        <v>0</v>
      </c>
      <c r="CI91" s="141">
        <f>+'Свод РРО'!CK165+'Свод РРО'!CK348+'Свод РРО'!CK551+'Свод РРО'!CK790+'Свод РРО'!CK953</f>
        <v>0</v>
      </c>
      <c r="CJ91" s="141">
        <f>+'Свод РРО'!CL165+'Свод РРО'!CL348+'Свод РРО'!CL551+'Свод РРО'!CL790+'Свод РРО'!CL953</f>
        <v>0</v>
      </c>
      <c r="CK91" s="141">
        <f>+'Свод РРО'!CM165+'Свод РРО'!CM348+'Свод РРО'!CM551+'Свод РРО'!CM790+'Свод РРО'!CM953</f>
        <v>0</v>
      </c>
      <c r="CL91" s="141">
        <f>+'Свод РРО'!CN165+'Свод РРО'!CN348+'Свод РРО'!CN551+'Свод РРО'!CN790+'Свод РРО'!CN953</f>
        <v>0</v>
      </c>
      <c r="CM91" s="141">
        <f>+'Свод РРО'!CO165+'Свод РРО'!CO348+'Свод РРО'!CO551+'Свод РРО'!CO790+'Свод РРО'!CO953</f>
        <v>0</v>
      </c>
      <c r="CN91" s="141">
        <f>+'Свод РРО'!CP165+'Свод РРО'!CP348+'Свод РРО'!CP551+'Свод РРО'!CP790+'Свод РРО'!CP953</f>
        <v>0</v>
      </c>
      <c r="CO91" s="141">
        <f>+'Свод РРО'!CQ165+'Свод РРО'!CQ348+'Свод РРО'!CQ551+'Свод РРО'!CQ790+'Свод РРО'!CQ953</f>
        <v>0</v>
      </c>
      <c r="CP91" s="141">
        <f>+'Свод РРО'!CR165+'Свод РРО'!CR348+'Свод РРО'!CR551+'Свод РРО'!CR790+'Свод РРО'!CR953</f>
        <v>0</v>
      </c>
    </row>
    <row r="92" spans="1:101" ht="30" x14ac:dyDescent="0.25">
      <c r="A92" s="39" t="s">
        <v>467</v>
      </c>
      <c r="B92" s="7">
        <v>1112</v>
      </c>
      <c r="C92" s="7">
        <v>19</v>
      </c>
      <c r="D92" s="258">
        <v>102</v>
      </c>
      <c r="E92" s="141">
        <f>+'Свод РРО'!G166+'Свод РРО'!G349+'Свод РРО'!G552+'Свод РРО'!G791+'Свод РРО'!G954</f>
        <v>0</v>
      </c>
      <c r="F92" s="141">
        <f>+'Свод РРО'!H166+'Свод РРО'!H349+'Свод РРО'!H552+'Свод РРО'!H791+'Свод РРО'!H954</f>
        <v>0</v>
      </c>
      <c r="G92" s="141">
        <f>+'Свод РРО'!I166+'Свод РРО'!I349+'Свод РРО'!I552+'Свод РРО'!I791+'Свод РРО'!I954</f>
        <v>0</v>
      </c>
      <c r="H92" s="141">
        <f>+'Свод РРО'!J166+'Свод РРО'!J349+'Свод РРО'!J552+'Свод РРО'!J791+'Свод РРО'!J954</f>
        <v>0</v>
      </c>
      <c r="I92" s="141">
        <f>+'Свод РРО'!K166+'Свод РРО'!K349+'Свод РРО'!K552+'Свод РРО'!K791+'Свод РРО'!K954</f>
        <v>0</v>
      </c>
      <c r="J92" s="141">
        <f>+'Свод РРО'!L166+'Свод РРО'!L349+'Свод РРО'!L552+'Свод РРО'!L791+'Свод РРО'!L954</f>
        <v>0</v>
      </c>
      <c r="K92" s="141">
        <f>+'Свод РРО'!M166+'Свод РРО'!M349+'Свод РРО'!M552+'Свод РРО'!M791+'Свод РРО'!M954</f>
        <v>0</v>
      </c>
      <c r="L92" s="141">
        <f>+'Свод РРО'!N166+'Свод РРО'!N349+'Свод РРО'!N552+'Свод РРО'!N791+'Свод РРО'!N954</f>
        <v>0</v>
      </c>
      <c r="M92" s="141">
        <f>+'Свод РРО'!O166+'Свод РРО'!O349+'Свод РРО'!O552+'Свод РРО'!O791+'Свод РРО'!O954</f>
        <v>0</v>
      </c>
      <c r="N92" s="141">
        <f>+'Свод РРО'!P166+'Свод РРО'!P349+'Свод РРО'!P552+'Свод РРО'!P791+'Свод РРО'!P954</f>
        <v>0</v>
      </c>
      <c r="O92" s="141">
        <f>+'Свод РРО'!Q166+'Свод РРО'!Q349+'Свод РРО'!Q552+'Свод РРО'!Q791+'Свод РРО'!Q954</f>
        <v>0</v>
      </c>
      <c r="P92" s="141">
        <f>+'Свод РРО'!R166+'Свод РРО'!R349+'Свод РРО'!R552+'Свод РРО'!R791+'Свод РРО'!R954</f>
        <v>0</v>
      </c>
      <c r="Q92" s="141">
        <f>+'Свод РРО'!S166+'Свод РРО'!S349+'Свод РРО'!S552+'Свод РРО'!S791+'Свод РРО'!S954</f>
        <v>0</v>
      </c>
      <c r="R92" s="141">
        <f>+'Свод РРО'!T166+'Свод РРО'!T349+'Свод РРО'!T552+'Свод РРО'!T791+'Свод РРО'!T954</f>
        <v>0</v>
      </c>
      <c r="S92" s="141">
        <f>+'Свод РРО'!U166+'Свод РРО'!U349+'Свод РРО'!U552+'Свод РРО'!U791+'Свод РРО'!U954</f>
        <v>0</v>
      </c>
      <c r="T92" s="141">
        <f>+'Свод РРО'!V166+'Свод РРО'!V349+'Свод РРО'!V552+'Свод РРО'!V791+'Свод РРО'!V954</f>
        <v>0</v>
      </c>
      <c r="U92" s="141">
        <f>+'Свод РРО'!W166+'Свод РРО'!W349+'Свод РРО'!W552+'Свод РРО'!W791+'Свод РРО'!W954</f>
        <v>0</v>
      </c>
      <c r="V92" s="141">
        <f>+'Свод РРО'!X166+'Свод РРО'!X349+'Свод РРО'!X552+'Свод РРО'!X791+'Свод РРО'!X954</f>
        <v>0</v>
      </c>
      <c r="W92" s="141">
        <f>+'Свод РРО'!Y166+'Свод РРО'!Y349+'Свод РРО'!Y552+'Свод РРО'!Y791+'Свод РРО'!Y954</f>
        <v>0</v>
      </c>
      <c r="X92" s="141">
        <f>+'Свод РРО'!Z166+'Свод РРО'!Z349+'Свод РРО'!Z552+'Свод РРО'!Z791+'Свод РРО'!Z954</f>
        <v>0</v>
      </c>
      <c r="Y92" s="141">
        <f>+'Свод РРО'!AA166+'Свод РРО'!AA349+'Свод РРО'!AA552+'Свод РРО'!AA791+'Свод РРО'!AA954</f>
        <v>0</v>
      </c>
      <c r="Z92" s="141">
        <f>+'Свод РРО'!AB166+'Свод РРО'!AB349+'Свод РРО'!AB552+'Свод РРО'!AB791+'Свод РРО'!AB954</f>
        <v>0</v>
      </c>
      <c r="AA92" s="141">
        <f>+'Свод РРО'!AC166+'Свод РРО'!AC349+'Свод РРО'!AC552+'Свод РРО'!AC791+'Свод РРО'!AC954</f>
        <v>0</v>
      </c>
      <c r="AB92" s="141">
        <f>+'Свод РРО'!AD166+'Свод РРО'!AD349+'Свод РРО'!AD552+'Свод РРО'!AD791+'Свод РРО'!AD954</f>
        <v>0</v>
      </c>
      <c r="AC92" s="141">
        <f>+'Свод РРО'!AE166+'Свод РРО'!AE349+'Свод РРО'!AE552+'Свод РРО'!AE791+'Свод РРО'!AE954</f>
        <v>0</v>
      </c>
      <c r="AD92" s="141">
        <f>+'Свод РРО'!AF166+'Свод РРО'!AF349+'Свод РРО'!AF552+'Свод РРО'!AF791+'Свод РРО'!AF954</f>
        <v>0</v>
      </c>
      <c r="AE92" s="141">
        <f>+'Свод РРО'!AG166+'Свод РРО'!AG349+'Свод РРО'!AG552+'Свод РРО'!AG791+'Свод РРО'!AG954</f>
        <v>0</v>
      </c>
      <c r="AF92" s="141">
        <f>+'Свод РРО'!AH166+'Свод РРО'!AH349+'Свод РРО'!AH552+'Свод РРО'!AH791+'Свод РРО'!AH954</f>
        <v>0</v>
      </c>
      <c r="AG92" s="141">
        <f>+'Свод РРО'!AI166+'Свод РРО'!AI349+'Свод РРО'!AI552+'Свод РРО'!AI791+'Свод РРО'!AI954</f>
        <v>0</v>
      </c>
      <c r="AH92" s="141">
        <f>+'Свод РРО'!AJ166+'Свод РРО'!AJ349+'Свод РРО'!AJ552+'Свод РРО'!AJ791+'Свод РРО'!AJ954</f>
        <v>0</v>
      </c>
      <c r="AI92" s="141">
        <f>+'Свод РРО'!AK166+'Свод РРО'!AK349+'Свод РРО'!AK552+'Свод РРО'!AK791+'Свод РРО'!AK954</f>
        <v>0</v>
      </c>
      <c r="AJ92" s="141">
        <f>+'Свод РРО'!AL166+'Свод РРО'!AL349+'Свод РРО'!AL552+'Свод РРО'!AL791+'Свод РРО'!AL954</f>
        <v>0</v>
      </c>
      <c r="AK92" s="141">
        <f>+'Свод РРО'!AM166+'Свод РРО'!AM349+'Свод РРО'!AM552+'Свод РРО'!AM791+'Свод РРО'!AM954</f>
        <v>0</v>
      </c>
      <c r="AL92" s="141">
        <f>+'Свод РРО'!AN166+'Свод РРО'!AN349+'Свод РРО'!AN552+'Свод РРО'!AN791+'Свод РРО'!AN954</f>
        <v>0</v>
      </c>
      <c r="AM92" s="141">
        <f>+'Свод РРО'!AO166+'Свод РРО'!AO349+'Свод РРО'!AO552+'Свод РРО'!AO791+'Свод РРО'!AO954</f>
        <v>0</v>
      </c>
      <c r="AN92" s="141">
        <f>+'Свод РРО'!AP166+'Свод РРО'!AP349+'Свод РРО'!AP552+'Свод РРО'!AP791+'Свод РРО'!AP954</f>
        <v>0</v>
      </c>
      <c r="AO92" s="141">
        <f>+'Свод РРО'!AQ166+'Свод РРО'!AQ349+'Свод РРО'!AQ552+'Свод РРО'!AQ791+'Свод РРО'!AQ954</f>
        <v>0</v>
      </c>
      <c r="AP92" s="141">
        <f>+'Свод РРО'!AR166+'Свод РРО'!AR349+'Свод РРО'!AR552+'Свод РРО'!AR791+'Свод РРО'!AR954</f>
        <v>0</v>
      </c>
      <c r="AQ92" s="141">
        <f>+'Свод РРО'!AS166+'Свод РРО'!AS349+'Свод РРО'!AS552+'Свод РРО'!AS791+'Свод РРО'!AS954</f>
        <v>0</v>
      </c>
      <c r="AR92" s="141">
        <f>+'Свод РРО'!AT166+'Свод РРО'!AT349+'Свод РРО'!AT552+'Свод РРО'!AT791+'Свод РРО'!AT954</f>
        <v>0</v>
      </c>
      <c r="AS92" s="141">
        <f>+'Свод РРО'!AU166+'Свод РРО'!AU349+'Свод РРО'!AU552+'Свод РРО'!AU791+'Свод РРО'!AU954</f>
        <v>0</v>
      </c>
      <c r="AT92" s="141">
        <f>+'Свод РРО'!AV166+'Свод РРО'!AV349+'Свод РРО'!AV552+'Свод РРО'!AV791+'Свод РРО'!AV954</f>
        <v>0</v>
      </c>
      <c r="AU92" s="141">
        <f>+'Свод РРО'!AW166+'Свод РРО'!AW349+'Свод РРО'!AW552+'Свод РРО'!AW791+'Свод РРО'!AW954</f>
        <v>0</v>
      </c>
      <c r="AV92" s="141">
        <f>+'Свод РРО'!AX166+'Свод РРО'!AX349+'Свод РРО'!AX552+'Свод РРО'!AX791+'Свод РРО'!AX954</f>
        <v>0</v>
      </c>
      <c r="AW92" s="141">
        <f>+'Свод РРО'!AY166+'Свод РРО'!AY349+'Свод РРО'!AY552+'Свод РРО'!AY791+'Свод РРО'!AY954</f>
        <v>0</v>
      </c>
      <c r="AX92" s="141">
        <f>+'Свод РРО'!AZ166+'Свод РРО'!AZ349+'Свод РРО'!AZ552+'Свод РРО'!AZ791+'Свод РРО'!AZ954</f>
        <v>0</v>
      </c>
      <c r="AY92" s="141">
        <f>+'Свод РРО'!BA166+'Свод РРО'!BA349+'Свод РРО'!BA552+'Свод РРО'!BA791+'Свод РРО'!BA954</f>
        <v>0</v>
      </c>
      <c r="AZ92" s="141">
        <f>+'Свод РРО'!BB166+'Свод РРО'!BB349+'Свод РРО'!BB552+'Свод РРО'!BB791+'Свод РРО'!BB954</f>
        <v>0</v>
      </c>
      <c r="BA92" s="141">
        <f>+'Свод РРО'!BC166+'Свод РРО'!BC349+'Свод РРО'!BC552+'Свод РРО'!BC791+'Свод РРО'!BC954</f>
        <v>0</v>
      </c>
      <c r="BB92" s="141">
        <f>+'Свод РРО'!BD166+'Свод РРО'!BD349+'Свод РРО'!BD552+'Свод РРО'!BD791+'Свод РРО'!BD954</f>
        <v>0</v>
      </c>
      <c r="BC92" s="141">
        <f>+'Свод РРО'!BE166+'Свод РРО'!BE349+'Свод РРО'!BE552+'Свод РРО'!BE791+'Свод РРО'!BE954</f>
        <v>0</v>
      </c>
      <c r="BD92" s="141">
        <f>+'Свод РРО'!BF166+'Свод РРО'!BF349+'Свод РРО'!BF552+'Свод РРО'!BF791+'Свод РРО'!BF954</f>
        <v>0</v>
      </c>
      <c r="BE92" s="141">
        <f>+'Свод РРО'!BG166+'Свод РРО'!BG349+'Свод РРО'!BG552+'Свод РРО'!BG791+'Свод РРО'!BG954</f>
        <v>0</v>
      </c>
      <c r="BF92" s="141">
        <f>+'Свод РРО'!BH166+'Свод РРО'!BH349+'Свод РРО'!BH552+'Свод РРО'!BH791+'Свод РРО'!BH954</f>
        <v>0</v>
      </c>
      <c r="BG92" s="141">
        <f>+'Свод РРО'!BI166+'Свод РРО'!BI349+'Свод РРО'!BI552+'Свод РРО'!BI791+'Свод РРО'!BI954</f>
        <v>0</v>
      </c>
      <c r="BH92" s="141">
        <f>+'Свод РРО'!BJ166+'Свод РРО'!BJ349+'Свод РРО'!BJ552+'Свод РРО'!BJ791+'Свод РРО'!BJ954</f>
        <v>0</v>
      </c>
      <c r="BI92" s="141">
        <f>+'Свод РРО'!BK166+'Свод РРО'!BK349+'Свод РРО'!BK552+'Свод РРО'!BK791+'Свод РРО'!BK954</f>
        <v>0</v>
      </c>
      <c r="BJ92" s="141">
        <f>+'Свод РРО'!BL166+'Свод РРО'!BL349+'Свод РРО'!BL552+'Свод РРО'!BL791+'Свод РРО'!BL954</f>
        <v>0</v>
      </c>
      <c r="BK92" s="141">
        <f>+'Свод РРО'!BM166+'Свод РРО'!BM349+'Свод РРО'!BM552+'Свод РРО'!BM791+'Свод РРО'!BM954</f>
        <v>0</v>
      </c>
      <c r="BL92" s="141">
        <f>+'Свод РРО'!BN166+'Свод РРО'!BN349+'Свод РРО'!BN552+'Свод РРО'!BN791+'Свод РРО'!BN954</f>
        <v>0</v>
      </c>
      <c r="BM92" s="141">
        <f>+'Свод РРО'!BO166+'Свод РРО'!BO349+'Свод РРО'!BO552+'Свод РРО'!BO791+'Свод РРО'!BO954</f>
        <v>0</v>
      </c>
      <c r="BN92" s="141">
        <f>+'Свод РРО'!BP166+'Свод РРО'!BP349+'Свод РРО'!BP552+'Свод РРО'!BP791+'Свод РРО'!BP954</f>
        <v>0</v>
      </c>
      <c r="BO92" s="141">
        <f>+'Свод РРО'!BQ166+'Свод РРО'!BQ349+'Свод РРО'!BQ552+'Свод РРО'!BQ791+'Свод РРО'!BQ954</f>
        <v>0</v>
      </c>
      <c r="BP92" s="141">
        <f>+'Свод РРО'!BR166+'Свод РРО'!BR349+'Свод РРО'!BR552+'Свод РРО'!BR791+'Свод РРО'!BR954</f>
        <v>0</v>
      </c>
      <c r="BQ92" s="141">
        <f>+'Свод РРО'!BS166+'Свод РРО'!BS349+'Свод РРО'!BS552+'Свод РРО'!BS791+'Свод РРО'!BS954</f>
        <v>0</v>
      </c>
      <c r="BR92" s="141">
        <f>+'Свод РРО'!BT166+'Свод РРО'!BT349+'Свод РРО'!BT552+'Свод РРО'!BT791+'Свод РРО'!BT954</f>
        <v>0</v>
      </c>
      <c r="BS92" s="141">
        <f>+'Свод РРО'!BU166+'Свод РРО'!BU349+'Свод РРО'!BU552+'Свод РРО'!BU791+'Свод РРО'!BU954</f>
        <v>0</v>
      </c>
      <c r="BT92" s="141">
        <f>+'Свод РРО'!BV166+'Свод РРО'!BV349+'Свод РРО'!BV552+'Свод РРО'!BV791+'Свод РРО'!BV954</f>
        <v>0</v>
      </c>
      <c r="BU92" s="141">
        <f>+'Свод РРО'!BW166+'Свод РРО'!BW349+'Свод РРО'!BW552+'Свод РРО'!BW791+'Свод РРО'!BW954</f>
        <v>0</v>
      </c>
      <c r="BV92" s="141">
        <f>+'Свод РРО'!BX166+'Свод РРО'!BX349+'Свод РРО'!BX552+'Свод РРО'!BX791+'Свод РРО'!BX954</f>
        <v>0</v>
      </c>
      <c r="BW92" s="141">
        <f>+'Свод РРО'!BY166+'Свод РРО'!BY349+'Свод РРО'!BY552+'Свод РРО'!BY791+'Свод РРО'!BY954</f>
        <v>0</v>
      </c>
      <c r="BX92" s="141">
        <f>+'Свод РРО'!BZ166+'Свод РРО'!BZ349+'Свод РРО'!BZ552+'Свод РРО'!BZ791+'Свод РРО'!BZ954</f>
        <v>0</v>
      </c>
      <c r="BY92" s="141">
        <f>+'Свод РРО'!CA166+'Свод РРО'!CA349+'Свод РРО'!CA552+'Свод РРО'!CA791+'Свод РРО'!CA954</f>
        <v>0</v>
      </c>
      <c r="BZ92" s="141">
        <f>+'Свод РРО'!CB166+'Свод РРО'!CB349+'Свод РРО'!CB552+'Свод РРО'!CB791+'Свод РРО'!CB954</f>
        <v>0</v>
      </c>
      <c r="CA92" s="141">
        <f>+'Свод РРО'!CC166+'Свод РРО'!CC349+'Свод РРО'!CC552+'Свод РРО'!CC791+'Свод РРО'!CC954</f>
        <v>0</v>
      </c>
      <c r="CB92" s="141">
        <f>+'Свод РРО'!CD166+'Свод РРО'!CD349+'Свод РРО'!CD552+'Свод РРО'!CD791+'Свод РРО'!CD954</f>
        <v>0</v>
      </c>
      <c r="CC92" s="141">
        <f>+'Свод РРО'!CE166+'Свод РРО'!CE349+'Свод РРО'!CE552+'Свод РРО'!CE791+'Свод РРО'!CE954</f>
        <v>0</v>
      </c>
      <c r="CD92" s="141">
        <f>+'Свод РРО'!CF166+'Свод РРО'!CF349+'Свод РРО'!CF552+'Свод РРО'!CF791+'Свод РРО'!CF954</f>
        <v>0</v>
      </c>
      <c r="CE92" s="141">
        <f>+'Свод РРО'!CG166+'Свод РРО'!CG349+'Свод РРО'!CG552+'Свод РРО'!CG791+'Свод РРО'!CG954</f>
        <v>0</v>
      </c>
      <c r="CF92" s="141">
        <f>+'Свод РРО'!CH166+'Свод РРО'!CH349+'Свод РРО'!CH552+'Свод РРО'!CH791+'Свод РРО'!CH954</f>
        <v>0</v>
      </c>
      <c r="CG92" s="141">
        <f>+'Свод РРО'!CI166+'Свод РРО'!CI349+'Свод РРО'!CI552+'Свод РРО'!CI791+'Свод РРО'!CI954</f>
        <v>0</v>
      </c>
      <c r="CH92" s="141">
        <f>+'Свод РРО'!CJ166+'Свод РРО'!CJ349+'Свод РРО'!CJ552+'Свод РРО'!CJ791+'Свод РРО'!CJ954</f>
        <v>0</v>
      </c>
      <c r="CI92" s="141">
        <f>+'Свод РРО'!CK166+'Свод РРО'!CK349+'Свод РРО'!CK552+'Свод РРО'!CK791+'Свод РРО'!CK954</f>
        <v>0</v>
      </c>
      <c r="CJ92" s="141">
        <f>+'Свод РРО'!CL166+'Свод РРО'!CL349+'Свод РРО'!CL552+'Свод РРО'!CL791+'Свод РРО'!CL954</f>
        <v>0</v>
      </c>
      <c r="CK92" s="141">
        <f>+'Свод РРО'!CM166+'Свод РРО'!CM349+'Свод РРО'!CM552+'Свод РРО'!CM791+'Свод РРО'!CM954</f>
        <v>0</v>
      </c>
      <c r="CL92" s="141">
        <f>+'Свод РРО'!CN166+'Свод РРО'!CN349+'Свод РРО'!CN552+'Свод РРО'!CN791+'Свод РРО'!CN954</f>
        <v>0</v>
      </c>
      <c r="CM92" s="141">
        <f>+'Свод РРО'!CO166+'Свод РРО'!CO349+'Свод РРО'!CO552+'Свод РРО'!CO791+'Свод РРО'!CO954</f>
        <v>0</v>
      </c>
      <c r="CN92" s="141">
        <f>+'Свод РРО'!CP166+'Свод РРО'!CP349+'Свод РРО'!CP552+'Свод РРО'!CP791+'Свод РРО'!CP954</f>
        <v>0</v>
      </c>
      <c r="CO92" s="141">
        <f>+'Свод РРО'!CQ166+'Свод РРО'!CQ349+'Свод РРО'!CQ552+'Свод РРО'!CQ791+'Свод РРО'!CQ954</f>
        <v>0</v>
      </c>
      <c r="CP92" s="141">
        <f>+'Свод РРО'!CR166+'Свод РРО'!CR349+'Свод РРО'!CR552+'Свод РРО'!CR791+'Свод РРО'!CR954</f>
        <v>0</v>
      </c>
    </row>
    <row r="93" spans="1:101" ht="30" customHeight="1" x14ac:dyDescent="0.25">
      <c r="A93" s="39" t="s">
        <v>468</v>
      </c>
      <c r="B93" s="7">
        <v>1113</v>
      </c>
      <c r="C93" s="7">
        <v>1</v>
      </c>
      <c r="D93" s="259">
        <v>15</v>
      </c>
      <c r="E93" s="141">
        <f>+'Свод РРО'!G169+'Свод РРО'!G352+'Свод РРО'!G555+'Свод РРО'!G794+'Свод РРО'!G957</f>
        <v>0</v>
      </c>
      <c r="F93" s="141">
        <f>+'Свод РРО'!H169+'Свод РРО'!H352+'Свод РРО'!H555+'Свод РРО'!H794+'Свод РРО'!H957</f>
        <v>0</v>
      </c>
      <c r="G93" s="141">
        <f>+'Свод РРО'!I169+'Свод РРО'!I352+'Свод РРО'!I555+'Свод РРО'!I794+'Свод РРО'!I957</f>
        <v>0</v>
      </c>
      <c r="H93" s="141">
        <f>+'Свод РРО'!J169+'Свод РРО'!J352+'Свод РРО'!J555+'Свод РРО'!J794+'Свод РРО'!J957</f>
        <v>0</v>
      </c>
      <c r="I93" s="141">
        <f>+'Свод РРО'!K169+'Свод РРО'!K352+'Свод РРО'!K555+'Свод РРО'!K794+'Свод РРО'!K957</f>
        <v>0</v>
      </c>
      <c r="J93" s="141">
        <f>+'Свод РРО'!L169+'Свод РРО'!L352+'Свод РРО'!L555+'Свод РРО'!L794+'Свод РРО'!L957</f>
        <v>0</v>
      </c>
      <c r="K93" s="141">
        <f>+'Свод РРО'!M169+'Свод РРО'!M352+'Свод РРО'!M555+'Свод РРО'!M794+'Свод РРО'!M957</f>
        <v>0</v>
      </c>
      <c r="L93" s="141">
        <f>+'Свод РРО'!N169+'Свод РРО'!N352+'Свод РРО'!N555+'Свод РРО'!N794+'Свод РРО'!N957</f>
        <v>0</v>
      </c>
      <c r="M93" s="141">
        <f>+'Свод РРО'!O169+'Свод РРО'!O352+'Свод РРО'!O555+'Свод РРО'!O794+'Свод РРО'!O957</f>
        <v>0</v>
      </c>
      <c r="N93" s="141">
        <f>+'Свод РРО'!P169+'Свод РРО'!P352+'Свод РРО'!P555+'Свод РРО'!P794+'Свод РРО'!P957</f>
        <v>0</v>
      </c>
      <c r="O93" s="141">
        <f>+'Свод РРО'!Q169+'Свод РРО'!Q352+'Свод РРО'!Q555+'Свод РРО'!Q794+'Свод РРО'!Q957</f>
        <v>0</v>
      </c>
      <c r="P93" s="141">
        <f>+'Свод РРО'!R169+'Свод РРО'!R352+'Свод РРО'!R555+'Свод РРО'!R794+'Свод РРО'!R957</f>
        <v>0</v>
      </c>
      <c r="Q93" s="141">
        <f>+'Свод РРО'!S169+'Свод РРО'!S352+'Свод РРО'!S555+'Свод РРО'!S794+'Свод РРО'!S957</f>
        <v>0</v>
      </c>
      <c r="R93" s="141">
        <f>+'Свод РРО'!T169+'Свод РРО'!T352+'Свод РРО'!T555+'Свод РРО'!T794+'Свод РРО'!T957</f>
        <v>0</v>
      </c>
      <c r="S93" s="141">
        <f>+'Свод РРО'!U169+'Свод РРО'!U352+'Свод РРО'!U555+'Свод РРО'!U794+'Свод РРО'!U957</f>
        <v>0</v>
      </c>
      <c r="T93" s="141">
        <f>+'Свод РРО'!V169+'Свод РРО'!V352+'Свод РРО'!V555+'Свод РРО'!V794+'Свод РРО'!V957</f>
        <v>0</v>
      </c>
      <c r="U93" s="141">
        <f>+'Свод РРО'!W169+'Свод РРО'!W352+'Свод РРО'!W555+'Свод РРО'!W794+'Свод РРО'!W957</f>
        <v>0</v>
      </c>
      <c r="V93" s="141">
        <f>+'Свод РРО'!X169+'Свод РРО'!X352+'Свод РРО'!X555+'Свод РРО'!X794+'Свод РРО'!X957</f>
        <v>0</v>
      </c>
      <c r="W93" s="141">
        <f>+'Свод РРО'!Y169+'Свод РРО'!Y352+'Свод РРО'!Y555+'Свод РРО'!Y794+'Свод РРО'!Y957</f>
        <v>0</v>
      </c>
      <c r="X93" s="141">
        <f>+'Свод РРО'!Z169+'Свод РРО'!Z352+'Свод РРО'!Z555+'Свод РРО'!Z794+'Свод РРО'!Z957</f>
        <v>0</v>
      </c>
      <c r="Y93" s="141">
        <f>+'Свод РРО'!AA169+'Свод РРО'!AA352+'Свод РРО'!AA555+'Свод РРО'!AA794+'Свод РРО'!AA957</f>
        <v>0</v>
      </c>
      <c r="Z93" s="141">
        <f>+'Свод РРО'!AB169+'Свод РРО'!AB352+'Свод РРО'!AB555+'Свод РРО'!AB794+'Свод РРО'!AB957</f>
        <v>0</v>
      </c>
      <c r="AA93" s="141">
        <f>+'Свод РРО'!AC169+'Свод РРО'!AC352+'Свод РРО'!AC555+'Свод РРО'!AC794+'Свод РРО'!AC957</f>
        <v>0</v>
      </c>
      <c r="AB93" s="141">
        <f>+'Свод РРО'!AD169+'Свод РРО'!AD352+'Свод РРО'!AD555+'Свод РРО'!AD794+'Свод РРО'!AD957</f>
        <v>0</v>
      </c>
      <c r="AC93" s="141">
        <f>+'Свод РРО'!AE169+'Свод РРО'!AE352+'Свод РРО'!AE555+'Свод РРО'!AE794+'Свод РРО'!AE957</f>
        <v>0</v>
      </c>
      <c r="AD93" s="141">
        <f>+'Свод РРО'!AF169+'Свод РРО'!AF352+'Свод РРО'!AF555+'Свод РРО'!AF794+'Свод РРО'!AF957</f>
        <v>0</v>
      </c>
      <c r="AE93" s="141">
        <f>+'Свод РРО'!AG169+'Свод РРО'!AG352+'Свод РРО'!AG555+'Свод РРО'!AG794+'Свод РРО'!AG957</f>
        <v>0</v>
      </c>
      <c r="AF93" s="141">
        <f>+'Свод РРО'!AH169+'Свод РРО'!AH352+'Свод РРО'!AH555+'Свод РРО'!AH794+'Свод РРО'!AH957</f>
        <v>0</v>
      </c>
      <c r="AG93" s="141">
        <f>+'Свод РРО'!AI169+'Свод РРО'!AI352+'Свод РРО'!AI555+'Свод РРО'!AI794+'Свод РРО'!AI957</f>
        <v>0</v>
      </c>
      <c r="AH93" s="141">
        <f>+'Свод РРО'!AJ169+'Свод РРО'!AJ352+'Свод РРО'!AJ555+'Свод РРО'!AJ794+'Свод РРО'!AJ957</f>
        <v>0</v>
      </c>
      <c r="AI93" s="141">
        <f>+'Свод РРО'!AK169+'Свод РРО'!AK352+'Свод РРО'!AK555+'Свод РРО'!AK794+'Свод РРО'!AK957</f>
        <v>0</v>
      </c>
      <c r="AJ93" s="141">
        <f>+'Свод РРО'!AL169+'Свод РРО'!AL352+'Свод РРО'!AL555+'Свод РРО'!AL794+'Свод РРО'!AL957</f>
        <v>0</v>
      </c>
      <c r="AK93" s="141">
        <f>+'Свод РРО'!AM169+'Свод РРО'!AM352+'Свод РРО'!AM555+'Свод РРО'!AM794+'Свод РРО'!AM957</f>
        <v>0</v>
      </c>
      <c r="AL93" s="141">
        <f>+'Свод РРО'!AN169+'Свод РРО'!AN352+'Свод РРО'!AN555+'Свод РРО'!AN794+'Свод РРО'!AN957</f>
        <v>0</v>
      </c>
      <c r="AM93" s="141">
        <f>+'Свод РРО'!AO169+'Свод РРО'!AO352+'Свод РРО'!AO555+'Свод РРО'!AO794+'Свод РРО'!AO957</f>
        <v>0</v>
      </c>
      <c r="AN93" s="141">
        <f>+'Свод РРО'!AP169+'Свод РРО'!AP352+'Свод РРО'!AP555+'Свод РРО'!AP794+'Свод РРО'!AP957</f>
        <v>0</v>
      </c>
      <c r="AO93" s="141">
        <f>+'Свод РРО'!AQ169+'Свод РРО'!AQ352+'Свод РРО'!AQ555+'Свод РРО'!AQ794+'Свод РРО'!AQ957</f>
        <v>0</v>
      </c>
      <c r="AP93" s="141">
        <f>+'Свод РРО'!AR169+'Свод РРО'!AR352+'Свод РРО'!AR555+'Свод РРО'!AR794+'Свод РРО'!AR957</f>
        <v>0</v>
      </c>
      <c r="AQ93" s="141">
        <f>+'Свод РРО'!AS169+'Свод РРО'!AS352+'Свод РРО'!AS555+'Свод РРО'!AS794+'Свод РРО'!AS957</f>
        <v>0</v>
      </c>
      <c r="AR93" s="141">
        <f>+'Свод РРО'!AT169+'Свод РРО'!AT352+'Свод РРО'!AT555+'Свод РРО'!AT794+'Свод РРО'!AT957</f>
        <v>0</v>
      </c>
      <c r="AS93" s="141">
        <f>+'Свод РРО'!AU169+'Свод РРО'!AU352+'Свод РРО'!AU555+'Свод РРО'!AU794+'Свод РРО'!AU957</f>
        <v>0</v>
      </c>
      <c r="AT93" s="141">
        <f>+'Свод РРО'!AV169+'Свод РРО'!AV352+'Свод РРО'!AV555+'Свод РРО'!AV794+'Свод РРО'!AV957</f>
        <v>0</v>
      </c>
      <c r="AU93" s="141">
        <f>+'Свод РРО'!AW169+'Свод РРО'!AW352+'Свод РРО'!AW555+'Свод РРО'!AW794+'Свод РРО'!AW957</f>
        <v>0</v>
      </c>
      <c r="AV93" s="141">
        <f>+'Свод РРО'!AX169+'Свод РРО'!AX352+'Свод РРО'!AX555+'Свод РРО'!AX794+'Свод РРО'!AX957</f>
        <v>0</v>
      </c>
      <c r="AW93" s="141">
        <f>+'Свод РРО'!AY169+'Свод РРО'!AY352+'Свод РРО'!AY555+'Свод РРО'!AY794+'Свод РРО'!AY957</f>
        <v>0</v>
      </c>
      <c r="AX93" s="141">
        <f>+'Свод РРО'!AZ169+'Свод РРО'!AZ352+'Свод РРО'!AZ555+'Свод РРО'!AZ794+'Свод РРО'!AZ957</f>
        <v>0</v>
      </c>
      <c r="AY93" s="141">
        <f>+'Свод РРО'!BA169+'Свод РРО'!BA352+'Свод РРО'!BA555+'Свод РРО'!BA794+'Свод РРО'!BA957</f>
        <v>0</v>
      </c>
      <c r="AZ93" s="141">
        <f>+'Свод РРО'!BB169+'Свод РРО'!BB352+'Свод РРО'!BB555+'Свод РРО'!BB794+'Свод РРО'!BB957</f>
        <v>0</v>
      </c>
      <c r="BA93" s="141">
        <f>+'Свод РРО'!BC169+'Свод РРО'!BC352+'Свод РРО'!BC555+'Свод РРО'!BC794+'Свод РРО'!BC957</f>
        <v>0</v>
      </c>
      <c r="BB93" s="141">
        <f>+'Свод РРО'!BD169+'Свод РРО'!BD352+'Свод РРО'!BD555+'Свод РРО'!BD794+'Свод РРО'!BD957</f>
        <v>0</v>
      </c>
      <c r="BC93" s="141">
        <f>+'Свод РРО'!BE169+'Свод РРО'!BE352+'Свод РРО'!BE555+'Свод РРО'!BE794+'Свод РРО'!BE957</f>
        <v>0</v>
      </c>
      <c r="BD93" s="141">
        <f>+'Свод РРО'!BF169+'Свод РРО'!BF352+'Свод РРО'!BF555+'Свод РРО'!BF794+'Свод РРО'!BF957</f>
        <v>0</v>
      </c>
      <c r="BE93" s="141">
        <f>+'Свод РРО'!BG169+'Свод РРО'!BG352+'Свод РРО'!BG555+'Свод РРО'!BG794+'Свод РРО'!BG957</f>
        <v>0</v>
      </c>
      <c r="BF93" s="141">
        <f>+'Свод РРО'!BH169+'Свод РРО'!BH352+'Свод РРО'!BH555+'Свод РРО'!BH794+'Свод РРО'!BH957</f>
        <v>0</v>
      </c>
      <c r="BG93" s="141">
        <f>+'Свод РРО'!BI169+'Свод РРО'!BI352+'Свод РРО'!BI555+'Свод РРО'!BI794+'Свод РРО'!BI957</f>
        <v>0</v>
      </c>
      <c r="BH93" s="141">
        <f>+'Свод РРО'!BJ169+'Свод РРО'!BJ352+'Свод РРО'!BJ555+'Свод РРО'!BJ794+'Свод РРО'!BJ957</f>
        <v>0</v>
      </c>
      <c r="BI93" s="141">
        <f>+'Свод РРО'!BK169+'Свод РРО'!BK352+'Свод РРО'!BK555+'Свод РРО'!BK794+'Свод РРО'!BK957</f>
        <v>0</v>
      </c>
      <c r="BJ93" s="141">
        <f>+'Свод РРО'!BL169+'Свод РРО'!BL352+'Свод РРО'!BL555+'Свод РРО'!BL794+'Свод РРО'!BL957</f>
        <v>0</v>
      </c>
      <c r="BK93" s="141">
        <f>+'Свод РРО'!BM169+'Свод РРО'!BM352+'Свод РРО'!BM555+'Свод РРО'!BM794+'Свод РРО'!BM957</f>
        <v>0</v>
      </c>
      <c r="BL93" s="141">
        <f>+'Свод РРО'!BN169+'Свод РРО'!BN352+'Свод РРО'!BN555+'Свод РРО'!BN794+'Свод РРО'!BN957</f>
        <v>0</v>
      </c>
      <c r="BM93" s="141">
        <f>+'Свод РРО'!BO169+'Свод РРО'!BO352+'Свод РРО'!BO555+'Свод РРО'!BO794+'Свод РРО'!BO957</f>
        <v>0</v>
      </c>
      <c r="BN93" s="141">
        <f>+'Свод РРО'!BP169+'Свод РРО'!BP352+'Свод РРО'!BP555+'Свод РРО'!BP794+'Свод РРО'!BP957</f>
        <v>0</v>
      </c>
      <c r="BO93" s="141">
        <f>+'Свод РРО'!BQ169+'Свод РРО'!BQ352+'Свод РРО'!BQ555+'Свод РРО'!BQ794+'Свод РРО'!BQ957</f>
        <v>0</v>
      </c>
      <c r="BP93" s="141">
        <f>+'Свод РРО'!BR169+'Свод РРО'!BR352+'Свод РРО'!BR555+'Свод РРО'!BR794+'Свод РРО'!BR957</f>
        <v>0</v>
      </c>
      <c r="BQ93" s="141">
        <f>+'Свод РРО'!BS169+'Свод РРО'!BS352+'Свод РРО'!BS555+'Свод РРО'!BS794+'Свод РРО'!BS957</f>
        <v>0</v>
      </c>
      <c r="BR93" s="141">
        <f>+'Свод РРО'!BT169+'Свод РРО'!BT352+'Свод РРО'!BT555+'Свод РРО'!BT794+'Свод РРО'!BT957</f>
        <v>0</v>
      </c>
      <c r="BS93" s="141">
        <f>+'Свод РРО'!BU169+'Свод РРО'!BU352+'Свод РРО'!BU555+'Свод РРО'!BU794+'Свод РРО'!BU957</f>
        <v>0</v>
      </c>
      <c r="BT93" s="141">
        <f>+'Свод РРО'!BV169+'Свод РРО'!BV352+'Свод РРО'!BV555+'Свод РРО'!BV794+'Свод РРО'!BV957</f>
        <v>0</v>
      </c>
      <c r="BU93" s="141">
        <f>+'Свод РРО'!BW169+'Свод РРО'!BW352+'Свод РРО'!BW555+'Свод РРО'!BW794+'Свод РРО'!BW957</f>
        <v>0</v>
      </c>
      <c r="BV93" s="141">
        <f>+'Свод РРО'!BX169+'Свод РРО'!BX352+'Свод РРО'!BX555+'Свод РРО'!BX794+'Свод РРО'!BX957</f>
        <v>0</v>
      </c>
      <c r="BW93" s="141">
        <f>+'Свод РРО'!BY169+'Свод РРО'!BY352+'Свод РРО'!BY555+'Свод РРО'!BY794+'Свод РРО'!BY957</f>
        <v>0</v>
      </c>
      <c r="BX93" s="141">
        <f>+'Свод РРО'!BZ169+'Свод РРО'!BZ352+'Свод РРО'!BZ555+'Свод РРО'!BZ794+'Свод РРО'!BZ957</f>
        <v>0</v>
      </c>
      <c r="BY93" s="141">
        <f>+'Свод РРО'!CA169+'Свод РРО'!CA352+'Свод РРО'!CA555+'Свод РРО'!CA794+'Свод РРО'!CA957</f>
        <v>0</v>
      </c>
      <c r="BZ93" s="141">
        <f>+'Свод РРО'!CB169+'Свод РРО'!CB352+'Свод РРО'!CB555+'Свод РРО'!CB794+'Свод РРО'!CB957</f>
        <v>0</v>
      </c>
      <c r="CA93" s="141">
        <f>+'Свод РРО'!CC169+'Свод РРО'!CC352+'Свод РРО'!CC555+'Свод РРО'!CC794+'Свод РРО'!CC957</f>
        <v>0</v>
      </c>
      <c r="CB93" s="141">
        <f>+'Свод РРО'!CD169+'Свод РРО'!CD352+'Свод РРО'!CD555+'Свод РРО'!CD794+'Свод РРО'!CD957</f>
        <v>0</v>
      </c>
      <c r="CC93" s="141">
        <f>+'Свод РРО'!CE169+'Свод РРО'!CE352+'Свод РРО'!CE555+'Свод РРО'!CE794+'Свод РРО'!CE957</f>
        <v>0</v>
      </c>
      <c r="CD93" s="141">
        <f>+'Свод РРО'!CF169+'Свод РРО'!CF352+'Свод РРО'!CF555+'Свод РРО'!CF794+'Свод РРО'!CF957</f>
        <v>0</v>
      </c>
      <c r="CE93" s="141">
        <f>+'Свод РРО'!CG169+'Свод РРО'!CG352+'Свод РРО'!CG555+'Свод РРО'!CG794+'Свод РРО'!CG957</f>
        <v>0</v>
      </c>
      <c r="CF93" s="141">
        <f>+'Свод РРО'!CH169+'Свод РРО'!CH352+'Свод РРО'!CH555+'Свод РРО'!CH794+'Свод РРО'!CH957</f>
        <v>0</v>
      </c>
      <c r="CG93" s="141">
        <f>+'Свод РРО'!CI169+'Свод РРО'!CI352+'Свод РРО'!CI555+'Свод РРО'!CI794+'Свод РРО'!CI957</f>
        <v>0</v>
      </c>
      <c r="CH93" s="141">
        <f>+'Свод РРО'!CJ169+'Свод РРО'!CJ352+'Свод РРО'!CJ555+'Свод РРО'!CJ794+'Свод РРО'!CJ957</f>
        <v>0</v>
      </c>
      <c r="CI93" s="141">
        <f>+'Свод РРО'!CK169+'Свод РРО'!CK352+'Свод РРО'!CK555+'Свод РРО'!CK794+'Свод РРО'!CK957</f>
        <v>0</v>
      </c>
      <c r="CJ93" s="141">
        <f>+'Свод РРО'!CL169+'Свод РРО'!CL352+'Свод РРО'!CL555+'Свод РРО'!CL794+'Свод РРО'!CL957</f>
        <v>0</v>
      </c>
      <c r="CK93" s="141">
        <f>+'Свод РРО'!CM169+'Свод РРО'!CM352+'Свод РРО'!CM555+'Свод РРО'!CM794+'Свод РРО'!CM957</f>
        <v>0</v>
      </c>
      <c r="CL93" s="141">
        <f>+'Свод РРО'!CN169+'Свод РРО'!CN352+'Свод РРО'!CN555+'Свод РРО'!CN794+'Свод РРО'!CN957</f>
        <v>0</v>
      </c>
      <c r="CM93" s="141">
        <f>+'Свод РРО'!CO169+'Свод РРО'!CO352+'Свод РРО'!CO555+'Свод РРО'!CO794+'Свод РРО'!CO957</f>
        <v>0</v>
      </c>
      <c r="CN93" s="141">
        <f>+'Свод РРО'!CP169+'Свод РРО'!CP352+'Свод РРО'!CP555+'Свод РРО'!CP794+'Свод РРО'!CP957</f>
        <v>0</v>
      </c>
      <c r="CO93" s="141">
        <f>+'Свод РРО'!CQ169+'Свод РРО'!CQ352+'Свод РРО'!CQ555+'Свод РРО'!CQ794+'Свод РРО'!CQ957</f>
        <v>0</v>
      </c>
      <c r="CP93" s="141">
        <f>+'Свод РРО'!CR169+'Свод РРО'!CR352+'Свод РРО'!CR555+'Свод РРО'!CR794+'Свод РРО'!CR957</f>
        <v>0</v>
      </c>
    </row>
    <row r="94" spans="1:101" ht="75" x14ac:dyDescent="0.25">
      <c r="A94" s="39" t="s">
        <v>1643</v>
      </c>
      <c r="B94" s="7">
        <v>1114</v>
      </c>
      <c r="C94" s="7">
        <v>23</v>
      </c>
      <c r="D94" s="259">
        <v>112</v>
      </c>
      <c r="E94" s="141">
        <f>+'Свод РРО'!G167+'Свод РРО'!G350+'Свод РРО'!G553+'Свод РРО'!G792+'Свод РРО'!G955</f>
        <v>3094</v>
      </c>
      <c r="F94" s="141">
        <f>+'Свод РРО'!H167+'Свод РРО'!H350+'Свод РРО'!H553+'Свод РРО'!H792+'Свод РРО'!H955</f>
        <v>3094</v>
      </c>
      <c r="G94" s="141">
        <f>+'Свод РРО'!I167+'Свод РРО'!I350+'Свод РРО'!I553+'Свод РРО'!I792+'Свод РРО'!I955</f>
        <v>0</v>
      </c>
      <c r="H94" s="141">
        <f>+'Свод РРО'!J167+'Свод РРО'!J350+'Свод РРО'!J553+'Свод РРО'!J792+'Свод РРО'!J955</f>
        <v>0</v>
      </c>
      <c r="I94" s="141">
        <f>+'Свод РРО'!K167+'Свод РРО'!K350+'Свод РРО'!K553+'Свод РРО'!K792+'Свод РРО'!K955</f>
        <v>0</v>
      </c>
      <c r="J94" s="141">
        <f>+'Свод РРО'!L167+'Свод РРО'!L350+'Свод РРО'!L553+'Свод РРО'!L792+'Свод РРО'!L955</f>
        <v>0</v>
      </c>
      <c r="K94" s="141">
        <f>+'Свод РРО'!M167+'Свод РРО'!M350+'Свод РРО'!M553+'Свод РРО'!M792+'Свод РРО'!M955</f>
        <v>0</v>
      </c>
      <c r="L94" s="141">
        <f>+'Свод РРО'!N167+'Свод РРО'!N350+'Свод РРО'!N553+'Свод РРО'!N792+'Свод РРО'!N955</f>
        <v>0</v>
      </c>
      <c r="M94" s="141">
        <f>+'Свод РРО'!O167+'Свод РРО'!O350+'Свод РРО'!O553+'Свод РРО'!O792+'Свод РРО'!O955</f>
        <v>3094</v>
      </c>
      <c r="N94" s="141">
        <f>+'Свод РРО'!P167+'Свод РРО'!P350+'Свод РРО'!P553+'Свод РРО'!P792+'Свод РРО'!P955</f>
        <v>3094</v>
      </c>
      <c r="O94" s="141">
        <f>+'Свод РРО'!Q167+'Свод РРО'!Q350+'Свод РРО'!Q553+'Свод РРО'!Q792+'Свод РРО'!Q955</f>
        <v>3347.7</v>
      </c>
      <c r="P94" s="141">
        <f>+'Свод РРО'!R167+'Свод РРО'!R350+'Свод РРО'!R553+'Свод РРО'!R792+'Свод РРО'!R955</f>
        <v>0</v>
      </c>
      <c r="Q94" s="141">
        <f>+'Свод РРО'!S167+'Свод РРО'!S350+'Свод РРО'!S553+'Свод РРО'!S792+'Свод РРО'!S955</f>
        <v>0</v>
      </c>
      <c r="R94" s="141">
        <f>+'Свод РРО'!T167+'Свод РРО'!T350+'Свод РРО'!T553+'Свод РРО'!T792+'Свод РРО'!T955</f>
        <v>0</v>
      </c>
      <c r="S94" s="141">
        <f>+'Свод РРО'!U167+'Свод РРО'!U350+'Свод РРО'!U553+'Свод РРО'!U792+'Свод РРО'!U955</f>
        <v>3347.7</v>
      </c>
      <c r="T94" s="141">
        <f>+'Свод РРО'!V167+'Свод РРО'!V350+'Свод РРО'!V553+'Свод РРО'!V792+'Свод РРО'!V955</f>
        <v>0</v>
      </c>
      <c r="U94" s="141">
        <f>+'Свод РРО'!W167+'Свод РРО'!W350+'Свод РРО'!W553+'Свод РРО'!W792+'Свод РРО'!W955</f>
        <v>0</v>
      </c>
      <c r="V94" s="141">
        <f>+'Свод РРО'!X167+'Свод РРО'!X350+'Свод РРО'!X553+'Свод РРО'!X792+'Свод РРО'!X955</f>
        <v>0</v>
      </c>
      <c r="W94" s="141">
        <f>+'Свод РРО'!Y167+'Свод РРО'!Y350+'Свод РРО'!Y553+'Свод РРО'!Y792+'Свод РРО'!Y955</f>
        <v>0</v>
      </c>
      <c r="X94" s="141">
        <f>+'Свод РРО'!Z167+'Свод РРО'!Z350+'Свод РРО'!Z553+'Свод РРО'!Z792+'Свод РРО'!Z955</f>
        <v>0</v>
      </c>
      <c r="Y94" s="141">
        <f>+'Свод РРО'!AA167+'Свод РРО'!AA350+'Свод РРО'!AA553+'Свод РРО'!AA792+'Свод РРО'!AA955</f>
        <v>0</v>
      </c>
      <c r="Z94" s="141">
        <f>+'Свод РРО'!AB167+'Свод РРО'!AB350+'Свод РРО'!AB553+'Свод РРО'!AB792+'Свод РРО'!AB955</f>
        <v>0</v>
      </c>
      <c r="AA94" s="141">
        <f>+'Свод РРО'!AC167+'Свод РРО'!AC350+'Свод РРО'!AC553+'Свод РРО'!AC792+'Свод РРО'!AC955</f>
        <v>0</v>
      </c>
      <c r="AB94" s="141">
        <f>+'Свод РРО'!AD167+'Свод РРО'!AD350+'Свод РРО'!AD553+'Свод РРО'!AD792+'Свод РРО'!AD955</f>
        <v>0</v>
      </c>
      <c r="AC94" s="141">
        <f>+'Свод РРО'!AE167+'Свод РРО'!AE350+'Свод РРО'!AE553+'Свод РРО'!AE792+'Свод РРО'!AE955</f>
        <v>0</v>
      </c>
      <c r="AD94" s="141">
        <f>+'Свод РРО'!AF167+'Свод РРО'!AF350+'Свод РРО'!AF553+'Свод РРО'!AF792+'Свод РРО'!AF955</f>
        <v>0</v>
      </c>
      <c r="AE94" s="141">
        <f>+'Свод РРО'!AG167+'Свод РРО'!AG350+'Свод РРО'!AG553+'Свод РРО'!AG792+'Свод РРО'!AG955</f>
        <v>0</v>
      </c>
      <c r="AF94" s="141">
        <f>+'Свод РРО'!AH167+'Свод РРО'!AH350+'Свод РРО'!AH553+'Свод РРО'!AH792+'Свод РРО'!AH955</f>
        <v>0</v>
      </c>
      <c r="AG94" s="141">
        <f>+'Свод РРО'!AI167+'Свод РРО'!AI350+'Свод РРО'!AI553+'Свод РРО'!AI792+'Свод РРО'!AI955</f>
        <v>0</v>
      </c>
      <c r="AH94" s="141">
        <f>+'Свод РРО'!AJ167+'Свод РРО'!AJ350+'Свод РРО'!AJ553+'Свод РРО'!AJ792+'Свод РРО'!AJ955</f>
        <v>0</v>
      </c>
      <c r="AI94" s="141">
        <f>+'Свод РРО'!AK167+'Свод РРО'!AK350+'Свод РРО'!AK553+'Свод РРО'!AK792+'Свод РРО'!AK955</f>
        <v>3094</v>
      </c>
      <c r="AJ94" s="141">
        <f>+'Свод РРО'!AL167+'Свод РРО'!AL350+'Свод РРО'!AL553+'Свод РРО'!AL792+'Свод РРО'!AL955</f>
        <v>3094</v>
      </c>
      <c r="AK94" s="141">
        <f>+'Свод РРО'!AM167+'Свод РРО'!AM350+'Свод РРО'!AM553+'Свод РРО'!AM792+'Свод РРО'!AM955</f>
        <v>0</v>
      </c>
      <c r="AL94" s="141">
        <f>+'Свод РРО'!AN167+'Свод РРО'!AN350+'Свод РРО'!AN553+'Свод РРО'!AN792+'Свод РРО'!AN955</f>
        <v>0</v>
      </c>
      <c r="AM94" s="141">
        <f>+'Свод РРО'!AO167+'Свод РРО'!AO350+'Свод РРО'!AO553+'Свод РРО'!AO792+'Свод РРО'!AO955</f>
        <v>0</v>
      </c>
      <c r="AN94" s="141">
        <f>+'Свод РРО'!AP167+'Свод РРО'!AP350+'Свод РРО'!AP553+'Свод РРО'!AP792+'Свод РРО'!AP955</f>
        <v>0</v>
      </c>
      <c r="AO94" s="141">
        <f>+'Свод РРО'!AQ167+'Свод РРО'!AQ350+'Свод РРО'!AQ553+'Свод РРО'!AQ792+'Свод РРО'!AQ955</f>
        <v>0</v>
      </c>
      <c r="AP94" s="141">
        <f>+'Свод РРО'!AR167+'Свод РРО'!AR350+'Свод РРО'!AR553+'Свод РРО'!AR792+'Свод РРО'!AR955</f>
        <v>0</v>
      </c>
      <c r="AQ94" s="141">
        <f>+'Свод РРО'!AS167+'Свод РРО'!AS350+'Свод РРО'!AS553+'Свод РРО'!AS792+'Свод РРО'!AS955</f>
        <v>3094</v>
      </c>
      <c r="AR94" s="141">
        <f>+'Свод РРО'!AT167+'Свод РРО'!AT350+'Свод РРО'!AT553+'Свод РРО'!AT792+'Свод РРО'!AT955</f>
        <v>3094</v>
      </c>
      <c r="AS94" s="141">
        <f>+'Свод РРО'!AU167+'Свод РРО'!AU350+'Свод РРО'!AU553+'Свод РРО'!AU792+'Свод РРО'!AU955</f>
        <v>3347.7</v>
      </c>
      <c r="AT94" s="141">
        <f>+'Свод РРО'!AV167+'Свод РРО'!AV350+'Свод РРО'!AV553+'Свод РРО'!AV792+'Свод РРО'!AV955</f>
        <v>0</v>
      </c>
      <c r="AU94" s="141">
        <f>+'Свод РРО'!AW167+'Свод РРО'!AW350+'Свод РРО'!AW553+'Свод РРО'!AW792+'Свод РРО'!AW955</f>
        <v>0</v>
      </c>
      <c r="AV94" s="141">
        <f>+'Свод РРО'!AX167+'Свод РРО'!AX350+'Свод РРО'!AX553+'Свод РРО'!AX792+'Свод РРО'!AX955</f>
        <v>0</v>
      </c>
      <c r="AW94" s="141">
        <f>+'Свод РРО'!AY167+'Свод РРО'!AY350+'Свод РРО'!AY553+'Свод РРО'!AY792+'Свод РРО'!AY955</f>
        <v>3347.7</v>
      </c>
      <c r="AX94" s="141">
        <f>+'Свод РРО'!AZ167+'Свод РРО'!AZ350+'Свод РРО'!AZ553+'Свод РРО'!AZ792+'Свод РРО'!AZ955</f>
        <v>0</v>
      </c>
      <c r="AY94" s="141">
        <f>+'Свод РРО'!BA167+'Свод РРО'!BA350+'Свод РРО'!BA553+'Свод РРО'!BA792+'Свод РРО'!BA955</f>
        <v>0</v>
      </c>
      <c r="AZ94" s="141">
        <f>+'Свод РРО'!BB167+'Свод РРО'!BB350+'Свод РРО'!BB553+'Свод РРО'!BB792+'Свод РРО'!BB955</f>
        <v>0</v>
      </c>
      <c r="BA94" s="141">
        <f>+'Свод РРО'!BC167+'Свод РРО'!BC350+'Свод РРО'!BC553+'Свод РРО'!BC792+'Свод РРО'!BC955</f>
        <v>0</v>
      </c>
      <c r="BB94" s="141">
        <f>+'Свод РРО'!BD167+'Свод РРО'!BD350+'Свод РРО'!BD553+'Свод РРО'!BD792+'Свод РРО'!BD955</f>
        <v>0</v>
      </c>
      <c r="BC94" s="141">
        <f>+'Свод РРО'!BE167+'Свод РРО'!BE350+'Свод РРО'!BE553+'Свод РРО'!BE792+'Свод РРО'!BE955</f>
        <v>0</v>
      </c>
      <c r="BD94" s="141">
        <f>+'Свод РРО'!BF167+'Свод РРО'!BF350+'Свод РРО'!BF553+'Свод РРО'!BF792+'Свод РРО'!BF955</f>
        <v>0</v>
      </c>
      <c r="BE94" s="141">
        <f>+'Свод РРО'!BG167+'Свод РРО'!BG350+'Свод РРО'!BG553+'Свод РРО'!BG792+'Свод РРО'!BG955</f>
        <v>0</v>
      </c>
      <c r="BF94" s="141">
        <f>+'Свод РРО'!BH167+'Свод РРО'!BH350+'Свод РРО'!BH553+'Свод РРО'!BH792+'Свод РРО'!BH955</f>
        <v>0</v>
      </c>
      <c r="BG94" s="141">
        <f>+'Свод РРО'!BI167+'Свод РРО'!BI350+'Свод РРО'!BI553+'Свод РРО'!BI792+'Свод РРО'!BI955</f>
        <v>0</v>
      </c>
      <c r="BH94" s="141">
        <f>+'Свод РРО'!BJ167+'Свод РРО'!BJ350+'Свод РРО'!BJ553+'Свод РРО'!BJ792+'Свод РРО'!BJ955</f>
        <v>0</v>
      </c>
      <c r="BI94" s="141">
        <f>+'Свод РРО'!BK167+'Свод РРО'!BK350+'Свод РРО'!BK553+'Свод РРО'!BK792+'Свод РРО'!BK955</f>
        <v>0</v>
      </c>
      <c r="BJ94" s="141">
        <f>+'Свод РРО'!BL167+'Свод РРО'!BL350+'Свод РРО'!BL553+'Свод РРО'!BL792+'Свод РРО'!BL955</f>
        <v>0</v>
      </c>
      <c r="BK94" s="141">
        <f>+'Свод РРО'!BM167+'Свод РРО'!BM350+'Свод РРО'!BM553+'Свод РРО'!BM792+'Свод РРО'!BM955</f>
        <v>0</v>
      </c>
      <c r="BL94" s="141">
        <f>+'Свод РРО'!BN167+'Свод РРО'!BN350+'Свод РРО'!BN553+'Свод РРО'!BN792+'Свод РРО'!BN955</f>
        <v>0</v>
      </c>
      <c r="BM94" s="141">
        <f>+'Свод РРО'!BO167+'Свод РРО'!BO350+'Свод РРО'!BO553+'Свод РРО'!BO792+'Свод РРО'!BO955</f>
        <v>3094</v>
      </c>
      <c r="BN94" s="141">
        <f>+'Свод РРО'!BP167+'Свод РРО'!BP350+'Свод РРО'!BP553+'Свод РРО'!BP792+'Свод РРО'!BP955</f>
        <v>0</v>
      </c>
      <c r="BO94" s="141">
        <f>+'Свод РРО'!BQ167+'Свод РРО'!BQ350+'Свод РРО'!BQ553+'Свод РРО'!BQ792+'Свод РРО'!BQ955</f>
        <v>0</v>
      </c>
      <c r="BP94" s="141">
        <f>+'Свод РРО'!BR167+'Свод РРО'!BR350+'Свод РРО'!BR553+'Свод РРО'!BR792+'Свод РРО'!BR955</f>
        <v>0</v>
      </c>
      <c r="BQ94" s="141">
        <f>+'Свод РРО'!BS167+'Свод РРО'!BS350+'Свод РРО'!BS553+'Свод РРО'!BS792+'Свод РРО'!BS955</f>
        <v>3094</v>
      </c>
      <c r="BR94" s="141">
        <f>+'Свод РРО'!BT167+'Свод РРО'!BT350+'Свод РРО'!BT553+'Свод РРО'!BT792+'Свод РРО'!BT955</f>
        <v>3347.7</v>
      </c>
      <c r="BS94" s="141">
        <f>+'Свод РРО'!BU167+'Свод РРО'!BU350+'Свод РРО'!BU553+'Свод РРО'!BU792+'Свод РРО'!BU955</f>
        <v>0</v>
      </c>
      <c r="BT94" s="141">
        <f>+'Свод РРО'!BV167+'Свод РРО'!BV350+'Свод РРО'!BV553+'Свод РРО'!BV792+'Свод РРО'!BV955</f>
        <v>0</v>
      </c>
      <c r="BU94" s="141">
        <f>+'Свод РРО'!BW167+'Свод РРО'!BW350+'Свод РРО'!BW553+'Свод РРО'!BW792+'Свод РРО'!BW955</f>
        <v>0</v>
      </c>
      <c r="BV94" s="141">
        <f>+'Свод РРО'!BX167+'Свод РРО'!BX350+'Свод РРО'!BX553+'Свод РРО'!BX792+'Свод РРО'!BX955</f>
        <v>3347.7</v>
      </c>
      <c r="BW94" s="141">
        <f>+'Свод РРО'!BY167+'Свод РРО'!BY350+'Свод РРО'!BY553+'Свод РРО'!BY792+'Свод РРО'!BY955</f>
        <v>0</v>
      </c>
      <c r="BX94" s="141">
        <f>+'Свод РРО'!BZ167+'Свод РРО'!BZ350+'Свод РРО'!BZ553+'Свод РРО'!BZ792+'Свод РРО'!BZ955</f>
        <v>0</v>
      </c>
      <c r="BY94" s="141">
        <f>+'Свод РРО'!CA167+'Свод РРО'!CA350+'Свод РРО'!CA553+'Свод РРО'!CA792+'Свод РРО'!CA955</f>
        <v>0</v>
      </c>
      <c r="BZ94" s="141">
        <f>+'Свод РРО'!CB167+'Свод РРО'!CB350+'Свод РРО'!CB553+'Свод РРО'!CB792+'Свод РРО'!CB955</f>
        <v>0</v>
      </c>
      <c r="CA94" s="141">
        <f>+'Свод РРО'!CC167+'Свод РРО'!CC350+'Свод РРО'!CC553+'Свод РРО'!CC792+'Свод РРО'!CC955</f>
        <v>0</v>
      </c>
      <c r="CB94" s="141">
        <f>+'Свод РРО'!CD167+'Свод РРО'!CD350+'Свод РРО'!CD553+'Свод РРО'!CD792+'Свод РРО'!CD955</f>
        <v>3094</v>
      </c>
      <c r="CC94" s="141">
        <f>+'Свод РРО'!CE167+'Свод РРО'!CE350+'Свод РРО'!CE553+'Свод РРО'!CE792+'Свод РРО'!CE955</f>
        <v>0</v>
      </c>
      <c r="CD94" s="141">
        <f>+'Свод РРО'!CF167+'Свод РРО'!CF350+'Свод РРО'!CF553+'Свод РРО'!CF792+'Свод РРО'!CF955</f>
        <v>0</v>
      </c>
      <c r="CE94" s="141">
        <f>+'Свод РРО'!CG167+'Свод РРО'!CG350+'Свод РРО'!CG553+'Свод РРО'!CG792+'Свод РРО'!CG955</f>
        <v>0</v>
      </c>
      <c r="CF94" s="141">
        <f>+'Свод РРО'!CH167+'Свод РРО'!CH350+'Свод РРО'!CH553+'Свод РРО'!CH792+'Свод РРО'!CH955</f>
        <v>3094</v>
      </c>
      <c r="CG94" s="141">
        <f>+'Свод РРО'!CI167+'Свод РРО'!CI350+'Свод РРО'!CI553+'Свод РРО'!CI792+'Свод РРО'!CI955</f>
        <v>3347.7</v>
      </c>
      <c r="CH94" s="141">
        <f>+'Свод РРО'!CJ167+'Свод РРО'!CJ350+'Свод РРО'!CJ553+'Свод РРО'!CJ792+'Свод РРО'!CJ955</f>
        <v>0</v>
      </c>
      <c r="CI94" s="141">
        <f>+'Свод РРО'!CK167+'Свод РРО'!CK350+'Свод РРО'!CK553+'Свод РРО'!CK792+'Свод РРО'!CK955</f>
        <v>0</v>
      </c>
      <c r="CJ94" s="141">
        <f>+'Свод РРО'!CL167+'Свод РРО'!CL350+'Свод РРО'!CL553+'Свод РРО'!CL792+'Свод РРО'!CL955</f>
        <v>0</v>
      </c>
      <c r="CK94" s="141">
        <f>+'Свод РРО'!CM167+'Свод РРО'!CM350+'Свод РРО'!CM553+'Свод РРО'!CM792+'Свод РРО'!CM955</f>
        <v>3347.7</v>
      </c>
      <c r="CL94" s="141">
        <f>+'Свод РРО'!CN167+'Свод РРО'!CN350+'Свод РРО'!CN553+'Свод РРО'!CN792+'Свод РРО'!CN955</f>
        <v>0</v>
      </c>
      <c r="CM94" s="141">
        <f>+'Свод РРО'!CO167+'Свод РРО'!CO350+'Свод РРО'!CO553+'Свод РРО'!CO792+'Свод РРО'!CO955</f>
        <v>0</v>
      </c>
      <c r="CN94" s="141">
        <f>+'Свод РРО'!CP167+'Свод РРО'!CP350+'Свод РРО'!CP553+'Свод РРО'!CP792+'Свод РРО'!CP955</f>
        <v>0</v>
      </c>
      <c r="CO94" s="141">
        <f>+'Свод РРО'!CQ167+'Свод РРО'!CQ350+'Свод РРО'!CQ553+'Свод РРО'!CQ792+'Свод РРО'!CQ955</f>
        <v>0</v>
      </c>
      <c r="CP94" s="141">
        <f>+'Свод РРО'!CR167+'Свод РРО'!CR350+'Свод РРО'!CR553+'Свод РРО'!CR792+'Свод РРО'!CR955</f>
        <v>0</v>
      </c>
    </row>
    <row r="95" spans="1:101" ht="47.25" customHeight="1" x14ac:dyDescent="0.25">
      <c r="A95" s="39" t="s">
        <v>1644</v>
      </c>
      <c r="B95" s="7">
        <v>1115</v>
      </c>
      <c r="C95" s="7">
        <v>1</v>
      </c>
      <c r="D95" s="258">
        <v>15</v>
      </c>
      <c r="E95" s="141">
        <f>'Свод РРО'!G168+'Свод РРО'!G554+'Свод РРО'!G793+'Свод РРО'!G351+'Свод РРО'!G956</f>
        <v>0</v>
      </c>
      <c r="F95" s="141">
        <f>'Свод РРО'!H168+'Свод РРО'!H554+'Свод РРО'!H793+'Свод РРО'!H351+'Свод РРО'!H956</f>
        <v>0</v>
      </c>
      <c r="G95" s="141">
        <f>'Свод РРО'!I168+'Свод РРО'!I554+'Свод РРО'!I793+'Свод РРО'!I351+'Свод РРО'!I956</f>
        <v>0</v>
      </c>
      <c r="H95" s="141">
        <f>'Свод РРО'!J168+'Свод РРО'!J554+'Свод РРО'!J793+'Свод РРО'!J351+'Свод РРО'!J956</f>
        <v>0</v>
      </c>
      <c r="I95" s="141">
        <f>'Свод РРО'!K168+'Свод РРО'!K554+'Свод РРО'!K793+'Свод РРО'!K351+'Свод РРО'!K956</f>
        <v>0</v>
      </c>
      <c r="J95" s="141">
        <f>'Свод РРО'!L168+'Свод РРО'!L554+'Свод РРО'!L793+'Свод РРО'!L351+'Свод РРО'!L956</f>
        <v>0</v>
      </c>
      <c r="K95" s="141">
        <f>'Свод РРО'!M168+'Свод РРО'!M554+'Свод РРО'!M793+'Свод РРО'!M351+'Свод РРО'!M956</f>
        <v>0</v>
      </c>
      <c r="L95" s="141">
        <f>'Свод РРО'!N168+'Свод РРО'!N554+'Свод РРО'!N793+'Свод РРО'!N351+'Свод РРО'!N956</f>
        <v>0</v>
      </c>
      <c r="M95" s="141">
        <f>'Свод РРО'!O168+'Свод РРО'!O554+'Свод РРО'!O793+'Свод РРО'!O351+'Свод РРО'!O956</f>
        <v>0</v>
      </c>
      <c r="N95" s="141">
        <f>'Свод РРО'!P168+'Свод РРО'!P554+'Свод РРО'!P793+'Свод РРО'!P351+'Свод РРО'!P956</f>
        <v>0</v>
      </c>
      <c r="O95" s="141">
        <f>'Свод РРО'!Q168+'Свод РРО'!Q554+'Свод РРО'!Q793+'Свод РРО'!Q351+'Свод РРО'!Q956</f>
        <v>0</v>
      </c>
      <c r="P95" s="141">
        <f>'Свод РРО'!R168+'Свод РРО'!R554+'Свод РРО'!R793+'Свод РРО'!R351+'Свод РРО'!R956</f>
        <v>0</v>
      </c>
      <c r="Q95" s="141">
        <f>'Свод РРО'!S168+'Свод РРО'!S554+'Свод РРО'!S793+'Свод РРО'!S351+'Свод РРО'!S956</f>
        <v>0</v>
      </c>
      <c r="R95" s="141">
        <f>'Свод РРО'!T168+'Свод РРО'!T554+'Свод РРО'!T793+'Свод РРО'!T351+'Свод РРО'!T956</f>
        <v>0</v>
      </c>
      <c r="S95" s="141">
        <f>'Свод РРО'!U168+'Свод РРО'!U554+'Свод РРО'!U793+'Свод РРО'!U351+'Свод РРО'!U956</f>
        <v>0</v>
      </c>
      <c r="T95" s="141">
        <f>'Свод РРО'!V168+'Свод РРО'!V554+'Свод РРО'!V793+'Свод РРО'!V351+'Свод РРО'!V956</f>
        <v>0</v>
      </c>
      <c r="U95" s="141">
        <f>'Свод РРО'!W168+'Свод РРО'!W554+'Свод РРО'!W793+'Свод РРО'!W351+'Свод РРО'!W956</f>
        <v>0</v>
      </c>
      <c r="V95" s="141">
        <f>'Свод РРО'!X168+'Свод РРО'!X554+'Свод РРО'!X793+'Свод РРО'!X351+'Свод РРО'!X956</f>
        <v>0</v>
      </c>
      <c r="W95" s="141">
        <f>'Свод РРО'!Y168+'Свод РРО'!Y554+'Свод РРО'!Y793+'Свод РРО'!Y351+'Свод РРО'!Y956</f>
        <v>0</v>
      </c>
      <c r="X95" s="141">
        <f>'Свод РРО'!Z168+'Свод РРО'!Z554+'Свод РРО'!Z793+'Свод РРО'!Z351+'Свод РРО'!Z956</f>
        <v>0</v>
      </c>
      <c r="Y95" s="141">
        <f>'Свод РРО'!AA168+'Свод РРО'!AA554+'Свод РРО'!AA793+'Свод РРО'!AA351+'Свод РРО'!AA956</f>
        <v>0</v>
      </c>
      <c r="Z95" s="141">
        <f>'Свод РРО'!AB168+'Свод РРО'!AB554+'Свод РРО'!AB793+'Свод РРО'!AB351+'Свод РРО'!AB956</f>
        <v>0</v>
      </c>
      <c r="AA95" s="141">
        <f>'Свод РРО'!AC168+'Свод РРО'!AC554+'Свод РРО'!AC793+'Свод РРО'!AC351+'Свод РРО'!AC956</f>
        <v>0</v>
      </c>
      <c r="AB95" s="141">
        <f>'Свод РРО'!AD168+'Свод РРО'!AD554+'Свод РРО'!AD793+'Свод РРО'!AD351+'Свод РРО'!AD956</f>
        <v>0</v>
      </c>
      <c r="AC95" s="141">
        <f>'Свод РРО'!AE168+'Свод РРО'!AE554+'Свод РРО'!AE793+'Свод РРО'!AE351+'Свод РРО'!AE956</f>
        <v>0</v>
      </c>
      <c r="AD95" s="141">
        <f>'Свод РРО'!AF168+'Свод РРО'!AF554+'Свод РРО'!AF793+'Свод РРО'!AF351+'Свод РРО'!AF956</f>
        <v>0</v>
      </c>
      <c r="AE95" s="141">
        <f>'Свод РРО'!AG168+'Свод РРО'!AG554+'Свод РРО'!AG793+'Свод РРО'!AG351+'Свод РРО'!AG956</f>
        <v>0</v>
      </c>
      <c r="AF95" s="141">
        <f>'Свод РРО'!AH168+'Свод РРО'!AH554+'Свод РРО'!AH793+'Свод РРО'!AH351+'Свод РРО'!AH956</f>
        <v>0</v>
      </c>
      <c r="AG95" s="141">
        <f>'Свод РРО'!AI168+'Свод РРО'!AI554+'Свод РРО'!AI793+'Свод РРО'!AI351+'Свод РРО'!AI956</f>
        <v>0</v>
      </c>
      <c r="AH95" s="141">
        <f>'Свод РРО'!AJ168+'Свод РРО'!AJ554+'Свод РРО'!AJ793+'Свод РРО'!AJ351+'Свод РРО'!AJ956</f>
        <v>0</v>
      </c>
      <c r="AI95" s="141">
        <f>'Свод РРО'!AK168+'Свод РРО'!AK554+'Свод РРО'!AK793+'Свод РРО'!AK351+'Свод РРО'!AK956</f>
        <v>0</v>
      </c>
      <c r="AJ95" s="141">
        <f>'Свод РРО'!AL168+'Свод РРО'!AL554+'Свод РРО'!AL793+'Свод РРО'!AL351+'Свод РРО'!AL956</f>
        <v>0</v>
      </c>
      <c r="AK95" s="141">
        <f>'Свод РРО'!AM168+'Свод РРО'!AM554+'Свод РРО'!AM793+'Свод РРО'!AM351+'Свод РРО'!AM956</f>
        <v>0</v>
      </c>
      <c r="AL95" s="141">
        <f>'Свод РРО'!AN168+'Свод РРО'!AN554+'Свод РРО'!AN793+'Свод РРО'!AN351+'Свод РРО'!AN956</f>
        <v>0</v>
      </c>
      <c r="AM95" s="141">
        <f>'Свод РРО'!AO168+'Свод РРО'!AO554+'Свод РРО'!AO793+'Свод РРО'!AO351+'Свод РРО'!AO956</f>
        <v>0</v>
      </c>
      <c r="AN95" s="141">
        <f>'Свод РРО'!AP168+'Свод РРО'!AP554+'Свод РРО'!AP793+'Свод РРО'!AP351+'Свод РРО'!AP956</f>
        <v>0</v>
      </c>
      <c r="AO95" s="141">
        <f>'Свод РРО'!AQ168+'Свод РРО'!AQ554+'Свод РРО'!AQ793+'Свод РРО'!AQ351+'Свод РРО'!AQ956</f>
        <v>0</v>
      </c>
      <c r="AP95" s="141">
        <f>'Свод РРО'!AR168+'Свод РРО'!AR554+'Свод РРО'!AR793+'Свод РРО'!AR351+'Свод РРО'!AR956</f>
        <v>0</v>
      </c>
      <c r="AQ95" s="141">
        <f>'Свод РРО'!AS168+'Свод РРО'!AS554+'Свод РРО'!AS793+'Свод РРО'!AS351+'Свод РРО'!AS956</f>
        <v>0</v>
      </c>
      <c r="AR95" s="141">
        <f>'Свод РРО'!AT168+'Свод РРО'!AT554+'Свод РРО'!AT793+'Свод РРО'!AT351+'Свод РРО'!AT956</f>
        <v>0</v>
      </c>
      <c r="AS95" s="141">
        <f>'Свод РРО'!AU168+'Свод РРО'!AU554+'Свод РРО'!AU793+'Свод РРО'!AU351+'Свод РРО'!AU956</f>
        <v>0</v>
      </c>
      <c r="AT95" s="141">
        <f>'Свод РРО'!AV168+'Свод РРО'!AV554+'Свод РРО'!AV793+'Свод РРО'!AV351+'Свод РРО'!AV956</f>
        <v>0</v>
      </c>
      <c r="AU95" s="141">
        <f>'Свод РРО'!AW168+'Свод РРО'!AW554+'Свод РРО'!AW793+'Свод РРО'!AW351+'Свод РРО'!AW956</f>
        <v>0</v>
      </c>
      <c r="AV95" s="141">
        <f>'Свод РРО'!AX168+'Свод РРО'!AX554+'Свод РРО'!AX793+'Свод РРО'!AX351+'Свод РРО'!AX956</f>
        <v>0</v>
      </c>
      <c r="AW95" s="141">
        <f>'Свод РРО'!AY168+'Свод РРО'!AY554+'Свод РРО'!AY793+'Свод РРО'!AY351+'Свод РРО'!AY956</f>
        <v>0</v>
      </c>
      <c r="AX95" s="141">
        <f>'Свод РРО'!AZ168+'Свод РРО'!AZ554+'Свод РРО'!AZ793+'Свод РРО'!AZ351+'Свод РРО'!AZ956</f>
        <v>0</v>
      </c>
      <c r="AY95" s="141">
        <f>'Свод РРО'!BA168+'Свод РРО'!BA554+'Свод РРО'!BA793+'Свод РРО'!BA351+'Свод РРО'!BA956</f>
        <v>0</v>
      </c>
      <c r="AZ95" s="141">
        <f>'Свод РРО'!BB168+'Свод РРО'!BB554+'Свод РРО'!BB793+'Свод РРО'!BB351+'Свод РРО'!BB956</f>
        <v>0</v>
      </c>
      <c r="BA95" s="141">
        <f>'Свод РРО'!BC168+'Свод РРО'!BC554+'Свод РРО'!BC793+'Свод РРО'!BC351+'Свод РРО'!BC956</f>
        <v>0</v>
      </c>
      <c r="BB95" s="141">
        <f>'Свод РРО'!BD168+'Свод РРО'!BD554+'Свод РРО'!BD793+'Свод РРО'!BD351+'Свод РРО'!BD956</f>
        <v>0</v>
      </c>
      <c r="BC95" s="141">
        <f>'Свод РРО'!BE168+'Свод РРО'!BE554+'Свод РРО'!BE793+'Свод РРО'!BE351+'Свод РРО'!BE956</f>
        <v>0</v>
      </c>
      <c r="BD95" s="141">
        <f>'Свод РРО'!BF168+'Свод РРО'!BF554+'Свод РРО'!BF793+'Свод РРО'!BF351+'Свод РРО'!BF956</f>
        <v>0</v>
      </c>
      <c r="BE95" s="141">
        <f>'Свод РРО'!BG168+'Свод РРО'!BG554+'Свод РРО'!BG793+'Свод РРО'!BG351+'Свод РРО'!BG956</f>
        <v>0</v>
      </c>
      <c r="BF95" s="141">
        <f>'Свод РРО'!BH168+'Свод РРО'!BH554+'Свод РРО'!BH793+'Свод РРО'!BH351+'Свод РРО'!BH956</f>
        <v>0</v>
      </c>
      <c r="BG95" s="141">
        <f>'Свод РРО'!BI168+'Свод РРО'!BI554+'Свод РРО'!BI793+'Свод РРО'!BI351+'Свод РРО'!BI956</f>
        <v>0</v>
      </c>
      <c r="BH95" s="141">
        <f>'Свод РРО'!BJ168+'Свод РРО'!BJ554+'Свод РРО'!BJ793+'Свод РРО'!BJ351+'Свод РРО'!BJ956</f>
        <v>0</v>
      </c>
      <c r="BI95" s="141">
        <f>'Свод РРО'!BK168+'Свод РРО'!BK554+'Свод РРО'!BK793+'Свод РРО'!BK351+'Свод РРО'!BK956</f>
        <v>0</v>
      </c>
      <c r="BJ95" s="141">
        <f>'Свод РРО'!BL168+'Свод РРО'!BL554+'Свод РРО'!BL793+'Свод РРО'!BL351+'Свод РРО'!BL956</f>
        <v>0</v>
      </c>
      <c r="BK95" s="141">
        <f>'Свод РРО'!BM168+'Свод РРО'!BM554+'Свод РРО'!BM793+'Свод РРО'!BM351+'Свод РРО'!BM956</f>
        <v>0</v>
      </c>
      <c r="BL95" s="141">
        <f>'Свод РРО'!BN168+'Свод РРО'!BN554+'Свод РРО'!BN793+'Свод РРО'!BN351+'Свод РРО'!BN956</f>
        <v>0</v>
      </c>
      <c r="BM95" s="141">
        <f>'Свод РРО'!BO168+'Свод РРО'!BO554+'Свод РРО'!BO793+'Свод РРО'!BO351+'Свод РРО'!BO956</f>
        <v>0</v>
      </c>
      <c r="BN95" s="141">
        <f>'Свод РРО'!BP168+'Свод РРО'!BP554+'Свод РРО'!BP793+'Свод РРО'!BP351+'Свод РРО'!BP956</f>
        <v>0</v>
      </c>
      <c r="BO95" s="141">
        <f>'Свод РРО'!BQ168+'Свод РРО'!BQ554+'Свод РРО'!BQ793+'Свод РРО'!BQ351+'Свод РРО'!BQ956</f>
        <v>0</v>
      </c>
      <c r="BP95" s="141">
        <f>'Свод РРО'!BR168+'Свод РРО'!BR554+'Свод РРО'!BR793+'Свод РРО'!BR351+'Свод РРО'!BR956</f>
        <v>0</v>
      </c>
      <c r="BQ95" s="141">
        <f>'Свод РРО'!BS168+'Свод РРО'!BS554+'Свод РРО'!BS793+'Свод РРО'!BS351+'Свод РРО'!BS956</f>
        <v>0</v>
      </c>
      <c r="BR95" s="141">
        <f>'Свод РРО'!BT168+'Свод РРО'!BT554+'Свод РРО'!BT793+'Свод РРО'!BT351+'Свод РРО'!BT956</f>
        <v>0</v>
      </c>
      <c r="BS95" s="141">
        <f>'Свод РРО'!BU168+'Свод РРО'!BU554+'Свод РРО'!BU793+'Свод РРО'!BU351+'Свод РРО'!BU956</f>
        <v>0</v>
      </c>
      <c r="BT95" s="141">
        <f>'Свод РРО'!BV168+'Свод РРО'!BV554+'Свод РРО'!BV793+'Свод РРО'!BV351+'Свод РРО'!BV956</f>
        <v>0</v>
      </c>
      <c r="BU95" s="141">
        <f>'Свод РРО'!BW168+'Свод РРО'!BW554+'Свод РРО'!BW793+'Свод РРО'!BW351+'Свод РРО'!BW956</f>
        <v>0</v>
      </c>
      <c r="BV95" s="141">
        <f>'Свод РРО'!BX168+'Свод РРО'!BX554+'Свод РРО'!BX793+'Свод РРО'!BX351+'Свод РРО'!BX956</f>
        <v>0</v>
      </c>
      <c r="BW95" s="141">
        <f>'Свод РРО'!BY168+'Свод РРО'!BY554+'Свод РРО'!BY793+'Свод РРО'!BY351+'Свод РРО'!BY956</f>
        <v>0</v>
      </c>
      <c r="BX95" s="141">
        <f>'Свод РРО'!BZ168+'Свод РРО'!BZ554+'Свод РРО'!BZ793+'Свод РРО'!BZ351+'Свод РРО'!BZ956</f>
        <v>0</v>
      </c>
      <c r="BY95" s="141">
        <f>'Свод РРО'!CA168+'Свод РРО'!CA554+'Свод РРО'!CA793+'Свод РРО'!CA351+'Свод РРО'!CA956</f>
        <v>0</v>
      </c>
      <c r="BZ95" s="141">
        <f>'Свод РРО'!CB168+'Свод РРО'!CB554+'Свод РРО'!CB793+'Свод РРО'!CB351+'Свод РРО'!CB956</f>
        <v>0</v>
      </c>
      <c r="CA95" s="141">
        <f>'Свод РРО'!CC168+'Свод РРО'!CC554+'Свод РРО'!CC793+'Свод РРО'!CC351+'Свод РРО'!CC956</f>
        <v>0</v>
      </c>
      <c r="CB95" s="141">
        <f>'Свод РРО'!CD168+'Свод РРО'!CD554+'Свод РРО'!CD793+'Свод РРО'!CD351+'Свод РРО'!CD956</f>
        <v>0</v>
      </c>
      <c r="CC95" s="141">
        <f>'Свод РРО'!CE168+'Свод РРО'!CE554+'Свод РРО'!CE793+'Свод РРО'!CE351+'Свод РРО'!CE956</f>
        <v>0</v>
      </c>
      <c r="CD95" s="141">
        <f>'Свод РРО'!CF168+'Свод РРО'!CF554+'Свод РРО'!CF793+'Свод РРО'!CF351+'Свод РРО'!CF956</f>
        <v>0</v>
      </c>
      <c r="CE95" s="141">
        <f>'Свод РРО'!CG168+'Свод РРО'!CG554+'Свод РРО'!CG793+'Свод РРО'!CG351+'Свод РРО'!CG956</f>
        <v>0</v>
      </c>
      <c r="CF95" s="141">
        <f>'Свод РРО'!CH168+'Свод РРО'!CH554+'Свод РРО'!CH793+'Свод РРО'!CH351+'Свод РРО'!CH956</f>
        <v>0</v>
      </c>
      <c r="CG95" s="141">
        <f>'Свод РРО'!CI168+'Свод РРО'!CI554+'Свод РРО'!CI793+'Свод РРО'!CI351+'Свод РРО'!CI956</f>
        <v>0</v>
      </c>
      <c r="CH95" s="141">
        <f>'Свод РРО'!CJ168+'Свод РРО'!CJ554+'Свод РРО'!CJ793+'Свод РРО'!CJ351+'Свод РРО'!CJ956</f>
        <v>0</v>
      </c>
      <c r="CI95" s="141">
        <f>'Свод РРО'!CK168+'Свод РРО'!CK554+'Свод РРО'!CK793+'Свод РРО'!CK351+'Свод РРО'!CK956</f>
        <v>0</v>
      </c>
      <c r="CJ95" s="141">
        <f>'Свод РРО'!CL168+'Свод РРО'!CL554+'Свод РРО'!CL793+'Свод РРО'!CL351+'Свод РРО'!CL956</f>
        <v>0</v>
      </c>
      <c r="CK95" s="141">
        <f>'Свод РРО'!CM168+'Свод РРО'!CM554+'Свод РРО'!CM793+'Свод РРО'!CM351+'Свод РРО'!CM956</f>
        <v>0</v>
      </c>
      <c r="CL95" s="141">
        <f>'Свод РРО'!CN168+'Свод РРО'!CN554+'Свод РРО'!CN793+'Свод РРО'!CN351+'Свод РРО'!CN956</f>
        <v>0</v>
      </c>
      <c r="CM95" s="141">
        <f>'Свод РРО'!CO168+'Свод РРО'!CO554+'Свод РРО'!CO793+'Свод РРО'!CO351+'Свод РРО'!CO956</f>
        <v>0</v>
      </c>
      <c r="CN95" s="141">
        <f>'Свод РРО'!CP168+'Свод РРО'!CP554+'Свод РРО'!CP793+'Свод РРО'!CP351+'Свод РРО'!CP956</f>
        <v>0</v>
      </c>
      <c r="CO95" s="141">
        <f>'Свод РРО'!CQ168+'Свод РРО'!CQ554+'Свод РРО'!CQ793+'Свод РРО'!CQ351+'Свод РРО'!CQ956</f>
        <v>0</v>
      </c>
      <c r="CP95" s="141">
        <f>'Свод РРО'!CR168+'Свод РРО'!CR554+'Свод РРО'!CR793+'Свод РРО'!CR351+'Свод РРО'!CR956</f>
        <v>0</v>
      </c>
    </row>
    <row r="96" spans="1:101" ht="75" x14ac:dyDescent="0.25">
      <c r="A96" s="39" t="s">
        <v>1645</v>
      </c>
      <c r="B96" s="7">
        <v>1116</v>
      </c>
      <c r="C96" s="7">
        <v>19</v>
      </c>
      <c r="D96" s="258">
        <v>102</v>
      </c>
      <c r="E96" s="141">
        <f>+'Свод РРО'!G170+'Свод РРО'!G353+'Свод РРО'!G556+'Свод РРО'!G795+'Свод РРО'!G958</f>
        <v>0</v>
      </c>
      <c r="F96" s="141">
        <f>+'Свод РРО'!H170+'Свод РРО'!H353+'Свод РРО'!H556+'Свод РРО'!H795+'Свод РРО'!H958</f>
        <v>0</v>
      </c>
      <c r="G96" s="141">
        <f>+'Свод РРО'!I170+'Свод РРО'!I353+'Свод РРО'!I556+'Свод РРО'!I795+'Свод РРО'!I958</f>
        <v>0</v>
      </c>
      <c r="H96" s="141">
        <f>+'Свод РРО'!J170+'Свод РРО'!J353+'Свод РРО'!J556+'Свод РРО'!J795+'Свод РРО'!J958</f>
        <v>0</v>
      </c>
      <c r="I96" s="141">
        <f>+'Свод РРО'!K170+'Свод РРО'!K353+'Свод РРО'!K556+'Свод РРО'!K795+'Свод РРО'!K958</f>
        <v>0</v>
      </c>
      <c r="J96" s="141">
        <f>+'Свод РРО'!L170+'Свод РРО'!L353+'Свод РРО'!L556+'Свод РРО'!L795+'Свод РРО'!L958</f>
        <v>0</v>
      </c>
      <c r="K96" s="141">
        <f>+'Свод РРО'!M170+'Свод РРО'!M353+'Свод РРО'!M556+'Свод РРО'!M795+'Свод РРО'!M958</f>
        <v>0</v>
      </c>
      <c r="L96" s="141">
        <f>+'Свод РРО'!N170+'Свод РРО'!N353+'Свод РРО'!N556+'Свод РРО'!N795+'Свод РРО'!N958</f>
        <v>0</v>
      </c>
      <c r="M96" s="141">
        <f>+'Свод РРО'!O170+'Свод РРО'!O353+'Свод РРО'!O556+'Свод РРО'!O795+'Свод РРО'!O958</f>
        <v>0</v>
      </c>
      <c r="N96" s="141">
        <f>+'Свод РРО'!P170+'Свод РРО'!P353+'Свод РРО'!P556+'Свод РРО'!P795+'Свод РРО'!P958</f>
        <v>0</v>
      </c>
      <c r="O96" s="141">
        <f>+'Свод РРО'!Q170+'Свод РРО'!Q353+'Свод РРО'!Q556+'Свод РРО'!Q795+'Свод РРО'!Q958</f>
        <v>0</v>
      </c>
      <c r="P96" s="141">
        <f>+'Свод РРО'!R170+'Свод РРО'!R353+'Свод РРО'!R556+'Свод РРО'!R795+'Свод РРО'!R958</f>
        <v>0</v>
      </c>
      <c r="Q96" s="141">
        <f>+'Свод РРО'!S170+'Свод РРО'!S353+'Свод РРО'!S556+'Свод РРО'!S795+'Свод РРО'!S958</f>
        <v>0</v>
      </c>
      <c r="R96" s="141">
        <f>+'Свод РРО'!T170+'Свод РРО'!T353+'Свод РРО'!T556+'Свод РРО'!T795+'Свод РРО'!T958</f>
        <v>0</v>
      </c>
      <c r="S96" s="141">
        <f>+'Свод РРО'!U170+'Свод РРО'!U353+'Свод РРО'!U556+'Свод РРО'!U795+'Свод РРО'!U958</f>
        <v>0</v>
      </c>
      <c r="T96" s="141">
        <f>+'Свод РРО'!V170+'Свод РРО'!V353+'Свод РРО'!V556+'Свод РРО'!V795+'Свод РРО'!V958</f>
        <v>0</v>
      </c>
      <c r="U96" s="141">
        <f>+'Свод РРО'!W170+'Свод РРО'!W353+'Свод РРО'!W556+'Свод РРО'!W795+'Свод РРО'!W958</f>
        <v>0</v>
      </c>
      <c r="V96" s="141">
        <f>+'Свод РРО'!X170+'Свод РРО'!X353+'Свод РРО'!X556+'Свод РРО'!X795+'Свод РРО'!X958</f>
        <v>0</v>
      </c>
      <c r="W96" s="141">
        <f>+'Свод РРО'!Y170+'Свод РРО'!Y353+'Свод РРО'!Y556+'Свод РРО'!Y795+'Свод РРО'!Y958</f>
        <v>0</v>
      </c>
      <c r="X96" s="141">
        <f>+'Свод РРО'!Z170+'Свод РРО'!Z353+'Свод РРО'!Z556+'Свод РРО'!Z795+'Свод РРО'!Z958</f>
        <v>0</v>
      </c>
      <c r="Y96" s="141">
        <f>+'Свод РРО'!AA170+'Свод РРО'!AA353+'Свод РРО'!AA556+'Свод РРО'!AA795+'Свод РРО'!AA958</f>
        <v>0</v>
      </c>
      <c r="Z96" s="141">
        <f>+'Свод РРО'!AB170+'Свод РРО'!AB353+'Свод РРО'!AB556+'Свод РРО'!AB795+'Свод РРО'!AB958</f>
        <v>0</v>
      </c>
      <c r="AA96" s="141">
        <f>+'Свод РРО'!AC170+'Свод РРО'!AC353+'Свод РРО'!AC556+'Свод РРО'!AC795+'Свод РРО'!AC958</f>
        <v>0</v>
      </c>
      <c r="AB96" s="141">
        <f>+'Свод РРО'!AD170+'Свод РРО'!AD353+'Свод РРО'!AD556+'Свод РРО'!AD795+'Свод РРО'!AD958</f>
        <v>0</v>
      </c>
      <c r="AC96" s="141">
        <f>+'Свод РРО'!AE170+'Свод РРО'!AE353+'Свод РРО'!AE556+'Свод РРО'!AE795+'Свод РРО'!AE958</f>
        <v>0</v>
      </c>
      <c r="AD96" s="141">
        <f>+'Свод РРО'!AF170+'Свод РРО'!AF353+'Свод РРО'!AF556+'Свод РРО'!AF795+'Свод РРО'!AF958</f>
        <v>0</v>
      </c>
      <c r="AE96" s="141">
        <f>+'Свод РРО'!AG170+'Свод РРО'!AG353+'Свод РРО'!AG556+'Свод РРО'!AG795+'Свод РРО'!AG958</f>
        <v>0</v>
      </c>
      <c r="AF96" s="141">
        <f>+'Свод РРО'!AH170+'Свод РРО'!AH353+'Свод РРО'!AH556+'Свод РРО'!AH795+'Свод РРО'!AH958</f>
        <v>0</v>
      </c>
      <c r="AG96" s="141">
        <f>+'Свод РРО'!AI170+'Свод РРО'!AI353+'Свод РРО'!AI556+'Свод РРО'!AI795+'Свод РРО'!AI958</f>
        <v>0</v>
      </c>
      <c r="AH96" s="141">
        <f>+'Свод РРО'!AJ170+'Свод РРО'!AJ353+'Свод РРО'!AJ556+'Свод РРО'!AJ795+'Свод РРО'!AJ958</f>
        <v>0</v>
      </c>
      <c r="AI96" s="141">
        <f>+'Свод РРО'!AK170+'Свод РРО'!AK353+'Свод РРО'!AK556+'Свод РРО'!AK795+'Свод РРО'!AK958</f>
        <v>0</v>
      </c>
      <c r="AJ96" s="141">
        <f>+'Свод РРО'!AL170+'Свод РРО'!AL353+'Свод РРО'!AL556+'Свод РРО'!AL795+'Свод РРО'!AL958</f>
        <v>0</v>
      </c>
      <c r="AK96" s="141">
        <f>+'Свод РРО'!AM170+'Свод РРО'!AM353+'Свод РРО'!AM556+'Свод РРО'!AM795+'Свод РРО'!AM958</f>
        <v>0</v>
      </c>
      <c r="AL96" s="141">
        <f>+'Свод РРО'!AN170+'Свод РРО'!AN353+'Свод РРО'!AN556+'Свод РРО'!AN795+'Свод РРО'!AN958</f>
        <v>0</v>
      </c>
      <c r="AM96" s="141">
        <f>+'Свод РРО'!AO170+'Свод РРО'!AO353+'Свод РРО'!AO556+'Свод РРО'!AO795+'Свод РРО'!AO958</f>
        <v>0</v>
      </c>
      <c r="AN96" s="141">
        <f>+'Свод РРО'!AP170+'Свод РРО'!AP353+'Свод РРО'!AP556+'Свод РРО'!AP795+'Свод РРО'!AP958</f>
        <v>0</v>
      </c>
      <c r="AO96" s="141">
        <f>+'Свод РРО'!AQ170+'Свод РРО'!AQ353+'Свод РРО'!AQ556+'Свод РРО'!AQ795+'Свод РРО'!AQ958</f>
        <v>0</v>
      </c>
      <c r="AP96" s="141">
        <f>+'Свод РРО'!AR170+'Свод РРО'!AR353+'Свод РРО'!AR556+'Свод РРО'!AR795+'Свод РРО'!AR958</f>
        <v>0</v>
      </c>
      <c r="AQ96" s="141">
        <f>+'Свод РРО'!AS170+'Свод РРО'!AS353+'Свод РРО'!AS556+'Свод РРО'!AS795+'Свод РРО'!AS958</f>
        <v>0</v>
      </c>
      <c r="AR96" s="141">
        <f>+'Свод РРО'!AT170+'Свод РРО'!AT353+'Свод РРО'!AT556+'Свод РРО'!AT795+'Свод РРО'!AT958</f>
        <v>0</v>
      </c>
      <c r="AS96" s="141">
        <f>+'Свод РРО'!AU170+'Свод РРО'!AU353+'Свод РРО'!AU556+'Свод РРО'!AU795+'Свод РРО'!AU958</f>
        <v>0</v>
      </c>
      <c r="AT96" s="141">
        <f>+'Свод РРО'!AV170+'Свод РРО'!AV353+'Свод РРО'!AV556+'Свод РРО'!AV795+'Свод РРО'!AV958</f>
        <v>0</v>
      </c>
      <c r="AU96" s="141">
        <f>+'Свод РРО'!AW170+'Свод РРО'!AW353+'Свод РРО'!AW556+'Свод РРО'!AW795+'Свод РРО'!AW958</f>
        <v>0</v>
      </c>
      <c r="AV96" s="141">
        <f>+'Свод РРО'!AX170+'Свод РРО'!AX353+'Свод РРО'!AX556+'Свод РРО'!AX795+'Свод РРО'!AX958</f>
        <v>0</v>
      </c>
      <c r="AW96" s="141">
        <f>+'Свод РРО'!AY170+'Свод РРО'!AY353+'Свод РРО'!AY556+'Свод РРО'!AY795+'Свод РРО'!AY958</f>
        <v>0</v>
      </c>
      <c r="AX96" s="141">
        <f>+'Свод РРО'!AZ170+'Свод РРО'!AZ353+'Свод РРО'!AZ556+'Свод РРО'!AZ795+'Свод РРО'!AZ958</f>
        <v>0</v>
      </c>
      <c r="AY96" s="141">
        <f>+'Свод РРО'!BA170+'Свод РРО'!BA353+'Свод РРО'!BA556+'Свод РРО'!BA795+'Свод РРО'!BA958</f>
        <v>0</v>
      </c>
      <c r="AZ96" s="141">
        <f>+'Свод РРО'!BB170+'Свод РРО'!BB353+'Свод РРО'!BB556+'Свод РРО'!BB795+'Свод РРО'!BB958</f>
        <v>0</v>
      </c>
      <c r="BA96" s="141">
        <f>+'Свод РРО'!BC170+'Свод РРО'!BC353+'Свод РРО'!BC556+'Свод РРО'!BC795+'Свод РРО'!BC958</f>
        <v>0</v>
      </c>
      <c r="BB96" s="141">
        <f>+'Свод РРО'!BD170+'Свод РРО'!BD353+'Свод РРО'!BD556+'Свод РРО'!BD795+'Свод РРО'!BD958</f>
        <v>0</v>
      </c>
      <c r="BC96" s="141">
        <f>+'Свод РРО'!BE170+'Свод РРО'!BE353+'Свод РРО'!BE556+'Свод РРО'!BE795+'Свод РРО'!BE958</f>
        <v>0</v>
      </c>
      <c r="BD96" s="141">
        <f>+'Свод РРО'!BF170+'Свод РРО'!BF353+'Свод РРО'!BF556+'Свод РРО'!BF795+'Свод РРО'!BF958</f>
        <v>0</v>
      </c>
      <c r="BE96" s="141">
        <f>+'Свод РРО'!BG170+'Свод РРО'!BG353+'Свод РРО'!BG556+'Свод РРО'!BG795+'Свод РРО'!BG958</f>
        <v>0</v>
      </c>
      <c r="BF96" s="141">
        <f>+'Свод РРО'!BH170+'Свод РРО'!BH353+'Свод РРО'!BH556+'Свод РРО'!BH795+'Свод РРО'!BH958</f>
        <v>0</v>
      </c>
      <c r="BG96" s="141">
        <f>+'Свод РРО'!BI170+'Свод РРО'!BI353+'Свод РРО'!BI556+'Свод РРО'!BI795+'Свод РРО'!BI958</f>
        <v>0</v>
      </c>
      <c r="BH96" s="141">
        <f>+'Свод РРО'!BJ170+'Свод РРО'!BJ353+'Свод РРО'!BJ556+'Свод РРО'!BJ795+'Свод РРО'!BJ958</f>
        <v>0</v>
      </c>
      <c r="BI96" s="141">
        <f>+'Свод РРО'!BK170+'Свод РРО'!BK353+'Свод РРО'!BK556+'Свод РРО'!BK795+'Свод РРО'!BK958</f>
        <v>0</v>
      </c>
      <c r="BJ96" s="141">
        <f>+'Свод РРО'!BL170+'Свод РРО'!BL353+'Свод РРО'!BL556+'Свод РРО'!BL795+'Свод РРО'!BL958</f>
        <v>0</v>
      </c>
      <c r="BK96" s="141">
        <f>+'Свод РРО'!BM170+'Свод РРО'!BM353+'Свод РРО'!BM556+'Свод РРО'!BM795+'Свод РРО'!BM958</f>
        <v>0</v>
      </c>
      <c r="BL96" s="141">
        <f>+'Свод РРО'!BN170+'Свод РРО'!BN353+'Свод РРО'!BN556+'Свод РРО'!BN795+'Свод РРО'!BN958</f>
        <v>0</v>
      </c>
      <c r="BM96" s="141">
        <f>+'Свод РРО'!BO170+'Свод РРО'!BO353+'Свод РРО'!BO556+'Свод РРО'!BO795+'Свод РРО'!BO958</f>
        <v>0</v>
      </c>
      <c r="BN96" s="141">
        <f>+'Свод РРО'!BP170+'Свод РРО'!BP353+'Свод РРО'!BP556+'Свод РРО'!BP795+'Свод РРО'!BP958</f>
        <v>0</v>
      </c>
      <c r="BO96" s="141">
        <f>+'Свод РРО'!BQ170+'Свод РРО'!BQ353+'Свод РРО'!BQ556+'Свод РРО'!BQ795+'Свод РРО'!BQ958</f>
        <v>0</v>
      </c>
      <c r="BP96" s="141">
        <f>+'Свод РРО'!BR170+'Свод РРО'!BR353+'Свод РРО'!BR556+'Свод РРО'!BR795+'Свод РРО'!BR958</f>
        <v>0</v>
      </c>
      <c r="BQ96" s="141">
        <f>+'Свод РРО'!BS170+'Свод РРО'!BS353+'Свод РРО'!BS556+'Свод РРО'!BS795+'Свод РРО'!BS958</f>
        <v>0</v>
      </c>
      <c r="BR96" s="141">
        <f>+'Свод РРО'!BT170+'Свод РРО'!BT353+'Свод РРО'!BT556+'Свод РРО'!BT795+'Свод РРО'!BT958</f>
        <v>0</v>
      </c>
      <c r="BS96" s="141">
        <f>+'Свод РРО'!BU170+'Свод РРО'!BU353+'Свод РРО'!BU556+'Свод РРО'!BU795+'Свод РРО'!BU958</f>
        <v>0</v>
      </c>
      <c r="BT96" s="141">
        <f>+'Свод РРО'!BV170+'Свод РРО'!BV353+'Свод РРО'!BV556+'Свод РРО'!BV795+'Свод РРО'!BV958</f>
        <v>0</v>
      </c>
      <c r="BU96" s="141">
        <f>+'Свод РРО'!BW170+'Свод РРО'!BW353+'Свод РРО'!BW556+'Свод РРО'!BW795+'Свод РРО'!BW958</f>
        <v>0</v>
      </c>
      <c r="BV96" s="141">
        <f>+'Свод РРО'!BX170+'Свод РРО'!BX353+'Свод РРО'!BX556+'Свод РРО'!BX795+'Свод РРО'!BX958</f>
        <v>0</v>
      </c>
      <c r="BW96" s="141">
        <f>+'Свод РРО'!BY170+'Свод РРО'!BY353+'Свод РРО'!BY556+'Свод РРО'!BY795+'Свод РРО'!BY958</f>
        <v>0</v>
      </c>
      <c r="BX96" s="141">
        <f>+'Свод РРО'!BZ170+'Свод РРО'!BZ353+'Свод РРО'!BZ556+'Свод РРО'!BZ795+'Свод РРО'!BZ958</f>
        <v>0</v>
      </c>
      <c r="BY96" s="141">
        <f>+'Свод РРО'!CA170+'Свод РРО'!CA353+'Свод РРО'!CA556+'Свод РРО'!CA795+'Свод РРО'!CA958</f>
        <v>0</v>
      </c>
      <c r="BZ96" s="141">
        <f>+'Свод РРО'!CB170+'Свод РРО'!CB353+'Свод РРО'!CB556+'Свод РРО'!CB795+'Свод РРО'!CB958</f>
        <v>0</v>
      </c>
      <c r="CA96" s="141">
        <f>+'Свод РРО'!CC170+'Свод РРО'!CC353+'Свод РРО'!CC556+'Свод РРО'!CC795+'Свод РРО'!CC958</f>
        <v>0</v>
      </c>
      <c r="CB96" s="141">
        <f>+'Свод РРО'!CD170+'Свод РРО'!CD353+'Свод РРО'!CD556+'Свод РРО'!CD795+'Свод РРО'!CD958</f>
        <v>0</v>
      </c>
      <c r="CC96" s="141">
        <f>+'Свод РРО'!CE170+'Свод РРО'!CE353+'Свод РРО'!CE556+'Свод РРО'!CE795+'Свод РРО'!CE958</f>
        <v>0</v>
      </c>
      <c r="CD96" s="141">
        <f>+'Свод РРО'!CF170+'Свод РРО'!CF353+'Свод РРО'!CF556+'Свод РРО'!CF795+'Свод РРО'!CF958</f>
        <v>0</v>
      </c>
      <c r="CE96" s="141">
        <f>+'Свод РРО'!CG170+'Свод РРО'!CG353+'Свод РРО'!CG556+'Свод РРО'!CG795+'Свод РРО'!CG958</f>
        <v>0</v>
      </c>
      <c r="CF96" s="141">
        <f>+'Свод РРО'!CH170+'Свод РРО'!CH353+'Свод РРО'!CH556+'Свод РРО'!CH795+'Свод РРО'!CH958</f>
        <v>0</v>
      </c>
      <c r="CG96" s="141">
        <f>+'Свод РРО'!CI170+'Свод РРО'!CI353+'Свод РРО'!CI556+'Свод РРО'!CI795+'Свод РРО'!CI958</f>
        <v>0</v>
      </c>
      <c r="CH96" s="141">
        <f>+'Свод РРО'!CJ170+'Свод РРО'!CJ353+'Свод РРО'!CJ556+'Свод РРО'!CJ795+'Свод РРО'!CJ958</f>
        <v>0</v>
      </c>
      <c r="CI96" s="141">
        <f>+'Свод РРО'!CK170+'Свод РРО'!CK353+'Свод РРО'!CK556+'Свод РРО'!CK795+'Свод РРО'!CK958</f>
        <v>0</v>
      </c>
      <c r="CJ96" s="141">
        <f>+'Свод РРО'!CL170+'Свод РРО'!CL353+'Свод РРО'!CL556+'Свод РРО'!CL795+'Свод РРО'!CL958</f>
        <v>0</v>
      </c>
      <c r="CK96" s="141">
        <f>+'Свод РРО'!CM170+'Свод РРО'!CM353+'Свод РРО'!CM556+'Свод РРО'!CM795+'Свод РРО'!CM958</f>
        <v>0</v>
      </c>
      <c r="CL96" s="141">
        <f>+'Свод РРО'!CN170+'Свод РРО'!CN353+'Свод РРО'!CN556+'Свод РРО'!CN795+'Свод РРО'!CN958</f>
        <v>0</v>
      </c>
      <c r="CM96" s="141">
        <f>+'Свод РРО'!CO170+'Свод РРО'!CO353+'Свод РРО'!CO556+'Свод РРО'!CO795+'Свод РРО'!CO958</f>
        <v>0</v>
      </c>
      <c r="CN96" s="141">
        <f>+'Свод РРО'!CP170+'Свод РРО'!CP353+'Свод РРО'!CP556+'Свод РРО'!CP795+'Свод РРО'!CP958</f>
        <v>0</v>
      </c>
      <c r="CO96" s="141">
        <f>+'Свод РРО'!CQ170+'Свод РРО'!CQ353+'Свод РРО'!CQ556+'Свод РРО'!CQ795+'Свод РРО'!CQ958</f>
        <v>0</v>
      </c>
      <c r="CP96" s="141">
        <f>+'Свод РРО'!CR170+'Свод РРО'!CR353+'Свод РРО'!CR556+'Свод РРО'!CR795+'Свод РРО'!CR958</f>
        <v>0</v>
      </c>
    </row>
    <row r="97" spans="1:94" ht="75" x14ac:dyDescent="0.25">
      <c r="A97" s="39" t="s">
        <v>1646</v>
      </c>
      <c r="B97" s="7">
        <v>1117</v>
      </c>
      <c r="C97" s="7">
        <v>1</v>
      </c>
      <c r="D97" s="258">
        <v>16</v>
      </c>
      <c r="E97" s="141">
        <f>+'Свод РРО'!G171+'Свод РРО'!G354+'Свод РРО'!G557+'Свод РРО'!G796+'Свод РРО'!G959</f>
        <v>0</v>
      </c>
      <c r="F97" s="141">
        <f>+'Свод РРО'!H171+'Свод РРО'!H354+'Свод РРО'!H557+'Свод РРО'!H796+'Свод РРО'!H959</f>
        <v>0</v>
      </c>
      <c r="G97" s="141">
        <f>+'Свод РРО'!I171+'Свод РРО'!I354+'Свод РРО'!I557+'Свод РРО'!I796+'Свод РРО'!I959</f>
        <v>0</v>
      </c>
      <c r="H97" s="141">
        <f>+'Свод РРО'!J171+'Свод РРО'!J354+'Свод РРО'!J557+'Свод РРО'!J796+'Свод РРО'!J959</f>
        <v>0</v>
      </c>
      <c r="I97" s="141">
        <f>+'Свод РРО'!K171+'Свод РРО'!K354+'Свод РРО'!K557+'Свод РРО'!K796+'Свод РРО'!K959</f>
        <v>0</v>
      </c>
      <c r="J97" s="141">
        <f>+'Свод РРО'!L171+'Свод РРО'!L354+'Свод РРО'!L557+'Свод РРО'!L796+'Свод РРО'!L959</f>
        <v>0</v>
      </c>
      <c r="K97" s="141">
        <f>+'Свод РРО'!M171+'Свод РРО'!M354+'Свод РРО'!M557+'Свод РРО'!M796+'Свод РРО'!M959</f>
        <v>0</v>
      </c>
      <c r="L97" s="141">
        <f>+'Свод РРО'!N171+'Свод РРО'!N354+'Свод РРО'!N557+'Свод РРО'!N796+'Свод РРО'!N959</f>
        <v>0</v>
      </c>
      <c r="M97" s="141">
        <f>+'Свод РРО'!O171+'Свод РРО'!O354+'Свод РРО'!O557+'Свод РРО'!O796+'Свод РРО'!O959</f>
        <v>0</v>
      </c>
      <c r="N97" s="141">
        <f>+'Свод РРО'!P171+'Свод РРО'!P354+'Свод РРО'!P557+'Свод РРО'!P796+'Свод РРО'!P959</f>
        <v>0</v>
      </c>
      <c r="O97" s="141">
        <f>+'Свод РРО'!Q171+'Свод РРО'!Q354+'Свод РРО'!Q557+'Свод РРО'!Q796+'Свод РРО'!Q959</f>
        <v>0</v>
      </c>
      <c r="P97" s="141">
        <f>+'Свод РРО'!R171+'Свод РРО'!R354+'Свод РРО'!R557+'Свод РРО'!R796+'Свод РРО'!R959</f>
        <v>0</v>
      </c>
      <c r="Q97" s="141">
        <f>+'Свод РРО'!S171+'Свод РРО'!S354+'Свод РРО'!S557+'Свод РРО'!S796+'Свод РРО'!S959</f>
        <v>0</v>
      </c>
      <c r="R97" s="141">
        <f>+'Свод РРО'!T171+'Свод РРО'!T354+'Свод РРО'!T557+'Свод РРО'!T796+'Свод РРО'!T959</f>
        <v>0</v>
      </c>
      <c r="S97" s="141">
        <f>+'Свод РРО'!U171+'Свод РРО'!U354+'Свод РРО'!U557+'Свод РРО'!U796+'Свод РРО'!U959</f>
        <v>0</v>
      </c>
      <c r="T97" s="141">
        <f>+'Свод РРО'!V171+'Свод РРО'!V354+'Свод РРО'!V557+'Свод РРО'!V796+'Свод РРО'!V959</f>
        <v>0</v>
      </c>
      <c r="U97" s="141">
        <f>+'Свод РРО'!W171+'Свод РРО'!W354+'Свод РРО'!W557+'Свод РРО'!W796+'Свод РРО'!W959</f>
        <v>0</v>
      </c>
      <c r="V97" s="141">
        <f>+'Свод РРО'!X171+'Свод РРО'!X354+'Свод РРО'!X557+'Свод РРО'!X796+'Свод РРО'!X959</f>
        <v>0</v>
      </c>
      <c r="W97" s="141">
        <f>+'Свод РРО'!Y171+'Свод РРО'!Y354+'Свод РРО'!Y557+'Свод РРО'!Y796+'Свод РРО'!Y959</f>
        <v>0</v>
      </c>
      <c r="X97" s="141">
        <f>+'Свод РРО'!Z171+'Свод РРО'!Z354+'Свод РРО'!Z557+'Свод РРО'!Z796+'Свод РРО'!Z959</f>
        <v>0</v>
      </c>
      <c r="Y97" s="141">
        <f>+'Свод РРО'!AA171+'Свод РРО'!AA354+'Свод РРО'!AA557+'Свод РРО'!AA796+'Свод РРО'!AA959</f>
        <v>0</v>
      </c>
      <c r="Z97" s="141">
        <f>+'Свод РРО'!AB171+'Свод РРО'!AB354+'Свод РРО'!AB557+'Свод РРО'!AB796+'Свод РРО'!AB959</f>
        <v>0</v>
      </c>
      <c r="AA97" s="141">
        <f>+'Свод РРО'!AC171+'Свод РРО'!AC354+'Свод РРО'!AC557+'Свод РРО'!AC796+'Свод РРО'!AC959</f>
        <v>0</v>
      </c>
      <c r="AB97" s="141">
        <f>+'Свод РРО'!AD171+'Свод РРО'!AD354+'Свод РРО'!AD557+'Свод РРО'!AD796+'Свод РРО'!AD959</f>
        <v>0</v>
      </c>
      <c r="AC97" s="141">
        <f>+'Свод РРО'!AE171+'Свод РРО'!AE354+'Свод РРО'!AE557+'Свод РРО'!AE796+'Свод РРО'!AE959</f>
        <v>0</v>
      </c>
      <c r="AD97" s="141">
        <f>+'Свод РРО'!AF171+'Свод РРО'!AF354+'Свод РРО'!AF557+'Свод РРО'!AF796+'Свод РРО'!AF959</f>
        <v>0</v>
      </c>
      <c r="AE97" s="141">
        <f>+'Свод РРО'!AG171+'Свод РРО'!AG354+'Свод РРО'!AG557+'Свод РРО'!AG796+'Свод РРО'!AG959</f>
        <v>0</v>
      </c>
      <c r="AF97" s="141">
        <f>+'Свод РРО'!AH171+'Свод РРО'!AH354+'Свод РРО'!AH557+'Свод РРО'!AH796+'Свод РРО'!AH959</f>
        <v>0</v>
      </c>
      <c r="AG97" s="141">
        <f>+'Свод РРО'!AI171+'Свод РРО'!AI354+'Свод РРО'!AI557+'Свод РРО'!AI796+'Свод РРО'!AI959</f>
        <v>0</v>
      </c>
      <c r="AH97" s="141">
        <f>+'Свод РРО'!AJ171+'Свод РРО'!AJ354+'Свод РРО'!AJ557+'Свод РРО'!AJ796+'Свод РРО'!AJ959</f>
        <v>0</v>
      </c>
      <c r="AI97" s="141">
        <f>+'Свод РРО'!AK171+'Свод РРО'!AK354+'Свод РРО'!AK557+'Свод РРО'!AK796+'Свод РРО'!AK959</f>
        <v>0</v>
      </c>
      <c r="AJ97" s="141">
        <f>+'Свод РРО'!AL171+'Свод РРО'!AL354+'Свод РРО'!AL557+'Свод РРО'!AL796+'Свод РРО'!AL959</f>
        <v>0</v>
      </c>
      <c r="AK97" s="141">
        <f>+'Свод РРО'!AM171+'Свод РРО'!AM354+'Свод РРО'!AM557+'Свод РРО'!AM796+'Свод РРО'!AM959</f>
        <v>0</v>
      </c>
      <c r="AL97" s="141">
        <f>+'Свод РРО'!AN171+'Свод РРО'!AN354+'Свод РРО'!AN557+'Свод РРО'!AN796+'Свод РРО'!AN959</f>
        <v>0</v>
      </c>
      <c r="AM97" s="141">
        <f>+'Свод РРО'!AO171+'Свод РРО'!AO354+'Свод РРО'!AO557+'Свод РРО'!AO796+'Свод РРО'!AO959</f>
        <v>0</v>
      </c>
      <c r="AN97" s="141">
        <f>+'Свод РРО'!AP171+'Свод РРО'!AP354+'Свод РРО'!AP557+'Свод РРО'!AP796+'Свод РРО'!AP959</f>
        <v>0</v>
      </c>
      <c r="AO97" s="141">
        <f>+'Свод РРО'!AQ171+'Свод РРО'!AQ354+'Свод РРО'!AQ557+'Свод РРО'!AQ796+'Свод РРО'!AQ959</f>
        <v>0</v>
      </c>
      <c r="AP97" s="141">
        <f>+'Свод РРО'!AR171+'Свод РРО'!AR354+'Свод РРО'!AR557+'Свод РРО'!AR796+'Свод РРО'!AR959</f>
        <v>0</v>
      </c>
      <c r="AQ97" s="141">
        <f>+'Свод РРО'!AS171+'Свод РРО'!AS354+'Свод РРО'!AS557+'Свод РРО'!AS796+'Свод РРО'!AS959</f>
        <v>0</v>
      </c>
      <c r="AR97" s="141">
        <f>+'Свод РРО'!AT171+'Свод РРО'!AT354+'Свод РРО'!AT557+'Свод РРО'!AT796+'Свод РРО'!AT959</f>
        <v>0</v>
      </c>
      <c r="AS97" s="141">
        <f>+'Свод РРО'!AU171+'Свод РРО'!AU354+'Свод РРО'!AU557+'Свод РРО'!AU796+'Свод РРО'!AU959</f>
        <v>0</v>
      </c>
      <c r="AT97" s="141">
        <f>+'Свод РРО'!AV171+'Свод РРО'!AV354+'Свод РРО'!AV557+'Свод РРО'!AV796+'Свод РРО'!AV959</f>
        <v>0</v>
      </c>
      <c r="AU97" s="141">
        <f>+'Свод РРО'!AW171+'Свод РРО'!AW354+'Свод РРО'!AW557+'Свод РРО'!AW796+'Свод РРО'!AW959</f>
        <v>0</v>
      </c>
      <c r="AV97" s="141">
        <f>+'Свод РРО'!AX171+'Свод РРО'!AX354+'Свод РРО'!AX557+'Свод РРО'!AX796+'Свод РРО'!AX959</f>
        <v>0</v>
      </c>
      <c r="AW97" s="141">
        <f>+'Свод РРО'!AY171+'Свод РРО'!AY354+'Свод РРО'!AY557+'Свод РРО'!AY796+'Свод РРО'!AY959</f>
        <v>0</v>
      </c>
      <c r="AX97" s="141">
        <f>+'Свод РРО'!AZ171+'Свод РРО'!AZ354+'Свод РРО'!AZ557+'Свод РРО'!AZ796+'Свод РРО'!AZ959</f>
        <v>0</v>
      </c>
      <c r="AY97" s="141">
        <f>+'Свод РРО'!BA171+'Свод РРО'!BA354+'Свод РРО'!BA557+'Свод РРО'!BA796+'Свод РРО'!BA959</f>
        <v>0</v>
      </c>
      <c r="AZ97" s="141">
        <f>+'Свод РРО'!BB171+'Свод РРО'!BB354+'Свод РРО'!BB557+'Свод РРО'!BB796+'Свод РРО'!BB959</f>
        <v>0</v>
      </c>
      <c r="BA97" s="141">
        <f>+'Свод РРО'!BC171+'Свод РРО'!BC354+'Свод РРО'!BC557+'Свод РРО'!BC796+'Свод РРО'!BC959</f>
        <v>0</v>
      </c>
      <c r="BB97" s="141">
        <f>+'Свод РРО'!BD171+'Свод РРО'!BD354+'Свод РРО'!BD557+'Свод РРО'!BD796+'Свод РРО'!BD959</f>
        <v>0</v>
      </c>
      <c r="BC97" s="141">
        <f>+'Свод РРО'!BE171+'Свод РРО'!BE354+'Свод РРО'!BE557+'Свод РРО'!BE796+'Свод РРО'!BE959</f>
        <v>0</v>
      </c>
      <c r="BD97" s="141">
        <f>+'Свод РРО'!BF171+'Свод РРО'!BF354+'Свод РРО'!BF557+'Свод РРО'!BF796+'Свод РРО'!BF959</f>
        <v>0</v>
      </c>
      <c r="BE97" s="141">
        <f>+'Свод РРО'!BG171+'Свод РРО'!BG354+'Свод РРО'!BG557+'Свод РРО'!BG796+'Свод РРО'!BG959</f>
        <v>0</v>
      </c>
      <c r="BF97" s="141">
        <f>+'Свод РРО'!BH171+'Свод РРО'!BH354+'Свод РРО'!BH557+'Свод РРО'!BH796+'Свод РРО'!BH959</f>
        <v>0</v>
      </c>
      <c r="BG97" s="141">
        <f>+'Свод РРО'!BI171+'Свод РРО'!BI354+'Свод РРО'!BI557+'Свод РРО'!BI796+'Свод РРО'!BI959</f>
        <v>0</v>
      </c>
      <c r="BH97" s="141">
        <f>+'Свод РРО'!BJ171+'Свод РРО'!BJ354+'Свод РРО'!BJ557+'Свод РРО'!BJ796+'Свод РРО'!BJ959</f>
        <v>0</v>
      </c>
      <c r="BI97" s="141">
        <f>+'Свод РРО'!BK171+'Свод РРО'!BK354+'Свод РРО'!BK557+'Свод РРО'!BK796+'Свод РРО'!BK959</f>
        <v>0</v>
      </c>
      <c r="BJ97" s="141">
        <f>+'Свод РРО'!BL171+'Свод РРО'!BL354+'Свод РРО'!BL557+'Свод РРО'!BL796+'Свод РРО'!BL959</f>
        <v>0</v>
      </c>
      <c r="BK97" s="141">
        <f>+'Свод РРО'!BM171+'Свод РРО'!BM354+'Свод РРО'!BM557+'Свод РРО'!BM796+'Свод РРО'!BM959</f>
        <v>0</v>
      </c>
      <c r="BL97" s="141">
        <f>+'Свод РРО'!BN171+'Свод РРО'!BN354+'Свод РРО'!BN557+'Свод РРО'!BN796+'Свод РРО'!BN959</f>
        <v>0</v>
      </c>
      <c r="BM97" s="141">
        <f>+'Свод РРО'!BO171+'Свод РРО'!BO354+'Свод РРО'!BO557+'Свод РРО'!BO796+'Свод РРО'!BO959</f>
        <v>0</v>
      </c>
      <c r="BN97" s="141">
        <f>+'Свод РРО'!BP171+'Свод РРО'!BP354+'Свод РРО'!BP557+'Свод РРО'!BP796+'Свод РРО'!BP959</f>
        <v>0</v>
      </c>
      <c r="BO97" s="141">
        <f>+'Свод РРО'!BQ171+'Свод РРО'!BQ354+'Свод РРО'!BQ557+'Свод РРО'!BQ796+'Свод РРО'!BQ959</f>
        <v>0</v>
      </c>
      <c r="BP97" s="141">
        <f>+'Свод РРО'!BR171+'Свод РРО'!BR354+'Свод РРО'!BR557+'Свод РРО'!BR796+'Свод РРО'!BR959</f>
        <v>0</v>
      </c>
      <c r="BQ97" s="141">
        <f>+'Свод РРО'!BS171+'Свод РРО'!BS354+'Свод РРО'!BS557+'Свод РРО'!BS796+'Свод РРО'!BS959</f>
        <v>0</v>
      </c>
      <c r="BR97" s="141">
        <f>+'Свод РРО'!BT171+'Свод РРО'!BT354+'Свод РРО'!BT557+'Свод РРО'!BT796+'Свод РРО'!BT959</f>
        <v>0</v>
      </c>
      <c r="BS97" s="141">
        <f>+'Свод РРО'!BU171+'Свод РРО'!BU354+'Свод РРО'!BU557+'Свод РРО'!BU796+'Свод РРО'!BU959</f>
        <v>0</v>
      </c>
      <c r="BT97" s="141">
        <f>+'Свод РРО'!BV171+'Свод РРО'!BV354+'Свод РРО'!BV557+'Свод РРО'!BV796+'Свод РРО'!BV959</f>
        <v>0</v>
      </c>
      <c r="BU97" s="141">
        <f>+'Свод РРО'!BW171+'Свод РРО'!BW354+'Свод РРО'!BW557+'Свод РРО'!BW796+'Свод РРО'!BW959</f>
        <v>0</v>
      </c>
      <c r="BV97" s="141">
        <f>+'Свод РРО'!BX171+'Свод РРО'!BX354+'Свод РРО'!BX557+'Свод РРО'!BX796+'Свод РРО'!BX959</f>
        <v>0</v>
      </c>
      <c r="BW97" s="141">
        <f>+'Свод РРО'!BY171+'Свод РРО'!BY354+'Свод РРО'!BY557+'Свод РРО'!BY796+'Свод РРО'!BY959</f>
        <v>0</v>
      </c>
      <c r="BX97" s="141">
        <f>+'Свод РРО'!BZ171+'Свод РРО'!BZ354+'Свод РРО'!BZ557+'Свод РРО'!BZ796+'Свод РРО'!BZ959</f>
        <v>0</v>
      </c>
      <c r="BY97" s="141">
        <f>+'Свод РРО'!CA171+'Свод РРО'!CA354+'Свод РРО'!CA557+'Свод РРО'!CA796+'Свод РРО'!CA959</f>
        <v>0</v>
      </c>
      <c r="BZ97" s="141">
        <f>+'Свод РРО'!CB171+'Свод РРО'!CB354+'Свод РРО'!CB557+'Свод РРО'!CB796+'Свод РРО'!CB959</f>
        <v>0</v>
      </c>
      <c r="CA97" s="141">
        <f>+'Свод РРО'!CC171+'Свод РРО'!CC354+'Свод РРО'!CC557+'Свод РРО'!CC796+'Свод РРО'!CC959</f>
        <v>0</v>
      </c>
      <c r="CB97" s="141">
        <f>+'Свод РРО'!CD171+'Свод РРО'!CD354+'Свод РРО'!CD557+'Свод РРО'!CD796+'Свод РРО'!CD959</f>
        <v>0</v>
      </c>
      <c r="CC97" s="141">
        <f>+'Свод РРО'!CE171+'Свод РРО'!CE354+'Свод РРО'!CE557+'Свод РРО'!CE796+'Свод РРО'!CE959</f>
        <v>0</v>
      </c>
      <c r="CD97" s="141">
        <f>+'Свод РРО'!CF171+'Свод РРО'!CF354+'Свод РРО'!CF557+'Свод РРО'!CF796+'Свод РРО'!CF959</f>
        <v>0</v>
      </c>
      <c r="CE97" s="141">
        <f>+'Свод РРО'!CG171+'Свод РРО'!CG354+'Свод РРО'!CG557+'Свод РРО'!CG796+'Свод РРО'!CG959</f>
        <v>0</v>
      </c>
      <c r="CF97" s="141">
        <f>+'Свод РРО'!CH171+'Свод РРО'!CH354+'Свод РРО'!CH557+'Свод РРО'!CH796+'Свод РРО'!CH959</f>
        <v>0</v>
      </c>
      <c r="CG97" s="141">
        <f>+'Свод РРО'!CI171+'Свод РРО'!CI354+'Свод РРО'!CI557+'Свод РРО'!CI796+'Свод РРО'!CI959</f>
        <v>0</v>
      </c>
      <c r="CH97" s="141">
        <f>+'Свод РРО'!CJ171+'Свод РРО'!CJ354+'Свод РРО'!CJ557+'Свод РРО'!CJ796+'Свод РРО'!CJ959</f>
        <v>0</v>
      </c>
      <c r="CI97" s="141">
        <f>+'Свод РРО'!CK171+'Свод РРО'!CK354+'Свод РРО'!CK557+'Свод РРО'!CK796+'Свод РРО'!CK959</f>
        <v>0</v>
      </c>
      <c r="CJ97" s="141">
        <f>+'Свод РРО'!CL171+'Свод РРО'!CL354+'Свод РРО'!CL557+'Свод РРО'!CL796+'Свод РРО'!CL959</f>
        <v>0</v>
      </c>
      <c r="CK97" s="141">
        <f>+'Свод РРО'!CM171+'Свод РРО'!CM354+'Свод РРО'!CM557+'Свод РРО'!CM796+'Свод РРО'!CM959</f>
        <v>0</v>
      </c>
      <c r="CL97" s="141">
        <f>+'Свод РРО'!CN171+'Свод РРО'!CN354+'Свод РРО'!CN557+'Свод РРО'!CN796+'Свод РРО'!CN959</f>
        <v>0</v>
      </c>
      <c r="CM97" s="141">
        <f>+'Свод РРО'!CO171+'Свод РРО'!CO354+'Свод РРО'!CO557+'Свод РРО'!CO796+'Свод РРО'!CO959</f>
        <v>0</v>
      </c>
      <c r="CN97" s="141">
        <f>+'Свод РРО'!CP171+'Свод РРО'!CP354+'Свод РРО'!CP557+'Свод РРО'!CP796+'Свод РРО'!CP959</f>
        <v>0</v>
      </c>
      <c r="CO97" s="141">
        <f>+'Свод РРО'!CQ171+'Свод РРО'!CQ354+'Свод РРО'!CQ557+'Свод РРО'!CQ796+'Свод РРО'!CQ959</f>
        <v>0</v>
      </c>
      <c r="CP97" s="141">
        <f>+'Свод РРО'!CR171+'Свод РРО'!CR354+'Свод РРО'!CR557+'Свод РРО'!CR796+'Свод РРО'!CR959</f>
        <v>0</v>
      </c>
    </row>
    <row r="98" spans="1:94" ht="30" x14ac:dyDescent="0.25">
      <c r="A98" s="39" t="s">
        <v>469</v>
      </c>
      <c r="B98" s="7">
        <v>1118</v>
      </c>
      <c r="C98" s="7">
        <v>1</v>
      </c>
      <c r="D98" s="258">
        <v>15</v>
      </c>
      <c r="E98" s="141">
        <f>+'Свод РРО'!G172+'Свод РРО'!G355+'Свод РРО'!G558+'Свод РРО'!G797+'Свод РРО'!G960</f>
        <v>0</v>
      </c>
      <c r="F98" s="141">
        <f>+'Свод РРО'!H172+'Свод РРО'!H355+'Свод РРО'!H558+'Свод РРО'!H797+'Свод РРО'!H960</f>
        <v>0</v>
      </c>
      <c r="G98" s="141">
        <f>+'Свод РРО'!I172+'Свод РРО'!I355+'Свод РРО'!I558+'Свод РРО'!I797+'Свод РРО'!I960</f>
        <v>0</v>
      </c>
      <c r="H98" s="141">
        <f>+'Свод РРО'!J172+'Свод РРО'!J355+'Свод РРО'!J558+'Свод РРО'!J797+'Свод РРО'!J960</f>
        <v>0</v>
      </c>
      <c r="I98" s="141">
        <f>+'Свод РРО'!K172+'Свод РРО'!K355+'Свод РРО'!K558+'Свод РРО'!K797+'Свод РРО'!K960</f>
        <v>0</v>
      </c>
      <c r="J98" s="141">
        <f>+'Свод РРО'!L172+'Свод РРО'!L355+'Свод РРО'!L558+'Свод РРО'!L797+'Свод РРО'!L960</f>
        <v>0</v>
      </c>
      <c r="K98" s="141">
        <f>+'Свод РРО'!M172+'Свод РРО'!M355+'Свод РРО'!M558+'Свод РРО'!M797+'Свод РРО'!M960</f>
        <v>0</v>
      </c>
      <c r="L98" s="141">
        <f>+'Свод РРО'!N172+'Свод РРО'!N355+'Свод РРО'!N558+'Свод РРО'!N797+'Свод РРО'!N960</f>
        <v>0</v>
      </c>
      <c r="M98" s="141">
        <f>+'Свод РРО'!O172+'Свод РРО'!O355+'Свод РРО'!O558+'Свод РРО'!O797+'Свод РРО'!O960</f>
        <v>0</v>
      </c>
      <c r="N98" s="141">
        <f>+'Свод РРО'!P172+'Свод РРО'!P355+'Свод РРО'!P558+'Свод РРО'!P797+'Свод РРО'!P960</f>
        <v>0</v>
      </c>
      <c r="O98" s="141">
        <f>+'Свод РРО'!Q172+'Свод РРО'!Q355+'Свод РРО'!Q558+'Свод РРО'!Q797+'Свод РРО'!Q960</f>
        <v>0</v>
      </c>
      <c r="P98" s="141">
        <f>+'Свод РРО'!R172+'Свод РРО'!R355+'Свод РРО'!R558+'Свод РРО'!R797+'Свод РРО'!R960</f>
        <v>0</v>
      </c>
      <c r="Q98" s="141">
        <f>+'Свод РРО'!S172+'Свод РРО'!S355+'Свод РРО'!S558+'Свод РРО'!S797+'Свод РРО'!S960</f>
        <v>0</v>
      </c>
      <c r="R98" s="141">
        <f>+'Свод РРО'!T172+'Свод РРО'!T355+'Свод РРО'!T558+'Свод РРО'!T797+'Свод РРО'!T960</f>
        <v>0</v>
      </c>
      <c r="S98" s="141">
        <f>+'Свод РРО'!U172+'Свод РРО'!U355+'Свод РРО'!U558+'Свод РРО'!U797+'Свод РРО'!U960</f>
        <v>0</v>
      </c>
      <c r="T98" s="141">
        <f>+'Свод РРО'!V172+'Свод РРО'!V355+'Свод РРО'!V558+'Свод РРО'!V797+'Свод РРО'!V960</f>
        <v>0</v>
      </c>
      <c r="U98" s="141">
        <f>+'Свод РРО'!W172+'Свод РРО'!W355+'Свод РРО'!W558+'Свод РРО'!W797+'Свод РРО'!W960</f>
        <v>0</v>
      </c>
      <c r="V98" s="141">
        <f>+'Свод РРО'!X172+'Свод РРО'!X355+'Свод РРО'!X558+'Свод РРО'!X797+'Свод РРО'!X960</f>
        <v>0</v>
      </c>
      <c r="W98" s="141">
        <f>+'Свод РРО'!Y172+'Свод РРО'!Y355+'Свод РРО'!Y558+'Свод РРО'!Y797+'Свод РРО'!Y960</f>
        <v>0</v>
      </c>
      <c r="X98" s="141">
        <f>+'Свод РРО'!Z172+'Свод РРО'!Z355+'Свод РРО'!Z558+'Свод РРО'!Z797+'Свод РРО'!Z960</f>
        <v>0</v>
      </c>
      <c r="Y98" s="141">
        <f>+'Свод РРО'!AA172+'Свод РРО'!AA355+'Свод РРО'!AA558+'Свод РРО'!AA797+'Свод РРО'!AA960</f>
        <v>0</v>
      </c>
      <c r="Z98" s="141">
        <f>+'Свод РРО'!AB172+'Свод РРО'!AB355+'Свод РРО'!AB558+'Свод РРО'!AB797+'Свод РРО'!AB960</f>
        <v>0</v>
      </c>
      <c r="AA98" s="141">
        <f>+'Свод РРО'!AC172+'Свод РРО'!AC355+'Свод РРО'!AC558+'Свод РРО'!AC797+'Свод РРО'!AC960</f>
        <v>0</v>
      </c>
      <c r="AB98" s="141">
        <f>+'Свод РРО'!AD172+'Свод РРО'!AD355+'Свод РРО'!AD558+'Свод РРО'!AD797+'Свод РРО'!AD960</f>
        <v>0</v>
      </c>
      <c r="AC98" s="141">
        <f>+'Свод РРО'!AE172+'Свод РРО'!AE355+'Свод РРО'!AE558+'Свод РРО'!AE797+'Свод РРО'!AE960</f>
        <v>0</v>
      </c>
      <c r="AD98" s="141">
        <f>+'Свод РРО'!AF172+'Свод РРО'!AF355+'Свод РРО'!AF558+'Свод РРО'!AF797+'Свод РРО'!AF960</f>
        <v>0</v>
      </c>
      <c r="AE98" s="141">
        <f>+'Свод РРО'!AG172+'Свод РРО'!AG355+'Свод РРО'!AG558+'Свод РРО'!AG797+'Свод РРО'!AG960</f>
        <v>0</v>
      </c>
      <c r="AF98" s="141">
        <f>+'Свод РРО'!AH172+'Свод РРО'!AH355+'Свод РРО'!AH558+'Свод РРО'!AH797+'Свод РРО'!AH960</f>
        <v>0</v>
      </c>
      <c r="AG98" s="141">
        <f>+'Свод РРО'!AI172+'Свод РРО'!AI355+'Свод РРО'!AI558+'Свод РРО'!AI797+'Свод РРО'!AI960</f>
        <v>0</v>
      </c>
      <c r="AH98" s="141">
        <f>+'Свод РРО'!AJ172+'Свод РРО'!AJ355+'Свод РРО'!AJ558+'Свод РРО'!AJ797+'Свод РРО'!AJ960</f>
        <v>0</v>
      </c>
      <c r="AI98" s="141">
        <f>+'Свод РРО'!AK172+'Свод РРО'!AK355+'Свод РРО'!AK558+'Свод РРО'!AK797+'Свод РРО'!AK960</f>
        <v>0</v>
      </c>
      <c r="AJ98" s="141">
        <f>+'Свод РРО'!AL172+'Свод РРО'!AL355+'Свод РРО'!AL558+'Свод РРО'!AL797+'Свод РРО'!AL960</f>
        <v>0</v>
      </c>
      <c r="AK98" s="141">
        <f>+'Свод РРО'!AM172+'Свод РРО'!AM355+'Свод РРО'!AM558+'Свод РРО'!AM797+'Свод РРО'!AM960</f>
        <v>0</v>
      </c>
      <c r="AL98" s="141">
        <f>+'Свод РРО'!AN172+'Свод РРО'!AN355+'Свод РРО'!AN558+'Свод РРО'!AN797+'Свод РРО'!AN960</f>
        <v>0</v>
      </c>
      <c r="AM98" s="141">
        <f>+'Свод РРО'!AO172+'Свод РРО'!AO355+'Свод РРО'!AO558+'Свод РРО'!AO797+'Свод РРО'!AO960</f>
        <v>0</v>
      </c>
      <c r="AN98" s="141">
        <f>+'Свод РРО'!AP172+'Свод РРО'!AP355+'Свод РРО'!AP558+'Свод РРО'!AP797+'Свод РРО'!AP960</f>
        <v>0</v>
      </c>
      <c r="AO98" s="141">
        <f>+'Свод РРО'!AQ172+'Свод РРО'!AQ355+'Свод РРО'!AQ558+'Свод РРО'!AQ797+'Свод РРО'!AQ960</f>
        <v>0</v>
      </c>
      <c r="AP98" s="141">
        <f>+'Свод РРО'!AR172+'Свод РРО'!AR355+'Свод РРО'!AR558+'Свод РРО'!AR797+'Свод РРО'!AR960</f>
        <v>0</v>
      </c>
      <c r="AQ98" s="141">
        <f>+'Свод РРО'!AS172+'Свод РРО'!AS355+'Свод РРО'!AS558+'Свод РРО'!AS797+'Свод РРО'!AS960</f>
        <v>0</v>
      </c>
      <c r="AR98" s="141">
        <f>+'Свод РРО'!AT172+'Свод РРО'!AT355+'Свод РРО'!AT558+'Свод РРО'!AT797+'Свод РРО'!AT960</f>
        <v>0</v>
      </c>
      <c r="AS98" s="141">
        <f>+'Свод РРО'!AU172+'Свод РРО'!AU355+'Свод РРО'!AU558+'Свод РРО'!AU797+'Свод РРО'!AU960</f>
        <v>0</v>
      </c>
      <c r="AT98" s="141">
        <f>+'Свод РРО'!AV172+'Свод РРО'!AV355+'Свод РРО'!AV558+'Свод РРО'!AV797+'Свод РРО'!AV960</f>
        <v>0</v>
      </c>
      <c r="AU98" s="141">
        <f>+'Свод РРО'!AW172+'Свод РРО'!AW355+'Свод РРО'!AW558+'Свод РРО'!AW797+'Свод РРО'!AW960</f>
        <v>0</v>
      </c>
      <c r="AV98" s="141">
        <f>+'Свод РРО'!AX172+'Свод РРО'!AX355+'Свод РРО'!AX558+'Свод РРО'!AX797+'Свод РРО'!AX960</f>
        <v>0</v>
      </c>
      <c r="AW98" s="141">
        <f>+'Свод РРО'!AY172+'Свод РРО'!AY355+'Свод РРО'!AY558+'Свод РРО'!AY797+'Свод РРО'!AY960</f>
        <v>0</v>
      </c>
      <c r="AX98" s="141">
        <f>+'Свод РРО'!AZ172+'Свод РРО'!AZ355+'Свод РРО'!AZ558+'Свод РРО'!AZ797+'Свод РРО'!AZ960</f>
        <v>0</v>
      </c>
      <c r="AY98" s="141">
        <f>+'Свод РРО'!BA172+'Свод РРО'!BA355+'Свод РРО'!BA558+'Свод РРО'!BA797+'Свод РРО'!BA960</f>
        <v>0</v>
      </c>
      <c r="AZ98" s="141">
        <f>+'Свод РРО'!BB172+'Свод РРО'!BB355+'Свод РРО'!BB558+'Свод РРО'!BB797+'Свод РРО'!BB960</f>
        <v>0</v>
      </c>
      <c r="BA98" s="141">
        <f>+'Свод РРО'!BC172+'Свод РРО'!BC355+'Свод РРО'!BC558+'Свод РРО'!BC797+'Свод РРО'!BC960</f>
        <v>0</v>
      </c>
      <c r="BB98" s="141">
        <f>+'Свод РРО'!BD172+'Свод РРО'!BD355+'Свод РРО'!BD558+'Свод РРО'!BD797+'Свод РРО'!BD960</f>
        <v>0</v>
      </c>
      <c r="BC98" s="141">
        <f>+'Свод РРО'!BE172+'Свод РРО'!BE355+'Свод РРО'!BE558+'Свод РРО'!BE797+'Свод РРО'!BE960</f>
        <v>0</v>
      </c>
      <c r="BD98" s="141">
        <f>+'Свод РРО'!BF172+'Свод РРО'!BF355+'Свод РРО'!BF558+'Свод РРО'!BF797+'Свод РРО'!BF960</f>
        <v>0</v>
      </c>
      <c r="BE98" s="141">
        <f>+'Свод РРО'!BG172+'Свод РРО'!BG355+'Свод РРО'!BG558+'Свод РРО'!BG797+'Свод РРО'!BG960</f>
        <v>0</v>
      </c>
      <c r="BF98" s="141">
        <f>+'Свод РРО'!BH172+'Свод РРО'!BH355+'Свод РРО'!BH558+'Свод РРО'!BH797+'Свод РРО'!BH960</f>
        <v>0</v>
      </c>
      <c r="BG98" s="141">
        <f>+'Свод РРО'!BI172+'Свод РРО'!BI355+'Свод РРО'!BI558+'Свод РРО'!BI797+'Свод РРО'!BI960</f>
        <v>0</v>
      </c>
      <c r="BH98" s="141">
        <f>+'Свод РРО'!BJ172+'Свод РРО'!BJ355+'Свод РРО'!BJ558+'Свод РРО'!BJ797+'Свод РРО'!BJ960</f>
        <v>0</v>
      </c>
      <c r="BI98" s="141">
        <f>+'Свод РРО'!BK172+'Свод РРО'!BK355+'Свод РРО'!BK558+'Свод РРО'!BK797+'Свод РРО'!BK960</f>
        <v>0</v>
      </c>
      <c r="BJ98" s="141">
        <f>+'Свод РРО'!BL172+'Свод РРО'!BL355+'Свод РРО'!BL558+'Свод РРО'!BL797+'Свод РРО'!BL960</f>
        <v>0</v>
      </c>
      <c r="BK98" s="141">
        <f>+'Свод РРО'!BM172+'Свод РРО'!BM355+'Свод РРО'!BM558+'Свод РРО'!BM797+'Свод РРО'!BM960</f>
        <v>0</v>
      </c>
      <c r="BL98" s="141">
        <f>+'Свод РРО'!BN172+'Свод РРО'!BN355+'Свод РРО'!BN558+'Свод РРО'!BN797+'Свод РРО'!BN960</f>
        <v>0</v>
      </c>
      <c r="BM98" s="141">
        <f>+'Свод РРО'!BO172+'Свод РРО'!BO355+'Свод РРО'!BO558+'Свод РРО'!BO797+'Свод РРО'!BO960</f>
        <v>0</v>
      </c>
      <c r="BN98" s="141">
        <f>+'Свод РРО'!BP172+'Свод РРО'!BP355+'Свод РРО'!BP558+'Свод РРО'!BP797+'Свод РРО'!BP960</f>
        <v>0</v>
      </c>
      <c r="BO98" s="141">
        <f>+'Свод РРО'!BQ172+'Свод РРО'!BQ355+'Свод РРО'!BQ558+'Свод РРО'!BQ797+'Свод РРО'!BQ960</f>
        <v>0</v>
      </c>
      <c r="BP98" s="141">
        <f>+'Свод РРО'!BR172+'Свод РРО'!BR355+'Свод РРО'!BR558+'Свод РРО'!BR797+'Свод РРО'!BR960</f>
        <v>0</v>
      </c>
      <c r="BQ98" s="141">
        <f>+'Свод РРО'!BS172+'Свод РРО'!BS355+'Свод РРО'!BS558+'Свод РРО'!BS797+'Свод РРО'!BS960</f>
        <v>0</v>
      </c>
      <c r="BR98" s="141">
        <f>+'Свод РРО'!BT172+'Свод РРО'!BT355+'Свод РРО'!BT558+'Свод РРО'!BT797+'Свод РРО'!BT960</f>
        <v>0</v>
      </c>
      <c r="BS98" s="141">
        <f>+'Свод РРО'!BU172+'Свод РРО'!BU355+'Свод РРО'!BU558+'Свод РРО'!BU797+'Свод РРО'!BU960</f>
        <v>0</v>
      </c>
      <c r="BT98" s="141">
        <f>+'Свод РРО'!BV172+'Свод РРО'!BV355+'Свод РРО'!BV558+'Свод РРО'!BV797+'Свод РРО'!BV960</f>
        <v>0</v>
      </c>
      <c r="BU98" s="141">
        <f>+'Свод РРО'!BW172+'Свод РРО'!BW355+'Свод РРО'!BW558+'Свод РРО'!BW797+'Свод РРО'!BW960</f>
        <v>0</v>
      </c>
      <c r="BV98" s="141">
        <f>+'Свод РРО'!BX172+'Свод РРО'!BX355+'Свод РРО'!BX558+'Свод РРО'!BX797+'Свод РРО'!BX960</f>
        <v>0</v>
      </c>
      <c r="BW98" s="141">
        <f>+'Свод РРО'!BY172+'Свод РРО'!BY355+'Свод РРО'!BY558+'Свод РРО'!BY797+'Свод РРО'!BY960</f>
        <v>0</v>
      </c>
      <c r="BX98" s="141">
        <f>+'Свод РРО'!BZ172+'Свод РРО'!BZ355+'Свод РРО'!BZ558+'Свод РРО'!BZ797+'Свод РРО'!BZ960</f>
        <v>0</v>
      </c>
      <c r="BY98" s="141">
        <f>+'Свод РРО'!CA172+'Свод РРО'!CA355+'Свод РРО'!CA558+'Свод РРО'!CA797+'Свод РРО'!CA960</f>
        <v>0</v>
      </c>
      <c r="BZ98" s="141">
        <f>+'Свод РРО'!CB172+'Свод РРО'!CB355+'Свод РРО'!CB558+'Свод РРО'!CB797+'Свод РРО'!CB960</f>
        <v>0</v>
      </c>
      <c r="CA98" s="141">
        <f>+'Свод РРО'!CC172+'Свод РРО'!CC355+'Свод РРО'!CC558+'Свод РРО'!CC797+'Свод РРО'!CC960</f>
        <v>0</v>
      </c>
      <c r="CB98" s="141">
        <f>+'Свод РРО'!CD172+'Свод РРО'!CD355+'Свод РРО'!CD558+'Свод РРО'!CD797+'Свод РРО'!CD960</f>
        <v>0</v>
      </c>
      <c r="CC98" s="141">
        <f>+'Свод РРО'!CE172+'Свод РРО'!CE355+'Свод РРО'!CE558+'Свод РРО'!CE797+'Свод РРО'!CE960</f>
        <v>0</v>
      </c>
      <c r="CD98" s="141">
        <f>+'Свод РРО'!CF172+'Свод РРО'!CF355+'Свод РРО'!CF558+'Свод РРО'!CF797+'Свод РРО'!CF960</f>
        <v>0</v>
      </c>
      <c r="CE98" s="141">
        <f>+'Свод РРО'!CG172+'Свод РРО'!CG355+'Свод РРО'!CG558+'Свод РРО'!CG797+'Свод РРО'!CG960</f>
        <v>0</v>
      </c>
      <c r="CF98" s="141">
        <f>+'Свод РРО'!CH172+'Свод РРО'!CH355+'Свод РРО'!CH558+'Свод РРО'!CH797+'Свод РРО'!CH960</f>
        <v>0</v>
      </c>
      <c r="CG98" s="141">
        <f>+'Свод РРО'!CI172+'Свод РРО'!CI355+'Свод РРО'!CI558+'Свод РРО'!CI797+'Свод РРО'!CI960</f>
        <v>0</v>
      </c>
      <c r="CH98" s="141">
        <f>+'Свод РРО'!CJ172+'Свод РРО'!CJ355+'Свод РРО'!CJ558+'Свод РРО'!CJ797+'Свод РРО'!CJ960</f>
        <v>0</v>
      </c>
      <c r="CI98" s="141">
        <f>+'Свод РРО'!CK172+'Свод РРО'!CK355+'Свод РРО'!CK558+'Свод РРО'!CK797+'Свод РРО'!CK960</f>
        <v>0</v>
      </c>
      <c r="CJ98" s="141">
        <f>+'Свод РРО'!CL172+'Свод РРО'!CL355+'Свод РРО'!CL558+'Свод РРО'!CL797+'Свод РРО'!CL960</f>
        <v>0</v>
      </c>
      <c r="CK98" s="141">
        <f>+'Свод РРО'!CM172+'Свод РРО'!CM355+'Свод РРО'!CM558+'Свод РРО'!CM797+'Свод РРО'!CM960</f>
        <v>0</v>
      </c>
      <c r="CL98" s="141">
        <f>+'Свод РРО'!CN172+'Свод РРО'!CN355+'Свод РРО'!CN558+'Свод РРО'!CN797+'Свод РРО'!CN960</f>
        <v>0</v>
      </c>
      <c r="CM98" s="141">
        <f>+'Свод РРО'!CO172+'Свод РРО'!CO355+'Свод РРО'!CO558+'Свод РРО'!CO797+'Свод РРО'!CO960</f>
        <v>0</v>
      </c>
      <c r="CN98" s="141">
        <f>+'Свод РРО'!CP172+'Свод РРО'!CP355+'Свод РРО'!CP558+'Свод РРО'!CP797+'Свод РРО'!CP960</f>
        <v>0</v>
      </c>
      <c r="CO98" s="141">
        <f>+'Свод РРО'!CQ172+'Свод РРО'!CQ355+'Свод РРО'!CQ558+'Свод РРО'!CQ797+'Свод РРО'!CQ960</f>
        <v>0</v>
      </c>
      <c r="CP98" s="141">
        <f>+'Свод РРО'!CR172+'Свод РРО'!CR355+'Свод РРО'!CR558+'Свод РРО'!CR797+'Свод РРО'!CR960</f>
        <v>0</v>
      </c>
    </row>
    <row r="99" spans="1:94" ht="90.75" customHeight="1" x14ac:dyDescent="0.25">
      <c r="A99" s="39" t="s">
        <v>470</v>
      </c>
      <c r="B99" s="7">
        <v>1119</v>
      </c>
      <c r="C99" s="7">
        <v>1</v>
      </c>
      <c r="D99" s="258">
        <v>16</v>
      </c>
      <c r="E99" s="141">
        <f>+'Свод РРО'!G173+'Свод РРО'!G356+'Свод РРО'!G559+'Свод РРО'!G798+'Свод РРО'!G961</f>
        <v>0</v>
      </c>
      <c r="F99" s="141">
        <f>+'Свод РРО'!H173+'Свод РРО'!H356+'Свод РРО'!H559+'Свод РРО'!H798+'Свод РРО'!H961</f>
        <v>0</v>
      </c>
      <c r="G99" s="141">
        <f>+'Свод РРО'!I173+'Свод РРО'!I356+'Свод РРО'!I559+'Свод РРО'!I798+'Свод РРО'!I961</f>
        <v>0</v>
      </c>
      <c r="H99" s="141">
        <f>+'Свод РРО'!J173+'Свод РРО'!J356+'Свод РРО'!J559+'Свод РРО'!J798+'Свод РРО'!J961</f>
        <v>0</v>
      </c>
      <c r="I99" s="141">
        <f>+'Свод РРО'!K173+'Свод РРО'!K356+'Свод РРО'!K559+'Свод РРО'!K798+'Свод РРО'!K961</f>
        <v>0</v>
      </c>
      <c r="J99" s="141">
        <f>+'Свод РРО'!L173+'Свод РРО'!L356+'Свод РРО'!L559+'Свод РРО'!L798+'Свод РРО'!L961</f>
        <v>0</v>
      </c>
      <c r="K99" s="141">
        <f>+'Свод РРО'!M173+'Свод РРО'!M356+'Свод РРО'!M559+'Свод РРО'!M798+'Свод РРО'!M961</f>
        <v>0</v>
      </c>
      <c r="L99" s="141">
        <f>+'Свод РРО'!N173+'Свод РРО'!N356+'Свод РРО'!N559+'Свод РРО'!N798+'Свод РРО'!N961</f>
        <v>0</v>
      </c>
      <c r="M99" s="141">
        <f>+'Свод РРО'!O173+'Свод РРО'!O356+'Свод РРО'!O559+'Свод РРО'!O798+'Свод РРО'!O961</f>
        <v>0</v>
      </c>
      <c r="N99" s="141">
        <f>+'Свод РРО'!P173+'Свод РРО'!P356+'Свод РРО'!P559+'Свод РРО'!P798+'Свод РРО'!P961</f>
        <v>0</v>
      </c>
      <c r="O99" s="141">
        <f>+'Свод РРО'!Q173+'Свод РРО'!Q356+'Свод РРО'!Q559+'Свод РРО'!Q798+'Свод РРО'!Q961</f>
        <v>0</v>
      </c>
      <c r="P99" s="141">
        <f>+'Свод РРО'!R173+'Свод РРО'!R356+'Свод РРО'!R559+'Свод РРО'!R798+'Свод РРО'!R961</f>
        <v>0</v>
      </c>
      <c r="Q99" s="141">
        <f>+'Свод РРО'!S173+'Свод РРО'!S356+'Свод РРО'!S559+'Свод РРО'!S798+'Свод РРО'!S961</f>
        <v>0</v>
      </c>
      <c r="R99" s="141">
        <f>+'Свод РРО'!T173+'Свод РРО'!T356+'Свод РРО'!T559+'Свод РРО'!T798+'Свод РРО'!T961</f>
        <v>0</v>
      </c>
      <c r="S99" s="141">
        <f>+'Свод РРО'!U173+'Свод РРО'!U356+'Свод РРО'!U559+'Свод РРО'!U798+'Свод РРО'!U961</f>
        <v>0</v>
      </c>
      <c r="T99" s="141">
        <f>+'Свод РРО'!V173+'Свод РРО'!V356+'Свод РРО'!V559+'Свод РРО'!V798+'Свод РРО'!V961</f>
        <v>0</v>
      </c>
      <c r="U99" s="141">
        <f>+'Свод РРО'!W173+'Свод РРО'!W356+'Свод РРО'!W559+'Свод РРО'!W798+'Свод РРО'!W961</f>
        <v>0</v>
      </c>
      <c r="V99" s="141">
        <f>+'Свод РРО'!X173+'Свод РРО'!X356+'Свод РРО'!X559+'Свод РРО'!X798+'Свод РРО'!X961</f>
        <v>0</v>
      </c>
      <c r="W99" s="141">
        <f>+'Свод РРО'!Y173+'Свод РРО'!Y356+'Свод РРО'!Y559+'Свод РРО'!Y798+'Свод РРО'!Y961</f>
        <v>0</v>
      </c>
      <c r="X99" s="141">
        <f>+'Свод РРО'!Z173+'Свод РРО'!Z356+'Свод РРО'!Z559+'Свод РРО'!Z798+'Свод РРО'!Z961</f>
        <v>0</v>
      </c>
      <c r="Y99" s="141">
        <f>+'Свод РРО'!AA173+'Свод РРО'!AA356+'Свод РРО'!AA559+'Свод РРО'!AA798+'Свод РРО'!AA961</f>
        <v>0</v>
      </c>
      <c r="Z99" s="141">
        <f>+'Свод РРО'!AB173+'Свод РРО'!AB356+'Свод РРО'!AB559+'Свод РРО'!AB798+'Свод РРО'!AB961</f>
        <v>0</v>
      </c>
      <c r="AA99" s="141">
        <f>+'Свод РРО'!AC173+'Свод РРО'!AC356+'Свод РРО'!AC559+'Свод РРО'!AC798+'Свод РРО'!AC961</f>
        <v>0</v>
      </c>
      <c r="AB99" s="141">
        <f>+'Свод РРО'!AD173+'Свод РРО'!AD356+'Свод РРО'!AD559+'Свод РРО'!AD798+'Свод РРО'!AD961</f>
        <v>0</v>
      </c>
      <c r="AC99" s="141">
        <f>+'Свод РРО'!AE173+'Свод РРО'!AE356+'Свод РРО'!AE559+'Свод РРО'!AE798+'Свод РРО'!AE961</f>
        <v>0</v>
      </c>
      <c r="AD99" s="141">
        <f>+'Свод РРО'!AF173+'Свод РРО'!AF356+'Свод РРО'!AF559+'Свод РРО'!AF798+'Свод РРО'!AF961</f>
        <v>0</v>
      </c>
      <c r="AE99" s="141">
        <f>+'Свод РРО'!AG173+'Свод РРО'!AG356+'Свод РРО'!AG559+'Свод РРО'!AG798+'Свод РРО'!AG961</f>
        <v>0</v>
      </c>
      <c r="AF99" s="141">
        <f>+'Свод РРО'!AH173+'Свод РРО'!AH356+'Свод РРО'!AH559+'Свод РРО'!AH798+'Свод РРО'!AH961</f>
        <v>0</v>
      </c>
      <c r="AG99" s="141">
        <f>+'Свод РРО'!AI173+'Свод РРО'!AI356+'Свод РРО'!AI559+'Свод РРО'!AI798+'Свод РРО'!AI961</f>
        <v>0</v>
      </c>
      <c r="AH99" s="141">
        <f>+'Свод РРО'!AJ173+'Свод РРО'!AJ356+'Свод РРО'!AJ559+'Свод РРО'!AJ798+'Свод РРО'!AJ961</f>
        <v>0</v>
      </c>
      <c r="AI99" s="141">
        <f>+'Свод РРО'!AK173+'Свод РРО'!AK356+'Свод РРО'!AK559+'Свод РРО'!AK798+'Свод РРО'!AK961</f>
        <v>0</v>
      </c>
      <c r="AJ99" s="141">
        <f>+'Свод РРО'!AL173+'Свод РРО'!AL356+'Свод РРО'!AL559+'Свод РРО'!AL798+'Свод РРО'!AL961</f>
        <v>0</v>
      </c>
      <c r="AK99" s="141">
        <f>+'Свод РРО'!AM173+'Свод РРО'!AM356+'Свод РРО'!AM559+'Свод РРО'!AM798+'Свод РРО'!AM961</f>
        <v>0</v>
      </c>
      <c r="AL99" s="141">
        <f>+'Свод РРО'!AN173+'Свод РРО'!AN356+'Свод РРО'!AN559+'Свод РРО'!AN798+'Свод РРО'!AN961</f>
        <v>0</v>
      </c>
      <c r="AM99" s="141">
        <f>+'Свод РРО'!AO173+'Свод РРО'!AO356+'Свод РРО'!AO559+'Свод РРО'!AO798+'Свод РРО'!AO961</f>
        <v>0</v>
      </c>
      <c r="AN99" s="141">
        <f>+'Свод РРО'!AP173+'Свод РРО'!AP356+'Свод РРО'!AP559+'Свод РРО'!AP798+'Свод РРО'!AP961</f>
        <v>0</v>
      </c>
      <c r="AO99" s="141">
        <f>+'Свод РРО'!AQ173+'Свод РРО'!AQ356+'Свод РРО'!AQ559+'Свод РРО'!AQ798+'Свод РРО'!AQ961</f>
        <v>0</v>
      </c>
      <c r="AP99" s="141">
        <f>+'Свод РРО'!AR173+'Свод РРО'!AR356+'Свод РРО'!AR559+'Свод РРО'!AR798+'Свод РРО'!AR961</f>
        <v>0</v>
      </c>
      <c r="AQ99" s="141">
        <f>+'Свод РРО'!AS173+'Свод РРО'!AS356+'Свод РРО'!AS559+'Свод РРО'!AS798+'Свод РРО'!AS961</f>
        <v>0</v>
      </c>
      <c r="AR99" s="141">
        <f>+'Свод РРО'!AT173+'Свод РРО'!AT356+'Свод РРО'!AT559+'Свод РРО'!AT798+'Свод РРО'!AT961</f>
        <v>0</v>
      </c>
      <c r="AS99" s="141">
        <f>+'Свод РРО'!AU173+'Свод РРО'!AU356+'Свод РРО'!AU559+'Свод РРО'!AU798+'Свод РРО'!AU961</f>
        <v>0</v>
      </c>
      <c r="AT99" s="141">
        <f>+'Свод РРО'!AV173+'Свод РРО'!AV356+'Свод РРО'!AV559+'Свод РРО'!AV798+'Свод РРО'!AV961</f>
        <v>0</v>
      </c>
      <c r="AU99" s="141">
        <f>+'Свод РРО'!AW173+'Свод РРО'!AW356+'Свод РРО'!AW559+'Свод РРО'!AW798+'Свод РРО'!AW961</f>
        <v>0</v>
      </c>
      <c r="AV99" s="141">
        <f>+'Свод РРО'!AX173+'Свод РРО'!AX356+'Свод РРО'!AX559+'Свод РРО'!AX798+'Свод РРО'!AX961</f>
        <v>0</v>
      </c>
      <c r="AW99" s="141">
        <f>+'Свод РРО'!AY173+'Свод РРО'!AY356+'Свод РРО'!AY559+'Свод РРО'!AY798+'Свод РРО'!AY961</f>
        <v>0</v>
      </c>
      <c r="AX99" s="141">
        <f>+'Свод РРО'!AZ173+'Свод РРО'!AZ356+'Свод РРО'!AZ559+'Свод РРО'!AZ798+'Свод РРО'!AZ961</f>
        <v>0</v>
      </c>
      <c r="AY99" s="141">
        <f>+'Свод РРО'!BA173+'Свод РРО'!BA356+'Свод РРО'!BA559+'Свод РРО'!BA798+'Свод РРО'!BA961</f>
        <v>0</v>
      </c>
      <c r="AZ99" s="141">
        <f>+'Свод РРО'!BB173+'Свод РРО'!BB356+'Свод РРО'!BB559+'Свод РРО'!BB798+'Свод РРО'!BB961</f>
        <v>0</v>
      </c>
      <c r="BA99" s="141">
        <f>+'Свод РРО'!BC173+'Свод РРО'!BC356+'Свод РРО'!BC559+'Свод РРО'!BC798+'Свод РРО'!BC961</f>
        <v>0</v>
      </c>
      <c r="BB99" s="141">
        <f>+'Свод РРО'!BD173+'Свод РРО'!BD356+'Свод РРО'!BD559+'Свод РРО'!BD798+'Свод РРО'!BD961</f>
        <v>0</v>
      </c>
      <c r="BC99" s="141">
        <f>+'Свод РРО'!BE173+'Свод РРО'!BE356+'Свод РРО'!BE559+'Свод РРО'!BE798+'Свод РРО'!BE961</f>
        <v>0</v>
      </c>
      <c r="BD99" s="141">
        <f>+'Свод РРО'!BF173+'Свод РРО'!BF356+'Свод РРО'!BF559+'Свод РРО'!BF798+'Свод РРО'!BF961</f>
        <v>0</v>
      </c>
      <c r="BE99" s="141">
        <f>+'Свод РРО'!BG173+'Свод РРО'!BG356+'Свод РРО'!BG559+'Свод РРО'!BG798+'Свод РРО'!BG961</f>
        <v>0</v>
      </c>
      <c r="BF99" s="141">
        <f>+'Свод РРО'!BH173+'Свод РРО'!BH356+'Свод РРО'!BH559+'Свод РРО'!BH798+'Свод РРО'!BH961</f>
        <v>0</v>
      </c>
      <c r="BG99" s="141">
        <f>+'Свод РРО'!BI173+'Свод РРО'!BI356+'Свод РРО'!BI559+'Свод РРО'!BI798+'Свод РРО'!BI961</f>
        <v>0</v>
      </c>
      <c r="BH99" s="141">
        <f>+'Свод РРО'!BJ173+'Свод РРО'!BJ356+'Свод РРО'!BJ559+'Свод РРО'!BJ798+'Свод РРО'!BJ961</f>
        <v>0</v>
      </c>
      <c r="BI99" s="141">
        <f>+'Свод РРО'!BK173+'Свод РРО'!BK356+'Свод РРО'!BK559+'Свод РРО'!BK798+'Свод РРО'!BK961</f>
        <v>0</v>
      </c>
      <c r="BJ99" s="141">
        <f>+'Свод РРО'!BL173+'Свод РРО'!BL356+'Свод РРО'!BL559+'Свод РРО'!BL798+'Свод РРО'!BL961</f>
        <v>0</v>
      </c>
      <c r="BK99" s="141">
        <f>+'Свод РРО'!BM173+'Свод РРО'!BM356+'Свод РРО'!BM559+'Свод РРО'!BM798+'Свод РРО'!BM961</f>
        <v>0</v>
      </c>
      <c r="BL99" s="141">
        <f>+'Свод РРО'!BN173+'Свод РРО'!BN356+'Свод РРО'!BN559+'Свод РРО'!BN798+'Свод РРО'!BN961</f>
        <v>0</v>
      </c>
      <c r="BM99" s="141">
        <f>+'Свод РРО'!BO173+'Свод РРО'!BO356+'Свод РРО'!BO559+'Свод РРО'!BO798+'Свод РРО'!BO961</f>
        <v>0</v>
      </c>
      <c r="BN99" s="141">
        <f>+'Свод РРО'!BP173+'Свод РРО'!BP356+'Свод РРО'!BP559+'Свод РРО'!BP798+'Свод РРО'!BP961</f>
        <v>0</v>
      </c>
      <c r="BO99" s="141">
        <f>+'Свод РРО'!BQ173+'Свод РРО'!BQ356+'Свод РРО'!BQ559+'Свод РРО'!BQ798+'Свод РРО'!BQ961</f>
        <v>0</v>
      </c>
      <c r="BP99" s="141">
        <f>+'Свод РРО'!BR173+'Свод РРО'!BR356+'Свод РРО'!BR559+'Свод РРО'!BR798+'Свод РРО'!BR961</f>
        <v>0</v>
      </c>
      <c r="BQ99" s="141">
        <f>+'Свод РРО'!BS173+'Свод РРО'!BS356+'Свод РРО'!BS559+'Свод РРО'!BS798+'Свод РРО'!BS961</f>
        <v>0</v>
      </c>
      <c r="BR99" s="141">
        <f>+'Свод РРО'!BT173+'Свод РРО'!BT356+'Свод РРО'!BT559+'Свод РРО'!BT798+'Свод РРО'!BT961</f>
        <v>0</v>
      </c>
      <c r="BS99" s="141">
        <f>+'Свод РРО'!BU173+'Свод РРО'!BU356+'Свод РРО'!BU559+'Свод РРО'!BU798+'Свод РРО'!BU961</f>
        <v>0</v>
      </c>
      <c r="BT99" s="141">
        <f>+'Свод РРО'!BV173+'Свод РРО'!BV356+'Свод РРО'!BV559+'Свод РРО'!BV798+'Свод РРО'!BV961</f>
        <v>0</v>
      </c>
      <c r="BU99" s="141">
        <f>+'Свод РРО'!BW173+'Свод РРО'!BW356+'Свод РРО'!BW559+'Свод РРО'!BW798+'Свод РРО'!BW961</f>
        <v>0</v>
      </c>
      <c r="BV99" s="141">
        <f>+'Свод РРО'!BX173+'Свод РРО'!BX356+'Свод РРО'!BX559+'Свод РРО'!BX798+'Свод РРО'!BX961</f>
        <v>0</v>
      </c>
      <c r="BW99" s="141">
        <f>+'Свод РРО'!BY173+'Свод РРО'!BY356+'Свод РРО'!BY559+'Свод РРО'!BY798+'Свод РРО'!BY961</f>
        <v>0</v>
      </c>
      <c r="BX99" s="141">
        <f>+'Свод РРО'!BZ173+'Свод РРО'!BZ356+'Свод РРО'!BZ559+'Свод РРО'!BZ798+'Свод РРО'!BZ961</f>
        <v>0</v>
      </c>
      <c r="BY99" s="141">
        <f>+'Свод РРО'!CA173+'Свод РРО'!CA356+'Свод РРО'!CA559+'Свод РРО'!CA798+'Свод РРО'!CA961</f>
        <v>0</v>
      </c>
      <c r="BZ99" s="141">
        <f>+'Свод РРО'!CB173+'Свод РРО'!CB356+'Свод РРО'!CB559+'Свод РРО'!CB798+'Свод РРО'!CB961</f>
        <v>0</v>
      </c>
      <c r="CA99" s="141">
        <f>+'Свод РРО'!CC173+'Свод РРО'!CC356+'Свод РРО'!CC559+'Свод РРО'!CC798+'Свод РРО'!CC961</f>
        <v>0</v>
      </c>
      <c r="CB99" s="141">
        <f>+'Свод РРО'!CD173+'Свод РРО'!CD356+'Свод РРО'!CD559+'Свод РРО'!CD798+'Свод РРО'!CD961</f>
        <v>0</v>
      </c>
      <c r="CC99" s="141">
        <f>+'Свод РРО'!CE173+'Свод РРО'!CE356+'Свод РРО'!CE559+'Свод РРО'!CE798+'Свод РРО'!CE961</f>
        <v>0</v>
      </c>
      <c r="CD99" s="141">
        <f>+'Свод РРО'!CF173+'Свод РРО'!CF356+'Свод РРО'!CF559+'Свод РРО'!CF798+'Свод РРО'!CF961</f>
        <v>0</v>
      </c>
      <c r="CE99" s="141">
        <f>+'Свод РРО'!CG173+'Свод РРО'!CG356+'Свод РРО'!CG559+'Свод РРО'!CG798+'Свод РРО'!CG961</f>
        <v>0</v>
      </c>
      <c r="CF99" s="141">
        <f>+'Свод РРО'!CH173+'Свод РРО'!CH356+'Свод РРО'!CH559+'Свод РРО'!CH798+'Свод РРО'!CH961</f>
        <v>0</v>
      </c>
      <c r="CG99" s="141">
        <f>+'Свод РРО'!CI173+'Свод РРО'!CI356+'Свод РРО'!CI559+'Свод РРО'!CI798+'Свод РРО'!CI961</f>
        <v>0</v>
      </c>
      <c r="CH99" s="141">
        <f>+'Свод РРО'!CJ173+'Свод РРО'!CJ356+'Свод РРО'!CJ559+'Свод РРО'!CJ798+'Свод РРО'!CJ961</f>
        <v>0</v>
      </c>
      <c r="CI99" s="141">
        <f>+'Свод РРО'!CK173+'Свод РРО'!CK356+'Свод РРО'!CK559+'Свод РРО'!CK798+'Свод РРО'!CK961</f>
        <v>0</v>
      </c>
      <c r="CJ99" s="141">
        <f>+'Свод РРО'!CL173+'Свод РРО'!CL356+'Свод РРО'!CL559+'Свод РРО'!CL798+'Свод РРО'!CL961</f>
        <v>0</v>
      </c>
      <c r="CK99" s="141">
        <f>+'Свод РРО'!CM173+'Свод РРО'!CM356+'Свод РРО'!CM559+'Свод РРО'!CM798+'Свод РРО'!CM961</f>
        <v>0</v>
      </c>
      <c r="CL99" s="141">
        <f>+'Свод РРО'!CN173+'Свод РРО'!CN356+'Свод РРО'!CN559+'Свод РРО'!CN798+'Свод РРО'!CN961</f>
        <v>0</v>
      </c>
      <c r="CM99" s="141">
        <f>+'Свод РРО'!CO173+'Свод РРО'!CO356+'Свод РРО'!CO559+'Свод РРО'!CO798+'Свод РРО'!CO961</f>
        <v>0</v>
      </c>
      <c r="CN99" s="141">
        <f>+'Свод РРО'!CP173+'Свод РРО'!CP356+'Свод РРО'!CP559+'Свод РРО'!CP798+'Свод РРО'!CP961</f>
        <v>0</v>
      </c>
      <c r="CO99" s="141">
        <f>+'Свод РРО'!CQ173+'Свод РРО'!CQ356+'Свод РРО'!CQ559+'Свод РРО'!CQ798+'Свод РРО'!CQ961</f>
        <v>0</v>
      </c>
      <c r="CP99" s="141">
        <f>+'Свод РРО'!CR173+'Свод РРО'!CR356+'Свод РРО'!CR559+'Свод РРО'!CR798+'Свод РРО'!CR961</f>
        <v>0</v>
      </c>
    </row>
    <row r="100" spans="1:94" ht="90" x14ac:dyDescent="0.25">
      <c r="A100" s="39" t="s">
        <v>1647</v>
      </c>
      <c r="B100" s="7">
        <v>1120</v>
      </c>
      <c r="C100" s="7">
        <v>19</v>
      </c>
      <c r="D100" s="258">
        <v>102</v>
      </c>
      <c r="E100" s="141">
        <f>+'Свод РРО'!G174+'Свод РРО'!G357+'Свод РРО'!G560+'Свод РРО'!G799+'Свод РРО'!G962</f>
        <v>0</v>
      </c>
      <c r="F100" s="141">
        <f>+'Свод РРО'!H174+'Свод РРО'!H357+'Свод РРО'!H560+'Свод РРО'!H799+'Свод РРО'!H962</f>
        <v>0</v>
      </c>
      <c r="G100" s="141">
        <f>+'Свод РРО'!I174+'Свод РРО'!I357+'Свод РРО'!I560+'Свод РРО'!I799+'Свод РРО'!I962</f>
        <v>0</v>
      </c>
      <c r="H100" s="141">
        <f>+'Свод РРО'!J174+'Свод РРО'!J357+'Свод РРО'!J560+'Свод РРО'!J799+'Свод РРО'!J962</f>
        <v>0</v>
      </c>
      <c r="I100" s="141">
        <f>+'Свод РРО'!K174+'Свод РРО'!K357+'Свод РРО'!K560+'Свод РРО'!K799+'Свод РРО'!K962</f>
        <v>0</v>
      </c>
      <c r="J100" s="141">
        <f>+'Свод РРО'!L174+'Свод РРО'!L357+'Свод РРО'!L560+'Свод РРО'!L799+'Свод РРО'!L962</f>
        <v>0</v>
      </c>
      <c r="K100" s="141">
        <f>+'Свод РРО'!M174+'Свод РРО'!M357+'Свод РРО'!M560+'Свод РРО'!M799+'Свод РРО'!M962</f>
        <v>0</v>
      </c>
      <c r="L100" s="141">
        <f>+'Свод РРО'!N174+'Свод РРО'!N357+'Свод РРО'!N560+'Свод РРО'!N799+'Свод РРО'!N962</f>
        <v>0</v>
      </c>
      <c r="M100" s="141">
        <f>+'Свод РРО'!O174+'Свод РРО'!O357+'Свод РРО'!O560+'Свод РРО'!O799+'Свод РРО'!O962</f>
        <v>0</v>
      </c>
      <c r="N100" s="141">
        <f>+'Свод РРО'!P174+'Свод РРО'!P357+'Свод РРО'!P560+'Свод РРО'!P799+'Свод РРО'!P962</f>
        <v>0</v>
      </c>
      <c r="O100" s="141">
        <f>+'Свод РРО'!Q174+'Свод РРО'!Q357+'Свод РРО'!Q560+'Свод РРО'!Q799+'Свод РРО'!Q962</f>
        <v>0</v>
      </c>
      <c r="P100" s="141">
        <f>+'Свод РРО'!R174+'Свод РРО'!R357+'Свод РРО'!R560+'Свод РРО'!R799+'Свод РРО'!R962</f>
        <v>0</v>
      </c>
      <c r="Q100" s="141">
        <f>+'Свод РРО'!S174+'Свод РРО'!S357+'Свод РРО'!S560+'Свод РРО'!S799+'Свод РРО'!S962</f>
        <v>0</v>
      </c>
      <c r="R100" s="141">
        <f>+'Свод РРО'!T174+'Свод РРО'!T357+'Свод РРО'!T560+'Свод РРО'!T799+'Свод РРО'!T962</f>
        <v>0</v>
      </c>
      <c r="S100" s="141">
        <f>+'Свод РРО'!U174+'Свод РРО'!U357+'Свод РРО'!U560+'Свод РРО'!U799+'Свод РРО'!U962</f>
        <v>0</v>
      </c>
      <c r="T100" s="141">
        <f>+'Свод РРО'!V174+'Свод РРО'!V357+'Свод РРО'!V560+'Свод РРО'!V799+'Свод РРО'!V962</f>
        <v>0</v>
      </c>
      <c r="U100" s="141">
        <f>+'Свод РРО'!W174+'Свод РРО'!W357+'Свод РРО'!W560+'Свод РРО'!W799+'Свод РРО'!W962</f>
        <v>0</v>
      </c>
      <c r="V100" s="141">
        <f>+'Свод РРО'!X174+'Свод РРО'!X357+'Свод РРО'!X560+'Свод РРО'!X799+'Свод РРО'!X962</f>
        <v>0</v>
      </c>
      <c r="W100" s="141">
        <f>+'Свод РРО'!Y174+'Свод РРО'!Y357+'Свод РРО'!Y560+'Свод РРО'!Y799+'Свод РРО'!Y962</f>
        <v>0</v>
      </c>
      <c r="X100" s="141">
        <f>+'Свод РРО'!Z174+'Свод РРО'!Z357+'Свод РРО'!Z560+'Свод РРО'!Z799+'Свод РРО'!Z962</f>
        <v>0</v>
      </c>
      <c r="Y100" s="141">
        <f>+'Свод РРО'!AA174+'Свод РРО'!AA357+'Свод РРО'!AA560+'Свод РРО'!AA799+'Свод РРО'!AA962</f>
        <v>0</v>
      </c>
      <c r="Z100" s="141">
        <f>+'Свод РРО'!AB174+'Свод РРО'!AB357+'Свод РРО'!AB560+'Свод РРО'!AB799+'Свод РРО'!AB962</f>
        <v>0</v>
      </c>
      <c r="AA100" s="141">
        <f>+'Свод РРО'!AC174+'Свод РРО'!AC357+'Свод РРО'!AC560+'Свод РРО'!AC799+'Свод РРО'!AC962</f>
        <v>0</v>
      </c>
      <c r="AB100" s="141">
        <f>+'Свод РРО'!AD174+'Свод РРО'!AD357+'Свод РРО'!AD560+'Свод РРО'!AD799+'Свод РРО'!AD962</f>
        <v>0</v>
      </c>
      <c r="AC100" s="141">
        <f>+'Свод РРО'!AE174+'Свод РРО'!AE357+'Свод РРО'!AE560+'Свод РРО'!AE799+'Свод РРО'!AE962</f>
        <v>0</v>
      </c>
      <c r="AD100" s="141">
        <f>+'Свод РРО'!AF174+'Свод РРО'!AF357+'Свод РРО'!AF560+'Свод РРО'!AF799+'Свод РРО'!AF962</f>
        <v>0</v>
      </c>
      <c r="AE100" s="141">
        <f>+'Свод РРО'!AG174+'Свод РРО'!AG357+'Свод РРО'!AG560+'Свод РРО'!AG799+'Свод РРО'!AG962</f>
        <v>0</v>
      </c>
      <c r="AF100" s="141">
        <f>+'Свод РРО'!AH174+'Свод РРО'!AH357+'Свод РРО'!AH560+'Свод РРО'!AH799+'Свод РРО'!AH962</f>
        <v>0</v>
      </c>
      <c r="AG100" s="141">
        <f>+'Свод РРО'!AI174+'Свод РРО'!AI357+'Свод РРО'!AI560+'Свод РРО'!AI799+'Свод РРО'!AI962</f>
        <v>0</v>
      </c>
      <c r="AH100" s="141">
        <f>+'Свод РРО'!AJ174+'Свод РРО'!AJ357+'Свод РРО'!AJ560+'Свод РРО'!AJ799+'Свод РРО'!AJ962</f>
        <v>0</v>
      </c>
      <c r="AI100" s="141">
        <f>+'Свод РРО'!AK174+'Свод РРО'!AK357+'Свод РРО'!AK560+'Свод РРО'!AK799+'Свод РРО'!AK962</f>
        <v>0</v>
      </c>
      <c r="AJ100" s="141">
        <f>+'Свод РРО'!AL174+'Свод РРО'!AL357+'Свод РРО'!AL560+'Свод РРО'!AL799+'Свод РРО'!AL962</f>
        <v>0</v>
      </c>
      <c r="AK100" s="141">
        <f>+'Свод РРО'!AM174+'Свод РРО'!AM357+'Свод РРО'!AM560+'Свод РРО'!AM799+'Свод РРО'!AM962</f>
        <v>0</v>
      </c>
      <c r="AL100" s="141">
        <f>+'Свод РРО'!AN174+'Свод РРО'!AN357+'Свод РРО'!AN560+'Свод РРО'!AN799+'Свод РРО'!AN962</f>
        <v>0</v>
      </c>
      <c r="AM100" s="141">
        <f>+'Свод РРО'!AO174+'Свод РРО'!AO357+'Свод РРО'!AO560+'Свод РРО'!AO799+'Свод РРО'!AO962</f>
        <v>0</v>
      </c>
      <c r="AN100" s="141">
        <f>+'Свод РРО'!AP174+'Свод РРО'!AP357+'Свод РРО'!AP560+'Свод РРО'!AP799+'Свод РРО'!AP962</f>
        <v>0</v>
      </c>
      <c r="AO100" s="141">
        <f>+'Свод РРО'!AQ174+'Свод РРО'!AQ357+'Свод РРО'!AQ560+'Свод РРО'!AQ799+'Свод РРО'!AQ962</f>
        <v>0</v>
      </c>
      <c r="AP100" s="141">
        <f>+'Свод РРО'!AR174+'Свод РРО'!AR357+'Свод РРО'!AR560+'Свод РРО'!AR799+'Свод РРО'!AR962</f>
        <v>0</v>
      </c>
      <c r="AQ100" s="141">
        <f>+'Свод РРО'!AS174+'Свод РРО'!AS357+'Свод РРО'!AS560+'Свод РРО'!AS799+'Свод РРО'!AS962</f>
        <v>0</v>
      </c>
      <c r="AR100" s="141">
        <f>+'Свод РРО'!AT174+'Свод РРО'!AT357+'Свод РРО'!AT560+'Свод РРО'!AT799+'Свод РРО'!AT962</f>
        <v>0</v>
      </c>
      <c r="AS100" s="141">
        <f>+'Свод РРО'!AU174+'Свод РРО'!AU357+'Свод РРО'!AU560+'Свод РРО'!AU799+'Свод РРО'!AU962</f>
        <v>0</v>
      </c>
      <c r="AT100" s="141">
        <f>+'Свод РРО'!AV174+'Свод РРО'!AV357+'Свод РРО'!AV560+'Свод РРО'!AV799+'Свод РРО'!AV962</f>
        <v>0</v>
      </c>
      <c r="AU100" s="141">
        <f>+'Свод РРО'!AW174+'Свод РРО'!AW357+'Свод РРО'!AW560+'Свод РРО'!AW799+'Свод РРО'!AW962</f>
        <v>0</v>
      </c>
      <c r="AV100" s="141">
        <f>+'Свод РРО'!AX174+'Свод РРО'!AX357+'Свод РРО'!AX560+'Свод РРО'!AX799+'Свод РРО'!AX962</f>
        <v>0</v>
      </c>
      <c r="AW100" s="141">
        <f>+'Свод РРО'!AY174+'Свод РРО'!AY357+'Свод РРО'!AY560+'Свод РРО'!AY799+'Свод РРО'!AY962</f>
        <v>0</v>
      </c>
      <c r="AX100" s="141">
        <f>+'Свод РРО'!AZ174+'Свод РРО'!AZ357+'Свод РРО'!AZ560+'Свод РРО'!AZ799+'Свод РРО'!AZ962</f>
        <v>0</v>
      </c>
      <c r="AY100" s="141">
        <f>+'Свод РРО'!BA174+'Свод РРО'!BA357+'Свод РРО'!BA560+'Свод РРО'!BA799+'Свод РРО'!BA962</f>
        <v>0</v>
      </c>
      <c r="AZ100" s="141">
        <f>+'Свод РРО'!BB174+'Свод РРО'!BB357+'Свод РРО'!BB560+'Свод РРО'!BB799+'Свод РРО'!BB962</f>
        <v>0</v>
      </c>
      <c r="BA100" s="141">
        <f>+'Свод РРО'!BC174+'Свод РРО'!BC357+'Свод РРО'!BC560+'Свод РРО'!BC799+'Свод РРО'!BC962</f>
        <v>0</v>
      </c>
      <c r="BB100" s="141">
        <f>+'Свод РРО'!BD174+'Свод РРО'!BD357+'Свод РРО'!BD560+'Свод РРО'!BD799+'Свод РРО'!BD962</f>
        <v>0</v>
      </c>
      <c r="BC100" s="141">
        <f>+'Свод РРО'!BE174+'Свод РРО'!BE357+'Свод РРО'!BE560+'Свод РРО'!BE799+'Свод РРО'!BE962</f>
        <v>0</v>
      </c>
      <c r="BD100" s="141">
        <f>+'Свод РРО'!BF174+'Свод РРО'!BF357+'Свод РРО'!BF560+'Свод РРО'!BF799+'Свод РРО'!BF962</f>
        <v>0</v>
      </c>
      <c r="BE100" s="141">
        <f>+'Свод РРО'!BG174+'Свод РРО'!BG357+'Свод РРО'!BG560+'Свод РРО'!BG799+'Свод РРО'!BG962</f>
        <v>0</v>
      </c>
      <c r="BF100" s="141">
        <f>+'Свод РРО'!BH174+'Свод РРО'!BH357+'Свод РРО'!BH560+'Свод РРО'!BH799+'Свод РРО'!BH962</f>
        <v>0</v>
      </c>
      <c r="BG100" s="141">
        <f>+'Свод РРО'!BI174+'Свод РРО'!BI357+'Свод РРО'!BI560+'Свод РРО'!BI799+'Свод РРО'!BI962</f>
        <v>0</v>
      </c>
      <c r="BH100" s="141">
        <f>+'Свод РРО'!BJ174+'Свод РРО'!BJ357+'Свод РРО'!BJ560+'Свод РРО'!BJ799+'Свод РРО'!BJ962</f>
        <v>0</v>
      </c>
      <c r="BI100" s="141">
        <f>+'Свод РРО'!BK174+'Свод РРО'!BK357+'Свод РРО'!BK560+'Свод РРО'!BK799+'Свод РРО'!BK962</f>
        <v>0</v>
      </c>
      <c r="BJ100" s="141">
        <f>+'Свод РРО'!BL174+'Свод РРО'!BL357+'Свод РРО'!BL560+'Свод РРО'!BL799+'Свод РРО'!BL962</f>
        <v>0</v>
      </c>
      <c r="BK100" s="141">
        <f>+'Свод РРО'!BM174+'Свод РРО'!BM357+'Свод РРО'!BM560+'Свод РРО'!BM799+'Свод РРО'!BM962</f>
        <v>0</v>
      </c>
      <c r="BL100" s="141">
        <f>+'Свод РРО'!BN174+'Свод РРО'!BN357+'Свод РРО'!BN560+'Свод РРО'!BN799+'Свод РРО'!BN962</f>
        <v>0</v>
      </c>
      <c r="BM100" s="141">
        <f>+'Свод РРО'!BO174+'Свод РРО'!BO357+'Свод РРО'!BO560+'Свод РРО'!BO799+'Свод РРО'!BO962</f>
        <v>0</v>
      </c>
      <c r="BN100" s="141">
        <f>+'Свод РРО'!BP174+'Свод РРО'!BP357+'Свод РРО'!BP560+'Свод РРО'!BP799+'Свод РРО'!BP962</f>
        <v>0</v>
      </c>
      <c r="BO100" s="141">
        <f>+'Свод РРО'!BQ174+'Свод РРО'!BQ357+'Свод РРО'!BQ560+'Свод РРО'!BQ799+'Свод РРО'!BQ962</f>
        <v>0</v>
      </c>
      <c r="BP100" s="141">
        <f>+'Свод РРО'!BR174+'Свод РРО'!BR357+'Свод РРО'!BR560+'Свод РРО'!BR799+'Свод РРО'!BR962</f>
        <v>0</v>
      </c>
      <c r="BQ100" s="141">
        <f>+'Свод РРО'!BS174+'Свод РРО'!BS357+'Свод РРО'!BS560+'Свод РРО'!BS799+'Свод РРО'!BS962</f>
        <v>0</v>
      </c>
      <c r="BR100" s="141">
        <f>+'Свод РРО'!BT174+'Свод РРО'!BT357+'Свод РРО'!BT560+'Свод РРО'!BT799+'Свод РРО'!BT962</f>
        <v>0</v>
      </c>
      <c r="BS100" s="141">
        <f>+'Свод РРО'!BU174+'Свод РРО'!BU357+'Свод РРО'!BU560+'Свод РРО'!BU799+'Свод РРО'!BU962</f>
        <v>0</v>
      </c>
      <c r="BT100" s="141">
        <f>+'Свод РРО'!BV174+'Свод РРО'!BV357+'Свод РРО'!BV560+'Свод РРО'!BV799+'Свод РРО'!BV962</f>
        <v>0</v>
      </c>
      <c r="BU100" s="141">
        <f>+'Свод РРО'!BW174+'Свод РРО'!BW357+'Свод РРО'!BW560+'Свод РРО'!BW799+'Свод РРО'!BW962</f>
        <v>0</v>
      </c>
      <c r="BV100" s="141">
        <f>+'Свод РРО'!BX174+'Свод РРО'!BX357+'Свод РРО'!BX560+'Свод РРО'!BX799+'Свод РРО'!BX962</f>
        <v>0</v>
      </c>
      <c r="BW100" s="141">
        <f>+'Свод РРО'!BY174+'Свод РРО'!BY357+'Свод РРО'!BY560+'Свод РРО'!BY799+'Свод РРО'!BY962</f>
        <v>0</v>
      </c>
      <c r="BX100" s="141">
        <f>+'Свод РРО'!BZ174+'Свод РРО'!BZ357+'Свод РРО'!BZ560+'Свод РРО'!BZ799+'Свод РРО'!BZ962</f>
        <v>0</v>
      </c>
      <c r="BY100" s="141">
        <f>+'Свод РРО'!CA174+'Свод РРО'!CA357+'Свод РРО'!CA560+'Свод РРО'!CA799+'Свод РРО'!CA962</f>
        <v>0</v>
      </c>
      <c r="BZ100" s="141">
        <f>+'Свод РРО'!CB174+'Свод РРО'!CB357+'Свод РРО'!CB560+'Свод РРО'!CB799+'Свод РРО'!CB962</f>
        <v>0</v>
      </c>
      <c r="CA100" s="141">
        <f>+'Свод РРО'!CC174+'Свод РРО'!CC357+'Свод РРО'!CC560+'Свод РРО'!CC799+'Свод РРО'!CC962</f>
        <v>0</v>
      </c>
      <c r="CB100" s="141">
        <f>+'Свод РРО'!CD174+'Свод РРО'!CD357+'Свод РРО'!CD560+'Свод РРО'!CD799+'Свод РРО'!CD962</f>
        <v>0</v>
      </c>
      <c r="CC100" s="141">
        <f>+'Свод РРО'!CE174+'Свод РРО'!CE357+'Свод РРО'!CE560+'Свод РРО'!CE799+'Свод РРО'!CE962</f>
        <v>0</v>
      </c>
      <c r="CD100" s="141">
        <f>+'Свод РРО'!CF174+'Свод РРО'!CF357+'Свод РРО'!CF560+'Свод РРО'!CF799+'Свод РРО'!CF962</f>
        <v>0</v>
      </c>
      <c r="CE100" s="141">
        <f>+'Свод РРО'!CG174+'Свод РРО'!CG357+'Свод РРО'!CG560+'Свод РРО'!CG799+'Свод РРО'!CG962</f>
        <v>0</v>
      </c>
      <c r="CF100" s="141">
        <f>+'Свод РРО'!CH174+'Свод РРО'!CH357+'Свод РРО'!CH560+'Свод РРО'!CH799+'Свод РРО'!CH962</f>
        <v>0</v>
      </c>
      <c r="CG100" s="141">
        <f>+'Свод РРО'!CI174+'Свод РРО'!CI357+'Свод РРО'!CI560+'Свод РРО'!CI799+'Свод РРО'!CI962</f>
        <v>0</v>
      </c>
      <c r="CH100" s="141">
        <f>+'Свод РРО'!CJ174+'Свод РРО'!CJ357+'Свод РРО'!CJ560+'Свод РРО'!CJ799+'Свод РРО'!CJ962</f>
        <v>0</v>
      </c>
      <c r="CI100" s="141">
        <f>+'Свод РРО'!CK174+'Свод РРО'!CK357+'Свод РРО'!CK560+'Свод РРО'!CK799+'Свод РРО'!CK962</f>
        <v>0</v>
      </c>
      <c r="CJ100" s="141">
        <f>+'Свод РРО'!CL174+'Свод РРО'!CL357+'Свод РРО'!CL560+'Свод РРО'!CL799+'Свод РРО'!CL962</f>
        <v>0</v>
      </c>
      <c r="CK100" s="141">
        <f>+'Свод РРО'!CM174+'Свод РРО'!CM357+'Свод РРО'!CM560+'Свод РРО'!CM799+'Свод РРО'!CM962</f>
        <v>0</v>
      </c>
      <c r="CL100" s="141">
        <f>+'Свод РРО'!CN174+'Свод РРО'!CN357+'Свод РРО'!CN560+'Свод РРО'!CN799+'Свод РРО'!CN962</f>
        <v>0</v>
      </c>
      <c r="CM100" s="141">
        <f>+'Свод РРО'!CO174+'Свод РРО'!CO357+'Свод РРО'!CO560+'Свод РРО'!CO799+'Свод РРО'!CO962</f>
        <v>0</v>
      </c>
      <c r="CN100" s="141">
        <f>+'Свод РРО'!CP174+'Свод РРО'!CP357+'Свод РРО'!CP560+'Свод РРО'!CP799+'Свод РРО'!CP962</f>
        <v>0</v>
      </c>
      <c r="CO100" s="141">
        <f>+'Свод РРО'!CQ174+'Свод РРО'!CQ357+'Свод РРО'!CQ560+'Свод РРО'!CQ799+'Свод РРО'!CQ962</f>
        <v>0</v>
      </c>
      <c r="CP100" s="141">
        <f>+'Свод РРО'!CR174+'Свод РРО'!CR357+'Свод РРО'!CR560+'Свод РРО'!CR799+'Свод РРО'!CR962</f>
        <v>0</v>
      </c>
    </row>
    <row r="101" spans="1:94" ht="63" customHeight="1" x14ac:dyDescent="0.25">
      <c r="A101" s="39" t="s">
        <v>1648</v>
      </c>
      <c r="B101" s="7">
        <v>1121</v>
      </c>
      <c r="C101" s="7">
        <v>15</v>
      </c>
      <c r="D101" s="258">
        <v>90</v>
      </c>
      <c r="E101" s="141">
        <f>+'Свод РРО'!G175+'Свод РРО'!G358+'Свод РРО'!G561+'Свод РРО'!G800+'Свод РРО'!G963</f>
        <v>0</v>
      </c>
      <c r="F101" s="141">
        <f>+'Свод РРО'!H175+'Свод РРО'!H358+'Свод РРО'!H561+'Свод РРО'!H800+'Свод РРО'!H963</f>
        <v>0</v>
      </c>
      <c r="G101" s="141">
        <f>+'Свод РРО'!I175+'Свод РРО'!I358+'Свод РРО'!I561+'Свод РРО'!I800+'Свод РРО'!I963</f>
        <v>0</v>
      </c>
      <c r="H101" s="141">
        <f>+'Свод РРО'!J175+'Свод РРО'!J358+'Свод РРО'!J561+'Свод РРО'!J800+'Свод РРО'!J963</f>
        <v>0</v>
      </c>
      <c r="I101" s="141">
        <f>+'Свод РРО'!K175+'Свод РРО'!K358+'Свод РРО'!K561+'Свод РРО'!K800+'Свод РРО'!K963</f>
        <v>0</v>
      </c>
      <c r="J101" s="141">
        <f>+'Свод РРО'!L175+'Свод РРО'!L358+'Свод РРО'!L561+'Свод РРО'!L800+'Свод РРО'!L963</f>
        <v>0</v>
      </c>
      <c r="K101" s="141">
        <f>+'Свод РРО'!M175+'Свод РРО'!M358+'Свод РРО'!M561+'Свод РРО'!M800+'Свод РРО'!M963</f>
        <v>0</v>
      </c>
      <c r="L101" s="141">
        <f>+'Свод РРО'!N175+'Свод РРО'!N358+'Свод РРО'!N561+'Свод РРО'!N800+'Свод РРО'!N963</f>
        <v>0</v>
      </c>
      <c r="M101" s="141">
        <f>+'Свод РРО'!O175+'Свод РРО'!O358+'Свод РРО'!O561+'Свод РРО'!O800+'Свод РРО'!O963</f>
        <v>0</v>
      </c>
      <c r="N101" s="141">
        <f>+'Свод РРО'!P175+'Свод РРО'!P358+'Свод РРО'!P561+'Свод РРО'!P800+'Свод РРО'!P963</f>
        <v>0</v>
      </c>
      <c r="O101" s="141">
        <f>+'Свод РРО'!Q175+'Свод РРО'!Q358+'Свод РРО'!Q561+'Свод РРО'!Q800+'Свод РРО'!Q963</f>
        <v>0</v>
      </c>
      <c r="P101" s="141">
        <f>+'Свод РРО'!R175+'Свод РРО'!R358+'Свод РРО'!R561+'Свод РРО'!R800+'Свод РРО'!R963</f>
        <v>0</v>
      </c>
      <c r="Q101" s="141">
        <f>+'Свод РРО'!S175+'Свод РРО'!S358+'Свод РРО'!S561+'Свод РРО'!S800+'Свод РРО'!S963</f>
        <v>0</v>
      </c>
      <c r="R101" s="141">
        <f>+'Свод РРО'!T175+'Свод РРО'!T358+'Свод РРО'!T561+'Свод РРО'!T800+'Свод РРО'!T963</f>
        <v>0</v>
      </c>
      <c r="S101" s="141">
        <f>+'Свод РРО'!U175+'Свод РРО'!U358+'Свод РРО'!U561+'Свод РРО'!U800+'Свод РРО'!U963</f>
        <v>0</v>
      </c>
      <c r="T101" s="141">
        <f>+'Свод РРО'!V175+'Свод РРО'!V358+'Свод РРО'!V561+'Свод РРО'!V800+'Свод РРО'!V963</f>
        <v>0</v>
      </c>
      <c r="U101" s="141">
        <f>+'Свод РРО'!W175+'Свод РРО'!W358+'Свод РРО'!W561+'Свод РРО'!W800+'Свод РРО'!W963</f>
        <v>0</v>
      </c>
      <c r="V101" s="141">
        <f>+'Свод РРО'!X175+'Свод РРО'!X358+'Свод РРО'!X561+'Свод РРО'!X800+'Свод РРО'!X963</f>
        <v>0</v>
      </c>
      <c r="W101" s="141">
        <f>+'Свод РРО'!Y175+'Свод РРО'!Y358+'Свод РРО'!Y561+'Свод РРО'!Y800+'Свод РРО'!Y963</f>
        <v>0</v>
      </c>
      <c r="X101" s="141">
        <f>+'Свод РРО'!Z175+'Свод РРО'!Z358+'Свод РРО'!Z561+'Свод РРО'!Z800+'Свод РРО'!Z963</f>
        <v>0</v>
      </c>
      <c r="Y101" s="141">
        <f>+'Свод РРО'!AA175+'Свод РРО'!AA358+'Свод РРО'!AA561+'Свод РРО'!AA800+'Свод РРО'!AA963</f>
        <v>0</v>
      </c>
      <c r="Z101" s="141">
        <f>+'Свод РРО'!AB175+'Свод РРО'!AB358+'Свод РРО'!AB561+'Свод РРО'!AB800+'Свод РРО'!AB963</f>
        <v>0</v>
      </c>
      <c r="AA101" s="141">
        <f>+'Свод РРО'!AC175+'Свод РРО'!AC358+'Свод РРО'!AC561+'Свод РРО'!AC800+'Свод РРО'!AC963</f>
        <v>0</v>
      </c>
      <c r="AB101" s="141">
        <f>+'Свод РРО'!AD175+'Свод РРО'!AD358+'Свод РРО'!AD561+'Свод РРО'!AD800+'Свод РРО'!AD963</f>
        <v>0</v>
      </c>
      <c r="AC101" s="141">
        <f>+'Свод РРО'!AE175+'Свод РРО'!AE358+'Свод РРО'!AE561+'Свод РРО'!AE800+'Свод РРО'!AE963</f>
        <v>0</v>
      </c>
      <c r="AD101" s="141">
        <f>+'Свод РРО'!AF175+'Свод РРО'!AF358+'Свод РРО'!AF561+'Свод РРО'!AF800+'Свод РРО'!AF963</f>
        <v>0</v>
      </c>
      <c r="AE101" s="141">
        <f>+'Свод РРО'!AG175+'Свод РРО'!AG358+'Свод РРО'!AG561+'Свод РРО'!AG800+'Свод РРО'!AG963</f>
        <v>0</v>
      </c>
      <c r="AF101" s="141">
        <f>+'Свод РРО'!AH175+'Свод РРО'!AH358+'Свод РРО'!AH561+'Свод РРО'!AH800+'Свод РРО'!AH963</f>
        <v>0</v>
      </c>
      <c r="AG101" s="141">
        <f>+'Свод РРО'!AI175+'Свод РРО'!AI358+'Свод РРО'!AI561+'Свод РРО'!AI800+'Свод РРО'!AI963</f>
        <v>0</v>
      </c>
      <c r="AH101" s="141">
        <f>+'Свод РРО'!AJ175+'Свод РРО'!AJ358+'Свод РРО'!AJ561+'Свод РРО'!AJ800+'Свод РРО'!AJ963</f>
        <v>0</v>
      </c>
      <c r="AI101" s="141">
        <f>+'Свод РРО'!AK175+'Свод РРО'!AK358+'Свод РРО'!AK561+'Свод РРО'!AK800+'Свод РРО'!AK963</f>
        <v>0</v>
      </c>
      <c r="AJ101" s="141">
        <f>+'Свод РРО'!AL175+'Свод РРО'!AL358+'Свод РРО'!AL561+'Свод РРО'!AL800+'Свод РРО'!AL963</f>
        <v>0</v>
      </c>
      <c r="AK101" s="141">
        <f>+'Свод РРО'!AM175+'Свод РРО'!AM358+'Свод РРО'!AM561+'Свод РРО'!AM800+'Свод РРО'!AM963</f>
        <v>0</v>
      </c>
      <c r="AL101" s="141">
        <f>+'Свод РРО'!AN175+'Свод РРО'!AN358+'Свод РРО'!AN561+'Свод РРО'!AN800+'Свод РРО'!AN963</f>
        <v>0</v>
      </c>
      <c r="AM101" s="141">
        <f>+'Свод РРО'!AO175+'Свод РРО'!AO358+'Свод РРО'!AO561+'Свод РРО'!AO800+'Свод РРО'!AO963</f>
        <v>0</v>
      </c>
      <c r="AN101" s="141">
        <f>+'Свод РРО'!AP175+'Свод РРО'!AP358+'Свод РРО'!AP561+'Свод РРО'!AP800+'Свод РРО'!AP963</f>
        <v>0</v>
      </c>
      <c r="AO101" s="141">
        <f>+'Свод РРО'!AQ175+'Свод РРО'!AQ358+'Свод РРО'!AQ561+'Свод РРО'!AQ800+'Свод РРО'!AQ963</f>
        <v>0</v>
      </c>
      <c r="AP101" s="141">
        <f>+'Свод РРО'!AR175+'Свод РРО'!AR358+'Свод РРО'!AR561+'Свод РРО'!AR800+'Свод РРО'!AR963</f>
        <v>0</v>
      </c>
      <c r="AQ101" s="141">
        <f>+'Свод РРО'!AS175+'Свод РРО'!AS358+'Свод РРО'!AS561+'Свод РРО'!AS800+'Свод РРО'!AS963</f>
        <v>0</v>
      </c>
      <c r="AR101" s="141">
        <f>+'Свод РРО'!AT175+'Свод РРО'!AT358+'Свод РРО'!AT561+'Свод РРО'!AT800+'Свод РРО'!AT963</f>
        <v>0</v>
      </c>
      <c r="AS101" s="141">
        <f>+'Свод РРО'!AU175+'Свод РРО'!AU358+'Свод РРО'!AU561+'Свод РРО'!AU800+'Свод РРО'!AU963</f>
        <v>0</v>
      </c>
      <c r="AT101" s="141">
        <f>+'Свод РРО'!AV175+'Свод РРО'!AV358+'Свод РРО'!AV561+'Свод РРО'!AV800+'Свод РРО'!AV963</f>
        <v>0</v>
      </c>
      <c r="AU101" s="141">
        <f>+'Свод РРО'!AW175+'Свод РРО'!AW358+'Свод РРО'!AW561+'Свод РРО'!AW800+'Свод РРО'!AW963</f>
        <v>0</v>
      </c>
      <c r="AV101" s="141">
        <f>+'Свод РРО'!AX175+'Свод РРО'!AX358+'Свод РРО'!AX561+'Свод РРО'!AX800+'Свод РРО'!AX963</f>
        <v>0</v>
      </c>
      <c r="AW101" s="141">
        <f>+'Свод РРО'!AY175+'Свод РРО'!AY358+'Свод РРО'!AY561+'Свод РРО'!AY800+'Свод РРО'!AY963</f>
        <v>0</v>
      </c>
      <c r="AX101" s="141">
        <f>+'Свод РРО'!AZ175+'Свод РРО'!AZ358+'Свод РРО'!AZ561+'Свод РРО'!AZ800+'Свод РРО'!AZ963</f>
        <v>0</v>
      </c>
      <c r="AY101" s="141">
        <f>+'Свод РРО'!BA175+'Свод РРО'!BA358+'Свод РРО'!BA561+'Свод РРО'!BA800+'Свод РРО'!BA963</f>
        <v>0</v>
      </c>
      <c r="AZ101" s="141">
        <f>+'Свод РРО'!BB175+'Свод РРО'!BB358+'Свод РРО'!BB561+'Свод РРО'!BB800+'Свод РРО'!BB963</f>
        <v>0</v>
      </c>
      <c r="BA101" s="141">
        <f>+'Свод РРО'!BC175+'Свод РРО'!BC358+'Свод РРО'!BC561+'Свод РРО'!BC800+'Свод РРО'!BC963</f>
        <v>0</v>
      </c>
      <c r="BB101" s="141">
        <f>+'Свод РРО'!BD175+'Свод РРО'!BD358+'Свод РРО'!BD561+'Свод РРО'!BD800+'Свод РРО'!BD963</f>
        <v>0</v>
      </c>
      <c r="BC101" s="141">
        <f>+'Свод РРО'!BE175+'Свод РРО'!BE358+'Свод РРО'!BE561+'Свод РРО'!BE800+'Свод РРО'!BE963</f>
        <v>0</v>
      </c>
      <c r="BD101" s="141">
        <f>+'Свод РРО'!BF175+'Свод РРО'!BF358+'Свод РРО'!BF561+'Свод РРО'!BF800+'Свод РРО'!BF963</f>
        <v>0</v>
      </c>
      <c r="BE101" s="141">
        <f>+'Свод РРО'!BG175+'Свод РРО'!BG358+'Свод РРО'!BG561+'Свод РРО'!BG800+'Свод РРО'!BG963</f>
        <v>0</v>
      </c>
      <c r="BF101" s="141">
        <f>+'Свод РРО'!BH175+'Свод РРО'!BH358+'Свод РРО'!BH561+'Свод РРО'!BH800+'Свод РРО'!BH963</f>
        <v>0</v>
      </c>
      <c r="BG101" s="141">
        <f>+'Свод РРО'!BI175+'Свод РРО'!BI358+'Свод РРО'!BI561+'Свод РРО'!BI800+'Свод РРО'!BI963</f>
        <v>0</v>
      </c>
      <c r="BH101" s="141">
        <f>+'Свод РРО'!BJ175+'Свод РРО'!BJ358+'Свод РРО'!BJ561+'Свод РРО'!BJ800+'Свод РРО'!BJ963</f>
        <v>0</v>
      </c>
      <c r="BI101" s="141">
        <f>+'Свод РРО'!BK175+'Свод РРО'!BK358+'Свод РРО'!BK561+'Свод РРО'!BK800+'Свод РРО'!BK963</f>
        <v>0</v>
      </c>
      <c r="BJ101" s="141">
        <f>+'Свод РРО'!BL175+'Свод РРО'!BL358+'Свод РРО'!BL561+'Свод РРО'!BL800+'Свод РРО'!BL963</f>
        <v>0</v>
      </c>
      <c r="BK101" s="141">
        <f>+'Свод РРО'!BM175+'Свод РРО'!BM358+'Свод РРО'!BM561+'Свод РРО'!BM800+'Свод РРО'!BM963</f>
        <v>0</v>
      </c>
      <c r="BL101" s="141">
        <f>+'Свод РРО'!BN175+'Свод РРО'!BN358+'Свод РРО'!BN561+'Свод РРО'!BN800+'Свод РРО'!BN963</f>
        <v>0</v>
      </c>
      <c r="BM101" s="141">
        <f>+'Свод РРО'!BO175+'Свод РРО'!BO358+'Свод РРО'!BO561+'Свод РРО'!BO800+'Свод РРО'!BO963</f>
        <v>0</v>
      </c>
      <c r="BN101" s="141">
        <f>+'Свод РРО'!BP175+'Свод РРО'!BP358+'Свод РРО'!BP561+'Свод РРО'!BP800+'Свод РРО'!BP963</f>
        <v>0</v>
      </c>
      <c r="BO101" s="141">
        <f>+'Свод РРО'!BQ175+'Свод РРО'!BQ358+'Свод РРО'!BQ561+'Свод РРО'!BQ800+'Свод РРО'!BQ963</f>
        <v>0</v>
      </c>
      <c r="BP101" s="141">
        <f>+'Свод РРО'!BR175+'Свод РРО'!BR358+'Свод РРО'!BR561+'Свод РРО'!BR800+'Свод РРО'!BR963</f>
        <v>0</v>
      </c>
      <c r="BQ101" s="141">
        <f>+'Свод РРО'!BS175+'Свод РРО'!BS358+'Свод РРО'!BS561+'Свод РРО'!BS800+'Свод РРО'!BS963</f>
        <v>0</v>
      </c>
      <c r="BR101" s="141">
        <f>+'Свод РРО'!BT175+'Свод РРО'!BT358+'Свод РРО'!BT561+'Свод РРО'!BT800+'Свод РРО'!BT963</f>
        <v>0</v>
      </c>
      <c r="BS101" s="141">
        <f>+'Свод РРО'!BU175+'Свод РРО'!BU358+'Свод РРО'!BU561+'Свод РРО'!BU800+'Свод РРО'!BU963</f>
        <v>0</v>
      </c>
      <c r="BT101" s="141">
        <f>+'Свод РРО'!BV175+'Свод РРО'!BV358+'Свод РРО'!BV561+'Свод РРО'!BV800+'Свод РРО'!BV963</f>
        <v>0</v>
      </c>
      <c r="BU101" s="141">
        <f>+'Свод РРО'!BW175+'Свод РРО'!BW358+'Свод РРО'!BW561+'Свод РРО'!BW800+'Свод РРО'!BW963</f>
        <v>0</v>
      </c>
      <c r="BV101" s="141">
        <f>+'Свод РРО'!BX175+'Свод РРО'!BX358+'Свод РРО'!BX561+'Свод РРО'!BX800+'Свод РРО'!BX963</f>
        <v>0</v>
      </c>
      <c r="BW101" s="141">
        <f>+'Свод РРО'!BY175+'Свод РРО'!BY358+'Свод РРО'!BY561+'Свод РРО'!BY800+'Свод РРО'!BY963</f>
        <v>0</v>
      </c>
      <c r="BX101" s="141">
        <f>+'Свод РРО'!BZ175+'Свод РРО'!BZ358+'Свод РРО'!BZ561+'Свод РРО'!BZ800+'Свод РРО'!BZ963</f>
        <v>0</v>
      </c>
      <c r="BY101" s="141">
        <f>+'Свод РРО'!CA175+'Свод РРО'!CA358+'Свод РРО'!CA561+'Свод РРО'!CA800+'Свод РРО'!CA963</f>
        <v>0</v>
      </c>
      <c r="BZ101" s="141">
        <f>+'Свод РРО'!CB175+'Свод РРО'!CB358+'Свод РРО'!CB561+'Свод РРО'!CB800+'Свод РРО'!CB963</f>
        <v>0</v>
      </c>
      <c r="CA101" s="141">
        <f>+'Свод РРО'!CC175+'Свод РРО'!CC358+'Свод РРО'!CC561+'Свод РРО'!CC800+'Свод РРО'!CC963</f>
        <v>0</v>
      </c>
      <c r="CB101" s="141">
        <f>+'Свод РРО'!CD175+'Свод РРО'!CD358+'Свод РРО'!CD561+'Свод РРО'!CD800+'Свод РРО'!CD963</f>
        <v>0</v>
      </c>
      <c r="CC101" s="141">
        <f>+'Свод РРО'!CE175+'Свод РРО'!CE358+'Свод РРО'!CE561+'Свод РРО'!CE800+'Свод РРО'!CE963</f>
        <v>0</v>
      </c>
      <c r="CD101" s="141">
        <f>+'Свод РРО'!CF175+'Свод РРО'!CF358+'Свод РРО'!CF561+'Свод РРО'!CF800+'Свод РРО'!CF963</f>
        <v>0</v>
      </c>
      <c r="CE101" s="141">
        <f>+'Свод РРО'!CG175+'Свод РРО'!CG358+'Свод РРО'!CG561+'Свод РРО'!CG800+'Свод РРО'!CG963</f>
        <v>0</v>
      </c>
      <c r="CF101" s="141">
        <f>+'Свод РРО'!CH175+'Свод РРО'!CH358+'Свод РРО'!CH561+'Свод РРО'!CH800+'Свод РРО'!CH963</f>
        <v>0</v>
      </c>
      <c r="CG101" s="141">
        <f>+'Свод РРО'!CI175+'Свод РРО'!CI358+'Свод РРО'!CI561+'Свод РРО'!CI800+'Свод РРО'!CI963</f>
        <v>0</v>
      </c>
      <c r="CH101" s="141">
        <f>+'Свод РРО'!CJ175+'Свод РРО'!CJ358+'Свод РРО'!CJ561+'Свод РРО'!CJ800+'Свод РРО'!CJ963</f>
        <v>0</v>
      </c>
      <c r="CI101" s="141">
        <f>+'Свод РРО'!CK175+'Свод РРО'!CK358+'Свод РРО'!CK561+'Свод РРО'!CK800+'Свод РРО'!CK963</f>
        <v>0</v>
      </c>
      <c r="CJ101" s="141">
        <f>+'Свод РРО'!CL175+'Свод РРО'!CL358+'Свод РРО'!CL561+'Свод РРО'!CL800+'Свод РРО'!CL963</f>
        <v>0</v>
      </c>
      <c r="CK101" s="141">
        <f>+'Свод РРО'!CM175+'Свод РРО'!CM358+'Свод РРО'!CM561+'Свод РРО'!CM800+'Свод РРО'!CM963</f>
        <v>0</v>
      </c>
      <c r="CL101" s="141">
        <f>+'Свод РРО'!CN175+'Свод РРО'!CN358+'Свод РРО'!CN561+'Свод РРО'!CN800+'Свод РРО'!CN963</f>
        <v>0</v>
      </c>
      <c r="CM101" s="141">
        <f>+'Свод РРО'!CO175+'Свод РРО'!CO358+'Свод РРО'!CO561+'Свод РРО'!CO800+'Свод РРО'!CO963</f>
        <v>0</v>
      </c>
      <c r="CN101" s="141">
        <f>+'Свод РРО'!CP175+'Свод РРО'!CP358+'Свод РРО'!CP561+'Свод РРО'!CP800+'Свод РРО'!CP963</f>
        <v>0</v>
      </c>
      <c r="CO101" s="141">
        <f>+'Свод РРО'!CQ175+'Свод РРО'!CQ358+'Свод РРО'!CQ561+'Свод РРО'!CQ800+'Свод РРО'!CQ963</f>
        <v>0</v>
      </c>
      <c r="CP101" s="141">
        <f>+'Свод РРО'!CR175+'Свод РРО'!CR358+'Свод РРО'!CR561+'Свод РРО'!CR800+'Свод РРО'!CR963</f>
        <v>0</v>
      </c>
    </row>
    <row r="102" spans="1:94" ht="63" customHeight="1" x14ac:dyDescent="0.25">
      <c r="A102" s="39" t="s">
        <v>1168</v>
      </c>
      <c r="B102" s="7">
        <v>1122</v>
      </c>
      <c r="C102" s="7">
        <v>2</v>
      </c>
      <c r="D102" s="258">
        <v>27</v>
      </c>
      <c r="E102" s="141">
        <f>'Свод РРО'!G176+'Свод РРО'!G359+'Свод РРО'!G562+'Свод РРО'!G801+'Свод РРО'!G964</f>
        <v>0</v>
      </c>
      <c r="F102" s="141">
        <f>'Свод РРО'!H176+'Свод РРО'!H359+'Свод РРО'!H562+'Свод РРО'!H801+'Свод РРО'!H964</f>
        <v>0</v>
      </c>
      <c r="G102" s="141">
        <f>'Свод РРО'!I176+'Свод РРО'!I359+'Свод РРО'!I562+'Свод РРО'!I801+'Свод РРО'!I964</f>
        <v>0</v>
      </c>
      <c r="H102" s="141">
        <f>'Свод РРО'!J176+'Свод РРО'!J359+'Свод РРО'!J562+'Свод РРО'!J801+'Свод РРО'!J964</f>
        <v>0</v>
      </c>
      <c r="I102" s="141">
        <f>'Свод РРО'!K176+'Свод РРО'!K359+'Свод РРО'!K562+'Свод РРО'!K801+'Свод РРО'!K964</f>
        <v>0</v>
      </c>
      <c r="J102" s="141">
        <f>'Свод РРО'!L176+'Свод РРО'!L359+'Свод РРО'!L562+'Свод РРО'!L801+'Свод РРО'!L964</f>
        <v>0</v>
      </c>
      <c r="K102" s="141">
        <f>'Свод РРО'!M176+'Свод РРО'!M359+'Свод РРО'!M562+'Свод РРО'!M801+'Свод РРО'!M964</f>
        <v>0</v>
      </c>
      <c r="L102" s="141">
        <f>'Свод РРО'!N176+'Свод РРО'!N359+'Свод РРО'!N562+'Свод РРО'!N801+'Свод РРО'!N964</f>
        <v>0</v>
      </c>
      <c r="M102" s="141">
        <f>'Свод РРО'!O176+'Свод РРО'!O359+'Свод РРО'!O562+'Свод РРО'!O801+'Свод РРО'!O964</f>
        <v>0</v>
      </c>
      <c r="N102" s="141">
        <f>'Свод РРО'!P176+'Свод РРО'!P359+'Свод РРО'!P562+'Свод РРО'!P801+'Свод РРО'!P964</f>
        <v>0</v>
      </c>
      <c r="O102" s="141">
        <f>'Свод РРО'!Q176+'Свод РРО'!Q359+'Свод РРО'!Q562+'Свод РРО'!Q801+'Свод РРО'!Q964</f>
        <v>0</v>
      </c>
      <c r="P102" s="141">
        <f>'Свод РРО'!R176+'Свод РРО'!R359+'Свод РРО'!R562+'Свод РРО'!R801+'Свод РРО'!R964</f>
        <v>0</v>
      </c>
      <c r="Q102" s="141">
        <f>'Свод РРО'!S176+'Свод РРО'!S359+'Свод РРО'!S562+'Свод РРО'!S801+'Свод РРО'!S964</f>
        <v>0</v>
      </c>
      <c r="R102" s="141">
        <f>'Свод РРО'!T176+'Свод РРО'!T359+'Свод РРО'!T562+'Свод РРО'!T801+'Свод РРО'!T964</f>
        <v>0</v>
      </c>
      <c r="S102" s="141">
        <f>'Свод РРО'!U176+'Свод РРО'!U359+'Свод РРО'!U562+'Свод РРО'!U801+'Свод РРО'!U964</f>
        <v>0</v>
      </c>
      <c r="T102" s="141">
        <f>'Свод РРО'!V176+'Свод РРО'!V359+'Свод РРО'!V562+'Свод РРО'!V801+'Свод РРО'!V964</f>
        <v>0</v>
      </c>
      <c r="U102" s="141">
        <f>'Свод РРО'!W176+'Свод РРО'!W359+'Свод РРО'!W562+'Свод РРО'!W801+'Свод РРО'!W964</f>
        <v>0</v>
      </c>
      <c r="V102" s="141">
        <f>'Свод РРО'!X176+'Свод РРО'!X359+'Свод РРО'!X562+'Свод РРО'!X801+'Свод РРО'!X964</f>
        <v>0</v>
      </c>
      <c r="W102" s="141">
        <f>'Свод РРО'!Y176+'Свод РРО'!Y359+'Свод РРО'!Y562+'Свод РРО'!Y801+'Свод РРО'!Y964</f>
        <v>0</v>
      </c>
      <c r="X102" s="141">
        <f>'Свод РРО'!Z176+'Свод РРО'!Z359+'Свод РРО'!Z562+'Свод РРО'!Z801+'Свод РРО'!Z964</f>
        <v>0</v>
      </c>
      <c r="Y102" s="141">
        <f>'Свод РРО'!AA176+'Свод РРО'!AA359+'Свод РРО'!AA562+'Свод РРО'!AA801+'Свод РРО'!AA964</f>
        <v>0</v>
      </c>
      <c r="Z102" s="141">
        <f>'Свод РРО'!AB176+'Свод РРО'!AB359+'Свод РРО'!AB562+'Свод РРО'!AB801+'Свод РРО'!AB964</f>
        <v>0</v>
      </c>
      <c r="AA102" s="141">
        <f>'Свод РРО'!AC176+'Свод РРО'!AC359+'Свод РРО'!AC562+'Свод РРО'!AC801+'Свод РРО'!AC964</f>
        <v>0</v>
      </c>
      <c r="AB102" s="141">
        <f>'Свод РРО'!AD176+'Свод РРО'!AD359+'Свод РРО'!AD562+'Свод РРО'!AD801+'Свод РРО'!AD964</f>
        <v>0</v>
      </c>
      <c r="AC102" s="141">
        <f>'Свод РРО'!AE176+'Свод РРО'!AE359+'Свод РРО'!AE562+'Свод РРО'!AE801+'Свод РРО'!AE964</f>
        <v>0</v>
      </c>
      <c r="AD102" s="141">
        <f>'Свод РРО'!AF176+'Свод РРО'!AF359+'Свод РРО'!AF562+'Свод РРО'!AF801+'Свод РРО'!AF964</f>
        <v>0</v>
      </c>
      <c r="AE102" s="141">
        <f>'Свод РРО'!AG176+'Свод РРО'!AG359+'Свод РРО'!AG562+'Свод РРО'!AG801+'Свод РРО'!AG964</f>
        <v>0</v>
      </c>
      <c r="AF102" s="141">
        <f>'Свод РРО'!AH176+'Свод РРО'!AH359+'Свод РРО'!AH562+'Свод РРО'!AH801+'Свод РРО'!AH964</f>
        <v>0</v>
      </c>
      <c r="AG102" s="141">
        <f>'Свод РРО'!AI176+'Свод РРО'!AI359+'Свод РРО'!AI562+'Свод РРО'!AI801+'Свод РРО'!AI964</f>
        <v>0</v>
      </c>
      <c r="AH102" s="141">
        <f>'Свод РРО'!AJ176+'Свод РРО'!AJ359+'Свод РРО'!AJ562+'Свод РРО'!AJ801+'Свод РРО'!AJ964</f>
        <v>0</v>
      </c>
      <c r="AI102" s="141">
        <f>'Свод РРО'!AK176+'Свод РРО'!AK359+'Свод РРО'!AK562+'Свод РРО'!AK801+'Свод РРО'!AK964</f>
        <v>0</v>
      </c>
      <c r="AJ102" s="141">
        <f>'Свод РРО'!AL176+'Свод РРО'!AL359+'Свод РРО'!AL562+'Свод РРО'!AL801+'Свод РРО'!AL964</f>
        <v>0</v>
      </c>
      <c r="AK102" s="141">
        <f>'Свод РРО'!AM176+'Свод РРО'!AM359+'Свод РРО'!AM562+'Свод РРО'!AM801+'Свод РРО'!AM964</f>
        <v>0</v>
      </c>
      <c r="AL102" s="141">
        <f>'Свод РРО'!AN176+'Свод РРО'!AN359+'Свод РРО'!AN562+'Свод РРО'!AN801+'Свод РРО'!AN964</f>
        <v>0</v>
      </c>
      <c r="AM102" s="141">
        <f>'Свод РРО'!AO176+'Свод РРО'!AO359+'Свод РРО'!AO562+'Свод РРО'!AO801+'Свод РРО'!AO964</f>
        <v>0</v>
      </c>
      <c r="AN102" s="141">
        <f>'Свод РРО'!AP176+'Свод РРО'!AP359+'Свод РРО'!AP562+'Свод РРО'!AP801+'Свод РРО'!AP964</f>
        <v>0</v>
      </c>
      <c r="AO102" s="141">
        <f>'Свод РРО'!AQ176+'Свод РРО'!AQ359+'Свод РРО'!AQ562+'Свод РРО'!AQ801+'Свод РРО'!AQ964</f>
        <v>0</v>
      </c>
      <c r="AP102" s="141">
        <f>'Свод РРО'!AR176+'Свод РРО'!AR359+'Свод РРО'!AR562+'Свод РРО'!AR801+'Свод РРО'!AR964</f>
        <v>0</v>
      </c>
      <c r="AQ102" s="141">
        <f>'Свод РРО'!AS176+'Свод РРО'!AS359+'Свод РРО'!AS562+'Свод РРО'!AS801+'Свод РРО'!AS964</f>
        <v>0</v>
      </c>
      <c r="AR102" s="141">
        <f>'Свод РРО'!AT176+'Свод РРО'!AT359+'Свод РРО'!AT562+'Свод РРО'!AT801+'Свод РРО'!AT964</f>
        <v>0</v>
      </c>
      <c r="AS102" s="141">
        <f>'Свод РРО'!AU176+'Свод РРО'!AU359+'Свод РРО'!AU562+'Свод РРО'!AU801+'Свод РРО'!AU964</f>
        <v>0</v>
      </c>
      <c r="AT102" s="141">
        <f>'Свод РРО'!AV176+'Свод РРО'!AV359+'Свод РРО'!AV562+'Свод РРО'!AV801+'Свод РРО'!AV964</f>
        <v>0</v>
      </c>
      <c r="AU102" s="141">
        <f>'Свод РРО'!AW176+'Свод РРО'!AW359+'Свод РРО'!AW562+'Свод РРО'!AW801+'Свод РРО'!AW964</f>
        <v>0</v>
      </c>
      <c r="AV102" s="141">
        <f>'Свод РРО'!AX176+'Свод РРО'!AX359+'Свод РРО'!AX562+'Свод РРО'!AX801+'Свод РРО'!AX964</f>
        <v>0</v>
      </c>
      <c r="AW102" s="141">
        <f>'Свод РРО'!AY176+'Свод РРО'!AY359+'Свод РРО'!AY562+'Свод РРО'!AY801+'Свод РРО'!AY964</f>
        <v>0</v>
      </c>
      <c r="AX102" s="141">
        <f>'Свод РРО'!AZ176+'Свод РРО'!AZ359+'Свод РРО'!AZ562+'Свод РРО'!AZ801+'Свод РРО'!AZ964</f>
        <v>0</v>
      </c>
      <c r="AY102" s="141">
        <f>'Свод РРО'!BA176+'Свод РРО'!BA359+'Свод РРО'!BA562+'Свод РРО'!BA801+'Свод РРО'!BA964</f>
        <v>0</v>
      </c>
      <c r="AZ102" s="141">
        <f>'Свод РРО'!BB176+'Свод РРО'!BB359+'Свод РРО'!BB562+'Свод РРО'!BB801+'Свод РРО'!BB964</f>
        <v>0</v>
      </c>
      <c r="BA102" s="141">
        <f>'Свод РРО'!BC176+'Свод РРО'!BC359+'Свод РРО'!BC562+'Свод РРО'!BC801+'Свод РРО'!BC964</f>
        <v>0</v>
      </c>
      <c r="BB102" s="141">
        <f>'Свод РРО'!BD176+'Свод РРО'!BD359+'Свод РРО'!BD562+'Свод РРО'!BD801+'Свод РРО'!BD964</f>
        <v>0</v>
      </c>
      <c r="BC102" s="141">
        <f>'Свод РРО'!BE176+'Свод РРО'!BE359+'Свод РРО'!BE562+'Свод РРО'!BE801+'Свод РРО'!BE964</f>
        <v>0</v>
      </c>
      <c r="BD102" s="141">
        <f>'Свод РРО'!BF176+'Свод РРО'!BF359+'Свод РРО'!BF562+'Свод РРО'!BF801+'Свод РРО'!BF964</f>
        <v>0</v>
      </c>
      <c r="BE102" s="141">
        <f>'Свод РРО'!BG176+'Свод РРО'!BG359+'Свод РРО'!BG562+'Свод РРО'!BG801+'Свод РРО'!BG964</f>
        <v>0</v>
      </c>
      <c r="BF102" s="141">
        <f>'Свод РРО'!BH176+'Свод РРО'!BH359+'Свод РРО'!BH562+'Свод РРО'!BH801+'Свод РРО'!BH964</f>
        <v>0</v>
      </c>
      <c r="BG102" s="141">
        <f>'Свод РРО'!BI176+'Свод РРО'!BI359+'Свод РРО'!BI562+'Свод РРО'!BI801+'Свод РРО'!BI964</f>
        <v>0</v>
      </c>
      <c r="BH102" s="141">
        <f>'Свод РРО'!BJ176+'Свод РРО'!BJ359+'Свод РРО'!BJ562+'Свод РРО'!BJ801+'Свод РРО'!BJ964</f>
        <v>0</v>
      </c>
      <c r="BI102" s="141">
        <f>'Свод РРО'!BK176+'Свод РРО'!BK359+'Свод РРО'!BK562+'Свод РРО'!BK801+'Свод РРО'!BK964</f>
        <v>0</v>
      </c>
      <c r="BJ102" s="141">
        <f>'Свод РРО'!BL176+'Свод РРО'!BL359+'Свод РРО'!BL562+'Свод РРО'!BL801+'Свод РРО'!BL964</f>
        <v>0</v>
      </c>
      <c r="BK102" s="141">
        <f>'Свод РРО'!BM176+'Свод РРО'!BM359+'Свод РРО'!BM562+'Свод РРО'!BM801+'Свод РРО'!BM964</f>
        <v>0</v>
      </c>
      <c r="BL102" s="141">
        <f>'Свод РРО'!BN176+'Свод РРО'!BN359+'Свод РРО'!BN562+'Свод РРО'!BN801+'Свод РРО'!BN964</f>
        <v>0</v>
      </c>
      <c r="BM102" s="141">
        <f>'Свод РРО'!BO176+'Свод РРО'!BO359+'Свод РРО'!BO562+'Свод РРО'!BO801+'Свод РРО'!BO964</f>
        <v>0</v>
      </c>
      <c r="BN102" s="141">
        <f>'Свод РРО'!BP176+'Свод РРО'!BP359+'Свод РРО'!BP562+'Свод РРО'!BP801+'Свод РРО'!BP964</f>
        <v>0</v>
      </c>
      <c r="BO102" s="141">
        <f>'Свод РРО'!BQ176+'Свод РРО'!BQ359+'Свод РРО'!BQ562+'Свод РРО'!BQ801+'Свод РРО'!BQ964</f>
        <v>0</v>
      </c>
      <c r="BP102" s="141">
        <f>'Свод РРО'!BR176+'Свод РРО'!BR359+'Свод РРО'!BR562+'Свод РРО'!BR801+'Свод РРО'!BR964</f>
        <v>0</v>
      </c>
      <c r="BQ102" s="141">
        <f>'Свод РРО'!BS176+'Свод РРО'!BS359+'Свод РРО'!BS562+'Свод РРО'!BS801+'Свод РРО'!BS964</f>
        <v>0</v>
      </c>
      <c r="BR102" s="141">
        <f>'Свод РРО'!BT176+'Свод РРО'!BT359+'Свод РРО'!BT562+'Свод РРО'!BT801+'Свод РРО'!BT964</f>
        <v>0</v>
      </c>
      <c r="BS102" s="141">
        <f>'Свод РРО'!BU176+'Свод РРО'!BU359+'Свод РРО'!BU562+'Свод РРО'!BU801+'Свод РРО'!BU964</f>
        <v>0</v>
      </c>
      <c r="BT102" s="141">
        <f>'Свод РРО'!BV176+'Свод РРО'!BV359+'Свод РРО'!BV562+'Свод РРО'!BV801+'Свод РРО'!BV964</f>
        <v>0</v>
      </c>
      <c r="BU102" s="141">
        <f>'Свод РРО'!BW176+'Свод РРО'!BW359+'Свод РРО'!BW562+'Свод РРО'!BW801+'Свод РРО'!BW964</f>
        <v>0</v>
      </c>
      <c r="BV102" s="141">
        <f>'Свод РРО'!BX176+'Свод РРО'!BX359+'Свод РРО'!BX562+'Свод РРО'!BX801+'Свод РРО'!BX964</f>
        <v>0</v>
      </c>
      <c r="BW102" s="141">
        <f>'Свод РРО'!BY176+'Свод РРО'!BY359+'Свод РРО'!BY562+'Свод РРО'!BY801+'Свод РРО'!BY964</f>
        <v>0</v>
      </c>
      <c r="BX102" s="141">
        <f>'Свод РРО'!BZ176+'Свод РРО'!BZ359+'Свод РРО'!BZ562+'Свод РРО'!BZ801+'Свод РРО'!BZ964</f>
        <v>0</v>
      </c>
      <c r="BY102" s="141">
        <f>'Свод РРО'!CA176+'Свод РРО'!CA359+'Свод РРО'!CA562+'Свод РРО'!CA801+'Свод РРО'!CA964</f>
        <v>0</v>
      </c>
      <c r="BZ102" s="141">
        <f>'Свод РРО'!CB176+'Свод РРО'!CB359+'Свод РРО'!CB562+'Свод РРО'!CB801+'Свод РРО'!CB964</f>
        <v>0</v>
      </c>
      <c r="CA102" s="141">
        <f>'Свод РРО'!CC176+'Свод РРО'!CC359+'Свод РРО'!CC562+'Свод РРО'!CC801+'Свод РРО'!CC964</f>
        <v>0</v>
      </c>
      <c r="CB102" s="141">
        <f>'Свод РРО'!CD176+'Свод РРО'!CD359+'Свод РРО'!CD562+'Свод РРО'!CD801+'Свод РРО'!CD964</f>
        <v>0</v>
      </c>
      <c r="CC102" s="141">
        <f>'Свод РРО'!CE176+'Свод РРО'!CE359+'Свод РРО'!CE562+'Свод РРО'!CE801+'Свод РРО'!CE964</f>
        <v>0</v>
      </c>
      <c r="CD102" s="141">
        <f>'Свод РРО'!CF176+'Свод РРО'!CF359+'Свод РРО'!CF562+'Свод РРО'!CF801+'Свод РРО'!CF964</f>
        <v>0</v>
      </c>
      <c r="CE102" s="141">
        <f>'Свод РРО'!CG176+'Свод РРО'!CG359+'Свод РРО'!CG562+'Свод РРО'!CG801+'Свод РРО'!CG964</f>
        <v>0</v>
      </c>
      <c r="CF102" s="141">
        <f>'Свод РРО'!CH176+'Свод РРО'!CH359+'Свод РРО'!CH562+'Свод РРО'!CH801+'Свод РРО'!CH964</f>
        <v>0</v>
      </c>
      <c r="CG102" s="141">
        <f>'Свод РРО'!CI176+'Свод РРО'!CI359+'Свод РРО'!CI562+'Свод РРО'!CI801+'Свод РРО'!CI964</f>
        <v>0</v>
      </c>
      <c r="CH102" s="141">
        <f>'Свод РРО'!CJ176+'Свод РРО'!CJ359+'Свод РРО'!CJ562+'Свод РРО'!CJ801+'Свод РРО'!CJ964</f>
        <v>0</v>
      </c>
      <c r="CI102" s="141">
        <f>'Свод РРО'!CK176+'Свод РРО'!CK359+'Свод РРО'!CK562+'Свод РРО'!CK801+'Свод РРО'!CK964</f>
        <v>0</v>
      </c>
      <c r="CJ102" s="141">
        <f>'Свод РРО'!CL176+'Свод РРО'!CL359+'Свод РРО'!CL562+'Свод РРО'!CL801+'Свод РРО'!CL964</f>
        <v>0</v>
      </c>
      <c r="CK102" s="141">
        <f>'Свод РРО'!CM176+'Свод РРО'!CM359+'Свод РРО'!CM562+'Свод РРО'!CM801+'Свод РРО'!CM964</f>
        <v>0</v>
      </c>
      <c r="CL102" s="141">
        <f>'Свод РРО'!CN176+'Свод РРО'!CN359+'Свод РРО'!CN562+'Свод РРО'!CN801+'Свод РРО'!CN964</f>
        <v>0</v>
      </c>
      <c r="CM102" s="141">
        <f>'Свод РРО'!CO176+'Свод РРО'!CO359+'Свод РРО'!CO562+'Свод РРО'!CO801+'Свод РРО'!CO964</f>
        <v>0</v>
      </c>
      <c r="CN102" s="141">
        <f>'Свод РРО'!CP176+'Свод РРО'!CP359+'Свод РРО'!CP562+'Свод РРО'!CP801+'Свод РРО'!CP964</f>
        <v>0</v>
      </c>
      <c r="CO102" s="141">
        <f>'Свод РРО'!CQ176+'Свод РРО'!CQ359+'Свод РРО'!CQ562+'Свод РРО'!CQ801+'Свод РРО'!CQ964</f>
        <v>0</v>
      </c>
      <c r="CP102" s="141">
        <f>'Свод РРО'!CR176+'Свод РРО'!CR359+'Свод РРО'!CR562+'Свод РРО'!CR801+'Свод РРО'!CR964</f>
        <v>0</v>
      </c>
    </row>
    <row r="103" spans="1:94" ht="30" x14ac:dyDescent="0.25">
      <c r="A103" s="39" t="s">
        <v>1169</v>
      </c>
      <c r="B103" s="7">
        <v>1123</v>
      </c>
      <c r="C103" s="7">
        <v>10</v>
      </c>
      <c r="D103" s="258">
        <v>75</v>
      </c>
      <c r="E103" s="141">
        <f>'Свод РРО'!G177+'Свод РРО'!G360+'Свод РРО'!G563+'Свод РРО'!G802+'Свод РРО'!G965</f>
        <v>1966.7</v>
      </c>
      <c r="F103" s="141">
        <f>'Свод РРО'!H177+'Свод РРО'!H360+'Свод РРО'!H563+'Свод РРО'!H802+'Свод РРО'!H965</f>
        <v>1966.7</v>
      </c>
      <c r="G103" s="141">
        <f>'Свод РРО'!I177+'Свод РРО'!I360+'Свод РРО'!I563+'Свод РРО'!I802+'Свод РРО'!I965</f>
        <v>0</v>
      </c>
      <c r="H103" s="141">
        <f>'Свод РРО'!J177+'Свод РРО'!J360+'Свод РРО'!J563+'Свод РРО'!J802+'Свод РРО'!J965</f>
        <v>0</v>
      </c>
      <c r="I103" s="141">
        <f>'Свод РРО'!K177+'Свод РРО'!K360+'Свод РРО'!K563+'Свод РРО'!K802+'Свод РРО'!K965</f>
        <v>0</v>
      </c>
      <c r="J103" s="141">
        <f>'Свод РРО'!L177+'Свод РРО'!L360+'Свод РРО'!L563+'Свод РРО'!L802+'Свод РРО'!L965</f>
        <v>0</v>
      </c>
      <c r="K103" s="141">
        <f>'Свод РРО'!M177+'Свод РРО'!M360+'Свод РРО'!M563+'Свод РРО'!M802+'Свод РРО'!M965</f>
        <v>0</v>
      </c>
      <c r="L103" s="141">
        <f>'Свод РРО'!N177+'Свод РРО'!N360+'Свод РРО'!N563+'Свод РРО'!N802+'Свод РРО'!N965</f>
        <v>0</v>
      </c>
      <c r="M103" s="141">
        <f>'Свод РРО'!O177+'Свод РРО'!O360+'Свод РРО'!O563+'Свод РРО'!O802+'Свод РРО'!O965</f>
        <v>1966.7</v>
      </c>
      <c r="N103" s="141">
        <f>'Свод РРО'!P177+'Свод РРО'!P360+'Свод РРО'!P563+'Свод РРО'!P802+'Свод РРО'!P965</f>
        <v>1966.7</v>
      </c>
      <c r="O103" s="141">
        <f>'Свод РРО'!Q177+'Свод РРО'!Q360+'Свод РРО'!Q563+'Свод РРО'!Q802+'Свод РРО'!Q965</f>
        <v>2343</v>
      </c>
      <c r="P103" s="141">
        <f>'Свод РРО'!R177+'Свод РРО'!R360+'Свод РРО'!R563+'Свод РРО'!R802+'Свод РРО'!R965</f>
        <v>0</v>
      </c>
      <c r="Q103" s="141">
        <f>'Свод РРО'!S177+'Свод РРО'!S360+'Свод РРО'!S563+'Свод РРО'!S802+'Свод РРО'!S965</f>
        <v>0</v>
      </c>
      <c r="R103" s="141">
        <f>'Свод РРО'!T177+'Свод РРО'!T360+'Свод РРО'!T563+'Свод РРО'!T802+'Свод РРО'!T965</f>
        <v>0</v>
      </c>
      <c r="S103" s="141">
        <f>'Свод РРО'!U177+'Свод РРО'!U360+'Свод РРО'!U563+'Свод РРО'!U802+'Свод РРО'!U965</f>
        <v>2343</v>
      </c>
      <c r="T103" s="141">
        <f>'Свод РРО'!V177+'Свод РРО'!V360+'Свод РРО'!V563+'Свод РРО'!V802+'Свод РРО'!V965</f>
        <v>2343</v>
      </c>
      <c r="U103" s="141">
        <f>'Свод РРО'!W177+'Свод РРО'!W360+'Свод РРО'!W563+'Свод РРО'!W802+'Свод РРО'!W965</f>
        <v>0</v>
      </c>
      <c r="V103" s="141">
        <f>'Свод РРО'!X177+'Свод РРО'!X360+'Свод РРО'!X563+'Свод РРО'!X802+'Свод РРО'!X965</f>
        <v>0</v>
      </c>
      <c r="W103" s="141">
        <f>'Свод РРО'!Y177+'Свод РРО'!Y360+'Свод РРО'!Y563+'Свод РРО'!Y802+'Свод РРО'!Y965</f>
        <v>0</v>
      </c>
      <c r="X103" s="141">
        <f>'Свод РРО'!Z177+'Свод РРО'!Z360+'Свод РРО'!Z563+'Свод РРО'!Z802+'Свод РРО'!Z965</f>
        <v>2343</v>
      </c>
      <c r="Y103" s="141">
        <f>'Свод РРО'!AA177+'Свод РРО'!AA360+'Свод РРО'!AA563+'Свод РРО'!AA802+'Свод РРО'!AA965</f>
        <v>2343</v>
      </c>
      <c r="Z103" s="141">
        <f>'Свод РРО'!AB177+'Свод РРО'!AB360+'Свод РРО'!AB563+'Свод РРО'!AB802+'Свод РРО'!AB965</f>
        <v>0</v>
      </c>
      <c r="AA103" s="141">
        <f>'Свод РРО'!AC177+'Свод РРО'!AC360+'Свод РРО'!AC563+'Свод РРО'!AC802+'Свод РРО'!AC965</f>
        <v>0</v>
      </c>
      <c r="AB103" s="141">
        <f>'Свод РРО'!AD177+'Свод РРО'!AD360+'Свод РРО'!AD563+'Свод РРО'!AD802+'Свод РРО'!AD965</f>
        <v>0</v>
      </c>
      <c r="AC103" s="141">
        <f>'Свод РРО'!AE177+'Свод РРО'!AE360+'Свод РРО'!AE563+'Свод РРО'!AE802+'Свод РРО'!AE965</f>
        <v>2343</v>
      </c>
      <c r="AD103" s="141">
        <f>'Свод РРО'!AF177+'Свод РРО'!AF360+'Свод РРО'!AF563+'Свод РРО'!AF802+'Свод РРО'!AF965</f>
        <v>2343</v>
      </c>
      <c r="AE103" s="141">
        <f>'Свод РРО'!AG177+'Свод РРО'!AG360+'Свод РРО'!AG563+'Свод РРО'!AG802+'Свод РРО'!AG965</f>
        <v>0</v>
      </c>
      <c r="AF103" s="141">
        <f>'Свод РРО'!AH177+'Свод РРО'!AH360+'Свод РРО'!AH563+'Свод РРО'!AH802+'Свод РРО'!AH965</f>
        <v>0</v>
      </c>
      <c r="AG103" s="141">
        <f>'Свод РРО'!AI177+'Свод РРО'!AI360+'Свод РРО'!AI563+'Свод РРО'!AI802+'Свод РРО'!AI965</f>
        <v>0</v>
      </c>
      <c r="AH103" s="141">
        <f>'Свод РРО'!AJ177+'Свод РРО'!AJ360+'Свод РРО'!AJ563+'Свод РРО'!AJ802+'Свод РРО'!AJ965</f>
        <v>2343</v>
      </c>
      <c r="AI103" s="141">
        <f>'Свод РРО'!AK177+'Свод РРО'!AK360+'Свод РРО'!AK563+'Свод РРО'!AK802+'Свод РРО'!AK965</f>
        <v>1966.7</v>
      </c>
      <c r="AJ103" s="141">
        <f>'Свод РРО'!AL177+'Свод РРО'!AL360+'Свод РРО'!AL563+'Свод РРО'!AL802+'Свод РРО'!AL965</f>
        <v>1966.7</v>
      </c>
      <c r="AK103" s="141">
        <f>'Свод РРО'!AM177+'Свод РРО'!AM360+'Свод РРО'!AM563+'Свод РРО'!AM802+'Свод РРО'!AM965</f>
        <v>0</v>
      </c>
      <c r="AL103" s="141">
        <f>'Свод РРО'!AN177+'Свод РРО'!AN360+'Свод РРО'!AN563+'Свод РРО'!AN802+'Свод РРО'!AN965</f>
        <v>0</v>
      </c>
      <c r="AM103" s="141">
        <f>'Свод РРО'!AO177+'Свод РРО'!AO360+'Свод РРО'!AO563+'Свод РРО'!AO802+'Свод РРО'!AO965</f>
        <v>0</v>
      </c>
      <c r="AN103" s="141">
        <f>'Свод РРО'!AP177+'Свод РРО'!AP360+'Свод РРО'!AP563+'Свод РРО'!AP802+'Свод РРО'!AP965</f>
        <v>0</v>
      </c>
      <c r="AO103" s="141">
        <f>'Свод РРО'!AQ177+'Свод РРО'!AQ360+'Свод РРО'!AQ563+'Свод РРО'!AQ802+'Свод РРО'!AQ965</f>
        <v>0</v>
      </c>
      <c r="AP103" s="141">
        <f>'Свод РРО'!AR177+'Свод РРО'!AR360+'Свод РРО'!AR563+'Свод РРО'!AR802+'Свод РРО'!AR965</f>
        <v>0</v>
      </c>
      <c r="AQ103" s="141">
        <f>'Свод РРО'!AS177+'Свод РРО'!AS360+'Свод РРО'!AS563+'Свод РРО'!AS802+'Свод РРО'!AS965</f>
        <v>1966.7</v>
      </c>
      <c r="AR103" s="141">
        <f>'Свод РРО'!AT177+'Свод РРО'!AT360+'Свод РРО'!AT563+'Свод РРО'!AT802+'Свод РРО'!AT965</f>
        <v>1966.7</v>
      </c>
      <c r="AS103" s="141">
        <f>'Свод РРО'!AU177+'Свод РРО'!AU360+'Свод РРО'!AU563+'Свод РРО'!AU802+'Свод РРО'!AU965</f>
        <v>2343</v>
      </c>
      <c r="AT103" s="141">
        <f>'Свод РРО'!AV177+'Свод РРО'!AV360+'Свод РРО'!AV563+'Свод РРО'!AV802+'Свод РРО'!AV965</f>
        <v>0</v>
      </c>
      <c r="AU103" s="141">
        <f>'Свод РРО'!AW177+'Свод РРО'!AW360+'Свод РРО'!AW563+'Свод РРО'!AW802+'Свод РРО'!AW965</f>
        <v>0</v>
      </c>
      <c r="AV103" s="141">
        <f>'Свод РРО'!AX177+'Свод РРО'!AX360+'Свод РРО'!AX563+'Свод РРО'!AX802+'Свод РРО'!AX965</f>
        <v>0</v>
      </c>
      <c r="AW103" s="141">
        <f>'Свод РРО'!AY177+'Свод РРО'!AY360+'Свод РРО'!AY563+'Свод РРО'!AY802+'Свод РРО'!AY965</f>
        <v>2343</v>
      </c>
      <c r="AX103" s="141">
        <f>'Свод РРО'!AZ177+'Свод РРО'!AZ360+'Свод РРО'!AZ563+'Свод РРО'!AZ802+'Свод РРО'!AZ965</f>
        <v>2343</v>
      </c>
      <c r="AY103" s="141">
        <f>'Свод РРО'!BA177+'Свод РРО'!BA360+'Свод РРО'!BA563+'Свод РРО'!BA802+'Свод РРО'!BA965</f>
        <v>0</v>
      </c>
      <c r="AZ103" s="141">
        <f>'Свод РРО'!BB177+'Свод РРО'!BB360+'Свод РРО'!BB563+'Свод РРО'!BB802+'Свод РРО'!BB965</f>
        <v>0</v>
      </c>
      <c r="BA103" s="141">
        <f>'Свод РРО'!BC177+'Свод РРО'!BC360+'Свод РРО'!BC563+'Свод РРО'!BC802+'Свод РРО'!BC965</f>
        <v>0</v>
      </c>
      <c r="BB103" s="141">
        <f>'Свод РРО'!BD177+'Свод РРО'!BD360+'Свод РРО'!BD563+'Свод РРО'!BD802+'Свод РРО'!BD965</f>
        <v>2343</v>
      </c>
      <c r="BC103" s="141">
        <f>'Свод РРО'!BE177+'Свод РРО'!BE360+'Свод РРО'!BE563+'Свод РРО'!BE802+'Свод РРО'!BE965</f>
        <v>2343</v>
      </c>
      <c r="BD103" s="141">
        <f>'Свод РРО'!BF177+'Свод РРО'!BF360+'Свод РРО'!BF563+'Свод РРО'!BF802+'Свод РРО'!BF965</f>
        <v>0</v>
      </c>
      <c r="BE103" s="141">
        <f>'Свод РРО'!BG177+'Свод РРО'!BG360+'Свод РРО'!BG563+'Свод РРО'!BG802+'Свод РРО'!BG965</f>
        <v>0</v>
      </c>
      <c r="BF103" s="141">
        <f>'Свод РРО'!BH177+'Свод РРО'!BH360+'Свод РРО'!BH563+'Свод РРО'!BH802+'Свод РРО'!BH965</f>
        <v>0</v>
      </c>
      <c r="BG103" s="141">
        <f>'Свод РРО'!BI177+'Свод РРО'!BI360+'Свод РРО'!BI563+'Свод РРО'!BI802+'Свод РРО'!BI965</f>
        <v>2343</v>
      </c>
      <c r="BH103" s="141">
        <f>'Свод РРО'!BJ177+'Свод РРО'!BJ360+'Свод РРО'!BJ563+'Свод РРО'!BJ802+'Свод РРО'!BJ965</f>
        <v>2343</v>
      </c>
      <c r="BI103" s="141">
        <f>'Свод РРО'!BK177+'Свод РРО'!BK360+'Свод РРО'!BK563+'Свод РРО'!BK802+'Свод РРО'!BK965</f>
        <v>0</v>
      </c>
      <c r="BJ103" s="141">
        <f>'Свод РРО'!BL177+'Свод РРО'!BL360+'Свод РРО'!BL563+'Свод РРО'!BL802+'Свод РРО'!BL965</f>
        <v>0</v>
      </c>
      <c r="BK103" s="141">
        <f>'Свод РРО'!BM177+'Свод РРО'!BM360+'Свод РРО'!BM563+'Свод РРО'!BM802+'Свод РРО'!BM965</f>
        <v>0</v>
      </c>
      <c r="BL103" s="141">
        <f>'Свод РРО'!BN177+'Свод РРО'!BN360+'Свод РРО'!BN563+'Свод РРО'!BN802+'Свод РРО'!BN965</f>
        <v>2343</v>
      </c>
      <c r="BM103" s="141">
        <f>'Свод РРО'!BO177+'Свод РРО'!BO360+'Свод РРО'!BO563+'Свод РРО'!BO802+'Свод РРО'!BO965</f>
        <v>1966.7</v>
      </c>
      <c r="BN103" s="141">
        <f>'Свод РРО'!BP177+'Свод РРО'!BP360+'Свод РРО'!BP563+'Свод РРО'!BP802+'Свод РРО'!BP965</f>
        <v>0</v>
      </c>
      <c r="BO103" s="141">
        <f>'Свод РРО'!BQ177+'Свод РРО'!BQ360+'Свод РРО'!BQ563+'Свод РРО'!BQ802+'Свод РРО'!BQ965</f>
        <v>0</v>
      </c>
      <c r="BP103" s="141">
        <f>'Свод РРО'!BR177+'Свод РРО'!BR360+'Свод РРО'!BR563+'Свод РРО'!BR802+'Свод РРО'!BR965</f>
        <v>0</v>
      </c>
      <c r="BQ103" s="141">
        <f>'Свод РРО'!BS177+'Свод РРО'!BS360+'Свод РРО'!BS563+'Свод РРО'!BS802+'Свод РРО'!BS965</f>
        <v>1966.7</v>
      </c>
      <c r="BR103" s="141">
        <f>'Свод РРО'!BT177+'Свод РРО'!BT360+'Свод РРО'!BT563+'Свод РРО'!BT802+'Свод РРО'!BT965</f>
        <v>2343</v>
      </c>
      <c r="BS103" s="141">
        <f>'Свод РРО'!BU177+'Свод РРО'!BU360+'Свод РРО'!BU563+'Свод РРО'!BU802+'Свод РРО'!BU965</f>
        <v>0</v>
      </c>
      <c r="BT103" s="141">
        <f>'Свод РРО'!BV177+'Свод РРО'!BV360+'Свод РРО'!BV563+'Свод РРО'!BV802+'Свод РРО'!BV965</f>
        <v>0</v>
      </c>
      <c r="BU103" s="141">
        <f>'Свод РРО'!BW177+'Свод РРО'!BW360+'Свод РРО'!BW563+'Свод РРО'!BW802+'Свод РРО'!BW965</f>
        <v>0</v>
      </c>
      <c r="BV103" s="141">
        <f>'Свод РРО'!BX177+'Свод РРО'!BX360+'Свод РРО'!BX563+'Свод РРО'!BX802+'Свод РРО'!BX965</f>
        <v>2343</v>
      </c>
      <c r="BW103" s="141">
        <f>'Свод РРО'!BY177+'Свод РРО'!BY360+'Свод РРО'!BY563+'Свод РРО'!BY802+'Свод РРО'!BY965</f>
        <v>2343</v>
      </c>
      <c r="BX103" s="141">
        <f>'Свод РРО'!BZ177+'Свод РРО'!BZ360+'Свод РРО'!BZ563+'Свод РРО'!BZ802+'Свод РРО'!BZ965</f>
        <v>0</v>
      </c>
      <c r="BY103" s="141">
        <f>'Свод РРО'!CA177+'Свод РРО'!CA360+'Свод РРО'!CA563+'Свод РРО'!CA802+'Свод РРО'!CA965</f>
        <v>0</v>
      </c>
      <c r="BZ103" s="141">
        <f>'Свод РРО'!CB177+'Свод РРО'!CB360+'Свод РРО'!CB563+'Свод РРО'!CB802+'Свод РРО'!CB965</f>
        <v>0</v>
      </c>
      <c r="CA103" s="141">
        <f>'Свод РРО'!CC177+'Свод РРО'!CC360+'Свод РРО'!CC563+'Свод РРО'!CC802+'Свод РРО'!CC965</f>
        <v>2343</v>
      </c>
      <c r="CB103" s="141">
        <f>'Свод РРО'!CD177+'Свод РРО'!CD360+'Свод РРО'!CD563+'Свод РРО'!CD802+'Свод РРО'!CD965</f>
        <v>1966.7</v>
      </c>
      <c r="CC103" s="141">
        <f>'Свод РРО'!CE177+'Свод РРО'!CE360+'Свод РРО'!CE563+'Свод РРО'!CE802+'Свод РРО'!CE965</f>
        <v>0</v>
      </c>
      <c r="CD103" s="141">
        <f>'Свод РРО'!CF177+'Свод РРО'!CF360+'Свод РРО'!CF563+'Свод РРО'!CF802+'Свод РРО'!CF965</f>
        <v>0</v>
      </c>
      <c r="CE103" s="141">
        <f>'Свод РРО'!CG177+'Свод РРО'!CG360+'Свод РРО'!CG563+'Свод РРО'!CG802+'Свод РРО'!CG965</f>
        <v>0</v>
      </c>
      <c r="CF103" s="141">
        <f>'Свод РРО'!CH177+'Свод РРО'!CH360+'Свод РРО'!CH563+'Свод РРО'!CH802+'Свод РРО'!CH965</f>
        <v>1966.7</v>
      </c>
      <c r="CG103" s="141">
        <f>'Свод РРО'!CI177+'Свод РРО'!CI360+'Свод РРО'!CI563+'Свод РРО'!CI802+'Свод РРО'!CI965</f>
        <v>2343</v>
      </c>
      <c r="CH103" s="141">
        <f>'Свод РРО'!CJ177+'Свод РРО'!CJ360+'Свод РРО'!CJ563+'Свод РРО'!CJ802+'Свод РРО'!CJ965</f>
        <v>0</v>
      </c>
      <c r="CI103" s="141">
        <f>'Свод РРО'!CK177+'Свод РРО'!CK360+'Свод РРО'!CK563+'Свод РРО'!CK802+'Свод РРО'!CK965</f>
        <v>0</v>
      </c>
      <c r="CJ103" s="141">
        <f>'Свод РРО'!CL177+'Свод РРО'!CL360+'Свод РРО'!CL563+'Свод РРО'!CL802+'Свод РРО'!CL965</f>
        <v>0</v>
      </c>
      <c r="CK103" s="141">
        <f>'Свод РРО'!CM177+'Свод РРО'!CM360+'Свод РРО'!CM563+'Свод РРО'!CM802+'Свод РРО'!CM965</f>
        <v>2343</v>
      </c>
      <c r="CL103" s="141">
        <f>'Свод РРО'!CN177+'Свод РРО'!CN360+'Свод РРО'!CN563+'Свод РРО'!CN802+'Свод РРО'!CN965</f>
        <v>2343</v>
      </c>
      <c r="CM103" s="141">
        <f>'Свод РРО'!CO177+'Свод РРО'!CO360+'Свод РРО'!CO563+'Свод РРО'!CO802+'Свод РРО'!CO965</f>
        <v>0</v>
      </c>
      <c r="CN103" s="141">
        <f>'Свод РРО'!CP177+'Свод РРО'!CP360+'Свод РРО'!CP563+'Свод РРО'!CP802+'Свод РРО'!CP965</f>
        <v>0</v>
      </c>
      <c r="CO103" s="141">
        <f>'Свод РРО'!CQ177+'Свод РРО'!CQ360+'Свод РРО'!CQ563+'Свод РРО'!CQ802+'Свод РРО'!CQ965</f>
        <v>0</v>
      </c>
      <c r="CP103" s="141">
        <f>'Свод РРО'!CR177+'Свод РРО'!CR360+'Свод РРО'!CR563+'Свод РРО'!CR802+'Свод РРО'!CR965</f>
        <v>2343</v>
      </c>
    </row>
    <row r="104" spans="1:94" ht="71.25" x14ac:dyDescent="0.25">
      <c r="A104" s="43" t="s">
        <v>1649</v>
      </c>
      <c r="B104" s="14">
        <v>1200</v>
      </c>
      <c r="C104" s="15" t="s">
        <v>30</v>
      </c>
      <c r="D104" s="15" t="s">
        <v>30</v>
      </c>
      <c r="E104" s="24">
        <f t="shared" ref="E104:AJ104" si="7">+E105+E125+E129+E135</f>
        <v>9120</v>
      </c>
      <c r="F104" s="24">
        <f t="shared" si="7"/>
        <v>9120</v>
      </c>
      <c r="G104" s="24">
        <f t="shared" si="7"/>
        <v>0</v>
      </c>
      <c r="H104" s="24">
        <f t="shared" si="7"/>
        <v>0</v>
      </c>
      <c r="I104" s="24">
        <f t="shared" si="7"/>
        <v>7490.7000000000007</v>
      </c>
      <c r="J104" s="24">
        <f t="shared" si="7"/>
        <v>7490.7000000000007</v>
      </c>
      <c r="K104" s="24">
        <f t="shared" si="7"/>
        <v>0</v>
      </c>
      <c r="L104" s="24">
        <f t="shared" si="7"/>
        <v>0</v>
      </c>
      <c r="M104" s="24">
        <f t="shared" si="7"/>
        <v>1629.3</v>
      </c>
      <c r="N104" s="24">
        <f t="shared" si="7"/>
        <v>1629.3</v>
      </c>
      <c r="O104" s="24">
        <f t="shared" si="7"/>
        <v>1500</v>
      </c>
      <c r="P104" s="24">
        <f t="shared" si="7"/>
        <v>0</v>
      </c>
      <c r="Q104" s="24">
        <f t="shared" si="7"/>
        <v>0</v>
      </c>
      <c r="R104" s="24">
        <f t="shared" si="7"/>
        <v>0</v>
      </c>
      <c r="S104" s="24">
        <f t="shared" si="7"/>
        <v>1500</v>
      </c>
      <c r="T104" s="24">
        <f t="shared" si="7"/>
        <v>1490</v>
      </c>
      <c r="U104" s="24">
        <f t="shared" si="7"/>
        <v>0</v>
      </c>
      <c r="V104" s="24">
        <f t="shared" si="7"/>
        <v>0</v>
      </c>
      <c r="W104" s="24">
        <f t="shared" si="7"/>
        <v>0</v>
      </c>
      <c r="X104" s="24">
        <f t="shared" si="7"/>
        <v>1490</v>
      </c>
      <c r="Y104" s="24">
        <f t="shared" si="7"/>
        <v>1490</v>
      </c>
      <c r="Z104" s="24">
        <f t="shared" si="7"/>
        <v>0</v>
      </c>
      <c r="AA104" s="24">
        <f t="shared" si="7"/>
        <v>0</v>
      </c>
      <c r="AB104" s="24">
        <f t="shared" si="7"/>
        <v>0</v>
      </c>
      <c r="AC104" s="24">
        <f t="shared" si="7"/>
        <v>1490</v>
      </c>
      <c r="AD104" s="24">
        <f t="shared" si="7"/>
        <v>1490</v>
      </c>
      <c r="AE104" s="24">
        <f t="shared" si="7"/>
        <v>0</v>
      </c>
      <c r="AF104" s="24">
        <f t="shared" si="7"/>
        <v>0</v>
      </c>
      <c r="AG104" s="24">
        <f t="shared" si="7"/>
        <v>0</v>
      </c>
      <c r="AH104" s="24">
        <f t="shared" si="7"/>
        <v>1490</v>
      </c>
      <c r="AI104" s="24">
        <f t="shared" si="7"/>
        <v>9120</v>
      </c>
      <c r="AJ104" s="24">
        <f t="shared" si="7"/>
        <v>9120</v>
      </c>
      <c r="AK104" s="24">
        <f t="shared" ref="AK104:BP104" si="8">+AK105+AK125+AK129+AK135</f>
        <v>0</v>
      </c>
      <c r="AL104" s="24">
        <f t="shared" si="8"/>
        <v>0</v>
      </c>
      <c r="AM104" s="24">
        <f t="shared" si="8"/>
        <v>7490.7000000000007</v>
      </c>
      <c r="AN104" s="24">
        <f t="shared" si="8"/>
        <v>7490.7000000000007</v>
      </c>
      <c r="AO104" s="24">
        <f t="shared" si="8"/>
        <v>0</v>
      </c>
      <c r="AP104" s="24">
        <f t="shared" si="8"/>
        <v>0</v>
      </c>
      <c r="AQ104" s="24">
        <f t="shared" si="8"/>
        <v>1629.3</v>
      </c>
      <c r="AR104" s="24">
        <f t="shared" si="8"/>
        <v>1629.3</v>
      </c>
      <c r="AS104" s="24">
        <f t="shared" si="8"/>
        <v>1500</v>
      </c>
      <c r="AT104" s="24">
        <f t="shared" si="8"/>
        <v>0</v>
      </c>
      <c r="AU104" s="24">
        <f t="shared" si="8"/>
        <v>0</v>
      </c>
      <c r="AV104" s="24">
        <f t="shared" si="8"/>
        <v>0</v>
      </c>
      <c r="AW104" s="24">
        <f t="shared" si="8"/>
        <v>1500</v>
      </c>
      <c r="AX104" s="24">
        <f t="shared" si="8"/>
        <v>1490</v>
      </c>
      <c r="AY104" s="24">
        <f t="shared" si="8"/>
        <v>0</v>
      </c>
      <c r="AZ104" s="24">
        <f t="shared" si="8"/>
        <v>0</v>
      </c>
      <c r="BA104" s="24">
        <f t="shared" si="8"/>
        <v>0</v>
      </c>
      <c r="BB104" s="24">
        <f t="shared" si="8"/>
        <v>1490</v>
      </c>
      <c r="BC104" s="24">
        <f t="shared" si="8"/>
        <v>1490</v>
      </c>
      <c r="BD104" s="24">
        <f t="shared" si="8"/>
        <v>0</v>
      </c>
      <c r="BE104" s="24">
        <f t="shared" si="8"/>
        <v>0</v>
      </c>
      <c r="BF104" s="24">
        <f t="shared" si="8"/>
        <v>0</v>
      </c>
      <c r="BG104" s="24">
        <f t="shared" si="8"/>
        <v>1490</v>
      </c>
      <c r="BH104" s="24">
        <f t="shared" si="8"/>
        <v>1490</v>
      </c>
      <c r="BI104" s="24">
        <f t="shared" si="8"/>
        <v>0</v>
      </c>
      <c r="BJ104" s="24">
        <f t="shared" si="8"/>
        <v>0</v>
      </c>
      <c r="BK104" s="24">
        <f t="shared" si="8"/>
        <v>0</v>
      </c>
      <c r="BL104" s="24">
        <f t="shared" si="8"/>
        <v>1490</v>
      </c>
      <c r="BM104" s="24">
        <f t="shared" si="8"/>
        <v>9120</v>
      </c>
      <c r="BN104" s="24">
        <f t="shared" si="8"/>
        <v>0</v>
      </c>
      <c r="BO104" s="24">
        <f t="shared" si="8"/>
        <v>7490.7000000000007</v>
      </c>
      <c r="BP104" s="24">
        <f t="shared" si="8"/>
        <v>0</v>
      </c>
      <c r="BQ104" s="24">
        <f t="shared" ref="BQ104:CP104" si="9">+BQ105+BQ125+BQ129+BQ135</f>
        <v>1629.3</v>
      </c>
      <c r="BR104" s="24">
        <f t="shared" si="9"/>
        <v>1500</v>
      </c>
      <c r="BS104" s="24">
        <f t="shared" si="9"/>
        <v>0</v>
      </c>
      <c r="BT104" s="24">
        <f t="shared" si="9"/>
        <v>0</v>
      </c>
      <c r="BU104" s="24">
        <f t="shared" si="9"/>
        <v>0</v>
      </c>
      <c r="BV104" s="24">
        <f t="shared" si="9"/>
        <v>1500</v>
      </c>
      <c r="BW104" s="24">
        <f t="shared" si="9"/>
        <v>1490</v>
      </c>
      <c r="BX104" s="24">
        <f t="shared" si="9"/>
        <v>0</v>
      </c>
      <c r="BY104" s="24">
        <f t="shared" si="9"/>
        <v>0</v>
      </c>
      <c r="BZ104" s="24">
        <f t="shared" si="9"/>
        <v>0</v>
      </c>
      <c r="CA104" s="24">
        <f t="shared" si="9"/>
        <v>1490</v>
      </c>
      <c r="CB104" s="24">
        <f t="shared" si="9"/>
        <v>9120</v>
      </c>
      <c r="CC104" s="24">
        <f t="shared" si="9"/>
        <v>0</v>
      </c>
      <c r="CD104" s="24">
        <f t="shared" si="9"/>
        <v>7490.7000000000007</v>
      </c>
      <c r="CE104" s="24">
        <f t="shared" si="9"/>
        <v>0</v>
      </c>
      <c r="CF104" s="24">
        <f t="shared" si="9"/>
        <v>1629.3</v>
      </c>
      <c r="CG104" s="24">
        <f t="shared" si="9"/>
        <v>1500</v>
      </c>
      <c r="CH104" s="24">
        <f t="shared" si="9"/>
        <v>0</v>
      </c>
      <c r="CI104" s="24">
        <f t="shared" si="9"/>
        <v>0</v>
      </c>
      <c r="CJ104" s="24">
        <f t="shared" si="9"/>
        <v>0</v>
      </c>
      <c r="CK104" s="24">
        <f t="shared" si="9"/>
        <v>1500</v>
      </c>
      <c r="CL104" s="24">
        <f t="shared" si="9"/>
        <v>1490</v>
      </c>
      <c r="CM104" s="24">
        <f t="shared" si="9"/>
        <v>0</v>
      </c>
      <c r="CN104" s="24">
        <f t="shared" si="9"/>
        <v>0</v>
      </c>
      <c r="CO104" s="24">
        <f t="shared" si="9"/>
        <v>0</v>
      </c>
      <c r="CP104" s="24">
        <f t="shared" si="9"/>
        <v>1490</v>
      </c>
    </row>
    <row r="105" spans="1:94" ht="42.75" x14ac:dyDescent="0.25">
      <c r="A105" s="45" t="s">
        <v>1650</v>
      </c>
      <c r="B105" s="16">
        <v>1201</v>
      </c>
      <c r="C105" s="17" t="s">
        <v>30</v>
      </c>
      <c r="D105" s="17" t="s">
        <v>30</v>
      </c>
      <c r="E105" s="25">
        <f>SUM(E107:E124)</f>
        <v>0</v>
      </c>
      <c r="F105" s="25">
        <f>SUM(F107:F124)</f>
        <v>0</v>
      </c>
      <c r="G105" s="25">
        <f t="shared" ref="G105:BR105" si="10">SUM(G107:G124)</f>
        <v>0</v>
      </c>
      <c r="H105" s="25">
        <f t="shared" si="10"/>
        <v>0</v>
      </c>
      <c r="I105" s="25">
        <f t="shared" si="10"/>
        <v>0</v>
      </c>
      <c r="J105" s="25">
        <f t="shared" si="10"/>
        <v>0</v>
      </c>
      <c r="K105" s="25">
        <f t="shared" si="10"/>
        <v>0</v>
      </c>
      <c r="L105" s="25">
        <f t="shared" si="10"/>
        <v>0</v>
      </c>
      <c r="M105" s="25">
        <f t="shared" si="10"/>
        <v>0</v>
      </c>
      <c r="N105" s="25">
        <f t="shared" si="10"/>
        <v>0</v>
      </c>
      <c r="O105" s="25">
        <f t="shared" si="10"/>
        <v>0</v>
      </c>
      <c r="P105" s="25">
        <f t="shared" si="10"/>
        <v>0</v>
      </c>
      <c r="Q105" s="25">
        <f t="shared" si="10"/>
        <v>0</v>
      </c>
      <c r="R105" s="25">
        <f t="shared" si="10"/>
        <v>0</v>
      </c>
      <c r="S105" s="25">
        <f t="shared" si="10"/>
        <v>0</v>
      </c>
      <c r="T105" s="25">
        <f t="shared" si="10"/>
        <v>0</v>
      </c>
      <c r="U105" s="25">
        <f t="shared" si="10"/>
        <v>0</v>
      </c>
      <c r="V105" s="25">
        <f t="shared" si="10"/>
        <v>0</v>
      </c>
      <c r="W105" s="25">
        <f t="shared" si="10"/>
        <v>0</v>
      </c>
      <c r="X105" s="25">
        <f t="shared" si="10"/>
        <v>0</v>
      </c>
      <c r="Y105" s="25">
        <f t="shared" si="10"/>
        <v>0</v>
      </c>
      <c r="Z105" s="25">
        <f t="shared" si="10"/>
        <v>0</v>
      </c>
      <c r="AA105" s="25">
        <f t="shared" si="10"/>
        <v>0</v>
      </c>
      <c r="AB105" s="25">
        <f t="shared" si="10"/>
        <v>0</v>
      </c>
      <c r="AC105" s="25">
        <f t="shared" si="10"/>
        <v>0</v>
      </c>
      <c r="AD105" s="25">
        <f t="shared" si="10"/>
        <v>0</v>
      </c>
      <c r="AE105" s="25">
        <f t="shared" si="10"/>
        <v>0</v>
      </c>
      <c r="AF105" s="25">
        <f t="shared" si="10"/>
        <v>0</v>
      </c>
      <c r="AG105" s="25">
        <f t="shared" si="10"/>
        <v>0</v>
      </c>
      <c r="AH105" s="25">
        <f t="shared" si="10"/>
        <v>0</v>
      </c>
      <c r="AI105" s="25">
        <f t="shared" si="10"/>
        <v>0</v>
      </c>
      <c r="AJ105" s="25">
        <f t="shared" si="10"/>
        <v>0</v>
      </c>
      <c r="AK105" s="25">
        <f t="shared" si="10"/>
        <v>0</v>
      </c>
      <c r="AL105" s="25">
        <f t="shared" si="10"/>
        <v>0</v>
      </c>
      <c r="AM105" s="25">
        <f t="shared" si="10"/>
        <v>0</v>
      </c>
      <c r="AN105" s="25">
        <f t="shared" si="10"/>
        <v>0</v>
      </c>
      <c r="AO105" s="25">
        <f t="shared" si="10"/>
        <v>0</v>
      </c>
      <c r="AP105" s="25">
        <f t="shared" si="10"/>
        <v>0</v>
      </c>
      <c r="AQ105" s="25">
        <f t="shared" si="10"/>
        <v>0</v>
      </c>
      <c r="AR105" s="25">
        <f t="shared" si="10"/>
        <v>0</v>
      </c>
      <c r="AS105" s="25">
        <f t="shared" si="10"/>
        <v>0</v>
      </c>
      <c r="AT105" s="25">
        <f t="shared" si="10"/>
        <v>0</v>
      </c>
      <c r="AU105" s="25">
        <f t="shared" si="10"/>
        <v>0</v>
      </c>
      <c r="AV105" s="25">
        <f t="shared" si="10"/>
        <v>0</v>
      </c>
      <c r="AW105" s="25">
        <f t="shared" si="10"/>
        <v>0</v>
      </c>
      <c r="AX105" s="25">
        <f t="shared" si="10"/>
        <v>0</v>
      </c>
      <c r="AY105" s="25">
        <f t="shared" si="10"/>
        <v>0</v>
      </c>
      <c r="AZ105" s="25">
        <f t="shared" si="10"/>
        <v>0</v>
      </c>
      <c r="BA105" s="25">
        <f t="shared" si="10"/>
        <v>0</v>
      </c>
      <c r="BB105" s="25">
        <f t="shared" si="10"/>
        <v>0</v>
      </c>
      <c r="BC105" s="25">
        <f t="shared" si="10"/>
        <v>0</v>
      </c>
      <c r="BD105" s="25">
        <f t="shared" si="10"/>
        <v>0</v>
      </c>
      <c r="BE105" s="25">
        <f t="shared" si="10"/>
        <v>0</v>
      </c>
      <c r="BF105" s="25">
        <f t="shared" si="10"/>
        <v>0</v>
      </c>
      <c r="BG105" s="25">
        <f t="shared" si="10"/>
        <v>0</v>
      </c>
      <c r="BH105" s="25">
        <f t="shared" si="10"/>
        <v>0</v>
      </c>
      <c r="BI105" s="25">
        <f t="shared" si="10"/>
        <v>0</v>
      </c>
      <c r="BJ105" s="25">
        <f t="shared" si="10"/>
        <v>0</v>
      </c>
      <c r="BK105" s="25">
        <f t="shared" si="10"/>
        <v>0</v>
      </c>
      <c r="BL105" s="25">
        <f t="shared" si="10"/>
        <v>0</v>
      </c>
      <c r="BM105" s="25">
        <f t="shared" si="10"/>
        <v>0</v>
      </c>
      <c r="BN105" s="25">
        <f t="shared" si="10"/>
        <v>0</v>
      </c>
      <c r="BO105" s="25">
        <f t="shared" si="10"/>
        <v>0</v>
      </c>
      <c r="BP105" s="25">
        <f t="shared" si="10"/>
        <v>0</v>
      </c>
      <c r="BQ105" s="25">
        <f t="shared" si="10"/>
        <v>0</v>
      </c>
      <c r="BR105" s="25">
        <f t="shared" si="10"/>
        <v>0</v>
      </c>
      <c r="BS105" s="25">
        <f t="shared" ref="BS105:BZ105" si="11">SUM(BS107:BS124)</f>
        <v>0</v>
      </c>
      <c r="BT105" s="25">
        <f t="shared" si="11"/>
        <v>0</v>
      </c>
      <c r="BU105" s="25">
        <f t="shared" si="11"/>
        <v>0</v>
      </c>
      <c r="BV105" s="25">
        <f t="shared" si="11"/>
        <v>0</v>
      </c>
      <c r="BW105" s="25">
        <f t="shared" si="11"/>
        <v>0</v>
      </c>
      <c r="BX105" s="25">
        <f t="shared" si="11"/>
        <v>0</v>
      </c>
      <c r="BY105" s="25">
        <f t="shared" si="11"/>
        <v>0</v>
      </c>
      <c r="BZ105" s="25">
        <f t="shared" si="11"/>
        <v>0</v>
      </c>
      <c r="CA105" s="25">
        <f t="shared" ref="CA105:CP105" si="12">SUM(CA107:CA124)</f>
        <v>0</v>
      </c>
      <c r="CB105" s="25">
        <f t="shared" si="12"/>
        <v>0</v>
      </c>
      <c r="CC105" s="25">
        <f t="shared" si="12"/>
        <v>0</v>
      </c>
      <c r="CD105" s="25">
        <f t="shared" si="12"/>
        <v>0</v>
      </c>
      <c r="CE105" s="25">
        <f t="shared" si="12"/>
        <v>0</v>
      </c>
      <c r="CF105" s="25">
        <f t="shared" si="12"/>
        <v>0</v>
      </c>
      <c r="CG105" s="25">
        <f t="shared" si="12"/>
        <v>0</v>
      </c>
      <c r="CH105" s="25">
        <f t="shared" si="12"/>
        <v>0</v>
      </c>
      <c r="CI105" s="25">
        <f t="shared" si="12"/>
        <v>0</v>
      </c>
      <c r="CJ105" s="25">
        <f t="shared" si="12"/>
        <v>0</v>
      </c>
      <c r="CK105" s="25">
        <f t="shared" si="12"/>
        <v>0</v>
      </c>
      <c r="CL105" s="25">
        <f t="shared" si="12"/>
        <v>0</v>
      </c>
      <c r="CM105" s="25">
        <f t="shared" si="12"/>
        <v>0</v>
      </c>
      <c r="CN105" s="25">
        <f t="shared" si="12"/>
        <v>0</v>
      </c>
      <c r="CO105" s="25">
        <f t="shared" si="12"/>
        <v>0</v>
      </c>
      <c r="CP105" s="25">
        <f t="shared" si="12"/>
        <v>0</v>
      </c>
    </row>
    <row r="106" spans="1:94" x14ac:dyDescent="0.25">
      <c r="A106" s="44" t="s">
        <v>2</v>
      </c>
      <c r="C106" s="7"/>
      <c r="D106" s="1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row>
    <row r="107" spans="1:94" x14ac:dyDescent="0.25">
      <c r="A107" s="38" t="s">
        <v>583</v>
      </c>
      <c r="B107" s="7">
        <v>1202</v>
      </c>
      <c r="C107" s="7">
        <v>24</v>
      </c>
      <c r="D107" s="258">
        <v>113</v>
      </c>
      <c r="E107" s="141">
        <f>+'Свод РРО'!G181+'Свод РРО'!G364+'Свод РРО'!G567+'Свод РРО'!G806+'Свод РРО'!G969</f>
        <v>0</v>
      </c>
      <c r="F107" s="141">
        <f>+'Свод РРО'!H181+'Свод РРО'!H364+'Свод РРО'!H567+'Свод РРО'!H806+'Свод РРО'!H969</f>
        <v>0</v>
      </c>
      <c r="G107" s="141">
        <f>+'Свод РРО'!I181+'Свод РРО'!I364+'Свод РРО'!I567+'Свод РРО'!I806+'Свод РРО'!I969</f>
        <v>0</v>
      </c>
      <c r="H107" s="141">
        <f>+'Свод РРО'!J181+'Свод РРО'!J364+'Свод РРО'!J567+'Свод РРО'!J806+'Свод РРО'!J969</f>
        <v>0</v>
      </c>
      <c r="I107" s="141">
        <f>+'Свод РРО'!K181+'Свод РРО'!K364+'Свод РРО'!K567+'Свод РРО'!K806+'Свод РРО'!K969</f>
        <v>0</v>
      </c>
      <c r="J107" s="141">
        <f>+'Свод РРО'!L181+'Свод РРО'!L364+'Свод РРО'!L567+'Свод РРО'!L806+'Свод РРО'!L969</f>
        <v>0</v>
      </c>
      <c r="K107" s="141">
        <f>+'Свод РРО'!M181+'Свод РРО'!M364+'Свод РРО'!M567+'Свод РРО'!M806+'Свод РРО'!M969</f>
        <v>0</v>
      </c>
      <c r="L107" s="141">
        <f>+'Свод РРО'!N181+'Свод РРО'!N364+'Свод РРО'!N567+'Свод РРО'!N806+'Свод РРО'!N969</f>
        <v>0</v>
      </c>
      <c r="M107" s="141">
        <f>+'Свод РРО'!O181+'Свод РРО'!O364+'Свод РРО'!O567+'Свод РРО'!O806+'Свод РРО'!O969</f>
        <v>0</v>
      </c>
      <c r="N107" s="141">
        <f>+'Свод РРО'!P181+'Свод РРО'!P364+'Свод РРО'!P567+'Свод РРО'!P806+'Свод РРО'!P969</f>
        <v>0</v>
      </c>
      <c r="O107" s="141">
        <f>+'Свод РРО'!Q181+'Свод РРО'!Q364+'Свод РРО'!Q567+'Свод РРО'!Q806+'Свод РРО'!Q969</f>
        <v>0</v>
      </c>
      <c r="P107" s="141">
        <f>+'Свод РРО'!R181+'Свод РРО'!R364+'Свод РРО'!R567+'Свод РРО'!R806+'Свод РРО'!R969</f>
        <v>0</v>
      </c>
      <c r="Q107" s="141">
        <f>+'Свод РРО'!S181+'Свод РРО'!S364+'Свод РРО'!S567+'Свод РРО'!S806+'Свод РРО'!S969</f>
        <v>0</v>
      </c>
      <c r="R107" s="141">
        <f>+'Свод РРО'!T181+'Свод РРО'!T364+'Свод РРО'!T567+'Свод РРО'!T806+'Свод РРО'!T969</f>
        <v>0</v>
      </c>
      <c r="S107" s="141">
        <f>+'Свод РРО'!U181+'Свод РРО'!U364+'Свод РРО'!U567+'Свод РРО'!U806+'Свод РРО'!U969</f>
        <v>0</v>
      </c>
      <c r="T107" s="141">
        <f>+'Свод РРО'!V181+'Свод РРО'!V364+'Свод РРО'!V567+'Свод РРО'!V806+'Свод РРО'!V969</f>
        <v>0</v>
      </c>
      <c r="U107" s="141">
        <f>+'Свод РРО'!W181+'Свод РРО'!W364+'Свод РРО'!W567+'Свод РРО'!W806+'Свод РРО'!W969</f>
        <v>0</v>
      </c>
      <c r="V107" s="141">
        <f>+'Свод РРО'!X181+'Свод РРО'!X364+'Свод РРО'!X567+'Свод РРО'!X806+'Свод РРО'!X969</f>
        <v>0</v>
      </c>
      <c r="W107" s="141">
        <f>+'Свод РРО'!Y181+'Свод РРО'!Y364+'Свод РРО'!Y567+'Свод РРО'!Y806+'Свод РРО'!Y969</f>
        <v>0</v>
      </c>
      <c r="X107" s="141">
        <f>+'Свод РРО'!Z181+'Свод РРО'!Z364+'Свод РРО'!Z567+'Свод РРО'!Z806+'Свод РРО'!Z969</f>
        <v>0</v>
      </c>
      <c r="Y107" s="141">
        <f>+'Свод РРО'!AA181+'Свод РРО'!AA364+'Свод РРО'!AA567+'Свод РРО'!AA806+'Свод РРО'!AA969</f>
        <v>0</v>
      </c>
      <c r="Z107" s="141">
        <f>+'Свод РРО'!AB181+'Свод РРО'!AB364+'Свод РРО'!AB567+'Свод РРО'!AB806+'Свод РРО'!AB969</f>
        <v>0</v>
      </c>
      <c r="AA107" s="141">
        <f>+'Свод РРО'!AC181+'Свод РРО'!AC364+'Свод РРО'!AC567+'Свод РРО'!AC806+'Свод РРО'!AC969</f>
        <v>0</v>
      </c>
      <c r="AB107" s="141">
        <f>+'Свод РРО'!AD181+'Свод РРО'!AD364+'Свод РРО'!AD567+'Свод РРО'!AD806+'Свод РРО'!AD969</f>
        <v>0</v>
      </c>
      <c r="AC107" s="141">
        <f>+'Свод РРО'!AE181+'Свод РРО'!AE364+'Свод РРО'!AE567+'Свод РРО'!AE806+'Свод РРО'!AE969</f>
        <v>0</v>
      </c>
      <c r="AD107" s="141">
        <f>+'Свод РРО'!AF181+'Свод РРО'!AF364+'Свод РРО'!AF567+'Свод РРО'!AF806+'Свод РРО'!AF969</f>
        <v>0</v>
      </c>
      <c r="AE107" s="141">
        <f>+'Свод РРО'!AG181+'Свод РРО'!AG364+'Свод РРО'!AG567+'Свод РРО'!AG806+'Свод РРО'!AG969</f>
        <v>0</v>
      </c>
      <c r="AF107" s="141">
        <f>+'Свод РРО'!AH181+'Свод РРО'!AH364+'Свод РРО'!AH567+'Свод РРО'!AH806+'Свод РРО'!AH969</f>
        <v>0</v>
      </c>
      <c r="AG107" s="141">
        <f>+'Свод РРО'!AI181+'Свод РРО'!AI364+'Свод РРО'!AI567+'Свод РРО'!AI806+'Свод РРО'!AI969</f>
        <v>0</v>
      </c>
      <c r="AH107" s="141">
        <f>+'Свод РРО'!AJ181+'Свод РРО'!AJ364+'Свод РРО'!AJ567+'Свод РРО'!AJ806+'Свод РРО'!AJ969</f>
        <v>0</v>
      </c>
      <c r="AI107" s="141">
        <f>+'Свод РРО'!AK181+'Свод РРО'!AK364+'Свод РРО'!AK567+'Свод РРО'!AK806+'Свод РРО'!AK969</f>
        <v>0</v>
      </c>
      <c r="AJ107" s="141">
        <f>+'Свод РРО'!AL181+'Свод РРО'!AL364+'Свод РРО'!AL567+'Свод РРО'!AL806+'Свод РРО'!AL969</f>
        <v>0</v>
      </c>
      <c r="AK107" s="141">
        <f>+'Свод РРО'!AM181+'Свод РРО'!AM364+'Свод РРО'!AM567+'Свод РРО'!AM806+'Свод РРО'!AM969</f>
        <v>0</v>
      </c>
      <c r="AL107" s="141">
        <f>+'Свод РРО'!AN181+'Свод РРО'!AN364+'Свод РРО'!AN567+'Свод РРО'!AN806+'Свод РРО'!AN969</f>
        <v>0</v>
      </c>
      <c r="AM107" s="141">
        <f>+'Свод РРО'!AO181+'Свод РРО'!AO364+'Свод РРО'!AO567+'Свод РРО'!AO806+'Свод РРО'!AO969</f>
        <v>0</v>
      </c>
      <c r="AN107" s="141">
        <f>+'Свод РРО'!AP181+'Свод РРО'!AP364+'Свод РРО'!AP567+'Свод РРО'!AP806+'Свод РРО'!AP969</f>
        <v>0</v>
      </c>
      <c r="AO107" s="141">
        <f>+'Свод РРО'!AQ181+'Свод РРО'!AQ364+'Свод РРО'!AQ567+'Свод РРО'!AQ806+'Свод РРО'!AQ969</f>
        <v>0</v>
      </c>
      <c r="AP107" s="141">
        <f>+'Свод РРО'!AR181+'Свод РРО'!AR364+'Свод РРО'!AR567+'Свод РРО'!AR806+'Свод РРО'!AR969</f>
        <v>0</v>
      </c>
      <c r="AQ107" s="141">
        <f>+'Свод РРО'!AS181+'Свод РРО'!AS364+'Свод РРО'!AS567+'Свод РРО'!AS806+'Свод РРО'!AS969</f>
        <v>0</v>
      </c>
      <c r="AR107" s="141">
        <f>+'Свод РРО'!AT181+'Свод РРО'!AT364+'Свод РРО'!AT567+'Свод РРО'!AT806+'Свод РРО'!AT969</f>
        <v>0</v>
      </c>
      <c r="AS107" s="141">
        <f>+'Свод РРО'!AU181+'Свод РРО'!AU364+'Свод РРО'!AU567+'Свод РРО'!AU806+'Свод РРО'!AU969</f>
        <v>0</v>
      </c>
      <c r="AT107" s="141">
        <f>+'Свод РРО'!AV181+'Свод РРО'!AV364+'Свод РРО'!AV567+'Свод РРО'!AV806+'Свод РРО'!AV969</f>
        <v>0</v>
      </c>
      <c r="AU107" s="141">
        <f>+'Свод РРО'!AW181+'Свод РРО'!AW364+'Свод РРО'!AW567+'Свод РРО'!AW806+'Свод РРО'!AW969</f>
        <v>0</v>
      </c>
      <c r="AV107" s="141">
        <f>+'Свод РРО'!AX181+'Свод РРО'!AX364+'Свод РРО'!AX567+'Свод РРО'!AX806+'Свод РРО'!AX969</f>
        <v>0</v>
      </c>
      <c r="AW107" s="141">
        <f>+'Свод РРО'!AY181+'Свод РРО'!AY364+'Свод РРО'!AY567+'Свод РРО'!AY806+'Свод РРО'!AY969</f>
        <v>0</v>
      </c>
      <c r="AX107" s="141">
        <f>+'Свод РРО'!AZ181+'Свод РРО'!AZ364+'Свод РРО'!AZ567+'Свод РРО'!AZ806+'Свод РРО'!AZ969</f>
        <v>0</v>
      </c>
      <c r="AY107" s="141">
        <f>+'Свод РРО'!BA181+'Свод РРО'!BA364+'Свод РРО'!BA567+'Свод РРО'!BA806+'Свод РРО'!BA969</f>
        <v>0</v>
      </c>
      <c r="AZ107" s="141">
        <f>+'Свод РРО'!BB181+'Свод РРО'!BB364+'Свод РРО'!BB567+'Свод РРО'!BB806+'Свод РРО'!BB969</f>
        <v>0</v>
      </c>
      <c r="BA107" s="141">
        <f>+'Свод РРО'!BC181+'Свод РРО'!BC364+'Свод РРО'!BC567+'Свод РРО'!BC806+'Свод РРО'!BC969</f>
        <v>0</v>
      </c>
      <c r="BB107" s="141">
        <f>+'Свод РРО'!BD181+'Свод РРО'!BD364+'Свод РРО'!BD567+'Свод РРО'!BD806+'Свод РРО'!BD969</f>
        <v>0</v>
      </c>
      <c r="BC107" s="141">
        <f>+'Свод РРО'!BE181+'Свод РРО'!BE364+'Свод РРО'!BE567+'Свод РРО'!BE806+'Свод РРО'!BE969</f>
        <v>0</v>
      </c>
      <c r="BD107" s="141">
        <f>+'Свод РРО'!BF181+'Свод РРО'!BF364+'Свод РРО'!BF567+'Свод РРО'!BF806+'Свод РРО'!BF969</f>
        <v>0</v>
      </c>
      <c r="BE107" s="141">
        <f>+'Свод РРО'!BG181+'Свод РРО'!BG364+'Свод РРО'!BG567+'Свод РРО'!BG806+'Свод РРО'!BG969</f>
        <v>0</v>
      </c>
      <c r="BF107" s="141">
        <f>+'Свод РРО'!BH181+'Свод РРО'!BH364+'Свод РРО'!BH567+'Свод РРО'!BH806+'Свод РРО'!BH969</f>
        <v>0</v>
      </c>
      <c r="BG107" s="141">
        <f>+'Свод РРО'!BI181+'Свод РРО'!BI364+'Свод РРО'!BI567+'Свод РРО'!BI806+'Свод РРО'!BI969</f>
        <v>0</v>
      </c>
      <c r="BH107" s="141">
        <f>+'Свод РРО'!BJ181+'Свод РРО'!BJ364+'Свод РРО'!BJ567+'Свод РРО'!BJ806+'Свод РРО'!BJ969</f>
        <v>0</v>
      </c>
      <c r="BI107" s="141">
        <f>+'Свод РРО'!BK181+'Свод РРО'!BK364+'Свод РРО'!BK567+'Свод РРО'!BK806+'Свод РРО'!BK969</f>
        <v>0</v>
      </c>
      <c r="BJ107" s="141">
        <f>+'Свод РРО'!BL181+'Свод РРО'!BL364+'Свод РРО'!BL567+'Свод РРО'!BL806+'Свод РРО'!BL969</f>
        <v>0</v>
      </c>
      <c r="BK107" s="141">
        <f>+'Свод РРО'!BM181+'Свод РРО'!BM364+'Свод РРО'!BM567+'Свод РРО'!BM806+'Свод РРО'!BM969</f>
        <v>0</v>
      </c>
      <c r="BL107" s="141">
        <f>+'Свод РРО'!BN181+'Свод РРО'!BN364+'Свод РРО'!BN567+'Свод РРО'!BN806+'Свод РРО'!BN969</f>
        <v>0</v>
      </c>
      <c r="BM107" s="141">
        <f>+'Свод РРО'!BO181+'Свод РРО'!BO364+'Свод РРО'!BO567+'Свод РРО'!BO806+'Свод РРО'!BO969</f>
        <v>0</v>
      </c>
      <c r="BN107" s="141">
        <f>+'Свод РРО'!BP181+'Свод РРО'!BP364+'Свод РРО'!BP567+'Свод РРО'!BP806+'Свод РРО'!BP969</f>
        <v>0</v>
      </c>
      <c r="BO107" s="141">
        <f>+'Свод РРО'!BQ181+'Свод РРО'!BQ364+'Свод РРО'!BQ567+'Свод РРО'!BQ806+'Свод РРО'!BQ969</f>
        <v>0</v>
      </c>
      <c r="BP107" s="141">
        <f>+'Свод РРО'!BR181+'Свод РРО'!BR364+'Свод РРО'!BR567+'Свод РРО'!BR806+'Свод РРО'!BR969</f>
        <v>0</v>
      </c>
      <c r="BQ107" s="141">
        <f>+'Свод РРО'!BS181+'Свод РРО'!BS364+'Свод РРО'!BS567+'Свод РРО'!BS806+'Свод РРО'!BS969</f>
        <v>0</v>
      </c>
      <c r="BR107" s="141">
        <f>+'Свод РРО'!BT181+'Свод РРО'!BT364+'Свод РРО'!BT567+'Свод РРО'!BT806+'Свод РРО'!BT969</f>
        <v>0</v>
      </c>
      <c r="BS107" s="141">
        <f>+'Свод РРО'!BU181+'Свод РРО'!BU364+'Свод РРО'!BU567+'Свод РРО'!BU806+'Свод РРО'!BU969</f>
        <v>0</v>
      </c>
      <c r="BT107" s="141">
        <f>+'Свод РРО'!BV181+'Свод РРО'!BV364+'Свод РРО'!BV567+'Свод РРО'!BV806+'Свод РРО'!BV969</f>
        <v>0</v>
      </c>
      <c r="BU107" s="141">
        <f>+'Свод РРО'!BW181+'Свод РРО'!BW364+'Свод РРО'!BW567+'Свод РРО'!BW806+'Свод РРО'!BW969</f>
        <v>0</v>
      </c>
      <c r="BV107" s="141">
        <f>+'Свод РРО'!BX181+'Свод РРО'!BX364+'Свод РРО'!BX567+'Свод РРО'!BX806+'Свод РРО'!BX969</f>
        <v>0</v>
      </c>
      <c r="BW107" s="141">
        <f>+'Свод РРО'!BY181+'Свод РРО'!BY364+'Свод РРО'!BY567+'Свод РРО'!BY806+'Свод РРО'!BY969</f>
        <v>0</v>
      </c>
      <c r="BX107" s="141">
        <f>+'Свод РРО'!BZ181+'Свод РРО'!BZ364+'Свод РРО'!BZ567+'Свод РРО'!BZ806+'Свод РРО'!BZ969</f>
        <v>0</v>
      </c>
      <c r="BY107" s="141">
        <f>+'Свод РРО'!CA181+'Свод РРО'!CA364+'Свод РРО'!CA567+'Свод РРО'!CA806+'Свод РРО'!CA969</f>
        <v>0</v>
      </c>
      <c r="BZ107" s="141">
        <f>+'Свод РРО'!CB181+'Свод РРО'!CB364+'Свод РРО'!CB567+'Свод РРО'!CB806+'Свод РРО'!CB969</f>
        <v>0</v>
      </c>
      <c r="CA107" s="141">
        <f>+'Свод РРО'!CC181+'Свод РРО'!CC364+'Свод РРО'!CC567+'Свод РРО'!CC806+'Свод РРО'!CC969</f>
        <v>0</v>
      </c>
      <c r="CB107" s="141">
        <f>+'Свод РРО'!CD181+'Свод РРО'!CD364+'Свод РРО'!CD567+'Свод РРО'!CD806+'Свод РРО'!CD969</f>
        <v>0</v>
      </c>
      <c r="CC107" s="141">
        <f>+'Свод РРО'!CE181+'Свод РРО'!CE364+'Свод РРО'!CE567+'Свод РРО'!CE806+'Свод РРО'!CE969</f>
        <v>0</v>
      </c>
      <c r="CD107" s="141">
        <f>+'Свод РРО'!CF181+'Свод РРО'!CF364+'Свод РРО'!CF567+'Свод РРО'!CF806+'Свод РРО'!CF969</f>
        <v>0</v>
      </c>
      <c r="CE107" s="141">
        <f>+'Свод РРО'!CG181+'Свод РРО'!CG364+'Свод РРО'!CG567+'Свод РРО'!CG806+'Свод РРО'!CG969</f>
        <v>0</v>
      </c>
      <c r="CF107" s="141">
        <f>+'Свод РРО'!CH181+'Свод РРО'!CH364+'Свод РРО'!CH567+'Свод РРО'!CH806+'Свод РРО'!CH969</f>
        <v>0</v>
      </c>
      <c r="CG107" s="141">
        <f>+'Свод РРО'!CI181+'Свод РРО'!CI364+'Свод РРО'!CI567+'Свод РРО'!CI806+'Свод РРО'!CI969</f>
        <v>0</v>
      </c>
      <c r="CH107" s="141">
        <f>+'Свод РРО'!CJ181+'Свод РРО'!CJ364+'Свод РРО'!CJ567+'Свод РРО'!CJ806+'Свод РРО'!CJ969</f>
        <v>0</v>
      </c>
      <c r="CI107" s="141">
        <f>+'Свод РРО'!CK181+'Свод РРО'!CK364+'Свод РРО'!CK567+'Свод РРО'!CK806+'Свод РРО'!CK969</f>
        <v>0</v>
      </c>
      <c r="CJ107" s="141">
        <f>+'Свод РРО'!CL181+'Свод РРО'!CL364+'Свод РРО'!CL567+'Свод РРО'!CL806+'Свод РРО'!CL969</f>
        <v>0</v>
      </c>
      <c r="CK107" s="141">
        <f>+'Свод РРО'!CM181+'Свод РРО'!CM364+'Свод РРО'!CM567+'Свод РРО'!CM806+'Свод РРО'!CM969</f>
        <v>0</v>
      </c>
      <c r="CL107" s="141">
        <f>+'Свод РРО'!CN181+'Свод РРО'!CN364+'Свод РРО'!CN567+'Свод РРО'!CN806+'Свод РРО'!CN969</f>
        <v>0</v>
      </c>
      <c r="CM107" s="141">
        <f>+'Свод РРО'!CO181+'Свод РРО'!CO364+'Свод РРО'!CO567+'Свод РРО'!CO806+'Свод РРО'!CO969</f>
        <v>0</v>
      </c>
      <c r="CN107" s="141">
        <f>+'Свод РРО'!CP181+'Свод РРО'!CP364+'Свод РРО'!CP567+'Свод РРО'!CP806+'Свод РРО'!CP969</f>
        <v>0</v>
      </c>
      <c r="CO107" s="141">
        <f>+'Свод РРО'!CQ181+'Свод РРО'!CQ364+'Свод РРО'!CQ567+'Свод РРО'!CQ806+'Свод РРО'!CQ969</f>
        <v>0</v>
      </c>
      <c r="CP107" s="141">
        <f>+'Свод РРО'!CR181+'Свод РРО'!CR364+'Свод РРО'!CR567+'Свод РРО'!CR806+'Свод РРО'!CR969</f>
        <v>0</v>
      </c>
    </row>
    <row r="108" spans="1:94" ht="60" x14ac:dyDescent="0.25">
      <c r="A108" s="46" t="s">
        <v>1651</v>
      </c>
      <c r="B108" s="7">
        <v>1203</v>
      </c>
      <c r="C108" s="7">
        <v>24</v>
      </c>
      <c r="D108" s="258">
        <v>113</v>
      </c>
      <c r="E108" s="141">
        <f>+'Свод РРО'!G190+'Свод РРО'!G568+'Свод РРО'!G807</f>
        <v>0</v>
      </c>
      <c r="F108" s="141">
        <f>+'Свод РРО'!H190+'Свод РРО'!H568+'Свод РРО'!H807</f>
        <v>0</v>
      </c>
      <c r="G108" s="141">
        <f>+'Свод РРО'!I190+'Свод РРО'!I568+'Свод РРО'!I807</f>
        <v>0</v>
      </c>
      <c r="H108" s="141">
        <f>+'Свод РРО'!J190+'Свод РРО'!J568+'Свод РРО'!J807</f>
        <v>0</v>
      </c>
      <c r="I108" s="141">
        <f>+'Свод РРО'!K190+'Свод РРО'!K568+'Свод РРО'!K807</f>
        <v>0</v>
      </c>
      <c r="J108" s="141">
        <f>+'Свод РРО'!L190+'Свод РРО'!L568+'Свод РРО'!L807</f>
        <v>0</v>
      </c>
      <c r="K108" s="141">
        <f>+'Свод РРО'!M190+'Свод РРО'!M568+'Свод РРО'!M807</f>
        <v>0</v>
      </c>
      <c r="L108" s="141">
        <f>+'Свод РРО'!N190+'Свод РРО'!N568+'Свод РРО'!N807</f>
        <v>0</v>
      </c>
      <c r="M108" s="141">
        <f>+'Свод РРО'!O190+'Свод РРО'!O568+'Свод РРО'!O807</f>
        <v>0</v>
      </c>
      <c r="N108" s="141">
        <f>+'Свод РРО'!P190+'Свод РРО'!P568+'Свод РРО'!P807</f>
        <v>0</v>
      </c>
      <c r="O108" s="141">
        <f>+'Свод РРО'!Q190+'Свод РРО'!Q568+'Свод РРО'!Q807</f>
        <v>0</v>
      </c>
      <c r="P108" s="141">
        <f>+'Свод РРО'!R190+'Свод РРО'!R568+'Свод РРО'!R807</f>
        <v>0</v>
      </c>
      <c r="Q108" s="141">
        <f>+'Свод РРО'!S190+'Свод РРО'!S568+'Свод РРО'!S807</f>
        <v>0</v>
      </c>
      <c r="R108" s="141">
        <f>+'Свод РРО'!T190+'Свод РРО'!T568+'Свод РРО'!T807</f>
        <v>0</v>
      </c>
      <c r="S108" s="141">
        <f>+'Свод РРО'!U190+'Свод РРО'!U568+'Свод РРО'!U807</f>
        <v>0</v>
      </c>
      <c r="T108" s="141">
        <f>+'Свод РРО'!V190+'Свод РРО'!V568+'Свод РРО'!V807</f>
        <v>0</v>
      </c>
      <c r="U108" s="141">
        <f>+'Свод РРО'!W190+'Свод РРО'!W568+'Свод РРО'!W807</f>
        <v>0</v>
      </c>
      <c r="V108" s="141">
        <f>+'Свод РРО'!X190+'Свод РРО'!X568+'Свод РРО'!X807</f>
        <v>0</v>
      </c>
      <c r="W108" s="141">
        <f>+'Свод РРО'!Y190+'Свод РРО'!Y568+'Свод РРО'!Y807</f>
        <v>0</v>
      </c>
      <c r="X108" s="141">
        <f>+'Свод РРО'!Z190+'Свод РРО'!Z568+'Свод РРО'!Z807</f>
        <v>0</v>
      </c>
      <c r="Y108" s="141">
        <f>+'Свод РРО'!AA190+'Свод РРО'!AA568+'Свод РРО'!AA807</f>
        <v>0</v>
      </c>
      <c r="Z108" s="141">
        <f>+'Свод РРО'!AB190+'Свод РРО'!AB568+'Свод РРО'!AB807</f>
        <v>0</v>
      </c>
      <c r="AA108" s="141">
        <f>+'Свод РРО'!AC190+'Свод РРО'!AC568+'Свод РРО'!AC807</f>
        <v>0</v>
      </c>
      <c r="AB108" s="141">
        <f>+'Свод РРО'!AD190+'Свод РРО'!AD568+'Свод РРО'!AD807</f>
        <v>0</v>
      </c>
      <c r="AC108" s="141">
        <f>+'Свод РРО'!AE190+'Свод РРО'!AE568+'Свод РРО'!AE807</f>
        <v>0</v>
      </c>
      <c r="AD108" s="141">
        <f>+'Свод РРО'!AF190+'Свод РРО'!AF568+'Свод РРО'!AF807</f>
        <v>0</v>
      </c>
      <c r="AE108" s="141">
        <f>+'Свод РРО'!AG190+'Свод РРО'!AG568+'Свод РРО'!AG807</f>
        <v>0</v>
      </c>
      <c r="AF108" s="141">
        <f>+'Свод РРО'!AH190+'Свод РРО'!AH568+'Свод РРО'!AH807</f>
        <v>0</v>
      </c>
      <c r="AG108" s="141">
        <f>+'Свод РРО'!AI190+'Свод РРО'!AI568+'Свод РРО'!AI807</f>
        <v>0</v>
      </c>
      <c r="AH108" s="141">
        <f>+'Свод РРО'!AJ190+'Свод РРО'!AJ568+'Свод РРО'!AJ807</f>
        <v>0</v>
      </c>
      <c r="AI108" s="141">
        <f>+'Свод РРО'!AK190+'Свод РРО'!AK568+'Свод РРО'!AK807</f>
        <v>0</v>
      </c>
      <c r="AJ108" s="141">
        <f>+'Свод РРО'!AL190+'Свод РРО'!AL568+'Свод РРО'!AL807</f>
        <v>0</v>
      </c>
      <c r="AK108" s="141">
        <f>+'Свод РРО'!AM190+'Свод РРО'!AM568+'Свод РРО'!AM807</f>
        <v>0</v>
      </c>
      <c r="AL108" s="141">
        <f>+'Свод РРО'!AN190+'Свод РРО'!AN568+'Свод РРО'!AN807</f>
        <v>0</v>
      </c>
      <c r="AM108" s="141">
        <f>+'Свод РРО'!AO190+'Свод РРО'!AO568+'Свод РРО'!AO807</f>
        <v>0</v>
      </c>
      <c r="AN108" s="141">
        <f>+'Свод РРО'!AP190+'Свод РРО'!AP568+'Свод РРО'!AP807</f>
        <v>0</v>
      </c>
      <c r="AO108" s="141">
        <f>+'Свод РРО'!AQ190+'Свод РРО'!AQ568+'Свод РРО'!AQ807</f>
        <v>0</v>
      </c>
      <c r="AP108" s="141">
        <f>+'Свод РРО'!AR190+'Свод РРО'!AR568+'Свод РРО'!AR807</f>
        <v>0</v>
      </c>
      <c r="AQ108" s="141">
        <f>+'Свод РРО'!AS190+'Свод РРО'!AS568+'Свод РРО'!AS807</f>
        <v>0</v>
      </c>
      <c r="AR108" s="141">
        <f>+'Свод РРО'!AT190+'Свод РРО'!AT568+'Свод РРО'!AT807</f>
        <v>0</v>
      </c>
      <c r="AS108" s="141">
        <f>+'Свод РРО'!AU190+'Свод РРО'!AU568+'Свод РРО'!AU807</f>
        <v>0</v>
      </c>
      <c r="AT108" s="141">
        <f>+'Свод РРО'!AV190+'Свод РРО'!AV568+'Свод РРО'!AV807</f>
        <v>0</v>
      </c>
      <c r="AU108" s="141">
        <f>+'Свод РРО'!AW190+'Свод РРО'!AW568+'Свод РРО'!AW807</f>
        <v>0</v>
      </c>
      <c r="AV108" s="141">
        <f>+'Свод РРО'!AX190+'Свод РРО'!AX568+'Свод РРО'!AX807</f>
        <v>0</v>
      </c>
      <c r="AW108" s="141">
        <f>+'Свод РРО'!AY190+'Свод РРО'!AY568+'Свод РРО'!AY807</f>
        <v>0</v>
      </c>
      <c r="AX108" s="141">
        <f>+'Свод РРО'!AZ190+'Свод РРО'!AZ568+'Свод РРО'!AZ807</f>
        <v>0</v>
      </c>
      <c r="AY108" s="141">
        <f>+'Свод РРО'!BA190+'Свод РРО'!BA568+'Свод РРО'!BA807</f>
        <v>0</v>
      </c>
      <c r="AZ108" s="141">
        <f>+'Свод РРО'!BB190+'Свод РРО'!BB568+'Свод РРО'!BB807</f>
        <v>0</v>
      </c>
      <c r="BA108" s="141">
        <f>+'Свод РРО'!BC190+'Свод РРО'!BC568+'Свод РРО'!BC807</f>
        <v>0</v>
      </c>
      <c r="BB108" s="141">
        <f>+'Свод РРО'!BD190+'Свод РРО'!BD568+'Свод РРО'!BD807</f>
        <v>0</v>
      </c>
      <c r="BC108" s="141">
        <f>+'Свод РРО'!BE190+'Свод РРО'!BE568+'Свод РРО'!BE807</f>
        <v>0</v>
      </c>
      <c r="BD108" s="141">
        <f>+'Свод РРО'!BF190+'Свод РРО'!BF568+'Свод РРО'!BF807</f>
        <v>0</v>
      </c>
      <c r="BE108" s="141">
        <f>+'Свод РРО'!BG190+'Свод РРО'!BG568+'Свод РРО'!BG807</f>
        <v>0</v>
      </c>
      <c r="BF108" s="141">
        <f>+'Свод РРО'!BH190+'Свод РРО'!BH568+'Свод РРО'!BH807</f>
        <v>0</v>
      </c>
      <c r="BG108" s="141">
        <f>+'Свод РРО'!BI190+'Свод РРО'!BI568+'Свод РРО'!BI807</f>
        <v>0</v>
      </c>
      <c r="BH108" s="141">
        <f>+'Свод РРО'!BJ190+'Свод РРО'!BJ568+'Свод РРО'!BJ807</f>
        <v>0</v>
      </c>
      <c r="BI108" s="141">
        <f>+'Свод РРО'!BK190+'Свод РРО'!BK568+'Свод РРО'!BK807</f>
        <v>0</v>
      </c>
      <c r="BJ108" s="141">
        <f>+'Свод РРО'!BL190+'Свод РРО'!BL568+'Свод РРО'!BL807</f>
        <v>0</v>
      </c>
      <c r="BK108" s="141">
        <f>+'Свод РРО'!BM190+'Свод РРО'!BM568+'Свод РРО'!BM807</f>
        <v>0</v>
      </c>
      <c r="BL108" s="141">
        <f>+'Свод РРО'!BN190+'Свод РРО'!BN568+'Свод РРО'!BN807</f>
        <v>0</v>
      </c>
      <c r="BM108" s="141">
        <f>+'Свод РРО'!BO190+'Свод РРО'!BO568+'Свод РРО'!BO807</f>
        <v>0</v>
      </c>
      <c r="BN108" s="141">
        <f>+'Свод РРО'!BP190+'Свод РРО'!BP568+'Свод РРО'!BP807</f>
        <v>0</v>
      </c>
      <c r="BO108" s="141">
        <f>+'Свод РРО'!BQ190+'Свод РРО'!BQ568+'Свод РРО'!BQ807</f>
        <v>0</v>
      </c>
      <c r="BP108" s="141">
        <f>+'Свод РРО'!BR190+'Свод РРО'!BR568+'Свод РРО'!BR807</f>
        <v>0</v>
      </c>
      <c r="BQ108" s="141">
        <f>+'Свод РРО'!BS190+'Свод РРО'!BS568+'Свод РРО'!BS807</f>
        <v>0</v>
      </c>
      <c r="BR108" s="141">
        <f>+'Свод РРО'!BT190+'Свод РРО'!BT568+'Свод РРО'!BT807</f>
        <v>0</v>
      </c>
      <c r="BS108" s="141">
        <f>+'Свод РРО'!BU190+'Свод РРО'!BU568+'Свод РРО'!BU807</f>
        <v>0</v>
      </c>
      <c r="BT108" s="141">
        <f>+'Свод РРО'!BV190+'Свод РРО'!BV568+'Свод РРО'!BV807</f>
        <v>0</v>
      </c>
      <c r="BU108" s="141">
        <f>+'Свод РРО'!BW190+'Свод РРО'!BW568+'Свод РРО'!BW807</f>
        <v>0</v>
      </c>
      <c r="BV108" s="141">
        <f>+'Свод РРО'!BX190+'Свод РРО'!BX568+'Свод РРО'!BX807</f>
        <v>0</v>
      </c>
      <c r="BW108" s="141">
        <f>+'Свод РРО'!BY190+'Свод РРО'!BY568+'Свод РРО'!BY807</f>
        <v>0</v>
      </c>
      <c r="BX108" s="141">
        <f>+'Свод РРО'!BZ190+'Свод РРО'!BZ568+'Свод РРО'!BZ807</f>
        <v>0</v>
      </c>
      <c r="BY108" s="141">
        <f>+'Свод РРО'!CA190+'Свод РРО'!CA568+'Свод РРО'!CA807</f>
        <v>0</v>
      </c>
      <c r="BZ108" s="141">
        <f>+'Свод РРО'!CB190+'Свод РРО'!CB568+'Свод РРО'!CB807</f>
        <v>0</v>
      </c>
      <c r="CA108" s="141">
        <f>+'Свод РРО'!CC190+'Свод РРО'!CC568+'Свод РРО'!CC807</f>
        <v>0</v>
      </c>
      <c r="CB108" s="141">
        <f>+'Свод РРО'!CD190+'Свод РРО'!CD568+'Свод РРО'!CD807</f>
        <v>0</v>
      </c>
      <c r="CC108" s="141">
        <f>+'Свод РРО'!CE190+'Свод РРО'!CE568+'Свод РРО'!CE807</f>
        <v>0</v>
      </c>
      <c r="CD108" s="141">
        <f>+'Свод РРО'!CF190+'Свод РРО'!CF568+'Свод РРО'!CF807</f>
        <v>0</v>
      </c>
      <c r="CE108" s="141">
        <f>+'Свод РРО'!CG190+'Свод РРО'!CG568+'Свод РРО'!CG807</f>
        <v>0</v>
      </c>
      <c r="CF108" s="141">
        <f>+'Свод РРО'!CH190+'Свод РРО'!CH568+'Свод РРО'!CH807</f>
        <v>0</v>
      </c>
      <c r="CG108" s="141">
        <f>+'Свод РРО'!CI190+'Свод РРО'!CI568+'Свод РРО'!CI807</f>
        <v>0</v>
      </c>
      <c r="CH108" s="141">
        <f>+'Свод РРО'!CJ190+'Свод РРО'!CJ568+'Свод РРО'!CJ807</f>
        <v>0</v>
      </c>
      <c r="CI108" s="141">
        <f>+'Свод РРО'!CK190+'Свод РРО'!CK568+'Свод РРО'!CK807</f>
        <v>0</v>
      </c>
      <c r="CJ108" s="141">
        <f>+'Свод РРО'!CL190+'Свод РРО'!CL568+'Свод РРО'!CL807</f>
        <v>0</v>
      </c>
      <c r="CK108" s="141">
        <f>+'Свод РРО'!CM190+'Свод РРО'!CM568+'Свод РРО'!CM807</f>
        <v>0</v>
      </c>
      <c r="CL108" s="141">
        <f>+'Свод РРО'!CN190+'Свод РРО'!CN568+'Свод РРО'!CN807</f>
        <v>0</v>
      </c>
      <c r="CM108" s="141">
        <f>+'Свод РРО'!CO190+'Свод РРО'!CO568+'Свод РРО'!CO807</f>
        <v>0</v>
      </c>
      <c r="CN108" s="141">
        <f>+'Свод РРО'!CP190+'Свод РРО'!CP568+'Свод РРО'!CP807</f>
        <v>0</v>
      </c>
      <c r="CO108" s="141">
        <f>+'Свод РРО'!CQ190+'Свод РРО'!CQ568+'Свод РРО'!CQ807</f>
        <v>0</v>
      </c>
      <c r="CP108" s="141">
        <f>+'Свод РРО'!CR190+'Свод РРО'!CR568+'Свод РРО'!CR807</f>
        <v>0</v>
      </c>
    </row>
    <row r="109" spans="1:94" x14ac:dyDescent="0.25">
      <c r="A109" s="46" t="s">
        <v>584</v>
      </c>
      <c r="B109" s="7">
        <v>1204</v>
      </c>
      <c r="C109" s="7">
        <v>24</v>
      </c>
      <c r="D109" s="258">
        <v>113</v>
      </c>
      <c r="E109" s="141">
        <f>+'Свод РРО'!G365+'Свод РРО'!G970</f>
        <v>0</v>
      </c>
      <c r="F109" s="141">
        <f>+'Свод РРО'!H365+'Свод РРО'!H970</f>
        <v>0</v>
      </c>
      <c r="G109" s="141">
        <f>+'Свод РРО'!I365+'Свод РРО'!I970</f>
        <v>0</v>
      </c>
      <c r="H109" s="141">
        <f>+'Свод РРО'!J365+'Свод РРО'!J970</f>
        <v>0</v>
      </c>
      <c r="I109" s="141">
        <f>+'Свод РРО'!K365+'Свод РРО'!K970</f>
        <v>0</v>
      </c>
      <c r="J109" s="141">
        <f>+'Свод РРО'!L365+'Свод РРО'!L970</f>
        <v>0</v>
      </c>
      <c r="K109" s="141">
        <f>+'Свод РРО'!M365+'Свод РРО'!M970</f>
        <v>0</v>
      </c>
      <c r="L109" s="141">
        <f>+'Свод РРО'!N365+'Свод РРО'!N970</f>
        <v>0</v>
      </c>
      <c r="M109" s="141">
        <f>+'Свод РРО'!O365+'Свод РРО'!O970</f>
        <v>0</v>
      </c>
      <c r="N109" s="141">
        <f>+'Свод РРО'!P365+'Свод РРО'!P970</f>
        <v>0</v>
      </c>
      <c r="O109" s="141">
        <f>+'Свод РРО'!Q365+'Свод РРО'!Q970</f>
        <v>0</v>
      </c>
      <c r="P109" s="141">
        <f>+'Свод РРО'!R365+'Свод РРО'!R970</f>
        <v>0</v>
      </c>
      <c r="Q109" s="141">
        <f>+'Свод РРО'!S365+'Свод РРО'!S970</f>
        <v>0</v>
      </c>
      <c r="R109" s="141">
        <f>+'Свод РРО'!T365+'Свод РРО'!T970</f>
        <v>0</v>
      </c>
      <c r="S109" s="141">
        <f>+'Свод РРО'!U365+'Свод РРО'!U970</f>
        <v>0</v>
      </c>
      <c r="T109" s="141">
        <f>+'Свод РРО'!V365+'Свод РРО'!V970</f>
        <v>0</v>
      </c>
      <c r="U109" s="141">
        <f>+'Свод РРО'!W365+'Свод РРО'!W970</f>
        <v>0</v>
      </c>
      <c r="V109" s="141">
        <f>+'Свод РРО'!X365+'Свод РРО'!X970</f>
        <v>0</v>
      </c>
      <c r="W109" s="141">
        <f>+'Свод РРО'!Y365+'Свод РРО'!Y970</f>
        <v>0</v>
      </c>
      <c r="X109" s="141">
        <f>+'Свод РРО'!Z365+'Свод РРО'!Z970</f>
        <v>0</v>
      </c>
      <c r="Y109" s="141">
        <f>+'Свод РРО'!AA365+'Свод РРО'!AA970</f>
        <v>0</v>
      </c>
      <c r="Z109" s="141">
        <f>+'Свод РРО'!AB365+'Свод РРО'!AB970</f>
        <v>0</v>
      </c>
      <c r="AA109" s="141">
        <f>+'Свод РРО'!AC365+'Свод РРО'!AC970</f>
        <v>0</v>
      </c>
      <c r="AB109" s="141">
        <f>+'Свод РРО'!AD365+'Свод РРО'!AD970</f>
        <v>0</v>
      </c>
      <c r="AC109" s="141">
        <f>+'Свод РРО'!AE365+'Свод РРО'!AE970</f>
        <v>0</v>
      </c>
      <c r="AD109" s="141">
        <f>+'Свод РРО'!AF365+'Свод РРО'!AF970</f>
        <v>0</v>
      </c>
      <c r="AE109" s="141">
        <f>+'Свод РРО'!AG365+'Свод РРО'!AG970</f>
        <v>0</v>
      </c>
      <c r="AF109" s="141">
        <f>+'Свод РРО'!AH365+'Свод РРО'!AH970</f>
        <v>0</v>
      </c>
      <c r="AG109" s="141">
        <f>+'Свод РРО'!AI365+'Свод РРО'!AI970</f>
        <v>0</v>
      </c>
      <c r="AH109" s="141">
        <f>+'Свод РРО'!AJ365+'Свод РРО'!AJ970</f>
        <v>0</v>
      </c>
      <c r="AI109" s="141">
        <f>+'Свод РРО'!AK365+'Свод РРО'!AK970</f>
        <v>0</v>
      </c>
      <c r="AJ109" s="141">
        <f>+'Свод РРО'!AL365+'Свод РРО'!AL970</f>
        <v>0</v>
      </c>
      <c r="AK109" s="141">
        <f>+'Свод РРО'!AM365+'Свод РРО'!AM970</f>
        <v>0</v>
      </c>
      <c r="AL109" s="141">
        <f>+'Свод РРО'!AN365+'Свод РРО'!AN970</f>
        <v>0</v>
      </c>
      <c r="AM109" s="141">
        <f>+'Свод РРО'!AO365+'Свод РРО'!AO970</f>
        <v>0</v>
      </c>
      <c r="AN109" s="141">
        <f>+'Свод РРО'!AP365+'Свод РРО'!AP970</f>
        <v>0</v>
      </c>
      <c r="AO109" s="141">
        <f>+'Свод РРО'!AQ365+'Свод РРО'!AQ970</f>
        <v>0</v>
      </c>
      <c r="AP109" s="141">
        <f>+'Свод РРО'!AR365+'Свод РРО'!AR970</f>
        <v>0</v>
      </c>
      <c r="AQ109" s="141">
        <f>+'Свод РРО'!AS365+'Свод РРО'!AS970</f>
        <v>0</v>
      </c>
      <c r="AR109" s="141">
        <f>+'Свод РРО'!AT365+'Свод РРО'!AT970</f>
        <v>0</v>
      </c>
      <c r="AS109" s="141">
        <f>+'Свод РРО'!AU365+'Свод РРО'!AU970</f>
        <v>0</v>
      </c>
      <c r="AT109" s="141">
        <f>+'Свод РРО'!AV365+'Свод РРО'!AV970</f>
        <v>0</v>
      </c>
      <c r="AU109" s="141">
        <f>+'Свод РРО'!AW365+'Свод РРО'!AW970</f>
        <v>0</v>
      </c>
      <c r="AV109" s="141">
        <f>+'Свод РРО'!AX365+'Свод РРО'!AX970</f>
        <v>0</v>
      </c>
      <c r="AW109" s="141">
        <f>+'Свод РРО'!AY365+'Свод РРО'!AY970</f>
        <v>0</v>
      </c>
      <c r="AX109" s="141">
        <f>+'Свод РРО'!AZ365+'Свод РРО'!AZ970</f>
        <v>0</v>
      </c>
      <c r="AY109" s="141">
        <f>+'Свод РРО'!BA365+'Свод РРО'!BA970</f>
        <v>0</v>
      </c>
      <c r="AZ109" s="141">
        <f>+'Свод РРО'!BB365+'Свод РРО'!BB970</f>
        <v>0</v>
      </c>
      <c r="BA109" s="141">
        <f>+'Свод РРО'!BC365+'Свод РРО'!BC970</f>
        <v>0</v>
      </c>
      <c r="BB109" s="141">
        <f>+'Свод РРО'!BD365+'Свод РРО'!BD970</f>
        <v>0</v>
      </c>
      <c r="BC109" s="141">
        <f>+'Свод РРО'!BE365+'Свод РРО'!BE970</f>
        <v>0</v>
      </c>
      <c r="BD109" s="141">
        <f>+'Свод РРО'!BF365+'Свод РРО'!BF970</f>
        <v>0</v>
      </c>
      <c r="BE109" s="141">
        <f>+'Свод РРО'!BG365+'Свод РРО'!BG970</f>
        <v>0</v>
      </c>
      <c r="BF109" s="141">
        <f>+'Свод РРО'!BH365+'Свод РРО'!BH970</f>
        <v>0</v>
      </c>
      <c r="BG109" s="141">
        <f>+'Свод РРО'!BI365+'Свод РРО'!BI970</f>
        <v>0</v>
      </c>
      <c r="BH109" s="141">
        <f>+'Свод РРО'!BJ365+'Свод РРО'!BJ970</f>
        <v>0</v>
      </c>
      <c r="BI109" s="141">
        <f>+'Свод РРО'!BK365+'Свод РРО'!BK970</f>
        <v>0</v>
      </c>
      <c r="BJ109" s="141">
        <f>+'Свод РРО'!BL365+'Свод РРО'!BL970</f>
        <v>0</v>
      </c>
      <c r="BK109" s="141">
        <f>+'Свод РРО'!BM365+'Свод РРО'!BM970</f>
        <v>0</v>
      </c>
      <c r="BL109" s="141">
        <f>+'Свод РРО'!BN365+'Свод РРО'!BN970</f>
        <v>0</v>
      </c>
      <c r="BM109" s="141">
        <f>+'Свод РРО'!BO365+'Свод РРО'!BO970</f>
        <v>0</v>
      </c>
      <c r="BN109" s="141">
        <f>+'Свод РРО'!BP365+'Свод РРО'!BP970</f>
        <v>0</v>
      </c>
      <c r="BO109" s="141">
        <f>+'Свод РРО'!BQ365+'Свод РРО'!BQ970</f>
        <v>0</v>
      </c>
      <c r="BP109" s="141">
        <f>+'Свод РРО'!BR365+'Свод РРО'!BR970</f>
        <v>0</v>
      </c>
      <c r="BQ109" s="141">
        <f>+'Свод РРО'!BS365+'Свод РРО'!BS970</f>
        <v>0</v>
      </c>
      <c r="BR109" s="141">
        <f>+'Свод РРО'!BT365+'Свод РРО'!BT970</f>
        <v>0</v>
      </c>
      <c r="BS109" s="141">
        <f>+'Свод РРО'!BU365+'Свод РРО'!BU970</f>
        <v>0</v>
      </c>
      <c r="BT109" s="141">
        <f>+'Свод РРО'!BV365+'Свод РРО'!BV970</f>
        <v>0</v>
      </c>
      <c r="BU109" s="141">
        <f>+'Свод РРО'!BW365+'Свод РРО'!BW970</f>
        <v>0</v>
      </c>
      <c r="BV109" s="141">
        <f>+'Свод РРО'!BX365+'Свод РРО'!BX970</f>
        <v>0</v>
      </c>
      <c r="BW109" s="141">
        <f>+'Свод РРО'!BY365+'Свод РРО'!BY970</f>
        <v>0</v>
      </c>
      <c r="BX109" s="141">
        <f>+'Свод РРО'!BZ365+'Свод РРО'!BZ970</f>
        <v>0</v>
      </c>
      <c r="BY109" s="141">
        <f>+'Свод РРО'!CA365+'Свод РРО'!CA970</f>
        <v>0</v>
      </c>
      <c r="BZ109" s="141">
        <f>+'Свод РРО'!CB365+'Свод РРО'!CB970</f>
        <v>0</v>
      </c>
      <c r="CA109" s="141">
        <f>+'Свод РРО'!CC365+'Свод РРО'!CC970</f>
        <v>0</v>
      </c>
      <c r="CB109" s="141">
        <f>+'Свод РРО'!CD365+'Свод РРО'!CD970</f>
        <v>0</v>
      </c>
      <c r="CC109" s="141">
        <f>+'Свод РРО'!CE365+'Свод РРО'!CE970</f>
        <v>0</v>
      </c>
      <c r="CD109" s="141">
        <f>+'Свод РРО'!CF365+'Свод РРО'!CF970</f>
        <v>0</v>
      </c>
      <c r="CE109" s="141">
        <f>+'Свод РРО'!CG365+'Свод РРО'!CG970</f>
        <v>0</v>
      </c>
      <c r="CF109" s="141">
        <f>+'Свод РРО'!CH365+'Свод РРО'!CH970</f>
        <v>0</v>
      </c>
      <c r="CG109" s="141">
        <f>+'Свод РРО'!CI365+'Свод РРО'!CI970</f>
        <v>0</v>
      </c>
      <c r="CH109" s="141">
        <f>+'Свод РРО'!CJ365+'Свод РРО'!CJ970</f>
        <v>0</v>
      </c>
      <c r="CI109" s="141">
        <f>+'Свод РРО'!CK365+'Свод РРО'!CK970</f>
        <v>0</v>
      </c>
      <c r="CJ109" s="141">
        <f>+'Свод РРО'!CL365+'Свод РРО'!CL970</f>
        <v>0</v>
      </c>
      <c r="CK109" s="141">
        <f>+'Свод РРО'!CM365+'Свод РРО'!CM970</f>
        <v>0</v>
      </c>
      <c r="CL109" s="141">
        <f>+'Свод РРО'!CN365+'Свод РРО'!CN970</f>
        <v>0</v>
      </c>
      <c r="CM109" s="141">
        <f>+'Свод РРО'!CO365+'Свод РРО'!CO970</f>
        <v>0</v>
      </c>
      <c r="CN109" s="141">
        <f>+'Свод РРО'!CP365+'Свод РРО'!CP970</f>
        <v>0</v>
      </c>
      <c r="CO109" s="141">
        <f>+'Свод РРО'!CQ365+'Свод РРО'!CQ970</f>
        <v>0</v>
      </c>
      <c r="CP109" s="141">
        <f>+'Свод РРО'!CR365+'Свод РРО'!CR970</f>
        <v>0</v>
      </c>
    </row>
    <row r="110" spans="1:94" ht="30" x14ac:dyDescent="0.25">
      <c r="A110" s="46" t="s">
        <v>585</v>
      </c>
      <c r="B110" s="7">
        <v>1205</v>
      </c>
      <c r="C110" s="7">
        <v>24</v>
      </c>
      <c r="D110" s="258">
        <v>113</v>
      </c>
      <c r="E110" s="141">
        <f>+'Свод РРО'!G185</f>
        <v>0</v>
      </c>
      <c r="F110" s="141">
        <f>+'Свод РРО'!H185</f>
        <v>0</v>
      </c>
      <c r="G110" s="141">
        <f>+'Свод РРО'!I185</f>
        <v>0</v>
      </c>
      <c r="H110" s="141">
        <f>+'Свод РРО'!J185</f>
        <v>0</v>
      </c>
      <c r="I110" s="141">
        <f>+'Свод РРО'!K185</f>
        <v>0</v>
      </c>
      <c r="J110" s="141">
        <f>+'Свод РРО'!L185</f>
        <v>0</v>
      </c>
      <c r="K110" s="141">
        <f>+'Свод РРО'!M185</f>
        <v>0</v>
      </c>
      <c r="L110" s="141">
        <f>+'Свод РРО'!N185</f>
        <v>0</v>
      </c>
      <c r="M110" s="141">
        <f>+'Свод РРО'!O185</f>
        <v>0</v>
      </c>
      <c r="N110" s="141">
        <f>+'Свод РРО'!P185</f>
        <v>0</v>
      </c>
      <c r="O110" s="141">
        <f>+'Свод РРО'!Q185</f>
        <v>0</v>
      </c>
      <c r="P110" s="141">
        <f>+'Свод РРО'!R185</f>
        <v>0</v>
      </c>
      <c r="Q110" s="141">
        <f>+'Свод РРО'!S185</f>
        <v>0</v>
      </c>
      <c r="R110" s="141">
        <f>+'Свод РРО'!T185</f>
        <v>0</v>
      </c>
      <c r="S110" s="141">
        <f>+'Свод РРО'!U185</f>
        <v>0</v>
      </c>
      <c r="T110" s="141">
        <f>+'Свод РРО'!V185</f>
        <v>0</v>
      </c>
      <c r="U110" s="141">
        <f>+'Свод РРО'!W185</f>
        <v>0</v>
      </c>
      <c r="V110" s="141">
        <f>+'Свод РРО'!X185</f>
        <v>0</v>
      </c>
      <c r="W110" s="141">
        <f>+'Свод РРО'!Y185</f>
        <v>0</v>
      </c>
      <c r="X110" s="141">
        <f>+'Свод РРО'!Z185</f>
        <v>0</v>
      </c>
      <c r="Y110" s="141">
        <f>+'Свод РРО'!AA185</f>
        <v>0</v>
      </c>
      <c r="Z110" s="141">
        <f>+'Свод РРО'!AB185</f>
        <v>0</v>
      </c>
      <c r="AA110" s="141">
        <f>+'Свод РРО'!AC185</f>
        <v>0</v>
      </c>
      <c r="AB110" s="141">
        <f>+'Свод РРО'!AD185</f>
        <v>0</v>
      </c>
      <c r="AC110" s="141">
        <f>+'Свод РРО'!AE185</f>
        <v>0</v>
      </c>
      <c r="AD110" s="141">
        <f>+'Свод РРО'!AF185</f>
        <v>0</v>
      </c>
      <c r="AE110" s="141">
        <f>+'Свод РРО'!AG185</f>
        <v>0</v>
      </c>
      <c r="AF110" s="141">
        <f>+'Свод РРО'!AH185</f>
        <v>0</v>
      </c>
      <c r="AG110" s="141">
        <f>+'Свод РРО'!AI185</f>
        <v>0</v>
      </c>
      <c r="AH110" s="141">
        <f>+'Свод РРО'!AJ185</f>
        <v>0</v>
      </c>
      <c r="AI110" s="141">
        <f>+'Свод РРО'!AK185</f>
        <v>0</v>
      </c>
      <c r="AJ110" s="141">
        <f>+'Свод РРО'!AL185</f>
        <v>0</v>
      </c>
      <c r="AK110" s="141">
        <f>+'Свод РРО'!AM185</f>
        <v>0</v>
      </c>
      <c r="AL110" s="141">
        <f>+'Свод РРО'!AN185</f>
        <v>0</v>
      </c>
      <c r="AM110" s="141">
        <f>+'Свод РРО'!AO185</f>
        <v>0</v>
      </c>
      <c r="AN110" s="141">
        <f>+'Свод РРО'!AP185</f>
        <v>0</v>
      </c>
      <c r="AO110" s="141">
        <f>+'Свод РРО'!AQ185</f>
        <v>0</v>
      </c>
      <c r="AP110" s="141">
        <f>+'Свод РРО'!AR185</f>
        <v>0</v>
      </c>
      <c r="AQ110" s="141">
        <f>+'Свод РРО'!AS185</f>
        <v>0</v>
      </c>
      <c r="AR110" s="141">
        <f>+'Свод РРО'!AT185</f>
        <v>0</v>
      </c>
      <c r="AS110" s="141">
        <f>+'Свод РРО'!AU185</f>
        <v>0</v>
      </c>
      <c r="AT110" s="141">
        <f>+'Свод РРО'!AV185</f>
        <v>0</v>
      </c>
      <c r="AU110" s="141">
        <f>+'Свод РРО'!AW185</f>
        <v>0</v>
      </c>
      <c r="AV110" s="141">
        <f>+'Свод РРО'!AX185</f>
        <v>0</v>
      </c>
      <c r="AW110" s="141">
        <f>+'Свод РРО'!AY185</f>
        <v>0</v>
      </c>
      <c r="AX110" s="141">
        <f>+'Свод РРО'!AZ185</f>
        <v>0</v>
      </c>
      <c r="AY110" s="141">
        <f>+'Свод РРО'!BA185</f>
        <v>0</v>
      </c>
      <c r="AZ110" s="141">
        <f>+'Свод РРО'!BB185</f>
        <v>0</v>
      </c>
      <c r="BA110" s="141">
        <f>+'Свод РРО'!BC185</f>
        <v>0</v>
      </c>
      <c r="BB110" s="141">
        <f>+'Свод РРО'!BD185</f>
        <v>0</v>
      </c>
      <c r="BC110" s="141">
        <f>+'Свод РРО'!BE185</f>
        <v>0</v>
      </c>
      <c r="BD110" s="141">
        <f>+'Свод РРО'!BF185</f>
        <v>0</v>
      </c>
      <c r="BE110" s="141">
        <f>+'Свод РРО'!BG185</f>
        <v>0</v>
      </c>
      <c r="BF110" s="141">
        <f>+'Свод РРО'!BH185</f>
        <v>0</v>
      </c>
      <c r="BG110" s="141">
        <f>+'Свод РРО'!BI185</f>
        <v>0</v>
      </c>
      <c r="BH110" s="141">
        <f>+'Свод РРО'!BJ185</f>
        <v>0</v>
      </c>
      <c r="BI110" s="141">
        <f>+'Свод РРО'!BK185</f>
        <v>0</v>
      </c>
      <c r="BJ110" s="141">
        <f>+'Свод РРО'!BL185</f>
        <v>0</v>
      </c>
      <c r="BK110" s="141">
        <f>+'Свод РРО'!BM185</f>
        <v>0</v>
      </c>
      <c r="BL110" s="141">
        <f>+'Свод РРО'!BN185</f>
        <v>0</v>
      </c>
      <c r="BM110" s="141">
        <f>+'Свод РРО'!BO185</f>
        <v>0</v>
      </c>
      <c r="BN110" s="141">
        <f>+'Свод РРО'!BP185</f>
        <v>0</v>
      </c>
      <c r="BO110" s="141">
        <f>+'Свод РРО'!BQ185</f>
        <v>0</v>
      </c>
      <c r="BP110" s="141">
        <f>+'Свод РРО'!BR185</f>
        <v>0</v>
      </c>
      <c r="BQ110" s="141">
        <f>+'Свод РРО'!BS185</f>
        <v>0</v>
      </c>
      <c r="BR110" s="141">
        <f>+'Свод РРО'!BT185</f>
        <v>0</v>
      </c>
      <c r="BS110" s="141">
        <f>+'Свод РРО'!BU185</f>
        <v>0</v>
      </c>
      <c r="BT110" s="141">
        <f>+'Свод РРО'!BV185</f>
        <v>0</v>
      </c>
      <c r="BU110" s="141">
        <f>+'Свод РРО'!BW185</f>
        <v>0</v>
      </c>
      <c r="BV110" s="141">
        <f>+'Свод РРО'!BX185</f>
        <v>0</v>
      </c>
      <c r="BW110" s="141">
        <f>+'Свод РРО'!BY185</f>
        <v>0</v>
      </c>
      <c r="BX110" s="141">
        <f>+'Свод РРО'!BZ185</f>
        <v>0</v>
      </c>
      <c r="BY110" s="141">
        <f>+'Свод РРО'!CA185</f>
        <v>0</v>
      </c>
      <c r="BZ110" s="141">
        <f>+'Свод РРО'!CB185</f>
        <v>0</v>
      </c>
      <c r="CA110" s="141">
        <f>+'Свод РРО'!CC185</f>
        <v>0</v>
      </c>
      <c r="CB110" s="141">
        <f>+'Свод РРО'!CD185</f>
        <v>0</v>
      </c>
      <c r="CC110" s="141">
        <f>+'Свод РРО'!CE185</f>
        <v>0</v>
      </c>
      <c r="CD110" s="141">
        <f>+'Свод РРО'!CF185</f>
        <v>0</v>
      </c>
      <c r="CE110" s="141">
        <f>+'Свод РРО'!CG185</f>
        <v>0</v>
      </c>
      <c r="CF110" s="141">
        <f>+'Свод РРО'!CH185</f>
        <v>0</v>
      </c>
      <c r="CG110" s="141">
        <f>+'Свод РРО'!CI185</f>
        <v>0</v>
      </c>
      <c r="CH110" s="141">
        <f>+'Свод РРО'!CJ185</f>
        <v>0</v>
      </c>
      <c r="CI110" s="141">
        <f>+'Свод РРО'!CK185</f>
        <v>0</v>
      </c>
      <c r="CJ110" s="141">
        <f>+'Свод РРО'!CL185</f>
        <v>0</v>
      </c>
      <c r="CK110" s="141">
        <f>+'Свод РРО'!CM185</f>
        <v>0</v>
      </c>
      <c r="CL110" s="141">
        <f>+'Свод РРО'!CN185</f>
        <v>0</v>
      </c>
      <c r="CM110" s="141">
        <f>+'Свод РРО'!CO185</f>
        <v>0</v>
      </c>
      <c r="CN110" s="141">
        <f>+'Свод РРО'!CP185</f>
        <v>0</v>
      </c>
      <c r="CO110" s="141">
        <f>+'Свод РРО'!CQ185</f>
        <v>0</v>
      </c>
      <c r="CP110" s="141">
        <f>+'Свод РРО'!CR185</f>
        <v>0</v>
      </c>
    </row>
    <row r="111" spans="1:94" x14ac:dyDescent="0.25">
      <c r="A111" s="46" t="s">
        <v>586</v>
      </c>
      <c r="B111" s="7">
        <v>1206</v>
      </c>
      <c r="C111" s="7">
        <v>24</v>
      </c>
      <c r="D111" s="258">
        <v>113</v>
      </c>
      <c r="E111" s="141">
        <f>+'Свод РРО'!G182+'Свод РРО'!G366+'Свод РРО'!G569+'Свод РРО'!G808+'Свод РРО'!G971</f>
        <v>0</v>
      </c>
      <c r="F111" s="141">
        <f>+'Свод РРО'!H182+'Свод РРО'!H366+'Свод РРО'!H569+'Свод РРО'!H808+'Свод РРО'!H971</f>
        <v>0</v>
      </c>
      <c r="G111" s="141">
        <f>+'Свод РРО'!I182+'Свод РРО'!I366+'Свод РРО'!I569+'Свод РРО'!I808+'Свод РРО'!I971</f>
        <v>0</v>
      </c>
      <c r="H111" s="141">
        <f>+'Свод РРО'!J182+'Свод РРО'!J366+'Свод РРО'!J569+'Свод РРО'!J808+'Свод РРО'!J971</f>
        <v>0</v>
      </c>
      <c r="I111" s="141">
        <f>+'Свод РРО'!K182+'Свод РРО'!K366+'Свод РРО'!K569+'Свод РРО'!K808+'Свод РРО'!K971</f>
        <v>0</v>
      </c>
      <c r="J111" s="141">
        <f>+'Свод РРО'!L182+'Свод РРО'!L366+'Свод РРО'!L569+'Свод РРО'!L808+'Свод РРО'!L971</f>
        <v>0</v>
      </c>
      <c r="K111" s="141">
        <f>+'Свод РРО'!M182+'Свод РРО'!M366+'Свод РРО'!M569+'Свод РРО'!M808+'Свод РРО'!M971</f>
        <v>0</v>
      </c>
      <c r="L111" s="141">
        <f>+'Свод РРО'!N182+'Свод РРО'!N366+'Свод РРО'!N569+'Свод РРО'!N808+'Свод РРО'!N971</f>
        <v>0</v>
      </c>
      <c r="M111" s="141">
        <f>+'Свод РРО'!O182+'Свод РРО'!O366+'Свод РРО'!O569+'Свод РРО'!O808+'Свод РРО'!O971</f>
        <v>0</v>
      </c>
      <c r="N111" s="141">
        <f>+'Свод РРО'!P182+'Свод РРО'!P366+'Свод РРО'!P569+'Свод РРО'!P808+'Свод РРО'!P971</f>
        <v>0</v>
      </c>
      <c r="O111" s="141">
        <f>+'Свод РРО'!Q182+'Свод РРО'!Q366+'Свод РРО'!Q569+'Свод РРО'!Q808+'Свод РРО'!Q971</f>
        <v>0</v>
      </c>
      <c r="P111" s="141">
        <f>+'Свод РРО'!R182+'Свод РРО'!R366+'Свод РРО'!R569+'Свод РРО'!R808+'Свод РРО'!R971</f>
        <v>0</v>
      </c>
      <c r="Q111" s="141">
        <f>+'Свод РРО'!S182+'Свод РРО'!S366+'Свод РРО'!S569+'Свод РРО'!S808+'Свод РРО'!S971</f>
        <v>0</v>
      </c>
      <c r="R111" s="141">
        <f>+'Свод РРО'!T182+'Свод РРО'!T366+'Свод РРО'!T569+'Свод РРО'!T808+'Свод РРО'!T971</f>
        <v>0</v>
      </c>
      <c r="S111" s="141">
        <f>+'Свод РРО'!U182+'Свод РРО'!U366+'Свод РРО'!U569+'Свод РРО'!U808+'Свод РРО'!U971</f>
        <v>0</v>
      </c>
      <c r="T111" s="141">
        <f>+'Свод РРО'!V182+'Свод РРО'!V366+'Свод РРО'!V569+'Свод РРО'!V808+'Свод РРО'!V971</f>
        <v>0</v>
      </c>
      <c r="U111" s="141">
        <f>+'Свод РРО'!W182+'Свод РРО'!W366+'Свод РРО'!W569+'Свод РРО'!W808+'Свод РРО'!W971</f>
        <v>0</v>
      </c>
      <c r="V111" s="141">
        <f>+'Свод РРО'!X182+'Свод РРО'!X366+'Свод РРО'!X569+'Свод РРО'!X808+'Свод РРО'!X971</f>
        <v>0</v>
      </c>
      <c r="W111" s="141">
        <f>+'Свод РРО'!Y182+'Свод РРО'!Y366+'Свод РРО'!Y569+'Свод РРО'!Y808+'Свод РРО'!Y971</f>
        <v>0</v>
      </c>
      <c r="X111" s="141">
        <f>+'Свод РРО'!Z182+'Свод РРО'!Z366+'Свод РРО'!Z569+'Свод РРО'!Z808+'Свод РРО'!Z971</f>
        <v>0</v>
      </c>
      <c r="Y111" s="141">
        <f>+'Свод РРО'!AA182+'Свод РРО'!AA366+'Свод РРО'!AA569+'Свод РРО'!AA808+'Свод РРО'!AA971</f>
        <v>0</v>
      </c>
      <c r="Z111" s="141">
        <f>+'Свод РРО'!AB182+'Свод РРО'!AB366+'Свод РРО'!AB569+'Свод РРО'!AB808+'Свод РРО'!AB971</f>
        <v>0</v>
      </c>
      <c r="AA111" s="141">
        <f>+'Свод РРО'!AC182+'Свод РРО'!AC366+'Свод РРО'!AC569+'Свод РРО'!AC808+'Свод РРО'!AC971</f>
        <v>0</v>
      </c>
      <c r="AB111" s="141">
        <f>+'Свод РРО'!AD182+'Свод РРО'!AD366+'Свод РРО'!AD569+'Свод РРО'!AD808+'Свод РРО'!AD971</f>
        <v>0</v>
      </c>
      <c r="AC111" s="141">
        <f>+'Свод РРО'!AE182+'Свод РРО'!AE366+'Свод РРО'!AE569+'Свод РРО'!AE808+'Свод РРО'!AE971</f>
        <v>0</v>
      </c>
      <c r="AD111" s="141">
        <f>+'Свод РРО'!AF182+'Свод РРО'!AF366+'Свод РРО'!AF569+'Свод РРО'!AF808+'Свод РРО'!AF971</f>
        <v>0</v>
      </c>
      <c r="AE111" s="141">
        <f>+'Свод РРО'!AG182+'Свод РРО'!AG366+'Свод РРО'!AG569+'Свод РРО'!AG808+'Свод РРО'!AG971</f>
        <v>0</v>
      </c>
      <c r="AF111" s="141">
        <f>+'Свод РРО'!AH182+'Свод РРО'!AH366+'Свод РРО'!AH569+'Свод РРО'!AH808+'Свод РРО'!AH971</f>
        <v>0</v>
      </c>
      <c r="AG111" s="141">
        <f>+'Свод РРО'!AI182+'Свод РРО'!AI366+'Свод РРО'!AI569+'Свод РРО'!AI808+'Свод РРО'!AI971</f>
        <v>0</v>
      </c>
      <c r="AH111" s="141">
        <f>+'Свод РРО'!AJ182+'Свод РРО'!AJ366+'Свод РРО'!AJ569+'Свод РРО'!AJ808+'Свод РРО'!AJ971</f>
        <v>0</v>
      </c>
      <c r="AI111" s="141">
        <f>+'Свод РРО'!AK182+'Свод РРО'!AK366+'Свод РРО'!AK569+'Свод РРО'!AK808+'Свод РРО'!AK971</f>
        <v>0</v>
      </c>
      <c r="AJ111" s="141">
        <f>+'Свод РРО'!AL182+'Свод РРО'!AL366+'Свод РРО'!AL569+'Свод РРО'!AL808+'Свод РРО'!AL971</f>
        <v>0</v>
      </c>
      <c r="AK111" s="141">
        <f>+'Свод РРО'!AM182+'Свод РРО'!AM366+'Свод РРО'!AM569+'Свод РРО'!AM808+'Свод РРО'!AM971</f>
        <v>0</v>
      </c>
      <c r="AL111" s="141">
        <f>+'Свод РРО'!AN182+'Свод РРО'!AN366+'Свод РРО'!AN569+'Свод РРО'!AN808+'Свод РРО'!AN971</f>
        <v>0</v>
      </c>
      <c r="AM111" s="141">
        <f>+'Свод РРО'!AO182+'Свод РРО'!AO366+'Свод РРО'!AO569+'Свод РРО'!AO808+'Свод РРО'!AO971</f>
        <v>0</v>
      </c>
      <c r="AN111" s="141">
        <f>+'Свод РРО'!AP182+'Свод РРО'!AP366+'Свод РРО'!AP569+'Свод РРО'!AP808+'Свод РРО'!AP971</f>
        <v>0</v>
      </c>
      <c r="AO111" s="141">
        <f>+'Свод РРО'!AQ182+'Свод РРО'!AQ366+'Свод РРО'!AQ569+'Свод РРО'!AQ808+'Свод РРО'!AQ971</f>
        <v>0</v>
      </c>
      <c r="AP111" s="141">
        <f>+'Свод РРО'!AR182+'Свод РРО'!AR366+'Свод РРО'!AR569+'Свод РРО'!AR808+'Свод РРО'!AR971</f>
        <v>0</v>
      </c>
      <c r="AQ111" s="141">
        <f>+'Свод РРО'!AS182+'Свод РРО'!AS366+'Свод РРО'!AS569+'Свод РРО'!AS808+'Свод РРО'!AS971</f>
        <v>0</v>
      </c>
      <c r="AR111" s="141">
        <f>+'Свод РРО'!AT182+'Свод РРО'!AT366+'Свод РРО'!AT569+'Свод РРО'!AT808+'Свод РРО'!AT971</f>
        <v>0</v>
      </c>
      <c r="AS111" s="141">
        <f>+'Свод РРО'!AU182+'Свод РРО'!AU366+'Свод РРО'!AU569+'Свод РРО'!AU808+'Свод РРО'!AU971</f>
        <v>0</v>
      </c>
      <c r="AT111" s="141">
        <f>+'Свод РРО'!AV182+'Свод РРО'!AV366+'Свод РРО'!AV569+'Свод РРО'!AV808+'Свод РРО'!AV971</f>
        <v>0</v>
      </c>
      <c r="AU111" s="141">
        <f>+'Свод РРО'!AW182+'Свод РРО'!AW366+'Свод РРО'!AW569+'Свод РРО'!AW808+'Свод РРО'!AW971</f>
        <v>0</v>
      </c>
      <c r="AV111" s="141">
        <f>+'Свод РРО'!AX182+'Свод РРО'!AX366+'Свод РРО'!AX569+'Свод РРО'!AX808+'Свод РРО'!AX971</f>
        <v>0</v>
      </c>
      <c r="AW111" s="141">
        <f>+'Свод РРО'!AY182+'Свод РРО'!AY366+'Свод РРО'!AY569+'Свод РРО'!AY808+'Свод РРО'!AY971</f>
        <v>0</v>
      </c>
      <c r="AX111" s="141">
        <f>+'Свод РРО'!AZ182+'Свод РРО'!AZ366+'Свод РРО'!AZ569+'Свод РРО'!AZ808+'Свод РРО'!AZ971</f>
        <v>0</v>
      </c>
      <c r="AY111" s="141">
        <f>+'Свод РРО'!BA182+'Свод РРО'!BA366+'Свод РРО'!BA569+'Свод РРО'!BA808+'Свод РРО'!BA971</f>
        <v>0</v>
      </c>
      <c r="AZ111" s="141">
        <f>+'Свод РРО'!BB182+'Свод РРО'!BB366+'Свод РРО'!BB569+'Свод РРО'!BB808+'Свод РРО'!BB971</f>
        <v>0</v>
      </c>
      <c r="BA111" s="141">
        <f>+'Свод РРО'!BC182+'Свод РРО'!BC366+'Свод РРО'!BC569+'Свод РРО'!BC808+'Свод РРО'!BC971</f>
        <v>0</v>
      </c>
      <c r="BB111" s="141">
        <f>+'Свод РРО'!BD182+'Свод РРО'!BD366+'Свод РРО'!BD569+'Свод РРО'!BD808+'Свод РРО'!BD971</f>
        <v>0</v>
      </c>
      <c r="BC111" s="141">
        <f>+'Свод РРО'!BE182+'Свод РРО'!BE366+'Свод РРО'!BE569+'Свод РРО'!BE808+'Свод РРО'!BE971</f>
        <v>0</v>
      </c>
      <c r="BD111" s="141">
        <f>+'Свод РРО'!BF182+'Свод РРО'!BF366+'Свод РРО'!BF569+'Свод РРО'!BF808+'Свод РРО'!BF971</f>
        <v>0</v>
      </c>
      <c r="BE111" s="141">
        <f>+'Свод РРО'!BG182+'Свод РРО'!BG366+'Свод РРО'!BG569+'Свод РРО'!BG808+'Свод РРО'!BG971</f>
        <v>0</v>
      </c>
      <c r="BF111" s="141">
        <f>+'Свод РРО'!BH182+'Свод РРО'!BH366+'Свод РРО'!BH569+'Свод РРО'!BH808+'Свод РРО'!BH971</f>
        <v>0</v>
      </c>
      <c r="BG111" s="141">
        <f>+'Свод РРО'!BI182+'Свод РРО'!BI366+'Свод РРО'!BI569+'Свод РРО'!BI808+'Свод РРО'!BI971</f>
        <v>0</v>
      </c>
      <c r="BH111" s="141">
        <f>+'Свод РРО'!BJ182+'Свод РРО'!BJ366+'Свод РРО'!BJ569+'Свод РРО'!BJ808+'Свод РРО'!BJ971</f>
        <v>0</v>
      </c>
      <c r="BI111" s="141">
        <f>+'Свод РРО'!BK182+'Свод РРО'!BK366+'Свод РРО'!BK569+'Свод РРО'!BK808+'Свод РРО'!BK971</f>
        <v>0</v>
      </c>
      <c r="BJ111" s="141">
        <f>+'Свод РРО'!BL182+'Свод РРО'!BL366+'Свод РРО'!BL569+'Свод РРО'!BL808+'Свод РРО'!BL971</f>
        <v>0</v>
      </c>
      <c r="BK111" s="141">
        <f>+'Свод РРО'!BM182+'Свод РРО'!BM366+'Свод РРО'!BM569+'Свод РРО'!BM808+'Свод РРО'!BM971</f>
        <v>0</v>
      </c>
      <c r="BL111" s="141">
        <f>+'Свод РРО'!BN182+'Свод РРО'!BN366+'Свод РРО'!BN569+'Свод РРО'!BN808+'Свод РРО'!BN971</f>
        <v>0</v>
      </c>
      <c r="BM111" s="141">
        <f>+'Свод РРО'!BO182+'Свод РРО'!BO366+'Свод РРО'!BO569+'Свод РРО'!BO808+'Свод РРО'!BO971</f>
        <v>0</v>
      </c>
      <c r="BN111" s="141">
        <f>+'Свод РРО'!BP182+'Свод РРО'!BP366+'Свод РРО'!BP569+'Свод РРО'!BP808+'Свод РРО'!BP971</f>
        <v>0</v>
      </c>
      <c r="BO111" s="141">
        <f>+'Свод РРО'!BQ182+'Свод РРО'!BQ366+'Свод РРО'!BQ569+'Свод РРО'!BQ808+'Свод РРО'!BQ971</f>
        <v>0</v>
      </c>
      <c r="BP111" s="141">
        <f>+'Свод РРО'!BR182+'Свод РРО'!BR366+'Свод РРО'!BR569+'Свод РРО'!BR808+'Свод РРО'!BR971</f>
        <v>0</v>
      </c>
      <c r="BQ111" s="141">
        <f>+'Свод РРО'!BS182+'Свод РРО'!BS366+'Свод РРО'!BS569+'Свод РРО'!BS808+'Свод РРО'!BS971</f>
        <v>0</v>
      </c>
      <c r="BR111" s="141">
        <f>+'Свод РРО'!BT182+'Свод РРО'!BT366+'Свод РРО'!BT569+'Свод РРО'!BT808+'Свод РРО'!BT971</f>
        <v>0</v>
      </c>
      <c r="BS111" s="141">
        <f>+'Свод РРО'!BU182+'Свод РРО'!BU366+'Свод РРО'!BU569+'Свод РРО'!BU808+'Свод РРО'!BU971</f>
        <v>0</v>
      </c>
      <c r="BT111" s="141">
        <f>+'Свод РРО'!BV182+'Свод РРО'!BV366+'Свод РРО'!BV569+'Свод РРО'!BV808+'Свод РРО'!BV971</f>
        <v>0</v>
      </c>
      <c r="BU111" s="141">
        <f>+'Свод РРО'!BW182+'Свод РРО'!BW366+'Свод РРО'!BW569+'Свод РРО'!BW808+'Свод РРО'!BW971</f>
        <v>0</v>
      </c>
      <c r="BV111" s="141">
        <f>+'Свод РРО'!BX182+'Свод РРО'!BX366+'Свод РРО'!BX569+'Свод РРО'!BX808+'Свод РРО'!BX971</f>
        <v>0</v>
      </c>
      <c r="BW111" s="141">
        <f>+'Свод РРО'!BY182+'Свод РРО'!BY366+'Свод РРО'!BY569+'Свод РРО'!BY808+'Свод РРО'!BY971</f>
        <v>0</v>
      </c>
      <c r="BX111" s="141">
        <f>+'Свод РРО'!BZ182+'Свод РРО'!BZ366+'Свод РРО'!BZ569+'Свод РРО'!BZ808+'Свод РРО'!BZ971</f>
        <v>0</v>
      </c>
      <c r="BY111" s="141">
        <f>+'Свод РРО'!CA182+'Свод РРО'!CA366+'Свод РРО'!CA569+'Свод РРО'!CA808+'Свод РРО'!CA971</f>
        <v>0</v>
      </c>
      <c r="BZ111" s="141">
        <f>+'Свод РРО'!CB182+'Свод РРО'!CB366+'Свод РРО'!CB569+'Свод РРО'!CB808+'Свод РРО'!CB971</f>
        <v>0</v>
      </c>
      <c r="CA111" s="141">
        <f>+'Свод РРО'!CC182+'Свод РРО'!CC366+'Свод РРО'!CC569+'Свод РРО'!CC808+'Свод РРО'!CC971</f>
        <v>0</v>
      </c>
      <c r="CB111" s="141">
        <f>+'Свод РРО'!CD182+'Свод РРО'!CD366+'Свод РРО'!CD569+'Свод РРО'!CD808+'Свод РРО'!CD971</f>
        <v>0</v>
      </c>
      <c r="CC111" s="141">
        <f>+'Свод РРО'!CE182+'Свод РРО'!CE366+'Свод РРО'!CE569+'Свод РРО'!CE808+'Свод РРО'!CE971</f>
        <v>0</v>
      </c>
      <c r="CD111" s="141">
        <f>+'Свод РРО'!CF182+'Свод РРО'!CF366+'Свод РРО'!CF569+'Свод РРО'!CF808+'Свод РРО'!CF971</f>
        <v>0</v>
      </c>
      <c r="CE111" s="141">
        <f>+'Свод РРО'!CG182+'Свод РРО'!CG366+'Свод РРО'!CG569+'Свод РРО'!CG808+'Свод РРО'!CG971</f>
        <v>0</v>
      </c>
      <c r="CF111" s="141">
        <f>+'Свод РРО'!CH182+'Свод РРО'!CH366+'Свод РРО'!CH569+'Свод РРО'!CH808+'Свод РРО'!CH971</f>
        <v>0</v>
      </c>
      <c r="CG111" s="141">
        <f>+'Свод РРО'!CI182+'Свод РРО'!CI366+'Свод РРО'!CI569+'Свод РРО'!CI808+'Свод РРО'!CI971</f>
        <v>0</v>
      </c>
      <c r="CH111" s="141">
        <f>+'Свод РРО'!CJ182+'Свод РРО'!CJ366+'Свод РРО'!CJ569+'Свод РРО'!CJ808+'Свод РРО'!CJ971</f>
        <v>0</v>
      </c>
      <c r="CI111" s="141">
        <f>+'Свод РРО'!CK182+'Свод РРО'!CK366+'Свод РРО'!CK569+'Свод РРО'!CK808+'Свод РРО'!CK971</f>
        <v>0</v>
      </c>
      <c r="CJ111" s="141">
        <f>+'Свод РРО'!CL182+'Свод РРО'!CL366+'Свод РРО'!CL569+'Свод РРО'!CL808+'Свод РРО'!CL971</f>
        <v>0</v>
      </c>
      <c r="CK111" s="141">
        <f>+'Свод РРО'!CM182+'Свод РРО'!CM366+'Свод РРО'!CM569+'Свод РРО'!CM808+'Свод РРО'!CM971</f>
        <v>0</v>
      </c>
      <c r="CL111" s="141">
        <f>+'Свод РРО'!CN182+'Свод РРО'!CN366+'Свод РРО'!CN569+'Свод РРО'!CN808+'Свод РРО'!CN971</f>
        <v>0</v>
      </c>
      <c r="CM111" s="141">
        <f>+'Свод РРО'!CO182+'Свод РРО'!CO366+'Свод РРО'!CO569+'Свод РРО'!CO808+'Свод РРО'!CO971</f>
        <v>0</v>
      </c>
      <c r="CN111" s="141">
        <f>+'Свод РРО'!CP182+'Свод РРО'!CP366+'Свод РРО'!CP569+'Свод РРО'!CP808+'Свод РРО'!CP971</f>
        <v>0</v>
      </c>
      <c r="CO111" s="141">
        <f>+'Свод РРО'!CQ182+'Свод РРО'!CQ366+'Свод РРО'!CQ569+'Свод РРО'!CQ808+'Свод РРО'!CQ971</f>
        <v>0</v>
      </c>
      <c r="CP111" s="141">
        <f>+'Свод РРО'!CR182+'Свод РРО'!CR366+'Свод РРО'!CR569+'Свод РРО'!CR808+'Свод РРО'!CR971</f>
        <v>0</v>
      </c>
    </row>
    <row r="112" spans="1:94" ht="30" x14ac:dyDescent="0.25">
      <c r="A112" s="46" t="s">
        <v>1652</v>
      </c>
      <c r="B112" s="7">
        <v>1207</v>
      </c>
      <c r="C112" s="7">
        <v>24</v>
      </c>
      <c r="D112" s="258">
        <v>113</v>
      </c>
      <c r="E112" s="141">
        <f>+'Свод РРО'!G183+'Свод РРО'!G367+'Свод РРО'!G570+'Свод РРО'!G809+'Свод РРО'!G972</f>
        <v>0</v>
      </c>
      <c r="F112" s="141">
        <f>+'Свод РРО'!H183+'Свод РРО'!H367+'Свод РРО'!H570+'Свод РРО'!H809+'Свод РРО'!H972</f>
        <v>0</v>
      </c>
      <c r="G112" s="141">
        <f>+'Свод РРО'!I183+'Свод РРО'!I367+'Свод РРО'!I570+'Свод РРО'!I809+'Свод РРО'!I972</f>
        <v>0</v>
      </c>
      <c r="H112" s="141">
        <f>+'Свод РРО'!J183+'Свод РРО'!J367+'Свод РРО'!J570+'Свод РРО'!J809+'Свод РРО'!J972</f>
        <v>0</v>
      </c>
      <c r="I112" s="141">
        <f>+'Свод РРО'!K183+'Свод РРО'!K367+'Свод РРО'!K570+'Свод РРО'!K809+'Свод РРО'!K972</f>
        <v>0</v>
      </c>
      <c r="J112" s="141">
        <f>+'Свод РРО'!L183+'Свод РРО'!L367+'Свод РРО'!L570+'Свод РРО'!L809+'Свод РРО'!L972</f>
        <v>0</v>
      </c>
      <c r="K112" s="141">
        <f>+'Свод РРО'!M183+'Свод РРО'!M367+'Свод РРО'!M570+'Свод РРО'!M809+'Свод РРО'!M972</f>
        <v>0</v>
      </c>
      <c r="L112" s="141">
        <f>+'Свод РРО'!N183+'Свод РРО'!N367+'Свод РРО'!N570+'Свод РРО'!N809+'Свод РРО'!N972</f>
        <v>0</v>
      </c>
      <c r="M112" s="141">
        <f>+'Свод РРО'!O183+'Свод РРО'!O367+'Свод РРО'!O570+'Свод РРО'!O809+'Свод РРО'!O972</f>
        <v>0</v>
      </c>
      <c r="N112" s="141">
        <f>+'Свод РРО'!P183+'Свод РРО'!P367+'Свод РРО'!P570+'Свод РРО'!P809+'Свод РРО'!P972</f>
        <v>0</v>
      </c>
      <c r="O112" s="141">
        <f>+'Свод РРО'!Q183+'Свод РРО'!Q367+'Свод РРО'!Q570+'Свод РРО'!Q809+'Свод РРО'!Q972</f>
        <v>0</v>
      </c>
      <c r="P112" s="141">
        <f>+'Свод РРО'!R183+'Свод РРО'!R367+'Свод РРО'!R570+'Свод РРО'!R809+'Свод РРО'!R972</f>
        <v>0</v>
      </c>
      <c r="Q112" s="141">
        <f>+'Свод РРО'!S183+'Свод РРО'!S367+'Свод РРО'!S570+'Свод РРО'!S809+'Свод РРО'!S972</f>
        <v>0</v>
      </c>
      <c r="R112" s="141">
        <f>+'Свод РРО'!T183+'Свод РРО'!T367+'Свод РРО'!T570+'Свод РРО'!T809+'Свод РРО'!T972</f>
        <v>0</v>
      </c>
      <c r="S112" s="141">
        <f>+'Свод РРО'!U183+'Свод РРО'!U367+'Свод РРО'!U570+'Свод РРО'!U809+'Свод РРО'!U972</f>
        <v>0</v>
      </c>
      <c r="T112" s="141">
        <f>+'Свод РРО'!V183+'Свод РРО'!V367+'Свод РРО'!V570+'Свод РРО'!V809+'Свод РРО'!V972</f>
        <v>0</v>
      </c>
      <c r="U112" s="141">
        <f>+'Свод РРО'!W183+'Свод РРО'!W367+'Свод РРО'!W570+'Свод РРО'!W809+'Свод РРО'!W972</f>
        <v>0</v>
      </c>
      <c r="V112" s="141">
        <f>+'Свод РРО'!X183+'Свод РРО'!X367+'Свод РРО'!X570+'Свод РРО'!X809+'Свод РРО'!X972</f>
        <v>0</v>
      </c>
      <c r="W112" s="141">
        <f>+'Свод РРО'!Y183+'Свод РРО'!Y367+'Свод РРО'!Y570+'Свод РРО'!Y809+'Свод РРО'!Y972</f>
        <v>0</v>
      </c>
      <c r="X112" s="141">
        <f>+'Свод РРО'!Z183+'Свод РРО'!Z367+'Свод РРО'!Z570+'Свод РРО'!Z809+'Свод РРО'!Z972</f>
        <v>0</v>
      </c>
      <c r="Y112" s="141">
        <f>+'Свод РРО'!AA183+'Свод РРО'!AA367+'Свод РРО'!AA570+'Свод РРО'!AA809+'Свод РРО'!AA972</f>
        <v>0</v>
      </c>
      <c r="Z112" s="141">
        <f>+'Свод РРО'!AB183+'Свод РРО'!AB367+'Свод РРО'!AB570+'Свод РРО'!AB809+'Свод РРО'!AB972</f>
        <v>0</v>
      </c>
      <c r="AA112" s="141">
        <f>+'Свод РРО'!AC183+'Свод РРО'!AC367+'Свод РРО'!AC570+'Свод РРО'!AC809+'Свод РРО'!AC972</f>
        <v>0</v>
      </c>
      <c r="AB112" s="141">
        <f>+'Свод РРО'!AD183+'Свод РРО'!AD367+'Свод РРО'!AD570+'Свод РРО'!AD809+'Свод РРО'!AD972</f>
        <v>0</v>
      </c>
      <c r="AC112" s="141">
        <f>+'Свод РРО'!AE183+'Свод РРО'!AE367+'Свод РРО'!AE570+'Свод РРО'!AE809+'Свод РРО'!AE972</f>
        <v>0</v>
      </c>
      <c r="AD112" s="141">
        <f>+'Свод РРО'!AF183+'Свод РРО'!AF367+'Свод РРО'!AF570+'Свод РРО'!AF809+'Свод РРО'!AF972</f>
        <v>0</v>
      </c>
      <c r="AE112" s="141">
        <f>+'Свод РРО'!AG183+'Свод РРО'!AG367+'Свод РРО'!AG570+'Свод РРО'!AG809+'Свод РРО'!AG972</f>
        <v>0</v>
      </c>
      <c r="AF112" s="141">
        <f>+'Свод РРО'!AH183+'Свод РРО'!AH367+'Свод РРО'!AH570+'Свод РРО'!AH809+'Свод РРО'!AH972</f>
        <v>0</v>
      </c>
      <c r="AG112" s="141">
        <f>+'Свод РРО'!AI183+'Свод РРО'!AI367+'Свод РРО'!AI570+'Свод РРО'!AI809+'Свод РРО'!AI972</f>
        <v>0</v>
      </c>
      <c r="AH112" s="141">
        <f>+'Свод РРО'!AJ183+'Свод РРО'!AJ367+'Свод РРО'!AJ570+'Свод РРО'!AJ809+'Свод РРО'!AJ972</f>
        <v>0</v>
      </c>
      <c r="AI112" s="141">
        <f>+'Свод РРО'!AK183+'Свод РРО'!AK367+'Свод РРО'!AK570+'Свод РРО'!AK809+'Свод РРО'!AK972</f>
        <v>0</v>
      </c>
      <c r="AJ112" s="141">
        <f>+'Свод РРО'!AL183+'Свод РРО'!AL367+'Свод РРО'!AL570+'Свод РРО'!AL809+'Свод РРО'!AL972</f>
        <v>0</v>
      </c>
      <c r="AK112" s="141">
        <f>+'Свод РРО'!AM183+'Свод РРО'!AM367+'Свод РРО'!AM570+'Свод РРО'!AM809+'Свод РРО'!AM972</f>
        <v>0</v>
      </c>
      <c r="AL112" s="141">
        <f>+'Свод РРО'!AN183+'Свод РРО'!AN367+'Свод РРО'!AN570+'Свод РРО'!AN809+'Свод РРО'!AN972</f>
        <v>0</v>
      </c>
      <c r="AM112" s="141">
        <f>+'Свод РРО'!AO183+'Свод РРО'!AO367+'Свод РРО'!AO570+'Свод РРО'!AO809+'Свод РРО'!AO972</f>
        <v>0</v>
      </c>
      <c r="AN112" s="141">
        <f>+'Свод РРО'!AP183+'Свод РРО'!AP367+'Свод РРО'!AP570+'Свод РРО'!AP809+'Свод РРО'!AP972</f>
        <v>0</v>
      </c>
      <c r="AO112" s="141">
        <f>+'Свод РРО'!AQ183+'Свод РРО'!AQ367+'Свод РРО'!AQ570+'Свод РРО'!AQ809+'Свод РРО'!AQ972</f>
        <v>0</v>
      </c>
      <c r="AP112" s="141">
        <f>+'Свод РРО'!AR183+'Свод РРО'!AR367+'Свод РРО'!AR570+'Свод РРО'!AR809+'Свод РРО'!AR972</f>
        <v>0</v>
      </c>
      <c r="AQ112" s="141">
        <f>+'Свод РРО'!AS183+'Свод РРО'!AS367+'Свод РРО'!AS570+'Свод РРО'!AS809+'Свод РРО'!AS972</f>
        <v>0</v>
      </c>
      <c r="AR112" s="141">
        <f>+'Свод РРО'!AT183+'Свод РРО'!AT367+'Свод РРО'!AT570+'Свод РРО'!AT809+'Свод РРО'!AT972</f>
        <v>0</v>
      </c>
      <c r="AS112" s="141">
        <f>+'Свод РРО'!AU183+'Свод РРО'!AU367+'Свод РРО'!AU570+'Свод РРО'!AU809+'Свод РРО'!AU972</f>
        <v>0</v>
      </c>
      <c r="AT112" s="141">
        <f>+'Свод РРО'!AV183+'Свод РРО'!AV367+'Свод РРО'!AV570+'Свод РРО'!AV809+'Свод РРО'!AV972</f>
        <v>0</v>
      </c>
      <c r="AU112" s="141">
        <f>+'Свод РРО'!AW183+'Свод РРО'!AW367+'Свод РРО'!AW570+'Свод РРО'!AW809+'Свод РРО'!AW972</f>
        <v>0</v>
      </c>
      <c r="AV112" s="141">
        <f>+'Свод РРО'!AX183+'Свод РРО'!AX367+'Свод РРО'!AX570+'Свод РРО'!AX809+'Свод РРО'!AX972</f>
        <v>0</v>
      </c>
      <c r="AW112" s="141">
        <f>+'Свод РРО'!AY183+'Свод РРО'!AY367+'Свод РРО'!AY570+'Свод РРО'!AY809+'Свод РРО'!AY972</f>
        <v>0</v>
      </c>
      <c r="AX112" s="141">
        <f>+'Свод РРО'!AZ183+'Свод РРО'!AZ367+'Свод РРО'!AZ570+'Свод РРО'!AZ809+'Свод РРО'!AZ972</f>
        <v>0</v>
      </c>
      <c r="AY112" s="141">
        <f>+'Свод РРО'!BA183+'Свод РРО'!BA367+'Свод РРО'!BA570+'Свод РРО'!BA809+'Свод РРО'!BA972</f>
        <v>0</v>
      </c>
      <c r="AZ112" s="141">
        <f>+'Свод РРО'!BB183+'Свод РРО'!BB367+'Свод РРО'!BB570+'Свод РРО'!BB809+'Свод РРО'!BB972</f>
        <v>0</v>
      </c>
      <c r="BA112" s="141">
        <f>+'Свод РРО'!BC183+'Свод РРО'!BC367+'Свод РРО'!BC570+'Свод РРО'!BC809+'Свод РРО'!BC972</f>
        <v>0</v>
      </c>
      <c r="BB112" s="141">
        <f>+'Свод РРО'!BD183+'Свод РРО'!BD367+'Свод РРО'!BD570+'Свод РРО'!BD809+'Свод РРО'!BD972</f>
        <v>0</v>
      </c>
      <c r="BC112" s="141">
        <f>+'Свод РРО'!BE183+'Свод РРО'!BE367+'Свод РРО'!BE570+'Свод РРО'!BE809+'Свод РРО'!BE972</f>
        <v>0</v>
      </c>
      <c r="BD112" s="141">
        <f>+'Свод РРО'!BF183+'Свод РРО'!BF367+'Свод РРО'!BF570+'Свод РРО'!BF809+'Свод РРО'!BF972</f>
        <v>0</v>
      </c>
      <c r="BE112" s="141">
        <f>+'Свод РРО'!BG183+'Свод РРО'!BG367+'Свод РРО'!BG570+'Свод РРО'!BG809+'Свод РРО'!BG972</f>
        <v>0</v>
      </c>
      <c r="BF112" s="141">
        <f>+'Свод РРО'!BH183+'Свод РРО'!BH367+'Свод РРО'!BH570+'Свод РРО'!BH809+'Свод РРО'!BH972</f>
        <v>0</v>
      </c>
      <c r="BG112" s="141">
        <f>+'Свод РРО'!BI183+'Свод РРО'!BI367+'Свод РРО'!BI570+'Свод РРО'!BI809+'Свод РРО'!BI972</f>
        <v>0</v>
      </c>
      <c r="BH112" s="141">
        <f>+'Свод РРО'!BJ183+'Свод РРО'!BJ367+'Свод РРО'!BJ570+'Свод РРО'!BJ809+'Свод РРО'!BJ972</f>
        <v>0</v>
      </c>
      <c r="BI112" s="141">
        <f>+'Свод РРО'!BK183+'Свод РРО'!BK367+'Свод РРО'!BK570+'Свод РРО'!BK809+'Свод РРО'!BK972</f>
        <v>0</v>
      </c>
      <c r="BJ112" s="141">
        <f>+'Свод РРО'!BL183+'Свод РРО'!BL367+'Свод РРО'!BL570+'Свод РРО'!BL809+'Свод РРО'!BL972</f>
        <v>0</v>
      </c>
      <c r="BK112" s="141">
        <f>+'Свод РРО'!BM183+'Свод РРО'!BM367+'Свод РРО'!BM570+'Свод РРО'!BM809+'Свод РРО'!BM972</f>
        <v>0</v>
      </c>
      <c r="BL112" s="141">
        <f>+'Свод РРО'!BN183+'Свод РРО'!BN367+'Свод РРО'!BN570+'Свод РРО'!BN809+'Свод РРО'!BN972</f>
        <v>0</v>
      </c>
      <c r="BM112" s="141">
        <f>+'Свод РРО'!BO183+'Свод РРО'!BO367+'Свод РРО'!BO570+'Свод РРО'!BO809+'Свод РРО'!BO972</f>
        <v>0</v>
      </c>
      <c r="BN112" s="141">
        <f>+'Свод РРО'!BP183+'Свод РРО'!BP367+'Свод РРО'!BP570+'Свод РРО'!BP809+'Свод РРО'!BP972</f>
        <v>0</v>
      </c>
      <c r="BO112" s="141">
        <f>+'Свод РРО'!BQ183+'Свод РРО'!BQ367+'Свод РРО'!BQ570+'Свод РРО'!BQ809+'Свод РРО'!BQ972</f>
        <v>0</v>
      </c>
      <c r="BP112" s="141">
        <f>+'Свод РРО'!BR183+'Свод РРО'!BR367+'Свод РРО'!BR570+'Свод РРО'!BR809+'Свод РРО'!BR972</f>
        <v>0</v>
      </c>
      <c r="BQ112" s="141">
        <f>+'Свод РРО'!BS183+'Свод РРО'!BS367+'Свод РРО'!BS570+'Свод РРО'!BS809+'Свод РРО'!BS972</f>
        <v>0</v>
      </c>
      <c r="BR112" s="141">
        <f>+'Свод РРО'!BT183+'Свод РРО'!BT367+'Свод РРО'!BT570+'Свод РРО'!BT809+'Свод РРО'!BT972</f>
        <v>0</v>
      </c>
      <c r="BS112" s="141">
        <f>+'Свод РРО'!BU183+'Свод РРО'!BU367+'Свод РРО'!BU570+'Свод РРО'!BU809+'Свод РРО'!BU972</f>
        <v>0</v>
      </c>
      <c r="BT112" s="141">
        <f>+'Свод РРО'!BV183+'Свод РРО'!BV367+'Свод РРО'!BV570+'Свод РРО'!BV809+'Свод РРО'!BV972</f>
        <v>0</v>
      </c>
      <c r="BU112" s="141">
        <f>+'Свод РРО'!BW183+'Свод РРО'!BW367+'Свод РРО'!BW570+'Свод РРО'!BW809+'Свод РРО'!BW972</f>
        <v>0</v>
      </c>
      <c r="BV112" s="141">
        <f>+'Свод РРО'!BX183+'Свод РРО'!BX367+'Свод РРО'!BX570+'Свод РРО'!BX809+'Свод РРО'!BX972</f>
        <v>0</v>
      </c>
      <c r="BW112" s="141">
        <f>+'Свод РРО'!BY183+'Свод РРО'!BY367+'Свод РРО'!BY570+'Свод РРО'!BY809+'Свод РРО'!BY972</f>
        <v>0</v>
      </c>
      <c r="BX112" s="141">
        <f>+'Свод РРО'!BZ183+'Свод РРО'!BZ367+'Свод РРО'!BZ570+'Свод РРО'!BZ809+'Свод РРО'!BZ972</f>
        <v>0</v>
      </c>
      <c r="BY112" s="141">
        <f>+'Свод РРО'!CA183+'Свод РРО'!CA367+'Свод РРО'!CA570+'Свод РРО'!CA809+'Свод РРО'!CA972</f>
        <v>0</v>
      </c>
      <c r="BZ112" s="141">
        <f>+'Свод РРО'!CB183+'Свод РРО'!CB367+'Свод РРО'!CB570+'Свод РРО'!CB809+'Свод РРО'!CB972</f>
        <v>0</v>
      </c>
      <c r="CA112" s="141">
        <f>+'Свод РРО'!CC183+'Свод РРО'!CC367+'Свод РРО'!CC570+'Свод РРО'!CC809+'Свод РРО'!CC972</f>
        <v>0</v>
      </c>
      <c r="CB112" s="141">
        <f>+'Свод РРО'!CD183+'Свод РРО'!CD367+'Свод РРО'!CD570+'Свод РРО'!CD809+'Свод РРО'!CD972</f>
        <v>0</v>
      </c>
      <c r="CC112" s="141">
        <f>+'Свод РРО'!CE183+'Свод РРО'!CE367+'Свод РРО'!CE570+'Свод РРО'!CE809+'Свод РРО'!CE972</f>
        <v>0</v>
      </c>
      <c r="CD112" s="141">
        <f>+'Свод РРО'!CF183+'Свод РРО'!CF367+'Свод РРО'!CF570+'Свод РРО'!CF809+'Свод РРО'!CF972</f>
        <v>0</v>
      </c>
      <c r="CE112" s="141">
        <f>+'Свод РРО'!CG183+'Свод РРО'!CG367+'Свод РРО'!CG570+'Свод РРО'!CG809+'Свод РРО'!CG972</f>
        <v>0</v>
      </c>
      <c r="CF112" s="141">
        <f>+'Свод РРО'!CH183+'Свод РРО'!CH367+'Свод РРО'!CH570+'Свод РРО'!CH809+'Свод РРО'!CH972</f>
        <v>0</v>
      </c>
      <c r="CG112" s="141">
        <f>+'Свод РРО'!CI183+'Свод РРО'!CI367+'Свод РРО'!CI570+'Свод РРО'!CI809+'Свод РРО'!CI972</f>
        <v>0</v>
      </c>
      <c r="CH112" s="141">
        <f>+'Свод РРО'!CJ183+'Свод РРО'!CJ367+'Свод РРО'!CJ570+'Свод РРО'!CJ809+'Свод РРО'!CJ972</f>
        <v>0</v>
      </c>
      <c r="CI112" s="141">
        <f>+'Свод РРО'!CK183+'Свод РРО'!CK367+'Свод РРО'!CK570+'Свод РРО'!CK809+'Свод РРО'!CK972</f>
        <v>0</v>
      </c>
      <c r="CJ112" s="141">
        <f>+'Свод РРО'!CL183+'Свод РРО'!CL367+'Свод РРО'!CL570+'Свод РРО'!CL809+'Свод РРО'!CL972</f>
        <v>0</v>
      </c>
      <c r="CK112" s="141">
        <f>+'Свод РРО'!CM183+'Свод РРО'!CM367+'Свод РРО'!CM570+'Свод РРО'!CM809+'Свод РРО'!CM972</f>
        <v>0</v>
      </c>
      <c r="CL112" s="141">
        <f>+'Свод РРО'!CN183+'Свод РРО'!CN367+'Свод РРО'!CN570+'Свод РРО'!CN809+'Свод РРО'!CN972</f>
        <v>0</v>
      </c>
      <c r="CM112" s="141">
        <f>+'Свод РРО'!CO183+'Свод РРО'!CO367+'Свод РРО'!CO570+'Свод РРО'!CO809+'Свод РРО'!CO972</f>
        <v>0</v>
      </c>
      <c r="CN112" s="141">
        <f>+'Свод РРО'!CP183+'Свод РРО'!CP367+'Свод РРО'!CP570+'Свод РРО'!CP809+'Свод РРО'!CP972</f>
        <v>0</v>
      </c>
      <c r="CO112" s="141">
        <f>+'Свод РРО'!CQ183+'Свод РРО'!CQ367+'Свод РРО'!CQ570+'Свод РРО'!CQ809+'Свод РРО'!CQ972</f>
        <v>0</v>
      </c>
      <c r="CP112" s="141">
        <f>+'Свод РРО'!CR183+'Свод РРО'!CR367+'Свод РРО'!CR570+'Свод РРО'!CR809+'Свод РРО'!CR972</f>
        <v>0</v>
      </c>
    </row>
    <row r="113" spans="1:94" ht="45" x14ac:dyDescent="0.25">
      <c r="A113" s="46" t="s">
        <v>1653</v>
      </c>
      <c r="B113" s="7">
        <v>1208</v>
      </c>
      <c r="C113" s="7">
        <v>24</v>
      </c>
      <c r="D113" s="258">
        <v>113</v>
      </c>
      <c r="E113" s="141">
        <f>+'Свод РРО'!G184+'Свод РРО'!G368+'Свод РРО'!G571+'Свод РРО'!G810+'Свод РРО'!G973</f>
        <v>0</v>
      </c>
      <c r="F113" s="141">
        <f>+'Свод РРО'!H184+'Свод РРО'!H368+'Свод РРО'!H571+'Свод РРО'!H810+'Свод РРО'!H973</f>
        <v>0</v>
      </c>
      <c r="G113" s="141">
        <f>+'Свод РРО'!I184+'Свод РРО'!I368+'Свод РРО'!I571+'Свод РРО'!I810+'Свод РРО'!I973</f>
        <v>0</v>
      </c>
      <c r="H113" s="141">
        <f>+'Свод РРО'!J184+'Свод РРО'!J368+'Свод РРО'!J571+'Свод РРО'!J810+'Свод РРО'!J973</f>
        <v>0</v>
      </c>
      <c r="I113" s="141">
        <f>+'Свод РРО'!K184+'Свод РРО'!K368+'Свод РРО'!K571+'Свод РРО'!K810+'Свод РРО'!K973</f>
        <v>0</v>
      </c>
      <c r="J113" s="141">
        <f>+'Свод РРО'!L184+'Свод РРО'!L368+'Свод РРО'!L571+'Свод РРО'!L810+'Свод РРО'!L973</f>
        <v>0</v>
      </c>
      <c r="K113" s="141">
        <f>+'Свод РРО'!M184+'Свод РРО'!M368+'Свод РРО'!M571+'Свод РРО'!M810+'Свод РРО'!M973</f>
        <v>0</v>
      </c>
      <c r="L113" s="141">
        <f>+'Свод РРО'!N184+'Свод РРО'!N368+'Свод РРО'!N571+'Свод РРО'!N810+'Свод РРО'!N973</f>
        <v>0</v>
      </c>
      <c r="M113" s="141">
        <f>+'Свод РРО'!O184+'Свод РРО'!O368+'Свод РРО'!O571+'Свод РРО'!O810+'Свод РРО'!O973</f>
        <v>0</v>
      </c>
      <c r="N113" s="141">
        <f>+'Свод РРО'!P184+'Свод РРО'!P368+'Свод РРО'!P571+'Свод РРО'!P810+'Свод РРО'!P973</f>
        <v>0</v>
      </c>
      <c r="O113" s="141">
        <f>+'Свод РРО'!Q184+'Свод РРО'!Q368+'Свод РРО'!Q571+'Свод РРО'!Q810+'Свод РРО'!Q973</f>
        <v>0</v>
      </c>
      <c r="P113" s="141">
        <f>+'Свод РРО'!R184+'Свод РРО'!R368+'Свод РРО'!R571+'Свод РРО'!R810+'Свод РРО'!R973</f>
        <v>0</v>
      </c>
      <c r="Q113" s="141">
        <f>+'Свод РРО'!S184+'Свод РРО'!S368+'Свод РРО'!S571+'Свод РРО'!S810+'Свод РРО'!S973</f>
        <v>0</v>
      </c>
      <c r="R113" s="141">
        <f>+'Свод РРО'!T184+'Свод РРО'!T368+'Свод РРО'!T571+'Свод РРО'!T810+'Свод РРО'!T973</f>
        <v>0</v>
      </c>
      <c r="S113" s="141">
        <f>+'Свод РРО'!U184+'Свод РРО'!U368+'Свод РРО'!U571+'Свод РРО'!U810+'Свод РРО'!U973</f>
        <v>0</v>
      </c>
      <c r="T113" s="141">
        <f>+'Свод РРО'!V184+'Свод РРО'!V368+'Свод РРО'!V571+'Свод РРО'!V810+'Свод РРО'!V973</f>
        <v>0</v>
      </c>
      <c r="U113" s="141">
        <f>+'Свод РРО'!W184+'Свод РРО'!W368+'Свод РРО'!W571+'Свод РРО'!W810+'Свод РРО'!W973</f>
        <v>0</v>
      </c>
      <c r="V113" s="141">
        <f>+'Свод РРО'!X184+'Свод РРО'!X368+'Свод РРО'!X571+'Свод РРО'!X810+'Свод РРО'!X973</f>
        <v>0</v>
      </c>
      <c r="W113" s="141">
        <f>+'Свод РРО'!Y184+'Свод РРО'!Y368+'Свод РРО'!Y571+'Свод РРО'!Y810+'Свод РРО'!Y973</f>
        <v>0</v>
      </c>
      <c r="X113" s="141">
        <f>+'Свод РРО'!Z184+'Свод РРО'!Z368+'Свод РРО'!Z571+'Свод РРО'!Z810+'Свод РРО'!Z973</f>
        <v>0</v>
      </c>
      <c r="Y113" s="141">
        <f>+'Свод РРО'!AA184+'Свод РРО'!AA368+'Свод РРО'!AA571+'Свод РРО'!AA810+'Свод РРО'!AA973</f>
        <v>0</v>
      </c>
      <c r="Z113" s="141">
        <f>+'Свод РРО'!AB184+'Свод РРО'!AB368+'Свод РРО'!AB571+'Свод РРО'!AB810+'Свод РРО'!AB973</f>
        <v>0</v>
      </c>
      <c r="AA113" s="141">
        <f>+'Свод РРО'!AC184+'Свод РРО'!AC368+'Свод РРО'!AC571+'Свод РРО'!AC810+'Свод РРО'!AC973</f>
        <v>0</v>
      </c>
      <c r="AB113" s="141">
        <f>+'Свод РРО'!AD184+'Свод РРО'!AD368+'Свод РРО'!AD571+'Свод РРО'!AD810+'Свод РРО'!AD973</f>
        <v>0</v>
      </c>
      <c r="AC113" s="141">
        <f>+'Свод РРО'!AE184+'Свод РРО'!AE368+'Свод РРО'!AE571+'Свод РРО'!AE810+'Свод РРО'!AE973</f>
        <v>0</v>
      </c>
      <c r="AD113" s="141">
        <f>+'Свод РРО'!AF184+'Свод РРО'!AF368+'Свод РРО'!AF571+'Свод РРО'!AF810+'Свод РРО'!AF973</f>
        <v>0</v>
      </c>
      <c r="AE113" s="141">
        <f>+'Свод РРО'!AG184+'Свод РРО'!AG368+'Свод РРО'!AG571+'Свод РРО'!AG810+'Свод РРО'!AG973</f>
        <v>0</v>
      </c>
      <c r="AF113" s="141">
        <f>+'Свод РРО'!AH184+'Свод РРО'!AH368+'Свод РРО'!AH571+'Свод РРО'!AH810+'Свод РРО'!AH973</f>
        <v>0</v>
      </c>
      <c r="AG113" s="141">
        <f>+'Свод РРО'!AI184+'Свод РРО'!AI368+'Свод РРО'!AI571+'Свод РРО'!AI810+'Свод РРО'!AI973</f>
        <v>0</v>
      </c>
      <c r="AH113" s="141">
        <f>+'Свод РРО'!AJ184+'Свод РРО'!AJ368+'Свод РРО'!AJ571+'Свод РРО'!AJ810+'Свод РРО'!AJ973</f>
        <v>0</v>
      </c>
      <c r="AI113" s="141">
        <f>+'Свод РРО'!AK184+'Свод РРО'!AK368+'Свод РРО'!AK571+'Свод РРО'!AK810+'Свод РРО'!AK973</f>
        <v>0</v>
      </c>
      <c r="AJ113" s="141">
        <f>+'Свод РРО'!AL184+'Свод РРО'!AL368+'Свод РРО'!AL571+'Свод РРО'!AL810+'Свод РРО'!AL973</f>
        <v>0</v>
      </c>
      <c r="AK113" s="141">
        <f>+'Свод РРО'!AM184+'Свод РРО'!AM368+'Свод РРО'!AM571+'Свод РРО'!AM810+'Свод РРО'!AM973</f>
        <v>0</v>
      </c>
      <c r="AL113" s="141">
        <f>+'Свод РРО'!AN184+'Свод РРО'!AN368+'Свод РРО'!AN571+'Свод РРО'!AN810+'Свод РРО'!AN973</f>
        <v>0</v>
      </c>
      <c r="AM113" s="141">
        <f>+'Свод РРО'!AO184+'Свод РРО'!AO368+'Свод РРО'!AO571+'Свод РРО'!AO810+'Свод РРО'!AO973</f>
        <v>0</v>
      </c>
      <c r="AN113" s="141">
        <f>+'Свод РРО'!AP184+'Свод РРО'!AP368+'Свод РРО'!AP571+'Свод РРО'!AP810+'Свод РРО'!AP973</f>
        <v>0</v>
      </c>
      <c r="AO113" s="141">
        <f>+'Свод РРО'!AQ184+'Свод РРО'!AQ368+'Свод РРО'!AQ571+'Свод РРО'!AQ810+'Свод РРО'!AQ973</f>
        <v>0</v>
      </c>
      <c r="AP113" s="141">
        <f>+'Свод РРО'!AR184+'Свод РРО'!AR368+'Свод РРО'!AR571+'Свод РРО'!AR810+'Свод РРО'!AR973</f>
        <v>0</v>
      </c>
      <c r="AQ113" s="141">
        <f>+'Свод РРО'!AS184+'Свод РРО'!AS368+'Свод РРО'!AS571+'Свод РРО'!AS810+'Свод РРО'!AS973</f>
        <v>0</v>
      </c>
      <c r="AR113" s="141">
        <f>+'Свод РРО'!AT184+'Свод РРО'!AT368+'Свод РРО'!AT571+'Свод РРО'!AT810+'Свод РРО'!AT973</f>
        <v>0</v>
      </c>
      <c r="AS113" s="141">
        <f>+'Свод РРО'!AU184+'Свод РРО'!AU368+'Свод РРО'!AU571+'Свод РРО'!AU810+'Свод РРО'!AU973</f>
        <v>0</v>
      </c>
      <c r="AT113" s="141">
        <f>+'Свод РРО'!AV184+'Свод РРО'!AV368+'Свод РРО'!AV571+'Свод РРО'!AV810+'Свод РРО'!AV973</f>
        <v>0</v>
      </c>
      <c r="AU113" s="141">
        <f>+'Свод РРО'!AW184+'Свод РРО'!AW368+'Свод РРО'!AW571+'Свод РРО'!AW810+'Свод РРО'!AW973</f>
        <v>0</v>
      </c>
      <c r="AV113" s="141">
        <f>+'Свод РРО'!AX184+'Свод РРО'!AX368+'Свод РРО'!AX571+'Свод РРО'!AX810+'Свод РРО'!AX973</f>
        <v>0</v>
      </c>
      <c r="AW113" s="141">
        <f>+'Свод РРО'!AY184+'Свод РРО'!AY368+'Свод РРО'!AY571+'Свод РРО'!AY810+'Свод РРО'!AY973</f>
        <v>0</v>
      </c>
      <c r="AX113" s="141">
        <f>+'Свод РРО'!AZ184+'Свод РРО'!AZ368+'Свод РРО'!AZ571+'Свод РРО'!AZ810+'Свод РРО'!AZ973</f>
        <v>0</v>
      </c>
      <c r="AY113" s="141">
        <f>+'Свод РРО'!BA184+'Свод РРО'!BA368+'Свод РРО'!BA571+'Свод РРО'!BA810+'Свод РРО'!BA973</f>
        <v>0</v>
      </c>
      <c r="AZ113" s="141">
        <f>+'Свод РРО'!BB184+'Свод РРО'!BB368+'Свод РРО'!BB571+'Свод РРО'!BB810+'Свод РРО'!BB973</f>
        <v>0</v>
      </c>
      <c r="BA113" s="141">
        <f>+'Свод РРО'!BC184+'Свод РРО'!BC368+'Свод РРО'!BC571+'Свод РРО'!BC810+'Свод РРО'!BC973</f>
        <v>0</v>
      </c>
      <c r="BB113" s="141">
        <f>+'Свод РРО'!BD184+'Свод РРО'!BD368+'Свод РРО'!BD571+'Свод РРО'!BD810+'Свод РРО'!BD973</f>
        <v>0</v>
      </c>
      <c r="BC113" s="141">
        <f>+'Свод РРО'!BE184+'Свод РРО'!BE368+'Свод РРО'!BE571+'Свод РРО'!BE810+'Свод РРО'!BE973</f>
        <v>0</v>
      </c>
      <c r="BD113" s="141">
        <f>+'Свод РРО'!BF184+'Свод РРО'!BF368+'Свод РРО'!BF571+'Свод РРО'!BF810+'Свод РРО'!BF973</f>
        <v>0</v>
      </c>
      <c r="BE113" s="141">
        <f>+'Свод РРО'!BG184+'Свод РРО'!BG368+'Свод РРО'!BG571+'Свод РРО'!BG810+'Свод РРО'!BG973</f>
        <v>0</v>
      </c>
      <c r="BF113" s="141">
        <f>+'Свод РРО'!BH184+'Свод РРО'!BH368+'Свод РРО'!BH571+'Свод РРО'!BH810+'Свод РРО'!BH973</f>
        <v>0</v>
      </c>
      <c r="BG113" s="141">
        <f>+'Свод РРО'!BI184+'Свод РРО'!BI368+'Свод РРО'!BI571+'Свод РРО'!BI810+'Свод РРО'!BI973</f>
        <v>0</v>
      </c>
      <c r="BH113" s="141">
        <f>+'Свод РРО'!BJ184+'Свод РРО'!BJ368+'Свод РРО'!BJ571+'Свод РРО'!BJ810+'Свод РРО'!BJ973</f>
        <v>0</v>
      </c>
      <c r="BI113" s="141">
        <f>+'Свод РРО'!BK184+'Свод РРО'!BK368+'Свод РРО'!BK571+'Свод РРО'!BK810+'Свод РРО'!BK973</f>
        <v>0</v>
      </c>
      <c r="BJ113" s="141">
        <f>+'Свод РРО'!BL184+'Свод РРО'!BL368+'Свод РРО'!BL571+'Свод РРО'!BL810+'Свод РРО'!BL973</f>
        <v>0</v>
      </c>
      <c r="BK113" s="141">
        <f>+'Свод РРО'!BM184+'Свод РРО'!BM368+'Свод РРО'!BM571+'Свод РРО'!BM810+'Свод РРО'!BM973</f>
        <v>0</v>
      </c>
      <c r="BL113" s="141">
        <f>+'Свод РРО'!BN184+'Свод РРО'!BN368+'Свод РРО'!BN571+'Свод РРО'!BN810+'Свод РРО'!BN973</f>
        <v>0</v>
      </c>
      <c r="BM113" s="141">
        <f>+'Свод РРО'!BO184+'Свод РРО'!BO368+'Свод РРО'!BO571+'Свод РРО'!BO810+'Свод РРО'!BO973</f>
        <v>0</v>
      </c>
      <c r="BN113" s="141">
        <f>+'Свод РРО'!BP184+'Свод РРО'!BP368+'Свод РРО'!BP571+'Свод РРО'!BP810+'Свод РРО'!BP973</f>
        <v>0</v>
      </c>
      <c r="BO113" s="141">
        <f>+'Свод РРО'!BQ184+'Свод РРО'!BQ368+'Свод РРО'!BQ571+'Свод РРО'!BQ810+'Свод РРО'!BQ973</f>
        <v>0</v>
      </c>
      <c r="BP113" s="141">
        <f>+'Свод РРО'!BR184+'Свод РРО'!BR368+'Свод РРО'!BR571+'Свод РРО'!BR810+'Свод РРО'!BR973</f>
        <v>0</v>
      </c>
      <c r="BQ113" s="141">
        <f>+'Свод РРО'!BS184+'Свод РРО'!BS368+'Свод РРО'!BS571+'Свод РРО'!BS810+'Свод РРО'!BS973</f>
        <v>0</v>
      </c>
      <c r="BR113" s="141">
        <f>+'Свод РРО'!BT184+'Свод РРО'!BT368+'Свод РРО'!BT571+'Свод РРО'!BT810+'Свод РРО'!BT973</f>
        <v>0</v>
      </c>
      <c r="BS113" s="141">
        <f>+'Свод РРО'!BU184+'Свод РРО'!BU368+'Свод РРО'!BU571+'Свод РРО'!BU810+'Свод РРО'!BU973</f>
        <v>0</v>
      </c>
      <c r="BT113" s="141">
        <f>+'Свод РРО'!BV184+'Свод РРО'!BV368+'Свод РРО'!BV571+'Свод РРО'!BV810+'Свод РРО'!BV973</f>
        <v>0</v>
      </c>
      <c r="BU113" s="141">
        <f>+'Свод РРО'!BW184+'Свод РРО'!BW368+'Свод РРО'!BW571+'Свод РРО'!BW810+'Свод РРО'!BW973</f>
        <v>0</v>
      </c>
      <c r="BV113" s="141">
        <f>+'Свод РРО'!BX184+'Свод РРО'!BX368+'Свод РРО'!BX571+'Свод РРО'!BX810+'Свод РРО'!BX973</f>
        <v>0</v>
      </c>
      <c r="BW113" s="141">
        <f>+'Свод РРО'!BY184+'Свод РРО'!BY368+'Свод РРО'!BY571+'Свод РРО'!BY810+'Свод РРО'!BY973</f>
        <v>0</v>
      </c>
      <c r="BX113" s="141">
        <f>+'Свод РРО'!BZ184+'Свод РРО'!BZ368+'Свод РРО'!BZ571+'Свод РРО'!BZ810+'Свод РРО'!BZ973</f>
        <v>0</v>
      </c>
      <c r="BY113" s="141">
        <f>+'Свод РРО'!CA184+'Свод РРО'!CA368+'Свод РРО'!CA571+'Свод РРО'!CA810+'Свод РРО'!CA973</f>
        <v>0</v>
      </c>
      <c r="BZ113" s="141">
        <f>+'Свод РРО'!CB184+'Свод РРО'!CB368+'Свод РРО'!CB571+'Свод РРО'!CB810+'Свод РРО'!CB973</f>
        <v>0</v>
      </c>
      <c r="CA113" s="141">
        <f>+'Свод РРО'!CC184+'Свод РРО'!CC368+'Свод РРО'!CC571+'Свод РРО'!CC810+'Свод РРО'!CC973</f>
        <v>0</v>
      </c>
      <c r="CB113" s="141">
        <f>+'Свод РРО'!CD184+'Свод РРО'!CD368+'Свод РРО'!CD571+'Свод РРО'!CD810+'Свод РРО'!CD973</f>
        <v>0</v>
      </c>
      <c r="CC113" s="141">
        <f>+'Свод РРО'!CE184+'Свод РРО'!CE368+'Свод РРО'!CE571+'Свод РРО'!CE810+'Свод РРО'!CE973</f>
        <v>0</v>
      </c>
      <c r="CD113" s="141">
        <f>+'Свод РРО'!CF184+'Свод РРО'!CF368+'Свод РРО'!CF571+'Свод РРО'!CF810+'Свод РРО'!CF973</f>
        <v>0</v>
      </c>
      <c r="CE113" s="141">
        <f>+'Свод РРО'!CG184+'Свод РРО'!CG368+'Свод РРО'!CG571+'Свод РРО'!CG810+'Свод РРО'!CG973</f>
        <v>0</v>
      </c>
      <c r="CF113" s="141">
        <f>+'Свод РРО'!CH184+'Свод РРО'!CH368+'Свод РРО'!CH571+'Свод РРО'!CH810+'Свод РРО'!CH973</f>
        <v>0</v>
      </c>
      <c r="CG113" s="141">
        <f>+'Свод РРО'!CI184+'Свод РРО'!CI368+'Свод РРО'!CI571+'Свод РРО'!CI810+'Свод РРО'!CI973</f>
        <v>0</v>
      </c>
      <c r="CH113" s="141">
        <f>+'Свод РРО'!CJ184+'Свод РРО'!CJ368+'Свод РРО'!CJ571+'Свод РРО'!CJ810+'Свод РРО'!CJ973</f>
        <v>0</v>
      </c>
      <c r="CI113" s="141">
        <f>+'Свод РРО'!CK184+'Свод РРО'!CK368+'Свод РРО'!CK571+'Свод РРО'!CK810+'Свод РРО'!CK973</f>
        <v>0</v>
      </c>
      <c r="CJ113" s="141">
        <f>+'Свод РРО'!CL184+'Свод РРО'!CL368+'Свод РРО'!CL571+'Свод РРО'!CL810+'Свод РРО'!CL973</f>
        <v>0</v>
      </c>
      <c r="CK113" s="141">
        <f>+'Свод РРО'!CM184+'Свод РРО'!CM368+'Свод РРО'!CM571+'Свод РРО'!CM810+'Свод РРО'!CM973</f>
        <v>0</v>
      </c>
      <c r="CL113" s="141">
        <f>+'Свод РРО'!CN184+'Свод РРО'!CN368+'Свод РРО'!CN571+'Свод РРО'!CN810+'Свод РРО'!CN973</f>
        <v>0</v>
      </c>
      <c r="CM113" s="141">
        <f>+'Свод РРО'!CO184+'Свод РРО'!CO368+'Свод РРО'!CO571+'Свод РРО'!CO810+'Свод РРО'!CO973</f>
        <v>0</v>
      </c>
      <c r="CN113" s="141">
        <f>+'Свод РРО'!CP184+'Свод РРО'!CP368+'Свод РРО'!CP571+'Свод РРО'!CP810+'Свод РРО'!CP973</f>
        <v>0</v>
      </c>
      <c r="CO113" s="141">
        <f>+'Свод РРО'!CQ184+'Свод РРО'!CQ368+'Свод РРО'!CQ571+'Свод РРО'!CQ810+'Свод РРО'!CQ973</f>
        <v>0</v>
      </c>
      <c r="CP113" s="141">
        <f>+'Свод РРО'!CR184+'Свод РРО'!CR368+'Свод РРО'!CR571+'Свод РРО'!CR810+'Свод РРО'!CR973</f>
        <v>0</v>
      </c>
    </row>
    <row r="114" spans="1:94" ht="35.25" customHeight="1" x14ac:dyDescent="0.25">
      <c r="A114" s="46" t="s">
        <v>1654</v>
      </c>
      <c r="B114" s="7">
        <v>1209</v>
      </c>
      <c r="C114" s="7">
        <v>24</v>
      </c>
      <c r="D114" s="258">
        <v>113</v>
      </c>
      <c r="E114" s="141">
        <f>+'Свод РРО'!G572+'Свод РРО'!G811</f>
        <v>0</v>
      </c>
      <c r="F114" s="141">
        <f>+'Свод РРО'!H572+'Свод РРО'!H811</f>
        <v>0</v>
      </c>
      <c r="G114" s="141">
        <f>+'Свод РРО'!I572+'Свод РРО'!I811</f>
        <v>0</v>
      </c>
      <c r="H114" s="141">
        <f>+'Свод РРО'!J572+'Свод РРО'!J811</f>
        <v>0</v>
      </c>
      <c r="I114" s="141">
        <f>+'Свод РРО'!K572+'Свод РРО'!K811</f>
        <v>0</v>
      </c>
      <c r="J114" s="141">
        <f>+'Свод РРО'!L572+'Свод РРО'!L811</f>
        <v>0</v>
      </c>
      <c r="K114" s="141">
        <f>+'Свод РРО'!M572+'Свод РРО'!M811</f>
        <v>0</v>
      </c>
      <c r="L114" s="141">
        <f>+'Свод РРО'!N572+'Свод РРО'!N811</f>
        <v>0</v>
      </c>
      <c r="M114" s="141">
        <f>+'Свод РРО'!O572+'Свод РРО'!O811</f>
        <v>0</v>
      </c>
      <c r="N114" s="141">
        <f>+'Свод РРО'!P572+'Свод РРО'!P811</f>
        <v>0</v>
      </c>
      <c r="O114" s="141">
        <f>+'Свод РРО'!Q572+'Свод РРО'!Q811</f>
        <v>0</v>
      </c>
      <c r="P114" s="141">
        <f>+'Свод РРО'!R572+'Свод РРО'!R811</f>
        <v>0</v>
      </c>
      <c r="Q114" s="141">
        <f>+'Свод РРО'!S572+'Свод РРО'!S811</f>
        <v>0</v>
      </c>
      <c r="R114" s="141">
        <f>+'Свод РРО'!T572+'Свод РРО'!T811</f>
        <v>0</v>
      </c>
      <c r="S114" s="141">
        <f>+'Свод РРО'!U572+'Свод РРО'!U811</f>
        <v>0</v>
      </c>
      <c r="T114" s="141">
        <f>+'Свод РРО'!V572+'Свод РРО'!V811</f>
        <v>0</v>
      </c>
      <c r="U114" s="141">
        <f>+'Свод РРО'!W572+'Свод РРО'!W811</f>
        <v>0</v>
      </c>
      <c r="V114" s="141">
        <f>+'Свод РРО'!X572+'Свод РРО'!X811</f>
        <v>0</v>
      </c>
      <c r="W114" s="141">
        <f>+'Свод РРО'!Y572+'Свод РРО'!Y811</f>
        <v>0</v>
      </c>
      <c r="X114" s="141">
        <f>+'Свод РРО'!Z572+'Свод РРО'!Z811</f>
        <v>0</v>
      </c>
      <c r="Y114" s="141">
        <f>+'Свод РРО'!AA572+'Свод РРО'!AA811</f>
        <v>0</v>
      </c>
      <c r="Z114" s="141">
        <f>+'Свод РРО'!AB572+'Свод РРО'!AB811</f>
        <v>0</v>
      </c>
      <c r="AA114" s="141">
        <f>+'Свод РРО'!AC572+'Свод РРО'!AC811</f>
        <v>0</v>
      </c>
      <c r="AB114" s="141">
        <f>+'Свод РРО'!AD572+'Свод РРО'!AD811</f>
        <v>0</v>
      </c>
      <c r="AC114" s="141">
        <f>+'Свод РРО'!AE572+'Свод РРО'!AE811</f>
        <v>0</v>
      </c>
      <c r="AD114" s="141">
        <f>+'Свод РРО'!AF572+'Свод РРО'!AF811</f>
        <v>0</v>
      </c>
      <c r="AE114" s="141">
        <f>+'Свод РРО'!AG572+'Свод РРО'!AG811</f>
        <v>0</v>
      </c>
      <c r="AF114" s="141">
        <f>+'Свод РРО'!AH572+'Свод РРО'!AH811</f>
        <v>0</v>
      </c>
      <c r="AG114" s="141">
        <f>+'Свод РРО'!AI572+'Свод РРО'!AI811</f>
        <v>0</v>
      </c>
      <c r="AH114" s="141">
        <f>+'Свод РРО'!AJ572+'Свод РРО'!AJ811</f>
        <v>0</v>
      </c>
      <c r="AI114" s="141">
        <f>+'Свод РРО'!AK572+'Свод РРО'!AK811</f>
        <v>0</v>
      </c>
      <c r="AJ114" s="141">
        <f>+'Свод РРО'!AL572+'Свод РРО'!AL811</f>
        <v>0</v>
      </c>
      <c r="AK114" s="141">
        <f>+'Свод РРО'!AM572+'Свод РРО'!AM811</f>
        <v>0</v>
      </c>
      <c r="AL114" s="141">
        <f>+'Свод РРО'!AN572+'Свод РРО'!AN811</f>
        <v>0</v>
      </c>
      <c r="AM114" s="141">
        <f>+'Свод РРО'!AO572+'Свод РРО'!AO811</f>
        <v>0</v>
      </c>
      <c r="AN114" s="141">
        <f>+'Свод РРО'!AP572+'Свод РРО'!AP811</f>
        <v>0</v>
      </c>
      <c r="AO114" s="141">
        <f>+'Свод РРО'!AQ572+'Свод РРО'!AQ811</f>
        <v>0</v>
      </c>
      <c r="AP114" s="141">
        <f>+'Свод РРО'!AR572+'Свод РРО'!AR811</f>
        <v>0</v>
      </c>
      <c r="AQ114" s="141">
        <f>+'Свод РРО'!AS572+'Свод РРО'!AS811</f>
        <v>0</v>
      </c>
      <c r="AR114" s="141">
        <f>+'Свод РРО'!AT572+'Свод РРО'!AT811</f>
        <v>0</v>
      </c>
      <c r="AS114" s="141">
        <f>+'Свод РРО'!AU572+'Свод РРО'!AU811</f>
        <v>0</v>
      </c>
      <c r="AT114" s="141">
        <f>+'Свод РРО'!AV572+'Свод РРО'!AV811</f>
        <v>0</v>
      </c>
      <c r="AU114" s="141">
        <f>+'Свод РРО'!AW572+'Свод РРО'!AW811</f>
        <v>0</v>
      </c>
      <c r="AV114" s="141">
        <f>+'Свод РРО'!AX572+'Свод РРО'!AX811</f>
        <v>0</v>
      </c>
      <c r="AW114" s="141">
        <f>+'Свод РРО'!AY572+'Свод РРО'!AY811</f>
        <v>0</v>
      </c>
      <c r="AX114" s="141">
        <f>+'Свод РРО'!AZ572+'Свод РРО'!AZ811</f>
        <v>0</v>
      </c>
      <c r="AY114" s="141">
        <f>+'Свод РРО'!BA572+'Свод РРО'!BA811</f>
        <v>0</v>
      </c>
      <c r="AZ114" s="141">
        <f>+'Свод РРО'!BB572+'Свод РРО'!BB811</f>
        <v>0</v>
      </c>
      <c r="BA114" s="141">
        <f>+'Свод РРО'!BC572+'Свод РРО'!BC811</f>
        <v>0</v>
      </c>
      <c r="BB114" s="141">
        <f>+'Свод РРО'!BD572+'Свод РРО'!BD811</f>
        <v>0</v>
      </c>
      <c r="BC114" s="141">
        <f>+'Свод РРО'!BE572+'Свод РРО'!BE811</f>
        <v>0</v>
      </c>
      <c r="BD114" s="141">
        <f>+'Свод РРО'!BF572+'Свод РРО'!BF811</f>
        <v>0</v>
      </c>
      <c r="BE114" s="141">
        <f>+'Свод РРО'!BG572+'Свод РРО'!BG811</f>
        <v>0</v>
      </c>
      <c r="BF114" s="141">
        <f>+'Свод РРО'!BH572+'Свод РРО'!BH811</f>
        <v>0</v>
      </c>
      <c r="BG114" s="141">
        <f>+'Свод РРО'!BI572+'Свод РРО'!BI811</f>
        <v>0</v>
      </c>
      <c r="BH114" s="141">
        <f>+'Свод РРО'!BJ572+'Свод РРО'!BJ811</f>
        <v>0</v>
      </c>
      <c r="BI114" s="141">
        <f>+'Свод РРО'!BK572+'Свод РРО'!BK811</f>
        <v>0</v>
      </c>
      <c r="BJ114" s="141">
        <f>+'Свод РРО'!BL572+'Свод РРО'!BL811</f>
        <v>0</v>
      </c>
      <c r="BK114" s="141">
        <f>+'Свод РРО'!BM572+'Свод РРО'!BM811</f>
        <v>0</v>
      </c>
      <c r="BL114" s="141">
        <f>+'Свод РРО'!BN572+'Свод РРО'!BN811</f>
        <v>0</v>
      </c>
      <c r="BM114" s="141">
        <f>+'Свод РРО'!BO572+'Свод РРО'!BO811</f>
        <v>0</v>
      </c>
      <c r="BN114" s="141">
        <f>+'Свод РРО'!BP572+'Свод РРО'!BP811</f>
        <v>0</v>
      </c>
      <c r="BO114" s="141">
        <f>+'Свод РРО'!BQ572+'Свод РРО'!BQ811</f>
        <v>0</v>
      </c>
      <c r="BP114" s="141">
        <f>+'Свод РРО'!BR572+'Свод РРО'!BR811</f>
        <v>0</v>
      </c>
      <c r="BQ114" s="141">
        <f>+'Свод РРО'!BS572+'Свод РРО'!BS811</f>
        <v>0</v>
      </c>
      <c r="BR114" s="141">
        <f>+'Свод РРО'!BT572+'Свод РРО'!BT811</f>
        <v>0</v>
      </c>
      <c r="BS114" s="141">
        <f>+'Свод РРО'!BU572+'Свод РРО'!BU811</f>
        <v>0</v>
      </c>
      <c r="BT114" s="141">
        <f>+'Свод РРО'!BV572+'Свод РРО'!BV811</f>
        <v>0</v>
      </c>
      <c r="BU114" s="141">
        <f>+'Свод РРО'!BW572+'Свод РРО'!BW811</f>
        <v>0</v>
      </c>
      <c r="BV114" s="141">
        <f>+'Свод РРО'!BX572+'Свод РРО'!BX811</f>
        <v>0</v>
      </c>
      <c r="BW114" s="141">
        <f>+'Свод РРО'!BY572+'Свод РРО'!BY811</f>
        <v>0</v>
      </c>
      <c r="BX114" s="141">
        <f>+'Свод РРО'!BZ572+'Свод РРО'!BZ811</f>
        <v>0</v>
      </c>
      <c r="BY114" s="141">
        <f>+'Свод РРО'!CA572+'Свод РРО'!CA811</f>
        <v>0</v>
      </c>
      <c r="BZ114" s="141">
        <f>+'Свод РРО'!CB572+'Свод РРО'!CB811</f>
        <v>0</v>
      </c>
      <c r="CA114" s="141">
        <f>+'Свод РРО'!CC572+'Свод РРО'!CC811</f>
        <v>0</v>
      </c>
      <c r="CB114" s="141">
        <f>+'Свод РРО'!CD572+'Свод РРО'!CD811</f>
        <v>0</v>
      </c>
      <c r="CC114" s="141">
        <f>+'Свод РРО'!CE572+'Свод РРО'!CE811</f>
        <v>0</v>
      </c>
      <c r="CD114" s="141">
        <f>+'Свод РРО'!CF572+'Свод РРО'!CF811</f>
        <v>0</v>
      </c>
      <c r="CE114" s="141">
        <f>+'Свод РРО'!CG572+'Свод РРО'!CG811</f>
        <v>0</v>
      </c>
      <c r="CF114" s="141">
        <f>+'Свод РРО'!CH572+'Свод РРО'!CH811</f>
        <v>0</v>
      </c>
      <c r="CG114" s="141">
        <f>+'Свод РРО'!CI572+'Свод РРО'!CI811</f>
        <v>0</v>
      </c>
      <c r="CH114" s="141">
        <f>+'Свод РРО'!CJ572+'Свод РРО'!CJ811</f>
        <v>0</v>
      </c>
      <c r="CI114" s="141">
        <f>+'Свод РРО'!CK572+'Свод РРО'!CK811</f>
        <v>0</v>
      </c>
      <c r="CJ114" s="141">
        <f>+'Свод РРО'!CL572+'Свод РРО'!CL811</f>
        <v>0</v>
      </c>
      <c r="CK114" s="141">
        <f>+'Свод РРО'!CM572+'Свод РРО'!CM811</f>
        <v>0</v>
      </c>
      <c r="CL114" s="141">
        <f>+'Свод РРО'!CN572+'Свод РРО'!CN811</f>
        <v>0</v>
      </c>
      <c r="CM114" s="141">
        <f>+'Свод РРО'!CO572+'Свод РРО'!CO811</f>
        <v>0</v>
      </c>
      <c r="CN114" s="141">
        <f>+'Свод РРО'!CP572+'Свод РРО'!CP811</f>
        <v>0</v>
      </c>
      <c r="CO114" s="141">
        <f>+'Свод РРО'!CQ572+'Свод РРО'!CQ811</f>
        <v>0</v>
      </c>
      <c r="CP114" s="141">
        <f>+'Свод РРО'!CR572+'Свод РРО'!CR811</f>
        <v>0</v>
      </c>
    </row>
    <row r="115" spans="1:94" x14ac:dyDescent="0.25">
      <c r="A115" s="46" t="s">
        <v>587</v>
      </c>
      <c r="B115" s="7">
        <v>1210</v>
      </c>
      <c r="C115" s="7">
        <v>24</v>
      </c>
      <c r="D115" s="258">
        <v>113</v>
      </c>
      <c r="E115" s="141">
        <f>+'Свод РРО'!G369+'Свод РРО'!G573+'Свод РРО'!G812+'Свод РРО'!G974</f>
        <v>0</v>
      </c>
      <c r="F115" s="141">
        <f>+'Свод РРО'!H369+'Свод РРО'!H573+'Свод РРО'!H812+'Свод РРО'!H974</f>
        <v>0</v>
      </c>
      <c r="G115" s="141">
        <f>+'Свод РРО'!I369+'Свод РРО'!I573+'Свод РРО'!I812+'Свод РРО'!I974</f>
        <v>0</v>
      </c>
      <c r="H115" s="141">
        <f>+'Свод РРО'!J369+'Свод РРО'!J573+'Свод РРО'!J812+'Свод РРО'!J974</f>
        <v>0</v>
      </c>
      <c r="I115" s="141">
        <f>+'Свод РРО'!K369+'Свод РРО'!K573+'Свод РРО'!K812+'Свод РРО'!K974</f>
        <v>0</v>
      </c>
      <c r="J115" s="141">
        <f>+'Свод РРО'!L369+'Свод РРО'!L573+'Свод РРО'!L812+'Свод РРО'!L974</f>
        <v>0</v>
      </c>
      <c r="K115" s="141">
        <f>+'Свод РРО'!M369+'Свод РРО'!M573+'Свод РРО'!M812+'Свод РРО'!M974</f>
        <v>0</v>
      </c>
      <c r="L115" s="141">
        <f>+'Свод РРО'!N369+'Свод РРО'!N573+'Свод РРО'!N812+'Свод РРО'!N974</f>
        <v>0</v>
      </c>
      <c r="M115" s="141">
        <f>+'Свод РРО'!O369+'Свод РРО'!O573+'Свод РРО'!O812+'Свод РРО'!O974</f>
        <v>0</v>
      </c>
      <c r="N115" s="141">
        <f>+'Свод РРО'!P369+'Свод РРО'!P573+'Свод РРО'!P812+'Свод РРО'!P974</f>
        <v>0</v>
      </c>
      <c r="O115" s="141">
        <f>+'Свод РРО'!Q369+'Свод РРО'!Q573+'Свод РРО'!Q812+'Свод РРО'!Q974</f>
        <v>0</v>
      </c>
      <c r="P115" s="141">
        <f>+'Свод РРО'!R369+'Свод РРО'!R573+'Свод РРО'!R812+'Свод РРО'!R974</f>
        <v>0</v>
      </c>
      <c r="Q115" s="141">
        <f>+'Свод РРО'!S369+'Свод РРО'!S573+'Свод РРО'!S812+'Свод РРО'!S974</f>
        <v>0</v>
      </c>
      <c r="R115" s="141">
        <f>+'Свод РРО'!T369+'Свод РРО'!T573+'Свод РРО'!T812+'Свод РРО'!T974</f>
        <v>0</v>
      </c>
      <c r="S115" s="141">
        <f>+'Свод РРО'!U369+'Свод РРО'!U573+'Свод РРО'!U812+'Свод РРО'!U974</f>
        <v>0</v>
      </c>
      <c r="T115" s="141">
        <f>+'Свод РРО'!V369+'Свод РРО'!V573+'Свод РРО'!V812+'Свод РРО'!V974</f>
        <v>0</v>
      </c>
      <c r="U115" s="141">
        <f>+'Свод РРО'!W369+'Свод РРО'!W573+'Свод РРО'!W812+'Свод РРО'!W974</f>
        <v>0</v>
      </c>
      <c r="V115" s="141">
        <f>+'Свод РРО'!X369+'Свод РРО'!X573+'Свод РРО'!X812+'Свод РРО'!X974</f>
        <v>0</v>
      </c>
      <c r="W115" s="141">
        <f>+'Свод РРО'!Y369+'Свод РРО'!Y573+'Свод РРО'!Y812+'Свод РРО'!Y974</f>
        <v>0</v>
      </c>
      <c r="X115" s="141">
        <f>+'Свод РРО'!Z369+'Свод РРО'!Z573+'Свод РРО'!Z812+'Свод РРО'!Z974</f>
        <v>0</v>
      </c>
      <c r="Y115" s="141">
        <f>+'Свод РРО'!AA369+'Свод РРО'!AA573+'Свод РРО'!AA812+'Свод РРО'!AA974</f>
        <v>0</v>
      </c>
      <c r="Z115" s="141">
        <f>+'Свод РРО'!AB369+'Свод РРО'!AB573+'Свод РРО'!AB812+'Свод РРО'!AB974</f>
        <v>0</v>
      </c>
      <c r="AA115" s="141">
        <f>+'Свод РРО'!AC369+'Свод РРО'!AC573+'Свод РРО'!AC812+'Свод РРО'!AC974</f>
        <v>0</v>
      </c>
      <c r="AB115" s="141">
        <f>+'Свод РРО'!AD369+'Свод РРО'!AD573+'Свод РРО'!AD812+'Свод РРО'!AD974</f>
        <v>0</v>
      </c>
      <c r="AC115" s="141">
        <f>+'Свод РРО'!AE369+'Свод РРО'!AE573+'Свод РРО'!AE812+'Свод РРО'!AE974</f>
        <v>0</v>
      </c>
      <c r="AD115" s="141">
        <f>+'Свод РРО'!AF369+'Свод РРО'!AF573+'Свод РРО'!AF812+'Свод РРО'!AF974</f>
        <v>0</v>
      </c>
      <c r="AE115" s="141">
        <f>+'Свод РРО'!AG369+'Свод РРО'!AG573+'Свод РРО'!AG812+'Свод РРО'!AG974</f>
        <v>0</v>
      </c>
      <c r="AF115" s="141">
        <f>+'Свод РРО'!AH369+'Свод РРО'!AH573+'Свод РРО'!AH812+'Свод РРО'!AH974</f>
        <v>0</v>
      </c>
      <c r="AG115" s="141">
        <f>+'Свод РРО'!AI369+'Свод РРО'!AI573+'Свод РРО'!AI812+'Свод РРО'!AI974</f>
        <v>0</v>
      </c>
      <c r="AH115" s="141">
        <f>+'Свод РРО'!AJ369+'Свод РРО'!AJ573+'Свод РРО'!AJ812+'Свод РРО'!AJ974</f>
        <v>0</v>
      </c>
      <c r="AI115" s="141">
        <f>+'Свод РРО'!AK369+'Свод РРО'!AK573+'Свод РРО'!AK812+'Свод РРО'!AK974</f>
        <v>0</v>
      </c>
      <c r="AJ115" s="141">
        <f>+'Свод РРО'!AL369+'Свод РРО'!AL573+'Свод РРО'!AL812+'Свод РРО'!AL974</f>
        <v>0</v>
      </c>
      <c r="AK115" s="141">
        <f>+'Свод РРО'!AM369+'Свод РРО'!AM573+'Свод РРО'!AM812+'Свод РРО'!AM974</f>
        <v>0</v>
      </c>
      <c r="AL115" s="141">
        <f>+'Свод РРО'!AN369+'Свод РРО'!AN573+'Свод РРО'!AN812+'Свод РРО'!AN974</f>
        <v>0</v>
      </c>
      <c r="AM115" s="141">
        <f>+'Свод РРО'!AO369+'Свод РРО'!AO573+'Свод РРО'!AO812+'Свод РРО'!AO974</f>
        <v>0</v>
      </c>
      <c r="AN115" s="141">
        <f>+'Свод РРО'!AP369+'Свод РРО'!AP573+'Свод РРО'!AP812+'Свод РРО'!AP974</f>
        <v>0</v>
      </c>
      <c r="AO115" s="141">
        <f>+'Свод РРО'!AQ369+'Свод РРО'!AQ573+'Свод РРО'!AQ812+'Свод РРО'!AQ974</f>
        <v>0</v>
      </c>
      <c r="AP115" s="141">
        <f>+'Свод РРО'!AR369+'Свод РРО'!AR573+'Свод РРО'!AR812+'Свод РРО'!AR974</f>
        <v>0</v>
      </c>
      <c r="AQ115" s="141">
        <f>+'Свод РРО'!AS369+'Свод РРО'!AS573+'Свод РРО'!AS812+'Свод РРО'!AS974</f>
        <v>0</v>
      </c>
      <c r="AR115" s="141">
        <f>+'Свод РРО'!AT369+'Свод РРО'!AT573+'Свод РРО'!AT812+'Свод РРО'!AT974</f>
        <v>0</v>
      </c>
      <c r="AS115" s="141">
        <f>+'Свод РРО'!AU369+'Свод РРО'!AU573+'Свод РРО'!AU812+'Свод РРО'!AU974</f>
        <v>0</v>
      </c>
      <c r="AT115" s="141">
        <f>+'Свод РРО'!AV369+'Свод РРО'!AV573+'Свод РРО'!AV812+'Свод РРО'!AV974</f>
        <v>0</v>
      </c>
      <c r="AU115" s="141">
        <f>+'Свод РРО'!AW369+'Свод РРО'!AW573+'Свод РРО'!AW812+'Свод РРО'!AW974</f>
        <v>0</v>
      </c>
      <c r="AV115" s="141">
        <f>+'Свод РРО'!AX369+'Свод РРО'!AX573+'Свод РРО'!AX812+'Свод РРО'!AX974</f>
        <v>0</v>
      </c>
      <c r="AW115" s="141">
        <f>+'Свод РРО'!AY369+'Свод РРО'!AY573+'Свод РРО'!AY812+'Свод РРО'!AY974</f>
        <v>0</v>
      </c>
      <c r="AX115" s="141">
        <f>+'Свод РРО'!AZ369+'Свод РРО'!AZ573+'Свод РРО'!AZ812+'Свод РРО'!AZ974</f>
        <v>0</v>
      </c>
      <c r="AY115" s="141">
        <f>+'Свод РРО'!BA369+'Свод РРО'!BA573+'Свод РРО'!BA812+'Свод РРО'!BA974</f>
        <v>0</v>
      </c>
      <c r="AZ115" s="141">
        <f>+'Свод РРО'!BB369+'Свод РРО'!BB573+'Свод РРО'!BB812+'Свод РРО'!BB974</f>
        <v>0</v>
      </c>
      <c r="BA115" s="141">
        <f>+'Свод РРО'!BC369+'Свод РРО'!BC573+'Свод РРО'!BC812+'Свод РРО'!BC974</f>
        <v>0</v>
      </c>
      <c r="BB115" s="141">
        <f>+'Свод РРО'!BD369+'Свод РРО'!BD573+'Свод РРО'!BD812+'Свод РРО'!BD974</f>
        <v>0</v>
      </c>
      <c r="BC115" s="141">
        <f>+'Свод РРО'!BE369+'Свод РРО'!BE573+'Свод РРО'!BE812+'Свод РРО'!BE974</f>
        <v>0</v>
      </c>
      <c r="BD115" s="141">
        <f>+'Свод РРО'!BF369+'Свод РРО'!BF573+'Свод РРО'!BF812+'Свод РРО'!BF974</f>
        <v>0</v>
      </c>
      <c r="BE115" s="141">
        <f>+'Свод РРО'!BG369+'Свод РРО'!BG573+'Свод РРО'!BG812+'Свод РРО'!BG974</f>
        <v>0</v>
      </c>
      <c r="BF115" s="141">
        <f>+'Свод РРО'!BH369+'Свод РРО'!BH573+'Свод РРО'!BH812+'Свод РРО'!BH974</f>
        <v>0</v>
      </c>
      <c r="BG115" s="141">
        <f>+'Свод РРО'!BI369+'Свод РРО'!BI573+'Свод РРО'!BI812+'Свод РРО'!BI974</f>
        <v>0</v>
      </c>
      <c r="BH115" s="141">
        <f>+'Свод РРО'!BJ369+'Свод РРО'!BJ573+'Свод РРО'!BJ812+'Свод РРО'!BJ974</f>
        <v>0</v>
      </c>
      <c r="BI115" s="141">
        <f>+'Свод РРО'!BK369+'Свод РРО'!BK573+'Свод РРО'!BK812+'Свод РРО'!BK974</f>
        <v>0</v>
      </c>
      <c r="BJ115" s="141">
        <f>+'Свод РРО'!BL369+'Свод РРО'!BL573+'Свод РРО'!BL812+'Свод РРО'!BL974</f>
        <v>0</v>
      </c>
      <c r="BK115" s="141">
        <f>+'Свод РРО'!BM369+'Свод РРО'!BM573+'Свод РРО'!BM812+'Свод РРО'!BM974</f>
        <v>0</v>
      </c>
      <c r="BL115" s="141">
        <f>+'Свод РРО'!BN369+'Свод РРО'!BN573+'Свод РРО'!BN812+'Свод РРО'!BN974</f>
        <v>0</v>
      </c>
      <c r="BM115" s="141">
        <f>+'Свод РРО'!BO369+'Свод РРО'!BO573+'Свод РРО'!BO812+'Свод РРО'!BO974</f>
        <v>0</v>
      </c>
      <c r="BN115" s="141">
        <f>+'Свод РРО'!BP369+'Свод РРО'!BP573+'Свод РРО'!BP812+'Свод РРО'!BP974</f>
        <v>0</v>
      </c>
      <c r="BO115" s="141">
        <f>+'Свод РРО'!BQ369+'Свод РРО'!BQ573+'Свод РРО'!BQ812+'Свод РРО'!BQ974</f>
        <v>0</v>
      </c>
      <c r="BP115" s="141">
        <f>+'Свод РРО'!BR369+'Свод РРО'!BR573+'Свод РРО'!BR812+'Свод РРО'!BR974</f>
        <v>0</v>
      </c>
      <c r="BQ115" s="141">
        <f>+'Свод РРО'!BS369+'Свод РРО'!BS573+'Свод РРО'!BS812+'Свод РРО'!BS974</f>
        <v>0</v>
      </c>
      <c r="BR115" s="141">
        <f>+'Свод РРО'!BT369+'Свод РРО'!BT573+'Свод РРО'!BT812+'Свод РРО'!BT974</f>
        <v>0</v>
      </c>
      <c r="BS115" s="141">
        <f>+'Свод РРО'!BU369+'Свод РРО'!BU573+'Свод РРО'!BU812+'Свод РРО'!BU974</f>
        <v>0</v>
      </c>
      <c r="BT115" s="141">
        <f>+'Свод РРО'!BV369+'Свод РРО'!BV573+'Свод РРО'!BV812+'Свод РРО'!BV974</f>
        <v>0</v>
      </c>
      <c r="BU115" s="141">
        <f>+'Свод РРО'!BW369+'Свод РРО'!BW573+'Свод РРО'!BW812+'Свод РРО'!BW974</f>
        <v>0</v>
      </c>
      <c r="BV115" s="141">
        <f>+'Свод РРО'!BX369+'Свод РРО'!BX573+'Свод РРО'!BX812+'Свод РРО'!BX974</f>
        <v>0</v>
      </c>
      <c r="BW115" s="141">
        <f>+'Свод РРО'!BY369+'Свод РРО'!BY573+'Свод РРО'!BY812+'Свод РРО'!BY974</f>
        <v>0</v>
      </c>
      <c r="BX115" s="141">
        <f>+'Свод РРО'!BZ369+'Свод РРО'!BZ573+'Свод РРО'!BZ812+'Свод РРО'!BZ974</f>
        <v>0</v>
      </c>
      <c r="BY115" s="141">
        <f>+'Свод РРО'!CA369+'Свод РРО'!CA573+'Свод РРО'!CA812+'Свод РРО'!CA974</f>
        <v>0</v>
      </c>
      <c r="BZ115" s="141">
        <f>+'Свод РРО'!CB369+'Свод РРО'!CB573+'Свод РРО'!CB812+'Свод РРО'!CB974</f>
        <v>0</v>
      </c>
      <c r="CA115" s="141">
        <f>+'Свод РРО'!CC369+'Свод РРО'!CC573+'Свод РРО'!CC812+'Свод РРО'!CC974</f>
        <v>0</v>
      </c>
      <c r="CB115" s="141">
        <f>+'Свод РРО'!CD369+'Свод РРО'!CD573+'Свод РРО'!CD812+'Свод РРО'!CD974</f>
        <v>0</v>
      </c>
      <c r="CC115" s="141">
        <f>+'Свод РРО'!CE369+'Свод РРО'!CE573+'Свод РРО'!CE812+'Свод РРО'!CE974</f>
        <v>0</v>
      </c>
      <c r="CD115" s="141">
        <f>+'Свод РРО'!CF369+'Свод РРО'!CF573+'Свод РРО'!CF812+'Свод РРО'!CF974</f>
        <v>0</v>
      </c>
      <c r="CE115" s="141">
        <f>+'Свод РРО'!CG369+'Свод РРО'!CG573+'Свод РРО'!CG812+'Свод РРО'!CG974</f>
        <v>0</v>
      </c>
      <c r="CF115" s="141">
        <f>+'Свод РРО'!CH369+'Свод РРО'!CH573+'Свод РРО'!CH812+'Свод РРО'!CH974</f>
        <v>0</v>
      </c>
      <c r="CG115" s="141">
        <f>+'Свод РРО'!CI369+'Свод РРО'!CI573+'Свод РРО'!CI812+'Свод РРО'!CI974</f>
        <v>0</v>
      </c>
      <c r="CH115" s="141">
        <f>+'Свод РРО'!CJ369+'Свод РРО'!CJ573+'Свод РРО'!CJ812+'Свод РРО'!CJ974</f>
        <v>0</v>
      </c>
      <c r="CI115" s="141">
        <f>+'Свод РРО'!CK369+'Свод РРО'!CK573+'Свод РРО'!CK812+'Свод РРО'!CK974</f>
        <v>0</v>
      </c>
      <c r="CJ115" s="141">
        <f>+'Свод РРО'!CL369+'Свод РРО'!CL573+'Свод РРО'!CL812+'Свод РРО'!CL974</f>
        <v>0</v>
      </c>
      <c r="CK115" s="141">
        <f>+'Свод РРО'!CM369+'Свод РРО'!CM573+'Свод РРО'!CM812+'Свод РРО'!CM974</f>
        <v>0</v>
      </c>
      <c r="CL115" s="141">
        <f>+'Свод РРО'!CN369+'Свод РРО'!CN573+'Свод РРО'!CN812+'Свод РРО'!CN974</f>
        <v>0</v>
      </c>
      <c r="CM115" s="141">
        <f>+'Свод РРО'!CO369+'Свод РРО'!CO573+'Свод РРО'!CO812+'Свод РРО'!CO974</f>
        <v>0</v>
      </c>
      <c r="CN115" s="141">
        <f>+'Свод РРО'!CP369+'Свод РРО'!CP573+'Свод РРО'!CP812+'Свод РРО'!CP974</f>
        <v>0</v>
      </c>
      <c r="CO115" s="141">
        <f>+'Свод РРО'!CQ369+'Свод РРО'!CQ573+'Свод РРО'!CQ812+'Свод РРО'!CQ974</f>
        <v>0</v>
      </c>
      <c r="CP115" s="141">
        <f>+'Свод РРО'!CR369+'Свод РРО'!CR573+'Свод РРО'!CR812+'Свод РРО'!CR974</f>
        <v>0</v>
      </c>
    </row>
    <row r="116" spans="1:94" x14ac:dyDescent="0.25">
      <c r="A116" s="46" t="s">
        <v>588</v>
      </c>
      <c r="B116" s="7">
        <v>1211</v>
      </c>
      <c r="C116" s="7">
        <v>24</v>
      </c>
      <c r="D116" s="258">
        <v>113</v>
      </c>
      <c r="E116" s="141">
        <f>+'Свод РРО'!G186+'Свод РРО'!G370+'Свод РРО'!G574+'Свод РРО'!G813+'Свод РРО'!G975</f>
        <v>0</v>
      </c>
      <c r="F116" s="141">
        <f>+'Свод РРО'!H186+'Свод РРО'!H370+'Свод РРО'!H574+'Свод РРО'!H813+'Свод РРО'!H975</f>
        <v>0</v>
      </c>
      <c r="G116" s="141">
        <f>+'Свод РРО'!I186+'Свод РРО'!I370+'Свод РРО'!I574+'Свод РРО'!I813+'Свод РРО'!I975</f>
        <v>0</v>
      </c>
      <c r="H116" s="141">
        <f>+'Свод РРО'!J186+'Свод РРО'!J370+'Свод РРО'!J574+'Свод РРО'!J813+'Свод РРО'!J975</f>
        <v>0</v>
      </c>
      <c r="I116" s="141">
        <f>+'Свод РРО'!K186+'Свод РРО'!K370+'Свод РРО'!K574+'Свод РРО'!K813+'Свод РРО'!K975</f>
        <v>0</v>
      </c>
      <c r="J116" s="141">
        <f>+'Свод РРО'!L186+'Свод РРО'!L370+'Свод РРО'!L574+'Свод РРО'!L813+'Свод РРО'!L975</f>
        <v>0</v>
      </c>
      <c r="K116" s="141">
        <f>+'Свод РРО'!M186+'Свод РРО'!M370+'Свод РРО'!M574+'Свод РРО'!M813+'Свод РРО'!M975</f>
        <v>0</v>
      </c>
      <c r="L116" s="141">
        <f>+'Свод РРО'!N186+'Свод РРО'!N370+'Свод РРО'!N574+'Свод РРО'!N813+'Свод РРО'!N975</f>
        <v>0</v>
      </c>
      <c r="M116" s="141">
        <f>+'Свод РРО'!O186+'Свод РРО'!O370+'Свод РРО'!O574+'Свод РРО'!O813+'Свод РРО'!O975</f>
        <v>0</v>
      </c>
      <c r="N116" s="141">
        <f>+'Свод РРО'!P186+'Свод РРО'!P370+'Свод РРО'!P574+'Свод РРО'!P813+'Свод РРО'!P975</f>
        <v>0</v>
      </c>
      <c r="O116" s="141">
        <f>+'Свод РРО'!Q186+'Свод РРО'!Q370+'Свод РРО'!Q574+'Свод РРО'!Q813+'Свод РРО'!Q975</f>
        <v>0</v>
      </c>
      <c r="P116" s="141">
        <f>+'Свод РРО'!R186+'Свод РРО'!R370+'Свод РРО'!R574+'Свод РРО'!R813+'Свод РРО'!R975</f>
        <v>0</v>
      </c>
      <c r="Q116" s="141">
        <f>+'Свод РРО'!S186+'Свод РРО'!S370+'Свод РРО'!S574+'Свод РРО'!S813+'Свод РРО'!S975</f>
        <v>0</v>
      </c>
      <c r="R116" s="141">
        <f>+'Свод РРО'!T186+'Свод РРО'!T370+'Свод РРО'!T574+'Свод РРО'!T813+'Свод РРО'!T975</f>
        <v>0</v>
      </c>
      <c r="S116" s="141">
        <f>+'Свод РРО'!U186+'Свод РРО'!U370+'Свод РРО'!U574+'Свод РРО'!U813+'Свод РРО'!U975</f>
        <v>0</v>
      </c>
      <c r="T116" s="141">
        <f>+'Свод РРО'!V186+'Свод РРО'!V370+'Свод РРО'!V574+'Свод РРО'!V813+'Свод РРО'!V975</f>
        <v>0</v>
      </c>
      <c r="U116" s="141">
        <f>+'Свод РРО'!W186+'Свод РРО'!W370+'Свод РРО'!W574+'Свод РРО'!W813+'Свод РРО'!W975</f>
        <v>0</v>
      </c>
      <c r="V116" s="141">
        <f>+'Свод РРО'!X186+'Свод РРО'!X370+'Свод РРО'!X574+'Свод РРО'!X813+'Свод РРО'!X975</f>
        <v>0</v>
      </c>
      <c r="W116" s="141">
        <f>+'Свод РРО'!Y186+'Свод РРО'!Y370+'Свод РРО'!Y574+'Свод РРО'!Y813+'Свод РРО'!Y975</f>
        <v>0</v>
      </c>
      <c r="X116" s="141">
        <f>+'Свод РРО'!Z186+'Свод РРО'!Z370+'Свод РРО'!Z574+'Свод РРО'!Z813+'Свод РРО'!Z975</f>
        <v>0</v>
      </c>
      <c r="Y116" s="141">
        <f>+'Свод РРО'!AA186+'Свод РРО'!AA370+'Свод РРО'!AA574+'Свод РРО'!AA813+'Свод РРО'!AA975</f>
        <v>0</v>
      </c>
      <c r="Z116" s="141">
        <f>+'Свод РРО'!AB186+'Свод РРО'!AB370+'Свод РРО'!AB574+'Свод РРО'!AB813+'Свод РРО'!AB975</f>
        <v>0</v>
      </c>
      <c r="AA116" s="141">
        <f>+'Свод РРО'!AC186+'Свод РРО'!AC370+'Свод РРО'!AC574+'Свод РРО'!AC813+'Свод РРО'!AC975</f>
        <v>0</v>
      </c>
      <c r="AB116" s="141">
        <f>+'Свод РРО'!AD186+'Свод РРО'!AD370+'Свод РРО'!AD574+'Свод РРО'!AD813+'Свод РРО'!AD975</f>
        <v>0</v>
      </c>
      <c r="AC116" s="141">
        <f>+'Свод РРО'!AE186+'Свод РРО'!AE370+'Свод РРО'!AE574+'Свод РРО'!AE813+'Свод РРО'!AE975</f>
        <v>0</v>
      </c>
      <c r="AD116" s="141">
        <f>+'Свод РРО'!AF186+'Свод РРО'!AF370+'Свод РРО'!AF574+'Свод РРО'!AF813+'Свод РРО'!AF975</f>
        <v>0</v>
      </c>
      <c r="AE116" s="141">
        <f>+'Свод РРО'!AG186+'Свод РРО'!AG370+'Свод РРО'!AG574+'Свод РРО'!AG813+'Свод РРО'!AG975</f>
        <v>0</v>
      </c>
      <c r="AF116" s="141">
        <f>+'Свод РРО'!AH186+'Свод РРО'!AH370+'Свод РРО'!AH574+'Свод РРО'!AH813+'Свод РРО'!AH975</f>
        <v>0</v>
      </c>
      <c r="AG116" s="141">
        <f>+'Свод РРО'!AI186+'Свод РРО'!AI370+'Свод РРО'!AI574+'Свод РРО'!AI813+'Свод РРО'!AI975</f>
        <v>0</v>
      </c>
      <c r="AH116" s="141">
        <f>+'Свод РРО'!AJ186+'Свод РРО'!AJ370+'Свод РРО'!AJ574+'Свод РРО'!AJ813+'Свод РРО'!AJ975</f>
        <v>0</v>
      </c>
      <c r="AI116" s="141">
        <f>+'Свод РРО'!AK186+'Свод РРО'!AK370+'Свод РРО'!AK574+'Свод РРО'!AK813+'Свод РРО'!AK975</f>
        <v>0</v>
      </c>
      <c r="AJ116" s="141">
        <f>+'Свод РРО'!AL186+'Свод РРО'!AL370+'Свод РРО'!AL574+'Свод РРО'!AL813+'Свод РРО'!AL975</f>
        <v>0</v>
      </c>
      <c r="AK116" s="141">
        <f>+'Свод РРО'!AM186+'Свод РРО'!AM370+'Свод РРО'!AM574+'Свод РРО'!AM813+'Свод РРО'!AM975</f>
        <v>0</v>
      </c>
      <c r="AL116" s="141">
        <f>+'Свод РРО'!AN186+'Свод РРО'!AN370+'Свод РРО'!AN574+'Свод РРО'!AN813+'Свод РРО'!AN975</f>
        <v>0</v>
      </c>
      <c r="AM116" s="141">
        <f>+'Свод РРО'!AO186+'Свод РРО'!AO370+'Свод РРО'!AO574+'Свод РРО'!AO813+'Свод РРО'!AO975</f>
        <v>0</v>
      </c>
      <c r="AN116" s="141">
        <f>+'Свод РРО'!AP186+'Свод РРО'!AP370+'Свод РРО'!AP574+'Свод РРО'!AP813+'Свод РРО'!AP975</f>
        <v>0</v>
      </c>
      <c r="AO116" s="141">
        <f>+'Свод РРО'!AQ186+'Свод РРО'!AQ370+'Свод РРО'!AQ574+'Свод РРО'!AQ813+'Свод РРО'!AQ975</f>
        <v>0</v>
      </c>
      <c r="AP116" s="141">
        <f>+'Свод РРО'!AR186+'Свод РРО'!AR370+'Свод РРО'!AR574+'Свод РРО'!AR813+'Свод РРО'!AR975</f>
        <v>0</v>
      </c>
      <c r="AQ116" s="141">
        <f>+'Свод РРО'!AS186+'Свод РРО'!AS370+'Свод РРО'!AS574+'Свод РРО'!AS813+'Свод РРО'!AS975</f>
        <v>0</v>
      </c>
      <c r="AR116" s="141">
        <f>+'Свод РРО'!AT186+'Свод РРО'!AT370+'Свод РРО'!AT574+'Свод РРО'!AT813+'Свод РРО'!AT975</f>
        <v>0</v>
      </c>
      <c r="AS116" s="141">
        <f>+'Свод РРО'!AU186+'Свод РРО'!AU370+'Свод РРО'!AU574+'Свод РРО'!AU813+'Свод РРО'!AU975</f>
        <v>0</v>
      </c>
      <c r="AT116" s="141">
        <f>+'Свод РРО'!AV186+'Свод РРО'!AV370+'Свод РРО'!AV574+'Свод РРО'!AV813+'Свод РРО'!AV975</f>
        <v>0</v>
      </c>
      <c r="AU116" s="141">
        <f>+'Свод РРО'!AW186+'Свод РРО'!AW370+'Свод РРО'!AW574+'Свод РРО'!AW813+'Свод РРО'!AW975</f>
        <v>0</v>
      </c>
      <c r="AV116" s="141">
        <f>+'Свод РРО'!AX186+'Свод РРО'!AX370+'Свод РРО'!AX574+'Свод РРО'!AX813+'Свод РРО'!AX975</f>
        <v>0</v>
      </c>
      <c r="AW116" s="141">
        <f>+'Свод РРО'!AY186+'Свод РРО'!AY370+'Свод РРО'!AY574+'Свод РРО'!AY813+'Свод РРО'!AY975</f>
        <v>0</v>
      </c>
      <c r="AX116" s="141">
        <f>+'Свод РРО'!AZ186+'Свод РРО'!AZ370+'Свод РРО'!AZ574+'Свод РРО'!AZ813+'Свод РРО'!AZ975</f>
        <v>0</v>
      </c>
      <c r="AY116" s="141">
        <f>+'Свод РРО'!BA186+'Свод РРО'!BA370+'Свод РРО'!BA574+'Свод РРО'!BA813+'Свод РРО'!BA975</f>
        <v>0</v>
      </c>
      <c r="AZ116" s="141">
        <f>+'Свод РРО'!BB186+'Свод РРО'!BB370+'Свод РРО'!BB574+'Свод РРО'!BB813+'Свод РРО'!BB975</f>
        <v>0</v>
      </c>
      <c r="BA116" s="141">
        <f>+'Свод РРО'!BC186+'Свод РРО'!BC370+'Свод РРО'!BC574+'Свод РРО'!BC813+'Свод РРО'!BC975</f>
        <v>0</v>
      </c>
      <c r="BB116" s="141">
        <f>+'Свод РРО'!BD186+'Свод РРО'!BD370+'Свод РРО'!BD574+'Свод РРО'!BD813+'Свод РРО'!BD975</f>
        <v>0</v>
      </c>
      <c r="BC116" s="141">
        <f>+'Свод РРО'!BE186+'Свод РРО'!BE370+'Свод РРО'!BE574+'Свод РРО'!BE813+'Свод РРО'!BE975</f>
        <v>0</v>
      </c>
      <c r="BD116" s="141">
        <f>+'Свод РРО'!BF186+'Свод РРО'!BF370+'Свод РРО'!BF574+'Свод РРО'!BF813+'Свод РРО'!BF975</f>
        <v>0</v>
      </c>
      <c r="BE116" s="141">
        <f>+'Свод РРО'!BG186+'Свод РРО'!BG370+'Свод РРО'!BG574+'Свод РРО'!BG813+'Свод РРО'!BG975</f>
        <v>0</v>
      </c>
      <c r="BF116" s="141">
        <f>+'Свод РРО'!BH186+'Свод РРО'!BH370+'Свод РРО'!BH574+'Свод РРО'!BH813+'Свод РРО'!BH975</f>
        <v>0</v>
      </c>
      <c r="BG116" s="141">
        <f>+'Свод РРО'!BI186+'Свод РРО'!BI370+'Свод РРО'!BI574+'Свод РРО'!BI813+'Свод РРО'!BI975</f>
        <v>0</v>
      </c>
      <c r="BH116" s="141">
        <f>+'Свод РРО'!BJ186+'Свод РРО'!BJ370+'Свод РРО'!BJ574+'Свод РРО'!BJ813+'Свод РРО'!BJ975</f>
        <v>0</v>
      </c>
      <c r="BI116" s="141">
        <f>+'Свод РРО'!BK186+'Свод РРО'!BK370+'Свод РРО'!BK574+'Свод РРО'!BK813+'Свод РРО'!BK975</f>
        <v>0</v>
      </c>
      <c r="BJ116" s="141">
        <f>+'Свод РРО'!BL186+'Свод РРО'!BL370+'Свод РРО'!BL574+'Свод РРО'!BL813+'Свод РРО'!BL975</f>
        <v>0</v>
      </c>
      <c r="BK116" s="141">
        <f>+'Свод РРО'!BM186+'Свод РРО'!BM370+'Свод РРО'!BM574+'Свод РРО'!BM813+'Свод РРО'!BM975</f>
        <v>0</v>
      </c>
      <c r="BL116" s="141">
        <f>+'Свод РРО'!BN186+'Свод РРО'!BN370+'Свод РРО'!BN574+'Свод РРО'!BN813+'Свод РРО'!BN975</f>
        <v>0</v>
      </c>
      <c r="BM116" s="141">
        <f>+'Свод РРО'!BO186+'Свод РРО'!BO370+'Свод РРО'!BO574+'Свод РРО'!BO813+'Свод РРО'!BO975</f>
        <v>0</v>
      </c>
      <c r="BN116" s="141">
        <f>+'Свод РРО'!BP186+'Свод РРО'!BP370+'Свод РРО'!BP574+'Свод РРО'!BP813+'Свод РРО'!BP975</f>
        <v>0</v>
      </c>
      <c r="BO116" s="141">
        <f>+'Свод РРО'!BQ186+'Свод РРО'!BQ370+'Свод РРО'!BQ574+'Свод РРО'!BQ813+'Свод РРО'!BQ975</f>
        <v>0</v>
      </c>
      <c r="BP116" s="141">
        <f>+'Свод РРО'!BR186+'Свод РРО'!BR370+'Свод РРО'!BR574+'Свод РРО'!BR813+'Свод РРО'!BR975</f>
        <v>0</v>
      </c>
      <c r="BQ116" s="141">
        <f>+'Свод РРО'!BS186+'Свод РРО'!BS370+'Свод РРО'!BS574+'Свод РРО'!BS813+'Свод РРО'!BS975</f>
        <v>0</v>
      </c>
      <c r="BR116" s="141">
        <f>+'Свод РРО'!BT186+'Свод РРО'!BT370+'Свод РРО'!BT574+'Свод РРО'!BT813+'Свод РРО'!BT975</f>
        <v>0</v>
      </c>
      <c r="BS116" s="141">
        <f>+'Свод РРО'!BU186+'Свод РРО'!BU370+'Свод РРО'!BU574+'Свод РРО'!BU813+'Свод РРО'!BU975</f>
        <v>0</v>
      </c>
      <c r="BT116" s="141">
        <f>+'Свод РРО'!BV186+'Свод РРО'!BV370+'Свод РРО'!BV574+'Свод РРО'!BV813+'Свод РРО'!BV975</f>
        <v>0</v>
      </c>
      <c r="BU116" s="141">
        <f>+'Свод РРО'!BW186+'Свод РРО'!BW370+'Свод РРО'!BW574+'Свод РРО'!BW813+'Свод РРО'!BW975</f>
        <v>0</v>
      </c>
      <c r="BV116" s="141">
        <f>+'Свод РРО'!BX186+'Свод РРО'!BX370+'Свод РРО'!BX574+'Свод РРО'!BX813+'Свод РРО'!BX975</f>
        <v>0</v>
      </c>
      <c r="BW116" s="141">
        <f>+'Свод РРО'!BY186+'Свод РРО'!BY370+'Свод РРО'!BY574+'Свод РРО'!BY813+'Свод РРО'!BY975</f>
        <v>0</v>
      </c>
      <c r="BX116" s="141">
        <f>+'Свод РРО'!BZ186+'Свод РРО'!BZ370+'Свод РРО'!BZ574+'Свод РРО'!BZ813+'Свод РРО'!BZ975</f>
        <v>0</v>
      </c>
      <c r="BY116" s="141">
        <f>+'Свод РРО'!CA186+'Свод РРО'!CA370+'Свод РРО'!CA574+'Свод РРО'!CA813+'Свод РРО'!CA975</f>
        <v>0</v>
      </c>
      <c r="BZ116" s="141">
        <f>+'Свод РРО'!CB186+'Свод РРО'!CB370+'Свод РРО'!CB574+'Свод РРО'!CB813+'Свод РРО'!CB975</f>
        <v>0</v>
      </c>
      <c r="CA116" s="141">
        <f>+'Свод РРО'!CC186+'Свод РРО'!CC370+'Свод РРО'!CC574+'Свод РРО'!CC813+'Свод РРО'!CC975</f>
        <v>0</v>
      </c>
      <c r="CB116" s="141">
        <f>+'Свод РРО'!CD186+'Свод РРО'!CD370+'Свод РРО'!CD574+'Свод РРО'!CD813+'Свод РРО'!CD975</f>
        <v>0</v>
      </c>
      <c r="CC116" s="141">
        <f>+'Свод РРО'!CE186+'Свод РРО'!CE370+'Свод РРО'!CE574+'Свод РРО'!CE813+'Свод РРО'!CE975</f>
        <v>0</v>
      </c>
      <c r="CD116" s="141">
        <f>+'Свод РРО'!CF186+'Свод РРО'!CF370+'Свод РРО'!CF574+'Свод РРО'!CF813+'Свод РРО'!CF975</f>
        <v>0</v>
      </c>
      <c r="CE116" s="141">
        <f>+'Свод РРО'!CG186+'Свод РРО'!CG370+'Свод РРО'!CG574+'Свод РРО'!CG813+'Свод РРО'!CG975</f>
        <v>0</v>
      </c>
      <c r="CF116" s="141">
        <f>+'Свод РРО'!CH186+'Свод РРО'!CH370+'Свод РРО'!CH574+'Свод РРО'!CH813+'Свод РРО'!CH975</f>
        <v>0</v>
      </c>
      <c r="CG116" s="141">
        <f>+'Свод РРО'!CI186+'Свод РРО'!CI370+'Свод РРО'!CI574+'Свод РРО'!CI813+'Свод РРО'!CI975</f>
        <v>0</v>
      </c>
      <c r="CH116" s="141">
        <f>+'Свод РРО'!CJ186+'Свод РРО'!CJ370+'Свод РРО'!CJ574+'Свод РРО'!CJ813+'Свод РРО'!CJ975</f>
        <v>0</v>
      </c>
      <c r="CI116" s="141">
        <f>+'Свод РРО'!CK186+'Свод РРО'!CK370+'Свод РРО'!CK574+'Свод РРО'!CK813+'Свод РРО'!CK975</f>
        <v>0</v>
      </c>
      <c r="CJ116" s="141">
        <f>+'Свод РРО'!CL186+'Свод РРО'!CL370+'Свод РРО'!CL574+'Свод РРО'!CL813+'Свод РРО'!CL975</f>
        <v>0</v>
      </c>
      <c r="CK116" s="141">
        <f>+'Свод РРО'!CM186+'Свод РРО'!CM370+'Свод РРО'!CM574+'Свод РРО'!CM813+'Свод РРО'!CM975</f>
        <v>0</v>
      </c>
      <c r="CL116" s="141">
        <f>+'Свод РРО'!CN186+'Свод РРО'!CN370+'Свод РРО'!CN574+'Свод РРО'!CN813+'Свод РРО'!CN975</f>
        <v>0</v>
      </c>
      <c r="CM116" s="141">
        <f>+'Свод РРО'!CO186+'Свод РРО'!CO370+'Свод РРО'!CO574+'Свод РРО'!CO813+'Свод РРО'!CO975</f>
        <v>0</v>
      </c>
      <c r="CN116" s="141">
        <f>+'Свод РРО'!CP186+'Свод РРО'!CP370+'Свод РРО'!CP574+'Свод РРО'!CP813+'Свод РРО'!CP975</f>
        <v>0</v>
      </c>
      <c r="CO116" s="141">
        <f>+'Свод РРО'!CQ186+'Свод РРО'!CQ370+'Свод РРО'!CQ574+'Свод РРО'!CQ813+'Свод РРО'!CQ975</f>
        <v>0</v>
      </c>
      <c r="CP116" s="141">
        <f>+'Свод РРО'!CR186+'Свод РРО'!CR370+'Свод РРО'!CR574+'Свод РРО'!CR813+'Свод РРО'!CR975</f>
        <v>0</v>
      </c>
    </row>
    <row r="117" spans="1:94" ht="45" x14ac:dyDescent="0.25">
      <c r="A117" s="46" t="s">
        <v>589</v>
      </c>
      <c r="B117" s="7">
        <v>1212</v>
      </c>
      <c r="C117" s="7">
        <v>24</v>
      </c>
      <c r="D117" s="258">
        <v>113</v>
      </c>
      <c r="E117" s="141">
        <f>+'Свод РРО'!G187+'Свод РРО'!G371+'Свод РРО'!G575+'Свод РРО'!G814+'Свод РРО'!G976</f>
        <v>0</v>
      </c>
      <c r="F117" s="141">
        <f>+'Свод РРО'!H187+'Свод РРО'!H371+'Свод РРО'!H575+'Свод РРО'!H814+'Свод РРО'!H976</f>
        <v>0</v>
      </c>
      <c r="G117" s="141">
        <f>+'Свод РРО'!I187+'Свод РРО'!I371+'Свод РРО'!I575+'Свод РРО'!I814+'Свод РРО'!I976</f>
        <v>0</v>
      </c>
      <c r="H117" s="141">
        <f>+'Свод РРО'!J187+'Свод РРО'!J371+'Свод РРО'!J575+'Свод РРО'!J814+'Свод РРО'!J976</f>
        <v>0</v>
      </c>
      <c r="I117" s="141">
        <f>+'Свод РРО'!K187+'Свод РРО'!K371+'Свод РРО'!K575+'Свод РРО'!K814+'Свод РРО'!K976</f>
        <v>0</v>
      </c>
      <c r="J117" s="141">
        <f>+'Свод РРО'!L187+'Свод РРО'!L371+'Свод РРО'!L575+'Свод РРО'!L814+'Свод РРО'!L976</f>
        <v>0</v>
      </c>
      <c r="K117" s="141">
        <f>+'Свод РРО'!M187+'Свод РРО'!M371+'Свод РРО'!M575+'Свод РРО'!M814+'Свод РРО'!M976</f>
        <v>0</v>
      </c>
      <c r="L117" s="141">
        <f>+'Свод РРО'!N187+'Свод РРО'!N371+'Свод РРО'!N575+'Свод РРО'!N814+'Свод РРО'!N976</f>
        <v>0</v>
      </c>
      <c r="M117" s="141">
        <f>+'Свод РРО'!O187+'Свод РРО'!O371+'Свод РРО'!O575+'Свод РРО'!O814+'Свод РРО'!O976</f>
        <v>0</v>
      </c>
      <c r="N117" s="141">
        <f>+'Свод РРО'!P187+'Свод РРО'!P371+'Свод РРО'!P575+'Свод РРО'!P814+'Свод РРО'!P976</f>
        <v>0</v>
      </c>
      <c r="O117" s="141">
        <f>+'Свод РРО'!Q187+'Свод РРО'!Q371+'Свод РРО'!Q575+'Свод РРО'!Q814+'Свод РРО'!Q976</f>
        <v>0</v>
      </c>
      <c r="P117" s="141">
        <f>+'Свод РРО'!R187+'Свод РРО'!R371+'Свод РРО'!R575+'Свод РРО'!R814+'Свод РРО'!R976</f>
        <v>0</v>
      </c>
      <c r="Q117" s="141">
        <f>+'Свод РРО'!S187+'Свод РРО'!S371+'Свод РРО'!S575+'Свод РРО'!S814+'Свод РРО'!S976</f>
        <v>0</v>
      </c>
      <c r="R117" s="141">
        <f>+'Свод РРО'!T187+'Свод РРО'!T371+'Свод РРО'!T575+'Свод РРО'!T814+'Свод РРО'!T976</f>
        <v>0</v>
      </c>
      <c r="S117" s="141">
        <f>+'Свод РРО'!U187+'Свод РРО'!U371+'Свод РРО'!U575+'Свод РРО'!U814+'Свод РРО'!U976</f>
        <v>0</v>
      </c>
      <c r="T117" s="141">
        <f>+'Свод РРО'!V187+'Свод РРО'!V371+'Свод РРО'!V575+'Свод РРО'!V814+'Свод РРО'!V976</f>
        <v>0</v>
      </c>
      <c r="U117" s="141">
        <f>+'Свод РРО'!W187+'Свод РРО'!W371+'Свод РРО'!W575+'Свод РРО'!W814+'Свод РРО'!W976</f>
        <v>0</v>
      </c>
      <c r="V117" s="141">
        <f>+'Свод РРО'!X187+'Свод РРО'!X371+'Свод РРО'!X575+'Свод РРО'!X814+'Свод РРО'!X976</f>
        <v>0</v>
      </c>
      <c r="W117" s="141">
        <f>+'Свод РРО'!Y187+'Свод РРО'!Y371+'Свод РРО'!Y575+'Свод РРО'!Y814+'Свод РРО'!Y976</f>
        <v>0</v>
      </c>
      <c r="X117" s="141">
        <f>+'Свод РРО'!Z187+'Свод РРО'!Z371+'Свод РРО'!Z575+'Свод РРО'!Z814+'Свод РРО'!Z976</f>
        <v>0</v>
      </c>
      <c r="Y117" s="141">
        <f>+'Свод РРО'!AA187+'Свод РРО'!AA371+'Свод РРО'!AA575+'Свод РРО'!AA814+'Свод РРО'!AA976</f>
        <v>0</v>
      </c>
      <c r="Z117" s="141">
        <f>+'Свод РРО'!AB187+'Свод РРО'!AB371+'Свод РРО'!AB575+'Свод РРО'!AB814+'Свод РРО'!AB976</f>
        <v>0</v>
      </c>
      <c r="AA117" s="141">
        <f>+'Свод РРО'!AC187+'Свод РРО'!AC371+'Свод РРО'!AC575+'Свод РРО'!AC814+'Свод РРО'!AC976</f>
        <v>0</v>
      </c>
      <c r="AB117" s="141">
        <f>+'Свод РРО'!AD187+'Свод РРО'!AD371+'Свод РРО'!AD575+'Свод РРО'!AD814+'Свод РРО'!AD976</f>
        <v>0</v>
      </c>
      <c r="AC117" s="141">
        <f>+'Свод РРО'!AE187+'Свод РРО'!AE371+'Свод РРО'!AE575+'Свод РРО'!AE814+'Свод РРО'!AE976</f>
        <v>0</v>
      </c>
      <c r="AD117" s="141">
        <f>+'Свод РРО'!AF187+'Свод РРО'!AF371+'Свод РРО'!AF575+'Свод РРО'!AF814+'Свод РРО'!AF976</f>
        <v>0</v>
      </c>
      <c r="AE117" s="141">
        <f>+'Свод РРО'!AG187+'Свод РРО'!AG371+'Свод РРО'!AG575+'Свод РРО'!AG814+'Свод РРО'!AG976</f>
        <v>0</v>
      </c>
      <c r="AF117" s="141">
        <f>+'Свод РРО'!AH187+'Свод РРО'!AH371+'Свод РРО'!AH575+'Свод РРО'!AH814+'Свод РРО'!AH976</f>
        <v>0</v>
      </c>
      <c r="AG117" s="141">
        <f>+'Свод РРО'!AI187+'Свод РРО'!AI371+'Свод РРО'!AI575+'Свод РРО'!AI814+'Свод РРО'!AI976</f>
        <v>0</v>
      </c>
      <c r="AH117" s="141">
        <f>+'Свод РРО'!AJ187+'Свод РРО'!AJ371+'Свод РРО'!AJ575+'Свод РРО'!AJ814+'Свод РРО'!AJ976</f>
        <v>0</v>
      </c>
      <c r="AI117" s="141">
        <f>+'Свод РРО'!AK187+'Свод РРО'!AK371+'Свод РРО'!AK575+'Свод РРО'!AK814+'Свод РРО'!AK976</f>
        <v>0</v>
      </c>
      <c r="AJ117" s="141">
        <f>+'Свод РРО'!AL187+'Свод РРО'!AL371+'Свод РРО'!AL575+'Свод РРО'!AL814+'Свод РРО'!AL976</f>
        <v>0</v>
      </c>
      <c r="AK117" s="141">
        <f>+'Свод РРО'!AM187+'Свод РРО'!AM371+'Свод РРО'!AM575+'Свод РРО'!AM814+'Свод РРО'!AM976</f>
        <v>0</v>
      </c>
      <c r="AL117" s="141">
        <f>+'Свод РРО'!AN187+'Свод РРО'!AN371+'Свод РРО'!AN575+'Свод РРО'!AN814+'Свод РРО'!AN976</f>
        <v>0</v>
      </c>
      <c r="AM117" s="141">
        <f>+'Свод РРО'!AO187+'Свод РРО'!AO371+'Свод РРО'!AO575+'Свод РРО'!AO814+'Свод РРО'!AO976</f>
        <v>0</v>
      </c>
      <c r="AN117" s="141">
        <f>+'Свод РРО'!AP187+'Свод РРО'!AP371+'Свод РРО'!AP575+'Свод РРО'!AP814+'Свод РРО'!AP976</f>
        <v>0</v>
      </c>
      <c r="AO117" s="141">
        <f>+'Свод РРО'!AQ187+'Свод РРО'!AQ371+'Свод РРО'!AQ575+'Свод РРО'!AQ814+'Свод РРО'!AQ976</f>
        <v>0</v>
      </c>
      <c r="AP117" s="141">
        <f>+'Свод РРО'!AR187+'Свод РРО'!AR371+'Свод РРО'!AR575+'Свод РРО'!AR814+'Свод РРО'!AR976</f>
        <v>0</v>
      </c>
      <c r="AQ117" s="141">
        <f>+'Свод РРО'!AS187+'Свод РРО'!AS371+'Свод РРО'!AS575+'Свод РРО'!AS814+'Свод РРО'!AS976</f>
        <v>0</v>
      </c>
      <c r="AR117" s="141">
        <f>+'Свод РРО'!AT187+'Свод РРО'!AT371+'Свод РРО'!AT575+'Свод РРО'!AT814+'Свод РРО'!AT976</f>
        <v>0</v>
      </c>
      <c r="AS117" s="141">
        <f>+'Свод РРО'!AU187+'Свод РРО'!AU371+'Свод РРО'!AU575+'Свод РРО'!AU814+'Свод РРО'!AU976</f>
        <v>0</v>
      </c>
      <c r="AT117" s="141">
        <f>+'Свод РРО'!AV187+'Свод РРО'!AV371+'Свод РРО'!AV575+'Свод РРО'!AV814+'Свод РРО'!AV976</f>
        <v>0</v>
      </c>
      <c r="AU117" s="141">
        <f>+'Свод РРО'!AW187+'Свод РРО'!AW371+'Свод РРО'!AW575+'Свод РРО'!AW814+'Свод РРО'!AW976</f>
        <v>0</v>
      </c>
      <c r="AV117" s="141">
        <f>+'Свод РРО'!AX187+'Свод РРО'!AX371+'Свод РРО'!AX575+'Свод РРО'!AX814+'Свод РРО'!AX976</f>
        <v>0</v>
      </c>
      <c r="AW117" s="141">
        <f>+'Свод РРО'!AY187+'Свод РРО'!AY371+'Свод РРО'!AY575+'Свод РРО'!AY814+'Свод РРО'!AY976</f>
        <v>0</v>
      </c>
      <c r="AX117" s="141">
        <f>+'Свод РРО'!AZ187+'Свод РРО'!AZ371+'Свод РРО'!AZ575+'Свод РРО'!AZ814+'Свод РРО'!AZ976</f>
        <v>0</v>
      </c>
      <c r="AY117" s="141">
        <f>+'Свод РРО'!BA187+'Свод РРО'!BA371+'Свод РРО'!BA575+'Свод РРО'!BA814+'Свод РРО'!BA976</f>
        <v>0</v>
      </c>
      <c r="AZ117" s="141">
        <f>+'Свод РРО'!BB187+'Свод РРО'!BB371+'Свод РРО'!BB575+'Свод РРО'!BB814+'Свод РРО'!BB976</f>
        <v>0</v>
      </c>
      <c r="BA117" s="141">
        <f>+'Свод РРО'!BC187+'Свод РРО'!BC371+'Свод РРО'!BC575+'Свод РРО'!BC814+'Свод РРО'!BC976</f>
        <v>0</v>
      </c>
      <c r="BB117" s="141">
        <f>+'Свод РРО'!BD187+'Свод РРО'!BD371+'Свод РРО'!BD575+'Свод РРО'!BD814+'Свод РРО'!BD976</f>
        <v>0</v>
      </c>
      <c r="BC117" s="141">
        <f>+'Свод РРО'!BE187+'Свод РРО'!BE371+'Свод РРО'!BE575+'Свод РРО'!BE814+'Свод РРО'!BE976</f>
        <v>0</v>
      </c>
      <c r="BD117" s="141">
        <f>+'Свод РРО'!BF187+'Свод РРО'!BF371+'Свод РРО'!BF575+'Свод РРО'!BF814+'Свод РРО'!BF976</f>
        <v>0</v>
      </c>
      <c r="BE117" s="141">
        <f>+'Свод РРО'!BG187+'Свод РРО'!BG371+'Свод РРО'!BG575+'Свод РРО'!BG814+'Свод РРО'!BG976</f>
        <v>0</v>
      </c>
      <c r="BF117" s="141">
        <f>+'Свод РРО'!BH187+'Свод РРО'!BH371+'Свод РРО'!BH575+'Свод РРО'!BH814+'Свод РРО'!BH976</f>
        <v>0</v>
      </c>
      <c r="BG117" s="141">
        <f>+'Свод РРО'!BI187+'Свод РРО'!BI371+'Свод РРО'!BI575+'Свод РРО'!BI814+'Свод РРО'!BI976</f>
        <v>0</v>
      </c>
      <c r="BH117" s="141">
        <f>+'Свод РРО'!BJ187+'Свод РРО'!BJ371+'Свод РРО'!BJ575+'Свод РРО'!BJ814+'Свод РРО'!BJ976</f>
        <v>0</v>
      </c>
      <c r="BI117" s="141">
        <f>+'Свод РРО'!BK187+'Свод РРО'!BK371+'Свод РРО'!BK575+'Свод РРО'!BK814+'Свод РРО'!BK976</f>
        <v>0</v>
      </c>
      <c r="BJ117" s="141">
        <f>+'Свод РРО'!BL187+'Свод РРО'!BL371+'Свод РРО'!BL575+'Свод РРО'!BL814+'Свод РРО'!BL976</f>
        <v>0</v>
      </c>
      <c r="BK117" s="141">
        <f>+'Свод РРО'!BM187+'Свод РРО'!BM371+'Свод РРО'!BM575+'Свод РРО'!BM814+'Свод РРО'!BM976</f>
        <v>0</v>
      </c>
      <c r="BL117" s="141">
        <f>+'Свод РРО'!BN187+'Свод РРО'!BN371+'Свод РРО'!BN575+'Свод РРО'!BN814+'Свод РРО'!BN976</f>
        <v>0</v>
      </c>
      <c r="BM117" s="141">
        <f>+'Свод РРО'!BO187+'Свод РРО'!BO371+'Свод РРО'!BO575+'Свод РРО'!BO814+'Свод РРО'!BO976</f>
        <v>0</v>
      </c>
      <c r="BN117" s="141">
        <f>+'Свод РРО'!BP187+'Свод РРО'!BP371+'Свод РРО'!BP575+'Свод РРО'!BP814+'Свод РРО'!BP976</f>
        <v>0</v>
      </c>
      <c r="BO117" s="141">
        <f>+'Свод РРО'!BQ187+'Свод РРО'!BQ371+'Свод РРО'!BQ575+'Свод РРО'!BQ814+'Свод РРО'!BQ976</f>
        <v>0</v>
      </c>
      <c r="BP117" s="141">
        <f>+'Свод РРО'!BR187+'Свод РРО'!BR371+'Свод РРО'!BR575+'Свод РРО'!BR814+'Свод РРО'!BR976</f>
        <v>0</v>
      </c>
      <c r="BQ117" s="141">
        <f>+'Свод РРО'!BS187+'Свод РРО'!BS371+'Свод РРО'!BS575+'Свод РРО'!BS814+'Свод РРО'!BS976</f>
        <v>0</v>
      </c>
      <c r="BR117" s="141">
        <f>+'Свод РРО'!BT187+'Свод РРО'!BT371+'Свод РРО'!BT575+'Свод РРО'!BT814+'Свод РРО'!BT976</f>
        <v>0</v>
      </c>
      <c r="BS117" s="141">
        <f>+'Свод РРО'!BU187+'Свод РРО'!BU371+'Свод РРО'!BU575+'Свод РРО'!BU814+'Свод РРО'!BU976</f>
        <v>0</v>
      </c>
      <c r="BT117" s="141">
        <f>+'Свод РРО'!BV187+'Свод РРО'!BV371+'Свод РРО'!BV575+'Свод РРО'!BV814+'Свод РРО'!BV976</f>
        <v>0</v>
      </c>
      <c r="BU117" s="141">
        <f>+'Свод РРО'!BW187+'Свод РРО'!BW371+'Свод РРО'!BW575+'Свод РРО'!BW814+'Свод РРО'!BW976</f>
        <v>0</v>
      </c>
      <c r="BV117" s="141">
        <f>+'Свод РРО'!BX187+'Свод РРО'!BX371+'Свод РРО'!BX575+'Свод РРО'!BX814+'Свод РРО'!BX976</f>
        <v>0</v>
      </c>
      <c r="BW117" s="141">
        <f>+'Свод РРО'!BY187+'Свод РРО'!BY371+'Свод РРО'!BY575+'Свод РРО'!BY814+'Свод РРО'!BY976</f>
        <v>0</v>
      </c>
      <c r="BX117" s="141">
        <f>+'Свод РРО'!BZ187+'Свод РРО'!BZ371+'Свод РРО'!BZ575+'Свод РРО'!BZ814+'Свод РРО'!BZ976</f>
        <v>0</v>
      </c>
      <c r="BY117" s="141">
        <f>+'Свод РРО'!CA187+'Свод РРО'!CA371+'Свод РРО'!CA575+'Свод РРО'!CA814+'Свод РРО'!CA976</f>
        <v>0</v>
      </c>
      <c r="BZ117" s="141">
        <f>+'Свод РРО'!CB187+'Свод РРО'!CB371+'Свод РРО'!CB575+'Свод РРО'!CB814+'Свод РРО'!CB976</f>
        <v>0</v>
      </c>
      <c r="CA117" s="141">
        <f>+'Свод РРО'!CC187+'Свод РРО'!CC371+'Свод РРО'!CC575+'Свод РРО'!CC814+'Свод РРО'!CC976</f>
        <v>0</v>
      </c>
      <c r="CB117" s="141">
        <f>+'Свод РРО'!CD187+'Свод РРО'!CD371+'Свод РРО'!CD575+'Свод РРО'!CD814+'Свод РРО'!CD976</f>
        <v>0</v>
      </c>
      <c r="CC117" s="141">
        <f>+'Свод РРО'!CE187+'Свод РРО'!CE371+'Свод РРО'!CE575+'Свод РРО'!CE814+'Свод РРО'!CE976</f>
        <v>0</v>
      </c>
      <c r="CD117" s="141">
        <f>+'Свод РРО'!CF187+'Свод РРО'!CF371+'Свод РРО'!CF575+'Свод РРО'!CF814+'Свод РРО'!CF976</f>
        <v>0</v>
      </c>
      <c r="CE117" s="141">
        <f>+'Свод РРО'!CG187+'Свод РРО'!CG371+'Свод РРО'!CG575+'Свод РРО'!CG814+'Свод РРО'!CG976</f>
        <v>0</v>
      </c>
      <c r="CF117" s="141">
        <f>+'Свод РРО'!CH187+'Свод РРО'!CH371+'Свод РРО'!CH575+'Свод РРО'!CH814+'Свод РРО'!CH976</f>
        <v>0</v>
      </c>
      <c r="CG117" s="141">
        <f>+'Свод РРО'!CI187+'Свод РРО'!CI371+'Свод РРО'!CI575+'Свод РРО'!CI814+'Свод РРО'!CI976</f>
        <v>0</v>
      </c>
      <c r="CH117" s="141">
        <f>+'Свод РРО'!CJ187+'Свод РРО'!CJ371+'Свод РРО'!CJ575+'Свод РРО'!CJ814+'Свод РРО'!CJ976</f>
        <v>0</v>
      </c>
      <c r="CI117" s="141">
        <f>+'Свод РРО'!CK187+'Свод РРО'!CK371+'Свод РРО'!CK575+'Свод РРО'!CK814+'Свод РРО'!CK976</f>
        <v>0</v>
      </c>
      <c r="CJ117" s="141">
        <f>+'Свод РРО'!CL187+'Свод РРО'!CL371+'Свод РРО'!CL575+'Свод РРО'!CL814+'Свод РРО'!CL976</f>
        <v>0</v>
      </c>
      <c r="CK117" s="141">
        <f>+'Свод РРО'!CM187+'Свод РРО'!CM371+'Свод РРО'!CM575+'Свод РРО'!CM814+'Свод РРО'!CM976</f>
        <v>0</v>
      </c>
      <c r="CL117" s="141">
        <f>+'Свод РРО'!CN187+'Свод РРО'!CN371+'Свод РРО'!CN575+'Свод РРО'!CN814+'Свод РРО'!CN976</f>
        <v>0</v>
      </c>
      <c r="CM117" s="141">
        <f>+'Свод РРО'!CO187+'Свод РРО'!CO371+'Свод РРО'!CO575+'Свод РРО'!CO814+'Свод РРО'!CO976</f>
        <v>0</v>
      </c>
      <c r="CN117" s="141">
        <f>+'Свод РРО'!CP187+'Свод РРО'!CP371+'Свод РРО'!CP575+'Свод РРО'!CP814+'Свод РРО'!CP976</f>
        <v>0</v>
      </c>
      <c r="CO117" s="141">
        <f>+'Свод РРО'!CQ187+'Свод РРО'!CQ371+'Свод РРО'!CQ575+'Свод РРО'!CQ814+'Свод РРО'!CQ976</f>
        <v>0</v>
      </c>
      <c r="CP117" s="141">
        <f>+'Свод РРО'!CR187+'Свод РРО'!CR371+'Свод РРО'!CR575+'Свод РРО'!CR814+'Свод РРО'!CR976</f>
        <v>0</v>
      </c>
    </row>
    <row r="118" spans="1:94" ht="60" x14ac:dyDescent="0.25">
      <c r="A118" s="46" t="s">
        <v>590</v>
      </c>
      <c r="B118" s="7">
        <v>1213</v>
      </c>
      <c r="C118" s="7">
        <v>24</v>
      </c>
      <c r="D118" s="258">
        <v>113</v>
      </c>
      <c r="E118" s="141">
        <f>+'Свод РРО'!G188+'Свод РРО'!G372+'Свод РРО'!G576+'Свод РРО'!G815+'Свод РРО'!G977</f>
        <v>0</v>
      </c>
      <c r="F118" s="141">
        <f>+'Свод РРО'!H188+'Свод РРО'!H372+'Свод РРО'!H576+'Свод РРО'!H815+'Свод РРО'!H977</f>
        <v>0</v>
      </c>
      <c r="G118" s="141">
        <f>+'Свод РРО'!I188+'Свод РРО'!I372+'Свод РРО'!I576+'Свод РРО'!I815+'Свод РРО'!I977</f>
        <v>0</v>
      </c>
      <c r="H118" s="141">
        <f>+'Свод РРО'!J188+'Свод РРО'!J372+'Свод РРО'!J576+'Свод РРО'!J815+'Свод РРО'!J977</f>
        <v>0</v>
      </c>
      <c r="I118" s="141">
        <f>+'Свод РРО'!K188+'Свод РРО'!K372+'Свод РРО'!K576+'Свод РРО'!K815+'Свод РРО'!K977</f>
        <v>0</v>
      </c>
      <c r="J118" s="141">
        <f>+'Свод РРО'!L188+'Свод РРО'!L372+'Свод РРО'!L576+'Свод РРО'!L815+'Свод РРО'!L977</f>
        <v>0</v>
      </c>
      <c r="K118" s="141">
        <f>+'Свод РРО'!M188+'Свод РРО'!M372+'Свод РРО'!M576+'Свод РРО'!M815+'Свод РРО'!M977</f>
        <v>0</v>
      </c>
      <c r="L118" s="141">
        <f>+'Свод РРО'!N188+'Свод РРО'!N372+'Свод РРО'!N576+'Свод РРО'!N815+'Свод РРО'!N977</f>
        <v>0</v>
      </c>
      <c r="M118" s="141">
        <f>+'Свод РРО'!O188+'Свод РРО'!O372+'Свод РРО'!O576+'Свод РРО'!O815+'Свод РРО'!O977</f>
        <v>0</v>
      </c>
      <c r="N118" s="141">
        <f>+'Свод РРО'!P188+'Свод РРО'!P372+'Свод РРО'!P576+'Свод РРО'!P815+'Свод РРО'!P977</f>
        <v>0</v>
      </c>
      <c r="O118" s="141">
        <f>+'Свод РРО'!Q188+'Свод РРО'!Q372+'Свод РРО'!Q576+'Свод РРО'!Q815+'Свод РРО'!Q977</f>
        <v>0</v>
      </c>
      <c r="P118" s="141">
        <f>+'Свод РРО'!R188+'Свод РРО'!R372+'Свод РРО'!R576+'Свод РРО'!R815+'Свод РРО'!R977</f>
        <v>0</v>
      </c>
      <c r="Q118" s="141">
        <f>+'Свод РРО'!S188+'Свод РРО'!S372+'Свод РРО'!S576+'Свод РРО'!S815+'Свод РРО'!S977</f>
        <v>0</v>
      </c>
      <c r="R118" s="141">
        <f>+'Свод РРО'!T188+'Свод РРО'!T372+'Свод РРО'!T576+'Свод РРО'!T815+'Свод РРО'!T977</f>
        <v>0</v>
      </c>
      <c r="S118" s="141">
        <f>+'Свод РРО'!U188+'Свод РРО'!U372+'Свод РРО'!U576+'Свод РРО'!U815+'Свод РРО'!U977</f>
        <v>0</v>
      </c>
      <c r="T118" s="141">
        <f>+'Свод РРО'!V188+'Свод РРО'!V372+'Свод РРО'!V576+'Свод РРО'!V815+'Свод РРО'!V977</f>
        <v>0</v>
      </c>
      <c r="U118" s="141">
        <f>+'Свод РРО'!W188+'Свод РРО'!W372+'Свод РРО'!W576+'Свод РРО'!W815+'Свод РРО'!W977</f>
        <v>0</v>
      </c>
      <c r="V118" s="141">
        <f>+'Свод РРО'!X188+'Свод РРО'!X372+'Свод РРО'!X576+'Свод РРО'!X815+'Свод РРО'!X977</f>
        <v>0</v>
      </c>
      <c r="W118" s="141">
        <f>+'Свод РРО'!Y188+'Свод РРО'!Y372+'Свод РРО'!Y576+'Свод РРО'!Y815+'Свод РРО'!Y977</f>
        <v>0</v>
      </c>
      <c r="X118" s="141">
        <f>+'Свод РРО'!Z188+'Свод РРО'!Z372+'Свод РРО'!Z576+'Свод РРО'!Z815+'Свод РРО'!Z977</f>
        <v>0</v>
      </c>
      <c r="Y118" s="141">
        <f>+'Свод РРО'!AA188+'Свод РРО'!AA372+'Свод РРО'!AA576+'Свод РРО'!AA815+'Свод РРО'!AA977</f>
        <v>0</v>
      </c>
      <c r="Z118" s="141">
        <f>+'Свод РРО'!AB188+'Свод РРО'!AB372+'Свод РРО'!AB576+'Свод РРО'!AB815+'Свод РРО'!AB977</f>
        <v>0</v>
      </c>
      <c r="AA118" s="141">
        <f>+'Свод РРО'!AC188+'Свод РРО'!AC372+'Свод РРО'!AC576+'Свод РРО'!AC815+'Свод РРО'!AC977</f>
        <v>0</v>
      </c>
      <c r="AB118" s="141">
        <f>+'Свод РРО'!AD188+'Свод РРО'!AD372+'Свод РРО'!AD576+'Свод РРО'!AD815+'Свод РРО'!AD977</f>
        <v>0</v>
      </c>
      <c r="AC118" s="141">
        <f>+'Свод РРО'!AE188+'Свод РРО'!AE372+'Свод РРО'!AE576+'Свод РРО'!AE815+'Свод РРО'!AE977</f>
        <v>0</v>
      </c>
      <c r="AD118" s="141">
        <f>+'Свод РРО'!AF188+'Свод РРО'!AF372+'Свод РРО'!AF576+'Свод РРО'!AF815+'Свод РРО'!AF977</f>
        <v>0</v>
      </c>
      <c r="AE118" s="141">
        <f>+'Свод РРО'!AG188+'Свод РРО'!AG372+'Свод РРО'!AG576+'Свод РРО'!AG815+'Свод РРО'!AG977</f>
        <v>0</v>
      </c>
      <c r="AF118" s="141">
        <f>+'Свод РРО'!AH188+'Свод РРО'!AH372+'Свод РРО'!AH576+'Свод РРО'!AH815+'Свод РРО'!AH977</f>
        <v>0</v>
      </c>
      <c r="AG118" s="141">
        <f>+'Свод РРО'!AI188+'Свод РРО'!AI372+'Свод РРО'!AI576+'Свод РРО'!AI815+'Свод РРО'!AI977</f>
        <v>0</v>
      </c>
      <c r="AH118" s="141">
        <f>+'Свод РРО'!AJ188+'Свод РРО'!AJ372+'Свод РРО'!AJ576+'Свод РРО'!AJ815+'Свод РРО'!AJ977</f>
        <v>0</v>
      </c>
      <c r="AI118" s="141">
        <f>+'Свод РРО'!AK188+'Свод РРО'!AK372+'Свод РРО'!AK576+'Свод РРО'!AK815+'Свод РРО'!AK977</f>
        <v>0</v>
      </c>
      <c r="AJ118" s="141">
        <f>+'Свод РРО'!AL188+'Свод РРО'!AL372+'Свод РРО'!AL576+'Свод РРО'!AL815+'Свод РРО'!AL977</f>
        <v>0</v>
      </c>
      <c r="AK118" s="141">
        <f>+'Свод РРО'!AM188+'Свод РРО'!AM372+'Свод РРО'!AM576+'Свод РРО'!AM815+'Свод РРО'!AM977</f>
        <v>0</v>
      </c>
      <c r="AL118" s="141">
        <f>+'Свод РРО'!AN188+'Свод РРО'!AN372+'Свод РРО'!AN576+'Свод РРО'!AN815+'Свод РРО'!AN977</f>
        <v>0</v>
      </c>
      <c r="AM118" s="141">
        <f>+'Свод РРО'!AO188+'Свод РРО'!AO372+'Свод РРО'!AO576+'Свод РРО'!AO815+'Свод РРО'!AO977</f>
        <v>0</v>
      </c>
      <c r="AN118" s="141">
        <f>+'Свод РРО'!AP188+'Свод РРО'!AP372+'Свод РРО'!AP576+'Свод РРО'!AP815+'Свод РРО'!AP977</f>
        <v>0</v>
      </c>
      <c r="AO118" s="141">
        <f>+'Свод РРО'!AQ188+'Свод РРО'!AQ372+'Свод РРО'!AQ576+'Свод РРО'!AQ815+'Свод РРО'!AQ977</f>
        <v>0</v>
      </c>
      <c r="AP118" s="141">
        <f>+'Свод РРО'!AR188+'Свод РРО'!AR372+'Свод РРО'!AR576+'Свод РРО'!AR815+'Свод РРО'!AR977</f>
        <v>0</v>
      </c>
      <c r="AQ118" s="141">
        <f>+'Свод РРО'!AS188+'Свод РРО'!AS372+'Свод РРО'!AS576+'Свод РРО'!AS815+'Свод РРО'!AS977</f>
        <v>0</v>
      </c>
      <c r="AR118" s="141">
        <f>+'Свод РРО'!AT188+'Свод РРО'!AT372+'Свод РРО'!AT576+'Свод РРО'!AT815+'Свод РРО'!AT977</f>
        <v>0</v>
      </c>
      <c r="AS118" s="141">
        <f>+'Свод РРО'!AU188+'Свод РРО'!AU372+'Свод РРО'!AU576+'Свод РРО'!AU815+'Свод РРО'!AU977</f>
        <v>0</v>
      </c>
      <c r="AT118" s="141">
        <f>+'Свод РРО'!AV188+'Свод РРО'!AV372+'Свод РРО'!AV576+'Свод РРО'!AV815+'Свод РРО'!AV977</f>
        <v>0</v>
      </c>
      <c r="AU118" s="141">
        <f>+'Свод РРО'!AW188+'Свод РРО'!AW372+'Свод РРО'!AW576+'Свод РРО'!AW815+'Свод РРО'!AW977</f>
        <v>0</v>
      </c>
      <c r="AV118" s="141">
        <f>+'Свод РРО'!AX188+'Свод РРО'!AX372+'Свод РРО'!AX576+'Свод РРО'!AX815+'Свод РРО'!AX977</f>
        <v>0</v>
      </c>
      <c r="AW118" s="141">
        <f>+'Свод РРО'!AY188+'Свод РРО'!AY372+'Свод РРО'!AY576+'Свод РРО'!AY815+'Свод РРО'!AY977</f>
        <v>0</v>
      </c>
      <c r="AX118" s="141">
        <f>+'Свод РРО'!AZ188+'Свод РРО'!AZ372+'Свод РРО'!AZ576+'Свод РРО'!AZ815+'Свод РРО'!AZ977</f>
        <v>0</v>
      </c>
      <c r="AY118" s="141">
        <f>+'Свод РРО'!BA188+'Свод РРО'!BA372+'Свод РРО'!BA576+'Свод РРО'!BA815+'Свод РРО'!BA977</f>
        <v>0</v>
      </c>
      <c r="AZ118" s="141">
        <f>+'Свод РРО'!BB188+'Свод РРО'!BB372+'Свод РРО'!BB576+'Свод РРО'!BB815+'Свод РРО'!BB977</f>
        <v>0</v>
      </c>
      <c r="BA118" s="141">
        <f>+'Свод РРО'!BC188+'Свод РРО'!BC372+'Свод РРО'!BC576+'Свод РРО'!BC815+'Свод РРО'!BC977</f>
        <v>0</v>
      </c>
      <c r="BB118" s="141">
        <f>+'Свод РРО'!BD188+'Свод РРО'!BD372+'Свод РРО'!BD576+'Свод РРО'!BD815+'Свод РРО'!BD977</f>
        <v>0</v>
      </c>
      <c r="BC118" s="141">
        <f>+'Свод РРО'!BE188+'Свод РРО'!BE372+'Свод РРО'!BE576+'Свод РРО'!BE815+'Свод РРО'!BE977</f>
        <v>0</v>
      </c>
      <c r="BD118" s="141">
        <f>+'Свод РРО'!BF188+'Свод РРО'!BF372+'Свод РРО'!BF576+'Свод РРО'!BF815+'Свод РРО'!BF977</f>
        <v>0</v>
      </c>
      <c r="BE118" s="141">
        <f>+'Свод РРО'!BG188+'Свод РРО'!BG372+'Свод РРО'!BG576+'Свод РРО'!BG815+'Свод РРО'!BG977</f>
        <v>0</v>
      </c>
      <c r="BF118" s="141">
        <f>+'Свод РРО'!BH188+'Свод РРО'!BH372+'Свод РРО'!BH576+'Свод РРО'!BH815+'Свод РРО'!BH977</f>
        <v>0</v>
      </c>
      <c r="BG118" s="141">
        <f>+'Свод РРО'!BI188+'Свод РРО'!BI372+'Свод РРО'!BI576+'Свод РРО'!BI815+'Свод РРО'!BI977</f>
        <v>0</v>
      </c>
      <c r="BH118" s="141">
        <f>+'Свод РРО'!BJ188+'Свод РРО'!BJ372+'Свод РРО'!BJ576+'Свод РРО'!BJ815+'Свод РРО'!BJ977</f>
        <v>0</v>
      </c>
      <c r="BI118" s="141">
        <f>+'Свод РРО'!BK188+'Свод РРО'!BK372+'Свод РРО'!BK576+'Свод РРО'!BK815+'Свод РРО'!BK977</f>
        <v>0</v>
      </c>
      <c r="BJ118" s="141">
        <f>+'Свод РРО'!BL188+'Свод РРО'!BL372+'Свод РРО'!BL576+'Свод РРО'!BL815+'Свод РРО'!BL977</f>
        <v>0</v>
      </c>
      <c r="BK118" s="141">
        <f>+'Свод РРО'!BM188+'Свод РРО'!BM372+'Свод РРО'!BM576+'Свод РРО'!BM815+'Свод РРО'!BM977</f>
        <v>0</v>
      </c>
      <c r="BL118" s="141">
        <f>+'Свод РРО'!BN188+'Свод РРО'!BN372+'Свод РРО'!BN576+'Свод РРО'!BN815+'Свод РРО'!BN977</f>
        <v>0</v>
      </c>
      <c r="BM118" s="141">
        <f>+'Свод РРО'!BO188+'Свод РРО'!BO372+'Свод РРО'!BO576+'Свод РРО'!BO815+'Свод РРО'!BO977</f>
        <v>0</v>
      </c>
      <c r="BN118" s="141">
        <f>+'Свод РРО'!BP188+'Свод РРО'!BP372+'Свод РРО'!BP576+'Свод РРО'!BP815+'Свод РРО'!BP977</f>
        <v>0</v>
      </c>
      <c r="BO118" s="141">
        <f>+'Свод РРО'!BQ188+'Свод РРО'!BQ372+'Свод РРО'!BQ576+'Свод РРО'!BQ815+'Свод РРО'!BQ977</f>
        <v>0</v>
      </c>
      <c r="BP118" s="141">
        <f>+'Свод РРО'!BR188+'Свод РРО'!BR372+'Свод РРО'!BR576+'Свод РРО'!BR815+'Свод РРО'!BR977</f>
        <v>0</v>
      </c>
      <c r="BQ118" s="141">
        <f>+'Свод РРО'!BS188+'Свод РРО'!BS372+'Свод РРО'!BS576+'Свод РРО'!BS815+'Свод РРО'!BS977</f>
        <v>0</v>
      </c>
      <c r="BR118" s="141">
        <f>+'Свод РРО'!BT188+'Свод РРО'!BT372+'Свод РРО'!BT576+'Свод РРО'!BT815+'Свод РРО'!BT977</f>
        <v>0</v>
      </c>
      <c r="BS118" s="141">
        <f>+'Свод РРО'!BU188+'Свод РРО'!BU372+'Свод РРО'!BU576+'Свод РРО'!BU815+'Свод РРО'!BU977</f>
        <v>0</v>
      </c>
      <c r="BT118" s="141">
        <f>+'Свод РРО'!BV188+'Свод РРО'!BV372+'Свод РРО'!BV576+'Свод РРО'!BV815+'Свод РРО'!BV977</f>
        <v>0</v>
      </c>
      <c r="BU118" s="141">
        <f>+'Свод РРО'!BW188+'Свод РРО'!BW372+'Свод РРО'!BW576+'Свод РРО'!BW815+'Свод РРО'!BW977</f>
        <v>0</v>
      </c>
      <c r="BV118" s="141">
        <f>+'Свод РРО'!BX188+'Свод РРО'!BX372+'Свод РРО'!BX576+'Свод РРО'!BX815+'Свод РРО'!BX977</f>
        <v>0</v>
      </c>
      <c r="BW118" s="141">
        <f>+'Свод РРО'!BY188+'Свод РРО'!BY372+'Свод РРО'!BY576+'Свод РРО'!BY815+'Свод РРО'!BY977</f>
        <v>0</v>
      </c>
      <c r="BX118" s="141">
        <f>+'Свод РРО'!BZ188+'Свод РРО'!BZ372+'Свод РРО'!BZ576+'Свод РРО'!BZ815+'Свод РРО'!BZ977</f>
        <v>0</v>
      </c>
      <c r="BY118" s="141">
        <f>+'Свод РРО'!CA188+'Свод РРО'!CA372+'Свод РРО'!CA576+'Свод РРО'!CA815+'Свод РРО'!CA977</f>
        <v>0</v>
      </c>
      <c r="BZ118" s="141">
        <f>+'Свод РРО'!CB188+'Свод РРО'!CB372+'Свод РРО'!CB576+'Свод РРО'!CB815+'Свод РРО'!CB977</f>
        <v>0</v>
      </c>
      <c r="CA118" s="141">
        <f>+'Свод РРО'!CC188+'Свод РРО'!CC372+'Свод РРО'!CC576+'Свод РРО'!CC815+'Свод РРО'!CC977</f>
        <v>0</v>
      </c>
      <c r="CB118" s="141">
        <f>+'Свод РРО'!CD188+'Свод РРО'!CD372+'Свод РРО'!CD576+'Свод РРО'!CD815+'Свод РРО'!CD977</f>
        <v>0</v>
      </c>
      <c r="CC118" s="141">
        <f>+'Свод РРО'!CE188+'Свод РРО'!CE372+'Свод РРО'!CE576+'Свод РРО'!CE815+'Свод РРО'!CE977</f>
        <v>0</v>
      </c>
      <c r="CD118" s="141">
        <f>+'Свод РРО'!CF188+'Свод РРО'!CF372+'Свод РРО'!CF576+'Свод РРО'!CF815+'Свод РРО'!CF977</f>
        <v>0</v>
      </c>
      <c r="CE118" s="141">
        <f>+'Свод РРО'!CG188+'Свод РРО'!CG372+'Свод РРО'!CG576+'Свод РРО'!CG815+'Свод РРО'!CG977</f>
        <v>0</v>
      </c>
      <c r="CF118" s="141">
        <f>+'Свод РРО'!CH188+'Свод РРО'!CH372+'Свод РРО'!CH576+'Свод РРО'!CH815+'Свод РРО'!CH977</f>
        <v>0</v>
      </c>
      <c r="CG118" s="141">
        <f>+'Свод РРО'!CI188+'Свод РРО'!CI372+'Свод РРО'!CI576+'Свод РРО'!CI815+'Свод РРО'!CI977</f>
        <v>0</v>
      </c>
      <c r="CH118" s="141">
        <f>+'Свод РРО'!CJ188+'Свод РРО'!CJ372+'Свод РРО'!CJ576+'Свод РРО'!CJ815+'Свод РРО'!CJ977</f>
        <v>0</v>
      </c>
      <c r="CI118" s="141">
        <f>+'Свод РРО'!CK188+'Свод РРО'!CK372+'Свод РРО'!CK576+'Свод РРО'!CK815+'Свод РРО'!CK977</f>
        <v>0</v>
      </c>
      <c r="CJ118" s="141">
        <f>+'Свод РРО'!CL188+'Свод РРО'!CL372+'Свод РРО'!CL576+'Свод РРО'!CL815+'Свод РРО'!CL977</f>
        <v>0</v>
      </c>
      <c r="CK118" s="141">
        <f>+'Свод РРО'!CM188+'Свод РРО'!CM372+'Свод РРО'!CM576+'Свод РРО'!CM815+'Свод РРО'!CM977</f>
        <v>0</v>
      </c>
      <c r="CL118" s="141">
        <f>+'Свод РРО'!CN188+'Свод РРО'!CN372+'Свод РРО'!CN576+'Свод РРО'!CN815+'Свод РРО'!CN977</f>
        <v>0</v>
      </c>
      <c r="CM118" s="141">
        <f>+'Свод РРО'!CO188+'Свод РРО'!CO372+'Свод РРО'!CO576+'Свод РРО'!CO815+'Свод РРО'!CO977</f>
        <v>0</v>
      </c>
      <c r="CN118" s="141">
        <f>+'Свод РРО'!CP188+'Свод РРО'!CP372+'Свод РРО'!CP576+'Свод РРО'!CP815+'Свод РРО'!CP977</f>
        <v>0</v>
      </c>
      <c r="CO118" s="141">
        <f>+'Свод РРО'!CQ188+'Свод РРО'!CQ372+'Свод РРО'!CQ576+'Свод РРО'!CQ815+'Свод РРО'!CQ977</f>
        <v>0</v>
      </c>
      <c r="CP118" s="141">
        <f>+'Свод РРО'!CR188+'Свод РРО'!CR372+'Свод РРО'!CR576+'Свод РРО'!CR815+'Свод РРО'!CR977</f>
        <v>0</v>
      </c>
    </row>
    <row r="119" spans="1:94" ht="30" x14ac:dyDescent="0.25">
      <c r="A119" s="46" t="s">
        <v>591</v>
      </c>
      <c r="B119" s="7">
        <v>1214</v>
      </c>
      <c r="C119" s="7">
        <v>24</v>
      </c>
      <c r="D119" s="258">
        <v>113</v>
      </c>
      <c r="E119" s="141">
        <f>+'Свод РРО'!G189+'Свод РРО'!G373+'Свод РРО'!G978</f>
        <v>0</v>
      </c>
      <c r="F119" s="141">
        <f>+'Свод РРО'!H189+'Свод РРО'!H373+'Свод РРО'!H978</f>
        <v>0</v>
      </c>
      <c r="G119" s="141">
        <f>+'Свод РРО'!I189+'Свод РРО'!I373+'Свод РРО'!I978</f>
        <v>0</v>
      </c>
      <c r="H119" s="141">
        <f>+'Свод РРО'!J189+'Свод РРО'!J373+'Свод РРО'!J978</f>
        <v>0</v>
      </c>
      <c r="I119" s="141">
        <f>+'Свод РРО'!K189+'Свод РРО'!K373+'Свод РРО'!K978</f>
        <v>0</v>
      </c>
      <c r="J119" s="141">
        <f>+'Свод РРО'!L189+'Свод РРО'!L373+'Свод РРО'!L978</f>
        <v>0</v>
      </c>
      <c r="K119" s="141">
        <f>+'Свод РРО'!M189+'Свод РРО'!M373+'Свод РРО'!M978</f>
        <v>0</v>
      </c>
      <c r="L119" s="141">
        <f>+'Свод РРО'!N189+'Свод РРО'!N373+'Свод РРО'!N978</f>
        <v>0</v>
      </c>
      <c r="M119" s="141">
        <f>+'Свод РРО'!O189+'Свод РРО'!O373+'Свод РРО'!O978</f>
        <v>0</v>
      </c>
      <c r="N119" s="141">
        <f>+'Свод РРО'!P189+'Свод РРО'!P373+'Свод РРО'!P978</f>
        <v>0</v>
      </c>
      <c r="O119" s="141">
        <f>+'Свод РРО'!Q189+'Свод РРО'!Q373+'Свод РРО'!Q978</f>
        <v>0</v>
      </c>
      <c r="P119" s="141">
        <f>+'Свод РРО'!R189+'Свод РРО'!R373+'Свод РРО'!R978</f>
        <v>0</v>
      </c>
      <c r="Q119" s="141">
        <f>+'Свод РРО'!S189+'Свод РРО'!S373+'Свод РРО'!S978</f>
        <v>0</v>
      </c>
      <c r="R119" s="141">
        <f>+'Свод РРО'!T189+'Свод РРО'!T373+'Свод РРО'!T978</f>
        <v>0</v>
      </c>
      <c r="S119" s="141">
        <f>+'Свод РРО'!U189+'Свод РРО'!U373+'Свод РРО'!U978</f>
        <v>0</v>
      </c>
      <c r="T119" s="141">
        <f>+'Свод РРО'!V189+'Свод РРО'!V373+'Свод РРО'!V978</f>
        <v>0</v>
      </c>
      <c r="U119" s="141">
        <f>+'Свод РРО'!W189+'Свод РРО'!W373+'Свод РРО'!W978</f>
        <v>0</v>
      </c>
      <c r="V119" s="141">
        <f>+'Свод РРО'!X189+'Свод РРО'!X373+'Свод РРО'!X978</f>
        <v>0</v>
      </c>
      <c r="W119" s="141">
        <f>+'Свод РРО'!Y189+'Свод РРО'!Y373+'Свод РРО'!Y978</f>
        <v>0</v>
      </c>
      <c r="X119" s="141">
        <f>+'Свод РРО'!Z189+'Свод РРО'!Z373+'Свод РРО'!Z978</f>
        <v>0</v>
      </c>
      <c r="Y119" s="141">
        <f>+'Свод РРО'!AA189+'Свод РРО'!AA373+'Свод РРО'!AA978</f>
        <v>0</v>
      </c>
      <c r="Z119" s="141">
        <f>+'Свод РРО'!AB189+'Свод РРО'!AB373+'Свод РРО'!AB978</f>
        <v>0</v>
      </c>
      <c r="AA119" s="141">
        <f>+'Свод РРО'!AC189+'Свод РРО'!AC373+'Свод РРО'!AC978</f>
        <v>0</v>
      </c>
      <c r="AB119" s="141">
        <f>+'Свод РРО'!AD189+'Свод РРО'!AD373+'Свод РРО'!AD978</f>
        <v>0</v>
      </c>
      <c r="AC119" s="141">
        <f>+'Свод РРО'!AE189+'Свод РРО'!AE373+'Свод РРО'!AE978</f>
        <v>0</v>
      </c>
      <c r="AD119" s="141">
        <f>+'Свод РРО'!AF189+'Свод РРО'!AF373+'Свод РРО'!AF978</f>
        <v>0</v>
      </c>
      <c r="AE119" s="141">
        <f>+'Свод РРО'!AG189+'Свод РРО'!AG373+'Свод РРО'!AG978</f>
        <v>0</v>
      </c>
      <c r="AF119" s="141">
        <f>+'Свод РРО'!AH189+'Свод РРО'!AH373+'Свод РРО'!AH978</f>
        <v>0</v>
      </c>
      <c r="AG119" s="141">
        <f>+'Свод РРО'!AI189+'Свод РРО'!AI373+'Свод РРО'!AI978</f>
        <v>0</v>
      </c>
      <c r="AH119" s="141">
        <f>+'Свод РРО'!AJ189+'Свод РРО'!AJ373+'Свод РРО'!AJ978</f>
        <v>0</v>
      </c>
      <c r="AI119" s="141">
        <f>+'Свод РРО'!AK189+'Свод РРО'!AK373+'Свод РРО'!AK978</f>
        <v>0</v>
      </c>
      <c r="AJ119" s="141">
        <f>+'Свод РРО'!AL189+'Свод РРО'!AL373+'Свод РРО'!AL978</f>
        <v>0</v>
      </c>
      <c r="AK119" s="141">
        <f>+'Свод РРО'!AM189+'Свод РРО'!AM373+'Свод РРО'!AM978</f>
        <v>0</v>
      </c>
      <c r="AL119" s="141">
        <f>+'Свод РРО'!AN189+'Свод РРО'!AN373+'Свод РРО'!AN978</f>
        <v>0</v>
      </c>
      <c r="AM119" s="141">
        <f>+'Свод РРО'!AO189+'Свод РРО'!AO373+'Свод РРО'!AO978</f>
        <v>0</v>
      </c>
      <c r="AN119" s="141">
        <f>+'Свод РРО'!AP189+'Свод РРО'!AP373+'Свод РРО'!AP978</f>
        <v>0</v>
      </c>
      <c r="AO119" s="141">
        <f>+'Свод РРО'!AQ189+'Свод РРО'!AQ373+'Свод РРО'!AQ978</f>
        <v>0</v>
      </c>
      <c r="AP119" s="141">
        <f>+'Свод РРО'!AR189+'Свод РРО'!AR373+'Свод РРО'!AR978</f>
        <v>0</v>
      </c>
      <c r="AQ119" s="141">
        <f>+'Свод РРО'!AS189+'Свод РРО'!AS373+'Свод РРО'!AS978</f>
        <v>0</v>
      </c>
      <c r="AR119" s="141">
        <f>+'Свод РРО'!AT189+'Свод РРО'!AT373+'Свод РРО'!AT978</f>
        <v>0</v>
      </c>
      <c r="AS119" s="141">
        <f>+'Свод РРО'!AU189+'Свод РРО'!AU373+'Свод РРО'!AU978</f>
        <v>0</v>
      </c>
      <c r="AT119" s="141">
        <f>+'Свод РРО'!AV189+'Свод РРО'!AV373+'Свод РРО'!AV978</f>
        <v>0</v>
      </c>
      <c r="AU119" s="141">
        <f>+'Свод РРО'!AW189+'Свод РРО'!AW373+'Свод РРО'!AW978</f>
        <v>0</v>
      </c>
      <c r="AV119" s="141">
        <f>+'Свод РРО'!AX189+'Свод РРО'!AX373+'Свод РРО'!AX978</f>
        <v>0</v>
      </c>
      <c r="AW119" s="141">
        <f>+'Свод РРО'!AY189+'Свод РРО'!AY373+'Свод РРО'!AY978</f>
        <v>0</v>
      </c>
      <c r="AX119" s="141">
        <f>+'Свод РРО'!AZ189+'Свод РРО'!AZ373+'Свод РРО'!AZ978</f>
        <v>0</v>
      </c>
      <c r="AY119" s="141">
        <f>+'Свод РРО'!BA189+'Свод РРО'!BA373+'Свод РРО'!BA978</f>
        <v>0</v>
      </c>
      <c r="AZ119" s="141">
        <f>+'Свод РРО'!BB189+'Свод РРО'!BB373+'Свод РРО'!BB978</f>
        <v>0</v>
      </c>
      <c r="BA119" s="141">
        <f>+'Свод РРО'!BC189+'Свод РРО'!BC373+'Свод РРО'!BC978</f>
        <v>0</v>
      </c>
      <c r="BB119" s="141">
        <f>+'Свод РРО'!BD189+'Свод РРО'!BD373+'Свод РРО'!BD978</f>
        <v>0</v>
      </c>
      <c r="BC119" s="141">
        <f>+'Свод РРО'!BE189+'Свод РРО'!BE373+'Свод РРО'!BE978</f>
        <v>0</v>
      </c>
      <c r="BD119" s="141">
        <f>+'Свод РРО'!BF189+'Свод РРО'!BF373+'Свод РРО'!BF978</f>
        <v>0</v>
      </c>
      <c r="BE119" s="141">
        <f>+'Свод РРО'!BG189+'Свод РРО'!BG373+'Свод РРО'!BG978</f>
        <v>0</v>
      </c>
      <c r="BF119" s="141">
        <f>+'Свод РРО'!BH189+'Свод РРО'!BH373+'Свод РРО'!BH978</f>
        <v>0</v>
      </c>
      <c r="BG119" s="141">
        <f>+'Свод РРО'!BI189+'Свод РРО'!BI373+'Свод РРО'!BI978</f>
        <v>0</v>
      </c>
      <c r="BH119" s="141">
        <f>+'Свод РРО'!BJ189+'Свод РРО'!BJ373+'Свод РРО'!BJ978</f>
        <v>0</v>
      </c>
      <c r="BI119" s="141">
        <f>+'Свод РРО'!BK189+'Свод РРО'!BK373+'Свод РРО'!BK978</f>
        <v>0</v>
      </c>
      <c r="BJ119" s="141">
        <f>+'Свод РРО'!BL189+'Свод РРО'!BL373+'Свод РРО'!BL978</f>
        <v>0</v>
      </c>
      <c r="BK119" s="141">
        <f>+'Свод РРО'!BM189+'Свод РРО'!BM373+'Свод РРО'!BM978</f>
        <v>0</v>
      </c>
      <c r="BL119" s="141">
        <f>+'Свод РРО'!BN189+'Свод РРО'!BN373+'Свод РРО'!BN978</f>
        <v>0</v>
      </c>
      <c r="BM119" s="141">
        <f>+'Свод РРО'!BO189+'Свод РРО'!BO373+'Свод РРО'!BO978</f>
        <v>0</v>
      </c>
      <c r="BN119" s="141">
        <f>+'Свод РРО'!BP189+'Свод РРО'!BP373+'Свод РРО'!BP978</f>
        <v>0</v>
      </c>
      <c r="BO119" s="141">
        <f>+'Свод РРО'!BQ189+'Свод РРО'!BQ373+'Свод РРО'!BQ978</f>
        <v>0</v>
      </c>
      <c r="BP119" s="141">
        <f>+'Свод РРО'!BR189+'Свод РРО'!BR373+'Свод РРО'!BR978</f>
        <v>0</v>
      </c>
      <c r="BQ119" s="141">
        <f>+'Свод РРО'!BS189+'Свод РРО'!BS373+'Свод РРО'!BS978</f>
        <v>0</v>
      </c>
      <c r="BR119" s="141">
        <f>+'Свод РРО'!BT189+'Свод РРО'!BT373+'Свод РРО'!BT978</f>
        <v>0</v>
      </c>
      <c r="BS119" s="141">
        <f>+'Свод РРО'!BU189+'Свод РРО'!BU373+'Свод РРО'!BU978</f>
        <v>0</v>
      </c>
      <c r="BT119" s="141">
        <f>+'Свод РРО'!BV189+'Свод РРО'!BV373+'Свод РРО'!BV978</f>
        <v>0</v>
      </c>
      <c r="BU119" s="141">
        <f>+'Свод РРО'!BW189+'Свод РРО'!BW373+'Свод РРО'!BW978</f>
        <v>0</v>
      </c>
      <c r="BV119" s="141">
        <f>+'Свод РРО'!BX189+'Свод РРО'!BX373+'Свод РРО'!BX978</f>
        <v>0</v>
      </c>
      <c r="BW119" s="141">
        <f>+'Свод РРО'!BY189+'Свод РРО'!BY373+'Свод РРО'!BY978</f>
        <v>0</v>
      </c>
      <c r="BX119" s="141">
        <f>+'Свод РРО'!BZ189+'Свод РРО'!BZ373+'Свод РРО'!BZ978</f>
        <v>0</v>
      </c>
      <c r="BY119" s="141">
        <f>+'Свод РРО'!CA189+'Свод РРО'!CA373+'Свод РРО'!CA978</f>
        <v>0</v>
      </c>
      <c r="BZ119" s="141">
        <f>+'Свод РРО'!CB189+'Свод РРО'!CB373+'Свод РРО'!CB978</f>
        <v>0</v>
      </c>
      <c r="CA119" s="141">
        <f>+'Свод РРО'!CC189+'Свод РРО'!CC373+'Свод РРО'!CC978</f>
        <v>0</v>
      </c>
      <c r="CB119" s="141">
        <f>+'Свод РРО'!CD189+'Свод РРО'!CD373+'Свод РРО'!CD978</f>
        <v>0</v>
      </c>
      <c r="CC119" s="141">
        <f>+'Свод РРО'!CE189+'Свод РРО'!CE373+'Свод РРО'!CE978</f>
        <v>0</v>
      </c>
      <c r="CD119" s="141">
        <f>+'Свод РРО'!CF189+'Свод РРО'!CF373+'Свод РРО'!CF978</f>
        <v>0</v>
      </c>
      <c r="CE119" s="141">
        <f>+'Свод РРО'!CG189+'Свод РРО'!CG373+'Свод РРО'!CG978</f>
        <v>0</v>
      </c>
      <c r="CF119" s="141">
        <f>+'Свод РРО'!CH189+'Свод РРО'!CH373+'Свод РРО'!CH978</f>
        <v>0</v>
      </c>
      <c r="CG119" s="141">
        <f>+'Свод РРО'!CI189+'Свод РРО'!CI373+'Свод РРО'!CI978</f>
        <v>0</v>
      </c>
      <c r="CH119" s="141">
        <f>+'Свод РРО'!CJ189+'Свод РРО'!CJ373+'Свод РРО'!CJ978</f>
        <v>0</v>
      </c>
      <c r="CI119" s="141">
        <f>+'Свод РРО'!CK189+'Свод РРО'!CK373+'Свод РРО'!CK978</f>
        <v>0</v>
      </c>
      <c r="CJ119" s="141">
        <f>+'Свод РРО'!CL189+'Свод РРО'!CL373+'Свод РРО'!CL978</f>
        <v>0</v>
      </c>
      <c r="CK119" s="141">
        <f>+'Свод РРО'!CM189+'Свод РРО'!CM373+'Свод РРО'!CM978</f>
        <v>0</v>
      </c>
      <c r="CL119" s="141">
        <f>+'Свод РРО'!CN189+'Свод РРО'!CN373+'Свод РРО'!CN978</f>
        <v>0</v>
      </c>
      <c r="CM119" s="141">
        <f>+'Свод РРО'!CO189+'Свод РРО'!CO373+'Свод РРО'!CO978</f>
        <v>0</v>
      </c>
      <c r="CN119" s="141">
        <f>+'Свод РРО'!CP189+'Свод РРО'!CP373+'Свод РРО'!CP978</f>
        <v>0</v>
      </c>
      <c r="CO119" s="141">
        <f>+'Свод РРО'!CQ189+'Свод РРО'!CQ373+'Свод РРО'!CQ978</f>
        <v>0</v>
      </c>
      <c r="CP119" s="141">
        <f>+'Свод РРО'!CR189+'Свод РРО'!CR373+'Свод РРО'!CR978</f>
        <v>0</v>
      </c>
    </row>
    <row r="120" spans="1:94" ht="105" x14ac:dyDescent="0.25">
      <c r="A120" s="46" t="s">
        <v>592</v>
      </c>
      <c r="B120" s="7">
        <v>1215</v>
      </c>
      <c r="C120" s="7">
        <v>24</v>
      </c>
      <c r="D120" s="258">
        <v>113</v>
      </c>
      <c r="E120" s="141">
        <f>+'Свод РРО'!G191+'Свод РРО'!G374+'Свод РРО'!G979</f>
        <v>0</v>
      </c>
      <c r="F120" s="141">
        <f>+'Свод РРО'!H191+'Свод РРО'!H374+'Свод РРО'!H979</f>
        <v>0</v>
      </c>
      <c r="G120" s="141">
        <f>+'Свод РРО'!I191+'Свод РРО'!I374+'Свод РРО'!I979</f>
        <v>0</v>
      </c>
      <c r="H120" s="141">
        <f>+'Свод РРО'!J191+'Свод РРО'!J374+'Свод РРО'!J979</f>
        <v>0</v>
      </c>
      <c r="I120" s="141">
        <f>+'Свод РРО'!K191+'Свод РРО'!K374+'Свод РРО'!K979</f>
        <v>0</v>
      </c>
      <c r="J120" s="141">
        <f>+'Свод РРО'!L191+'Свод РРО'!L374+'Свод РРО'!L979</f>
        <v>0</v>
      </c>
      <c r="K120" s="141">
        <f>+'Свод РРО'!M191+'Свод РРО'!M374+'Свод РРО'!M979</f>
        <v>0</v>
      </c>
      <c r="L120" s="141">
        <f>+'Свод РРО'!N191+'Свод РРО'!N374+'Свод РРО'!N979</f>
        <v>0</v>
      </c>
      <c r="M120" s="141">
        <f>+'Свод РРО'!O191+'Свод РРО'!O374+'Свод РРО'!O979</f>
        <v>0</v>
      </c>
      <c r="N120" s="141">
        <f>+'Свод РРО'!P191+'Свод РРО'!P374+'Свод РРО'!P979</f>
        <v>0</v>
      </c>
      <c r="O120" s="141">
        <f>+'Свод РРО'!Q191+'Свод РРО'!Q374+'Свод РРО'!Q979</f>
        <v>0</v>
      </c>
      <c r="P120" s="141">
        <f>+'Свод РРО'!R191+'Свод РРО'!R374+'Свод РРО'!R979</f>
        <v>0</v>
      </c>
      <c r="Q120" s="141">
        <f>+'Свод РРО'!S191+'Свод РРО'!S374+'Свод РРО'!S979</f>
        <v>0</v>
      </c>
      <c r="R120" s="141">
        <f>+'Свод РРО'!T191+'Свод РРО'!T374+'Свод РРО'!T979</f>
        <v>0</v>
      </c>
      <c r="S120" s="141">
        <f>+'Свод РРО'!U191+'Свод РРО'!U374+'Свод РРО'!U979</f>
        <v>0</v>
      </c>
      <c r="T120" s="141">
        <f>+'Свод РРО'!V191+'Свод РРО'!V374+'Свод РРО'!V979</f>
        <v>0</v>
      </c>
      <c r="U120" s="141">
        <f>+'Свод РРО'!W191+'Свод РРО'!W374+'Свод РРО'!W979</f>
        <v>0</v>
      </c>
      <c r="V120" s="141">
        <f>+'Свод РРО'!X191+'Свод РРО'!X374+'Свод РРО'!X979</f>
        <v>0</v>
      </c>
      <c r="W120" s="141">
        <f>+'Свод РРО'!Y191+'Свод РРО'!Y374+'Свод РРО'!Y979</f>
        <v>0</v>
      </c>
      <c r="X120" s="141">
        <f>+'Свод РРО'!Z191+'Свод РРО'!Z374+'Свод РРО'!Z979</f>
        <v>0</v>
      </c>
      <c r="Y120" s="141">
        <f>+'Свод РРО'!AA191+'Свод РРО'!AA374+'Свод РРО'!AA979</f>
        <v>0</v>
      </c>
      <c r="Z120" s="141">
        <f>+'Свод РРО'!AB191+'Свод РРО'!AB374+'Свод РРО'!AB979</f>
        <v>0</v>
      </c>
      <c r="AA120" s="141">
        <f>+'Свод РРО'!AC191+'Свод РРО'!AC374+'Свод РРО'!AC979</f>
        <v>0</v>
      </c>
      <c r="AB120" s="141">
        <f>+'Свод РРО'!AD191+'Свод РРО'!AD374+'Свод РРО'!AD979</f>
        <v>0</v>
      </c>
      <c r="AC120" s="141">
        <f>+'Свод РРО'!AE191+'Свод РРО'!AE374+'Свод РРО'!AE979</f>
        <v>0</v>
      </c>
      <c r="AD120" s="141">
        <f>+'Свод РРО'!AF191+'Свод РРО'!AF374+'Свод РРО'!AF979</f>
        <v>0</v>
      </c>
      <c r="AE120" s="141">
        <f>+'Свод РРО'!AG191+'Свод РРО'!AG374+'Свод РРО'!AG979</f>
        <v>0</v>
      </c>
      <c r="AF120" s="141">
        <f>+'Свод РРО'!AH191+'Свод РРО'!AH374+'Свод РРО'!AH979</f>
        <v>0</v>
      </c>
      <c r="AG120" s="141">
        <f>+'Свод РРО'!AI191+'Свод РРО'!AI374+'Свод РРО'!AI979</f>
        <v>0</v>
      </c>
      <c r="AH120" s="141">
        <f>+'Свод РРО'!AJ191+'Свод РРО'!AJ374+'Свод РРО'!AJ979</f>
        <v>0</v>
      </c>
      <c r="AI120" s="141">
        <f>+'Свод РРО'!AK191+'Свод РРО'!AK374+'Свод РРО'!AK979</f>
        <v>0</v>
      </c>
      <c r="AJ120" s="141">
        <f>+'Свод РРО'!AL191+'Свод РРО'!AL374+'Свод РРО'!AL979</f>
        <v>0</v>
      </c>
      <c r="AK120" s="141">
        <f>+'Свод РРО'!AM191+'Свод РРО'!AM374+'Свод РРО'!AM979</f>
        <v>0</v>
      </c>
      <c r="AL120" s="141">
        <f>+'Свод РРО'!AN191+'Свод РРО'!AN374+'Свод РРО'!AN979</f>
        <v>0</v>
      </c>
      <c r="AM120" s="141">
        <f>+'Свод РРО'!AO191+'Свод РРО'!AO374+'Свод РРО'!AO979</f>
        <v>0</v>
      </c>
      <c r="AN120" s="141">
        <f>+'Свод РРО'!AP191+'Свод РРО'!AP374+'Свод РРО'!AP979</f>
        <v>0</v>
      </c>
      <c r="AO120" s="141">
        <f>+'Свод РРО'!AQ191+'Свод РРО'!AQ374+'Свод РРО'!AQ979</f>
        <v>0</v>
      </c>
      <c r="AP120" s="141">
        <f>+'Свод РРО'!AR191+'Свод РРО'!AR374+'Свод РРО'!AR979</f>
        <v>0</v>
      </c>
      <c r="AQ120" s="141">
        <f>+'Свод РРО'!AS191+'Свод РРО'!AS374+'Свод РРО'!AS979</f>
        <v>0</v>
      </c>
      <c r="AR120" s="141">
        <f>+'Свод РРО'!AT191+'Свод РРО'!AT374+'Свод РРО'!AT979</f>
        <v>0</v>
      </c>
      <c r="AS120" s="141">
        <f>+'Свод РРО'!AU191+'Свод РРО'!AU374+'Свод РРО'!AU979</f>
        <v>0</v>
      </c>
      <c r="AT120" s="141">
        <f>+'Свод РРО'!AV191+'Свод РРО'!AV374+'Свод РРО'!AV979</f>
        <v>0</v>
      </c>
      <c r="AU120" s="141">
        <f>+'Свод РРО'!AW191+'Свод РРО'!AW374+'Свод РРО'!AW979</f>
        <v>0</v>
      </c>
      <c r="AV120" s="141">
        <f>+'Свод РРО'!AX191+'Свод РРО'!AX374+'Свод РРО'!AX979</f>
        <v>0</v>
      </c>
      <c r="AW120" s="141">
        <f>+'Свод РРО'!AY191+'Свод РРО'!AY374+'Свод РРО'!AY979</f>
        <v>0</v>
      </c>
      <c r="AX120" s="141">
        <f>+'Свод РРО'!AZ191+'Свод РРО'!AZ374+'Свод РРО'!AZ979</f>
        <v>0</v>
      </c>
      <c r="AY120" s="141">
        <f>+'Свод РРО'!BA191+'Свод РРО'!BA374+'Свод РРО'!BA979</f>
        <v>0</v>
      </c>
      <c r="AZ120" s="141">
        <f>+'Свод РРО'!BB191+'Свод РРО'!BB374+'Свод РРО'!BB979</f>
        <v>0</v>
      </c>
      <c r="BA120" s="141">
        <f>+'Свод РРО'!BC191+'Свод РРО'!BC374+'Свод РРО'!BC979</f>
        <v>0</v>
      </c>
      <c r="BB120" s="141">
        <f>+'Свод РРО'!BD191+'Свод РРО'!BD374+'Свод РРО'!BD979</f>
        <v>0</v>
      </c>
      <c r="BC120" s="141">
        <f>+'Свод РРО'!BE191+'Свод РРО'!BE374+'Свод РРО'!BE979</f>
        <v>0</v>
      </c>
      <c r="BD120" s="141">
        <f>+'Свод РРО'!BF191+'Свод РРО'!BF374+'Свод РРО'!BF979</f>
        <v>0</v>
      </c>
      <c r="BE120" s="141">
        <f>+'Свод РРО'!BG191+'Свод РРО'!BG374+'Свод РРО'!BG979</f>
        <v>0</v>
      </c>
      <c r="BF120" s="141">
        <f>+'Свод РРО'!BH191+'Свод РРО'!BH374+'Свод РРО'!BH979</f>
        <v>0</v>
      </c>
      <c r="BG120" s="141">
        <f>+'Свод РРО'!BI191+'Свод РРО'!BI374+'Свод РРО'!BI979</f>
        <v>0</v>
      </c>
      <c r="BH120" s="141">
        <f>+'Свод РРО'!BJ191+'Свод РРО'!BJ374+'Свод РРО'!BJ979</f>
        <v>0</v>
      </c>
      <c r="BI120" s="141">
        <f>+'Свод РРО'!BK191+'Свод РРО'!BK374+'Свод РРО'!BK979</f>
        <v>0</v>
      </c>
      <c r="BJ120" s="141">
        <f>+'Свод РРО'!BL191+'Свод РРО'!BL374+'Свод РРО'!BL979</f>
        <v>0</v>
      </c>
      <c r="BK120" s="141">
        <f>+'Свод РРО'!BM191+'Свод РРО'!BM374+'Свод РРО'!BM979</f>
        <v>0</v>
      </c>
      <c r="BL120" s="141">
        <f>+'Свод РРО'!BN191+'Свод РРО'!BN374+'Свод РРО'!BN979</f>
        <v>0</v>
      </c>
      <c r="BM120" s="141">
        <f>+'Свод РРО'!BO191+'Свод РРО'!BO374+'Свод РРО'!BO979</f>
        <v>0</v>
      </c>
      <c r="BN120" s="141">
        <f>+'Свод РРО'!BP191+'Свод РРО'!BP374+'Свод РРО'!BP979</f>
        <v>0</v>
      </c>
      <c r="BO120" s="141">
        <f>+'Свод РРО'!BQ191+'Свод РРО'!BQ374+'Свод РРО'!BQ979</f>
        <v>0</v>
      </c>
      <c r="BP120" s="141">
        <f>+'Свод РРО'!BR191+'Свод РРО'!BR374+'Свод РРО'!BR979</f>
        <v>0</v>
      </c>
      <c r="BQ120" s="141">
        <f>+'Свод РРО'!BS191+'Свод РРО'!BS374+'Свод РРО'!BS979</f>
        <v>0</v>
      </c>
      <c r="BR120" s="141">
        <f>+'Свод РРО'!BT191+'Свод РРО'!BT374+'Свод РРО'!BT979</f>
        <v>0</v>
      </c>
      <c r="BS120" s="141">
        <f>+'Свод РРО'!BU191+'Свод РРО'!BU374+'Свод РРО'!BU979</f>
        <v>0</v>
      </c>
      <c r="BT120" s="141">
        <f>+'Свод РРО'!BV191+'Свод РРО'!BV374+'Свод РРО'!BV979</f>
        <v>0</v>
      </c>
      <c r="BU120" s="141">
        <f>+'Свод РРО'!BW191+'Свод РРО'!BW374+'Свод РРО'!BW979</f>
        <v>0</v>
      </c>
      <c r="BV120" s="141">
        <f>+'Свод РРО'!BX191+'Свод РРО'!BX374+'Свод РРО'!BX979</f>
        <v>0</v>
      </c>
      <c r="BW120" s="141">
        <f>+'Свод РРО'!BY191+'Свод РРО'!BY374+'Свод РРО'!BY979</f>
        <v>0</v>
      </c>
      <c r="BX120" s="141">
        <f>+'Свод РРО'!BZ191+'Свод РРО'!BZ374+'Свод РРО'!BZ979</f>
        <v>0</v>
      </c>
      <c r="BY120" s="141">
        <f>+'Свод РРО'!CA191+'Свод РРО'!CA374+'Свод РРО'!CA979</f>
        <v>0</v>
      </c>
      <c r="BZ120" s="141">
        <f>+'Свод РРО'!CB191+'Свод РРО'!CB374+'Свод РРО'!CB979</f>
        <v>0</v>
      </c>
      <c r="CA120" s="141">
        <f>+'Свод РРО'!CC191+'Свод РРО'!CC374+'Свод РРО'!CC979</f>
        <v>0</v>
      </c>
      <c r="CB120" s="141">
        <f>+'Свод РРО'!CD191+'Свод РРО'!CD374+'Свод РРО'!CD979</f>
        <v>0</v>
      </c>
      <c r="CC120" s="141">
        <f>+'Свод РРО'!CE191+'Свод РРО'!CE374+'Свод РРО'!CE979</f>
        <v>0</v>
      </c>
      <c r="CD120" s="141">
        <f>+'Свод РРО'!CF191+'Свод РРО'!CF374+'Свод РРО'!CF979</f>
        <v>0</v>
      </c>
      <c r="CE120" s="141">
        <f>+'Свод РРО'!CG191+'Свод РРО'!CG374+'Свод РРО'!CG979</f>
        <v>0</v>
      </c>
      <c r="CF120" s="141">
        <f>+'Свод РРО'!CH191+'Свод РРО'!CH374+'Свод РРО'!CH979</f>
        <v>0</v>
      </c>
      <c r="CG120" s="141">
        <f>+'Свод РРО'!CI191+'Свод РРО'!CI374+'Свод РРО'!CI979</f>
        <v>0</v>
      </c>
      <c r="CH120" s="141">
        <f>+'Свод РРО'!CJ191+'Свод РРО'!CJ374+'Свод РРО'!CJ979</f>
        <v>0</v>
      </c>
      <c r="CI120" s="141">
        <f>+'Свод РРО'!CK191+'Свод РРО'!CK374+'Свод РРО'!CK979</f>
        <v>0</v>
      </c>
      <c r="CJ120" s="141">
        <f>+'Свод РРО'!CL191+'Свод РРО'!CL374+'Свод РРО'!CL979</f>
        <v>0</v>
      </c>
      <c r="CK120" s="141">
        <f>+'Свод РРО'!CM191+'Свод РРО'!CM374+'Свод РРО'!CM979</f>
        <v>0</v>
      </c>
      <c r="CL120" s="141">
        <f>+'Свод РРО'!CN191+'Свод РРО'!CN374+'Свод РРО'!CN979</f>
        <v>0</v>
      </c>
      <c r="CM120" s="141">
        <f>+'Свод РРО'!CO191+'Свод РРО'!CO374+'Свод РРО'!CO979</f>
        <v>0</v>
      </c>
      <c r="CN120" s="141">
        <f>+'Свод РРО'!CP191+'Свод РРО'!CP374+'Свод РРО'!CP979</f>
        <v>0</v>
      </c>
      <c r="CO120" s="141">
        <f>+'Свод РРО'!CQ191+'Свод РРО'!CQ374+'Свод РРО'!CQ979</f>
        <v>0</v>
      </c>
      <c r="CP120" s="141">
        <f>+'Свод РРО'!CR191+'Свод РРО'!CR374+'Свод РРО'!CR979</f>
        <v>0</v>
      </c>
    </row>
    <row r="121" spans="1:94" ht="45" x14ac:dyDescent="0.25">
      <c r="A121" s="46" t="s">
        <v>593</v>
      </c>
      <c r="B121" s="7">
        <v>1216</v>
      </c>
      <c r="C121" s="7">
        <v>24</v>
      </c>
      <c r="D121" s="258">
        <v>113</v>
      </c>
      <c r="E121" s="141">
        <f>+'Свод РРО'!G375+'Свод РРО'!G577+'Свод РРО'!G816+'Свод РРО'!G980</f>
        <v>0</v>
      </c>
      <c r="F121" s="141">
        <f>+'Свод РРО'!H375+'Свод РРО'!H577+'Свод РРО'!H816+'Свод РРО'!H980</f>
        <v>0</v>
      </c>
      <c r="G121" s="141">
        <f>+'Свод РРО'!I375+'Свод РРО'!I577+'Свод РРО'!I816+'Свод РРО'!I980</f>
        <v>0</v>
      </c>
      <c r="H121" s="141">
        <f>+'Свод РРО'!J375+'Свод РРО'!J577+'Свод РРО'!J816+'Свод РРО'!J980</f>
        <v>0</v>
      </c>
      <c r="I121" s="141">
        <f>+'Свод РРО'!K375+'Свод РРО'!K577+'Свод РРО'!K816+'Свод РРО'!K980</f>
        <v>0</v>
      </c>
      <c r="J121" s="141">
        <f>+'Свод РРО'!L375+'Свод РРО'!L577+'Свод РРО'!L816+'Свод РРО'!L980</f>
        <v>0</v>
      </c>
      <c r="K121" s="141">
        <f>+'Свод РРО'!M375+'Свод РРО'!M577+'Свод РРО'!M816+'Свод РРО'!M980</f>
        <v>0</v>
      </c>
      <c r="L121" s="141">
        <f>+'Свод РРО'!N375+'Свод РРО'!N577+'Свод РРО'!N816+'Свод РРО'!N980</f>
        <v>0</v>
      </c>
      <c r="M121" s="141">
        <f>+'Свод РРО'!O375+'Свод РРО'!O577+'Свод РРО'!O816+'Свод РРО'!O980</f>
        <v>0</v>
      </c>
      <c r="N121" s="141">
        <f>+'Свод РРО'!P375+'Свод РРО'!P577+'Свод РРО'!P816+'Свод РРО'!P980</f>
        <v>0</v>
      </c>
      <c r="O121" s="141">
        <f>+'Свод РРО'!Q375+'Свод РРО'!Q577+'Свод РРО'!Q816+'Свод РРО'!Q980</f>
        <v>0</v>
      </c>
      <c r="P121" s="141">
        <f>+'Свод РРО'!R375+'Свод РРО'!R577+'Свод РРО'!R816+'Свод РРО'!R980</f>
        <v>0</v>
      </c>
      <c r="Q121" s="141">
        <f>+'Свод РРО'!S375+'Свод РРО'!S577+'Свод РРО'!S816+'Свод РРО'!S980</f>
        <v>0</v>
      </c>
      <c r="R121" s="141">
        <f>+'Свод РРО'!T375+'Свод РРО'!T577+'Свод РРО'!T816+'Свод РРО'!T980</f>
        <v>0</v>
      </c>
      <c r="S121" s="141">
        <f>+'Свод РРО'!U375+'Свод РРО'!U577+'Свод РРО'!U816+'Свод РРО'!U980</f>
        <v>0</v>
      </c>
      <c r="T121" s="141">
        <f>+'Свод РРО'!V375+'Свод РРО'!V577+'Свод РРО'!V816+'Свод РРО'!V980</f>
        <v>0</v>
      </c>
      <c r="U121" s="141">
        <f>+'Свод РРО'!W375+'Свод РРО'!W577+'Свод РРО'!W816+'Свод РРО'!W980</f>
        <v>0</v>
      </c>
      <c r="V121" s="141">
        <f>+'Свод РРО'!X375+'Свод РРО'!X577+'Свод РРО'!X816+'Свод РРО'!X980</f>
        <v>0</v>
      </c>
      <c r="W121" s="141">
        <f>+'Свод РРО'!Y375+'Свод РРО'!Y577+'Свод РРО'!Y816+'Свод РРО'!Y980</f>
        <v>0</v>
      </c>
      <c r="X121" s="141">
        <f>+'Свод РРО'!Z375+'Свод РРО'!Z577+'Свод РРО'!Z816+'Свод РРО'!Z980</f>
        <v>0</v>
      </c>
      <c r="Y121" s="141">
        <f>+'Свод РРО'!AA375+'Свод РРО'!AA577+'Свод РРО'!AA816+'Свод РРО'!AA980</f>
        <v>0</v>
      </c>
      <c r="Z121" s="141">
        <f>+'Свод РРО'!AB375+'Свод РРО'!AB577+'Свод РРО'!AB816+'Свод РРО'!AB980</f>
        <v>0</v>
      </c>
      <c r="AA121" s="141">
        <f>+'Свод РРО'!AC375+'Свод РРО'!AC577+'Свод РРО'!AC816+'Свод РРО'!AC980</f>
        <v>0</v>
      </c>
      <c r="AB121" s="141">
        <f>+'Свод РРО'!AD375+'Свод РРО'!AD577+'Свод РРО'!AD816+'Свод РРО'!AD980</f>
        <v>0</v>
      </c>
      <c r="AC121" s="141">
        <f>+'Свод РРО'!AE375+'Свод РРО'!AE577+'Свод РРО'!AE816+'Свод РРО'!AE980</f>
        <v>0</v>
      </c>
      <c r="AD121" s="141">
        <f>+'Свод РРО'!AF375+'Свод РРО'!AF577+'Свод РРО'!AF816+'Свод РРО'!AF980</f>
        <v>0</v>
      </c>
      <c r="AE121" s="141">
        <f>+'Свод РРО'!AG375+'Свод РРО'!AG577+'Свод РРО'!AG816+'Свод РРО'!AG980</f>
        <v>0</v>
      </c>
      <c r="AF121" s="141">
        <f>+'Свод РРО'!AH375+'Свод РРО'!AH577+'Свод РРО'!AH816+'Свод РРО'!AH980</f>
        <v>0</v>
      </c>
      <c r="AG121" s="141">
        <f>+'Свод РРО'!AI375+'Свод РРО'!AI577+'Свод РРО'!AI816+'Свод РРО'!AI980</f>
        <v>0</v>
      </c>
      <c r="AH121" s="141">
        <f>+'Свод РРО'!AJ375+'Свод РРО'!AJ577+'Свод РРО'!AJ816+'Свод РРО'!AJ980</f>
        <v>0</v>
      </c>
      <c r="AI121" s="141">
        <f>+'Свод РРО'!AK375+'Свод РРО'!AK577+'Свод РРО'!AK816+'Свод РРО'!AK980</f>
        <v>0</v>
      </c>
      <c r="AJ121" s="141">
        <f>+'Свод РРО'!AL375+'Свод РРО'!AL577+'Свод РРО'!AL816+'Свод РРО'!AL980</f>
        <v>0</v>
      </c>
      <c r="AK121" s="141">
        <f>+'Свод РРО'!AM375+'Свод РРО'!AM577+'Свод РРО'!AM816+'Свод РРО'!AM980</f>
        <v>0</v>
      </c>
      <c r="AL121" s="141">
        <f>+'Свод РРО'!AN375+'Свод РРО'!AN577+'Свод РРО'!AN816+'Свод РРО'!AN980</f>
        <v>0</v>
      </c>
      <c r="AM121" s="141">
        <f>+'Свод РРО'!AO375+'Свод РРО'!AO577+'Свод РРО'!AO816+'Свод РРО'!AO980</f>
        <v>0</v>
      </c>
      <c r="AN121" s="141">
        <f>+'Свод РРО'!AP375+'Свод РРО'!AP577+'Свод РРО'!AP816+'Свод РРО'!AP980</f>
        <v>0</v>
      </c>
      <c r="AO121" s="141">
        <f>+'Свод РРО'!AQ375+'Свод РРО'!AQ577+'Свод РРО'!AQ816+'Свод РРО'!AQ980</f>
        <v>0</v>
      </c>
      <c r="AP121" s="141">
        <f>+'Свод РРО'!AR375+'Свод РРО'!AR577+'Свод РРО'!AR816+'Свод РРО'!AR980</f>
        <v>0</v>
      </c>
      <c r="AQ121" s="141">
        <f>+'Свод РРО'!AS375+'Свод РРО'!AS577+'Свод РРО'!AS816+'Свод РРО'!AS980</f>
        <v>0</v>
      </c>
      <c r="AR121" s="141">
        <f>+'Свод РРО'!AT375+'Свод РРО'!AT577+'Свод РРО'!AT816+'Свод РРО'!AT980</f>
        <v>0</v>
      </c>
      <c r="AS121" s="141">
        <f>+'Свод РРО'!AU375+'Свод РРО'!AU577+'Свод РРО'!AU816+'Свод РРО'!AU980</f>
        <v>0</v>
      </c>
      <c r="AT121" s="141">
        <f>+'Свод РРО'!AV375+'Свод РРО'!AV577+'Свод РРО'!AV816+'Свод РРО'!AV980</f>
        <v>0</v>
      </c>
      <c r="AU121" s="141">
        <f>+'Свод РРО'!AW375+'Свод РРО'!AW577+'Свод РРО'!AW816+'Свод РРО'!AW980</f>
        <v>0</v>
      </c>
      <c r="AV121" s="141">
        <f>+'Свод РРО'!AX375+'Свод РРО'!AX577+'Свод РРО'!AX816+'Свод РРО'!AX980</f>
        <v>0</v>
      </c>
      <c r="AW121" s="141">
        <f>+'Свод РРО'!AY375+'Свод РРО'!AY577+'Свод РРО'!AY816+'Свод РРО'!AY980</f>
        <v>0</v>
      </c>
      <c r="AX121" s="141">
        <f>+'Свод РРО'!AZ375+'Свод РРО'!AZ577+'Свод РРО'!AZ816+'Свод РРО'!AZ980</f>
        <v>0</v>
      </c>
      <c r="AY121" s="141">
        <f>+'Свод РРО'!BA375+'Свод РРО'!BA577+'Свод РРО'!BA816+'Свод РРО'!BA980</f>
        <v>0</v>
      </c>
      <c r="AZ121" s="141">
        <f>+'Свод РРО'!BB375+'Свод РРО'!BB577+'Свод РРО'!BB816+'Свод РРО'!BB980</f>
        <v>0</v>
      </c>
      <c r="BA121" s="141">
        <f>+'Свод РРО'!BC375+'Свод РРО'!BC577+'Свод РРО'!BC816+'Свод РРО'!BC980</f>
        <v>0</v>
      </c>
      <c r="BB121" s="141">
        <f>+'Свод РРО'!BD375+'Свод РРО'!BD577+'Свод РРО'!BD816+'Свод РРО'!BD980</f>
        <v>0</v>
      </c>
      <c r="BC121" s="141">
        <f>+'Свод РРО'!BE375+'Свод РРО'!BE577+'Свод РРО'!BE816+'Свод РРО'!BE980</f>
        <v>0</v>
      </c>
      <c r="BD121" s="141">
        <f>+'Свод РРО'!BF375+'Свод РРО'!BF577+'Свод РРО'!BF816+'Свод РРО'!BF980</f>
        <v>0</v>
      </c>
      <c r="BE121" s="141">
        <f>+'Свод РРО'!BG375+'Свод РРО'!BG577+'Свод РРО'!BG816+'Свод РРО'!BG980</f>
        <v>0</v>
      </c>
      <c r="BF121" s="141">
        <f>+'Свод РРО'!BH375+'Свод РРО'!BH577+'Свод РРО'!BH816+'Свод РРО'!BH980</f>
        <v>0</v>
      </c>
      <c r="BG121" s="141">
        <f>+'Свод РРО'!BI375+'Свод РРО'!BI577+'Свод РРО'!BI816+'Свод РРО'!BI980</f>
        <v>0</v>
      </c>
      <c r="BH121" s="141">
        <f>+'Свод РРО'!BJ375+'Свод РРО'!BJ577+'Свод РРО'!BJ816+'Свод РРО'!BJ980</f>
        <v>0</v>
      </c>
      <c r="BI121" s="141">
        <f>+'Свод РРО'!BK375+'Свод РРО'!BK577+'Свод РРО'!BK816+'Свод РРО'!BK980</f>
        <v>0</v>
      </c>
      <c r="BJ121" s="141">
        <f>+'Свод РРО'!BL375+'Свод РРО'!BL577+'Свод РРО'!BL816+'Свод РРО'!BL980</f>
        <v>0</v>
      </c>
      <c r="BK121" s="141">
        <f>+'Свод РРО'!BM375+'Свод РРО'!BM577+'Свод РРО'!BM816+'Свод РРО'!BM980</f>
        <v>0</v>
      </c>
      <c r="BL121" s="141">
        <f>+'Свод РРО'!BN375+'Свод РРО'!BN577+'Свод РРО'!BN816+'Свод РРО'!BN980</f>
        <v>0</v>
      </c>
      <c r="BM121" s="141">
        <f>+'Свод РРО'!BO375+'Свод РРО'!BO577+'Свод РРО'!BO816+'Свод РРО'!BO980</f>
        <v>0</v>
      </c>
      <c r="BN121" s="141">
        <f>+'Свод РРО'!BP375+'Свод РРО'!BP577+'Свод РРО'!BP816+'Свод РРО'!BP980</f>
        <v>0</v>
      </c>
      <c r="BO121" s="141">
        <f>+'Свод РРО'!BQ375+'Свод РРО'!BQ577+'Свод РРО'!BQ816+'Свод РРО'!BQ980</f>
        <v>0</v>
      </c>
      <c r="BP121" s="141">
        <f>+'Свод РРО'!BR375+'Свод РРО'!BR577+'Свод РРО'!BR816+'Свод РРО'!BR980</f>
        <v>0</v>
      </c>
      <c r="BQ121" s="141">
        <f>+'Свод РРО'!BS375+'Свод РРО'!BS577+'Свод РРО'!BS816+'Свод РРО'!BS980</f>
        <v>0</v>
      </c>
      <c r="BR121" s="141">
        <f>+'Свод РРО'!BT375+'Свод РРО'!BT577+'Свод РРО'!BT816+'Свод РРО'!BT980</f>
        <v>0</v>
      </c>
      <c r="BS121" s="141">
        <f>+'Свод РРО'!BU375+'Свод РРО'!BU577+'Свод РРО'!BU816+'Свод РРО'!BU980</f>
        <v>0</v>
      </c>
      <c r="BT121" s="141">
        <f>+'Свод РРО'!BV375+'Свод РРО'!BV577+'Свод РРО'!BV816+'Свод РРО'!BV980</f>
        <v>0</v>
      </c>
      <c r="BU121" s="141">
        <f>+'Свод РРО'!BW375+'Свод РРО'!BW577+'Свод РРО'!BW816+'Свод РРО'!BW980</f>
        <v>0</v>
      </c>
      <c r="BV121" s="141">
        <f>+'Свод РРО'!BX375+'Свод РРО'!BX577+'Свод РРО'!BX816+'Свод РРО'!BX980</f>
        <v>0</v>
      </c>
      <c r="BW121" s="141">
        <f>+'Свод РРО'!BY375+'Свод РРО'!BY577+'Свод РРО'!BY816+'Свод РРО'!BY980</f>
        <v>0</v>
      </c>
      <c r="BX121" s="141">
        <f>+'Свод РРО'!BZ375+'Свод РРО'!BZ577+'Свод РРО'!BZ816+'Свод РРО'!BZ980</f>
        <v>0</v>
      </c>
      <c r="BY121" s="141">
        <f>+'Свод РРО'!CA375+'Свод РРО'!CA577+'Свод РРО'!CA816+'Свод РРО'!CA980</f>
        <v>0</v>
      </c>
      <c r="BZ121" s="141">
        <f>+'Свод РРО'!CB375+'Свод РРО'!CB577+'Свод РРО'!CB816+'Свод РРО'!CB980</f>
        <v>0</v>
      </c>
      <c r="CA121" s="141">
        <f>+'Свод РРО'!CC375+'Свод РРО'!CC577+'Свод РРО'!CC816+'Свод РРО'!CC980</f>
        <v>0</v>
      </c>
      <c r="CB121" s="141">
        <f>+'Свод РРО'!CD375+'Свод РРО'!CD577+'Свод РРО'!CD816+'Свод РРО'!CD980</f>
        <v>0</v>
      </c>
      <c r="CC121" s="141">
        <f>+'Свод РРО'!CE375+'Свод РРО'!CE577+'Свод РРО'!CE816+'Свод РРО'!CE980</f>
        <v>0</v>
      </c>
      <c r="CD121" s="141">
        <f>+'Свод РРО'!CF375+'Свод РРО'!CF577+'Свод РРО'!CF816+'Свод РРО'!CF980</f>
        <v>0</v>
      </c>
      <c r="CE121" s="141">
        <f>+'Свод РРО'!CG375+'Свод РРО'!CG577+'Свод РРО'!CG816+'Свод РРО'!CG980</f>
        <v>0</v>
      </c>
      <c r="CF121" s="141">
        <f>+'Свод РРО'!CH375+'Свод РРО'!CH577+'Свод РРО'!CH816+'Свод РРО'!CH980</f>
        <v>0</v>
      </c>
      <c r="CG121" s="141">
        <f>+'Свод РРО'!CI375+'Свод РРО'!CI577+'Свод РРО'!CI816+'Свод РРО'!CI980</f>
        <v>0</v>
      </c>
      <c r="CH121" s="141">
        <f>+'Свод РРО'!CJ375+'Свод РРО'!CJ577+'Свод РРО'!CJ816+'Свод РРО'!CJ980</f>
        <v>0</v>
      </c>
      <c r="CI121" s="141">
        <f>+'Свод РРО'!CK375+'Свод РРО'!CK577+'Свод РРО'!CK816+'Свод РРО'!CK980</f>
        <v>0</v>
      </c>
      <c r="CJ121" s="141">
        <f>+'Свод РРО'!CL375+'Свод РРО'!CL577+'Свод РРО'!CL816+'Свод РРО'!CL980</f>
        <v>0</v>
      </c>
      <c r="CK121" s="141">
        <f>+'Свод РРО'!CM375+'Свод РРО'!CM577+'Свод РРО'!CM816+'Свод РРО'!CM980</f>
        <v>0</v>
      </c>
      <c r="CL121" s="141">
        <f>+'Свод РРО'!CN375+'Свод РРО'!CN577+'Свод РРО'!CN816+'Свод РРО'!CN980</f>
        <v>0</v>
      </c>
      <c r="CM121" s="141">
        <f>+'Свод РРО'!CO375+'Свод РРО'!CO577+'Свод РРО'!CO816+'Свод РРО'!CO980</f>
        <v>0</v>
      </c>
      <c r="CN121" s="141">
        <f>+'Свод РРО'!CP375+'Свод РРО'!CP577+'Свод РРО'!CP816+'Свод РРО'!CP980</f>
        <v>0</v>
      </c>
      <c r="CO121" s="141">
        <f>+'Свод РРО'!CQ375+'Свод РРО'!CQ577+'Свод РРО'!CQ816+'Свод РРО'!CQ980</f>
        <v>0</v>
      </c>
      <c r="CP121" s="141">
        <f>+'Свод РРО'!CR375+'Свод РРО'!CR577+'Свод РРО'!CR816+'Свод РРО'!CR980</f>
        <v>0</v>
      </c>
    </row>
    <row r="122" spans="1:94" ht="51.75" customHeight="1" x14ac:dyDescent="0.25">
      <c r="A122" s="46" t="s">
        <v>1655</v>
      </c>
      <c r="B122" s="7">
        <v>1217</v>
      </c>
      <c r="C122" s="7">
        <v>24</v>
      </c>
      <c r="D122" s="258">
        <v>113</v>
      </c>
      <c r="E122" s="141">
        <f>+'Свод РРО'!G376+'Свод РРО'!G578+'Свод РРО'!G817+'Свод РРО'!G981</f>
        <v>0</v>
      </c>
      <c r="F122" s="141">
        <f>+'Свод РРО'!H376+'Свод РРО'!H578+'Свод РРО'!H817+'Свод РРО'!H981</f>
        <v>0</v>
      </c>
      <c r="G122" s="141">
        <f>+'Свод РРО'!I376+'Свод РРО'!I578+'Свод РРО'!I817+'Свод РРО'!I981</f>
        <v>0</v>
      </c>
      <c r="H122" s="141">
        <f>+'Свод РРО'!J376+'Свод РРО'!J578+'Свод РРО'!J817+'Свод РРО'!J981</f>
        <v>0</v>
      </c>
      <c r="I122" s="141">
        <f>+'Свод РРО'!K376+'Свод РРО'!K578+'Свод РРО'!K817+'Свод РРО'!K981</f>
        <v>0</v>
      </c>
      <c r="J122" s="141">
        <f>+'Свод РРО'!L376+'Свод РРО'!L578+'Свод РРО'!L817+'Свод РРО'!L981</f>
        <v>0</v>
      </c>
      <c r="K122" s="141">
        <f>+'Свод РРО'!M376+'Свод РРО'!M578+'Свод РРО'!M817+'Свод РРО'!M981</f>
        <v>0</v>
      </c>
      <c r="L122" s="141">
        <f>+'Свод РРО'!N376+'Свод РРО'!N578+'Свод РРО'!N817+'Свод РРО'!N981</f>
        <v>0</v>
      </c>
      <c r="M122" s="141">
        <f>+'Свод РРО'!O376+'Свод РРО'!O578+'Свод РРО'!O817+'Свод РРО'!O981</f>
        <v>0</v>
      </c>
      <c r="N122" s="141">
        <f>+'Свод РРО'!P376+'Свод РРО'!P578+'Свод РРО'!P817+'Свод РРО'!P981</f>
        <v>0</v>
      </c>
      <c r="O122" s="141">
        <f>+'Свод РРО'!Q376+'Свод РРО'!Q578+'Свод РРО'!Q817+'Свод РРО'!Q981</f>
        <v>0</v>
      </c>
      <c r="P122" s="141">
        <f>+'Свод РРО'!R376+'Свод РРО'!R578+'Свод РРО'!R817+'Свод РРО'!R981</f>
        <v>0</v>
      </c>
      <c r="Q122" s="141">
        <f>+'Свод РРО'!S376+'Свод РРО'!S578+'Свод РРО'!S817+'Свод РРО'!S981</f>
        <v>0</v>
      </c>
      <c r="R122" s="141">
        <f>+'Свод РРО'!T376+'Свод РРО'!T578+'Свод РРО'!T817+'Свод РРО'!T981</f>
        <v>0</v>
      </c>
      <c r="S122" s="141">
        <f>+'Свод РРО'!U376+'Свод РРО'!U578+'Свод РРО'!U817+'Свод РРО'!U981</f>
        <v>0</v>
      </c>
      <c r="T122" s="141">
        <f>+'Свод РРО'!V376+'Свод РРО'!V578+'Свод РРО'!V817+'Свод РРО'!V981</f>
        <v>0</v>
      </c>
      <c r="U122" s="141">
        <f>+'Свод РРО'!W376+'Свод РРО'!W578+'Свод РРО'!W817+'Свод РРО'!W981</f>
        <v>0</v>
      </c>
      <c r="V122" s="141">
        <f>+'Свод РРО'!X376+'Свод РРО'!X578+'Свод РРО'!X817+'Свод РРО'!X981</f>
        <v>0</v>
      </c>
      <c r="W122" s="141">
        <f>+'Свод РРО'!Y376+'Свод РРО'!Y578+'Свод РРО'!Y817+'Свод РРО'!Y981</f>
        <v>0</v>
      </c>
      <c r="X122" s="141">
        <f>+'Свод РРО'!Z376+'Свод РРО'!Z578+'Свод РРО'!Z817+'Свод РРО'!Z981</f>
        <v>0</v>
      </c>
      <c r="Y122" s="141">
        <f>+'Свод РРО'!AA376+'Свод РРО'!AA578+'Свод РРО'!AA817+'Свод РРО'!AA981</f>
        <v>0</v>
      </c>
      <c r="Z122" s="141">
        <f>+'Свод РРО'!AB376+'Свод РРО'!AB578+'Свод РРО'!AB817+'Свод РРО'!AB981</f>
        <v>0</v>
      </c>
      <c r="AA122" s="141">
        <f>+'Свод РРО'!AC376+'Свод РРО'!AC578+'Свод РРО'!AC817+'Свод РРО'!AC981</f>
        <v>0</v>
      </c>
      <c r="AB122" s="141">
        <f>+'Свод РРО'!AD376+'Свод РРО'!AD578+'Свод РРО'!AD817+'Свод РРО'!AD981</f>
        <v>0</v>
      </c>
      <c r="AC122" s="141">
        <f>+'Свод РРО'!AE376+'Свод РРО'!AE578+'Свод РРО'!AE817+'Свод РРО'!AE981</f>
        <v>0</v>
      </c>
      <c r="AD122" s="141">
        <f>+'Свод РРО'!AF376+'Свод РРО'!AF578+'Свод РРО'!AF817+'Свод РРО'!AF981</f>
        <v>0</v>
      </c>
      <c r="AE122" s="141">
        <f>+'Свод РРО'!AG376+'Свод РРО'!AG578+'Свод РРО'!AG817+'Свод РРО'!AG981</f>
        <v>0</v>
      </c>
      <c r="AF122" s="141">
        <f>+'Свод РРО'!AH376+'Свод РРО'!AH578+'Свод РРО'!AH817+'Свод РРО'!AH981</f>
        <v>0</v>
      </c>
      <c r="AG122" s="141">
        <f>+'Свод РРО'!AI376+'Свод РРО'!AI578+'Свод РРО'!AI817+'Свод РРО'!AI981</f>
        <v>0</v>
      </c>
      <c r="AH122" s="141">
        <f>+'Свод РРО'!AJ376+'Свод РРО'!AJ578+'Свод РРО'!AJ817+'Свод РРО'!AJ981</f>
        <v>0</v>
      </c>
      <c r="AI122" s="141">
        <f>+'Свод РРО'!AK376+'Свод РРО'!AK578+'Свод РРО'!AK817+'Свод РРО'!AK981</f>
        <v>0</v>
      </c>
      <c r="AJ122" s="141">
        <f>+'Свод РРО'!AL376+'Свод РРО'!AL578+'Свод РРО'!AL817+'Свод РРО'!AL981</f>
        <v>0</v>
      </c>
      <c r="AK122" s="141">
        <f>+'Свод РРО'!AM376+'Свод РРО'!AM578+'Свод РРО'!AM817+'Свод РРО'!AM981</f>
        <v>0</v>
      </c>
      <c r="AL122" s="141">
        <f>+'Свод РРО'!AN376+'Свод РРО'!AN578+'Свод РРО'!AN817+'Свод РРО'!AN981</f>
        <v>0</v>
      </c>
      <c r="AM122" s="141">
        <f>+'Свод РРО'!AO376+'Свод РРО'!AO578+'Свод РРО'!AO817+'Свод РРО'!AO981</f>
        <v>0</v>
      </c>
      <c r="AN122" s="141">
        <f>+'Свод РРО'!AP376+'Свод РРО'!AP578+'Свод РРО'!AP817+'Свод РРО'!AP981</f>
        <v>0</v>
      </c>
      <c r="AO122" s="141">
        <f>+'Свод РРО'!AQ376+'Свод РРО'!AQ578+'Свод РРО'!AQ817+'Свод РРО'!AQ981</f>
        <v>0</v>
      </c>
      <c r="AP122" s="141">
        <f>+'Свод РРО'!AR376+'Свод РРО'!AR578+'Свод РРО'!AR817+'Свод РРО'!AR981</f>
        <v>0</v>
      </c>
      <c r="AQ122" s="141">
        <f>+'Свод РРО'!AS376+'Свод РРО'!AS578+'Свод РРО'!AS817+'Свод РРО'!AS981</f>
        <v>0</v>
      </c>
      <c r="AR122" s="141">
        <f>+'Свод РРО'!AT376+'Свод РРО'!AT578+'Свод РРО'!AT817+'Свод РРО'!AT981</f>
        <v>0</v>
      </c>
      <c r="AS122" s="141">
        <f>+'Свод РРО'!AU376+'Свод РРО'!AU578+'Свод РРО'!AU817+'Свод РРО'!AU981</f>
        <v>0</v>
      </c>
      <c r="AT122" s="141">
        <f>+'Свод РРО'!AV376+'Свод РРО'!AV578+'Свод РРО'!AV817+'Свод РРО'!AV981</f>
        <v>0</v>
      </c>
      <c r="AU122" s="141">
        <f>+'Свод РРО'!AW376+'Свод РРО'!AW578+'Свод РРО'!AW817+'Свод РРО'!AW981</f>
        <v>0</v>
      </c>
      <c r="AV122" s="141">
        <f>+'Свод РРО'!AX376+'Свод РРО'!AX578+'Свод РРО'!AX817+'Свод РРО'!AX981</f>
        <v>0</v>
      </c>
      <c r="AW122" s="141">
        <f>+'Свод РРО'!AY376+'Свод РРО'!AY578+'Свод РРО'!AY817+'Свод РРО'!AY981</f>
        <v>0</v>
      </c>
      <c r="AX122" s="141">
        <f>+'Свод РРО'!AZ376+'Свод РРО'!AZ578+'Свод РРО'!AZ817+'Свод РРО'!AZ981</f>
        <v>0</v>
      </c>
      <c r="AY122" s="141">
        <f>+'Свод РРО'!BA376+'Свод РРО'!BA578+'Свод РРО'!BA817+'Свод РРО'!BA981</f>
        <v>0</v>
      </c>
      <c r="AZ122" s="141">
        <f>+'Свод РРО'!BB376+'Свод РРО'!BB578+'Свод РРО'!BB817+'Свод РРО'!BB981</f>
        <v>0</v>
      </c>
      <c r="BA122" s="141">
        <f>+'Свод РРО'!BC376+'Свод РРО'!BC578+'Свод РРО'!BC817+'Свод РРО'!BC981</f>
        <v>0</v>
      </c>
      <c r="BB122" s="141">
        <f>+'Свод РРО'!BD376+'Свод РРО'!BD578+'Свод РРО'!BD817+'Свод РРО'!BD981</f>
        <v>0</v>
      </c>
      <c r="BC122" s="141">
        <f>+'Свод РРО'!BE376+'Свод РРО'!BE578+'Свод РРО'!BE817+'Свод РРО'!BE981</f>
        <v>0</v>
      </c>
      <c r="BD122" s="141">
        <f>+'Свод РРО'!BF376+'Свод РРО'!BF578+'Свод РРО'!BF817+'Свод РРО'!BF981</f>
        <v>0</v>
      </c>
      <c r="BE122" s="141">
        <f>+'Свод РРО'!BG376+'Свод РРО'!BG578+'Свод РРО'!BG817+'Свод РРО'!BG981</f>
        <v>0</v>
      </c>
      <c r="BF122" s="141">
        <f>+'Свод РРО'!BH376+'Свод РРО'!BH578+'Свод РРО'!BH817+'Свод РРО'!BH981</f>
        <v>0</v>
      </c>
      <c r="BG122" s="141">
        <f>+'Свод РРО'!BI376+'Свод РРО'!BI578+'Свод РРО'!BI817+'Свод РРО'!BI981</f>
        <v>0</v>
      </c>
      <c r="BH122" s="141">
        <f>+'Свод РРО'!BJ376+'Свод РРО'!BJ578+'Свод РРО'!BJ817+'Свод РРО'!BJ981</f>
        <v>0</v>
      </c>
      <c r="BI122" s="141">
        <f>+'Свод РРО'!BK376+'Свод РРО'!BK578+'Свод РРО'!BK817+'Свод РРО'!BK981</f>
        <v>0</v>
      </c>
      <c r="BJ122" s="141">
        <f>+'Свод РРО'!BL376+'Свод РРО'!BL578+'Свод РРО'!BL817+'Свод РРО'!BL981</f>
        <v>0</v>
      </c>
      <c r="BK122" s="141">
        <f>+'Свод РРО'!BM376+'Свод РРО'!BM578+'Свод РРО'!BM817+'Свод РРО'!BM981</f>
        <v>0</v>
      </c>
      <c r="BL122" s="141">
        <f>+'Свод РРО'!BN376+'Свод РРО'!BN578+'Свод РРО'!BN817+'Свод РРО'!BN981</f>
        <v>0</v>
      </c>
      <c r="BM122" s="141">
        <f>+'Свод РРО'!BO376+'Свод РРО'!BO578+'Свод РРО'!BO817+'Свод РРО'!BO981</f>
        <v>0</v>
      </c>
      <c r="BN122" s="141">
        <f>+'Свод РРО'!BP376+'Свод РРО'!BP578+'Свод РРО'!BP817+'Свод РРО'!BP981</f>
        <v>0</v>
      </c>
      <c r="BO122" s="141">
        <f>+'Свод РРО'!BQ376+'Свод РРО'!BQ578+'Свод РРО'!BQ817+'Свод РРО'!BQ981</f>
        <v>0</v>
      </c>
      <c r="BP122" s="141">
        <f>+'Свод РРО'!BR376+'Свод РРО'!BR578+'Свод РРО'!BR817+'Свод РРО'!BR981</f>
        <v>0</v>
      </c>
      <c r="BQ122" s="141">
        <f>+'Свод РРО'!BS376+'Свод РРО'!BS578+'Свод РРО'!BS817+'Свод РРО'!BS981</f>
        <v>0</v>
      </c>
      <c r="BR122" s="141">
        <f>+'Свод РРО'!BT376+'Свод РРО'!BT578+'Свод РРО'!BT817+'Свод РРО'!BT981</f>
        <v>0</v>
      </c>
      <c r="BS122" s="141">
        <f>+'Свод РРО'!BU376+'Свод РРО'!BU578+'Свод РРО'!BU817+'Свод РРО'!BU981</f>
        <v>0</v>
      </c>
      <c r="BT122" s="141">
        <f>+'Свод РРО'!BV376+'Свод РРО'!BV578+'Свод РРО'!BV817+'Свод РРО'!BV981</f>
        <v>0</v>
      </c>
      <c r="BU122" s="141">
        <f>+'Свод РРО'!BW376+'Свод РРО'!BW578+'Свод РРО'!BW817+'Свод РРО'!BW981</f>
        <v>0</v>
      </c>
      <c r="BV122" s="141">
        <f>+'Свод РРО'!BX376+'Свод РРО'!BX578+'Свод РРО'!BX817+'Свод РРО'!BX981</f>
        <v>0</v>
      </c>
      <c r="BW122" s="141">
        <f>+'Свод РРО'!BY376+'Свод РРО'!BY578+'Свод РРО'!BY817+'Свод РРО'!BY981</f>
        <v>0</v>
      </c>
      <c r="BX122" s="141">
        <f>+'Свод РРО'!BZ376+'Свод РРО'!BZ578+'Свод РРО'!BZ817+'Свод РРО'!BZ981</f>
        <v>0</v>
      </c>
      <c r="BY122" s="141">
        <f>+'Свод РРО'!CA376+'Свод РРО'!CA578+'Свод РРО'!CA817+'Свод РРО'!CA981</f>
        <v>0</v>
      </c>
      <c r="BZ122" s="141">
        <f>+'Свод РРО'!CB376+'Свод РРО'!CB578+'Свод РРО'!CB817+'Свод РРО'!CB981</f>
        <v>0</v>
      </c>
      <c r="CA122" s="141">
        <f>+'Свод РРО'!CC376+'Свод РРО'!CC578+'Свод РРО'!CC817+'Свод РРО'!CC981</f>
        <v>0</v>
      </c>
      <c r="CB122" s="141">
        <f>+'Свод РРО'!CD376+'Свод РРО'!CD578+'Свод РРО'!CD817+'Свод РРО'!CD981</f>
        <v>0</v>
      </c>
      <c r="CC122" s="141">
        <f>+'Свод РРО'!CE376+'Свод РРО'!CE578+'Свод РРО'!CE817+'Свод РРО'!CE981</f>
        <v>0</v>
      </c>
      <c r="CD122" s="141">
        <f>+'Свод РРО'!CF376+'Свод РРО'!CF578+'Свод РРО'!CF817+'Свод РРО'!CF981</f>
        <v>0</v>
      </c>
      <c r="CE122" s="141">
        <f>+'Свод РРО'!CG376+'Свод РРО'!CG578+'Свод РРО'!CG817+'Свод РРО'!CG981</f>
        <v>0</v>
      </c>
      <c r="CF122" s="141">
        <f>+'Свод РРО'!CH376+'Свод РРО'!CH578+'Свод РРО'!CH817+'Свод РРО'!CH981</f>
        <v>0</v>
      </c>
      <c r="CG122" s="141">
        <f>+'Свод РРО'!CI376+'Свод РРО'!CI578+'Свод РРО'!CI817+'Свод РРО'!CI981</f>
        <v>0</v>
      </c>
      <c r="CH122" s="141">
        <f>+'Свод РРО'!CJ376+'Свод РРО'!CJ578+'Свод РРО'!CJ817+'Свод РРО'!CJ981</f>
        <v>0</v>
      </c>
      <c r="CI122" s="141">
        <f>+'Свод РРО'!CK376+'Свод РРО'!CK578+'Свод РРО'!CK817+'Свод РРО'!CK981</f>
        <v>0</v>
      </c>
      <c r="CJ122" s="141">
        <f>+'Свод РРО'!CL376+'Свод РРО'!CL578+'Свод РРО'!CL817+'Свод РРО'!CL981</f>
        <v>0</v>
      </c>
      <c r="CK122" s="141">
        <f>+'Свод РРО'!CM376+'Свод РРО'!CM578+'Свод РРО'!CM817+'Свод РРО'!CM981</f>
        <v>0</v>
      </c>
      <c r="CL122" s="141">
        <f>+'Свод РРО'!CN376+'Свод РРО'!CN578+'Свод РРО'!CN817+'Свод РРО'!CN981</f>
        <v>0</v>
      </c>
      <c r="CM122" s="141">
        <f>+'Свод РРО'!CO376+'Свод РРО'!CO578+'Свод РРО'!CO817+'Свод РРО'!CO981</f>
        <v>0</v>
      </c>
      <c r="CN122" s="141">
        <f>+'Свод РРО'!CP376+'Свод РРО'!CP578+'Свод РРО'!CP817+'Свод РРО'!CP981</f>
        <v>0</v>
      </c>
      <c r="CO122" s="141">
        <f>+'Свод РРО'!CQ376+'Свод РРО'!CQ578+'Свод РРО'!CQ817+'Свод РРО'!CQ981</f>
        <v>0</v>
      </c>
      <c r="CP122" s="141">
        <f>+'Свод РРО'!CR376+'Свод РРО'!CR578+'Свод РРО'!CR817+'Свод РРО'!CR981</f>
        <v>0</v>
      </c>
    </row>
    <row r="123" spans="1:94" ht="45" x14ac:dyDescent="0.25">
      <c r="A123" s="46" t="s">
        <v>594</v>
      </c>
      <c r="B123" s="7">
        <v>1218</v>
      </c>
      <c r="C123" s="7">
        <v>24</v>
      </c>
      <c r="D123" s="258">
        <v>113</v>
      </c>
      <c r="E123" s="141">
        <f>+'Свод РРО'!G192+'Свод РРО'!G377+'Свод РРО'!G579+'Свод РРО'!G818+'Свод РРО'!G982</f>
        <v>0</v>
      </c>
      <c r="F123" s="141">
        <f>+'Свод РРО'!H192+'Свод РРО'!H377+'Свод РРО'!H579+'Свод РРО'!H818+'Свод РРО'!H982</f>
        <v>0</v>
      </c>
      <c r="G123" s="141">
        <f>+'Свод РРО'!I192+'Свод РРО'!I377+'Свод РРО'!I579+'Свод РРО'!I818+'Свод РРО'!I982</f>
        <v>0</v>
      </c>
      <c r="H123" s="141">
        <f>+'Свод РРО'!J192+'Свод РРО'!J377+'Свод РРО'!J579+'Свод РРО'!J818+'Свод РРО'!J982</f>
        <v>0</v>
      </c>
      <c r="I123" s="141">
        <f>+'Свод РРО'!K192+'Свод РРО'!K377+'Свод РРО'!K579+'Свод РРО'!K818+'Свод РРО'!K982</f>
        <v>0</v>
      </c>
      <c r="J123" s="141">
        <f>+'Свод РРО'!L192+'Свод РРО'!L377+'Свод РРО'!L579+'Свод РРО'!L818+'Свод РРО'!L982</f>
        <v>0</v>
      </c>
      <c r="K123" s="141">
        <f>+'Свод РРО'!M192+'Свод РРО'!M377+'Свод РРО'!M579+'Свод РРО'!M818+'Свод РРО'!M982</f>
        <v>0</v>
      </c>
      <c r="L123" s="141">
        <f>+'Свод РРО'!N192+'Свод РРО'!N377+'Свод РРО'!N579+'Свод РРО'!N818+'Свод РРО'!N982</f>
        <v>0</v>
      </c>
      <c r="M123" s="141">
        <f>+'Свод РРО'!O192+'Свод РРО'!O377+'Свод РРО'!O579+'Свод РРО'!O818+'Свод РРО'!O982</f>
        <v>0</v>
      </c>
      <c r="N123" s="141">
        <f>+'Свод РРО'!P192+'Свод РРО'!P377+'Свод РРО'!P579+'Свод РРО'!P818+'Свод РРО'!P982</f>
        <v>0</v>
      </c>
      <c r="O123" s="141">
        <f>+'Свод РРО'!Q192+'Свод РРО'!Q377+'Свод РРО'!Q579+'Свод РРО'!Q818+'Свод РРО'!Q982</f>
        <v>0</v>
      </c>
      <c r="P123" s="141">
        <f>+'Свод РРО'!R192+'Свод РРО'!R377+'Свод РРО'!R579+'Свод РРО'!R818+'Свод РРО'!R982</f>
        <v>0</v>
      </c>
      <c r="Q123" s="141">
        <f>+'Свод РРО'!S192+'Свод РРО'!S377+'Свод РРО'!S579+'Свод РРО'!S818+'Свод РРО'!S982</f>
        <v>0</v>
      </c>
      <c r="R123" s="141">
        <f>+'Свод РРО'!T192+'Свод РРО'!T377+'Свод РРО'!T579+'Свод РРО'!T818+'Свод РРО'!T982</f>
        <v>0</v>
      </c>
      <c r="S123" s="141">
        <f>+'Свод РРО'!U192+'Свод РРО'!U377+'Свод РРО'!U579+'Свод РРО'!U818+'Свод РРО'!U982</f>
        <v>0</v>
      </c>
      <c r="T123" s="141">
        <f>+'Свод РРО'!V192+'Свод РРО'!V377+'Свод РРО'!V579+'Свод РРО'!V818+'Свод РРО'!V982</f>
        <v>0</v>
      </c>
      <c r="U123" s="141">
        <f>+'Свод РРО'!W192+'Свод РРО'!W377+'Свод РРО'!W579+'Свод РРО'!W818+'Свод РРО'!W982</f>
        <v>0</v>
      </c>
      <c r="V123" s="141">
        <f>+'Свод РРО'!X192+'Свод РРО'!X377+'Свод РРО'!X579+'Свод РРО'!X818+'Свод РРО'!X982</f>
        <v>0</v>
      </c>
      <c r="W123" s="141">
        <f>+'Свод РРО'!Y192+'Свод РРО'!Y377+'Свод РРО'!Y579+'Свод РРО'!Y818+'Свод РРО'!Y982</f>
        <v>0</v>
      </c>
      <c r="X123" s="141">
        <f>+'Свод РРО'!Z192+'Свод РРО'!Z377+'Свод РРО'!Z579+'Свод РРО'!Z818+'Свод РРО'!Z982</f>
        <v>0</v>
      </c>
      <c r="Y123" s="141">
        <f>+'Свод РРО'!AA192+'Свод РРО'!AA377+'Свод РРО'!AA579+'Свод РРО'!AA818+'Свод РРО'!AA982</f>
        <v>0</v>
      </c>
      <c r="Z123" s="141">
        <f>+'Свод РРО'!AB192+'Свод РРО'!AB377+'Свод РРО'!AB579+'Свод РРО'!AB818+'Свод РРО'!AB982</f>
        <v>0</v>
      </c>
      <c r="AA123" s="141">
        <f>+'Свод РРО'!AC192+'Свод РРО'!AC377+'Свод РРО'!AC579+'Свод РРО'!AC818+'Свод РРО'!AC982</f>
        <v>0</v>
      </c>
      <c r="AB123" s="141">
        <f>+'Свод РРО'!AD192+'Свод РРО'!AD377+'Свод РРО'!AD579+'Свод РРО'!AD818+'Свод РРО'!AD982</f>
        <v>0</v>
      </c>
      <c r="AC123" s="141">
        <f>+'Свод РРО'!AE192+'Свод РРО'!AE377+'Свод РРО'!AE579+'Свод РРО'!AE818+'Свод РРО'!AE982</f>
        <v>0</v>
      </c>
      <c r="AD123" s="141">
        <f>+'Свод РРО'!AF192+'Свод РРО'!AF377+'Свод РРО'!AF579+'Свод РРО'!AF818+'Свод РРО'!AF982</f>
        <v>0</v>
      </c>
      <c r="AE123" s="141">
        <f>+'Свод РРО'!AG192+'Свод РРО'!AG377+'Свод РРО'!AG579+'Свод РРО'!AG818+'Свод РРО'!AG982</f>
        <v>0</v>
      </c>
      <c r="AF123" s="141">
        <f>+'Свод РРО'!AH192+'Свод РРО'!AH377+'Свод РРО'!AH579+'Свод РРО'!AH818+'Свод РРО'!AH982</f>
        <v>0</v>
      </c>
      <c r="AG123" s="141">
        <f>+'Свод РРО'!AI192+'Свод РРО'!AI377+'Свод РРО'!AI579+'Свод РРО'!AI818+'Свод РРО'!AI982</f>
        <v>0</v>
      </c>
      <c r="AH123" s="141">
        <f>+'Свод РРО'!AJ192+'Свод РРО'!AJ377+'Свод РРО'!AJ579+'Свод РРО'!AJ818+'Свод РРО'!AJ982</f>
        <v>0</v>
      </c>
      <c r="AI123" s="141">
        <f>+'Свод РРО'!AK192+'Свод РРО'!AK377+'Свод РРО'!AK579+'Свод РРО'!AK818+'Свод РРО'!AK982</f>
        <v>0</v>
      </c>
      <c r="AJ123" s="141">
        <f>+'Свод РРО'!AL192+'Свод РРО'!AL377+'Свод РРО'!AL579+'Свод РРО'!AL818+'Свод РРО'!AL982</f>
        <v>0</v>
      </c>
      <c r="AK123" s="141">
        <f>+'Свод РРО'!AM192+'Свод РРО'!AM377+'Свод РРО'!AM579+'Свод РРО'!AM818+'Свод РРО'!AM982</f>
        <v>0</v>
      </c>
      <c r="AL123" s="141">
        <f>+'Свод РРО'!AN192+'Свод РРО'!AN377+'Свод РРО'!AN579+'Свод РРО'!AN818+'Свод РРО'!AN982</f>
        <v>0</v>
      </c>
      <c r="AM123" s="141">
        <f>+'Свод РРО'!AO192+'Свод РРО'!AO377+'Свод РРО'!AO579+'Свод РРО'!AO818+'Свод РРО'!AO982</f>
        <v>0</v>
      </c>
      <c r="AN123" s="141">
        <f>+'Свод РРО'!AP192+'Свод РРО'!AP377+'Свод РРО'!AP579+'Свод РРО'!AP818+'Свод РРО'!AP982</f>
        <v>0</v>
      </c>
      <c r="AO123" s="141">
        <f>+'Свод РРО'!AQ192+'Свод РРО'!AQ377+'Свод РРО'!AQ579+'Свод РРО'!AQ818+'Свод РРО'!AQ982</f>
        <v>0</v>
      </c>
      <c r="AP123" s="141">
        <f>+'Свод РРО'!AR192+'Свод РРО'!AR377+'Свод РРО'!AR579+'Свод РРО'!AR818+'Свод РРО'!AR982</f>
        <v>0</v>
      </c>
      <c r="AQ123" s="141">
        <f>+'Свод РРО'!AS192+'Свод РРО'!AS377+'Свод РРО'!AS579+'Свод РРО'!AS818+'Свод РРО'!AS982</f>
        <v>0</v>
      </c>
      <c r="AR123" s="141">
        <f>+'Свод РРО'!AT192+'Свод РРО'!AT377+'Свод РРО'!AT579+'Свод РРО'!AT818+'Свод РРО'!AT982</f>
        <v>0</v>
      </c>
      <c r="AS123" s="141">
        <f>+'Свод РРО'!AU192+'Свод РРО'!AU377+'Свод РРО'!AU579+'Свод РРО'!AU818+'Свод РРО'!AU982</f>
        <v>0</v>
      </c>
      <c r="AT123" s="141">
        <f>+'Свод РРО'!AV192+'Свод РРО'!AV377+'Свод РРО'!AV579+'Свод РРО'!AV818+'Свод РРО'!AV982</f>
        <v>0</v>
      </c>
      <c r="AU123" s="141">
        <f>+'Свод РРО'!AW192+'Свод РРО'!AW377+'Свод РРО'!AW579+'Свод РРО'!AW818+'Свод РРО'!AW982</f>
        <v>0</v>
      </c>
      <c r="AV123" s="141">
        <f>+'Свод РРО'!AX192+'Свод РРО'!AX377+'Свод РРО'!AX579+'Свод РРО'!AX818+'Свод РРО'!AX982</f>
        <v>0</v>
      </c>
      <c r="AW123" s="141">
        <f>+'Свод РРО'!AY192+'Свод РРО'!AY377+'Свод РРО'!AY579+'Свод РРО'!AY818+'Свод РРО'!AY982</f>
        <v>0</v>
      </c>
      <c r="AX123" s="141">
        <f>+'Свод РРО'!AZ192+'Свод РРО'!AZ377+'Свод РРО'!AZ579+'Свод РРО'!AZ818+'Свод РРО'!AZ982</f>
        <v>0</v>
      </c>
      <c r="AY123" s="141">
        <f>+'Свод РРО'!BA192+'Свод РРО'!BA377+'Свод РРО'!BA579+'Свод РРО'!BA818+'Свод РРО'!BA982</f>
        <v>0</v>
      </c>
      <c r="AZ123" s="141">
        <f>+'Свод РРО'!BB192+'Свод РРО'!BB377+'Свод РРО'!BB579+'Свод РРО'!BB818+'Свод РРО'!BB982</f>
        <v>0</v>
      </c>
      <c r="BA123" s="141">
        <f>+'Свод РРО'!BC192+'Свод РРО'!BC377+'Свод РРО'!BC579+'Свод РРО'!BC818+'Свод РРО'!BC982</f>
        <v>0</v>
      </c>
      <c r="BB123" s="141">
        <f>+'Свод РРО'!BD192+'Свод РРО'!BD377+'Свод РРО'!BD579+'Свод РРО'!BD818+'Свод РРО'!BD982</f>
        <v>0</v>
      </c>
      <c r="BC123" s="141">
        <f>+'Свод РРО'!BE192+'Свод РРО'!BE377+'Свод РРО'!BE579+'Свод РРО'!BE818+'Свод РРО'!BE982</f>
        <v>0</v>
      </c>
      <c r="BD123" s="141">
        <f>+'Свод РРО'!BF192+'Свод РРО'!BF377+'Свод РРО'!BF579+'Свод РРО'!BF818+'Свод РРО'!BF982</f>
        <v>0</v>
      </c>
      <c r="BE123" s="141">
        <f>+'Свод РРО'!BG192+'Свод РРО'!BG377+'Свод РРО'!BG579+'Свод РРО'!BG818+'Свод РРО'!BG982</f>
        <v>0</v>
      </c>
      <c r="BF123" s="141">
        <f>+'Свод РРО'!BH192+'Свод РРО'!BH377+'Свод РРО'!BH579+'Свод РРО'!BH818+'Свод РРО'!BH982</f>
        <v>0</v>
      </c>
      <c r="BG123" s="141">
        <f>+'Свод РРО'!BI192+'Свод РРО'!BI377+'Свод РРО'!BI579+'Свод РРО'!BI818+'Свод РРО'!BI982</f>
        <v>0</v>
      </c>
      <c r="BH123" s="141">
        <f>+'Свод РРО'!BJ192+'Свод РРО'!BJ377+'Свод РРО'!BJ579+'Свод РРО'!BJ818+'Свод РРО'!BJ982</f>
        <v>0</v>
      </c>
      <c r="BI123" s="141">
        <f>+'Свод РРО'!BK192+'Свод РРО'!BK377+'Свод РРО'!BK579+'Свод РРО'!BK818+'Свод РРО'!BK982</f>
        <v>0</v>
      </c>
      <c r="BJ123" s="141">
        <f>+'Свод РРО'!BL192+'Свод РРО'!BL377+'Свод РРО'!BL579+'Свод РРО'!BL818+'Свод РРО'!BL982</f>
        <v>0</v>
      </c>
      <c r="BK123" s="141">
        <f>+'Свод РРО'!BM192+'Свод РРО'!BM377+'Свод РРО'!BM579+'Свод РРО'!BM818+'Свод РРО'!BM982</f>
        <v>0</v>
      </c>
      <c r="BL123" s="141">
        <f>+'Свод РРО'!BN192+'Свод РРО'!BN377+'Свод РРО'!BN579+'Свод РРО'!BN818+'Свод РРО'!BN982</f>
        <v>0</v>
      </c>
      <c r="BM123" s="141">
        <f>+'Свод РРО'!BO192+'Свод РРО'!BO377+'Свод РРО'!BO579+'Свод РРО'!BO818+'Свод РРО'!BO982</f>
        <v>0</v>
      </c>
      <c r="BN123" s="141">
        <f>+'Свод РРО'!BP192+'Свод РРО'!BP377+'Свод РРО'!BP579+'Свод РРО'!BP818+'Свод РРО'!BP982</f>
        <v>0</v>
      </c>
      <c r="BO123" s="141">
        <f>+'Свод РРО'!BQ192+'Свод РРО'!BQ377+'Свод РРО'!BQ579+'Свод РРО'!BQ818+'Свод РРО'!BQ982</f>
        <v>0</v>
      </c>
      <c r="BP123" s="141">
        <f>+'Свод РРО'!BR192+'Свод РРО'!BR377+'Свод РРО'!BR579+'Свод РРО'!BR818+'Свод РРО'!BR982</f>
        <v>0</v>
      </c>
      <c r="BQ123" s="141">
        <f>+'Свод РРО'!BS192+'Свод РРО'!BS377+'Свод РРО'!BS579+'Свод РРО'!BS818+'Свод РРО'!BS982</f>
        <v>0</v>
      </c>
      <c r="BR123" s="141">
        <f>+'Свод РРО'!BT192+'Свод РРО'!BT377+'Свод РРО'!BT579+'Свод РРО'!BT818+'Свод РРО'!BT982</f>
        <v>0</v>
      </c>
      <c r="BS123" s="141">
        <f>+'Свод РРО'!BU192+'Свод РРО'!BU377+'Свод РРО'!BU579+'Свод РРО'!BU818+'Свод РРО'!BU982</f>
        <v>0</v>
      </c>
      <c r="BT123" s="141">
        <f>+'Свод РРО'!BV192+'Свод РРО'!BV377+'Свод РРО'!BV579+'Свод РРО'!BV818+'Свод РРО'!BV982</f>
        <v>0</v>
      </c>
      <c r="BU123" s="141">
        <f>+'Свод РРО'!BW192+'Свод РРО'!BW377+'Свод РРО'!BW579+'Свод РРО'!BW818+'Свод РРО'!BW982</f>
        <v>0</v>
      </c>
      <c r="BV123" s="141">
        <f>+'Свод РРО'!BX192+'Свод РРО'!BX377+'Свод РРО'!BX579+'Свод РРО'!BX818+'Свод РРО'!BX982</f>
        <v>0</v>
      </c>
      <c r="BW123" s="141">
        <f>+'Свод РРО'!BY192+'Свод РРО'!BY377+'Свод РРО'!BY579+'Свод РРО'!BY818+'Свод РРО'!BY982</f>
        <v>0</v>
      </c>
      <c r="BX123" s="141">
        <f>+'Свод РРО'!BZ192+'Свод РРО'!BZ377+'Свод РРО'!BZ579+'Свод РРО'!BZ818+'Свод РРО'!BZ982</f>
        <v>0</v>
      </c>
      <c r="BY123" s="141">
        <f>+'Свод РРО'!CA192+'Свод РРО'!CA377+'Свод РРО'!CA579+'Свод РРО'!CA818+'Свод РРО'!CA982</f>
        <v>0</v>
      </c>
      <c r="BZ123" s="141">
        <f>+'Свод РРО'!CB192+'Свод РРО'!CB377+'Свод РРО'!CB579+'Свод РРО'!CB818+'Свод РРО'!CB982</f>
        <v>0</v>
      </c>
      <c r="CA123" s="141">
        <f>+'Свод РРО'!CC192+'Свод РРО'!CC377+'Свод РРО'!CC579+'Свод РРО'!CC818+'Свод РРО'!CC982</f>
        <v>0</v>
      </c>
      <c r="CB123" s="141">
        <f>+'Свод РРО'!CD192+'Свод РРО'!CD377+'Свод РРО'!CD579+'Свод РРО'!CD818+'Свод РРО'!CD982</f>
        <v>0</v>
      </c>
      <c r="CC123" s="141">
        <f>+'Свод РРО'!CE192+'Свод РРО'!CE377+'Свод РРО'!CE579+'Свод РРО'!CE818+'Свод РРО'!CE982</f>
        <v>0</v>
      </c>
      <c r="CD123" s="141">
        <f>+'Свод РРО'!CF192+'Свод РРО'!CF377+'Свод РРО'!CF579+'Свод РРО'!CF818+'Свод РРО'!CF982</f>
        <v>0</v>
      </c>
      <c r="CE123" s="141">
        <f>+'Свод РРО'!CG192+'Свод РРО'!CG377+'Свод РРО'!CG579+'Свод РРО'!CG818+'Свод РРО'!CG982</f>
        <v>0</v>
      </c>
      <c r="CF123" s="141">
        <f>+'Свод РРО'!CH192+'Свод РРО'!CH377+'Свод РРО'!CH579+'Свод РРО'!CH818+'Свод РРО'!CH982</f>
        <v>0</v>
      </c>
      <c r="CG123" s="141">
        <f>+'Свод РРО'!CI192+'Свод РРО'!CI377+'Свод РРО'!CI579+'Свод РРО'!CI818+'Свод РРО'!CI982</f>
        <v>0</v>
      </c>
      <c r="CH123" s="141">
        <f>+'Свод РРО'!CJ192+'Свод РРО'!CJ377+'Свод РРО'!CJ579+'Свод РРО'!CJ818+'Свод РРО'!CJ982</f>
        <v>0</v>
      </c>
      <c r="CI123" s="141">
        <f>+'Свод РРО'!CK192+'Свод РРО'!CK377+'Свод РРО'!CK579+'Свод РРО'!CK818+'Свод РРО'!CK982</f>
        <v>0</v>
      </c>
      <c r="CJ123" s="141">
        <f>+'Свод РРО'!CL192+'Свод РРО'!CL377+'Свод РРО'!CL579+'Свод РРО'!CL818+'Свод РРО'!CL982</f>
        <v>0</v>
      </c>
      <c r="CK123" s="141">
        <f>+'Свод РРО'!CM192+'Свод РРО'!CM377+'Свод РРО'!CM579+'Свод РРО'!CM818+'Свод РРО'!CM982</f>
        <v>0</v>
      </c>
      <c r="CL123" s="141">
        <f>+'Свод РРО'!CN192+'Свод РРО'!CN377+'Свод РРО'!CN579+'Свод РРО'!CN818+'Свод РРО'!CN982</f>
        <v>0</v>
      </c>
      <c r="CM123" s="141">
        <f>+'Свод РРО'!CO192+'Свод РРО'!CO377+'Свод РРО'!CO579+'Свод РРО'!CO818+'Свод РРО'!CO982</f>
        <v>0</v>
      </c>
      <c r="CN123" s="141">
        <f>+'Свод РРО'!CP192+'Свод РРО'!CP377+'Свод РРО'!CP579+'Свод РРО'!CP818+'Свод РРО'!CP982</f>
        <v>0</v>
      </c>
      <c r="CO123" s="141">
        <f>+'Свод РРО'!CQ192+'Свод РРО'!CQ377+'Свод РРО'!CQ579+'Свод РРО'!CQ818+'Свод РРО'!CQ982</f>
        <v>0</v>
      </c>
      <c r="CP123" s="141">
        <f>+'Свод РРО'!CR192+'Свод РРО'!CR377+'Свод РРО'!CR579+'Свод РРО'!CR818+'Свод РРО'!CR982</f>
        <v>0</v>
      </c>
    </row>
    <row r="124" spans="1:94" ht="34.5" customHeight="1" x14ac:dyDescent="0.25">
      <c r="A124" s="38" t="s">
        <v>595</v>
      </c>
      <c r="B124" s="7">
        <v>1219</v>
      </c>
      <c r="C124" s="7">
        <v>24</v>
      </c>
      <c r="D124" s="258">
        <v>113</v>
      </c>
      <c r="E124" s="141">
        <f>+'Свод РРО'!G193+'Свод РРО'!G378+'Свод РРО'!G580+'Свод РРО'!G819+'Свод РРО'!G983</f>
        <v>0</v>
      </c>
      <c r="F124" s="141">
        <f>+'Свод РРО'!H193+'Свод РРО'!H378+'Свод РРО'!H580+'Свод РРО'!H819+'Свод РРО'!H983</f>
        <v>0</v>
      </c>
      <c r="G124" s="141">
        <f>+'Свод РРО'!I193+'Свод РРО'!I378+'Свод РРО'!I580+'Свод РРО'!I819+'Свод РРО'!I983</f>
        <v>0</v>
      </c>
      <c r="H124" s="141">
        <f>+'Свод РРО'!J193+'Свод РРО'!J378+'Свод РРО'!J580+'Свод РРО'!J819+'Свод РРО'!J983</f>
        <v>0</v>
      </c>
      <c r="I124" s="141">
        <f>+'Свод РРО'!K193+'Свод РРО'!K378+'Свод РРО'!K580+'Свод РРО'!K819+'Свод РРО'!K983</f>
        <v>0</v>
      </c>
      <c r="J124" s="141">
        <f>+'Свод РРО'!L193+'Свод РРО'!L378+'Свод РРО'!L580+'Свод РРО'!L819+'Свод РРО'!L983</f>
        <v>0</v>
      </c>
      <c r="K124" s="141">
        <f>+'Свод РРО'!M193+'Свод РРО'!M378+'Свод РРО'!M580+'Свод РРО'!M819+'Свод РРО'!M983</f>
        <v>0</v>
      </c>
      <c r="L124" s="141">
        <f>+'Свод РРО'!N193+'Свод РРО'!N378+'Свод РРО'!N580+'Свод РРО'!N819+'Свод РРО'!N983</f>
        <v>0</v>
      </c>
      <c r="M124" s="141">
        <f>+'Свод РРО'!O193+'Свод РРО'!O378+'Свод РРО'!O580+'Свод РРО'!O819+'Свод РРО'!O983</f>
        <v>0</v>
      </c>
      <c r="N124" s="141">
        <f>+'Свод РРО'!P193+'Свод РРО'!P378+'Свод РРО'!P580+'Свод РРО'!P819+'Свод РРО'!P983</f>
        <v>0</v>
      </c>
      <c r="O124" s="141">
        <f>+'Свод РРО'!Q193+'Свод РРО'!Q378+'Свод РРО'!Q580+'Свод РРО'!Q819+'Свод РРО'!Q983</f>
        <v>0</v>
      </c>
      <c r="P124" s="141">
        <f>+'Свод РРО'!R193+'Свод РРО'!R378+'Свод РРО'!R580+'Свод РРО'!R819+'Свод РРО'!R983</f>
        <v>0</v>
      </c>
      <c r="Q124" s="141">
        <f>+'Свод РРО'!S193+'Свод РРО'!S378+'Свод РРО'!S580+'Свод РРО'!S819+'Свод РРО'!S983</f>
        <v>0</v>
      </c>
      <c r="R124" s="141">
        <f>+'Свод РРО'!T193+'Свод РРО'!T378+'Свод РРО'!T580+'Свод РРО'!T819+'Свод РРО'!T983</f>
        <v>0</v>
      </c>
      <c r="S124" s="141">
        <f>+'Свод РРО'!U193+'Свод РРО'!U378+'Свод РРО'!U580+'Свод РРО'!U819+'Свод РРО'!U983</f>
        <v>0</v>
      </c>
      <c r="T124" s="141">
        <f>+'Свод РРО'!V193+'Свод РРО'!V378+'Свод РРО'!V580+'Свод РРО'!V819+'Свод РРО'!V983</f>
        <v>0</v>
      </c>
      <c r="U124" s="141">
        <f>+'Свод РРО'!W193+'Свод РРО'!W378+'Свод РРО'!W580+'Свод РРО'!W819+'Свод РРО'!W983</f>
        <v>0</v>
      </c>
      <c r="V124" s="141">
        <f>+'Свод РРО'!X193+'Свод РРО'!X378+'Свод РРО'!X580+'Свод РРО'!X819+'Свод РРО'!X983</f>
        <v>0</v>
      </c>
      <c r="W124" s="141">
        <f>+'Свод РРО'!Y193+'Свод РРО'!Y378+'Свод РРО'!Y580+'Свод РРО'!Y819+'Свод РРО'!Y983</f>
        <v>0</v>
      </c>
      <c r="X124" s="141">
        <f>+'Свод РРО'!Z193+'Свод РРО'!Z378+'Свод РРО'!Z580+'Свод РРО'!Z819+'Свод РРО'!Z983</f>
        <v>0</v>
      </c>
      <c r="Y124" s="141">
        <f>+'Свод РРО'!AA193+'Свод РРО'!AA378+'Свод РРО'!AA580+'Свод РРО'!AA819+'Свод РРО'!AA983</f>
        <v>0</v>
      </c>
      <c r="Z124" s="141">
        <f>+'Свод РРО'!AB193+'Свод РРО'!AB378+'Свод РРО'!AB580+'Свод РРО'!AB819+'Свод РРО'!AB983</f>
        <v>0</v>
      </c>
      <c r="AA124" s="141">
        <f>+'Свод РРО'!AC193+'Свод РРО'!AC378+'Свод РРО'!AC580+'Свод РРО'!AC819+'Свод РРО'!AC983</f>
        <v>0</v>
      </c>
      <c r="AB124" s="141">
        <f>+'Свод РРО'!AD193+'Свод РРО'!AD378+'Свод РРО'!AD580+'Свод РРО'!AD819+'Свод РРО'!AD983</f>
        <v>0</v>
      </c>
      <c r="AC124" s="141">
        <f>+'Свод РРО'!AE193+'Свод РРО'!AE378+'Свод РРО'!AE580+'Свод РРО'!AE819+'Свод РРО'!AE983</f>
        <v>0</v>
      </c>
      <c r="AD124" s="141">
        <f>+'Свод РРО'!AF193+'Свод РРО'!AF378+'Свод РРО'!AF580+'Свод РРО'!AF819+'Свод РРО'!AF983</f>
        <v>0</v>
      </c>
      <c r="AE124" s="141">
        <f>+'Свод РРО'!AG193+'Свод РРО'!AG378+'Свод РРО'!AG580+'Свод РРО'!AG819+'Свод РРО'!AG983</f>
        <v>0</v>
      </c>
      <c r="AF124" s="141">
        <f>+'Свод РРО'!AH193+'Свод РРО'!AH378+'Свод РРО'!AH580+'Свод РРО'!AH819+'Свод РРО'!AH983</f>
        <v>0</v>
      </c>
      <c r="AG124" s="141">
        <f>+'Свод РРО'!AI193+'Свод РРО'!AI378+'Свод РРО'!AI580+'Свод РРО'!AI819+'Свод РРО'!AI983</f>
        <v>0</v>
      </c>
      <c r="AH124" s="141">
        <f>+'Свод РРО'!AJ193+'Свод РРО'!AJ378+'Свод РРО'!AJ580+'Свод РРО'!AJ819+'Свод РРО'!AJ983</f>
        <v>0</v>
      </c>
      <c r="AI124" s="141">
        <f>+'Свод РРО'!AK193+'Свод РРО'!AK378+'Свод РРО'!AK580+'Свод РРО'!AK819+'Свод РРО'!AK983</f>
        <v>0</v>
      </c>
      <c r="AJ124" s="141">
        <f>+'Свод РРО'!AL193+'Свод РРО'!AL378+'Свод РРО'!AL580+'Свод РРО'!AL819+'Свод РРО'!AL983</f>
        <v>0</v>
      </c>
      <c r="AK124" s="141">
        <f>+'Свод РРО'!AM193+'Свод РРО'!AM378+'Свод РРО'!AM580+'Свод РРО'!AM819+'Свод РРО'!AM983</f>
        <v>0</v>
      </c>
      <c r="AL124" s="141">
        <f>+'Свод РРО'!AN193+'Свод РРО'!AN378+'Свод РРО'!AN580+'Свод РРО'!AN819+'Свод РРО'!AN983</f>
        <v>0</v>
      </c>
      <c r="AM124" s="141">
        <f>+'Свод РРО'!AO193+'Свод РРО'!AO378+'Свод РРО'!AO580+'Свод РРО'!AO819+'Свод РРО'!AO983</f>
        <v>0</v>
      </c>
      <c r="AN124" s="141">
        <f>+'Свод РРО'!AP193+'Свод РРО'!AP378+'Свод РРО'!AP580+'Свод РРО'!AP819+'Свод РРО'!AP983</f>
        <v>0</v>
      </c>
      <c r="AO124" s="141">
        <f>+'Свод РРО'!AQ193+'Свод РРО'!AQ378+'Свод РРО'!AQ580+'Свод РРО'!AQ819+'Свод РРО'!AQ983</f>
        <v>0</v>
      </c>
      <c r="AP124" s="141">
        <f>+'Свод РРО'!AR193+'Свод РРО'!AR378+'Свод РРО'!AR580+'Свод РРО'!AR819+'Свод РРО'!AR983</f>
        <v>0</v>
      </c>
      <c r="AQ124" s="141">
        <f>+'Свод РРО'!AS193+'Свод РРО'!AS378+'Свод РРО'!AS580+'Свод РРО'!AS819+'Свод РРО'!AS983</f>
        <v>0</v>
      </c>
      <c r="AR124" s="141">
        <f>+'Свод РРО'!AT193+'Свод РРО'!AT378+'Свод РРО'!AT580+'Свод РРО'!AT819+'Свод РРО'!AT983</f>
        <v>0</v>
      </c>
      <c r="AS124" s="141">
        <f>+'Свод РРО'!AU193+'Свод РРО'!AU378+'Свод РРО'!AU580+'Свод РРО'!AU819+'Свод РРО'!AU983</f>
        <v>0</v>
      </c>
      <c r="AT124" s="141">
        <f>+'Свод РРО'!AV193+'Свод РРО'!AV378+'Свод РРО'!AV580+'Свод РРО'!AV819+'Свод РРО'!AV983</f>
        <v>0</v>
      </c>
      <c r="AU124" s="141">
        <f>+'Свод РРО'!AW193+'Свод РРО'!AW378+'Свод РРО'!AW580+'Свод РРО'!AW819+'Свод РРО'!AW983</f>
        <v>0</v>
      </c>
      <c r="AV124" s="141">
        <f>+'Свод РРО'!AX193+'Свод РРО'!AX378+'Свод РРО'!AX580+'Свод РРО'!AX819+'Свод РРО'!AX983</f>
        <v>0</v>
      </c>
      <c r="AW124" s="141">
        <f>+'Свод РРО'!AY193+'Свод РРО'!AY378+'Свод РРО'!AY580+'Свод РРО'!AY819+'Свод РРО'!AY983</f>
        <v>0</v>
      </c>
      <c r="AX124" s="141">
        <f>+'Свод РРО'!AZ193+'Свод РРО'!AZ378+'Свод РРО'!AZ580+'Свод РРО'!AZ819+'Свод РРО'!AZ983</f>
        <v>0</v>
      </c>
      <c r="AY124" s="141">
        <f>+'Свод РРО'!BA193+'Свод РРО'!BA378+'Свод РРО'!BA580+'Свод РРО'!BA819+'Свод РРО'!BA983</f>
        <v>0</v>
      </c>
      <c r="AZ124" s="141">
        <f>+'Свод РРО'!BB193+'Свод РРО'!BB378+'Свод РРО'!BB580+'Свод РРО'!BB819+'Свод РРО'!BB983</f>
        <v>0</v>
      </c>
      <c r="BA124" s="141">
        <f>+'Свод РРО'!BC193+'Свод РРО'!BC378+'Свод РРО'!BC580+'Свод РРО'!BC819+'Свод РРО'!BC983</f>
        <v>0</v>
      </c>
      <c r="BB124" s="141">
        <f>+'Свод РРО'!BD193+'Свод РРО'!BD378+'Свод РРО'!BD580+'Свод РРО'!BD819+'Свод РРО'!BD983</f>
        <v>0</v>
      </c>
      <c r="BC124" s="141">
        <f>+'Свод РРО'!BE193+'Свод РРО'!BE378+'Свод РРО'!BE580+'Свод РРО'!BE819+'Свод РРО'!BE983</f>
        <v>0</v>
      </c>
      <c r="BD124" s="141">
        <f>+'Свод РРО'!BF193+'Свод РРО'!BF378+'Свод РРО'!BF580+'Свод РРО'!BF819+'Свод РРО'!BF983</f>
        <v>0</v>
      </c>
      <c r="BE124" s="141">
        <f>+'Свод РРО'!BG193+'Свод РРО'!BG378+'Свод РРО'!BG580+'Свод РРО'!BG819+'Свод РРО'!BG983</f>
        <v>0</v>
      </c>
      <c r="BF124" s="141">
        <f>+'Свод РРО'!BH193+'Свод РРО'!BH378+'Свод РРО'!BH580+'Свод РРО'!BH819+'Свод РРО'!BH983</f>
        <v>0</v>
      </c>
      <c r="BG124" s="141">
        <f>+'Свод РРО'!BI193+'Свод РРО'!BI378+'Свод РРО'!BI580+'Свод РРО'!BI819+'Свод РРО'!BI983</f>
        <v>0</v>
      </c>
      <c r="BH124" s="141">
        <f>+'Свод РРО'!BJ193+'Свод РРО'!BJ378+'Свод РРО'!BJ580+'Свод РРО'!BJ819+'Свод РРО'!BJ983</f>
        <v>0</v>
      </c>
      <c r="BI124" s="141">
        <f>+'Свод РРО'!BK193+'Свод РРО'!BK378+'Свод РРО'!BK580+'Свод РРО'!BK819+'Свод РРО'!BK983</f>
        <v>0</v>
      </c>
      <c r="BJ124" s="141">
        <f>+'Свод РРО'!BL193+'Свод РРО'!BL378+'Свод РРО'!BL580+'Свод РРО'!BL819+'Свод РРО'!BL983</f>
        <v>0</v>
      </c>
      <c r="BK124" s="141">
        <f>+'Свод РРО'!BM193+'Свод РРО'!BM378+'Свод РРО'!BM580+'Свод РРО'!BM819+'Свод РРО'!BM983</f>
        <v>0</v>
      </c>
      <c r="BL124" s="141">
        <f>+'Свод РРО'!BN193+'Свод РРО'!BN378+'Свод РРО'!BN580+'Свод РРО'!BN819+'Свод РРО'!BN983</f>
        <v>0</v>
      </c>
      <c r="BM124" s="141">
        <f>+'Свод РРО'!BO193+'Свод РРО'!BO378+'Свод РРО'!BO580+'Свод РРО'!BO819+'Свод РРО'!BO983</f>
        <v>0</v>
      </c>
      <c r="BN124" s="141">
        <f>+'Свод РРО'!BP193+'Свод РРО'!BP378+'Свод РРО'!BP580+'Свод РРО'!BP819+'Свод РРО'!BP983</f>
        <v>0</v>
      </c>
      <c r="BO124" s="141">
        <f>+'Свод РРО'!BQ193+'Свод РРО'!BQ378+'Свод РРО'!BQ580+'Свод РРО'!BQ819+'Свод РРО'!BQ983</f>
        <v>0</v>
      </c>
      <c r="BP124" s="141">
        <f>+'Свод РРО'!BR193+'Свод РРО'!BR378+'Свод РРО'!BR580+'Свод РРО'!BR819+'Свод РРО'!BR983</f>
        <v>0</v>
      </c>
      <c r="BQ124" s="141">
        <f>+'Свод РРО'!BS193+'Свод РРО'!BS378+'Свод РРО'!BS580+'Свод РРО'!BS819+'Свод РРО'!BS983</f>
        <v>0</v>
      </c>
      <c r="BR124" s="141">
        <f>+'Свод РРО'!BT193+'Свод РРО'!BT378+'Свод РРО'!BT580+'Свод РРО'!BT819+'Свод РРО'!BT983</f>
        <v>0</v>
      </c>
      <c r="BS124" s="141">
        <f>+'Свод РРО'!BU193+'Свод РРО'!BU378+'Свод РРО'!BU580+'Свод РРО'!BU819+'Свод РРО'!BU983</f>
        <v>0</v>
      </c>
      <c r="BT124" s="141">
        <f>+'Свод РРО'!BV193+'Свод РРО'!BV378+'Свод РРО'!BV580+'Свод РРО'!BV819+'Свод РРО'!BV983</f>
        <v>0</v>
      </c>
      <c r="BU124" s="141">
        <f>+'Свод РРО'!BW193+'Свод РРО'!BW378+'Свод РРО'!BW580+'Свод РРО'!BW819+'Свод РРО'!BW983</f>
        <v>0</v>
      </c>
      <c r="BV124" s="141">
        <f>+'Свод РРО'!BX193+'Свод РРО'!BX378+'Свод РРО'!BX580+'Свод РРО'!BX819+'Свод РРО'!BX983</f>
        <v>0</v>
      </c>
      <c r="BW124" s="141">
        <f>+'Свод РРО'!BY193+'Свод РРО'!BY378+'Свод РРО'!BY580+'Свод РРО'!BY819+'Свод РРО'!BY983</f>
        <v>0</v>
      </c>
      <c r="BX124" s="141">
        <f>+'Свод РРО'!BZ193+'Свод РРО'!BZ378+'Свод РРО'!BZ580+'Свод РРО'!BZ819+'Свод РРО'!BZ983</f>
        <v>0</v>
      </c>
      <c r="BY124" s="141">
        <f>+'Свод РРО'!CA193+'Свод РРО'!CA378+'Свод РРО'!CA580+'Свод РРО'!CA819+'Свод РРО'!CA983</f>
        <v>0</v>
      </c>
      <c r="BZ124" s="141">
        <f>+'Свод РРО'!CB193+'Свод РРО'!CB378+'Свод РРО'!CB580+'Свод РРО'!CB819+'Свод РРО'!CB983</f>
        <v>0</v>
      </c>
      <c r="CA124" s="141">
        <f>+'Свод РРО'!CC193+'Свод РРО'!CC378+'Свод РРО'!CC580+'Свод РРО'!CC819+'Свод РРО'!CC983</f>
        <v>0</v>
      </c>
      <c r="CB124" s="141">
        <f>+'Свод РРО'!CD193+'Свод РРО'!CD378+'Свод РРО'!CD580+'Свод РРО'!CD819+'Свод РРО'!CD983</f>
        <v>0</v>
      </c>
      <c r="CC124" s="141">
        <f>+'Свод РРО'!CE193+'Свод РРО'!CE378+'Свод РРО'!CE580+'Свод РРО'!CE819+'Свод РРО'!CE983</f>
        <v>0</v>
      </c>
      <c r="CD124" s="141">
        <f>+'Свод РРО'!CF193+'Свод РРО'!CF378+'Свод РРО'!CF580+'Свод РРО'!CF819+'Свод РРО'!CF983</f>
        <v>0</v>
      </c>
      <c r="CE124" s="141">
        <f>+'Свод РРО'!CG193+'Свод РРО'!CG378+'Свод РРО'!CG580+'Свод РРО'!CG819+'Свод РРО'!CG983</f>
        <v>0</v>
      </c>
      <c r="CF124" s="141">
        <f>+'Свод РРО'!CH193+'Свод РРО'!CH378+'Свод РРО'!CH580+'Свод РРО'!CH819+'Свод РРО'!CH983</f>
        <v>0</v>
      </c>
      <c r="CG124" s="141">
        <f>+'Свод РРО'!CI193+'Свод РРО'!CI378+'Свод РРО'!CI580+'Свод РРО'!CI819+'Свод РРО'!CI983</f>
        <v>0</v>
      </c>
      <c r="CH124" s="141">
        <f>+'Свод РРО'!CJ193+'Свод РРО'!CJ378+'Свод РРО'!CJ580+'Свод РРО'!CJ819+'Свод РРО'!CJ983</f>
        <v>0</v>
      </c>
      <c r="CI124" s="141">
        <f>+'Свод РРО'!CK193+'Свод РРО'!CK378+'Свод РРО'!CK580+'Свод РРО'!CK819+'Свод РРО'!CK983</f>
        <v>0</v>
      </c>
      <c r="CJ124" s="141">
        <f>+'Свод РРО'!CL193+'Свод РРО'!CL378+'Свод РРО'!CL580+'Свод РРО'!CL819+'Свод РРО'!CL983</f>
        <v>0</v>
      </c>
      <c r="CK124" s="141">
        <f>+'Свод РРО'!CM193+'Свод РРО'!CM378+'Свод РРО'!CM580+'Свод РРО'!CM819+'Свод РРО'!CM983</f>
        <v>0</v>
      </c>
      <c r="CL124" s="141">
        <f>+'Свод РРО'!CN193+'Свод РРО'!CN378+'Свод РРО'!CN580+'Свод РРО'!CN819+'Свод РРО'!CN983</f>
        <v>0</v>
      </c>
      <c r="CM124" s="141">
        <f>+'Свод РРО'!CO193+'Свод РРО'!CO378+'Свод РРО'!CO580+'Свод РРО'!CO819+'Свод РРО'!CO983</f>
        <v>0</v>
      </c>
      <c r="CN124" s="141">
        <f>+'Свод РРО'!CP193+'Свод РРО'!CP378+'Свод РРО'!CP580+'Свод РРО'!CP819+'Свод РРО'!CP983</f>
        <v>0</v>
      </c>
      <c r="CO124" s="141">
        <f>+'Свод РРО'!CQ193+'Свод РРО'!CQ378+'Свод РРО'!CQ580+'Свод РРО'!CQ819+'Свод РРО'!CQ983</f>
        <v>0</v>
      </c>
      <c r="CP124" s="141">
        <f>+'Свод РРО'!CR193+'Свод РРО'!CR378+'Свод РРО'!CR580+'Свод РРО'!CR819+'Свод РРО'!CR983</f>
        <v>0</v>
      </c>
    </row>
    <row r="125" spans="1:94" ht="57.75" x14ac:dyDescent="0.25">
      <c r="A125" s="45" t="s">
        <v>1656</v>
      </c>
      <c r="B125" s="16">
        <v>1300</v>
      </c>
      <c r="C125" s="17" t="s">
        <v>30</v>
      </c>
      <c r="D125" s="17" t="s">
        <v>30</v>
      </c>
      <c r="E125" s="25">
        <f>SUM(E127:E128)</f>
        <v>4154.8</v>
      </c>
      <c r="F125" s="25">
        <f>SUM(F127:F128)</f>
        <v>4154.8</v>
      </c>
      <c r="G125" s="25">
        <f t="shared" ref="G125:BR125" si="13">SUM(G127:G128)</f>
        <v>0</v>
      </c>
      <c r="H125" s="25">
        <f t="shared" si="13"/>
        <v>0</v>
      </c>
      <c r="I125" s="25">
        <f t="shared" si="13"/>
        <v>4154.8</v>
      </c>
      <c r="J125" s="25">
        <f t="shared" si="13"/>
        <v>4154.8</v>
      </c>
      <c r="K125" s="25">
        <f t="shared" si="13"/>
        <v>0</v>
      </c>
      <c r="L125" s="25">
        <f t="shared" si="13"/>
        <v>0</v>
      </c>
      <c r="M125" s="25">
        <f t="shared" si="13"/>
        <v>0</v>
      </c>
      <c r="N125" s="25">
        <f t="shared" si="13"/>
        <v>0</v>
      </c>
      <c r="O125" s="25">
        <f t="shared" si="13"/>
        <v>0</v>
      </c>
      <c r="P125" s="25">
        <f t="shared" si="13"/>
        <v>0</v>
      </c>
      <c r="Q125" s="25">
        <f t="shared" si="13"/>
        <v>0</v>
      </c>
      <c r="R125" s="25">
        <f t="shared" si="13"/>
        <v>0</v>
      </c>
      <c r="S125" s="25">
        <f t="shared" si="13"/>
        <v>0</v>
      </c>
      <c r="T125" s="25">
        <f t="shared" si="13"/>
        <v>0</v>
      </c>
      <c r="U125" s="25">
        <f t="shared" si="13"/>
        <v>0</v>
      </c>
      <c r="V125" s="25">
        <f t="shared" si="13"/>
        <v>0</v>
      </c>
      <c r="W125" s="25">
        <f t="shared" si="13"/>
        <v>0</v>
      </c>
      <c r="X125" s="25">
        <f t="shared" si="13"/>
        <v>0</v>
      </c>
      <c r="Y125" s="25">
        <f t="shared" si="13"/>
        <v>0</v>
      </c>
      <c r="Z125" s="25">
        <f t="shared" si="13"/>
        <v>0</v>
      </c>
      <c r="AA125" s="25">
        <f t="shared" si="13"/>
        <v>0</v>
      </c>
      <c r="AB125" s="25">
        <f t="shared" si="13"/>
        <v>0</v>
      </c>
      <c r="AC125" s="25">
        <f t="shared" si="13"/>
        <v>0</v>
      </c>
      <c r="AD125" s="25">
        <f t="shared" si="13"/>
        <v>0</v>
      </c>
      <c r="AE125" s="25">
        <f t="shared" si="13"/>
        <v>0</v>
      </c>
      <c r="AF125" s="25">
        <f t="shared" si="13"/>
        <v>0</v>
      </c>
      <c r="AG125" s="25">
        <f t="shared" si="13"/>
        <v>0</v>
      </c>
      <c r="AH125" s="25">
        <f t="shared" si="13"/>
        <v>0</v>
      </c>
      <c r="AI125" s="25">
        <f t="shared" si="13"/>
        <v>4154.8</v>
      </c>
      <c r="AJ125" s="25">
        <f t="shared" si="13"/>
        <v>4154.8</v>
      </c>
      <c r="AK125" s="25">
        <f t="shared" si="13"/>
        <v>0</v>
      </c>
      <c r="AL125" s="25">
        <f t="shared" si="13"/>
        <v>0</v>
      </c>
      <c r="AM125" s="25">
        <f t="shared" si="13"/>
        <v>4154.8</v>
      </c>
      <c r="AN125" s="25">
        <f t="shared" si="13"/>
        <v>4154.8</v>
      </c>
      <c r="AO125" s="25">
        <f t="shared" si="13"/>
        <v>0</v>
      </c>
      <c r="AP125" s="25">
        <f t="shared" si="13"/>
        <v>0</v>
      </c>
      <c r="AQ125" s="25">
        <f t="shared" si="13"/>
        <v>0</v>
      </c>
      <c r="AR125" s="25">
        <f t="shared" si="13"/>
        <v>0</v>
      </c>
      <c r="AS125" s="25">
        <f t="shared" si="13"/>
        <v>0</v>
      </c>
      <c r="AT125" s="25">
        <f t="shared" si="13"/>
        <v>0</v>
      </c>
      <c r="AU125" s="25">
        <f t="shared" si="13"/>
        <v>0</v>
      </c>
      <c r="AV125" s="25">
        <f t="shared" si="13"/>
        <v>0</v>
      </c>
      <c r="AW125" s="25">
        <f t="shared" si="13"/>
        <v>0</v>
      </c>
      <c r="AX125" s="25">
        <f t="shared" si="13"/>
        <v>0</v>
      </c>
      <c r="AY125" s="25">
        <f t="shared" si="13"/>
        <v>0</v>
      </c>
      <c r="AZ125" s="25">
        <f t="shared" si="13"/>
        <v>0</v>
      </c>
      <c r="BA125" s="25">
        <f t="shared" si="13"/>
        <v>0</v>
      </c>
      <c r="BB125" s="25">
        <f t="shared" si="13"/>
        <v>0</v>
      </c>
      <c r="BC125" s="25">
        <f t="shared" si="13"/>
        <v>0</v>
      </c>
      <c r="BD125" s="25">
        <f t="shared" si="13"/>
        <v>0</v>
      </c>
      <c r="BE125" s="25">
        <f t="shared" si="13"/>
        <v>0</v>
      </c>
      <c r="BF125" s="25">
        <f t="shared" si="13"/>
        <v>0</v>
      </c>
      <c r="BG125" s="25">
        <f t="shared" si="13"/>
        <v>0</v>
      </c>
      <c r="BH125" s="25">
        <f t="shared" si="13"/>
        <v>0</v>
      </c>
      <c r="BI125" s="25">
        <f t="shared" si="13"/>
        <v>0</v>
      </c>
      <c r="BJ125" s="25">
        <f t="shared" si="13"/>
        <v>0</v>
      </c>
      <c r="BK125" s="25">
        <f t="shared" si="13"/>
        <v>0</v>
      </c>
      <c r="BL125" s="25">
        <f t="shared" si="13"/>
        <v>0</v>
      </c>
      <c r="BM125" s="25">
        <f t="shared" si="13"/>
        <v>4154.8</v>
      </c>
      <c r="BN125" s="25">
        <f t="shared" si="13"/>
        <v>0</v>
      </c>
      <c r="BO125" s="25">
        <f t="shared" si="13"/>
        <v>4154.8</v>
      </c>
      <c r="BP125" s="25">
        <f t="shared" si="13"/>
        <v>0</v>
      </c>
      <c r="BQ125" s="25">
        <f t="shared" si="13"/>
        <v>0</v>
      </c>
      <c r="BR125" s="25">
        <f t="shared" si="13"/>
        <v>0</v>
      </c>
      <c r="BS125" s="25">
        <f t="shared" ref="BS125:BZ125" si="14">SUM(BS127:BS128)</f>
        <v>0</v>
      </c>
      <c r="BT125" s="25">
        <f t="shared" si="14"/>
        <v>0</v>
      </c>
      <c r="BU125" s="25">
        <f t="shared" si="14"/>
        <v>0</v>
      </c>
      <c r="BV125" s="25">
        <f t="shared" si="14"/>
        <v>0</v>
      </c>
      <c r="BW125" s="25">
        <f t="shared" si="14"/>
        <v>0</v>
      </c>
      <c r="BX125" s="25">
        <f t="shared" si="14"/>
        <v>0</v>
      </c>
      <c r="BY125" s="25">
        <f t="shared" si="14"/>
        <v>0</v>
      </c>
      <c r="BZ125" s="25">
        <f t="shared" si="14"/>
        <v>0</v>
      </c>
      <c r="CA125" s="25">
        <f t="shared" ref="CA125:CP125" si="15">SUM(CA127:CA128)</f>
        <v>0</v>
      </c>
      <c r="CB125" s="25">
        <f t="shared" si="15"/>
        <v>4154.8</v>
      </c>
      <c r="CC125" s="25">
        <f t="shared" si="15"/>
        <v>0</v>
      </c>
      <c r="CD125" s="25">
        <f t="shared" si="15"/>
        <v>4154.8</v>
      </c>
      <c r="CE125" s="25">
        <f t="shared" si="15"/>
        <v>0</v>
      </c>
      <c r="CF125" s="25">
        <f t="shared" si="15"/>
        <v>0</v>
      </c>
      <c r="CG125" s="25">
        <f t="shared" si="15"/>
        <v>0</v>
      </c>
      <c r="CH125" s="25">
        <f t="shared" si="15"/>
        <v>0</v>
      </c>
      <c r="CI125" s="25">
        <f t="shared" si="15"/>
        <v>0</v>
      </c>
      <c r="CJ125" s="25">
        <f t="shared" si="15"/>
        <v>0</v>
      </c>
      <c r="CK125" s="25">
        <f t="shared" si="15"/>
        <v>0</v>
      </c>
      <c r="CL125" s="25">
        <f t="shared" si="15"/>
        <v>0</v>
      </c>
      <c r="CM125" s="25">
        <f t="shared" si="15"/>
        <v>0</v>
      </c>
      <c r="CN125" s="25">
        <f t="shared" si="15"/>
        <v>0</v>
      </c>
      <c r="CO125" s="25">
        <f t="shared" si="15"/>
        <v>0</v>
      </c>
      <c r="CP125" s="25">
        <f t="shared" si="15"/>
        <v>0</v>
      </c>
    </row>
    <row r="126" spans="1:94" x14ac:dyDescent="0.25">
      <c r="A126" s="44" t="s">
        <v>2</v>
      </c>
      <c r="B126" s="20"/>
      <c r="C126" s="7"/>
      <c r="D126" s="1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row>
    <row r="127" spans="1:94" ht="30.75" customHeight="1" x14ac:dyDescent="0.25">
      <c r="A127" s="38" t="s">
        <v>1657</v>
      </c>
      <c r="B127" s="7">
        <v>1301</v>
      </c>
      <c r="C127" s="7">
        <v>24</v>
      </c>
      <c r="D127" s="258">
        <v>113</v>
      </c>
      <c r="E127" s="26">
        <f>+'Свод РРО'!G196+'Свод РРО'!G381+'Свод РРО'!G583+'Свод РРО'!G822+'Свод РРО'!G986</f>
        <v>4154.8</v>
      </c>
      <c r="F127" s="26">
        <f>+'Свод РРО'!H196+'Свод РРО'!H381+'Свод РРО'!H583+'Свод РРО'!H822+'Свод РРО'!H986</f>
        <v>4154.8</v>
      </c>
      <c r="G127" s="26">
        <f>+'Свод РРО'!I196+'Свод РРО'!I381+'Свод РРО'!I583+'Свод РРО'!I822+'Свод РРО'!I986</f>
        <v>0</v>
      </c>
      <c r="H127" s="26">
        <f>+'Свод РРО'!J196+'Свод РРО'!J381+'Свод РРО'!J583+'Свод РРО'!J822+'Свод РРО'!J986</f>
        <v>0</v>
      </c>
      <c r="I127" s="26">
        <f>+'Свод РРО'!K196+'Свод РРО'!K381+'Свод РРО'!K583+'Свод РРО'!K822+'Свод РРО'!K986</f>
        <v>4154.8</v>
      </c>
      <c r="J127" s="26">
        <f>+'Свод РРО'!L196+'Свод РРО'!L381+'Свод РРО'!L583+'Свод РРО'!L822+'Свод РРО'!L986</f>
        <v>4154.8</v>
      </c>
      <c r="K127" s="26">
        <f>+'Свод РРО'!M196+'Свод РРО'!M381+'Свод РРО'!M583+'Свод РРО'!M822+'Свод РРО'!M986</f>
        <v>0</v>
      </c>
      <c r="L127" s="26">
        <f>+'Свод РРО'!N196+'Свод РРО'!N381+'Свод РРО'!N583+'Свод РРО'!N822+'Свод РРО'!N986</f>
        <v>0</v>
      </c>
      <c r="M127" s="26">
        <f>+'Свод РРО'!O196+'Свод РРО'!O381+'Свод РРО'!O583+'Свод РРО'!O822+'Свод РРО'!O986</f>
        <v>0</v>
      </c>
      <c r="N127" s="26">
        <f>+'Свод РРО'!P196+'Свод РРО'!P381+'Свод РРО'!P583+'Свод РРО'!P822+'Свод РРО'!P986</f>
        <v>0</v>
      </c>
      <c r="O127" s="26">
        <f>+'Свод РРО'!Q196+'Свод РРО'!Q381+'Свод РРО'!Q583+'Свод РРО'!Q822+'Свод РРО'!Q986</f>
        <v>0</v>
      </c>
      <c r="P127" s="26">
        <f>+'Свод РРО'!R196+'Свод РРО'!R381+'Свод РРО'!R583+'Свод РРО'!R822+'Свод РРО'!R986</f>
        <v>0</v>
      </c>
      <c r="Q127" s="26">
        <f>+'Свод РРО'!S196+'Свод РРО'!S381+'Свод РРО'!S583+'Свод РРО'!S822+'Свод РРО'!S986</f>
        <v>0</v>
      </c>
      <c r="R127" s="26">
        <f>+'Свод РРО'!T196+'Свод РРО'!T381+'Свод РРО'!T583+'Свод РРО'!T822+'Свод РРО'!T986</f>
        <v>0</v>
      </c>
      <c r="S127" s="26">
        <f>+'Свод РРО'!U196+'Свод РРО'!U381+'Свод РРО'!U583+'Свод РРО'!U822+'Свод РРО'!U986</f>
        <v>0</v>
      </c>
      <c r="T127" s="26">
        <f>+'Свод РРО'!V196+'Свод РРО'!V381+'Свод РРО'!V583+'Свод РРО'!V822+'Свод РРО'!V986</f>
        <v>0</v>
      </c>
      <c r="U127" s="26">
        <f>+'Свод РРО'!W196+'Свод РРО'!W381+'Свод РРО'!W583+'Свод РРО'!W822+'Свод РРО'!W986</f>
        <v>0</v>
      </c>
      <c r="V127" s="26">
        <f>+'Свод РРО'!X196+'Свод РРО'!X381+'Свод РРО'!X583+'Свод РРО'!X822+'Свод РРО'!X986</f>
        <v>0</v>
      </c>
      <c r="W127" s="26">
        <f>+'Свод РРО'!Y196+'Свод РРО'!Y381+'Свод РРО'!Y583+'Свод РРО'!Y822+'Свод РРО'!Y986</f>
        <v>0</v>
      </c>
      <c r="X127" s="26">
        <f>+'Свод РРО'!Z196+'Свод РРО'!Z381+'Свод РРО'!Z583+'Свод РРО'!Z822+'Свод РРО'!Z986</f>
        <v>0</v>
      </c>
      <c r="Y127" s="26">
        <f>+'Свод РРО'!AA196+'Свод РРО'!AA381+'Свод РРО'!AA583+'Свод РРО'!AA822+'Свод РРО'!AA986</f>
        <v>0</v>
      </c>
      <c r="Z127" s="26">
        <f>+'Свод РРО'!AB196+'Свод РРО'!AB381+'Свод РРО'!AB583+'Свод РРО'!AB822+'Свод РРО'!AB986</f>
        <v>0</v>
      </c>
      <c r="AA127" s="26">
        <f>+'Свод РРО'!AC196+'Свод РРО'!AC381+'Свод РРО'!AC583+'Свод РРО'!AC822+'Свод РРО'!AC986</f>
        <v>0</v>
      </c>
      <c r="AB127" s="26">
        <f>+'Свод РРО'!AD196+'Свод РРО'!AD381+'Свод РРО'!AD583+'Свод РРО'!AD822+'Свод РРО'!AD986</f>
        <v>0</v>
      </c>
      <c r="AC127" s="26">
        <f>+'Свод РРО'!AE196+'Свод РРО'!AE381+'Свод РРО'!AE583+'Свод РРО'!AE822+'Свод РРО'!AE986</f>
        <v>0</v>
      </c>
      <c r="AD127" s="26">
        <f>+'Свод РРО'!AF196+'Свод РРО'!AF381+'Свод РРО'!AF583+'Свод РРО'!AF822+'Свод РРО'!AF986</f>
        <v>0</v>
      </c>
      <c r="AE127" s="26">
        <f>+'Свод РРО'!AG196+'Свод РРО'!AG381+'Свод РРО'!AG583+'Свод РРО'!AG822+'Свод РРО'!AG986</f>
        <v>0</v>
      </c>
      <c r="AF127" s="26">
        <f>+'Свод РРО'!AH196+'Свод РРО'!AH381+'Свод РРО'!AH583+'Свод РРО'!AH822+'Свод РРО'!AH986</f>
        <v>0</v>
      </c>
      <c r="AG127" s="26">
        <f>+'Свод РРО'!AI196+'Свод РРО'!AI381+'Свод РРО'!AI583+'Свод РРО'!AI822+'Свод РРО'!AI986</f>
        <v>0</v>
      </c>
      <c r="AH127" s="26">
        <f>+'Свод РРО'!AJ196+'Свод РРО'!AJ381+'Свод РРО'!AJ583+'Свод РРО'!AJ822+'Свод РРО'!AJ986</f>
        <v>0</v>
      </c>
      <c r="AI127" s="26">
        <f>+'Свод РРО'!AK196+'Свод РРО'!AK381+'Свод РРО'!AK583+'Свод РРО'!AK822+'Свод РРО'!AK986</f>
        <v>4154.8</v>
      </c>
      <c r="AJ127" s="26">
        <f>+'Свод РРО'!AL196+'Свод РРО'!AL381+'Свод РРО'!AL583+'Свод РРО'!AL822+'Свод РРО'!AL986</f>
        <v>4154.8</v>
      </c>
      <c r="AK127" s="26">
        <f>+'Свод РРО'!AM196+'Свод РРО'!AM381+'Свод РРО'!AM583+'Свод РРО'!AM822+'Свод РРО'!AM986</f>
        <v>0</v>
      </c>
      <c r="AL127" s="26">
        <f>+'Свод РРО'!AN196+'Свод РРО'!AN381+'Свод РРО'!AN583+'Свод РРО'!AN822+'Свод РРО'!AN986</f>
        <v>0</v>
      </c>
      <c r="AM127" s="26">
        <f>+'Свод РРО'!AO196+'Свод РРО'!AO381+'Свод РРО'!AO583+'Свод РРО'!AO822+'Свод РРО'!AO986</f>
        <v>4154.8</v>
      </c>
      <c r="AN127" s="26">
        <f>+'Свод РРО'!AP196+'Свод РРО'!AP381+'Свод РРО'!AP583+'Свод РРО'!AP822+'Свод РРО'!AP986</f>
        <v>4154.8</v>
      </c>
      <c r="AO127" s="26">
        <f>+'Свод РРО'!AQ196+'Свод РРО'!AQ381+'Свод РРО'!AQ583+'Свод РРО'!AQ822+'Свод РРО'!AQ986</f>
        <v>0</v>
      </c>
      <c r="AP127" s="26">
        <f>+'Свод РРО'!AR196+'Свод РРО'!AR381+'Свод РРО'!AR583+'Свод РРО'!AR822+'Свод РРО'!AR986</f>
        <v>0</v>
      </c>
      <c r="AQ127" s="26">
        <f>+'Свод РРО'!AS196+'Свод РРО'!AS381+'Свод РРО'!AS583+'Свод РРО'!AS822+'Свод РРО'!AS986</f>
        <v>0</v>
      </c>
      <c r="AR127" s="26">
        <f>+'Свод РРО'!AT196+'Свод РРО'!AT381+'Свод РРО'!AT583+'Свод РРО'!AT822+'Свод РРО'!AT986</f>
        <v>0</v>
      </c>
      <c r="AS127" s="26">
        <f>+'Свод РРО'!AU196+'Свод РРО'!AU381+'Свод РРО'!AU583+'Свод РРО'!AU822+'Свод РРО'!AU986</f>
        <v>0</v>
      </c>
      <c r="AT127" s="26">
        <f>+'Свод РРО'!AV196+'Свод РРО'!AV381+'Свод РРО'!AV583+'Свод РРО'!AV822+'Свод РРО'!AV986</f>
        <v>0</v>
      </c>
      <c r="AU127" s="26">
        <f>+'Свод РРО'!AW196+'Свод РРО'!AW381+'Свод РРО'!AW583+'Свод РРО'!AW822+'Свод РРО'!AW986</f>
        <v>0</v>
      </c>
      <c r="AV127" s="26">
        <f>+'Свод РРО'!AX196+'Свод РРО'!AX381+'Свод РРО'!AX583+'Свод РРО'!AX822+'Свод РРО'!AX986</f>
        <v>0</v>
      </c>
      <c r="AW127" s="26">
        <f>+'Свод РРО'!AY196+'Свод РРО'!AY381+'Свод РРО'!AY583+'Свод РРО'!AY822+'Свод РРО'!AY986</f>
        <v>0</v>
      </c>
      <c r="AX127" s="26">
        <f>+'Свод РРО'!AZ196+'Свод РРО'!AZ381+'Свод РРО'!AZ583+'Свод РРО'!AZ822+'Свод РРО'!AZ986</f>
        <v>0</v>
      </c>
      <c r="AY127" s="26">
        <f>+'Свод РРО'!BA196+'Свод РРО'!BA381+'Свод РРО'!BA583+'Свод РРО'!BA822+'Свод РРО'!BA986</f>
        <v>0</v>
      </c>
      <c r="AZ127" s="26">
        <f>+'Свод РРО'!BB196+'Свод РРО'!BB381+'Свод РРО'!BB583+'Свод РРО'!BB822+'Свод РРО'!BB986</f>
        <v>0</v>
      </c>
      <c r="BA127" s="26">
        <f>+'Свод РРО'!BC196+'Свод РРО'!BC381+'Свод РРО'!BC583+'Свод РРО'!BC822+'Свод РРО'!BC986</f>
        <v>0</v>
      </c>
      <c r="BB127" s="26">
        <f>+'Свод РРО'!BD196+'Свод РРО'!BD381+'Свод РРО'!BD583+'Свод РРО'!BD822+'Свод РРО'!BD986</f>
        <v>0</v>
      </c>
      <c r="BC127" s="26">
        <f>+'Свод РРО'!BE196+'Свод РРО'!BE381+'Свод РРО'!BE583+'Свод РРО'!BE822+'Свод РРО'!BE986</f>
        <v>0</v>
      </c>
      <c r="BD127" s="26">
        <f>+'Свод РРО'!BF196+'Свод РРО'!BF381+'Свод РРО'!BF583+'Свод РРО'!BF822+'Свод РРО'!BF986</f>
        <v>0</v>
      </c>
      <c r="BE127" s="26">
        <f>+'Свод РРО'!BG196+'Свод РРО'!BG381+'Свод РРО'!BG583+'Свод РРО'!BG822+'Свод РРО'!BG986</f>
        <v>0</v>
      </c>
      <c r="BF127" s="26">
        <f>+'Свод РРО'!BH196+'Свод РРО'!BH381+'Свод РРО'!BH583+'Свод РРО'!BH822+'Свод РРО'!BH986</f>
        <v>0</v>
      </c>
      <c r="BG127" s="26">
        <f>+'Свод РРО'!BI196+'Свод РРО'!BI381+'Свод РРО'!BI583+'Свод РРО'!BI822+'Свод РРО'!BI986</f>
        <v>0</v>
      </c>
      <c r="BH127" s="26">
        <f>+'Свод РРО'!BJ196+'Свод РРО'!BJ381+'Свод РРО'!BJ583+'Свод РРО'!BJ822+'Свод РРО'!BJ986</f>
        <v>0</v>
      </c>
      <c r="BI127" s="26">
        <f>+'Свод РРО'!BK196+'Свод РРО'!BK381+'Свод РРО'!BK583+'Свод РРО'!BK822+'Свод РРО'!BK986</f>
        <v>0</v>
      </c>
      <c r="BJ127" s="26">
        <f>+'Свод РРО'!BL196+'Свод РРО'!BL381+'Свод РРО'!BL583+'Свод РРО'!BL822+'Свод РРО'!BL986</f>
        <v>0</v>
      </c>
      <c r="BK127" s="26">
        <f>+'Свод РРО'!BM196+'Свод РРО'!BM381+'Свод РРО'!BM583+'Свод РРО'!BM822+'Свод РРО'!BM986</f>
        <v>0</v>
      </c>
      <c r="BL127" s="26">
        <f>+'Свод РРО'!BN196+'Свод РРО'!BN381+'Свод РРО'!BN583+'Свод РРО'!BN822+'Свод РРО'!BN986</f>
        <v>0</v>
      </c>
      <c r="BM127" s="26">
        <f>+'Свод РРО'!BO196+'Свод РРО'!BO381+'Свод РРО'!BO583+'Свод РРО'!BO822+'Свод РРО'!BO986</f>
        <v>4154.8</v>
      </c>
      <c r="BN127" s="26">
        <f>+'Свод РРО'!BP196+'Свод РРО'!BP381+'Свод РРО'!BP583+'Свод РРО'!BP822+'Свод РРО'!BP986</f>
        <v>0</v>
      </c>
      <c r="BO127" s="26">
        <f>+'Свод РРО'!BQ196+'Свод РРО'!BQ381+'Свод РРО'!BQ583+'Свод РРО'!BQ822+'Свод РРО'!BQ986</f>
        <v>4154.8</v>
      </c>
      <c r="BP127" s="26">
        <f>+'Свод РРО'!BR196+'Свод РРО'!BR381+'Свод РРО'!BR583+'Свод РРО'!BR822+'Свод РРО'!BR986</f>
        <v>0</v>
      </c>
      <c r="BQ127" s="26">
        <f>+'Свод РРО'!BS196+'Свод РРО'!BS381+'Свод РРО'!BS583+'Свод РРО'!BS822+'Свод РРО'!BS986</f>
        <v>0</v>
      </c>
      <c r="BR127" s="26">
        <f>+'Свод РРО'!BT196+'Свод РРО'!BT381+'Свод РРО'!BT583+'Свод РРО'!BT822+'Свод РРО'!BT986</f>
        <v>0</v>
      </c>
      <c r="BS127" s="26">
        <f>+'Свод РРО'!BU196+'Свод РРО'!BU381+'Свод РРО'!BU583+'Свод РРО'!BU822+'Свод РРО'!BU986</f>
        <v>0</v>
      </c>
      <c r="BT127" s="26">
        <f>+'Свод РРО'!BV196+'Свод РРО'!BV381+'Свод РРО'!BV583+'Свод РРО'!BV822+'Свод РРО'!BV986</f>
        <v>0</v>
      </c>
      <c r="BU127" s="26">
        <f>+'Свод РРО'!BW196+'Свод РРО'!BW381+'Свод РРО'!BW583+'Свод РРО'!BW822+'Свод РРО'!BW986</f>
        <v>0</v>
      </c>
      <c r="BV127" s="26">
        <f>+'Свод РРО'!BX196+'Свод РРО'!BX381+'Свод РРО'!BX583+'Свод РРО'!BX822+'Свод РРО'!BX986</f>
        <v>0</v>
      </c>
      <c r="BW127" s="26">
        <f>+'Свод РРО'!BY196+'Свод РРО'!BY381+'Свод РРО'!BY583+'Свод РРО'!BY822+'Свод РРО'!BY986</f>
        <v>0</v>
      </c>
      <c r="BX127" s="26">
        <f>+'Свод РРО'!BZ196+'Свод РРО'!BZ381+'Свод РРО'!BZ583+'Свод РРО'!BZ822+'Свод РРО'!BZ986</f>
        <v>0</v>
      </c>
      <c r="BY127" s="26">
        <f>+'Свод РРО'!CA196+'Свод РРО'!CA381+'Свод РРО'!CA583+'Свод РРО'!CA822+'Свод РРО'!CA986</f>
        <v>0</v>
      </c>
      <c r="BZ127" s="26">
        <f>+'Свод РРО'!CB196+'Свод РРО'!CB381+'Свод РРО'!CB583+'Свод РРО'!CB822+'Свод РРО'!CB986</f>
        <v>0</v>
      </c>
      <c r="CA127" s="26">
        <f>+'Свод РРО'!CC196+'Свод РРО'!CC381+'Свод РРО'!CC583+'Свод РРО'!CC822+'Свод РРО'!CC986</f>
        <v>0</v>
      </c>
      <c r="CB127" s="26">
        <f>+'Свод РРО'!CD196+'Свод РРО'!CD381+'Свод РРО'!CD583+'Свод РРО'!CD822+'Свод РРО'!CD986</f>
        <v>4154.8</v>
      </c>
      <c r="CC127" s="26">
        <f>+'Свод РРО'!CE196+'Свод РРО'!CE381+'Свод РРО'!CE583+'Свод РРО'!CE822+'Свод РРО'!CE986</f>
        <v>0</v>
      </c>
      <c r="CD127" s="26">
        <f>+'Свод РРО'!CF196+'Свод РРО'!CF381+'Свод РРО'!CF583+'Свод РРО'!CF822+'Свод РРО'!CF986</f>
        <v>4154.8</v>
      </c>
      <c r="CE127" s="26">
        <f>+'Свод РРО'!CG196+'Свод РРО'!CG381+'Свод РРО'!CG583+'Свод РРО'!CG822+'Свод РРО'!CG986</f>
        <v>0</v>
      </c>
      <c r="CF127" s="26">
        <f>+'Свод РРО'!CH196+'Свод РРО'!CH381+'Свод РРО'!CH583+'Свод РРО'!CH822+'Свод РРО'!CH986</f>
        <v>0</v>
      </c>
      <c r="CG127" s="26">
        <f>+'Свод РРО'!CI196+'Свод РРО'!CI381+'Свод РРО'!CI583+'Свод РРО'!CI822+'Свод РРО'!CI986</f>
        <v>0</v>
      </c>
      <c r="CH127" s="26">
        <f>+'Свод РРО'!CJ196+'Свод РРО'!CJ381+'Свод РРО'!CJ583+'Свод РРО'!CJ822+'Свод РРО'!CJ986</f>
        <v>0</v>
      </c>
      <c r="CI127" s="26">
        <f>+'Свод РРО'!CK196+'Свод РРО'!CK381+'Свод РРО'!CK583+'Свод РРО'!CK822+'Свод РРО'!CK986</f>
        <v>0</v>
      </c>
      <c r="CJ127" s="26">
        <f>+'Свод РРО'!CL196+'Свод РРО'!CL381+'Свод РРО'!CL583+'Свод РРО'!CL822+'Свод РРО'!CL986</f>
        <v>0</v>
      </c>
      <c r="CK127" s="26">
        <f>+'Свод РРО'!CM196+'Свод РРО'!CM381+'Свод РРО'!CM583+'Свод РРО'!CM822+'Свод РРО'!CM986</f>
        <v>0</v>
      </c>
      <c r="CL127" s="26">
        <f>+'Свод РРО'!CN196+'Свод РРО'!CN381+'Свод РРО'!CN583+'Свод РРО'!CN822+'Свод РРО'!CN986</f>
        <v>0</v>
      </c>
      <c r="CM127" s="26">
        <f>+'Свод РРО'!CO196+'Свод РРО'!CO381+'Свод РРО'!CO583+'Свод РРО'!CO822+'Свод РРО'!CO986</f>
        <v>0</v>
      </c>
      <c r="CN127" s="26">
        <f>+'Свод РРО'!CP196+'Свод РРО'!CP381+'Свод РРО'!CP583+'Свод РРО'!CP822+'Свод РРО'!CP986</f>
        <v>0</v>
      </c>
      <c r="CO127" s="26">
        <f>+'Свод РРО'!CQ196+'Свод РРО'!CQ381+'Свод РРО'!CQ583+'Свод РРО'!CQ822+'Свод РРО'!CQ986</f>
        <v>0</v>
      </c>
      <c r="CP127" s="26">
        <f>+'Свод РРО'!CR196+'Свод РРО'!CR381+'Свод РРО'!CR583+'Свод РРО'!CR822+'Свод РРО'!CR986</f>
        <v>0</v>
      </c>
    </row>
    <row r="128" spans="1:94" x14ac:dyDescent="0.25">
      <c r="A128" s="38" t="s">
        <v>3</v>
      </c>
      <c r="B128" s="7">
        <v>1302</v>
      </c>
      <c r="C128" s="7">
        <v>24</v>
      </c>
      <c r="D128" s="258">
        <v>113</v>
      </c>
      <c r="E128" s="26">
        <f>+'Свод РРО'!G197+'Свод РРО'!G382+'Свод РРО'!G584+'Свод РРО'!G823+'Свод РРО'!G987</f>
        <v>0</v>
      </c>
      <c r="F128" s="26">
        <f>+'Свод РРО'!H197+'Свод РРО'!H382+'Свод РРО'!H584+'Свод РРО'!H823+'Свод РРО'!H987</f>
        <v>0</v>
      </c>
      <c r="G128" s="26">
        <f>+'Свод РРО'!I197+'Свод РРО'!I382+'Свод РРО'!I584+'Свод РРО'!I823+'Свод РРО'!I987</f>
        <v>0</v>
      </c>
      <c r="H128" s="26">
        <f>+'Свод РРО'!J197+'Свод РРО'!J382+'Свод РРО'!J584+'Свод РРО'!J823+'Свод РРО'!J987</f>
        <v>0</v>
      </c>
      <c r="I128" s="26">
        <f>+'Свод РРО'!K197+'Свод РРО'!K382+'Свод РРО'!K584+'Свод РРО'!K823+'Свод РРО'!K987</f>
        <v>0</v>
      </c>
      <c r="J128" s="26">
        <f>+'Свод РРО'!L197+'Свод РРО'!L382+'Свод РРО'!L584+'Свод РРО'!L823+'Свод РРО'!L987</f>
        <v>0</v>
      </c>
      <c r="K128" s="26">
        <f>+'Свод РРО'!M197+'Свод РРО'!M382+'Свод РРО'!M584+'Свод РРО'!M823+'Свод РРО'!M987</f>
        <v>0</v>
      </c>
      <c r="L128" s="26">
        <f>+'Свод РРО'!N197+'Свод РРО'!N382+'Свод РРО'!N584+'Свод РРО'!N823+'Свод РРО'!N987</f>
        <v>0</v>
      </c>
      <c r="M128" s="26">
        <f>+'Свод РРО'!O197+'Свод РРО'!O382+'Свод РРО'!O584+'Свод РРО'!O823+'Свод РРО'!O987</f>
        <v>0</v>
      </c>
      <c r="N128" s="26">
        <f>+'Свод РРО'!P197+'Свод РРО'!P382+'Свод РРО'!P584+'Свод РРО'!P823+'Свод РРО'!P987</f>
        <v>0</v>
      </c>
      <c r="O128" s="26">
        <f>+'Свод РРО'!Q197+'Свод РРО'!Q382+'Свод РРО'!Q584+'Свод РРО'!Q823+'Свод РРО'!Q987</f>
        <v>0</v>
      </c>
      <c r="P128" s="26">
        <f>+'Свод РРО'!R197+'Свод РРО'!R382+'Свод РРО'!R584+'Свод РРО'!R823+'Свод РРО'!R987</f>
        <v>0</v>
      </c>
      <c r="Q128" s="26">
        <f>+'Свод РРО'!S197+'Свод РРО'!S382+'Свод РРО'!S584+'Свод РРО'!S823+'Свод РРО'!S987</f>
        <v>0</v>
      </c>
      <c r="R128" s="26">
        <f>+'Свод РРО'!T197+'Свод РРО'!T382+'Свод РРО'!T584+'Свод РРО'!T823+'Свод РРО'!T987</f>
        <v>0</v>
      </c>
      <c r="S128" s="26">
        <f>+'Свод РРО'!U197+'Свод РРО'!U382+'Свод РРО'!U584+'Свод РРО'!U823+'Свод РРО'!U987</f>
        <v>0</v>
      </c>
      <c r="T128" s="26">
        <f>+'Свод РРО'!V197+'Свод РРО'!V382+'Свод РРО'!V584+'Свод РРО'!V823+'Свод РРО'!V987</f>
        <v>0</v>
      </c>
      <c r="U128" s="26">
        <f>+'Свод РРО'!W197+'Свод РРО'!W382+'Свод РРО'!W584+'Свод РРО'!W823+'Свод РРО'!W987</f>
        <v>0</v>
      </c>
      <c r="V128" s="26">
        <f>+'Свод РРО'!X197+'Свод РРО'!X382+'Свод РРО'!X584+'Свод РРО'!X823+'Свод РРО'!X987</f>
        <v>0</v>
      </c>
      <c r="W128" s="26">
        <f>+'Свод РРО'!Y197+'Свод РРО'!Y382+'Свод РРО'!Y584+'Свод РРО'!Y823+'Свод РРО'!Y987</f>
        <v>0</v>
      </c>
      <c r="X128" s="26">
        <f>+'Свод РРО'!Z197+'Свод РРО'!Z382+'Свод РРО'!Z584+'Свод РРО'!Z823+'Свод РРО'!Z987</f>
        <v>0</v>
      </c>
      <c r="Y128" s="26">
        <f>+'Свод РРО'!AA197+'Свод РРО'!AA382+'Свод РРО'!AA584+'Свод РРО'!AA823+'Свод РРО'!AA987</f>
        <v>0</v>
      </c>
      <c r="Z128" s="26">
        <f>+'Свод РРО'!AB197+'Свод РРО'!AB382+'Свод РРО'!AB584+'Свод РРО'!AB823+'Свод РРО'!AB987</f>
        <v>0</v>
      </c>
      <c r="AA128" s="26">
        <f>+'Свод РРО'!AC197+'Свод РРО'!AC382+'Свод РРО'!AC584+'Свод РРО'!AC823+'Свод РРО'!AC987</f>
        <v>0</v>
      </c>
      <c r="AB128" s="26">
        <f>+'Свод РРО'!AD197+'Свод РРО'!AD382+'Свод РРО'!AD584+'Свод РРО'!AD823+'Свод РРО'!AD987</f>
        <v>0</v>
      </c>
      <c r="AC128" s="26">
        <f>+'Свод РРО'!AE197+'Свод РРО'!AE382+'Свод РРО'!AE584+'Свод РРО'!AE823+'Свод РРО'!AE987</f>
        <v>0</v>
      </c>
      <c r="AD128" s="26">
        <f>+'Свод РРО'!AF197+'Свод РРО'!AF382+'Свод РРО'!AF584+'Свод РРО'!AF823+'Свод РРО'!AF987</f>
        <v>0</v>
      </c>
      <c r="AE128" s="26">
        <f>+'Свод РРО'!AG197+'Свод РРО'!AG382+'Свод РРО'!AG584+'Свод РРО'!AG823+'Свод РРО'!AG987</f>
        <v>0</v>
      </c>
      <c r="AF128" s="26">
        <f>+'Свод РРО'!AH197+'Свод РРО'!AH382+'Свод РРО'!AH584+'Свод РРО'!AH823+'Свод РРО'!AH987</f>
        <v>0</v>
      </c>
      <c r="AG128" s="26">
        <f>+'Свод РРО'!AI197+'Свод РРО'!AI382+'Свод РРО'!AI584+'Свод РРО'!AI823+'Свод РРО'!AI987</f>
        <v>0</v>
      </c>
      <c r="AH128" s="26">
        <f>+'Свод РРО'!AJ197+'Свод РРО'!AJ382+'Свод РРО'!AJ584+'Свод РРО'!AJ823+'Свод РРО'!AJ987</f>
        <v>0</v>
      </c>
      <c r="AI128" s="26">
        <f>+'Свод РРО'!AK197+'Свод РРО'!AK382+'Свод РРО'!AK584+'Свод РРО'!AK823+'Свод РРО'!AK987</f>
        <v>0</v>
      </c>
      <c r="AJ128" s="26">
        <f>+'Свод РРО'!AL197+'Свод РРО'!AL382+'Свод РРО'!AL584+'Свод РРО'!AL823+'Свод РРО'!AL987</f>
        <v>0</v>
      </c>
      <c r="AK128" s="26">
        <f>+'Свод РРО'!AM197+'Свод РРО'!AM382+'Свод РРО'!AM584+'Свод РРО'!AM823+'Свод РРО'!AM987</f>
        <v>0</v>
      </c>
      <c r="AL128" s="26">
        <f>+'Свод РРО'!AN197+'Свод РРО'!AN382+'Свод РРО'!AN584+'Свод РРО'!AN823+'Свод РРО'!AN987</f>
        <v>0</v>
      </c>
      <c r="AM128" s="26">
        <f>+'Свод РРО'!AO197+'Свод РРО'!AO382+'Свод РРО'!AO584+'Свод РРО'!AO823+'Свод РРО'!AO987</f>
        <v>0</v>
      </c>
      <c r="AN128" s="26">
        <f>+'Свод РРО'!AP197+'Свод РРО'!AP382+'Свод РРО'!AP584+'Свод РРО'!AP823+'Свод РРО'!AP987</f>
        <v>0</v>
      </c>
      <c r="AO128" s="26">
        <f>+'Свод РРО'!AQ197+'Свод РРО'!AQ382+'Свод РРО'!AQ584+'Свод РРО'!AQ823+'Свод РРО'!AQ987</f>
        <v>0</v>
      </c>
      <c r="AP128" s="26">
        <f>+'Свод РРО'!AR197+'Свод РРО'!AR382+'Свод РРО'!AR584+'Свод РРО'!AR823+'Свод РРО'!AR987</f>
        <v>0</v>
      </c>
      <c r="AQ128" s="26">
        <f>+'Свод РРО'!AS197+'Свод РРО'!AS382+'Свод РРО'!AS584+'Свод РРО'!AS823+'Свод РРО'!AS987</f>
        <v>0</v>
      </c>
      <c r="AR128" s="26">
        <f>+'Свод РРО'!AT197+'Свод РРО'!AT382+'Свод РРО'!AT584+'Свод РРО'!AT823+'Свод РРО'!AT987</f>
        <v>0</v>
      </c>
      <c r="AS128" s="26">
        <f>+'Свод РРО'!AU197+'Свод РРО'!AU382+'Свод РРО'!AU584+'Свод РРО'!AU823+'Свод РРО'!AU987</f>
        <v>0</v>
      </c>
      <c r="AT128" s="26">
        <f>+'Свод РРО'!AV197+'Свод РРО'!AV382+'Свод РРО'!AV584+'Свод РРО'!AV823+'Свод РРО'!AV987</f>
        <v>0</v>
      </c>
      <c r="AU128" s="26">
        <f>+'Свод РРО'!AW197+'Свод РРО'!AW382+'Свод РРО'!AW584+'Свод РРО'!AW823+'Свод РРО'!AW987</f>
        <v>0</v>
      </c>
      <c r="AV128" s="26">
        <f>+'Свод РРО'!AX197+'Свод РРО'!AX382+'Свод РРО'!AX584+'Свод РРО'!AX823+'Свод РРО'!AX987</f>
        <v>0</v>
      </c>
      <c r="AW128" s="26">
        <f>+'Свод РРО'!AY197+'Свод РРО'!AY382+'Свод РРО'!AY584+'Свод РРО'!AY823+'Свод РРО'!AY987</f>
        <v>0</v>
      </c>
      <c r="AX128" s="26">
        <f>+'Свод РРО'!AZ197+'Свод РРО'!AZ382+'Свод РРО'!AZ584+'Свод РРО'!AZ823+'Свод РРО'!AZ987</f>
        <v>0</v>
      </c>
      <c r="AY128" s="26">
        <f>+'Свод РРО'!BA197+'Свод РРО'!BA382+'Свод РРО'!BA584+'Свод РРО'!BA823+'Свод РРО'!BA987</f>
        <v>0</v>
      </c>
      <c r="AZ128" s="26">
        <f>+'Свод РРО'!BB197+'Свод РРО'!BB382+'Свод РРО'!BB584+'Свод РРО'!BB823+'Свод РРО'!BB987</f>
        <v>0</v>
      </c>
      <c r="BA128" s="26">
        <f>+'Свод РРО'!BC197+'Свод РРО'!BC382+'Свод РРО'!BC584+'Свод РРО'!BC823+'Свод РРО'!BC987</f>
        <v>0</v>
      </c>
      <c r="BB128" s="26">
        <f>+'Свод РРО'!BD197+'Свод РРО'!BD382+'Свод РРО'!BD584+'Свод РРО'!BD823+'Свод РРО'!BD987</f>
        <v>0</v>
      </c>
      <c r="BC128" s="26">
        <f>+'Свод РРО'!BE197+'Свод РРО'!BE382+'Свод РРО'!BE584+'Свод РРО'!BE823+'Свод РРО'!BE987</f>
        <v>0</v>
      </c>
      <c r="BD128" s="26">
        <f>+'Свод РРО'!BF197+'Свод РРО'!BF382+'Свод РРО'!BF584+'Свод РРО'!BF823+'Свод РРО'!BF987</f>
        <v>0</v>
      </c>
      <c r="BE128" s="26">
        <f>+'Свод РРО'!BG197+'Свод РРО'!BG382+'Свод РРО'!BG584+'Свод РРО'!BG823+'Свод РРО'!BG987</f>
        <v>0</v>
      </c>
      <c r="BF128" s="26">
        <f>+'Свод РРО'!BH197+'Свод РРО'!BH382+'Свод РРО'!BH584+'Свод РРО'!BH823+'Свод РРО'!BH987</f>
        <v>0</v>
      </c>
      <c r="BG128" s="26">
        <f>+'Свод РРО'!BI197+'Свод РРО'!BI382+'Свод РРО'!BI584+'Свод РРО'!BI823+'Свод РРО'!BI987</f>
        <v>0</v>
      </c>
      <c r="BH128" s="26">
        <f>+'Свод РРО'!BJ197+'Свод РРО'!BJ382+'Свод РРО'!BJ584+'Свод РРО'!BJ823+'Свод РРО'!BJ987</f>
        <v>0</v>
      </c>
      <c r="BI128" s="26">
        <f>+'Свод РРО'!BK197+'Свод РРО'!BK382+'Свод РРО'!BK584+'Свод РРО'!BK823+'Свод РРО'!BK987</f>
        <v>0</v>
      </c>
      <c r="BJ128" s="26">
        <f>+'Свод РРО'!BL197+'Свод РРО'!BL382+'Свод РРО'!BL584+'Свод РРО'!BL823+'Свод РРО'!BL987</f>
        <v>0</v>
      </c>
      <c r="BK128" s="26">
        <f>+'Свод РРО'!BM197+'Свод РРО'!BM382+'Свод РРО'!BM584+'Свод РРО'!BM823+'Свод РРО'!BM987</f>
        <v>0</v>
      </c>
      <c r="BL128" s="26">
        <f>+'Свод РРО'!BN197+'Свод РРО'!BN382+'Свод РРО'!BN584+'Свод РРО'!BN823+'Свод РРО'!BN987</f>
        <v>0</v>
      </c>
      <c r="BM128" s="26">
        <f>+'Свод РРО'!BO197+'Свод РРО'!BO382+'Свод РРО'!BO584+'Свод РРО'!BO823+'Свод РРО'!BO987</f>
        <v>0</v>
      </c>
      <c r="BN128" s="26">
        <f>+'Свод РРО'!BP197+'Свод РРО'!BP382+'Свод РРО'!BP584+'Свод РРО'!BP823+'Свод РРО'!BP987</f>
        <v>0</v>
      </c>
      <c r="BO128" s="26">
        <f>+'Свод РРО'!BQ197+'Свод РРО'!BQ382+'Свод РРО'!BQ584+'Свод РРО'!BQ823+'Свод РРО'!BQ987</f>
        <v>0</v>
      </c>
      <c r="BP128" s="26">
        <f>+'Свод РРО'!BR197+'Свод РРО'!BR382+'Свод РРО'!BR584+'Свод РРО'!BR823+'Свод РРО'!BR987</f>
        <v>0</v>
      </c>
      <c r="BQ128" s="26">
        <f>+'Свод РРО'!BS197+'Свод РРО'!BS382+'Свод РРО'!BS584+'Свод РРО'!BS823+'Свод РРО'!BS987</f>
        <v>0</v>
      </c>
      <c r="BR128" s="26">
        <f>+'Свод РРО'!BT197+'Свод РРО'!BT382+'Свод РРО'!BT584+'Свод РРО'!BT823+'Свод РРО'!BT987</f>
        <v>0</v>
      </c>
      <c r="BS128" s="26">
        <f>+'Свод РРО'!BU197+'Свод РРО'!BU382+'Свод РРО'!BU584+'Свод РРО'!BU823+'Свод РРО'!BU987</f>
        <v>0</v>
      </c>
      <c r="BT128" s="26">
        <f>+'Свод РРО'!BV197+'Свод РРО'!BV382+'Свод РРО'!BV584+'Свод РРО'!BV823+'Свод РРО'!BV987</f>
        <v>0</v>
      </c>
      <c r="BU128" s="26">
        <f>+'Свод РРО'!BW197+'Свод РРО'!BW382+'Свод РРО'!BW584+'Свод РРО'!BW823+'Свод РРО'!BW987</f>
        <v>0</v>
      </c>
      <c r="BV128" s="26">
        <f>+'Свод РРО'!BX197+'Свод РРО'!BX382+'Свод РРО'!BX584+'Свод РРО'!BX823+'Свод РРО'!BX987</f>
        <v>0</v>
      </c>
      <c r="BW128" s="26">
        <f>+'Свод РРО'!BY197+'Свод РРО'!BY382+'Свод РРО'!BY584+'Свод РРО'!BY823+'Свод РРО'!BY987</f>
        <v>0</v>
      </c>
      <c r="BX128" s="26">
        <f>+'Свод РРО'!BZ197+'Свод РРО'!BZ382+'Свод РРО'!BZ584+'Свод РРО'!BZ823+'Свод РРО'!BZ987</f>
        <v>0</v>
      </c>
      <c r="BY128" s="26">
        <f>+'Свод РРО'!CA197+'Свод РРО'!CA382+'Свод РРО'!CA584+'Свод РРО'!CA823+'Свод РРО'!CA987</f>
        <v>0</v>
      </c>
      <c r="BZ128" s="26">
        <f>+'Свод РРО'!CB197+'Свод РРО'!CB382+'Свод РРО'!CB584+'Свод РРО'!CB823+'Свод РРО'!CB987</f>
        <v>0</v>
      </c>
      <c r="CA128" s="26">
        <f>+'Свод РРО'!CC197+'Свод РРО'!CC382+'Свод РРО'!CC584+'Свод РРО'!CC823+'Свод РРО'!CC987</f>
        <v>0</v>
      </c>
      <c r="CB128" s="26">
        <f>+'Свод РРО'!CD197+'Свод РРО'!CD382+'Свод РРО'!CD584+'Свод РРО'!CD823+'Свод РРО'!CD987</f>
        <v>0</v>
      </c>
      <c r="CC128" s="26">
        <f>+'Свод РРО'!CE197+'Свод РРО'!CE382+'Свод РРО'!CE584+'Свод РРО'!CE823+'Свод РРО'!CE987</f>
        <v>0</v>
      </c>
      <c r="CD128" s="26">
        <f>+'Свод РРО'!CF197+'Свод РРО'!CF382+'Свод РРО'!CF584+'Свод РРО'!CF823+'Свод РРО'!CF987</f>
        <v>0</v>
      </c>
      <c r="CE128" s="26">
        <f>+'Свод РРО'!CG197+'Свод РРО'!CG382+'Свод РРО'!CG584+'Свод РРО'!CG823+'Свод РРО'!CG987</f>
        <v>0</v>
      </c>
      <c r="CF128" s="26">
        <f>+'Свод РРО'!CH197+'Свод РРО'!CH382+'Свод РРО'!CH584+'Свод РРО'!CH823+'Свод РРО'!CH987</f>
        <v>0</v>
      </c>
      <c r="CG128" s="26">
        <f>+'Свод РРО'!CI197+'Свод РРО'!CI382+'Свод РРО'!CI584+'Свод РРО'!CI823+'Свод РРО'!CI987</f>
        <v>0</v>
      </c>
      <c r="CH128" s="26">
        <f>+'Свод РРО'!CJ197+'Свод РРО'!CJ382+'Свод РРО'!CJ584+'Свод РРО'!CJ823+'Свод РРО'!CJ987</f>
        <v>0</v>
      </c>
      <c r="CI128" s="26">
        <f>+'Свод РРО'!CK197+'Свод РРО'!CK382+'Свод РРО'!CK584+'Свод РРО'!CK823+'Свод РРО'!CK987</f>
        <v>0</v>
      </c>
      <c r="CJ128" s="26">
        <f>+'Свод РРО'!CL197+'Свод РРО'!CL382+'Свод РРО'!CL584+'Свод РРО'!CL823+'Свод РРО'!CL987</f>
        <v>0</v>
      </c>
      <c r="CK128" s="26">
        <f>+'Свод РРО'!CM197+'Свод РРО'!CM382+'Свод РРО'!CM584+'Свод РРО'!CM823+'Свод РРО'!CM987</f>
        <v>0</v>
      </c>
      <c r="CL128" s="26">
        <f>+'Свод РРО'!CN197+'Свод РРО'!CN382+'Свод РРО'!CN584+'Свод РРО'!CN823+'Свод РРО'!CN987</f>
        <v>0</v>
      </c>
      <c r="CM128" s="26">
        <f>+'Свод РРО'!CO197+'Свод РРО'!CO382+'Свод РРО'!CO584+'Свод РРО'!CO823+'Свод РРО'!CO987</f>
        <v>0</v>
      </c>
      <c r="CN128" s="26">
        <f>+'Свод РРО'!CP197+'Свод РРО'!CP382+'Свод РРО'!CP584+'Свод РРО'!CP823+'Свод РРО'!CP987</f>
        <v>0</v>
      </c>
      <c r="CO128" s="26">
        <f>+'Свод РРО'!CQ197+'Свод РРО'!CQ382+'Свод РРО'!CQ584+'Свод РРО'!CQ823+'Свод РРО'!CQ987</f>
        <v>0</v>
      </c>
      <c r="CP128" s="26">
        <f>+'Свод РРО'!CR197+'Свод РРО'!CR382+'Свод РРО'!CR584+'Свод РРО'!CR823+'Свод РРО'!CR987</f>
        <v>0</v>
      </c>
    </row>
    <row r="129" spans="1:94" ht="57" x14ac:dyDescent="0.25">
      <c r="A129" s="45" t="s">
        <v>71</v>
      </c>
      <c r="B129" s="16">
        <v>1400</v>
      </c>
      <c r="C129" s="17" t="s">
        <v>30</v>
      </c>
      <c r="D129" s="17" t="s">
        <v>30</v>
      </c>
      <c r="E129" s="25">
        <f t="shared" ref="E129:AJ129" si="16">SUM(E131:E134)</f>
        <v>4965.2</v>
      </c>
      <c r="F129" s="25">
        <f t="shared" si="16"/>
        <v>4965.2</v>
      </c>
      <c r="G129" s="25">
        <f t="shared" si="16"/>
        <v>0</v>
      </c>
      <c r="H129" s="25">
        <f t="shared" si="16"/>
        <v>0</v>
      </c>
      <c r="I129" s="25">
        <f t="shared" si="16"/>
        <v>3335.9</v>
      </c>
      <c r="J129" s="25">
        <f t="shared" si="16"/>
        <v>3335.9</v>
      </c>
      <c r="K129" s="25">
        <f t="shared" si="16"/>
        <v>0</v>
      </c>
      <c r="L129" s="25">
        <f t="shared" si="16"/>
        <v>0</v>
      </c>
      <c r="M129" s="25">
        <f t="shared" si="16"/>
        <v>1629.3</v>
      </c>
      <c r="N129" s="25">
        <f t="shared" si="16"/>
        <v>1629.3</v>
      </c>
      <c r="O129" s="25">
        <f t="shared" si="16"/>
        <v>1500</v>
      </c>
      <c r="P129" s="25">
        <f t="shared" si="16"/>
        <v>0</v>
      </c>
      <c r="Q129" s="25">
        <f t="shared" si="16"/>
        <v>0</v>
      </c>
      <c r="R129" s="25">
        <f t="shared" si="16"/>
        <v>0</v>
      </c>
      <c r="S129" s="25">
        <f t="shared" si="16"/>
        <v>1500</v>
      </c>
      <c r="T129" s="25">
        <f t="shared" si="16"/>
        <v>1490</v>
      </c>
      <c r="U129" s="25">
        <f t="shared" si="16"/>
        <v>0</v>
      </c>
      <c r="V129" s="25">
        <f t="shared" si="16"/>
        <v>0</v>
      </c>
      <c r="W129" s="25">
        <f t="shared" si="16"/>
        <v>0</v>
      </c>
      <c r="X129" s="25">
        <f t="shared" si="16"/>
        <v>1490</v>
      </c>
      <c r="Y129" s="25">
        <f t="shared" si="16"/>
        <v>1490</v>
      </c>
      <c r="Z129" s="25">
        <f t="shared" si="16"/>
        <v>0</v>
      </c>
      <c r="AA129" s="25">
        <f t="shared" si="16"/>
        <v>0</v>
      </c>
      <c r="AB129" s="25">
        <f t="shared" si="16"/>
        <v>0</v>
      </c>
      <c r="AC129" s="25">
        <f t="shared" si="16"/>
        <v>1490</v>
      </c>
      <c r="AD129" s="25">
        <f t="shared" si="16"/>
        <v>1490</v>
      </c>
      <c r="AE129" s="25">
        <f t="shared" si="16"/>
        <v>0</v>
      </c>
      <c r="AF129" s="25">
        <f t="shared" si="16"/>
        <v>0</v>
      </c>
      <c r="AG129" s="25">
        <f t="shared" si="16"/>
        <v>0</v>
      </c>
      <c r="AH129" s="25">
        <f t="shared" si="16"/>
        <v>1490</v>
      </c>
      <c r="AI129" s="25">
        <f t="shared" si="16"/>
        <v>4965.2</v>
      </c>
      <c r="AJ129" s="25">
        <f t="shared" si="16"/>
        <v>4965.2</v>
      </c>
      <c r="AK129" s="25">
        <f t="shared" ref="AK129:BP129" si="17">SUM(AK131:AK134)</f>
        <v>0</v>
      </c>
      <c r="AL129" s="25">
        <f t="shared" si="17"/>
        <v>0</v>
      </c>
      <c r="AM129" s="25">
        <f t="shared" si="17"/>
        <v>3335.9</v>
      </c>
      <c r="AN129" s="25">
        <f t="shared" si="17"/>
        <v>3335.9</v>
      </c>
      <c r="AO129" s="25">
        <f t="shared" si="17"/>
        <v>0</v>
      </c>
      <c r="AP129" s="25">
        <f t="shared" si="17"/>
        <v>0</v>
      </c>
      <c r="AQ129" s="25">
        <f t="shared" si="17"/>
        <v>1629.3</v>
      </c>
      <c r="AR129" s="25">
        <f t="shared" si="17"/>
        <v>1629.3</v>
      </c>
      <c r="AS129" s="25">
        <f t="shared" si="17"/>
        <v>1500</v>
      </c>
      <c r="AT129" s="25">
        <f t="shared" si="17"/>
        <v>0</v>
      </c>
      <c r="AU129" s="25">
        <f t="shared" si="17"/>
        <v>0</v>
      </c>
      <c r="AV129" s="25">
        <f t="shared" si="17"/>
        <v>0</v>
      </c>
      <c r="AW129" s="25">
        <f t="shared" si="17"/>
        <v>1500</v>
      </c>
      <c r="AX129" s="25">
        <f t="shared" si="17"/>
        <v>1490</v>
      </c>
      <c r="AY129" s="25">
        <f t="shared" si="17"/>
        <v>0</v>
      </c>
      <c r="AZ129" s="25">
        <f t="shared" si="17"/>
        <v>0</v>
      </c>
      <c r="BA129" s="25">
        <f t="shared" si="17"/>
        <v>0</v>
      </c>
      <c r="BB129" s="25">
        <f t="shared" si="17"/>
        <v>1490</v>
      </c>
      <c r="BC129" s="25">
        <f t="shared" si="17"/>
        <v>1490</v>
      </c>
      <c r="BD129" s="25">
        <f t="shared" si="17"/>
        <v>0</v>
      </c>
      <c r="BE129" s="25">
        <f t="shared" si="17"/>
        <v>0</v>
      </c>
      <c r="BF129" s="25">
        <f t="shared" si="17"/>
        <v>0</v>
      </c>
      <c r="BG129" s="25">
        <f t="shared" si="17"/>
        <v>1490</v>
      </c>
      <c r="BH129" s="25">
        <f t="shared" si="17"/>
        <v>1490</v>
      </c>
      <c r="BI129" s="25">
        <f t="shared" si="17"/>
        <v>0</v>
      </c>
      <c r="BJ129" s="25">
        <f t="shared" si="17"/>
        <v>0</v>
      </c>
      <c r="BK129" s="25">
        <f t="shared" si="17"/>
        <v>0</v>
      </c>
      <c r="BL129" s="25">
        <f t="shared" si="17"/>
        <v>1490</v>
      </c>
      <c r="BM129" s="25">
        <f t="shared" si="17"/>
        <v>4965.2</v>
      </c>
      <c r="BN129" s="25">
        <f t="shared" si="17"/>
        <v>0</v>
      </c>
      <c r="BO129" s="25">
        <f t="shared" si="17"/>
        <v>3335.9</v>
      </c>
      <c r="BP129" s="25">
        <f t="shared" si="17"/>
        <v>0</v>
      </c>
      <c r="BQ129" s="25">
        <f t="shared" ref="BQ129:CP129" si="18">SUM(BQ131:BQ134)</f>
        <v>1629.3</v>
      </c>
      <c r="BR129" s="25">
        <f t="shared" si="18"/>
        <v>1500</v>
      </c>
      <c r="BS129" s="25">
        <f t="shared" si="18"/>
        <v>0</v>
      </c>
      <c r="BT129" s="25">
        <f t="shared" si="18"/>
        <v>0</v>
      </c>
      <c r="BU129" s="25">
        <f t="shared" si="18"/>
        <v>0</v>
      </c>
      <c r="BV129" s="25">
        <f t="shared" si="18"/>
        <v>1500</v>
      </c>
      <c r="BW129" s="25">
        <f t="shared" si="18"/>
        <v>1490</v>
      </c>
      <c r="BX129" s="25">
        <f t="shared" si="18"/>
        <v>0</v>
      </c>
      <c r="BY129" s="25">
        <f t="shared" si="18"/>
        <v>0</v>
      </c>
      <c r="BZ129" s="25">
        <f t="shared" si="18"/>
        <v>0</v>
      </c>
      <c r="CA129" s="25">
        <f t="shared" si="18"/>
        <v>1490</v>
      </c>
      <c r="CB129" s="25">
        <f t="shared" si="18"/>
        <v>4965.2</v>
      </c>
      <c r="CC129" s="25">
        <f t="shared" si="18"/>
        <v>0</v>
      </c>
      <c r="CD129" s="25">
        <f t="shared" si="18"/>
        <v>3335.9</v>
      </c>
      <c r="CE129" s="25">
        <f t="shared" si="18"/>
        <v>0</v>
      </c>
      <c r="CF129" s="25">
        <f t="shared" si="18"/>
        <v>1629.3</v>
      </c>
      <c r="CG129" s="25">
        <f t="shared" si="18"/>
        <v>1500</v>
      </c>
      <c r="CH129" s="25">
        <f t="shared" si="18"/>
        <v>0</v>
      </c>
      <c r="CI129" s="25">
        <f t="shared" si="18"/>
        <v>0</v>
      </c>
      <c r="CJ129" s="25">
        <f t="shared" si="18"/>
        <v>0</v>
      </c>
      <c r="CK129" s="25">
        <f t="shared" si="18"/>
        <v>1500</v>
      </c>
      <c r="CL129" s="25">
        <f t="shared" si="18"/>
        <v>1490</v>
      </c>
      <c r="CM129" s="25">
        <f t="shared" si="18"/>
        <v>0</v>
      </c>
      <c r="CN129" s="25">
        <f t="shared" si="18"/>
        <v>0</v>
      </c>
      <c r="CO129" s="25">
        <f t="shared" si="18"/>
        <v>0</v>
      </c>
      <c r="CP129" s="25">
        <f t="shared" si="18"/>
        <v>1490</v>
      </c>
    </row>
    <row r="130" spans="1:94" x14ac:dyDescent="0.25">
      <c r="A130" s="64" t="s">
        <v>2</v>
      </c>
      <c r="B130" s="1"/>
      <c r="C130" s="7"/>
      <c r="D130" s="1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row>
    <row r="131" spans="1:94" x14ac:dyDescent="0.25">
      <c r="A131" s="38" t="s">
        <v>1170</v>
      </c>
      <c r="B131" s="7">
        <v>1401</v>
      </c>
      <c r="C131" s="7">
        <v>24</v>
      </c>
      <c r="D131" s="258">
        <v>113</v>
      </c>
      <c r="E131" s="141">
        <f>+'Свод РРО'!G200+'Свод РРО'!G385+'Свод РРО'!G587+'Свод РРО'!G826+'Свод РРО'!G990</f>
        <v>873.5</v>
      </c>
      <c r="F131" s="141">
        <f>+'Свод РРО'!H200+'Свод РРО'!H385+'Свод РРО'!H587+'Свод РРО'!H826+'Свод РРО'!H990</f>
        <v>873.5</v>
      </c>
      <c r="G131" s="141">
        <f>+'Свод РРО'!I200+'Свод РРО'!I385+'Свод РРО'!I587+'Свод РРО'!I826+'Свод РРО'!I990</f>
        <v>0</v>
      </c>
      <c r="H131" s="141">
        <f>+'Свод РРО'!J200+'Свод РРО'!J385+'Свод РРО'!J587+'Свод РРО'!J826+'Свод РРО'!J990</f>
        <v>0</v>
      </c>
      <c r="I131" s="141">
        <f>+'Свод РРО'!K200+'Свод РРО'!K385+'Свод РРО'!K587+'Свод РРО'!K826+'Свод РРО'!K990</f>
        <v>0</v>
      </c>
      <c r="J131" s="141">
        <f>+'Свод РРО'!L200+'Свод РРО'!L385+'Свод РРО'!L587+'Свод РРО'!L826+'Свод РРО'!L990</f>
        <v>0</v>
      </c>
      <c r="K131" s="141">
        <f>+'Свод РРО'!M200+'Свод РРО'!M385+'Свод РРО'!M587+'Свод РРО'!M826+'Свод РРО'!M990</f>
        <v>0</v>
      </c>
      <c r="L131" s="141">
        <f>+'Свод РРО'!N200+'Свод РРО'!N385+'Свод РРО'!N587+'Свод РРО'!N826+'Свод РРО'!N990</f>
        <v>0</v>
      </c>
      <c r="M131" s="141">
        <f>+'Свод РРО'!O200+'Свод РРО'!O385+'Свод РРО'!O587+'Свод РРО'!O826+'Свод РРО'!O990</f>
        <v>873.5</v>
      </c>
      <c r="N131" s="141">
        <f>+'Свод РРО'!P200+'Свод РРО'!P385+'Свод РРО'!P587+'Свод РРО'!P826+'Свод РРО'!P990</f>
        <v>873.5</v>
      </c>
      <c r="O131" s="141">
        <f>+'Свод РРО'!Q200+'Свод РРО'!Q385+'Свод РРО'!Q587+'Свод РРО'!Q826+'Свод РРО'!Q990</f>
        <v>840</v>
      </c>
      <c r="P131" s="141">
        <f>+'Свод РРО'!R200+'Свод РРО'!R385+'Свод РРО'!R587+'Свод РРО'!R826+'Свод РРО'!R990</f>
        <v>0</v>
      </c>
      <c r="Q131" s="141">
        <f>+'Свод РРО'!S200+'Свод РРО'!S385+'Свод РРО'!S587+'Свод РРО'!S826+'Свод РРО'!S990</f>
        <v>0</v>
      </c>
      <c r="R131" s="141">
        <f>+'Свод РРО'!T200+'Свод РРО'!T385+'Свод РРО'!T587+'Свод РРО'!T826+'Свод РРО'!T990</f>
        <v>0</v>
      </c>
      <c r="S131" s="141">
        <f>+'Свод РРО'!U200+'Свод РРО'!U385+'Свод РРО'!U587+'Свод РРО'!U826+'Свод РРО'!U990</f>
        <v>840</v>
      </c>
      <c r="T131" s="141">
        <f>+'Свод РРО'!V200+'Свод РРО'!V385+'Свод РРО'!V587+'Свод РРО'!V826+'Свод РРО'!V990</f>
        <v>840</v>
      </c>
      <c r="U131" s="141">
        <f>+'Свод РРО'!W200+'Свод РРО'!W385+'Свод РРО'!W587+'Свод РРО'!W826+'Свод РРО'!W990</f>
        <v>0</v>
      </c>
      <c r="V131" s="141">
        <f>+'Свод РРО'!X200+'Свод РРО'!X385+'Свод РРО'!X587+'Свод РРО'!X826+'Свод РРО'!X990</f>
        <v>0</v>
      </c>
      <c r="W131" s="141">
        <f>+'Свод РРО'!Y200+'Свод РРО'!Y385+'Свод РРО'!Y587+'Свод РРО'!Y826+'Свод РРО'!Y990</f>
        <v>0</v>
      </c>
      <c r="X131" s="141">
        <f>+'Свод РРО'!Z200+'Свод РРО'!Z385+'Свод РРО'!Z587+'Свод РРО'!Z826+'Свод РРО'!Z990</f>
        <v>840</v>
      </c>
      <c r="Y131" s="141">
        <f>+'Свод РРО'!AA200+'Свод РРО'!AA385+'Свод РРО'!AA587+'Свод РРО'!AA826+'Свод РРО'!AA990</f>
        <v>840</v>
      </c>
      <c r="Z131" s="141">
        <f>+'Свод РРО'!AB200+'Свод РРО'!AB385+'Свод РРО'!AB587+'Свод РРО'!AB826+'Свод РРО'!AB990</f>
        <v>0</v>
      </c>
      <c r="AA131" s="141">
        <f>+'Свод РРО'!AC200+'Свод РРО'!AC385+'Свод РРО'!AC587+'Свод РРО'!AC826+'Свод РРО'!AC990</f>
        <v>0</v>
      </c>
      <c r="AB131" s="141">
        <f>+'Свод РРО'!AD200+'Свод РРО'!AD385+'Свод РРО'!AD587+'Свод РРО'!AD826+'Свод РРО'!AD990</f>
        <v>0</v>
      </c>
      <c r="AC131" s="141">
        <f>+'Свод РРО'!AE200+'Свод РРО'!AE385+'Свод РРО'!AE587+'Свод РРО'!AE826+'Свод РРО'!AE990</f>
        <v>840</v>
      </c>
      <c r="AD131" s="141">
        <f>+'Свод РРО'!AF200+'Свод РРО'!AF385+'Свод РРО'!AF587+'Свод РРО'!AF826+'Свод РРО'!AF990</f>
        <v>840</v>
      </c>
      <c r="AE131" s="141">
        <f>+'Свод РРО'!AG200+'Свод РРО'!AG385+'Свод РРО'!AG587+'Свод РРО'!AG826+'Свод РРО'!AG990</f>
        <v>0</v>
      </c>
      <c r="AF131" s="141">
        <f>+'Свод РРО'!AH200+'Свод РРО'!AH385+'Свод РРО'!AH587+'Свод РРО'!AH826+'Свод РРО'!AH990</f>
        <v>0</v>
      </c>
      <c r="AG131" s="141">
        <f>+'Свод РРО'!AI200+'Свод РРО'!AI385+'Свод РРО'!AI587+'Свод РРО'!AI826+'Свод РРО'!AI990</f>
        <v>0</v>
      </c>
      <c r="AH131" s="141">
        <f>+'Свод РРО'!AJ200+'Свод РРО'!AJ385+'Свод РРО'!AJ587+'Свод РРО'!AJ826+'Свод РРО'!AJ990</f>
        <v>840</v>
      </c>
      <c r="AI131" s="141">
        <f>+'Свод РРО'!AK200+'Свод РРО'!AK385+'Свод РРО'!AK587+'Свод РРО'!AK826+'Свод РРО'!AK990</f>
        <v>873.5</v>
      </c>
      <c r="AJ131" s="141">
        <f>+'Свод РРО'!AL200+'Свод РРО'!AL385+'Свод РРО'!AL587+'Свод РРО'!AL826+'Свод РРО'!AL990</f>
        <v>873.5</v>
      </c>
      <c r="AK131" s="141">
        <f>+'Свод РРО'!AM200+'Свод РРО'!AM385+'Свод РРО'!AM587+'Свод РРО'!AM826+'Свод РРО'!AM990</f>
        <v>0</v>
      </c>
      <c r="AL131" s="141">
        <f>+'Свод РРО'!AN200+'Свод РРО'!AN385+'Свод РРО'!AN587+'Свод РРО'!AN826+'Свод РРО'!AN990</f>
        <v>0</v>
      </c>
      <c r="AM131" s="141">
        <f>+'Свод РРО'!AO200+'Свод РРО'!AO385+'Свод РРО'!AO587+'Свод РРО'!AO826+'Свод РРО'!AO990</f>
        <v>0</v>
      </c>
      <c r="AN131" s="141">
        <f>+'Свод РРО'!AP200+'Свод РРО'!AP385+'Свод РРО'!AP587+'Свод РРО'!AP826+'Свод РРО'!AP990</f>
        <v>0</v>
      </c>
      <c r="AO131" s="141">
        <f>+'Свод РРО'!AQ200+'Свод РРО'!AQ385+'Свод РРО'!AQ587+'Свод РРО'!AQ826+'Свод РРО'!AQ990</f>
        <v>0</v>
      </c>
      <c r="AP131" s="141">
        <f>+'Свод РРО'!AR200+'Свод РРО'!AR385+'Свод РРО'!AR587+'Свод РРО'!AR826+'Свод РРО'!AR990</f>
        <v>0</v>
      </c>
      <c r="AQ131" s="141">
        <f>+'Свод РРО'!AS200+'Свод РРО'!AS385+'Свод РРО'!AS587+'Свод РРО'!AS826+'Свод РРО'!AS990</f>
        <v>873.5</v>
      </c>
      <c r="AR131" s="141">
        <f>+'Свод РРО'!AT200+'Свод РРО'!AT385+'Свод РРО'!AT587+'Свод РРО'!AT826+'Свод РРО'!AT990</f>
        <v>873.5</v>
      </c>
      <c r="AS131" s="141">
        <f>+'Свод РРО'!AU200+'Свод РРО'!AU385+'Свод РРО'!AU587+'Свод РРО'!AU826+'Свод РРО'!AU990</f>
        <v>840</v>
      </c>
      <c r="AT131" s="141">
        <f>+'Свод РРО'!AV200+'Свод РРО'!AV385+'Свод РРО'!AV587+'Свод РРО'!AV826+'Свод РРО'!AV990</f>
        <v>0</v>
      </c>
      <c r="AU131" s="141">
        <f>+'Свод РРО'!AW200+'Свод РРО'!AW385+'Свод РРО'!AW587+'Свод РРО'!AW826+'Свод РРО'!AW990</f>
        <v>0</v>
      </c>
      <c r="AV131" s="141">
        <f>+'Свод РРО'!AX200+'Свод РРО'!AX385+'Свод РРО'!AX587+'Свод РРО'!AX826+'Свод РРО'!AX990</f>
        <v>0</v>
      </c>
      <c r="AW131" s="141">
        <f>+'Свод РРО'!AY200+'Свод РРО'!AY385+'Свод РРО'!AY587+'Свод РРО'!AY826+'Свод РРО'!AY990</f>
        <v>840</v>
      </c>
      <c r="AX131" s="141">
        <f>+'Свод РРО'!AZ200+'Свод РРО'!AZ385+'Свод РРО'!AZ587+'Свод РРО'!AZ826+'Свод РРО'!AZ990</f>
        <v>840</v>
      </c>
      <c r="AY131" s="141">
        <f>+'Свод РРО'!BA200+'Свод РРО'!BA385+'Свод РРО'!BA587+'Свод РРО'!BA826+'Свод РРО'!BA990</f>
        <v>0</v>
      </c>
      <c r="AZ131" s="141">
        <f>+'Свод РРО'!BB200+'Свод РРО'!BB385+'Свод РРО'!BB587+'Свод РРО'!BB826+'Свод РРО'!BB990</f>
        <v>0</v>
      </c>
      <c r="BA131" s="141">
        <f>+'Свод РРО'!BC200+'Свод РРО'!BC385+'Свод РРО'!BC587+'Свод РРО'!BC826+'Свод РРО'!BC990</f>
        <v>0</v>
      </c>
      <c r="BB131" s="141">
        <f>+'Свод РРО'!BD200+'Свод РРО'!BD385+'Свод РРО'!BD587+'Свод РРО'!BD826+'Свод РРО'!BD990</f>
        <v>840</v>
      </c>
      <c r="BC131" s="141">
        <f>+'Свод РРО'!BE200+'Свод РРО'!BE385+'Свод РРО'!BE587+'Свод РРО'!BE826+'Свод РРО'!BE990</f>
        <v>840</v>
      </c>
      <c r="BD131" s="141">
        <f>+'Свод РРО'!BF200+'Свод РРО'!BF385+'Свод РРО'!BF587+'Свод РРО'!BF826+'Свод РРО'!BF990</f>
        <v>0</v>
      </c>
      <c r="BE131" s="141">
        <f>+'Свод РРО'!BG200+'Свод РРО'!BG385+'Свод РРО'!BG587+'Свод РРО'!BG826+'Свод РРО'!BG990</f>
        <v>0</v>
      </c>
      <c r="BF131" s="141">
        <f>+'Свод РРО'!BH200+'Свод РРО'!BH385+'Свод РРО'!BH587+'Свод РРО'!BH826+'Свод РРО'!BH990</f>
        <v>0</v>
      </c>
      <c r="BG131" s="141">
        <f>+'Свод РРО'!BI200+'Свод РРО'!BI385+'Свод РРО'!BI587+'Свод РРО'!BI826+'Свод РРО'!BI990</f>
        <v>840</v>
      </c>
      <c r="BH131" s="141">
        <f>+'Свод РРО'!BJ200+'Свод РРО'!BJ385+'Свод РРО'!BJ587+'Свод РРО'!BJ826+'Свод РРО'!BJ990</f>
        <v>840</v>
      </c>
      <c r="BI131" s="141">
        <f>+'Свод РРО'!BK200+'Свод РРО'!BK385+'Свод РРО'!BK587+'Свод РРО'!BK826+'Свод РРО'!BK990</f>
        <v>0</v>
      </c>
      <c r="BJ131" s="141">
        <f>+'Свод РРО'!BL200+'Свод РРО'!BL385+'Свод РРО'!BL587+'Свод РРО'!BL826+'Свод РРО'!BL990</f>
        <v>0</v>
      </c>
      <c r="BK131" s="141">
        <f>+'Свод РРО'!BM200+'Свод РРО'!BM385+'Свод РРО'!BM587+'Свод РРО'!BM826+'Свод РРО'!BM990</f>
        <v>0</v>
      </c>
      <c r="BL131" s="141">
        <f>+'Свод РРО'!BN200+'Свод РРО'!BN385+'Свод РРО'!BN587+'Свод РРО'!BN826+'Свод РРО'!BN990</f>
        <v>840</v>
      </c>
      <c r="BM131" s="141">
        <f>+'Свод РРО'!BO200+'Свод РРО'!BO385+'Свод РРО'!BO587+'Свод РРО'!BO826+'Свод РРО'!BO990</f>
        <v>873.5</v>
      </c>
      <c r="BN131" s="141">
        <f>+'Свод РРО'!BP200+'Свод РРО'!BP385+'Свод РРО'!BP587+'Свод РРО'!BP826+'Свод РРО'!BP990</f>
        <v>0</v>
      </c>
      <c r="BO131" s="141">
        <f>+'Свод РРО'!BQ200+'Свод РРО'!BQ385+'Свод РРО'!BQ587+'Свод РРО'!BQ826+'Свод РРО'!BQ990</f>
        <v>0</v>
      </c>
      <c r="BP131" s="141">
        <f>+'Свод РРО'!BR200+'Свод РРО'!BR385+'Свод РРО'!BR587+'Свод РРО'!BR826+'Свод РРО'!BR990</f>
        <v>0</v>
      </c>
      <c r="BQ131" s="141">
        <f>+'Свод РРО'!BS200+'Свод РРО'!BS385+'Свод РРО'!BS587+'Свод РРО'!BS826+'Свод РРО'!BS990</f>
        <v>873.5</v>
      </c>
      <c r="BR131" s="141">
        <f>+'Свод РРО'!BT200+'Свод РРО'!BT385+'Свод РРО'!BT587+'Свод РРО'!BT826+'Свод РРО'!BT990</f>
        <v>840</v>
      </c>
      <c r="BS131" s="141">
        <f>+'Свод РРО'!BU200+'Свод РРО'!BU385+'Свод РРО'!BU587+'Свод РРО'!BU826+'Свод РРО'!BU990</f>
        <v>0</v>
      </c>
      <c r="BT131" s="141">
        <f>+'Свод РРО'!BV200+'Свод РРО'!BV385+'Свод РРО'!BV587+'Свод РРО'!BV826+'Свод РРО'!BV990</f>
        <v>0</v>
      </c>
      <c r="BU131" s="141">
        <f>+'Свод РРО'!BW200+'Свод РРО'!BW385+'Свод РРО'!BW587+'Свод РРО'!BW826+'Свод РРО'!BW990</f>
        <v>0</v>
      </c>
      <c r="BV131" s="141">
        <f>+'Свод РРО'!BX200+'Свод РРО'!BX385+'Свод РРО'!BX587+'Свод РРО'!BX826+'Свод РРО'!BX990</f>
        <v>840</v>
      </c>
      <c r="BW131" s="141">
        <f>+'Свод РРО'!BY200+'Свод РРО'!BY385+'Свод РРО'!BY587+'Свод РРО'!BY826+'Свод РРО'!BY990</f>
        <v>840</v>
      </c>
      <c r="BX131" s="141">
        <f>+'Свод РРО'!BZ200+'Свод РРО'!BZ385+'Свод РРО'!BZ587+'Свод РРО'!BZ826+'Свод РРО'!BZ990</f>
        <v>0</v>
      </c>
      <c r="BY131" s="141">
        <f>+'Свод РРО'!CA200+'Свод РРО'!CA385+'Свод РРО'!CA587+'Свод РРО'!CA826+'Свод РРО'!CA990</f>
        <v>0</v>
      </c>
      <c r="BZ131" s="141">
        <f>+'Свод РРО'!CB200+'Свод РРО'!CB385+'Свод РРО'!CB587+'Свод РРО'!CB826+'Свод РРО'!CB990</f>
        <v>0</v>
      </c>
      <c r="CA131" s="141">
        <f>+'Свод РРО'!CC200+'Свод РРО'!CC385+'Свод РРО'!CC587+'Свод РРО'!CC826+'Свод РРО'!CC990</f>
        <v>840</v>
      </c>
      <c r="CB131" s="141">
        <f>+'Свод РРО'!CD200+'Свод РРО'!CD385+'Свод РРО'!CD587+'Свод РРО'!CD826+'Свод РРО'!CD990</f>
        <v>873.5</v>
      </c>
      <c r="CC131" s="141">
        <f>+'Свод РРО'!CE200+'Свод РРО'!CE385+'Свод РРО'!CE587+'Свод РРО'!CE826+'Свод РРО'!CE990</f>
        <v>0</v>
      </c>
      <c r="CD131" s="141">
        <f>+'Свод РРО'!CF200+'Свод РРО'!CF385+'Свод РРО'!CF587+'Свод РРО'!CF826+'Свод РРО'!CF990</f>
        <v>0</v>
      </c>
      <c r="CE131" s="141">
        <f>+'Свод РРО'!CG200+'Свод РРО'!CG385+'Свод РРО'!CG587+'Свод РРО'!CG826+'Свод РРО'!CG990</f>
        <v>0</v>
      </c>
      <c r="CF131" s="141">
        <f>+'Свод РРО'!CH200+'Свод РРО'!CH385+'Свод РРО'!CH587+'Свод РРО'!CH826+'Свод РРО'!CH990</f>
        <v>873.5</v>
      </c>
      <c r="CG131" s="141">
        <f>+'Свод РРО'!CI200+'Свод РРО'!CI385+'Свод РРО'!CI587+'Свод РРО'!CI826+'Свод РРО'!CI990</f>
        <v>840</v>
      </c>
      <c r="CH131" s="141">
        <f>+'Свод РРО'!CJ200+'Свод РРО'!CJ385+'Свод РРО'!CJ587+'Свод РРО'!CJ826+'Свод РРО'!CJ990</f>
        <v>0</v>
      </c>
      <c r="CI131" s="141">
        <f>+'Свод РРО'!CK200+'Свод РРО'!CK385+'Свод РРО'!CK587+'Свод РРО'!CK826+'Свод РРО'!CK990</f>
        <v>0</v>
      </c>
      <c r="CJ131" s="141">
        <f>+'Свод РРО'!CL200+'Свод РРО'!CL385+'Свод РРО'!CL587+'Свод РРО'!CL826+'Свод РРО'!CL990</f>
        <v>0</v>
      </c>
      <c r="CK131" s="141">
        <f>+'Свод РРО'!CM200+'Свод РРО'!CM385+'Свод РРО'!CM587+'Свод РРО'!CM826+'Свод РРО'!CM990</f>
        <v>840</v>
      </c>
      <c r="CL131" s="141">
        <f>+'Свод РРО'!CN200+'Свод РРО'!CN385+'Свод РРО'!CN587+'Свод РРО'!CN826+'Свод РРО'!CN990</f>
        <v>840</v>
      </c>
      <c r="CM131" s="141">
        <f>+'Свод РРО'!CO200+'Свод РРО'!CO385+'Свод РРО'!CO587+'Свод РРО'!CO826+'Свод РРО'!CO990</f>
        <v>0</v>
      </c>
      <c r="CN131" s="141">
        <f>+'Свод РРО'!CP200+'Свод РРО'!CP385+'Свод РРО'!CP587+'Свод РРО'!CP826+'Свод РРО'!CP990</f>
        <v>0</v>
      </c>
      <c r="CO131" s="141">
        <f>+'Свод РРО'!CQ200+'Свод РРО'!CQ385+'Свод РРО'!CQ587+'Свод РРО'!CQ826+'Свод РРО'!CQ990</f>
        <v>0</v>
      </c>
      <c r="CP131" s="141">
        <f>+'Свод РРО'!CR200+'Свод РРО'!CR385+'Свод РРО'!CR587+'Свод РРО'!CR826+'Свод РРО'!CR990</f>
        <v>840</v>
      </c>
    </row>
    <row r="132" spans="1:94" x14ac:dyDescent="0.25">
      <c r="A132" s="39" t="s">
        <v>1171</v>
      </c>
      <c r="B132" s="7">
        <v>1402</v>
      </c>
      <c r="C132" s="7">
        <v>24</v>
      </c>
      <c r="D132" s="258">
        <v>113</v>
      </c>
      <c r="E132" s="141">
        <f>+'Свод РРО'!G201+'Свод РРО'!G386+'Свод РРО'!G588+'Свод РРО'!G827+'Свод РРО'!G991</f>
        <v>3335.9</v>
      </c>
      <c r="F132" s="141">
        <f>+'Свод РРО'!H201+'Свод РРО'!H386+'Свод РРО'!H588+'Свод РРО'!H827+'Свод РРО'!H991</f>
        <v>3335.9</v>
      </c>
      <c r="G132" s="141">
        <f>+'Свод РРО'!I201+'Свод РРО'!I386+'Свод РРО'!I588+'Свод РРО'!I827+'Свод РРО'!I991</f>
        <v>0</v>
      </c>
      <c r="H132" s="141">
        <f>+'Свод РРО'!J201+'Свод РРО'!J386+'Свод РРО'!J588+'Свод РРО'!J827+'Свод РРО'!J991</f>
        <v>0</v>
      </c>
      <c r="I132" s="141">
        <f>+'Свод РРО'!K201+'Свод РРО'!K386+'Свод РРО'!K588+'Свод РРО'!K827+'Свод РРО'!K991</f>
        <v>3335.9</v>
      </c>
      <c r="J132" s="141">
        <f>+'Свод РРО'!L201+'Свод РРО'!L386+'Свод РРО'!L588+'Свод РРО'!L827+'Свод РРО'!L991</f>
        <v>3335.9</v>
      </c>
      <c r="K132" s="141">
        <f>+'Свод РРО'!M201+'Свод РРО'!M386+'Свод РРО'!M588+'Свод РРО'!M827+'Свод РРО'!M991</f>
        <v>0</v>
      </c>
      <c r="L132" s="141">
        <f>+'Свод РРО'!N201+'Свод РРО'!N386+'Свод РРО'!N588+'Свод РРО'!N827+'Свод РРО'!N991</f>
        <v>0</v>
      </c>
      <c r="M132" s="141">
        <f>+'Свод РРО'!O201+'Свод РРО'!O386+'Свод РРО'!O588+'Свод РРО'!O827+'Свод РРО'!O991</f>
        <v>0</v>
      </c>
      <c r="N132" s="141">
        <f>+'Свод РРО'!P201+'Свод РРО'!P386+'Свод РРО'!P588+'Свод РРО'!P827+'Свод РРО'!P991</f>
        <v>0</v>
      </c>
      <c r="O132" s="141">
        <f>+'Свод РРО'!Q201+'Свод РРО'!Q386+'Свод РРО'!Q588+'Свод РРО'!Q827+'Свод РРО'!Q991</f>
        <v>0</v>
      </c>
      <c r="P132" s="141">
        <f>+'Свод РРО'!R201+'Свод РРО'!R386+'Свод РРО'!R588+'Свод РРО'!R827+'Свод РРО'!R991</f>
        <v>0</v>
      </c>
      <c r="Q132" s="141">
        <f>+'Свод РРО'!S201+'Свод РРО'!S386+'Свод РРО'!S588+'Свод РРО'!S827+'Свод РРО'!S991</f>
        <v>0</v>
      </c>
      <c r="R132" s="141">
        <f>+'Свод РРО'!T201+'Свод РРО'!T386+'Свод РРО'!T588+'Свод РРО'!T827+'Свод РРО'!T991</f>
        <v>0</v>
      </c>
      <c r="S132" s="141">
        <f>+'Свод РРО'!U201+'Свод РРО'!U386+'Свод РРО'!U588+'Свод РРО'!U827+'Свод РРО'!U991</f>
        <v>0</v>
      </c>
      <c r="T132" s="141">
        <f>+'Свод РРО'!V201+'Свод РРО'!V386+'Свод РРО'!V588+'Свод РРО'!V827+'Свод РРО'!V991</f>
        <v>0</v>
      </c>
      <c r="U132" s="141">
        <f>+'Свод РРО'!W201+'Свод РРО'!W386+'Свод РРО'!W588+'Свод РРО'!W827+'Свод РРО'!W991</f>
        <v>0</v>
      </c>
      <c r="V132" s="141">
        <f>+'Свод РРО'!X201+'Свод РРО'!X386+'Свод РРО'!X588+'Свод РРО'!X827+'Свод РРО'!X991</f>
        <v>0</v>
      </c>
      <c r="W132" s="141">
        <f>+'Свод РРО'!Y201+'Свод РРО'!Y386+'Свод РРО'!Y588+'Свод РРО'!Y827+'Свод РРО'!Y991</f>
        <v>0</v>
      </c>
      <c r="X132" s="141">
        <f>+'Свод РРО'!Z201+'Свод РРО'!Z386+'Свод РРО'!Z588+'Свод РРО'!Z827+'Свод РРО'!Z991</f>
        <v>0</v>
      </c>
      <c r="Y132" s="141">
        <f>+'Свод РРО'!AA201+'Свод РРО'!AA386+'Свод РРО'!AA588+'Свод РРО'!AA827+'Свод РРО'!AA991</f>
        <v>0</v>
      </c>
      <c r="Z132" s="141">
        <f>+'Свод РРО'!AB201+'Свод РРО'!AB386+'Свод РРО'!AB588+'Свод РРО'!AB827+'Свод РРО'!AB991</f>
        <v>0</v>
      </c>
      <c r="AA132" s="141">
        <f>+'Свод РРО'!AC201+'Свод РРО'!AC386+'Свод РРО'!AC588+'Свод РРО'!AC827+'Свод РРО'!AC991</f>
        <v>0</v>
      </c>
      <c r="AB132" s="141">
        <f>+'Свод РРО'!AD201+'Свод РРО'!AD386+'Свод РРО'!AD588+'Свод РРО'!AD827+'Свод РРО'!AD991</f>
        <v>0</v>
      </c>
      <c r="AC132" s="141">
        <f>+'Свод РРО'!AE201+'Свод РРО'!AE386+'Свод РРО'!AE588+'Свод РРО'!AE827+'Свод РРО'!AE991</f>
        <v>0</v>
      </c>
      <c r="AD132" s="141">
        <f>+'Свод РРО'!AF201+'Свод РРО'!AF386+'Свод РРО'!AF588+'Свод РРО'!AF827+'Свод РРО'!AF991</f>
        <v>0</v>
      </c>
      <c r="AE132" s="141">
        <f>+'Свод РРО'!AG201+'Свод РРО'!AG386+'Свод РРО'!AG588+'Свод РРО'!AG827+'Свод РРО'!AG991</f>
        <v>0</v>
      </c>
      <c r="AF132" s="141">
        <f>+'Свод РРО'!AH201+'Свод РРО'!AH386+'Свод РРО'!AH588+'Свод РРО'!AH827+'Свод РРО'!AH991</f>
        <v>0</v>
      </c>
      <c r="AG132" s="141">
        <f>+'Свод РРО'!AI201+'Свод РРО'!AI386+'Свод РРО'!AI588+'Свод РРО'!AI827+'Свод РРО'!AI991</f>
        <v>0</v>
      </c>
      <c r="AH132" s="141">
        <f>+'Свод РРО'!AJ201+'Свод РРО'!AJ386+'Свод РРО'!AJ588+'Свод РРО'!AJ827+'Свод РРО'!AJ991</f>
        <v>0</v>
      </c>
      <c r="AI132" s="141">
        <f>+'Свод РРО'!AK201+'Свод РРО'!AK386+'Свод РРО'!AK588+'Свод РРО'!AK827+'Свод РРО'!AK991</f>
        <v>3335.9</v>
      </c>
      <c r="AJ132" s="141">
        <f>+'Свод РРО'!AL201+'Свод РРО'!AL386+'Свод РРО'!AL588+'Свод РРО'!AL827+'Свод РРО'!AL991</f>
        <v>3335.9</v>
      </c>
      <c r="AK132" s="141">
        <f>+'Свод РРО'!AM201+'Свод РРО'!AM386+'Свод РРО'!AM588+'Свод РРО'!AM827+'Свод РРО'!AM991</f>
        <v>0</v>
      </c>
      <c r="AL132" s="141">
        <f>+'Свод РРО'!AN201+'Свод РРО'!AN386+'Свод РРО'!AN588+'Свод РРО'!AN827+'Свод РРО'!AN991</f>
        <v>0</v>
      </c>
      <c r="AM132" s="141">
        <f>+'Свод РРО'!AO201+'Свод РРО'!AO386+'Свод РРО'!AO588+'Свод РРО'!AO827+'Свод РРО'!AO991</f>
        <v>3335.9</v>
      </c>
      <c r="AN132" s="141">
        <f>+'Свод РРО'!AP201+'Свод РРО'!AP386+'Свод РРО'!AP588+'Свод РРО'!AP827+'Свод РРО'!AP991</f>
        <v>3335.9</v>
      </c>
      <c r="AO132" s="141">
        <f>+'Свод РРО'!AQ201+'Свод РРО'!AQ386+'Свод РРО'!AQ588+'Свод РРО'!AQ827+'Свод РРО'!AQ991</f>
        <v>0</v>
      </c>
      <c r="AP132" s="141">
        <f>+'Свод РРО'!AR201+'Свод РРО'!AR386+'Свод РРО'!AR588+'Свод РРО'!AR827+'Свод РРО'!AR991</f>
        <v>0</v>
      </c>
      <c r="AQ132" s="141">
        <f>+'Свод РРО'!AS201+'Свод РРО'!AS386+'Свод РРО'!AS588+'Свод РРО'!AS827+'Свод РРО'!AS991</f>
        <v>0</v>
      </c>
      <c r="AR132" s="141">
        <f>+'Свод РРО'!AT201+'Свод РРО'!AT386+'Свод РРО'!AT588+'Свод РРО'!AT827+'Свод РРО'!AT991</f>
        <v>0</v>
      </c>
      <c r="AS132" s="141">
        <f>+'Свод РРО'!AU201+'Свод РРО'!AU386+'Свод РРО'!AU588+'Свод РРО'!AU827+'Свод РРО'!AU991</f>
        <v>0</v>
      </c>
      <c r="AT132" s="141">
        <f>+'Свод РРО'!AV201+'Свод РРО'!AV386+'Свод РРО'!AV588+'Свод РРО'!AV827+'Свод РРО'!AV991</f>
        <v>0</v>
      </c>
      <c r="AU132" s="141">
        <f>+'Свод РРО'!AW201+'Свод РРО'!AW386+'Свод РРО'!AW588+'Свод РРО'!AW827+'Свод РРО'!AW991</f>
        <v>0</v>
      </c>
      <c r="AV132" s="141">
        <f>+'Свод РРО'!AX201+'Свод РРО'!AX386+'Свод РРО'!AX588+'Свод РРО'!AX827+'Свод РРО'!AX991</f>
        <v>0</v>
      </c>
      <c r="AW132" s="141">
        <f>+'Свод РРО'!AY201+'Свод РРО'!AY386+'Свод РРО'!AY588+'Свод РРО'!AY827+'Свод РРО'!AY991</f>
        <v>0</v>
      </c>
      <c r="AX132" s="141">
        <f>+'Свод РРО'!AZ201+'Свод РРО'!AZ386+'Свод РРО'!AZ588+'Свод РРО'!AZ827+'Свод РРО'!AZ991</f>
        <v>0</v>
      </c>
      <c r="AY132" s="141">
        <f>+'Свод РРО'!BA201+'Свод РРО'!BA386+'Свод РРО'!BA588+'Свод РРО'!BA827+'Свод РРО'!BA991</f>
        <v>0</v>
      </c>
      <c r="AZ132" s="141">
        <f>+'Свод РРО'!BB201+'Свод РРО'!BB386+'Свод РРО'!BB588+'Свод РРО'!BB827+'Свод РРО'!BB991</f>
        <v>0</v>
      </c>
      <c r="BA132" s="141">
        <f>+'Свод РРО'!BC201+'Свод РРО'!BC386+'Свод РРО'!BC588+'Свод РРО'!BC827+'Свод РРО'!BC991</f>
        <v>0</v>
      </c>
      <c r="BB132" s="141">
        <f>+'Свод РРО'!BD201+'Свод РРО'!BD386+'Свод РРО'!BD588+'Свод РРО'!BD827+'Свод РРО'!BD991</f>
        <v>0</v>
      </c>
      <c r="BC132" s="141">
        <f>+'Свод РРО'!BE201+'Свод РРО'!BE386+'Свод РРО'!BE588+'Свод РРО'!BE827+'Свод РРО'!BE991</f>
        <v>0</v>
      </c>
      <c r="BD132" s="141">
        <f>+'Свод РРО'!BF201+'Свод РРО'!BF386+'Свод РРО'!BF588+'Свод РРО'!BF827+'Свод РРО'!BF991</f>
        <v>0</v>
      </c>
      <c r="BE132" s="141">
        <f>+'Свод РРО'!BG201+'Свод РРО'!BG386+'Свод РРО'!BG588+'Свод РРО'!BG827+'Свод РРО'!BG991</f>
        <v>0</v>
      </c>
      <c r="BF132" s="141">
        <f>+'Свод РРО'!BH201+'Свод РРО'!BH386+'Свод РРО'!BH588+'Свод РРО'!BH827+'Свод РРО'!BH991</f>
        <v>0</v>
      </c>
      <c r="BG132" s="141">
        <f>+'Свод РРО'!BI201+'Свод РРО'!BI386+'Свод РРО'!BI588+'Свод РРО'!BI827+'Свод РРО'!BI991</f>
        <v>0</v>
      </c>
      <c r="BH132" s="141">
        <f>+'Свод РРО'!BJ201+'Свод РРО'!BJ386+'Свод РРО'!BJ588+'Свод РРО'!BJ827+'Свод РРО'!BJ991</f>
        <v>0</v>
      </c>
      <c r="BI132" s="141">
        <f>+'Свод РРО'!BK201+'Свод РРО'!BK386+'Свод РРО'!BK588+'Свод РРО'!BK827+'Свод РРО'!BK991</f>
        <v>0</v>
      </c>
      <c r="BJ132" s="141">
        <f>+'Свод РРО'!BL201+'Свод РРО'!BL386+'Свод РРО'!BL588+'Свод РРО'!BL827+'Свод РРО'!BL991</f>
        <v>0</v>
      </c>
      <c r="BK132" s="141">
        <f>+'Свод РРО'!BM201+'Свод РРО'!BM386+'Свод РРО'!BM588+'Свод РРО'!BM827+'Свод РРО'!BM991</f>
        <v>0</v>
      </c>
      <c r="BL132" s="141">
        <f>+'Свод РРО'!BN201+'Свод РРО'!BN386+'Свод РРО'!BN588+'Свод РРО'!BN827+'Свод РРО'!BN991</f>
        <v>0</v>
      </c>
      <c r="BM132" s="141">
        <f>+'Свод РРО'!BO201+'Свод РРО'!BO386+'Свод РРО'!BO588+'Свод РРО'!BO827+'Свод РРО'!BO991</f>
        <v>3335.9</v>
      </c>
      <c r="BN132" s="141">
        <f>+'Свод РРО'!BP201+'Свод РРО'!BP386+'Свод РРО'!BP588+'Свод РРО'!BP827+'Свод РРО'!BP991</f>
        <v>0</v>
      </c>
      <c r="BO132" s="141">
        <f>+'Свод РРО'!BQ201+'Свод РРО'!BQ386+'Свод РРО'!BQ588+'Свод РРО'!BQ827+'Свод РРО'!BQ991</f>
        <v>3335.9</v>
      </c>
      <c r="BP132" s="141">
        <f>+'Свод РРО'!BR201+'Свод РРО'!BR386+'Свод РРО'!BR588+'Свод РРО'!BR827+'Свод РРО'!BR991</f>
        <v>0</v>
      </c>
      <c r="BQ132" s="141">
        <f>+'Свод РРО'!BS201+'Свод РРО'!BS386+'Свод РРО'!BS588+'Свод РРО'!BS827+'Свод РРО'!BS991</f>
        <v>0</v>
      </c>
      <c r="BR132" s="141">
        <f>+'Свод РРО'!BT201+'Свод РРО'!BT386+'Свод РРО'!BT588+'Свод РРО'!BT827+'Свод РРО'!BT991</f>
        <v>0</v>
      </c>
      <c r="BS132" s="141">
        <f>+'Свод РРО'!BU201+'Свод РРО'!BU386+'Свод РРО'!BU588+'Свод РРО'!BU827+'Свод РРО'!BU991</f>
        <v>0</v>
      </c>
      <c r="BT132" s="141">
        <f>+'Свод РРО'!BV201+'Свод РРО'!BV386+'Свод РРО'!BV588+'Свод РРО'!BV827+'Свод РРО'!BV991</f>
        <v>0</v>
      </c>
      <c r="BU132" s="141">
        <f>+'Свод РРО'!BW201+'Свод РРО'!BW386+'Свод РРО'!BW588+'Свод РРО'!BW827+'Свод РРО'!BW991</f>
        <v>0</v>
      </c>
      <c r="BV132" s="141">
        <f>+'Свод РРО'!BX201+'Свод РРО'!BX386+'Свод РРО'!BX588+'Свод РРО'!BX827+'Свод РРО'!BX991</f>
        <v>0</v>
      </c>
      <c r="BW132" s="141">
        <f>+'Свод РРО'!BY201+'Свод РРО'!BY386+'Свод РРО'!BY588+'Свод РРО'!BY827+'Свод РРО'!BY991</f>
        <v>0</v>
      </c>
      <c r="BX132" s="141">
        <f>+'Свод РРО'!BZ201+'Свод РРО'!BZ386+'Свод РРО'!BZ588+'Свод РРО'!BZ827+'Свод РРО'!BZ991</f>
        <v>0</v>
      </c>
      <c r="BY132" s="141">
        <f>+'Свод РРО'!CA201+'Свод РРО'!CA386+'Свод РРО'!CA588+'Свод РРО'!CA827+'Свод РРО'!CA991</f>
        <v>0</v>
      </c>
      <c r="BZ132" s="141">
        <f>+'Свод РРО'!CB201+'Свод РРО'!CB386+'Свод РРО'!CB588+'Свод РРО'!CB827+'Свод РРО'!CB991</f>
        <v>0</v>
      </c>
      <c r="CA132" s="141">
        <f>+'Свод РРО'!CC201+'Свод РРО'!CC386+'Свод РРО'!CC588+'Свод РРО'!CC827+'Свод РРО'!CC991</f>
        <v>0</v>
      </c>
      <c r="CB132" s="141">
        <f>+'Свод РРО'!CD201+'Свод РРО'!CD386+'Свод РРО'!CD588+'Свод РРО'!CD827+'Свод РРО'!CD991</f>
        <v>3335.9</v>
      </c>
      <c r="CC132" s="141">
        <f>+'Свод РРО'!CE201+'Свод РРО'!CE386+'Свод РРО'!CE588+'Свод РРО'!CE827+'Свод РРО'!CE991</f>
        <v>0</v>
      </c>
      <c r="CD132" s="141">
        <f>+'Свод РРО'!CF201+'Свод РРО'!CF386+'Свод РРО'!CF588+'Свод РРО'!CF827+'Свод РРО'!CF991</f>
        <v>3335.9</v>
      </c>
      <c r="CE132" s="141">
        <f>+'Свод РРО'!CG201+'Свод РРО'!CG386+'Свод РРО'!CG588+'Свод РРО'!CG827+'Свод РРО'!CG991</f>
        <v>0</v>
      </c>
      <c r="CF132" s="141">
        <f>+'Свод РРО'!CH201+'Свод РРО'!CH386+'Свод РРО'!CH588+'Свод РРО'!CH827+'Свод РРО'!CH991</f>
        <v>0</v>
      </c>
      <c r="CG132" s="141">
        <f>+'Свод РРО'!CI201+'Свод РРО'!CI386+'Свод РРО'!CI588+'Свод РРО'!CI827+'Свод РРО'!CI991</f>
        <v>0</v>
      </c>
      <c r="CH132" s="141">
        <f>+'Свод РРО'!CJ201+'Свод РРО'!CJ386+'Свод РРО'!CJ588+'Свод РРО'!CJ827+'Свод РРО'!CJ991</f>
        <v>0</v>
      </c>
      <c r="CI132" s="141">
        <f>+'Свод РРО'!CK201+'Свод РРО'!CK386+'Свод РРО'!CK588+'Свод РРО'!CK827+'Свод РРО'!CK991</f>
        <v>0</v>
      </c>
      <c r="CJ132" s="141">
        <f>+'Свод РРО'!CL201+'Свод РРО'!CL386+'Свод РРО'!CL588+'Свод РРО'!CL827+'Свод РРО'!CL991</f>
        <v>0</v>
      </c>
      <c r="CK132" s="141">
        <f>+'Свод РРО'!CM201+'Свод РРО'!CM386+'Свод РРО'!CM588+'Свод РРО'!CM827+'Свод РРО'!CM991</f>
        <v>0</v>
      </c>
      <c r="CL132" s="141">
        <f>+'Свод РРО'!CN201+'Свод РРО'!CN386+'Свод РРО'!CN588+'Свод РРО'!CN827+'Свод РРО'!CN991</f>
        <v>0</v>
      </c>
      <c r="CM132" s="141">
        <f>+'Свод РРО'!CO201+'Свод РРО'!CO386+'Свод РРО'!CO588+'Свод РРО'!CO827+'Свод РРО'!CO991</f>
        <v>0</v>
      </c>
      <c r="CN132" s="141">
        <f>+'Свод РРО'!CP201+'Свод РРО'!CP386+'Свод РРО'!CP588+'Свод РРО'!CP827+'Свод РРО'!CP991</f>
        <v>0</v>
      </c>
      <c r="CO132" s="141">
        <f>+'Свод РРО'!CQ201+'Свод РРО'!CQ386+'Свод РРО'!CQ588+'Свод РРО'!CQ827+'Свод РРО'!CQ991</f>
        <v>0</v>
      </c>
      <c r="CP132" s="141">
        <f>+'Свод РРО'!CR201+'Свод РРО'!CR386+'Свод РРО'!CR588+'Свод РРО'!CR827+'Свод РРО'!CR991</f>
        <v>0</v>
      </c>
    </row>
    <row r="133" spans="1:94" x14ac:dyDescent="0.25">
      <c r="A133" s="39" t="s">
        <v>1172</v>
      </c>
      <c r="B133" s="7">
        <v>1403</v>
      </c>
      <c r="C133" s="7">
        <v>24</v>
      </c>
      <c r="D133" s="258">
        <v>113</v>
      </c>
      <c r="E133" s="141">
        <f>+'Свод РРО'!G202+'Свод РРО'!G387+'Свод РРО'!G589+'Свод РРО'!G828+'Свод РРО'!G992</f>
        <v>0</v>
      </c>
      <c r="F133" s="141">
        <f>+'Свод РРО'!H202+'Свод РРО'!H387+'Свод РРО'!H589+'Свод РРО'!H828+'Свод РРО'!H992</f>
        <v>0</v>
      </c>
      <c r="G133" s="141">
        <f>+'Свод РРО'!I202+'Свод РРО'!I387+'Свод РРО'!I589+'Свод РРО'!I828+'Свод РРО'!I992</f>
        <v>0</v>
      </c>
      <c r="H133" s="141">
        <f>+'Свод РРО'!J202+'Свод РРО'!J387+'Свод РРО'!J589+'Свод РРО'!J828+'Свод РРО'!J992</f>
        <v>0</v>
      </c>
      <c r="I133" s="141">
        <f>+'Свод РРО'!K202+'Свод РРО'!K387+'Свод РРО'!K589+'Свод РРО'!K828+'Свод РРО'!K992</f>
        <v>0</v>
      </c>
      <c r="J133" s="141">
        <f>+'Свод РРО'!L202+'Свод РРО'!L387+'Свод РРО'!L589+'Свод РРО'!L828+'Свод РРО'!L992</f>
        <v>0</v>
      </c>
      <c r="K133" s="141">
        <f>+'Свод РРО'!M202+'Свод РРО'!M387+'Свод РРО'!M589+'Свод РРО'!M828+'Свод РРО'!M992</f>
        <v>0</v>
      </c>
      <c r="L133" s="141">
        <f>+'Свод РРО'!N202+'Свод РРО'!N387+'Свод РРО'!N589+'Свод РРО'!N828+'Свод РРО'!N992</f>
        <v>0</v>
      </c>
      <c r="M133" s="141">
        <f>+'Свод РРО'!O202+'Свод РРО'!O387+'Свод РРО'!O589+'Свод РРО'!O828+'Свод РРО'!O992</f>
        <v>0</v>
      </c>
      <c r="N133" s="141">
        <f>+'Свод РРО'!P202+'Свод РРО'!P387+'Свод РРО'!P589+'Свод РРО'!P828+'Свод РРО'!P992</f>
        <v>0</v>
      </c>
      <c r="O133" s="141">
        <f>+'Свод РРО'!Q202+'Свод РРО'!Q387+'Свод РРО'!Q589+'Свод РРО'!Q828+'Свод РРО'!Q992</f>
        <v>0</v>
      </c>
      <c r="P133" s="141">
        <f>+'Свод РРО'!R202+'Свод РРО'!R387+'Свод РРО'!R589+'Свод РРО'!R828+'Свод РРО'!R992</f>
        <v>0</v>
      </c>
      <c r="Q133" s="141">
        <f>+'Свод РРО'!S202+'Свод РРО'!S387+'Свод РРО'!S589+'Свод РРО'!S828+'Свод РРО'!S992</f>
        <v>0</v>
      </c>
      <c r="R133" s="141">
        <f>+'Свод РРО'!T202+'Свод РРО'!T387+'Свод РРО'!T589+'Свод РРО'!T828+'Свод РРО'!T992</f>
        <v>0</v>
      </c>
      <c r="S133" s="141">
        <f>+'Свод РРО'!U202+'Свод РРО'!U387+'Свод РРО'!U589+'Свод РРО'!U828+'Свод РРО'!U992</f>
        <v>0</v>
      </c>
      <c r="T133" s="141">
        <f>+'Свод РРО'!V202+'Свод РРО'!V387+'Свод РРО'!V589+'Свод РРО'!V828+'Свод РРО'!V992</f>
        <v>0</v>
      </c>
      <c r="U133" s="141">
        <f>+'Свод РРО'!W202+'Свод РРО'!W387+'Свод РРО'!W589+'Свод РРО'!W828+'Свод РРО'!W992</f>
        <v>0</v>
      </c>
      <c r="V133" s="141">
        <f>+'Свод РРО'!X202+'Свод РРО'!X387+'Свод РРО'!X589+'Свод РРО'!X828+'Свод РРО'!X992</f>
        <v>0</v>
      </c>
      <c r="W133" s="141">
        <f>+'Свод РРО'!Y202+'Свод РРО'!Y387+'Свод РРО'!Y589+'Свод РРО'!Y828+'Свод РРО'!Y992</f>
        <v>0</v>
      </c>
      <c r="X133" s="141">
        <f>+'Свод РРО'!Z202+'Свод РРО'!Z387+'Свод РРО'!Z589+'Свод РРО'!Z828+'Свод РРО'!Z992</f>
        <v>0</v>
      </c>
      <c r="Y133" s="141">
        <f>+'Свод РРО'!AA202+'Свод РРО'!AA387+'Свод РРО'!AA589+'Свод РРО'!AA828+'Свод РРО'!AA992</f>
        <v>0</v>
      </c>
      <c r="Z133" s="141">
        <f>+'Свод РРО'!AB202+'Свод РРО'!AB387+'Свод РРО'!AB589+'Свод РРО'!AB828+'Свод РРО'!AB992</f>
        <v>0</v>
      </c>
      <c r="AA133" s="141">
        <f>+'Свод РРО'!AC202+'Свод РРО'!AC387+'Свод РРО'!AC589+'Свод РРО'!AC828+'Свод РРО'!AC992</f>
        <v>0</v>
      </c>
      <c r="AB133" s="141">
        <f>+'Свод РРО'!AD202+'Свод РРО'!AD387+'Свод РРО'!AD589+'Свод РРО'!AD828+'Свод РРО'!AD992</f>
        <v>0</v>
      </c>
      <c r="AC133" s="141">
        <f>+'Свод РРО'!AE202+'Свод РРО'!AE387+'Свод РРО'!AE589+'Свод РРО'!AE828+'Свод РРО'!AE992</f>
        <v>0</v>
      </c>
      <c r="AD133" s="141">
        <f>+'Свод РРО'!AF202+'Свод РРО'!AF387+'Свод РРО'!AF589+'Свод РРО'!AF828+'Свод РРО'!AF992</f>
        <v>0</v>
      </c>
      <c r="AE133" s="141">
        <f>+'Свод РРО'!AG202+'Свод РРО'!AG387+'Свод РРО'!AG589+'Свод РРО'!AG828+'Свод РРО'!AG992</f>
        <v>0</v>
      </c>
      <c r="AF133" s="141">
        <f>+'Свод РРО'!AH202+'Свод РРО'!AH387+'Свод РРО'!AH589+'Свод РРО'!AH828+'Свод РРО'!AH992</f>
        <v>0</v>
      </c>
      <c r="AG133" s="141">
        <f>+'Свод РРО'!AI202+'Свод РРО'!AI387+'Свод РРО'!AI589+'Свод РРО'!AI828+'Свод РРО'!AI992</f>
        <v>0</v>
      </c>
      <c r="AH133" s="141">
        <f>+'Свод РРО'!AJ202+'Свод РРО'!AJ387+'Свод РРО'!AJ589+'Свод РРО'!AJ828+'Свод РРО'!AJ992</f>
        <v>0</v>
      </c>
      <c r="AI133" s="141">
        <f>+'Свод РРО'!AK202+'Свод РРО'!AK387+'Свод РРО'!AK589+'Свод РРО'!AK828+'Свод РРО'!AK992</f>
        <v>0</v>
      </c>
      <c r="AJ133" s="141">
        <f>+'Свод РРО'!AL202+'Свод РРО'!AL387+'Свод РРО'!AL589+'Свод РРО'!AL828+'Свод РРО'!AL992</f>
        <v>0</v>
      </c>
      <c r="AK133" s="141">
        <f>+'Свод РРО'!AM202+'Свод РРО'!AM387+'Свод РРО'!AM589+'Свод РРО'!AM828+'Свод РРО'!AM992</f>
        <v>0</v>
      </c>
      <c r="AL133" s="141">
        <f>+'Свод РРО'!AN202+'Свод РРО'!AN387+'Свод РРО'!AN589+'Свод РРО'!AN828+'Свод РРО'!AN992</f>
        <v>0</v>
      </c>
      <c r="AM133" s="141">
        <f>+'Свод РРО'!AO202+'Свод РРО'!AO387+'Свод РРО'!AO589+'Свод РРО'!AO828+'Свод РРО'!AO992</f>
        <v>0</v>
      </c>
      <c r="AN133" s="141">
        <f>+'Свод РРО'!AP202+'Свод РРО'!AP387+'Свод РРО'!AP589+'Свод РРО'!AP828+'Свод РРО'!AP992</f>
        <v>0</v>
      </c>
      <c r="AO133" s="141">
        <f>+'Свод РРО'!AQ202+'Свод РРО'!AQ387+'Свод РРО'!AQ589+'Свод РРО'!AQ828+'Свод РРО'!AQ992</f>
        <v>0</v>
      </c>
      <c r="AP133" s="141">
        <f>+'Свод РРО'!AR202+'Свод РРО'!AR387+'Свод РРО'!AR589+'Свод РРО'!AR828+'Свод РРО'!AR992</f>
        <v>0</v>
      </c>
      <c r="AQ133" s="141">
        <f>+'Свод РРО'!AS202+'Свод РРО'!AS387+'Свод РРО'!AS589+'Свод РРО'!AS828+'Свод РРО'!AS992</f>
        <v>0</v>
      </c>
      <c r="AR133" s="141">
        <f>+'Свод РРО'!AT202+'Свод РРО'!AT387+'Свод РРО'!AT589+'Свод РРО'!AT828+'Свод РРО'!AT992</f>
        <v>0</v>
      </c>
      <c r="AS133" s="141">
        <f>+'Свод РРО'!AU202+'Свод РРО'!AU387+'Свод РРО'!AU589+'Свод РРО'!AU828+'Свод РРО'!AU992</f>
        <v>0</v>
      </c>
      <c r="AT133" s="141">
        <f>+'Свод РРО'!AV202+'Свод РРО'!AV387+'Свод РРО'!AV589+'Свод РРО'!AV828+'Свод РРО'!AV992</f>
        <v>0</v>
      </c>
      <c r="AU133" s="141">
        <f>+'Свод РРО'!AW202+'Свод РРО'!AW387+'Свод РРО'!AW589+'Свод РРО'!AW828+'Свод РРО'!AW992</f>
        <v>0</v>
      </c>
      <c r="AV133" s="141">
        <f>+'Свод РРО'!AX202+'Свод РРО'!AX387+'Свод РРО'!AX589+'Свод РРО'!AX828+'Свод РРО'!AX992</f>
        <v>0</v>
      </c>
      <c r="AW133" s="141">
        <f>+'Свод РРО'!AY202+'Свод РРО'!AY387+'Свод РРО'!AY589+'Свод РРО'!AY828+'Свод РРО'!AY992</f>
        <v>0</v>
      </c>
      <c r="AX133" s="141">
        <f>+'Свод РРО'!AZ202+'Свод РРО'!AZ387+'Свод РРО'!AZ589+'Свод РРО'!AZ828+'Свод РРО'!AZ992</f>
        <v>0</v>
      </c>
      <c r="AY133" s="141">
        <f>+'Свод РРО'!BA202+'Свод РРО'!BA387+'Свод РРО'!BA589+'Свод РРО'!BA828+'Свод РРО'!BA992</f>
        <v>0</v>
      </c>
      <c r="AZ133" s="141">
        <f>+'Свод РРО'!BB202+'Свод РРО'!BB387+'Свод РРО'!BB589+'Свод РРО'!BB828+'Свод РРО'!BB992</f>
        <v>0</v>
      </c>
      <c r="BA133" s="141">
        <f>+'Свод РРО'!BC202+'Свод РРО'!BC387+'Свод РРО'!BC589+'Свод РРО'!BC828+'Свод РРО'!BC992</f>
        <v>0</v>
      </c>
      <c r="BB133" s="141">
        <f>+'Свод РРО'!BD202+'Свод РРО'!BD387+'Свод РРО'!BD589+'Свод РРО'!BD828+'Свод РРО'!BD992</f>
        <v>0</v>
      </c>
      <c r="BC133" s="141">
        <f>+'Свод РРО'!BE202+'Свод РРО'!BE387+'Свод РРО'!BE589+'Свод РРО'!BE828+'Свод РРО'!BE992</f>
        <v>0</v>
      </c>
      <c r="BD133" s="141">
        <f>+'Свод РРО'!BF202+'Свод РРО'!BF387+'Свод РРО'!BF589+'Свод РРО'!BF828+'Свод РРО'!BF992</f>
        <v>0</v>
      </c>
      <c r="BE133" s="141">
        <f>+'Свод РРО'!BG202+'Свод РРО'!BG387+'Свод РРО'!BG589+'Свод РРО'!BG828+'Свод РРО'!BG992</f>
        <v>0</v>
      </c>
      <c r="BF133" s="141">
        <f>+'Свод РРО'!BH202+'Свод РРО'!BH387+'Свод РРО'!BH589+'Свод РРО'!BH828+'Свод РРО'!BH992</f>
        <v>0</v>
      </c>
      <c r="BG133" s="141">
        <f>+'Свод РРО'!BI202+'Свод РРО'!BI387+'Свод РРО'!BI589+'Свод РРО'!BI828+'Свод РРО'!BI992</f>
        <v>0</v>
      </c>
      <c r="BH133" s="141">
        <f>+'Свод РРО'!BJ202+'Свод РРО'!BJ387+'Свод РРО'!BJ589+'Свод РРО'!BJ828+'Свод РРО'!BJ992</f>
        <v>0</v>
      </c>
      <c r="BI133" s="141">
        <f>+'Свод РРО'!BK202+'Свод РРО'!BK387+'Свод РРО'!BK589+'Свод РРО'!BK828+'Свод РРО'!BK992</f>
        <v>0</v>
      </c>
      <c r="BJ133" s="141">
        <f>+'Свод РРО'!BL202+'Свод РРО'!BL387+'Свод РРО'!BL589+'Свод РРО'!BL828+'Свод РРО'!BL992</f>
        <v>0</v>
      </c>
      <c r="BK133" s="141">
        <f>+'Свод РРО'!BM202+'Свод РРО'!BM387+'Свод РРО'!BM589+'Свод РРО'!BM828+'Свод РРО'!BM992</f>
        <v>0</v>
      </c>
      <c r="BL133" s="141">
        <f>+'Свод РРО'!BN202+'Свод РРО'!BN387+'Свод РРО'!BN589+'Свод РРО'!BN828+'Свод РРО'!BN992</f>
        <v>0</v>
      </c>
      <c r="BM133" s="141">
        <f>+'Свод РРО'!BO202+'Свод РРО'!BO387+'Свод РРО'!BO589+'Свод РРО'!BO828+'Свод РРО'!BO992</f>
        <v>0</v>
      </c>
      <c r="BN133" s="141">
        <f>+'Свод РРО'!BP202+'Свод РРО'!BP387+'Свод РРО'!BP589+'Свод РРО'!BP828+'Свод РРО'!BP992</f>
        <v>0</v>
      </c>
      <c r="BO133" s="141">
        <f>+'Свод РРО'!BQ202+'Свод РРО'!BQ387+'Свод РРО'!BQ589+'Свод РРО'!BQ828+'Свод РРО'!BQ992</f>
        <v>0</v>
      </c>
      <c r="BP133" s="141">
        <f>+'Свод РРО'!BR202+'Свод РРО'!BR387+'Свод РРО'!BR589+'Свод РРО'!BR828+'Свод РРО'!BR992</f>
        <v>0</v>
      </c>
      <c r="BQ133" s="141">
        <f>+'Свод РРО'!BS202+'Свод РРО'!BS387+'Свод РРО'!BS589+'Свод РРО'!BS828+'Свод РРО'!BS992</f>
        <v>0</v>
      </c>
      <c r="BR133" s="141">
        <f>+'Свод РРО'!BT202+'Свод РРО'!BT387+'Свод РРО'!BT589+'Свод РРО'!BT828+'Свод РРО'!BT992</f>
        <v>0</v>
      </c>
      <c r="BS133" s="141">
        <f>+'Свод РРО'!BU202+'Свод РРО'!BU387+'Свод РРО'!BU589+'Свод РРО'!BU828+'Свод РРО'!BU992</f>
        <v>0</v>
      </c>
      <c r="BT133" s="141">
        <f>+'Свод РРО'!BV202+'Свод РРО'!BV387+'Свод РРО'!BV589+'Свод РРО'!BV828+'Свод РРО'!BV992</f>
        <v>0</v>
      </c>
      <c r="BU133" s="141">
        <f>+'Свод РРО'!BW202+'Свод РРО'!BW387+'Свод РРО'!BW589+'Свод РРО'!BW828+'Свод РРО'!BW992</f>
        <v>0</v>
      </c>
      <c r="BV133" s="141">
        <f>+'Свод РРО'!BX202+'Свод РРО'!BX387+'Свод РРО'!BX589+'Свод РРО'!BX828+'Свод РРО'!BX992</f>
        <v>0</v>
      </c>
      <c r="BW133" s="141">
        <f>+'Свод РРО'!BY202+'Свод РРО'!BY387+'Свод РРО'!BY589+'Свод РРО'!BY828+'Свод РРО'!BY992</f>
        <v>0</v>
      </c>
      <c r="BX133" s="141">
        <f>+'Свод РРО'!BZ202+'Свод РРО'!BZ387+'Свод РРО'!BZ589+'Свод РРО'!BZ828+'Свод РРО'!BZ992</f>
        <v>0</v>
      </c>
      <c r="BY133" s="141">
        <f>+'Свод РРО'!CA202+'Свод РРО'!CA387+'Свод РРО'!CA589+'Свод РРО'!CA828+'Свод РРО'!CA992</f>
        <v>0</v>
      </c>
      <c r="BZ133" s="141">
        <f>+'Свод РРО'!CB202+'Свод РРО'!CB387+'Свод РРО'!CB589+'Свод РРО'!CB828+'Свод РРО'!CB992</f>
        <v>0</v>
      </c>
      <c r="CA133" s="141">
        <f>+'Свод РРО'!CC202+'Свод РРО'!CC387+'Свод РРО'!CC589+'Свод РРО'!CC828+'Свод РРО'!CC992</f>
        <v>0</v>
      </c>
      <c r="CB133" s="141">
        <f>+'Свод РРО'!CD202+'Свод РРО'!CD387+'Свод РРО'!CD589+'Свод РРО'!CD828+'Свод РРО'!CD992</f>
        <v>0</v>
      </c>
      <c r="CC133" s="141">
        <f>+'Свод РРО'!CE202+'Свод РРО'!CE387+'Свод РРО'!CE589+'Свод РРО'!CE828+'Свод РРО'!CE992</f>
        <v>0</v>
      </c>
      <c r="CD133" s="141">
        <f>+'Свод РРО'!CF202+'Свод РРО'!CF387+'Свод РРО'!CF589+'Свод РРО'!CF828+'Свод РРО'!CF992</f>
        <v>0</v>
      </c>
      <c r="CE133" s="141">
        <f>+'Свод РРО'!CG202+'Свод РРО'!CG387+'Свод РРО'!CG589+'Свод РРО'!CG828+'Свод РРО'!CG992</f>
        <v>0</v>
      </c>
      <c r="CF133" s="141">
        <f>+'Свод РРО'!CH202+'Свод РРО'!CH387+'Свод РРО'!CH589+'Свод РРО'!CH828+'Свод РРО'!CH992</f>
        <v>0</v>
      </c>
      <c r="CG133" s="141">
        <f>+'Свод РРО'!CI202+'Свод РРО'!CI387+'Свод РРО'!CI589+'Свод РРО'!CI828+'Свод РРО'!CI992</f>
        <v>0</v>
      </c>
      <c r="CH133" s="141">
        <f>+'Свод РРО'!CJ202+'Свод РРО'!CJ387+'Свод РРО'!CJ589+'Свод РРО'!CJ828+'Свод РРО'!CJ992</f>
        <v>0</v>
      </c>
      <c r="CI133" s="141">
        <f>+'Свод РРО'!CK202+'Свод РРО'!CK387+'Свод РРО'!CK589+'Свод РРО'!CK828+'Свод РРО'!CK992</f>
        <v>0</v>
      </c>
      <c r="CJ133" s="141">
        <f>+'Свод РРО'!CL202+'Свод РРО'!CL387+'Свод РРО'!CL589+'Свод РРО'!CL828+'Свод РРО'!CL992</f>
        <v>0</v>
      </c>
      <c r="CK133" s="141">
        <f>+'Свод РРО'!CM202+'Свод РРО'!CM387+'Свод РРО'!CM589+'Свод РРО'!CM828+'Свод РРО'!CM992</f>
        <v>0</v>
      </c>
      <c r="CL133" s="141">
        <f>+'Свод РРО'!CN202+'Свод РРО'!CN387+'Свод РРО'!CN589+'Свод РРО'!CN828+'Свод РРО'!CN992</f>
        <v>0</v>
      </c>
      <c r="CM133" s="141">
        <f>+'Свод РРО'!CO202+'Свод РРО'!CO387+'Свод РРО'!CO589+'Свод РРО'!CO828+'Свод РРО'!CO992</f>
        <v>0</v>
      </c>
      <c r="CN133" s="141">
        <f>+'Свод РРО'!CP202+'Свод РРО'!CP387+'Свод РРО'!CP589+'Свод РРО'!CP828+'Свод РРО'!CP992</f>
        <v>0</v>
      </c>
      <c r="CO133" s="141">
        <f>+'Свод РРО'!CQ202+'Свод РРО'!CQ387+'Свод РРО'!CQ589+'Свод РРО'!CQ828+'Свод РРО'!CQ992</f>
        <v>0</v>
      </c>
      <c r="CP133" s="141">
        <f>+'Свод РРО'!CR202+'Свод РРО'!CR387+'Свод РРО'!CR589+'Свод РРО'!CR828+'Свод РРО'!CR992</f>
        <v>0</v>
      </c>
    </row>
    <row r="134" spans="1:94" x14ac:dyDescent="0.25">
      <c r="A134" s="39" t="s">
        <v>1173</v>
      </c>
      <c r="B134" s="7">
        <v>1404</v>
      </c>
      <c r="C134" s="7">
        <v>24</v>
      </c>
      <c r="D134" s="258">
        <v>113</v>
      </c>
      <c r="E134" s="141">
        <f>+'Свод РРО'!G203+'Свод РРО'!G388+'Свод РРО'!G590+'Свод РРО'!G829+'Свод РРО'!G993</f>
        <v>755.8</v>
      </c>
      <c r="F134" s="141">
        <f>+'Свод РРО'!H203+'Свод РРО'!H388+'Свод РРО'!H590+'Свод РРО'!H829+'Свод РРО'!H993</f>
        <v>755.8</v>
      </c>
      <c r="G134" s="141">
        <f>+'Свод РРО'!I203+'Свод РРО'!I388+'Свод РРО'!I590+'Свод РРО'!I829+'Свод РРО'!I993</f>
        <v>0</v>
      </c>
      <c r="H134" s="141">
        <f>+'Свод РРО'!J203+'Свод РРО'!J388+'Свод РРО'!J590+'Свод РРО'!J829+'Свод РРО'!J993</f>
        <v>0</v>
      </c>
      <c r="I134" s="141">
        <f>+'Свод РРО'!K203+'Свод РРО'!K388+'Свод РРО'!K590+'Свод РРО'!K829+'Свод РРО'!K993</f>
        <v>0</v>
      </c>
      <c r="J134" s="141">
        <f>+'Свод РРО'!L203+'Свод РРО'!L388+'Свод РРО'!L590+'Свод РРО'!L829+'Свод РРО'!L993</f>
        <v>0</v>
      </c>
      <c r="K134" s="141">
        <f>+'Свод РРО'!M203+'Свод РРО'!M388+'Свод РРО'!M590+'Свод РРО'!M829+'Свод РРО'!M993</f>
        <v>0</v>
      </c>
      <c r="L134" s="141">
        <f>+'Свод РРО'!N203+'Свод РРО'!N388+'Свод РРО'!N590+'Свод РРО'!N829+'Свод РРО'!N993</f>
        <v>0</v>
      </c>
      <c r="M134" s="141">
        <f>+'Свод РРО'!O203+'Свод РРО'!O388+'Свод РРО'!O590+'Свод РРО'!O829+'Свод РРО'!O993</f>
        <v>755.8</v>
      </c>
      <c r="N134" s="141">
        <f>+'Свод РРО'!P203+'Свод РРО'!P388+'Свод РРО'!P590+'Свод РРО'!P829+'Свод РРО'!P993</f>
        <v>755.8</v>
      </c>
      <c r="O134" s="141">
        <f>+'Свод РРО'!Q203+'Свод РРО'!Q388+'Свод РРО'!Q590+'Свод РРО'!Q829+'Свод РРО'!Q993</f>
        <v>660</v>
      </c>
      <c r="P134" s="141">
        <f>+'Свод РРО'!R203+'Свод РРО'!R388+'Свод РРО'!R590+'Свод РРО'!R829+'Свод РРО'!R993</f>
        <v>0</v>
      </c>
      <c r="Q134" s="141">
        <f>+'Свод РРО'!S203+'Свод РРО'!S388+'Свод РРО'!S590+'Свод РРО'!S829+'Свод РРО'!S993</f>
        <v>0</v>
      </c>
      <c r="R134" s="141">
        <f>+'Свод РРО'!T203+'Свод РРО'!T388+'Свод РРО'!T590+'Свод РРО'!T829+'Свод РРО'!T993</f>
        <v>0</v>
      </c>
      <c r="S134" s="141">
        <f>+'Свод РРО'!U203+'Свод РРО'!U388+'Свод РРО'!U590+'Свод РРО'!U829+'Свод РРО'!U993</f>
        <v>660</v>
      </c>
      <c r="T134" s="141">
        <f>+'Свод РРО'!V203+'Свод РРО'!V388+'Свод РРО'!V590+'Свод РРО'!V829+'Свод РРО'!V993</f>
        <v>650</v>
      </c>
      <c r="U134" s="141">
        <f>+'Свод РРО'!W203+'Свод РРО'!W388+'Свод РРО'!W590+'Свод РРО'!W829+'Свод РРО'!W993</f>
        <v>0</v>
      </c>
      <c r="V134" s="141">
        <f>+'Свод РРО'!X203+'Свод РРО'!X388+'Свод РРО'!X590+'Свод РРО'!X829+'Свод РРО'!X993</f>
        <v>0</v>
      </c>
      <c r="W134" s="141">
        <f>+'Свод РРО'!Y203+'Свод РРО'!Y388+'Свод РРО'!Y590+'Свод РРО'!Y829+'Свод РРО'!Y993</f>
        <v>0</v>
      </c>
      <c r="X134" s="141">
        <f>+'Свод РРО'!Z203+'Свод РРО'!Z388+'Свод РРО'!Z590+'Свод РРО'!Z829+'Свод РРО'!Z993</f>
        <v>650</v>
      </c>
      <c r="Y134" s="141">
        <f>+'Свод РРО'!AA203+'Свод РРО'!AA388+'Свод РРО'!AA590+'Свод РРО'!AA829+'Свод РРО'!AA993</f>
        <v>650</v>
      </c>
      <c r="Z134" s="141">
        <f>+'Свод РРО'!AB203+'Свод РРО'!AB388+'Свод РРО'!AB590+'Свод РРО'!AB829+'Свод РРО'!AB993</f>
        <v>0</v>
      </c>
      <c r="AA134" s="141">
        <f>+'Свод РРО'!AC203+'Свод РРО'!AC388+'Свод РРО'!AC590+'Свод РРО'!AC829+'Свод РРО'!AC993</f>
        <v>0</v>
      </c>
      <c r="AB134" s="141">
        <f>+'Свод РРО'!AD203+'Свод РРО'!AD388+'Свод РРО'!AD590+'Свод РРО'!AD829+'Свод РРО'!AD993</f>
        <v>0</v>
      </c>
      <c r="AC134" s="141">
        <f>+'Свод РРО'!AE203+'Свод РРО'!AE388+'Свод РРО'!AE590+'Свод РРО'!AE829+'Свод РРО'!AE993</f>
        <v>650</v>
      </c>
      <c r="AD134" s="141">
        <f>+'Свод РРО'!AF203+'Свод РРО'!AF388+'Свод РРО'!AF590+'Свод РРО'!AF829+'Свод РРО'!AF993</f>
        <v>650</v>
      </c>
      <c r="AE134" s="141">
        <f>+'Свод РРО'!AG203+'Свод РРО'!AG388+'Свод РРО'!AG590+'Свод РРО'!AG829+'Свод РРО'!AG993</f>
        <v>0</v>
      </c>
      <c r="AF134" s="141">
        <f>+'Свод РРО'!AH203+'Свод РРО'!AH388+'Свод РРО'!AH590+'Свод РРО'!AH829+'Свод РРО'!AH993</f>
        <v>0</v>
      </c>
      <c r="AG134" s="141">
        <f>+'Свод РРО'!AI203+'Свод РРО'!AI388+'Свод РРО'!AI590+'Свод РРО'!AI829+'Свод РРО'!AI993</f>
        <v>0</v>
      </c>
      <c r="AH134" s="141">
        <f>+'Свод РРО'!AJ203+'Свод РРО'!AJ388+'Свод РРО'!AJ590+'Свод РРО'!AJ829+'Свод РРО'!AJ993</f>
        <v>650</v>
      </c>
      <c r="AI134" s="141">
        <f>+'Свод РРО'!AK203+'Свод РРО'!AK388+'Свод РРО'!AK590+'Свод РРО'!AK829+'Свод РРО'!AK993</f>
        <v>755.8</v>
      </c>
      <c r="AJ134" s="141">
        <f>+'Свод РРО'!AL203+'Свод РРО'!AL388+'Свод РРО'!AL590+'Свод РРО'!AL829+'Свод РРО'!AL993</f>
        <v>755.8</v>
      </c>
      <c r="AK134" s="141">
        <f>+'Свод РРО'!AM203+'Свод РРО'!AM388+'Свод РРО'!AM590+'Свод РРО'!AM829+'Свод РРО'!AM993</f>
        <v>0</v>
      </c>
      <c r="AL134" s="141">
        <f>+'Свод РРО'!AN203+'Свод РРО'!AN388+'Свод РРО'!AN590+'Свод РРО'!AN829+'Свод РРО'!AN993</f>
        <v>0</v>
      </c>
      <c r="AM134" s="141">
        <f>+'Свод РРО'!AO203+'Свод РРО'!AO388+'Свод РРО'!AO590+'Свод РРО'!AO829+'Свод РРО'!AO993</f>
        <v>0</v>
      </c>
      <c r="AN134" s="141">
        <f>+'Свод РРО'!AP203+'Свод РРО'!AP388+'Свод РРО'!AP590+'Свод РРО'!AP829+'Свод РРО'!AP993</f>
        <v>0</v>
      </c>
      <c r="AO134" s="141">
        <f>+'Свод РРО'!AQ203+'Свод РРО'!AQ388+'Свод РРО'!AQ590+'Свод РРО'!AQ829+'Свод РРО'!AQ993</f>
        <v>0</v>
      </c>
      <c r="AP134" s="141">
        <f>+'Свод РРО'!AR203+'Свод РРО'!AR388+'Свод РРО'!AR590+'Свод РРО'!AR829+'Свод РРО'!AR993</f>
        <v>0</v>
      </c>
      <c r="AQ134" s="141">
        <f>+'Свод РРО'!AS203+'Свод РРО'!AS388+'Свод РРО'!AS590+'Свод РРО'!AS829+'Свод РРО'!AS993</f>
        <v>755.8</v>
      </c>
      <c r="AR134" s="141">
        <f>+'Свод РРО'!AT203+'Свод РРО'!AT388+'Свод РРО'!AT590+'Свод РРО'!AT829+'Свод РРО'!AT993</f>
        <v>755.8</v>
      </c>
      <c r="AS134" s="141">
        <f>+'Свод РРО'!AU203+'Свод РРО'!AU388+'Свод РРО'!AU590+'Свод РРО'!AU829+'Свод РРО'!AU993</f>
        <v>660</v>
      </c>
      <c r="AT134" s="141">
        <f>+'Свод РРО'!AV203+'Свод РРО'!AV388+'Свод РРО'!AV590+'Свод РРО'!AV829+'Свод РРО'!AV993</f>
        <v>0</v>
      </c>
      <c r="AU134" s="141">
        <f>+'Свод РРО'!AW203+'Свод РРО'!AW388+'Свод РРО'!AW590+'Свод РРО'!AW829+'Свод РРО'!AW993</f>
        <v>0</v>
      </c>
      <c r="AV134" s="141">
        <f>+'Свод РРО'!AX203+'Свод РРО'!AX388+'Свод РРО'!AX590+'Свод РРО'!AX829+'Свод РРО'!AX993</f>
        <v>0</v>
      </c>
      <c r="AW134" s="141">
        <f>+'Свод РРО'!AY203+'Свод РРО'!AY388+'Свод РРО'!AY590+'Свод РРО'!AY829+'Свод РРО'!AY993</f>
        <v>660</v>
      </c>
      <c r="AX134" s="141">
        <f>+'Свод РРО'!AZ203+'Свод РРО'!AZ388+'Свод РРО'!AZ590+'Свод РРО'!AZ829+'Свод РРО'!AZ993</f>
        <v>650</v>
      </c>
      <c r="AY134" s="141">
        <f>+'Свод РРО'!BA203+'Свод РРО'!BA388+'Свод РРО'!BA590+'Свод РРО'!BA829+'Свод РРО'!BA993</f>
        <v>0</v>
      </c>
      <c r="AZ134" s="141">
        <f>+'Свод РРО'!BB203+'Свод РРО'!BB388+'Свод РРО'!BB590+'Свод РРО'!BB829+'Свод РРО'!BB993</f>
        <v>0</v>
      </c>
      <c r="BA134" s="141">
        <f>+'Свод РРО'!BC203+'Свод РРО'!BC388+'Свод РРО'!BC590+'Свод РРО'!BC829+'Свод РРО'!BC993</f>
        <v>0</v>
      </c>
      <c r="BB134" s="141">
        <f>+'Свод РРО'!BD203+'Свод РРО'!BD388+'Свод РРО'!BD590+'Свод РРО'!BD829+'Свод РРО'!BD993</f>
        <v>650</v>
      </c>
      <c r="BC134" s="141">
        <f>+'Свод РРО'!BE203+'Свод РРО'!BE388+'Свод РРО'!BE590+'Свод РРО'!BE829+'Свод РРО'!BE993</f>
        <v>650</v>
      </c>
      <c r="BD134" s="141">
        <f>+'Свод РРО'!BF203+'Свод РРО'!BF388+'Свод РРО'!BF590+'Свод РРО'!BF829+'Свод РРО'!BF993</f>
        <v>0</v>
      </c>
      <c r="BE134" s="141">
        <f>+'Свод РРО'!BG203+'Свод РРО'!BG388+'Свод РРО'!BG590+'Свод РРО'!BG829+'Свод РРО'!BG993</f>
        <v>0</v>
      </c>
      <c r="BF134" s="141">
        <f>+'Свод РРО'!BH203+'Свод РРО'!BH388+'Свод РРО'!BH590+'Свод РРО'!BH829+'Свод РРО'!BH993</f>
        <v>0</v>
      </c>
      <c r="BG134" s="141">
        <f>+'Свод РРО'!BI203+'Свод РРО'!BI388+'Свод РРО'!BI590+'Свод РРО'!BI829+'Свод РРО'!BI993</f>
        <v>650</v>
      </c>
      <c r="BH134" s="141">
        <f>+'Свод РРО'!BJ203+'Свод РРО'!BJ388+'Свод РРО'!BJ590+'Свод РРО'!BJ829+'Свод РРО'!BJ993</f>
        <v>650</v>
      </c>
      <c r="BI134" s="141">
        <f>+'Свод РРО'!BK203+'Свод РРО'!BK388+'Свод РРО'!BK590+'Свод РРО'!BK829+'Свод РРО'!BK993</f>
        <v>0</v>
      </c>
      <c r="BJ134" s="141">
        <f>+'Свод РРО'!BL203+'Свод РРО'!BL388+'Свод РРО'!BL590+'Свод РРО'!BL829+'Свод РРО'!BL993</f>
        <v>0</v>
      </c>
      <c r="BK134" s="141">
        <f>+'Свод РРО'!BM203+'Свод РРО'!BM388+'Свод РРО'!BM590+'Свод РРО'!BM829+'Свод РРО'!BM993</f>
        <v>0</v>
      </c>
      <c r="BL134" s="141">
        <f>+'Свод РРО'!BN203+'Свод РРО'!BN388+'Свод РРО'!BN590+'Свод РРО'!BN829+'Свод РРО'!BN993</f>
        <v>650</v>
      </c>
      <c r="BM134" s="141">
        <f>+'Свод РРО'!BO203+'Свод РРО'!BO388+'Свод РРО'!BO590+'Свод РРО'!BO829+'Свод РРО'!BO993</f>
        <v>755.8</v>
      </c>
      <c r="BN134" s="141">
        <f>+'Свод РРО'!BP203+'Свод РРО'!BP388+'Свод РРО'!BP590+'Свод РРО'!BP829+'Свод РРО'!BP993</f>
        <v>0</v>
      </c>
      <c r="BO134" s="141">
        <f>+'Свод РРО'!BQ203+'Свод РРО'!BQ388+'Свод РРО'!BQ590+'Свод РРО'!BQ829+'Свод РРО'!BQ993</f>
        <v>0</v>
      </c>
      <c r="BP134" s="141">
        <f>+'Свод РРО'!BR203+'Свод РРО'!BR388+'Свод РРО'!BR590+'Свод РРО'!BR829+'Свод РРО'!BR993</f>
        <v>0</v>
      </c>
      <c r="BQ134" s="141">
        <f>+'Свод РРО'!BS203+'Свод РРО'!BS388+'Свод РРО'!BS590+'Свод РРО'!BS829+'Свод РРО'!BS993</f>
        <v>755.8</v>
      </c>
      <c r="BR134" s="141">
        <f>+'Свод РРО'!BT203+'Свод РРО'!BT388+'Свод РРО'!BT590+'Свод РРО'!BT829+'Свод РРО'!BT993</f>
        <v>660</v>
      </c>
      <c r="BS134" s="141">
        <f>+'Свод РРО'!BU203+'Свод РРО'!BU388+'Свод РРО'!BU590+'Свод РРО'!BU829+'Свод РРО'!BU993</f>
        <v>0</v>
      </c>
      <c r="BT134" s="141">
        <f>+'Свод РРО'!BV203+'Свод РРО'!BV388+'Свод РРО'!BV590+'Свод РРО'!BV829+'Свод РРО'!BV993</f>
        <v>0</v>
      </c>
      <c r="BU134" s="141">
        <f>+'Свод РРО'!BW203+'Свод РРО'!BW388+'Свод РРО'!BW590+'Свод РРО'!BW829+'Свод РРО'!BW993</f>
        <v>0</v>
      </c>
      <c r="BV134" s="141">
        <f>+'Свод РРО'!BX203+'Свод РРО'!BX388+'Свод РРО'!BX590+'Свод РРО'!BX829+'Свод РРО'!BX993</f>
        <v>660</v>
      </c>
      <c r="BW134" s="141">
        <f>+'Свод РРО'!BY203+'Свод РРО'!BY388+'Свод РРО'!BY590+'Свод РРО'!BY829+'Свод РРО'!BY993</f>
        <v>650</v>
      </c>
      <c r="BX134" s="141">
        <f>+'Свод РРО'!BZ203+'Свод РРО'!BZ388+'Свод РРО'!BZ590+'Свод РРО'!BZ829+'Свод РРО'!BZ993</f>
        <v>0</v>
      </c>
      <c r="BY134" s="141">
        <f>+'Свод РРО'!CA203+'Свод РРО'!CA388+'Свод РРО'!CA590+'Свод РРО'!CA829+'Свод РРО'!CA993</f>
        <v>0</v>
      </c>
      <c r="BZ134" s="141">
        <f>+'Свод РРО'!CB203+'Свод РРО'!CB388+'Свод РРО'!CB590+'Свод РРО'!CB829+'Свод РРО'!CB993</f>
        <v>0</v>
      </c>
      <c r="CA134" s="141">
        <f>+'Свод РРО'!CC203+'Свод РРО'!CC388+'Свод РРО'!CC590+'Свод РРО'!CC829+'Свод РРО'!CC993</f>
        <v>650</v>
      </c>
      <c r="CB134" s="141">
        <f>+'Свод РРО'!CD203+'Свод РРО'!CD388+'Свод РРО'!CD590+'Свод РРО'!CD829+'Свод РРО'!CD993</f>
        <v>755.8</v>
      </c>
      <c r="CC134" s="141">
        <f>+'Свод РРО'!CE203+'Свод РРО'!CE388+'Свод РРО'!CE590+'Свод РРО'!CE829+'Свод РРО'!CE993</f>
        <v>0</v>
      </c>
      <c r="CD134" s="141">
        <f>+'Свод РРО'!CF203+'Свод РРО'!CF388+'Свод РРО'!CF590+'Свод РРО'!CF829+'Свод РРО'!CF993</f>
        <v>0</v>
      </c>
      <c r="CE134" s="141">
        <f>+'Свод РРО'!CG203+'Свод РРО'!CG388+'Свод РРО'!CG590+'Свод РРО'!CG829+'Свод РРО'!CG993</f>
        <v>0</v>
      </c>
      <c r="CF134" s="141">
        <f>+'Свод РРО'!CH203+'Свод РРО'!CH388+'Свод РРО'!CH590+'Свод РРО'!CH829+'Свод РРО'!CH993</f>
        <v>755.8</v>
      </c>
      <c r="CG134" s="141">
        <f>+'Свод РРО'!CI203+'Свод РРО'!CI388+'Свод РРО'!CI590+'Свод РРО'!CI829+'Свод РРО'!CI993</f>
        <v>660</v>
      </c>
      <c r="CH134" s="141">
        <f>+'Свод РРО'!CJ203+'Свод РРО'!CJ388+'Свод РРО'!CJ590+'Свод РРО'!CJ829+'Свод РРО'!CJ993</f>
        <v>0</v>
      </c>
      <c r="CI134" s="141">
        <f>+'Свод РРО'!CK203+'Свод РРО'!CK388+'Свод РРО'!CK590+'Свод РРО'!CK829+'Свод РРО'!CK993</f>
        <v>0</v>
      </c>
      <c r="CJ134" s="141">
        <f>+'Свод РРО'!CL203+'Свод РРО'!CL388+'Свод РРО'!CL590+'Свод РРО'!CL829+'Свод РРО'!CL993</f>
        <v>0</v>
      </c>
      <c r="CK134" s="141">
        <f>+'Свод РРО'!CM203+'Свод РРО'!CM388+'Свод РРО'!CM590+'Свод РРО'!CM829+'Свод РРО'!CM993</f>
        <v>660</v>
      </c>
      <c r="CL134" s="141">
        <f>+'Свод РРО'!CN203+'Свод РРО'!CN388+'Свод РРО'!CN590+'Свод РРО'!CN829+'Свод РРО'!CN993</f>
        <v>650</v>
      </c>
      <c r="CM134" s="141">
        <f>+'Свод РРО'!CO203+'Свод РРО'!CO388+'Свод РРО'!CO590+'Свод РРО'!CO829+'Свод РРО'!CO993</f>
        <v>0</v>
      </c>
      <c r="CN134" s="141">
        <f>+'Свод РРО'!CP203+'Свод РРО'!CP388+'Свод РРО'!CP590+'Свод РРО'!CP829+'Свод РРО'!CP993</f>
        <v>0</v>
      </c>
      <c r="CO134" s="141">
        <f>+'Свод РРО'!CQ203+'Свод РРО'!CQ388+'Свод РРО'!CQ590+'Свод РРО'!CQ829+'Свод РРО'!CQ993</f>
        <v>0</v>
      </c>
      <c r="CP134" s="141">
        <f>+'Свод РРО'!CR203+'Свод РРО'!CR388+'Свод РРО'!CR590+'Свод РРО'!CR829+'Свод РРО'!CR993</f>
        <v>650</v>
      </c>
    </row>
    <row r="135" spans="1:94" ht="57" x14ac:dyDescent="0.25">
      <c r="A135" s="45" t="s">
        <v>70</v>
      </c>
      <c r="B135" s="16">
        <v>1500</v>
      </c>
      <c r="C135" s="17" t="s">
        <v>30</v>
      </c>
      <c r="D135" s="17" t="s">
        <v>30</v>
      </c>
      <c r="E135" s="25">
        <f>SUM(E137:E138)</f>
        <v>0</v>
      </c>
      <c r="F135" s="25">
        <f>SUM(F137:F138)</f>
        <v>0</v>
      </c>
      <c r="G135" s="25">
        <f t="shared" ref="G135:BR135" si="19">SUM(G137:G138)</f>
        <v>0</v>
      </c>
      <c r="H135" s="25">
        <f t="shared" si="19"/>
        <v>0</v>
      </c>
      <c r="I135" s="25">
        <f t="shared" si="19"/>
        <v>0</v>
      </c>
      <c r="J135" s="25">
        <f t="shared" si="19"/>
        <v>0</v>
      </c>
      <c r="K135" s="25">
        <f t="shared" si="19"/>
        <v>0</v>
      </c>
      <c r="L135" s="25">
        <f t="shared" si="19"/>
        <v>0</v>
      </c>
      <c r="M135" s="25">
        <f t="shared" si="19"/>
        <v>0</v>
      </c>
      <c r="N135" s="25">
        <f t="shared" si="19"/>
        <v>0</v>
      </c>
      <c r="O135" s="25">
        <f t="shared" si="19"/>
        <v>0</v>
      </c>
      <c r="P135" s="25">
        <f t="shared" si="19"/>
        <v>0</v>
      </c>
      <c r="Q135" s="25">
        <f t="shared" si="19"/>
        <v>0</v>
      </c>
      <c r="R135" s="25">
        <f t="shared" si="19"/>
        <v>0</v>
      </c>
      <c r="S135" s="25">
        <f t="shared" si="19"/>
        <v>0</v>
      </c>
      <c r="T135" s="25">
        <f t="shared" si="19"/>
        <v>0</v>
      </c>
      <c r="U135" s="25">
        <f t="shared" si="19"/>
        <v>0</v>
      </c>
      <c r="V135" s="25">
        <f t="shared" si="19"/>
        <v>0</v>
      </c>
      <c r="W135" s="25">
        <f t="shared" si="19"/>
        <v>0</v>
      </c>
      <c r="X135" s="25">
        <f t="shared" si="19"/>
        <v>0</v>
      </c>
      <c r="Y135" s="25">
        <f t="shared" si="19"/>
        <v>0</v>
      </c>
      <c r="Z135" s="25">
        <f t="shared" si="19"/>
        <v>0</v>
      </c>
      <c r="AA135" s="25">
        <f t="shared" si="19"/>
        <v>0</v>
      </c>
      <c r="AB135" s="25">
        <f t="shared" si="19"/>
        <v>0</v>
      </c>
      <c r="AC135" s="25">
        <f t="shared" si="19"/>
        <v>0</v>
      </c>
      <c r="AD135" s="25">
        <f t="shared" si="19"/>
        <v>0</v>
      </c>
      <c r="AE135" s="25">
        <f t="shared" si="19"/>
        <v>0</v>
      </c>
      <c r="AF135" s="25">
        <f t="shared" si="19"/>
        <v>0</v>
      </c>
      <c r="AG135" s="25">
        <f t="shared" si="19"/>
        <v>0</v>
      </c>
      <c r="AH135" s="25">
        <f t="shared" si="19"/>
        <v>0</v>
      </c>
      <c r="AI135" s="25">
        <f t="shared" si="19"/>
        <v>0</v>
      </c>
      <c r="AJ135" s="25">
        <f t="shared" si="19"/>
        <v>0</v>
      </c>
      <c r="AK135" s="25">
        <f t="shared" si="19"/>
        <v>0</v>
      </c>
      <c r="AL135" s="25">
        <f t="shared" si="19"/>
        <v>0</v>
      </c>
      <c r="AM135" s="25">
        <f t="shared" si="19"/>
        <v>0</v>
      </c>
      <c r="AN135" s="25">
        <f t="shared" si="19"/>
        <v>0</v>
      </c>
      <c r="AO135" s="25">
        <f t="shared" si="19"/>
        <v>0</v>
      </c>
      <c r="AP135" s="25">
        <f t="shared" si="19"/>
        <v>0</v>
      </c>
      <c r="AQ135" s="25">
        <f t="shared" si="19"/>
        <v>0</v>
      </c>
      <c r="AR135" s="25">
        <f t="shared" si="19"/>
        <v>0</v>
      </c>
      <c r="AS135" s="25">
        <f t="shared" si="19"/>
        <v>0</v>
      </c>
      <c r="AT135" s="25">
        <f t="shared" si="19"/>
        <v>0</v>
      </c>
      <c r="AU135" s="25">
        <f t="shared" si="19"/>
        <v>0</v>
      </c>
      <c r="AV135" s="25">
        <f t="shared" si="19"/>
        <v>0</v>
      </c>
      <c r="AW135" s="25">
        <f t="shared" si="19"/>
        <v>0</v>
      </c>
      <c r="AX135" s="25">
        <f t="shared" si="19"/>
        <v>0</v>
      </c>
      <c r="AY135" s="25">
        <f t="shared" si="19"/>
        <v>0</v>
      </c>
      <c r="AZ135" s="25">
        <f t="shared" si="19"/>
        <v>0</v>
      </c>
      <c r="BA135" s="25">
        <f t="shared" si="19"/>
        <v>0</v>
      </c>
      <c r="BB135" s="25">
        <f t="shared" si="19"/>
        <v>0</v>
      </c>
      <c r="BC135" s="25">
        <f t="shared" si="19"/>
        <v>0</v>
      </c>
      <c r="BD135" s="25">
        <f t="shared" si="19"/>
        <v>0</v>
      </c>
      <c r="BE135" s="25">
        <f t="shared" si="19"/>
        <v>0</v>
      </c>
      <c r="BF135" s="25">
        <f t="shared" si="19"/>
        <v>0</v>
      </c>
      <c r="BG135" s="25">
        <f t="shared" si="19"/>
        <v>0</v>
      </c>
      <c r="BH135" s="25">
        <f t="shared" si="19"/>
        <v>0</v>
      </c>
      <c r="BI135" s="25">
        <f t="shared" si="19"/>
        <v>0</v>
      </c>
      <c r="BJ135" s="25">
        <f t="shared" si="19"/>
        <v>0</v>
      </c>
      <c r="BK135" s="25">
        <f t="shared" si="19"/>
        <v>0</v>
      </c>
      <c r="BL135" s="25">
        <f t="shared" si="19"/>
        <v>0</v>
      </c>
      <c r="BM135" s="25">
        <f t="shared" si="19"/>
        <v>0</v>
      </c>
      <c r="BN135" s="25">
        <f t="shared" si="19"/>
        <v>0</v>
      </c>
      <c r="BO135" s="25">
        <f t="shared" si="19"/>
        <v>0</v>
      </c>
      <c r="BP135" s="25">
        <f t="shared" si="19"/>
        <v>0</v>
      </c>
      <c r="BQ135" s="25">
        <f t="shared" si="19"/>
        <v>0</v>
      </c>
      <c r="BR135" s="25">
        <f t="shared" si="19"/>
        <v>0</v>
      </c>
      <c r="BS135" s="25">
        <f t="shared" ref="BS135:BZ135" si="20">SUM(BS137:BS138)</f>
        <v>0</v>
      </c>
      <c r="BT135" s="25">
        <f t="shared" si="20"/>
        <v>0</v>
      </c>
      <c r="BU135" s="25">
        <f t="shared" si="20"/>
        <v>0</v>
      </c>
      <c r="BV135" s="25">
        <f t="shared" si="20"/>
        <v>0</v>
      </c>
      <c r="BW135" s="25">
        <f t="shared" si="20"/>
        <v>0</v>
      </c>
      <c r="BX135" s="25">
        <f>SUM(BX137:BX138)</f>
        <v>0</v>
      </c>
      <c r="BY135" s="25">
        <f t="shared" si="20"/>
        <v>0</v>
      </c>
      <c r="BZ135" s="25">
        <f t="shared" si="20"/>
        <v>0</v>
      </c>
      <c r="CA135" s="25">
        <f t="shared" ref="CA135:CP135" si="21">SUM(CA137:CA138)</f>
        <v>0</v>
      </c>
      <c r="CB135" s="25">
        <f t="shared" si="21"/>
        <v>0</v>
      </c>
      <c r="CC135" s="25">
        <f t="shared" si="21"/>
        <v>0</v>
      </c>
      <c r="CD135" s="25">
        <f t="shared" si="21"/>
        <v>0</v>
      </c>
      <c r="CE135" s="25">
        <f t="shared" si="21"/>
        <v>0</v>
      </c>
      <c r="CF135" s="25">
        <f t="shared" si="21"/>
        <v>0</v>
      </c>
      <c r="CG135" s="25">
        <f t="shared" si="21"/>
        <v>0</v>
      </c>
      <c r="CH135" s="25">
        <f t="shared" si="21"/>
        <v>0</v>
      </c>
      <c r="CI135" s="25">
        <f t="shared" si="21"/>
        <v>0</v>
      </c>
      <c r="CJ135" s="25">
        <f t="shared" si="21"/>
        <v>0</v>
      </c>
      <c r="CK135" s="25">
        <f t="shared" si="21"/>
        <v>0</v>
      </c>
      <c r="CL135" s="25">
        <f t="shared" si="21"/>
        <v>0</v>
      </c>
      <c r="CM135" s="25">
        <f t="shared" si="21"/>
        <v>0</v>
      </c>
      <c r="CN135" s="25">
        <f t="shared" si="21"/>
        <v>0</v>
      </c>
      <c r="CO135" s="25">
        <f t="shared" si="21"/>
        <v>0</v>
      </c>
      <c r="CP135" s="25">
        <f t="shared" si="21"/>
        <v>0</v>
      </c>
    </row>
    <row r="136" spans="1:94" x14ac:dyDescent="0.25">
      <c r="A136" s="65" t="s">
        <v>2</v>
      </c>
      <c r="C136" s="7"/>
      <c r="D136" s="1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row>
    <row r="137" spans="1:94" x14ac:dyDescent="0.25">
      <c r="A137" s="65" t="s">
        <v>3</v>
      </c>
      <c r="B137" s="77">
        <v>1501</v>
      </c>
      <c r="C137" s="7">
        <v>24</v>
      </c>
      <c r="D137" s="258">
        <v>113</v>
      </c>
      <c r="E137" s="26">
        <f>+'Свод РРО'!G206+'Свод РРО'!G391+'Свод РРО'!G593+'Свод РРО'!G832+'Свод РРО'!G996</f>
        <v>0</v>
      </c>
      <c r="F137" s="26">
        <f>+'Свод РРО'!H206+'Свод РРО'!H391+'Свод РРО'!H593+'Свод РРО'!H832+'Свод РРО'!H996</f>
        <v>0</v>
      </c>
      <c r="G137" s="26">
        <f>+'Свод РРО'!I206+'Свод РРО'!I391+'Свод РРО'!I593+'Свод РРО'!I832+'Свод РРО'!I996</f>
        <v>0</v>
      </c>
      <c r="H137" s="26">
        <f>+'Свод РРО'!J206+'Свод РРО'!J391+'Свод РРО'!J593+'Свод РРО'!J832+'Свод РРО'!J996</f>
        <v>0</v>
      </c>
      <c r="I137" s="26">
        <f>+'Свод РРО'!K206+'Свод РРО'!K391+'Свод РРО'!K593+'Свод РРО'!K832+'Свод РРО'!K996</f>
        <v>0</v>
      </c>
      <c r="J137" s="26">
        <f>+'Свод РРО'!L206+'Свод РРО'!L391+'Свод РРО'!L593+'Свод РРО'!L832+'Свод РРО'!L996</f>
        <v>0</v>
      </c>
      <c r="K137" s="26">
        <f>+'Свод РРО'!M206+'Свод РРО'!M391+'Свод РРО'!M593+'Свод РРО'!M832+'Свод РРО'!M996</f>
        <v>0</v>
      </c>
      <c r="L137" s="26">
        <f>+'Свод РРО'!N206+'Свод РРО'!N391+'Свод РРО'!N593+'Свод РРО'!N832+'Свод РРО'!N996</f>
        <v>0</v>
      </c>
      <c r="M137" s="26">
        <f>+'Свод РРО'!O206+'Свод РРО'!O391+'Свод РРО'!O593+'Свод РРО'!O832+'Свод РРО'!O996</f>
        <v>0</v>
      </c>
      <c r="N137" s="26">
        <f>+'Свод РРО'!P206+'Свод РРО'!P391+'Свод РРО'!P593+'Свод РРО'!P832+'Свод РРО'!P996</f>
        <v>0</v>
      </c>
      <c r="O137" s="26">
        <f>+'Свод РРО'!Q206+'Свод РРО'!Q391+'Свод РРО'!Q593+'Свод РРО'!Q832+'Свод РРО'!Q996</f>
        <v>0</v>
      </c>
      <c r="P137" s="26">
        <f>+'Свод РРО'!R206+'Свод РРО'!R391+'Свод РРО'!R593+'Свод РРО'!R832+'Свод РРО'!R996</f>
        <v>0</v>
      </c>
      <c r="Q137" s="26">
        <f>+'Свод РРО'!S206+'Свод РРО'!S391+'Свод РРО'!S593+'Свод РРО'!S832+'Свод РРО'!S996</f>
        <v>0</v>
      </c>
      <c r="R137" s="26">
        <f>+'Свод РРО'!T206+'Свод РРО'!T391+'Свод РРО'!T593+'Свод РРО'!T832+'Свод РРО'!T996</f>
        <v>0</v>
      </c>
      <c r="S137" s="26">
        <f>+'Свод РРО'!U206+'Свод РРО'!U391+'Свод РРО'!U593+'Свод РРО'!U832+'Свод РРО'!U996</f>
        <v>0</v>
      </c>
      <c r="T137" s="26">
        <f>+'Свод РРО'!V206+'Свод РРО'!V391+'Свод РРО'!V593+'Свод РРО'!V832+'Свод РРО'!V996</f>
        <v>0</v>
      </c>
      <c r="U137" s="26">
        <f>+'Свод РРО'!W206+'Свод РРО'!W391+'Свод РРО'!W593+'Свод РРО'!W832+'Свод РРО'!W996</f>
        <v>0</v>
      </c>
      <c r="V137" s="26">
        <f>+'Свод РРО'!X206+'Свод РРО'!X391+'Свод РРО'!X593+'Свод РРО'!X832+'Свод РРО'!X996</f>
        <v>0</v>
      </c>
      <c r="W137" s="26">
        <f>+'Свод РРО'!Y206+'Свод РРО'!Y391+'Свод РРО'!Y593+'Свод РРО'!Y832+'Свод РРО'!Y996</f>
        <v>0</v>
      </c>
      <c r="X137" s="26">
        <f>+'Свод РРО'!Z206+'Свод РРО'!Z391+'Свод РРО'!Z593+'Свод РРО'!Z832+'Свод РРО'!Z996</f>
        <v>0</v>
      </c>
      <c r="Y137" s="26">
        <f>+'Свод РРО'!AA206+'Свод РРО'!AA391+'Свод РРО'!AA593+'Свод РРО'!AA832+'Свод РРО'!AA996</f>
        <v>0</v>
      </c>
      <c r="Z137" s="26">
        <f>+'Свод РРО'!AB206+'Свод РРО'!AB391+'Свод РРО'!AB593+'Свод РРО'!AB832+'Свод РРО'!AB996</f>
        <v>0</v>
      </c>
      <c r="AA137" s="26">
        <f>+'Свод РРО'!AC206+'Свод РРО'!AC391+'Свод РРО'!AC593+'Свод РРО'!AC832+'Свод РРО'!AC996</f>
        <v>0</v>
      </c>
      <c r="AB137" s="26">
        <f>+'Свод РРО'!AD206+'Свод РРО'!AD391+'Свод РРО'!AD593+'Свод РРО'!AD832+'Свод РРО'!AD996</f>
        <v>0</v>
      </c>
      <c r="AC137" s="26">
        <f>+'Свод РРО'!AE206+'Свод РРО'!AE391+'Свод РРО'!AE593+'Свод РРО'!AE832+'Свод РРО'!AE996</f>
        <v>0</v>
      </c>
      <c r="AD137" s="26">
        <f>+'Свод РРО'!AF206+'Свод РРО'!AF391+'Свод РРО'!AF593+'Свод РРО'!AF832+'Свод РРО'!AF996</f>
        <v>0</v>
      </c>
      <c r="AE137" s="26">
        <f>+'Свод РРО'!AG206+'Свод РРО'!AG391+'Свод РРО'!AG593+'Свод РРО'!AG832+'Свод РРО'!AG996</f>
        <v>0</v>
      </c>
      <c r="AF137" s="26">
        <f>+'Свод РРО'!AH206+'Свод РРО'!AH391+'Свод РРО'!AH593+'Свод РРО'!AH832+'Свод РРО'!AH996</f>
        <v>0</v>
      </c>
      <c r="AG137" s="26">
        <f>+'Свод РРО'!AI206+'Свод РРО'!AI391+'Свод РРО'!AI593+'Свод РРО'!AI832+'Свод РРО'!AI996</f>
        <v>0</v>
      </c>
      <c r="AH137" s="26">
        <f>+'Свод РРО'!AJ206+'Свод РРО'!AJ391+'Свод РРО'!AJ593+'Свод РРО'!AJ832+'Свод РРО'!AJ996</f>
        <v>0</v>
      </c>
      <c r="AI137" s="26">
        <f>+'Свод РРО'!AK206+'Свод РРО'!AK391+'Свод РРО'!AK593+'Свод РРО'!AK832+'Свод РРО'!AK996</f>
        <v>0</v>
      </c>
      <c r="AJ137" s="26">
        <f>+'Свод РРО'!AL206+'Свод РРО'!AL391+'Свод РРО'!AL593+'Свод РРО'!AL832+'Свод РРО'!AL996</f>
        <v>0</v>
      </c>
      <c r="AK137" s="26">
        <f>+'Свод РРО'!AM206+'Свод РРО'!AM391+'Свод РРО'!AM593+'Свод РРО'!AM832+'Свод РРО'!AM996</f>
        <v>0</v>
      </c>
      <c r="AL137" s="26">
        <f>+'Свод РРО'!AN206+'Свод РРО'!AN391+'Свод РРО'!AN593+'Свод РРО'!AN832+'Свод РРО'!AN996</f>
        <v>0</v>
      </c>
      <c r="AM137" s="26">
        <f>+'Свод РРО'!AO206+'Свод РРО'!AO391+'Свод РРО'!AO593+'Свод РРО'!AO832+'Свод РРО'!AO996</f>
        <v>0</v>
      </c>
      <c r="AN137" s="26">
        <f>+'Свод РРО'!AP206+'Свод РРО'!AP391+'Свод РРО'!AP593+'Свод РРО'!AP832+'Свод РРО'!AP996</f>
        <v>0</v>
      </c>
      <c r="AO137" s="26">
        <f>+'Свод РРО'!AQ206+'Свод РРО'!AQ391+'Свод РРО'!AQ593+'Свод РРО'!AQ832+'Свод РРО'!AQ996</f>
        <v>0</v>
      </c>
      <c r="AP137" s="26">
        <f>+'Свод РРО'!AR206+'Свод РРО'!AR391+'Свод РРО'!AR593+'Свод РРО'!AR832+'Свод РРО'!AR996</f>
        <v>0</v>
      </c>
      <c r="AQ137" s="26">
        <f>+'Свод РРО'!AS206+'Свод РРО'!AS391+'Свод РРО'!AS593+'Свод РРО'!AS832+'Свод РРО'!AS996</f>
        <v>0</v>
      </c>
      <c r="AR137" s="26">
        <f>+'Свод РРО'!AT206+'Свод РРО'!AT391+'Свод РРО'!AT593+'Свод РРО'!AT832+'Свод РРО'!AT996</f>
        <v>0</v>
      </c>
      <c r="AS137" s="26">
        <f>+'Свод РРО'!AU206+'Свод РРО'!AU391+'Свод РРО'!AU593+'Свод РРО'!AU832+'Свод РРО'!AU996</f>
        <v>0</v>
      </c>
      <c r="AT137" s="26">
        <f>+'Свод РРО'!AV206+'Свод РРО'!AV391+'Свод РРО'!AV593+'Свод РРО'!AV832+'Свод РРО'!AV996</f>
        <v>0</v>
      </c>
      <c r="AU137" s="26">
        <f>+'Свод РРО'!AW206+'Свод РРО'!AW391+'Свод РРО'!AW593+'Свод РРО'!AW832+'Свод РРО'!AW996</f>
        <v>0</v>
      </c>
      <c r="AV137" s="26">
        <f>+'Свод РРО'!AX206+'Свод РРО'!AX391+'Свод РРО'!AX593+'Свод РРО'!AX832+'Свод РРО'!AX996</f>
        <v>0</v>
      </c>
      <c r="AW137" s="26">
        <f>+'Свод РРО'!AY206+'Свод РРО'!AY391+'Свод РРО'!AY593+'Свод РРО'!AY832+'Свод РРО'!AY996</f>
        <v>0</v>
      </c>
      <c r="AX137" s="26">
        <f>+'Свод РРО'!AZ206+'Свод РРО'!AZ391+'Свод РРО'!AZ593+'Свод РРО'!AZ832+'Свод РРО'!AZ996</f>
        <v>0</v>
      </c>
      <c r="AY137" s="26">
        <f>+'Свод РРО'!BA206+'Свод РРО'!BA391+'Свод РРО'!BA593+'Свод РРО'!BA832+'Свод РРО'!BA996</f>
        <v>0</v>
      </c>
      <c r="AZ137" s="26">
        <f>+'Свод РРО'!BB206+'Свод РРО'!BB391+'Свод РРО'!BB593+'Свод РРО'!BB832+'Свод РРО'!BB996</f>
        <v>0</v>
      </c>
      <c r="BA137" s="26">
        <f>+'Свод РРО'!BC206+'Свод РРО'!BC391+'Свод РРО'!BC593+'Свод РРО'!BC832+'Свод РРО'!BC996</f>
        <v>0</v>
      </c>
      <c r="BB137" s="26">
        <f>+'Свод РРО'!BD206+'Свод РРО'!BD391+'Свод РРО'!BD593+'Свод РРО'!BD832+'Свод РРО'!BD996</f>
        <v>0</v>
      </c>
      <c r="BC137" s="26">
        <f>+'Свод РРО'!BE206+'Свод РРО'!BE391+'Свод РРО'!BE593+'Свод РРО'!BE832+'Свод РРО'!BE996</f>
        <v>0</v>
      </c>
      <c r="BD137" s="26">
        <f>+'Свод РРО'!BF206+'Свод РРО'!BF391+'Свод РРО'!BF593+'Свод РРО'!BF832+'Свод РРО'!BF996</f>
        <v>0</v>
      </c>
      <c r="BE137" s="26">
        <f>+'Свод РРО'!BG206+'Свод РРО'!BG391+'Свод РРО'!BG593+'Свод РРО'!BG832+'Свод РРО'!BG996</f>
        <v>0</v>
      </c>
      <c r="BF137" s="26">
        <f>+'Свод РРО'!BH206+'Свод РРО'!BH391+'Свод РРО'!BH593+'Свод РРО'!BH832+'Свод РРО'!BH996</f>
        <v>0</v>
      </c>
      <c r="BG137" s="26">
        <f>+'Свод РРО'!BI206+'Свод РРО'!BI391+'Свод РРО'!BI593+'Свод РРО'!BI832+'Свод РРО'!BI996</f>
        <v>0</v>
      </c>
      <c r="BH137" s="26">
        <f>+'Свод РРО'!BJ206+'Свод РРО'!BJ391+'Свод РРО'!BJ593+'Свод РРО'!BJ832+'Свод РРО'!BJ996</f>
        <v>0</v>
      </c>
      <c r="BI137" s="26">
        <f>+'Свод РРО'!BK206+'Свод РРО'!BK391+'Свод РРО'!BK593+'Свод РРО'!BK832+'Свод РРО'!BK996</f>
        <v>0</v>
      </c>
      <c r="BJ137" s="26">
        <f>+'Свод РРО'!BL206+'Свод РРО'!BL391+'Свод РРО'!BL593+'Свод РРО'!BL832+'Свод РРО'!BL996</f>
        <v>0</v>
      </c>
      <c r="BK137" s="26">
        <f>+'Свод РРО'!BM206+'Свод РРО'!BM391+'Свод РРО'!BM593+'Свод РРО'!BM832+'Свод РРО'!BM996</f>
        <v>0</v>
      </c>
      <c r="BL137" s="26">
        <f>+'Свод РРО'!BN206+'Свод РРО'!BN391+'Свод РРО'!BN593+'Свод РРО'!BN832+'Свод РРО'!BN996</f>
        <v>0</v>
      </c>
      <c r="BM137" s="26">
        <f>+'Свод РРО'!BO206+'Свод РРО'!BO391+'Свод РРО'!BO593+'Свод РРО'!BO832+'Свод РРО'!BO996</f>
        <v>0</v>
      </c>
      <c r="BN137" s="26">
        <f>+'Свод РРО'!BP206+'Свод РРО'!BP391+'Свод РРО'!BP593+'Свод РРО'!BP832+'Свод РРО'!BP996</f>
        <v>0</v>
      </c>
      <c r="BO137" s="26">
        <f>+'Свод РРО'!BQ206+'Свод РРО'!BQ391+'Свод РРО'!BQ593+'Свод РРО'!BQ832+'Свод РРО'!BQ996</f>
        <v>0</v>
      </c>
      <c r="BP137" s="26">
        <f>+'Свод РРО'!BR206+'Свод РРО'!BR391+'Свод РРО'!BR593+'Свод РРО'!BR832+'Свод РРО'!BR996</f>
        <v>0</v>
      </c>
      <c r="BQ137" s="26">
        <f>+'Свод РРО'!BS206+'Свод РРО'!BS391+'Свод РРО'!BS593+'Свод РРО'!BS832+'Свод РРО'!BS996</f>
        <v>0</v>
      </c>
      <c r="BR137" s="26">
        <f>+'Свод РРО'!BT206+'Свод РРО'!BT391+'Свод РРО'!BT593+'Свод РРО'!BT832+'Свод РРО'!BT996</f>
        <v>0</v>
      </c>
      <c r="BS137" s="26">
        <f>+'Свод РРО'!BU206+'Свод РРО'!BU391+'Свод РРО'!BU593+'Свод РРО'!BU832+'Свод РРО'!BU996</f>
        <v>0</v>
      </c>
      <c r="BT137" s="26">
        <f>+'Свод РРО'!BV206+'Свод РРО'!BV391+'Свод РРО'!BV593+'Свод РРО'!BV832+'Свод РРО'!BV996</f>
        <v>0</v>
      </c>
      <c r="BU137" s="26">
        <f>+'Свод РРО'!BW206+'Свод РРО'!BW391+'Свод РРО'!BW593+'Свод РРО'!BW832+'Свод РРО'!BW996</f>
        <v>0</v>
      </c>
      <c r="BV137" s="26">
        <f>+'Свод РРО'!BX206+'Свод РРО'!BX391+'Свод РРО'!BX593+'Свод РРО'!BX832+'Свод РРО'!BX996</f>
        <v>0</v>
      </c>
      <c r="BW137" s="26">
        <f>+'Свод РРО'!BY206+'Свод РРО'!BY391+'Свод РРО'!BY593+'Свод РРО'!BY832+'Свод РРО'!BY996</f>
        <v>0</v>
      </c>
      <c r="BX137" s="26">
        <f>+'Свод РРО'!BZ206+'Свод РРО'!BZ391+'Свод РРО'!BZ593+'Свод РРО'!BZ832+'Свод РРО'!BZ996</f>
        <v>0</v>
      </c>
      <c r="BY137" s="26">
        <f>+'Свод РРО'!CA206+'Свод РРО'!CA391+'Свод РРО'!CA593+'Свод РРО'!CA832+'Свод РРО'!CA996</f>
        <v>0</v>
      </c>
      <c r="BZ137" s="26">
        <f>+'Свод РРО'!CB206+'Свод РРО'!CB391+'Свод РРО'!CB593+'Свод РРО'!CB832+'Свод РРО'!CB996</f>
        <v>0</v>
      </c>
      <c r="CA137" s="26">
        <f>+'Свод РРО'!CC206+'Свод РРО'!CC391+'Свод РРО'!CC593+'Свод РРО'!CC832+'Свод РРО'!CC996</f>
        <v>0</v>
      </c>
      <c r="CB137" s="26">
        <f>+'Свод РРО'!CD206+'Свод РРО'!CD391+'Свод РРО'!CD593+'Свод РРО'!CD832+'Свод РРО'!CD996</f>
        <v>0</v>
      </c>
      <c r="CC137" s="26">
        <f>+'Свод РРО'!CE206+'Свод РРО'!CE391+'Свод РРО'!CE593+'Свод РРО'!CE832+'Свод РРО'!CE996</f>
        <v>0</v>
      </c>
      <c r="CD137" s="26">
        <f>+'Свод РРО'!CF206+'Свод РРО'!CF391+'Свод РРО'!CF593+'Свод РРО'!CF832+'Свод РРО'!CF996</f>
        <v>0</v>
      </c>
      <c r="CE137" s="26">
        <f>+'Свод РРО'!CG206+'Свод РРО'!CG391+'Свод РРО'!CG593+'Свод РРО'!CG832+'Свод РРО'!CG996</f>
        <v>0</v>
      </c>
      <c r="CF137" s="26">
        <f>+'Свод РРО'!CH206+'Свод РРО'!CH391+'Свод РРО'!CH593+'Свод РРО'!CH832+'Свод РРО'!CH996</f>
        <v>0</v>
      </c>
      <c r="CG137" s="26">
        <f>+'Свод РРО'!CI206+'Свод РРО'!CI391+'Свод РРО'!CI593+'Свод РРО'!CI832+'Свод РРО'!CI996</f>
        <v>0</v>
      </c>
      <c r="CH137" s="26">
        <f>+'Свод РРО'!CJ206+'Свод РРО'!CJ391+'Свод РРО'!CJ593+'Свод РРО'!CJ832+'Свод РРО'!CJ996</f>
        <v>0</v>
      </c>
      <c r="CI137" s="26">
        <f>+'Свод РРО'!CK206+'Свод РРО'!CK391+'Свод РРО'!CK593+'Свод РРО'!CK832+'Свод РРО'!CK996</f>
        <v>0</v>
      </c>
      <c r="CJ137" s="26">
        <f>+'Свод РРО'!CL206+'Свод РРО'!CL391+'Свод РРО'!CL593+'Свод РРО'!CL832+'Свод РРО'!CL996</f>
        <v>0</v>
      </c>
      <c r="CK137" s="26">
        <f>+'Свод РРО'!CM206+'Свод РРО'!CM391+'Свод РРО'!CM593+'Свод РРО'!CM832+'Свод РРО'!CM996</f>
        <v>0</v>
      </c>
      <c r="CL137" s="26">
        <f>+'Свод РРО'!CN206+'Свод РРО'!CN391+'Свод РРО'!CN593+'Свод РРО'!CN832+'Свод РРО'!CN996</f>
        <v>0</v>
      </c>
      <c r="CM137" s="26">
        <f>+'Свод РРО'!CO206+'Свод РРО'!CO391+'Свод РРО'!CO593+'Свод РРО'!CO832+'Свод РРО'!CO996</f>
        <v>0</v>
      </c>
      <c r="CN137" s="26">
        <f>+'Свод РРО'!CP206+'Свод РРО'!CP391+'Свод РРО'!CP593+'Свод РРО'!CP832+'Свод РРО'!CP996</f>
        <v>0</v>
      </c>
      <c r="CO137" s="26">
        <f>+'Свод РРО'!CQ206+'Свод РРО'!CQ391+'Свод РРО'!CQ593+'Свод РРО'!CQ832+'Свод РРО'!CQ996</f>
        <v>0</v>
      </c>
      <c r="CP137" s="26">
        <f>+'Свод РРО'!CR206+'Свод РРО'!CR391+'Свод РРО'!CR593+'Свод РРО'!CR832+'Свод РРО'!CR996</f>
        <v>0</v>
      </c>
    </row>
    <row r="138" spans="1:94" x14ac:dyDescent="0.25">
      <c r="A138" s="65" t="s">
        <v>3</v>
      </c>
      <c r="B138" s="77">
        <v>1502</v>
      </c>
      <c r="C138" s="7">
        <v>24</v>
      </c>
      <c r="D138" s="258">
        <v>113</v>
      </c>
      <c r="E138" s="26">
        <f>+'Свод РРО'!G207+'Свод РРО'!G392+'Свод РРО'!G594+'Свод РРО'!G833+'Свод РРО'!G997</f>
        <v>0</v>
      </c>
      <c r="F138" s="26">
        <f>+'Свод РРО'!H207+'Свод РРО'!H392+'Свод РРО'!H594+'Свод РРО'!H833+'Свод РРО'!H997</f>
        <v>0</v>
      </c>
      <c r="G138" s="26">
        <f>+'Свод РРО'!I207+'Свод РРО'!I392+'Свод РРО'!I594+'Свод РРО'!I833+'Свод РРО'!I997</f>
        <v>0</v>
      </c>
      <c r="H138" s="26">
        <f>+'Свод РРО'!J207+'Свод РРО'!J392+'Свод РРО'!J594+'Свод РРО'!J833+'Свод РРО'!J997</f>
        <v>0</v>
      </c>
      <c r="I138" s="26">
        <f>+'Свод РРО'!K207+'Свод РРО'!K392+'Свод РРО'!K594+'Свод РРО'!K833+'Свод РРО'!K997</f>
        <v>0</v>
      </c>
      <c r="J138" s="26">
        <f>+'Свод РРО'!L207+'Свод РРО'!L392+'Свод РРО'!L594+'Свод РРО'!L833+'Свод РРО'!L997</f>
        <v>0</v>
      </c>
      <c r="K138" s="26">
        <f>+'Свод РРО'!M207+'Свод РРО'!M392+'Свод РРО'!M594+'Свод РРО'!M833+'Свод РРО'!M997</f>
        <v>0</v>
      </c>
      <c r="L138" s="26">
        <f>+'Свод РРО'!N207+'Свод РРО'!N392+'Свод РРО'!N594+'Свод РРО'!N833+'Свод РРО'!N997</f>
        <v>0</v>
      </c>
      <c r="M138" s="26">
        <f>+'Свод РРО'!O207+'Свод РРО'!O392+'Свод РРО'!O594+'Свод РРО'!O833+'Свод РРО'!O997</f>
        <v>0</v>
      </c>
      <c r="N138" s="26">
        <f>+'Свод РРО'!P207+'Свод РРО'!P392+'Свод РРО'!P594+'Свод РРО'!P833+'Свод РРО'!P997</f>
        <v>0</v>
      </c>
      <c r="O138" s="26">
        <f>+'Свод РРО'!Q207+'Свод РРО'!Q392+'Свод РРО'!Q594+'Свод РРО'!Q833+'Свод РРО'!Q997</f>
        <v>0</v>
      </c>
      <c r="P138" s="26">
        <f>+'Свод РРО'!R207+'Свод РРО'!R392+'Свод РРО'!R594+'Свод РРО'!R833+'Свод РРО'!R997</f>
        <v>0</v>
      </c>
      <c r="Q138" s="26">
        <f>+'Свод РРО'!S207+'Свод РРО'!S392+'Свод РРО'!S594+'Свод РРО'!S833+'Свод РРО'!S997</f>
        <v>0</v>
      </c>
      <c r="R138" s="26">
        <f>+'Свод РРО'!T207+'Свод РРО'!T392+'Свод РРО'!T594+'Свод РРО'!T833+'Свод РРО'!T997</f>
        <v>0</v>
      </c>
      <c r="S138" s="26">
        <f>+'Свод РРО'!U207+'Свод РРО'!U392+'Свод РРО'!U594+'Свод РРО'!U833+'Свод РРО'!U997</f>
        <v>0</v>
      </c>
      <c r="T138" s="26">
        <f>+'Свод РРО'!V207+'Свод РРО'!V392+'Свод РРО'!V594+'Свод РРО'!V833+'Свод РРО'!V997</f>
        <v>0</v>
      </c>
      <c r="U138" s="26">
        <f>+'Свод РРО'!W207+'Свод РРО'!W392+'Свод РРО'!W594+'Свод РРО'!W833+'Свод РРО'!W997</f>
        <v>0</v>
      </c>
      <c r="V138" s="26">
        <f>+'Свод РРО'!X207+'Свод РРО'!X392+'Свод РРО'!X594+'Свод РРО'!X833+'Свод РРО'!X997</f>
        <v>0</v>
      </c>
      <c r="W138" s="26">
        <f>+'Свод РРО'!Y207+'Свод РРО'!Y392+'Свод РРО'!Y594+'Свод РРО'!Y833+'Свод РРО'!Y997</f>
        <v>0</v>
      </c>
      <c r="X138" s="26">
        <f>+'Свод РРО'!Z207+'Свод РРО'!Z392+'Свод РРО'!Z594+'Свод РРО'!Z833+'Свод РРО'!Z997</f>
        <v>0</v>
      </c>
      <c r="Y138" s="26">
        <f>+'Свод РРО'!AA207+'Свод РРО'!AA392+'Свод РРО'!AA594+'Свод РРО'!AA833+'Свод РРО'!AA997</f>
        <v>0</v>
      </c>
      <c r="Z138" s="26">
        <f>+'Свод РРО'!AB207+'Свод РРО'!AB392+'Свод РРО'!AB594+'Свод РРО'!AB833+'Свод РРО'!AB997</f>
        <v>0</v>
      </c>
      <c r="AA138" s="26">
        <f>+'Свод РРО'!AC207+'Свод РРО'!AC392+'Свод РРО'!AC594+'Свод РРО'!AC833+'Свод РРО'!AC997</f>
        <v>0</v>
      </c>
      <c r="AB138" s="26">
        <f>+'Свод РРО'!AD207+'Свод РРО'!AD392+'Свод РРО'!AD594+'Свод РРО'!AD833+'Свод РРО'!AD997</f>
        <v>0</v>
      </c>
      <c r="AC138" s="26">
        <f>+'Свод РРО'!AE207+'Свод РРО'!AE392+'Свод РРО'!AE594+'Свод РРО'!AE833+'Свод РРО'!AE997</f>
        <v>0</v>
      </c>
      <c r="AD138" s="26">
        <f>+'Свод РРО'!AF207+'Свод РРО'!AF392+'Свод РРО'!AF594+'Свод РРО'!AF833+'Свод РРО'!AF997</f>
        <v>0</v>
      </c>
      <c r="AE138" s="26">
        <f>+'Свод РРО'!AG207+'Свод РРО'!AG392+'Свод РРО'!AG594+'Свод РРО'!AG833+'Свод РРО'!AG997</f>
        <v>0</v>
      </c>
      <c r="AF138" s="26">
        <f>+'Свод РРО'!AH207+'Свод РРО'!AH392+'Свод РРО'!AH594+'Свод РРО'!AH833+'Свод РРО'!AH997</f>
        <v>0</v>
      </c>
      <c r="AG138" s="26">
        <f>+'Свод РРО'!AI207+'Свод РРО'!AI392+'Свод РРО'!AI594+'Свод РРО'!AI833+'Свод РРО'!AI997</f>
        <v>0</v>
      </c>
      <c r="AH138" s="26">
        <f>+'Свод РРО'!AJ207+'Свод РРО'!AJ392+'Свод РРО'!AJ594+'Свод РРО'!AJ833+'Свод РРО'!AJ997</f>
        <v>0</v>
      </c>
      <c r="AI138" s="26">
        <f>+'Свод РРО'!AK207+'Свод РРО'!AK392+'Свод РРО'!AK594+'Свод РРО'!AK833+'Свод РРО'!AK997</f>
        <v>0</v>
      </c>
      <c r="AJ138" s="26">
        <f>+'Свод РРО'!AL207+'Свод РРО'!AL392+'Свод РРО'!AL594+'Свод РРО'!AL833+'Свод РРО'!AL997</f>
        <v>0</v>
      </c>
      <c r="AK138" s="26">
        <f>+'Свод РРО'!AM207+'Свод РРО'!AM392+'Свод РРО'!AM594+'Свод РРО'!AM833+'Свод РРО'!AM997</f>
        <v>0</v>
      </c>
      <c r="AL138" s="26">
        <f>+'Свод РРО'!AN207+'Свод РРО'!AN392+'Свод РРО'!AN594+'Свод РРО'!AN833+'Свод РРО'!AN997</f>
        <v>0</v>
      </c>
      <c r="AM138" s="26">
        <f>+'Свод РРО'!AO207+'Свод РРО'!AO392+'Свод РРО'!AO594+'Свод РРО'!AO833+'Свод РРО'!AO997</f>
        <v>0</v>
      </c>
      <c r="AN138" s="26">
        <f>+'Свод РРО'!AP207+'Свод РРО'!AP392+'Свод РРО'!AP594+'Свод РРО'!AP833+'Свод РРО'!AP997</f>
        <v>0</v>
      </c>
      <c r="AO138" s="26">
        <f>+'Свод РРО'!AQ207+'Свод РРО'!AQ392+'Свод РРО'!AQ594+'Свод РРО'!AQ833+'Свод РРО'!AQ997</f>
        <v>0</v>
      </c>
      <c r="AP138" s="26">
        <f>+'Свод РРО'!AR207+'Свод РРО'!AR392+'Свод РРО'!AR594+'Свод РРО'!AR833+'Свод РРО'!AR997</f>
        <v>0</v>
      </c>
      <c r="AQ138" s="26">
        <f>+'Свод РРО'!AS207+'Свод РРО'!AS392+'Свод РРО'!AS594+'Свод РРО'!AS833+'Свод РРО'!AS997</f>
        <v>0</v>
      </c>
      <c r="AR138" s="26">
        <f>+'Свод РРО'!AT207+'Свод РРО'!AT392+'Свод РРО'!AT594+'Свод РРО'!AT833+'Свод РРО'!AT997</f>
        <v>0</v>
      </c>
      <c r="AS138" s="26">
        <f>+'Свод РРО'!AU207+'Свод РРО'!AU392+'Свод РРО'!AU594+'Свод РРО'!AU833+'Свод РРО'!AU997</f>
        <v>0</v>
      </c>
      <c r="AT138" s="26">
        <f>+'Свод РРО'!AV207+'Свод РРО'!AV392+'Свод РРО'!AV594+'Свод РРО'!AV833+'Свод РРО'!AV997</f>
        <v>0</v>
      </c>
      <c r="AU138" s="26">
        <f>+'Свод РРО'!AW207+'Свод РРО'!AW392+'Свод РРО'!AW594+'Свод РРО'!AW833+'Свод РРО'!AW997</f>
        <v>0</v>
      </c>
      <c r="AV138" s="26">
        <f>+'Свод РРО'!AX207+'Свод РРО'!AX392+'Свод РРО'!AX594+'Свод РРО'!AX833+'Свод РРО'!AX997</f>
        <v>0</v>
      </c>
      <c r="AW138" s="26">
        <f>+'Свод РРО'!AY207+'Свод РРО'!AY392+'Свод РРО'!AY594+'Свод РРО'!AY833+'Свод РРО'!AY997</f>
        <v>0</v>
      </c>
      <c r="AX138" s="26">
        <f>+'Свод РРО'!AZ207+'Свод РРО'!AZ392+'Свод РРО'!AZ594+'Свод РРО'!AZ833+'Свод РРО'!AZ997</f>
        <v>0</v>
      </c>
      <c r="AY138" s="26">
        <f>+'Свод РРО'!BA207+'Свод РРО'!BA392+'Свод РРО'!BA594+'Свод РРО'!BA833+'Свод РРО'!BA997</f>
        <v>0</v>
      </c>
      <c r="AZ138" s="26">
        <f>+'Свод РРО'!BB207+'Свод РРО'!BB392+'Свод РРО'!BB594+'Свод РРО'!BB833+'Свод РРО'!BB997</f>
        <v>0</v>
      </c>
      <c r="BA138" s="26">
        <f>+'Свод РРО'!BC207+'Свод РРО'!BC392+'Свод РРО'!BC594+'Свод РРО'!BC833+'Свод РРО'!BC997</f>
        <v>0</v>
      </c>
      <c r="BB138" s="26">
        <f>+'Свод РРО'!BD207+'Свод РРО'!BD392+'Свод РРО'!BD594+'Свод РРО'!BD833+'Свод РРО'!BD997</f>
        <v>0</v>
      </c>
      <c r="BC138" s="26">
        <f>+'Свод РРО'!BE207+'Свод РРО'!BE392+'Свод РРО'!BE594+'Свод РРО'!BE833+'Свод РРО'!BE997</f>
        <v>0</v>
      </c>
      <c r="BD138" s="26">
        <f>+'Свод РРО'!BF207+'Свод РРО'!BF392+'Свод РРО'!BF594+'Свод РРО'!BF833+'Свод РРО'!BF997</f>
        <v>0</v>
      </c>
      <c r="BE138" s="26">
        <f>+'Свод РРО'!BG207+'Свод РРО'!BG392+'Свод РРО'!BG594+'Свод РРО'!BG833+'Свод РРО'!BG997</f>
        <v>0</v>
      </c>
      <c r="BF138" s="26">
        <f>+'Свод РРО'!BH207+'Свод РРО'!BH392+'Свод РРО'!BH594+'Свод РРО'!BH833+'Свод РРО'!BH997</f>
        <v>0</v>
      </c>
      <c r="BG138" s="26">
        <f>+'Свод РРО'!BI207+'Свод РРО'!BI392+'Свод РРО'!BI594+'Свод РРО'!BI833+'Свод РРО'!BI997</f>
        <v>0</v>
      </c>
      <c r="BH138" s="26">
        <f>+'Свод РРО'!BJ207+'Свод РРО'!BJ392+'Свод РРО'!BJ594+'Свод РРО'!BJ833+'Свод РРО'!BJ997</f>
        <v>0</v>
      </c>
      <c r="BI138" s="26">
        <f>+'Свод РРО'!BK207+'Свод РРО'!BK392+'Свод РРО'!BK594+'Свод РРО'!BK833+'Свод РРО'!BK997</f>
        <v>0</v>
      </c>
      <c r="BJ138" s="26">
        <f>+'Свод РРО'!BL207+'Свод РРО'!BL392+'Свод РРО'!BL594+'Свод РРО'!BL833+'Свод РРО'!BL997</f>
        <v>0</v>
      </c>
      <c r="BK138" s="26">
        <f>+'Свод РРО'!BM207+'Свод РРО'!BM392+'Свод РРО'!BM594+'Свод РРО'!BM833+'Свод РРО'!BM997</f>
        <v>0</v>
      </c>
      <c r="BL138" s="26">
        <f>+'Свод РРО'!BN207+'Свод РРО'!BN392+'Свод РРО'!BN594+'Свод РРО'!BN833+'Свод РРО'!BN997</f>
        <v>0</v>
      </c>
      <c r="BM138" s="26">
        <f>+'Свод РРО'!BO207+'Свод РРО'!BO392+'Свод РРО'!BO594+'Свод РРО'!BO833+'Свод РРО'!BO997</f>
        <v>0</v>
      </c>
      <c r="BN138" s="26">
        <f>+'Свод РРО'!BP207+'Свод РРО'!BP392+'Свод РРО'!BP594+'Свод РРО'!BP833+'Свод РРО'!BP997</f>
        <v>0</v>
      </c>
      <c r="BO138" s="26">
        <f>+'Свод РРО'!BQ207+'Свод РРО'!BQ392+'Свод РРО'!BQ594+'Свод РРО'!BQ833+'Свод РРО'!BQ997</f>
        <v>0</v>
      </c>
      <c r="BP138" s="26">
        <f>+'Свод РРО'!BR207+'Свод РРО'!BR392+'Свод РРО'!BR594+'Свод РРО'!BR833+'Свод РРО'!BR997</f>
        <v>0</v>
      </c>
      <c r="BQ138" s="26">
        <f>+'Свод РРО'!BS207+'Свод РРО'!BS392+'Свод РРО'!BS594+'Свод РРО'!BS833+'Свод РРО'!BS997</f>
        <v>0</v>
      </c>
      <c r="BR138" s="26">
        <f>+'Свод РРО'!BT207+'Свод РРО'!BT392+'Свод РРО'!BT594+'Свод РРО'!BT833+'Свод РРО'!BT997</f>
        <v>0</v>
      </c>
      <c r="BS138" s="26">
        <f>+'Свод РРО'!BU207+'Свод РРО'!BU392+'Свод РРО'!BU594+'Свод РРО'!BU833+'Свод РРО'!BU997</f>
        <v>0</v>
      </c>
      <c r="BT138" s="26">
        <f>+'Свод РРО'!BV207+'Свод РРО'!BV392+'Свод РРО'!BV594+'Свод РРО'!BV833+'Свод РРО'!BV997</f>
        <v>0</v>
      </c>
      <c r="BU138" s="26">
        <f>+'Свод РРО'!BW207+'Свод РРО'!BW392+'Свод РРО'!BW594+'Свод РРО'!BW833+'Свод РРО'!BW997</f>
        <v>0</v>
      </c>
      <c r="BV138" s="26">
        <f>+'Свод РРО'!BX207+'Свод РРО'!BX392+'Свод РРО'!BX594+'Свод РРО'!BX833+'Свод РРО'!BX997</f>
        <v>0</v>
      </c>
      <c r="BW138" s="26">
        <f>+'Свод РРО'!BY207+'Свод РРО'!BY392+'Свод РРО'!BY594+'Свод РРО'!BY833+'Свод РРО'!BY997</f>
        <v>0</v>
      </c>
      <c r="BX138" s="26">
        <f>+'Свод РРО'!BZ207+'Свод РРО'!BZ392+'Свод РРО'!BZ594+'Свод РРО'!BZ833+'Свод РРО'!BZ997</f>
        <v>0</v>
      </c>
      <c r="BY138" s="26">
        <f>+'Свод РРО'!CA207+'Свод РРО'!CA392+'Свод РРО'!CA594+'Свод РРО'!CA833+'Свод РРО'!CA997</f>
        <v>0</v>
      </c>
      <c r="BZ138" s="26">
        <f>+'Свод РРО'!CB207+'Свод РРО'!CB392+'Свод РРО'!CB594+'Свод РРО'!CB833+'Свод РРО'!CB997</f>
        <v>0</v>
      </c>
      <c r="CA138" s="26">
        <f>+'Свод РРО'!CC207+'Свод РРО'!CC392+'Свод РРО'!CC594+'Свод РРО'!CC833+'Свод РРО'!CC997</f>
        <v>0</v>
      </c>
      <c r="CB138" s="26">
        <f>+'Свод РРО'!CD207+'Свод РРО'!CD392+'Свод РРО'!CD594+'Свод РРО'!CD833+'Свод РРО'!CD997</f>
        <v>0</v>
      </c>
      <c r="CC138" s="26">
        <f>+'Свод РРО'!CE207+'Свод РРО'!CE392+'Свод РРО'!CE594+'Свод РРО'!CE833+'Свод РРО'!CE997</f>
        <v>0</v>
      </c>
      <c r="CD138" s="26">
        <f>+'Свод РРО'!CF207+'Свод РРО'!CF392+'Свод РРО'!CF594+'Свод РРО'!CF833+'Свод РРО'!CF997</f>
        <v>0</v>
      </c>
      <c r="CE138" s="26">
        <f>+'Свод РРО'!CG207+'Свод РРО'!CG392+'Свод РРО'!CG594+'Свод РРО'!CG833+'Свод РРО'!CG997</f>
        <v>0</v>
      </c>
      <c r="CF138" s="26">
        <f>+'Свод РРО'!CH207+'Свод РРО'!CH392+'Свод РРО'!CH594+'Свод РРО'!CH833+'Свод РРО'!CH997</f>
        <v>0</v>
      </c>
      <c r="CG138" s="26">
        <f>+'Свод РРО'!CI207+'Свод РРО'!CI392+'Свод РРО'!CI594+'Свод РРО'!CI833+'Свод РРО'!CI997</f>
        <v>0</v>
      </c>
      <c r="CH138" s="26">
        <f>+'Свод РРО'!CJ207+'Свод РРО'!CJ392+'Свод РРО'!CJ594+'Свод РРО'!CJ833+'Свод РРО'!CJ997</f>
        <v>0</v>
      </c>
      <c r="CI138" s="26">
        <f>+'Свод РРО'!CK207+'Свод РРО'!CK392+'Свод РРО'!CK594+'Свод РРО'!CK833+'Свод РРО'!CK997</f>
        <v>0</v>
      </c>
      <c r="CJ138" s="26">
        <f>+'Свод РРО'!CL207+'Свод РРО'!CL392+'Свод РРО'!CL594+'Свод РРО'!CL833+'Свод РРО'!CL997</f>
        <v>0</v>
      </c>
      <c r="CK138" s="26">
        <f>+'Свод РРО'!CM207+'Свод РРО'!CM392+'Свод РРО'!CM594+'Свод РРО'!CM833+'Свод РРО'!CM997</f>
        <v>0</v>
      </c>
      <c r="CL138" s="26">
        <f>+'Свод РРО'!CN207+'Свод РРО'!CN392+'Свод РРО'!CN594+'Свод РРО'!CN833+'Свод РРО'!CN997</f>
        <v>0</v>
      </c>
      <c r="CM138" s="26">
        <f>+'Свод РРО'!CO207+'Свод РРО'!CO392+'Свод РРО'!CO594+'Свод РРО'!CO833+'Свод РРО'!CO997</f>
        <v>0</v>
      </c>
      <c r="CN138" s="26">
        <f>+'Свод РРО'!CP207+'Свод РРО'!CP392+'Свод РРО'!CP594+'Свод РРО'!CP833+'Свод РРО'!CP997</f>
        <v>0</v>
      </c>
      <c r="CO138" s="26">
        <f>+'Свод РРО'!CQ207+'Свод РРО'!CQ392+'Свод РРО'!CQ594+'Свод РРО'!CQ833+'Свод РРО'!CQ997</f>
        <v>0</v>
      </c>
      <c r="CP138" s="26">
        <f>+'Свод РРО'!CR207+'Свод РРО'!CR392+'Свод РРО'!CR594+'Свод РРО'!CR833+'Свод РРО'!CR997</f>
        <v>0</v>
      </c>
    </row>
    <row r="139" spans="1:94" ht="73.5" customHeight="1" x14ac:dyDescent="0.25">
      <c r="A139" s="43" t="s">
        <v>1658</v>
      </c>
      <c r="B139" s="14">
        <v>1600</v>
      </c>
      <c r="C139" s="15" t="s">
        <v>30</v>
      </c>
      <c r="D139" s="15" t="s">
        <v>30</v>
      </c>
      <c r="E139" s="24">
        <f t="shared" ref="E139:AJ139" si="22">+E140+E146+E159</f>
        <v>157070.5</v>
      </c>
      <c r="F139" s="24">
        <f t="shared" si="22"/>
        <v>137543.19999999998</v>
      </c>
      <c r="G139" s="24">
        <f t="shared" si="22"/>
        <v>42579.3</v>
      </c>
      <c r="H139" s="24">
        <f t="shared" si="22"/>
        <v>41249.299999999996</v>
      </c>
      <c r="I139" s="24">
        <f t="shared" si="22"/>
        <v>114491.2</v>
      </c>
      <c r="J139" s="24">
        <f t="shared" si="22"/>
        <v>96293.900000000009</v>
      </c>
      <c r="K139" s="24">
        <f t="shared" si="22"/>
        <v>0</v>
      </c>
      <c r="L139" s="24">
        <f t="shared" si="22"/>
        <v>0</v>
      </c>
      <c r="M139" s="24">
        <f t="shared" si="22"/>
        <v>0</v>
      </c>
      <c r="N139" s="24">
        <f t="shared" si="22"/>
        <v>0</v>
      </c>
      <c r="O139" s="24">
        <f t="shared" si="22"/>
        <v>156830.9</v>
      </c>
      <c r="P139" s="24">
        <f t="shared" si="22"/>
        <v>48172.3</v>
      </c>
      <c r="Q139" s="24" t="e">
        <f t="shared" si="22"/>
        <v>#REF!</v>
      </c>
      <c r="R139" s="24">
        <f t="shared" si="22"/>
        <v>0</v>
      </c>
      <c r="S139" s="24">
        <f t="shared" si="22"/>
        <v>2702.3</v>
      </c>
      <c r="T139" s="24">
        <f t="shared" si="22"/>
        <v>158996.4</v>
      </c>
      <c r="U139" s="24">
        <f t="shared" si="22"/>
        <v>33408</v>
      </c>
      <c r="V139" s="24">
        <f t="shared" si="22"/>
        <v>125588.40000000001</v>
      </c>
      <c r="W139" s="24">
        <f t="shared" si="22"/>
        <v>0</v>
      </c>
      <c r="X139" s="24">
        <f t="shared" si="22"/>
        <v>0</v>
      </c>
      <c r="Y139" s="24">
        <f t="shared" si="22"/>
        <v>159454.79999999999</v>
      </c>
      <c r="Z139" s="24">
        <f t="shared" si="22"/>
        <v>33686.1</v>
      </c>
      <c r="AA139" s="24">
        <f t="shared" si="22"/>
        <v>125768.7</v>
      </c>
      <c r="AB139" s="24">
        <f t="shared" si="22"/>
        <v>0</v>
      </c>
      <c r="AC139" s="24">
        <f t="shared" si="22"/>
        <v>0</v>
      </c>
      <c r="AD139" s="24">
        <f t="shared" si="22"/>
        <v>125588.40000000001</v>
      </c>
      <c r="AE139" s="24">
        <f t="shared" si="22"/>
        <v>0</v>
      </c>
      <c r="AF139" s="24">
        <f t="shared" si="22"/>
        <v>125588.40000000001</v>
      </c>
      <c r="AG139" s="24">
        <f t="shared" si="22"/>
        <v>0</v>
      </c>
      <c r="AH139" s="24">
        <f t="shared" si="22"/>
        <v>0</v>
      </c>
      <c r="AI139" s="24">
        <f t="shared" si="22"/>
        <v>128307.69999999998</v>
      </c>
      <c r="AJ139" s="24">
        <f t="shared" si="22"/>
        <v>108904.70000000001</v>
      </c>
      <c r="AK139" s="24">
        <f t="shared" ref="AK139:BP139" si="23">+AK140+AK146+AK159</f>
        <v>13866.500000000002</v>
      </c>
      <c r="AL139" s="24">
        <f t="shared" si="23"/>
        <v>12610.800000000001</v>
      </c>
      <c r="AM139" s="24">
        <f t="shared" si="23"/>
        <v>114441.2</v>
      </c>
      <c r="AN139" s="24">
        <f t="shared" si="23"/>
        <v>96293.900000000009</v>
      </c>
      <c r="AO139" s="24">
        <f t="shared" si="23"/>
        <v>0</v>
      </c>
      <c r="AP139" s="24">
        <f t="shared" si="23"/>
        <v>0</v>
      </c>
      <c r="AQ139" s="24">
        <f t="shared" si="23"/>
        <v>0</v>
      </c>
      <c r="AR139" s="24">
        <f t="shared" si="23"/>
        <v>0</v>
      </c>
      <c r="AS139" s="24">
        <f t="shared" si="23"/>
        <v>135665.30000000002</v>
      </c>
      <c r="AT139" s="24">
        <f t="shared" si="23"/>
        <v>33237.9</v>
      </c>
      <c r="AU139" s="24">
        <f t="shared" si="23"/>
        <v>102427.4</v>
      </c>
      <c r="AV139" s="24">
        <f t="shared" si="23"/>
        <v>0</v>
      </c>
      <c r="AW139" s="24">
        <f t="shared" si="23"/>
        <v>0</v>
      </c>
      <c r="AX139" s="24">
        <f t="shared" si="23"/>
        <v>137830.79999999999</v>
      </c>
      <c r="AY139" s="24">
        <f t="shared" si="23"/>
        <v>33408</v>
      </c>
      <c r="AZ139" s="24">
        <f t="shared" si="23"/>
        <v>104422.8</v>
      </c>
      <c r="BA139" s="24">
        <f t="shared" si="23"/>
        <v>0</v>
      </c>
      <c r="BB139" s="24">
        <f t="shared" si="23"/>
        <v>0</v>
      </c>
      <c r="BC139" s="24">
        <f t="shared" si="23"/>
        <v>138289.19999999998</v>
      </c>
      <c r="BD139" s="24">
        <f t="shared" si="23"/>
        <v>33686.1</v>
      </c>
      <c r="BE139" s="24">
        <f t="shared" si="23"/>
        <v>104603.1</v>
      </c>
      <c r="BF139" s="24">
        <f t="shared" si="23"/>
        <v>0</v>
      </c>
      <c r="BG139" s="24">
        <f t="shared" si="23"/>
        <v>0</v>
      </c>
      <c r="BH139" s="24">
        <f t="shared" si="23"/>
        <v>104422.8</v>
      </c>
      <c r="BI139" s="24">
        <f t="shared" si="23"/>
        <v>0</v>
      </c>
      <c r="BJ139" s="24">
        <f t="shared" si="23"/>
        <v>104422.8</v>
      </c>
      <c r="BK139" s="24">
        <f t="shared" si="23"/>
        <v>0</v>
      </c>
      <c r="BL139" s="24">
        <f t="shared" si="23"/>
        <v>0</v>
      </c>
      <c r="BM139" s="24">
        <f t="shared" si="23"/>
        <v>157070.5</v>
      </c>
      <c r="BN139" s="24">
        <f t="shared" si="23"/>
        <v>42579.3</v>
      </c>
      <c r="BO139" s="24">
        <f t="shared" si="23"/>
        <v>114491.2</v>
      </c>
      <c r="BP139" s="24">
        <f t="shared" si="23"/>
        <v>0</v>
      </c>
      <c r="BQ139" s="24">
        <f t="shared" ref="BQ139:CP139" si="24">+BQ140+BQ146+BQ159</f>
        <v>0</v>
      </c>
      <c r="BR139" s="24">
        <f t="shared" si="24"/>
        <v>156830.9</v>
      </c>
      <c r="BS139" s="24">
        <f t="shared" si="24"/>
        <v>48172.3</v>
      </c>
      <c r="BT139" s="24">
        <f t="shared" si="24"/>
        <v>108658.59999999999</v>
      </c>
      <c r="BU139" s="24">
        <f t="shared" si="24"/>
        <v>0</v>
      </c>
      <c r="BV139" s="24">
        <f t="shared" si="24"/>
        <v>0</v>
      </c>
      <c r="BW139" s="24">
        <f t="shared" si="24"/>
        <v>158996.4</v>
      </c>
      <c r="BX139" s="24">
        <f t="shared" si="24"/>
        <v>33408</v>
      </c>
      <c r="BY139" s="24">
        <f t="shared" si="24"/>
        <v>125588.40000000001</v>
      </c>
      <c r="BZ139" s="24">
        <f t="shared" si="24"/>
        <v>0</v>
      </c>
      <c r="CA139" s="24">
        <f t="shared" si="24"/>
        <v>0</v>
      </c>
      <c r="CB139" s="24">
        <f t="shared" si="24"/>
        <v>128307.69999999998</v>
      </c>
      <c r="CC139" s="24">
        <f t="shared" si="24"/>
        <v>13866.500000000002</v>
      </c>
      <c r="CD139" s="24">
        <f t="shared" si="24"/>
        <v>114441.2</v>
      </c>
      <c r="CE139" s="24">
        <f t="shared" si="24"/>
        <v>0</v>
      </c>
      <c r="CF139" s="24">
        <f t="shared" si="24"/>
        <v>0</v>
      </c>
      <c r="CG139" s="24">
        <f t="shared" si="24"/>
        <v>135665.30000000002</v>
      </c>
      <c r="CH139" s="24">
        <f t="shared" si="24"/>
        <v>33237.9</v>
      </c>
      <c r="CI139" s="24">
        <f t="shared" si="24"/>
        <v>102427.4</v>
      </c>
      <c r="CJ139" s="24">
        <f t="shared" si="24"/>
        <v>0</v>
      </c>
      <c r="CK139" s="24">
        <f t="shared" si="24"/>
        <v>0</v>
      </c>
      <c r="CL139" s="24">
        <f t="shared" si="24"/>
        <v>137830.79999999999</v>
      </c>
      <c r="CM139" s="24">
        <f t="shared" si="24"/>
        <v>33408</v>
      </c>
      <c r="CN139" s="24">
        <f t="shared" si="24"/>
        <v>104422.8</v>
      </c>
      <c r="CO139" s="24">
        <f t="shared" si="24"/>
        <v>0</v>
      </c>
      <c r="CP139" s="24">
        <f t="shared" si="24"/>
        <v>0</v>
      </c>
    </row>
    <row r="140" spans="1:94" x14ac:dyDescent="0.25">
      <c r="A140" s="45" t="s">
        <v>57</v>
      </c>
      <c r="B140" s="16">
        <v>1601</v>
      </c>
      <c r="C140" s="17" t="s">
        <v>30</v>
      </c>
      <c r="D140" s="17" t="s">
        <v>30</v>
      </c>
      <c r="E140" s="25">
        <f>SUM(E142:E145)</f>
        <v>17.2</v>
      </c>
      <c r="F140" s="25">
        <f t="shared" ref="F140:BQ140" si="25">SUM(F142:F145)</f>
        <v>17.2</v>
      </c>
      <c r="G140" s="25">
        <f t="shared" si="25"/>
        <v>17.2</v>
      </c>
      <c r="H140" s="25">
        <f t="shared" si="25"/>
        <v>17.2</v>
      </c>
      <c r="I140" s="25">
        <f>SUM(I142:I145)</f>
        <v>0</v>
      </c>
      <c r="J140" s="25">
        <f t="shared" si="25"/>
        <v>0</v>
      </c>
      <c r="K140" s="25">
        <f t="shared" si="25"/>
        <v>0</v>
      </c>
      <c r="L140" s="25">
        <f t="shared" si="25"/>
        <v>0</v>
      </c>
      <c r="M140" s="25">
        <f t="shared" si="25"/>
        <v>0</v>
      </c>
      <c r="N140" s="25">
        <f t="shared" si="25"/>
        <v>0</v>
      </c>
      <c r="O140" s="25">
        <f t="shared" si="25"/>
        <v>16.600000000000001</v>
      </c>
      <c r="P140" s="25">
        <f>SUM(P142:P145)</f>
        <v>16.600000000000001</v>
      </c>
      <c r="Q140" s="25">
        <f t="shared" si="25"/>
        <v>0</v>
      </c>
      <c r="R140" s="25">
        <f t="shared" si="25"/>
        <v>0</v>
      </c>
      <c r="S140" s="25">
        <f t="shared" si="25"/>
        <v>0</v>
      </c>
      <c r="T140" s="25">
        <f t="shared" si="25"/>
        <v>217</v>
      </c>
      <c r="U140" s="25">
        <f t="shared" si="25"/>
        <v>217</v>
      </c>
      <c r="V140" s="25">
        <f t="shared" si="25"/>
        <v>0</v>
      </c>
      <c r="W140" s="25">
        <f t="shared" si="25"/>
        <v>0</v>
      </c>
      <c r="X140" s="25">
        <f t="shared" si="25"/>
        <v>0</v>
      </c>
      <c r="Y140" s="25">
        <f t="shared" si="25"/>
        <v>6.9</v>
      </c>
      <c r="Z140" s="25">
        <f t="shared" si="25"/>
        <v>6.9</v>
      </c>
      <c r="AA140" s="25">
        <f t="shared" si="25"/>
        <v>0</v>
      </c>
      <c r="AB140" s="25">
        <f t="shared" si="25"/>
        <v>0</v>
      </c>
      <c r="AC140" s="25">
        <f t="shared" si="25"/>
        <v>0</v>
      </c>
      <c r="AD140" s="25">
        <f t="shared" si="25"/>
        <v>0</v>
      </c>
      <c r="AE140" s="25">
        <f t="shared" si="25"/>
        <v>0</v>
      </c>
      <c r="AF140" s="25">
        <f t="shared" si="25"/>
        <v>0</v>
      </c>
      <c r="AG140" s="25">
        <f t="shared" si="25"/>
        <v>0</v>
      </c>
      <c r="AH140" s="25">
        <f t="shared" si="25"/>
        <v>0</v>
      </c>
      <c r="AI140" s="25">
        <f t="shared" si="25"/>
        <v>17.2</v>
      </c>
      <c r="AJ140" s="25">
        <f t="shared" si="25"/>
        <v>17.2</v>
      </c>
      <c r="AK140" s="25">
        <f t="shared" si="25"/>
        <v>17.2</v>
      </c>
      <c r="AL140" s="25">
        <f t="shared" si="25"/>
        <v>17.2</v>
      </c>
      <c r="AM140" s="25">
        <f t="shared" si="25"/>
        <v>0</v>
      </c>
      <c r="AN140" s="25">
        <f t="shared" si="25"/>
        <v>0</v>
      </c>
      <c r="AO140" s="25">
        <f t="shared" si="25"/>
        <v>0</v>
      </c>
      <c r="AP140" s="25">
        <f t="shared" si="25"/>
        <v>0</v>
      </c>
      <c r="AQ140" s="25">
        <f t="shared" si="25"/>
        <v>0</v>
      </c>
      <c r="AR140" s="25">
        <f t="shared" si="25"/>
        <v>0</v>
      </c>
      <c r="AS140" s="25">
        <f>SUM(AS142:AS145)</f>
        <v>16.600000000000001</v>
      </c>
      <c r="AT140" s="25">
        <f t="shared" si="25"/>
        <v>16.600000000000001</v>
      </c>
      <c r="AU140" s="25">
        <f t="shared" si="25"/>
        <v>0</v>
      </c>
      <c r="AV140" s="25">
        <f t="shared" si="25"/>
        <v>0</v>
      </c>
      <c r="AW140" s="25">
        <f t="shared" si="25"/>
        <v>0</v>
      </c>
      <c r="AX140" s="25">
        <f t="shared" si="25"/>
        <v>217</v>
      </c>
      <c r="AY140" s="25">
        <f t="shared" si="25"/>
        <v>217</v>
      </c>
      <c r="AZ140" s="25">
        <f t="shared" si="25"/>
        <v>0</v>
      </c>
      <c r="BA140" s="25">
        <f t="shared" si="25"/>
        <v>0</v>
      </c>
      <c r="BB140" s="25">
        <f t="shared" si="25"/>
        <v>0</v>
      </c>
      <c r="BC140" s="25">
        <f t="shared" si="25"/>
        <v>6.9</v>
      </c>
      <c r="BD140" s="25">
        <f t="shared" si="25"/>
        <v>6.9</v>
      </c>
      <c r="BE140" s="25">
        <f t="shared" si="25"/>
        <v>0</v>
      </c>
      <c r="BF140" s="25">
        <f t="shared" si="25"/>
        <v>0</v>
      </c>
      <c r="BG140" s="25">
        <f t="shared" si="25"/>
        <v>0</v>
      </c>
      <c r="BH140" s="25">
        <f t="shared" si="25"/>
        <v>0</v>
      </c>
      <c r="BI140" s="25">
        <f t="shared" si="25"/>
        <v>0</v>
      </c>
      <c r="BJ140" s="25">
        <f t="shared" si="25"/>
        <v>0</v>
      </c>
      <c r="BK140" s="25">
        <f t="shared" si="25"/>
        <v>0</v>
      </c>
      <c r="BL140" s="25">
        <f t="shared" si="25"/>
        <v>0</v>
      </c>
      <c r="BM140" s="25">
        <f t="shared" si="25"/>
        <v>17.2</v>
      </c>
      <c r="BN140" s="25">
        <f t="shared" si="25"/>
        <v>17.2</v>
      </c>
      <c r="BO140" s="25">
        <f t="shared" si="25"/>
        <v>0</v>
      </c>
      <c r="BP140" s="25">
        <f t="shared" si="25"/>
        <v>0</v>
      </c>
      <c r="BQ140" s="25">
        <f t="shared" si="25"/>
        <v>0</v>
      </c>
      <c r="BR140" s="25">
        <f t="shared" ref="BR140:CP140" si="26">SUM(BR142:BR145)</f>
        <v>16.600000000000001</v>
      </c>
      <c r="BS140" s="25">
        <f t="shared" si="26"/>
        <v>16.600000000000001</v>
      </c>
      <c r="BT140" s="25">
        <f t="shared" si="26"/>
        <v>0</v>
      </c>
      <c r="BU140" s="25">
        <f t="shared" si="26"/>
        <v>0</v>
      </c>
      <c r="BV140" s="25">
        <f t="shared" si="26"/>
        <v>0</v>
      </c>
      <c r="BW140" s="25">
        <f t="shared" si="26"/>
        <v>217</v>
      </c>
      <c r="BX140" s="25">
        <f t="shared" si="26"/>
        <v>217</v>
      </c>
      <c r="BY140" s="25">
        <f t="shared" si="26"/>
        <v>0</v>
      </c>
      <c r="BZ140" s="25">
        <f t="shared" si="26"/>
        <v>0</v>
      </c>
      <c r="CA140" s="25">
        <f t="shared" si="26"/>
        <v>0</v>
      </c>
      <c r="CB140" s="25">
        <f t="shared" si="26"/>
        <v>17.2</v>
      </c>
      <c r="CC140" s="25">
        <f t="shared" si="26"/>
        <v>17.2</v>
      </c>
      <c r="CD140" s="25">
        <f t="shared" si="26"/>
        <v>0</v>
      </c>
      <c r="CE140" s="25">
        <f t="shared" si="26"/>
        <v>0</v>
      </c>
      <c r="CF140" s="25">
        <f t="shared" si="26"/>
        <v>0</v>
      </c>
      <c r="CG140" s="25">
        <f t="shared" si="26"/>
        <v>16.600000000000001</v>
      </c>
      <c r="CH140" s="25">
        <f t="shared" si="26"/>
        <v>16.600000000000001</v>
      </c>
      <c r="CI140" s="25">
        <f t="shared" si="26"/>
        <v>0</v>
      </c>
      <c r="CJ140" s="25">
        <f t="shared" si="26"/>
        <v>0</v>
      </c>
      <c r="CK140" s="25">
        <f t="shared" si="26"/>
        <v>0</v>
      </c>
      <c r="CL140" s="25">
        <f t="shared" si="26"/>
        <v>217</v>
      </c>
      <c r="CM140" s="25">
        <f t="shared" si="26"/>
        <v>217</v>
      </c>
      <c r="CN140" s="25">
        <f t="shared" si="26"/>
        <v>0</v>
      </c>
      <c r="CO140" s="25">
        <f t="shared" si="26"/>
        <v>0</v>
      </c>
      <c r="CP140" s="25">
        <f t="shared" si="26"/>
        <v>0</v>
      </c>
    </row>
    <row r="141" spans="1:94" x14ac:dyDescent="0.25">
      <c r="A141" s="64" t="s">
        <v>2</v>
      </c>
      <c r="B141" s="1"/>
      <c r="C141" s="7"/>
      <c r="D141" s="1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row>
    <row r="142" spans="1:94" x14ac:dyDescent="0.25">
      <c r="A142" s="38" t="s">
        <v>181</v>
      </c>
      <c r="B142" s="32">
        <v>1602</v>
      </c>
      <c r="C142" s="7" t="s">
        <v>596</v>
      </c>
      <c r="D142" s="258">
        <v>6</v>
      </c>
      <c r="E142" s="26">
        <f>+'Свод РРО'!G211+'Свод РРО'!G396+'Свод РРО'!G598+'Свод РРО'!G837+'Свод РРО'!G1001</f>
        <v>0</v>
      </c>
      <c r="F142" s="26">
        <f>+'Свод РРО'!H211+'Свод РРО'!H396+'Свод РРО'!H598+'Свод РРО'!H837+'Свод РРО'!H1001</f>
        <v>0</v>
      </c>
      <c r="G142" s="26">
        <f>+'Свод РРО'!I211+'Свод РРО'!I396+'Свод РРО'!I598+'Свод РРО'!I837+'Свод РРО'!I1001</f>
        <v>0</v>
      </c>
      <c r="H142" s="26">
        <f>+'Свод РРО'!J211+'Свод РРО'!J396+'Свод РРО'!J598+'Свод РРО'!J837+'Свод РРО'!J1001</f>
        <v>0</v>
      </c>
      <c r="I142" s="26">
        <f>+'Свод РРО'!K211+'Свод РРО'!K396+'Свод РРО'!K598+'Свод РРО'!K837+'Свод РРО'!K1001</f>
        <v>0</v>
      </c>
      <c r="J142" s="26">
        <f>+'Свод РРО'!L211+'Свод РРО'!L396+'Свод РРО'!L598+'Свод РРО'!L837+'Свод РРО'!L1001</f>
        <v>0</v>
      </c>
      <c r="K142" s="26">
        <f>+'Свод РРО'!M211+'Свод РРО'!M396+'Свод РРО'!M598+'Свод РРО'!M837+'Свод РРО'!M1001</f>
        <v>0</v>
      </c>
      <c r="L142" s="26">
        <f>+'Свод РРО'!N211+'Свод РРО'!N396+'Свод РРО'!N598+'Свод РРО'!N837+'Свод РРО'!N1001</f>
        <v>0</v>
      </c>
      <c r="M142" s="26">
        <f>+'Свод РРО'!O211+'Свод РРО'!O396+'Свод РРО'!O598+'Свод РРО'!O837+'Свод РРО'!O1001</f>
        <v>0</v>
      </c>
      <c r="N142" s="26">
        <f>+'Свод РРО'!P211+'Свод РРО'!P396+'Свод РРО'!P598+'Свод РРО'!P837+'Свод РРО'!P1001</f>
        <v>0</v>
      </c>
      <c r="O142" s="26">
        <f>+'Свод РРО'!Q211+'Свод РРО'!Q396+'Свод РРО'!Q598+'Свод РРО'!Q837+'Свод РРО'!Q1001</f>
        <v>0</v>
      </c>
      <c r="P142" s="26">
        <f>+'Свод РРО'!R211+'Свод РРО'!R396+'Свод РРО'!R598+'Свод РРО'!R837+'Свод РРО'!R1001</f>
        <v>0</v>
      </c>
      <c r="Q142" s="26">
        <f>+'Свод РРО'!S211+'Свод РРО'!S396+'Свод РРО'!S598+'Свод РРО'!S837+'Свод РРО'!S1001</f>
        <v>0</v>
      </c>
      <c r="R142" s="26">
        <f>+'Свод РРО'!T211+'Свод РРО'!T396+'Свод РРО'!T598+'Свод РРО'!T837+'Свод РРО'!T1001</f>
        <v>0</v>
      </c>
      <c r="S142" s="26">
        <f>+'Свод РРО'!U211+'Свод РРО'!U396+'Свод РРО'!U598+'Свод РРО'!U837+'Свод РРО'!U1001</f>
        <v>0</v>
      </c>
      <c r="T142" s="26">
        <f>+'Свод РРО'!V211+'Свод РРО'!V396+'Свод РРО'!V598+'Свод РРО'!V837+'Свод РРО'!V1001</f>
        <v>0</v>
      </c>
      <c r="U142" s="26">
        <f>+'Свод РРО'!W211+'Свод РРО'!W396+'Свод РРО'!W598+'Свод РРО'!W837+'Свод РРО'!W1001</f>
        <v>0</v>
      </c>
      <c r="V142" s="26">
        <f>+'Свод РРО'!X211+'Свод РРО'!X396+'Свод РРО'!X598+'Свод РРО'!X837+'Свод РРО'!X1001</f>
        <v>0</v>
      </c>
      <c r="W142" s="26">
        <f>+'Свод РРО'!Y211+'Свод РРО'!Y396+'Свод РРО'!Y598+'Свод РРО'!Y837+'Свод РРО'!Y1001</f>
        <v>0</v>
      </c>
      <c r="X142" s="26">
        <f>+'Свод РРО'!Z211+'Свод РРО'!Z396+'Свод РРО'!Z598+'Свод РРО'!Z837+'Свод РРО'!Z1001</f>
        <v>0</v>
      </c>
      <c r="Y142" s="26">
        <f>+'Свод РРО'!AA211+'Свод РРО'!AA396+'Свод РРО'!AA598+'Свод РРО'!AA837+'Свод РРО'!AA1001</f>
        <v>0</v>
      </c>
      <c r="Z142" s="26">
        <f>+'Свод РРО'!AB211+'Свод РРО'!AB396+'Свод РРО'!AB598+'Свод РРО'!AB837+'Свод РРО'!AB1001</f>
        <v>0</v>
      </c>
      <c r="AA142" s="26">
        <f>+'Свод РРО'!AC211+'Свод РРО'!AC396+'Свод РРО'!AC598+'Свод РРО'!AC837+'Свод РРО'!AC1001</f>
        <v>0</v>
      </c>
      <c r="AB142" s="26">
        <f>+'Свод РРО'!AD211+'Свод РРО'!AD396+'Свод РРО'!AD598+'Свод РРО'!AD837+'Свод РРО'!AD1001</f>
        <v>0</v>
      </c>
      <c r="AC142" s="26">
        <f>+'Свод РРО'!AE211+'Свод РРО'!AE396+'Свод РРО'!AE598+'Свод РРО'!AE837+'Свод РРО'!AE1001</f>
        <v>0</v>
      </c>
      <c r="AD142" s="26">
        <f>+'Свод РРО'!AF211+'Свод РРО'!AF396+'Свод РРО'!AF598+'Свод РРО'!AF837+'Свод РРО'!AF1001</f>
        <v>0</v>
      </c>
      <c r="AE142" s="26">
        <f>+'Свод РРО'!AG211+'Свод РРО'!AG396+'Свод РРО'!AG598+'Свод РРО'!AG837+'Свод РРО'!AG1001</f>
        <v>0</v>
      </c>
      <c r="AF142" s="26">
        <f>+'Свод РРО'!AH211+'Свод РРО'!AH396+'Свод РРО'!AH598+'Свод РРО'!AH837+'Свод РРО'!AH1001</f>
        <v>0</v>
      </c>
      <c r="AG142" s="26">
        <f>+'Свод РРО'!AI211+'Свод РРО'!AI396+'Свод РРО'!AI598+'Свод РРО'!AI837+'Свод РРО'!AI1001</f>
        <v>0</v>
      </c>
      <c r="AH142" s="26">
        <f>+'Свод РРО'!AJ211+'Свод РРО'!AJ396+'Свод РРО'!AJ598+'Свод РРО'!AJ837+'Свод РРО'!AJ1001</f>
        <v>0</v>
      </c>
      <c r="AI142" s="26">
        <f>+'Свод РРО'!AK211+'Свод РРО'!AK396+'Свод РРО'!AK598+'Свод РРО'!AK837+'Свод РРО'!AK1001</f>
        <v>0</v>
      </c>
      <c r="AJ142" s="26">
        <f>+'Свод РРО'!AL211+'Свод РРО'!AL396+'Свод РРО'!AL598+'Свод РРО'!AL837+'Свод РРО'!AL1001</f>
        <v>0</v>
      </c>
      <c r="AK142" s="26">
        <f>+'Свод РРО'!AM211+'Свод РРО'!AM396+'Свод РРО'!AM598+'Свод РРО'!AM837+'Свод РРО'!AM1001</f>
        <v>0</v>
      </c>
      <c r="AL142" s="26">
        <f>+'Свод РРО'!AN211+'Свод РРО'!AN396+'Свод РРО'!AN598+'Свод РРО'!AN837+'Свод РРО'!AN1001</f>
        <v>0</v>
      </c>
      <c r="AM142" s="26">
        <f>+'Свод РРО'!AO211+'Свод РРО'!AO396+'Свод РРО'!AO598+'Свод РРО'!AO837+'Свод РРО'!AO1001</f>
        <v>0</v>
      </c>
      <c r="AN142" s="26">
        <f>+'Свод РРО'!AP211+'Свод РРО'!AP396+'Свод РРО'!AP598+'Свод РРО'!AP837+'Свод РРО'!AP1001</f>
        <v>0</v>
      </c>
      <c r="AO142" s="26">
        <f>+'Свод РРО'!AQ211+'Свод РРО'!AQ396+'Свод РРО'!AQ598+'Свод РРО'!AQ837+'Свод РРО'!AQ1001</f>
        <v>0</v>
      </c>
      <c r="AP142" s="26">
        <f>+'Свод РРО'!AR211+'Свод РРО'!AR396+'Свод РРО'!AR598+'Свод РРО'!AR837+'Свод РРО'!AR1001</f>
        <v>0</v>
      </c>
      <c r="AQ142" s="26">
        <f>+'Свод РРО'!AS211+'Свод РРО'!AS396+'Свод РРО'!AS598+'Свод РРО'!AS837+'Свод РРО'!AS1001</f>
        <v>0</v>
      </c>
      <c r="AR142" s="26">
        <f>+'Свод РРО'!AT211+'Свод РРО'!AT396+'Свод РРО'!AT598+'Свод РРО'!AT837+'Свод РРО'!AT1001</f>
        <v>0</v>
      </c>
      <c r="AS142" s="26">
        <f>+'Свод РРО'!AU211+'Свод РРО'!AU396+'Свод РРО'!AU598+'Свод РРО'!AU837+'Свод РРО'!AU1001</f>
        <v>0</v>
      </c>
      <c r="AT142" s="26">
        <f>+'Свод РРО'!AV211+'Свод РРО'!AV396+'Свод РРО'!AV598+'Свод РРО'!AV837+'Свод РРО'!AV1001</f>
        <v>0</v>
      </c>
      <c r="AU142" s="26">
        <f>+'Свод РРО'!AW211+'Свод РРО'!AW396+'Свод РРО'!AW598+'Свод РРО'!AW837+'Свод РРО'!AW1001</f>
        <v>0</v>
      </c>
      <c r="AV142" s="26">
        <f>+'Свод РРО'!AX211+'Свод РРО'!AX396+'Свод РРО'!AX598+'Свод РРО'!AX837+'Свод РРО'!AX1001</f>
        <v>0</v>
      </c>
      <c r="AW142" s="26">
        <f>+'Свод РРО'!AY211+'Свод РРО'!AY396+'Свод РРО'!AY598+'Свод РРО'!AY837+'Свод РРО'!AY1001</f>
        <v>0</v>
      </c>
      <c r="AX142" s="26">
        <f>+'Свод РРО'!AZ211+'Свод РРО'!AZ396+'Свод РРО'!AZ598+'Свод РРО'!AZ837+'Свод РРО'!AZ1001</f>
        <v>0</v>
      </c>
      <c r="AY142" s="26">
        <f>+'Свод РРО'!BA211+'Свод РРО'!BA396+'Свод РРО'!BA598+'Свод РРО'!BA837+'Свод РРО'!BA1001</f>
        <v>0</v>
      </c>
      <c r="AZ142" s="26">
        <f>+'Свод РРО'!BB211+'Свод РРО'!BB396+'Свод РРО'!BB598+'Свод РРО'!BB837+'Свод РРО'!BB1001</f>
        <v>0</v>
      </c>
      <c r="BA142" s="26">
        <f>+'Свод РРО'!BC211+'Свод РРО'!BC396+'Свод РРО'!BC598+'Свод РРО'!BC837+'Свод РРО'!BC1001</f>
        <v>0</v>
      </c>
      <c r="BB142" s="26">
        <f>+'Свод РРО'!BD211+'Свод РРО'!BD396+'Свод РРО'!BD598+'Свод РРО'!BD837+'Свод РРО'!BD1001</f>
        <v>0</v>
      </c>
      <c r="BC142" s="26">
        <f>+'Свод РРО'!BE211+'Свод РРО'!BE396+'Свод РРО'!BE598+'Свод РРО'!BE837+'Свод РРО'!BE1001</f>
        <v>0</v>
      </c>
      <c r="BD142" s="26">
        <f>+'Свод РРО'!BF211+'Свод РРО'!BF396+'Свод РРО'!BF598+'Свод РРО'!BF837+'Свод РРО'!BF1001</f>
        <v>0</v>
      </c>
      <c r="BE142" s="26">
        <f>+'Свод РРО'!BG211+'Свод РРО'!BG396+'Свод РРО'!BG598+'Свод РРО'!BG837+'Свод РРО'!BG1001</f>
        <v>0</v>
      </c>
      <c r="BF142" s="26">
        <f>+'Свод РРО'!BH211+'Свод РРО'!BH396+'Свод РРО'!BH598+'Свод РРО'!BH837+'Свод РРО'!BH1001</f>
        <v>0</v>
      </c>
      <c r="BG142" s="26">
        <f>+'Свод РРО'!BI211+'Свод РРО'!BI396+'Свод РРО'!BI598+'Свод РРО'!BI837+'Свод РРО'!BI1001</f>
        <v>0</v>
      </c>
      <c r="BH142" s="26">
        <f>+'Свод РРО'!BJ211+'Свод РРО'!BJ396+'Свод РРО'!BJ598+'Свод РРО'!BJ837+'Свод РРО'!BJ1001</f>
        <v>0</v>
      </c>
      <c r="BI142" s="26">
        <f>+'Свод РРО'!BK211+'Свод РРО'!BK396+'Свод РРО'!BK598+'Свод РРО'!BK837+'Свод РРО'!BK1001</f>
        <v>0</v>
      </c>
      <c r="BJ142" s="26">
        <f>+'Свод РРО'!BL211+'Свод РРО'!BL396+'Свод РРО'!BL598+'Свод РРО'!BL837+'Свод РРО'!BL1001</f>
        <v>0</v>
      </c>
      <c r="BK142" s="26">
        <f>+'Свод РРО'!BM211+'Свод РРО'!BM396+'Свод РРО'!BM598+'Свод РРО'!BM837+'Свод РРО'!BM1001</f>
        <v>0</v>
      </c>
      <c r="BL142" s="26">
        <f>+'Свод РРО'!BN211+'Свод РРО'!BN396+'Свод РРО'!BN598+'Свод РРО'!BN837+'Свод РРО'!BN1001</f>
        <v>0</v>
      </c>
      <c r="BM142" s="26">
        <f>+'Свод РРО'!BO211+'Свод РРО'!BO396+'Свод РРО'!BO598+'Свод РРО'!BO837+'Свод РРО'!BO1001</f>
        <v>0</v>
      </c>
      <c r="BN142" s="26">
        <f>+'Свод РРО'!BP211+'Свод РРО'!BP396+'Свод РРО'!BP598+'Свод РРО'!BP837+'Свод РРО'!BP1001</f>
        <v>0</v>
      </c>
      <c r="BO142" s="26">
        <f>+'Свод РРО'!BQ211+'Свод РРО'!BQ396+'Свод РРО'!BQ598+'Свод РРО'!BQ837+'Свод РРО'!BQ1001</f>
        <v>0</v>
      </c>
      <c r="BP142" s="26">
        <f>+'Свод РРО'!BR211+'Свод РРО'!BR396+'Свод РРО'!BR598+'Свод РРО'!BR837+'Свод РРО'!BR1001</f>
        <v>0</v>
      </c>
      <c r="BQ142" s="26">
        <f>+'Свод РРО'!BS211+'Свод РРО'!BS396+'Свод РРО'!BS598+'Свод РРО'!BS837+'Свод РРО'!BS1001</f>
        <v>0</v>
      </c>
      <c r="BR142" s="26">
        <f>+'Свод РРО'!BT211+'Свод РРО'!BT396+'Свод РРО'!BT598+'Свод РРО'!BT837+'Свод РРО'!BT1001</f>
        <v>0</v>
      </c>
      <c r="BS142" s="26">
        <f>+'Свод РРО'!BU211+'Свод РРО'!BU396+'Свод РРО'!BU598+'Свод РРО'!BU837+'Свод РРО'!BU1001</f>
        <v>0</v>
      </c>
      <c r="BT142" s="26">
        <f>+'Свод РРО'!BV211+'Свод РРО'!BV396+'Свод РРО'!BV598+'Свод РРО'!BV837+'Свод РРО'!BV1001</f>
        <v>0</v>
      </c>
      <c r="BU142" s="26">
        <f>+'Свод РРО'!BW211+'Свод РРО'!BW396+'Свод РРО'!BW598+'Свод РРО'!BW837+'Свод РРО'!BW1001</f>
        <v>0</v>
      </c>
      <c r="BV142" s="26">
        <f>+'Свод РРО'!BX211+'Свод РРО'!BX396+'Свод РРО'!BX598+'Свод РРО'!BX837+'Свод РРО'!BX1001</f>
        <v>0</v>
      </c>
      <c r="BW142" s="26">
        <f>+'Свод РРО'!BY211+'Свод РРО'!BY396+'Свод РРО'!BY598+'Свод РРО'!BY837+'Свод РРО'!BY1001</f>
        <v>0</v>
      </c>
      <c r="BX142" s="26">
        <f>+'Свод РРО'!BZ211+'Свод РРО'!BZ396+'Свод РРО'!BZ598+'Свод РРО'!BZ837+'Свод РРО'!BZ1001</f>
        <v>0</v>
      </c>
      <c r="BY142" s="26">
        <f>+'Свод РРО'!CA211+'Свод РРО'!CA396+'Свод РРО'!CA598+'Свод РРО'!CA837+'Свод РРО'!CA1001</f>
        <v>0</v>
      </c>
      <c r="BZ142" s="26">
        <f>+'Свод РРО'!CB211+'Свод РРО'!CB396+'Свод РРО'!CB598+'Свод РРО'!CB837+'Свод РРО'!CB1001</f>
        <v>0</v>
      </c>
      <c r="CA142" s="26">
        <f>+'Свод РРО'!CC211+'Свод РРО'!CC396+'Свод РРО'!CC598+'Свод РРО'!CC837+'Свод РРО'!CC1001</f>
        <v>0</v>
      </c>
      <c r="CB142" s="26">
        <f>+'Свод РРО'!CD211+'Свод РРО'!CD396+'Свод РРО'!CD598+'Свод РРО'!CD837+'Свод РРО'!CD1001</f>
        <v>0</v>
      </c>
      <c r="CC142" s="26">
        <f>+'Свод РРО'!CE211+'Свод РРО'!CE396+'Свод РРО'!CE598+'Свод РРО'!CE837+'Свод РРО'!CE1001</f>
        <v>0</v>
      </c>
      <c r="CD142" s="26">
        <f>+'Свод РРО'!CF211+'Свод РРО'!CF396+'Свод РРО'!CF598+'Свод РРО'!CF837+'Свод РРО'!CF1001</f>
        <v>0</v>
      </c>
      <c r="CE142" s="26">
        <f>+'Свод РРО'!CG211+'Свод РРО'!CG396+'Свод РРО'!CG598+'Свод РРО'!CG837+'Свод РРО'!CG1001</f>
        <v>0</v>
      </c>
      <c r="CF142" s="26">
        <f>+'Свод РРО'!CH211+'Свод РРО'!CH396+'Свод РРО'!CH598+'Свод РРО'!CH837+'Свод РРО'!CH1001</f>
        <v>0</v>
      </c>
      <c r="CG142" s="26">
        <f>+'Свод РРО'!CI211+'Свод РРО'!CI396+'Свод РРО'!CI598+'Свод РРО'!CI837+'Свод РРО'!CI1001</f>
        <v>0</v>
      </c>
      <c r="CH142" s="26">
        <f>+'Свод РРО'!CJ211+'Свод РРО'!CJ396+'Свод РРО'!CJ598+'Свод РРО'!CJ837+'Свод РРО'!CJ1001</f>
        <v>0</v>
      </c>
      <c r="CI142" s="26">
        <f>+'Свод РРО'!CK211+'Свод РРО'!CK396+'Свод РРО'!CK598+'Свод РРО'!CK837+'Свод РРО'!CK1001</f>
        <v>0</v>
      </c>
      <c r="CJ142" s="26">
        <f>+'Свод РРО'!CL211+'Свод РРО'!CL396+'Свод РРО'!CL598+'Свод РРО'!CL837+'Свод РРО'!CL1001</f>
        <v>0</v>
      </c>
      <c r="CK142" s="26">
        <f>+'Свод РРО'!CM211+'Свод РРО'!CM396+'Свод РРО'!CM598+'Свод РРО'!CM837+'Свод РРО'!CM1001</f>
        <v>0</v>
      </c>
      <c r="CL142" s="26">
        <f>+'Свод РРО'!CN211+'Свод РРО'!CN396+'Свод РРО'!CN598+'Свод РРО'!CN837+'Свод РРО'!CN1001</f>
        <v>0</v>
      </c>
      <c r="CM142" s="26">
        <f>+'Свод РРО'!CO211+'Свод РРО'!CO396+'Свод РРО'!CO598+'Свод РРО'!CO837+'Свод РРО'!CO1001</f>
        <v>0</v>
      </c>
      <c r="CN142" s="26">
        <f>+'Свод РРО'!CP211+'Свод РРО'!CP396+'Свод РРО'!CP598+'Свод РРО'!CP837+'Свод РРО'!CP1001</f>
        <v>0</v>
      </c>
      <c r="CO142" s="26">
        <f>+'Свод РРО'!CQ211+'Свод РРО'!CQ396+'Свод РРО'!CQ598+'Свод РРО'!CQ837+'Свод РРО'!CQ1001</f>
        <v>0</v>
      </c>
      <c r="CP142" s="26">
        <f>+'Свод РРО'!CR211+'Свод РРО'!CR396+'Свод РРО'!CR598+'Свод РРО'!CR837+'Свод РРО'!CR1001</f>
        <v>0</v>
      </c>
    </row>
    <row r="143" spans="1:94" x14ac:dyDescent="0.25">
      <c r="A143" s="38" t="s">
        <v>1659</v>
      </c>
      <c r="B143" s="7">
        <v>1603</v>
      </c>
      <c r="C143" s="7" t="s">
        <v>596</v>
      </c>
      <c r="D143" s="258">
        <v>6</v>
      </c>
      <c r="E143" s="26">
        <f>+'Свод РРО'!G212+'Свод РРО'!G397+'Свод РРО'!G1002</f>
        <v>17.2</v>
      </c>
      <c r="F143" s="26">
        <f>+'Свод РРО'!H212+'Свод РРО'!H397+'Свод РРО'!H1002</f>
        <v>17.2</v>
      </c>
      <c r="G143" s="26">
        <f>+'Свод РРО'!I212+'Свод РРО'!I397+'Свод РРО'!I1002</f>
        <v>17.2</v>
      </c>
      <c r="H143" s="26">
        <f>+'Свод РРО'!J212+'Свод РРО'!J397+'Свод РРО'!J1002</f>
        <v>17.2</v>
      </c>
      <c r="I143" s="26">
        <f>+'Свод РРО'!K212+'Свод РРО'!K397+'Свод РРО'!K1002</f>
        <v>0</v>
      </c>
      <c r="J143" s="26">
        <f>+'Свод РРО'!L212+'Свод РРО'!L397+'Свод РРО'!L1002</f>
        <v>0</v>
      </c>
      <c r="K143" s="26">
        <f>+'Свод РРО'!M212+'Свод РРО'!M397+'Свод РРО'!M1002</f>
        <v>0</v>
      </c>
      <c r="L143" s="26">
        <f>+'Свод РРО'!N212+'Свод РРО'!N397+'Свод РРО'!N1002</f>
        <v>0</v>
      </c>
      <c r="M143" s="26">
        <f>+'Свод РРО'!O212+'Свод РРО'!O397+'Свод РРО'!O1002</f>
        <v>0</v>
      </c>
      <c r="N143" s="26">
        <f>+'Свод РРО'!P212+'Свод РРО'!P397+'Свод РРО'!P1002</f>
        <v>0</v>
      </c>
      <c r="O143" s="26">
        <f>+'Свод РРО'!Q212+'Свод РРО'!Q397+'Свод РРО'!Q1002</f>
        <v>16.600000000000001</v>
      </c>
      <c r="P143" s="26">
        <f>+'Свод РРО'!R212+'Свод РРО'!R397+'Свод РРО'!R1002</f>
        <v>16.600000000000001</v>
      </c>
      <c r="Q143" s="26">
        <f>+'Свод РРО'!S212+'Свод РРО'!S397+'Свод РРО'!S1002</f>
        <v>0</v>
      </c>
      <c r="R143" s="26">
        <f>+'Свод РРО'!T212+'Свод РРО'!T397+'Свод РРО'!T1002</f>
        <v>0</v>
      </c>
      <c r="S143" s="26">
        <f>+'Свод РРО'!U212+'Свод РРО'!U397+'Свод РРО'!U1002</f>
        <v>0</v>
      </c>
      <c r="T143" s="26">
        <f>+'Свод РРО'!V212+'Свод РРО'!V397+'Свод РРО'!V1002</f>
        <v>217</v>
      </c>
      <c r="U143" s="26">
        <f>+'Свод РРО'!W212+'Свод РРО'!W397+'Свод РРО'!W1002</f>
        <v>217</v>
      </c>
      <c r="V143" s="26">
        <f>+'Свод РРО'!X212+'Свод РРО'!X397+'Свод РРО'!X1002</f>
        <v>0</v>
      </c>
      <c r="W143" s="26">
        <f>+'Свод РРО'!Y212+'Свод РРО'!Y397+'Свод РРО'!Y1002</f>
        <v>0</v>
      </c>
      <c r="X143" s="26">
        <f>+'Свод РРО'!Z212+'Свод РРО'!Z397+'Свод РРО'!Z1002</f>
        <v>0</v>
      </c>
      <c r="Y143" s="26">
        <f>+'Свод РРО'!AA212+'Свод РРО'!AA397+'Свод РРО'!AA1002</f>
        <v>6.9</v>
      </c>
      <c r="Z143" s="26">
        <f>+'Свод РРО'!AB212+'Свод РРО'!AB397+'Свод РРО'!AB1002</f>
        <v>6.9</v>
      </c>
      <c r="AA143" s="26">
        <f>+'Свод РРО'!AC212+'Свод РРО'!AC397+'Свод РРО'!AC1002</f>
        <v>0</v>
      </c>
      <c r="AB143" s="26">
        <f>+'Свод РРО'!AD212+'Свод РРО'!AD397+'Свод РРО'!AD1002</f>
        <v>0</v>
      </c>
      <c r="AC143" s="26">
        <f>+'Свод РРО'!AE212+'Свод РРО'!AE397+'Свод РРО'!AE1002</f>
        <v>0</v>
      </c>
      <c r="AD143" s="26">
        <f>+'Свод РРО'!AF212+'Свод РРО'!AF397+'Свод РРО'!AF1002</f>
        <v>0</v>
      </c>
      <c r="AE143" s="26">
        <f>+'Свод РРО'!AG212+'Свод РРО'!AG397+'Свод РРО'!AG1002</f>
        <v>0</v>
      </c>
      <c r="AF143" s="26">
        <f>+'Свод РРО'!AH212+'Свод РРО'!AH397+'Свод РРО'!AH1002</f>
        <v>0</v>
      </c>
      <c r="AG143" s="26">
        <f>+'Свод РРО'!AI212+'Свод РРО'!AI397+'Свод РРО'!AI1002</f>
        <v>0</v>
      </c>
      <c r="AH143" s="26">
        <f>+'Свод РРО'!AJ212+'Свод РРО'!AJ397+'Свод РРО'!AJ1002</f>
        <v>0</v>
      </c>
      <c r="AI143" s="26">
        <f>+'Свод РРО'!AK212+'Свод РРО'!AK397+'Свод РРО'!AK1002</f>
        <v>17.2</v>
      </c>
      <c r="AJ143" s="26">
        <f>+'Свод РРО'!AL212+'Свод РРО'!AL397+'Свод РРО'!AL1002</f>
        <v>17.2</v>
      </c>
      <c r="AK143" s="26">
        <f>+'Свод РРО'!AM212+'Свод РРО'!AM397+'Свод РРО'!AM1002</f>
        <v>17.2</v>
      </c>
      <c r="AL143" s="26">
        <f>+'Свод РРО'!AN212+'Свод РРО'!AN397+'Свод РРО'!AN1002</f>
        <v>17.2</v>
      </c>
      <c r="AM143" s="26">
        <f>+'Свод РРО'!AO212+'Свод РРО'!AO397+'Свод РРО'!AO1002</f>
        <v>0</v>
      </c>
      <c r="AN143" s="26">
        <f>+'Свод РРО'!AP212+'Свод РРО'!AP397+'Свод РРО'!AP1002</f>
        <v>0</v>
      </c>
      <c r="AO143" s="26">
        <f>+'Свод РРО'!AQ212+'Свод РРО'!AQ397+'Свод РРО'!AQ1002</f>
        <v>0</v>
      </c>
      <c r="AP143" s="26">
        <f>+'Свод РРО'!AR212+'Свод РРО'!AR397+'Свод РРО'!AR1002</f>
        <v>0</v>
      </c>
      <c r="AQ143" s="26">
        <f>+'Свод РРО'!AS212+'Свод РРО'!AS397+'Свод РРО'!AS1002</f>
        <v>0</v>
      </c>
      <c r="AR143" s="26">
        <f>+'Свод РРО'!AT212+'Свод РРО'!AT397+'Свод РРО'!AT1002</f>
        <v>0</v>
      </c>
      <c r="AS143" s="26">
        <f>+'Свод РРО'!AU212+'Свод РРО'!AU397+'Свод РРО'!AU1002</f>
        <v>16.600000000000001</v>
      </c>
      <c r="AT143" s="26">
        <f>+'Свод РРО'!AV212+'Свод РРО'!AV397+'Свод РРО'!AV1002</f>
        <v>16.600000000000001</v>
      </c>
      <c r="AU143" s="26">
        <f>+'Свод РРО'!AW212+'Свод РРО'!AW397+'Свод РРО'!AW1002</f>
        <v>0</v>
      </c>
      <c r="AV143" s="26">
        <f>+'Свод РРО'!AX212+'Свод РРО'!AX397+'Свод РРО'!AX1002</f>
        <v>0</v>
      </c>
      <c r="AW143" s="26">
        <f>+'Свод РРО'!AY212+'Свод РРО'!AY397+'Свод РРО'!AY1002</f>
        <v>0</v>
      </c>
      <c r="AX143" s="26">
        <f>+'Свод РРО'!AZ212+'Свод РРО'!AZ397+'Свод РРО'!AZ1002</f>
        <v>217</v>
      </c>
      <c r="AY143" s="26">
        <f>+'Свод РРО'!BA212+'Свод РРО'!BA397+'Свод РРО'!BA1002</f>
        <v>217</v>
      </c>
      <c r="AZ143" s="26">
        <f>+'Свод РРО'!BB212+'Свод РРО'!BB397+'Свод РРО'!BB1002</f>
        <v>0</v>
      </c>
      <c r="BA143" s="26">
        <f>+'Свод РРО'!BC212+'Свод РРО'!BC397+'Свод РРО'!BC1002</f>
        <v>0</v>
      </c>
      <c r="BB143" s="26">
        <f>+'Свод РРО'!BD212+'Свод РРО'!BD397+'Свод РРО'!BD1002</f>
        <v>0</v>
      </c>
      <c r="BC143" s="26">
        <f>+'Свод РРО'!BE212+'Свод РРО'!BE397+'Свод РРО'!BE1002</f>
        <v>6.9</v>
      </c>
      <c r="BD143" s="26">
        <f>+'Свод РРО'!BF212+'Свод РРО'!BF397+'Свод РРО'!BF1002</f>
        <v>6.9</v>
      </c>
      <c r="BE143" s="26">
        <f>+'Свод РРО'!BG212+'Свод РРО'!BG397+'Свод РРО'!BG1002</f>
        <v>0</v>
      </c>
      <c r="BF143" s="26">
        <f>+'Свод РРО'!BH212+'Свод РРО'!BH397+'Свод РРО'!BH1002</f>
        <v>0</v>
      </c>
      <c r="BG143" s="26">
        <f>+'Свод РРО'!BI212+'Свод РРО'!BI397+'Свод РРО'!BI1002</f>
        <v>0</v>
      </c>
      <c r="BH143" s="26">
        <f>+'Свод РРО'!BJ212+'Свод РРО'!BJ397+'Свод РРО'!BJ1002</f>
        <v>0</v>
      </c>
      <c r="BI143" s="26">
        <f>+'Свод РРО'!BK212+'Свод РРО'!BK397+'Свод РРО'!BK1002</f>
        <v>0</v>
      </c>
      <c r="BJ143" s="26">
        <f>+'Свод РРО'!BL212+'Свод РРО'!BL397+'Свод РРО'!BL1002</f>
        <v>0</v>
      </c>
      <c r="BK143" s="26">
        <f>+'Свод РРО'!BM212+'Свод РРО'!BM397+'Свод РРО'!BM1002</f>
        <v>0</v>
      </c>
      <c r="BL143" s="26">
        <f>+'Свод РРО'!BN212+'Свод РРО'!BN397+'Свод РРО'!BN1002</f>
        <v>0</v>
      </c>
      <c r="BM143" s="26">
        <f>+'Свод РРО'!BO212+'Свод РРО'!BO397+'Свод РРО'!BO1002</f>
        <v>17.2</v>
      </c>
      <c r="BN143" s="26">
        <f>+'Свод РРО'!BP212+'Свод РРО'!BP397+'Свод РРО'!BP1002</f>
        <v>17.2</v>
      </c>
      <c r="BO143" s="26">
        <f>+'Свод РРО'!BQ212+'Свод РРО'!BQ397+'Свод РРО'!BQ1002</f>
        <v>0</v>
      </c>
      <c r="BP143" s="26">
        <f>+'Свод РРО'!BR212+'Свод РРО'!BR397+'Свод РРО'!BR1002</f>
        <v>0</v>
      </c>
      <c r="BQ143" s="26">
        <f>+'Свод РРО'!BS212+'Свод РРО'!BS397+'Свод РРО'!BS1002</f>
        <v>0</v>
      </c>
      <c r="BR143" s="26">
        <f>+'Свод РРО'!BT212+'Свод РРО'!BT397+'Свод РРО'!BT1002</f>
        <v>16.600000000000001</v>
      </c>
      <c r="BS143" s="26">
        <f>+'Свод РРО'!BU212+'Свод РРО'!BU397+'Свод РРО'!BU1002</f>
        <v>16.600000000000001</v>
      </c>
      <c r="BT143" s="26">
        <f>+'Свод РРО'!BV212+'Свод РРО'!BV397+'Свод РРО'!BV1002</f>
        <v>0</v>
      </c>
      <c r="BU143" s="26">
        <f>+'Свод РРО'!BW212+'Свод РРО'!BW397+'Свод РРО'!BW1002</f>
        <v>0</v>
      </c>
      <c r="BV143" s="26">
        <f>+'Свод РРО'!BX212+'Свод РРО'!BX397+'Свод РРО'!BX1002</f>
        <v>0</v>
      </c>
      <c r="BW143" s="26">
        <f>+'Свод РРО'!BY212+'Свод РРО'!BY397+'Свод РРО'!BY1002</f>
        <v>217</v>
      </c>
      <c r="BX143" s="26">
        <f>+'Свод РРО'!BZ212+'Свод РРО'!BZ397+'Свод РРО'!BZ1002</f>
        <v>217</v>
      </c>
      <c r="BY143" s="26">
        <f>+'Свод РРО'!CA212+'Свод РРО'!CA397+'Свод РРО'!CA1002</f>
        <v>0</v>
      </c>
      <c r="BZ143" s="26">
        <f>+'Свод РРО'!CB212+'Свод РРО'!CB397+'Свод РРО'!CB1002</f>
        <v>0</v>
      </c>
      <c r="CA143" s="26">
        <f>+'Свод РРО'!CC212+'Свод РРО'!CC397+'Свод РРО'!CC1002</f>
        <v>0</v>
      </c>
      <c r="CB143" s="26">
        <f>+'Свод РРО'!CD212+'Свод РРО'!CD397+'Свод РРО'!CD1002</f>
        <v>17.2</v>
      </c>
      <c r="CC143" s="26">
        <f>+'Свод РРО'!CE212+'Свод РРО'!CE397+'Свод РРО'!CE1002</f>
        <v>17.2</v>
      </c>
      <c r="CD143" s="26">
        <f>+'Свод РРО'!CF212+'Свод РРО'!CF397+'Свод РРО'!CF1002</f>
        <v>0</v>
      </c>
      <c r="CE143" s="26">
        <f>+'Свод РРО'!CG212+'Свод РРО'!CG397+'Свод РРО'!CG1002</f>
        <v>0</v>
      </c>
      <c r="CF143" s="26">
        <f>+'Свод РРО'!CH212+'Свод РРО'!CH397+'Свод РРО'!CH1002</f>
        <v>0</v>
      </c>
      <c r="CG143" s="26">
        <f>+'Свод РРО'!CI212+'Свод РРО'!CI397+'Свод РРО'!CI1002</f>
        <v>16.600000000000001</v>
      </c>
      <c r="CH143" s="26">
        <f>+'Свод РРО'!CJ212+'Свод РРО'!CJ397+'Свод РРО'!CJ1002</f>
        <v>16.600000000000001</v>
      </c>
      <c r="CI143" s="26">
        <f>+'Свод РРО'!CK212+'Свод РРО'!CK397+'Свод РРО'!CK1002</f>
        <v>0</v>
      </c>
      <c r="CJ143" s="26">
        <f>+'Свод РРО'!CL212+'Свод РРО'!CL397+'Свод РРО'!CL1002</f>
        <v>0</v>
      </c>
      <c r="CK143" s="26">
        <f>+'Свод РРО'!CM212+'Свод РРО'!CM397+'Свод РРО'!CM1002</f>
        <v>0</v>
      </c>
      <c r="CL143" s="26">
        <f>+'Свод РРО'!CN212+'Свод РРО'!CN397+'Свод РРО'!CN1002</f>
        <v>217</v>
      </c>
      <c r="CM143" s="26">
        <f>+'Свод РРО'!CO212+'Свод РРО'!CO397+'Свод РРО'!CO1002</f>
        <v>217</v>
      </c>
      <c r="CN143" s="26">
        <f>+'Свод РРО'!CP212+'Свод РРО'!CP397+'Свод РРО'!CP1002</f>
        <v>0</v>
      </c>
      <c r="CO143" s="26">
        <f>+'Свод РРО'!CQ212+'Свод РРО'!CQ397+'Свод РРО'!CQ1002</f>
        <v>0</v>
      </c>
      <c r="CP143" s="26">
        <f>+'Свод РРО'!CR212+'Свод РРО'!CR397+'Свод РРО'!CR1002</f>
        <v>0</v>
      </c>
    </row>
    <row r="144" spans="1:94" ht="30" x14ac:dyDescent="0.25">
      <c r="A144" s="38" t="s">
        <v>471</v>
      </c>
      <c r="B144" s="7">
        <v>1604</v>
      </c>
      <c r="C144" s="7" t="s">
        <v>596</v>
      </c>
      <c r="D144" s="258">
        <v>6</v>
      </c>
      <c r="E144" s="26">
        <f>+'Свод РРО'!G398+'Свод РРО'!G599+'Свод РРО'!G838+'Свод РРО'!G1003</f>
        <v>0</v>
      </c>
      <c r="F144" s="26">
        <f>+'Свод РРО'!H398+'Свод РРО'!H599+'Свод РРО'!H838+'Свод РРО'!H1003</f>
        <v>0</v>
      </c>
      <c r="G144" s="26">
        <f>+'Свод РРО'!I398+'Свод РРО'!I599+'Свод РРО'!I838+'Свод РРО'!I1003</f>
        <v>0</v>
      </c>
      <c r="H144" s="26">
        <f>+'Свод РРО'!J398+'Свод РРО'!J599+'Свод РРО'!J838+'Свод РРО'!J1003</f>
        <v>0</v>
      </c>
      <c r="I144" s="26">
        <f>+'Свод РРО'!K398+'Свод РРО'!K599+'Свод РРО'!K838+'Свод РРО'!K1003</f>
        <v>0</v>
      </c>
      <c r="J144" s="26">
        <f>+'Свод РРО'!L398+'Свод РРО'!L599+'Свод РРО'!L838+'Свод РРО'!L1003</f>
        <v>0</v>
      </c>
      <c r="K144" s="26">
        <f>+'Свод РРО'!M398+'Свод РРО'!M599+'Свод РРО'!M838+'Свод РРО'!M1003</f>
        <v>0</v>
      </c>
      <c r="L144" s="26">
        <f>+'Свод РРО'!N398+'Свод РРО'!N599+'Свод РРО'!N838+'Свод РРО'!N1003</f>
        <v>0</v>
      </c>
      <c r="M144" s="26">
        <f>+'Свод РРО'!O398+'Свод РРО'!O599+'Свод РРО'!O838+'Свод РРО'!O1003</f>
        <v>0</v>
      </c>
      <c r="N144" s="26">
        <f>+'Свод РРО'!P398+'Свод РРО'!P599+'Свод РРО'!P838+'Свод РРО'!P1003</f>
        <v>0</v>
      </c>
      <c r="O144" s="26">
        <f>+'Свод РРО'!Q398+'Свод РРО'!Q599+'Свод РРО'!Q838+'Свод РРО'!Q1003</f>
        <v>0</v>
      </c>
      <c r="P144" s="26">
        <f>+'Свод РРО'!R398+'Свод РРО'!R599+'Свод РРО'!R838+'Свод РРО'!R1003</f>
        <v>0</v>
      </c>
      <c r="Q144" s="26">
        <f>+'Свод РРО'!S398+'Свод РРО'!S599+'Свод РРО'!S838+'Свод РРО'!S1003</f>
        <v>0</v>
      </c>
      <c r="R144" s="26">
        <f>+'Свод РРО'!T398+'Свод РРО'!T599+'Свод РРО'!T838+'Свод РРО'!T1003</f>
        <v>0</v>
      </c>
      <c r="S144" s="26">
        <f>+'Свод РРО'!U398+'Свод РРО'!U599+'Свод РРО'!U838+'Свод РРО'!U1003</f>
        <v>0</v>
      </c>
      <c r="T144" s="26">
        <f>+'Свод РРО'!V398+'Свод РРО'!V599+'Свод РРО'!V838+'Свод РРО'!V1003</f>
        <v>0</v>
      </c>
      <c r="U144" s="26">
        <f>+'Свод РРО'!W398+'Свод РРО'!W599+'Свод РРО'!W838+'Свод РРО'!W1003</f>
        <v>0</v>
      </c>
      <c r="V144" s="26">
        <f>+'Свод РРО'!X398+'Свод РРО'!X599+'Свод РРО'!X838+'Свод РРО'!X1003</f>
        <v>0</v>
      </c>
      <c r="W144" s="26">
        <f>+'Свод РРО'!Y398+'Свод РРО'!Y599+'Свод РРО'!Y838+'Свод РРО'!Y1003</f>
        <v>0</v>
      </c>
      <c r="X144" s="26">
        <f>+'Свод РРО'!Z398+'Свод РРО'!Z599+'Свод РРО'!Z838+'Свод РРО'!Z1003</f>
        <v>0</v>
      </c>
      <c r="Y144" s="26">
        <f>+'Свод РРО'!AA398+'Свод РРО'!AA599+'Свод РРО'!AA838+'Свод РРО'!AA1003</f>
        <v>0</v>
      </c>
      <c r="Z144" s="26">
        <f>+'Свод РРО'!AB398+'Свод РРО'!AB599+'Свод РРО'!AB838+'Свод РРО'!AB1003</f>
        <v>0</v>
      </c>
      <c r="AA144" s="26">
        <f>+'Свод РРО'!AC398+'Свод РРО'!AC599+'Свод РРО'!AC838+'Свод РРО'!AC1003</f>
        <v>0</v>
      </c>
      <c r="AB144" s="26">
        <f>+'Свод РРО'!AD398+'Свод РРО'!AD599+'Свод РРО'!AD838+'Свод РРО'!AD1003</f>
        <v>0</v>
      </c>
      <c r="AC144" s="26">
        <f>+'Свод РРО'!AE398+'Свод РРО'!AE599+'Свод РРО'!AE838+'Свод РРО'!AE1003</f>
        <v>0</v>
      </c>
      <c r="AD144" s="26">
        <f>+'Свод РРО'!AF398+'Свод РРО'!AF599+'Свод РРО'!AF838+'Свод РРО'!AF1003</f>
        <v>0</v>
      </c>
      <c r="AE144" s="26">
        <f>+'Свод РРО'!AG398+'Свод РРО'!AG599+'Свод РРО'!AG838+'Свод РРО'!AG1003</f>
        <v>0</v>
      </c>
      <c r="AF144" s="26">
        <f>+'Свод РРО'!AH398+'Свод РРО'!AH599+'Свод РРО'!AH838+'Свод РРО'!AH1003</f>
        <v>0</v>
      </c>
      <c r="AG144" s="26">
        <f>+'Свод РРО'!AI398+'Свод РРО'!AI599+'Свод РРО'!AI838+'Свод РРО'!AI1003</f>
        <v>0</v>
      </c>
      <c r="AH144" s="26">
        <f>+'Свод РРО'!AJ398+'Свод РРО'!AJ599+'Свод РРО'!AJ838+'Свод РРО'!AJ1003</f>
        <v>0</v>
      </c>
      <c r="AI144" s="26">
        <f>+'Свод РРО'!AK398+'Свод РРО'!AK599+'Свод РРО'!AK838+'Свод РРО'!AK1003</f>
        <v>0</v>
      </c>
      <c r="AJ144" s="26">
        <f>+'Свод РРО'!AL398+'Свод РРО'!AL599+'Свод РРО'!AL838+'Свод РРО'!AL1003</f>
        <v>0</v>
      </c>
      <c r="AK144" s="26">
        <f>+'Свод РРО'!AM398+'Свод РРО'!AM599+'Свод РРО'!AM838+'Свод РРО'!AM1003</f>
        <v>0</v>
      </c>
      <c r="AL144" s="26">
        <f>+'Свод РРО'!AN398+'Свод РРО'!AN599+'Свод РРО'!AN838+'Свод РРО'!AN1003</f>
        <v>0</v>
      </c>
      <c r="AM144" s="26">
        <f>+'Свод РРО'!AO398+'Свод РРО'!AO599+'Свод РРО'!AO838+'Свод РРО'!AO1003</f>
        <v>0</v>
      </c>
      <c r="AN144" s="26">
        <f>+'Свод РРО'!AP398+'Свод РРО'!AP599+'Свод РРО'!AP838+'Свод РРО'!AP1003</f>
        <v>0</v>
      </c>
      <c r="AO144" s="26">
        <f>+'Свод РРО'!AQ398+'Свод РРО'!AQ599+'Свод РРО'!AQ838+'Свод РРО'!AQ1003</f>
        <v>0</v>
      </c>
      <c r="AP144" s="26">
        <f>+'Свод РРО'!AR398+'Свод РРО'!AR599+'Свод РРО'!AR838+'Свод РРО'!AR1003</f>
        <v>0</v>
      </c>
      <c r="AQ144" s="26">
        <f>+'Свод РРО'!AS398+'Свод РРО'!AS599+'Свод РРО'!AS838+'Свод РРО'!AS1003</f>
        <v>0</v>
      </c>
      <c r="AR144" s="26">
        <f>+'Свод РРО'!AT398+'Свод РРО'!AT599+'Свод РРО'!AT838+'Свод РРО'!AT1003</f>
        <v>0</v>
      </c>
      <c r="AS144" s="26">
        <f>+'Свод РРО'!AU398+'Свод РРО'!AU599+'Свод РРО'!AU838+'Свод РРО'!AU1003</f>
        <v>0</v>
      </c>
      <c r="AT144" s="26">
        <f>+'Свод РРО'!AV398+'Свод РРО'!AV599+'Свод РРО'!AV838+'Свод РРО'!AV1003</f>
        <v>0</v>
      </c>
      <c r="AU144" s="26">
        <f>+'Свод РРО'!AW398+'Свод РРО'!AW599+'Свод РРО'!AW838+'Свод РРО'!AW1003</f>
        <v>0</v>
      </c>
      <c r="AV144" s="26">
        <f>+'Свод РРО'!AX398+'Свод РРО'!AX599+'Свод РРО'!AX838+'Свод РРО'!AX1003</f>
        <v>0</v>
      </c>
      <c r="AW144" s="26">
        <f>+'Свод РРО'!AY398+'Свод РРО'!AY599+'Свод РРО'!AY838+'Свод РРО'!AY1003</f>
        <v>0</v>
      </c>
      <c r="AX144" s="26">
        <f>+'Свод РРО'!AZ398+'Свод РРО'!AZ599+'Свод РРО'!AZ838+'Свод РРО'!AZ1003</f>
        <v>0</v>
      </c>
      <c r="AY144" s="26">
        <f>+'Свод РРО'!BA398+'Свод РРО'!BA599+'Свод РРО'!BA838+'Свод РРО'!BA1003</f>
        <v>0</v>
      </c>
      <c r="AZ144" s="26">
        <f>+'Свод РРО'!BB398+'Свод РРО'!BB599+'Свод РРО'!BB838+'Свод РРО'!BB1003</f>
        <v>0</v>
      </c>
      <c r="BA144" s="26">
        <f>+'Свод РРО'!BC398+'Свод РРО'!BC599+'Свод РРО'!BC838+'Свод РРО'!BC1003</f>
        <v>0</v>
      </c>
      <c r="BB144" s="26">
        <f>+'Свод РРО'!BD398+'Свод РРО'!BD599+'Свод РРО'!BD838+'Свод РРО'!BD1003</f>
        <v>0</v>
      </c>
      <c r="BC144" s="26">
        <f>+'Свод РРО'!BE398+'Свод РРО'!BE599+'Свод РРО'!BE838+'Свод РРО'!BE1003</f>
        <v>0</v>
      </c>
      <c r="BD144" s="26">
        <f>+'Свод РРО'!BF398+'Свод РРО'!BF599+'Свод РРО'!BF838+'Свод РРО'!BF1003</f>
        <v>0</v>
      </c>
      <c r="BE144" s="26">
        <f>+'Свод РРО'!BG398+'Свод РРО'!BG599+'Свод РРО'!BG838+'Свод РРО'!BG1003</f>
        <v>0</v>
      </c>
      <c r="BF144" s="26">
        <f>+'Свод РРО'!BH398+'Свод РРО'!BH599+'Свод РРО'!BH838+'Свод РРО'!BH1003</f>
        <v>0</v>
      </c>
      <c r="BG144" s="26">
        <f>+'Свод РРО'!BI398+'Свод РРО'!BI599+'Свод РРО'!BI838+'Свод РРО'!BI1003</f>
        <v>0</v>
      </c>
      <c r="BH144" s="26">
        <f>+'Свод РРО'!BJ398+'Свод РРО'!BJ599+'Свод РРО'!BJ838+'Свод РРО'!BJ1003</f>
        <v>0</v>
      </c>
      <c r="BI144" s="26">
        <f>+'Свод РРО'!BK398+'Свод РРО'!BK599+'Свод РРО'!BK838+'Свод РРО'!BK1003</f>
        <v>0</v>
      </c>
      <c r="BJ144" s="26">
        <f>+'Свод РРО'!BL398+'Свод РРО'!BL599+'Свод РРО'!BL838+'Свод РРО'!BL1003</f>
        <v>0</v>
      </c>
      <c r="BK144" s="26">
        <f>+'Свод РРО'!BM398+'Свод РРО'!BM599+'Свод РРО'!BM838+'Свод РРО'!BM1003</f>
        <v>0</v>
      </c>
      <c r="BL144" s="26">
        <f>+'Свод РРО'!BN398+'Свод РРО'!BN599+'Свод РРО'!BN838+'Свод РРО'!BN1003</f>
        <v>0</v>
      </c>
      <c r="BM144" s="26">
        <f>+'Свод РРО'!BO398+'Свод РРО'!BO599+'Свод РРО'!BO838+'Свод РРО'!BO1003</f>
        <v>0</v>
      </c>
      <c r="BN144" s="26">
        <f>+'Свод РРО'!BP398+'Свод РРО'!BP599+'Свод РРО'!BP838+'Свод РРО'!BP1003</f>
        <v>0</v>
      </c>
      <c r="BO144" s="26">
        <f>+'Свод РРО'!BQ398+'Свод РРО'!BQ599+'Свод РРО'!BQ838+'Свод РРО'!BQ1003</f>
        <v>0</v>
      </c>
      <c r="BP144" s="26">
        <f>+'Свод РРО'!BR398+'Свод РРО'!BR599+'Свод РРО'!BR838+'Свод РРО'!BR1003</f>
        <v>0</v>
      </c>
      <c r="BQ144" s="26">
        <f>+'Свод РРО'!BS398+'Свод РРО'!BS599+'Свод РРО'!BS838+'Свод РРО'!BS1003</f>
        <v>0</v>
      </c>
      <c r="BR144" s="26">
        <f>+'Свод РРО'!BT398+'Свод РРО'!BT599+'Свод РРО'!BT838+'Свод РРО'!BT1003</f>
        <v>0</v>
      </c>
      <c r="BS144" s="26">
        <f>+'Свод РРО'!BU398+'Свод РРО'!BU599+'Свод РРО'!BU838+'Свод РРО'!BU1003</f>
        <v>0</v>
      </c>
      <c r="BT144" s="26">
        <f>+'Свод РРО'!BV398+'Свод РРО'!BV599+'Свод РРО'!BV838+'Свод РРО'!BV1003</f>
        <v>0</v>
      </c>
      <c r="BU144" s="26">
        <f>+'Свод РРО'!BW398+'Свод РРО'!BW599+'Свод РРО'!BW838+'Свод РРО'!BW1003</f>
        <v>0</v>
      </c>
      <c r="BV144" s="26">
        <f>+'Свод РРО'!BX398+'Свод РРО'!BX599+'Свод РРО'!BX838+'Свод РРО'!BX1003</f>
        <v>0</v>
      </c>
      <c r="BW144" s="26">
        <f>+'Свод РРО'!BY398+'Свод РРО'!BY599+'Свод РРО'!BY838+'Свод РРО'!BY1003</f>
        <v>0</v>
      </c>
      <c r="BX144" s="26">
        <f>+'Свод РРО'!BZ398+'Свод РРО'!BZ599+'Свод РРО'!BZ838+'Свод РРО'!BZ1003</f>
        <v>0</v>
      </c>
      <c r="BY144" s="26">
        <f>+'Свод РРО'!CA398+'Свод РРО'!CA599+'Свод РРО'!CA838+'Свод РРО'!CA1003</f>
        <v>0</v>
      </c>
      <c r="BZ144" s="26">
        <f>+'Свод РРО'!CB398+'Свод РРО'!CB599+'Свод РРО'!CB838+'Свод РРО'!CB1003</f>
        <v>0</v>
      </c>
      <c r="CA144" s="26">
        <f>+'Свод РРО'!CC398+'Свод РРО'!CC599+'Свод РРО'!CC838+'Свод РРО'!CC1003</f>
        <v>0</v>
      </c>
      <c r="CB144" s="26">
        <f>+'Свод РРО'!CD398+'Свод РРО'!CD599+'Свод РРО'!CD838+'Свод РРО'!CD1003</f>
        <v>0</v>
      </c>
      <c r="CC144" s="26">
        <f>+'Свод РРО'!CE398+'Свод РРО'!CE599+'Свод РРО'!CE838+'Свод РРО'!CE1003</f>
        <v>0</v>
      </c>
      <c r="CD144" s="26">
        <f>+'Свод РРО'!CF398+'Свод РРО'!CF599+'Свод РРО'!CF838+'Свод РРО'!CF1003</f>
        <v>0</v>
      </c>
      <c r="CE144" s="26">
        <f>+'Свод РРО'!CG398+'Свод РРО'!CG599+'Свод РРО'!CG838+'Свод РРО'!CG1003</f>
        <v>0</v>
      </c>
      <c r="CF144" s="26">
        <f>+'Свод РРО'!CH398+'Свод РРО'!CH599+'Свод РРО'!CH838+'Свод РРО'!CH1003</f>
        <v>0</v>
      </c>
      <c r="CG144" s="26">
        <f>+'Свод РРО'!CI398+'Свод РРО'!CI599+'Свод РРО'!CI838+'Свод РРО'!CI1003</f>
        <v>0</v>
      </c>
      <c r="CH144" s="26">
        <f>+'Свод РРО'!CJ398+'Свод РРО'!CJ599+'Свод РРО'!CJ838+'Свод РРО'!CJ1003</f>
        <v>0</v>
      </c>
      <c r="CI144" s="26">
        <f>+'Свод РРО'!CK398+'Свод РРО'!CK599+'Свод РРО'!CK838+'Свод РРО'!CK1003</f>
        <v>0</v>
      </c>
      <c r="CJ144" s="26">
        <f>+'Свод РРО'!CL398+'Свод РРО'!CL599+'Свод РРО'!CL838+'Свод РРО'!CL1003</f>
        <v>0</v>
      </c>
      <c r="CK144" s="26">
        <f>+'Свод РРО'!CM398+'Свод РРО'!CM599+'Свод РРО'!CM838+'Свод РРО'!CM1003</f>
        <v>0</v>
      </c>
      <c r="CL144" s="26">
        <f>+'Свод РРО'!CN398+'Свод РРО'!CN599+'Свод РРО'!CN838+'Свод РРО'!CN1003</f>
        <v>0</v>
      </c>
      <c r="CM144" s="26">
        <f>+'Свод РРО'!CO398+'Свод РРО'!CO599+'Свод РРО'!CO838+'Свод РРО'!CO1003</f>
        <v>0</v>
      </c>
      <c r="CN144" s="26">
        <f>+'Свод РРО'!CP398+'Свод РРО'!CP599+'Свод РРО'!CP838+'Свод РРО'!CP1003</f>
        <v>0</v>
      </c>
      <c r="CO144" s="26">
        <f>+'Свод РРО'!CQ398+'Свод РРО'!CQ599+'Свод РРО'!CQ838+'Свод РРО'!CQ1003</f>
        <v>0</v>
      </c>
      <c r="CP144" s="26">
        <f>+'Свод РРО'!CR398+'Свод РРО'!CR599+'Свод РРО'!CR838+'Свод РРО'!CR1003</f>
        <v>0</v>
      </c>
    </row>
    <row r="145" spans="1:94" ht="19.5" customHeight="1" x14ac:dyDescent="0.25">
      <c r="A145" s="38" t="s">
        <v>1364</v>
      </c>
      <c r="B145" s="7">
        <v>1631</v>
      </c>
      <c r="C145" s="7" t="s">
        <v>596</v>
      </c>
      <c r="D145" s="258">
        <v>6</v>
      </c>
      <c r="E145" s="26">
        <f>'Свод РРО'!G213+'Свод РРО'!G399+'Свод РРО'!G1004</f>
        <v>0</v>
      </c>
      <c r="F145" s="26">
        <f>'Свод РРО'!H213+'Свод РРО'!H399+'Свод РРО'!H1004</f>
        <v>0</v>
      </c>
      <c r="G145" s="26">
        <f>'Свод РРО'!I213+'Свод РРО'!I399+'Свод РРО'!I1004</f>
        <v>0</v>
      </c>
      <c r="H145" s="26">
        <f>'Свод РРО'!J213+'Свод РРО'!J399+'Свод РРО'!J1004</f>
        <v>0</v>
      </c>
      <c r="I145" s="26">
        <f>'Свод РРО'!K213+'Свод РРО'!K399+'Свод РРО'!K1004</f>
        <v>0</v>
      </c>
      <c r="J145" s="26">
        <f>'Свод РРО'!L213+'Свод РРО'!L399+'Свод РРО'!L1004</f>
        <v>0</v>
      </c>
      <c r="K145" s="26">
        <f>'Свод РРО'!M213+'Свод РРО'!M399+'Свод РРО'!M1004</f>
        <v>0</v>
      </c>
      <c r="L145" s="26">
        <f>'Свод РРО'!N213+'Свод РРО'!N399+'Свод РРО'!N1004</f>
        <v>0</v>
      </c>
      <c r="M145" s="26">
        <f>'Свод РРО'!O213+'Свод РРО'!O399+'Свод РРО'!O1004</f>
        <v>0</v>
      </c>
      <c r="N145" s="26">
        <f>'Свод РРО'!P213+'Свод РРО'!P399+'Свод РРО'!P1004</f>
        <v>0</v>
      </c>
      <c r="O145" s="26">
        <f>'Свод РРО'!Q213+'Свод РРО'!Q399+'Свод РРО'!Q1004</f>
        <v>0</v>
      </c>
      <c r="P145" s="26">
        <f>'Свод РРО'!R213+'Свод РРО'!R399+'Свод РРО'!R1004</f>
        <v>0</v>
      </c>
      <c r="Q145" s="26">
        <f>'Свод РРО'!S213+'Свод РРО'!S399+'Свод РРО'!S1004</f>
        <v>0</v>
      </c>
      <c r="R145" s="26">
        <f>'Свод РРО'!T213+'Свод РРО'!T399+'Свод РРО'!T1004</f>
        <v>0</v>
      </c>
      <c r="S145" s="26">
        <f>'Свод РРО'!U213+'Свод РРО'!U399+'Свод РРО'!U1004</f>
        <v>0</v>
      </c>
      <c r="T145" s="26">
        <f>'Свод РРО'!V213+'Свод РРО'!V399+'Свод РРО'!V1004</f>
        <v>0</v>
      </c>
      <c r="U145" s="26">
        <f>'Свод РРО'!W213+'Свод РРО'!W399+'Свод РРО'!W1004</f>
        <v>0</v>
      </c>
      <c r="V145" s="26">
        <f>'Свод РРО'!X213+'Свод РРО'!X399+'Свод РРО'!X1004</f>
        <v>0</v>
      </c>
      <c r="W145" s="26">
        <f>'Свод РРО'!Y213+'Свод РРО'!Y399+'Свод РРО'!Y1004</f>
        <v>0</v>
      </c>
      <c r="X145" s="26">
        <f>'Свод РРО'!Z213+'Свод РРО'!Z399+'Свод РРО'!Z1004</f>
        <v>0</v>
      </c>
      <c r="Y145" s="26">
        <f>'Свод РРО'!AA213+'Свод РРО'!AA399+'Свод РРО'!AA1004</f>
        <v>0</v>
      </c>
      <c r="Z145" s="26">
        <f>'Свод РРО'!AB213+'Свод РРО'!AB399+'Свод РРО'!AB1004</f>
        <v>0</v>
      </c>
      <c r="AA145" s="26">
        <f>'Свод РРО'!AC213+'Свод РРО'!AC399+'Свод РРО'!AC1004</f>
        <v>0</v>
      </c>
      <c r="AB145" s="26">
        <f>'Свод РРО'!AD213+'Свод РРО'!AD399+'Свод РРО'!AD1004</f>
        <v>0</v>
      </c>
      <c r="AC145" s="26">
        <f>'Свод РРО'!AE213+'Свод РРО'!AE399+'Свод РРО'!AE1004</f>
        <v>0</v>
      </c>
      <c r="AD145" s="26">
        <f>'Свод РРО'!AF213+'Свод РРО'!AF399+'Свод РРО'!AF1004</f>
        <v>0</v>
      </c>
      <c r="AE145" s="26">
        <f>'Свод РРО'!AG213+'Свод РРО'!AG399+'Свод РРО'!AG1004</f>
        <v>0</v>
      </c>
      <c r="AF145" s="26">
        <f>'Свод РРО'!AH213+'Свод РРО'!AH399+'Свод РРО'!AH1004</f>
        <v>0</v>
      </c>
      <c r="AG145" s="26">
        <f>'Свод РРО'!AI213+'Свод РРО'!AI399+'Свод РРО'!AI1004</f>
        <v>0</v>
      </c>
      <c r="AH145" s="26">
        <f>'Свод РРО'!AJ213+'Свод РРО'!AJ399+'Свод РРО'!AJ1004</f>
        <v>0</v>
      </c>
      <c r="AI145" s="26">
        <f>'Свод РРО'!AK213+'Свод РРО'!AK399+'Свод РРО'!AK1004</f>
        <v>0</v>
      </c>
      <c r="AJ145" s="26">
        <f>'Свод РРО'!AL213+'Свод РРО'!AL399+'Свод РРО'!AL1004</f>
        <v>0</v>
      </c>
      <c r="AK145" s="26">
        <f>'Свод РРО'!AM213+'Свод РРО'!AM399+'Свод РРО'!AM1004</f>
        <v>0</v>
      </c>
      <c r="AL145" s="26">
        <f>'Свод РРО'!AN213+'Свод РРО'!AN399+'Свод РРО'!AN1004</f>
        <v>0</v>
      </c>
      <c r="AM145" s="26">
        <f>'Свод РРО'!AO213+'Свод РРО'!AO399+'Свод РРО'!AO1004</f>
        <v>0</v>
      </c>
      <c r="AN145" s="26">
        <f>'Свод РРО'!AP213+'Свод РРО'!AP399+'Свод РРО'!AP1004</f>
        <v>0</v>
      </c>
      <c r="AO145" s="26">
        <f>'Свод РРО'!AQ213+'Свод РРО'!AQ399+'Свод РРО'!AQ1004</f>
        <v>0</v>
      </c>
      <c r="AP145" s="26">
        <f>'Свод РРО'!AR213+'Свод РРО'!AR399+'Свод РРО'!AR1004</f>
        <v>0</v>
      </c>
      <c r="AQ145" s="26">
        <f>'Свод РРО'!AS213+'Свод РРО'!AS399+'Свод РРО'!AS1004</f>
        <v>0</v>
      </c>
      <c r="AR145" s="26">
        <f>'Свод РРО'!AT213+'Свод РРО'!AT399+'Свод РРО'!AT1004</f>
        <v>0</v>
      </c>
      <c r="AS145" s="26">
        <f>'Свод РРО'!AU213+'Свод РРО'!AU399+'Свод РРО'!AU1004</f>
        <v>0</v>
      </c>
      <c r="AT145" s="26">
        <f>'Свод РРО'!AV213+'Свод РРО'!AV399+'Свод РРО'!AV1004</f>
        <v>0</v>
      </c>
      <c r="AU145" s="26">
        <f>'Свод РРО'!AW213+'Свод РРО'!AW399+'Свод РРО'!AW1004</f>
        <v>0</v>
      </c>
      <c r="AV145" s="26">
        <f>'Свод РРО'!AX213+'Свод РРО'!AX399+'Свод РРО'!AX1004</f>
        <v>0</v>
      </c>
      <c r="AW145" s="26">
        <f>'Свод РРО'!AY213+'Свод РРО'!AY399+'Свод РРО'!AY1004</f>
        <v>0</v>
      </c>
      <c r="AX145" s="26">
        <f>'Свод РРО'!AZ213+'Свод РРО'!AZ399+'Свод РРО'!AZ1004</f>
        <v>0</v>
      </c>
      <c r="AY145" s="26">
        <f>'Свод РРО'!BA213+'Свод РРО'!BA399+'Свод РРО'!BA1004</f>
        <v>0</v>
      </c>
      <c r="AZ145" s="26">
        <f>'Свод РРО'!BB213+'Свод РРО'!BB399+'Свод РРО'!BB1004</f>
        <v>0</v>
      </c>
      <c r="BA145" s="26">
        <f>'Свод РРО'!BC213+'Свод РРО'!BC399+'Свод РРО'!BC1004</f>
        <v>0</v>
      </c>
      <c r="BB145" s="26">
        <f>'Свод РРО'!BD213+'Свод РРО'!BD399+'Свод РРО'!BD1004</f>
        <v>0</v>
      </c>
      <c r="BC145" s="26">
        <f>'Свод РРО'!BE213+'Свод РРО'!BE399+'Свод РРО'!BE1004</f>
        <v>0</v>
      </c>
      <c r="BD145" s="26">
        <f>'Свод РРО'!BF213+'Свод РРО'!BF399+'Свод РРО'!BF1004</f>
        <v>0</v>
      </c>
      <c r="BE145" s="26">
        <f>'Свод РРО'!BG213+'Свод РРО'!BG399+'Свод РРО'!BG1004</f>
        <v>0</v>
      </c>
      <c r="BF145" s="26">
        <f>'Свод РРО'!BH213+'Свод РРО'!BH399+'Свод РРО'!BH1004</f>
        <v>0</v>
      </c>
      <c r="BG145" s="26">
        <f>'Свод РРО'!BI213+'Свод РРО'!BI399+'Свод РРО'!BI1004</f>
        <v>0</v>
      </c>
      <c r="BH145" s="26">
        <f>'Свод РРО'!BJ213+'Свод РРО'!BJ399+'Свод РРО'!BJ1004</f>
        <v>0</v>
      </c>
      <c r="BI145" s="26">
        <f>'Свод РРО'!BK213+'Свод РРО'!BK399+'Свод РРО'!BK1004</f>
        <v>0</v>
      </c>
      <c r="BJ145" s="26">
        <f>'Свод РРО'!BL213+'Свод РРО'!BL399+'Свод РРО'!BL1004</f>
        <v>0</v>
      </c>
      <c r="BK145" s="26">
        <f>'Свод РРО'!BM213+'Свод РРО'!BM399+'Свод РРО'!BM1004</f>
        <v>0</v>
      </c>
      <c r="BL145" s="26">
        <f>'Свод РРО'!BN213+'Свод РРО'!BN399+'Свод РРО'!BN1004</f>
        <v>0</v>
      </c>
      <c r="BM145" s="26">
        <f>'Свод РРО'!BO213+'Свод РРО'!BO399+'Свод РРО'!BO1004</f>
        <v>0</v>
      </c>
      <c r="BN145" s="26">
        <f>'Свод РРО'!BP213+'Свод РРО'!BP399+'Свод РРО'!BP1004</f>
        <v>0</v>
      </c>
      <c r="BO145" s="26">
        <f>'Свод РРО'!BQ213+'Свод РРО'!BQ399+'Свод РРО'!BQ1004</f>
        <v>0</v>
      </c>
      <c r="BP145" s="26">
        <f>'Свод РРО'!BR213+'Свод РРО'!BR399+'Свод РРО'!BR1004</f>
        <v>0</v>
      </c>
      <c r="BQ145" s="26">
        <f>'Свод РРО'!BS213+'Свод РРО'!BS399+'Свод РРО'!BS1004</f>
        <v>0</v>
      </c>
      <c r="BR145" s="26">
        <f>'Свод РРО'!BT213+'Свод РРО'!BT399+'Свод РРО'!BT1004</f>
        <v>0</v>
      </c>
      <c r="BS145" s="26">
        <f>'Свод РРО'!BU213+'Свод РРО'!BU399+'Свод РРО'!BU1004</f>
        <v>0</v>
      </c>
      <c r="BT145" s="26">
        <f>'Свод РРО'!BV213+'Свод РРО'!BV399+'Свод РРО'!BV1004</f>
        <v>0</v>
      </c>
      <c r="BU145" s="26">
        <f>'Свод РРО'!BW213+'Свод РРО'!BW399+'Свод РРО'!BW1004</f>
        <v>0</v>
      </c>
      <c r="BV145" s="26">
        <f>'Свод РРО'!BX213+'Свод РРО'!BX399+'Свод РРО'!BX1004</f>
        <v>0</v>
      </c>
      <c r="BW145" s="26">
        <f>'Свод РРО'!BY213+'Свод РРО'!BY399+'Свод РРО'!BY1004</f>
        <v>0</v>
      </c>
      <c r="BX145" s="26">
        <f>'Свод РРО'!BZ213+'Свод РРО'!BZ399+'Свод РРО'!BZ1004</f>
        <v>0</v>
      </c>
      <c r="BY145" s="26">
        <f>'Свод РРО'!CA213+'Свод РРО'!CA399+'Свод РРО'!CA1004</f>
        <v>0</v>
      </c>
      <c r="BZ145" s="26">
        <f>'Свод РРО'!CB213+'Свод РРО'!CB399+'Свод РРО'!CB1004</f>
        <v>0</v>
      </c>
      <c r="CA145" s="26">
        <f>'Свод РРО'!CC213+'Свод РРО'!CC399+'Свод РРО'!CC1004</f>
        <v>0</v>
      </c>
      <c r="CB145" s="26">
        <f>'Свод РРО'!CD213+'Свод РРО'!CD399+'Свод РРО'!CD1004</f>
        <v>0</v>
      </c>
      <c r="CC145" s="26">
        <f>'Свод РРО'!CE213+'Свод РРО'!CE399+'Свод РРО'!CE1004</f>
        <v>0</v>
      </c>
      <c r="CD145" s="26">
        <f>'Свод РРО'!CF213+'Свод РРО'!CF399+'Свод РРО'!CF1004</f>
        <v>0</v>
      </c>
      <c r="CE145" s="26">
        <f>'Свод РРО'!CG213+'Свод РРО'!CG399+'Свод РРО'!CG1004</f>
        <v>0</v>
      </c>
      <c r="CF145" s="26">
        <f>'Свод РРО'!CH213+'Свод РРО'!CH399+'Свод РРО'!CH1004</f>
        <v>0</v>
      </c>
      <c r="CG145" s="26">
        <f>'Свод РРО'!CI213+'Свод РРО'!CI399+'Свод РРО'!CI1004</f>
        <v>0</v>
      </c>
      <c r="CH145" s="26">
        <f>'Свод РРО'!CJ213+'Свод РРО'!CJ399+'Свод РРО'!CJ1004</f>
        <v>0</v>
      </c>
      <c r="CI145" s="26">
        <f>'Свод РРО'!CK213+'Свод РРО'!CK399+'Свод РРО'!CK1004</f>
        <v>0</v>
      </c>
      <c r="CJ145" s="26">
        <f>'Свод РРО'!CL213+'Свод РРО'!CL399+'Свод РРО'!CL1004</f>
        <v>0</v>
      </c>
      <c r="CK145" s="26">
        <f>'Свод РРО'!CM213+'Свод РРО'!CM399+'Свод РРО'!CM1004</f>
        <v>0</v>
      </c>
      <c r="CL145" s="26">
        <f>'Свод РРО'!CN213+'Свод РРО'!CN399+'Свод РРО'!CN1004</f>
        <v>0</v>
      </c>
      <c r="CM145" s="26">
        <f>'Свод РРО'!CO213+'Свод РРО'!CO399+'Свод РРО'!CO1004</f>
        <v>0</v>
      </c>
      <c r="CN145" s="26">
        <f>'Свод РРО'!CP213+'Свод РРО'!CP399+'Свод РРО'!CP1004</f>
        <v>0</v>
      </c>
      <c r="CO145" s="26">
        <f>'Свод РРО'!CQ213+'Свод РРО'!CQ399+'Свод РРО'!CQ1004</f>
        <v>0</v>
      </c>
      <c r="CP145" s="26">
        <f>'Свод РРО'!CR213+'Свод РРО'!CR399+'Свод РРО'!CR1004</f>
        <v>0</v>
      </c>
    </row>
    <row r="146" spans="1:94" ht="28.5" x14ac:dyDescent="0.25">
      <c r="A146" s="45" t="s">
        <v>58</v>
      </c>
      <c r="B146" s="16">
        <v>1700</v>
      </c>
      <c r="C146" s="17"/>
      <c r="D146" s="17" t="s">
        <v>30</v>
      </c>
      <c r="E146" s="25">
        <f>SUM(E148:E158)</f>
        <v>157053.29999999999</v>
      </c>
      <c r="F146" s="25">
        <f>SUM(F148:F158)</f>
        <v>137525.99999999997</v>
      </c>
      <c r="G146" s="25">
        <f t="shared" ref="G146:BR146" si="27">SUM(G148:G158)</f>
        <v>42562.100000000006</v>
      </c>
      <c r="H146" s="25">
        <f t="shared" si="27"/>
        <v>41232.1</v>
      </c>
      <c r="I146" s="25">
        <f t="shared" si="27"/>
        <v>114491.2</v>
      </c>
      <c r="J146" s="25">
        <f>SUM(J148:J158)</f>
        <v>96293.900000000009</v>
      </c>
      <c r="K146" s="25">
        <f t="shared" si="27"/>
        <v>0</v>
      </c>
      <c r="L146" s="25">
        <f t="shared" si="27"/>
        <v>0</v>
      </c>
      <c r="M146" s="25">
        <f t="shared" si="27"/>
        <v>0</v>
      </c>
      <c r="N146" s="25">
        <f t="shared" si="27"/>
        <v>0</v>
      </c>
      <c r="O146" s="25">
        <f t="shared" si="27"/>
        <v>156814.29999999999</v>
      </c>
      <c r="P146" s="25">
        <f t="shared" si="27"/>
        <v>48155.700000000004</v>
      </c>
      <c r="Q146" s="25" t="e">
        <f t="shared" si="27"/>
        <v>#REF!</v>
      </c>
      <c r="R146" s="25">
        <f t="shared" si="27"/>
        <v>0</v>
      </c>
      <c r="S146" s="25">
        <f t="shared" si="27"/>
        <v>2702.3</v>
      </c>
      <c r="T146" s="25">
        <f t="shared" si="27"/>
        <v>158779.4</v>
      </c>
      <c r="U146" s="25">
        <f t="shared" si="27"/>
        <v>33191</v>
      </c>
      <c r="V146" s="25">
        <f t="shared" si="27"/>
        <v>125588.40000000001</v>
      </c>
      <c r="W146" s="25">
        <f t="shared" si="27"/>
        <v>0</v>
      </c>
      <c r="X146" s="25">
        <f t="shared" si="27"/>
        <v>0</v>
      </c>
      <c r="Y146" s="25">
        <f t="shared" si="27"/>
        <v>159447.9</v>
      </c>
      <c r="Z146" s="25">
        <f t="shared" si="27"/>
        <v>33679.199999999997</v>
      </c>
      <c r="AA146" s="25">
        <f t="shared" si="27"/>
        <v>125768.7</v>
      </c>
      <c r="AB146" s="25">
        <f t="shared" si="27"/>
        <v>0</v>
      </c>
      <c r="AC146" s="25">
        <f t="shared" si="27"/>
        <v>0</v>
      </c>
      <c r="AD146" s="25">
        <f t="shared" si="27"/>
        <v>125588.40000000001</v>
      </c>
      <c r="AE146" s="25">
        <f t="shared" si="27"/>
        <v>0</v>
      </c>
      <c r="AF146" s="25">
        <f t="shared" si="27"/>
        <v>125588.40000000001</v>
      </c>
      <c r="AG146" s="25">
        <f t="shared" si="27"/>
        <v>0</v>
      </c>
      <c r="AH146" s="25">
        <f t="shared" si="27"/>
        <v>0</v>
      </c>
      <c r="AI146" s="25">
        <f t="shared" si="27"/>
        <v>128290.49999999999</v>
      </c>
      <c r="AJ146" s="25">
        <f t="shared" si="27"/>
        <v>108887.50000000001</v>
      </c>
      <c r="AK146" s="25">
        <f t="shared" si="27"/>
        <v>13849.300000000001</v>
      </c>
      <c r="AL146" s="25">
        <f t="shared" si="27"/>
        <v>12593.6</v>
      </c>
      <c r="AM146" s="25">
        <f t="shared" si="27"/>
        <v>114441.2</v>
      </c>
      <c r="AN146" s="25">
        <f t="shared" si="27"/>
        <v>96293.900000000009</v>
      </c>
      <c r="AO146" s="25">
        <f t="shared" si="27"/>
        <v>0</v>
      </c>
      <c r="AP146" s="25">
        <f t="shared" si="27"/>
        <v>0</v>
      </c>
      <c r="AQ146" s="25">
        <f t="shared" si="27"/>
        <v>0</v>
      </c>
      <c r="AR146" s="25">
        <f t="shared" si="27"/>
        <v>0</v>
      </c>
      <c r="AS146" s="25">
        <f t="shared" si="27"/>
        <v>135648.70000000001</v>
      </c>
      <c r="AT146" s="25">
        <f t="shared" si="27"/>
        <v>33221.300000000003</v>
      </c>
      <c r="AU146" s="25">
        <f t="shared" si="27"/>
        <v>102427.4</v>
      </c>
      <c r="AV146" s="25">
        <f t="shared" si="27"/>
        <v>0</v>
      </c>
      <c r="AW146" s="25">
        <f t="shared" si="27"/>
        <v>0</v>
      </c>
      <c r="AX146" s="25">
        <f t="shared" si="27"/>
        <v>137613.79999999999</v>
      </c>
      <c r="AY146" s="25">
        <f t="shared" si="27"/>
        <v>33191</v>
      </c>
      <c r="AZ146" s="25">
        <f t="shared" si="27"/>
        <v>104422.8</v>
      </c>
      <c r="BA146" s="25">
        <f t="shared" si="27"/>
        <v>0</v>
      </c>
      <c r="BB146" s="25">
        <f t="shared" si="27"/>
        <v>0</v>
      </c>
      <c r="BC146" s="25">
        <f t="shared" si="27"/>
        <v>138282.29999999999</v>
      </c>
      <c r="BD146" s="25">
        <f t="shared" si="27"/>
        <v>33679.199999999997</v>
      </c>
      <c r="BE146" s="25">
        <f t="shared" si="27"/>
        <v>104603.1</v>
      </c>
      <c r="BF146" s="25">
        <f t="shared" si="27"/>
        <v>0</v>
      </c>
      <c r="BG146" s="25">
        <f t="shared" si="27"/>
        <v>0</v>
      </c>
      <c r="BH146" s="25">
        <f t="shared" si="27"/>
        <v>104422.8</v>
      </c>
      <c r="BI146" s="25">
        <f t="shared" si="27"/>
        <v>0</v>
      </c>
      <c r="BJ146" s="25">
        <f t="shared" si="27"/>
        <v>104422.8</v>
      </c>
      <c r="BK146" s="25">
        <f t="shared" si="27"/>
        <v>0</v>
      </c>
      <c r="BL146" s="25">
        <f t="shared" si="27"/>
        <v>0</v>
      </c>
      <c r="BM146" s="25">
        <f t="shared" si="27"/>
        <v>157053.29999999999</v>
      </c>
      <c r="BN146" s="25">
        <f t="shared" si="27"/>
        <v>42562.100000000006</v>
      </c>
      <c r="BO146" s="25">
        <f t="shared" si="27"/>
        <v>114491.2</v>
      </c>
      <c r="BP146" s="25">
        <f t="shared" si="27"/>
        <v>0</v>
      </c>
      <c r="BQ146" s="25">
        <f t="shared" si="27"/>
        <v>0</v>
      </c>
      <c r="BR146" s="25">
        <f t="shared" si="27"/>
        <v>156814.29999999999</v>
      </c>
      <c r="BS146" s="25">
        <f t="shared" ref="BS146:CP146" si="28">SUM(BS148:BS158)</f>
        <v>48155.700000000004</v>
      </c>
      <c r="BT146" s="25">
        <f t="shared" si="28"/>
        <v>108658.59999999999</v>
      </c>
      <c r="BU146" s="25">
        <f t="shared" si="28"/>
        <v>0</v>
      </c>
      <c r="BV146" s="25">
        <f t="shared" si="28"/>
        <v>0</v>
      </c>
      <c r="BW146" s="25">
        <f t="shared" si="28"/>
        <v>158779.4</v>
      </c>
      <c r="BX146" s="25">
        <f t="shared" si="28"/>
        <v>33191</v>
      </c>
      <c r="BY146" s="25">
        <f t="shared" si="28"/>
        <v>125588.40000000001</v>
      </c>
      <c r="BZ146" s="25">
        <f t="shared" si="28"/>
        <v>0</v>
      </c>
      <c r="CA146" s="25">
        <f t="shared" si="28"/>
        <v>0</v>
      </c>
      <c r="CB146" s="25">
        <f t="shared" si="28"/>
        <v>128290.49999999999</v>
      </c>
      <c r="CC146" s="25">
        <f t="shared" si="28"/>
        <v>13849.300000000001</v>
      </c>
      <c r="CD146" s="25">
        <f t="shared" si="28"/>
        <v>114441.2</v>
      </c>
      <c r="CE146" s="25">
        <f t="shared" si="28"/>
        <v>0</v>
      </c>
      <c r="CF146" s="25">
        <f t="shared" si="28"/>
        <v>0</v>
      </c>
      <c r="CG146" s="25">
        <f t="shared" si="28"/>
        <v>135648.70000000001</v>
      </c>
      <c r="CH146" s="25">
        <f t="shared" si="28"/>
        <v>33221.300000000003</v>
      </c>
      <c r="CI146" s="25">
        <f t="shared" si="28"/>
        <v>102427.4</v>
      </c>
      <c r="CJ146" s="25">
        <f t="shared" si="28"/>
        <v>0</v>
      </c>
      <c r="CK146" s="25">
        <f t="shared" si="28"/>
        <v>0</v>
      </c>
      <c r="CL146" s="25">
        <f t="shared" si="28"/>
        <v>137613.79999999999</v>
      </c>
      <c r="CM146" s="25">
        <f t="shared" si="28"/>
        <v>33191</v>
      </c>
      <c r="CN146" s="25">
        <f t="shared" si="28"/>
        <v>104422.8</v>
      </c>
      <c r="CO146" s="25">
        <f t="shared" si="28"/>
        <v>0</v>
      </c>
      <c r="CP146" s="25">
        <f t="shared" si="28"/>
        <v>0</v>
      </c>
    </row>
    <row r="147" spans="1:94" x14ac:dyDescent="0.25">
      <c r="A147" s="64" t="s">
        <v>2</v>
      </c>
      <c r="B147" s="1"/>
      <c r="C147" s="7"/>
      <c r="D147" s="1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row>
    <row r="148" spans="1:94" ht="30.75" customHeight="1" x14ac:dyDescent="0.25">
      <c r="A148" s="63" t="s">
        <v>1660</v>
      </c>
      <c r="B148" s="77">
        <v>1701</v>
      </c>
      <c r="C148" s="77">
        <v>1</v>
      </c>
      <c r="D148" s="258">
        <v>15</v>
      </c>
      <c r="E148" s="26">
        <f>+'Свод РРО'!G216+'Свод РРО'!G402+'Свод РРО'!G602+'Свод РРО'!G841+'Свод РРО'!G1007</f>
        <v>2533.1</v>
      </c>
      <c r="F148" s="26">
        <f>+'Свод РРО'!H216+'Свод РРО'!H402+'Свод РРО'!H602+'Свод РРО'!H841+'Свод РРО'!H1007</f>
        <v>2399.9</v>
      </c>
      <c r="G148" s="26">
        <f>+'Свод РРО'!I216+'Свод РРО'!I402+'Свод РРО'!I602+'Свод РРО'!I841+'Свод РРО'!I1007</f>
        <v>0</v>
      </c>
      <c r="H148" s="26">
        <f>+'Свод РРО'!J216+'Свод РРО'!J402+'Свод РРО'!J602+'Свод РРО'!J841+'Свод РРО'!J1007</f>
        <v>0</v>
      </c>
      <c r="I148" s="26">
        <f>+'Свод РРО'!K216+'Свод РРО'!K402+'Свод РРО'!K602+'Свод РРО'!K841+'Свод РРО'!K1007</f>
        <v>2533.1</v>
      </c>
      <c r="J148" s="26">
        <f>+'Свод РРО'!L216+'Свод РРО'!L402+'Свод РРО'!L602+'Свод РРО'!L841+'Свод РРО'!L1007</f>
        <v>2399.9</v>
      </c>
      <c r="K148" s="26">
        <f>+'Свод РРО'!M216+'Свод РРО'!M402+'Свод РРО'!M602+'Свод РРО'!M841+'Свод РРО'!M1007</f>
        <v>0</v>
      </c>
      <c r="L148" s="26">
        <f>+'Свод РРО'!N216+'Свод РРО'!N402+'Свод РРО'!N602+'Свод РРО'!N841+'Свод РРО'!N1007</f>
        <v>0</v>
      </c>
      <c r="M148" s="26">
        <f>+'Свод РРО'!O216+'Свод РРО'!O402+'Свод РРО'!O602+'Свод РРО'!O841+'Свод РРО'!O1007</f>
        <v>0</v>
      </c>
      <c r="N148" s="26">
        <f>+'Свод РРО'!P216+'Свод РРО'!P402+'Свод РРО'!P602+'Свод РРО'!P841+'Свод РРО'!P1007</f>
        <v>0</v>
      </c>
      <c r="O148" s="26">
        <f>+'Свод РРО'!Q216+'Свод РРО'!Q402+'Свод РРО'!Q602+'Свод РРО'!Q841+'Свод РРО'!Q1007</f>
        <v>2702.3</v>
      </c>
      <c r="P148" s="26">
        <f>+'Свод РРО'!R216+'Свод РРО'!R402+'Свод РРО'!R602+'Свод РРО'!R841+'Свод РРО'!R1007</f>
        <v>0</v>
      </c>
      <c r="Q148" s="26" t="e">
        <f>+'Свод РРО'!S216+'Свод РРО'!#REF!+'Свод РРО'!S602+'Свод РРО'!S841+'Свод РРО'!S1007</f>
        <v>#REF!</v>
      </c>
      <c r="R148" s="26">
        <f>+'Свод РРО'!T216+'Свод РРО'!T402+'Свод РРО'!T602+'Свод РРО'!T841+'Свод РРО'!T1007</f>
        <v>0</v>
      </c>
      <c r="S148" s="26">
        <f>+'Свод РРО'!U216+'Свод РРО'!S402+'Свод РРО'!U602+'Свод РРО'!U841+'Свод РРО'!U1007</f>
        <v>2702.3</v>
      </c>
      <c r="T148" s="26">
        <f>+'Свод РРО'!V216+'Свод РРО'!V402+'Свод РРО'!V602+'Свод РРО'!V841+'Свод РРО'!V1007</f>
        <v>2702.3</v>
      </c>
      <c r="U148" s="26">
        <f>+'Свод РРО'!W216+'Свод РРО'!W402+'Свод РРО'!W602+'Свод РРО'!W841+'Свод РРО'!W1007</f>
        <v>0</v>
      </c>
      <c r="V148" s="26">
        <f>+'Свод РРО'!X216+'Свод РРО'!X402+'Свод РРО'!X602+'Свод РРО'!X841+'Свод РРО'!X1007</f>
        <v>2702.3</v>
      </c>
      <c r="W148" s="26">
        <f>+'Свод РРО'!Y216+'Свод РРО'!Y402+'Свод РРО'!Y602+'Свод РРО'!Y841+'Свод РРО'!Y1007</f>
        <v>0</v>
      </c>
      <c r="X148" s="26">
        <f>+'Свод РРО'!Z216+'Свод РРО'!Z402+'Свод РРО'!Z602+'Свод РРО'!Z841+'Свод РРО'!Z1007</f>
        <v>0</v>
      </c>
      <c r="Y148" s="26">
        <f>+'Свод РРО'!AA216+'Свод РРО'!AA402+'Свод РРО'!AA602+'Свод РРО'!AA841+'Свод РРО'!AA1007</f>
        <v>2702.3</v>
      </c>
      <c r="Z148" s="26">
        <f>+'Свод РРО'!AB216+'Свод РРО'!AB402+'Свод РРО'!AB602+'Свод РРО'!AB841+'Свод РРО'!AB1007</f>
        <v>0</v>
      </c>
      <c r="AA148" s="26">
        <f>+'Свод РРО'!AC216+'Свод РРО'!AC402+'Свод РРО'!AC602+'Свод РРО'!AC841+'Свод РРО'!AC1007</f>
        <v>2702.3</v>
      </c>
      <c r="AB148" s="26">
        <f>+'Свод РРО'!AD216+'Свод РРО'!AD402+'Свод РРО'!AD602+'Свод РРО'!AD841+'Свод РРО'!AD1007</f>
        <v>0</v>
      </c>
      <c r="AC148" s="26">
        <f>+'Свод РРО'!AE216+'Свод РРО'!AE402+'Свод РРО'!AE602+'Свод РРО'!AE841+'Свод РРО'!AE1007</f>
        <v>0</v>
      </c>
      <c r="AD148" s="26">
        <f>+'Свод РРО'!AF216+'Свод РРО'!AF402+'Свод РРО'!AF602+'Свод РРО'!AF841+'Свод РРО'!AF1007</f>
        <v>2702.3</v>
      </c>
      <c r="AE148" s="26">
        <f>+'Свод РРО'!AG216+'Свод РРО'!AG402+'Свод РРО'!AG602+'Свод РРО'!AG841+'Свод РРО'!AG1007</f>
        <v>0</v>
      </c>
      <c r="AF148" s="26">
        <f>+'Свод РРО'!AH216+'Свод РРО'!AH402+'Свод РРО'!AH602+'Свод РРО'!AH841+'Свод РРО'!AH1007</f>
        <v>2702.3</v>
      </c>
      <c r="AG148" s="26">
        <f>+'Свод РРО'!AI216+'Свод РРО'!AI402+'Свод РРО'!AI602+'Свод РРО'!AI841+'Свод РРО'!AI1007</f>
        <v>0</v>
      </c>
      <c r="AH148" s="26">
        <f>+'Свод РРО'!AJ216+'Свод РРО'!AJ402+'Свод РРО'!AJ602+'Свод РРО'!AJ841+'Свод РРО'!AJ1007</f>
        <v>0</v>
      </c>
      <c r="AI148" s="26">
        <f>+'Свод РРО'!AK216+'Свод РРО'!AK402+'Свод РРО'!AK602+'Свод РРО'!AK841+'Свод РРО'!AK1007</f>
        <v>2533.1</v>
      </c>
      <c r="AJ148" s="26">
        <f>+'Свод РРО'!AL216+'Свод РРО'!AL402+'Свод РРО'!AL602+'Свод РРО'!AL841+'Свод РРО'!AL1007</f>
        <v>2399.9</v>
      </c>
      <c r="AK148" s="26">
        <f>+'Свод РРО'!AM216+'Свод РРО'!AM402+'Свод РРО'!AM602+'Свод РРО'!AM841+'Свод РРО'!AM1007</f>
        <v>0</v>
      </c>
      <c r="AL148" s="26">
        <f>+'Свод РРО'!AN216+'Свод РРО'!AN402+'Свод РРО'!AN602+'Свод РРО'!AN841+'Свод РРО'!AN1007</f>
        <v>0</v>
      </c>
      <c r="AM148" s="26">
        <f>+'Свод РРО'!AO216+'Свод РРО'!AO402+'Свод РРО'!AO602+'Свод РРО'!AO841+'Свод РРО'!AO1007</f>
        <v>2533.1</v>
      </c>
      <c r="AN148" s="26">
        <f>+'Свод РРО'!AP216+'Свод РРО'!AP402+'Свод РРО'!AP602+'Свод РРО'!AP841+'Свод РРО'!AP1007</f>
        <v>2399.9</v>
      </c>
      <c r="AO148" s="26">
        <f>+'Свод РРО'!AQ216+'Свод РРО'!AQ402+'Свод РРО'!AQ602+'Свод РРО'!AQ841+'Свод РРО'!AQ1007</f>
        <v>0</v>
      </c>
      <c r="AP148" s="26">
        <f>+'Свод РРО'!AR216+'Свод РРО'!AR402+'Свод РРО'!AR602+'Свод РРО'!AR841+'Свод РРО'!AR1007</f>
        <v>0</v>
      </c>
      <c r="AQ148" s="26">
        <f>+'Свод РРО'!AS216+'Свод РРО'!AS402+'Свод РРО'!AS602+'Свод РРО'!AS841+'Свод РРО'!AS1007</f>
        <v>0</v>
      </c>
      <c r="AR148" s="26">
        <f>+'Свод РРО'!AT216+'Свод РРО'!AT402+'Свод РРО'!AT602+'Свод РРО'!AT841+'Свод РРО'!AT1007</f>
        <v>0</v>
      </c>
      <c r="AS148" s="26">
        <f>+'Свод РРО'!AU216+'Свод РРО'!AU402+'Свод РРО'!AU602+'Свод РРО'!AU841+'Свод РРО'!AU1007</f>
        <v>2702.3</v>
      </c>
      <c r="AT148" s="26">
        <f>+'Свод РРО'!AV216+'Свод РРО'!AV402+'Свод РРО'!AV602+'Свод РРО'!AV841+'Свод РРО'!AV1007</f>
        <v>0</v>
      </c>
      <c r="AU148" s="26">
        <f>+'Свод РРО'!AW216+'Свод РРО'!AW402+'Свод РРО'!AW602+'Свод РРО'!AW841+'Свод РРО'!AW1007</f>
        <v>2702.3</v>
      </c>
      <c r="AV148" s="26">
        <f>+'Свод РРО'!AX216+'Свод РРО'!AX402+'Свод РРО'!AX602+'Свод РРО'!AX841+'Свод РРО'!AX1007</f>
        <v>0</v>
      </c>
      <c r="AW148" s="26">
        <f>+'Свод РРО'!AY216+'Свод РРО'!AY402+'Свод РРО'!AY602+'Свод РРО'!AY841+'Свод РРО'!AY1007</f>
        <v>0</v>
      </c>
      <c r="AX148" s="26">
        <f>+'Свод РРО'!AZ216+'Свод РРО'!AZ402+'Свод РРО'!AZ602+'Свод РРО'!AZ841+'Свод РРО'!AZ1007</f>
        <v>2702.3</v>
      </c>
      <c r="AY148" s="26">
        <f>+'Свод РРО'!BA216+'Свод РРО'!BA402+'Свод РРО'!BA602+'Свод РРО'!BA841+'Свод РРО'!BA1007</f>
        <v>0</v>
      </c>
      <c r="AZ148" s="26">
        <f>+'Свод РРО'!BB216+'Свод РРО'!BB402+'Свод РРО'!BB602+'Свод РРО'!BB841+'Свод РРО'!BB1007</f>
        <v>2702.3</v>
      </c>
      <c r="BA148" s="26">
        <f>+'Свод РРО'!BC216+'Свод РРО'!BC402+'Свод РРО'!BC602+'Свод РРО'!BC841+'Свод РРО'!BC1007</f>
        <v>0</v>
      </c>
      <c r="BB148" s="26">
        <f>+'Свод РРО'!BD216+'Свод РРО'!BD402+'Свод РРО'!BD602+'Свод РРО'!BD841+'Свод РРО'!BD1007</f>
        <v>0</v>
      </c>
      <c r="BC148" s="26">
        <f>+'Свод РРО'!BE216+'Свод РРО'!BE402+'Свод РРО'!BE602+'Свод РРО'!BE841+'Свод РРО'!BE1007</f>
        <v>2702.3</v>
      </c>
      <c r="BD148" s="26">
        <f>+'Свод РРО'!BF216+'Свод РРО'!BF402+'Свод РРО'!BF602+'Свод РРО'!BF841+'Свод РРО'!BF1007</f>
        <v>0</v>
      </c>
      <c r="BE148" s="26">
        <f>+'Свод РРО'!BG216+'Свод РРО'!BG402+'Свод РРО'!BG602+'Свод РРО'!BG841+'Свод РРО'!BG1007</f>
        <v>2702.3</v>
      </c>
      <c r="BF148" s="26">
        <f>+'Свод РРО'!BH216+'Свод РРО'!BH402+'Свод РРО'!BH602+'Свод РРО'!BH841+'Свод РРО'!BH1007</f>
        <v>0</v>
      </c>
      <c r="BG148" s="26">
        <f>+'Свод РРО'!BI216+'Свод РРО'!BI402+'Свод РРО'!BI602+'Свод РРО'!BI841+'Свод РРО'!BI1007</f>
        <v>0</v>
      </c>
      <c r="BH148" s="26">
        <f>+'Свод РРО'!BJ216+'Свод РРО'!BJ402+'Свод РРО'!BJ602+'Свод РРО'!BJ841+'Свод РРО'!BJ1007</f>
        <v>2702.3</v>
      </c>
      <c r="BI148" s="26">
        <f>+'Свод РРО'!BK216+'Свод РРО'!BK402+'Свод РРО'!BK602+'Свод РРО'!BK841+'Свод РРО'!BK1007</f>
        <v>0</v>
      </c>
      <c r="BJ148" s="26">
        <f>+'Свод РРО'!BL216+'Свод РРО'!BL402+'Свод РРО'!BL602+'Свод РРО'!BL841+'Свод РРО'!BL1007</f>
        <v>2702.3</v>
      </c>
      <c r="BK148" s="26">
        <f>+'Свод РРО'!BM216+'Свод РРО'!BM402+'Свод РРО'!BM602+'Свод РРО'!BM841+'Свод РРО'!BM1007</f>
        <v>0</v>
      </c>
      <c r="BL148" s="26">
        <f>+'Свод РРО'!BN216+'Свод РРО'!BN402+'Свод РРО'!BN602+'Свод РРО'!BN841+'Свод РРО'!BN1007</f>
        <v>0</v>
      </c>
      <c r="BM148" s="26">
        <f>+'Свод РРО'!BO216+'Свод РРО'!BO402+'Свод РРО'!BO602+'Свод РРО'!BO841+'Свод РРО'!BO1007</f>
        <v>2533.1</v>
      </c>
      <c r="BN148" s="26">
        <f>+'Свод РРО'!BP216+'Свод РРО'!BP402+'Свод РРО'!BP602+'Свод РРО'!BP841+'Свод РРО'!BP1007</f>
        <v>0</v>
      </c>
      <c r="BO148" s="26">
        <f>+'Свод РРО'!BQ216+'Свод РРО'!BQ402+'Свод РРО'!BQ602+'Свод РРО'!BQ841+'Свод РРО'!BQ1007</f>
        <v>2533.1</v>
      </c>
      <c r="BP148" s="26">
        <f>+'Свод РРО'!BR216+'Свод РРО'!BR402+'Свод РРО'!BR602+'Свод РРО'!BR841+'Свод РРО'!BR1007</f>
        <v>0</v>
      </c>
      <c r="BQ148" s="26">
        <f>+'Свод РРО'!BS216+'Свод РРО'!BS402+'Свод РРО'!BS602+'Свод РРО'!BS841+'Свод РРО'!BS1007</f>
        <v>0</v>
      </c>
      <c r="BR148" s="26">
        <f>+'Свод РРО'!BT216+'Свод РРО'!BT402+'Свод РРО'!BT602+'Свод РРО'!BT841+'Свод РРО'!BT1007</f>
        <v>2702.3</v>
      </c>
      <c r="BS148" s="26">
        <f>+'Свод РРО'!BU216+'Свод РРО'!BU402+'Свод РРО'!BU602+'Свод РРО'!BU841+'Свод РРО'!BU1007</f>
        <v>0</v>
      </c>
      <c r="BT148" s="26">
        <f>+'Свод РРО'!BV216+'Свод РРО'!BV402+'Свод РРО'!BV602+'Свод РРО'!BV841+'Свод РРО'!BV1007</f>
        <v>2702.3</v>
      </c>
      <c r="BU148" s="26">
        <f>+'Свод РРО'!BW216+'Свод РРО'!BW402+'Свод РРО'!BW602+'Свод РРО'!BW841+'Свод РРО'!BW1007</f>
        <v>0</v>
      </c>
      <c r="BV148" s="26">
        <f>+'Свод РРО'!BX216+'Свод РРО'!BX402+'Свод РРО'!BX602+'Свод РРО'!BX841+'Свод РРО'!BX1007</f>
        <v>0</v>
      </c>
      <c r="BW148" s="26">
        <f>+'Свод РРО'!BY216+'Свод РРО'!BY402+'Свод РРО'!BY602+'Свод РРО'!BY841+'Свод РРО'!BY1007</f>
        <v>2702.3</v>
      </c>
      <c r="BX148" s="26">
        <f>+'Свод РРО'!BZ216+'Свод РРО'!BZ402+'Свод РРО'!BZ602+'Свод РРО'!BZ841+'Свод РРО'!BZ1007</f>
        <v>0</v>
      </c>
      <c r="BY148" s="26">
        <f>+'Свод РРО'!CA216+'Свод РРО'!CA402+'Свод РРО'!CA602+'Свод РРО'!CA841+'Свод РРО'!CA1007</f>
        <v>2702.3</v>
      </c>
      <c r="BZ148" s="26">
        <f>+'Свод РРО'!CB216+'Свод РРО'!CB402+'Свод РРО'!CB602+'Свод РРО'!CB841+'Свод РРО'!CB1007</f>
        <v>0</v>
      </c>
      <c r="CA148" s="26">
        <f>+'Свод РРО'!CC216+'Свод РРО'!CC402+'Свод РРО'!CC602+'Свод РРО'!CC841+'Свод РРО'!CC1007</f>
        <v>0</v>
      </c>
      <c r="CB148" s="26">
        <f>+'Свод РРО'!CD216+'Свод РРО'!CD402+'Свод РРО'!CD602+'Свод РРО'!CD841+'Свод РРО'!CD1007</f>
        <v>2533.1</v>
      </c>
      <c r="CC148" s="26">
        <f>+'Свод РРО'!CE216+'Свод РРО'!CE402+'Свод РРО'!CE602+'Свод РРО'!CE841+'Свод РРО'!CE1007</f>
        <v>0</v>
      </c>
      <c r="CD148" s="26">
        <f>+'Свод РРО'!CF216+'Свод РРО'!CF402+'Свод РРО'!CF602+'Свод РРО'!CF841+'Свод РРО'!CF1007</f>
        <v>2533.1</v>
      </c>
      <c r="CE148" s="26">
        <f>+'Свод РРО'!CG216+'Свод РРО'!CG402+'Свод РРО'!CG602+'Свод РРО'!CG841+'Свод РРО'!CG1007</f>
        <v>0</v>
      </c>
      <c r="CF148" s="26">
        <f>+'Свод РРО'!CH216+'Свод РРО'!CH402+'Свод РРО'!CH602+'Свод РРО'!CH841+'Свод РРО'!CH1007</f>
        <v>0</v>
      </c>
      <c r="CG148" s="26">
        <f>+'Свод РРО'!CI216+'Свод РРО'!CI402+'Свод РРО'!CI602+'Свод РРО'!CI841+'Свод РРО'!CI1007</f>
        <v>2702.3</v>
      </c>
      <c r="CH148" s="26">
        <f>+'Свод РРО'!CJ216+'Свод РРО'!CJ402+'Свод РРО'!CJ602+'Свод РРО'!CJ841+'Свод РРО'!CJ1007</f>
        <v>0</v>
      </c>
      <c r="CI148" s="26">
        <f>+'Свод РРО'!CK216+'Свод РРО'!CK402+'Свод РРО'!CK602+'Свод РРО'!CK841+'Свод РРО'!CK1007</f>
        <v>2702.3</v>
      </c>
      <c r="CJ148" s="26">
        <f>+'Свод РРО'!CL216+'Свод РРО'!CL402+'Свод РРО'!CL602+'Свод РРО'!CL841+'Свод РРО'!CL1007</f>
        <v>0</v>
      </c>
      <c r="CK148" s="26">
        <f>+'Свод РРО'!CM216+'Свод РРО'!CM402+'Свод РРО'!CM602+'Свод РРО'!CM841+'Свод РРО'!CM1007</f>
        <v>0</v>
      </c>
      <c r="CL148" s="26">
        <f>+'Свод РРО'!CN216+'Свод РРО'!CN402+'Свод РРО'!CN602+'Свод РРО'!CN841+'Свод РРО'!CN1007</f>
        <v>2702.3</v>
      </c>
      <c r="CM148" s="26">
        <f>+'Свод РРО'!CO216+'Свод РРО'!CO402+'Свод РРО'!CO602+'Свод РРО'!CO841+'Свод РРО'!CO1007</f>
        <v>0</v>
      </c>
      <c r="CN148" s="26">
        <f>+'Свод РРО'!CP216+'Свод РРО'!CP402+'Свод РРО'!CP602+'Свод РРО'!CP841+'Свод РРО'!CP1007</f>
        <v>2702.3</v>
      </c>
      <c r="CO148" s="26">
        <f>+'Свод РРО'!CQ216+'Свод РРО'!CQ402+'Свод РРО'!CQ602+'Свод РРО'!CQ841+'Свод РРО'!CQ1007</f>
        <v>0</v>
      </c>
      <c r="CP148" s="26">
        <f>+'Свод РРО'!CR216+'Свод РРО'!CR402+'Свод РРО'!CR602+'Свод РРО'!CR841+'Свод РРО'!CR1007</f>
        <v>0</v>
      </c>
    </row>
    <row r="149" spans="1:94" ht="30" customHeight="1" x14ac:dyDescent="0.25">
      <c r="A149" s="63" t="s">
        <v>1661</v>
      </c>
      <c r="B149" s="77">
        <v>1702</v>
      </c>
      <c r="C149" s="77">
        <v>1</v>
      </c>
      <c r="D149" s="258">
        <v>15</v>
      </c>
      <c r="E149" s="26">
        <f>+'Свод РРО'!G217+'Свод РРО'!G403+'Свод РРО'!G603+'Свод РРО'!G842+'Свод РРО'!G1008</f>
        <v>4450.3999999999996</v>
      </c>
      <c r="F149" s="26">
        <f>+'Свод РРО'!H217+'Свод РРО'!H403+'Свод РРО'!H603+'Свод РРО'!H842+'Свод РРО'!H1008</f>
        <v>4355.8999999999996</v>
      </c>
      <c r="G149" s="26">
        <f>+'Свод РРО'!I217+'Свод РРО'!I403+'Свод РРО'!I603+'Свод РРО'!I842+'Свод РРО'!I1008</f>
        <v>0</v>
      </c>
      <c r="H149" s="26">
        <f>+'Свод РРО'!J217+'Свод РРО'!J403+'Свод РРО'!J603+'Свод РРО'!J842+'Свод РРО'!J1008</f>
        <v>0</v>
      </c>
      <c r="I149" s="26">
        <f>+'Свод РРО'!K217+'Свод РРО'!K403+'Свод РРО'!K603+'Свод РРО'!K842+'Свод РРО'!K1008</f>
        <v>4450.3999999999996</v>
      </c>
      <c r="J149" s="26">
        <f>+'Свод РРО'!L217+'Свод РРО'!L403+'Свод РРО'!L603+'Свод РРО'!L842+'Свод РРО'!L1008</f>
        <v>4355.8999999999996</v>
      </c>
      <c r="K149" s="26">
        <f>+'Свод РРО'!M217+'Свод РРО'!M403+'Свод РРО'!M603+'Свод РРО'!M842+'Свод РРО'!M1008</f>
        <v>0</v>
      </c>
      <c r="L149" s="26">
        <f>+'Свод РРО'!N217+'Свод РРО'!N403+'Свод РРО'!N603+'Свод РРО'!N842+'Свод РРО'!N1008</f>
        <v>0</v>
      </c>
      <c r="M149" s="26">
        <f>+'Свод РРО'!O217+'Свод РРО'!O403+'Свод РРО'!O603+'Свод РРО'!O842+'Свод РРО'!O1008</f>
        <v>0</v>
      </c>
      <c r="N149" s="26">
        <f>+'Свод РРО'!P217+'Свод РРО'!P403+'Свод РРО'!P603+'Свод РРО'!P842+'Свод РРО'!P1008</f>
        <v>0</v>
      </c>
      <c r="O149" s="26">
        <f>+'Свод РРО'!Q217+'Свод РРО'!Q403+'Свод РРО'!Q603+'Свод РРО'!Q842+'Свод РРО'!Q1008</f>
        <v>6120.1</v>
      </c>
      <c r="P149" s="26">
        <f>+'Свод РРО'!R217+'Свод РРО'!R403+'Свод РРО'!R603+'Свод РРО'!R842+'Свод РРО'!R1008</f>
        <v>0</v>
      </c>
      <c r="Q149" s="26">
        <f>+'Свод РРО'!S217+'Свод РРО'!S403+'Свод РРО'!S603+'Свод РРО'!S842+'Свод РРО'!S1008</f>
        <v>6120.1</v>
      </c>
      <c r="R149" s="26">
        <f>+'Свод РРО'!T217+'Свод РРО'!T403+'Свод РРО'!T603+'Свод РРО'!T842+'Свод РРО'!T1008</f>
        <v>0</v>
      </c>
      <c r="S149" s="26">
        <f>+'Свод РРО'!U217+'Свод РРО'!U403+'Свод РРО'!U603+'Свод РРО'!U842+'Свод РРО'!U1008</f>
        <v>0</v>
      </c>
      <c r="T149" s="26">
        <f>+'Свод РРО'!V217+'Свод РРО'!V403+'Свод РРО'!V603+'Свод РРО'!V842+'Свод РРО'!V1008</f>
        <v>6120.1</v>
      </c>
      <c r="U149" s="26">
        <f>+'Свод РРО'!W217+'Свод РРО'!W403+'Свод РРО'!W603+'Свод РРО'!W842+'Свод РРО'!W1008</f>
        <v>0</v>
      </c>
      <c r="V149" s="26">
        <f>+'Свод РРО'!X217+'Свод РРО'!X403+'Свод РРО'!X603+'Свод РРО'!X842+'Свод РРО'!X1008</f>
        <v>6120.1</v>
      </c>
      <c r="W149" s="26">
        <f>+'Свод РРО'!Y217+'Свод РРО'!Y403+'Свод РРО'!Y603+'Свод РРО'!Y842+'Свод РРО'!Y1008</f>
        <v>0</v>
      </c>
      <c r="X149" s="26">
        <f>+'Свод РРО'!Z217+'Свод РРО'!Z403+'Свод РРО'!Z603+'Свод РРО'!Z842+'Свод РРО'!Z1008</f>
        <v>0</v>
      </c>
      <c r="Y149" s="26">
        <f>+'Свод РРО'!AA217+'Свод РРО'!AA403+'Свод РРО'!AA603+'Свод РРО'!AA842+'Свод РРО'!AA1008</f>
        <v>6120.1</v>
      </c>
      <c r="Z149" s="26">
        <f>+'Свод РРО'!AB217+'Свод РРО'!AB403+'Свод РРО'!AB603+'Свод РРО'!AB842+'Свод РРО'!AB1008</f>
        <v>0</v>
      </c>
      <c r="AA149" s="26">
        <f>+'Свод РРО'!AC217+'Свод РРО'!AC403+'Свод РРО'!AC603+'Свод РРО'!AC842+'Свод РРО'!AC1008</f>
        <v>6120.1</v>
      </c>
      <c r="AB149" s="26">
        <f>+'Свод РРО'!AD217+'Свод РРО'!AD403+'Свод РРО'!AD603+'Свод РРО'!AD842+'Свод РРО'!AD1008</f>
        <v>0</v>
      </c>
      <c r="AC149" s="26">
        <f>+'Свод РРО'!AE217+'Свод РРО'!AE403+'Свод РРО'!AE603+'Свод РРО'!AE842+'Свод РРО'!AE1008</f>
        <v>0</v>
      </c>
      <c r="AD149" s="26">
        <f>+'Свод РРО'!AF217+'Свод РРО'!AF403+'Свод РРО'!AF603+'Свод РРО'!AF842+'Свод РРО'!AF1008</f>
        <v>6120.1</v>
      </c>
      <c r="AE149" s="26">
        <f>+'Свод РРО'!AG217+'Свод РРО'!AG403+'Свод РРО'!AG603+'Свод РРО'!AG842+'Свод РРО'!AG1008</f>
        <v>0</v>
      </c>
      <c r="AF149" s="26">
        <f>+'Свод РРО'!AH217+'Свод РРО'!AH403+'Свод РРО'!AH603+'Свод РРО'!AH842+'Свод РРО'!AH1008</f>
        <v>6120.1</v>
      </c>
      <c r="AG149" s="26">
        <f>+'Свод РРО'!AI217+'Свод РРО'!AI403+'Свод РРО'!AI603+'Свод РРО'!AI842+'Свод РРО'!AI1008</f>
        <v>0</v>
      </c>
      <c r="AH149" s="26">
        <f>+'Свод РРО'!AJ217+'Свод РРО'!AJ403+'Свод РРО'!AJ603+'Свод РРО'!AJ842+'Свод РРО'!AJ1008</f>
        <v>0</v>
      </c>
      <c r="AI149" s="26">
        <f>+'Свод РРО'!AK217+'Свод РРО'!AK403+'Свод РРО'!AK603+'Свод РРО'!AK842+'Свод РРО'!AK1008</f>
        <v>4450.3999999999996</v>
      </c>
      <c r="AJ149" s="26">
        <f>+'Свод РРО'!AL217+'Свод РРО'!AL403+'Свод РРО'!AL603+'Свод РРО'!AL842+'Свод РРО'!AL1008</f>
        <v>4355.8999999999996</v>
      </c>
      <c r="AK149" s="26">
        <f>+'Свод РРО'!AM217+'Свод РРО'!AM403+'Свод РРО'!AM603+'Свод РРО'!AM842+'Свод РРО'!AM1008</f>
        <v>0</v>
      </c>
      <c r="AL149" s="26">
        <f>+'Свод РРО'!AN217+'Свод РРО'!AN403+'Свод РРО'!AN603+'Свод РРО'!AN842+'Свод РРО'!AN1008</f>
        <v>0</v>
      </c>
      <c r="AM149" s="26">
        <f>+'Свод РРО'!AO217+'Свод РРО'!AO403+'Свод РРО'!AO603+'Свод РРО'!AO842+'Свод РРО'!AO1008</f>
        <v>4450.3999999999996</v>
      </c>
      <c r="AN149" s="26">
        <f>+'Свод РРО'!AP217+'Свод РРО'!AP403+'Свод РРО'!AP603+'Свод РРО'!AP842+'Свод РРО'!AP1008</f>
        <v>4355.8999999999996</v>
      </c>
      <c r="AO149" s="26">
        <f>+'Свод РРО'!AQ217+'Свод РРО'!AQ403+'Свод РРО'!AQ603+'Свод РРО'!AQ842+'Свод РРО'!AQ1008</f>
        <v>0</v>
      </c>
      <c r="AP149" s="26">
        <f>+'Свод РРО'!AR217+'Свод РРО'!AR403+'Свод РРО'!AR603+'Свод РРО'!AR842+'Свод РРО'!AR1008</f>
        <v>0</v>
      </c>
      <c r="AQ149" s="26">
        <f>+'Свод РРО'!AS217+'Свод РРО'!AS403+'Свод РРО'!AS603+'Свод РРО'!AS842+'Свод РРО'!AS1008</f>
        <v>0</v>
      </c>
      <c r="AR149" s="26">
        <f>+'Свод РРО'!AT217+'Свод РРО'!AT403+'Свод РРО'!AT603+'Свод РРО'!AT842+'Свод РРО'!AT1008</f>
        <v>0</v>
      </c>
      <c r="AS149" s="26">
        <f>+'Свод РРО'!AU217+'Свод РРО'!AU403+'Свод РРО'!AU603+'Свод РРО'!AU842+'Свод РРО'!AU1008</f>
        <v>6120.1</v>
      </c>
      <c r="AT149" s="26">
        <f>+'Свод РРО'!AV217+'Свод РРО'!AV403+'Свод РРО'!AV603+'Свод РРО'!AV842+'Свод РРО'!AV1008</f>
        <v>0</v>
      </c>
      <c r="AU149" s="26">
        <f>+'Свод РРО'!AW217+'Свод РРО'!AW403+'Свод РРО'!AW603+'Свод РРО'!AW842+'Свод РРО'!AW1008</f>
        <v>6120.1</v>
      </c>
      <c r="AV149" s="26">
        <f>+'Свод РРО'!AX217+'Свод РРО'!AX403+'Свод РРО'!AX603+'Свод РРО'!AX842+'Свод РРО'!AX1008</f>
        <v>0</v>
      </c>
      <c r="AW149" s="26">
        <f>+'Свод РРО'!AY217+'Свод РРО'!AY403+'Свод РРО'!AY603+'Свод РРО'!AY842+'Свод РРО'!AY1008</f>
        <v>0</v>
      </c>
      <c r="AX149" s="26">
        <f>+'Свод РРО'!AZ217+'Свод РРО'!AZ403+'Свод РРО'!AZ603+'Свод РРО'!AZ842+'Свод РРО'!AZ1008</f>
        <v>6120.1</v>
      </c>
      <c r="AY149" s="26">
        <f>+'Свод РРО'!BA217+'Свод РРО'!BA403+'Свод РРО'!BA603+'Свод РРО'!BA842+'Свод РРО'!BA1008</f>
        <v>0</v>
      </c>
      <c r="AZ149" s="26">
        <f>+'Свод РРО'!BB217+'Свод РРО'!BB403+'Свод РРО'!BB603+'Свод РРО'!BB842+'Свод РРО'!BB1008</f>
        <v>6120.1</v>
      </c>
      <c r="BA149" s="26">
        <f>+'Свод РРО'!BC217+'Свод РРО'!BC403+'Свод РРО'!BC603+'Свод РРО'!BC842+'Свод РРО'!BC1008</f>
        <v>0</v>
      </c>
      <c r="BB149" s="26">
        <f>+'Свод РРО'!BD217+'Свод РРО'!BD403+'Свод РРО'!BD603+'Свод РРО'!BD842+'Свод РРО'!BD1008</f>
        <v>0</v>
      </c>
      <c r="BC149" s="26">
        <f>+'Свод РРО'!BE217+'Свод РРО'!BE403+'Свод РРО'!BE603+'Свод РРО'!BE842+'Свод РРО'!BE1008</f>
        <v>6120.1</v>
      </c>
      <c r="BD149" s="26">
        <f>+'Свод РРО'!BF217+'Свод РРО'!BF403+'Свод РРО'!BF603+'Свод РРО'!BF842+'Свод РРО'!BF1008</f>
        <v>0</v>
      </c>
      <c r="BE149" s="26">
        <f>+'Свод РРО'!BG217+'Свод РРО'!BG403+'Свод РРО'!BG603+'Свод РРО'!BG842+'Свод РРО'!BG1008</f>
        <v>6120.1</v>
      </c>
      <c r="BF149" s="26">
        <f>+'Свод РРО'!BH217+'Свод РРО'!BH403+'Свод РРО'!BH603+'Свод РРО'!BH842+'Свод РРО'!BH1008</f>
        <v>0</v>
      </c>
      <c r="BG149" s="26">
        <f>+'Свод РРО'!BI217+'Свод РРО'!BI403+'Свод РРО'!BI603+'Свод РРО'!BI842+'Свод РРО'!BI1008</f>
        <v>0</v>
      </c>
      <c r="BH149" s="26">
        <f>+'Свод РРО'!BJ217+'Свод РРО'!BJ403+'Свод РРО'!BJ603+'Свод РРО'!BJ842+'Свод РРО'!BJ1008</f>
        <v>6120.1</v>
      </c>
      <c r="BI149" s="26">
        <f>+'Свод РРО'!BK217+'Свод РРО'!BK403+'Свод РРО'!BK603+'Свод РРО'!BK842+'Свод РРО'!BK1008</f>
        <v>0</v>
      </c>
      <c r="BJ149" s="26">
        <f>+'Свод РРО'!BL217+'Свод РРО'!BL403+'Свод РРО'!BL603+'Свод РРО'!BL842+'Свод РРО'!BL1008</f>
        <v>6120.1</v>
      </c>
      <c r="BK149" s="26">
        <f>+'Свод РРО'!BM217+'Свод РРО'!BM403+'Свод РРО'!BM603+'Свод РРО'!BM842+'Свод РРО'!BM1008</f>
        <v>0</v>
      </c>
      <c r="BL149" s="26">
        <f>+'Свод РРО'!BN217+'Свод РРО'!BN403+'Свод РРО'!BN603+'Свод РРО'!BN842+'Свод РРО'!BN1008</f>
        <v>0</v>
      </c>
      <c r="BM149" s="26">
        <f>+'Свод РРО'!BO217+'Свод РРО'!BO403+'Свод РРО'!BO603+'Свод РРО'!BO842+'Свод РРО'!BO1008</f>
        <v>4450.3999999999996</v>
      </c>
      <c r="BN149" s="26">
        <f>+'Свод РРО'!BP217+'Свод РРО'!BP403+'Свод РРО'!BP603+'Свод РРО'!BP842+'Свод РРО'!BP1008</f>
        <v>0</v>
      </c>
      <c r="BO149" s="26">
        <f>+'Свод РРО'!BQ217+'Свод РРО'!BQ403+'Свод РРО'!BQ603+'Свод РРО'!BQ842+'Свод РРО'!BQ1008</f>
        <v>4450.3999999999996</v>
      </c>
      <c r="BP149" s="26">
        <f>+'Свод РРО'!BR217+'Свод РРО'!BR403+'Свод РРО'!BR603+'Свод РРО'!BR842+'Свод РРО'!BR1008</f>
        <v>0</v>
      </c>
      <c r="BQ149" s="26">
        <f>+'Свод РРО'!BS217+'Свод РРО'!BS403+'Свод РРО'!BS603+'Свод РРО'!BS842+'Свод РРО'!BS1008</f>
        <v>0</v>
      </c>
      <c r="BR149" s="26">
        <f>+'Свод РРО'!BT217+'Свод РРО'!BT403+'Свод РРО'!BT603+'Свод РРО'!BT842+'Свод РРО'!BT1008</f>
        <v>6120.1</v>
      </c>
      <c r="BS149" s="26">
        <f>+'Свод РРО'!BU217+'Свод РРО'!BU403+'Свод РРО'!BU603+'Свод РРО'!BU842+'Свод РРО'!BU1008</f>
        <v>0</v>
      </c>
      <c r="BT149" s="26">
        <f>+'Свод РРО'!BV217+'Свод РРО'!BV403+'Свод РРО'!BV603+'Свод РРО'!BV842+'Свод РРО'!BV1008</f>
        <v>6120.1</v>
      </c>
      <c r="BU149" s="26">
        <f>+'Свод РРО'!BW217+'Свод РРО'!BW403+'Свод РРО'!BW603+'Свод РРО'!BW842+'Свод РРО'!BW1008</f>
        <v>0</v>
      </c>
      <c r="BV149" s="26">
        <f>+'Свод РРО'!BX217+'Свод РРО'!BX403+'Свод РРО'!BX603+'Свод РРО'!BX842+'Свод РРО'!BX1008</f>
        <v>0</v>
      </c>
      <c r="BW149" s="26">
        <f>+'Свод РРО'!BY217+'Свод РРО'!BY403+'Свод РРО'!BY603+'Свод РРО'!BY842+'Свод РРО'!BY1008</f>
        <v>6120.1</v>
      </c>
      <c r="BX149" s="26">
        <f>+'Свод РРО'!BZ217+'Свод РРО'!BZ403+'Свод РРО'!BZ603+'Свод РРО'!BZ842+'Свод РРО'!BZ1008</f>
        <v>0</v>
      </c>
      <c r="BY149" s="26">
        <f>+'Свод РРО'!CA217+'Свод РРО'!CA403+'Свод РРО'!CA603+'Свод РРО'!CA842+'Свод РРО'!CA1008</f>
        <v>6120.1</v>
      </c>
      <c r="BZ149" s="26">
        <f>+'Свод РРО'!CB217+'Свод РРО'!CB403+'Свод РРО'!CB603+'Свод РРО'!CB842+'Свод РРО'!CB1008</f>
        <v>0</v>
      </c>
      <c r="CA149" s="26">
        <f>+'Свод РРО'!CC217+'Свод РРО'!CC403+'Свод РРО'!CC603+'Свод РРО'!CC842+'Свод РРО'!CC1008</f>
        <v>0</v>
      </c>
      <c r="CB149" s="26">
        <f>+'Свод РРО'!CD217+'Свод РРО'!CD403+'Свод РРО'!CD603+'Свод РРО'!CD842+'Свод РРО'!CD1008</f>
        <v>4450.3999999999996</v>
      </c>
      <c r="CC149" s="26">
        <f>+'Свод РРО'!CE217+'Свод РРО'!CE403+'Свод РРО'!CE603+'Свод РРО'!CE842+'Свод РРО'!CE1008</f>
        <v>0</v>
      </c>
      <c r="CD149" s="26">
        <f>+'Свод РРО'!CF217+'Свод РРО'!CF403+'Свод РРО'!CF603+'Свод РРО'!CF842+'Свод РРО'!CF1008</f>
        <v>4450.3999999999996</v>
      </c>
      <c r="CE149" s="26">
        <f>+'Свод РРО'!CG217+'Свод РРО'!CG403+'Свод РРО'!CG603+'Свод РРО'!CG842+'Свод РРО'!CG1008</f>
        <v>0</v>
      </c>
      <c r="CF149" s="26">
        <f>+'Свод РРО'!CH217+'Свод РРО'!CH403+'Свод РРО'!CH603+'Свод РРО'!CH842+'Свод РРО'!CH1008</f>
        <v>0</v>
      </c>
      <c r="CG149" s="26">
        <f>+'Свод РРО'!CI217+'Свод РРО'!CI403+'Свод РРО'!CI603+'Свод РРО'!CI842+'Свод РРО'!CI1008</f>
        <v>6120.1</v>
      </c>
      <c r="CH149" s="26">
        <f>+'Свод РРО'!CJ217+'Свод РРО'!CJ403+'Свод РРО'!CJ603+'Свод РРО'!CJ842+'Свод РРО'!CJ1008</f>
        <v>0</v>
      </c>
      <c r="CI149" s="26">
        <f>+'Свод РРО'!CK217+'Свод РРО'!CK403+'Свод РРО'!CK603+'Свод РРО'!CK842+'Свод РРО'!CK1008</f>
        <v>6120.1</v>
      </c>
      <c r="CJ149" s="26">
        <f>+'Свод РРО'!CL217+'Свод РРО'!CL403+'Свод РРО'!CL603+'Свод РРО'!CL842+'Свод РРО'!CL1008</f>
        <v>0</v>
      </c>
      <c r="CK149" s="26">
        <f>+'Свод РРО'!CM217+'Свод РРО'!CM403+'Свод РРО'!CM603+'Свод РРО'!CM842+'Свод РРО'!CM1008</f>
        <v>0</v>
      </c>
      <c r="CL149" s="26">
        <f>+'Свод РРО'!CN217+'Свод РРО'!CN403+'Свод РРО'!CN603+'Свод РРО'!CN842+'Свод РРО'!CN1008</f>
        <v>6120.1</v>
      </c>
      <c r="CM149" s="26">
        <f>+'Свод РРО'!CO217+'Свод РРО'!CO403+'Свод РРО'!CO603+'Свод РРО'!CO842+'Свод РРО'!CO1008</f>
        <v>0</v>
      </c>
      <c r="CN149" s="26">
        <f>+'Свод РРО'!CP217+'Свод РРО'!CP403+'Свод РРО'!CP603+'Свод РРО'!CP842+'Свод РРО'!CP1008</f>
        <v>6120.1</v>
      </c>
      <c r="CO149" s="26">
        <f>+'Свод РРО'!CQ217+'Свод РРО'!CQ403+'Свод РРО'!CQ603+'Свод РРО'!CQ842+'Свод РРО'!CQ1008</f>
        <v>0</v>
      </c>
      <c r="CP149" s="26">
        <f>+'Свод РРО'!CR217+'Свод РРО'!CR403+'Свод РРО'!CR603+'Свод РРО'!CR842+'Свод РРО'!CR1008</f>
        <v>0</v>
      </c>
    </row>
    <row r="150" spans="1:94" s="22" customFormat="1" ht="75" x14ac:dyDescent="0.25">
      <c r="A150" s="63" t="s">
        <v>1401</v>
      </c>
      <c r="B150" s="77">
        <v>1715</v>
      </c>
      <c r="C150" s="77">
        <v>4</v>
      </c>
      <c r="D150" s="259">
        <v>40</v>
      </c>
      <c r="E150" s="141">
        <f>'Свод РРО'!G218</f>
        <v>0</v>
      </c>
      <c r="F150" s="141">
        <f>'Свод РРО'!H218</f>
        <v>0</v>
      </c>
      <c r="G150" s="141">
        <f>'Свод РРО'!I218</f>
        <v>0</v>
      </c>
      <c r="H150" s="141">
        <f>'Свод РРО'!J218</f>
        <v>0</v>
      </c>
      <c r="I150" s="141">
        <f>'Свод РРО'!K218</f>
        <v>0</v>
      </c>
      <c r="J150" s="141">
        <f>'Свод РРО'!L218</f>
        <v>0</v>
      </c>
      <c r="K150" s="141">
        <f>'Свод РРО'!M218</f>
        <v>0</v>
      </c>
      <c r="L150" s="141">
        <f>'Свод РРО'!N218</f>
        <v>0</v>
      </c>
      <c r="M150" s="141">
        <f>'Свод РРО'!O218</f>
        <v>0</v>
      </c>
      <c r="N150" s="141">
        <f>'Свод РРО'!P218</f>
        <v>0</v>
      </c>
      <c r="O150" s="141">
        <f>'Свод РРО'!Q218</f>
        <v>0</v>
      </c>
      <c r="P150" s="141">
        <f>'Свод РРО'!R218</f>
        <v>0</v>
      </c>
      <c r="Q150" s="141">
        <f>'Свод РРО'!S218</f>
        <v>0</v>
      </c>
      <c r="R150" s="141">
        <f>'Свод РРО'!T218</f>
        <v>0</v>
      </c>
      <c r="S150" s="141">
        <f>'Свод РРО'!U218</f>
        <v>0</v>
      </c>
      <c r="T150" s="141">
        <f>'Свод РРО'!V218</f>
        <v>0</v>
      </c>
      <c r="U150" s="141">
        <f>'Свод РРО'!W218</f>
        <v>0</v>
      </c>
      <c r="V150" s="141">
        <f>'Свод РРО'!X218</f>
        <v>0</v>
      </c>
      <c r="W150" s="141">
        <f>'Свод РРО'!Y218</f>
        <v>0</v>
      </c>
      <c r="X150" s="141">
        <f>'Свод РРО'!Z218</f>
        <v>0</v>
      </c>
      <c r="Y150" s="141">
        <f>'Свод РРО'!AA218</f>
        <v>0</v>
      </c>
      <c r="Z150" s="141">
        <f>'Свод РРО'!AB218</f>
        <v>0</v>
      </c>
      <c r="AA150" s="141">
        <f>'Свод РРО'!AC218</f>
        <v>0</v>
      </c>
      <c r="AB150" s="141">
        <f>'Свод РРО'!AD218</f>
        <v>0</v>
      </c>
      <c r="AC150" s="141">
        <f>'Свод РРО'!AE218</f>
        <v>0</v>
      </c>
      <c r="AD150" s="141">
        <f>'Свод РРО'!AF218</f>
        <v>0</v>
      </c>
      <c r="AE150" s="141">
        <f>'Свод РРО'!AG218</f>
        <v>0</v>
      </c>
      <c r="AF150" s="141">
        <f>'Свод РРО'!AH218</f>
        <v>0</v>
      </c>
      <c r="AG150" s="141">
        <f>'Свод РРО'!AI218</f>
        <v>0</v>
      </c>
      <c r="AH150" s="141">
        <f>'Свод РРО'!AJ218</f>
        <v>0</v>
      </c>
      <c r="AI150" s="141">
        <f>'Свод РРО'!AK218</f>
        <v>0</v>
      </c>
      <c r="AJ150" s="141">
        <f>'Свод РРО'!AL218</f>
        <v>0</v>
      </c>
      <c r="AK150" s="141">
        <f>'Свод РРО'!AM218</f>
        <v>0</v>
      </c>
      <c r="AL150" s="141">
        <f>'Свод РРО'!AN218</f>
        <v>0</v>
      </c>
      <c r="AM150" s="141">
        <f>'Свод РРО'!AO218</f>
        <v>0</v>
      </c>
      <c r="AN150" s="141">
        <f>'Свод РРО'!AP218</f>
        <v>0</v>
      </c>
      <c r="AO150" s="141">
        <f>'Свод РРО'!AQ218</f>
        <v>0</v>
      </c>
      <c r="AP150" s="141">
        <f>'Свод РРО'!AR218</f>
        <v>0</v>
      </c>
      <c r="AQ150" s="141">
        <f>'Свод РРО'!AS218</f>
        <v>0</v>
      </c>
      <c r="AR150" s="141">
        <f>'Свод РРО'!AT218</f>
        <v>0</v>
      </c>
      <c r="AS150" s="141">
        <f>'Свод РРО'!AU218</f>
        <v>0</v>
      </c>
      <c r="AT150" s="141">
        <f>'Свод РРО'!AV218</f>
        <v>0</v>
      </c>
      <c r="AU150" s="141">
        <f>'Свод РРО'!AW218</f>
        <v>0</v>
      </c>
      <c r="AV150" s="141">
        <f>'Свод РРО'!AX218</f>
        <v>0</v>
      </c>
      <c r="AW150" s="141">
        <f>'Свод РРО'!AY218</f>
        <v>0</v>
      </c>
      <c r="AX150" s="141">
        <f>'Свод РРО'!AZ218</f>
        <v>0</v>
      </c>
      <c r="AY150" s="141">
        <f>'Свод РРО'!BA218</f>
        <v>0</v>
      </c>
      <c r="AZ150" s="141">
        <f>'Свод РРО'!BB218</f>
        <v>0</v>
      </c>
      <c r="BA150" s="141">
        <f>'Свод РРО'!BC218</f>
        <v>0</v>
      </c>
      <c r="BB150" s="141">
        <f>'Свод РРО'!BD218</f>
        <v>0</v>
      </c>
      <c r="BC150" s="141">
        <f>'Свод РРО'!BE218</f>
        <v>0</v>
      </c>
      <c r="BD150" s="141">
        <f>'Свод РРО'!BF218</f>
        <v>0</v>
      </c>
      <c r="BE150" s="141">
        <f>'Свод РРО'!BG218</f>
        <v>0</v>
      </c>
      <c r="BF150" s="141">
        <f>'Свод РРО'!BH218</f>
        <v>0</v>
      </c>
      <c r="BG150" s="141">
        <f>'Свод РРО'!BI218</f>
        <v>0</v>
      </c>
      <c r="BH150" s="141">
        <f>'Свод РРО'!BJ218</f>
        <v>0</v>
      </c>
      <c r="BI150" s="141">
        <f>'Свод РРО'!BK218</f>
        <v>0</v>
      </c>
      <c r="BJ150" s="141">
        <f>'Свод РРО'!BL218</f>
        <v>0</v>
      </c>
      <c r="BK150" s="141">
        <f>'Свод РРО'!BM218</f>
        <v>0</v>
      </c>
      <c r="BL150" s="141">
        <f>'Свод РРО'!BN218</f>
        <v>0</v>
      </c>
      <c r="BM150" s="141">
        <f>'Свод РРО'!BO218</f>
        <v>0</v>
      </c>
      <c r="BN150" s="141">
        <f>'Свод РРО'!BP218</f>
        <v>0</v>
      </c>
      <c r="BO150" s="141">
        <f>'Свод РРО'!BQ218</f>
        <v>0</v>
      </c>
      <c r="BP150" s="141">
        <f>'Свод РРО'!BR218</f>
        <v>0</v>
      </c>
      <c r="BQ150" s="141">
        <f>'Свод РРО'!BS218</f>
        <v>0</v>
      </c>
      <c r="BR150" s="141">
        <f>'Свод РРО'!BT218</f>
        <v>0</v>
      </c>
      <c r="BS150" s="141">
        <f>'Свод РРО'!BU218</f>
        <v>0</v>
      </c>
      <c r="BT150" s="141">
        <f>'Свод РРО'!BV218</f>
        <v>0</v>
      </c>
      <c r="BU150" s="141">
        <f>'Свод РРО'!BW218</f>
        <v>0</v>
      </c>
      <c r="BV150" s="141">
        <f>'Свод РРО'!BX218</f>
        <v>0</v>
      </c>
      <c r="BW150" s="141">
        <f>'Свод РРО'!BY218</f>
        <v>0</v>
      </c>
      <c r="BX150" s="141">
        <f>'Свод РРО'!BZ218</f>
        <v>0</v>
      </c>
      <c r="BY150" s="141">
        <f>'Свод РРО'!CA218</f>
        <v>0</v>
      </c>
      <c r="BZ150" s="141">
        <f>'Свод РРО'!CB218</f>
        <v>0</v>
      </c>
      <c r="CA150" s="141">
        <f>'Свод РРО'!CC218</f>
        <v>0</v>
      </c>
      <c r="CB150" s="141">
        <f>'Свод РРО'!CD218</f>
        <v>0</v>
      </c>
      <c r="CC150" s="141">
        <f>'Свод РРО'!CE218</f>
        <v>0</v>
      </c>
      <c r="CD150" s="141">
        <f>'Свод РРО'!CF218</f>
        <v>0</v>
      </c>
      <c r="CE150" s="141">
        <f>'Свод РРО'!CG218</f>
        <v>0</v>
      </c>
      <c r="CF150" s="141">
        <f>'Свод РРО'!CH218</f>
        <v>0</v>
      </c>
      <c r="CG150" s="141">
        <f>'Свод РРО'!CI218</f>
        <v>0</v>
      </c>
      <c r="CH150" s="141">
        <f>'Свод РРО'!CJ218</f>
        <v>0</v>
      </c>
      <c r="CI150" s="141">
        <f>'Свод РРО'!CK218</f>
        <v>0</v>
      </c>
      <c r="CJ150" s="141">
        <f>'Свод РРО'!CL218</f>
        <v>0</v>
      </c>
      <c r="CK150" s="141">
        <f>'Свод РРО'!CM218</f>
        <v>0</v>
      </c>
      <c r="CL150" s="141">
        <f>'Свод РРО'!CN218</f>
        <v>0</v>
      </c>
      <c r="CM150" s="141">
        <f>'Свод РРО'!CO218</f>
        <v>0</v>
      </c>
      <c r="CN150" s="141">
        <f>'Свод РРО'!CP218</f>
        <v>0</v>
      </c>
      <c r="CO150" s="141">
        <f>'Свод РРО'!CQ218</f>
        <v>0</v>
      </c>
      <c r="CP150" s="141">
        <f>'Свод РРО'!CR218</f>
        <v>0</v>
      </c>
    </row>
    <row r="151" spans="1:94" ht="92.25" customHeight="1" x14ac:dyDescent="0.25">
      <c r="A151" s="65" t="s">
        <v>1334</v>
      </c>
      <c r="B151" s="77">
        <v>1728</v>
      </c>
      <c r="C151" s="77">
        <v>10</v>
      </c>
      <c r="D151" s="258">
        <v>74</v>
      </c>
      <c r="E151" s="26">
        <f>+'Свод РРО'!G219+'Свод РРО'!G404+'Свод РРО'!G1009</f>
        <v>49279.4</v>
      </c>
      <c r="F151" s="26">
        <f>+'Свод РРО'!H219+'Свод РРО'!H404+'Свод РРО'!H1009</f>
        <v>49155.1</v>
      </c>
      <c r="G151" s="26">
        <f>+'Свод РРО'!I219+'Свод РРО'!I404+'Свод РРО'!I1009</f>
        <v>29269.9</v>
      </c>
      <c r="H151" s="26">
        <f>+'Свод РРО'!J219+'Свод РРО'!J404+'Свод РРО'!J1009</f>
        <v>29195.599999999999</v>
      </c>
      <c r="I151" s="26">
        <f>+'Свод РРО'!K219+'Свод РРО'!K404+'Свод РРО'!K1009</f>
        <v>20009.5</v>
      </c>
      <c r="J151" s="26">
        <f>+'Свод РРО'!L219+'Свод РРО'!L404+'Свод РРО'!L1009</f>
        <v>19959.5</v>
      </c>
      <c r="K151" s="26">
        <f>+'Свод РРО'!M219+'Свод РРО'!M404+'Свод РРО'!M1009</f>
        <v>0</v>
      </c>
      <c r="L151" s="26">
        <f>+'Свод РРО'!N219+'Свод РРО'!N404+'Свод РРО'!N1009</f>
        <v>0</v>
      </c>
      <c r="M151" s="26">
        <f>+'Свод РРО'!O219+'Свод РРО'!O404+'Свод РРО'!O1009</f>
        <v>0</v>
      </c>
      <c r="N151" s="26">
        <f>+'Свод РРО'!P219+'Свод РРО'!P404+'Свод РРО'!P1009</f>
        <v>0</v>
      </c>
      <c r="O151" s="26">
        <f>+'Свод РРО'!Q219+'Свод РРО'!Q404+'Свод РРО'!Q1009</f>
        <v>22096.5</v>
      </c>
      <c r="P151" s="26">
        <f>+'Свод РРО'!R219+'Свод РРО'!R404+'Свод РРО'!R1009</f>
        <v>14934.4</v>
      </c>
      <c r="Q151" s="26">
        <f>+'Свод РРО'!S219+'Свод РРО'!S404+'Свод РРО'!S1009</f>
        <v>7162.1</v>
      </c>
      <c r="R151" s="26">
        <f>+'Свод РРО'!T219+'Свод РРО'!T404+'Свод РРО'!T1009</f>
        <v>0</v>
      </c>
      <c r="S151" s="26">
        <f>+'Свод РРО'!U219+'Свод РРО'!U404+'Свод РРО'!U1009</f>
        <v>0</v>
      </c>
      <c r="T151" s="26">
        <f>+'Свод РРО'!V219+'Свод РРО'!V404+'Свод РРО'!V1009</f>
        <v>21996</v>
      </c>
      <c r="U151" s="26">
        <f>+'Свод РРО'!W219+'Свод РРО'!W404+'Свод РРО'!W1009</f>
        <v>0</v>
      </c>
      <c r="V151" s="26">
        <f>+'Свод РРО'!X219+'Свод РРО'!X404+'Свод РРО'!X1009</f>
        <v>21996</v>
      </c>
      <c r="W151" s="26">
        <f>+'Свод РРО'!Y219+'Свод РРО'!Y404+'Свод РРО'!Y1009</f>
        <v>0</v>
      </c>
      <c r="X151" s="26">
        <f>+'Свод РРО'!Z219+'Свод РРО'!Z404+'Свод РРО'!Z1009</f>
        <v>0</v>
      </c>
      <c r="Y151" s="26">
        <f>+'Свод РРО'!AA219+'Свод РРО'!AA404+'Свод РРО'!AA1009</f>
        <v>21996</v>
      </c>
      <c r="Z151" s="26">
        <f>+'Свод РРО'!AB219+'Свод РРО'!AB404+'Свод РРО'!AB1009</f>
        <v>0</v>
      </c>
      <c r="AA151" s="26">
        <f>+'Свод РРО'!AC219+'Свод РРО'!AC404+'Свод РРО'!AC1009</f>
        <v>21996</v>
      </c>
      <c r="AB151" s="26">
        <f>+'Свод РРО'!AD219+'Свод РРО'!AD404+'Свод РРО'!AD1009</f>
        <v>0</v>
      </c>
      <c r="AC151" s="26">
        <f>+'Свод РРО'!AE219+'Свод РРО'!AE404+'Свод РРО'!AE1009</f>
        <v>0</v>
      </c>
      <c r="AD151" s="26">
        <f>+'Свод РРО'!AF219+'Свод РРО'!AF404+'Свод РРО'!AF1009</f>
        <v>21996</v>
      </c>
      <c r="AE151" s="26">
        <f>+'Свод РРО'!AG219+'Свод РРО'!AG404+'Свод РРО'!AG1009</f>
        <v>0</v>
      </c>
      <c r="AF151" s="26">
        <f>+'Свод РРО'!AH219+'Свод РРО'!AH404+'Свод РРО'!AH1009</f>
        <v>21996</v>
      </c>
      <c r="AG151" s="26">
        <f>+'Свод РРО'!AI219+'Свод РРО'!AI404+'Свод РРО'!AI1009</f>
        <v>0</v>
      </c>
      <c r="AH151" s="26">
        <f>+'Свод РРО'!AJ219+'Свод РРО'!AJ404+'Свод РРО'!AJ1009</f>
        <v>0</v>
      </c>
      <c r="AI151" s="26">
        <f>+'Свод РРО'!AK219+'Свод РРО'!AK404+'Свод РРО'!AK1009</f>
        <v>20516.599999999999</v>
      </c>
      <c r="AJ151" s="26">
        <f>+'Свод РРО'!AL219+'Свод РРО'!AL404+'Свод РРО'!AL1009</f>
        <v>20516.599999999999</v>
      </c>
      <c r="AK151" s="26">
        <f>+'Свод РРО'!AM219+'Свод РРО'!AM404+'Свод РРО'!AM1009</f>
        <v>557.1</v>
      </c>
      <c r="AL151" s="26">
        <f>+'Свод РРО'!AN219+'Свод РРО'!AN404+'Свод РРО'!AN1009</f>
        <v>557.1</v>
      </c>
      <c r="AM151" s="26">
        <f>+'Свод РРО'!AO219+'Свод РРО'!AO404+'Свод РРО'!AO1009</f>
        <v>19959.5</v>
      </c>
      <c r="AN151" s="26">
        <f>+'Свод РРО'!AP219+'Свод РРО'!AP404+'Свод РРО'!AP1009</f>
        <v>19959.5</v>
      </c>
      <c r="AO151" s="26">
        <f>+'Свод РРО'!AQ219+'Свод РРО'!AQ404+'Свод РРО'!AQ1009</f>
        <v>0</v>
      </c>
      <c r="AP151" s="26">
        <f>+'Свод РРО'!AR219+'Свод РРО'!AR404+'Свод РРО'!AR1009</f>
        <v>0</v>
      </c>
      <c r="AQ151" s="26">
        <f>+'Свод РРО'!AS219+'Свод РРО'!AS404+'Свод РРО'!AS1009</f>
        <v>0</v>
      </c>
      <c r="AR151" s="26">
        <f>+'Свод РРО'!AT219+'Свод РРО'!AT404+'Свод РРО'!AT1009</f>
        <v>0</v>
      </c>
      <c r="AS151" s="26">
        <f>+'Свод РРО'!AU219+'Свод РРО'!AU404+'Свод РРО'!AU1009</f>
        <v>930.9</v>
      </c>
      <c r="AT151" s="26">
        <f>+'Свод РРО'!AV219+'Свод РРО'!AV404+'Свод РРО'!AV1009</f>
        <v>0</v>
      </c>
      <c r="AU151" s="26">
        <f>+'Свод РРО'!AW219+'Свод РРО'!AW404+'Свод РРО'!AW1009</f>
        <v>930.9</v>
      </c>
      <c r="AV151" s="26">
        <f>+'Свод РРО'!AX219+'Свод РРО'!AX404+'Свод РРО'!AX1009</f>
        <v>0</v>
      </c>
      <c r="AW151" s="26">
        <f>+'Свод РРО'!AY219+'Свод РРО'!AY404+'Свод РРО'!AY1009</f>
        <v>0</v>
      </c>
      <c r="AX151" s="26">
        <f>+'Свод РРО'!AZ219+'Свод РРО'!AZ404+'Свод РРО'!AZ1009</f>
        <v>830.4</v>
      </c>
      <c r="AY151" s="26">
        <f>+'Свод РРО'!BA219+'Свод РРО'!BA404+'Свод РРО'!BA1009</f>
        <v>0</v>
      </c>
      <c r="AZ151" s="26">
        <f>+'Свод РРО'!BB219+'Свод РРО'!BB404+'Свод РРО'!BB1009</f>
        <v>830.4</v>
      </c>
      <c r="BA151" s="26">
        <f>+'Свод РРО'!BC219+'Свод РРО'!BC404+'Свод РРО'!BC1009</f>
        <v>0</v>
      </c>
      <c r="BB151" s="26">
        <f>+'Свод РРО'!BD219+'Свод РРО'!BD404+'Свод РРО'!BD1009</f>
        <v>0</v>
      </c>
      <c r="BC151" s="26">
        <f>+'Свод РРО'!BE219+'Свод РРО'!BE404+'Свод РРО'!BE1009</f>
        <v>830.4</v>
      </c>
      <c r="BD151" s="26">
        <f>+'Свод РРО'!BF219+'Свод РРО'!BF404+'Свод РРО'!BF1009</f>
        <v>0</v>
      </c>
      <c r="BE151" s="26">
        <f>+'Свод РРО'!BG219+'Свод РРО'!BG404+'Свод РРО'!BG1009</f>
        <v>830.4</v>
      </c>
      <c r="BF151" s="26">
        <f>+'Свод РРО'!BH219+'Свод РРО'!BH404+'Свод РРО'!BH1009</f>
        <v>0</v>
      </c>
      <c r="BG151" s="26">
        <f>+'Свод РРО'!BI219+'Свод РРО'!BI404+'Свод РРО'!BI1009</f>
        <v>0</v>
      </c>
      <c r="BH151" s="26">
        <f>+'Свод РРО'!BJ219+'Свод РРО'!BJ404+'Свод РРО'!BJ1009</f>
        <v>830.4</v>
      </c>
      <c r="BI151" s="26">
        <f>+'Свод РРО'!BK219+'Свод РРО'!BK404+'Свод РРО'!BK1009</f>
        <v>0</v>
      </c>
      <c r="BJ151" s="26">
        <f>+'Свод РРО'!BL219+'Свод РРО'!BL404+'Свод РРО'!BL1009</f>
        <v>830.4</v>
      </c>
      <c r="BK151" s="26">
        <f>+'Свод РРО'!BM219+'Свод РРО'!BM404+'Свод РРО'!BM1009</f>
        <v>0</v>
      </c>
      <c r="BL151" s="26">
        <f>+'Свод РРО'!BN219+'Свод РРО'!BN404+'Свод РРО'!BN1009</f>
        <v>0</v>
      </c>
      <c r="BM151" s="26">
        <f>+'Свод РРО'!BO219+'Свод РРО'!BO404+'Свод РРО'!BO1009</f>
        <v>49279.4</v>
      </c>
      <c r="BN151" s="26">
        <f>+'Свод РРО'!BP219+'Свод РРО'!BP404+'Свод РРО'!BP1009</f>
        <v>29269.9</v>
      </c>
      <c r="BO151" s="26">
        <f>+'Свод РРО'!BQ219+'Свод РРО'!BQ404+'Свод РРО'!BQ1009</f>
        <v>20009.5</v>
      </c>
      <c r="BP151" s="26">
        <f>+'Свод РРО'!BR219+'Свод РРО'!BR404+'Свод РРО'!BR1009</f>
        <v>0</v>
      </c>
      <c r="BQ151" s="26">
        <f>+'Свод РРО'!BS219+'Свод РРО'!BS404+'Свод РРО'!BS1009</f>
        <v>0</v>
      </c>
      <c r="BR151" s="26">
        <f>+'Свод РРО'!BT219+'Свод РРО'!BT404+'Свод РРО'!BT1009</f>
        <v>22096.5</v>
      </c>
      <c r="BS151" s="26">
        <f>+'Свод РРО'!BU219+'Свод РРО'!BU404+'Свод РРО'!BU1009</f>
        <v>14934.4</v>
      </c>
      <c r="BT151" s="26">
        <f>+'Свод РРО'!BV219+'Свод РРО'!BV404+'Свод РРО'!BV1009</f>
        <v>7162.1</v>
      </c>
      <c r="BU151" s="26">
        <f>+'Свод РРО'!BW219+'Свод РРО'!BW404+'Свод РРО'!BW1009</f>
        <v>0</v>
      </c>
      <c r="BV151" s="26">
        <f>+'Свод РРО'!BX219+'Свод РРО'!BX404+'Свод РРО'!BX1009</f>
        <v>0</v>
      </c>
      <c r="BW151" s="26">
        <f>+'Свод РРО'!BY219+'Свод РРО'!BY404+'Свод РРО'!BY1009</f>
        <v>21996</v>
      </c>
      <c r="BX151" s="26">
        <f>+'Свод РРО'!BZ219+'Свод РРО'!BZ404+'Свод РРО'!BZ1009</f>
        <v>0</v>
      </c>
      <c r="BY151" s="26">
        <f>+'Свод РРО'!CA219+'Свод РРО'!CA404+'Свод РРО'!CA1009</f>
        <v>21996</v>
      </c>
      <c r="BZ151" s="26">
        <f>+'Свод РРО'!CB219+'Свод РРО'!CB404+'Свод РРО'!CB1009</f>
        <v>0</v>
      </c>
      <c r="CA151" s="26">
        <f>+'Свод РРО'!CC219+'Свод РРО'!CC404+'Свод РРО'!CC1009</f>
        <v>0</v>
      </c>
      <c r="CB151" s="26">
        <f>+'Свод РРО'!CD219+'Свод РРО'!CD404+'Свод РРО'!CD1009</f>
        <v>20516.599999999999</v>
      </c>
      <c r="CC151" s="26">
        <f>+'Свод РРО'!CE219+'Свод РРО'!CE404+'Свод РРО'!CE1009</f>
        <v>557.1</v>
      </c>
      <c r="CD151" s="26">
        <f>+'Свод РРО'!CF219+'Свод РРО'!CF404+'Свод РРО'!CF1009</f>
        <v>19959.5</v>
      </c>
      <c r="CE151" s="26">
        <f>+'Свод РРО'!CG219+'Свод РРО'!CG404+'Свод РРО'!CG1009</f>
        <v>0</v>
      </c>
      <c r="CF151" s="26">
        <f>+'Свод РРО'!CH219+'Свод РРО'!CH404+'Свод РРО'!CH1009</f>
        <v>0</v>
      </c>
      <c r="CG151" s="26">
        <f>+'Свод РРО'!CI219+'Свод РРО'!CI404+'Свод РРО'!CI1009</f>
        <v>930.9</v>
      </c>
      <c r="CH151" s="26">
        <f>+'Свод РРО'!CJ219+'Свод РРО'!CJ404+'Свод РРО'!CJ1009</f>
        <v>0</v>
      </c>
      <c r="CI151" s="26">
        <f>+'Свод РРО'!CK219+'Свод РРО'!CK404+'Свод РРО'!CK1009</f>
        <v>930.9</v>
      </c>
      <c r="CJ151" s="26">
        <f>+'Свод РРО'!CL219+'Свод РРО'!CL404+'Свод РРО'!CL1009</f>
        <v>0</v>
      </c>
      <c r="CK151" s="26">
        <f>+'Свод РРО'!CM219+'Свод РРО'!CM404+'Свод РРО'!CM1009</f>
        <v>0</v>
      </c>
      <c r="CL151" s="26">
        <f>+'Свод РРО'!CN219+'Свод РРО'!CN404+'Свод РРО'!CN1009</f>
        <v>830.4</v>
      </c>
      <c r="CM151" s="26">
        <f>+'Свод РРО'!CO219+'Свод РРО'!CO404+'Свод РРО'!CO1009</f>
        <v>0</v>
      </c>
      <c r="CN151" s="26">
        <f>+'Свод РРО'!CP219+'Свод РРО'!CP404+'Свод РРО'!CP1009</f>
        <v>830.4</v>
      </c>
      <c r="CO151" s="26">
        <f>+'Свод РРО'!CQ219+'Свод РРО'!CQ404+'Свод РРО'!CQ1009</f>
        <v>0</v>
      </c>
      <c r="CP151" s="26">
        <f>+'Свод РРО'!CR219+'Свод РРО'!CR404+'Свод РРО'!CR1009</f>
        <v>0</v>
      </c>
    </row>
    <row r="152" spans="1:94" ht="179.25" customHeight="1" x14ac:dyDescent="0.25">
      <c r="A152" s="65" t="s">
        <v>1177</v>
      </c>
      <c r="B152" s="77">
        <v>1730</v>
      </c>
      <c r="C152" s="77">
        <v>14</v>
      </c>
      <c r="D152" s="258">
        <v>87</v>
      </c>
      <c r="E152" s="26">
        <f>'Свод РРО'!G220+'Свод РРО'!G405+'Свод РРО'!G1010</f>
        <v>0</v>
      </c>
      <c r="F152" s="26">
        <f>'Свод РРО'!H220+'Свод РРО'!H405+'Свод РРО'!H1010</f>
        <v>0</v>
      </c>
      <c r="G152" s="26">
        <f>'Свод РРО'!I220+'Свод РРО'!I405+'Свод РРО'!I1010</f>
        <v>0</v>
      </c>
      <c r="H152" s="26">
        <f>'Свод РРО'!J220+'Свод РРО'!J405+'Свод РРО'!J1010</f>
        <v>0</v>
      </c>
      <c r="I152" s="26">
        <f>'Свод РРО'!K220+'Свод РРО'!K405+'Свод РРО'!K1010</f>
        <v>0</v>
      </c>
      <c r="J152" s="26">
        <f>'Свод РРО'!L220+'Свод РРО'!L405+'Свод РРО'!L1010</f>
        <v>0</v>
      </c>
      <c r="K152" s="26">
        <f>'Свод РРО'!M220+'Свод РРО'!M405+'Свод РРО'!M1010</f>
        <v>0</v>
      </c>
      <c r="L152" s="26">
        <f>'Свод РРО'!N220+'Свод РРО'!N405+'Свод РРО'!N1010</f>
        <v>0</v>
      </c>
      <c r="M152" s="26">
        <f>'Свод РРО'!O220+'Свод РРО'!O405+'Свод РРО'!O1010</f>
        <v>0</v>
      </c>
      <c r="N152" s="26">
        <f>'Свод РРО'!P220+'Свод РРО'!P405+'Свод РРО'!P1010</f>
        <v>0</v>
      </c>
      <c r="O152" s="26">
        <f>'Свод РРО'!Q220+'Свод РРО'!Q405+'Свод РРО'!Q1010</f>
        <v>0</v>
      </c>
      <c r="P152" s="26">
        <f>'Свод РРО'!R220+'Свод РРО'!R405+'Свод РРО'!R1010</f>
        <v>0</v>
      </c>
      <c r="Q152" s="26">
        <f>'Свод РРО'!S220+'Свод РРО'!S405+'Свод РРО'!S1010</f>
        <v>0</v>
      </c>
      <c r="R152" s="26">
        <f>'Свод РРО'!T220+'Свод РРО'!T405+'Свод РРО'!T1010</f>
        <v>0</v>
      </c>
      <c r="S152" s="26">
        <f>'Свод РРО'!U220+'Свод РРО'!U405+'Свод РРО'!U1010</f>
        <v>0</v>
      </c>
      <c r="T152" s="26">
        <f>'Свод РРО'!V220+'Свод РРО'!V405+'Свод РРО'!V1010</f>
        <v>0</v>
      </c>
      <c r="U152" s="26">
        <f>'Свод РРО'!W220+'Свод РРО'!W405+'Свод РРО'!W1010</f>
        <v>0</v>
      </c>
      <c r="V152" s="26">
        <f>'Свод РРО'!X220+'Свод РРО'!X405+'Свод РРО'!X1010</f>
        <v>0</v>
      </c>
      <c r="W152" s="26">
        <f>'Свод РРО'!Y220+'Свод РРО'!Y405+'Свод РРО'!Y1010</f>
        <v>0</v>
      </c>
      <c r="X152" s="26">
        <f>'Свод РРО'!Z220+'Свод РРО'!Z405+'Свод РРО'!Z1010</f>
        <v>0</v>
      </c>
      <c r="Y152" s="26">
        <f>'Свод РРО'!AA220+'Свод РРО'!AA405+'Свод РРО'!AA1010</f>
        <v>0</v>
      </c>
      <c r="Z152" s="26">
        <f>'Свод РРО'!AB220+'Свод РРО'!AB405+'Свод РРО'!AB1010</f>
        <v>0</v>
      </c>
      <c r="AA152" s="26">
        <f>'Свод РРО'!AC220+'Свод РРО'!AC405+'Свод РРО'!AC1010</f>
        <v>0</v>
      </c>
      <c r="AB152" s="26">
        <f>'Свод РРО'!AD220+'Свод РРО'!AD405+'Свод РРО'!AD1010</f>
        <v>0</v>
      </c>
      <c r="AC152" s="26">
        <f>'Свод РРО'!AE220+'Свод РРО'!AE405+'Свод РРО'!AE1010</f>
        <v>0</v>
      </c>
      <c r="AD152" s="26">
        <f>'Свод РРО'!AF220+'Свод РРО'!AF405+'Свод РРО'!AF1010</f>
        <v>0</v>
      </c>
      <c r="AE152" s="26">
        <f>'Свод РРО'!AG220+'Свод РРО'!AG405+'Свод РРО'!AG1010</f>
        <v>0</v>
      </c>
      <c r="AF152" s="26">
        <f>'Свод РРО'!AH220+'Свод РРО'!AH405+'Свод РРО'!AH1010</f>
        <v>0</v>
      </c>
      <c r="AG152" s="26">
        <f>'Свод РРО'!AI220+'Свод РРО'!AI405+'Свод РРО'!AI1010</f>
        <v>0</v>
      </c>
      <c r="AH152" s="26">
        <f>'Свод РРО'!AJ220+'Свод РРО'!AJ405+'Свод РРО'!AJ1010</f>
        <v>0</v>
      </c>
      <c r="AI152" s="26">
        <f>'Свод РРО'!AK220+'Свод РРО'!AK405+'Свод РРО'!AK1010</f>
        <v>0</v>
      </c>
      <c r="AJ152" s="26">
        <f>'Свод РРО'!AL220+'Свод РРО'!AL405+'Свод РРО'!AL1010</f>
        <v>0</v>
      </c>
      <c r="AK152" s="26">
        <f>'Свод РРО'!AM220+'Свод РРО'!AM405+'Свод РРО'!AM1010</f>
        <v>0</v>
      </c>
      <c r="AL152" s="26">
        <f>'Свод РРО'!AN220+'Свод РРО'!AN405+'Свод РРО'!AN1010</f>
        <v>0</v>
      </c>
      <c r="AM152" s="26">
        <f>'Свод РРО'!AO220+'Свод РРО'!AO405+'Свод РРО'!AO1010</f>
        <v>0</v>
      </c>
      <c r="AN152" s="26">
        <f>'Свод РРО'!AP220+'Свод РРО'!AP405+'Свод РРО'!AP1010</f>
        <v>0</v>
      </c>
      <c r="AO152" s="26">
        <f>'Свод РРО'!AQ220+'Свод РРО'!AQ405+'Свод РРО'!AQ1010</f>
        <v>0</v>
      </c>
      <c r="AP152" s="26">
        <f>'Свод РРО'!AR220+'Свод РРО'!AR405+'Свод РРО'!AR1010</f>
        <v>0</v>
      </c>
      <c r="AQ152" s="26">
        <f>'Свод РРО'!AS220+'Свод РРО'!AS405+'Свод РРО'!AS1010</f>
        <v>0</v>
      </c>
      <c r="AR152" s="26">
        <f>'Свод РРО'!AT220+'Свод РРО'!AT405+'Свод РРО'!AT1010</f>
        <v>0</v>
      </c>
      <c r="AS152" s="26">
        <f>'Свод РРО'!AU220+'Свод РРО'!AU405+'Свод РРО'!AU1010</f>
        <v>0</v>
      </c>
      <c r="AT152" s="26">
        <f>'Свод РРО'!AV220+'Свод РРО'!AV405+'Свод РРО'!AV1010</f>
        <v>0</v>
      </c>
      <c r="AU152" s="26">
        <f>'Свод РРО'!AW220+'Свод РРО'!AW405+'Свод РРО'!AW1010</f>
        <v>0</v>
      </c>
      <c r="AV152" s="26">
        <f>'Свод РРО'!AX220+'Свод РРО'!AX405+'Свод РРО'!AX1010</f>
        <v>0</v>
      </c>
      <c r="AW152" s="26">
        <f>'Свод РРО'!AY220+'Свод РРО'!AY405+'Свод РРО'!AY1010</f>
        <v>0</v>
      </c>
      <c r="AX152" s="26">
        <f>'Свод РРО'!AZ220+'Свод РРО'!AZ405+'Свод РРО'!AZ1010</f>
        <v>0</v>
      </c>
      <c r="AY152" s="26">
        <f>'Свод РРО'!BA220+'Свод РРО'!BA405+'Свод РРО'!BA1010</f>
        <v>0</v>
      </c>
      <c r="AZ152" s="26">
        <f>'Свод РРО'!BB220+'Свод РРО'!BB405+'Свод РРО'!BB1010</f>
        <v>0</v>
      </c>
      <c r="BA152" s="26">
        <f>'Свод РРО'!BC220+'Свод РРО'!BC405+'Свод РРО'!BC1010</f>
        <v>0</v>
      </c>
      <c r="BB152" s="26">
        <f>'Свод РРО'!BD220+'Свод РРО'!BD405+'Свод РРО'!BD1010</f>
        <v>0</v>
      </c>
      <c r="BC152" s="26">
        <f>'Свод РРО'!BE220+'Свод РРО'!BE405+'Свод РРО'!BE1010</f>
        <v>0</v>
      </c>
      <c r="BD152" s="26">
        <f>'Свод РРО'!BF220+'Свод РРО'!BF405+'Свод РРО'!BF1010</f>
        <v>0</v>
      </c>
      <c r="BE152" s="26">
        <f>'Свод РРО'!BG220+'Свод РРО'!BG405+'Свод РРО'!BG1010</f>
        <v>0</v>
      </c>
      <c r="BF152" s="26">
        <f>'Свод РРО'!BH220+'Свод РРО'!BH405+'Свод РРО'!BH1010</f>
        <v>0</v>
      </c>
      <c r="BG152" s="26">
        <f>'Свод РРО'!BI220+'Свод РРО'!BI405+'Свод РРО'!BI1010</f>
        <v>0</v>
      </c>
      <c r="BH152" s="26">
        <f>'Свод РРО'!BJ220+'Свод РРО'!BJ405+'Свод РРО'!BJ1010</f>
        <v>0</v>
      </c>
      <c r="BI152" s="26">
        <f>'Свод РРО'!BK220+'Свод РРО'!BK405+'Свод РРО'!BK1010</f>
        <v>0</v>
      </c>
      <c r="BJ152" s="26">
        <f>'Свод РРО'!BL220+'Свод РРО'!BL405+'Свод РРО'!BL1010</f>
        <v>0</v>
      </c>
      <c r="BK152" s="26">
        <f>'Свод РРО'!BM220+'Свод РРО'!BM405+'Свод РРО'!BM1010</f>
        <v>0</v>
      </c>
      <c r="BL152" s="26">
        <f>'Свод РРО'!BN220+'Свод РРО'!BN405+'Свод РРО'!BN1010</f>
        <v>0</v>
      </c>
      <c r="BM152" s="26">
        <f>'Свод РРО'!BO220+'Свод РРО'!BO405+'Свод РРО'!BO1010</f>
        <v>0</v>
      </c>
      <c r="BN152" s="26">
        <f>'Свод РРО'!BP220+'Свод РРО'!BP405+'Свод РРО'!BP1010</f>
        <v>0</v>
      </c>
      <c r="BO152" s="26">
        <f>'Свод РРО'!BQ220+'Свод РРО'!BQ405+'Свод РРО'!BQ1010</f>
        <v>0</v>
      </c>
      <c r="BP152" s="26">
        <f>'Свод РРО'!BR220+'Свод РРО'!BR405+'Свод РРО'!BR1010</f>
        <v>0</v>
      </c>
      <c r="BQ152" s="26">
        <f>'Свод РРО'!BS220+'Свод РРО'!BS405+'Свод РРО'!BS1010</f>
        <v>0</v>
      </c>
      <c r="BR152" s="26">
        <f>'Свод РРО'!BT220+'Свод РРО'!BT405+'Свод РРО'!BT1010</f>
        <v>0</v>
      </c>
      <c r="BS152" s="26">
        <f>'Свод РРО'!BU220+'Свод РРО'!BU405+'Свод РРО'!BU1010</f>
        <v>0</v>
      </c>
      <c r="BT152" s="26">
        <f>'Свод РРО'!BV220+'Свод РРО'!BV405+'Свод РРО'!BV1010</f>
        <v>0</v>
      </c>
      <c r="BU152" s="26">
        <f>'Свод РРО'!BW220+'Свод РРО'!BW405+'Свод РРО'!BW1010</f>
        <v>0</v>
      </c>
      <c r="BV152" s="26">
        <f>'Свод РРО'!BX220+'Свод РРО'!BX405+'Свод РРО'!BX1010</f>
        <v>0</v>
      </c>
      <c r="BW152" s="26">
        <f>'Свод РРО'!BY220+'Свод РРО'!BY405+'Свод РРО'!BY1010</f>
        <v>0</v>
      </c>
      <c r="BX152" s="26">
        <f>'Свод РРО'!BZ220+'Свод РРО'!BZ405+'Свод РРО'!BZ1010</f>
        <v>0</v>
      </c>
      <c r="BY152" s="26">
        <f>'Свод РРО'!CA220+'Свод РРО'!CA405+'Свод РРО'!CA1010</f>
        <v>0</v>
      </c>
      <c r="BZ152" s="26">
        <f>'Свод РРО'!CB220+'Свод РРО'!CB405+'Свод РРО'!CB1010</f>
        <v>0</v>
      </c>
      <c r="CA152" s="26">
        <f>'Свод РРО'!CC220+'Свод РРО'!CC405+'Свод РРО'!CC1010</f>
        <v>0</v>
      </c>
      <c r="CB152" s="26">
        <f>'Свод РРО'!CD220+'Свод РРО'!CD405+'Свод РРО'!CD1010</f>
        <v>0</v>
      </c>
      <c r="CC152" s="26">
        <f>'Свод РРО'!CE220+'Свод РРО'!CE405+'Свод РРО'!CE1010</f>
        <v>0</v>
      </c>
      <c r="CD152" s="26">
        <f>'Свод РРО'!CF220+'Свод РРО'!CF405+'Свод РРО'!CF1010</f>
        <v>0</v>
      </c>
      <c r="CE152" s="26">
        <f>'Свод РРО'!CG220+'Свод РРО'!CG405+'Свод РРО'!CG1010</f>
        <v>0</v>
      </c>
      <c r="CF152" s="26">
        <f>'Свод РРО'!CH220+'Свод РРО'!CH405+'Свод РРО'!CH1010</f>
        <v>0</v>
      </c>
      <c r="CG152" s="26">
        <f>'Свод РРО'!CI220+'Свод РРО'!CI405+'Свод РРО'!CI1010</f>
        <v>0</v>
      </c>
      <c r="CH152" s="26">
        <f>'Свод РРО'!CJ220+'Свод РРО'!CJ405+'Свод РРО'!CJ1010</f>
        <v>0</v>
      </c>
      <c r="CI152" s="26">
        <f>'Свод РРО'!CK220+'Свод РРО'!CK405+'Свод РРО'!CK1010</f>
        <v>0</v>
      </c>
      <c r="CJ152" s="26">
        <f>'Свод РРО'!CL220+'Свод РРО'!CL405+'Свод РРО'!CL1010</f>
        <v>0</v>
      </c>
      <c r="CK152" s="26">
        <f>'Свод РРО'!CM220+'Свод РРО'!CM405+'Свод РРО'!CM1010</f>
        <v>0</v>
      </c>
      <c r="CL152" s="26">
        <f>'Свод РРО'!CN220+'Свод РРО'!CN405+'Свод РРО'!CN1010</f>
        <v>0</v>
      </c>
      <c r="CM152" s="26">
        <f>'Свод РРО'!CO220+'Свод РРО'!CO405+'Свод РРО'!CO1010</f>
        <v>0</v>
      </c>
      <c r="CN152" s="26">
        <f>'Свод РРО'!CP220+'Свод РРО'!CP405+'Свод РРО'!CP1010</f>
        <v>0</v>
      </c>
      <c r="CO152" s="26">
        <f>'Свод РРО'!CQ220+'Свод РРО'!CQ405+'Свод РРО'!CQ1010</f>
        <v>0</v>
      </c>
      <c r="CP152" s="26">
        <f>'Свод РРО'!CR220+'Свод РРО'!CR405+'Свод РРО'!CR1010</f>
        <v>0</v>
      </c>
    </row>
    <row r="153" spans="1:94" ht="197.25" customHeight="1" x14ac:dyDescent="0.25">
      <c r="A153" s="65" t="s">
        <v>1664</v>
      </c>
      <c r="B153" s="77">
        <v>1736</v>
      </c>
      <c r="C153" s="77">
        <v>10</v>
      </c>
      <c r="D153" s="258">
        <v>72</v>
      </c>
      <c r="E153" s="26">
        <f>+'Свод РРО'!G221+'Свод РРО'!G406+'Свод РРО'!G1011</f>
        <v>30175.5</v>
      </c>
      <c r="F153" s="26">
        <f>+'Свод РРО'!H221+'Свод РРО'!H406+'Свод РРО'!H1011</f>
        <v>18767.400000000001</v>
      </c>
      <c r="G153" s="26">
        <f>+'Свод РРО'!I221+'Свод РРО'!I406+'Свод РРО'!I1011</f>
        <v>0</v>
      </c>
      <c r="H153" s="26">
        <f>+'Свод РРО'!J221+'Свод РРО'!J406+'Свод РРО'!J1011</f>
        <v>0</v>
      </c>
      <c r="I153" s="26">
        <f>+'Свод РРО'!K221+'Свод РРО'!K406+'Свод РРО'!K1011</f>
        <v>30175.5</v>
      </c>
      <c r="J153" s="26">
        <f>+'Свод РРО'!L221+'Свод РРО'!L406+'Свод РРО'!L1011</f>
        <v>18767.400000000001</v>
      </c>
      <c r="K153" s="26">
        <f>+'Свод РРО'!M221+'Свод РРО'!M406+'Свод РРО'!M1011</f>
        <v>0</v>
      </c>
      <c r="L153" s="26">
        <f>+'Свод РРО'!N221+'Свод РРО'!N406+'Свод РРО'!N1011</f>
        <v>0</v>
      </c>
      <c r="M153" s="26">
        <f>+'Свод РРО'!O221+'Свод РРО'!O406+'Свод РРО'!O1011</f>
        <v>0</v>
      </c>
      <c r="N153" s="26">
        <f>+'Свод РРО'!P221+'Свод РРО'!P406+'Свод РРО'!P1011</f>
        <v>0</v>
      </c>
      <c r="O153" s="26">
        <f>+'Свод РРО'!Q221+'Свод РРО'!Q406+'Свод РРО'!Q1011</f>
        <v>40426.9</v>
      </c>
      <c r="P153" s="26">
        <f>+'Свод РРО'!R221+'Свод РРО'!R406+'Свод РРО'!R1011</f>
        <v>0</v>
      </c>
      <c r="Q153" s="26">
        <f>+'Свод РРО'!S221+'Свод РРО'!S406+'Свод РРО'!S1011</f>
        <v>40426.9</v>
      </c>
      <c r="R153" s="26">
        <f>+'Свод РРО'!T221+'Свод РРО'!T406+'Свод РРО'!T1011</f>
        <v>0</v>
      </c>
      <c r="S153" s="26">
        <f>+'Свод РРО'!U221+'Свод РРО'!U406+'Свод РРО'!U1011</f>
        <v>0</v>
      </c>
      <c r="T153" s="26">
        <f>+'Свод РРО'!V221+'Свод РРО'!V406+'Свод РРО'!V1011</f>
        <v>40426.9</v>
      </c>
      <c r="U153" s="26">
        <f>+'Свод РРО'!W221+'Свод РРО'!W406+'Свод РРО'!W1011</f>
        <v>0</v>
      </c>
      <c r="V153" s="26">
        <f>+'Свод РРО'!X221+'Свод РРО'!X406+'Свод РРО'!X1011</f>
        <v>40426.9</v>
      </c>
      <c r="W153" s="26">
        <f>+'Свод РРО'!Y221+'Свод РРО'!Y406+'Свод РРО'!Y1011</f>
        <v>0</v>
      </c>
      <c r="X153" s="26">
        <f>+'Свод РРО'!Z221+'Свод РРО'!Z406+'Свод РРО'!Z1011</f>
        <v>0</v>
      </c>
      <c r="Y153" s="26">
        <f>+'Свод РРО'!AA221+'Свод РРО'!AA406+'Свод РРО'!AA1011</f>
        <v>40426.9</v>
      </c>
      <c r="Z153" s="26">
        <f>+'Свод РРО'!AB221+'Свод РРО'!AB406+'Свод РРО'!AB1011</f>
        <v>0</v>
      </c>
      <c r="AA153" s="26">
        <f>+'Свод РРО'!AC221+'Свод РРО'!AC406+'Свод РРО'!AC1011</f>
        <v>40426.9</v>
      </c>
      <c r="AB153" s="26">
        <f>+'Свод РРО'!AD221+'Свод РРО'!AD406+'Свод РРО'!AD1011</f>
        <v>0</v>
      </c>
      <c r="AC153" s="26">
        <f>+'Свод РРО'!AE221+'Свод РРО'!AE406+'Свод РРО'!AE1011</f>
        <v>0</v>
      </c>
      <c r="AD153" s="26">
        <f>+'Свод РРО'!AF221+'Свод РРО'!AF406+'Свод РРО'!AF1011</f>
        <v>40426.9</v>
      </c>
      <c r="AE153" s="26">
        <f>+'Свод РРО'!AG221+'Свод РРО'!AG406+'Свод РРО'!AG1011</f>
        <v>0</v>
      </c>
      <c r="AF153" s="26">
        <f>+'Свод РРО'!AH221+'Свод РРО'!AH406+'Свод РРО'!AH1011</f>
        <v>40426.9</v>
      </c>
      <c r="AG153" s="26">
        <f>+'Свод РРО'!AI221+'Свод РРО'!AI406+'Свод РРО'!AI1011</f>
        <v>0</v>
      </c>
      <c r="AH153" s="26">
        <f>+'Свод РРО'!AJ221+'Свод РРО'!AJ406+'Свод РРО'!AJ1011</f>
        <v>0</v>
      </c>
      <c r="AI153" s="26">
        <f>+'Свод РРО'!AK221+'Свод РРО'!AK406+'Свод РРО'!AK1011</f>
        <v>30175.5</v>
      </c>
      <c r="AJ153" s="26">
        <f>+'Свод РРО'!AL221+'Свод РРО'!AL406+'Свод РРО'!AL1011</f>
        <v>18767.400000000001</v>
      </c>
      <c r="AK153" s="26">
        <f>+'Свод РРО'!AM221+'Свод РРО'!AM406+'Свод РРО'!AM1011</f>
        <v>0</v>
      </c>
      <c r="AL153" s="26">
        <f>+'Свод РРО'!AN221+'Свод РРО'!AN406+'Свод РРО'!AN1011</f>
        <v>0</v>
      </c>
      <c r="AM153" s="26">
        <f>+'Свод РРО'!AO221+'Свод РРО'!AO406+'Свод РРО'!AO1011</f>
        <v>30175.5</v>
      </c>
      <c r="AN153" s="26">
        <f>+'Свод РРО'!AP221+'Свод РРО'!AP406+'Свод РРО'!AP1011</f>
        <v>18767.400000000001</v>
      </c>
      <c r="AO153" s="26">
        <f>+'Свод РРО'!AQ221+'Свод РРО'!AQ406+'Свод РРО'!AQ1011</f>
        <v>0</v>
      </c>
      <c r="AP153" s="26">
        <f>+'Свод РРО'!AR221+'Свод РРО'!AR406+'Свод РРО'!AR1011</f>
        <v>0</v>
      </c>
      <c r="AQ153" s="26">
        <f>+'Свод РРО'!AS221+'Свод РРО'!AS406+'Свод РРО'!AS1011</f>
        <v>0</v>
      </c>
      <c r="AR153" s="26">
        <f>+'Свод РРО'!AT221+'Свод РРО'!AT406+'Свод РРО'!AT1011</f>
        <v>0</v>
      </c>
      <c r="AS153" s="26">
        <f>+'Свод РРО'!AU221+'Свод РРО'!AU406+'Свод РРО'!AU1011</f>
        <v>40426.9</v>
      </c>
      <c r="AT153" s="26">
        <f>+'Свод РРО'!AV221+'Свод РРО'!AV406+'Свод РРО'!AV1011</f>
        <v>0</v>
      </c>
      <c r="AU153" s="26">
        <f>+'Свод РРО'!AW221+'Свод РРО'!AW406+'Свод РРО'!AW1011</f>
        <v>40426.9</v>
      </c>
      <c r="AV153" s="26">
        <f>+'Свод РРО'!AX221+'Свод РРО'!AX406+'Свод РРО'!AX1011</f>
        <v>0</v>
      </c>
      <c r="AW153" s="26">
        <f>+'Свод РРО'!AY221+'Свод РРО'!AY406+'Свод РРО'!AY1011</f>
        <v>0</v>
      </c>
      <c r="AX153" s="26">
        <f>+'Свод РРО'!AZ221+'Свод РРО'!AZ406+'Свод РРО'!AZ1011</f>
        <v>40426.9</v>
      </c>
      <c r="AY153" s="26">
        <f>+'Свод РРО'!BA221+'Свод РРО'!BA406+'Свод РРО'!BA1011</f>
        <v>0</v>
      </c>
      <c r="AZ153" s="26">
        <f>+'Свод РРО'!BB221+'Свод РРО'!BB406+'Свод РРО'!BB1011</f>
        <v>40426.9</v>
      </c>
      <c r="BA153" s="26">
        <f>+'Свод РРО'!BC221+'Свод РРО'!BC406+'Свод РРО'!BC1011</f>
        <v>0</v>
      </c>
      <c r="BB153" s="26">
        <f>+'Свод РРО'!BD221+'Свод РРО'!BD406+'Свод РРО'!BD1011</f>
        <v>0</v>
      </c>
      <c r="BC153" s="26">
        <f>+'Свод РРО'!BE221+'Свод РРО'!BE406+'Свод РРО'!BE1011</f>
        <v>40426.9</v>
      </c>
      <c r="BD153" s="26">
        <f>+'Свод РРО'!BF221+'Свод РРО'!BF406+'Свод РРО'!BF1011</f>
        <v>0</v>
      </c>
      <c r="BE153" s="26">
        <f>+'Свод РРО'!BG221+'Свод РРО'!BG406+'Свод РРО'!BG1011</f>
        <v>40426.9</v>
      </c>
      <c r="BF153" s="26">
        <f>+'Свод РРО'!BH221+'Свод РРО'!BH406+'Свод РРО'!BH1011</f>
        <v>0</v>
      </c>
      <c r="BG153" s="26">
        <f>+'Свод РРО'!BI221+'Свод РРО'!BI406+'Свод РРО'!BI1011</f>
        <v>0</v>
      </c>
      <c r="BH153" s="26">
        <f>+'Свод РРО'!BJ221+'Свод РРО'!BJ406+'Свод РРО'!BJ1011</f>
        <v>40426.9</v>
      </c>
      <c r="BI153" s="26">
        <f>+'Свод РРО'!BK221+'Свод РРО'!BK406+'Свод РРО'!BK1011</f>
        <v>0</v>
      </c>
      <c r="BJ153" s="26">
        <f>+'Свод РРО'!BL221+'Свод РРО'!BL406+'Свод РРО'!BL1011</f>
        <v>40426.9</v>
      </c>
      <c r="BK153" s="26">
        <f>+'Свод РРО'!BM221+'Свод РРО'!BM406+'Свод РРО'!BM1011</f>
        <v>0</v>
      </c>
      <c r="BL153" s="26">
        <f>+'Свод РРО'!BN221+'Свод РРО'!BN406+'Свод РРО'!BN1011</f>
        <v>0</v>
      </c>
      <c r="BM153" s="26">
        <f>+'Свод РРО'!BO221+'Свод РРО'!BO406+'Свод РРО'!BO1011</f>
        <v>30175.5</v>
      </c>
      <c r="BN153" s="26">
        <f>+'Свод РРО'!BP221+'Свод РРО'!BP406+'Свод РРО'!BP1011</f>
        <v>0</v>
      </c>
      <c r="BO153" s="26">
        <f>+'Свод РРО'!BQ221+'Свод РРО'!BQ406+'Свод РРО'!BQ1011</f>
        <v>30175.5</v>
      </c>
      <c r="BP153" s="26">
        <f>+'Свод РРО'!BR221+'Свод РРО'!BR406+'Свод РРО'!BR1011</f>
        <v>0</v>
      </c>
      <c r="BQ153" s="26">
        <f>+'Свод РРО'!BS221+'Свод РРО'!BS406+'Свод РРО'!BS1011</f>
        <v>0</v>
      </c>
      <c r="BR153" s="26">
        <f>+'Свод РРО'!BT221+'Свод РРО'!BT406+'Свод РРО'!BT1011</f>
        <v>40426.9</v>
      </c>
      <c r="BS153" s="26">
        <f>+'Свод РРО'!BU221+'Свод РРО'!BU406+'Свод РРО'!BU1011</f>
        <v>0</v>
      </c>
      <c r="BT153" s="26">
        <f>+'Свод РРО'!BV221+'Свод РРО'!BV406+'Свод РРО'!BV1011</f>
        <v>40426.9</v>
      </c>
      <c r="BU153" s="26">
        <f>+'Свод РРО'!BW221+'Свод РРО'!BW406+'Свод РРО'!BW1011</f>
        <v>0</v>
      </c>
      <c r="BV153" s="26">
        <f>+'Свод РРО'!BX221+'Свод РРО'!BX406+'Свод РРО'!BX1011</f>
        <v>0</v>
      </c>
      <c r="BW153" s="26">
        <f>+'Свод РРО'!BY221+'Свод РРО'!BY406+'Свод РРО'!BY1011</f>
        <v>40426.9</v>
      </c>
      <c r="BX153" s="26">
        <f>+'Свод РРО'!BZ221+'Свод РРО'!BZ406+'Свод РРО'!BZ1011</f>
        <v>0</v>
      </c>
      <c r="BY153" s="26">
        <f>+'Свод РРО'!CA221+'Свод РРО'!CA406+'Свод РРО'!CA1011</f>
        <v>40426.9</v>
      </c>
      <c r="BZ153" s="26">
        <f>+'Свод РРО'!CB221+'Свод РРО'!CB406+'Свод РРО'!CB1011</f>
        <v>0</v>
      </c>
      <c r="CA153" s="26">
        <f>+'Свод РРО'!CC221+'Свод РРО'!CC406+'Свод РРО'!CC1011</f>
        <v>0</v>
      </c>
      <c r="CB153" s="26">
        <f>+'Свод РРО'!CD221+'Свод РРО'!CD406+'Свод РРО'!CD1011</f>
        <v>30175.5</v>
      </c>
      <c r="CC153" s="26">
        <f>+'Свод РРО'!CE221+'Свод РРО'!CE406+'Свод РРО'!CE1011</f>
        <v>0</v>
      </c>
      <c r="CD153" s="26">
        <f>+'Свод РРО'!CF221+'Свод РРО'!CF406+'Свод РРО'!CF1011</f>
        <v>30175.5</v>
      </c>
      <c r="CE153" s="26">
        <f>+'Свод РРО'!CG221+'Свод РРО'!CG406+'Свод РРО'!CG1011</f>
        <v>0</v>
      </c>
      <c r="CF153" s="26">
        <f>+'Свод РРО'!CH221+'Свод РРО'!CH406+'Свод РРО'!CH1011</f>
        <v>0</v>
      </c>
      <c r="CG153" s="26">
        <f>+'Свод РРО'!CI221+'Свод РРО'!CI406+'Свод РРО'!CI1011</f>
        <v>40426.9</v>
      </c>
      <c r="CH153" s="26">
        <f>+'Свод РРО'!CJ221+'Свод РРО'!CJ406+'Свод РРО'!CJ1011</f>
        <v>0</v>
      </c>
      <c r="CI153" s="26">
        <f>+'Свод РРО'!CK221+'Свод РРО'!CK406+'Свод РРО'!CK1011</f>
        <v>40426.9</v>
      </c>
      <c r="CJ153" s="26">
        <f>+'Свод РРО'!CL221+'Свод РРО'!CL406+'Свод РРО'!CL1011</f>
        <v>0</v>
      </c>
      <c r="CK153" s="26">
        <f>+'Свод РРО'!CM221+'Свод РРО'!CM406+'Свод РРО'!CM1011</f>
        <v>0</v>
      </c>
      <c r="CL153" s="26">
        <f>+'Свод РРО'!CN221+'Свод РРО'!CN406+'Свод РРО'!CN1011</f>
        <v>40426.9</v>
      </c>
      <c r="CM153" s="26">
        <f>+'Свод РРО'!CO221+'Свод РРО'!CO406+'Свод РРО'!CO1011</f>
        <v>0</v>
      </c>
      <c r="CN153" s="26">
        <f>+'Свод РРО'!CP221+'Свод РРО'!CP406+'Свод РРО'!CP1011</f>
        <v>40426.9</v>
      </c>
      <c r="CO153" s="26">
        <f>+'Свод РРО'!CQ221+'Свод РРО'!CQ406+'Свод РРО'!CQ1011</f>
        <v>0</v>
      </c>
      <c r="CP153" s="26">
        <f>+'Свод РРО'!CR221+'Свод РРО'!CR406+'Свод РРО'!CR1011</f>
        <v>0</v>
      </c>
    </row>
    <row r="154" spans="1:94" ht="197.25" customHeight="1" x14ac:dyDescent="0.25">
      <c r="A154" s="65" t="s">
        <v>510</v>
      </c>
      <c r="B154" s="77">
        <v>1738</v>
      </c>
      <c r="C154" s="77">
        <v>10</v>
      </c>
      <c r="D154" s="258">
        <v>74</v>
      </c>
      <c r="E154" s="26">
        <f>+'Свод РРО'!G222+'Свод РРО'!G407+'Свод РРО'!G1012</f>
        <v>36151.199999999997</v>
      </c>
      <c r="F154" s="26">
        <f>+'Свод РРО'!H222+'Свод РРО'!H407+'Свод РРО'!H1012</f>
        <v>32008.400000000001</v>
      </c>
      <c r="G154" s="26">
        <f>+'Свод РРО'!I222+'Свод РРО'!I407+'Свод РРО'!I1012</f>
        <v>0</v>
      </c>
      <c r="H154" s="26">
        <f>+'Свод РРО'!J222+'Свод РРО'!J407+'Свод РРО'!J1012</f>
        <v>0</v>
      </c>
      <c r="I154" s="26">
        <f>+'Свод РРО'!K222+'Свод РРО'!K407+'Свод РРО'!K1012</f>
        <v>36151.199999999997</v>
      </c>
      <c r="J154" s="26">
        <f>+'Свод РРО'!L222+'Свод РРО'!L407+'Свод РРО'!L1012</f>
        <v>32008.400000000001</v>
      </c>
      <c r="K154" s="26">
        <f>+'Свод РРО'!M222+'Свод РРО'!M407+'Свод РРО'!M1012</f>
        <v>0</v>
      </c>
      <c r="L154" s="26">
        <f>+'Свод РРО'!N222+'Свод РРО'!N407+'Свод РРО'!N1012</f>
        <v>0</v>
      </c>
      <c r="M154" s="26">
        <f>+'Свод РРО'!O222+'Свод РРО'!O407+'Свод РРО'!O1012</f>
        <v>0</v>
      </c>
      <c r="N154" s="26">
        <f>+'Свод РРО'!P222+'Свод РРО'!P407+'Свод РРО'!P1012</f>
        <v>0</v>
      </c>
      <c r="O154" s="26">
        <f>+'Свод РРО'!Q222+'Свод РРО'!Q407+'Свод РРО'!Q1012</f>
        <v>28849.1</v>
      </c>
      <c r="P154" s="26">
        <f>+'Свод РРО'!R222+'Свод РРО'!R407+'Свод РРО'!R1012</f>
        <v>0</v>
      </c>
      <c r="Q154" s="26">
        <f>+'Свод РРО'!S222+'Свод РРО'!S407+'Свод РРО'!S1012</f>
        <v>28849.1</v>
      </c>
      <c r="R154" s="26">
        <f>+'Свод РРО'!T222+'Свод РРО'!T407+'Свод РРО'!T1012</f>
        <v>0</v>
      </c>
      <c r="S154" s="26">
        <f>+'Свод РРО'!U222+'Свод РРО'!U407+'Свод РРО'!U1012</f>
        <v>0</v>
      </c>
      <c r="T154" s="26">
        <f>+'Свод РРО'!V222+'Свод РРО'!V407+'Свод РРО'!V1012</f>
        <v>29507.8</v>
      </c>
      <c r="U154" s="26">
        <f>+'Свод РРО'!W222+'Свод РРО'!W407+'Свод РРО'!W1012</f>
        <v>0</v>
      </c>
      <c r="V154" s="26">
        <f>+'Свод РРО'!X222+'Свод РРО'!X407+'Свод РРО'!X1012</f>
        <v>29507.8</v>
      </c>
      <c r="W154" s="26">
        <f>+'Свод РРО'!Y222+'Свод РРО'!Y407+'Свод РРО'!Y1012</f>
        <v>0</v>
      </c>
      <c r="X154" s="26">
        <f>+'Свод РРО'!Z222+'Свод РРО'!Z407+'Свод РРО'!Z1012</f>
        <v>0</v>
      </c>
      <c r="Y154" s="26">
        <f>+'Свод РРО'!AA222+'Свод РРО'!AA407+'Свод РРО'!AA1012</f>
        <v>29575</v>
      </c>
      <c r="Z154" s="26">
        <f>+'Свод РРО'!AB222+'Свод РРО'!AB407+'Свод РРО'!AB1012</f>
        <v>0</v>
      </c>
      <c r="AA154" s="26">
        <f>+'Свод РРО'!AC222+'Свод РРО'!AC407+'Свод РРО'!AC1012</f>
        <v>29575</v>
      </c>
      <c r="AB154" s="26">
        <f>+'Свод РРО'!AD222+'Свод РРО'!AD407+'Свод РРО'!AD1012</f>
        <v>0</v>
      </c>
      <c r="AC154" s="26">
        <f>+'Свод РРО'!AE222+'Свод РРО'!AE407+'Свод РРО'!AE1012</f>
        <v>0</v>
      </c>
      <c r="AD154" s="26">
        <f>+'Свод РРО'!AF222+'Свод РРО'!AF407+'Свод РРО'!AF1012</f>
        <v>29507.8</v>
      </c>
      <c r="AE154" s="26">
        <f>+'Свод РРО'!AG222+'Свод РРО'!AG407+'Свод РРО'!AG1012</f>
        <v>0</v>
      </c>
      <c r="AF154" s="26">
        <f>+'Свод РРО'!AH222+'Свод РРО'!AH407+'Свод РРО'!AH1012</f>
        <v>29507.8</v>
      </c>
      <c r="AG154" s="26">
        <f>+'Свод РРО'!AI222+'Свод РРО'!AI407+'Свод РРО'!AI1012</f>
        <v>0</v>
      </c>
      <c r="AH154" s="26">
        <f>+'Свод РРО'!AJ222+'Свод РРО'!AJ407+'Свод РРО'!AJ1012</f>
        <v>0</v>
      </c>
      <c r="AI154" s="26">
        <f>+'Свод РРО'!AK222+'Свод РРО'!AK407+'Свод РРО'!AK1012</f>
        <v>36151.199999999997</v>
      </c>
      <c r="AJ154" s="26">
        <f>+'Свод РРО'!AL222+'Свод РРО'!AL407+'Свод РРО'!AL1012</f>
        <v>32008.400000000001</v>
      </c>
      <c r="AK154" s="26">
        <f>+'Свод РРО'!AM222+'Свод РРО'!AM407+'Свод РРО'!AM1012</f>
        <v>0</v>
      </c>
      <c r="AL154" s="26">
        <f>+'Свод РРО'!AN222+'Свод РРО'!AN407+'Свод РРО'!AN1012</f>
        <v>0</v>
      </c>
      <c r="AM154" s="26">
        <f>+'Свод РРО'!AO222+'Свод РРО'!AO407+'Свод РРО'!AO1012</f>
        <v>36151.199999999997</v>
      </c>
      <c r="AN154" s="26">
        <f>+'Свод РРО'!AP222+'Свод РРО'!AP407+'Свод РРО'!AP1012</f>
        <v>32008.400000000001</v>
      </c>
      <c r="AO154" s="26">
        <f>+'Свод РРО'!AQ222+'Свод РРО'!AQ407+'Свод РРО'!AQ1012</f>
        <v>0</v>
      </c>
      <c r="AP154" s="26">
        <f>+'Свод РРО'!AR222+'Свод РРО'!AR407+'Свод РРО'!AR1012</f>
        <v>0</v>
      </c>
      <c r="AQ154" s="26">
        <f>+'Свод РРО'!AS222+'Свод РРО'!AS407+'Свод РРО'!AS1012</f>
        <v>0</v>
      </c>
      <c r="AR154" s="26">
        <f>+'Свод РРО'!AT222+'Свод РРО'!AT407+'Свод РРО'!AT1012</f>
        <v>0</v>
      </c>
      <c r="AS154" s="26">
        <f>+'Свод РРО'!AU222+'Свод РРО'!AU407+'Свод РРО'!AU1012</f>
        <v>28849.1</v>
      </c>
      <c r="AT154" s="26">
        <f>+'Свод РРО'!AV222+'Свод РРО'!AV407+'Свод РРО'!AV1012</f>
        <v>0</v>
      </c>
      <c r="AU154" s="26">
        <f>+'Свод РРО'!AW222+'Свод РРО'!AW407+'Свод РРО'!AW1012</f>
        <v>28849.1</v>
      </c>
      <c r="AV154" s="26">
        <f>+'Свод РРО'!AX222+'Свод РРО'!AX407+'Свод РРО'!AX1012</f>
        <v>0</v>
      </c>
      <c r="AW154" s="26">
        <f>+'Свод РРО'!AY222+'Свод РРО'!AY407+'Свод РРО'!AY1012</f>
        <v>0</v>
      </c>
      <c r="AX154" s="26">
        <f>+'Свод РРО'!AZ222+'Свод РРО'!AZ407+'Свод РРО'!AZ1012</f>
        <v>29507.8</v>
      </c>
      <c r="AY154" s="26">
        <f>+'Свод РРО'!BA222+'Свод РРО'!BA407+'Свод РРО'!BA1012</f>
        <v>0</v>
      </c>
      <c r="AZ154" s="26">
        <f>+'Свод РРО'!BB222+'Свод РРО'!BB407+'Свод РРО'!BB1012</f>
        <v>29507.8</v>
      </c>
      <c r="BA154" s="26">
        <f>+'Свод РРО'!BC222+'Свод РРО'!BC407+'Свод РРО'!BC1012</f>
        <v>0</v>
      </c>
      <c r="BB154" s="26">
        <f>+'Свод РРО'!BD222+'Свод РРО'!BD407+'Свод РРО'!BD1012</f>
        <v>0</v>
      </c>
      <c r="BC154" s="26">
        <f>+'Свод РРО'!BE222+'Свод РРО'!BE407+'Свод РРО'!BE1012</f>
        <v>29575</v>
      </c>
      <c r="BD154" s="26">
        <f>+'Свод РРО'!BF222+'Свод РРО'!BF407+'Свод РРО'!BF1012</f>
        <v>0</v>
      </c>
      <c r="BE154" s="26">
        <f>+'Свод РРО'!BG222+'Свод РРО'!BG407+'Свод РРО'!BG1012</f>
        <v>29575</v>
      </c>
      <c r="BF154" s="26">
        <f>+'Свод РРО'!BH222+'Свод РРО'!BH407+'Свод РРО'!BH1012</f>
        <v>0</v>
      </c>
      <c r="BG154" s="26">
        <f>+'Свод РРО'!BI222+'Свод РРО'!BI407+'Свод РРО'!BI1012</f>
        <v>0</v>
      </c>
      <c r="BH154" s="26">
        <f>+'Свод РРО'!BJ222+'Свод РРО'!BJ407+'Свод РРО'!BJ1012</f>
        <v>29507.8</v>
      </c>
      <c r="BI154" s="26">
        <f>+'Свод РРО'!BK222+'Свод РРО'!BK407+'Свод РРО'!BK1012</f>
        <v>0</v>
      </c>
      <c r="BJ154" s="26">
        <f>+'Свод РРО'!BL222+'Свод РРО'!BL407+'Свод РРО'!BL1012</f>
        <v>29507.8</v>
      </c>
      <c r="BK154" s="26">
        <f>+'Свод РРО'!BM222+'Свод РРО'!BM407+'Свод РРО'!BM1012</f>
        <v>0</v>
      </c>
      <c r="BL154" s="26">
        <f>+'Свод РРО'!BN222+'Свод РРО'!BN407+'Свод РРО'!BN1012</f>
        <v>0</v>
      </c>
      <c r="BM154" s="26">
        <f>+'Свод РРО'!BO222+'Свод РРО'!BO407+'Свод РРО'!BO1012</f>
        <v>36151.199999999997</v>
      </c>
      <c r="BN154" s="26">
        <f>+'Свод РРО'!BP222+'Свод РРО'!BP407+'Свод РРО'!BP1012</f>
        <v>0</v>
      </c>
      <c r="BO154" s="26">
        <f>+'Свод РРО'!BQ222+'Свод РРО'!BQ407+'Свод РРО'!BQ1012</f>
        <v>36151.199999999997</v>
      </c>
      <c r="BP154" s="26">
        <f>+'Свод РРО'!BR222+'Свод РРО'!BR407+'Свод РРО'!BR1012</f>
        <v>0</v>
      </c>
      <c r="BQ154" s="26">
        <f>+'Свод РРО'!BS222+'Свод РРО'!BS407+'Свод РРО'!BS1012</f>
        <v>0</v>
      </c>
      <c r="BR154" s="26">
        <f>+'Свод РРО'!BT222+'Свод РРО'!BT407+'Свод РРО'!BT1012</f>
        <v>28849.1</v>
      </c>
      <c r="BS154" s="26">
        <f>+'Свод РРО'!BU222+'Свод РРО'!BU407+'Свод РРО'!BU1012</f>
        <v>0</v>
      </c>
      <c r="BT154" s="26">
        <f>+'Свод РРО'!BV222+'Свод РРО'!BV407+'Свод РРО'!BV1012</f>
        <v>28849.1</v>
      </c>
      <c r="BU154" s="26">
        <f>+'Свод РРО'!BW222+'Свод РРО'!BW407+'Свод РРО'!BW1012</f>
        <v>0</v>
      </c>
      <c r="BV154" s="26">
        <f>+'Свод РРО'!BX222+'Свод РРО'!BX407+'Свод РРО'!BX1012</f>
        <v>0</v>
      </c>
      <c r="BW154" s="26">
        <f>+'Свод РРО'!BY222+'Свод РРО'!BY407+'Свод РРО'!BY1012</f>
        <v>29507.8</v>
      </c>
      <c r="BX154" s="26">
        <f>+'Свод РРО'!BZ222+'Свод РРО'!BZ407+'Свод РРО'!BZ1012</f>
        <v>0</v>
      </c>
      <c r="BY154" s="26">
        <f>+'Свод РРО'!CA222+'Свод РРО'!CA407+'Свод РРО'!CA1012</f>
        <v>29507.8</v>
      </c>
      <c r="BZ154" s="26">
        <f>+'Свод РРО'!CB222+'Свод РРО'!CB407+'Свод РРО'!CB1012</f>
        <v>0</v>
      </c>
      <c r="CA154" s="26">
        <f>+'Свод РРО'!CC222+'Свод РРО'!CC407+'Свод РРО'!CC1012</f>
        <v>0</v>
      </c>
      <c r="CB154" s="26">
        <f>+'Свод РРО'!CD222+'Свод РРО'!CD407+'Свод РРО'!CD1012</f>
        <v>36151.199999999997</v>
      </c>
      <c r="CC154" s="26">
        <f>+'Свод РРО'!CE222+'Свод РРО'!CE407+'Свод РРО'!CE1012</f>
        <v>0</v>
      </c>
      <c r="CD154" s="26">
        <f>+'Свод РРО'!CF222+'Свод РРО'!CF407+'Свод РРО'!CF1012</f>
        <v>36151.199999999997</v>
      </c>
      <c r="CE154" s="26">
        <f>+'Свод РРО'!CG222+'Свод РРО'!CG407+'Свод РРО'!CG1012</f>
        <v>0</v>
      </c>
      <c r="CF154" s="26">
        <f>+'Свод РРО'!CH222+'Свод РРО'!CH407+'Свод РРО'!CH1012</f>
        <v>0</v>
      </c>
      <c r="CG154" s="26">
        <f>+'Свод РРО'!CI222+'Свод РРО'!CI407+'Свод РРО'!CI1012</f>
        <v>28849.1</v>
      </c>
      <c r="CH154" s="26">
        <f>+'Свод РРО'!CJ222+'Свод РРО'!CJ407+'Свод РРО'!CJ1012</f>
        <v>0</v>
      </c>
      <c r="CI154" s="26">
        <f>+'Свод РРО'!CK222+'Свод РРО'!CK407+'Свод РРО'!CK1012</f>
        <v>28849.1</v>
      </c>
      <c r="CJ154" s="26">
        <f>+'Свод РРО'!CL222+'Свод РРО'!CL407+'Свод РРО'!CL1012</f>
        <v>0</v>
      </c>
      <c r="CK154" s="26">
        <f>+'Свод РРО'!CM222+'Свод РРО'!CM407+'Свод РРО'!CM1012</f>
        <v>0</v>
      </c>
      <c r="CL154" s="26">
        <f>+'Свод РРО'!CN222+'Свод РРО'!CN407+'Свод РРО'!CN1012</f>
        <v>29507.8</v>
      </c>
      <c r="CM154" s="26">
        <f>+'Свод РРО'!CO222+'Свод РРО'!CO407+'Свод РРО'!CO1012</f>
        <v>0</v>
      </c>
      <c r="CN154" s="26">
        <f>+'Свод РРО'!CP222+'Свод РРО'!CP407+'Свод РРО'!CP1012</f>
        <v>29507.8</v>
      </c>
      <c r="CO154" s="26">
        <f>+'Свод РРО'!CQ222+'Свод РРО'!CQ407+'Свод РРО'!CQ1012</f>
        <v>0</v>
      </c>
      <c r="CP154" s="26">
        <f>+'Свод РРО'!CR222+'Свод РРО'!CR407+'Свод РРО'!CR1012</f>
        <v>0</v>
      </c>
    </row>
    <row r="155" spans="1:94" ht="153" customHeight="1" x14ac:dyDescent="0.25">
      <c r="A155" s="65" t="s">
        <v>1665</v>
      </c>
      <c r="B155" s="77">
        <v>1754</v>
      </c>
      <c r="C155" s="77">
        <v>14</v>
      </c>
      <c r="D155" s="258">
        <v>87</v>
      </c>
      <c r="E155" s="26">
        <f>+'Свод РРО'!G223+'Свод РРО'!G408+'Свод РРО'!G1013</f>
        <v>788.5</v>
      </c>
      <c r="F155" s="26">
        <f>+'Свод РРО'!H223+'Свод РРО'!H408+'Свод РРО'!H1013</f>
        <v>785.8</v>
      </c>
      <c r="G155" s="26">
        <f>+'Свод РРО'!I223+'Свод РРО'!I408+'Свод РРО'!I1013</f>
        <v>0</v>
      </c>
      <c r="H155" s="26">
        <f>+'Свод РРО'!J223+'Свод РРО'!J408+'Свод РРО'!J1013</f>
        <v>0</v>
      </c>
      <c r="I155" s="26">
        <f>+'Свод РРО'!K223+'Свод РРО'!K408+'Свод РРО'!K1013</f>
        <v>788.5</v>
      </c>
      <c r="J155" s="26">
        <f>+'Свод РРО'!L223+'Свод РРО'!L408+'Свод РРО'!L1013</f>
        <v>785.8</v>
      </c>
      <c r="K155" s="26">
        <f>+'Свод РРО'!M223+'Свод РРО'!M408+'Свод РРО'!M1013</f>
        <v>0</v>
      </c>
      <c r="L155" s="26">
        <f>+'Свод РРО'!N223+'Свод РРО'!N408+'Свод РРО'!N1013</f>
        <v>0</v>
      </c>
      <c r="M155" s="26">
        <f>+'Свод РРО'!O223+'Свод РРО'!O408+'Свод РРО'!O1013</f>
        <v>0</v>
      </c>
      <c r="N155" s="26">
        <f>+'Свод РРО'!P223+'Свод РРО'!P408+'Свод РРО'!P1013</f>
        <v>0</v>
      </c>
      <c r="O155" s="26">
        <f>+'Свод РРО'!Q223+'Свод РРО'!Q408+'Свод РРО'!Q1013</f>
        <v>787.3</v>
      </c>
      <c r="P155" s="26">
        <f>+'Свод РРО'!R223+'Свод РРО'!R408+'Свод РРО'!R1013</f>
        <v>0</v>
      </c>
      <c r="Q155" s="26">
        <f>+'Свод РРО'!S223+'Свод РРО'!S408+'Свод РРО'!S1013</f>
        <v>787.3</v>
      </c>
      <c r="R155" s="26">
        <f>+'Свод РРО'!T223+'Свод РРО'!T408+'Свод РРО'!T1013</f>
        <v>0</v>
      </c>
      <c r="S155" s="26">
        <f>+'Свод РРО'!U223+'Свод РРО'!U408+'Свод РРО'!U1013</f>
        <v>0</v>
      </c>
      <c r="T155" s="26">
        <f>+'Свод РРО'!V223+'Свод РРО'!V408+'Свод РРО'!V1013</f>
        <v>787.3</v>
      </c>
      <c r="U155" s="26">
        <f>+'Свод РРО'!W223+'Свод РРО'!W408+'Свод РРО'!W1013</f>
        <v>0</v>
      </c>
      <c r="V155" s="26">
        <f>+'Свод РРО'!X223+'Свод РРО'!X408+'Свод РРО'!X1013</f>
        <v>787.3</v>
      </c>
      <c r="W155" s="26">
        <f>+'Свод РРО'!Y223+'Свод РРО'!Y408+'Свод РРО'!Y1013</f>
        <v>0</v>
      </c>
      <c r="X155" s="26">
        <f>+'Свод РРО'!Z223+'Свод РРО'!Z408+'Свод РРО'!Z1013</f>
        <v>0</v>
      </c>
      <c r="Y155" s="26">
        <f>+'Свод РРО'!AA223+'Свод РРО'!AA408+'Свод РРО'!AA1013</f>
        <v>787.3</v>
      </c>
      <c r="Z155" s="26">
        <f>+'Свод РРО'!AB223+'Свод РРО'!AB408+'Свод РРО'!AB1013</f>
        <v>0</v>
      </c>
      <c r="AA155" s="26">
        <f>+'Свод РРО'!AC223+'Свод РРО'!AC408+'Свод РРО'!AC1013</f>
        <v>787.3</v>
      </c>
      <c r="AB155" s="26">
        <f>+'Свод РРО'!AD223+'Свод РРО'!AD408+'Свод РРО'!AD1013</f>
        <v>0</v>
      </c>
      <c r="AC155" s="26">
        <f>+'Свод РРО'!AE223+'Свод РРО'!AE408+'Свод РРО'!AE1013</f>
        <v>0</v>
      </c>
      <c r="AD155" s="26">
        <f>+'Свод РРО'!AF223+'Свод РРО'!AF408+'Свод РРО'!AF1013</f>
        <v>787.3</v>
      </c>
      <c r="AE155" s="26">
        <f>+'Свод РРО'!AG223+'Свод РРО'!AG408+'Свод РРО'!AG1013</f>
        <v>0</v>
      </c>
      <c r="AF155" s="26">
        <f>+'Свод РРО'!AH223+'Свод РРО'!AH408+'Свод РРО'!AH1013</f>
        <v>787.3</v>
      </c>
      <c r="AG155" s="26">
        <f>+'Свод РРО'!AI223+'Свод РРО'!AI408+'Свод РРО'!AI1013</f>
        <v>0</v>
      </c>
      <c r="AH155" s="26">
        <f>+'Свод РРО'!AJ223+'Свод РРО'!AJ408+'Свод РРО'!AJ1013</f>
        <v>0</v>
      </c>
      <c r="AI155" s="26">
        <f>+'Свод РРО'!AK223+'Свод РРО'!AK408+'Свод РРО'!AK1013</f>
        <v>788.5</v>
      </c>
      <c r="AJ155" s="26">
        <f>+'Свод РРО'!AL223+'Свод РРО'!AL408+'Свод РРО'!AL1013</f>
        <v>785.8</v>
      </c>
      <c r="AK155" s="26">
        <f>+'Свод РРО'!AM223+'Свод РРО'!AM408+'Свод РРО'!AM1013</f>
        <v>0</v>
      </c>
      <c r="AL155" s="26">
        <f>+'Свод РРО'!AN223+'Свод РРО'!AN408+'Свод РРО'!AN1013</f>
        <v>0</v>
      </c>
      <c r="AM155" s="26">
        <f>+'Свод РРО'!AO223+'Свод РРО'!AO408+'Свод РРО'!AO1013</f>
        <v>788.5</v>
      </c>
      <c r="AN155" s="26">
        <f>+'Свод РРО'!AP223+'Свод РРО'!AP408+'Свод РРО'!AP1013</f>
        <v>785.8</v>
      </c>
      <c r="AO155" s="26">
        <f>+'Свод РРО'!AQ223+'Свод РРО'!AQ408+'Свод РРО'!AQ1013</f>
        <v>0</v>
      </c>
      <c r="AP155" s="26">
        <f>+'Свод РРО'!AR223+'Свод РРО'!AR408+'Свод РРО'!AR1013</f>
        <v>0</v>
      </c>
      <c r="AQ155" s="26">
        <f>+'Свод РРО'!AS223+'Свод РРО'!AS408+'Свод РРО'!AS1013</f>
        <v>0</v>
      </c>
      <c r="AR155" s="26">
        <f>+'Свод РРО'!AT223+'Свод РРО'!AT408+'Свод РРО'!AT1013</f>
        <v>0</v>
      </c>
      <c r="AS155" s="26">
        <f>+'Свод РРО'!AU223+'Свод РРО'!AU408+'Свод РРО'!AU1013</f>
        <v>787.3</v>
      </c>
      <c r="AT155" s="26">
        <f>+'Свод РРО'!AV223+'Свод РРО'!AV408+'Свод РРО'!AV1013</f>
        <v>0</v>
      </c>
      <c r="AU155" s="26">
        <f>+'Свод РРО'!AW223+'Свод РРО'!AW408+'Свод РРО'!AW1013</f>
        <v>787.3</v>
      </c>
      <c r="AV155" s="26">
        <f>+'Свод РРО'!AX223+'Свод РРО'!AX408+'Свод РРО'!AX1013</f>
        <v>0</v>
      </c>
      <c r="AW155" s="26">
        <f>+'Свод РРО'!AY223+'Свод РРО'!AY408+'Свод РРО'!AY1013</f>
        <v>0</v>
      </c>
      <c r="AX155" s="26">
        <f>+'Свод РРО'!AZ223+'Свод РРО'!AZ408+'Свод РРО'!AZ1013</f>
        <v>787.3</v>
      </c>
      <c r="AY155" s="26">
        <f>+'Свод РРО'!BA223+'Свод РРО'!BA408+'Свод РРО'!BA1013</f>
        <v>0</v>
      </c>
      <c r="AZ155" s="26">
        <f>+'Свод РРО'!BB223+'Свод РРО'!BB408+'Свод РРО'!BB1013</f>
        <v>787.3</v>
      </c>
      <c r="BA155" s="26">
        <f>+'Свод РРО'!BC223+'Свод РРО'!BC408+'Свод РРО'!BC1013</f>
        <v>0</v>
      </c>
      <c r="BB155" s="26">
        <f>+'Свод РРО'!BD223+'Свод РРО'!BD408+'Свод РРО'!BD1013</f>
        <v>0</v>
      </c>
      <c r="BC155" s="26">
        <f>+'Свод РРО'!BE223+'Свод РРО'!BE408+'Свод РРО'!BE1013</f>
        <v>787.3</v>
      </c>
      <c r="BD155" s="26">
        <f>+'Свод РРО'!BF223+'Свод РРО'!BF408+'Свод РРО'!BF1013</f>
        <v>0</v>
      </c>
      <c r="BE155" s="26">
        <f>+'Свод РРО'!BG223+'Свод РРО'!BG408+'Свод РРО'!BG1013</f>
        <v>787.3</v>
      </c>
      <c r="BF155" s="26">
        <f>+'Свод РРО'!BH223+'Свод РРО'!BH408+'Свод РРО'!BH1013</f>
        <v>0</v>
      </c>
      <c r="BG155" s="26">
        <f>+'Свод РРО'!BI223+'Свод РРО'!BI408+'Свод РРО'!BI1013</f>
        <v>0</v>
      </c>
      <c r="BH155" s="26">
        <f>+'Свод РРО'!BJ223+'Свод РРО'!BJ408+'Свод РРО'!BJ1013</f>
        <v>787.3</v>
      </c>
      <c r="BI155" s="26">
        <f>+'Свод РРО'!BK223+'Свод РРО'!BK408+'Свод РРО'!BK1013</f>
        <v>0</v>
      </c>
      <c r="BJ155" s="26">
        <f>+'Свод РРО'!BL223+'Свод РРО'!BL408+'Свод РРО'!BL1013</f>
        <v>787.3</v>
      </c>
      <c r="BK155" s="26">
        <f>+'Свод РРО'!BM223+'Свод РРО'!BM408+'Свод РРО'!BM1013</f>
        <v>0</v>
      </c>
      <c r="BL155" s="26">
        <f>+'Свод РРО'!BN223+'Свод РРО'!BN408+'Свод РРО'!BN1013</f>
        <v>0</v>
      </c>
      <c r="BM155" s="26">
        <f>+'Свод РРО'!BO223+'Свод РРО'!BO408+'Свод РРО'!BO1013</f>
        <v>788.5</v>
      </c>
      <c r="BN155" s="26">
        <f>+'Свод РРО'!BP223+'Свод РРО'!BP408+'Свод РРО'!BP1013</f>
        <v>0</v>
      </c>
      <c r="BO155" s="26">
        <f>+'Свод РРО'!BQ223+'Свод РРО'!BQ408+'Свод РРО'!BQ1013</f>
        <v>788.5</v>
      </c>
      <c r="BP155" s="26">
        <f>+'Свод РРО'!BR223+'Свод РРО'!BR408+'Свод РРО'!BR1013</f>
        <v>0</v>
      </c>
      <c r="BQ155" s="26">
        <f>+'Свод РРО'!BS223+'Свод РРО'!BS408+'Свод РРО'!BS1013</f>
        <v>0</v>
      </c>
      <c r="BR155" s="26">
        <f>+'Свод РРО'!BT223+'Свод РРО'!BT408+'Свод РРО'!BT1013</f>
        <v>787.3</v>
      </c>
      <c r="BS155" s="26">
        <f>+'Свод РРО'!BU223+'Свод РРО'!BU408+'Свод РРО'!BU1013</f>
        <v>0</v>
      </c>
      <c r="BT155" s="26">
        <f>+'Свод РРО'!BV223+'Свод РРО'!BV408+'Свод РРО'!BV1013</f>
        <v>787.3</v>
      </c>
      <c r="BU155" s="26">
        <f>+'Свод РРО'!BW223+'Свод РРО'!BW408+'Свод РРО'!BW1013</f>
        <v>0</v>
      </c>
      <c r="BV155" s="26">
        <f>+'Свод РРО'!BX223+'Свод РРО'!BX408+'Свод РРО'!BX1013</f>
        <v>0</v>
      </c>
      <c r="BW155" s="26">
        <f>+'Свод РРО'!BY223+'Свод РРО'!BY408+'Свод РРО'!BY1013</f>
        <v>787.3</v>
      </c>
      <c r="BX155" s="26">
        <f>+'Свод РРО'!BZ223+'Свод РРО'!BZ408+'Свод РРО'!BZ1013</f>
        <v>0</v>
      </c>
      <c r="BY155" s="26">
        <f>+'Свод РРО'!CA223+'Свод РРО'!CA408+'Свод РРО'!CA1013</f>
        <v>787.3</v>
      </c>
      <c r="BZ155" s="26">
        <f>+'Свод РРО'!CB223+'Свод РРО'!CB408+'Свод РРО'!CB1013</f>
        <v>0</v>
      </c>
      <c r="CA155" s="26">
        <f>+'Свод РРО'!CC223+'Свод РРО'!CC408+'Свод РРО'!CC1013</f>
        <v>0</v>
      </c>
      <c r="CB155" s="26">
        <f>+'Свод РРО'!CD223+'Свод РРО'!CD408+'Свод РРО'!CD1013</f>
        <v>788.5</v>
      </c>
      <c r="CC155" s="26">
        <f>+'Свод РРО'!CE223+'Свод РРО'!CE408+'Свод РРО'!CE1013</f>
        <v>0</v>
      </c>
      <c r="CD155" s="26">
        <f>+'Свод РРО'!CF223+'Свод РРО'!CF408+'Свод РРО'!CF1013</f>
        <v>788.5</v>
      </c>
      <c r="CE155" s="26">
        <f>+'Свод РРО'!CG223+'Свод РРО'!CG408+'Свод РРО'!CG1013</f>
        <v>0</v>
      </c>
      <c r="CF155" s="26">
        <f>+'Свод РРО'!CH223+'Свод РРО'!CH408+'Свод РРО'!CH1013</f>
        <v>0</v>
      </c>
      <c r="CG155" s="26">
        <f>+'Свод РРО'!CI223+'Свод РРО'!CI408+'Свод РРО'!CI1013</f>
        <v>787.3</v>
      </c>
      <c r="CH155" s="26">
        <f>+'Свод РРО'!CJ223+'Свод РРО'!CJ408+'Свод РРО'!CJ1013</f>
        <v>0</v>
      </c>
      <c r="CI155" s="26">
        <f>+'Свод РРО'!CK223+'Свод РРО'!CK408+'Свод РРО'!CK1013</f>
        <v>787.3</v>
      </c>
      <c r="CJ155" s="26">
        <f>+'Свод РРО'!CL223+'Свод РРО'!CL408+'Свод РРО'!CL1013</f>
        <v>0</v>
      </c>
      <c r="CK155" s="26">
        <f>+'Свод РРО'!CM223+'Свод РРО'!CM408+'Свод РРО'!CM1013</f>
        <v>0</v>
      </c>
      <c r="CL155" s="26">
        <f>+'Свод РРО'!CN223+'Свод РРО'!CN408+'Свод РРО'!CN1013</f>
        <v>787.3</v>
      </c>
      <c r="CM155" s="26">
        <f>+'Свод РРО'!CO223+'Свод РРО'!CO408+'Свод РРО'!CO1013</f>
        <v>0</v>
      </c>
      <c r="CN155" s="26">
        <f>+'Свод РРО'!CP223+'Свод РРО'!CP408+'Свод РРО'!CP1013</f>
        <v>787.3</v>
      </c>
      <c r="CO155" s="26">
        <f>+'Свод РРО'!CQ223+'Свод РРО'!CQ408+'Свод РРО'!CQ1013</f>
        <v>0</v>
      </c>
      <c r="CP155" s="26">
        <f>+'Свод РРО'!CR223+'Свод РРО'!CR408+'Свод РРО'!CR1013</f>
        <v>0</v>
      </c>
    </row>
    <row r="156" spans="1:94" ht="30" x14ac:dyDescent="0.25">
      <c r="A156" s="65" t="s">
        <v>511</v>
      </c>
      <c r="B156" s="77">
        <v>1760</v>
      </c>
      <c r="C156" s="77">
        <v>5</v>
      </c>
      <c r="D156" s="258">
        <v>46</v>
      </c>
      <c r="E156" s="26">
        <f>+'Свод РРО'!G224+'Свод РРО'!G409+'Свод РРО'!G1014</f>
        <v>14216.4</v>
      </c>
      <c r="F156" s="26">
        <f>+'Свод РРО'!H224+'Свод РРО'!H409+'Свод РРО'!H1014</f>
        <v>12159.2</v>
      </c>
      <c r="G156" s="26">
        <f>+'Свод РРО'!I224+'Свод РРО'!I409+'Свод РРО'!I1014</f>
        <v>0</v>
      </c>
      <c r="H156" s="26">
        <f>+'Свод РРО'!J224+'Свод РРО'!J409+'Свод РРО'!J1014</f>
        <v>0</v>
      </c>
      <c r="I156" s="26">
        <f>+'Свод РРО'!K224+'Свод РРО'!K409+'Свод РРО'!K1014</f>
        <v>14216.4</v>
      </c>
      <c r="J156" s="26">
        <f>+'Свод РРО'!L224+'Свод РРО'!L409+'Свод РРО'!L1014</f>
        <v>12159.2</v>
      </c>
      <c r="K156" s="26">
        <f>+'Свод РРО'!M224+'Свод РРО'!M409+'Свод РРО'!M1014</f>
        <v>0</v>
      </c>
      <c r="L156" s="26">
        <f>+'Свод РРО'!N224+'Свод РРО'!N409+'Свод РРО'!N1014</f>
        <v>0</v>
      </c>
      <c r="M156" s="26">
        <f>+'Свод РРО'!O224+'Свод РРО'!O409+'Свод РРО'!O1014</f>
        <v>0</v>
      </c>
      <c r="N156" s="26">
        <f>+'Свод РРО'!P224+'Свод РРО'!P409+'Свод РРО'!P1014</f>
        <v>0</v>
      </c>
      <c r="O156" s="26">
        <f>+'Свод РРО'!Q224+'Свод РРО'!Q409+'Свод РРО'!Q1014</f>
        <v>16357.4</v>
      </c>
      <c r="P156" s="26">
        <f>+'Свод РРО'!R224+'Свод РРО'!R409+'Свод РРО'!R1014</f>
        <v>0</v>
      </c>
      <c r="Q156" s="26">
        <f>+'Свод РРО'!S224+'Свод РРО'!S409+'Свод РРО'!S1014</f>
        <v>16357.4</v>
      </c>
      <c r="R156" s="26">
        <f>+'Свод РРО'!T224+'Свод РРО'!T409+'Свод РРО'!T1014</f>
        <v>0</v>
      </c>
      <c r="S156" s="26">
        <f>+'Свод РРО'!U224+'Свод РРО'!U409+'Свод РРО'!U1014</f>
        <v>0</v>
      </c>
      <c r="T156" s="26">
        <f>+'Свод РРО'!V224+'Свод РРО'!V409+'Свод РРО'!V1014</f>
        <v>16357.4</v>
      </c>
      <c r="U156" s="26">
        <f>+'Свод РРО'!W224+'Свод РРО'!W409+'Свод РРО'!W1014</f>
        <v>0</v>
      </c>
      <c r="V156" s="26">
        <f>+'Свод РРО'!X224+'Свод РРО'!X409+'Свод РРО'!X1014</f>
        <v>16357.4</v>
      </c>
      <c r="W156" s="26">
        <f>+'Свод РРО'!Y224+'Свод РРО'!Y409+'Свод РРО'!Y1014</f>
        <v>0</v>
      </c>
      <c r="X156" s="26">
        <f>+'Свод РРО'!Z224+'Свод РРО'!Z409+'Свод РРО'!Z1014</f>
        <v>0</v>
      </c>
      <c r="Y156" s="26">
        <f>+'Свод РРО'!AA224+'Свод РРО'!AA409+'Свод РРО'!AA1014</f>
        <v>16357.4</v>
      </c>
      <c r="Z156" s="26">
        <f>+'Свод РРО'!AB224+'Свод РРО'!AB409+'Свод РРО'!AB1014</f>
        <v>0</v>
      </c>
      <c r="AA156" s="26">
        <f>+'Свод РРО'!AC224+'Свод РРО'!AC409+'Свод РРО'!AC1014</f>
        <v>16357.4</v>
      </c>
      <c r="AB156" s="26">
        <f>+'Свод РРО'!AD224+'Свод РРО'!AD409+'Свод РРО'!AD1014</f>
        <v>0</v>
      </c>
      <c r="AC156" s="26">
        <f>+'Свод РРО'!AE224+'Свод РРО'!AE409+'Свод РРО'!AE1014</f>
        <v>0</v>
      </c>
      <c r="AD156" s="26">
        <f>+'Свод РРО'!AF224+'Свод РРО'!AF409+'Свод РРО'!AF1014</f>
        <v>16357.4</v>
      </c>
      <c r="AE156" s="26">
        <f>+'Свод РРО'!AG224+'Свод РРО'!AG409+'Свод РРО'!AG1014</f>
        <v>0</v>
      </c>
      <c r="AF156" s="26">
        <f>+'Свод РРО'!AH224+'Свод РРО'!AH409+'Свод РРО'!AH1014</f>
        <v>16357.4</v>
      </c>
      <c r="AG156" s="26">
        <f>+'Свод РРО'!AI224+'Свод РРО'!AI409+'Свод РРО'!AI1014</f>
        <v>0</v>
      </c>
      <c r="AH156" s="26">
        <f>+'Свод РРО'!AJ224+'Свод РРО'!AJ409+'Свод РРО'!AJ1014</f>
        <v>0</v>
      </c>
      <c r="AI156" s="26">
        <f>+'Свод РРО'!AK224+'Свод РРО'!AK409+'Свод РРО'!AK1014</f>
        <v>14216.4</v>
      </c>
      <c r="AJ156" s="26">
        <f>+'Свод РРО'!AL224+'Свод РРО'!AL409+'Свод РРО'!AL1014</f>
        <v>12159.2</v>
      </c>
      <c r="AK156" s="26">
        <f>+'Свод РРО'!AM224+'Свод РРО'!AM409+'Свод РРО'!AM1014</f>
        <v>0</v>
      </c>
      <c r="AL156" s="26">
        <f>+'Свод РРО'!AN224+'Свод РРО'!AN409+'Свод РРО'!AN1014</f>
        <v>0</v>
      </c>
      <c r="AM156" s="26">
        <f>+'Свод РРО'!AO224+'Свод РРО'!AO409+'Свод РРО'!AO1014</f>
        <v>14216.4</v>
      </c>
      <c r="AN156" s="26">
        <f>+'Свод РРО'!AP224+'Свод РРО'!AP409+'Свод РРО'!AP1014</f>
        <v>12159.2</v>
      </c>
      <c r="AO156" s="26">
        <f>+'Свод РРО'!AQ224+'Свод РРО'!AQ409+'Свод РРО'!AQ1014</f>
        <v>0</v>
      </c>
      <c r="AP156" s="26">
        <f>+'Свод РРО'!AR224+'Свод РРО'!AR409+'Свод РРО'!AR1014</f>
        <v>0</v>
      </c>
      <c r="AQ156" s="26">
        <f>+'Свод РРО'!AS224+'Свод РРО'!AS409+'Свод РРО'!AS1014</f>
        <v>0</v>
      </c>
      <c r="AR156" s="26">
        <f>+'Свод РРО'!AT224+'Свод РРО'!AT409+'Свод РРО'!AT1014</f>
        <v>0</v>
      </c>
      <c r="AS156" s="26">
        <f>+'Свод РРО'!AU224+'Свод РРО'!AU409+'Свод РРО'!AU1014</f>
        <v>16357.4</v>
      </c>
      <c r="AT156" s="26">
        <f>+'Свод РРО'!AV224+'Свод РРО'!AV409+'Свод РРО'!AV1014</f>
        <v>0</v>
      </c>
      <c r="AU156" s="26">
        <f>+'Свод РРО'!AW224+'Свод РРО'!AW409+'Свод РРО'!AW1014</f>
        <v>16357.4</v>
      </c>
      <c r="AV156" s="26">
        <f>+'Свод РРО'!AX224+'Свод РРО'!AX409+'Свод РРО'!AX1014</f>
        <v>0</v>
      </c>
      <c r="AW156" s="26">
        <f>+'Свод РРО'!AY224+'Свод РРО'!AY409+'Свод РРО'!AY1014</f>
        <v>0</v>
      </c>
      <c r="AX156" s="26">
        <f>+'Свод РРО'!AZ224+'Свод РРО'!AZ409+'Свод РРО'!AZ1014</f>
        <v>16357.4</v>
      </c>
      <c r="AY156" s="26">
        <f>+'Свод РРО'!BA224+'Свод РРО'!BA409+'Свод РРО'!BA1014</f>
        <v>0</v>
      </c>
      <c r="AZ156" s="26">
        <f>+'Свод РРО'!BB224+'Свод РРО'!BB409+'Свод РРО'!BB1014</f>
        <v>16357.4</v>
      </c>
      <c r="BA156" s="26">
        <f>+'Свод РРО'!BC224+'Свод РРО'!BC409+'Свод РРО'!BC1014</f>
        <v>0</v>
      </c>
      <c r="BB156" s="26">
        <f>+'Свод РРО'!BD224+'Свод РРО'!BD409+'Свод РРО'!BD1014</f>
        <v>0</v>
      </c>
      <c r="BC156" s="26">
        <f>+'Свод РРО'!BE224+'Свод РРО'!BE409+'Свод РРО'!BE1014</f>
        <v>16357.4</v>
      </c>
      <c r="BD156" s="26">
        <f>+'Свод РРО'!BF224+'Свод РРО'!BF409+'Свод РРО'!BF1014</f>
        <v>0</v>
      </c>
      <c r="BE156" s="26">
        <f>+'Свод РРО'!BG224+'Свод РРО'!BG409+'Свод РРО'!BG1014</f>
        <v>16357.4</v>
      </c>
      <c r="BF156" s="26">
        <f>+'Свод РРО'!BH224+'Свод РРО'!BH409+'Свод РРО'!BH1014</f>
        <v>0</v>
      </c>
      <c r="BG156" s="26">
        <f>+'Свод РРО'!BI224+'Свод РРО'!BI409+'Свод РРО'!BI1014</f>
        <v>0</v>
      </c>
      <c r="BH156" s="26">
        <f>+'Свод РРО'!BJ224+'Свод РРО'!BJ409+'Свод РРО'!BJ1014</f>
        <v>16357.4</v>
      </c>
      <c r="BI156" s="26">
        <f>+'Свод РРО'!BK224+'Свод РРО'!BK409+'Свод РРО'!BK1014</f>
        <v>0</v>
      </c>
      <c r="BJ156" s="26">
        <f>+'Свод РРО'!BL224+'Свод РРО'!BL409+'Свод РРО'!BL1014</f>
        <v>16357.4</v>
      </c>
      <c r="BK156" s="26">
        <f>+'Свод РРО'!BM224+'Свод РРО'!BM409+'Свод РРО'!BM1014</f>
        <v>0</v>
      </c>
      <c r="BL156" s="26">
        <f>+'Свод РРО'!BN224+'Свод РРО'!BN409+'Свод РРО'!BN1014</f>
        <v>0</v>
      </c>
      <c r="BM156" s="26">
        <f>+'Свод РРО'!BO224+'Свод РРО'!BO409+'Свод РРО'!BO1014</f>
        <v>14216.4</v>
      </c>
      <c r="BN156" s="26">
        <f>+'Свод РРО'!BP224+'Свод РРО'!BP409+'Свод РРО'!BP1014</f>
        <v>0</v>
      </c>
      <c r="BO156" s="26">
        <f>+'Свод РРО'!BQ224+'Свод РРО'!BQ409+'Свод РРО'!BQ1014</f>
        <v>14216.4</v>
      </c>
      <c r="BP156" s="26">
        <f>+'Свод РРО'!BR224+'Свод РРО'!BR409+'Свод РРО'!BR1014</f>
        <v>0</v>
      </c>
      <c r="BQ156" s="26">
        <f>+'Свод РРО'!BS224+'Свод РРО'!BS409+'Свод РРО'!BS1014</f>
        <v>0</v>
      </c>
      <c r="BR156" s="26">
        <f>+'Свод РРО'!BT224+'Свод РРО'!BT409+'Свод РРО'!BT1014</f>
        <v>16357.4</v>
      </c>
      <c r="BS156" s="26">
        <f>+'Свод РРО'!BU224+'Свод РРО'!BU409+'Свод РРО'!BU1014</f>
        <v>0</v>
      </c>
      <c r="BT156" s="26">
        <f>+'Свод РРО'!BV224+'Свод РРО'!BV409+'Свод РРО'!BV1014</f>
        <v>16357.4</v>
      </c>
      <c r="BU156" s="26">
        <f>+'Свод РРО'!BW224+'Свод РРО'!BW409+'Свод РРО'!BW1014</f>
        <v>0</v>
      </c>
      <c r="BV156" s="26">
        <f>+'Свод РРО'!BX224+'Свод РРО'!BX409+'Свод РРО'!BX1014</f>
        <v>0</v>
      </c>
      <c r="BW156" s="26">
        <f>+'Свод РРО'!BY224+'Свод РРО'!BY409+'Свод РРО'!BY1014</f>
        <v>16357.4</v>
      </c>
      <c r="BX156" s="26">
        <f>+'Свод РРО'!BZ224+'Свод РРО'!BZ409+'Свод РРО'!BZ1014</f>
        <v>0</v>
      </c>
      <c r="BY156" s="26">
        <f>+'Свод РРО'!CA224+'Свод РРО'!CA409+'Свод РРО'!CA1014</f>
        <v>16357.4</v>
      </c>
      <c r="BZ156" s="26">
        <f>+'Свод РРО'!CB224+'Свод РРО'!CB409+'Свод РРО'!CB1014</f>
        <v>0</v>
      </c>
      <c r="CA156" s="26">
        <f>+'Свод РРО'!CC224+'Свод РРО'!CC409+'Свод РРО'!CC1014</f>
        <v>0</v>
      </c>
      <c r="CB156" s="26">
        <f>+'Свод РРО'!CD224+'Свод РРО'!CD409+'Свод РРО'!CD1014</f>
        <v>14216.4</v>
      </c>
      <c r="CC156" s="26">
        <f>+'Свод РРО'!CE224+'Свод РРО'!CE409+'Свод РРО'!CE1014</f>
        <v>0</v>
      </c>
      <c r="CD156" s="26">
        <f>+'Свод РРО'!CF224+'Свод РРО'!CF409+'Свод РРО'!CF1014</f>
        <v>14216.4</v>
      </c>
      <c r="CE156" s="26">
        <f>+'Свод РРО'!CG224+'Свод РРО'!CG409+'Свод РРО'!CG1014</f>
        <v>0</v>
      </c>
      <c r="CF156" s="26">
        <f>+'Свод РРО'!CH224+'Свод РРО'!CH409+'Свод РРО'!CH1014</f>
        <v>0</v>
      </c>
      <c r="CG156" s="26">
        <f>+'Свод РРО'!CI224+'Свод РРО'!CI409+'Свод РРО'!CI1014</f>
        <v>16357.4</v>
      </c>
      <c r="CH156" s="26">
        <f>+'Свод РРО'!CJ224+'Свод РРО'!CJ409+'Свод РРО'!CJ1014</f>
        <v>0</v>
      </c>
      <c r="CI156" s="26">
        <f>+'Свод РРО'!CK224+'Свод РРО'!CK409+'Свод РРО'!CK1014</f>
        <v>16357.4</v>
      </c>
      <c r="CJ156" s="26">
        <f>+'Свод РРО'!CL224+'Свод РРО'!CL409+'Свод РРО'!CL1014</f>
        <v>0</v>
      </c>
      <c r="CK156" s="26">
        <f>+'Свод РРО'!CM224+'Свод РРО'!CM409+'Свод РРО'!CM1014</f>
        <v>0</v>
      </c>
      <c r="CL156" s="26">
        <f>+'Свод РРО'!CN224+'Свод РРО'!CN409+'Свод РРО'!CN1014</f>
        <v>16357.4</v>
      </c>
      <c r="CM156" s="26">
        <f>+'Свод РРО'!CO224+'Свод РРО'!CO409+'Свод РРО'!CO1014</f>
        <v>0</v>
      </c>
      <c r="CN156" s="26">
        <f>+'Свод РРО'!CP224+'Свод РРО'!CP409+'Свод РРО'!CP1014</f>
        <v>16357.4</v>
      </c>
      <c r="CO156" s="26">
        <f>+'Свод РРО'!CQ224+'Свод РРО'!CQ409+'Свод РРО'!CQ1014</f>
        <v>0</v>
      </c>
      <c r="CP156" s="26">
        <f>+'Свод РРО'!CR224+'Свод РРО'!CR409+'Свод РРО'!CR1014</f>
        <v>0</v>
      </c>
    </row>
    <row r="157" spans="1:94" ht="93.75" customHeight="1" x14ac:dyDescent="0.25">
      <c r="A157" s="38" t="s">
        <v>1668</v>
      </c>
      <c r="B157" s="7">
        <v>1797</v>
      </c>
      <c r="C157" s="7" t="s">
        <v>1176</v>
      </c>
      <c r="D157" s="262" t="s">
        <v>1294</v>
      </c>
      <c r="E157" s="26">
        <f>'Свод РРО'!G410+'Свод РРО'!G225+'Свод РРО'!G1015</f>
        <v>19458.800000000003</v>
      </c>
      <c r="F157" s="26">
        <f>'Свод РРО'!H410+'Свод РРО'!H225+'Свод РРО'!H1015</f>
        <v>17894.3</v>
      </c>
      <c r="G157" s="26">
        <f>'Свод РРО'!I410+'Свод РРО'!I225+'Свод РРО'!I1015</f>
        <v>13292.2</v>
      </c>
      <c r="H157" s="26">
        <f>'Свод РРО'!J410+'Свод РРО'!J225+'Свод РРО'!J1015</f>
        <v>12036.5</v>
      </c>
      <c r="I157" s="26">
        <f>'Свод РРО'!K410+'Свод РРО'!K225+'Свод РРО'!K1015</f>
        <v>6166.6</v>
      </c>
      <c r="J157" s="26">
        <f>'Свод РРО'!L410+'Свод РРО'!L225+'Свод РРО'!L1015</f>
        <v>5857.8</v>
      </c>
      <c r="K157" s="26">
        <f>'Свод РРО'!M410+'Свод РРО'!M225+'Свод РРО'!M1015</f>
        <v>0</v>
      </c>
      <c r="L157" s="26">
        <f>'Свод РРО'!N410+'Свод РРО'!N225+'Свод РРО'!N1015</f>
        <v>0</v>
      </c>
      <c r="M157" s="26">
        <f>'Свод РРО'!O410+'Свод РРО'!O225+'Свод РРО'!O1015</f>
        <v>0</v>
      </c>
      <c r="N157" s="26">
        <f>'Свод РРО'!P410+'Свод РРО'!P225+'Свод РРО'!P1015</f>
        <v>0</v>
      </c>
      <c r="O157" s="26">
        <f>'Свод РРО'!Q410+'Свод РРО'!Q225+'Свод РРО'!Q1015</f>
        <v>39474.700000000004</v>
      </c>
      <c r="P157" s="26">
        <f>'Свод РРО'!R410+'Свод РРО'!R225+'Свод РРО'!R1015</f>
        <v>33221.300000000003</v>
      </c>
      <c r="Q157" s="26">
        <f>'Свод РРО'!S410+'Свод РРО'!S225+'Свод РРО'!S1015</f>
        <v>6253.4</v>
      </c>
      <c r="R157" s="26">
        <f>'Свод РРО'!T410+'Свод РРО'!T225+'Свод РРО'!T1015</f>
        <v>0</v>
      </c>
      <c r="S157" s="26">
        <f>'Свод РРО'!U410+'Свод РРО'!U225+'Свод РРО'!U1015</f>
        <v>0</v>
      </c>
      <c r="T157" s="26">
        <f>'Свод РРО'!V410+'Свод РРО'!V225+'Свод РРО'!V1015</f>
        <v>40881.599999999999</v>
      </c>
      <c r="U157" s="26">
        <f>'Свод РРО'!W410+'Свод РРО'!W225+'Свод РРО'!W1015</f>
        <v>33191</v>
      </c>
      <c r="V157" s="26">
        <f>'Свод РРО'!X410+'Свод РРО'!X225+'Свод РРО'!X1015</f>
        <v>7690.6</v>
      </c>
      <c r="W157" s="26">
        <f>'Свод РРО'!Y410+'Свод РРО'!Y225+'Свод РРО'!Y1015</f>
        <v>0</v>
      </c>
      <c r="X157" s="26">
        <f>'Свод РРО'!Z410+'Свод РРО'!Z225+'Свод РРО'!Z1015</f>
        <v>0</v>
      </c>
      <c r="Y157" s="26">
        <f>'Свод РРО'!AA410+'Свод РРО'!AA225+'Свод РРО'!AA1015</f>
        <v>41482.899999999994</v>
      </c>
      <c r="Z157" s="26">
        <f>'Свод РРО'!AB410+'Свод РРО'!AB225+'Свод РРО'!AB1015</f>
        <v>33679.199999999997</v>
      </c>
      <c r="AA157" s="26">
        <f>'Свод РРО'!AC410+'Свод РРО'!AC225+'Свод РРО'!AC1015</f>
        <v>7803.7</v>
      </c>
      <c r="AB157" s="26">
        <f>'Свод РРО'!AD410+'Свод РРО'!AD225+'Свод РРО'!AD1015</f>
        <v>0</v>
      </c>
      <c r="AC157" s="26">
        <f>'Свод РРО'!AE410+'Свод РРО'!AE225+'Свод РРО'!AE1015</f>
        <v>0</v>
      </c>
      <c r="AD157" s="26">
        <f>'Свод РРО'!AF410+'Свод РРО'!AF225+'Свод РРО'!AF1015</f>
        <v>7690.6</v>
      </c>
      <c r="AE157" s="26">
        <f>'Свод РРО'!AG410+'Свод РРО'!AG225+'Свод РРО'!AG1015</f>
        <v>0</v>
      </c>
      <c r="AF157" s="26">
        <f>'Свод РРО'!AH410+'Свод РРО'!AH225+'Свод РРО'!AH1015</f>
        <v>7690.6</v>
      </c>
      <c r="AG157" s="26">
        <f>'Свод РРО'!AI410+'Свод РРО'!AI225+'Свод РРО'!AI1015</f>
        <v>0</v>
      </c>
      <c r="AH157" s="26">
        <f>'Свод РРО'!AJ410+'Свод РРО'!AJ225+'Свод РРО'!AJ1015</f>
        <v>0</v>
      </c>
      <c r="AI157" s="26">
        <f>'Свод РРО'!AK410+'Свод РРО'!AK225+'Свод РРО'!AK1015</f>
        <v>19458.800000000003</v>
      </c>
      <c r="AJ157" s="26">
        <f>'Свод РРО'!AL410+'Свод РРО'!AL225+'Свод РРО'!AL1015</f>
        <v>17894.3</v>
      </c>
      <c r="AK157" s="26">
        <f>'Свод РРО'!AM410+'Свод РРО'!AM225+'Свод РРО'!AM1015</f>
        <v>13292.2</v>
      </c>
      <c r="AL157" s="26">
        <f>'Свод РРО'!AN410+'Свод РРО'!AN225+'Свод РРО'!AN1015</f>
        <v>12036.5</v>
      </c>
      <c r="AM157" s="26">
        <f>'Свод РРО'!AO410+'Свод РРО'!AO225+'Свод РРО'!AO1015</f>
        <v>6166.6</v>
      </c>
      <c r="AN157" s="26">
        <f>'Свод РРО'!AP410+'Свод РРО'!AP225+'Свод РРО'!AP1015</f>
        <v>5857.8</v>
      </c>
      <c r="AO157" s="26">
        <f>'Свод РРО'!AQ410+'Свод РРО'!AQ225+'Свод РРО'!AQ1015</f>
        <v>0</v>
      </c>
      <c r="AP157" s="26">
        <f>'Свод РРО'!AR410+'Свод РРО'!AR225+'Свод РРО'!AR1015</f>
        <v>0</v>
      </c>
      <c r="AQ157" s="26">
        <f>'Свод РРО'!AS410+'Свод РРО'!AS225+'Свод РРО'!AS1015</f>
        <v>0</v>
      </c>
      <c r="AR157" s="26">
        <f>'Свод РРО'!AT410+'Свод РРО'!AT225+'Свод РРО'!AT1015</f>
        <v>0</v>
      </c>
      <c r="AS157" s="26">
        <f>'Свод РРО'!AU410+'Свод РРО'!AU225+'Свод РРО'!AU1015</f>
        <v>39474.700000000004</v>
      </c>
      <c r="AT157" s="26">
        <f>'Свод РРО'!AV410+'Свод РРО'!AV225+'Свод РРО'!AV1015</f>
        <v>33221.300000000003</v>
      </c>
      <c r="AU157" s="26">
        <f>'Свод РРО'!AW410+'Свод РРО'!AW225+'Свод РРО'!AW1015</f>
        <v>6253.4</v>
      </c>
      <c r="AV157" s="26">
        <f>'Свод РРО'!AX410+'Свод РРО'!AX225+'Свод РРО'!AX1015</f>
        <v>0</v>
      </c>
      <c r="AW157" s="26">
        <f>'Свод РРО'!AY410+'Свод РРО'!AY225+'Свод РРО'!AY1015</f>
        <v>0</v>
      </c>
      <c r="AX157" s="26">
        <f>'Свод РРО'!AZ410+'Свод РРО'!AZ225+'Свод РРО'!AZ1015</f>
        <v>40881.599999999999</v>
      </c>
      <c r="AY157" s="26">
        <f>'Свод РРО'!BA410+'Свод РРО'!BA225+'Свод РРО'!BA1015</f>
        <v>33191</v>
      </c>
      <c r="AZ157" s="26">
        <f>'Свод РРО'!BB410+'Свод РРО'!BB225+'Свод РРО'!BB1015</f>
        <v>7690.6</v>
      </c>
      <c r="BA157" s="26">
        <f>'Свод РРО'!BC410+'Свод РРО'!BC225+'Свод РРО'!BC1015</f>
        <v>0</v>
      </c>
      <c r="BB157" s="26">
        <f>'Свод РРО'!BD410+'Свод РРО'!BD225+'Свод РРО'!BD1015</f>
        <v>0</v>
      </c>
      <c r="BC157" s="26">
        <f>'Свод РРО'!BE410+'Свод РРО'!BE225+'Свод РРО'!BE1015</f>
        <v>41482.899999999994</v>
      </c>
      <c r="BD157" s="26">
        <f>'Свод РРО'!BF410+'Свод РРО'!BF225+'Свод РРО'!BF1015</f>
        <v>33679.199999999997</v>
      </c>
      <c r="BE157" s="26">
        <f>'Свод РРО'!BG410+'Свод РРО'!BG225+'Свод РРО'!BG1015</f>
        <v>7803.7</v>
      </c>
      <c r="BF157" s="26">
        <f>'Свод РРО'!BH410+'Свод РРО'!BH225+'Свод РРО'!BH1015</f>
        <v>0</v>
      </c>
      <c r="BG157" s="26">
        <f>'Свод РРО'!BI410+'Свод РРО'!BI225+'Свод РРО'!BI1015</f>
        <v>0</v>
      </c>
      <c r="BH157" s="26">
        <f>'Свод РРО'!BJ410+'Свод РРО'!BJ225+'Свод РРО'!BJ1015</f>
        <v>7690.6</v>
      </c>
      <c r="BI157" s="26">
        <f>'Свод РРО'!BK410+'Свод РРО'!BK225+'Свод РРО'!BK1015</f>
        <v>0</v>
      </c>
      <c r="BJ157" s="26">
        <f>'Свод РРО'!BL410+'Свод РРО'!BL225+'Свод РРО'!BL1015</f>
        <v>7690.6</v>
      </c>
      <c r="BK157" s="26">
        <f>'Свод РРО'!BM410+'Свод РРО'!BM225+'Свод РРО'!BM1015</f>
        <v>0</v>
      </c>
      <c r="BL157" s="26">
        <f>'Свод РРО'!BN410+'Свод РРО'!BN225+'Свод РРО'!BN1015</f>
        <v>0</v>
      </c>
      <c r="BM157" s="26">
        <f>'Свод РРО'!BO410+'Свод РРО'!BO225+'Свод РРО'!BO1015</f>
        <v>19458.800000000003</v>
      </c>
      <c r="BN157" s="26">
        <f>'Свод РРО'!BP410+'Свод РРО'!BP225+'Свод РРО'!BP1015</f>
        <v>13292.2</v>
      </c>
      <c r="BO157" s="26">
        <f>'Свод РРО'!BQ410+'Свод РРО'!BQ225+'Свод РРО'!BQ1015</f>
        <v>6166.6</v>
      </c>
      <c r="BP157" s="26">
        <f>'Свод РРО'!BR410+'Свод РРО'!BR225+'Свод РРО'!BR1015</f>
        <v>0</v>
      </c>
      <c r="BQ157" s="26">
        <f>'Свод РРО'!BS410+'Свод РРО'!BS225+'Свод РРО'!BS1015</f>
        <v>0</v>
      </c>
      <c r="BR157" s="26">
        <f>'Свод РРО'!BT410+'Свод РРО'!BT225+'Свод РРО'!BT1015</f>
        <v>39474.700000000004</v>
      </c>
      <c r="BS157" s="26">
        <f>'Свод РРО'!BU410+'Свод РРО'!BU225+'Свод РРО'!BU1015</f>
        <v>33221.300000000003</v>
      </c>
      <c r="BT157" s="26">
        <f>'Свод РРО'!BV410+'Свод РРО'!BV225+'Свод РРО'!BV1015</f>
        <v>6253.4</v>
      </c>
      <c r="BU157" s="26">
        <f>'Свод РРО'!BW410+'Свод РРО'!BW225+'Свод РРО'!BW1015</f>
        <v>0</v>
      </c>
      <c r="BV157" s="26">
        <f>'Свод РРО'!BX410+'Свод РРО'!BX225+'Свод РРО'!BX1015</f>
        <v>0</v>
      </c>
      <c r="BW157" s="26">
        <f>'Свод РРО'!BY410+'Свод РРО'!BY225+'Свод РРО'!BY1015</f>
        <v>40881.599999999999</v>
      </c>
      <c r="BX157" s="26">
        <f>'Свод РРО'!BZ410+'Свод РРО'!BZ225+'Свод РРО'!BZ1015</f>
        <v>33191</v>
      </c>
      <c r="BY157" s="26">
        <f>'Свод РРО'!CA410+'Свод РРО'!CA225+'Свод РРО'!CA1015</f>
        <v>7690.6</v>
      </c>
      <c r="BZ157" s="26">
        <f>'Свод РРО'!CB410+'Свод РРО'!CB225+'Свод РРО'!CB1015</f>
        <v>0</v>
      </c>
      <c r="CA157" s="26">
        <f>'Свод РРО'!CC410+'Свод РРО'!CC225+'Свод РРО'!CC1015</f>
        <v>0</v>
      </c>
      <c r="CB157" s="26">
        <f>'Свод РРО'!CD410+'Свод РРО'!CD225+'Свод РРО'!CD1015</f>
        <v>19458.800000000003</v>
      </c>
      <c r="CC157" s="26">
        <f>'Свод РРО'!CE410+'Свод РРО'!CE225+'Свод РРО'!CE1015</f>
        <v>13292.2</v>
      </c>
      <c r="CD157" s="26">
        <f>'Свод РРО'!CF410+'Свод РРО'!CF225+'Свод РРО'!CF1015</f>
        <v>6166.6</v>
      </c>
      <c r="CE157" s="26">
        <f>'Свод РРО'!CG410+'Свод РРО'!CG225+'Свод РРО'!CG1015</f>
        <v>0</v>
      </c>
      <c r="CF157" s="26">
        <f>'Свод РРО'!CH410+'Свод РРО'!CH225+'Свод РРО'!CH1015</f>
        <v>0</v>
      </c>
      <c r="CG157" s="26">
        <f>'Свод РРО'!CI410+'Свод РРО'!CI225+'Свод РРО'!CI1015</f>
        <v>39474.700000000004</v>
      </c>
      <c r="CH157" s="26">
        <f>'Свод РРО'!CJ410+'Свод РРО'!CJ225+'Свод РРО'!CJ1015</f>
        <v>33221.300000000003</v>
      </c>
      <c r="CI157" s="26">
        <f>'Свод РРО'!CK410+'Свод РРО'!CK225+'Свод РРО'!CK1015</f>
        <v>6253.4</v>
      </c>
      <c r="CJ157" s="26">
        <f>'Свод РРО'!CL410+'Свод РРО'!CL225+'Свод РРО'!CL1015</f>
        <v>0</v>
      </c>
      <c r="CK157" s="26">
        <f>'Свод РРО'!CM410+'Свод РРО'!CM225+'Свод РРО'!CM1015</f>
        <v>0</v>
      </c>
      <c r="CL157" s="26">
        <f>'Свод РРО'!CN410+'Свод РРО'!CN225+'Свод РРО'!CN1015</f>
        <v>40881.599999999999</v>
      </c>
      <c r="CM157" s="26">
        <f>'Свод РРО'!CO410+'Свод РРО'!CO225+'Свод РРО'!CO1015</f>
        <v>33191</v>
      </c>
      <c r="CN157" s="26">
        <f>'Свод РРО'!CP410+'Свод РРО'!CP225+'Свод РРО'!CP1015</f>
        <v>7690.6</v>
      </c>
      <c r="CO157" s="26">
        <f>'Свод РРО'!CQ410+'Свод РРО'!CQ225+'Свод РРО'!CQ1015</f>
        <v>0</v>
      </c>
      <c r="CP157" s="26">
        <f>'Свод РРО'!CR410+'Свод РРО'!CR225+'Свод РРО'!CR1015</f>
        <v>0</v>
      </c>
    </row>
    <row r="158" spans="1:94" x14ac:dyDescent="0.25">
      <c r="A158" s="38"/>
      <c r="B158" s="7"/>
      <c r="C158" s="7"/>
      <c r="D158" s="1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row>
    <row r="159" spans="1:94" ht="42.75" x14ac:dyDescent="0.25">
      <c r="A159" s="45" t="s">
        <v>448</v>
      </c>
      <c r="B159" s="16">
        <v>1800</v>
      </c>
      <c r="C159" s="17" t="s">
        <v>30</v>
      </c>
      <c r="D159" s="17" t="s">
        <v>30</v>
      </c>
      <c r="E159" s="25">
        <f>SUM(E161:E162)</f>
        <v>0</v>
      </c>
      <c r="F159" s="25">
        <f>SUM(F161:F162)</f>
        <v>0</v>
      </c>
      <c r="G159" s="25">
        <f t="shared" ref="G159:BR159" si="29">SUM(G161:G162)</f>
        <v>0</v>
      </c>
      <c r="H159" s="25">
        <f t="shared" si="29"/>
        <v>0</v>
      </c>
      <c r="I159" s="25">
        <f t="shared" si="29"/>
        <v>0</v>
      </c>
      <c r="J159" s="25">
        <f t="shared" si="29"/>
        <v>0</v>
      </c>
      <c r="K159" s="25">
        <f t="shared" si="29"/>
        <v>0</v>
      </c>
      <c r="L159" s="25">
        <f t="shared" si="29"/>
        <v>0</v>
      </c>
      <c r="M159" s="25">
        <f t="shared" si="29"/>
        <v>0</v>
      </c>
      <c r="N159" s="25">
        <f t="shared" si="29"/>
        <v>0</v>
      </c>
      <c r="O159" s="25">
        <f t="shared" si="29"/>
        <v>0</v>
      </c>
      <c r="P159" s="25">
        <f t="shared" si="29"/>
        <v>0</v>
      </c>
      <c r="Q159" s="25">
        <f t="shared" si="29"/>
        <v>0</v>
      </c>
      <c r="R159" s="25">
        <f t="shared" si="29"/>
        <v>0</v>
      </c>
      <c r="S159" s="25">
        <f t="shared" si="29"/>
        <v>0</v>
      </c>
      <c r="T159" s="25">
        <f t="shared" si="29"/>
        <v>0</v>
      </c>
      <c r="U159" s="25">
        <f t="shared" si="29"/>
        <v>0</v>
      </c>
      <c r="V159" s="25">
        <f t="shared" si="29"/>
        <v>0</v>
      </c>
      <c r="W159" s="25">
        <f t="shared" si="29"/>
        <v>0</v>
      </c>
      <c r="X159" s="25">
        <f t="shared" si="29"/>
        <v>0</v>
      </c>
      <c r="Y159" s="25">
        <f t="shared" si="29"/>
        <v>0</v>
      </c>
      <c r="Z159" s="25">
        <f t="shared" si="29"/>
        <v>0</v>
      </c>
      <c r="AA159" s="25">
        <f t="shared" si="29"/>
        <v>0</v>
      </c>
      <c r="AB159" s="25">
        <f t="shared" si="29"/>
        <v>0</v>
      </c>
      <c r="AC159" s="25">
        <f t="shared" si="29"/>
        <v>0</v>
      </c>
      <c r="AD159" s="25">
        <f t="shared" si="29"/>
        <v>0</v>
      </c>
      <c r="AE159" s="25">
        <f t="shared" si="29"/>
        <v>0</v>
      </c>
      <c r="AF159" s="25">
        <f t="shared" si="29"/>
        <v>0</v>
      </c>
      <c r="AG159" s="25">
        <f t="shared" si="29"/>
        <v>0</v>
      </c>
      <c r="AH159" s="25">
        <f t="shared" si="29"/>
        <v>0</v>
      </c>
      <c r="AI159" s="25">
        <f t="shared" si="29"/>
        <v>0</v>
      </c>
      <c r="AJ159" s="25">
        <f t="shared" si="29"/>
        <v>0</v>
      </c>
      <c r="AK159" s="25">
        <f t="shared" si="29"/>
        <v>0</v>
      </c>
      <c r="AL159" s="25">
        <f t="shared" si="29"/>
        <v>0</v>
      </c>
      <c r="AM159" s="25">
        <f t="shared" si="29"/>
        <v>0</v>
      </c>
      <c r="AN159" s="25">
        <f t="shared" si="29"/>
        <v>0</v>
      </c>
      <c r="AO159" s="25">
        <f t="shared" si="29"/>
        <v>0</v>
      </c>
      <c r="AP159" s="25">
        <f t="shared" si="29"/>
        <v>0</v>
      </c>
      <c r="AQ159" s="25">
        <f t="shared" si="29"/>
        <v>0</v>
      </c>
      <c r="AR159" s="25">
        <f t="shared" si="29"/>
        <v>0</v>
      </c>
      <c r="AS159" s="25">
        <f t="shared" si="29"/>
        <v>0</v>
      </c>
      <c r="AT159" s="25">
        <f t="shared" si="29"/>
        <v>0</v>
      </c>
      <c r="AU159" s="25">
        <f t="shared" si="29"/>
        <v>0</v>
      </c>
      <c r="AV159" s="25">
        <f t="shared" si="29"/>
        <v>0</v>
      </c>
      <c r="AW159" s="25">
        <f t="shared" si="29"/>
        <v>0</v>
      </c>
      <c r="AX159" s="25">
        <f t="shared" si="29"/>
        <v>0</v>
      </c>
      <c r="AY159" s="25">
        <f t="shared" si="29"/>
        <v>0</v>
      </c>
      <c r="AZ159" s="25">
        <f t="shared" si="29"/>
        <v>0</v>
      </c>
      <c r="BA159" s="25">
        <f t="shared" si="29"/>
        <v>0</v>
      </c>
      <c r="BB159" s="25">
        <f t="shared" si="29"/>
        <v>0</v>
      </c>
      <c r="BC159" s="25">
        <f t="shared" si="29"/>
        <v>0</v>
      </c>
      <c r="BD159" s="25">
        <f t="shared" si="29"/>
        <v>0</v>
      </c>
      <c r="BE159" s="25">
        <f t="shared" si="29"/>
        <v>0</v>
      </c>
      <c r="BF159" s="25">
        <f t="shared" si="29"/>
        <v>0</v>
      </c>
      <c r="BG159" s="25">
        <f t="shared" si="29"/>
        <v>0</v>
      </c>
      <c r="BH159" s="25">
        <f t="shared" si="29"/>
        <v>0</v>
      </c>
      <c r="BI159" s="25">
        <f t="shared" si="29"/>
        <v>0</v>
      </c>
      <c r="BJ159" s="25">
        <f t="shared" si="29"/>
        <v>0</v>
      </c>
      <c r="BK159" s="25">
        <f t="shared" si="29"/>
        <v>0</v>
      </c>
      <c r="BL159" s="25">
        <f t="shared" si="29"/>
        <v>0</v>
      </c>
      <c r="BM159" s="25">
        <f t="shared" si="29"/>
        <v>0</v>
      </c>
      <c r="BN159" s="25">
        <f t="shared" si="29"/>
        <v>0</v>
      </c>
      <c r="BO159" s="25">
        <f t="shared" si="29"/>
        <v>0</v>
      </c>
      <c r="BP159" s="25">
        <f t="shared" si="29"/>
        <v>0</v>
      </c>
      <c r="BQ159" s="25">
        <f t="shared" si="29"/>
        <v>0</v>
      </c>
      <c r="BR159" s="25">
        <f t="shared" si="29"/>
        <v>0</v>
      </c>
      <c r="BS159" s="25">
        <f t="shared" ref="BS159:BZ159" si="30">SUM(BS161:BS162)</f>
        <v>0</v>
      </c>
      <c r="BT159" s="25">
        <f t="shared" si="30"/>
        <v>0</v>
      </c>
      <c r="BU159" s="25">
        <f t="shared" si="30"/>
        <v>0</v>
      </c>
      <c r="BV159" s="25">
        <f t="shared" si="30"/>
        <v>0</v>
      </c>
      <c r="BW159" s="25">
        <f t="shared" si="30"/>
        <v>0</v>
      </c>
      <c r="BX159" s="25">
        <f t="shared" si="30"/>
        <v>0</v>
      </c>
      <c r="BY159" s="25">
        <f t="shared" si="30"/>
        <v>0</v>
      </c>
      <c r="BZ159" s="25">
        <f t="shared" si="30"/>
        <v>0</v>
      </c>
      <c r="CA159" s="25">
        <f t="shared" ref="CA159:CP159" si="31">SUM(CA161:CA162)</f>
        <v>0</v>
      </c>
      <c r="CB159" s="25">
        <f t="shared" si="31"/>
        <v>0</v>
      </c>
      <c r="CC159" s="25">
        <f t="shared" si="31"/>
        <v>0</v>
      </c>
      <c r="CD159" s="25">
        <f t="shared" si="31"/>
        <v>0</v>
      </c>
      <c r="CE159" s="25">
        <f t="shared" si="31"/>
        <v>0</v>
      </c>
      <c r="CF159" s="25">
        <f t="shared" si="31"/>
        <v>0</v>
      </c>
      <c r="CG159" s="25">
        <f t="shared" si="31"/>
        <v>0</v>
      </c>
      <c r="CH159" s="25">
        <f t="shared" si="31"/>
        <v>0</v>
      </c>
      <c r="CI159" s="25">
        <f t="shared" si="31"/>
        <v>0</v>
      </c>
      <c r="CJ159" s="25">
        <f t="shared" si="31"/>
        <v>0</v>
      </c>
      <c r="CK159" s="25">
        <f t="shared" si="31"/>
        <v>0</v>
      </c>
      <c r="CL159" s="25">
        <f t="shared" si="31"/>
        <v>0</v>
      </c>
      <c r="CM159" s="25">
        <f t="shared" si="31"/>
        <v>0</v>
      </c>
      <c r="CN159" s="25">
        <f t="shared" si="31"/>
        <v>0</v>
      </c>
      <c r="CO159" s="25">
        <f t="shared" si="31"/>
        <v>0</v>
      </c>
      <c r="CP159" s="25">
        <f t="shared" si="31"/>
        <v>0</v>
      </c>
    </row>
    <row r="160" spans="1:94" x14ac:dyDescent="0.25">
      <c r="A160" s="44" t="s">
        <v>2</v>
      </c>
      <c r="C160" s="7"/>
      <c r="D160" s="1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row>
    <row r="161" spans="1:94" x14ac:dyDescent="0.25">
      <c r="A161" s="38" t="s">
        <v>3</v>
      </c>
      <c r="B161" s="7">
        <v>1801</v>
      </c>
      <c r="C161" s="7">
        <v>22</v>
      </c>
      <c r="D161" s="258">
        <v>109</v>
      </c>
      <c r="E161" s="26">
        <f>+'Свод РРО'!G229+'Свод РРО'!G414+'Свод РРО'!G606+'Свод РРО'!G845</f>
        <v>0</v>
      </c>
      <c r="F161" s="26">
        <f>+'Свод РРО'!H229+'Свод РРО'!H414+'Свод РРО'!H606+'Свод РРО'!H845</f>
        <v>0</v>
      </c>
      <c r="G161" s="26">
        <f>+'Свод РРО'!I229+'Свод РРО'!I414+'Свод РРО'!I606+'Свод РРО'!I845</f>
        <v>0</v>
      </c>
      <c r="H161" s="26">
        <f>+'Свод РРО'!J229+'Свод РРО'!J414+'Свод РРО'!J606+'Свод РРО'!J845</f>
        <v>0</v>
      </c>
      <c r="I161" s="26">
        <f>+'Свод РРО'!K229+'Свод РРО'!K414+'Свод РРО'!K606+'Свод РРО'!K845</f>
        <v>0</v>
      </c>
      <c r="J161" s="26">
        <f>+'Свод РРО'!L229+'Свод РРО'!L414+'Свод РРО'!L606+'Свод РРО'!L845</f>
        <v>0</v>
      </c>
      <c r="K161" s="26">
        <f>+'Свод РРО'!M229+'Свод РРО'!M414+'Свод РРО'!M606+'Свод РРО'!M845</f>
        <v>0</v>
      </c>
      <c r="L161" s="26">
        <f>+'Свод РРО'!N229+'Свод РРО'!N414+'Свод РРО'!N606+'Свод РРО'!N845</f>
        <v>0</v>
      </c>
      <c r="M161" s="26">
        <f>+'Свод РРО'!O229+'Свод РРО'!O414+'Свод РРО'!O606+'Свод РРО'!O845</f>
        <v>0</v>
      </c>
      <c r="N161" s="26">
        <f>+'Свод РРО'!P229+'Свод РРО'!P414+'Свод РРО'!P606+'Свод РРО'!P845</f>
        <v>0</v>
      </c>
      <c r="O161" s="26">
        <f>+'Свод РРО'!Q229+'Свод РРО'!Q414+'Свод РРО'!Q606+'Свод РРО'!Q845</f>
        <v>0</v>
      </c>
      <c r="P161" s="26">
        <f>+'Свод РРО'!R229+'Свод РРО'!R414+'Свод РРО'!R606+'Свод РРО'!R845</f>
        <v>0</v>
      </c>
      <c r="Q161" s="26">
        <f>+'Свод РРО'!S229+'Свод РРО'!S414+'Свод РРО'!S606+'Свод РРО'!S845</f>
        <v>0</v>
      </c>
      <c r="R161" s="26">
        <f>+'Свод РРО'!T229+'Свод РРО'!T414+'Свод РРО'!T606+'Свод РРО'!T845</f>
        <v>0</v>
      </c>
      <c r="S161" s="26">
        <f>+'Свод РРО'!U229+'Свод РРО'!U414+'Свод РРО'!U606+'Свод РРО'!U845</f>
        <v>0</v>
      </c>
      <c r="T161" s="26">
        <f>+'Свод РРО'!V229+'Свод РРО'!V414+'Свод РРО'!V606+'Свод РРО'!V845</f>
        <v>0</v>
      </c>
      <c r="U161" s="26">
        <f>+'Свод РРО'!W229+'Свод РРО'!W414+'Свод РРО'!W606+'Свод РРО'!W845</f>
        <v>0</v>
      </c>
      <c r="V161" s="26">
        <f>+'Свод РРО'!X229+'Свод РРО'!X414+'Свод РРО'!X606+'Свод РРО'!X845</f>
        <v>0</v>
      </c>
      <c r="W161" s="26">
        <f>+'Свод РРО'!Y229+'Свод РРО'!Y414+'Свод РРО'!Y606+'Свод РРО'!Y845</f>
        <v>0</v>
      </c>
      <c r="X161" s="26">
        <f>+'Свод РРО'!Z229+'Свод РРО'!Z414+'Свод РРО'!Z606+'Свод РРО'!Z845</f>
        <v>0</v>
      </c>
      <c r="Y161" s="26">
        <f>+'Свод РРО'!AA229+'Свод РРО'!AA414+'Свод РРО'!AA606+'Свод РРО'!AA845</f>
        <v>0</v>
      </c>
      <c r="Z161" s="26">
        <f>+'Свод РРО'!AB229+'Свод РРО'!AB414+'Свод РРО'!AB606+'Свод РРО'!AB845</f>
        <v>0</v>
      </c>
      <c r="AA161" s="26">
        <f>+'Свод РРО'!AC229+'Свод РРО'!AC414+'Свод РРО'!AC606+'Свод РРО'!AC845</f>
        <v>0</v>
      </c>
      <c r="AB161" s="26">
        <f>+'Свод РРО'!AD229+'Свод РРО'!AD414+'Свод РРО'!AD606+'Свод РРО'!AD845</f>
        <v>0</v>
      </c>
      <c r="AC161" s="26">
        <f>+'Свод РРО'!AE229+'Свод РРО'!AE414+'Свод РРО'!AE606+'Свод РРО'!AE845</f>
        <v>0</v>
      </c>
      <c r="AD161" s="26">
        <f>+'Свод РРО'!AF229+'Свод РРО'!AF414+'Свод РРО'!AF606+'Свод РРО'!AF845</f>
        <v>0</v>
      </c>
      <c r="AE161" s="26">
        <f>+'Свод РРО'!AG229+'Свод РРО'!AG414+'Свод РРО'!AG606+'Свод РРО'!AG845</f>
        <v>0</v>
      </c>
      <c r="AF161" s="26">
        <f>+'Свод РРО'!AH229+'Свод РРО'!AH414+'Свод РРО'!AH606+'Свод РРО'!AH845</f>
        <v>0</v>
      </c>
      <c r="AG161" s="26">
        <f>+'Свод РРО'!AI229+'Свод РРО'!AI414+'Свод РРО'!AI606+'Свод РРО'!AI845</f>
        <v>0</v>
      </c>
      <c r="AH161" s="26">
        <f>+'Свод РРО'!AJ229+'Свод РРО'!AJ414+'Свод РРО'!AJ606+'Свод РРО'!AJ845</f>
        <v>0</v>
      </c>
      <c r="AI161" s="26">
        <f>+'Свод РРО'!AK229+'Свод РРО'!AK414+'Свод РРО'!AK606+'Свод РРО'!AK845</f>
        <v>0</v>
      </c>
      <c r="AJ161" s="26">
        <f>+'Свод РРО'!AL229+'Свод РРО'!AL414+'Свод РРО'!AL606+'Свод РРО'!AL845</f>
        <v>0</v>
      </c>
      <c r="AK161" s="26">
        <f>+'Свод РРО'!AM229+'Свод РРО'!AM414+'Свод РРО'!AM606+'Свод РРО'!AM845</f>
        <v>0</v>
      </c>
      <c r="AL161" s="26">
        <f>+'Свод РРО'!AN229+'Свод РРО'!AN414+'Свод РРО'!AN606+'Свод РРО'!AN845</f>
        <v>0</v>
      </c>
      <c r="AM161" s="26">
        <f>+'Свод РРО'!AO229+'Свод РРО'!AO414+'Свод РРО'!AO606+'Свод РРО'!AO845</f>
        <v>0</v>
      </c>
      <c r="AN161" s="26">
        <f>+'Свод РРО'!AP229+'Свод РРО'!AP414+'Свод РРО'!AP606+'Свод РРО'!AP845</f>
        <v>0</v>
      </c>
      <c r="AO161" s="26">
        <f>+'Свод РРО'!AQ229+'Свод РРО'!AQ414+'Свод РРО'!AQ606+'Свод РРО'!AQ845</f>
        <v>0</v>
      </c>
      <c r="AP161" s="26">
        <f>+'Свод РРО'!AR229+'Свод РРО'!AR414+'Свод РРО'!AR606+'Свод РРО'!AR845</f>
        <v>0</v>
      </c>
      <c r="AQ161" s="26">
        <f>+'Свод РРО'!AS229+'Свод РРО'!AS414+'Свод РРО'!AS606+'Свод РРО'!AS845</f>
        <v>0</v>
      </c>
      <c r="AR161" s="26">
        <f>+'Свод РРО'!AT229+'Свод РРО'!AT414+'Свод РРО'!AT606+'Свод РРО'!AT845</f>
        <v>0</v>
      </c>
      <c r="AS161" s="26">
        <f>+'Свод РРО'!AU229+'Свод РРО'!AU414+'Свод РРО'!AU606+'Свод РРО'!AU845</f>
        <v>0</v>
      </c>
      <c r="AT161" s="26">
        <f>+'Свод РРО'!AV229+'Свод РРО'!AV414+'Свод РРО'!AV606+'Свод РРО'!AV845</f>
        <v>0</v>
      </c>
      <c r="AU161" s="26">
        <f>+'Свод РРО'!AW229+'Свод РРО'!AW414+'Свод РРО'!AW606+'Свод РРО'!AW845</f>
        <v>0</v>
      </c>
      <c r="AV161" s="26">
        <f>+'Свод РРО'!AX229+'Свод РРО'!AX414+'Свод РРО'!AX606+'Свод РРО'!AX845</f>
        <v>0</v>
      </c>
      <c r="AW161" s="26">
        <f>+'Свод РРО'!AY229+'Свод РРО'!AY414+'Свод РРО'!AY606+'Свод РРО'!AY845</f>
        <v>0</v>
      </c>
      <c r="AX161" s="26">
        <f>+'Свод РРО'!AZ229+'Свод РРО'!AZ414+'Свод РРО'!AZ606+'Свод РРО'!AZ845</f>
        <v>0</v>
      </c>
      <c r="AY161" s="26">
        <f>+'Свод РРО'!BA229+'Свод РРО'!BA414+'Свод РРО'!BA606+'Свод РРО'!BA845</f>
        <v>0</v>
      </c>
      <c r="AZ161" s="26">
        <f>+'Свод РРО'!BB229+'Свод РРО'!BB414+'Свод РРО'!BB606+'Свод РРО'!BB845</f>
        <v>0</v>
      </c>
      <c r="BA161" s="26">
        <f>+'Свод РРО'!BC229+'Свод РРО'!BC414+'Свод РРО'!BC606+'Свод РРО'!BC845</f>
        <v>0</v>
      </c>
      <c r="BB161" s="26">
        <f>+'Свод РРО'!BD229+'Свод РРО'!BD414+'Свод РРО'!BD606+'Свод РРО'!BD845</f>
        <v>0</v>
      </c>
      <c r="BC161" s="26">
        <f>+'Свод РРО'!BE229+'Свод РРО'!BE414+'Свод РРО'!BE606+'Свод РРО'!BE845</f>
        <v>0</v>
      </c>
      <c r="BD161" s="26">
        <f>+'Свод РРО'!BF229+'Свод РРО'!BF414+'Свод РРО'!BF606+'Свод РРО'!BF845</f>
        <v>0</v>
      </c>
      <c r="BE161" s="26">
        <f>+'Свод РРО'!BG229+'Свод РРО'!BG414+'Свод РРО'!BG606+'Свод РРО'!BG845</f>
        <v>0</v>
      </c>
      <c r="BF161" s="26">
        <f>+'Свод РРО'!BH229+'Свод РРО'!BH414+'Свод РРО'!BH606+'Свод РРО'!BH845</f>
        <v>0</v>
      </c>
      <c r="BG161" s="26">
        <f>+'Свод РРО'!BI229+'Свод РРО'!BI414+'Свод РРО'!BI606+'Свод РРО'!BI845</f>
        <v>0</v>
      </c>
      <c r="BH161" s="26">
        <f>+'Свод РРО'!BJ229+'Свод РРО'!BJ414+'Свод РРО'!BJ606+'Свод РРО'!BJ845</f>
        <v>0</v>
      </c>
      <c r="BI161" s="26">
        <f>+'Свод РРО'!BK229+'Свод РРО'!BK414+'Свод РРО'!BK606+'Свод РРО'!BK845</f>
        <v>0</v>
      </c>
      <c r="BJ161" s="26">
        <f>+'Свод РРО'!BL229+'Свод РРО'!BL414+'Свод РРО'!BL606+'Свод РРО'!BL845</f>
        <v>0</v>
      </c>
      <c r="BK161" s="26">
        <f>+'Свод РРО'!BM229+'Свод РРО'!BM414+'Свод РРО'!BM606+'Свод РРО'!BM845</f>
        <v>0</v>
      </c>
      <c r="BL161" s="26">
        <f>+'Свод РРО'!BN229+'Свод РРО'!BN414+'Свод РРО'!BN606+'Свод РРО'!BN845</f>
        <v>0</v>
      </c>
      <c r="BM161" s="26">
        <f>+'Свод РРО'!BO229+'Свод РРО'!BO414+'Свод РРО'!BO606+'Свод РРО'!BO845</f>
        <v>0</v>
      </c>
      <c r="BN161" s="26">
        <f>+'Свод РРО'!BP229+'Свод РРО'!BP414+'Свод РРО'!BP606+'Свод РРО'!BP845</f>
        <v>0</v>
      </c>
      <c r="BO161" s="26">
        <f>+'Свод РРО'!BQ229+'Свод РРО'!BQ414+'Свод РРО'!BQ606+'Свод РРО'!BQ845</f>
        <v>0</v>
      </c>
      <c r="BP161" s="26">
        <f>+'Свод РРО'!BR229+'Свод РРО'!BR414+'Свод РРО'!BR606+'Свод РРО'!BR845</f>
        <v>0</v>
      </c>
      <c r="BQ161" s="26">
        <f>+'Свод РРО'!BS229+'Свод РРО'!BS414+'Свод РРО'!BS606+'Свод РРО'!BS845</f>
        <v>0</v>
      </c>
      <c r="BR161" s="26">
        <f>+'Свод РРО'!BT229+'Свод РРО'!BT414+'Свод РРО'!BT606+'Свод РРО'!BT845</f>
        <v>0</v>
      </c>
      <c r="BS161" s="26">
        <f>+'Свод РРО'!BU229+'Свод РРО'!BU414+'Свод РРО'!BU606+'Свод РРО'!BU845</f>
        <v>0</v>
      </c>
      <c r="BT161" s="26">
        <f>+'Свод РРО'!BV229+'Свод РРО'!BV414+'Свод РРО'!BV606+'Свод РРО'!BV845</f>
        <v>0</v>
      </c>
      <c r="BU161" s="26">
        <f>+'Свод РРО'!BW229+'Свод РРО'!BW414+'Свод РРО'!BW606+'Свод РРО'!BW845</f>
        <v>0</v>
      </c>
      <c r="BV161" s="26">
        <f>+'Свод РРО'!BX229+'Свод РРО'!BX414+'Свод РРО'!BX606+'Свод РРО'!BX845</f>
        <v>0</v>
      </c>
      <c r="BW161" s="26">
        <f>+'Свод РРО'!BY229+'Свод РРО'!BY414+'Свод РРО'!BY606+'Свод РРО'!BY845</f>
        <v>0</v>
      </c>
      <c r="BX161" s="26">
        <f>+'Свод РРО'!BZ229+'Свод РРО'!BZ414+'Свод РРО'!BZ606+'Свод РРО'!BZ845</f>
        <v>0</v>
      </c>
      <c r="BY161" s="26">
        <f>+'Свод РРО'!CA229+'Свод РРО'!CA414+'Свод РРО'!CA606+'Свод РРО'!CA845</f>
        <v>0</v>
      </c>
      <c r="BZ161" s="26">
        <f>+'Свод РРО'!CB229+'Свод РРО'!CB414+'Свод РРО'!CB606+'Свод РРО'!CB845</f>
        <v>0</v>
      </c>
      <c r="CA161" s="26">
        <f>+'Свод РРО'!CC229+'Свод РРО'!CC414+'Свод РРО'!CC606+'Свод РРО'!CC845</f>
        <v>0</v>
      </c>
      <c r="CB161" s="26">
        <f>+'Свод РРО'!CD229+'Свод РРО'!CD414+'Свод РРО'!CD606+'Свод РРО'!CD845</f>
        <v>0</v>
      </c>
      <c r="CC161" s="26">
        <f>+'Свод РРО'!CE229+'Свод РРО'!CE414+'Свод РРО'!CE606+'Свод РРО'!CE845</f>
        <v>0</v>
      </c>
      <c r="CD161" s="26">
        <f>+'Свод РРО'!CF229+'Свод РРО'!CF414+'Свод РРО'!CF606+'Свод РРО'!CF845</f>
        <v>0</v>
      </c>
      <c r="CE161" s="26">
        <f>+'Свод РРО'!CG229+'Свод РРО'!CG414+'Свод РРО'!CG606+'Свод РРО'!CG845</f>
        <v>0</v>
      </c>
      <c r="CF161" s="26">
        <f>+'Свод РРО'!CH229+'Свод РРО'!CH414+'Свод РРО'!CH606+'Свод РРО'!CH845</f>
        <v>0</v>
      </c>
      <c r="CG161" s="26">
        <f>+'Свод РРО'!CI229+'Свод РРО'!CI414+'Свод РРО'!CI606+'Свод РРО'!CI845</f>
        <v>0</v>
      </c>
      <c r="CH161" s="26">
        <f>+'Свод РРО'!CJ229+'Свод РРО'!CJ414+'Свод РРО'!CJ606+'Свод РРО'!CJ845</f>
        <v>0</v>
      </c>
      <c r="CI161" s="26">
        <f>+'Свод РРО'!CK229+'Свод РРО'!CK414+'Свод РРО'!CK606+'Свод РРО'!CK845</f>
        <v>0</v>
      </c>
      <c r="CJ161" s="26">
        <f>+'Свод РРО'!CL229+'Свод РРО'!CL414+'Свод РРО'!CL606+'Свод РРО'!CL845</f>
        <v>0</v>
      </c>
      <c r="CK161" s="26">
        <f>+'Свод РРО'!CM229+'Свод РРО'!CM414+'Свод РРО'!CM606+'Свод РРО'!CM845</f>
        <v>0</v>
      </c>
      <c r="CL161" s="26">
        <f>+'Свод РРО'!CN229+'Свод РРО'!CN414+'Свод РРО'!CN606+'Свод РРО'!CN845</f>
        <v>0</v>
      </c>
      <c r="CM161" s="26">
        <f>+'Свод РРО'!CO229+'Свод РРО'!CO414+'Свод РРО'!CO606+'Свод РРО'!CO845</f>
        <v>0</v>
      </c>
      <c r="CN161" s="26">
        <f>+'Свод РРО'!CP229+'Свод РРО'!CP414+'Свод РРО'!CP606+'Свод РРО'!CP845</f>
        <v>0</v>
      </c>
      <c r="CO161" s="26">
        <f>+'Свод РРО'!CQ229+'Свод РРО'!CQ414+'Свод РРО'!CQ606+'Свод РРО'!CQ845</f>
        <v>0</v>
      </c>
      <c r="CP161" s="26">
        <f>+'Свод РРО'!CR229+'Свод РРО'!CR414+'Свод РРО'!CR606+'Свод РРО'!CR845</f>
        <v>0</v>
      </c>
    </row>
    <row r="162" spans="1:94" x14ac:dyDescent="0.25">
      <c r="A162" s="38" t="s">
        <v>3</v>
      </c>
      <c r="B162" s="7">
        <v>1802</v>
      </c>
      <c r="C162" s="7">
        <v>22</v>
      </c>
      <c r="D162" s="258">
        <v>109</v>
      </c>
      <c r="E162" s="26">
        <f>+'Свод РРО'!G230+'Свод РРО'!G415+'Свод РРО'!G607+'Свод РРО'!G846</f>
        <v>0</v>
      </c>
      <c r="F162" s="26">
        <f>+'Свод РРО'!H230+'Свод РРО'!H415+'Свод РРО'!H607+'Свод РРО'!H846</f>
        <v>0</v>
      </c>
      <c r="G162" s="26">
        <f>+'Свод РРО'!I230+'Свод РРО'!I415+'Свод РРО'!I607+'Свод РРО'!I846</f>
        <v>0</v>
      </c>
      <c r="H162" s="26">
        <f>+'Свод РРО'!J230+'Свод РРО'!J415+'Свод РРО'!J607+'Свод РРО'!J846</f>
        <v>0</v>
      </c>
      <c r="I162" s="26">
        <f>+'Свод РРО'!K230+'Свод РРО'!K415+'Свод РРО'!K607+'Свод РРО'!K846</f>
        <v>0</v>
      </c>
      <c r="J162" s="26">
        <f>+'Свод РРО'!L230+'Свод РРО'!L415+'Свод РРО'!L607+'Свод РРО'!L846</f>
        <v>0</v>
      </c>
      <c r="K162" s="26">
        <f>+'Свод РРО'!M230+'Свод РРО'!M415+'Свод РРО'!M607+'Свод РРО'!M846</f>
        <v>0</v>
      </c>
      <c r="L162" s="26">
        <f>+'Свод РРО'!N230+'Свод РРО'!N415+'Свод РРО'!N607+'Свод РРО'!N846</f>
        <v>0</v>
      </c>
      <c r="M162" s="26">
        <f>+'Свод РРО'!O230+'Свод РРО'!O415+'Свод РРО'!O607+'Свод РРО'!O846</f>
        <v>0</v>
      </c>
      <c r="N162" s="26">
        <f>+'Свод РРО'!P230+'Свод РРО'!P415+'Свод РРО'!P607+'Свод РРО'!P846</f>
        <v>0</v>
      </c>
      <c r="O162" s="26">
        <f>+'Свод РРО'!Q230+'Свод РРО'!Q415+'Свод РРО'!Q607+'Свод РРО'!Q846</f>
        <v>0</v>
      </c>
      <c r="P162" s="26">
        <f>+'Свод РРО'!R230+'Свод РРО'!R415+'Свод РРО'!R607+'Свод РРО'!R846</f>
        <v>0</v>
      </c>
      <c r="Q162" s="26">
        <f>+'Свод РРО'!S230+'Свод РРО'!S415+'Свод РРО'!S607+'Свод РРО'!S846</f>
        <v>0</v>
      </c>
      <c r="R162" s="26">
        <f>+'Свод РРО'!T230+'Свод РРО'!T415+'Свод РРО'!T607+'Свод РРО'!T846</f>
        <v>0</v>
      </c>
      <c r="S162" s="26">
        <f>+'Свод РРО'!U230+'Свод РРО'!U415+'Свод РРО'!U607+'Свод РРО'!U846</f>
        <v>0</v>
      </c>
      <c r="T162" s="26">
        <f>+'Свод РРО'!V230+'Свод РРО'!V415+'Свод РРО'!V607+'Свод РРО'!V846</f>
        <v>0</v>
      </c>
      <c r="U162" s="26">
        <f>+'Свод РРО'!W230+'Свод РРО'!W415+'Свод РРО'!W607+'Свод РРО'!W846</f>
        <v>0</v>
      </c>
      <c r="V162" s="26">
        <f>+'Свод РРО'!X230+'Свод РРО'!X415+'Свод РРО'!X607+'Свод РРО'!X846</f>
        <v>0</v>
      </c>
      <c r="W162" s="26">
        <f>+'Свод РРО'!Y230+'Свод РРО'!Y415+'Свод РРО'!Y607+'Свод РРО'!Y846</f>
        <v>0</v>
      </c>
      <c r="X162" s="26">
        <f>+'Свод РРО'!Z230+'Свод РРО'!Z415+'Свод РРО'!Z607+'Свод РРО'!Z846</f>
        <v>0</v>
      </c>
      <c r="Y162" s="26">
        <f>+'Свод РРО'!AA230+'Свод РРО'!AA415+'Свод РРО'!AA607+'Свод РРО'!AA846</f>
        <v>0</v>
      </c>
      <c r="Z162" s="26">
        <f>+'Свод РРО'!AB230+'Свод РРО'!AB415+'Свод РРО'!AB607+'Свод РРО'!AB846</f>
        <v>0</v>
      </c>
      <c r="AA162" s="26">
        <f>+'Свод РРО'!AC230+'Свод РРО'!AC415+'Свод РРО'!AC607+'Свод РРО'!AC846</f>
        <v>0</v>
      </c>
      <c r="AB162" s="26">
        <f>+'Свод РРО'!AD230+'Свод РРО'!AD415+'Свод РРО'!AD607+'Свод РРО'!AD846</f>
        <v>0</v>
      </c>
      <c r="AC162" s="26">
        <f>+'Свод РРО'!AE230+'Свод РРО'!AE415+'Свод РРО'!AE607+'Свод РРО'!AE846</f>
        <v>0</v>
      </c>
      <c r="AD162" s="26">
        <f>+'Свод РРО'!AF230+'Свод РРО'!AF415+'Свод РРО'!AF607+'Свод РРО'!AF846</f>
        <v>0</v>
      </c>
      <c r="AE162" s="26">
        <f>+'Свод РРО'!AG230+'Свод РРО'!AG415+'Свод РРО'!AG607+'Свод РРО'!AG846</f>
        <v>0</v>
      </c>
      <c r="AF162" s="26">
        <f>+'Свод РРО'!AH230+'Свод РРО'!AH415+'Свод РРО'!AH607+'Свод РРО'!AH846</f>
        <v>0</v>
      </c>
      <c r="AG162" s="26">
        <f>+'Свод РРО'!AI230+'Свод РРО'!AI415+'Свод РРО'!AI607+'Свод РРО'!AI846</f>
        <v>0</v>
      </c>
      <c r="AH162" s="26">
        <f>+'Свод РРО'!AJ230+'Свод РРО'!AJ415+'Свод РРО'!AJ607+'Свод РРО'!AJ846</f>
        <v>0</v>
      </c>
      <c r="AI162" s="26">
        <f>+'Свод РРО'!AK230+'Свод РРО'!AK415+'Свод РРО'!AK607+'Свод РРО'!AK846</f>
        <v>0</v>
      </c>
      <c r="AJ162" s="26">
        <f>+'Свод РРО'!AL230+'Свод РРО'!AL415+'Свод РРО'!AL607+'Свод РРО'!AL846</f>
        <v>0</v>
      </c>
      <c r="AK162" s="26">
        <f>+'Свод РРО'!AM230+'Свод РРО'!AM415+'Свод РРО'!AM607+'Свод РРО'!AM846</f>
        <v>0</v>
      </c>
      <c r="AL162" s="26">
        <f>+'Свод РРО'!AN230+'Свод РРО'!AN415+'Свод РРО'!AN607+'Свод РРО'!AN846</f>
        <v>0</v>
      </c>
      <c r="AM162" s="26">
        <f>+'Свод РРО'!AO230+'Свод РРО'!AO415+'Свод РРО'!AO607+'Свод РРО'!AO846</f>
        <v>0</v>
      </c>
      <c r="AN162" s="26">
        <f>+'Свод РРО'!AP230+'Свод РРО'!AP415+'Свод РРО'!AP607+'Свод РРО'!AP846</f>
        <v>0</v>
      </c>
      <c r="AO162" s="26">
        <f>+'Свод РРО'!AQ230+'Свод РРО'!AQ415+'Свод РРО'!AQ607+'Свод РРО'!AQ846</f>
        <v>0</v>
      </c>
      <c r="AP162" s="26">
        <f>+'Свод РРО'!AR230+'Свод РРО'!AR415+'Свод РРО'!AR607+'Свод РРО'!AR846</f>
        <v>0</v>
      </c>
      <c r="AQ162" s="26">
        <f>+'Свод РРО'!AS230+'Свод РРО'!AS415+'Свод РРО'!AS607+'Свод РРО'!AS846</f>
        <v>0</v>
      </c>
      <c r="AR162" s="26">
        <f>+'Свод РРО'!AT230+'Свод РРО'!AT415+'Свод РРО'!AT607+'Свод РРО'!AT846</f>
        <v>0</v>
      </c>
      <c r="AS162" s="26">
        <f>+'Свод РРО'!AU230+'Свод РРО'!AU415+'Свод РРО'!AU607+'Свод РРО'!AU846</f>
        <v>0</v>
      </c>
      <c r="AT162" s="26">
        <f>+'Свод РРО'!AV230+'Свод РРО'!AV415+'Свод РРО'!AV607+'Свод РРО'!AV846</f>
        <v>0</v>
      </c>
      <c r="AU162" s="26">
        <f>+'Свод РРО'!AW230+'Свод РРО'!AW415+'Свод РРО'!AW607+'Свод РРО'!AW846</f>
        <v>0</v>
      </c>
      <c r="AV162" s="26">
        <f>+'Свод РРО'!AX230+'Свод РРО'!AX415+'Свод РРО'!AX607+'Свод РРО'!AX846</f>
        <v>0</v>
      </c>
      <c r="AW162" s="26">
        <f>+'Свод РРО'!AY230+'Свод РРО'!AY415+'Свод РРО'!AY607+'Свод РРО'!AY846</f>
        <v>0</v>
      </c>
      <c r="AX162" s="26">
        <f>+'Свод РРО'!AZ230+'Свод РРО'!AZ415+'Свод РРО'!AZ607+'Свод РРО'!AZ846</f>
        <v>0</v>
      </c>
      <c r="AY162" s="26">
        <f>+'Свод РРО'!BA230+'Свод РРО'!BA415+'Свод РРО'!BA607+'Свод РРО'!BA846</f>
        <v>0</v>
      </c>
      <c r="AZ162" s="26">
        <f>+'Свод РРО'!BB230+'Свод РРО'!BB415+'Свод РРО'!BB607+'Свод РРО'!BB846</f>
        <v>0</v>
      </c>
      <c r="BA162" s="26">
        <f>+'Свод РРО'!BC230+'Свод РРО'!BC415+'Свод РРО'!BC607+'Свод РРО'!BC846</f>
        <v>0</v>
      </c>
      <c r="BB162" s="26">
        <f>+'Свод РРО'!BD230+'Свод РРО'!BD415+'Свод РРО'!BD607+'Свод РРО'!BD846</f>
        <v>0</v>
      </c>
      <c r="BC162" s="26">
        <f>+'Свод РРО'!BE230+'Свод РРО'!BE415+'Свод РРО'!BE607+'Свод РРО'!BE846</f>
        <v>0</v>
      </c>
      <c r="BD162" s="26">
        <f>+'Свод РРО'!BF230+'Свод РРО'!BF415+'Свод РРО'!BF607+'Свод РРО'!BF846</f>
        <v>0</v>
      </c>
      <c r="BE162" s="26">
        <f>+'Свод РРО'!BG230+'Свод РРО'!BG415+'Свод РРО'!BG607+'Свод РРО'!BG846</f>
        <v>0</v>
      </c>
      <c r="BF162" s="26">
        <f>+'Свод РРО'!BH230+'Свод РРО'!BH415+'Свод РРО'!BH607+'Свод РРО'!BH846</f>
        <v>0</v>
      </c>
      <c r="BG162" s="26">
        <f>+'Свод РРО'!BI230+'Свод РРО'!BI415+'Свод РРО'!BI607+'Свод РРО'!BI846</f>
        <v>0</v>
      </c>
      <c r="BH162" s="26">
        <f>+'Свод РРО'!BJ230+'Свод РРО'!BJ415+'Свод РРО'!BJ607+'Свод РРО'!BJ846</f>
        <v>0</v>
      </c>
      <c r="BI162" s="26">
        <f>+'Свод РРО'!BK230+'Свод РРО'!BK415+'Свод РРО'!BK607+'Свод РРО'!BK846</f>
        <v>0</v>
      </c>
      <c r="BJ162" s="26">
        <f>+'Свод РРО'!BL230+'Свод РРО'!BL415+'Свод РРО'!BL607+'Свод РРО'!BL846</f>
        <v>0</v>
      </c>
      <c r="BK162" s="26">
        <f>+'Свод РРО'!BM230+'Свод РРО'!BM415+'Свод РРО'!BM607+'Свод РРО'!BM846</f>
        <v>0</v>
      </c>
      <c r="BL162" s="26">
        <f>+'Свод РРО'!BN230+'Свод РРО'!BN415+'Свод РРО'!BN607+'Свод РРО'!BN846</f>
        <v>0</v>
      </c>
      <c r="BM162" s="26">
        <f>+'Свод РРО'!BO230+'Свод РРО'!BO415+'Свод РРО'!BO607+'Свод РРО'!BO846</f>
        <v>0</v>
      </c>
      <c r="BN162" s="26">
        <f>+'Свод РРО'!BP230+'Свод РРО'!BP415+'Свод РРО'!BP607+'Свод РРО'!BP846</f>
        <v>0</v>
      </c>
      <c r="BO162" s="26">
        <f>+'Свод РРО'!BQ230+'Свод РРО'!BQ415+'Свод РРО'!BQ607+'Свод РРО'!BQ846</f>
        <v>0</v>
      </c>
      <c r="BP162" s="26">
        <f>+'Свод РРО'!BR230+'Свод РРО'!BR415+'Свод РРО'!BR607+'Свод РРО'!BR846</f>
        <v>0</v>
      </c>
      <c r="BQ162" s="26">
        <f>+'Свод РРО'!BS230+'Свод РРО'!BS415+'Свод РРО'!BS607+'Свод РРО'!BS846</f>
        <v>0</v>
      </c>
      <c r="BR162" s="26">
        <f>+'Свод РРО'!BT230+'Свод РРО'!BT415+'Свод РРО'!BT607+'Свод РРО'!BT846</f>
        <v>0</v>
      </c>
      <c r="BS162" s="26">
        <f>+'Свод РРО'!BU230+'Свод РРО'!BU415+'Свод РРО'!BU607+'Свод РРО'!BU846</f>
        <v>0</v>
      </c>
      <c r="BT162" s="26">
        <f>+'Свод РРО'!BV230+'Свод РРО'!BV415+'Свод РРО'!BV607+'Свод РРО'!BV846</f>
        <v>0</v>
      </c>
      <c r="BU162" s="26">
        <f>+'Свод РРО'!BW230+'Свод РРО'!BW415+'Свод РРО'!BW607+'Свод РРО'!BW846</f>
        <v>0</v>
      </c>
      <c r="BV162" s="26">
        <f>+'Свод РРО'!BX230+'Свод РРО'!BX415+'Свод РРО'!BX607+'Свод РРО'!BX846</f>
        <v>0</v>
      </c>
      <c r="BW162" s="26">
        <f>+'Свод РРО'!BY230+'Свод РРО'!BY415+'Свод РРО'!BY607+'Свод РРО'!BY846</f>
        <v>0</v>
      </c>
      <c r="BX162" s="26">
        <f>+'Свод РРО'!BZ230+'Свод РРО'!BZ415+'Свод РРО'!BZ607+'Свод РРО'!BZ846</f>
        <v>0</v>
      </c>
      <c r="BY162" s="26">
        <f>+'Свод РРО'!CA230+'Свод РРО'!CA415+'Свод РРО'!CA607+'Свод РРО'!CA846</f>
        <v>0</v>
      </c>
      <c r="BZ162" s="26">
        <f>+'Свод РРО'!CB230+'Свод РРО'!CB415+'Свод РРО'!CB607+'Свод РРО'!CB846</f>
        <v>0</v>
      </c>
      <c r="CA162" s="26">
        <f>+'Свод РРО'!CC230+'Свод РРО'!CC415+'Свод РРО'!CC607+'Свод РРО'!CC846</f>
        <v>0</v>
      </c>
      <c r="CB162" s="26">
        <f>+'Свод РРО'!CD230+'Свод РРО'!CD415+'Свод РРО'!CD607+'Свод РРО'!CD846</f>
        <v>0</v>
      </c>
      <c r="CC162" s="26">
        <f>+'Свод РРО'!CE230+'Свод РРО'!CE415+'Свод РРО'!CE607+'Свод РРО'!CE846</f>
        <v>0</v>
      </c>
      <c r="CD162" s="26">
        <f>+'Свод РРО'!CF230+'Свод РРО'!CF415+'Свод РРО'!CF607+'Свод РРО'!CF846</f>
        <v>0</v>
      </c>
      <c r="CE162" s="26">
        <f>+'Свод РРО'!CG230+'Свод РРО'!CG415+'Свод РРО'!CG607+'Свод РРО'!CG846</f>
        <v>0</v>
      </c>
      <c r="CF162" s="26">
        <f>+'Свод РРО'!CH230+'Свод РРО'!CH415+'Свод РРО'!CH607+'Свод РРО'!CH846</f>
        <v>0</v>
      </c>
      <c r="CG162" s="26">
        <f>+'Свод РРО'!CI230+'Свод РРО'!CI415+'Свод РРО'!CI607+'Свод РРО'!CI846</f>
        <v>0</v>
      </c>
      <c r="CH162" s="26">
        <f>+'Свод РРО'!CJ230+'Свод РРО'!CJ415+'Свод РРО'!CJ607+'Свод РРО'!CJ846</f>
        <v>0</v>
      </c>
      <c r="CI162" s="26">
        <f>+'Свод РРО'!CK230+'Свод РРО'!CK415+'Свод РРО'!CK607+'Свод РРО'!CK846</f>
        <v>0</v>
      </c>
      <c r="CJ162" s="26">
        <f>+'Свод РРО'!CL230+'Свод РРО'!CL415+'Свод РРО'!CL607+'Свод РРО'!CL846</f>
        <v>0</v>
      </c>
      <c r="CK162" s="26">
        <f>+'Свод РРО'!CM230+'Свод РРО'!CM415+'Свод РРО'!CM607+'Свод РРО'!CM846</f>
        <v>0</v>
      </c>
      <c r="CL162" s="26">
        <f>+'Свод РРО'!CN230+'Свод РРО'!CN415+'Свод РРО'!CN607+'Свод РРО'!CN846</f>
        <v>0</v>
      </c>
      <c r="CM162" s="26">
        <f>+'Свод РРО'!CO230+'Свод РРО'!CO415+'Свод РРО'!CO607+'Свод РРО'!CO846</f>
        <v>0</v>
      </c>
      <c r="CN162" s="26">
        <f>+'Свод РРО'!CP230+'Свод РРО'!CP415+'Свод РРО'!CP607+'Свод РРО'!CP846</f>
        <v>0</v>
      </c>
      <c r="CO162" s="26">
        <f>+'Свод РРО'!CQ230+'Свод РРО'!CQ415+'Свод РРО'!CQ607+'Свод РРО'!CQ846</f>
        <v>0</v>
      </c>
      <c r="CP162" s="26">
        <f>+'Свод РРО'!CR230+'Свод РРО'!CR415+'Свод РРО'!CR607+'Свод РРО'!CR846</f>
        <v>0</v>
      </c>
    </row>
    <row r="163" spans="1:94" ht="42.75" x14ac:dyDescent="0.25">
      <c r="A163" s="43" t="s">
        <v>1018</v>
      </c>
      <c r="B163" s="14">
        <v>1900</v>
      </c>
      <c r="C163" s="15"/>
      <c r="D163" s="15"/>
      <c r="E163" s="24">
        <f>SUM(E164:E167)</f>
        <v>463081.69999999995</v>
      </c>
      <c r="F163" s="24">
        <f t="shared" ref="F163:BQ163" si="32">SUM(F164:F167)</f>
        <v>461374.70000000007</v>
      </c>
      <c r="G163" s="24">
        <f t="shared" si="32"/>
        <v>11835.2</v>
      </c>
      <c r="H163" s="24">
        <f t="shared" si="32"/>
        <v>10353.4</v>
      </c>
      <c r="I163" s="24">
        <f t="shared" si="32"/>
        <v>451246.5</v>
      </c>
      <c r="J163" s="24">
        <f t="shared" si="32"/>
        <v>451021.30000000005</v>
      </c>
      <c r="K163" s="24">
        <f t="shared" si="32"/>
        <v>0</v>
      </c>
      <c r="L163" s="24">
        <f t="shared" si="32"/>
        <v>0</v>
      </c>
      <c r="M163" s="24">
        <f t="shared" si="32"/>
        <v>0</v>
      </c>
      <c r="N163" s="24">
        <f t="shared" si="32"/>
        <v>0</v>
      </c>
      <c r="O163" s="24">
        <f t="shared" si="32"/>
        <v>573879.69999999995</v>
      </c>
      <c r="P163" s="24">
        <f t="shared" si="32"/>
        <v>35505.5</v>
      </c>
      <c r="Q163" s="24">
        <f t="shared" si="32"/>
        <v>538374.19999999995</v>
      </c>
      <c r="R163" s="24">
        <f t="shared" si="32"/>
        <v>0</v>
      </c>
      <c r="S163" s="24">
        <f t="shared" si="32"/>
        <v>0</v>
      </c>
      <c r="T163" s="24">
        <f t="shared" si="32"/>
        <v>605322.6</v>
      </c>
      <c r="U163" s="24">
        <f t="shared" si="32"/>
        <v>35505.5</v>
      </c>
      <c r="V163" s="24">
        <f t="shared" si="32"/>
        <v>569817.1</v>
      </c>
      <c r="W163" s="24">
        <f t="shared" si="32"/>
        <v>0</v>
      </c>
      <c r="X163" s="24">
        <f t="shared" si="32"/>
        <v>0</v>
      </c>
      <c r="Y163" s="24">
        <f t="shared" si="32"/>
        <v>640402</v>
      </c>
      <c r="Z163" s="24">
        <f t="shared" si="32"/>
        <v>35505.5</v>
      </c>
      <c r="AA163" s="24">
        <f t="shared" si="32"/>
        <v>604896.5</v>
      </c>
      <c r="AB163" s="24">
        <f t="shared" si="32"/>
        <v>0</v>
      </c>
      <c r="AC163" s="24">
        <f t="shared" si="32"/>
        <v>0</v>
      </c>
      <c r="AD163" s="24">
        <f t="shared" si="32"/>
        <v>569817.1</v>
      </c>
      <c r="AE163" s="24">
        <f t="shared" si="32"/>
        <v>0</v>
      </c>
      <c r="AF163" s="24">
        <f t="shared" si="32"/>
        <v>569817.1</v>
      </c>
      <c r="AG163" s="24">
        <f t="shared" si="32"/>
        <v>0</v>
      </c>
      <c r="AH163" s="24">
        <f t="shared" si="32"/>
        <v>0</v>
      </c>
      <c r="AI163" s="24">
        <f t="shared" si="32"/>
        <v>463081.69999999995</v>
      </c>
      <c r="AJ163" s="24">
        <f t="shared" si="32"/>
        <v>461374.70000000007</v>
      </c>
      <c r="AK163" s="24">
        <f t="shared" si="32"/>
        <v>11835.2</v>
      </c>
      <c r="AL163" s="24">
        <f t="shared" si="32"/>
        <v>10353.4</v>
      </c>
      <c r="AM163" s="24">
        <f t="shared" si="32"/>
        <v>451246.5</v>
      </c>
      <c r="AN163" s="24">
        <f t="shared" si="32"/>
        <v>451021.30000000005</v>
      </c>
      <c r="AO163" s="24">
        <f t="shared" si="32"/>
        <v>0</v>
      </c>
      <c r="AP163" s="24">
        <f t="shared" si="32"/>
        <v>0</v>
      </c>
      <c r="AQ163" s="24">
        <f t="shared" si="32"/>
        <v>0</v>
      </c>
      <c r="AR163" s="24">
        <f t="shared" si="32"/>
        <v>0</v>
      </c>
      <c r="AS163" s="24">
        <f t="shared" si="32"/>
        <v>573879.69999999995</v>
      </c>
      <c r="AT163" s="24">
        <f t="shared" si="32"/>
        <v>35505.5</v>
      </c>
      <c r="AU163" s="24">
        <f t="shared" si="32"/>
        <v>538374.19999999995</v>
      </c>
      <c r="AV163" s="24">
        <f t="shared" si="32"/>
        <v>0</v>
      </c>
      <c r="AW163" s="24">
        <f t="shared" si="32"/>
        <v>0</v>
      </c>
      <c r="AX163" s="24">
        <f t="shared" si="32"/>
        <v>605322.6</v>
      </c>
      <c r="AY163" s="24">
        <f t="shared" si="32"/>
        <v>35505.5</v>
      </c>
      <c r="AZ163" s="24">
        <f t="shared" si="32"/>
        <v>569817.1</v>
      </c>
      <c r="BA163" s="24">
        <f t="shared" si="32"/>
        <v>0</v>
      </c>
      <c r="BB163" s="24">
        <f t="shared" si="32"/>
        <v>0</v>
      </c>
      <c r="BC163" s="24">
        <f t="shared" si="32"/>
        <v>640402</v>
      </c>
      <c r="BD163" s="24">
        <f t="shared" si="32"/>
        <v>35505.5</v>
      </c>
      <c r="BE163" s="24">
        <f t="shared" si="32"/>
        <v>604896.5</v>
      </c>
      <c r="BF163" s="24">
        <f t="shared" si="32"/>
        <v>0</v>
      </c>
      <c r="BG163" s="24">
        <f t="shared" si="32"/>
        <v>0</v>
      </c>
      <c r="BH163" s="24">
        <f t="shared" si="32"/>
        <v>569817.1</v>
      </c>
      <c r="BI163" s="24">
        <f t="shared" si="32"/>
        <v>0</v>
      </c>
      <c r="BJ163" s="24">
        <f t="shared" si="32"/>
        <v>569817.1</v>
      </c>
      <c r="BK163" s="24">
        <f t="shared" si="32"/>
        <v>0</v>
      </c>
      <c r="BL163" s="24">
        <f t="shared" si="32"/>
        <v>0</v>
      </c>
      <c r="BM163" s="24">
        <f t="shared" si="32"/>
        <v>463081.69999999995</v>
      </c>
      <c r="BN163" s="24">
        <f t="shared" si="32"/>
        <v>11835.2</v>
      </c>
      <c r="BO163" s="24">
        <f t="shared" si="32"/>
        <v>451246.5</v>
      </c>
      <c r="BP163" s="24">
        <f t="shared" si="32"/>
        <v>0</v>
      </c>
      <c r="BQ163" s="24">
        <f t="shared" si="32"/>
        <v>0</v>
      </c>
      <c r="BR163" s="24">
        <f t="shared" ref="BR163:CP163" si="33">SUM(BR164:BR167)</f>
        <v>573879.69999999995</v>
      </c>
      <c r="BS163" s="24">
        <f t="shared" si="33"/>
        <v>35505.5</v>
      </c>
      <c r="BT163" s="24">
        <f t="shared" si="33"/>
        <v>538374.19999999995</v>
      </c>
      <c r="BU163" s="24">
        <f t="shared" si="33"/>
        <v>0</v>
      </c>
      <c r="BV163" s="24">
        <f t="shared" si="33"/>
        <v>0</v>
      </c>
      <c r="BW163" s="24">
        <f t="shared" si="33"/>
        <v>605322.6</v>
      </c>
      <c r="BX163" s="24">
        <f t="shared" si="33"/>
        <v>35505.5</v>
      </c>
      <c r="BY163" s="24">
        <f t="shared" si="33"/>
        <v>569817.1</v>
      </c>
      <c r="BZ163" s="24">
        <f t="shared" si="33"/>
        <v>0</v>
      </c>
      <c r="CA163" s="24">
        <f t="shared" si="33"/>
        <v>0</v>
      </c>
      <c r="CB163" s="24">
        <f t="shared" si="33"/>
        <v>463081.69999999995</v>
      </c>
      <c r="CC163" s="24">
        <f t="shared" si="33"/>
        <v>11835.2</v>
      </c>
      <c r="CD163" s="24">
        <f t="shared" si="33"/>
        <v>451246.5</v>
      </c>
      <c r="CE163" s="24">
        <f t="shared" si="33"/>
        <v>0</v>
      </c>
      <c r="CF163" s="24">
        <f t="shared" si="33"/>
        <v>0</v>
      </c>
      <c r="CG163" s="24">
        <f t="shared" si="33"/>
        <v>573879.69999999995</v>
      </c>
      <c r="CH163" s="24">
        <f t="shared" si="33"/>
        <v>35505.5</v>
      </c>
      <c r="CI163" s="24">
        <f t="shared" si="33"/>
        <v>538374.19999999995</v>
      </c>
      <c r="CJ163" s="24">
        <f t="shared" si="33"/>
        <v>0</v>
      </c>
      <c r="CK163" s="24">
        <f t="shared" si="33"/>
        <v>0</v>
      </c>
      <c r="CL163" s="24">
        <f t="shared" si="33"/>
        <v>605322.6</v>
      </c>
      <c r="CM163" s="24">
        <f t="shared" si="33"/>
        <v>35505.5</v>
      </c>
      <c r="CN163" s="24">
        <f t="shared" si="33"/>
        <v>569817.1</v>
      </c>
      <c r="CO163" s="24">
        <f t="shared" si="33"/>
        <v>0</v>
      </c>
      <c r="CP163" s="24">
        <f t="shared" si="33"/>
        <v>0</v>
      </c>
    </row>
    <row r="164" spans="1:94" ht="150.75" customHeight="1" x14ac:dyDescent="0.25">
      <c r="A164" s="65" t="s">
        <v>1669</v>
      </c>
      <c r="B164" s="77">
        <v>1901</v>
      </c>
      <c r="C164" s="77">
        <v>6</v>
      </c>
      <c r="D164" s="258">
        <v>50</v>
      </c>
      <c r="E164" s="26">
        <f>+'Свод РРО'!G232+'Свод РРО'!G417+'Свод РРО'!G609+'Свод РРО'!G848+'Свод РРО'!G1022</f>
        <v>294054.3</v>
      </c>
      <c r="F164" s="26">
        <f>+'Свод РРО'!H232+'Свод РРО'!H417+'Свод РРО'!H609+'Свод РРО'!H848+'Свод РРО'!H1022</f>
        <v>292347.30000000005</v>
      </c>
      <c r="G164" s="26">
        <f>+'Свод РРО'!I232+'Свод РРО'!I417+'Свод РРО'!I609+'Свод РРО'!I848+'Свод РРО'!I1022</f>
        <v>11835.2</v>
      </c>
      <c r="H164" s="26">
        <f>+'Свод РРО'!J232+'Свод РРО'!J417+'Свод РРО'!J609+'Свод РРО'!J848+'Свод РРО'!J1022</f>
        <v>10353.4</v>
      </c>
      <c r="I164" s="26">
        <f>+'Свод РРО'!K232+'Свод РРО'!K417+'Свод РРО'!K609+'Свод РРО'!K848+'Свод РРО'!K1022</f>
        <v>282219.09999999998</v>
      </c>
      <c r="J164" s="26">
        <f>+'Свод РРО'!L232+'Свод РРО'!L417+'Свод РРО'!L609+'Свод РРО'!L848+'Свод РРО'!L1022</f>
        <v>281993.90000000002</v>
      </c>
      <c r="K164" s="26">
        <f>+'Свод РРО'!M232+'Свод РРО'!M417+'Свод РРО'!M609+'Свод РРО'!M848+'Свод РРО'!M1022</f>
        <v>0</v>
      </c>
      <c r="L164" s="26">
        <f>+'Свод РРО'!N232+'Свод РРО'!N417+'Свод РРО'!N609+'Свод РРО'!N848+'Свод РРО'!N1022</f>
        <v>0</v>
      </c>
      <c r="M164" s="26">
        <f>+'Свод РРО'!O232+'Свод РРО'!O417+'Свод РРО'!O609+'Свод РРО'!O848+'Свод РРО'!O1022</f>
        <v>0</v>
      </c>
      <c r="N164" s="26">
        <f>+'Свод РРО'!P232+'Свод РРО'!P417+'Свод РРО'!P609+'Свод РРО'!P848+'Свод РРО'!P1022</f>
        <v>0</v>
      </c>
      <c r="O164" s="26">
        <f>+'Свод РРО'!Q232+'Свод РРО'!Q417+'Свод РРО'!Q609+'Свод РРО'!Q848+'Свод РРО'!Q1022</f>
        <v>381218.5</v>
      </c>
      <c r="P164" s="26">
        <f>+'Свод РРО'!R232+'Свод РРО'!R417+'Свод РРО'!R609+'Свод РРО'!R848+'Свод РРО'!R1022</f>
        <v>35505.5</v>
      </c>
      <c r="Q164" s="26">
        <f>+'Свод РРО'!S232+'Свод РРО'!S417+'Свод РРО'!S609+'Свод РРО'!S848+'Свод РРО'!S1022</f>
        <v>345713</v>
      </c>
      <c r="R164" s="26">
        <f>+'Свод РРО'!T232+'Свод РРО'!T417+'Свод РРО'!T609+'Свод РРО'!T848+'Свод РРО'!T1022</f>
        <v>0</v>
      </c>
      <c r="S164" s="26">
        <f>+'Свод РРО'!U232+'Свод РРО'!U417+'Свод РРО'!U609+'Свод РРО'!U848+'Свод РРО'!U1022</f>
        <v>0</v>
      </c>
      <c r="T164" s="26">
        <f>+'Свод РРО'!V232+'Свод РРО'!V417+'Свод РРО'!V609+'Свод РРО'!V848+'Свод РРО'!V1022</f>
        <v>406847.7</v>
      </c>
      <c r="U164" s="26">
        <f>+'Свод РРО'!W232+'Свод РРО'!W417+'Свод РРО'!W609+'Свод РРО'!W848+'Свод РРО'!W1022</f>
        <v>35505.5</v>
      </c>
      <c r="V164" s="26">
        <f>+'Свод РРО'!X232+'Свод РРО'!X417+'Свод РРО'!X609+'Свод РРО'!X848+'Свод РРО'!X1022</f>
        <v>371342.2</v>
      </c>
      <c r="W164" s="26">
        <f>+'Свод РРО'!Y232+'Свод РРО'!Y417+'Свод РРО'!Y609+'Свод РРО'!Y848+'Свод РРО'!Y1022</f>
        <v>0</v>
      </c>
      <c r="X164" s="26">
        <f>+'Свод РРО'!Z232+'Свод РРО'!Z417+'Свод РРО'!Z609+'Свод РРО'!Z848+'Свод РРО'!Z1022</f>
        <v>0</v>
      </c>
      <c r="Y164" s="26">
        <f>+'Свод РРО'!AA232+'Свод РРО'!AA417+'Свод РРО'!AA609+'Свод РРО'!AA848+'Свод РРО'!AA1022</f>
        <v>429649.3</v>
      </c>
      <c r="Z164" s="26">
        <f>+'Свод РРО'!AB232+'Свод РРО'!AB417+'Свод РРО'!AB609+'Свод РРО'!AB848+'Свод РРО'!AB1022</f>
        <v>35505.5</v>
      </c>
      <c r="AA164" s="26">
        <f>+'Свод РРО'!AC232+'Свод РРО'!AC417+'Свод РРО'!AC609+'Свод РРО'!AC848+'Свод РРО'!AC1022</f>
        <v>394143.8</v>
      </c>
      <c r="AB164" s="26">
        <f>+'Свод РРО'!AD232+'Свод РРО'!AD417+'Свод РРО'!AD609+'Свод РРО'!AD848+'Свод РРО'!AD1022</f>
        <v>0</v>
      </c>
      <c r="AC164" s="26">
        <f>+'Свод РРО'!AE232+'Свод РРО'!AE417+'Свод РРО'!AE609+'Свод РРО'!AE848+'Свод РРО'!AE1022</f>
        <v>0</v>
      </c>
      <c r="AD164" s="26">
        <f>+'Свод РРО'!AF232+'Свод РРО'!AF417+'Свод РРО'!AF609+'Свод РРО'!AF848+'Свод РРО'!AF1022</f>
        <v>371342.2</v>
      </c>
      <c r="AE164" s="26">
        <f>+'Свод РРО'!AG232+'Свод РРО'!AG417+'Свод РРО'!AG609+'Свод РРО'!AG848+'Свод РРО'!AG1022</f>
        <v>0</v>
      </c>
      <c r="AF164" s="26">
        <f>+'Свод РРО'!AH232+'Свод РРО'!AH417+'Свод РРО'!AH609+'Свод РРО'!AH848+'Свод РРО'!AH1022</f>
        <v>371342.2</v>
      </c>
      <c r="AG164" s="26">
        <f>+'Свод РРО'!AI232+'Свод РРО'!AI417+'Свод РРО'!AI609+'Свод РРО'!AI848+'Свод РРО'!AI1022</f>
        <v>0</v>
      </c>
      <c r="AH164" s="26">
        <f>+'Свод РРО'!AJ232+'Свод РРО'!AJ417+'Свод РРО'!AJ609+'Свод РРО'!AJ848+'Свод РРО'!AJ1022</f>
        <v>0</v>
      </c>
      <c r="AI164" s="26">
        <f>+'Свод РРО'!AK232+'Свод РРО'!AK417+'Свод РРО'!AK609+'Свод РРО'!AK848+'Свод РРО'!AK1022</f>
        <v>294054.3</v>
      </c>
      <c r="AJ164" s="26">
        <f>+'Свод РРО'!AL232+'Свод РРО'!AL417+'Свод РРО'!AL609+'Свод РРО'!AL848+'Свод РРО'!AL1022</f>
        <v>292347.30000000005</v>
      </c>
      <c r="AK164" s="26">
        <f>+'Свод РРО'!AM232+'Свод РРО'!AM417+'Свод РРО'!AM609+'Свод РРО'!AM848+'Свод РРО'!AM1022</f>
        <v>11835.2</v>
      </c>
      <c r="AL164" s="26">
        <f>+'Свод РРО'!AN232+'Свод РРО'!AN417+'Свод РРО'!AN609+'Свод РРО'!AN848+'Свод РРО'!AN1022</f>
        <v>10353.4</v>
      </c>
      <c r="AM164" s="26">
        <f>+'Свод РРО'!AO232+'Свод РРО'!AO417+'Свод РРО'!AO609+'Свод РРО'!AO848+'Свод РРО'!AO1022</f>
        <v>282219.09999999998</v>
      </c>
      <c r="AN164" s="26">
        <f>+'Свод РРО'!AP232+'Свод РРО'!AP417+'Свод РРО'!AP609+'Свод РРО'!AP848+'Свод РРО'!AP1022</f>
        <v>281993.90000000002</v>
      </c>
      <c r="AO164" s="26">
        <f>+'Свод РРО'!AQ232+'Свод РРО'!AQ417+'Свод РРО'!AQ609+'Свод РРО'!AQ848+'Свод РРО'!AQ1022</f>
        <v>0</v>
      </c>
      <c r="AP164" s="26">
        <f>+'Свод РРО'!AR232+'Свод РРО'!AR417+'Свод РРО'!AR609+'Свод РРО'!AR848+'Свод РРО'!AR1022</f>
        <v>0</v>
      </c>
      <c r="AQ164" s="26">
        <f>+'Свод РРО'!AS232+'Свод РРО'!AS417+'Свод РРО'!AS609+'Свод РРО'!AS848+'Свод РРО'!AS1022</f>
        <v>0</v>
      </c>
      <c r="AR164" s="26">
        <f>+'Свод РРО'!AT232+'Свод РРО'!AT417+'Свод РРО'!AT609+'Свод РРО'!AT848+'Свод РРО'!AT1022</f>
        <v>0</v>
      </c>
      <c r="AS164" s="26">
        <f>+'Свод РРО'!AU232+'Свод РРО'!AU417+'Свод РРО'!AU609+'Свод РРО'!AU848+'Свод РРО'!AU1022</f>
        <v>381218.5</v>
      </c>
      <c r="AT164" s="26">
        <f>+'Свод РРО'!AV232+'Свод РРО'!AV417+'Свод РРО'!AV609+'Свод РРО'!AV848+'Свод РРО'!AV1022</f>
        <v>35505.5</v>
      </c>
      <c r="AU164" s="26">
        <f>+'Свод РРО'!AW232+'Свод РРО'!AW417+'Свод РРО'!AW609+'Свод РРО'!AW848+'Свод РРО'!AW1022</f>
        <v>345713</v>
      </c>
      <c r="AV164" s="26">
        <f>+'Свод РРО'!AX232+'Свод РРО'!AX417+'Свод РРО'!AX609+'Свод РРО'!AX848+'Свод РРО'!AX1022</f>
        <v>0</v>
      </c>
      <c r="AW164" s="26">
        <f>+'Свод РРО'!AY232+'Свод РРО'!AY417+'Свод РРО'!AY609+'Свод РРО'!AY848+'Свод РРО'!AY1022</f>
        <v>0</v>
      </c>
      <c r="AX164" s="26">
        <f>+'Свод РРО'!AZ232+'Свод РРО'!AZ417+'Свод РРО'!AZ609+'Свод РРО'!AZ848+'Свод РРО'!AZ1022</f>
        <v>406847.7</v>
      </c>
      <c r="AY164" s="26">
        <f>+'Свод РРО'!BA232+'Свод РРО'!BA417+'Свод РРО'!BA609+'Свод РРО'!BA848+'Свод РРО'!BA1022</f>
        <v>35505.5</v>
      </c>
      <c r="AZ164" s="26">
        <f>+'Свод РРО'!BB232+'Свод РРО'!BB417+'Свод РРО'!BB609+'Свод РРО'!BB848+'Свод РРО'!BB1022</f>
        <v>371342.2</v>
      </c>
      <c r="BA164" s="26">
        <f>+'Свод РРО'!BC232+'Свод РРО'!BC417+'Свод РРО'!BC609+'Свод РРО'!BC848+'Свод РРО'!BC1022</f>
        <v>0</v>
      </c>
      <c r="BB164" s="26">
        <f>+'Свод РРО'!BD232+'Свод РРО'!BD417+'Свод РРО'!BD609+'Свод РРО'!BD848+'Свод РРО'!BD1022</f>
        <v>0</v>
      </c>
      <c r="BC164" s="26">
        <f>+'Свод РРО'!BE232+'Свод РРО'!BE417+'Свод РРО'!BE609+'Свод РРО'!BE848+'Свод РРО'!BE1022</f>
        <v>429649.3</v>
      </c>
      <c r="BD164" s="26">
        <f>+'Свод РРО'!BF232+'Свод РРО'!BF417+'Свод РРО'!BF609+'Свод РРО'!BF848+'Свод РРО'!BF1022</f>
        <v>35505.5</v>
      </c>
      <c r="BE164" s="26">
        <f>+'Свод РРО'!BG232+'Свод РРО'!BG417+'Свод РРО'!BG609+'Свод РРО'!BG848+'Свод РРО'!BG1022</f>
        <v>394143.8</v>
      </c>
      <c r="BF164" s="26">
        <f>+'Свод РРО'!BH232+'Свод РРО'!BH417+'Свод РРО'!BH609+'Свод РРО'!BH848+'Свод РРО'!BH1022</f>
        <v>0</v>
      </c>
      <c r="BG164" s="26">
        <f>+'Свод РРО'!BI232+'Свод РРО'!BI417+'Свод РРО'!BI609+'Свод РРО'!BI848+'Свод РРО'!BI1022</f>
        <v>0</v>
      </c>
      <c r="BH164" s="26">
        <f>+'Свод РРО'!BJ232+'Свод РРО'!BJ417+'Свод РРО'!BJ609+'Свод РРО'!BJ848+'Свод РРО'!BJ1022</f>
        <v>371342.2</v>
      </c>
      <c r="BI164" s="26">
        <f>+'Свод РРО'!BK232+'Свод РРО'!BK417+'Свод РРО'!BK609+'Свод РРО'!BK848+'Свод РРО'!BK1022</f>
        <v>0</v>
      </c>
      <c r="BJ164" s="26">
        <f>+'Свод РРО'!BL232+'Свод РРО'!BL417+'Свод РРО'!BL609+'Свод РРО'!BL848+'Свод РРО'!BL1022</f>
        <v>371342.2</v>
      </c>
      <c r="BK164" s="26">
        <f>+'Свод РРО'!BM232+'Свод РРО'!BM417+'Свод РРО'!BM609+'Свод РРО'!BM848+'Свод РРО'!BM1022</f>
        <v>0</v>
      </c>
      <c r="BL164" s="26">
        <f>+'Свод РРО'!BN232+'Свод РРО'!BN417+'Свод РРО'!BN609+'Свод РРО'!BN848+'Свод РРО'!BN1022</f>
        <v>0</v>
      </c>
      <c r="BM164" s="26">
        <f>+'Свод РРО'!BO232+'Свод РРО'!BO417+'Свод РРО'!BO609+'Свод РРО'!BO848+'Свод РРО'!BO1022</f>
        <v>294054.3</v>
      </c>
      <c r="BN164" s="26">
        <f>+'Свод РРО'!BP232+'Свод РРО'!BP417+'Свод РРО'!BP609+'Свод РРО'!BP848+'Свод РРО'!BP1022</f>
        <v>11835.2</v>
      </c>
      <c r="BO164" s="26">
        <f>+'Свод РРО'!BQ232+'Свод РРО'!BQ417+'Свод РРО'!BQ609+'Свод РРО'!BQ848+'Свод РРО'!BQ1022</f>
        <v>282219.09999999998</v>
      </c>
      <c r="BP164" s="26">
        <f>+'Свод РРО'!BR232+'Свод РРО'!BR417+'Свод РРО'!BR609+'Свод РРО'!BR848+'Свод РРО'!BR1022</f>
        <v>0</v>
      </c>
      <c r="BQ164" s="26">
        <f>+'Свод РРО'!BS232+'Свод РРО'!BS417+'Свод РРО'!BS609+'Свод РРО'!BS848+'Свод РРО'!BS1022</f>
        <v>0</v>
      </c>
      <c r="BR164" s="26">
        <f>+'Свод РРО'!BT232+'Свод РРО'!BT417+'Свод РРО'!BT609+'Свод РРО'!BT848+'Свод РРО'!BT1022</f>
        <v>381218.5</v>
      </c>
      <c r="BS164" s="26">
        <f>+'Свод РРО'!BU232+'Свод РРО'!BU417+'Свод РРО'!BU609+'Свод РРО'!BU848+'Свод РРО'!BU1022</f>
        <v>35505.5</v>
      </c>
      <c r="BT164" s="26">
        <f>+'Свод РРО'!BV232+'Свод РРО'!BV417+'Свод РРО'!BV609+'Свод РРО'!BV848+'Свод РРО'!BV1022</f>
        <v>345713</v>
      </c>
      <c r="BU164" s="26">
        <f>+'Свод РРО'!BW232+'Свод РРО'!BW417+'Свод РРО'!BW609+'Свод РРО'!BW848+'Свод РРО'!BW1022</f>
        <v>0</v>
      </c>
      <c r="BV164" s="26">
        <f>+'Свод РРО'!BX232+'Свод РРО'!BX417+'Свод РРО'!BX609+'Свод РРО'!BX848+'Свод РРО'!BX1022</f>
        <v>0</v>
      </c>
      <c r="BW164" s="26">
        <f>+'Свод РРО'!BY232+'Свод РРО'!BY417+'Свод РРО'!BY609+'Свод РРО'!BY848+'Свод РРО'!BY1022</f>
        <v>406847.7</v>
      </c>
      <c r="BX164" s="26">
        <f>+'Свод РРО'!BZ232+'Свод РРО'!BZ417+'Свод РРО'!BZ609+'Свод РРО'!BZ848+'Свод РРО'!BZ1022</f>
        <v>35505.5</v>
      </c>
      <c r="BY164" s="26">
        <f>+'Свод РРО'!CA232+'Свод РРО'!CA417+'Свод РРО'!CA609+'Свод РРО'!CA848+'Свод РРО'!CA1022</f>
        <v>371342.2</v>
      </c>
      <c r="BZ164" s="26">
        <f>+'Свод РРО'!CB232+'Свод РРО'!CB417+'Свод РРО'!CB609+'Свод РРО'!CB848+'Свод РРО'!CB1022</f>
        <v>0</v>
      </c>
      <c r="CA164" s="26">
        <f>+'Свод РРО'!CC232+'Свод РРО'!CC417+'Свод РРО'!CC609+'Свод РРО'!CC848+'Свод РРО'!CC1022</f>
        <v>0</v>
      </c>
      <c r="CB164" s="26">
        <f>+'Свод РРО'!CD232+'Свод РРО'!CD417+'Свод РРО'!CD609+'Свод РРО'!CD848+'Свод РРО'!CD1022</f>
        <v>294054.3</v>
      </c>
      <c r="CC164" s="26">
        <f>+'Свод РРО'!CE232+'Свод РРО'!CE417+'Свод РРО'!CE609+'Свод РРО'!CE848+'Свод РРО'!CE1022</f>
        <v>11835.2</v>
      </c>
      <c r="CD164" s="26">
        <f>+'Свод РРО'!CF232+'Свод РРО'!CF417+'Свод РРО'!CF609+'Свод РРО'!CF848+'Свод РРО'!CF1022</f>
        <v>282219.09999999998</v>
      </c>
      <c r="CE164" s="26">
        <f>+'Свод РРО'!CG232+'Свод РРО'!CG417+'Свод РРО'!CG609+'Свод РРО'!CG848+'Свод РРО'!CG1022</f>
        <v>0</v>
      </c>
      <c r="CF164" s="26">
        <f>+'Свод РРО'!CH232+'Свод РРО'!CH417+'Свод РРО'!CH609+'Свод РРО'!CH848+'Свод РРО'!CH1022</f>
        <v>0</v>
      </c>
      <c r="CG164" s="26">
        <f>+'Свод РРО'!CI232+'Свод РРО'!CI417+'Свод РРО'!CI609+'Свод РРО'!CI848+'Свод РРО'!CI1022</f>
        <v>381218.5</v>
      </c>
      <c r="CH164" s="26">
        <f>+'Свод РРО'!CJ232+'Свод РРО'!CJ417+'Свод РРО'!CJ609+'Свод РРО'!CJ848+'Свод РРО'!CJ1022</f>
        <v>35505.5</v>
      </c>
      <c r="CI164" s="26">
        <f>+'Свод РРО'!CK232+'Свод РРО'!CK417+'Свод РРО'!CK609+'Свод РРО'!CK848+'Свод РРО'!CK1022</f>
        <v>345713</v>
      </c>
      <c r="CJ164" s="26">
        <f>+'Свод РРО'!CL232+'Свод РРО'!CL417+'Свод РРО'!CL609+'Свод РРО'!CL848+'Свод РРО'!CL1022</f>
        <v>0</v>
      </c>
      <c r="CK164" s="26">
        <f>+'Свод РРО'!CM232+'Свод РРО'!CM417+'Свод РРО'!CM609+'Свод РРО'!CM848+'Свод РРО'!CM1022</f>
        <v>0</v>
      </c>
      <c r="CL164" s="26">
        <f>+'Свод РРО'!CN232+'Свод РРО'!CN417+'Свод РРО'!CN609+'Свод РРО'!CN848+'Свод РРО'!CN1022</f>
        <v>406847.7</v>
      </c>
      <c r="CM164" s="26">
        <f>+'Свод РРО'!CO232+'Свод РРО'!CO417+'Свод РРО'!CO609+'Свод РРО'!CO848+'Свод РРО'!CO1022</f>
        <v>35505.5</v>
      </c>
      <c r="CN164" s="26">
        <f>+'Свод РРО'!CP232+'Свод РРО'!CP417+'Свод РРО'!CP609+'Свод РРО'!CP848+'Свод РРО'!CP1022</f>
        <v>371342.2</v>
      </c>
      <c r="CO164" s="26">
        <f>+'Свод РРО'!CQ232+'Свод РРО'!CQ417+'Свод РРО'!CQ609+'Свод РРО'!CQ848+'Свод РРО'!CQ1022</f>
        <v>0</v>
      </c>
      <c r="CP164" s="26">
        <f>+'Свод РРО'!CR232+'Свод РРО'!CR417+'Свод РРО'!CR609+'Свод РРО'!CR848+'Свод РРО'!CR1022</f>
        <v>0</v>
      </c>
    </row>
    <row r="165" spans="1:94" ht="152.25" customHeight="1" x14ac:dyDescent="0.25">
      <c r="A165" s="65" t="s">
        <v>1670</v>
      </c>
      <c r="B165" s="77">
        <v>1902</v>
      </c>
      <c r="C165" s="77">
        <v>6</v>
      </c>
      <c r="D165" s="258">
        <v>50</v>
      </c>
      <c r="E165" s="26">
        <f>+'Свод РРО'!G233+'Свод РРО'!G418+'Свод РРО'!G610+'Свод РРО'!G849+'Свод РРО'!G1023</f>
        <v>0</v>
      </c>
      <c r="F165" s="26">
        <f>+'Свод РРО'!H233+'Свод РРО'!H418+'Свод РРО'!H610+'Свод РРО'!H849+'Свод РРО'!H1023</f>
        <v>0</v>
      </c>
      <c r="G165" s="26">
        <f>+'Свод РРО'!I233+'Свод РРО'!I418+'Свод РРО'!I610+'Свод РРО'!I849+'Свод РРО'!I1023</f>
        <v>0</v>
      </c>
      <c r="H165" s="26">
        <f>+'Свод РРО'!J233+'Свод РРО'!J418+'Свод РРО'!J610+'Свод РРО'!J849+'Свод РРО'!J1023</f>
        <v>0</v>
      </c>
      <c r="I165" s="26">
        <f>+'Свод РРО'!K233+'Свод РРО'!K418+'Свод РРО'!K610+'Свод РРО'!K849+'Свод РРО'!K1023</f>
        <v>0</v>
      </c>
      <c r="J165" s="26">
        <f>+'Свод РРО'!L233+'Свод РРО'!L418+'Свод РРО'!L610+'Свод РРО'!L849+'Свод РРО'!L1023</f>
        <v>0</v>
      </c>
      <c r="K165" s="26">
        <f>+'Свод РРО'!M233+'Свод РРО'!M418+'Свод РРО'!M610+'Свод РРО'!M849+'Свод РРО'!M1023</f>
        <v>0</v>
      </c>
      <c r="L165" s="26">
        <f>+'Свод РРО'!N233+'Свод РРО'!N418+'Свод РРО'!N610+'Свод РРО'!N849+'Свод РРО'!N1023</f>
        <v>0</v>
      </c>
      <c r="M165" s="26">
        <f>+'Свод РРО'!O233+'Свод РРО'!O418+'Свод РРО'!O610+'Свод РРО'!O849+'Свод РРО'!O1023</f>
        <v>0</v>
      </c>
      <c r="N165" s="26">
        <f>+'Свод РРО'!P233+'Свод РРО'!P418+'Свод РРО'!P610+'Свод РРО'!P849+'Свод РРО'!P1023</f>
        <v>0</v>
      </c>
      <c r="O165" s="26">
        <f>+'Свод РРО'!Q233+'Свод РРО'!Q418+'Свод РРО'!Q610+'Свод РРО'!Q849+'Свод РРО'!Q1023</f>
        <v>0</v>
      </c>
      <c r="P165" s="26">
        <f>+'Свод РРО'!R233+'Свод РРО'!R418+'Свод РРО'!R610+'Свод РРО'!R849+'Свод РРО'!R1023</f>
        <v>0</v>
      </c>
      <c r="Q165" s="26">
        <f>+'Свод РРО'!S233+'Свод РРО'!S418+'Свод РРО'!S610+'Свод РРО'!S849+'Свод РРО'!S1023</f>
        <v>0</v>
      </c>
      <c r="R165" s="26">
        <f>+'Свод РРО'!T233+'Свод РРО'!T418+'Свод РРО'!T610+'Свод РРО'!T849+'Свод РРО'!T1023</f>
        <v>0</v>
      </c>
      <c r="S165" s="26">
        <f>+'Свод РРО'!U233+'Свод РРО'!U418+'Свод РРО'!U610+'Свод РРО'!U849+'Свод РРО'!U1023</f>
        <v>0</v>
      </c>
      <c r="T165" s="26">
        <f>+'Свод РРО'!V233+'Свод РРО'!V418+'Свод РРО'!V610+'Свод РРО'!V849+'Свод РРО'!V1023</f>
        <v>0</v>
      </c>
      <c r="U165" s="26">
        <f>+'Свод РРО'!W233+'Свод РРО'!W418+'Свод РРО'!W610+'Свод РРО'!W849+'Свод РРО'!W1023</f>
        <v>0</v>
      </c>
      <c r="V165" s="26">
        <f>+'Свод РРО'!X233+'Свод РРО'!X418+'Свод РРО'!X610+'Свод РРО'!X849+'Свод РРО'!X1023</f>
        <v>0</v>
      </c>
      <c r="W165" s="26">
        <f>+'Свод РРО'!Y233+'Свод РРО'!Y418+'Свод РРО'!Y610+'Свод РРО'!Y849+'Свод РРО'!Y1023</f>
        <v>0</v>
      </c>
      <c r="X165" s="26">
        <f>+'Свод РРО'!Z233+'Свод РРО'!Z418+'Свод РРО'!Z610+'Свод РРО'!Z849+'Свод РРО'!Z1023</f>
        <v>0</v>
      </c>
      <c r="Y165" s="26">
        <f>+'Свод РРО'!AA233+'Свод РРО'!AA418+'Свод РРО'!AA610+'Свод РРО'!AA849+'Свод РРО'!AA1023</f>
        <v>0</v>
      </c>
      <c r="Z165" s="26">
        <f>+'Свод РРО'!AB233+'Свод РРО'!AB418+'Свод РРО'!AB610+'Свод РРО'!AB849+'Свод РРО'!AB1023</f>
        <v>0</v>
      </c>
      <c r="AA165" s="26">
        <f>+'Свод РРО'!AC233+'Свод РРО'!AC418+'Свод РРО'!AC610+'Свод РРО'!AC849+'Свод РРО'!AC1023</f>
        <v>0</v>
      </c>
      <c r="AB165" s="26">
        <f>+'Свод РРО'!AD233+'Свод РРО'!AD418+'Свод РРО'!AD610+'Свод РРО'!AD849+'Свод РРО'!AD1023</f>
        <v>0</v>
      </c>
      <c r="AC165" s="26">
        <f>+'Свод РРО'!AE233+'Свод РРО'!AE418+'Свод РРО'!AE610+'Свод РРО'!AE849+'Свод РРО'!AE1023</f>
        <v>0</v>
      </c>
      <c r="AD165" s="26">
        <f>+'Свод РРО'!AF233+'Свод РРО'!AF418+'Свод РРО'!AF610+'Свод РРО'!AF849+'Свод РРО'!AF1023</f>
        <v>0</v>
      </c>
      <c r="AE165" s="26">
        <f>+'Свод РРО'!AG233+'Свод РРО'!AG418+'Свод РРО'!AG610+'Свод РРО'!AG849+'Свод РРО'!AG1023</f>
        <v>0</v>
      </c>
      <c r="AF165" s="26">
        <f>+'Свод РРО'!AH233+'Свод РРО'!AH418+'Свод РРО'!AH610+'Свод РРО'!AH849+'Свод РРО'!AH1023</f>
        <v>0</v>
      </c>
      <c r="AG165" s="26">
        <f>+'Свод РРО'!AI233+'Свод РРО'!AI418+'Свод РРО'!AI610+'Свод РРО'!AI849+'Свод РРО'!AI1023</f>
        <v>0</v>
      </c>
      <c r="AH165" s="26">
        <f>+'Свод РРО'!AJ233+'Свод РРО'!AJ418+'Свод РРО'!AJ610+'Свод РРО'!AJ849+'Свод РРО'!AJ1023</f>
        <v>0</v>
      </c>
      <c r="AI165" s="26">
        <f>+'Свод РРО'!AK233+'Свод РРО'!AK418+'Свод РРО'!AK610+'Свод РРО'!AK849+'Свод РРО'!AK1023</f>
        <v>0</v>
      </c>
      <c r="AJ165" s="26">
        <f>+'Свод РРО'!AL233+'Свод РРО'!AL418+'Свод РРО'!AL610+'Свод РРО'!AL849+'Свод РРО'!AL1023</f>
        <v>0</v>
      </c>
      <c r="AK165" s="26">
        <f>+'Свод РРО'!AM233+'Свод РРО'!AM418+'Свод РРО'!AM610+'Свод РРО'!AM849+'Свод РРО'!AM1023</f>
        <v>0</v>
      </c>
      <c r="AL165" s="26">
        <f>+'Свод РРО'!AN233+'Свод РРО'!AN418+'Свод РРО'!AN610+'Свод РРО'!AN849+'Свод РРО'!AN1023</f>
        <v>0</v>
      </c>
      <c r="AM165" s="26">
        <f>+'Свод РРО'!AO233+'Свод РРО'!AO418+'Свод РРО'!AO610+'Свод РРО'!AO849+'Свод РРО'!AO1023</f>
        <v>0</v>
      </c>
      <c r="AN165" s="26">
        <f>+'Свод РРО'!AP233+'Свод РРО'!AP418+'Свод РРО'!AP610+'Свод РРО'!AP849+'Свод РРО'!AP1023</f>
        <v>0</v>
      </c>
      <c r="AO165" s="26">
        <f>+'Свод РРО'!AQ233+'Свод РРО'!AQ418+'Свод РРО'!AQ610+'Свод РРО'!AQ849+'Свод РРО'!AQ1023</f>
        <v>0</v>
      </c>
      <c r="AP165" s="26">
        <f>+'Свод РРО'!AR233+'Свод РРО'!AR418+'Свод РРО'!AR610+'Свод РРО'!AR849+'Свод РРО'!AR1023</f>
        <v>0</v>
      </c>
      <c r="AQ165" s="26">
        <f>+'Свод РРО'!AS233+'Свод РРО'!AS418+'Свод РРО'!AS610+'Свод РРО'!AS849+'Свод РРО'!AS1023</f>
        <v>0</v>
      </c>
      <c r="AR165" s="26">
        <f>+'Свод РРО'!AT233+'Свод РРО'!AT418+'Свод РРО'!AT610+'Свод РРО'!AT849+'Свод РРО'!AT1023</f>
        <v>0</v>
      </c>
      <c r="AS165" s="26">
        <f>+'Свод РРО'!AU233+'Свод РРО'!AU418+'Свод РРО'!AU610+'Свод РРО'!AU849+'Свод РРО'!AU1023</f>
        <v>0</v>
      </c>
      <c r="AT165" s="26">
        <f>+'Свод РРО'!AV233+'Свод РРО'!AV418+'Свод РРО'!AV610+'Свод РРО'!AV849+'Свод РРО'!AV1023</f>
        <v>0</v>
      </c>
      <c r="AU165" s="26">
        <f>+'Свод РРО'!AW233+'Свод РРО'!AW418+'Свод РРО'!AW610+'Свод РРО'!AW849+'Свод РРО'!AW1023</f>
        <v>0</v>
      </c>
      <c r="AV165" s="26">
        <f>+'Свод РРО'!AX233+'Свод РРО'!AX418+'Свод РРО'!AX610+'Свод РРО'!AX849+'Свод РРО'!AX1023</f>
        <v>0</v>
      </c>
      <c r="AW165" s="26">
        <f>+'Свод РРО'!AY233+'Свод РРО'!AY418+'Свод РРО'!AY610+'Свод РРО'!AY849+'Свод РРО'!AY1023</f>
        <v>0</v>
      </c>
      <c r="AX165" s="26">
        <f>+'Свод РРО'!AZ233+'Свод РРО'!AZ418+'Свод РРО'!AZ610+'Свод РРО'!AZ849+'Свод РРО'!AZ1023</f>
        <v>0</v>
      </c>
      <c r="AY165" s="26">
        <f>+'Свод РРО'!BA233+'Свод РРО'!BA418+'Свод РРО'!BA610+'Свод РРО'!BA849+'Свод РРО'!BA1023</f>
        <v>0</v>
      </c>
      <c r="AZ165" s="26">
        <f>+'Свод РРО'!BB233+'Свод РРО'!BB418+'Свод РРО'!BB610+'Свод РРО'!BB849+'Свод РРО'!BB1023</f>
        <v>0</v>
      </c>
      <c r="BA165" s="26">
        <f>+'Свод РРО'!BC233+'Свод РРО'!BC418+'Свод РРО'!BC610+'Свод РРО'!BC849+'Свод РРО'!BC1023</f>
        <v>0</v>
      </c>
      <c r="BB165" s="26">
        <f>+'Свод РРО'!BD233+'Свод РРО'!BD418+'Свод РРО'!BD610+'Свод РРО'!BD849+'Свод РРО'!BD1023</f>
        <v>0</v>
      </c>
      <c r="BC165" s="26">
        <f>+'Свод РРО'!BE233+'Свод РРО'!BE418+'Свод РРО'!BE610+'Свод РРО'!BE849+'Свод РРО'!BE1023</f>
        <v>0</v>
      </c>
      <c r="BD165" s="26">
        <f>+'Свод РРО'!BF233+'Свод РРО'!BF418+'Свод РРО'!BF610+'Свод РРО'!BF849+'Свод РРО'!BF1023</f>
        <v>0</v>
      </c>
      <c r="BE165" s="26">
        <f>+'Свод РРО'!BG233+'Свод РРО'!BG418+'Свод РРО'!BG610+'Свод РРО'!BG849+'Свод РРО'!BG1023</f>
        <v>0</v>
      </c>
      <c r="BF165" s="26">
        <f>+'Свод РРО'!BH233+'Свод РРО'!BH418+'Свод РРО'!BH610+'Свод РРО'!BH849+'Свод РРО'!BH1023</f>
        <v>0</v>
      </c>
      <c r="BG165" s="26">
        <f>+'Свод РРО'!BI233+'Свод РРО'!BI418+'Свод РРО'!BI610+'Свод РРО'!BI849+'Свод РРО'!BI1023</f>
        <v>0</v>
      </c>
      <c r="BH165" s="26">
        <f>+'Свод РРО'!BJ233+'Свод РРО'!BJ418+'Свод РРО'!BJ610+'Свод РРО'!BJ849+'Свод РРО'!BJ1023</f>
        <v>0</v>
      </c>
      <c r="BI165" s="26">
        <f>+'Свод РРО'!BK233+'Свод РРО'!BK418+'Свод РРО'!BK610+'Свод РРО'!BK849+'Свод РРО'!BK1023</f>
        <v>0</v>
      </c>
      <c r="BJ165" s="26">
        <f>+'Свод РРО'!BL233+'Свод РРО'!BL418+'Свод РРО'!BL610+'Свод РРО'!BL849+'Свод РРО'!BL1023</f>
        <v>0</v>
      </c>
      <c r="BK165" s="26">
        <f>+'Свод РРО'!BM233+'Свод РРО'!BM418+'Свод РРО'!BM610+'Свод РРО'!BM849+'Свод РРО'!BM1023</f>
        <v>0</v>
      </c>
      <c r="BL165" s="26">
        <f>+'Свод РРО'!BN233+'Свод РРО'!BN418+'Свод РРО'!BN610+'Свод РРО'!BN849+'Свод РРО'!BN1023</f>
        <v>0</v>
      </c>
      <c r="BM165" s="26">
        <f>+'Свод РРО'!BO233+'Свод РРО'!BO418+'Свод РРО'!BO610+'Свод РРО'!BO849+'Свод РРО'!BO1023</f>
        <v>0</v>
      </c>
      <c r="BN165" s="26">
        <f>+'Свод РРО'!BP233+'Свод РРО'!BP418+'Свод РРО'!BP610+'Свод РРО'!BP849+'Свод РРО'!BP1023</f>
        <v>0</v>
      </c>
      <c r="BO165" s="26">
        <f>+'Свод РРО'!BQ233+'Свод РРО'!BQ418+'Свод РРО'!BQ610+'Свод РРО'!BQ849+'Свод РРО'!BQ1023</f>
        <v>0</v>
      </c>
      <c r="BP165" s="26">
        <f>+'Свод РРО'!BR233+'Свод РРО'!BR418+'Свод РРО'!BR610+'Свод РРО'!BR849+'Свод РРО'!BR1023</f>
        <v>0</v>
      </c>
      <c r="BQ165" s="26">
        <f>+'Свод РРО'!BS233+'Свод РРО'!BS418+'Свод РРО'!BS610+'Свод РРО'!BS849+'Свод РРО'!BS1023</f>
        <v>0</v>
      </c>
      <c r="BR165" s="26">
        <f>+'Свод РРО'!BT233+'Свод РРО'!BT418+'Свод РРО'!BT610+'Свод РРО'!BT849+'Свод РРО'!BT1023</f>
        <v>0</v>
      </c>
      <c r="BS165" s="26">
        <f>+'Свод РРО'!BU233+'Свод РРО'!BU418+'Свод РРО'!BU610+'Свод РРО'!BU849+'Свод РРО'!BU1023</f>
        <v>0</v>
      </c>
      <c r="BT165" s="26">
        <f>+'Свод РРО'!BV233+'Свод РРО'!BV418+'Свод РРО'!BV610+'Свод РРО'!BV849+'Свод РРО'!BV1023</f>
        <v>0</v>
      </c>
      <c r="BU165" s="26">
        <f>+'Свод РРО'!BW233+'Свод РРО'!BW418+'Свод РРО'!BW610+'Свод РРО'!BW849+'Свод РРО'!BW1023</f>
        <v>0</v>
      </c>
      <c r="BV165" s="26">
        <f>+'Свод РРО'!BX233+'Свод РРО'!BX418+'Свод РРО'!BX610+'Свод РРО'!BX849+'Свод РРО'!BX1023</f>
        <v>0</v>
      </c>
      <c r="BW165" s="26">
        <f>+'Свод РРО'!BY233+'Свод РРО'!BY418+'Свод РРО'!BY610+'Свод РРО'!BY849+'Свод РРО'!BY1023</f>
        <v>0</v>
      </c>
      <c r="BX165" s="26">
        <f>+'Свод РРО'!BZ233+'Свод РРО'!BZ418+'Свод РРО'!BZ610+'Свод РРО'!BZ849+'Свод РРО'!BZ1023</f>
        <v>0</v>
      </c>
      <c r="BY165" s="26">
        <f>+'Свод РРО'!CA233+'Свод РРО'!CA418+'Свод РРО'!CA610+'Свод РРО'!CA849+'Свод РРО'!CA1023</f>
        <v>0</v>
      </c>
      <c r="BZ165" s="26">
        <f>+'Свод РРО'!CB233+'Свод РРО'!CB418+'Свод РРО'!CB610+'Свод РРО'!CB849+'Свод РРО'!CB1023</f>
        <v>0</v>
      </c>
      <c r="CA165" s="26">
        <f>+'Свод РРО'!CC233+'Свод РРО'!CC418+'Свод РРО'!CC610+'Свод РРО'!CC849+'Свод РРО'!CC1023</f>
        <v>0</v>
      </c>
      <c r="CB165" s="26">
        <f>+'Свод РРО'!CD233+'Свод РРО'!CD418+'Свод РРО'!CD610+'Свод РРО'!CD849+'Свод РРО'!CD1023</f>
        <v>0</v>
      </c>
      <c r="CC165" s="26">
        <f>+'Свод РРО'!CE233+'Свод РРО'!CE418+'Свод РРО'!CE610+'Свод РРО'!CE849+'Свод РРО'!CE1023</f>
        <v>0</v>
      </c>
      <c r="CD165" s="26">
        <f>+'Свод РРО'!CF233+'Свод РРО'!CF418+'Свод РРО'!CF610+'Свод РРО'!CF849+'Свод РРО'!CF1023</f>
        <v>0</v>
      </c>
      <c r="CE165" s="26">
        <f>+'Свод РРО'!CG233+'Свод РРО'!CG418+'Свод РРО'!CG610+'Свод РРО'!CG849+'Свод РРО'!CG1023</f>
        <v>0</v>
      </c>
      <c r="CF165" s="26">
        <f>+'Свод РРО'!CH233+'Свод РРО'!CH418+'Свод РРО'!CH610+'Свод РРО'!CH849+'Свод РРО'!CH1023</f>
        <v>0</v>
      </c>
      <c r="CG165" s="26">
        <f>+'Свод РРО'!CI233+'Свод РРО'!CI418+'Свод РРО'!CI610+'Свод РРО'!CI849+'Свод РРО'!CI1023</f>
        <v>0</v>
      </c>
      <c r="CH165" s="26">
        <f>+'Свод РРО'!CJ233+'Свод РРО'!CJ418+'Свод РРО'!CJ610+'Свод РРО'!CJ849+'Свод РРО'!CJ1023</f>
        <v>0</v>
      </c>
      <c r="CI165" s="26">
        <f>+'Свод РРО'!CK233+'Свод РРО'!CK418+'Свод РРО'!CK610+'Свод РРО'!CK849+'Свод РРО'!CK1023</f>
        <v>0</v>
      </c>
      <c r="CJ165" s="26">
        <f>+'Свод РРО'!CL233+'Свод РРО'!CL418+'Свод РРО'!CL610+'Свод РРО'!CL849+'Свод РРО'!CL1023</f>
        <v>0</v>
      </c>
      <c r="CK165" s="26">
        <f>+'Свод РРО'!CM233+'Свод РРО'!CM418+'Свод РРО'!CM610+'Свод РРО'!CM849+'Свод РРО'!CM1023</f>
        <v>0</v>
      </c>
      <c r="CL165" s="26">
        <f>+'Свод РРО'!CN233+'Свод РРО'!CN418+'Свод РРО'!CN610+'Свод РРО'!CN849+'Свод РРО'!CN1023</f>
        <v>0</v>
      </c>
      <c r="CM165" s="26">
        <f>+'Свод РРО'!CO233+'Свод РРО'!CO418+'Свод РРО'!CO610+'Свод РРО'!CO849+'Свод РРО'!CO1023</f>
        <v>0</v>
      </c>
      <c r="CN165" s="26">
        <f>+'Свод РРО'!CP233+'Свод РРО'!CP418+'Свод РРО'!CP610+'Свод РРО'!CP849+'Свод РРО'!CP1023</f>
        <v>0</v>
      </c>
      <c r="CO165" s="26">
        <f>+'Свод РРО'!CQ233+'Свод РРО'!CQ418+'Свод РРО'!CQ610+'Свод РРО'!CQ849+'Свод РРО'!CQ1023</f>
        <v>0</v>
      </c>
      <c r="CP165" s="26">
        <f>+'Свод РРО'!CR233+'Свод РРО'!CR418+'Свод РРО'!CR610+'Свод РРО'!CR849+'Свод РРО'!CR1023</f>
        <v>0</v>
      </c>
    </row>
    <row r="166" spans="1:94" ht="150.75" customHeight="1" x14ac:dyDescent="0.25">
      <c r="A166" s="65" t="s">
        <v>1671</v>
      </c>
      <c r="B166" s="77">
        <v>1903</v>
      </c>
      <c r="C166" s="77">
        <v>6</v>
      </c>
      <c r="D166" s="258">
        <v>50</v>
      </c>
      <c r="E166" s="26">
        <f>+'Свод РРО'!G234+'Свод РРО'!G419+'Свод РРО'!G611+'Свод РРО'!G850+'Свод РРО'!G1024</f>
        <v>169027.4</v>
      </c>
      <c r="F166" s="26">
        <f>+'Свод РРО'!H234+'Свод РРО'!H419+'Свод РРО'!H611+'Свод РРО'!H850+'Свод РРО'!H1024</f>
        <v>169027.4</v>
      </c>
      <c r="G166" s="26">
        <f>+'Свод РРО'!I234+'Свод РРО'!I419+'Свод РРО'!I611+'Свод РРО'!I850+'Свод РРО'!I1024</f>
        <v>0</v>
      </c>
      <c r="H166" s="26">
        <f>+'Свод РРО'!J234+'Свод РРО'!J419+'Свод РРО'!J611+'Свод РРО'!J850+'Свод РРО'!J1024</f>
        <v>0</v>
      </c>
      <c r="I166" s="26">
        <f>+'Свод РРО'!K234+'Свод РРО'!K419+'Свод РРО'!K611+'Свод РРО'!K850+'Свод РРО'!K1024</f>
        <v>169027.4</v>
      </c>
      <c r="J166" s="26">
        <f>+'Свод РРО'!L234+'Свод РРО'!L419+'Свод РРО'!L611+'Свод РРО'!L850+'Свод РРО'!L1024</f>
        <v>169027.4</v>
      </c>
      <c r="K166" s="26">
        <f>+'Свод РРО'!M234+'Свод РРО'!M419+'Свод РРО'!M611+'Свод РРО'!M850+'Свод РРО'!M1024</f>
        <v>0</v>
      </c>
      <c r="L166" s="26">
        <f>+'Свод РРО'!N234+'Свод РРО'!N419+'Свод РРО'!N611+'Свод РРО'!N850+'Свод РРО'!N1024</f>
        <v>0</v>
      </c>
      <c r="M166" s="26">
        <f>+'Свод РРО'!O234+'Свод РРО'!O419+'Свод РРО'!O611+'Свод РРО'!O850+'Свод РРО'!O1024</f>
        <v>0</v>
      </c>
      <c r="N166" s="26">
        <f>+'Свод РРО'!P234+'Свод РРО'!P419+'Свод РРО'!P611+'Свод РРО'!P850+'Свод РРО'!P1024</f>
        <v>0</v>
      </c>
      <c r="O166" s="26">
        <f>+'Свод РРО'!Q234+'Свод РРО'!Q419+'Свод РРО'!Q611+'Свод РРО'!Q850+'Свод РРО'!Q1024</f>
        <v>192661.2</v>
      </c>
      <c r="P166" s="26">
        <f>+'Свод РРО'!R234+'Свод РРО'!R419+'Свод РРО'!R611+'Свод РРО'!R850+'Свод РРО'!R1024</f>
        <v>0</v>
      </c>
      <c r="Q166" s="26">
        <f>+'Свод РРО'!S234+'Свод РРО'!S419+'Свод РРО'!S611+'Свод РРО'!S850+'Свод РРО'!S1024</f>
        <v>192661.2</v>
      </c>
      <c r="R166" s="26">
        <f>+'Свод РРО'!T234+'Свод РРО'!T419+'Свод РРО'!T611+'Свод РРО'!T850+'Свод РРО'!T1024</f>
        <v>0</v>
      </c>
      <c r="S166" s="26">
        <f>+'Свод РРО'!U234+'Свод РРО'!U419+'Свод РРО'!U611+'Свод РРО'!U850+'Свод РРО'!U1024</f>
        <v>0</v>
      </c>
      <c r="T166" s="26">
        <f>+'Свод РРО'!V234+'Свод РРО'!V419+'Свод РРО'!V611+'Свод РРО'!V850+'Свод РРО'!V1024</f>
        <v>198474.9</v>
      </c>
      <c r="U166" s="26">
        <f>+'Свод РРО'!W234+'Свод РРО'!W419+'Свод РРО'!W611+'Свод РРО'!W850+'Свод РРО'!W1024</f>
        <v>0</v>
      </c>
      <c r="V166" s="26">
        <f>+'Свод РРО'!X234+'Свод РРО'!X419+'Свод РРО'!X611+'Свод РРО'!X850+'Свод РРО'!X1024</f>
        <v>198474.9</v>
      </c>
      <c r="W166" s="26">
        <f>+'Свод РРО'!Y234+'Свод РРО'!Y419+'Свод РРО'!Y611+'Свод РРО'!Y850+'Свод РРО'!Y1024</f>
        <v>0</v>
      </c>
      <c r="X166" s="26">
        <f>+'Свод РРО'!Z234+'Свод РРО'!Z419+'Свод РРО'!Z611+'Свод РРО'!Z850+'Свод РРО'!Z1024</f>
        <v>0</v>
      </c>
      <c r="Y166" s="26">
        <f>+'Свод РРО'!AA234+'Свод РРО'!AA419+'Свод РРО'!AA611+'Свод РРО'!AA850+'Свод РРО'!AA1024</f>
        <v>210752.7</v>
      </c>
      <c r="Z166" s="26">
        <f>+'Свод РРО'!AB234+'Свод РРО'!AB419+'Свод РРО'!AB611+'Свод РРО'!AB850+'Свод РРО'!AB1024</f>
        <v>0</v>
      </c>
      <c r="AA166" s="26">
        <f>+'Свод РРО'!AC234+'Свод РРО'!AC419+'Свод РРО'!AC611+'Свод РРО'!AC850+'Свод РРО'!AC1024</f>
        <v>210752.7</v>
      </c>
      <c r="AB166" s="26">
        <f>+'Свод РРО'!AD234+'Свод РРО'!AD419+'Свод РРО'!AD611+'Свод РРО'!AD850+'Свод РРО'!AD1024</f>
        <v>0</v>
      </c>
      <c r="AC166" s="26">
        <f>+'Свод РРО'!AE234+'Свод РРО'!AE419+'Свод РРО'!AE611+'Свод РРО'!AE850+'Свод РРО'!AE1024</f>
        <v>0</v>
      </c>
      <c r="AD166" s="26">
        <f>+'Свод РРО'!AF234+'Свод РРО'!AF419+'Свод РРО'!AF611+'Свод РРО'!AF850+'Свод РРО'!AF1024</f>
        <v>198474.9</v>
      </c>
      <c r="AE166" s="26">
        <f>+'Свод РРО'!AG234+'Свод РРО'!AG419+'Свод РРО'!AG611+'Свод РРО'!AG850+'Свод РРО'!AG1024</f>
        <v>0</v>
      </c>
      <c r="AF166" s="26">
        <f>+'Свод РРО'!AH234+'Свод РРО'!AH419+'Свод РРО'!AH611+'Свод РРО'!AH850+'Свод РРО'!AH1024</f>
        <v>198474.9</v>
      </c>
      <c r="AG166" s="26">
        <f>+'Свод РРО'!AI234+'Свод РРО'!AI419+'Свод РРО'!AI611+'Свод РРО'!AI850+'Свод РРО'!AI1024</f>
        <v>0</v>
      </c>
      <c r="AH166" s="26">
        <f>+'Свод РРО'!AJ234+'Свод РРО'!AJ419+'Свод РРО'!AJ611+'Свод РРО'!AJ850+'Свод РРО'!AJ1024</f>
        <v>0</v>
      </c>
      <c r="AI166" s="26">
        <f>+'Свод РРО'!AK234+'Свод РРО'!AK419+'Свод РРО'!AK611+'Свод РРО'!AK850+'Свод РРО'!AK1024</f>
        <v>169027.4</v>
      </c>
      <c r="AJ166" s="26">
        <f>+'Свод РРО'!AL234+'Свод РРО'!AL419+'Свод РРО'!AL611+'Свод РРО'!AL850+'Свод РРО'!AL1024</f>
        <v>169027.4</v>
      </c>
      <c r="AK166" s="26">
        <f>+'Свод РРО'!AM234+'Свод РРО'!AM419+'Свод РРО'!AM611+'Свод РРО'!AM850+'Свод РРО'!AM1024</f>
        <v>0</v>
      </c>
      <c r="AL166" s="26">
        <f>+'Свод РРО'!AN234+'Свод РРО'!AN419+'Свод РРО'!AN611+'Свод РРО'!AN850+'Свод РРО'!AN1024</f>
        <v>0</v>
      </c>
      <c r="AM166" s="26">
        <f>+'Свод РРО'!AO234+'Свод РРО'!AO419+'Свод РРО'!AO611+'Свод РРО'!AO850+'Свод РРО'!AO1024</f>
        <v>169027.4</v>
      </c>
      <c r="AN166" s="26">
        <f>+'Свод РРО'!AP234+'Свод РРО'!AP419+'Свод РРО'!AP611+'Свод РРО'!AP850+'Свод РРО'!AP1024</f>
        <v>169027.4</v>
      </c>
      <c r="AO166" s="26">
        <f>+'Свод РРО'!AQ234+'Свод РРО'!AQ419+'Свод РРО'!AQ611+'Свод РРО'!AQ850+'Свод РРО'!AQ1024</f>
        <v>0</v>
      </c>
      <c r="AP166" s="26">
        <f>+'Свод РРО'!AR234+'Свод РРО'!AR419+'Свод РРО'!AR611+'Свод РРО'!AR850+'Свод РРО'!AR1024</f>
        <v>0</v>
      </c>
      <c r="AQ166" s="26">
        <f>+'Свод РРО'!AS234+'Свод РРО'!AS419+'Свод РРО'!AS611+'Свод РРО'!AS850+'Свод РРО'!AS1024</f>
        <v>0</v>
      </c>
      <c r="AR166" s="26">
        <f>+'Свод РРО'!AT234+'Свод РРО'!AT419+'Свод РРО'!AT611+'Свод РРО'!AT850+'Свод РРО'!AT1024</f>
        <v>0</v>
      </c>
      <c r="AS166" s="26">
        <f>+'Свод РРО'!AU234+'Свод РРО'!AU419+'Свод РРО'!AU611+'Свод РРО'!AU850+'Свод РРО'!AU1024</f>
        <v>192661.2</v>
      </c>
      <c r="AT166" s="26">
        <f>+'Свод РРО'!AV234+'Свод РРО'!AV419+'Свод РРО'!AV611+'Свод РРО'!AV850+'Свод РРО'!AV1024</f>
        <v>0</v>
      </c>
      <c r="AU166" s="26">
        <f>+'Свод РРО'!AW234+'Свод РРО'!AW419+'Свод РРО'!AW611+'Свод РРО'!AW850+'Свод РРО'!AW1024</f>
        <v>192661.2</v>
      </c>
      <c r="AV166" s="26">
        <f>+'Свод РРО'!AX234+'Свод РРО'!AX419+'Свод РРО'!AX611+'Свод РРО'!AX850+'Свод РРО'!AX1024</f>
        <v>0</v>
      </c>
      <c r="AW166" s="26">
        <f>+'Свод РРО'!AY234+'Свод РРО'!AY419+'Свод РРО'!AY611+'Свод РРО'!AY850+'Свод РРО'!AY1024</f>
        <v>0</v>
      </c>
      <c r="AX166" s="26">
        <f>+'Свод РРО'!AZ234+'Свод РРО'!AZ419+'Свод РРО'!AZ611+'Свод РРО'!AZ850+'Свод РРО'!AZ1024</f>
        <v>198474.9</v>
      </c>
      <c r="AY166" s="26">
        <f>+'Свод РРО'!BA234+'Свод РРО'!BA419+'Свод РРО'!BA611+'Свод РРО'!BA850+'Свод РРО'!BA1024</f>
        <v>0</v>
      </c>
      <c r="AZ166" s="26">
        <f>+'Свод РРО'!BB234+'Свод РРО'!BB419+'Свод РРО'!BB611+'Свод РРО'!BB850+'Свод РРО'!BB1024</f>
        <v>198474.9</v>
      </c>
      <c r="BA166" s="26">
        <f>+'Свод РРО'!BC234+'Свод РРО'!BC419+'Свод РРО'!BC611+'Свод РРО'!BC850+'Свод РРО'!BC1024</f>
        <v>0</v>
      </c>
      <c r="BB166" s="26">
        <f>+'Свод РРО'!BD234+'Свод РРО'!BD419+'Свод РРО'!BD611+'Свод РРО'!BD850+'Свод РРО'!BD1024</f>
        <v>0</v>
      </c>
      <c r="BC166" s="26">
        <f>+'Свод РРО'!BE234+'Свод РРО'!BE419+'Свод РРО'!BE611+'Свод РРО'!BE850+'Свод РРО'!BE1024</f>
        <v>210752.7</v>
      </c>
      <c r="BD166" s="26">
        <f>+'Свод РРО'!BF234+'Свод РРО'!BF419+'Свод РРО'!BF611+'Свод РРО'!BF850+'Свод РРО'!BF1024</f>
        <v>0</v>
      </c>
      <c r="BE166" s="26">
        <f>+'Свод РРО'!BG234+'Свод РРО'!BG419+'Свод РРО'!BG611+'Свод РРО'!BG850+'Свод РРО'!BG1024</f>
        <v>210752.7</v>
      </c>
      <c r="BF166" s="26">
        <f>+'Свод РРО'!BH234+'Свод РРО'!BH419+'Свод РРО'!BH611+'Свод РРО'!BH850+'Свод РРО'!BH1024</f>
        <v>0</v>
      </c>
      <c r="BG166" s="26">
        <f>+'Свод РРО'!BI234+'Свод РРО'!BI419+'Свод РРО'!BI611+'Свод РРО'!BI850+'Свод РРО'!BI1024</f>
        <v>0</v>
      </c>
      <c r="BH166" s="26">
        <f>+'Свод РРО'!BJ234+'Свод РРО'!BJ419+'Свод РРО'!BJ611+'Свод РРО'!BJ850+'Свод РРО'!BJ1024</f>
        <v>198474.9</v>
      </c>
      <c r="BI166" s="26">
        <f>+'Свод РРО'!BK234+'Свод РРО'!BK419+'Свод РРО'!BK611+'Свод РРО'!BK850+'Свод РРО'!BK1024</f>
        <v>0</v>
      </c>
      <c r="BJ166" s="26">
        <f>+'Свод РРО'!BL234+'Свод РРО'!BL419+'Свод РРО'!BL611+'Свод РРО'!BL850+'Свод РРО'!BL1024</f>
        <v>198474.9</v>
      </c>
      <c r="BK166" s="26">
        <f>+'Свод РРО'!BM234+'Свод РРО'!BM419+'Свод РРО'!BM611+'Свод РРО'!BM850+'Свод РРО'!BM1024</f>
        <v>0</v>
      </c>
      <c r="BL166" s="26">
        <f>+'Свод РРО'!BN234+'Свод РРО'!BN419+'Свод РРО'!BN611+'Свод РРО'!BN850+'Свод РРО'!BN1024</f>
        <v>0</v>
      </c>
      <c r="BM166" s="26">
        <f>+'Свод РРО'!BO234+'Свод РРО'!BO419+'Свод РРО'!BO611+'Свод РРО'!BO850+'Свод РРО'!BO1024</f>
        <v>169027.4</v>
      </c>
      <c r="BN166" s="26">
        <f>+'Свод РРО'!BP234+'Свод РРО'!BP419+'Свод РРО'!BP611+'Свод РРО'!BP850+'Свод РРО'!BP1024</f>
        <v>0</v>
      </c>
      <c r="BO166" s="26">
        <f>+'Свод РРО'!BQ234+'Свод РРО'!BQ419+'Свод РРО'!BQ611+'Свод РРО'!BQ850+'Свод РРО'!BQ1024</f>
        <v>169027.4</v>
      </c>
      <c r="BP166" s="26">
        <f>+'Свод РРО'!BR234+'Свод РРО'!BR419+'Свод РРО'!BR611+'Свод РРО'!BR850+'Свод РРО'!BR1024</f>
        <v>0</v>
      </c>
      <c r="BQ166" s="26">
        <f>+'Свод РРО'!BS234+'Свод РРО'!BS419+'Свод РРО'!BS611+'Свод РРО'!BS850+'Свод РРО'!BS1024</f>
        <v>0</v>
      </c>
      <c r="BR166" s="26">
        <f>+'Свод РРО'!BT234+'Свод РРО'!BT419+'Свод РРО'!BT611+'Свод РРО'!BT850+'Свод РРО'!BT1024</f>
        <v>192661.2</v>
      </c>
      <c r="BS166" s="26">
        <f>+'Свод РРО'!BU234+'Свод РРО'!BU419+'Свод РРО'!BU611+'Свод РРО'!BU850+'Свод РРО'!BU1024</f>
        <v>0</v>
      </c>
      <c r="BT166" s="26">
        <f>+'Свод РРО'!BV234+'Свод РРО'!BV419+'Свод РРО'!BV611+'Свод РРО'!BV850+'Свод РРО'!BV1024</f>
        <v>192661.2</v>
      </c>
      <c r="BU166" s="26">
        <f>+'Свод РРО'!BW234+'Свод РРО'!BW419+'Свод РРО'!BW611+'Свод РРО'!BW850+'Свод РРО'!BW1024</f>
        <v>0</v>
      </c>
      <c r="BV166" s="26">
        <f>+'Свод РРО'!BX234+'Свод РРО'!BX419+'Свод РРО'!BX611+'Свод РРО'!BX850+'Свод РРО'!BX1024</f>
        <v>0</v>
      </c>
      <c r="BW166" s="26">
        <f>+'Свод РРО'!BY234+'Свод РРО'!BY419+'Свод РРО'!BY611+'Свод РРО'!BY850+'Свод РРО'!BY1024</f>
        <v>198474.9</v>
      </c>
      <c r="BX166" s="26">
        <f>+'Свод РРО'!BZ234+'Свод РРО'!BZ419+'Свод РРО'!BZ611+'Свод РРО'!BZ850+'Свод РРО'!BZ1024</f>
        <v>0</v>
      </c>
      <c r="BY166" s="26">
        <f>+'Свод РРО'!CA234+'Свод РРО'!CA419+'Свод РРО'!CA611+'Свод РРО'!CA850+'Свод РРО'!CA1024</f>
        <v>198474.9</v>
      </c>
      <c r="BZ166" s="26">
        <f>+'Свод РРО'!CB234+'Свод РРО'!CB419+'Свод РРО'!CB611+'Свод РРО'!CB850+'Свод РРО'!CB1024</f>
        <v>0</v>
      </c>
      <c r="CA166" s="26">
        <f>+'Свод РРО'!CC234+'Свод РРО'!CC419+'Свод РРО'!CC611+'Свод РРО'!CC850+'Свод РРО'!CC1024</f>
        <v>0</v>
      </c>
      <c r="CB166" s="26">
        <f>+'Свод РРО'!CD234+'Свод РРО'!CD419+'Свод РРО'!CD611+'Свод РРО'!CD850+'Свод РРО'!CD1024</f>
        <v>169027.4</v>
      </c>
      <c r="CC166" s="26">
        <f>+'Свод РРО'!CE234+'Свод РРО'!CE419+'Свод РРО'!CE611+'Свод РРО'!CE850+'Свод РРО'!CE1024</f>
        <v>0</v>
      </c>
      <c r="CD166" s="26">
        <f>+'Свод РРО'!CF234+'Свод РРО'!CF419+'Свод РРО'!CF611+'Свод РРО'!CF850+'Свод РРО'!CF1024</f>
        <v>169027.4</v>
      </c>
      <c r="CE166" s="26">
        <f>+'Свод РРО'!CG234+'Свод РРО'!CG419+'Свод РРО'!CG611+'Свод РРО'!CG850+'Свод РРО'!CG1024</f>
        <v>0</v>
      </c>
      <c r="CF166" s="26">
        <f>+'Свод РРО'!CH234+'Свод РРО'!CH419+'Свод РРО'!CH611+'Свод РРО'!CH850+'Свод РРО'!CH1024</f>
        <v>0</v>
      </c>
      <c r="CG166" s="26">
        <f>+'Свод РРО'!CI234+'Свод РРО'!CI419+'Свод РРО'!CI611+'Свод РРО'!CI850+'Свод РРО'!CI1024</f>
        <v>192661.2</v>
      </c>
      <c r="CH166" s="26">
        <f>+'Свод РРО'!CJ234+'Свод РРО'!CJ419+'Свод РРО'!CJ611+'Свод РРО'!CJ850+'Свод РРО'!CJ1024</f>
        <v>0</v>
      </c>
      <c r="CI166" s="26">
        <f>+'Свод РРО'!CK234+'Свод РРО'!CK419+'Свод РРО'!CK611+'Свод РРО'!CK850+'Свод РРО'!CK1024</f>
        <v>192661.2</v>
      </c>
      <c r="CJ166" s="26">
        <f>+'Свод РРО'!CL234+'Свод РРО'!CL419+'Свод РРО'!CL611+'Свод РРО'!CL850+'Свод РРО'!CL1024</f>
        <v>0</v>
      </c>
      <c r="CK166" s="26">
        <f>+'Свод РРО'!CM234+'Свод РРО'!CM419+'Свод РРО'!CM611+'Свод РРО'!CM850+'Свод РРО'!CM1024</f>
        <v>0</v>
      </c>
      <c r="CL166" s="26">
        <f>+'Свод РРО'!CN234+'Свод РРО'!CN419+'Свод РРО'!CN611+'Свод РРО'!CN850+'Свод РРО'!CN1024</f>
        <v>198474.9</v>
      </c>
      <c r="CM166" s="26">
        <f>+'Свод РРО'!CO234+'Свод РРО'!CO419+'Свод РРО'!CO611+'Свод РРО'!CO850+'Свод РРО'!CO1024</f>
        <v>0</v>
      </c>
      <c r="CN166" s="26">
        <f>+'Свод РРО'!CP234+'Свод РРО'!CP419+'Свод РРО'!CP611+'Свод РРО'!CP850+'Свод РРО'!CP1024</f>
        <v>198474.9</v>
      </c>
      <c r="CO166" s="26">
        <f>+'Свод РРО'!CQ234+'Свод РРО'!CQ419+'Свод РРО'!CQ611+'Свод РРО'!CQ850+'Свод РРО'!CQ1024</f>
        <v>0</v>
      </c>
      <c r="CP166" s="26">
        <f>+'Свод РРО'!CR234+'Свод РРО'!CR419+'Свод РРО'!CR611+'Свод РРО'!CR850+'Свод РРО'!CR1024</f>
        <v>0</v>
      </c>
    </row>
    <row r="167" spans="1:94" ht="150" x14ac:dyDescent="0.25">
      <c r="A167" s="65" t="s">
        <v>960</v>
      </c>
      <c r="B167" s="77">
        <v>1904</v>
      </c>
      <c r="C167" s="77">
        <v>6</v>
      </c>
      <c r="D167" s="258">
        <v>50</v>
      </c>
      <c r="E167" s="26">
        <f>+'Свод РРО'!G235+'Свод РРО'!G420+'Свод РРО'!G612+'Свод РРО'!G851+'Свод РРО'!G1025</f>
        <v>0</v>
      </c>
      <c r="F167" s="26">
        <f>+'Свод РРО'!H235+'Свод РРО'!H420+'Свод РРО'!H612+'Свод РРО'!H851+'Свод РРО'!H1025</f>
        <v>0</v>
      </c>
      <c r="G167" s="26">
        <f>+'Свод РРО'!I235+'Свод РРО'!I420+'Свод РРО'!I612+'Свод РРО'!I851+'Свод РРО'!I1025</f>
        <v>0</v>
      </c>
      <c r="H167" s="26">
        <f>+'Свод РРО'!J235+'Свод РРО'!J420+'Свод РРО'!J612+'Свод РРО'!J851+'Свод РРО'!J1025</f>
        <v>0</v>
      </c>
      <c r="I167" s="26">
        <f>+'Свод РРО'!K235+'Свод РРО'!K420+'Свод РРО'!K612+'Свод РРО'!K851+'Свод РРО'!K1025</f>
        <v>0</v>
      </c>
      <c r="J167" s="26">
        <f>+'Свод РРО'!L235+'Свод РРО'!L420+'Свод РРО'!L612+'Свод РРО'!L851+'Свод РРО'!L1025</f>
        <v>0</v>
      </c>
      <c r="K167" s="26">
        <f>+'Свод РРО'!M235+'Свод РРО'!M420+'Свод РРО'!M612+'Свод РРО'!M851+'Свод РРО'!M1025</f>
        <v>0</v>
      </c>
      <c r="L167" s="26">
        <f>+'Свод РРО'!N235+'Свод РРО'!N420+'Свод РРО'!N612+'Свод РРО'!N851+'Свод РРО'!N1025</f>
        <v>0</v>
      </c>
      <c r="M167" s="26">
        <f>+'Свод РРО'!O235+'Свод РРО'!O420+'Свод РРО'!O612+'Свод РРО'!O851+'Свод РРО'!O1025</f>
        <v>0</v>
      </c>
      <c r="N167" s="26">
        <f>+'Свод РРО'!P235+'Свод РРО'!P420+'Свод РРО'!P612+'Свод РРО'!P851+'Свод РРО'!P1025</f>
        <v>0</v>
      </c>
      <c r="O167" s="26">
        <f>+'Свод РРО'!Q235+'Свод РРО'!Q420+'Свод РРО'!Q612+'Свод РРО'!Q851+'Свод РРО'!Q1025</f>
        <v>0</v>
      </c>
      <c r="P167" s="26">
        <f>+'Свод РРО'!R235+'Свод РРО'!R420+'Свод РРО'!R612+'Свод РРО'!R851+'Свод РРО'!R1025</f>
        <v>0</v>
      </c>
      <c r="Q167" s="26">
        <f>+'Свод РРО'!S235+'Свод РРО'!S420+'Свод РРО'!S612+'Свод РРО'!S851+'Свод РРО'!S1025</f>
        <v>0</v>
      </c>
      <c r="R167" s="26">
        <f>+'Свод РРО'!T235+'Свод РРО'!T420+'Свод РРО'!T612+'Свод РРО'!T851+'Свод РРО'!T1025</f>
        <v>0</v>
      </c>
      <c r="S167" s="26">
        <f>+'Свод РРО'!U235+'Свод РРО'!U420+'Свод РРО'!U612+'Свод РРО'!U851+'Свод РРО'!U1025</f>
        <v>0</v>
      </c>
      <c r="T167" s="26">
        <f>+'Свод РРО'!V235+'Свод РРО'!V420+'Свод РРО'!V612+'Свод РРО'!V851+'Свод РРО'!V1025</f>
        <v>0</v>
      </c>
      <c r="U167" s="26">
        <f>+'Свод РРО'!W235+'Свод РРО'!W420+'Свод РРО'!W612+'Свод РРО'!W851+'Свод РРО'!W1025</f>
        <v>0</v>
      </c>
      <c r="V167" s="26">
        <f>+'Свод РРО'!X235+'Свод РРО'!X420+'Свод РРО'!X612+'Свод РРО'!X851+'Свод РРО'!X1025</f>
        <v>0</v>
      </c>
      <c r="W167" s="26">
        <f>+'Свод РРО'!Y235+'Свод РРО'!Y420+'Свод РРО'!Y612+'Свод РРО'!Y851+'Свод РРО'!Y1025</f>
        <v>0</v>
      </c>
      <c r="X167" s="26">
        <f>+'Свод РРО'!Z235+'Свод РРО'!Z420+'Свод РРО'!Z612+'Свод РРО'!Z851+'Свод РРО'!Z1025</f>
        <v>0</v>
      </c>
      <c r="Y167" s="26">
        <f>+'Свод РРО'!AA235+'Свод РРО'!AA420+'Свод РРО'!AA612+'Свод РРО'!AA851+'Свод РРО'!AA1025</f>
        <v>0</v>
      </c>
      <c r="Z167" s="26">
        <f>+'Свод РРО'!AB235+'Свод РРО'!AB420+'Свод РРО'!AB612+'Свод РРО'!AB851+'Свод РРО'!AB1025</f>
        <v>0</v>
      </c>
      <c r="AA167" s="26">
        <f>+'Свод РРО'!AC235+'Свод РРО'!AC420+'Свод РРО'!AC612+'Свод РРО'!AC851+'Свод РРО'!AC1025</f>
        <v>0</v>
      </c>
      <c r="AB167" s="26">
        <f>+'Свод РРО'!AD235+'Свод РРО'!AD420+'Свод РРО'!AD612+'Свод РРО'!AD851+'Свод РРО'!AD1025</f>
        <v>0</v>
      </c>
      <c r="AC167" s="26">
        <f>+'Свод РРО'!AE235+'Свод РРО'!AE420+'Свод РРО'!AE612+'Свод РРО'!AE851+'Свод РРО'!AE1025</f>
        <v>0</v>
      </c>
      <c r="AD167" s="26">
        <f>+'Свод РРО'!AF235+'Свод РРО'!AF420+'Свод РРО'!AF612+'Свод РРО'!AF851+'Свод РРО'!AF1025</f>
        <v>0</v>
      </c>
      <c r="AE167" s="26">
        <f>+'Свод РРО'!AG235+'Свод РРО'!AG420+'Свод РРО'!AG612+'Свод РРО'!AG851+'Свод РРО'!AG1025</f>
        <v>0</v>
      </c>
      <c r="AF167" s="26">
        <f>+'Свод РРО'!AH235+'Свод РРО'!AH420+'Свод РРО'!AH612+'Свод РРО'!AH851+'Свод РРО'!AH1025</f>
        <v>0</v>
      </c>
      <c r="AG167" s="26">
        <f>+'Свод РРО'!AI235+'Свод РРО'!AI420+'Свод РРО'!AI612+'Свод РРО'!AI851+'Свод РРО'!AI1025</f>
        <v>0</v>
      </c>
      <c r="AH167" s="26">
        <f>+'Свод РРО'!AJ235+'Свод РРО'!AJ420+'Свод РРО'!AJ612+'Свод РРО'!AJ851+'Свод РРО'!AJ1025</f>
        <v>0</v>
      </c>
      <c r="AI167" s="26">
        <f>+'Свод РРО'!AK235+'Свод РРО'!AK420+'Свод РРО'!AK612+'Свод РРО'!AK851+'Свод РРО'!AK1025</f>
        <v>0</v>
      </c>
      <c r="AJ167" s="26">
        <f>+'Свод РРО'!AL235+'Свод РРО'!AL420+'Свод РРО'!AL612+'Свод РРО'!AL851+'Свод РРО'!AL1025</f>
        <v>0</v>
      </c>
      <c r="AK167" s="26">
        <f>+'Свод РРО'!AM235+'Свод РРО'!AM420+'Свод РРО'!AM612+'Свод РРО'!AM851+'Свод РРО'!AM1025</f>
        <v>0</v>
      </c>
      <c r="AL167" s="26">
        <f>+'Свод РРО'!AN235+'Свод РРО'!AN420+'Свод РРО'!AN612+'Свод РРО'!AN851+'Свод РРО'!AN1025</f>
        <v>0</v>
      </c>
      <c r="AM167" s="26">
        <f>+'Свод РРО'!AO235+'Свод РРО'!AO420+'Свод РРО'!AO612+'Свод РРО'!AO851+'Свод РРО'!AO1025</f>
        <v>0</v>
      </c>
      <c r="AN167" s="26">
        <f>+'Свод РРО'!AP235+'Свод РРО'!AP420+'Свод РРО'!AP612+'Свод РРО'!AP851+'Свод РРО'!AP1025</f>
        <v>0</v>
      </c>
      <c r="AO167" s="26">
        <f>+'Свод РРО'!AQ235+'Свод РРО'!AQ420+'Свод РРО'!AQ612+'Свод РРО'!AQ851+'Свод РРО'!AQ1025</f>
        <v>0</v>
      </c>
      <c r="AP167" s="26">
        <f>+'Свод РРО'!AR235+'Свод РРО'!AR420+'Свод РРО'!AR612+'Свод РРО'!AR851+'Свод РРО'!AR1025</f>
        <v>0</v>
      </c>
      <c r="AQ167" s="26">
        <f>+'Свод РРО'!AS235+'Свод РРО'!AS420+'Свод РРО'!AS612+'Свод РРО'!AS851+'Свод РРО'!AS1025</f>
        <v>0</v>
      </c>
      <c r="AR167" s="26">
        <f>+'Свод РРО'!AT235+'Свод РРО'!AT420+'Свод РРО'!AT612+'Свод РРО'!AT851+'Свод РРО'!AT1025</f>
        <v>0</v>
      </c>
      <c r="AS167" s="26">
        <f>+'Свод РРО'!AU235+'Свод РРО'!AU420+'Свод РРО'!AU612+'Свод РРО'!AU851+'Свод РРО'!AU1025</f>
        <v>0</v>
      </c>
      <c r="AT167" s="26">
        <f>+'Свод РРО'!AV235+'Свод РРО'!AV420+'Свод РРО'!AV612+'Свод РРО'!AV851+'Свод РРО'!AV1025</f>
        <v>0</v>
      </c>
      <c r="AU167" s="26">
        <f>+'Свод РРО'!AW235+'Свод РРО'!AW420+'Свод РРО'!AW612+'Свод РРО'!AW851+'Свод РРО'!AW1025</f>
        <v>0</v>
      </c>
      <c r="AV167" s="26">
        <f>+'Свод РРО'!AX235+'Свод РРО'!AX420+'Свод РРО'!AX612+'Свод РРО'!AX851+'Свод РРО'!AX1025</f>
        <v>0</v>
      </c>
      <c r="AW167" s="26">
        <f>+'Свод РРО'!AY235+'Свод РРО'!AY420+'Свод РРО'!AY612+'Свод РРО'!AY851+'Свод РРО'!AY1025</f>
        <v>0</v>
      </c>
      <c r="AX167" s="26">
        <f>+'Свод РРО'!AZ235+'Свод РРО'!AZ420+'Свод РРО'!AZ612+'Свод РРО'!AZ851+'Свод РРО'!AZ1025</f>
        <v>0</v>
      </c>
      <c r="AY167" s="26">
        <f>+'Свод РРО'!BA235+'Свод РРО'!BA420+'Свод РРО'!BA612+'Свод РРО'!BA851+'Свод РРО'!BA1025</f>
        <v>0</v>
      </c>
      <c r="AZ167" s="26">
        <f>+'Свод РРО'!BB235+'Свод РРО'!BB420+'Свод РРО'!BB612+'Свод РРО'!BB851+'Свод РРО'!BB1025</f>
        <v>0</v>
      </c>
      <c r="BA167" s="26">
        <f>+'Свод РРО'!BC235+'Свод РРО'!BC420+'Свод РРО'!BC612+'Свод РРО'!BC851+'Свод РРО'!BC1025</f>
        <v>0</v>
      </c>
      <c r="BB167" s="26">
        <f>+'Свод РРО'!BD235+'Свод РРО'!BD420+'Свод РРО'!BD612+'Свод РРО'!BD851+'Свод РРО'!BD1025</f>
        <v>0</v>
      </c>
      <c r="BC167" s="26">
        <f>+'Свод РРО'!BE235+'Свод РРО'!BE420+'Свод РРО'!BE612+'Свод РРО'!BE851+'Свод РРО'!BE1025</f>
        <v>0</v>
      </c>
      <c r="BD167" s="26">
        <f>+'Свод РРО'!BF235+'Свод РРО'!BF420+'Свод РРО'!BF612+'Свод РРО'!BF851+'Свод РРО'!BF1025</f>
        <v>0</v>
      </c>
      <c r="BE167" s="26">
        <f>+'Свод РРО'!BG235+'Свод РРО'!BG420+'Свод РРО'!BG612+'Свод РРО'!BG851+'Свод РРО'!BG1025</f>
        <v>0</v>
      </c>
      <c r="BF167" s="26">
        <f>+'Свод РРО'!BH235+'Свод РРО'!BH420+'Свод РРО'!BH612+'Свод РРО'!BH851+'Свод РРО'!BH1025</f>
        <v>0</v>
      </c>
      <c r="BG167" s="26">
        <f>+'Свод РРО'!BI235+'Свод РРО'!BI420+'Свод РРО'!BI612+'Свод РРО'!BI851+'Свод РРО'!BI1025</f>
        <v>0</v>
      </c>
      <c r="BH167" s="26">
        <f>+'Свод РРО'!BJ235+'Свод РРО'!BJ420+'Свод РРО'!BJ612+'Свод РРО'!BJ851+'Свод РРО'!BJ1025</f>
        <v>0</v>
      </c>
      <c r="BI167" s="26">
        <f>+'Свод РРО'!BK235+'Свод РРО'!BK420+'Свод РРО'!BK612+'Свод РРО'!BK851+'Свод РРО'!BK1025</f>
        <v>0</v>
      </c>
      <c r="BJ167" s="26">
        <f>+'Свод РРО'!BL235+'Свод РРО'!BL420+'Свод РРО'!BL612+'Свод РРО'!BL851+'Свод РРО'!BL1025</f>
        <v>0</v>
      </c>
      <c r="BK167" s="26">
        <f>+'Свод РРО'!BM235+'Свод РРО'!BM420+'Свод РРО'!BM612+'Свод РРО'!BM851+'Свод РРО'!BM1025</f>
        <v>0</v>
      </c>
      <c r="BL167" s="26">
        <f>+'Свод РРО'!BN235+'Свод РРО'!BN420+'Свод РРО'!BN612+'Свод РРО'!BN851+'Свод РРО'!BN1025</f>
        <v>0</v>
      </c>
      <c r="BM167" s="26">
        <f>+'Свод РРО'!BO235+'Свод РРО'!BO420+'Свод РРО'!BO612+'Свод РРО'!BO851+'Свод РРО'!BO1025</f>
        <v>0</v>
      </c>
      <c r="BN167" s="26">
        <f>+'Свод РРО'!BP235+'Свод РРО'!BP420+'Свод РРО'!BP612+'Свод РРО'!BP851+'Свод РРО'!BP1025</f>
        <v>0</v>
      </c>
      <c r="BO167" s="26">
        <f>+'Свод РРО'!BQ235+'Свод РРО'!BQ420+'Свод РРО'!BQ612+'Свод РРО'!BQ851+'Свод РРО'!BQ1025</f>
        <v>0</v>
      </c>
      <c r="BP167" s="26">
        <f>+'Свод РРО'!BR235+'Свод РРО'!BR420+'Свод РРО'!BR612+'Свод РРО'!BR851+'Свод РРО'!BR1025</f>
        <v>0</v>
      </c>
      <c r="BQ167" s="26">
        <f>+'Свод РРО'!BS235+'Свод РРО'!BS420+'Свод РРО'!BS612+'Свод РРО'!BS851+'Свод РРО'!BS1025</f>
        <v>0</v>
      </c>
      <c r="BR167" s="26">
        <f>+'Свод РРО'!BT235+'Свод РРО'!BT420+'Свод РРО'!BT612+'Свод РРО'!BT851+'Свод РРО'!BT1025</f>
        <v>0</v>
      </c>
      <c r="BS167" s="26">
        <f>+'Свод РРО'!BU235+'Свод РРО'!BU420+'Свод РРО'!BU612+'Свод РРО'!BU851+'Свод РРО'!BU1025</f>
        <v>0</v>
      </c>
      <c r="BT167" s="26">
        <f>+'Свод РРО'!BV235+'Свод РРО'!BV420+'Свод РРО'!BV612+'Свод РРО'!BV851+'Свод РРО'!BV1025</f>
        <v>0</v>
      </c>
      <c r="BU167" s="26">
        <f>+'Свод РРО'!BW235+'Свод РРО'!BW420+'Свод РРО'!BW612+'Свод РРО'!BW851+'Свод РРО'!BW1025</f>
        <v>0</v>
      </c>
      <c r="BV167" s="26">
        <f>+'Свод РРО'!BX235+'Свод РРО'!BX420+'Свод РРО'!BX612+'Свод РРО'!BX851+'Свод РРО'!BX1025</f>
        <v>0</v>
      </c>
      <c r="BW167" s="26">
        <f>+'Свод РРО'!BY235+'Свод РРО'!BY420+'Свод РРО'!BY612+'Свод РРО'!BY851+'Свод РРО'!BY1025</f>
        <v>0</v>
      </c>
      <c r="BX167" s="26">
        <f>+'Свод РРО'!BZ235+'Свод РРО'!BZ420+'Свод РРО'!BZ612+'Свод РРО'!BZ851+'Свод РРО'!BZ1025</f>
        <v>0</v>
      </c>
      <c r="BY167" s="26">
        <f>+'Свод РРО'!CA235+'Свод РРО'!CA420+'Свод РРО'!CA612+'Свод РРО'!CA851+'Свод РРО'!CA1025</f>
        <v>0</v>
      </c>
      <c r="BZ167" s="26">
        <f>+'Свод РРО'!CB235+'Свод РРО'!CB420+'Свод РРО'!CB612+'Свод РРО'!CB851+'Свод РРО'!CB1025</f>
        <v>0</v>
      </c>
      <c r="CA167" s="26">
        <f>+'Свод РРО'!CC235+'Свод РРО'!CC420+'Свод РРО'!CC612+'Свод РРО'!CC851+'Свод РРО'!CC1025</f>
        <v>0</v>
      </c>
      <c r="CB167" s="26">
        <f>+'Свод РРО'!CD235+'Свод РРО'!CD420+'Свод РРО'!CD612+'Свод РРО'!CD851+'Свод РРО'!CD1025</f>
        <v>0</v>
      </c>
      <c r="CC167" s="26">
        <f>+'Свод РРО'!CE235+'Свод РРО'!CE420+'Свод РРО'!CE612+'Свод РРО'!CE851+'Свод РРО'!CE1025</f>
        <v>0</v>
      </c>
      <c r="CD167" s="26">
        <f>+'Свод РРО'!CF235+'Свод РРО'!CF420+'Свод РРО'!CF612+'Свод РРО'!CF851+'Свод РРО'!CF1025</f>
        <v>0</v>
      </c>
      <c r="CE167" s="26">
        <f>+'Свод РРО'!CG235+'Свод РРО'!CG420+'Свод РРО'!CG612+'Свод РРО'!CG851+'Свод РРО'!CG1025</f>
        <v>0</v>
      </c>
      <c r="CF167" s="26">
        <f>+'Свод РРО'!CH235+'Свод РРО'!CH420+'Свод РРО'!CH612+'Свод РРО'!CH851+'Свод РРО'!CH1025</f>
        <v>0</v>
      </c>
      <c r="CG167" s="26">
        <f>+'Свод РРО'!CI235+'Свод РРО'!CI420+'Свод РРО'!CI612+'Свод РРО'!CI851+'Свод РРО'!CI1025</f>
        <v>0</v>
      </c>
      <c r="CH167" s="26">
        <f>+'Свод РРО'!CJ235+'Свод РРО'!CJ420+'Свод РРО'!CJ612+'Свод РРО'!CJ851+'Свод РРО'!CJ1025</f>
        <v>0</v>
      </c>
      <c r="CI167" s="26">
        <f>+'Свод РРО'!CK235+'Свод РРО'!CK420+'Свод РРО'!CK612+'Свод РРО'!CK851+'Свод РРО'!CK1025</f>
        <v>0</v>
      </c>
      <c r="CJ167" s="26">
        <f>+'Свод РРО'!CL235+'Свод РРО'!CL420+'Свод РРО'!CL612+'Свод РРО'!CL851+'Свод РРО'!CL1025</f>
        <v>0</v>
      </c>
      <c r="CK167" s="26">
        <f>+'Свод РРО'!CM235+'Свод РРО'!CM420+'Свод РРО'!CM612+'Свод РРО'!CM851+'Свод РРО'!CM1025</f>
        <v>0</v>
      </c>
      <c r="CL167" s="26">
        <f>+'Свод РРО'!CN235+'Свод РРО'!CN420+'Свод РРО'!CN612+'Свод РРО'!CN851+'Свод РРО'!CN1025</f>
        <v>0</v>
      </c>
      <c r="CM167" s="26">
        <f>+'Свод РРО'!CO235+'Свод РРО'!CO420+'Свод РРО'!CO612+'Свод РРО'!CO851+'Свод РРО'!CO1025</f>
        <v>0</v>
      </c>
      <c r="CN167" s="26">
        <f>+'Свод РРО'!CP235+'Свод РРО'!CP420+'Свод РРО'!CP612+'Свод РРО'!CP851+'Свод РРО'!CP1025</f>
        <v>0</v>
      </c>
      <c r="CO167" s="26">
        <f>+'Свод РРО'!CQ235+'Свод РРО'!CQ420+'Свод РРО'!CQ612+'Свод РРО'!CQ851+'Свод РРО'!CQ1025</f>
        <v>0</v>
      </c>
      <c r="CP167" s="26">
        <f>+'Свод РРО'!CR235+'Свод РРО'!CR420+'Свод РРО'!CR612+'Свод РРО'!CR851+'Свод РРО'!CR1025</f>
        <v>0</v>
      </c>
    </row>
    <row r="168" spans="1:94" ht="71.25" x14ac:dyDescent="0.25">
      <c r="A168" s="43" t="s">
        <v>1672</v>
      </c>
      <c r="B168" s="14">
        <v>2000</v>
      </c>
      <c r="C168" s="15" t="s">
        <v>30</v>
      </c>
      <c r="D168" s="15" t="s">
        <v>30</v>
      </c>
      <c r="E168" s="24">
        <f t="shared" ref="E168:AJ168" si="34">+E169+E170+E173+E177</f>
        <v>0</v>
      </c>
      <c r="F168" s="24">
        <f t="shared" si="34"/>
        <v>0</v>
      </c>
      <c r="G168" s="24">
        <f t="shared" si="34"/>
        <v>0</v>
      </c>
      <c r="H168" s="24">
        <f t="shared" si="34"/>
        <v>0</v>
      </c>
      <c r="I168" s="24">
        <f t="shared" si="34"/>
        <v>0</v>
      </c>
      <c r="J168" s="24">
        <f t="shared" si="34"/>
        <v>0</v>
      </c>
      <c r="K168" s="24">
        <f t="shared" si="34"/>
        <v>0</v>
      </c>
      <c r="L168" s="24">
        <f t="shared" si="34"/>
        <v>0</v>
      </c>
      <c r="M168" s="24">
        <f t="shared" si="34"/>
        <v>0</v>
      </c>
      <c r="N168" s="24">
        <f t="shared" si="34"/>
        <v>0</v>
      </c>
      <c r="O168" s="24">
        <f t="shared" si="34"/>
        <v>0</v>
      </c>
      <c r="P168" s="24">
        <f t="shared" si="34"/>
        <v>0</v>
      </c>
      <c r="Q168" s="24">
        <f t="shared" si="34"/>
        <v>0</v>
      </c>
      <c r="R168" s="24">
        <f t="shared" si="34"/>
        <v>0</v>
      </c>
      <c r="S168" s="24">
        <f t="shared" si="34"/>
        <v>0</v>
      </c>
      <c r="T168" s="24">
        <f t="shared" si="34"/>
        <v>0</v>
      </c>
      <c r="U168" s="24">
        <f t="shared" si="34"/>
        <v>0</v>
      </c>
      <c r="V168" s="24">
        <f t="shared" si="34"/>
        <v>0</v>
      </c>
      <c r="W168" s="24">
        <f t="shared" si="34"/>
        <v>0</v>
      </c>
      <c r="X168" s="24">
        <f t="shared" si="34"/>
        <v>0</v>
      </c>
      <c r="Y168" s="24">
        <f t="shared" si="34"/>
        <v>0</v>
      </c>
      <c r="Z168" s="24">
        <f t="shared" si="34"/>
        <v>0</v>
      </c>
      <c r="AA168" s="24">
        <f t="shared" si="34"/>
        <v>0</v>
      </c>
      <c r="AB168" s="24">
        <f t="shared" si="34"/>
        <v>0</v>
      </c>
      <c r="AC168" s="24">
        <f t="shared" si="34"/>
        <v>0</v>
      </c>
      <c r="AD168" s="24">
        <f t="shared" si="34"/>
        <v>0</v>
      </c>
      <c r="AE168" s="24">
        <f t="shared" si="34"/>
        <v>0</v>
      </c>
      <c r="AF168" s="24">
        <f t="shared" si="34"/>
        <v>0</v>
      </c>
      <c r="AG168" s="24">
        <f t="shared" si="34"/>
        <v>0</v>
      </c>
      <c r="AH168" s="24">
        <f t="shared" si="34"/>
        <v>0</v>
      </c>
      <c r="AI168" s="24">
        <f t="shared" si="34"/>
        <v>0</v>
      </c>
      <c r="AJ168" s="24">
        <f t="shared" si="34"/>
        <v>0</v>
      </c>
      <c r="AK168" s="24">
        <f t="shared" ref="AK168:BP168" si="35">+AK169+AK170+AK173+AK177</f>
        <v>0</v>
      </c>
      <c r="AL168" s="24">
        <f t="shared" si="35"/>
        <v>0</v>
      </c>
      <c r="AM168" s="24">
        <f t="shared" si="35"/>
        <v>0</v>
      </c>
      <c r="AN168" s="24">
        <f t="shared" si="35"/>
        <v>0</v>
      </c>
      <c r="AO168" s="24">
        <f t="shared" si="35"/>
        <v>0</v>
      </c>
      <c r="AP168" s="24">
        <f t="shared" si="35"/>
        <v>0</v>
      </c>
      <c r="AQ168" s="24">
        <f t="shared" si="35"/>
        <v>0</v>
      </c>
      <c r="AR168" s="24">
        <f t="shared" si="35"/>
        <v>0</v>
      </c>
      <c r="AS168" s="24">
        <f t="shared" si="35"/>
        <v>0</v>
      </c>
      <c r="AT168" s="24">
        <f t="shared" si="35"/>
        <v>0</v>
      </c>
      <c r="AU168" s="24">
        <f t="shared" si="35"/>
        <v>0</v>
      </c>
      <c r="AV168" s="24">
        <f t="shared" si="35"/>
        <v>0</v>
      </c>
      <c r="AW168" s="24">
        <f t="shared" si="35"/>
        <v>0</v>
      </c>
      <c r="AX168" s="24">
        <f t="shared" si="35"/>
        <v>0</v>
      </c>
      <c r="AY168" s="24">
        <f t="shared" si="35"/>
        <v>0</v>
      </c>
      <c r="AZ168" s="24">
        <f t="shared" si="35"/>
        <v>0</v>
      </c>
      <c r="BA168" s="24">
        <f t="shared" si="35"/>
        <v>0</v>
      </c>
      <c r="BB168" s="24">
        <f t="shared" si="35"/>
        <v>0</v>
      </c>
      <c r="BC168" s="24">
        <f t="shared" si="35"/>
        <v>0</v>
      </c>
      <c r="BD168" s="24">
        <f t="shared" si="35"/>
        <v>0</v>
      </c>
      <c r="BE168" s="24">
        <f t="shared" si="35"/>
        <v>0</v>
      </c>
      <c r="BF168" s="24">
        <f t="shared" si="35"/>
        <v>0</v>
      </c>
      <c r="BG168" s="24">
        <f t="shared" si="35"/>
        <v>0</v>
      </c>
      <c r="BH168" s="24">
        <f t="shared" si="35"/>
        <v>0</v>
      </c>
      <c r="BI168" s="24">
        <f t="shared" si="35"/>
        <v>0</v>
      </c>
      <c r="BJ168" s="24">
        <f t="shared" si="35"/>
        <v>0</v>
      </c>
      <c r="BK168" s="24">
        <f t="shared" si="35"/>
        <v>0</v>
      </c>
      <c r="BL168" s="24">
        <f t="shared" si="35"/>
        <v>0</v>
      </c>
      <c r="BM168" s="24">
        <f t="shared" si="35"/>
        <v>0</v>
      </c>
      <c r="BN168" s="24">
        <f t="shared" si="35"/>
        <v>0</v>
      </c>
      <c r="BO168" s="24">
        <f t="shared" si="35"/>
        <v>0</v>
      </c>
      <c r="BP168" s="24">
        <f t="shared" si="35"/>
        <v>0</v>
      </c>
      <c r="BQ168" s="24">
        <f t="shared" ref="BQ168:CP168" si="36">+BQ169+BQ170+BQ173+BQ177</f>
        <v>0</v>
      </c>
      <c r="BR168" s="24">
        <f t="shared" si="36"/>
        <v>0</v>
      </c>
      <c r="BS168" s="24">
        <f t="shared" si="36"/>
        <v>0</v>
      </c>
      <c r="BT168" s="24">
        <f t="shared" si="36"/>
        <v>0</v>
      </c>
      <c r="BU168" s="24">
        <f t="shared" si="36"/>
        <v>0</v>
      </c>
      <c r="BV168" s="24">
        <f t="shared" si="36"/>
        <v>0</v>
      </c>
      <c r="BW168" s="24">
        <f t="shared" si="36"/>
        <v>0</v>
      </c>
      <c r="BX168" s="24">
        <f t="shared" si="36"/>
        <v>0</v>
      </c>
      <c r="BY168" s="24">
        <f t="shared" si="36"/>
        <v>0</v>
      </c>
      <c r="BZ168" s="24">
        <f t="shared" si="36"/>
        <v>0</v>
      </c>
      <c r="CA168" s="24">
        <f t="shared" si="36"/>
        <v>0</v>
      </c>
      <c r="CB168" s="24">
        <f t="shared" si="36"/>
        <v>0</v>
      </c>
      <c r="CC168" s="24">
        <f t="shared" si="36"/>
        <v>0</v>
      </c>
      <c r="CD168" s="24">
        <f t="shared" si="36"/>
        <v>0</v>
      </c>
      <c r="CE168" s="24">
        <f t="shared" si="36"/>
        <v>0</v>
      </c>
      <c r="CF168" s="24">
        <f t="shared" si="36"/>
        <v>0</v>
      </c>
      <c r="CG168" s="24">
        <f t="shared" si="36"/>
        <v>0</v>
      </c>
      <c r="CH168" s="24">
        <f t="shared" si="36"/>
        <v>0</v>
      </c>
      <c r="CI168" s="24">
        <f t="shared" si="36"/>
        <v>0</v>
      </c>
      <c r="CJ168" s="24">
        <f t="shared" si="36"/>
        <v>0</v>
      </c>
      <c r="CK168" s="24">
        <f t="shared" si="36"/>
        <v>0</v>
      </c>
      <c r="CL168" s="24">
        <f t="shared" si="36"/>
        <v>0</v>
      </c>
      <c r="CM168" s="24">
        <f t="shared" si="36"/>
        <v>0</v>
      </c>
      <c r="CN168" s="24">
        <f t="shared" si="36"/>
        <v>0</v>
      </c>
      <c r="CO168" s="24">
        <f t="shared" si="36"/>
        <v>0</v>
      </c>
      <c r="CP168" s="24">
        <f t="shared" si="36"/>
        <v>0</v>
      </c>
    </row>
    <row r="169" spans="1:94" ht="28.5" x14ac:dyDescent="0.25">
      <c r="A169" s="45" t="s">
        <v>992</v>
      </c>
      <c r="B169" s="16">
        <v>2001</v>
      </c>
      <c r="C169" s="17"/>
      <c r="D169" s="17" t="s">
        <v>30</v>
      </c>
      <c r="E169" s="25">
        <f>+'Свод РРО'!G237</f>
        <v>0</v>
      </c>
      <c r="F169" s="25">
        <f>+'Свод РРО'!H237</f>
        <v>0</v>
      </c>
      <c r="G169" s="25">
        <f>+'Свод РРО'!I237</f>
        <v>0</v>
      </c>
      <c r="H169" s="25">
        <f>+'Свод РРО'!J237</f>
        <v>0</v>
      </c>
      <c r="I169" s="25">
        <f>+'Свод РРО'!K237</f>
        <v>0</v>
      </c>
      <c r="J169" s="25">
        <f>+'Свод РРО'!L237</f>
        <v>0</v>
      </c>
      <c r="K169" s="25">
        <f>+'Свод РРО'!M237</f>
        <v>0</v>
      </c>
      <c r="L169" s="25">
        <f>+'Свод РРО'!N237</f>
        <v>0</v>
      </c>
      <c r="M169" s="25">
        <f>+'Свод РРО'!O237</f>
        <v>0</v>
      </c>
      <c r="N169" s="25">
        <f>+'Свод РРО'!P237</f>
        <v>0</v>
      </c>
      <c r="O169" s="25">
        <f>+'Свод РРО'!Q237</f>
        <v>0</v>
      </c>
      <c r="P169" s="25">
        <f>+'Свод РРО'!R237</f>
        <v>0</v>
      </c>
      <c r="Q169" s="25">
        <f>+'Свод РРО'!S237</f>
        <v>0</v>
      </c>
      <c r="R169" s="25">
        <f>+'Свод РРО'!T237</f>
        <v>0</v>
      </c>
      <c r="S169" s="25">
        <f>+'Свод РРО'!U237</f>
        <v>0</v>
      </c>
      <c r="T169" s="25">
        <f>+'Свод РРО'!V237</f>
        <v>0</v>
      </c>
      <c r="U169" s="25">
        <f>+'Свод РРО'!W237</f>
        <v>0</v>
      </c>
      <c r="V169" s="25">
        <f>+'Свод РРО'!X237</f>
        <v>0</v>
      </c>
      <c r="W169" s="25">
        <f>+'Свод РРО'!Y237</f>
        <v>0</v>
      </c>
      <c r="X169" s="25">
        <f>+'Свод РРО'!Z237</f>
        <v>0</v>
      </c>
      <c r="Y169" s="25">
        <f>+'Свод РРО'!AA237</f>
        <v>0</v>
      </c>
      <c r="Z169" s="25">
        <f>+'Свод РРО'!AB237</f>
        <v>0</v>
      </c>
      <c r="AA169" s="25">
        <f>+'Свод РРО'!AC237</f>
        <v>0</v>
      </c>
      <c r="AB169" s="25">
        <f>+'Свод РРО'!AD237</f>
        <v>0</v>
      </c>
      <c r="AC169" s="25">
        <f>+'Свод РРО'!AE237</f>
        <v>0</v>
      </c>
      <c r="AD169" s="25">
        <f>+'Свод РРО'!AF237</f>
        <v>0</v>
      </c>
      <c r="AE169" s="25">
        <f>+'Свод РРО'!AG237</f>
        <v>0</v>
      </c>
      <c r="AF169" s="25">
        <f>+'Свод РРО'!AH237</f>
        <v>0</v>
      </c>
      <c r="AG169" s="25">
        <f>+'Свод РРО'!AI237</f>
        <v>0</v>
      </c>
      <c r="AH169" s="25">
        <f>+'Свод РРО'!AJ237</f>
        <v>0</v>
      </c>
      <c r="AI169" s="25">
        <f>+'Свод РРО'!AK237</f>
        <v>0</v>
      </c>
      <c r="AJ169" s="25">
        <f>+'Свод РРО'!AL237</f>
        <v>0</v>
      </c>
      <c r="AK169" s="25">
        <f>+'Свод РРО'!AM237</f>
        <v>0</v>
      </c>
      <c r="AL169" s="25">
        <f>+'Свод РРО'!AN237</f>
        <v>0</v>
      </c>
      <c r="AM169" s="25">
        <f>+'Свод РРО'!AO237</f>
        <v>0</v>
      </c>
      <c r="AN169" s="25">
        <f>+'Свод РРО'!AP237</f>
        <v>0</v>
      </c>
      <c r="AO169" s="25">
        <f>+'Свод РРО'!AQ237</f>
        <v>0</v>
      </c>
      <c r="AP169" s="25">
        <f>+'Свод РРО'!AR237</f>
        <v>0</v>
      </c>
      <c r="AQ169" s="25">
        <f>+'Свод РРО'!AS237</f>
        <v>0</v>
      </c>
      <c r="AR169" s="25">
        <f>+'Свод РРО'!AT237</f>
        <v>0</v>
      </c>
      <c r="AS169" s="25">
        <f>+'Свод РРО'!AU237</f>
        <v>0</v>
      </c>
      <c r="AT169" s="25">
        <f>+'Свод РРО'!AV237</f>
        <v>0</v>
      </c>
      <c r="AU169" s="25">
        <f>+'Свод РРО'!AW237</f>
        <v>0</v>
      </c>
      <c r="AV169" s="25">
        <f>+'Свод РРО'!AX237</f>
        <v>0</v>
      </c>
      <c r="AW169" s="25">
        <f>+'Свод РРО'!AY237</f>
        <v>0</v>
      </c>
      <c r="AX169" s="25">
        <f>+'Свод РРО'!AZ237</f>
        <v>0</v>
      </c>
      <c r="AY169" s="25">
        <f>+'Свод РРО'!BA237</f>
        <v>0</v>
      </c>
      <c r="AZ169" s="25">
        <f>+'Свод РРО'!BB237</f>
        <v>0</v>
      </c>
      <c r="BA169" s="25">
        <f>+'Свод РРО'!BC237</f>
        <v>0</v>
      </c>
      <c r="BB169" s="25">
        <f>+'Свод РРО'!BD237</f>
        <v>0</v>
      </c>
      <c r="BC169" s="25">
        <f>+'Свод РРО'!BE237</f>
        <v>0</v>
      </c>
      <c r="BD169" s="25">
        <f>+'Свод РРО'!BF237</f>
        <v>0</v>
      </c>
      <c r="BE169" s="25">
        <f>+'Свод РРО'!BG237</f>
        <v>0</v>
      </c>
      <c r="BF169" s="25">
        <f>+'Свод РРО'!BH237</f>
        <v>0</v>
      </c>
      <c r="BG169" s="25">
        <f>+'Свод РРО'!BI237</f>
        <v>0</v>
      </c>
      <c r="BH169" s="25">
        <f>+'Свод РРО'!BJ237</f>
        <v>0</v>
      </c>
      <c r="BI169" s="25">
        <f>+'Свод РРО'!BK237</f>
        <v>0</v>
      </c>
      <c r="BJ169" s="25">
        <f>+'Свод РРО'!BL237</f>
        <v>0</v>
      </c>
      <c r="BK169" s="25">
        <f>+'Свод РРО'!BM237</f>
        <v>0</v>
      </c>
      <c r="BL169" s="25">
        <f>+'Свод РРО'!BN237</f>
        <v>0</v>
      </c>
      <c r="BM169" s="25">
        <f>+'Свод РРО'!BO237</f>
        <v>0</v>
      </c>
      <c r="BN169" s="25">
        <f>+'Свод РРО'!BP237</f>
        <v>0</v>
      </c>
      <c r="BO169" s="25">
        <f>+'Свод РРО'!BQ237</f>
        <v>0</v>
      </c>
      <c r="BP169" s="25">
        <f>+'Свод РРО'!BR237</f>
        <v>0</v>
      </c>
      <c r="BQ169" s="25">
        <f>+'Свод РРО'!BS237</f>
        <v>0</v>
      </c>
      <c r="BR169" s="25">
        <f>+'Свод РРО'!BT237</f>
        <v>0</v>
      </c>
      <c r="BS169" s="25">
        <f>+'Свод РРО'!BU237</f>
        <v>0</v>
      </c>
      <c r="BT169" s="25">
        <f>+'Свод РРО'!BV237</f>
        <v>0</v>
      </c>
      <c r="BU169" s="25">
        <f>+'Свод РРО'!BW237</f>
        <v>0</v>
      </c>
      <c r="BV169" s="25">
        <f>+'Свод РРО'!BX237</f>
        <v>0</v>
      </c>
      <c r="BW169" s="25">
        <f>+'Свод РРО'!BY237</f>
        <v>0</v>
      </c>
      <c r="BX169" s="25">
        <f>+'Свод РРО'!BZ237</f>
        <v>0</v>
      </c>
      <c r="BY169" s="25">
        <f>+'Свод РРО'!CA237</f>
        <v>0</v>
      </c>
      <c r="BZ169" s="25">
        <f>+'Свод РРО'!CB237</f>
        <v>0</v>
      </c>
      <c r="CA169" s="25">
        <f>+'Свод РРО'!CC237</f>
        <v>0</v>
      </c>
      <c r="CB169" s="25">
        <f>+'Свод РРО'!CD237</f>
        <v>0</v>
      </c>
      <c r="CC169" s="25">
        <f>+'Свод РРО'!CE237</f>
        <v>0</v>
      </c>
      <c r="CD169" s="25">
        <f>+'Свод РРО'!CF237</f>
        <v>0</v>
      </c>
      <c r="CE169" s="25">
        <f>+'Свод РРО'!CG237</f>
        <v>0</v>
      </c>
      <c r="CF169" s="25">
        <f>+'Свод РРО'!CH237</f>
        <v>0</v>
      </c>
      <c r="CG169" s="25">
        <f>+'Свод РРО'!CI237</f>
        <v>0</v>
      </c>
      <c r="CH169" s="25">
        <f>+'Свод РРО'!CJ237</f>
        <v>0</v>
      </c>
      <c r="CI169" s="25">
        <f>+'Свод РРО'!CK237</f>
        <v>0</v>
      </c>
      <c r="CJ169" s="25">
        <f>+'Свод РРО'!CL237</f>
        <v>0</v>
      </c>
      <c r="CK169" s="25">
        <f>+'Свод РРО'!CM237</f>
        <v>0</v>
      </c>
      <c r="CL169" s="25">
        <f>+'Свод РРО'!CN237</f>
        <v>0</v>
      </c>
      <c r="CM169" s="25">
        <f>+'Свод РРО'!CO237</f>
        <v>0</v>
      </c>
      <c r="CN169" s="25">
        <f>+'Свод РРО'!CP237</f>
        <v>0</v>
      </c>
      <c r="CO169" s="25">
        <f>+'Свод РРО'!CQ237</f>
        <v>0</v>
      </c>
      <c r="CP169" s="25">
        <f>+'Свод РРО'!CR237</f>
        <v>0</v>
      </c>
    </row>
    <row r="170" spans="1:94" x14ac:dyDescent="0.25">
      <c r="A170" s="45" t="s">
        <v>1275</v>
      </c>
      <c r="B170" s="16">
        <v>2002</v>
      </c>
      <c r="C170" s="17"/>
      <c r="D170" s="17" t="s">
        <v>30</v>
      </c>
      <c r="E170" s="25">
        <f>+'Свод РРО'!G238+'Свод РРО'!G422+'Свод РРО'!G614+'Свод РРО'!G853+'Свод РРО'!G1027</f>
        <v>0</v>
      </c>
      <c r="F170" s="25">
        <f>+'Свод РРО'!H238+'Свод РРО'!H422+'Свод РРО'!H614+'Свод РРО'!H853+'Свод РРО'!H1027</f>
        <v>0</v>
      </c>
      <c r="G170" s="25">
        <f>+'Свод РРО'!I238+'Свод РРО'!I422+'Свод РРО'!I614+'Свод РРО'!I853+'Свод РРО'!I1027</f>
        <v>0</v>
      </c>
      <c r="H170" s="25">
        <f>+'Свод РРО'!J238+'Свод РРО'!J422+'Свод РРО'!J614+'Свод РРО'!J853+'Свод РРО'!J1027</f>
        <v>0</v>
      </c>
      <c r="I170" s="25">
        <f>+'Свод РРО'!K238+'Свод РРО'!K422+'Свод РРО'!K614+'Свод РРО'!K853+'Свод РРО'!K1027</f>
        <v>0</v>
      </c>
      <c r="J170" s="25">
        <f>+'Свод РРО'!L238+'Свод РРО'!L422+'Свод РРО'!L614+'Свод РРО'!L853+'Свод РРО'!L1027</f>
        <v>0</v>
      </c>
      <c r="K170" s="25">
        <f>+'Свод РРО'!M238+'Свод РРО'!M422+'Свод РРО'!M614+'Свод РРО'!M853+'Свод РРО'!M1027</f>
        <v>0</v>
      </c>
      <c r="L170" s="25">
        <f>+'Свод РРО'!N238+'Свод РРО'!N422+'Свод РРО'!N614+'Свод РРО'!N853+'Свод РРО'!N1027</f>
        <v>0</v>
      </c>
      <c r="M170" s="25">
        <f>+'Свод РРО'!O238+'Свод РРО'!O422+'Свод РРО'!O614+'Свод РРО'!O853+'Свод РРО'!O1027</f>
        <v>0</v>
      </c>
      <c r="N170" s="25">
        <f>+'Свод РРО'!P238+'Свод РРО'!P422+'Свод РРО'!P614+'Свод РРО'!P853+'Свод РРО'!P1027</f>
        <v>0</v>
      </c>
      <c r="O170" s="25">
        <f>+'Свод РРО'!Q238+'Свод РРО'!Q422+'Свод РРО'!Q614+'Свод РРО'!Q853+'Свод РРО'!Q1027</f>
        <v>0</v>
      </c>
      <c r="P170" s="25">
        <f>+'Свод РРО'!R238+'Свод РРО'!R422+'Свод РРО'!R614+'Свод РРО'!R853+'Свод РРО'!R1027</f>
        <v>0</v>
      </c>
      <c r="Q170" s="25">
        <f>+'Свод РРО'!S238+'Свод РРО'!S422+'Свод РРО'!S614+'Свод РРО'!S853+'Свод РРО'!S1027</f>
        <v>0</v>
      </c>
      <c r="R170" s="25">
        <f>+'Свод РРО'!T238+'Свод РРО'!T422+'Свод РРО'!T614+'Свод РРО'!T853+'Свод РРО'!T1027</f>
        <v>0</v>
      </c>
      <c r="S170" s="25">
        <f>+'Свод РРО'!U238+'Свод РРО'!U422+'Свод РРО'!U614+'Свод РРО'!U853+'Свод РРО'!U1027</f>
        <v>0</v>
      </c>
      <c r="T170" s="25">
        <f>+'Свод РРО'!V238+'Свод РРО'!V422+'Свод РРО'!V614+'Свод РРО'!V853+'Свод РРО'!V1027</f>
        <v>0</v>
      </c>
      <c r="U170" s="25">
        <f>+'Свод РРО'!W238+'Свод РРО'!W422+'Свод РРО'!W614+'Свод РРО'!W853+'Свод РРО'!W1027</f>
        <v>0</v>
      </c>
      <c r="V170" s="25">
        <f>+'Свод РРО'!X238+'Свод РРО'!X422+'Свод РРО'!X614+'Свод РРО'!X853+'Свод РРО'!X1027</f>
        <v>0</v>
      </c>
      <c r="W170" s="25">
        <f>+'Свод РРО'!Y238+'Свод РРО'!Y422+'Свод РРО'!Y614+'Свод РРО'!Y853+'Свод РРО'!Y1027</f>
        <v>0</v>
      </c>
      <c r="X170" s="25">
        <f>+'Свод РРО'!Z238+'Свод РРО'!Z422+'Свод РРО'!Z614+'Свод РРО'!Z853+'Свод РРО'!Z1027</f>
        <v>0</v>
      </c>
      <c r="Y170" s="25">
        <f>+'Свод РРО'!AA238+'Свод РРО'!AA422+'Свод РРО'!AA614+'Свод РРО'!AA853+'Свод РРО'!AA1027</f>
        <v>0</v>
      </c>
      <c r="Z170" s="25">
        <f>+'Свод РРО'!AB238+'Свод РРО'!AB422+'Свод РРО'!AB614+'Свод РРО'!AB853+'Свод РРО'!AB1027</f>
        <v>0</v>
      </c>
      <c r="AA170" s="25">
        <f>+'Свод РРО'!AC238+'Свод РРО'!AC422+'Свод РРО'!AC614+'Свод РРО'!AC853+'Свод РРО'!AC1027</f>
        <v>0</v>
      </c>
      <c r="AB170" s="25">
        <f>+'Свод РРО'!AD238+'Свод РРО'!AD422+'Свод РРО'!AD614+'Свод РРО'!AD853+'Свод РРО'!AD1027</f>
        <v>0</v>
      </c>
      <c r="AC170" s="25">
        <f>+'Свод РРО'!AE238+'Свод РРО'!AE422+'Свод РРО'!AE614+'Свод РРО'!AE853+'Свод РРО'!AE1027</f>
        <v>0</v>
      </c>
      <c r="AD170" s="25">
        <f>+'Свод РРО'!AF238+'Свод РРО'!AF422+'Свод РРО'!AF614+'Свод РРО'!AF853+'Свод РРО'!AF1027</f>
        <v>0</v>
      </c>
      <c r="AE170" s="25">
        <f>+'Свод РРО'!AG238+'Свод РРО'!AG422+'Свод РРО'!AG614+'Свод РРО'!AG853+'Свод РРО'!AG1027</f>
        <v>0</v>
      </c>
      <c r="AF170" s="25">
        <f>+'Свод РРО'!AH238+'Свод РРО'!AH422+'Свод РРО'!AH614+'Свод РРО'!AH853+'Свод РРО'!AH1027</f>
        <v>0</v>
      </c>
      <c r="AG170" s="25">
        <f>+'Свод РРО'!AI238+'Свод РРО'!AI422+'Свод РРО'!AI614+'Свод РРО'!AI853+'Свод РРО'!AI1027</f>
        <v>0</v>
      </c>
      <c r="AH170" s="25">
        <f>+'Свод РРО'!AJ238+'Свод РРО'!AJ422+'Свод РРО'!AJ614+'Свод РРО'!AJ853+'Свод РРО'!AJ1027</f>
        <v>0</v>
      </c>
      <c r="AI170" s="25">
        <f>+'Свод РРО'!AK238+'Свод РРО'!AK422+'Свод РРО'!AK614+'Свод РРО'!AK853+'Свод РРО'!AK1027</f>
        <v>0</v>
      </c>
      <c r="AJ170" s="25">
        <f>+'Свод РРО'!AL238+'Свод РРО'!AL422+'Свод РРО'!AL614+'Свод РРО'!AL853+'Свод РРО'!AL1027</f>
        <v>0</v>
      </c>
      <c r="AK170" s="25">
        <f>+'Свод РРО'!AM238+'Свод РРО'!AM422+'Свод РРО'!AM614+'Свод РРО'!AM853+'Свод РРО'!AM1027</f>
        <v>0</v>
      </c>
      <c r="AL170" s="25">
        <f>+'Свод РРО'!AN238+'Свод РРО'!AN422+'Свод РРО'!AN614+'Свод РРО'!AN853+'Свод РРО'!AN1027</f>
        <v>0</v>
      </c>
      <c r="AM170" s="25">
        <f>+'Свод РРО'!AO238+'Свод РРО'!AO422+'Свод РРО'!AO614+'Свод РРО'!AO853+'Свод РРО'!AO1027</f>
        <v>0</v>
      </c>
      <c r="AN170" s="25">
        <f>+'Свод РРО'!AP238+'Свод РРО'!AP422+'Свод РРО'!AP614+'Свод РРО'!AP853+'Свод РРО'!AP1027</f>
        <v>0</v>
      </c>
      <c r="AO170" s="25">
        <f>+'Свод РРО'!AQ238+'Свод РРО'!AQ422+'Свод РРО'!AQ614+'Свод РРО'!AQ853+'Свод РРО'!AQ1027</f>
        <v>0</v>
      </c>
      <c r="AP170" s="25">
        <f>+'Свод РРО'!AR238+'Свод РРО'!AR422+'Свод РРО'!AR614+'Свод РРО'!AR853+'Свод РРО'!AR1027</f>
        <v>0</v>
      </c>
      <c r="AQ170" s="25">
        <f>+'Свод РРО'!AS238+'Свод РРО'!AS422+'Свод РРО'!AS614+'Свод РРО'!AS853+'Свод РРО'!AS1027</f>
        <v>0</v>
      </c>
      <c r="AR170" s="25">
        <f>+'Свод РРО'!AT238+'Свод РРО'!AT422+'Свод РРО'!AT614+'Свод РРО'!AT853+'Свод РРО'!AT1027</f>
        <v>0</v>
      </c>
      <c r="AS170" s="25">
        <f>+'Свод РРО'!AU238+'Свод РРО'!AU422+'Свод РРО'!AU614+'Свод РРО'!AU853+'Свод РРО'!AU1027</f>
        <v>0</v>
      </c>
      <c r="AT170" s="25">
        <f>+'Свод РРО'!AV238+'Свод РРО'!AV422+'Свод РРО'!AV614+'Свод РРО'!AV853+'Свод РРО'!AV1027</f>
        <v>0</v>
      </c>
      <c r="AU170" s="25">
        <f>+'Свод РРО'!AW238+'Свод РРО'!AW422+'Свод РРО'!AW614+'Свод РРО'!AW853+'Свод РРО'!AW1027</f>
        <v>0</v>
      </c>
      <c r="AV170" s="25">
        <f>+'Свод РРО'!AX238+'Свод РРО'!AX422+'Свод РРО'!AX614+'Свод РРО'!AX853+'Свод РРО'!AX1027</f>
        <v>0</v>
      </c>
      <c r="AW170" s="25">
        <f>+'Свод РРО'!AY238+'Свод РРО'!AY422+'Свод РРО'!AY614+'Свод РРО'!AY853+'Свод РРО'!AY1027</f>
        <v>0</v>
      </c>
      <c r="AX170" s="25">
        <f>+'Свод РРО'!AZ238+'Свод РРО'!AZ422+'Свод РРО'!AZ614+'Свод РРО'!AZ853+'Свод РРО'!AZ1027</f>
        <v>0</v>
      </c>
      <c r="AY170" s="25">
        <f>+'Свод РРО'!BA238+'Свод РРО'!BA422+'Свод РРО'!BA614+'Свод РРО'!BA853+'Свод РРО'!BA1027</f>
        <v>0</v>
      </c>
      <c r="AZ170" s="25">
        <f>+'Свод РРО'!BB238+'Свод РРО'!BB422+'Свод РРО'!BB614+'Свод РРО'!BB853+'Свод РРО'!BB1027</f>
        <v>0</v>
      </c>
      <c r="BA170" s="25">
        <f>+'Свод РРО'!BC238+'Свод РРО'!BC422+'Свод РРО'!BC614+'Свод РРО'!BC853+'Свод РРО'!BC1027</f>
        <v>0</v>
      </c>
      <c r="BB170" s="25">
        <f>+'Свод РРО'!BD238+'Свод РРО'!BD422+'Свод РРО'!BD614+'Свод РРО'!BD853+'Свод РРО'!BD1027</f>
        <v>0</v>
      </c>
      <c r="BC170" s="25">
        <f>+'Свод РРО'!BE238+'Свод РРО'!BE422+'Свод РРО'!BE614+'Свод РРО'!BE853+'Свод РРО'!BE1027</f>
        <v>0</v>
      </c>
      <c r="BD170" s="25">
        <f>+'Свод РРО'!BF238+'Свод РРО'!BF422+'Свод РРО'!BF614+'Свод РРО'!BF853+'Свод РРО'!BF1027</f>
        <v>0</v>
      </c>
      <c r="BE170" s="25">
        <f>+'Свод РРО'!BG238+'Свод РРО'!BG422+'Свод РРО'!BG614+'Свод РРО'!BG853+'Свод РРО'!BG1027</f>
        <v>0</v>
      </c>
      <c r="BF170" s="25">
        <f>+'Свод РРО'!BH238+'Свод РРО'!BH422+'Свод РРО'!BH614+'Свод РРО'!BH853+'Свод РРО'!BH1027</f>
        <v>0</v>
      </c>
      <c r="BG170" s="25">
        <f>+'Свод РРО'!BI238+'Свод РРО'!BI422+'Свод РРО'!BI614+'Свод РРО'!BI853+'Свод РРО'!BI1027</f>
        <v>0</v>
      </c>
      <c r="BH170" s="25">
        <f>+'Свод РРО'!BJ238+'Свод РРО'!BJ422+'Свод РРО'!BJ614+'Свод РРО'!BJ853+'Свод РРО'!BJ1027</f>
        <v>0</v>
      </c>
      <c r="BI170" s="25">
        <f>+'Свод РРО'!BK238+'Свод РРО'!BK422+'Свод РРО'!BK614+'Свод РРО'!BK853+'Свод РРО'!BK1027</f>
        <v>0</v>
      </c>
      <c r="BJ170" s="25">
        <f>+'Свод РРО'!BL238+'Свод РРО'!BL422+'Свод РРО'!BL614+'Свод РРО'!BL853+'Свод РРО'!BL1027</f>
        <v>0</v>
      </c>
      <c r="BK170" s="25">
        <f>+'Свод РРО'!BM238+'Свод РРО'!BM422+'Свод РРО'!BM614+'Свод РРО'!BM853+'Свод РРО'!BM1027</f>
        <v>0</v>
      </c>
      <c r="BL170" s="25">
        <f>+'Свод РРО'!BN238+'Свод РРО'!BN422+'Свод РРО'!BN614+'Свод РРО'!BN853+'Свод РРО'!BN1027</f>
        <v>0</v>
      </c>
      <c r="BM170" s="25">
        <f>+'Свод РРО'!BO238+'Свод РРО'!BO422+'Свод РРО'!BO614+'Свод РРО'!BO853+'Свод РРО'!BO1027</f>
        <v>0</v>
      </c>
      <c r="BN170" s="25">
        <f>+'Свод РРО'!BP238+'Свод РРО'!BP422+'Свод РРО'!BP614+'Свод РРО'!BP853+'Свод РРО'!BP1027</f>
        <v>0</v>
      </c>
      <c r="BO170" s="25">
        <f>+'Свод РРО'!BQ238+'Свод РРО'!BQ422+'Свод РРО'!BQ614+'Свод РРО'!BQ853+'Свод РРО'!BQ1027</f>
        <v>0</v>
      </c>
      <c r="BP170" s="25">
        <f>+'Свод РРО'!BR238+'Свод РРО'!BR422+'Свод РРО'!BR614+'Свод РРО'!BR853+'Свод РРО'!BR1027</f>
        <v>0</v>
      </c>
      <c r="BQ170" s="25">
        <f>+'Свод РРО'!BS238+'Свод РРО'!BS422+'Свод РРО'!BS614+'Свод РРО'!BS853+'Свод РРО'!BS1027</f>
        <v>0</v>
      </c>
      <c r="BR170" s="25">
        <f>+'Свод РРО'!BT238+'Свод РРО'!BT422+'Свод РРО'!BT614+'Свод РРО'!BT853+'Свод РРО'!BT1027</f>
        <v>0</v>
      </c>
      <c r="BS170" s="25">
        <f>+'Свод РРО'!BU238+'Свод РРО'!BU422+'Свод РРО'!BU614+'Свод РРО'!BU853+'Свод РРО'!BU1027</f>
        <v>0</v>
      </c>
      <c r="BT170" s="25">
        <f>+'Свод РРО'!BV238+'Свод РРО'!BV422+'Свод РРО'!BV614+'Свод РРО'!BV853+'Свод РРО'!BV1027</f>
        <v>0</v>
      </c>
      <c r="BU170" s="25">
        <f>+'Свод РРО'!BW238+'Свод РРО'!BW422+'Свод РРО'!BW614+'Свод РРО'!BW853+'Свод РРО'!BW1027</f>
        <v>0</v>
      </c>
      <c r="BV170" s="25">
        <f>+'Свод РРО'!BX238+'Свод РРО'!BX422+'Свод РРО'!BX614+'Свод РРО'!BX853+'Свод РРО'!BX1027</f>
        <v>0</v>
      </c>
      <c r="BW170" s="25">
        <f>+'Свод РРО'!BY238+'Свод РРО'!BY422+'Свод РРО'!BY614+'Свод РРО'!BY853+'Свод РРО'!BY1027</f>
        <v>0</v>
      </c>
      <c r="BX170" s="25">
        <f>+'Свод РРО'!BZ238+'Свод РРО'!BZ422+'Свод РРО'!BZ614+'Свод РРО'!BZ853+'Свод РРО'!BZ1027</f>
        <v>0</v>
      </c>
      <c r="BY170" s="25">
        <f>+'Свод РРО'!CA238+'Свод РРО'!CA422+'Свод РРО'!CA614+'Свод РРО'!CA853+'Свод РРО'!CA1027</f>
        <v>0</v>
      </c>
      <c r="BZ170" s="25">
        <f>+'Свод РРО'!CB238+'Свод РРО'!CB422+'Свод РРО'!CB614+'Свод РРО'!CB853+'Свод РРО'!CB1027</f>
        <v>0</v>
      </c>
      <c r="CA170" s="25">
        <f>+'Свод РРО'!CC238+'Свод РРО'!CC422+'Свод РРО'!CC614+'Свод РРО'!CC853+'Свод РРО'!CC1027</f>
        <v>0</v>
      </c>
      <c r="CB170" s="25">
        <f>+'Свод РРО'!CD238+'Свод РРО'!CD422+'Свод РРО'!CD614+'Свод РРО'!CD853+'Свод РРО'!CD1027</f>
        <v>0</v>
      </c>
      <c r="CC170" s="25">
        <f>+'Свод РРО'!CE238+'Свод РРО'!CE422+'Свод РРО'!CE614+'Свод РРО'!CE853+'Свод РРО'!CE1027</f>
        <v>0</v>
      </c>
      <c r="CD170" s="25">
        <f>+'Свод РРО'!CF238+'Свод РРО'!CF422+'Свод РРО'!CF614+'Свод РРО'!CF853+'Свод РРО'!CF1027</f>
        <v>0</v>
      </c>
      <c r="CE170" s="25">
        <f>+'Свод РРО'!CG238+'Свод РРО'!CG422+'Свод РРО'!CG614+'Свод РРО'!CG853+'Свод РРО'!CG1027</f>
        <v>0</v>
      </c>
      <c r="CF170" s="25">
        <f>+'Свод РРО'!CH238+'Свод РРО'!CH422+'Свод РРО'!CH614+'Свод РРО'!CH853+'Свод РРО'!CH1027</f>
        <v>0</v>
      </c>
      <c r="CG170" s="25">
        <f>+'Свод РРО'!CI238+'Свод РРО'!CI422+'Свод РРО'!CI614+'Свод РРО'!CI853+'Свод РРО'!CI1027</f>
        <v>0</v>
      </c>
      <c r="CH170" s="25">
        <f>+'Свод РРО'!CJ238+'Свод РРО'!CJ422+'Свод РРО'!CJ614+'Свод РРО'!CJ853+'Свод РРО'!CJ1027</f>
        <v>0</v>
      </c>
      <c r="CI170" s="25">
        <f>+'Свод РРО'!CK238+'Свод РРО'!CK422+'Свод РРО'!CK614+'Свод РРО'!CK853+'Свод РРО'!CK1027</f>
        <v>0</v>
      </c>
      <c r="CJ170" s="25">
        <f>+'Свод РРО'!CL238+'Свод РРО'!CL422+'Свод РРО'!CL614+'Свод РРО'!CL853+'Свод РРО'!CL1027</f>
        <v>0</v>
      </c>
      <c r="CK170" s="25">
        <f>+'Свод РРО'!CM238+'Свод РРО'!CM422+'Свод РРО'!CM614+'Свод РРО'!CM853+'Свод РРО'!CM1027</f>
        <v>0</v>
      </c>
      <c r="CL170" s="25">
        <f>+'Свод РРО'!CN238+'Свод РРО'!CN422+'Свод РРО'!CN614+'Свод РРО'!CN853+'Свод РРО'!CN1027</f>
        <v>0</v>
      </c>
      <c r="CM170" s="25">
        <f>+'Свод РРО'!CO238+'Свод РРО'!CO422+'Свод РРО'!CO614+'Свод РРО'!CO853+'Свод РРО'!CO1027</f>
        <v>0</v>
      </c>
      <c r="CN170" s="25">
        <f>+'Свод РРО'!CP238+'Свод РРО'!CP422+'Свод РРО'!CP614+'Свод РРО'!CP853+'Свод РРО'!CP1027</f>
        <v>0</v>
      </c>
      <c r="CO170" s="25">
        <f>+'Свод РРО'!CQ238+'Свод РРО'!CQ422+'Свод РРО'!CQ614+'Свод РРО'!CQ853+'Свод РРО'!CQ1027</f>
        <v>0</v>
      </c>
      <c r="CP170" s="25">
        <f>+'Свод РРО'!CR238+'Свод РРО'!CR422+'Свод РРО'!CR614+'Свод РРО'!CR853+'Свод РРО'!CR1027</f>
        <v>0</v>
      </c>
    </row>
    <row r="171" spans="1:94" s="22" customFormat="1" x14ac:dyDescent="0.25">
      <c r="A171" s="51" t="s">
        <v>1277</v>
      </c>
      <c r="B171" s="21">
        <v>2003</v>
      </c>
      <c r="C171" s="267"/>
      <c r="D171" s="267"/>
      <c r="E171" s="268">
        <f>'Свод РРО'!G239+'Свод РРО'!G423+'Свод РРО'!G615+'Свод РРО'!G854+'Свод РРО'!G1028</f>
        <v>0</v>
      </c>
      <c r="F171" s="268">
        <f>'Свод РРО'!H239+'Свод РРО'!H423+'Свод РРО'!H615+'Свод РРО'!H854+'Свод РРО'!H1028</f>
        <v>0</v>
      </c>
      <c r="G171" s="268">
        <f>'Свод РРО'!I239+'Свод РРО'!I423+'Свод РРО'!I615+'Свод РРО'!I854+'Свод РРО'!I1028</f>
        <v>0</v>
      </c>
      <c r="H171" s="268">
        <f>'Свод РРО'!J239+'Свод РРО'!J423+'Свод РРО'!J615+'Свод РРО'!J854+'Свод РРО'!J1028</f>
        <v>0</v>
      </c>
      <c r="I171" s="268">
        <f>'Свод РРО'!K239+'Свод РРО'!K423+'Свод РРО'!K615+'Свод РРО'!K854+'Свод РРО'!K1028</f>
        <v>0</v>
      </c>
      <c r="J171" s="268">
        <f>'Свод РРО'!L239+'Свод РРО'!L423+'Свод РРО'!L615+'Свод РРО'!L854+'Свод РРО'!L1028</f>
        <v>0</v>
      </c>
      <c r="K171" s="268">
        <f>'Свод РРО'!M239+'Свод РРО'!M423+'Свод РРО'!M615+'Свод РРО'!M854+'Свод РРО'!M1028</f>
        <v>0</v>
      </c>
      <c r="L171" s="268">
        <f>'Свод РРО'!N239+'Свод РРО'!N423+'Свод РРО'!N615+'Свод РРО'!N854+'Свод РРО'!N1028</f>
        <v>0</v>
      </c>
      <c r="M171" s="268">
        <f>'Свод РРО'!O239+'Свод РРО'!O423+'Свод РРО'!O615+'Свод РРО'!O854+'Свод РРО'!O1028</f>
        <v>0</v>
      </c>
      <c r="N171" s="268">
        <f>'Свод РРО'!P239+'Свод РРО'!P423+'Свод РРО'!P615+'Свод РРО'!P854+'Свод РРО'!P1028</f>
        <v>0</v>
      </c>
      <c r="O171" s="268">
        <f>'Свод РРО'!Q239+'Свод РРО'!Q423+'Свод РРО'!Q615+'Свод РРО'!Q854+'Свод РРО'!Q1028</f>
        <v>0</v>
      </c>
      <c r="P171" s="268">
        <f>'Свод РРО'!R239+'Свод РРО'!R423+'Свод РРО'!R615+'Свод РРО'!R854+'Свод РРО'!R1028</f>
        <v>0</v>
      </c>
      <c r="Q171" s="268">
        <f>'Свод РРО'!S239+'Свод РРО'!S423+'Свод РРО'!S615+'Свод РРО'!S854+'Свод РРО'!S1028</f>
        <v>0</v>
      </c>
      <c r="R171" s="268">
        <f>'Свод РРО'!T239+'Свод РРО'!T423+'Свод РРО'!T615+'Свод РРО'!T854+'Свод РРО'!T1028</f>
        <v>0</v>
      </c>
      <c r="S171" s="268">
        <f>'Свод РРО'!U239+'Свод РРО'!U423+'Свод РРО'!U615+'Свод РРО'!U854+'Свод РРО'!U1028</f>
        <v>0</v>
      </c>
      <c r="T171" s="268">
        <f>'Свод РРО'!V239+'Свод РРО'!V423+'Свод РРО'!V615+'Свод РРО'!V854+'Свод РРО'!V1028</f>
        <v>0</v>
      </c>
      <c r="U171" s="268">
        <f>'Свод РРО'!W239+'Свод РРО'!W423+'Свод РРО'!W615+'Свод РРО'!W854+'Свод РРО'!W1028</f>
        <v>0</v>
      </c>
      <c r="V171" s="268">
        <f>'Свод РРО'!X239+'Свод РРО'!X423+'Свод РРО'!X615+'Свод РРО'!X854+'Свод РРО'!X1028</f>
        <v>0</v>
      </c>
      <c r="W171" s="268">
        <f>'Свод РРО'!Y239+'Свод РРО'!Y423+'Свод РРО'!Y615+'Свод РРО'!Y854+'Свод РРО'!Y1028</f>
        <v>0</v>
      </c>
      <c r="X171" s="268">
        <f>'Свод РРО'!Z239+'Свод РРО'!Z423+'Свод РРО'!Z615+'Свод РРО'!Z854+'Свод РРО'!Z1028</f>
        <v>0</v>
      </c>
      <c r="Y171" s="268">
        <f>'Свод РРО'!AA239+'Свод РРО'!AA423+'Свод РРО'!AA615+'Свод РРО'!AA854+'Свод РРО'!AA1028</f>
        <v>0</v>
      </c>
      <c r="Z171" s="268">
        <f>'Свод РРО'!AB239+'Свод РРО'!AB423+'Свод РРО'!AB615+'Свод РРО'!AB854+'Свод РРО'!AB1028</f>
        <v>0</v>
      </c>
      <c r="AA171" s="268">
        <f>'Свод РРО'!AC239+'Свод РРО'!AC423+'Свод РРО'!AC615+'Свод РРО'!AC854+'Свод РРО'!AC1028</f>
        <v>0</v>
      </c>
      <c r="AB171" s="268">
        <f>'Свод РРО'!AD239+'Свод РРО'!AD423+'Свод РРО'!AD615+'Свод РРО'!AD854+'Свод РРО'!AD1028</f>
        <v>0</v>
      </c>
      <c r="AC171" s="268">
        <f>'Свод РРО'!AE239+'Свод РРО'!AE423+'Свод РРО'!AE615+'Свод РРО'!AE854+'Свод РРО'!AE1028</f>
        <v>0</v>
      </c>
      <c r="AD171" s="268">
        <f>'Свод РРО'!AF239+'Свод РРО'!AF423+'Свод РРО'!AF615+'Свод РРО'!AF854+'Свод РРО'!AF1028</f>
        <v>0</v>
      </c>
      <c r="AE171" s="268">
        <f>'Свод РРО'!AG239+'Свод РРО'!AG423+'Свод РРО'!AG615+'Свод РРО'!AG854+'Свод РРО'!AG1028</f>
        <v>0</v>
      </c>
      <c r="AF171" s="268">
        <f>'Свод РРО'!AH239+'Свод РРО'!AH423+'Свод РРО'!AH615+'Свод РРО'!AH854+'Свод РРО'!AH1028</f>
        <v>0</v>
      </c>
      <c r="AG171" s="268">
        <f>'Свод РРО'!AI239+'Свод РРО'!AI423+'Свод РРО'!AI615+'Свод РРО'!AI854+'Свод РРО'!AI1028</f>
        <v>0</v>
      </c>
      <c r="AH171" s="268">
        <f>'Свод РРО'!AJ239+'Свод РРО'!AJ423+'Свод РРО'!AJ615+'Свод РРО'!AJ854+'Свод РРО'!AJ1028</f>
        <v>0</v>
      </c>
      <c r="AI171" s="268">
        <f>'Свод РРО'!AK239+'Свод РРО'!AK423+'Свод РРО'!AK615+'Свод РРО'!AK854+'Свод РРО'!AK1028</f>
        <v>0</v>
      </c>
      <c r="AJ171" s="268">
        <f>'Свод РРО'!AL239+'Свод РРО'!AL423+'Свод РРО'!AL615+'Свод РРО'!AL854+'Свод РРО'!AL1028</f>
        <v>0</v>
      </c>
      <c r="AK171" s="268">
        <f>'Свод РРО'!AM239+'Свод РРО'!AM423+'Свод РРО'!AM615+'Свод РРО'!AM854+'Свод РРО'!AM1028</f>
        <v>0</v>
      </c>
      <c r="AL171" s="268">
        <f>'Свод РРО'!AN239+'Свод РРО'!AN423+'Свод РРО'!AN615+'Свод РРО'!AN854+'Свод РРО'!AN1028</f>
        <v>0</v>
      </c>
      <c r="AM171" s="268">
        <f>'Свод РРО'!AO239+'Свод РРО'!AO423+'Свод РРО'!AO615+'Свод РРО'!AO854+'Свод РРО'!AO1028</f>
        <v>0</v>
      </c>
      <c r="AN171" s="268">
        <f>'Свод РРО'!AP239+'Свод РРО'!AP423+'Свод РРО'!AP615+'Свод РРО'!AP854+'Свод РРО'!AP1028</f>
        <v>0</v>
      </c>
      <c r="AO171" s="268">
        <f>'Свод РРО'!AQ239+'Свод РРО'!AQ423+'Свод РРО'!AQ615+'Свод РРО'!AQ854+'Свод РРО'!AQ1028</f>
        <v>0</v>
      </c>
      <c r="AP171" s="268">
        <f>'Свод РРО'!AR239+'Свод РРО'!AR423+'Свод РРО'!AR615+'Свод РРО'!AR854+'Свод РРО'!AR1028</f>
        <v>0</v>
      </c>
      <c r="AQ171" s="268">
        <f>'Свод РРО'!AS239+'Свод РРО'!AS423+'Свод РРО'!AS615+'Свод РРО'!AS854+'Свод РРО'!AS1028</f>
        <v>0</v>
      </c>
      <c r="AR171" s="268">
        <f>'Свод РРО'!AT239+'Свод РРО'!AT423+'Свод РРО'!AT615+'Свод РРО'!AT854+'Свод РРО'!AT1028</f>
        <v>0</v>
      </c>
      <c r="AS171" s="268">
        <f>'Свод РРО'!AU239+'Свод РРО'!AU423+'Свод РРО'!AU615+'Свод РРО'!AU854+'Свод РРО'!AU1028</f>
        <v>0</v>
      </c>
      <c r="AT171" s="268">
        <f>'Свод РРО'!AV239+'Свод РРО'!AV423+'Свод РРО'!AV615+'Свод РРО'!AV854+'Свод РРО'!AV1028</f>
        <v>0</v>
      </c>
      <c r="AU171" s="268">
        <f>'Свод РРО'!AW239+'Свод РРО'!AW423+'Свод РРО'!AW615+'Свод РРО'!AW854+'Свод РРО'!AW1028</f>
        <v>0</v>
      </c>
      <c r="AV171" s="268">
        <f>'Свод РРО'!AX239+'Свод РРО'!AX423+'Свод РРО'!AX615+'Свод РРО'!AX854+'Свод РРО'!AX1028</f>
        <v>0</v>
      </c>
      <c r="AW171" s="268">
        <f>'Свод РРО'!AY239+'Свод РРО'!AY423+'Свод РРО'!AY615+'Свод РРО'!AY854+'Свод РРО'!AY1028</f>
        <v>0</v>
      </c>
      <c r="AX171" s="268">
        <f>'Свод РРО'!AZ239+'Свод РРО'!AZ423+'Свод РРО'!AZ615+'Свод РРО'!AZ854+'Свод РРО'!AZ1028</f>
        <v>0</v>
      </c>
      <c r="AY171" s="268">
        <f>'Свод РРО'!BA239+'Свод РРО'!BA423+'Свод РРО'!BA615+'Свод РРО'!BA854+'Свод РРО'!BA1028</f>
        <v>0</v>
      </c>
      <c r="AZ171" s="268">
        <f>'Свод РРО'!BB239+'Свод РРО'!BB423+'Свод РРО'!BB615+'Свод РРО'!BB854+'Свод РРО'!BB1028</f>
        <v>0</v>
      </c>
      <c r="BA171" s="268">
        <f>'Свод РРО'!BC239+'Свод РРО'!BC423+'Свод РРО'!BC615+'Свод РРО'!BC854+'Свод РРО'!BC1028</f>
        <v>0</v>
      </c>
      <c r="BB171" s="268">
        <f>'Свод РРО'!BD239+'Свод РРО'!BD423+'Свод РРО'!BD615+'Свод РРО'!BD854+'Свод РРО'!BD1028</f>
        <v>0</v>
      </c>
      <c r="BC171" s="268">
        <f>'Свод РРО'!BE239+'Свод РРО'!BE423+'Свод РРО'!BE615+'Свод РРО'!BE854+'Свод РРО'!BE1028</f>
        <v>0</v>
      </c>
      <c r="BD171" s="268">
        <f>'Свод РРО'!BF239+'Свод РРО'!BF423+'Свод РРО'!BF615+'Свод РРО'!BF854+'Свод РРО'!BF1028</f>
        <v>0</v>
      </c>
      <c r="BE171" s="268">
        <f>'Свод РРО'!BG239+'Свод РРО'!BG423+'Свод РРО'!BG615+'Свод РРО'!BG854+'Свод РРО'!BG1028</f>
        <v>0</v>
      </c>
      <c r="BF171" s="268">
        <f>'Свод РРО'!BH239+'Свод РРО'!BH423+'Свод РРО'!BH615+'Свод РРО'!BH854+'Свод РРО'!BH1028</f>
        <v>0</v>
      </c>
      <c r="BG171" s="268">
        <f>'Свод РРО'!BI239+'Свод РРО'!BI423+'Свод РРО'!BI615+'Свод РРО'!BI854+'Свод РРО'!BI1028</f>
        <v>0</v>
      </c>
      <c r="BH171" s="268">
        <f>'Свод РРО'!BJ239+'Свод РРО'!BJ423+'Свод РРО'!BJ615+'Свод РРО'!BJ854+'Свод РРО'!BJ1028</f>
        <v>0</v>
      </c>
      <c r="BI171" s="268">
        <f>'Свод РРО'!BK239+'Свод РРО'!BK423+'Свод РРО'!BK615+'Свод РРО'!BK854+'Свод РРО'!BK1028</f>
        <v>0</v>
      </c>
      <c r="BJ171" s="268">
        <f>'Свод РРО'!BL239+'Свод РРО'!BL423+'Свод РРО'!BL615+'Свод РРО'!BL854+'Свод РРО'!BL1028</f>
        <v>0</v>
      </c>
      <c r="BK171" s="268">
        <f>'Свод РРО'!BM239+'Свод РРО'!BM423+'Свод РРО'!BM615+'Свод РРО'!BM854+'Свод РРО'!BM1028</f>
        <v>0</v>
      </c>
      <c r="BL171" s="268">
        <f>'Свод РРО'!BN239+'Свод РРО'!BN423+'Свод РРО'!BN615+'Свод РРО'!BN854+'Свод РРО'!BN1028</f>
        <v>0</v>
      </c>
      <c r="BM171" s="268">
        <f>'Свод РРО'!BO239+'Свод РРО'!BO423+'Свод РРО'!BO615+'Свод РРО'!BO854+'Свод РРО'!BO1028</f>
        <v>0</v>
      </c>
      <c r="BN171" s="268">
        <f>'Свод РРО'!BP239+'Свод РРО'!BP423+'Свод РРО'!BP615+'Свод РРО'!BP854+'Свод РРО'!BP1028</f>
        <v>0</v>
      </c>
      <c r="BO171" s="268">
        <f>'Свод РРО'!BQ239+'Свод РРО'!BQ423+'Свод РРО'!BQ615+'Свод РРО'!BQ854+'Свод РРО'!BQ1028</f>
        <v>0</v>
      </c>
      <c r="BP171" s="268">
        <f>'Свод РРО'!BR239+'Свод РРО'!BR423+'Свод РРО'!BR615+'Свод РРО'!BR854+'Свод РРО'!BR1028</f>
        <v>0</v>
      </c>
      <c r="BQ171" s="268">
        <f>'Свод РРО'!BS239+'Свод РРО'!BS423+'Свод РРО'!BS615+'Свод РРО'!BS854+'Свод РРО'!BS1028</f>
        <v>0</v>
      </c>
      <c r="BR171" s="268">
        <f>'Свод РРО'!BT239+'Свод РРО'!BT423+'Свод РРО'!BT615+'Свод РРО'!BT854+'Свод РРО'!BT1028</f>
        <v>0</v>
      </c>
      <c r="BS171" s="268">
        <f>'Свод РРО'!BU239+'Свод РРО'!BU423+'Свод РРО'!BU615+'Свод РРО'!BU854+'Свод РРО'!BU1028</f>
        <v>0</v>
      </c>
      <c r="BT171" s="268">
        <f>'Свод РРО'!BV239+'Свод РРО'!BV423+'Свод РРО'!BV615+'Свод РРО'!BV854+'Свод РРО'!BV1028</f>
        <v>0</v>
      </c>
      <c r="BU171" s="268">
        <f>'Свод РРО'!BW239+'Свод РРО'!BW423+'Свод РРО'!BW615+'Свод РРО'!BW854+'Свод РРО'!BW1028</f>
        <v>0</v>
      </c>
      <c r="BV171" s="268">
        <f>'Свод РРО'!BX239+'Свод РРО'!BX423+'Свод РРО'!BX615+'Свод РРО'!BX854+'Свод РРО'!BX1028</f>
        <v>0</v>
      </c>
      <c r="BW171" s="268">
        <f>'Свод РРО'!BY239+'Свод РРО'!BY423+'Свод РРО'!BY615+'Свод РРО'!BY854+'Свод РРО'!BY1028</f>
        <v>0</v>
      </c>
      <c r="BX171" s="268">
        <f>'Свод РРО'!BZ239+'Свод РРО'!BZ423+'Свод РРО'!BZ615+'Свод РРО'!BZ854+'Свод РРО'!BZ1028</f>
        <v>0</v>
      </c>
      <c r="BY171" s="268">
        <f>'Свод РРО'!CA239+'Свод РРО'!CA423+'Свод РРО'!CA615+'Свод РРО'!CA854+'Свод РРО'!CA1028</f>
        <v>0</v>
      </c>
      <c r="BZ171" s="268">
        <f>'Свод РРО'!CB239+'Свод РРО'!CB423+'Свод РРО'!CB615+'Свод РРО'!CB854+'Свод РРО'!CB1028</f>
        <v>0</v>
      </c>
      <c r="CA171" s="268">
        <f>'Свод РРО'!CC239+'Свод РРО'!CC423+'Свод РРО'!CC615+'Свод РРО'!CC854+'Свод РРО'!CC1028</f>
        <v>0</v>
      </c>
      <c r="CB171" s="268">
        <f>'Свод РРО'!CD239+'Свод РРО'!CD423+'Свод РРО'!CD615+'Свод РРО'!CD854+'Свод РРО'!CD1028</f>
        <v>0</v>
      </c>
      <c r="CC171" s="268">
        <f>'Свод РРО'!CE239+'Свод РРО'!CE423+'Свод РРО'!CE615+'Свод РРО'!CE854+'Свод РРО'!CE1028</f>
        <v>0</v>
      </c>
      <c r="CD171" s="268">
        <f>'Свод РРО'!CF239+'Свод РРО'!CF423+'Свод РРО'!CF615+'Свод РРО'!CF854+'Свод РРО'!CF1028</f>
        <v>0</v>
      </c>
      <c r="CE171" s="268">
        <f>'Свод РРО'!CG239+'Свод РРО'!CG423+'Свод РРО'!CG615+'Свод РРО'!CG854+'Свод РРО'!CG1028</f>
        <v>0</v>
      </c>
      <c r="CF171" s="268">
        <f>'Свод РРО'!CH239+'Свод РРО'!CH423+'Свод РРО'!CH615+'Свод РРО'!CH854+'Свод РРО'!CH1028</f>
        <v>0</v>
      </c>
      <c r="CG171" s="268">
        <f>'Свод РРО'!CI239+'Свод РРО'!CI423+'Свод РРО'!CI615+'Свод РРО'!CI854+'Свод РРО'!CI1028</f>
        <v>0</v>
      </c>
      <c r="CH171" s="268">
        <f>'Свод РРО'!CJ239+'Свод РРО'!CJ423+'Свод РРО'!CJ615+'Свод РРО'!CJ854+'Свод РРО'!CJ1028</f>
        <v>0</v>
      </c>
      <c r="CI171" s="268">
        <f>'Свод РРО'!CK239+'Свод РРО'!CK423+'Свод РРО'!CK615+'Свод РРО'!CK854+'Свод РРО'!CK1028</f>
        <v>0</v>
      </c>
      <c r="CJ171" s="268">
        <f>'Свод РРО'!CL239+'Свод РРО'!CL423+'Свод РРО'!CL615+'Свод РРО'!CL854+'Свод РРО'!CL1028</f>
        <v>0</v>
      </c>
      <c r="CK171" s="268">
        <f>'Свод РРО'!CM239+'Свод РРО'!CM423+'Свод РРО'!CM615+'Свод РРО'!CM854+'Свод РРО'!CM1028</f>
        <v>0</v>
      </c>
      <c r="CL171" s="268">
        <f>'Свод РРО'!CN239+'Свод РРО'!CN423+'Свод РРО'!CN615+'Свод РРО'!CN854+'Свод РРО'!CN1028</f>
        <v>0</v>
      </c>
      <c r="CM171" s="268">
        <f>'Свод РРО'!CO239+'Свод РРО'!CO423+'Свод РРО'!CO615+'Свод РРО'!CO854+'Свод РРО'!CO1028</f>
        <v>0</v>
      </c>
      <c r="CN171" s="268">
        <f>'Свод РРО'!CP239+'Свод РРО'!CP423+'Свод РРО'!CP615+'Свод РРО'!CP854+'Свод РРО'!CP1028</f>
        <v>0</v>
      </c>
      <c r="CO171" s="268">
        <f>'Свод РРО'!CQ239+'Свод РРО'!CQ423+'Свод РРО'!CQ615+'Свод РРО'!CQ854+'Свод РРО'!CQ1028</f>
        <v>0</v>
      </c>
      <c r="CP171" s="268">
        <f>'Свод РРО'!CR239+'Свод РРО'!CR423+'Свод РРО'!CR615+'Свод РРО'!CR854+'Свод РРО'!CR1028</f>
        <v>0</v>
      </c>
    </row>
    <row r="172" spans="1:94" s="22" customFormat="1" x14ac:dyDescent="0.25">
      <c r="A172" s="51" t="s">
        <v>1278</v>
      </c>
      <c r="B172" s="21">
        <v>2004</v>
      </c>
      <c r="C172" s="267"/>
      <c r="D172" s="267"/>
      <c r="E172" s="268">
        <f>'Свод РРО'!G240+'Свод РРО'!G424+'Свод РРО'!G616+'Свод РРО'!G855+'Свод РРО'!G1029</f>
        <v>0</v>
      </c>
      <c r="F172" s="268">
        <f>'Свод РРО'!H240+'Свод РРО'!H424+'Свод РРО'!H616+'Свод РРО'!H855+'Свод РРО'!H1029</f>
        <v>0</v>
      </c>
      <c r="G172" s="268">
        <f>'Свод РРО'!I240+'Свод РРО'!I424+'Свод РРО'!I616+'Свод РРО'!I855+'Свод РРО'!I1029</f>
        <v>0</v>
      </c>
      <c r="H172" s="268">
        <f>'Свод РРО'!J240+'Свод РРО'!J424+'Свод РРО'!J616+'Свод РРО'!J855+'Свод РРО'!J1029</f>
        <v>0</v>
      </c>
      <c r="I172" s="268">
        <f>'Свод РРО'!K240+'Свод РРО'!K424+'Свод РРО'!K616+'Свод РРО'!K855+'Свод РРО'!K1029</f>
        <v>0</v>
      </c>
      <c r="J172" s="268">
        <f>'Свод РРО'!L240+'Свод РРО'!L424+'Свод РРО'!L616+'Свод РРО'!L855+'Свод РРО'!L1029</f>
        <v>0</v>
      </c>
      <c r="K172" s="268">
        <f>'Свод РРО'!M240+'Свод РРО'!M424+'Свод РРО'!M616+'Свод РРО'!M855+'Свод РРО'!M1029</f>
        <v>0</v>
      </c>
      <c r="L172" s="268">
        <f>'Свод РРО'!N240+'Свод РРО'!N424+'Свод РРО'!N616+'Свод РРО'!N855+'Свод РРО'!N1029</f>
        <v>0</v>
      </c>
      <c r="M172" s="268">
        <f>'Свод РРО'!O240+'Свод РРО'!O424+'Свод РРО'!O616+'Свод РРО'!O855+'Свод РРО'!O1029</f>
        <v>0</v>
      </c>
      <c r="N172" s="268">
        <f>'Свод РРО'!P240+'Свод РРО'!P424+'Свод РРО'!P616+'Свод РРО'!P855+'Свод РРО'!P1029</f>
        <v>0</v>
      </c>
      <c r="O172" s="268">
        <f>'Свод РРО'!Q240+'Свод РРО'!Q424+'Свод РРО'!Q616+'Свод РРО'!Q855+'Свод РРО'!Q1029</f>
        <v>0</v>
      </c>
      <c r="P172" s="268">
        <f>'Свод РРО'!R240+'Свод РРО'!R424+'Свод РРО'!R616+'Свод РРО'!R855+'Свод РРО'!R1029</f>
        <v>0</v>
      </c>
      <c r="Q172" s="268">
        <f>'Свод РРО'!S240+'Свод РРО'!S424+'Свод РРО'!S616+'Свод РРО'!S855+'Свод РРО'!S1029</f>
        <v>0</v>
      </c>
      <c r="R172" s="268">
        <f>'Свод РРО'!T240+'Свод РРО'!T424+'Свод РРО'!T616+'Свод РРО'!T855+'Свод РРО'!T1029</f>
        <v>0</v>
      </c>
      <c r="S172" s="268">
        <f>'Свод РРО'!U240+'Свод РРО'!U424+'Свод РРО'!U616+'Свод РРО'!U855+'Свод РРО'!U1029</f>
        <v>0</v>
      </c>
      <c r="T172" s="268">
        <f>'Свод РРО'!V240+'Свод РРО'!V424+'Свод РРО'!V616+'Свод РРО'!V855+'Свод РРО'!V1029</f>
        <v>0</v>
      </c>
      <c r="U172" s="268">
        <f>'Свод РРО'!W240+'Свод РРО'!W424+'Свод РРО'!W616+'Свод РРО'!W855+'Свод РРО'!W1029</f>
        <v>0</v>
      </c>
      <c r="V172" s="268">
        <f>'Свод РРО'!X240+'Свод РРО'!X424+'Свод РРО'!X616+'Свод РРО'!X855+'Свод РРО'!X1029</f>
        <v>0</v>
      </c>
      <c r="W172" s="268">
        <f>'Свод РРО'!Y240+'Свод РРО'!Y424+'Свод РРО'!Y616+'Свод РРО'!Y855+'Свод РРО'!Y1029</f>
        <v>0</v>
      </c>
      <c r="X172" s="268">
        <f>'Свод РРО'!Z240+'Свод РРО'!Z424+'Свод РРО'!Z616+'Свод РРО'!Z855+'Свод РРО'!Z1029</f>
        <v>0</v>
      </c>
      <c r="Y172" s="268">
        <f>'Свод РРО'!AA240+'Свод РРО'!AA424+'Свод РРО'!AA616+'Свод РРО'!AA855+'Свод РРО'!AA1029</f>
        <v>0</v>
      </c>
      <c r="Z172" s="268">
        <f>'Свод РРО'!AB240+'Свод РРО'!AB424+'Свод РРО'!AB616+'Свод РРО'!AB855+'Свод РРО'!AB1029</f>
        <v>0</v>
      </c>
      <c r="AA172" s="268">
        <f>'Свод РРО'!AC240+'Свод РРО'!AC424+'Свод РРО'!AC616+'Свод РРО'!AC855+'Свод РРО'!AC1029</f>
        <v>0</v>
      </c>
      <c r="AB172" s="268">
        <f>'Свод РРО'!AD240+'Свод РРО'!AD424+'Свод РРО'!AD616+'Свод РРО'!AD855+'Свод РРО'!AD1029</f>
        <v>0</v>
      </c>
      <c r="AC172" s="268">
        <f>'Свод РРО'!AE240+'Свод РРО'!AE424+'Свод РРО'!AE616+'Свод РРО'!AE855+'Свод РРО'!AE1029</f>
        <v>0</v>
      </c>
      <c r="AD172" s="268">
        <f>'Свод РРО'!AF240+'Свод РРО'!AF424+'Свод РРО'!AF616+'Свод РРО'!AF855+'Свод РРО'!AF1029</f>
        <v>0</v>
      </c>
      <c r="AE172" s="268">
        <f>'Свод РРО'!AG240+'Свод РРО'!AG424+'Свод РРО'!AG616+'Свод РРО'!AG855+'Свод РРО'!AG1029</f>
        <v>0</v>
      </c>
      <c r="AF172" s="268">
        <f>'Свод РРО'!AH240+'Свод РРО'!AH424+'Свод РРО'!AH616+'Свод РРО'!AH855+'Свод РРО'!AH1029</f>
        <v>0</v>
      </c>
      <c r="AG172" s="268">
        <f>'Свод РРО'!AI240+'Свод РРО'!AI424+'Свод РРО'!AI616+'Свод РРО'!AI855+'Свод РРО'!AI1029</f>
        <v>0</v>
      </c>
      <c r="AH172" s="268">
        <f>'Свод РРО'!AJ240+'Свод РРО'!AJ424+'Свод РРО'!AJ616+'Свод РРО'!AJ855+'Свод РРО'!AJ1029</f>
        <v>0</v>
      </c>
      <c r="AI172" s="268">
        <f>'Свод РРО'!AK240+'Свод РРО'!AK424+'Свод РРО'!AK616+'Свод РРО'!AK855+'Свод РРО'!AK1029</f>
        <v>0</v>
      </c>
      <c r="AJ172" s="268">
        <f>'Свод РРО'!AL240+'Свод РРО'!AL424+'Свод РРО'!AL616+'Свод РРО'!AL855+'Свод РРО'!AL1029</f>
        <v>0</v>
      </c>
      <c r="AK172" s="268">
        <f>'Свод РРО'!AM240+'Свод РРО'!AM424+'Свод РРО'!AM616+'Свод РРО'!AM855+'Свод РРО'!AM1029</f>
        <v>0</v>
      </c>
      <c r="AL172" s="268">
        <f>'Свод РРО'!AN240+'Свод РРО'!AN424+'Свод РРО'!AN616+'Свод РРО'!AN855+'Свод РРО'!AN1029</f>
        <v>0</v>
      </c>
      <c r="AM172" s="268">
        <f>'Свод РРО'!AO240+'Свод РРО'!AO424+'Свод РРО'!AO616+'Свод РРО'!AO855+'Свод РРО'!AO1029</f>
        <v>0</v>
      </c>
      <c r="AN172" s="268">
        <f>'Свод РРО'!AP240+'Свод РРО'!AP424+'Свод РРО'!AP616+'Свод РРО'!AP855+'Свод РРО'!AP1029</f>
        <v>0</v>
      </c>
      <c r="AO172" s="268">
        <f>'Свод РРО'!AQ240+'Свод РРО'!AQ424+'Свод РРО'!AQ616+'Свод РРО'!AQ855+'Свод РРО'!AQ1029</f>
        <v>0</v>
      </c>
      <c r="AP172" s="268">
        <f>'Свод РРО'!AR240+'Свод РРО'!AR424+'Свод РРО'!AR616+'Свод РРО'!AR855+'Свод РРО'!AR1029</f>
        <v>0</v>
      </c>
      <c r="AQ172" s="268">
        <f>'Свод РРО'!AS240+'Свод РРО'!AS424+'Свод РРО'!AS616+'Свод РРО'!AS855+'Свод РРО'!AS1029</f>
        <v>0</v>
      </c>
      <c r="AR172" s="268">
        <f>'Свод РРО'!AT240+'Свод РРО'!AT424+'Свод РРО'!AT616+'Свод РРО'!AT855+'Свод РРО'!AT1029</f>
        <v>0</v>
      </c>
      <c r="AS172" s="268">
        <f>'Свод РРО'!AU240+'Свод РРО'!AU424+'Свод РРО'!AU616+'Свод РРО'!AU855+'Свод РРО'!AU1029</f>
        <v>0</v>
      </c>
      <c r="AT172" s="268">
        <f>'Свод РРО'!AV240+'Свод РРО'!AV424+'Свод РРО'!AV616+'Свод РРО'!AV855+'Свод РРО'!AV1029</f>
        <v>0</v>
      </c>
      <c r="AU172" s="268">
        <f>'Свод РРО'!AW240+'Свод РРО'!AW424+'Свод РРО'!AW616+'Свод РРО'!AW855+'Свод РРО'!AW1029</f>
        <v>0</v>
      </c>
      <c r="AV172" s="268">
        <f>'Свод РРО'!AX240+'Свод РРО'!AX424+'Свод РРО'!AX616+'Свод РРО'!AX855+'Свод РРО'!AX1029</f>
        <v>0</v>
      </c>
      <c r="AW172" s="268">
        <f>'Свод РРО'!AY240+'Свод РРО'!AY424+'Свод РРО'!AY616+'Свод РРО'!AY855+'Свод РРО'!AY1029</f>
        <v>0</v>
      </c>
      <c r="AX172" s="268">
        <f>'Свод РРО'!AZ240+'Свод РРО'!AZ424+'Свод РРО'!AZ616+'Свод РРО'!AZ855+'Свод РРО'!AZ1029</f>
        <v>0</v>
      </c>
      <c r="AY172" s="268">
        <f>'Свод РРО'!BA240+'Свод РРО'!BA424+'Свод РРО'!BA616+'Свод РРО'!BA855+'Свод РРО'!BA1029</f>
        <v>0</v>
      </c>
      <c r="AZ172" s="268">
        <f>'Свод РРО'!BB240+'Свод РРО'!BB424+'Свод РРО'!BB616+'Свод РРО'!BB855+'Свод РРО'!BB1029</f>
        <v>0</v>
      </c>
      <c r="BA172" s="268">
        <f>'Свод РРО'!BC240+'Свод РРО'!BC424+'Свод РРО'!BC616+'Свод РРО'!BC855+'Свод РРО'!BC1029</f>
        <v>0</v>
      </c>
      <c r="BB172" s="268">
        <f>'Свод РРО'!BD240+'Свод РРО'!BD424+'Свод РРО'!BD616+'Свод РРО'!BD855+'Свод РРО'!BD1029</f>
        <v>0</v>
      </c>
      <c r="BC172" s="268">
        <f>'Свод РРО'!BE240+'Свод РРО'!BE424+'Свод РРО'!BE616+'Свод РРО'!BE855+'Свод РРО'!BE1029</f>
        <v>0</v>
      </c>
      <c r="BD172" s="268">
        <f>'Свод РРО'!BF240+'Свод РРО'!BF424+'Свод РРО'!BF616+'Свод РРО'!BF855+'Свод РРО'!BF1029</f>
        <v>0</v>
      </c>
      <c r="BE172" s="268">
        <f>'Свод РРО'!BG240+'Свод РРО'!BG424+'Свод РРО'!BG616+'Свод РРО'!BG855+'Свод РРО'!BG1029</f>
        <v>0</v>
      </c>
      <c r="BF172" s="268">
        <f>'Свод РРО'!BH240+'Свод РРО'!BH424+'Свод РРО'!BH616+'Свод РРО'!BH855+'Свод РРО'!BH1029</f>
        <v>0</v>
      </c>
      <c r="BG172" s="268">
        <f>'Свод РРО'!BI240+'Свод РРО'!BI424+'Свод РРО'!BI616+'Свод РРО'!BI855+'Свод РРО'!BI1029</f>
        <v>0</v>
      </c>
      <c r="BH172" s="268">
        <f>'Свод РРО'!BJ240+'Свод РРО'!BJ424+'Свод РРО'!BJ616+'Свод РРО'!BJ855+'Свод РРО'!BJ1029</f>
        <v>0</v>
      </c>
      <c r="BI172" s="268">
        <f>'Свод РРО'!BK240+'Свод РРО'!BK424+'Свод РРО'!BK616+'Свод РРО'!BK855+'Свод РРО'!BK1029</f>
        <v>0</v>
      </c>
      <c r="BJ172" s="268">
        <f>'Свод РРО'!BL240+'Свод РРО'!BL424+'Свод РРО'!BL616+'Свод РРО'!BL855+'Свод РРО'!BL1029</f>
        <v>0</v>
      </c>
      <c r="BK172" s="268">
        <f>'Свод РРО'!BM240+'Свод РРО'!BM424+'Свод РРО'!BM616+'Свод РРО'!BM855+'Свод РРО'!BM1029</f>
        <v>0</v>
      </c>
      <c r="BL172" s="268">
        <f>'Свод РРО'!BN240+'Свод РРО'!BN424+'Свод РРО'!BN616+'Свод РРО'!BN855+'Свод РРО'!BN1029</f>
        <v>0</v>
      </c>
      <c r="BM172" s="268">
        <f>'Свод РРО'!BO240+'Свод РРО'!BO424+'Свод РРО'!BO616+'Свод РРО'!BO855+'Свод РРО'!BO1029</f>
        <v>0</v>
      </c>
      <c r="BN172" s="268">
        <f>'Свод РРО'!BP240+'Свод РРО'!BP424+'Свод РРО'!BP616+'Свод РРО'!BP855+'Свод РРО'!BP1029</f>
        <v>0</v>
      </c>
      <c r="BO172" s="268">
        <f>'Свод РРО'!BQ240+'Свод РРО'!BQ424+'Свод РРО'!BQ616+'Свод РРО'!BQ855+'Свод РРО'!BQ1029</f>
        <v>0</v>
      </c>
      <c r="BP172" s="268">
        <f>'Свод РРО'!BR240+'Свод РРО'!BR424+'Свод РРО'!BR616+'Свод РРО'!BR855+'Свод РРО'!BR1029</f>
        <v>0</v>
      </c>
      <c r="BQ172" s="268">
        <f>'Свод РРО'!BS240+'Свод РРО'!BS424+'Свод РРО'!BS616+'Свод РРО'!BS855+'Свод РРО'!BS1029</f>
        <v>0</v>
      </c>
      <c r="BR172" s="268">
        <f>'Свод РРО'!BT240+'Свод РРО'!BT424+'Свод РРО'!BT616+'Свод РРО'!BT855+'Свод РРО'!BT1029</f>
        <v>0</v>
      </c>
      <c r="BS172" s="268">
        <f>'Свод РРО'!BU240+'Свод РРО'!BU424+'Свод РРО'!BU616+'Свод РРО'!BU855+'Свод РРО'!BU1029</f>
        <v>0</v>
      </c>
      <c r="BT172" s="268">
        <f>'Свод РРО'!BV240+'Свод РРО'!BV424+'Свод РРО'!BV616+'Свод РРО'!BV855+'Свод РРО'!BV1029</f>
        <v>0</v>
      </c>
      <c r="BU172" s="268">
        <f>'Свод РРО'!BW240+'Свод РРО'!BW424+'Свод РРО'!BW616+'Свод РРО'!BW855+'Свод РРО'!BW1029</f>
        <v>0</v>
      </c>
      <c r="BV172" s="268">
        <f>'Свод РРО'!BX240+'Свод РРО'!BX424+'Свод РРО'!BX616+'Свод РРО'!BX855+'Свод РРО'!BX1029</f>
        <v>0</v>
      </c>
      <c r="BW172" s="268">
        <f>'Свод РРО'!BY240+'Свод РРО'!BY424+'Свод РРО'!BY616+'Свод РРО'!BY855+'Свод РРО'!BY1029</f>
        <v>0</v>
      </c>
      <c r="BX172" s="268">
        <f>'Свод РРО'!BZ240+'Свод РРО'!BZ424+'Свод РРО'!BZ616+'Свод РРО'!BZ855+'Свод РРО'!BZ1029</f>
        <v>0</v>
      </c>
      <c r="BY172" s="268">
        <f>'Свод РРО'!CA240+'Свод РРО'!CA424+'Свод РРО'!CA616+'Свод РРО'!CA855+'Свод РРО'!CA1029</f>
        <v>0</v>
      </c>
      <c r="BZ172" s="268">
        <f>'Свод РРО'!CB240+'Свод РРО'!CB424+'Свод РРО'!CB616+'Свод РРО'!CB855+'Свод РРО'!CB1029</f>
        <v>0</v>
      </c>
      <c r="CA172" s="268">
        <f>'Свод РРО'!CC240+'Свод РРО'!CC424+'Свод РРО'!CC616+'Свод РРО'!CC855+'Свод РРО'!CC1029</f>
        <v>0</v>
      </c>
      <c r="CB172" s="268">
        <f>'Свод РРО'!CD240+'Свод РРО'!CD424+'Свод РРО'!CD616+'Свод РРО'!CD855+'Свод РРО'!CD1029</f>
        <v>0</v>
      </c>
      <c r="CC172" s="268">
        <f>'Свод РРО'!CE240+'Свод РРО'!CE424+'Свод РРО'!CE616+'Свод РРО'!CE855+'Свод РРО'!CE1029</f>
        <v>0</v>
      </c>
      <c r="CD172" s="268">
        <f>'Свод РРО'!CF240+'Свод РРО'!CF424+'Свод РРО'!CF616+'Свод РРО'!CF855+'Свод РРО'!CF1029</f>
        <v>0</v>
      </c>
      <c r="CE172" s="268">
        <f>'Свод РРО'!CG240+'Свод РРО'!CG424+'Свод РРО'!CG616+'Свод РРО'!CG855+'Свод РРО'!CG1029</f>
        <v>0</v>
      </c>
      <c r="CF172" s="268">
        <f>'Свод РРО'!CH240+'Свод РРО'!CH424+'Свод РРО'!CH616+'Свод РРО'!CH855+'Свод РРО'!CH1029</f>
        <v>0</v>
      </c>
      <c r="CG172" s="268">
        <f>'Свод РРО'!CI240+'Свод РРО'!CI424+'Свод РРО'!CI616+'Свод РРО'!CI855+'Свод РРО'!CI1029</f>
        <v>0</v>
      </c>
      <c r="CH172" s="268">
        <f>'Свод РРО'!CJ240+'Свод РРО'!CJ424+'Свод РРО'!CJ616+'Свод РРО'!CJ855+'Свод РРО'!CJ1029</f>
        <v>0</v>
      </c>
      <c r="CI172" s="268">
        <f>'Свод РРО'!CK240+'Свод РРО'!CK424+'Свод РРО'!CK616+'Свод РРО'!CK855+'Свод РРО'!CK1029</f>
        <v>0</v>
      </c>
      <c r="CJ172" s="268">
        <f>'Свод РРО'!CL240+'Свод РРО'!CL424+'Свод РРО'!CL616+'Свод РРО'!CL855+'Свод РРО'!CL1029</f>
        <v>0</v>
      </c>
      <c r="CK172" s="268">
        <f>'Свод РРО'!CM240+'Свод РРО'!CM424+'Свод РРО'!CM616+'Свод РРО'!CM855+'Свод РРО'!CM1029</f>
        <v>0</v>
      </c>
      <c r="CL172" s="268">
        <f>'Свод РРО'!CN240+'Свод РРО'!CN424+'Свод РРО'!CN616+'Свод РРО'!CN855+'Свод РРО'!CN1029</f>
        <v>0</v>
      </c>
      <c r="CM172" s="268">
        <f>'Свод РРО'!CO240+'Свод РРО'!CO424+'Свод РРО'!CO616+'Свод РРО'!CO855+'Свод РРО'!CO1029</f>
        <v>0</v>
      </c>
      <c r="CN172" s="268">
        <f>'Свод РРО'!CP240+'Свод РРО'!CP424+'Свод РРО'!CP616+'Свод РРО'!CP855+'Свод РРО'!CP1029</f>
        <v>0</v>
      </c>
      <c r="CO172" s="268">
        <f>'Свод РРО'!CQ240+'Свод РРО'!CQ424+'Свод РРО'!CQ616+'Свод РРО'!CQ855+'Свод РРО'!CQ1029</f>
        <v>0</v>
      </c>
      <c r="CP172" s="268">
        <f>'Свод РРО'!CR240+'Свод РРО'!CR424+'Свод РРО'!CR616+'Свод РРО'!CR855+'Свод РРО'!CR1029</f>
        <v>0</v>
      </c>
    </row>
    <row r="173" spans="1:94" ht="114" x14ac:dyDescent="0.25">
      <c r="A173" s="45" t="s">
        <v>993</v>
      </c>
      <c r="B173" s="16">
        <v>2005</v>
      </c>
      <c r="C173" s="17"/>
      <c r="D173" s="17" t="s">
        <v>30</v>
      </c>
      <c r="E173" s="25">
        <f>SUM(E175:E176)</f>
        <v>0</v>
      </c>
      <c r="F173" s="25">
        <f>SUM(F175:F176)</f>
        <v>0</v>
      </c>
      <c r="G173" s="25">
        <f t="shared" ref="G173:BR173" si="37">SUM(G175:G176)</f>
        <v>0</v>
      </c>
      <c r="H173" s="25">
        <f t="shared" si="37"/>
        <v>0</v>
      </c>
      <c r="I173" s="25">
        <f t="shared" si="37"/>
        <v>0</v>
      </c>
      <c r="J173" s="25">
        <f t="shared" si="37"/>
        <v>0</v>
      </c>
      <c r="K173" s="25">
        <f t="shared" si="37"/>
        <v>0</v>
      </c>
      <c r="L173" s="25">
        <f t="shared" si="37"/>
        <v>0</v>
      </c>
      <c r="M173" s="25">
        <f t="shared" si="37"/>
        <v>0</v>
      </c>
      <c r="N173" s="25">
        <f t="shared" si="37"/>
        <v>0</v>
      </c>
      <c r="O173" s="25">
        <f t="shared" si="37"/>
        <v>0</v>
      </c>
      <c r="P173" s="25">
        <f t="shared" si="37"/>
        <v>0</v>
      </c>
      <c r="Q173" s="25">
        <f t="shared" si="37"/>
        <v>0</v>
      </c>
      <c r="R173" s="25">
        <f t="shared" si="37"/>
        <v>0</v>
      </c>
      <c r="S173" s="25">
        <f t="shared" si="37"/>
        <v>0</v>
      </c>
      <c r="T173" s="25">
        <f t="shared" si="37"/>
        <v>0</v>
      </c>
      <c r="U173" s="25">
        <f t="shared" si="37"/>
        <v>0</v>
      </c>
      <c r="V173" s="25">
        <f t="shared" si="37"/>
        <v>0</v>
      </c>
      <c r="W173" s="25">
        <f t="shared" si="37"/>
        <v>0</v>
      </c>
      <c r="X173" s="25">
        <f t="shared" si="37"/>
        <v>0</v>
      </c>
      <c r="Y173" s="25">
        <f t="shared" si="37"/>
        <v>0</v>
      </c>
      <c r="Z173" s="25">
        <f t="shared" si="37"/>
        <v>0</v>
      </c>
      <c r="AA173" s="25">
        <f t="shared" si="37"/>
        <v>0</v>
      </c>
      <c r="AB173" s="25">
        <f t="shared" si="37"/>
        <v>0</v>
      </c>
      <c r="AC173" s="25">
        <f t="shared" si="37"/>
        <v>0</v>
      </c>
      <c r="AD173" s="25">
        <f t="shared" si="37"/>
        <v>0</v>
      </c>
      <c r="AE173" s="25">
        <f t="shared" si="37"/>
        <v>0</v>
      </c>
      <c r="AF173" s="25">
        <f t="shared" si="37"/>
        <v>0</v>
      </c>
      <c r="AG173" s="25">
        <f t="shared" si="37"/>
        <v>0</v>
      </c>
      <c r="AH173" s="25">
        <f t="shared" si="37"/>
        <v>0</v>
      </c>
      <c r="AI173" s="25">
        <f t="shared" si="37"/>
        <v>0</v>
      </c>
      <c r="AJ173" s="25">
        <f t="shared" si="37"/>
        <v>0</v>
      </c>
      <c r="AK173" s="25">
        <f t="shared" si="37"/>
        <v>0</v>
      </c>
      <c r="AL173" s="25">
        <f t="shared" si="37"/>
        <v>0</v>
      </c>
      <c r="AM173" s="25">
        <f t="shared" si="37"/>
        <v>0</v>
      </c>
      <c r="AN173" s="25">
        <f t="shared" si="37"/>
        <v>0</v>
      </c>
      <c r="AO173" s="25">
        <f t="shared" si="37"/>
        <v>0</v>
      </c>
      <c r="AP173" s="25">
        <f t="shared" si="37"/>
        <v>0</v>
      </c>
      <c r="AQ173" s="25">
        <f t="shared" si="37"/>
        <v>0</v>
      </c>
      <c r="AR173" s="25">
        <f t="shared" si="37"/>
        <v>0</v>
      </c>
      <c r="AS173" s="25">
        <f t="shared" si="37"/>
        <v>0</v>
      </c>
      <c r="AT173" s="25">
        <f t="shared" si="37"/>
        <v>0</v>
      </c>
      <c r="AU173" s="25">
        <f t="shared" si="37"/>
        <v>0</v>
      </c>
      <c r="AV173" s="25">
        <f t="shared" si="37"/>
        <v>0</v>
      </c>
      <c r="AW173" s="25">
        <f t="shared" si="37"/>
        <v>0</v>
      </c>
      <c r="AX173" s="25">
        <f t="shared" si="37"/>
        <v>0</v>
      </c>
      <c r="AY173" s="25">
        <f t="shared" si="37"/>
        <v>0</v>
      </c>
      <c r="AZ173" s="25">
        <f t="shared" si="37"/>
        <v>0</v>
      </c>
      <c r="BA173" s="25">
        <f t="shared" si="37"/>
        <v>0</v>
      </c>
      <c r="BB173" s="25">
        <f t="shared" si="37"/>
        <v>0</v>
      </c>
      <c r="BC173" s="25">
        <f t="shared" si="37"/>
        <v>0</v>
      </c>
      <c r="BD173" s="25">
        <f t="shared" si="37"/>
        <v>0</v>
      </c>
      <c r="BE173" s="25">
        <f t="shared" si="37"/>
        <v>0</v>
      </c>
      <c r="BF173" s="25">
        <f t="shared" si="37"/>
        <v>0</v>
      </c>
      <c r="BG173" s="25">
        <f t="shared" si="37"/>
        <v>0</v>
      </c>
      <c r="BH173" s="25">
        <f t="shared" si="37"/>
        <v>0</v>
      </c>
      <c r="BI173" s="25">
        <f t="shared" si="37"/>
        <v>0</v>
      </c>
      <c r="BJ173" s="25">
        <f t="shared" si="37"/>
        <v>0</v>
      </c>
      <c r="BK173" s="25">
        <f t="shared" si="37"/>
        <v>0</v>
      </c>
      <c r="BL173" s="25">
        <f t="shared" si="37"/>
        <v>0</v>
      </c>
      <c r="BM173" s="25">
        <f t="shared" si="37"/>
        <v>0</v>
      </c>
      <c r="BN173" s="25">
        <f t="shared" si="37"/>
        <v>0</v>
      </c>
      <c r="BO173" s="25">
        <f t="shared" si="37"/>
        <v>0</v>
      </c>
      <c r="BP173" s="25">
        <f t="shared" si="37"/>
        <v>0</v>
      </c>
      <c r="BQ173" s="25">
        <f t="shared" si="37"/>
        <v>0</v>
      </c>
      <c r="BR173" s="25">
        <f t="shared" si="37"/>
        <v>0</v>
      </c>
      <c r="BS173" s="25">
        <f t="shared" ref="BS173:BZ173" si="38">SUM(BS175:BS176)</f>
        <v>0</v>
      </c>
      <c r="BT173" s="25">
        <f t="shared" si="38"/>
        <v>0</v>
      </c>
      <c r="BU173" s="25">
        <f t="shared" si="38"/>
        <v>0</v>
      </c>
      <c r="BV173" s="25">
        <f t="shared" si="38"/>
        <v>0</v>
      </c>
      <c r="BW173" s="25">
        <f t="shared" si="38"/>
        <v>0</v>
      </c>
      <c r="BX173" s="25">
        <f t="shared" si="38"/>
        <v>0</v>
      </c>
      <c r="BY173" s="25">
        <f t="shared" si="38"/>
        <v>0</v>
      </c>
      <c r="BZ173" s="25">
        <f t="shared" si="38"/>
        <v>0</v>
      </c>
      <c r="CA173" s="25">
        <f t="shared" ref="CA173:CP173" si="39">SUM(CA175:CA176)</f>
        <v>0</v>
      </c>
      <c r="CB173" s="25">
        <f t="shared" si="39"/>
        <v>0</v>
      </c>
      <c r="CC173" s="25">
        <f t="shared" si="39"/>
        <v>0</v>
      </c>
      <c r="CD173" s="25">
        <f t="shared" si="39"/>
        <v>0</v>
      </c>
      <c r="CE173" s="25">
        <f t="shared" si="39"/>
        <v>0</v>
      </c>
      <c r="CF173" s="25">
        <f t="shared" si="39"/>
        <v>0</v>
      </c>
      <c r="CG173" s="25">
        <f t="shared" si="39"/>
        <v>0</v>
      </c>
      <c r="CH173" s="25">
        <f t="shared" si="39"/>
        <v>0</v>
      </c>
      <c r="CI173" s="25">
        <f t="shared" si="39"/>
        <v>0</v>
      </c>
      <c r="CJ173" s="25">
        <f t="shared" si="39"/>
        <v>0</v>
      </c>
      <c r="CK173" s="25">
        <f t="shared" si="39"/>
        <v>0</v>
      </c>
      <c r="CL173" s="25">
        <f t="shared" si="39"/>
        <v>0</v>
      </c>
      <c r="CM173" s="25">
        <f t="shared" si="39"/>
        <v>0</v>
      </c>
      <c r="CN173" s="25">
        <f t="shared" si="39"/>
        <v>0</v>
      </c>
      <c r="CO173" s="25">
        <f t="shared" si="39"/>
        <v>0</v>
      </c>
      <c r="CP173" s="25">
        <f t="shared" si="39"/>
        <v>0</v>
      </c>
    </row>
    <row r="174" spans="1:94" x14ac:dyDescent="0.25">
      <c r="A174" s="44" t="s">
        <v>2</v>
      </c>
      <c r="C174" s="4"/>
      <c r="D174" s="81"/>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row>
    <row r="175" spans="1:94" x14ac:dyDescent="0.25">
      <c r="A175" s="38" t="s">
        <v>3</v>
      </c>
      <c r="B175" s="7">
        <v>2006</v>
      </c>
      <c r="C175" s="4"/>
      <c r="D175" s="81"/>
      <c r="E175" s="26">
        <f>+'Свод РРО'!G243</f>
        <v>0</v>
      </c>
      <c r="F175" s="26">
        <f>+'Свод РРО'!H243</f>
        <v>0</v>
      </c>
      <c r="G175" s="26">
        <f>+'Свод РРО'!I243</f>
        <v>0</v>
      </c>
      <c r="H175" s="26">
        <f>+'Свод РРО'!J243</f>
        <v>0</v>
      </c>
      <c r="I175" s="26">
        <f>+'Свод РРО'!K243</f>
        <v>0</v>
      </c>
      <c r="J175" s="26">
        <f>+'Свод РРО'!L243</f>
        <v>0</v>
      </c>
      <c r="K175" s="26">
        <f>+'Свод РРО'!M243</f>
        <v>0</v>
      </c>
      <c r="L175" s="26">
        <f>+'Свод РРО'!N243</f>
        <v>0</v>
      </c>
      <c r="M175" s="26">
        <f>+'Свод РРО'!O243</f>
        <v>0</v>
      </c>
      <c r="N175" s="26">
        <f>+'Свод РРО'!P243</f>
        <v>0</v>
      </c>
      <c r="O175" s="26">
        <f>+'Свод РРО'!Q243</f>
        <v>0</v>
      </c>
      <c r="P175" s="26">
        <f>+'Свод РРО'!R243</f>
        <v>0</v>
      </c>
      <c r="Q175" s="26">
        <f>+'Свод РРО'!S243</f>
        <v>0</v>
      </c>
      <c r="R175" s="26">
        <f>+'Свод РРО'!T243</f>
        <v>0</v>
      </c>
      <c r="S175" s="26">
        <f>+'Свод РРО'!U243</f>
        <v>0</v>
      </c>
      <c r="T175" s="26">
        <f>+'Свод РРО'!V243</f>
        <v>0</v>
      </c>
      <c r="U175" s="26">
        <f>+'Свод РРО'!W243</f>
        <v>0</v>
      </c>
      <c r="V175" s="26">
        <f>+'Свод РРО'!X243</f>
        <v>0</v>
      </c>
      <c r="W175" s="26">
        <f>+'Свод РРО'!Y243</f>
        <v>0</v>
      </c>
      <c r="X175" s="26">
        <f>+'Свод РРО'!Z243</f>
        <v>0</v>
      </c>
      <c r="Y175" s="26">
        <f>+'Свод РРО'!AA243</f>
        <v>0</v>
      </c>
      <c r="Z175" s="26">
        <f>+'Свод РРО'!AB243</f>
        <v>0</v>
      </c>
      <c r="AA175" s="26">
        <f>+'Свод РРО'!AC243</f>
        <v>0</v>
      </c>
      <c r="AB175" s="26">
        <f>+'Свод РРО'!AD243</f>
        <v>0</v>
      </c>
      <c r="AC175" s="26">
        <f>+'Свод РРО'!AE243</f>
        <v>0</v>
      </c>
      <c r="AD175" s="26">
        <f>+'Свод РРО'!AF243</f>
        <v>0</v>
      </c>
      <c r="AE175" s="26">
        <f>+'Свод РРО'!AG243</f>
        <v>0</v>
      </c>
      <c r="AF175" s="26">
        <f>+'Свод РРО'!AH243</f>
        <v>0</v>
      </c>
      <c r="AG175" s="26">
        <f>+'Свод РРО'!AI243</f>
        <v>0</v>
      </c>
      <c r="AH175" s="26">
        <f>+'Свод РРО'!AJ243</f>
        <v>0</v>
      </c>
      <c r="AI175" s="26">
        <f>+'Свод РРО'!AK243</f>
        <v>0</v>
      </c>
      <c r="AJ175" s="26">
        <f>+'Свод РРО'!AL243</f>
        <v>0</v>
      </c>
      <c r="AK175" s="26">
        <f>+'Свод РРО'!AM243</f>
        <v>0</v>
      </c>
      <c r="AL175" s="26">
        <f>+'Свод РРО'!AN243</f>
        <v>0</v>
      </c>
      <c r="AM175" s="26">
        <f>+'Свод РРО'!AO243</f>
        <v>0</v>
      </c>
      <c r="AN175" s="26">
        <f>+'Свод РРО'!AP243</f>
        <v>0</v>
      </c>
      <c r="AO175" s="26">
        <f>+'Свод РРО'!AQ243</f>
        <v>0</v>
      </c>
      <c r="AP175" s="26">
        <f>+'Свод РРО'!AR243</f>
        <v>0</v>
      </c>
      <c r="AQ175" s="26">
        <f>+'Свод РРО'!AS243</f>
        <v>0</v>
      </c>
      <c r="AR175" s="26">
        <f>+'Свод РРО'!AT243</f>
        <v>0</v>
      </c>
      <c r="AS175" s="26">
        <f>+'Свод РРО'!AU243</f>
        <v>0</v>
      </c>
      <c r="AT175" s="26">
        <f>+'Свод РРО'!AV243</f>
        <v>0</v>
      </c>
      <c r="AU175" s="26">
        <f>+'Свод РРО'!AW243</f>
        <v>0</v>
      </c>
      <c r="AV175" s="26">
        <f>+'Свод РРО'!AX243</f>
        <v>0</v>
      </c>
      <c r="AW175" s="26">
        <f>+'Свод РРО'!AY243</f>
        <v>0</v>
      </c>
      <c r="AX175" s="26">
        <f>+'Свод РРО'!AZ243</f>
        <v>0</v>
      </c>
      <c r="AY175" s="26">
        <f>+'Свод РРО'!BA243</f>
        <v>0</v>
      </c>
      <c r="AZ175" s="26">
        <f>+'Свод РРО'!BB243</f>
        <v>0</v>
      </c>
      <c r="BA175" s="26">
        <f>+'Свод РРО'!BC243</f>
        <v>0</v>
      </c>
      <c r="BB175" s="26">
        <f>+'Свод РРО'!BD243</f>
        <v>0</v>
      </c>
      <c r="BC175" s="26">
        <f>+'Свод РРО'!BE243</f>
        <v>0</v>
      </c>
      <c r="BD175" s="26">
        <f>+'Свод РРО'!BF243</f>
        <v>0</v>
      </c>
      <c r="BE175" s="26">
        <f>+'Свод РРО'!BG243</f>
        <v>0</v>
      </c>
      <c r="BF175" s="26">
        <f>+'Свод РРО'!BH243</f>
        <v>0</v>
      </c>
      <c r="BG175" s="26">
        <f>+'Свод РРО'!BI243</f>
        <v>0</v>
      </c>
      <c r="BH175" s="26">
        <f>+'Свод РРО'!BJ243</f>
        <v>0</v>
      </c>
      <c r="BI175" s="26">
        <f>+'Свод РРО'!BK243</f>
        <v>0</v>
      </c>
      <c r="BJ175" s="26">
        <f>+'Свод РРО'!BL243</f>
        <v>0</v>
      </c>
      <c r="BK175" s="26">
        <f>+'Свод РРО'!BM243</f>
        <v>0</v>
      </c>
      <c r="BL175" s="26">
        <f>+'Свод РРО'!BN243</f>
        <v>0</v>
      </c>
      <c r="BM175" s="26">
        <f>+'Свод РРО'!BO243</f>
        <v>0</v>
      </c>
      <c r="BN175" s="26">
        <f>+'Свод РРО'!BP243</f>
        <v>0</v>
      </c>
      <c r="BO175" s="26">
        <f>+'Свод РРО'!BQ243</f>
        <v>0</v>
      </c>
      <c r="BP175" s="26">
        <f>+'Свод РРО'!BR243</f>
        <v>0</v>
      </c>
      <c r="BQ175" s="26">
        <f>+'Свод РРО'!BS243</f>
        <v>0</v>
      </c>
      <c r="BR175" s="26">
        <f>+'Свод РРО'!BT243</f>
        <v>0</v>
      </c>
      <c r="BS175" s="26">
        <f>+'Свод РРО'!BU243</f>
        <v>0</v>
      </c>
      <c r="BT175" s="26">
        <f>+'Свод РРО'!BV243</f>
        <v>0</v>
      </c>
      <c r="BU175" s="26">
        <f>+'Свод РРО'!BW243</f>
        <v>0</v>
      </c>
      <c r="BV175" s="26">
        <f>+'Свод РРО'!BX243</f>
        <v>0</v>
      </c>
      <c r="BW175" s="26">
        <f>+'Свод РРО'!BY243</f>
        <v>0</v>
      </c>
      <c r="BX175" s="26">
        <f>+'Свод РРО'!BZ243</f>
        <v>0</v>
      </c>
      <c r="BY175" s="26">
        <f>+'Свод РРО'!CA243</f>
        <v>0</v>
      </c>
      <c r="BZ175" s="26">
        <f>+'Свод РРО'!CB243</f>
        <v>0</v>
      </c>
      <c r="CA175" s="26">
        <f>+'Свод РРО'!CC243</f>
        <v>0</v>
      </c>
      <c r="CB175" s="26">
        <f>+'Свод РРО'!CD243</f>
        <v>0</v>
      </c>
      <c r="CC175" s="26">
        <f>+'Свод РРО'!CE243</f>
        <v>0</v>
      </c>
      <c r="CD175" s="26">
        <f>+'Свод РРО'!CF243</f>
        <v>0</v>
      </c>
      <c r="CE175" s="26">
        <f>+'Свод РРО'!CG243</f>
        <v>0</v>
      </c>
      <c r="CF175" s="26">
        <f>+'Свод РРО'!CH243</f>
        <v>0</v>
      </c>
      <c r="CG175" s="26">
        <f>+'Свод РРО'!CI243</f>
        <v>0</v>
      </c>
      <c r="CH175" s="26">
        <f>+'Свод РРО'!CJ243</f>
        <v>0</v>
      </c>
      <c r="CI175" s="26">
        <f>+'Свод РРО'!CK243</f>
        <v>0</v>
      </c>
      <c r="CJ175" s="26">
        <f>+'Свод РРО'!CL243</f>
        <v>0</v>
      </c>
      <c r="CK175" s="26">
        <f>+'Свод РРО'!CM243</f>
        <v>0</v>
      </c>
      <c r="CL175" s="26">
        <f>+'Свод РРО'!CN243</f>
        <v>0</v>
      </c>
      <c r="CM175" s="26">
        <f>+'Свод РРО'!CO243</f>
        <v>0</v>
      </c>
      <c r="CN175" s="26">
        <f>+'Свод РРО'!CP243</f>
        <v>0</v>
      </c>
      <c r="CO175" s="26">
        <f>+'Свод РРО'!CQ243</f>
        <v>0</v>
      </c>
      <c r="CP175" s="26">
        <f>+'Свод РРО'!CR243</f>
        <v>0</v>
      </c>
    </row>
    <row r="176" spans="1:94" x14ac:dyDescent="0.25">
      <c r="A176" s="38" t="s">
        <v>3</v>
      </c>
      <c r="B176" s="7">
        <v>2007</v>
      </c>
      <c r="C176" s="4"/>
      <c r="D176" s="81"/>
      <c r="E176" s="26">
        <f>+'Свод РРО'!G244</f>
        <v>0</v>
      </c>
      <c r="F176" s="26">
        <f>+'Свод РРО'!H244</f>
        <v>0</v>
      </c>
      <c r="G176" s="26">
        <f>+'Свод РРО'!I244</f>
        <v>0</v>
      </c>
      <c r="H176" s="26">
        <f>+'Свод РРО'!J244</f>
        <v>0</v>
      </c>
      <c r="I176" s="26">
        <f>+'Свод РРО'!K244</f>
        <v>0</v>
      </c>
      <c r="J176" s="26">
        <f>+'Свод РРО'!L244</f>
        <v>0</v>
      </c>
      <c r="K176" s="26">
        <f>+'Свод РРО'!M244</f>
        <v>0</v>
      </c>
      <c r="L176" s="26">
        <f>+'Свод РРО'!N244</f>
        <v>0</v>
      </c>
      <c r="M176" s="26">
        <f>+'Свод РРО'!O244</f>
        <v>0</v>
      </c>
      <c r="N176" s="26">
        <f>+'Свод РРО'!P244</f>
        <v>0</v>
      </c>
      <c r="O176" s="26">
        <f>+'Свод РРО'!Q244</f>
        <v>0</v>
      </c>
      <c r="P176" s="26">
        <f>+'Свод РРО'!R244</f>
        <v>0</v>
      </c>
      <c r="Q176" s="26">
        <f>+'Свод РРО'!S244</f>
        <v>0</v>
      </c>
      <c r="R176" s="26">
        <f>+'Свод РРО'!T244</f>
        <v>0</v>
      </c>
      <c r="S176" s="26">
        <f>+'Свод РРО'!U244</f>
        <v>0</v>
      </c>
      <c r="T176" s="26">
        <f>+'Свод РРО'!V244</f>
        <v>0</v>
      </c>
      <c r="U176" s="26">
        <f>+'Свод РРО'!W244</f>
        <v>0</v>
      </c>
      <c r="V176" s="26">
        <f>+'Свод РРО'!X244</f>
        <v>0</v>
      </c>
      <c r="W176" s="26">
        <f>+'Свод РРО'!Y244</f>
        <v>0</v>
      </c>
      <c r="X176" s="26">
        <f>+'Свод РРО'!Z244</f>
        <v>0</v>
      </c>
      <c r="Y176" s="26">
        <f>+'Свод РРО'!AA244</f>
        <v>0</v>
      </c>
      <c r="Z176" s="26">
        <f>+'Свод РРО'!AB244</f>
        <v>0</v>
      </c>
      <c r="AA176" s="26">
        <f>+'Свод РРО'!AC244</f>
        <v>0</v>
      </c>
      <c r="AB176" s="26">
        <f>+'Свод РРО'!AD244</f>
        <v>0</v>
      </c>
      <c r="AC176" s="26">
        <f>+'Свод РРО'!AE244</f>
        <v>0</v>
      </c>
      <c r="AD176" s="26">
        <f>+'Свод РРО'!AF244</f>
        <v>0</v>
      </c>
      <c r="AE176" s="26">
        <f>+'Свод РРО'!AG244</f>
        <v>0</v>
      </c>
      <c r="AF176" s="26">
        <f>+'Свод РРО'!AH244</f>
        <v>0</v>
      </c>
      <c r="AG176" s="26">
        <f>+'Свод РРО'!AI244</f>
        <v>0</v>
      </c>
      <c r="AH176" s="26">
        <f>+'Свод РРО'!AJ244</f>
        <v>0</v>
      </c>
      <c r="AI176" s="26">
        <f>+'Свод РРО'!AK244</f>
        <v>0</v>
      </c>
      <c r="AJ176" s="26">
        <f>+'Свод РРО'!AL244</f>
        <v>0</v>
      </c>
      <c r="AK176" s="26">
        <f>+'Свод РРО'!AM244</f>
        <v>0</v>
      </c>
      <c r="AL176" s="26">
        <f>+'Свод РРО'!AN244</f>
        <v>0</v>
      </c>
      <c r="AM176" s="26">
        <f>+'Свод РРО'!AO244</f>
        <v>0</v>
      </c>
      <c r="AN176" s="26">
        <f>+'Свод РРО'!AP244</f>
        <v>0</v>
      </c>
      <c r="AO176" s="26">
        <f>+'Свод РРО'!AQ244</f>
        <v>0</v>
      </c>
      <c r="AP176" s="26">
        <f>+'Свод РРО'!AR244</f>
        <v>0</v>
      </c>
      <c r="AQ176" s="26">
        <f>+'Свод РРО'!AS244</f>
        <v>0</v>
      </c>
      <c r="AR176" s="26">
        <f>+'Свод РРО'!AT244</f>
        <v>0</v>
      </c>
      <c r="AS176" s="26">
        <f>+'Свод РРО'!AU244</f>
        <v>0</v>
      </c>
      <c r="AT176" s="26">
        <f>+'Свод РРО'!AV244</f>
        <v>0</v>
      </c>
      <c r="AU176" s="26">
        <f>+'Свод РРО'!AW244</f>
        <v>0</v>
      </c>
      <c r="AV176" s="26">
        <f>+'Свод РРО'!AX244</f>
        <v>0</v>
      </c>
      <c r="AW176" s="26">
        <f>+'Свод РРО'!AY244</f>
        <v>0</v>
      </c>
      <c r="AX176" s="26">
        <f>+'Свод РРО'!AZ244</f>
        <v>0</v>
      </c>
      <c r="AY176" s="26">
        <f>+'Свод РРО'!BA244</f>
        <v>0</v>
      </c>
      <c r="AZ176" s="26">
        <f>+'Свод РРО'!BB244</f>
        <v>0</v>
      </c>
      <c r="BA176" s="26">
        <f>+'Свод РРО'!BC244</f>
        <v>0</v>
      </c>
      <c r="BB176" s="26">
        <f>+'Свод РРО'!BD244</f>
        <v>0</v>
      </c>
      <c r="BC176" s="26">
        <f>+'Свод РРО'!BE244</f>
        <v>0</v>
      </c>
      <c r="BD176" s="26">
        <f>+'Свод РРО'!BF244</f>
        <v>0</v>
      </c>
      <c r="BE176" s="26">
        <f>+'Свод РРО'!BG244</f>
        <v>0</v>
      </c>
      <c r="BF176" s="26">
        <f>+'Свод РРО'!BH244</f>
        <v>0</v>
      </c>
      <c r="BG176" s="26">
        <f>+'Свод РРО'!BI244</f>
        <v>0</v>
      </c>
      <c r="BH176" s="26">
        <f>+'Свод РРО'!BJ244</f>
        <v>0</v>
      </c>
      <c r="BI176" s="26">
        <f>+'Свод РРО'!BK244</f>
        <v>0</v>
      </c>
      <c r="BJ176" s="26">
        <f>+'Свод РРО'!BL244</f>
        <v>0</v>
      </c>
      <c r="BK176" s="26">
        <f>+'Свод РРО'!BM244</f>
        <v>0</v>
      </c>
      <c r="BL176" s="26">
        <f>+'Свод РРО'!BN244</f>
        <v>0</v>
      </c>
      <c r="BM176" s="26">
        <f>+'Свод РРО'!BO244</f>
        <v>0</v>
      </c>
      <c r="BN176" s="26">
        <f>+'Свод РРО'!BP244</f>
        <v>0</v>
      </c>
      <c r="BO176" s="26">
        <f>+'Свод РРО'!BQ244</f>
        <v>0</v>
      </c>
      <c r="BP176" s="26">
        <f>+'Свод РРО'!BR244</f>
        <v>0</v>
      </c>
      <c r="BQ176" s="26">
        <f>+'Свод РРО'!BS244</f>
        <v>0</v>
      </c>
      <c r="BR176" s="26">
        <f>+'Свод РРО'!BT244</f>
        <v>0</v>
      </c>
      <c r="BS176" s="26">
        <f>+'Свод РРО'!BU244</f>
        <v>0</v>
      </c>
      <c r="BT176" s="26">
        <f>+'Свод РРО'!BV244</f>
        <v>0</v>
      </c>
      <c r="BU176" s="26">
        <f>+'Свод РРО'!BW244</f>
        <v>0</v>
      </c>
      <c r="BV176" s="26">
        <f>+'Свод РРО'!BX244</f>
        <v>0</v>
      </c>
      <c r="BW176" s="26">
        <f>+'Свод РРО'!BY244</f>
        <v>0</v>
      </c>
      <c r="BX176" s="26">
        <f>+'Свод РРО'!BZ244</f>
        <v>0</v>
      </c>
      <c r="BY176" s="26">
        <f>+'Свод РРО'!CA244</f>
        <v>0</v>
      </c>
      <c r="BZ176" s="26">
        <f>+'Свод РРО'!CB244</f>
        <v>0</v>
      </c>
      <c r="CA176" s="26">
        <f>+'Свод РРО'!CC244</f>
        <v>0</v>
      </c>
      <c r="CB176" s="26">
        <f>+'Свод РРО'!CD244</f>
        <v>0</v>
      </c>
      <c r="CC176" s="26">
        <f>+'Свод РРО'!CE244</f>
        <v>0</v>
      </c>
      <c r="CD176" s="26">
        <f>+'Свод РРО'!CF244</f>
        <v>0</v>
      </c>
      <c r="CE176" s="26">
        <f>+'Свод РРО'!CG244</f>
        <v>0</v>
      </c>
      <c r="CF176" s="26">
        <f>+'Свод РРО'!CH244</f>
        <v>0</v>
      </c>
      <c r="CG176" s="26">
        <f>+'Свод РРО'!CI244</f>
        <v>0</v>
      </c>
      <c r="CH176" s="26">
        <f>+'Свод РРО'!CJ244</f>
        <v>0</v>
      </c>
      <c r="CI176" s="26">
        <f>+'Свод РРО'!CK244</f>
        <v>0</v>
      </c>
      <c r="CJ176" s="26">
        <f>+'Свод РРО'!CL244</f>
        <v>0</v>
      </c>
      <c r="CK176" s="26">
        <f>+'Свод РРО'!CM244</f>
        <v>0</v>
      </c>
      <c r="CL176" s="26">
        <f>+'Свод РРО'!CN244</f>
        <v>0</v>
      </c>
      <c r="CM176" s="26">
        <f>+'Свод РРО'!CO244</f>
        <v>0</v>
      </c>
      <c r="CN176" s="26">
        <f>+'Свод РРО'!CP244</f>
        <v>0</v>
      </c>
      <c r="CO176" s="26">
        <f>+'Свод РРО'!CQ244</f>
        <v>0</v>
      </c>
      <c r="CP176" s="26">
        <f>+'Свод РРО'!CR244</f>
        <v>0</v>
      </c>
    </row>
    <row r="177" spans="1:94" x14ac:dyDescent="0.25">
      <c r="A177" s="45" t="s">
        <v>962</v>
      </c>
      <c r="B177" s="16">
        <v>2100</v>
      </c>
      <c r="C177" s="17"/>
      <c r="D177" s="17" t="s">
        <v>30</v>
      </c>
      <c r="E177" s="25">
        <f t="shared" ref="E177:AJ177" si="40">+E178+E183+E188</f>
        <v>0</v>
      </c>
      <c r="F177" s="25">
        <f t="shared" si="40"/>
        <v>0</v>
      </c>
      <c r="G177" s="25">
        <f t="shared" si="40"/>
        <v>0</v>
      </c>
      <c r="H177" s="25">
        <f t="shared" si="40"/>
        <v>0</v>
      </c>
      <c r="I177" s="25">
        <f t="shared" si="40"/>
        <v>0</v>
      </c>
      <c r="J177" s="25">
        <f t="shared" si="40"/>
        <v>0</v>
      </c>
      <c r="K177" s="25">
        <f t="shared" si="40"/>
        <v>0</v>
      </c>
      <c r="L177" s="25">
        <f t="shared" si="40"/>
        <v>0</v>
      </c>
      <c r="M177" s="25">
        <f t="shared" si="40"/>
        <v>0</v>
      </c>
      <c r="N177" s="25">
        <f t="shared" si="40"/>
        <v>0</v>
      </c>
      <c r="O177" s="25">
        <f t="shared" si="40"/>
        <v>0</v>
      </c>
      <c r="P177" s="25">
        <f t="shared" si="40"/>
        <v>0</v>
      </c>
      <c r="Q177" s="25">
        <f t="shared" si="40"/>
        <v>0</v>
      </c>
      <c r="R177" s="25">
        <f t="shared" si="40"/>
        <v>0</v>
      </c>
      <c r="S177" s="25">
        <f t="shared" si="40"/>
        <v>0</v>
      </c>
      <c r="T177" s="25">
        <f t="shared" si="40"/>
        <v>0</v>
      </c>
      <c r="U177" s="25">
        <f t="shared" si="40"/>
        <v>0</v>
      </c>
      <c r="V177" s="25">
        <f t="shared" si="40"/>
        <v>0</v>
      </c>
      <c r="W177" s="25">
        <f t="shared" si="40"/>
        <v>0</v>
      </c>
      <c r="X177" s="25">
        <f t="shared" si="40"/>
        <v>0</v>
      </c>
      <c r="Y177" s="25">
        <f t="shared" si="40"/>
        <v>0</v>
      </c>
      <c r="Z177" s="25">
        <f t="shared" si="40"/>
        <v>0</v>
      </c>
      <c r="AA177" s="25">
        <f t="shared" si="40"/>
        <v>0</v>
      </c>
      <c r="AB177" s="25">
        <f t="shared" si="40"/>
        <v>0</v>
      </c>
      <c r="AC177" s="25">
        <f t="shared" si="40"/>
        <v>0</v>
      </c>
      <c r="AD177" s="25">
        <f t="shared" si="40"/>
        <v>0</v>
      </c>
      <c r="AE177" s="25">
        <f t="shared" si="40"/>
        <v>0</v>
      </c>
      <c r="AF177" s="25">
        <f t="shared" si="40"/>
        <v>0</v>
      </c>
      <c r="AG177" s="25">
        <f t="shared" si="40"/>
        <v>0</v>
      </c>
      <c r="AH177" s="25">
        <f t="shared" si="40"/>
        <v>0</v>
      </c>
      <c r="AI177" s="25">
        <f t="shared" si="40"/>
        <v>0</v>
      </c>
      <c r="AJ177" s="25">
        <f t="shared" si="40"/>
        <v>0</v>
      </c>
      <c r="AK177" s="25">
        <f t="shared" ref="AK177:BP177" si="41">+AK178+AK183+AK188</f>
        <v>0</v>
      </c>
      <c r="AL177" s="25">
        <f t="shared" si="41"/>
        <v>0</v>
      </c>
      <c r="AM177" s="25">
        <f t="shared" si="41"/>
        <v>0</v>
      </c>
      <c r="AN177" s="25">
        <f t="shared" si="41"/>
        <v>0</v>
      </c>
      <c r="AO177" s="25">
        <f t="shared" si="41"/>
        <v>0</v>
      </c>
      <c r="AP177" s="25">
        <f t="shared" si="41"/>
        <v>0</v>
      </c>
      <c r="AQ177" s="25">
        <f t="shared" si="41"/>
        <v>0</v>
      </c>
      <c r="AR177" s="25">
        <f t="shared" si="41"/>
        <v>0</v>
      </c>
      <c r="AS177" s="25">
        <f t="shared" si="41"/>
        <v>0</v>
      </c>
      <c r="AT177" s="25">
        <f t="shared" si="41"/>
        <v>0</v>
      </c>
      <c r="AU177" s="25">
        <f t="shared" si="41"/>
        <v>0</v>
      </c>
      <c r="AV177" s="25">
        <f t="shared" si="41"/>
        <v>0</v>
      </c>
      <c r="AW177" s="25">
        <f t="shared" si="41"/>
        <v>0</v>
      </c>
      <c r="AX177" s="25">
        <f t="shared" si="41"/>
        <v>0</v>
      </c>
      <c r="AY177" s="25">
        <f t="shared" si="41"/>
        <v>0</v>
      </c>
      <c r="AZ177" s="25">
        <f t="shared" si="41"/>
        <v>0</v>
      </c>
      <c r="BA177" s="25">
        <f t="shared" si="41"/>
        <v>0</v>
      </c>
      <c r="BB177" s="25">
        <f t="shared" si="41"/>
        <v>0</v>
      </c>
      <c r="BC177" s="25">
        <f t="shared" si="41"/>
        <v>0</v>
      </c>
      <c r="BD177" s="25">
        <f t="shared" si="41"/>
        <v>0</v>
      </c>
      <c r="BE177" s="25">
        <f t="shared" si="41"/>
        <v>0</v>
      </c>
      <c r="BF177" s="25">
        <f t="shared" si="41"/>
        <v>0</v>
      </c>
      <c r="BG177" s="25">
        <f t="shared" si="41"/>
        <v>0</v>
      </c>
      <c r="BH177" s="25">
        <f t="shared" si="41"/>
        <v>0</v>
      </c>
      <c r="BI177" s="25">
        <f t="shared" si="41"/>
        <v>0</v>
      </c>
      <c r="BJ177" s="25">
        <f t="shared" si="41"/>
        <v>0</v>
      </c>
      <c r="BK177" s="25">
        <f t="shared" si="41"/>
        <v>0</v>
      </c>
      <c r="BL177" s="25">
        <f t="shared" si="41"/>
        <v>0</v>
      </c>
      <c r="BM177" s="25">
        <f t="shared" si="41"/>
        <v>0</v>
      </c>
      <c r="BN177" s="25">
        <f t="shared" si="41"/>
        <v>0</v>
      </c>
      <c r="BO177" s="25">
        <f t="shared" si="41"/>
        <v>0</v>
      </c>
      <c r="BP177" s="25">
        <f t="shared" si="41"/>
        <v>0</v>
      </c>
      <c r="BQ177" s="25">
        <f t="shared" ref="BQ177:CP177" si="42">+BQ178+BQ183+BQ188</f>
        <v>0</v>
      </c>
      <c r="BR177" s="25">
        <f t="shared" si="42"/>
        <v>0</v>
      </c>
      <c r="BS177" s="25">
        <f t="shared" si="42"/>
        <v>0</v>
      </c>
      <c r="BT177" s="25">
        <f t="shared" si="42"/>
        <v>0</v>
      </c>
      <c r="BU177" s="25">
        <f t="shared" si="42"/>
        <v>0</v>
      </c>
      <c r="BV177" s="25">
        <f t="shared" si="42"/>
        <v>0</v>
      </c>
      <c r="BW177" s="25">
        <f t="shared" si="42"/>
        <v>0</v>
      </c>
      <c r="BX177" s="25">
        <f t="shared" si="42"/>
        <v>0</v>
      </c>
      <c r="BY177" s="25">
        <f t="shared" si="42"/>
        <v>0</v>
      </c>
      <c r="BZ177" s="25">
        <f t="shared" si="42"/>
        <v>0</v>
      </c>
      <c r="CA177" s="25">
        <f t="shared" si="42"/>
        <v>0</v>
      </c>
      <c r="CB177" s="25">
        <f t="shared" si="42"/>
        <v>0</v>
      </c>
      <c r="CC177" s="25">
        <f t="shared" si="42"/>
        <v>0</v>
      </c>
      <c r="CD177" s="25">
        <f t="shared" si="42"/>
        <v>0</v>
      </c>
      <c r="CE177" s="25">
        <f t="shared" si="42"/>
        <v>0</v>
      </c>
      <c r="CF177" s="25">
        <f t="shared" si="42"/>
        <v>0</v>
      </c>
      <c r="CG177" s="25">
        <f t="shared" si="42"/>
        <v>0</v>
      </c>
      <c r="CH177" s="25">
        <f t="shared" si="42"/>
        <v>0</v>
      </c>
      <c r="CI177" s="25">
        <f t="shared" si="42"/>
        <v>0</v>
      </c>
      <c r="CJ177" s="25">
        <f t="shared" si="42"/>
        <v>0</v>
      </c>
      <c r="CK177" s="25">
        <f t="shared" si="42"/>
        <v>0</v>
      </c>
      <c r="CL177" s="25">
        <f t="shared" si="42"/>
        <v>0</v>
      </c>
      <c r="CM177" s="25">
        <f t="shared" si="42"/>
        <v>0</v>
      </c>
      <c r="CN177" s="25">
        <f t="shared" si="42"/>
        <v>0</v>
      </c>
      <c r="CO177" s="25">
        <f t="shared" si="42"/>
        <v>0</v>
      </c>
      <c r="CP177" s="25">
        <f t="shared" si="42"/>
        <v>0</v>
      </c>
    </row>
    <row r="178" spans="1:94" ht="57" x14ac:dyDescent="0.25">
      <c r="A178" s="48" t="s">
        <v>994</v>
      </c>
      <c r="B178" s="34">
        <v>2101</v>
      </c>
      <c r="C178" s="35"/>
      <c r="D178" s="35" t="s">
        <v>30</v>
      </c>
      <c r="E178" s="142">
        <f t="shared" ref="E178:AJ178" si="43">SUM(E180:E182)</f>
        <v>0</v>
      </c>
      <c r="F178" s="142">
        <f t="shared" si="43"/>
        <v>0</v>
      </c>
      <c r="G178" s="142">
        <f t="shared" si="43"/>
        <v>0</v>
      </c>
      <c r="H178" s="142">
        <f t="shared" si="43"/>
        <v>0</v>
      </c>
      <c r="I178" s="142">
        <f t="shared" si="43"/>
        <v>0</v>
      </c>
      <c r="J178" s="142">
        <f t="shared" si="43"/>
        <v>0</v>
      </c>
      <c r="K178" s="142">
        <f t="shared" si="43"/>
        <v>0</v>
      </c>
      <c r="L178" s="142">
        <f t="shared" si="43"/>
        <v>0</v>
      </c>
      <c r="M178" s="142">
        <f t="shared" si="43"/>
        <v>0</v>
      </c>
      <c r="N178" s="142">
        <f t="shared" si="43"/>
        <v>0</v>
      </c>
      <c r="O178" s="142">
        <f t="shared" si="43"/>
        <v>0</v>
      </c>
      <c r="P178" s="142">
        <f t="shared" si="43"/>
        <v>0</v>
      </c>
      <c r="Q178" s="142">
        <f t="shared" si="43"/>
        <v>0</v>
      </c>
      <c r="R178" s="142">
        <f t="shared" si="43"/>
        <v>0</v>
      </c>
      <c r="S178" s="142">
        <f t="shared" si="43"/>
        <v>0</v>
      </c>
      <c r="T178" s="142">
        <f t="shared" si="43"/>
        <v>0</v>
      </c>
      <c r="U178" s="142">
        <f t="shared" si="43"/>
        <v>0</v>
      </c>
      <c r="V178" s="142">
        <f t="shared" si="43"/>
        <v>0</v>
      </c>
      <c r="W178" s="142">
        <f t="shared" si="43"/>
        <v>0</v>
      </c>
      <c r="X178" s="142">
        <f t="shared" si="43"/>
        <v>0</v>
      </c>
      <c r="Y178" s="142">
        <f t="shared" si="43"/>
        <v>0</v>
      </c>
      <c r="Z178" s="142">
        <f t="shared" si="43"/>
        <v>0</v>
      </c>
      <c r="AA178" s="142">
        <f t="shared" si="43"/>
        <v>0</v>
      </c>
      <c r="AB178" s="142">
        <f t="shared" si="43"/>
        <v>0</v>
      </c>
      <c r="AC178" s="142">
        <f t="shared" si="43"/>
        <v>0</v>
      </c>
      <c r="AD178" s="142">
        <f t="shared" si="43"/>
        <v>0</v>
      </c>
      <c r="AE178" s="142">
        <f t="shared" si="43"/>
        <v>0</v>
      </c>
      <c r="AF178" s="142">
        <f t="shared" si="43"/>
        <v>0</v>
      </c>
      <c r="AG178" s="142">
        <f t="shared" si="43"/>
        <v>0</v>
      </c>
      <c r="AH178" s="142">
        <f t="shared" si="43"/>
        <v>0</v>
      </c>
      <c r="AI178" s="142">
        <f t="shared" si="43"/>
        <v>0</v>
      </c>
      <c r="AJ178" s="142">
        <f t="shared" si="43"/>
        <v>0</v>
      </c>
      <c r="AK178" s="142">
        <f t="shared" ref="AK178:BP178" si="44">SUM(AK180:AK182)</f>
        <v>0</v>
      </c>
      <c r="AL178" s="142">
        <f t="shared" si="44"/>
        <v>0</v>
      </c>
      <c r="AM178" s="142">
        <f t="shared" si="44"/>
        <v>0</v>
      </c>
      <c r="AN178" s="142">
        <f t="shared" si="44"/>
        <v>0</v>
      </c>
      <c r="AO178" s="142">
        <f t="shared" si="44"/>
        <v>0</v>
      </c>
      <c r="AP178" s="142">
        <f t="shared" si="44"/>
        <v>0</v>
      </c>
      <c r="AQ178" s="142">
        <f t="shared" si="44"/>
        <v>0</v>
      </c>
      <c r="AR178" s="142">
        <f t="shared" si="44"/>
        <v>0</v>
      </c>
      <c r="AS178" s="142">
        <f t="shared" si="44"/>
        <v>0</v>
      </c>
      <c r="AT178" s="142">
        <f t="shared" si="44"/>
        <v>0</v>
      </c>
      <c r="AU178" s="142">
        <f t="shared" si="44"/>
        <v>0</v>
      </c>
      <c r="AV178" s="142">
        <f t="shared" si="44"/>
        <v>0</v>
      </c>
      <c r="AW178" s="142">
        <f t="shared" si="44"/>
        <v>0</v>
      </c>
      <c r="AX178" s="142">
        <f t="shared" si="44"/>
        <v>0</v>
      </c>
      <c r="AY178" s="142">
        <f t="shared" si="44"/>
        <v>0</v>
      </c>
      <c r="AZ178" s="142">
        <f t="shared" si="44"/>
        <v>0</v>
      </c>
      <c r="BA178" s="142">
        <f t="shared" si="44"/>
        <v>0</v>
      </c>
      <c r="BB178" s="142">
        <f t="shared" si="44"/>
        <v>0</v>
      </c>
      <c r="BC178" s="142">
        <f t="shared" si="44"/>
        <v>0</v>
      </c>
      <c r="BD178" s="142">
        <f t="shared" si="44"/>
        <v>0</v>
      </c>
      <c r="BE178" s="142">
        <f t="shared" si="44"/>
        <v>0</v>
      </c>
      <c r="BF178" s="142">
        <f t="shared" si="44"/>
        <v>0</v>
      </c>
      <c r="BG178" s="142">
        <f t="shared" si="44"/>
        <v>0</v>
      </c>
      <c r="BH178" s="142">
        <f t="shared" si="44"/>
        <v>0</v>
      </c>
      <c r="BI178" s="142">
        <f t="shared" si="44"/>
        <v>0</v>
      </c>
      <c r="BJ178" s="142">
        <f t="shared" si="44"/>
        <v>0</v>
      </c>
      <c r="BK178" s="142">
        <f t="shared" si="44"/>
        <v>0</v>
      </c>
      <c r="BL178" s="142">
        <f t="shared" si="44"/>
        <v>0</v>
      </c>
      <c r="BM178" s="142">
        <f t="shared" si="44"/>
        <v>0</v>
      </c>
      <c r="BN178" s="142">
        <f t="shared" si="44"/>
        <v>0</v>
      </c>
      <c r="BO178" s="142">
        <f t="shared" si="44"/>
        <v>0</v>
      </c>
      <c r="BP178" s="142">
        <f t="shared" si="44"/>
        <v>0</v>
      </c>
      <c r="BQ178" s="142">
        <f t="shared" ref="BQ178:CP178" si="45">SUM(BQ180:BQ182)</f>
        <v>0</v>
      </c>
      <c r="BR178" s="142">
        <f t="shared" si="45"/>
        <v>0</v>
      </c>
      <c r="BS178" s="142">
        <f t="shared" si="45"/>
        <v>0</v>
      </c>
      <c r="BT178" s="142">
        <f t="shared" si="45"/>
        <v>0</v>
      </c>
      <c r="BU178" s="142">
        <f t="shared" si="45"/>
        <v>0</v>
      </c>
      <c r="BV178" s="142">
        <f t="shared" si="45"/>
        <v>0</v>
      </c>
      <c r="BW178" s="142">
        <f t="shared" si="45"/>
        <v>0</v>
      </c>
      <c r="BX178" s="142">
        <f t="shared" si="45"/>
        <v>0</v>
      </c>
      <c r="BY178" s="142">
        <f t="shared" si="45"/>
        <v>0</v>
      </c>
      <c r="BZ178" s="142">
        <f t="shared" si="45"/>
        <v>0</v>
      </c>
      <c r="CA178" s="142">
        <f t="shared" si="45"/>
        <v>0</v>
      </c>
      <c r="CB178" s="142">
        <f t="shared" si="45"/>
        <v>0</v>
      </c>
      <c r="CC178" s="142">
        <f t="shared" si="45"/>
        <v>0</v>
      </c>
      <c r="CD178" s="142">
        <f t="shared" si="45"/>
        <v>0</v>
      </c>
      <c r="CE178" s="142">
        <f t="shared" si="45"/>
        <v>0</v>
      </c>
      <c r="CF178" s="142">
        <f t="shared" si="45"/>
        <v>0</v>
      </c>
      <c r="CG178" s="142">
        <f t="shared" si="45"/>
        <v>0</v>
      </c>
      <c r="CH178" s="142">
        <f t="shared" si="45"/>
        <v>0</v>
      </c>
      <c r="CI178" s="142">
        <f t="shared" si="45"/>
        <v>0</v>
      </c>
      <c r="CJ178" s="142">
        <f t="shared" si="45"/>
        <v>0</v>
      </c>
      <c r="CK178" s="142">
        <f t="shared" si="45"/>
        <v>0</v>
      </c>
      <c r="CL178" s="142">
        <f t="shared" si="45"/>
        <v>0</v>
      </c>
      <c r="CM178" s="142">
        <f t="shared" si="45"/>
        <v>0</v>
      </c>
      <c r="CN178" s="142">
        <f t="shared" si="45"/>
        <v>0</v>
      </c>
      <c r="CO178" s="142">
        <f t="shared" si="45"/>
        <v>0</v>
      </c>
      <c r="CP178" s="142">
        <f t="shared" si="45"/>
        <v>0</v>
      </c>
    </row>
    <row r="179" spans="1:94" x14ac:dyDescent="0.25">
      <c r="A179" s="44" t="s">
        <v>2</v>
      </c>
      <c r="B179" s="1"/>
      <c r="C179" s="4"/>
      <c r="D179" s="81"/>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row>
    <row r="180" spans="1:94" x14ac:dyDescent="0.25">
      <c r="A180" s="215" t="s">
        <v>1152</v>
      </c>
      <c r="B180" s="7">
        <v>2102</v>
      </c>
      <c r="C180" s="4"/>
      <c r="D180" s="81"/>
      <c r="E180" s="26">
        <f>+'Свод РРО'!G246</f>
        <v>0</v>
      </c>
      <c r="F180" s="26">
        <f>+'Свод РРО'!H246</f>
        <v>0</v>
      </c>
      <c r="G180" s="26">
        <f>+'Свод РРО'!I246</f>
        <v>0</v>
      </c>
      <c r="H180" s="26">
        <f>+'Свод РРО'!J246</f>
        <v>0</v>
      </c>
      <c r="I180" s="26">
        <f>+'Свод РРО'!K246</f>
        <v>0</v>
      </c>
      <c r="J180" s="26">
        <f>+'Свод РРО'!L246</f>
        <v>0</v>
      </c>
      <c r="K180" s="26">
        <f>+'Свод РРО'!M246</f>
        <v>0</v>
      </c>
      <c r="L180" s="26">
        <f>+'Свод РРО'!N246</f>
        <v>0</v>
      </c>
      <c r="M180" s="26">
        <f>+'Свод РРО'!O246</f>
        <v>0</v>
      </c>
      <c r="N180" s="26">
        <f>+'Свод РРО'!P246</f>
        <v>0</v>
      </c>
      <c r="O180" s="26">
        <f>+'Свод РРО'!Q246</f>
        <v>0</v>
      </c>
      <c r="P180" s="26">
        <f>+'Свод РРО'!R246</f>
        <v>0</v>
      </c>
      <c r="Q180" s="26">
        <f>+'Свод РРО'!S246</f>
        <v>0</v>
      </c>
      <c r="R180" s="26">
        <f>+'Свод РРО'!T246</f>
        <v>0</v>
      </c>
      <c r="S180" s="26">
        <f>+'Свод РРО'!U246</f>
        <v>0</v>
      </c>
      <c r="T180" s="26">
        <f>+'Свод РРО'!V246</f>
        <v>0</v>
      </c>
      <c r="U180" s="26">
        <f>+'Свод РРО'!W246</f>
        <v>0</v>
      </c>
      <c r="V180" s="26">
        <f>+'Свод РРО'!X246</f>
        <v>0</v>
      </c>
      <c r="W180" s="26">
        <f>+'Свод РРО'!Y246</f>
        <v>0</v>
      </c>
      <c r="X180" s="26">
        <f>+'Свод РРО'!Z246</f>
        <v>0</v>
      </c>
      <c r="Y180" s="26">
        <f>+'Свод РРО'!AA246</f>
        <v>0</v>
      </c>
      <c r="Z180" s="26">
        <f>+'Свод РРО'!AB246</f>
        <v>0</v>
      </c>
      <c r="AA180" s="26">
        <f>+'Свод РРО'!AC246</f>
        <v>0</v>
      </c>
      <c r="AB180" s="26">
        <f>+'Свод РРО'!AD246</f>
        <v>0</v>
      </c>
      <c r="AC180" s="26">
        <f>+'Свод РРО'!AE246</f>
        <v>0</v>
      </c>
      <c r="AD180" s="26">
        <f>+'Свод РРО'!AF246</f>
        <v>0</v>
      </c>
      <c r="AE180" s="26">
        <f>+'Свод РРО'!AG246</f>
        <v>0</v>
      </c>
      <c r="AF180" s="26">
        <f>+'Свод РРО'!AH246</f>
        <v>0</v>
      </c>
      <c r="AG180" s="26">
        <f>+'Свод РРО'!AI246</f>
        <v>0</v>
      </c>
      <c r="AH180" s="26">
        <f>+'Свод РРО'!AJ246</f>
        <v>0</v>
      </c>
      <c r="AI180" s="26">
        <f>+'Свод РРО'!AK246</f>
        <v>0</v>
      </c>
      <c r="AJ180" s="26">
        <f>+'Свод РРО'!AL246</f>
        <v>0</v>
      </c>
      <c r="AK180" s="26">
        <f>+'Свод РРО'!AM246</f>
        <v>0</v>
      </c>
      <c r="AL180" s="26">
        <f>+'Свод РРО'!AN246</f>
        <v>0</v>
      </c>
      <c r="AM180" s="26">
        <f>+'Свод РРО'!AO246</f>
        <v>0</v>
      </c>
      <c r="AN180" s="26">
        <f>+'Свод РРО'!AP246</f>
        <v>0</v>
      </c>
      <c r="AO180" s="26">
        <f>+'Свод РРО'!AQ246</f>
        <v>0</v>
      </c>
      <c r="AP180" s="26">
        <f>+'Свод РРО'!AR246</f>
        <v>0</v>
      </c>
      <c r="AQ180" s="26">
        <f>+'Свод РРО'!AS246</f>
        <v>0</v>
      </c>
      <c r="AR180" s="26">
        <f>+'Свод РРО'!AT246</f>
        <v>0</v>
      </c>
      <c r="AS180" s="26">
        <f>+'Свод РРО'!AU246</f>
        <v>0</v>
      </c>
      <c r="AT180" s="26">
        <f>+'Свод РРО'!AV246</f>
        <v>0</v>
      </c>
      <c r="AU180" s="26">
        <f>+'Свод РРО'!AW246</f>
        <v>0</v>
      </c>
      <c r="AV180" s="26">
        <f>+'Свод РРО'!AX246</f>
        <v>0</v>
      </c>
      <c r="AW180" s="26">
        <f>+'Свод РРО'!AY246</f>
        <v>0</v>
      </c>
      <c r="AX180" s="26">
        <f>+'Свод РРО'!AZ246</f>
        <v>0</v>
      </c>
      <c r="AY180" s="26">
        <f>+'Свод РРО'!BA246</f>
        <v>0</v>
      </c>
      <c r="AZ180" s="26">
        <f>+'Свод РРО'!BB246</f>
        <v>0</v>
      </c>
      <c r="BA180" s="26">
        <f>+'Свод РРО'!BC246</f>
        <v>0</v>
      </c>
      <c r="BB180" s="26">
        <f>+'Свод РРО'!BD246</f>
        <v>0</v>
      </c>
      <c r="BC180" s="26">
        <f>+'Свод РРО'!BE246</f>
        <v>0</v>
      </c>
      <c r="BD180" s="26">
        <f>+'Свод РРО'!BF246</f>
        <v>0</v>
      </c>
      <c r="BE180" s="26">
        <f>+'Свод РРО'!BG246</f>
        <v>0</v>
      </c>
      <c r="BF180" s="26">
        <f>+'Свод РРО'!BH246</f>
        <v>0</v>
      </c>
      <c r="BG180" s="26">
        <f>+'Свод РРО'!BI246</f>
        <v>0</v>
      </c>
      <c r="BH180" s="26">
        <f>+'Свод РРО'!BJ246</f>
        <v>0</v>
      </c>
      <c r="BI180" s="26">
        <f>+'Свод РРО'!BK246</f>
        <v>0</v>
      </c>
      <c r="BJ180" s="26">
        <f>+'Свод РРО'!BL246</f>
        <v>0</v>
      </c>
      <c r="BK180" s="26">
        <f>+'Свод РРО'!BM246</f>
        <v>0</v>
      </c>
      <c r="BL180" s="26">
        <f>+'Свод РРО'!BN246</f>
        <v>0</v>
      </c>
      <c r="BM180" s="26">
        <f>+'Свод РРО'!BO246</f>
        <v>0</v>
      </c>
      <c r="BN180" s="26">
        <f>+'Свод РРО'!BP246</f>
        <v>0</v>
      </c>
      <c r="BO180" s="26">
        <f>+'Свод РРО'!BQ246</f>
        <v>0</v>
      </c>
      <c r="BP180" s="26">
        <f>+'Свод РРО'!BR246</f>
        <v>0</v>
      </c>
      <c r="BQ180" s="26">
        <f>+'Свод РРО'!BS246</f>
        <v>0</v>
      </c>
      <c r="BR180" s="26">
        <f>+'Свод РРО'!BT246</f>
        <v>0</v>
      </c>
      <c r="BS180" s="26">
        <f>+'Свод РРО'!BU246</f>
        <v>0</v>
      </c>
      <c r="BT180" s="26">
        <f>+'Свод РРО'!BV246</f>
        <v>0</v>
      </c>
      <c r="BU180" s="26">
        <f>+'Свод РРО'!BW246</f>
        <v>0</v>
      </c>
      <c r="BV180" s="26">
        <f>+'Свод РРО'!BX246</f>
        <v>0</v>
      </c>
      <c r="BW180" s="26">
        <f>+'Свод РРО'!BY246</f>
        <v>0</v>
      </c>
      <c r="BX180" s="26">
        <f>+'Свод РРО'!BZ246</f>
        <v>0</v>
      </c>
      <c r="BY180" s="26">
        <f>+'Свод РРО'!CA246</f>
        <v>0</v>
      </c>
      <c r="BZ180" s="26">
        <f>+'Свод РРО'!CB246</f>
        <v>0</v>
      </c>
      <c r="CA180" s="26">
        <f>+'Свод РРО'!CC246</f>
        <v>0</v>
      </c>
      <c r="CB180" s="26">
        <f>+'Свод РРО'!CD246</f>
        <v>0</v>
      </c>
      <c r="CC180" s="26">
        <f>+'Свод РРО'!CE246</f>
        <v>0</v>
      </c>
      <c r="CD180" s="26">
        <f>+'Свод РРО'!CF246</f>
        <v>0</v>
      </c>
      <c r="CE180" s="26">
        <f>+'Свод РРО'!CG246</f>
        <v>0</v>
      </c>
      <c r="CF180" s="26">
        <f>+'Свод РРО'!CH246</f>
        <v>0</v>
      </c>
      <c r="CG180" s="26">
        <f>+'Свод РРО'!CI246</f>
        <v>0</v>
      </c>
      <c r="CH180" s="26">
        <f>+'Свод РРО'!CJ246</f>
        <v>0</v>
      </c>
      <c r="CI180" s="26">
        <f>+'Свод РРО'!CK246</f>
        <v>0</v>
      </c>
      <c r="CJ180" s="26">
        <f>+'Свод РРО'!CL246</f>
        <v>0</v>
      </c>
      <c r="CK180" s="26">
        <f>+'Свод РРО'!CM246</f>
        <v>0</v>
      </c>
      <c r="CL180" s="26">
        <f>+'Свод РРО'!CN246</f>
        <v>0</v>
      </c>
      <c r="CM180" s="26">
        <f>+'Свод РРО'!CO246</f>
        <v>0</v>
      </c>
      <c r="CN180" s="26">
        <f>+'Свод РРО'!CP246</f>
        <v>0</v>
      </c>
      <c r="CO180" s="26">
        <f>+'Свод РРО'!CQ246</f>
        <v>0</v>
      </c>
      <c r="CP180" s="26">
        <f>+'Свод РРО'!CR246</f>
        <v>0</v>
      </c>
    </row>
    <row r="181" spans="1:94" x14ac:dyDescent="0.25">
      <c r="A181" s="215"/>
      <c r="B181" s="7"/>
      <c r="C181" s="4"/>
      <c r="D181" s="81"/>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row>
    <row r="182" spans="1:94" x14ac:dyDescent="0.25">
      <c r="A182" s="38" t="s">
        <v>3</v>
      </c>
      <c r="B182" s="7"/>
      <c r="C182" s="4"/>
      <c r="D182" s="81"/>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row>
    <row r="183" spans="1:94" ht="57" x14ac:dyDescent="0.25">
      <c r="A183" s="48" t="s">
        <v>1019</v>
      </c>
      <c r="B183" s="34">
        <v>2300</v>
      </c>
      <c r="C183" s="35"/>
      <c r="D183" s="35" t="s">
        <v>30</v>
      </c>
      <c r="E183" s="142">
        <f t="shared" ref="E183:AJ183" si="46">SUM(E185:E187)</f>
        <v>0</v>
      </c>
      <c r="F183" s="142">
        <f t="shared" si="46"/>
        <v>0</v>
      </c>
      <c r="G183" s="142">
        <f t="shared" si="46"/>
        <v>0</v>
      </c>
      <c r="H183" s="142">
        <f t="shared" si="46"/>
        <v>0</v>
      </c>
      <c r="I183" s="142">
        <f t="shared" si="46"/>
        <v>0</v>
      </c>
      <c r="J183" s="142">
        <f t="shared" si="46"/>
        <v>0</v>
      </c>
      <c r="K183" s="142">
        <f t="shared" si="46"/>
        <v>0</v>
      </c>
      <c r="L183" s="142">
        <f t="shared" si="46"/>
        <v>0</v>
      </c>
      <c r="M183" s="142">
        <f t="shared" si="46"/>
        <v>0</v>
      </c>
      <c r="N183" s="142">
        <f t="shared" si="46"/>
        <v>0</v>
      </c>
      <c r="O183" s="142">
        <f t="shared" si="46"/>
        <v>0</v>
      </c>
      <c r="P183" s="142">
        <f t="shared" si="46"/>
        <v>0</v>
      </c>
      <c r="Q183" s="142">
        <f t="shared" si="46"/>
        <v>0</v>
      </c>
      <c r="R183" s="142">
        <f t="shared" si="46"/>
        <v>0</v>
      </c>
      <c r="S183" s="142">
        <f t="shared" si="46"/>
        <v>0</v>
      </c>
      <c r="T183" s="142">
        <f t="shared" si="46"/>
        <v>0</v>
      </c>
      <c r="U183" s="142">
        <f t="shared" si="46"/>
        <v>0</v>
      </c>
      <c r="V183" s="142">
        <f t="shared" si="46"/>
        <v>0</v>
      </c>
      <c r="W183" s="142">
        <f t="shared" si="46"/>
        <v>0</v>
      </c>
      <c r="X183" s="142">
        <f t="shared" si="46"/>
        <v>0</v>
      </c>
      <c r="Y183" s="142">
        <f t="shared" si="46"/>
        <v>0</v>
      </c>
      <c r="Z183" s="142">
        <f t="shared" si="46"/>
        <v>0</v>
      </c>
      <c r="AA183" s="142">
        <f t="shared" si="46"/>
        <v>0</v>
      </c>
      <c r="AB183" s="142">
        <f t="shared" si="46"/>
        <v>0</v>
      </c>
      <c r="AC183" s="142">
        <f t="shared" si="46"/>
        <v>0</v>
      </c>
      <c r="AD183" s="142">
        <f t="shared" si="46"/>
        <v>0</v>
      </c>
      <c r="AE183" s="142">
        <f t="shared" si="46"/>
        <v>0</v>
      </c>
      <c r="AF183" s="142">
        <f t="shared" si="46"/>
        <v>0</v>
      </c>
      <c r="AG183" s="142">
        <f t="shared" si="46"/>
        <v>0</v>
      </c>
      <c r="AH183" s="142">
        <f t="shared" si="46"/>
        <v>0</v>
      </c>
      <c r="AI183" s="142">
        <f t="shared" si="46"/>
        <v>0</v>
      </c>
      <c r="AJ183" s="142">
        <f t="shared" si="46"/>
        <v>0</v>
      </c>
      <c r="AK183" s="142">
        <f t="shared" ref="AK183:BP183" si="47">SUM(AK185:AK187)</f>
        <v>0</v>
      </c>
      <c r="AL183" s="142">
        <f t="shared" si="47"/>
        <v>0</v>
      </c>
      <c r="AM183" s="142">
        <f t="shared" si="47"/>
        <v>0</v>
      </c>
      <c r="AN183" s="142">
        <f t="shared" si="47"/>
        <v>0</v>
      </c>
      <c r="AO183" s="142">
        <f t="shared" si="47"/>
        <v>0</v>
      </c>
      <c r="AP183" s="142">
        <f t="shared" si="47"/>
        <v>0</v>
      </c>
      <c r="AQ183" s="142">
        <f t="shared" si="47"/>
        <v>0</v>
      </c>
      <c r="AR183" s="142">
        <f t="shared" si="47"/>
        <v>0</v>
      </c>
      <c r="AS183" s="142">
        <f t="shared" si="47"/>
        <v>0</v>
      </c>
      <c r="AT183" s="142">
        <f t="shared" si="47"/>
        <v>0</v>
      </c>
      <c r="AU183" s="142">
        <f t="shared" si="47"/>
        <v>0</v>
      </c>
      <c r="AV183" s="142">
        <f t="shared" si="47"/>
        <v>0</v>
      </c>
      <c r="AW183" s="142">
        <f t="shared" si="47"/>
        <v>0</v>
      </c>
      <c r="AX183" s="142">
        <f t="shared" si="47"/>
        <v>0</v>
      </c>
      <c r="AY183" s="142">
        <f t="shared" si="47"/>
        <v>0</v>
      </c>
      <c r="AZ183" s="142">
        <f t="shared" si="47"/>
        <v>0</v>
      </c>
      <c r="BA183" s="142">
        <f t="shared" si="47"/>
        <v>0</v>
      </c>
      <c r="BB183" s="142">
        <f t="shared" si="47"/>
        <v>0</v>
      </c>
      <c r="BC183" s="142">
        <f t="shared" si="47"/>
        <v>0</v>
      </c>
      <c r="BD183" s="142">
        <f t="shared" si="47"/>
        <v>0</v>
      </c>
      <c r="BE183" s="142">
        <f t="shared" si="47"/>
        <v>0</v>
      </c>
      <c r="BF183" s="142">
        <f t="shared" si="47"/>
        <v>0</v>
      </c>
      <c r="BG183" s="142">
        <f t="shared" si="47"/>
        <v>0</v>
      </c>
      <c r="BH183" s="142">
        <f t="shared" si="47"/>
        <v>0</v>
      </c>
      <c r="BI183" s="142">
        <f t="shared" si="47"/>
        <v>0</v>
      </c>
      <c r="BJ183" s="142">
        <f t="shared" si="47"/>
        <v>0</v>
      </c>
      <c r="BK183" s="142">
        <f t="shared" si="47"/>
        <v>0</v>
      </c>
      <c r="BL183" s="142">
        <f t="shared" si="47"/>
        <v>0</v>
      </c>
      <c r="BM183" s="142">
        <f t="shared" si="47"/>
        <v>0</v>
      </c>
      <c r="BN183" s="142">
        <f t="shared" si="47"/>
        <v>0</v>
      </c>
      <c r="BO183" s="142">
        <f t="shared" si="47"/>
        <v>0</v>
      </c>
      <c r="BP183" s="142">
        <f t="shared" si="47"/>
        <v>0</v>
      </c>
      <c r="BQ183" s="142">
        <f t="shared" ref="BQ183:CP183" si="48">SUM(BQ185:BQ187)</f>
        <v>0</v>
      </c>
      <c r="BR183" s="142">
        <f t="shared" si="48"/>
        <v>0</v>
      </c>
      <c r="BS183" s="142">
        <f t="shared" si="48"/>
        <v>0</v>
      </c>
      <c r="BT183" s="142">
        <f t="shared" si="48"/>
        <v>0</v>
      </c>
      <c r="BU183" s="142">
        <f t="shared" si="48"/>
        <v>0</v>
      </c>
      <c r="BV183" s="142">
        <f t="shared" si="48"/>
        <v>0</v>
      </c>
      <c r="BW183" s="142">
        <f t="shared" si="48"/>
        <v>0</v>
      </c>
      <c r="BX183" s="142">
        <f t="shared" si="48"/>
        <v>0</v>
      </c>
      <c r="BY183" s="142">
        <f t="shared" si="48"/>
        <v>0</v>
      </c>
      <c r="BZ183" s="142">
        <f t="shared" si="48"/>
        <v>0</v>
      </c>
      <c r="CA183" s="142">
        <f t="shared" si="48"/>
        <v>0</v>
      </c>
      <c r="CB183" s="142">
        <f t="shared" si="48"/>
        <v>0</v>
      </c>
      <c r="CC183" s="142">
        <f t="shared" si="48"/>
        <v>0</v>
      </c>
      <c r="CD183" s="142">
        <f t="shared" si="48"/>
        <v>0</v>
      </c>
      <c r="CE183" s="142">
        <f t="shared" si="48"/>
        <v>0</v>
      </c>
      <c r="CF183" s="142">
        <f t="shared" si="48"/>
        <v>0</v>
      </c>
      <c r="CG183" s="142">
        <f t="shared" si="48"/>
        <v>0</v>
      </c>
      <c r="CH183" s="142">
        <f t="shared" si="48"/>
        <v>0</v>
      </c>
      <c r="CI183" s="142">
        <f t="shared" si="48"/>
        <v>0</v>
      </c>
      <c r="CJ183" s="142">
        <f t="shared" si="48"/>
        <v>0</v>
      </c>
      <c r="CK183" s="142">
        <f t="shared" si="48"/>
        <v>0</v>
      </c>
      <c r="CL183" s="142">
        <f t="shared" si="48"/>
        <v>0</v>
      </c>
      <c r="CM183" s="142">
        <f t="shared" si="48"/>
        <v>0</v>
      </c>
      <c r="CN183" s="142">
        <f t="shared" si="48"/>
        <v>0</v>
      </c>
      <c r="CO183" s="142">
        <f t="shared" si="48"/>
        <v>0</v>
      </c>
      <c r="CP183" s="142">
        <f t="shared" si="48"/>
        <v>0</v>
      </c>
    </row>
    <row r="184" spans="1:94" x14ac:dyDescent="0.25">
      <c r="A184" s="44" t="s">
        <v>2</v>
      </c>
      <c r="B184" s="1"/>
      <c r="C184" s="4"/>
      <c r="D184" s="81"/>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row>
    <row r="185" spans="1:94" x14ac:dyDescent="0.25">
      <c r="A185" s="214" t="s">
        <v>1153</v>
      </c>
      <c r="B185" s="32">
        <v>2301</v>
      </c>
      <c r="C185" s="4"/>
      <c r="D185" s="81"/>
      <c r="E185" s="26">
        <f>+'Свод РРО'!G618</f>
        <v>0</v>
      </c>
      <c r="F185" s="26">
        <f>+'Свод РРО'!H618</f>
        <v>0</v>
      </c>
      <c r="G185" s="26">
        <f>+'Свод РРО'!I618</f>
        <v>0</v>
      </c>
      <c r="H185" s="26">
        <f>+'Свод РРО'!J618</f>
        <v>0</v>
      </c>
      <c r="I185" s="26">
        <f>+'Свод РРО'!K618</f>
        <v>0</v>
      </c>
      <c r="J185" s="26">
        <f>+'Свод РРО'!L618</f>
        <v>0</v>
      </c>
      <c r="K185" s="26">
        <f>+'Свод РРО'!M618</f>
        <v>0</v>
      </c>
      <c r="L185" s="26">
        <f>+'Свод РРО'!N618</f>
        <v>0</v>
      </c>
      <c r="M185" s="26">
        <f>+'Свод РРО'!O618</f>
        <v>0</v>
      </c>
      <c r="N185" s="26">
        <f>+'Свод РРО'!P618</f>
        <v>0</v>
      </c>
      <c r="O185" s="26">
        <f>+'Свод РРО'!Q618</f>
        <v>0</v>
      </c>
      <c r="P185" s="26">
        <f>+'Свод РРО'!R618</f>
        <v>0</v>
      </c>
      <c r="Q185" s="26">
        <f>+'Свод РРО'!S618</f>
        <v>0</v>
      </c>
      <c r="R185" s="26">
        <f>+'Свод РРО'!T618</f>
        <v>0</v>
      </c>
      <c r="S185" s="26">
        <f>+'Свод РРО'!U618</f>
        <v>0</v>
      </c>
      <c r="T185" s="26">
        <f>+'Свод РРО'!V618</f>
        <v>0</v>
      </c>
      <c r="U185" s="26">
        <f>+'Свод РРО'!W618</f>
        <v>0</v>
      </c>
      <c r="V185" s="26">
        <f>+'Свод РРО'!X618</f>
        <v>0</v>
      </c>
      <c r="W185" s="26">
        <f>+'Свод РРО'!Y618</f>
        <v>0</v>
      </c>
      <c r="X185" s="26">
        <f>+'Свод РРО'!Z618</f>
        <v>0</v>
      </c>
      <c r="Y185" s="26">
        <f>+'Свод РРО'!AA618</f>
        <v>0</v>
      </c>
      <c r="Z185" s="26">
        <f>+'Свод РРО'!AB618</f>
        <v>0</v>
      </c>
      <c r="AA185" s="26">
        <f>+'Свод РРО'!AC618</f>
        <v>0</v>
      </c>
      <c r="AB185" s="26">
        <f>+'Свод РРО'!AD618</f>
        <v>0</v>
      </c>
      <c r="AC185" s="26">
        <f>+'Свод РРО'!AE618</f>
        <v>0</v>
      </c>
      <c r="AD185" s="26">
        <f>+'Свод РРО'!AF618</f>
        <v>0</v>
      </c>
      <c r="AE185" s="26">
        <f>+'Свод РРО'!AG618</f>
        <v>0</v>
      </c>
      <c r="AF185" s="26">
        <f>+'Свод РРО'!AH618</f>
        <v>0</v>
      </c>
      <c r="AG185" s="26">
        <f>+'Свод РРО'!AI618</f>
        <v>0</v>
      </c>
      <c r="AH185" s="26">
        <f>+'Свод РРО'!AJ618</f>
        <v>0</v>
      </c>
      <c r="AI185" s="26">
        <f>+'Свод РРО'!AK618</f>
        <v>0</v>
      </c>
      <c r="AJ185" s="26">
        <f>+'Свод РРО'!AL618</f>
        <v>0</v>
      </c>
      <c r="AK185" s="26">
        <f>+'Свод РРО'!AM618</f>
        <v>0</v>
      </c>
      <c r="AL185" s="26">
        <f>+'Свод РРО'!AN618</f>
        <v>0</v>
      </c>
      <c r="AM185" s="26">
        <f>+'Свод РРО'!AO618</f>
        <v>0</v>
      </c>
      <c r="AN185" s="26">
        <f>+'Свод РРО'!AP618</f>
        <v>0</v>
      </c>
      <c r="AO185" s="26">
        <f>+'Свод РРО'!AQ618</f>
        <v>0</v>
      </c>
      <c r="AP185" s="26">
        <f>+'Свод РРО'!AR618</f>
        <v>0</v>
      </c>
      <c r="AQ185" s="26">
        <f>+'Свод РРО'!AS618</f>
        <v>0</v>
      </c>
      <c r="AR185" s="26">
        <f>+'Свод РРО'!AT618</f>
        <v>0</v>
      </c>
      <c r="AS185" s="26">
        <f>+'Свод РРО'!AU618</f>
        <v>0</v>
      </c>
      <c r="AT185" s="26">
        <f>+'Свод РРО'!AV618</f>
        <v>0</v>
      </c>
      <c r="AU185" s="26">
        <f>+'Свод РРО'!AW618</f>
        <v>0</v>
      </c>
      <c r="AV185" s="26">
        <f>+'Свод РРО'!AX618</f>
        <v>0</v>
      </c>
      <c r="AW185" s="26">
        <f>+'Свод РРО'!AY618</f>
        <v>0</v>
      </c>
      <c r="AX185" s="26">
        <f>+'Свод РРО'!AZ618</f>
        <v>0</v>
      </c>
      <c r="AY185" s="26">
        <f>+'Свод РРО'!BA618</f>
        <v>0</v>
      </c>
      <c r="AZ185" s="26">
        <f>+'Свод РРО'!BB618</f>
        <v>0</v>
      </c>
      <c r="BA185" s="26">
        <f>+'Свод РРО'!BC618</f>
        <v>0</v>
      </c>
      <c r="BB185" s="26">
        <f>+'Свод РРО'!BD618</f>
        <v>0</v>
      </c>
      <c r="BC185" s="26">
        <f>+'Свод РРО'!BE618</f>
        <v>0</v>
      </c>
      <c r="BD185" s="26">
        <f>+'Свод РРО'!BF618</f>
        <v>0</v>
      </c>
      <c r="BE185" s="26">
        <f>+'Свод РРО'!BG618</f>
        <v>0</v>
      </c>
      <c r="BF185" s="26">
        <f>+'Свод РРО'!BH618</f>
        <v>0</v>
      </c>
      <c r="BG185" s="26">
        <f>+'Свод РРО'!BI618</f>
        <v>0</v>
      </c>
      <c r="BH185" s="26">
        <f>+'Свод РРО'!BJ618</f>
        <v>0</v>
      </c>
      <c r="BI185" s="26">
        <f>+'Свод РРО'!BK618</f>
        <v>0</v>
      </c>
      <c r="BJ185" s="26">
        <f>+'Свод РРО'!BL618</f>
        <v>0</v>
      </c>
      <c r="BK185" s="26">
        <f>+'Свод РРО'!BM618</f>
        <v>0</v>
      </c>
      <c r="BL185" s="26">
        <f>+'Свод РРО'!BN618</f>
        <v>0</v>
      </c>
      <c r="BM185" s="26">
        <f>+'Свод РРО'!BO618</f>
        <v>0</v>
      </c>
      <c r="BN185" s="26">
        <f>+'Свод РРО'!BP618</f>
        <v>0</v>
      </c>
      <c r="BO185" s="26">
        <f>+'Свод РРО'!BQ618</f>
        <v>0</v>
      </c>
      <c r="BP185" s="26">
        <f>+'Свод РРО'!BR618</f>
        <v>0</v>
      </c>
      <c r="BQ185" s="26">
        <f>+'Свод РРО'!BS618</f>
        <v>0</v>
      </c>
      <c r="BR185" s="26">
        <f>+'Свод РРО'!BT618</f>
        <v>0</v>
      </c>
      <c r="BS185" s="26">
        <f>+'Свод РРО'!BU618</f>
        <v>0</v>
      </c>
      <c r="BT185" s="26">
        <f>+'Свод РРО'!BV618</f>
        <v>0</v>
      </c>
      <c r="BU185" s="26">
        <f>+'Свод РРО'!BW618</f>
        <v>0</v>
      </c>
      <c r="BV185" s="26">
        <f>+'Свод РРО'!BX618</f>
        <v>0</v>
      </c>
      <c r="BW185" s="26">
        <f>+'Свод РРО'!BY618</f>
        <v>0</v>
      </c>
      <c r="BX185" s="26">
        <f>+'Свод РРО'!BZ618</f>
        <v>0</v>
      </c>
      <c r="BY185" s="26">
        <f>+'Свод РРО'!CA618</f>
        <v>0</v>
      </c>
      <c r="BZ185" s="26">
        <f>+'Свод РРО'!CB618</f>
        <v>0</v>
      </c>
      <c r="CA185" s="26">
        <f>+'Свод РРО'!CC618</f>
        <v>0</v>
      </c>
      <c r="CB185" s="26">
        <f>+'Свод РРО'!CD618</f>
        <v>0</v>
      </c>
      <c r="CC185" s="26">
        <f>+'Свод РРО'!CE618</f>
        <v>0</v>
      </c>
      <c r="CD185" s="26">
        <f>+'Свод РРО'!CF618</f>
        <v>0</v>
      </c>
      <c r="CE185" s="26">
        <f>+'Свод РРО'!CG618</f>
        <v>0</v>
      </c>
      <c r="CF185" s="26">
        <f>+'Свод РРО'!CH618</f>
        <v>0</v>
      </c>
      <c r="CG185" s="26">
        <f>+'Свод РРО'!CI618</f>
        <v>0</v>
      </c>
      <c r="CH185" s="26">
        <f>+'Свод РРО'!CJ618</f>
        <v>0</v>
      </c>
      <c r="CI185" s="26">
        <f>+'Свод РРО'!CK618</f>
        <v>0</v>
      </c>
      <c r="CJ185" s="26">
        <f>+'Свод РРО'!CL618</f>
        <v>0</v>
      </c>
      <c r="CK185" s="26">
        <f>+'Свод РРО'!CM618</f>
        <v>0</v>
      </c>
      <c r="CL185" s="26">
        <f>+'Свод РРО'!CN618</f>
        <v>0</v>
      </c>
      <c r="CM185" s="26">
        <f>+'Свод РРО'!CO618</f>
        <v>0</v>
      </c>
      <c r="CN185" s="26">
        <f>+'Свод РРО'!CP618</f>
        <v>0</v>
      </c>
      <c r="CO185" s="26">
        <f>+'Свод РРО'!CQ618</f>
        <v>0</v>
      </c>
      <c r="CP185" s="26">
        <f>+'Свод РРО'!CR618</f>
        <v>0</v>
      </c>
    </row>
    <row r="186" spans="1:94" x14ac:dyDescent="0.25">
      <c r="A186" s="214" t="s">
        <v>1154</v>
      </c>
      <c r="B186" s="32">
        <v>2302</v>
      </c>
      <c r="C186" s="4"/>
      <c r="D186" s="81"/>
      <c r="E186" s="26">
        <f>+'Свод РРО'!G857</f>
        <v>0</v>
      </c>
      <c r="F186" s="26">
        <f>+'Свод РРО'!H857</f>
        <v>0</v>
      </c>
      <c r="G186" s="26">
        <f>+'Свод РРО'!I857</f>
        <v>0</v>
      </c>
      <c r="H186" s="26">
        <f>+'Свод РРО'!J857</f>
        <v>0</v>
      </c>
      <c r="I186" s="26">
        <f>+'Свод РРО'!K857</f>
        <v>0</v>
      </c>
      <c r="J186" s="26">
        <f>+'Свод РРО'!L857</f>
        <v>0</v>
      </c>
      <c r="K186" s="26">
        <f>+'Свод РРО'!M857</f>
        <v>0</v>
      </c>
      <c r="L186" s="26">
        <f>+'Свод РРО'!N857</f>
        <v>0</v>
      </c>
      <c r="M186" s="26">
        <f>+'Свод РРО'!O857</f>
        <v>0</v>
      </c>
      <c r="N186" s="26">
        <f>+'Свод РРО'!P857</f>
        <v>0</v>
      </c>
      <c r="O186" s="26">
        <f>+'Свод РРО'!Q857</f>
        <v>0</v>
      </c>
      <c r="P186" s="26">
        <f>+'Свод РРО'!R857</f>
        <v>0</v>
      </c>
      <c r="Q186" s="26">
        <f>+'Свод РРО'!S857</f>
        <v>0</v>
      </c>
      <c r="R186" s="26">
        <f>+'Свод РРО'!T857</f>
        <v>0</v>
      </c>
      <c r="S186" s="26">
        <f>+'Свод РРО'!U857</f>
        <v>0</v>
      </c>
      <c r="T186" s="26">
        <f>+'Свод РРО'!V857</f>
        <v>0</v>
      </c>
      <c r="U186" s="26">
        <f>+'Свод РРО'!W857</f>
        <v>0</v>
      </c>
      <c r="V186" s="26">
        <f>+'Свод РРО'!X857</f>
        <v>0</v>
      </c>
      <c r="W186" s="26">
        <f>+'Свод РРО'!Y857</f>
        <v>0</v>
      </c>
      <c r="X186" s="26">
        <f>+'Свод РРО'!Z857</f>
        <v>0</v>
      </c>
      <c r="Y186" s="26">
        <f>+'Свод РРО'!AA857</f>
        <v>0</v>
      </c>
      <c r="Z186" s="26">
        <f>+'Свод РРО'!AB857</f>
        <v>0</v>
      </c>
      <c r="AA186" s="26">
        <f>+'Свод РРО'!AC857</f>
        <v>0</v>
      </c>
      <c r="AB186" s="26">
        <f>+'Свод РРО'!AD857</f>
        <v>0</v>
      </c>
      <c r="AC186" s="26">
        <f>+'Свод РРО'!AE857</f>
        <v>0</v>
      </c>
      <c r="AD186" s="26">
        <f>+'Свод РРО'!AF857</f>
        <v>0</v>
      </c>
      <c r="AE186" s="26">
        <f>+'Свод РРО'!AG857</f>
        <v>0</v>
      </c>
      <c r="AF186" s="26">
        <f>+'Свод РРО'!AH857</f>
        <v>0</v>
      </c>
      <c r="AG186" s="26">
        <f>+'Свод РРО'!AI857</f>
        <v>0</v>
      </c>
      <c r="AH186" s="26">
        <f>+'Свод РРО'!AJ857</f>
        <v>0</v>
      </c>
      <c r="AI186" s="26">
        <f>+'Свод РРО'!AK857</f>
        <v>0</v>
      </c>
      <c r="AJ186" s="26">
        <f>+'Свод РРО'!AL857</f>
        <v>0</v>
      </c>
      <c r="AK186" s="26">
        <f>+'Свод РРО'!AM857</f>
        <v>0</v>
      </c>
      <c r="AL186" s="26">
        <f>+'Свод РРО'!AN857</f>
        <v>0</v>
      </c>
      <c r="AM186" s="26">
        <f>+'Свод РРО'!AO857</f>
        <v>0</v>
      </c>
      <c r="AN186" s="26">
        <f>+'Свод РРО'!AP857</f>
        <v>0</v>
      </c>
      <c r="AO186" s="26">
        <f>+'Свод РРО'!AQ857</f>
        <v>0</v>
      </c>
      <c r="AP186" s="26">
        <f>+'Свод РРО'!AR857</f>
        <v>0</v>
      </c>
      <c r="AQ186" s="26">
        <f>+'Свод РРО'!AS857</f>
        <v>0</v>
      </c>
      <c r="AR186" s="26">
        <f>+'Свод РРО'!AT857</f>
        <v>0</v>
      </c>
      <c r="AS186" s="26">
        <f>+'Свод РРО'!AU857</f>
        <v>0</v>
      </c>
      <c r="AT186" s="26">
        <f>+'Свод РРО'!AV857</f>
        <v>0</v>
      </c>
      <c r="AU186" s="26">
        <f>+'Свод РРО'!AW857</f>
        <v>0</v>
      </c>
      <c r="AV186" s="26">
        <f>+'Свод РРО'!AX857</f>
        <v>0</v>
      </c>
      <c r="AW186" s="26">
        <f>+'Свод РРО'!AY857</f>
        <v>0</v>
      </c>
      <c r="AX186" s="26">
        <f>+'Свод РРО'!AZ857</f>
        <v>0</v>
      </c>
      <c r="AY186" s="26">
        <f>+'Свод РРО'!BA857</f>
        <v>0</v>
      </c>
      <c r="AZ186" s="26">
        <f>+'Свод РРО'!BB857</f>
        <v>0</v>
      </c>
      <c r="BA186" s="26">
        <f>+'Свод РРО'!BC857</f>
        <v>0</v>
      </c>
      <c r="BB186" s="26">
        <f>+'Свод РРО'!BD857</f>
        <v>0</v>
      </c>
      <c r="BC186" s="26">
        <f>+'Свод РРО'!BE857</f>
        <v>0</v>
      </c>
      <c r="BD186" s="26">
        <f>+'Свод РРО'!BF857</f>
        <v>0</v>
      </c>
      <c r="BE186" s="26">
        <f>+'Свод РРО'!BG857</f>
        <v>0</v>
      </c>
      <c r="BF186" s="26">
        <f>+'Свод РРО'!BH857</f>
        <v>0</v>
      </c>
      <c r="BG186" s="26">
        <f>+'Свод РРО'!BI857</f>
        <v>0</v>
      </c>
      <c r="BH186" s="26">
        <f>+'Свод РРО'!BJ857</f>
        <v>0</v>
      </c>
      <c r="BI186" s="26">
        <f>+'Свод РРО'!BK857</f>
        <v>0</v>
      </c>
      <c r="BJ186" s="26">
        <f>+'Свод РРО'!BL857</f>
        <v>0</v>
      </c>
      <c r="BK186" s="26">
        <f>+'Свод РРО'!BM857</f>
        <v>0</v>
      </c>
      <c r="BL186" s="26">
        <f>+'Свод РРО'!BN857</f>
        <v>0</v>
      </c>
      <c r="BM186" s="26">
        <f>+'Свод РРО'!BO857</f>
        <v>0</v>
      </c>
      <c r="BN186" s="26">
        <f>+'Свод РРО'!BP857</f>
        <v>0</v>
      </c>
      <c r="BO186" s="26">
        <f>+'Свод РРО'!BQ857</f>
        <v>0</v>
      </c>
      <c r="BP186" s="26">
        <f>+'Свод РРО'!BR857</f>
        <v>0</v>
      </c>
      <c r="BQ186" s="26">
        <f>+'Свод РРО'!BS857</f>
        <v>0</v>
      </c>
      <c r="BR186" s="26">
        <f>+'Свод РРО'!BT857</f>
        <v>0</v>
      </c>
      <c r="BS186" s="26">
        <f>+'Свод РРО'!BU857</f>
        <v>0</v>
      </c>
      <c r="BT186" s="26">
        <f>+'Свод РРО'!BV857</f>
        <v>0</v>
      </c>
      <c r="BU186" s="26">
        <f>+'Свод РРО'!BW857</f>
        <v>0</v>
      </c>
      <c r="BV186" s="26">
        <f>+'Свод РРО'!BX857</f>
        <v>0</v>
      </c>
      <c r="BW186" s="26">
        <f>+'Свод РРО'!BY857</f>
        <v>0</v>
      </c>
      <c r="BX186" s="26">
        <f>+'Свод РРО'!BZ857</f>
        <v>0</v>
      </c>
      <c r="BY186" s="26">
        <f>+'Свод РРО'!CA857</f>
        <v>0</v>
      </c>
      <c r="BZ186" s="26">
        <f>+'Свод РРО'!CB857</f>
        <v>0</v>
      </c>
      <c r="CA186" s="26">
        <f>+'Свод РРО'!CC857</f>
        <v>0</v>
      </c>
      <c r="CB186" s="26">
        <f>+'Свод РРО'!CD857</f>
        <v>0</v>
      </c>
      <c r="CC186" s="26">
        <f>+'Свод РРО'!CE857</f>
        <v>0</v>
      </c>
      <c r="CD186" s="26">
        <f>+'Свод РРО'!CF857</f>
        <v>0</v>
      </c>
      <c r="CE186" s="26">
        <f>+'Свод РРО'!CG857</f>
        <v>0</v>
      </c>
      <c r="CF186" s="26">
        <f>+'Свод РРО'!CH857</f>
        <v>0</v>
      </c>
      <c r="CG186" s="26">
        <f>+'Свод РРО'!CI857</f>
        <v>0</v>
      </c>
      <c r="CH186" s="26">
        <f>+'Свод РРО'!CJ857</f>
        <v>0</v>
      </c>
      <c r="CI186" s="26">
        <f>+'Свод РРО'!CK857</f>
        <v>0</v>
      </c>
      <c r="CJ186" s="26">
        <f>+'Свод РРО'!CL857</f>
        <v>0</v>
      </c>
      <c r="CK186" s="26">
        <f>+'Свод РРО'!CM857</f>
        <v>0</v>
      </c>
      <c r="CL186" s="26">
        <f>+'Свод РРО'!CN857</f>
        <v>0</v>
      </c>
      <c r="CM186" s="26">
        <f>+'Свод РРО'!CO857</f>
        <v>0</v>
      </c>
      <c r="CN186" s="26">
        <f>+'Свод РРО'!CP857</f>
        <v>0</v>
      </c>
      <c r="CO186" s="26">
        <f>+'Свод РРО'!CQ857</f>
        <v>0</v>
      </c>
      <c r="CP186" s="26">
        <f>+'Свод РРО'!CR857</f>
        <v>0</v>
      </c>
    </row>
    <row r="187" spans="1:94" x14ac:dyDescent="0.25">
      <c r="A187" s="38"/>
      <c r="B187" s="57">
        <v>2315</v>
      </c>
      <c r="C187" s="4"/>
      <c r="D187" s="81"/>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row>
    <row r="188" spans="1:94" ht="28.5" x14ac:dyDescent="0.25">
      <c r="A188" s="48" t="s">
        <v>1020</v>
      </c>
      <c r="B188" s="34">
        <v>2400</v>
      </c>
      <c r="C188" s="35"/>
      <c r="D188" s="35" t="s">
        <v>30</v>
      </c>
      <c r="E188" s="142">
        <f t="shared" ref="E188:AJ188" si="49">SUM(E190:E194)</f>
        <v>0</v>
      </c>
      <c r="F188" s="142">
        <f t="shared" si="49"/>
        <v>0</v>
      </c>
      <c r="G188" s="142">
        <f t="shared" si="49"/>
        <v>0</v>
      </c>
      <c r="H188" s="142">
        <f t="shared" si="49"/>
        <v>0</v>
      </c>
      <c r="I188" s="142">
        <f t="shared" si="49"/>
        <v>0</v>
      </c>
      <c r="J188" s="142">
        <f t="shared" si="49"/>
        <v>0</v>
      </c>
      <c r="K188" s="142">
        <f t="shared" si="49"/>
        <v>0</v>
      </c>
      <c r="L188" s="142">
        <f t="shared" si="49"/>
        <v>0</v>
      </c>
      <c r="M188" s="142">
        <f t="shared" si="49"/>
        <v>0</v>
      </c>
      <c r="N188" s="142">
        <f t="shared" si="49"/>
        <v>0</v>
      </c>
      <c r="O188" s="142">
        <f t="shared" si="49"/>
        <v>0</v>
      </c>
      <c r="P188" s="142">
        <f t="shared" si="49"/>
        <v>0</v>
      </c>
      <c r="Q188" s="142">
        <f t="shared" si="49"/>
        <v>0</v>
      </c>
      <c r="R188" s="142">
        <f t="shared" si="49"/>
        <v>0</v>
      </c>
      <c r="S188" s="142">
        <f t="shared" si="49"/>
        <v>0</v>
      </c>
      <c r="T188" s="142">
        <f t="shared" si="49"/>
        <v>0</v>
      </c>
      <c r="U188" s="142">
        <f t="shared" si="49"/>
        <v>0</v>
      </c>
      <c r="V188" s="142">
        <f t="shared" si="49"/>
        <v>0</v>
      </c>
      <c r="W188" s="142">
        <f t="shared" si="49"/>
        <v>0</v>
      </c>
      <c r="X188" s="142">
        <f t="shared" si="49"/>
        <v>0</v>
      </c>
      <c r="Y188" s="142">
        <f t="shared" si="49"/>
        <v>0</v>
      </c>
      <c r="Z188" s="142">
        <f t="shared" si="49"/>
        <v>0</v>
      </c>
      <c r="AA188" s="142">
        <f t="shared" si="49"/>
        <v>0</v>
      </c>
      <c r="AB188" s="142">
        <f t="shared" si="49"/>
        <v>0</v>
      </c>
      <c r="AC188" s="142">
        <f t="shared" si="49"/>
        <v>0</v>
      </c>
      <c r="AD188" s="142">
        <f t="shared" si="49"/>
        <v>0</v>
      </c>
      <c r="AE188" s="142">
        <f t="shared" si="49"/>
        <v>0</v>
      </c>
      <c r="AF188" s="142">
        <f t="shared" si="49"/>
        <v>0</v>
      </c>
      <c r="AG188" s="142">
        <f t="shared" si="49"/>
        <v>0</v>
      </c>
      <c r="AH188" s="142">
        <f t="shared" si="49"/>
        <v>0</v>
      </c>
      <c r="AI188" s="142">
        <f t="shared" si="49"/>
        <v>0</v>
      </c>
      <c r="AJ188" s="142">
        <f t="shared" si="49"/>
        <v>0</v>
      </c>
      <c r="AK188" s="142">
        <f t="shared" ref="AK188:BP188" si="50">SUM(AK190:AK194)</f>
        <v>0</v>
      </c>
      <c r="AL188" s="142">
        <f t="shared" si="50"/>
        <v>0</v>
      </c>
      <c r="AM188" s="142">
        <f t="shared" si="50"/>
        <v>0</v>
      </c>
      <c r="AN188" s="142">
        <f t="shared" si="50"/>
        <v>0</v>
      </c>
      <c r="AO188" s="142">
        <f t="shared" si="50"/>
        <v>0</v>
      </c>
      <c r="AP188" s="142">
        <f t="shared" si="50"/>
        <v>0</v>
      </c>
      <c r="AQ188" s="142">
        <f t="shared" si="50"/>
        <v>0</v>
      </c>
      <c r="AR188" s="142">
        <f t="shared" si="50"/>
        <v>0</v>
      </c>
      <c r="AS188" s="142">
        <f t="shared" si="50"/>
        <v>0</v>
      </c>
      <c r="AT188" s="142">
        <f t="shared" si="50"/>
        <v>0</v>
      </c>
      <c r="AU188" s="142">
        <f t="shared" si="50"/>
        <v>0</v>
      </c>
      <c r="AV188" s="142">
        <f t="shared" si="50"/>
        <v>0</v>
      </c>
      <c r="AW188" s="142">
        <f t="shared" si="50"/>
        <v>0</v>
      </c>
      <c r="AX188" s="142">
        <f t="shared" si="50"/>
        <v>0</v>
      </c>
      <c r="AY188" s="142">
        <f t="shared" si="50"/>
        <v>0</v>
      </c>
      <c r="AZ188" s="142">
        <f t="shared" si="50"/>
        <v>0</v>
      </c>
      <c r="BA188" s="142">
        <f t="shared" si="50"/>
        <v>0</v>
      </c>
      <c r="BB188" s="142">
        <f t="shared" si="50"/>
        <v>0</v>
      </c>
      <c r="BC188" s="142">
        <f t="shared" si="50"/>
        <v>0</v>
      </c>
      <c r="BD188" s="142">
        <f t="shared" si="50"/>
        <v>0</v>
      </c>
      <c r="BE188" s="142">
        <f t="shared" si="50"/>
        <v>0</v>
      </c>
      <c r="BF188" s="142">
        <f t="shared" si="50"/>
        <v>0</v>
      </c>
      <c r="BG188" s="142">
        <f t="shared" si="50"/>
        <v>0</v>
      </c>
      <c r="BH188" s="142">
        <f t="shared" si="50"/>
        <v>0</v>
      </c>
      <c r="BI188" s="142">
        <f t="shared" si="50"/>
        <v>0</v>
      </c>
      <c r="BJ188" s="142">
        <f t="shared" si="50"/>
        <v>0</v>
      </c>
      <c r="BK188" s="142">
        <f t="shared" si="50"/>
        <v>0</v>
      </c>
      <c r="BL188" s="142">
        <f t="shared" si="50"/>
        <v>0</v>
      </c>
      <c r="BM188" s="142">
        <f t="shared" si="50"/>
        <v>0</v>
      </c>
      <c r="BN188" s="142">
        <f t="shared" si="50"/>
        <v>0</v>
      </c>
      <c r="BO188" s="142">
        <f t="shared" si="50"/>
        <v>0</v>
      </c>
      <c r="BP188" s="142">
        <f t="shared" si="50"/>
        <v>0</v>
      </c>
      <c r="BQ188" s="142">
        <f t="shared" ref="BQ188:CP188" si="51">SUM(BQ190:BQ194)</f>
        <v>0</v>
      </c>
      <c r="BR188" s="142">
        <f t="shared" si="51"/>
        <v>0</v>
      </c>
      <c r="BS188" s="142">
        <f t="shared" si="51"/>
        <v>0</v>
      </c>
      <c r="BT188" s="142">
        <f t="shared" si="51"/>
        <v>0</v>
      </c>
      <c r="BU188" s="142">
        <f t="shared" si="51"/>
        <v>0</v>
      </c>
      <c r="BV188" s="142">
        <f t="shared" si="51"/>
        <v>0</v>
      </c>
      <c r="BW188" s="142">
        <f t="shared" si="51"/>
        <v>0</v>
      </c>
      <c r="BX188" s="142">
        <f t="shared" si="51"/>
        <v>0</v>
      </c>
      <c r="BY188" s="142">
        <f t="shared" si="51"/>
        <v>0</v>
      </c>
      <c r="BZ188" s="142">
        <f t="shared" si="51"/>
        <v>0</v>
      </c>
      <c r="CA188" s="142">
        <f t="shared" si="51"/>
        <v>0</v>
      </c>
      <c r="CB188" s="142">
        <f t="shared" si="51"/>
        <v>0</v>
      </c>
      <c r="CC188" s="142">
        <f t="shared" si="51"/>
        <v>0</v>
      </c>
      <c r="CD188" s="142">
        <f t="shared" si="51"/>
        <v>0</v>
      </c>
      <c r="CE188" s="142">
        <f t="shared" si="51"/>
        <v>0</v>
      </c>
      <c r="CF188" s="142">
        <f t="shared" si="51"/>
        <v>0</v>
      </c>
      <c r="CG188" s="142">
        <f t="shared" si="51"/>
        <v>0</v>
      </c>
      <c r="CH188" s="142">
        <f t="shared" si="51"/>
        <v>0</v>
      </c>
      <c r="CI188" s="142">
        <f t="shared" si="51"/>
        <v>0</v>
      </c>
      <c r="CJ188" s="142">
        <f t="shared" si="51"/>
        <v>0</v>
      </c>
      <c r="CK188" s="142">
        <f t="shared" si="51"/>
        <v>0</v>
      </c>
      <c r="CL188" s="142">
        <f t="shared" si="51"/>
        <v>0</v>
      </c>
      <c r="CM188" s="142">
        <f t="shared" si="51"/>
        <v>0</v>
      </c>
      <c r="CN188" s="142">
        <f t="shared" si="51"/>
        <v>0</v>
      </c>
      <c r="CO188" s="142">
        <f t="shared" si="51"/>
        <v>0</v>
      </c>
      <c r="CP188" s="142">
        <f t="shared" si="51"/>
        <v>0</v>
      </c>
    </row>
    <row r="189" spans="1:94" x14ac:dyDescent="0.25">
      <c r="A189" s="44" t="s">
        <v>2</v>
      </c>
      <c r="B189" s="1"/>
      <c r="C189" s="4"/>
      <c r="D189" s="81"/>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row>
    <row r="190" spans="1:94" x14ac:dyDescent="0.25">
      <c r="A190" s="214" t="s">
        <v>1155</v>
      </c>
      <c r="B190" s="7">
        <v>2401</v>
      </c>
      <c r="C190" s="4"/>
      <c r="D190" s="81"/>
      <c r="E190" s="26">
        <f>+'Свод РРО'!G261</f>
        <v>0</v>
      </c>
      <c r="F190" s="26">
        <f>+'Свод РРО'!H261</f>
        <v>0</v>
      </c>
      <c r="G190" s="26">
        <f>+'Свод РРО'!I261</f>
        <v>0</v>
      </c>
      <c r="H190" s="26">
        <f>+'Свод РРО'!J261</f>
        <v>0</v>
      </c>
      <c r="I190" s="26">
        <f>+'Свод РРО'!K261</f>
        <v>0</v>
      </c>
      <c r="J190" s="26">
        <f>+'Свод РРО'!L261</f>
        <v>0</v>
      </c>
      <c r="K190" s="26">
        <f>+'Свод РРО'!M261</f>
        <v>0</v>
      </c>
      <c r="L190" s="26">
        <f>+'Свод РРО'!N261</f>
        <v>0</v>
      </c>
      <c r="M190" s="26">
        <f>+'Свод РРО'!O261</f>
        <v>0</v>
      </c>
      <c r="N190" s="26">
        <f>+'Свод РРО'!P261</f>
        <v>0</v>
      </c>
      <c r="O190" s="26">
        <f>+'Свод РРО'!Q261</f>
        <v>0</v>
      </c>
      <c r="P190" s="26">
        <f>+'Свод РРО'!R261</f>
        <v>0</v>
      </c>
      <c r="Q190" s="26">
        <f>+'Свод РРО'!S261</f>
        <v>0</v>
      </c>
      <c r="R190" s="26">
        <f>+'Свод РРО'!T261</f>
        <v>0</v>
      </c>
      <c r="S190" s="26">
        <f>+'Свод РРО'!U261</f>
        <v>0</v>
      </c>
      <c r="T190" s="26">
        <f>+'Свод РРО'!V261</f>
        <v>0</v>
      </c>
      <c r="U190" s="26">
        <f>+'Свод РРО'!W261</f>
        <v>0</v>
      </c>
      <c r="V190" s="26">
        <f>+'Свод РРО'!X261</f>
        <v>0</v>
      </c>
      <c r="W190" s="26">
        <f>+'Свод РРО'!Y261</f>
        <v>0</v>
      </c>
      <c r="X190" s="26">
        <f>+'Свод РРО'!Z261</f>
        <v>0</v>
      </c>
      <c r="Y190" s="26">
        <f>+'Свод РРО'!AA261</f>
        <v>0</v>
      </c>
      <c r="Z190" s="26">
        <f>+'Свод РРО'!AB261</f>
        <v>0</v>
      </c>
      <c r="AA190" s="26">
        <f>+'Свод РРО'!AC261</f>
        <v>0</v>
      </c>
      <c r="AB190" s="26">
        <f>+'Свод РРО'!AD261</f>
        <v>0</v>
      </c>
      <c r="AC190" s="26">
        <f>+'Свод РРО'!AE261</f>
        <v>0</v>
      </c>
      <c r="AD190" s="26">
        <f>+'Свод РРО'!AF261</f>
        <v>0</v>
      </c>
      <c r="AE190" s="26">
        <f>+'Свод РРО'!AG261</f>
        <v>0</v>
      </c>
      <c r="AF190" s="26">
        <f>+'Свод РРО'!AH261</f>
        <v>0</v>
      </c>
      <c r="AG190" s="26">
        <f>+'Свод РРО'!AI261</f>
        <v>0</v>
      </c>
      <c r="AH190" s="26">
        <f>+'Свод РРО'!AJ261</f>
        <v>0</v>
      </c>
      <c r="AI190" s="26">
        <f>+'Свод РРО'!AK261</f>
        <v>0</v>
      </c>
      <c r="AJ190" s="26">
        <f>+'Свод РРО'!AL261</f>
        <v>0</v>
      </c>
      <c r="AK190" s="26">
        <f>+'Свод РРО'!AM261</f>
        <v>0</v>
      </c>
      <c r="AL190" s="26">
        <f>+'Свод РРО'!AN261</f>
        <v>0</v>
      </c>
      <c r="AM190" s="26">
        <f>+'Свод РРО'!AO261</f>
        <v>0</v>
      </c>
      <c r="AN190" s="26">
        <f>+'Свод РРО'!AP261</f>
        <v>0</v>
      </c>
      <c r="AO190" s="26">
        <f>+'Свод РРО'!AQ261</f>
        <v>0</v>
      </c>
      <c r="AP190" s="26">
        <f>+'Свод РРО'!AR261</f>
        <v>0</v>
      </c>
      <c r="AQ190" s="26">
        <f>+'Свод РРО'!AS261</f>
        <v>0</v>
      </c>
      <c r="AR190" s="26">
        <f>+'Свод РРО'!AT261</f>
        <v>0</v>
      </c>
      <c r="AS190" s="26">
        <f>+'Свод РРО'!AU261</f>
        <v>0</v>
      </c>
      <c r="AT190" s="26">
        <f>+'Свод РРО'!AV261</f>
        <v>0</v>
      </c>
      <c r="AU190" s="26">
        <f>+'Свод РРО'!AW261</f>
        <v>0</v>
      </c>
      <c r="AV190" s="26">
        <f>+'Свод РРО'!AX261</f>
        <v>0</v>
      </c>
      <c r="AW190" s="26">
        <f>+'Свод РРО'!AY261</f>
        <v>0</v>
      </c>
      <c r="AX190" s="26">
        <f>+'Свод РРО'!AZ261</f>
        <v>0</v>
      </c>
      <c r="AY190" s="26">
        <f>+'Свод РРО'!BA261</f>
        <v>0</v>
      </c>
      <c r="AZ190" s="26">
        <f>+'Свод РРО'!BB261</f>
        <v>0</v>
      </c>
      <c r="BA190" s="26">
        <f>+'Свод РРО'!BC261</f>
        <v>0</v>
      </c>
      <c r="BB190" s="26">
        <f>+'Свод РРО'!BD261</f>
        <v>0</v>
      </c>
      <c r="BC190" s="26">
        <f>+'Свод РРО'!BE261</f>
        <v>0</v>
      </c>
      <c r="BD190" s="26">
        <f>+'Свод РРО'!BF261</f>
        <v>0</v>
      </c>
      <c r="BE190" s="26">
        <f>+'Свод РРО'!BG261</f>
        <v>0</v>
      </c>
      <c r="BF190" s="26">
        <f>+'Свод РРО'!BH261</f>
        <v>0</v>
      </c>
      <c r="BG190" s="26">
        <f>+'Свод РРО'!BI261</f>
        <v>0</v>
      </c>
      <c r="BH190" s="26">
        <f>+'Свод РРО'!BJ261</f>
        <v>0</v>
      </c>
      <c r="BI190" s="26">
        <f>+'Свод РРО'!BK261</f>
        <v>0</v>
      </c>
      <c r="BJ190" s="26">
        <f>+'Свод РРО'!BL261</f>
        <v>0</v>
      </c>
      <c r="BK190" s="26">
        <f>+'Свод РРО'!BM261</f>
        <v>0</v>
      </c>
      <c r="BL190" s="26">
        <f>+'Свод РРО'!BN261</f>
        <v>0</v>
      </c>
      <c r="BM190" s="26">
        <f>+'Свод РРО'!BO261</f>
        <v>0</v>
      </c>
      <c r="BN190" s="26">
        <f>+'Свод РРО'!BP261</f>
        <v>0</v>
      </c>
      <c r="BO190" s="26">
        <f>+'Свод РРО'!BQ261</f>
        <v>0</v>
      </c>
      <c r="BP190" s="26">
        <f>+'Свод РРО'!BR261</f>
        <v>0</v>
      </c>
      <c r="BQ190" s="26">
        <f>+'Свод РРО'!BS261</f>
        <v>0</v>
      </c>
      <c r="BR190" s="26">
        <f>+'Свод РРО'!BT261</f>
        <v>0</v>
      </c>
      <c r="BS190" s="26">
        <f>+'Свод РРО'!BU261</f>
        <v>0</v>
      </c>
      <c r="BT190" s="26">
        <f>+'Свод РРО'!BV261</f>
        <v>0</v>
      </c>
      <c r="BU190" s="26">
        <f>+'Свод РРО'!BW261</f>
        <v>0</v>
      </c>
      <c r="BV190" s="26">
        <f>+'Свод РРО'!BX261</f>
        <v>0</v>
      </c>
      <c r="BW190" s="26">
        <f>+'Свод РРО'!BY261</f>
        <v>0</v>
      </c>
      <c r="BX190" s="26">
        <f>+'Свод РРО'!BZ261</f>
        <v>0</v>
      </c>
      <c r="BY190" s="26">
        <f>+'Свод РРО'!CA261</f>
        <v>0</v>
      </c>
      <c r="BZ190" s="26">
        <f>+'Свод РРО'!CB261</f>
        <v>0</v>
      </c>
      <c r="CA190" s="26">
        <f>+'Свод РРО'!CC261</f>
        <v>0</v>
      </c>
      <c r="CB190" s="26">
        <f>+'Свод РРО'!CD261</f>
        <v>0</v>
      </c>
      <c r="CC190" s="26">
        <f>+'Свод РРО'!CE261</f>
        <v>0</v>
      </c>
      <c r="CD190" s="26">
        <f>+'Свод РРО'!CF261</f>
        <v>0</v>
      </c>
      <c r="CE190" s="26">
        <f>+'Свод РРО'!CG261</f>
        <v>0</v>
      </c>
      <c r="CF190" s="26">
        <f>+'Свод РРО'!CH261</f>
        <v>0</v>
      </c>
      <c r="CG190" s="26">
        <f>+'Свод РРО'!CI261</f>
        <v>0</v>
      </c>
      <c r="CH190" s="26">
        <f>+'Свод РРО'!CJ261</f>
        <v>0</v>
      </c>
      <c r="CI190" s="26">
        <f>+'Свод РРО'!CK261</f>
        <v>0</v>
      </c>
      <c r="CJ190" s="26">
        <f>+'Свод РРО'!CL261</f>
        <v>0</v>
      </c>
      <c r="CK190" s="26">
        <f>+'Свод РРО'!CM261</f>
        <v>0</v>
      </c>
      <c r="CL190" s="26">
        <f>+'Свод РРО'!CN261</f>
        <v>0</v>
      </c>
      <c r="CM190" s="26">
        <f>+'Свод РРО'!CO261</f>
        <v>0</v>
      </c>
      <c r="CN190" s="26">
        <f>+'Свод РРО'!CP261</f>
        <v>0</v>
      </c>
      <c r="CO190" s="26">
        <f>+'Свод РРО'!CQ261</f>
        <v>0</v>
      </c>
      <c r="CP190" s="26">
        <f>+'Свод РРО'!CR261</f>
        <v>0</v>
      </c>
    </row>
    <row r="191" spans="1:94" x14ac:dyDescent="0.25">
      <c r="A191" s="216" t="s">
        <v>1156</v>
      </c>
      <c r="B191" s="7">
        <v>2402</v>
      </c>
      <c r="C191" s="4"/>
      <c r="D191" s="81"/>
      <c r="E191" s="26">
        <f>+'Свод РРО'!G637</f>
        <v>0</v>
      </c>
      <c r="F191" s="26">
        <f>+'Свод РРО'!H637</f>
        <v>0</v>
      </c>
      <c r="G191" s="26">
        <f>+'Свод РРО'!I637</f>
        <v>0</v>
      </c>
      <c r="H191" s="26">
        <f>+'Свод РРО'!J637</f>
        <v>0</v>
      </c>
      <c r="I191" s="26">
        <f>+'Свод РРО'!K637</f>
        <v>0</v>
      </c>
      <c r="J191" s="26">
        <f>+'Свод РРО'!L637</f>
        <v>0</v>
      </c>
      <c r="K191" s="26">
        <f>+'Свод РРО'!M637</f>
        <v>0</v>
      </c>
      <c r="L191" s="26">
        <f>+'Свод РРО'!N637</f>
        <v>0</v>
      </c>
      <c r="M191" s="26">
        <f>+'Свод РРО'!O637</f>
        <v>0</v>
      </c>
      <c r="N191" s="26">
        <f>+'Свод РРО'!P637</f>
        <v>0</v>
      </c>
      <c r="O191" s="26">
        <f>+'Свод РРО'!Q637</f>
        <v>0</v>
      </c>
      <c r="P191" s="26">
        <f>+'Свод РРО'!R637</f>
        <v>0</v>
      </c>
      <c r="Q191" s="26">
        <f>+'Свод РРО'!S637</f>
        <v>0</v>
      </c>
      <c r="R191" s="26">
        <f>+'Свод РРО'!T637</f>
        <v>0</v>
      </c>
      <c r="S191" s="26">
        <f>+'Свод РРО'!U637</f>
        <v>0</v>
      </c>
      <c r="T191" s="26">
        <f>+'Свод РРО'!V637</f>
        <v>0</v>
      </c>
      <c r="U191" s="26">
        <f>+'Свод РРО'!W637</f>
        <v>0</v>
      </c>
      <c r="V191" s="26">
        <f>+'Свод РРО'!X637</f>
        <v>0</v>
      </c>
      <c r="W191" s="26">
        <f>+'Свод РРО'!Y637</f>
        <v>0</v>
      </c>
      <c r="X191" s="26">
        <f>+'Свод РРО'!Z637</f>
        <v>0</v>
      </c>
      <c r="Y191" s="26">
        <f>+'Свод РРО'!AA637</f>
        <v>0</v>
      </c>
      <c r="Z191" s="26">
        <f>+'Свод РРО'!AB637</f>
        <v>0</v>
      </c>
      <c r="AA191" s="26">
        <f>+'Свод РРО'!AC637</f>
        <v>0</v>
      </c>
      <c r="AB191" s="26">
        <f>+'Свод РРО'!AD637</f>
        <v>0</v>
      </c>
      <c r="AC191" s="26">
        <f>+'Свод РРО'!AE637</f>
        <v>0</v>
      </c>
      <c r="AD191" s="26">
        <f>+'Свод РРО'!AF637</f>
        <v>0</v>
      </c>
      <c r="AE191" s="26">
        <f>+'Свод РРО'!AG637</f>
        <v>0</v>
      </c>
      <c r="AF191" s="26">
        <f>+'Свод РРО'!AH637</f>
        <v>0</v>
      </c>
      <c r="AG191" s="26">
        <f>+'Свод РРО'!AI637</f>
        <v>0</v>
      </c>
      <c r="AH191" s="26">
        <f>+'Свод РРО'!AJ637</f>
        <v>0</v>
      </c>
      <c r="AI191" s="26">
        <f>+'Свод РРО'!AK637</f>
        <v>0</v>
      </c>
      <c r="AJ191" s="26">
        <f>+'Свод РРО'!AL637</f>
        <v>0</v>
      </c>
      <c r="AK191" s="26">
        <f>+'Свод РРО'!AM637</f>
        <v>0</v>
      </c>
      <c r="AL191" s="26">
        <f>+'Свод РРО'!AN637</f>
        <v>0</v>
      </c>
      <c r="AM191" s="26">
        <f>+'Свод РРО'!AO637</f>
        <v>0</v>
      </c>
      <c r="AN191" s="26">
        <f>+'Свод РРО'!AP637</f>
        <v>0</v>
      </c>
      <c r="AO191" s="26">
        <f>+'Свод РРО'!AQ637</f>
        <v>0</v>
      </c>
      <c r="AP191" s="26">
        <f>+'Свод РРО'!AR637</f>
        <v>0</v>
      </c>
      <c r="AQ191" s="26">
        <f>+'Свод РРО'!AS637</f>
        <v>0</v>
      </c>
      <c r="AR191" s="26">
        <f>+'Свод РРО'!AT637</f>
        <v>0</v>
      </c>
      <c r="AS191" s="26">
        <f>+'Свод РРО'!AU637</f>
        <v>0</v>
      </c>
      <c r="AT191" s="26">
        <f>+'Свод РРО'!AV637</f>
        <v>0</v>
      </c>
      <c r="AU191" s="26">
        <f>+'Свод РРО'!AW637</f>
        <v>0</v>
      </c>
      <c r="AV191" s="26">
        <f>+'Свод РРО'!AX637</f>
        <v>0</v>
      </c>
      <c r="AW191" s="26">
        <f>+'Свод РРО'!AY637</f>
        <v>0</v>
      </c>
      <c r="AX191" s="26">
        <f>+'Свод РРО'!AZ637</f>
        <v>0</v>
      </c>
      <c r="AY191" s="26">
        <f>+'Свод РРО'!BA637</f>
        <v>0</v>
      </c>
      <c r="AZ191" s="26">
        <f>+'Свод РРО'!BB637</f>
        <v>0</v>
      </c>
      <c r="BA191" s="26">
        <f>+'Свод РРО'!BC637</f>
        <v>0</v>
      </c>
      <c r="BB191" s="26">
        <f>+'Свод РРО'!BD637</f>
        <v>0</v>
      </c>
      <c r="BC191" s="26">
        <f>+'Свод РРО'!BE637</f>
        <v>0</v>
      </c>
      <c r="BD191" s="26">
        <f>+'Свод РРО'!BF637</f>
        <v>0</v>
      </c>
      <c r="BE191" s="26">
        <f>+'Свод РРО'!BG637</f>
        <v>0</v>
      </c>
      <c r="BF191" s="26">
        <f>+'Свод РРО'!BH637</f>
        <v>0</v>
      </c>
      <c r="BG191" s="26">
        <f>+'Свод РРО'!BI637</f>
        <v>0</v>
      </c>
      <c r="BH191" s="26">
        <f>+'Свод РРО'!BJ637</f>
        <v>0</v>
      </c>
      <c r="BI191" s="26">
        <f>+'Свод РРО'!BK637</f>
        <v>0</v>
      </c>
      <c r="BJ191" s="26">
        <f>+'Свод РРО'!BL637</f>
        <v>0</v>
      </c>
      <c r="BK191" s="26">
        <f>+'Свод РРО'!BM637</f>
        <v>0</v>
      </c>
      <c r="BL191" s="26">
        <f>+'Свод РРО'!BN637</f>
        <v>0</v>
      </c>
      <c r="BM191" s="26">
        <f>+'Свод РРО'!BO637</f>
        <v>0</v>
      </c>
      <c r="BN191" s="26">
        <f>+'Свод РРО'!BP637</f>
        <v>0</v>
      </c>
      <c r="BO191" s="26">
        <f>+'Свод РРО'!BQ637</f>
        <v>0</v>
      </c>
      <c r="BP191" s="26">
        <f>+'Свод РРО'!BR637</f>
        <v>0</v>
      </c>
      <c r="BQ191" s="26">
        <f>+'Свод РРО'!BS637</f>
        <v>0</v>
      </c>
      <c r="BR191" s="26">
        <f>+'Свод РРО'!BT637</f>
        <v>0</v>
      </c>
      <c r="BS191" s="26">
        <f>+'Свод РРО'!BU637</f>
        <v>0</v>
      </c>
      <c r="BT191" s="26">
        <f>+'Свод РРО'!BV637</f>
        <v>0</v>
      </c>
      <c r="BU191" s="26">
        <f>+'Свод РРО'!BW637</f>
        <v>0</v>
      </c>
      <c r="BV191" s="26">
        <f>+'Свод РРО'!BX637</f>
        <v>0</v>
      </c>
      <c r="BW191" s="26">
        <f>+'Свод РРО'!BY637</f>
        <v>0</v>
      </c>
      <c r="BX191" s="26">
        <f>+'Свод РРО'!BZ637</f>
        <v>0</v>
      </c>
      <c r="BY191" s="26">
        <f>+'Свод РРО'!CA637</f>
        <v>0</v>
      </c>
      <c r="BZ191" s="26">
        <f>+'Свод РРО'!CB637</f>
        <v>0</v>
      </c>
      <c r="CA191" s="26">
        <f>+'Свод РРО'!CC637</f>
        <v>0</v>
      </c>
      <c r="CB191" s="26">
        <f>+'Свод РРО'!CD637</f>
        <v>0</v>
      </c>
      <c r="CC191" s="26">
        <f>+'Свод РРО'!CE637</f>
        <v>0</v>
      </c>
      <c r="CD191" s="26">
        <f>+'Свод РРО'!CF637</f>
        <v>0</v>
      </c>
      <c r="CE191" s="26">
        <f>+'Свод РРО'!CG637</f>
        <v>0</v>
      </c>
      <c r="CF191" s="26">
        <f>+'Свод РРО'!CH637</f>
        <v>0</v>
      </c>
      <c r="CG191" s="26">
        <f>+'Свод РРО'!CI637</f>
        <v>0</v>
      </c>
      <c r="CH191" s="26">
        <f>+'Свод РРО'!CJ637</f>
        <v>0</v>
      </c>
      <c r="CI191" s="26">
        <f>+'Свод РРО'!CK637</f>
        <v>0</v>
      </c>
      <c r="CJ191" s="26">
        <f>+'Свод РРО'!CL637</f>
        <v>0</v>
      </c>
      <c r="CK191" s="26">
        <f>+'Свод РРО'!CM637</f>
        <v>0</v>
      </c>
      <c r="CL191" s="26">
        <f>+'Свод РРО'!CN637</f>
        <v>0</v>
      </c>
      <c r="CM191" s="26">
        <f>+'Свод РРО'!CO637</f>
        <v>0</v>
      </c>
      <c r="CN191" s="26">
        <f>+'Свод РРО'!CP637</f>
        <v>0</v>
      </c>
      <c r="CO191" s="26">
        <f>+'Свод РРО'!CQ637</f>
        <v>0</v>
      </c>
      <c r="CP191" s="26">
        <f>+'Свод РРО'!CR637</f>
        <v>0</v>
      </c>
    </row>
    <row r="192" spans="1:94" x14ac:dyDescent="0.25">
      <c r="A192" s="216" t="s">
        <v>1157</v>
      </c>
      <c r="B192" s="7">
        <v>2403</v>
      </c>
      <c r="C192" s="4"/>
      <c r="D192" s="81"/>
      <c r="E192" s="26">
        <f>+'Свод РРО'!G872</f>
        <v>0</v>
      </c>
      <c r="F192" s="26">
        <f>+'Свод РРО'!H872</f>
        <v>0</v>
      </c>
      <c r="G192" s="26">
        <f>+'Свод РРО'!I872</f>
        <v>0</v>
      </c>
      <c r="H192" s="26">
        <f>+'Свод РРО'!J872</f>
        <v>0</v>
      </c>
      <c r="I192" s="26">
        <f>+'Свод РРО'!K872</f>
        <v>0</v>
      </c>
      <c r="J192" s="26">
        <f>+'Свод РРО'!L872</f>
        <v>0</v>
      </c>
      <c r="K192" s="26">
        <f>+'Свод РРО'!M872</f>
        <v>0</v>
      </c>
      <c r="L192" s="26">
        <f>+'Свод РРО'!N872</f>
        <v>0</v>
      </c>
      <c r="M192" s="26">
        <f>+'Свод РРО'!O872</f>
        <v>0</v>
      </c>
      <c r="N192" s="26">
        <f>+'Свод РРО'!P872</f>
        <v>0</v>
      </c>
      <c r="O192" s="26">
        <f>+'Свод РРО'!Q872</f>
        <v>0</v>
      </c>
      <c r="P192" s="26">
        <f>+'Свод РРО'!R872</f>
        <v>0</v>
      </c>
      <c r="Q192" s="26">
        <f>+'Свод РРО'!S872</f>
        <v>0</v>
      </c>
      <c r="R192" s="26">
        <f>+'Свод РРО'!T872</f>
        <v>0</v>
      </c>
      <c r="S192" s="26">
        <f>+'Свод РРО'!U872</f>
        <v>0</v>
      </c>
      <c r="T192" s="26">
        <f>+'Свод РРО'!V872</f>
        <v>0</v>
      </c>
      <c r="U192" s="26">
        <f>+'Свод РРО'!W872</f>
        <v>0</v>
      </c>
      <c r="V192" s="26">
        <f>+'Свод РРО'!X872</f>
        <v>0</v>
      </c>
      <c r="W192" s="26">
        <f>+'Свод РРО'!Y872</f>
        <v>0</v>
      </c>
      <c r="X192" s="26">
        <f>+'Свод РРО'!Z872</f>
        <v>0</v>
      </c>
      <c r="Y192" s="26">
        <f>+'Свод РРО'!AA872</f>
        <v>0</v>
      </c>
      <c r="Z192" s="26">
        <f>+'Свод РРО'!AB872</f>
        <v>0</v>
      </c>
      <c r="AA192" s="26">
        <f>+'Свод РРО'!AC872</f>
        <v>0</v>
      </c>
      <c r="AB192" s="26">
        <f>+'Свод РРО'!AD872</f>
        <v>0</v>
      </c>
      <c r="AC192" s="26">
        <f>+'Свод РРО'!AE872</f>
        <v>0</v>
      </c>
      <c r="AD192" s="26">
        <f>+'Свод РРО'!AF872</f>
        <v>0</v>
      </c>
      <c r="AE192" s="26">
        <f>+'Свод РРО'!AG872</f>
        <v>0</v>
      </c>
      <c r="AF192" s="26">
        <f>+'Свод РРО'!AH872</f>
        <v>0</v>
      </c>
      <c r="AG192" s="26">
        <f>+'Свод РРО'!AI872</f>
        <v>0</v>
      </c>
      <c r="AH192" s="26">
        <f>+'Свод РРО'!AJ872</f>
        <v>0</v>
      </c>
      <c r="AI192" s="26">
        <f>+'Свод РРО'!AK872</f>
        <v>0</v>
      </c>
      <c r="AJ192" s="26">
        <f>+'Свод РРО'!AL872</f>
        <v>0</v>
      </c>
      <c r="AK192" s="26">
        <f>+'Свод РРО'!AM872</f>
        <v>0</v>
      </c>
      <c r="AL192" s="26">
        <f>+'Свод РРО'!AN872</f>
        <v>0</v>
      </c>
      <c r="AM192" s="26">
        <f>+'Свод РРО'!AO872</f>
        <v>0</v>
      </c>
      <c r="AN192" s="26">
        <f>+'Свод РРО'!AP872</f>
        <v>0</v>
      </c>
      <c r="AO192" s="26">
        <f>+'Свод РРО'!AQ872</f>
        <v>0</v>
      </c>
      <c r="AP192" s="26">
        <f>+'Свод РРО'!AR872</f>
        <v>0</v>
      </c>
      <c r="AQ192" s="26">
        <f>+'Свод РРО'!AS872</f>
        <v>0</v>
      </c>
      <c r="AR192" s="26">
        <f>+'Свод РРО'!AT872</f>
        <v>0</v>
      </c>
      <c r="AS192" s="26">
        <f>+'Свод РРО'!AU872</f>
        <v>0</v>
      </c>
      <c r="AT192" s="26">
        <f>+'Свод РРО'!AV872</f>
        <v>0</v>
      </c>
      <c r="AU192" s="26">
        <f>+'Свод РРО'!AW872</f>
        <v>0</v>
      </c>
      <c r="AV192" s="26">
        <f>+'Свод РРО'!AX872</f>
        <v>0</v>
      </c>
      <c r="AW192" s="26">
        <f>+'Свод РРО'!AY872</f>
        <v>0</v>
      </c>
      <c r="AX192" s="26">
        <f>+'Свод РРО'!AZ872</f>
        <v>0</v>
      </c>
      <c r="AY192" s="26">
        <f>+'Свод РРО'!BA872</f>
        <v>0</v>
      </c>
      <c r="AZ192" s="26">
        <f>+'Свод РРО'!BB872</f>
        <v>0</v>
      </c>
      <c r="BA192" s="26">
        <f>+'Свод РРО'!BC872</f>
        <v>0</v>
      </c>
      <c r="BB192" s="26">
        <f>+'Свод РРО'!BD872</f>
        <v>0</v>
      </c>
      <c r="BC192" s="26">
        <f>+'Свод РРО'!BE872</f>
        <v>0</v>
      </c>
      <c r="BD192" s="26">
        <f>+'Свод РРО'!BF872</f>
        <v>0</v>
      </c>
      <c r="BE192" s="26">
        <f>+'Свод РРО'!BG872</f>
        <v>0</v>
      </c>
      <c r="BF192" s="26">
        <f>+'Свод РРО'!BH872</f>
        <v>0</v>
      </c>
      <c r="BG192" s="26">
        <f>+'Свод РРО'!BI872</f>
        <v>0</v>
      </c>
      <c r="BH192" s="26">
        <f>+'Свод РРО'!BJ872</f>
        <v>0</v>
      </c>
      <c r="BI192" s="26">
        <f>+'Свод РРО'!BK872</f>
        <v>0</v>
      </c>
      <c r="BJ192" s="26">
        <f>+'Свод РРО'!BL872</f>
        <v>0</v>
      </c>
      <c r="BK192" s="26">
        <f>+'Свод РРО'!BM872</f>
        <v>0</v>
      </c>
      <c r="BL192" s="26">
        <f>+'Свод РРО'!BN872</f>
        <v>0</v>
      </c>
      <c r="BM192" s="26">
        <f>+'Свод РРО'!BO872</f>
        <v>0</v>
      </c>
      <c r="BN192" s="26">
        <f>+'Свод РРО'!BP872</f>
        <v>0</v>
      </c>
      <c r="BO192" s="26">
        <f>+'Свод РРО'!BQ872</f>
        <v>0</v>
      </c>
      <c r="BP192" s="26">
        <f>+'Свод РРО'!BR872</f>
        <v>0</v>
      </c>
      <c r="BQ192" s="26">
        <f>+'Свод РРО'!BS872</f>
        <v>0</v>
      </c>
      <c r="BR192" s="26">
        <f>+'Свод РРО'!BT872</f>
        <v>0</v>
      </c>
      <c r="BS192" s="26">
        <f>+'Свод РРО'!BU872</f>
        <v>0</v>
      </c>
      <c r="BT192" s="26">
        <f>+'Свод РРО'!BV872</f>
        <v>0</v>
      </c>
      <c r="BU192" s="26">
        <f>+'Свод РРО'!BW872</f>
        <v>0</v>
      </c>
      <c r="BV192" s="26">
        <f>+'Свод РРО'!BX872</f>
        <v>0</v>
      </c>
      <c r="BW192" s="26">
        <f>+'Свод РРО'!BY872</f>
        <v>0</v>
      </c>
      <c r="BX192" s="26">
        <f>+'Свод РРО'!BZ872</f>
        <v>0</v>
      </c>
      <c r="BY192" s="26">
        <f>+'Свод РРО'!CA872</f>
        <v>0</v>
      </c>
      <c r="BZ192" s="26">
        <f>+'Свод РРО'!CB872</f>
        <v>0</v>
      </c>
      <c r="CA192" s="26">
        <f>+'Свод РРО'!CC872</f>
        <v>0</v>
      </c>
      <c r="CB192" s="26">
        <f>+'Свод РРО'!CD872</f>
        <v>0</v>
      </c>
      <c r="CC192" s="26">
        <f>+'Свод РРО'!CE872</f>
        <v>0</v>
      </c>
      <c r="CD192" s="26">
        <f>+'Свод РРО'!CF872</f>
        <v>0</v>
      </c>
      <c r="CE192" s="26">
        <f>+'Свод РРО'!CG872</f>
        <v>0</v>
      </c>
      <c r="CF192" s="26">
        <f>+'Свод РРО'!CH872</f>
        <v>0</v>
      </c>
      <c r="CG192" s="26">
        <f>+'Свод РРО'!CI872</f>
        <v>0</v>
      </c>
      <c r="CH192" s="26">
        <f>+'Свод РРО'!CJ872</f>
        <v>0</v>
      </c>
      <c r="CI192" s="26">
        <f>+'Свод РРО'!CK872</f>
        <v>0</v>
      </c>
      <c r="CJ192" s="26">
        <f>+'Свод РРО'!CL872</f>
        <v>0</v>
      </c>
      <c r="CK192" s="26">
        <f>+'Свод РРО'!CM872</f>
        <v>0</v>
      </c>
      <c r="CL192" s="26">
        <f>+'Свод РРО'!CN872</f>
        <v>0</v>
      </c>
      <c r="CM192" s="26">
        <f>+'Свод РРО'!CO872</f>
        <v>0</v>
      </c>
      <c r="CN192" s="26">
        <f>+'Свод РРО'!CP872</f>
        <v>0</v>
      </c>
      <c r="CO192" s="26">
        <f>+'Свод РРО'!CQ872</f>
        <v>0</v>
      </c>
      <c r="CP192" s="26">
        <f>+'Свод РРО'!CR872</f>
        <v>0</v>
      </c>
    </row>
    <row r="193" spans="1:94" x14ac:dyDescent="0.25">
      <c r="A193" s="46"/>
      <c r="B193" s="7">
        <v>2404</v>
      </c>
      <c r="C193" s="4"/>
      <c r="D193" s="81"/>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row>
    <row r="194" spans="1:94" x14ac:dyDescent="0.25">
      <c r="A194" s="38" t="s">
        <v>3</v>
      </c>
      <c r="B194" s="7">
        <v>2405</v>
      </c>
      <c r="C194" s="4"/>
      <c r="D194" s="81"/>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row>
    <row r="195" spans="1:94" ht="28.5" x14ac:dyDescent="0.25">
      <c r="A195" s="43" t="s">
        <v>965</v>
      </c>
      <c r="B195" s="14">
        <v>2500</v>
      </c>
      <c r="C195" s="15"/>
      <c r="D195" s="15"/>
      <c r="E195" s="24">
        <f>+'Свод РРО'!G272+'Свод РРО'!G429+'Свод РРО'!G641+'Свод РРО'!G877+'Свод РРО'!G1034</f>
        <v>0</v>
      </c>
      <c r="F195" s="24">
        <f>+'Свод РРО'!H272+'Свод РРО'!H429+'Свод РРО'!H641+'Свод РРО'!H877+'Свод РРО'!H1034</f>
        <v>0</v>
      </c>
      <c r="G195" s="24">
        <f>+'Свод РРО'!I272+'Свод РРО'!I429+'Свод РРО'!I641+'Свод РРО'!I877+'Свод РРО'!I1034</f>
        <v>0</v>
      </c>
      <c r="H195" s="24">
        <f>+'Свод РРО'!J272+'Свод РРО'!J429+'Свод РРО'!J641+'Свод РРО'!J877+'Свод РРО'!J1034</f>
        <v>0</v>
      </c>
      <c r="I195" s="24">
        <f>+'Свод РРО'!K272+'Свод РРО'!K429+'Свод РРО'!K641+'Свод РРО'!K877+'Свод РРО'!K1034</f>
        <v>0</v>
      </c>
      <c r="J195" s="24">
        <f>+'Свод РРО'!L272+'Свод РРО'!L429+'Свод РРО'!L641+'Свод РРО'!L877+'Свод РРО'!L1034</f>
        <v>0</v>
      </c>
      <c r="K195" s="24">
        <f>+'Свод РРО'!M272+'Свод РРО'!M429+'Свод РРО'!M641+'Свод РРО'!M877+'Свод РРО'!M1034</f>
        <v>0</v>
      </c>
      <c r="L195" s="24">
        <f>+'Свод РРО'!N272+'Свод РРО'!N429+'Свод РРО'!N641+'Свод РРО'!N877+'Свод РРО'!N1034</f>
        <v>0</v>
      </c>
      <c r="M195" s="24">
        <f>+'Свод РРО'!O272+'Свод РРО'!O429+'Свод РРО'!O641+'Свод РРО'!O877+'Свод РРО'!O1034</f>
        <v>0</v>
      </c>
      <c r="N195" s="24">
        <f>+'Свод РРО'!P272+'Свод РРО'!P429+'Свод РРО'!P641+'Свод РРО'!P877+'Свод РРО'!P1034</f>
        <v>0</v>
      </c>
      <c r="O195" s="24">
        <f>+'Свод РРО'!Q272+'Свод РРО'!Q429+'Свод РРО'!Q641+'Свод РРО'!Q877+'Свод РРО'!Q1034</f>
        <v>0</v>
      </c>
      <c r="P195" s="24">
        <f>+'Свод РРО'!R272+'Свод РРО'!R429+'Свод РРО'!R641+'Свод РРО'!R877+'Свод РРО'!R1034</f>
        <v>0</v>
      </c>
      <c r="Q195" s="24">
        <f>+'Свод РРО'!S272+'Свод РРО'!S429+'Свод РРО'!S641+'Свод РРО'!S877+'Свод РРО'!S1034</f>
        <v>0</v>
      </c>
      <c r="R195" s="24">
        <f>+'Свод РРО'!T272+'Свод РРО'!T429+'Свод РРО'!T641+'Свод РРО'!T877+'Свод РРО'!T1034</f>
        <v>0</v>
      </c>
      <c r="S195" s="24">
        <f>+'Свод РРО'!U272+'Свод РРО'!U429+'Свод РРО'!U641+'Свод РРО'!U877+'Свод РРО'!U1034</f>
        <v>0</v>
      </c>
      <c r="T195" s="24">
        <f>+'Свод РРО'!V272+'Свод РРО'!V429+'Свод РРО'!V641+'Свод РРО'!V877+'Свод РРО'!V1034</f>
        <v>19582.3</v>
      </c>
      <c r="U195" s="24">
        <f>+'Свод РРО'!W272+'Свод РРО'!W429+'Свод РРО'!W641+'Свод РРО'!W877+'Свод РРО'!W1034</f>
        <v>0</v>
      </c>
      <c r="V195" s="24">
        <f>+'Свод РРО'!X272+'Свод РРО'!X429+'Свод РРО'!X641+'Свод РРО'!X877+'Свод РРО'!X1034</f>
        <v>0</v>
      </c>
      <c r="W195" s="24">
        <f>+'Свод РРО'!Y272+'Свод РРО'!Y429+'Свод РРО'!Y641+'Свод РРО'!Y877+'Свод РРО'!Y1034</f>
        <v>0</v>
      </c>
      <c r="X195" s="24">
        <f>+'Свод РРО'!Z272+'Свод РРО'!Z429+'Свод РРО'!Z641+'Свод РРО'!Z877+'Свод РРО'!Z1034</f>
        <v>19582.3</v>
      </c>
      <c r="Y195" s="24">
        <f>+'Свод РРО'!AA272+'Свод РРО'!AA429+'Свод РРО'!AA641+'Свод РРО'!AA877+'Свод РРО'!AA1034</f>
        <v>38644.6</v>
      </c>
      <c r="Z195" s="24">
        <f>+'Свод РРО'!AB272+'Свод РРО'!AB429+'Свод РРО'!AB641+'Свод РРО'!AB877+'Свод РРО'!AB1034</f>
        <v>0</v>
      </c>
      <c r="AA195" s="24">
        <f>+'Свод РРО'!AC272+'Свод РРО'!AC429+'Свод РРО'!AC641+'Свод РРО'!AC877+'Свод РРО'!AC1034</f>
        <v>0</v>
      </c>
      <c r="AB195" s="24">
        <f>+'Свод РРО'!AD272+'Свод РРО'!AD429+'Свод РРО'!AD641+'Свод РРО'!AD877+'Свод РРО'!AD1034</f>
        <v>0</v>
      </c>
      <c r="AC195" s="24">
        <f>+'Свод РРО'!AE272+'Свод РРО'!AE429+'Свод РРО'!AE641+'Свод РРО'!AE877+'Свод РРО'!AE1034</f>
        <v>38644.6</v>
      </c>
      <c r="AD195" s="24">
        <f>+'Свод РРО'!AF272+'Свод РРО'!AF429+'Свод РРО'!AF641+'Свод РРО'!AF877+'Свод РРО'!AF1034</f>
        <v>0</v>
      </c>
      <c r="AE195" s="24">
        <f>+'Свод РРО'!AG272+'Свод РРО'!AG429+'Свод РРО'!AG641+'Свод РРО'!AG877+'Свод РРО'!AG1034</f>
        <v>0</v>
      </c>
      <c r="AF195" s="24">
        <f>+'Свод РРО'!AH272+'Свод РРО'!AH429+'Свод РРО'!AH641+'Свод РРО'!AH877+'Свод РРО'!AH1034</f>
        <v>0</v>
      </c>
      <c r="AG195" s="24">
        <f>+'Свод РРО'!AI272+'Свод РРО'!AI429+'Свод РРО'!AI641+'Свод РРО'!AI877+'Свод РРО'!AI1034</f>
        <v>0</v>
      </c>
      <c r="AH195" s="24">
        <f>+'Свод РРО'!AJ272+'Свод РРО'!AJ429+'Свод РРО'!AJ641+'Свод РРО'!AJ877+'Свод РРО'!AJ1034</f>
        <v>0</v>
      </c>
      <c r="AI195" s="24">
        <f>+'Свод РРО'!AK272+'Свод РРО'!AK429+'Свод РРО'!AK641+'Свод РРО'!AK877+'Свод РРО'!AK1034</f>
        <v>0</v>
      </c>
      <c r="AJ195" s="24">
        <f>+'Свод РРО'!AL272+'Свод РРО'!AL429+'Свод РРО'!AL641+'Свод РРО'!AL877+'Свод РРО'!AL1034</f>
        <v>0</v>
      </c>
      <c r="AK195" s="24">
        <f>+'Свод РРО'!AM272+'Свод РРО'!AM429+'Свод РРО'!AM641+'Свод РРО'!AM877+'Свод РРО'!AM1034</f>
        <v>0</v>
      </c>
      <c r="AL195" s="24">
        <f>+'Свод РРО'!AN272+'Свод РРО'!AN429+'Свод РРО'!AN641+'Свод РРО'!AN877+'Свод РРО'!AN1034</f>
        <v>0</v>
      </c>
      <c r="AM195" s="24">
        <f>+'Свод РРО'!AO272+'Свод РРО'!AO429+'Свод РРО'!AO641+'Свод РРО'!AO877+'Свод РРО'!AO1034</f>
        <v>0</v>
      </c>
      <c r="AN195" s="24">
        <f>+'Свод РРО'!AP272+'Свод РРО'!AP429+'Свод РРО'!AP641+'Свод РРО'!AP877+'Свод РРО'!AP1034</f>
        <v>0</v>
      </c>
      <c r="AO195" s="24">
        <f>+'Свод РРО'!AQ272+'Свод РРО'!AQ429+'Свод РРО'!AQ641+'Свод РРО'!AQ877+'Свод РРО'!AQ1034</f>
        <v>0</v>
      </c>
      <c r="AP195" s="24">
        <f>+'Свод РРО'!AR272+'Свод РРО'!AR429+'Свод РРО'!AR641+'Свод РРО'!AR877+'Свод РРО'!AR1034</f>
        <v>0</v>
      </c>
      <c r="AQ195" s="24">
        <f>+'Свод РРО'!AS272+'Свод РРО'!AS429+'Свод РРО'!AS641+'Свод РРО'!AS877+'Свод РРО'!AS1034</f>
        <v>0</v>
      </c>
      <c r="AR195" s="24">
        <f>+'Свод РРО'!AT272+'Свод РРО'!AT429+'Свод РРО'!AT641+'Свод РРО'!AT877+'Свод РРО'!AT1034</f>
        <v>0</v>
      </c>
      <c r="AS195" s="24">
        <f>+'Свод РРО'!AU272+'Свод РРО'!AU429+'Свод РРО'!AU641+'Свод РРО'!AU877+'Свод РРО'!AU1034</f>
        <v>0</v>
      </c>
      <c r="AT195" s="24">
        <f>+'Свод РРО'!AV272+'Свод РРО'!AV429+'Свод РРО'!AV641+'Свод РРО'!AV877+'Свод РРО'!AV1034</f>
        <v>0</v>
      </c>
      <c r="AU195" s="24">
        <f>+'Свод РРО'!AW272+'Свод РРО'!AW429+'Свод РРО'!AW641+'Свод РРО'!AW877+'Свод РРО'!AW1034</f>
        <v>0</v>
      </c>
      <c r="AV195" s="24">
        <f>+'Свод РРО'!AX272+'Свод РРО'!AX429+'Свод РРО'!AX641+'Свод РРО'!AX877+'Свод РРО'!AX1034</f>
        <v>0</v>
      </c>
      <c r="AW195" s="24">
        <f>+'Свод РРО'!AY272+'Свод РРО'!AY429+'Свод РРО'!AY641+'Свод РРО'!AY877+'Свод РРО'!AY1034</f>
        <v>0</v>
      </c>
      <c r="AX195" s="24">
        <f>+'Свод РРО'!AZ272+'Свод РРО'!AZ429+'Свод РРО'!AZ641+'Свод РРО'!AZ877+'Свод РРО'!AZ1034</f>
        <v>19582.3</v>
      </c>
      <c r="AY195" s="24">
        <f>+'Свод РРО'!BA272+'Свод РРО'!BA429+'Свод РРО'!BA641+'Свод РРО'!BA877+'Свод РРО'!BA1034</f>
        <v>0</v>
      </c>
      <c r="AZ195" s="24">
        <f>+'Свод РРО'!BB272+'Свод РРО'!BB429+'Свод РРО'!BB641+'Свод РРО'!BB877+'Свод РРО'!BB1034</f>
        <v>0</v>
      </c>
      <c r="BA195" s="24">
        <f>+'Свод РРО'!BC272+'Свод РРО'!BC429+'Свод РРО'!BC641+'Свод РРО'!BC877+'Свод РРО'!BC1034</f>
        <v>0</v>
      </c>
      <c r="BB195" s="24">
        <f>+'Свод РРО'!BD272+'Свод РРО'!BD429+'Свод РРО'!BD641+'Свод РРО'!BD877+'Свод РРО'!BD1034</f>
        <v>19582.3</v>
      </c>
      <c r="BC195" s="24">
        <f>+'Свод РРО'!BE272+'Свод РРО'!BE429+'Свод РРО'!BE641+'Свод РРО'!BE877+'Свод РРО'!BE1034</f>
        <v>38644.6</v>
      </c>
      <c r="BD195" s="24">
        <f>+'Свод РРО'!BF272+'Свод РРО'!BF429+'Свод РРО'!BF641+'Свод РРО'!BF877+'Свод РРО'!BF1034</f>
        <v>0</v>
      </c>
      <c r="BE195" s="24">
        <f>+'Свод РРО'!BG272+'Свод РРО'!BG429+'Свод РРО'!BG641+'Свод РРО'!BG877+'Свод РРО'!BG1034</f>
        <v>0</v>
      </c>
      <c r="BF195" s="24">
        <f>+'Свод РРО'!BH272+'Свод РРО'!BH429+'Свод РРО'!BH641+'Свод РРО'!BH877+'Свод РРО'!BH1034</f>
        <v>0</v>
      </c>
      <c r="BG195" s="24">
        <f>+'Свод РРО'!BI272+'Свод РРО'!BI429+'Свод РРО'!BI641+'Свод РРО'!BI877+'Свод РРО'!BI1034</f>
        <v>38644.6</v>
      </c>
      <c r="BH195" s="24">
        <f>+'Свод РРО'!BJ272+'Свод РРО'!BJ429+'Свод РРО'!BJ641+'Свод РРО'!BJ877+'Свод РРО'!BJ1034</f>
        <v>0</v>
      </c>
      <c r="BI195" s="24">
        <f>+'Свод РРО'!BK272+'Свод РРО'!BK429+'Свод РРО'!BK641+'Свод РРО'!BK877+'Свод РРО'!BK1034</f>
        <v>0</v>
      </c>
      <c r="BJ195" s="24">
        <f>+'Свод РРО'!BL272+'Свод РРО'!BL429+'Свод РРО'!BL641+'Свод РРО'!BL877+'Свод РРО'!BL1034</f>
        <v>0</v>
      </c>
      <c r="BK195" s="24">
        <f>+'Свод РРО'!BM272+'Свод РРО'!BM429+'Свод РРО'!BM641+'Свод РРО'!BM877+'Свод РРО'!BM1034</f>
        <v>0</v>
      </c>
      <c r="BL195" s="24">
        <f>+'Свод РРО'!BN272+'Свод РРО'!BN429+'Свод РРО'!BN641+'Свод РРО'!BN877+'Свод РРО'!BN1034</f>
        <v>0</v>
      </c>
      <c r="BM195" s="24">
        <f>+'Свод РРО'!BO272+'Свод РРО'!BO429+'Свод РРО'!BO641+'Свод РРО'!BO877+'Свод РРО'!BO1034</f>
        <v>0</v>
      </c>
      <c r="BN195" s="24">
        <f>+'Свод РРО'!BP272+'Свод РРО'!BP429+'Свод РРО'!BP641+'Свод РРО'!BP877+'Свод РРО'!BP1034</f>
        <v>0</v>
      </c>
      <c r="BO195" s="24">
        <f>+'Свод РРО'!BQ272+'Свод РРО'!BQ429+'Свод РРО'!BQ641+'Свод РРО'!BQ877+'Свод РРО'!BQ1034</f>
        <v>0</v>
      </c>
      <c r="BP195" s="24">
        <f>+'Свод РРО'!BR272+'Свод РРО'!BR429+'Свод РРО'!BR641+'Свод РРО'!BR877+'Свод РРО'!BR1034</f>
        <v>0</v>
      </c>
      <c r="BQ195" s="24">
        <f>+'Свод РРО'!BS272+'Свод РРО'!BS429+'Свод РРО'!BS641+'Свод РРО'!BS877+'Свод РРО'!BS1034</f>
        <v>0</v>
      </c>
      <c r="BR195" s="24">
        <f>+'Свод РРО'!BT272+'Свод РРО'!BT429+'Свод РРО'!BT641+'Свод РРО'!BT877+'Свод РРО'!BT1034</f>
        <v>0</v>
      </c>
      <c r="BS195" s="24">
        <f>+'Свод РРО'!BU272+'Свод РРО'!BU429+'Свод РРО'!BU641+'Свод РРО'!BU877+'Свод РРО'!BU1034</f>
        <v>0</v>
      </c>
      <c r="BT195" s="24">
        <f>+'Свод РРО'!BV272+'Свод РРО'!BV429+'Свод РРО'!BV641+'Свод РРО'!BV877+'Свод РРО'!BV1034</f>
        <v>0</v>
      </c>
      <c r="BU195" s="24">
        <f>+'Свод РРО'!BW272+'Свод РРО'!BW429+'Свод РРО'!BW641+'Свод РРО'!BW877+'Свод РРО'!BW1034</f>
        <v>0</v>
      </c>
      <c r="BV195" s="24">
        <f>+'Свод РРО'!BX272+'Свод РРО'!BX429+'Свод РРО'!BX641+'Свод РРО'!BX877+'Свод РРО'!BX1034</f>
        <v>0</v>
      </c>
      <c r="BW195" s="24">
        <f>+'Свод РРО'!BY272+'Свод РРО'!BY429+'Свод РРО'!BY641+'Свод РРО'!BY877+'Свод РРО'!BY1034</f>
        <v>19582.3</v>
      </c>
      <c r="BX195" s="24">
        <f>+'Свод РРО'!BZ272+'Свод РРО'!BZ429+'Свод РРО'!BZ641+'Свод РРО'!BZ877+'Свод РРО'!BZ1034</f>
        <v>0</v>
      </c>
      <c r="BY195" s="24">
        <f>+'Свод РРО'!CA272+'Свод РРО'!CA429+'Свод РРО'!CA641+'Свод РРО'!CA877+'Свод РРО'!CA1034</f>
        <v>0</v>
      </c>
      <c r="BZ195" s="24">
        <f>+'Свод РРО'!CB272+'Свод РРО'!CB429+'Свод РРО'!CB641+'Свод РРО'!CB877+'Свод РРО'!CB1034</f>
        <v>0</v>
      </c>
      <c r="CA195" s="24">
        <f>+'Свод РРО'!CC272+'Свод РРО'!CC429+'Свод РРО'!CC641+'Свод РРО'!CC877+'Свод РРО'!CC1034</f>
        <v>19582.3</v>
      </c>
      <c r="CB195" s="24">
        <f>+'Свод РРО'!CD272+'Свод РРО'!CD429+'Свод РРО'!CD641+'Свод РРО'!CD877+'Свод РРО'!CD1034</f>
        <v>0</v>
      </c>
      <c r="CC195" s="24">
        <f>+'Свод РРО'!CE272+'Свод РРО'!CE429+'Свод РРО'!CE641+'Свод РРО'!CE877+'Свод РРО'!CE1034</f>
        <v>0</v>
      </c>
      <c r="CD195" s="24">
        <f>+'Свод РРО'!CF272+'Свод РРО'!CF429+'Свод РРО'!CF641+'Свод РРО'!CF877+'Свод РРО'!CF1034</f>
        <v>0</v>
      </c>
      <c r="CE195" s="24">
        <f>+'Свод РРО'!CG272+'Свод РРО'!CG429+'Свод РРО'!CG641+'Свод РРО'!CG877+'Свод РРО'!CG1034</f>
        <v>0</v>
      </c>
      <c r="CF195" s="24">
        <f>+'Свод РРО'!CH272+'Свод РРО'!CH429+'Свод РРО'!CH641+'Свод РРО'!CH877+'Свод РРО'!CH1034</f>
        <v>0</v>
      </c>
      <c r="CG195" s="24">
        <f>+'Свод РРО'!CI272+'Свод РРО'!CI429+'Свод РРО'!CI641+'Свод РРО'!CI877+'Свод РРО'!CI1034</f>
        <v>0</v>
      </c>
      <c r="CH195" s="24">
        <f>+'Свод РРО'!CJ272+'Свод РРО'!CJ429+'Свод РРО'!CJ641+'Свод РРО'!CJ877+'Свод РРО'!CJ1034</f>
        <v>0</v>
      </c>
      <c r="CI195" s="24">
        <f>+'Свод РРО'!CK272+'Свод РРО'!CK429+'Свод РРО'!CK641+'Свод РРО'!CK877+'Свод РРО'!CK1034</f>
        <v>0</v>
      </c>
      <c r="CJ195" s="24">
        <f>+'Свод РРО'!CL272+'Свод РРО'!CL429+'Свод РРО'!CL641+'Свод РРО'!CL877+'Свод РРО'!CL1034</f>
        <v>0</v>
      </c>
      <c r="CK195" s="24">
        <f>+'Свод РРО'!CM272+'Свод РРО'!CM429+'Свод РРО'!CM641+'Свод РРО'!CM877+'Свод РРО'!CM1034</f>
        <v>0</v>
      </c>
      <c r="CL195" s="24">
        <f>+'Свод РРО'!CN272+'Свод РРО'!CN429+'Свод РРО'!CN641+'Свод РРО'!CN877+'Свод РРО'!CN1034</f>
        <v>19582.3</v>
      </c>
      <c r="CM195" s="24">
        <f>+'Свод РРО'!CO272+'Свод РРО'!CO429+'Свод РРО'!CO641+'Свод РРО'!CO877+'Свод РРО'!CO1034</f>
        <v>0</v>
      </c>
      <c r="CN195" s="24">
        <f>+'Свод РРО'!CP272+'Свод РРО'!CP429+'Свод РРО'!CP641+'Свод РРО'!CP877+'Свод РРО'!CP1034</f>
        <v>0</v>
      </c>
      <c r="CO195" s="24">
        <f>+'Свод РРО'!CQ272+'Свод РРО'!CQ429+'Свод РРО'!CQ641+'Свод РРО'!CQ877+'Свод РРО'!CQ1034</f>
        <v>0</v>
      </c>
      <c r="CP195" s="24">
        <f>+'Свод РРО'!CR272+'Свод РРО'!CR429+'Свод РРО'!CR641+'Свод РРО'!CR877+'Свод РРО'!CR1034</f>
        <v>19582.3</v>
      </c>
    </row>
    <row r="196" spans="1:94" ht="28.5" x14ac:dyDescent="0.25">
      <c r="A196" s="49" t="s">
        <v>69</v>
      </c>
      <c r="B196" s="36">
        <v>2600</v>
      </c>
      <c r="C196" s="37" t="s">
        <v>30</v>
      </c>
      <c r="D196" s="82" t="s">
        <v>30</v>
      </c>
      <c r="E196" s="143">
        <f t="shared" ref="E196:AJ196" si="52">+E197-E168-E84</f>
        <v>2224797.4</v>
      </c>
      <c r="F196" s="143">
        <f t="shared" si="52"/>
        <v>2183714.7999999998</v>
      </c>
      <c r="G196" s="143">
        <f t="shared" si="52"/>
        <v>150007.40000000002</v>
      </c>
      <c r="H196" s="143">
        <f t="shared" si="52"/>
        <v>147195.6</v>
      </c>
      <c r="I196" s="143">
        <f t="shared" si="52"/>
        <v>1145648</v>
      </c>
      <c r="J196" s="143">
        <f t="shared" si="52"/>
        <v>1125740</v>
      </c>
      <c r="K196" s="143">
        <f t="shared" si="52"/>
        <v>33488.9</v>
      </c>
      <c r="L196" s="143">
        <f t="shared" si="52"/>
        <v>26206.9</v>
      </c>
      <c r="M196" s="143">
        <f t="shared" si="52"/>
        <v>895653.10000000021</v>
      </c>
      <c r="N196" s="143">
        <f t="shared" si="52"/>
        <v>884572.30000000016</v>
      </c>
      <c r="O196" s="143">
        <f t="shared" si="52"/>
        <v>1778509</v>
      </c>
      <c r="P196" s="143">
        <f t="shared" si="52"/>
        <v>115694.5</v>
      </c>
      <c r="Q196" s="143" t="e">
        <f t="shared" si="52"/>
        <v>#REF!</v>
      </c>
      <c r="R196" s="143">
        <f t="shared" si="52"/>
        <v>0</v>
      </c>
      <c r="S196" s="143">
        <f t="shared" si="52"/>
        <v>862919.5</v>
      </c>
      <c r="T196" s="143">
        <f t="shared" si="52"/>
        <v>1682025.8</v>
      </c>
      <c r="U196" s="143">
        <f t="shared" si="52"/>
        <v>121754.8</v>
      </c>
      <c r="V196" s="143">
        <f t="shared" si="52"/>
        <v>777165.79999999993</v>
      </c>
      <c r="W196" s="143">
        <f t="shared" si="52"/>
        <v>0</v>
      </c>
      <c r="X196" s="143">
        <f t="shared" si="52"/>
        <v>783105.20000000007</v>
      </c>
      <c r="Y196" s="143">
        <f t="shared" si="52"/>
        <v>1876433.5000000002</v>
      </c>
      <c r="Z196" s="143" t="e">
        <f t="shared" si="52"/>
        <v>#REF!</v>
      </c>
      <c r="AA196" s="143">
        <f t="shared" si="52"/>
        <v>822817.6</v>
      </c>
      <c r="AB196" s="143">
        <f t="shared" si="52"/>
        <v>0</v>
      </c>
      <c r="AC196" s="143">
        <f t="shared" si="52"/>
        <v>716170.49999999988</v>
      </c>
      <c r="AD196" s="143">
        <f t="shared" si="52"/>
        <v>1540872.3</v>
      </c>
      <c r="AE196" s="143">
        <f t="shared" si="52"/>
        <v>0</v>
      </c>
      <c r="AF196" s="143">
        <f t="shared" si="52"/>
        <v>777165.79999999993</v>
      </c>
      <c r="AG196" s="143">
        <f t="shared" si="52"/>
        <v>0</v>
      </c>
      <c r="AH196" s="143">
        <f t="shared" si="52"/>
        <v>763706.49999999988</v>
      </c>
      <c r="AI196" s="143">
        <f t="shared" si="52"/>
        <v>2078884.4</v>
      </c>
      <c r="AJ196" s="143">
        <f t="shared" si="52"/>
        <v>2045475.8999999997</v>
      </c>
      <c r="AK196" s="143">
        <f t="shared" ref="AK196:BP196" si="53">+AK197-AK168-AK84</f>
        <v>120628.1</v>
      </c>
      <c r="AL196" s="143">
        <f t="shared" si="53"/>
        <v>117890.6</v>
      </c>
      <c r="AM196" s="143">
        <f t="shared" si="53"/>
        <v>1086734.3</v>
      </c>
      <c r="AN196" s="143">
        <f t="shared" si="53"/>
        <v>1066876.3</v>
      </c>
      <c r="AO196" s="143">
        <f t="shared" si="53"/>
        <v>0</v>
      </c>
      <c r="AP196" s="143">
        <f t="shared" si="53"/>
        <v>0</v>
      </c>
      <c r="AQ196" s="143">
        <f t="shared" si="53"/>
        <v>871522.00000000023</v>
      </c>
      <c r="AR196" s="143">
        <f t="shared" si="53"/>
        <v>860709.00000000023</v>
      </c>
      <c r="AS196" s="143">
        <f t="shared" si="53"/>
        <v>1708105.8</v>
      </c>
      <c r="AT196" s="143">
        <f t="shared" si="53"/>
        <v>100047.3</v>
      </c>
      <c r="AU196" s="143">
        <f t="shared" si="53"/>
        <v>783547.1</v>
      </c>
      <c r="AV196" s="143">
        <f t="shared" si="53"/>
        <v>0</v>
      </c>
      <c r="AW196" s="143">
        <f t="shared" si="53"/>
        <v>824511.40000000014</v>
      </c>
      <c r="AX196" s="143">
        <f t="shared" si="53"/>
        <v>1637747.5999999999</v>
      </c>
      <c r="AY196" s="143">
        <f t="shared" si="53"/>
        <v>99729.4</v>
      </c>
      <c r="AZ196" s="143">
        <f t="shared" si="53"/>
        <v>755181.6</v>
      </c>
      <c r="BA196" s="143">
        <f t="shared" si="53"/>
        <v>0</v>
      </c>
      <c r="BB196" s="143">
        <f t="shared" si="53"/>
        <v>782836.6</v>
      </c>
      <c r="BC196" s="143">
        <f t="shared" si="53"/>
        <v>1669788.3</v>
      </c>
      <c r="BD196" s="143">
        <f t="shared" si="53"/>
        <v>102867.1</v>
      </c>
      <c r="BE196" s="143">
        <f t="shared" si="53"/>
        <v>796011.1</v>
      </c>
      <c r="BF196" s="143">
        <f t="shared" si="53"/>
        <v>0</v>
      </c>
      <c r="BG196" s="143">
        <f t="shared" si="53"/>
        <v>770910.1</v>
      </c>
      <c r="BH196" s="143">
        <f t="shared" si="53"/>
        <v>1518619.5</v>
      </c>
      <c r="BI196" s="143">
        <f t="shared" si="53"/>
        <v>0</v>
      </c>
      <c r="BJ196" s="143">
        <f t="shared" si="53"/>
        <v>755181.6</v>
      </c>
      <c r="BK196" s="143">
        <f t="shared" si="53"/>
        <v>0</v>
      </c>
      <c r="BL196" s="143">
        <f t="shared" si="53"/>
        <v>763437.9</v>
      </c>
      <c r="BM196" s="143">
        <f t="shared" si="53"/>
        <v>2224797.4</v>
      </c>
      <c r="BN196" s="143">
        <f t="shared" si="53"/>
        <v>150007.40000000002</v>
      </c>
      <c r="BO196" s="143">
        <f t="shared" si="53"/>
        <v>1145648</v>
      </c>
      <c r="BP196" s="143">
        <f t="shared" si="53"/>
        <v>33488.9</v>
      </c>
      <c r="BQ196" s="143">
        <f t="shared" ref="BQ196:CP196" si="54">+BQ197-BQ168-BQ84</f>
        <v>895653.10000000021</v>
      </c>
      <c r="BR196" s="143">
        <f t="shared" si="54"/>
        <v>1778509</v>
      </c>
      <c r="BS196" s="143">
        <f t="shared" si="54"/>
        <v>115694.5</v>
      </c>
      <c r="BT196" s="143">
        <f t="shared" si="54"/>
        <v>802597.29999999993</v>
      </c>
      <c r="BU196" s="143">
        <f t="shared" si="54"/>
        <v>0</v>
      </c>
      <c r="BV196" s="143">
        <f t="shared" si="54"/>
        <v>860217.2</v>
      </c>
      <c r="BW196" s="143">
        <f t="shared" si="54"/>
        <v>1682025.8</v>
      </c>
      <c r="BX196" s="143">
        <f t="shared" si="54"/>
        <v>121754.8</v>
      </c>
      <c r="BY196" s="143">
        <f t="shared" si="54"/>
        <v>777165.79999999993</v>
      </c>
      <c r="BZ196" s="143">
        <f t="shared" si="54"/>
        <v>0</v>
      </c>
      <c r="CA196" s="143">
        <f t="shared" si="54"/>
        <v>783105.20000000007</v>
      </c>
      <c r="CB196" s="143">
        <f t="shared" si="54"/>
        <v>2078884.4</v>
      </c>
      <c r="CC196" s="143">
        <f t="shared" si="54"/>
        <v>120628.1</v>
      </c>
      <c r="CD196" s="143">
        <f t="shared" si="54"/>
        <v>1086734.3</v>
      </c>
      <c r="CE196" s="143">
        <f t="shared" si="54"/>
        <v>0</v>
      </c>
      <c r="CF196" s="143">
        <f t="shared" si="54"/>
        <v>871522.00000000023</v>
      </c>
      <c r="CG196" s="143">
        <f t="shared" si="54"/>
        <v>1708105.8</v>
      </c>
      <c r="CH196" s="143">
        <f t="shared" si="54"/>
        <v>100047.3</v>
      </c>
      <c r="CI196" s="143">
        <f t="shared" si="54"/>
        <v>783547.1</v>
      </c>
      <c r="CJ196" s="143">
        <f t="shared" si="54"/>
        <v>0</v>
      </c>
      <c r="CK196" s="143">
        <f t="shared" si="54"/>
        <v>824511.40000000014</v>
      </c>
      <c r="CL196" s="143">
        <f t="shared" si="54"/>
        <v>1637747.5999999999</v>
      </c>
      <c r="CM196" s="143">
        <f t="shared" si="54"/>
        <v>99729.4</v>
      </c>
      <c r="CN196" s="143">
        <f t="shared" si="54"/>
        <v>755181.6</v>
      </c>
      <c r="CO196" s="143">
        <f t="shared" si="54"/>
        <v>0</v>
      </c>
      <c r="CP196" s="143">
        <f t="shared" si="54"/>
        <v>782836.6</v>
      </c>
    </row>
    <row r="197" spans="1:94" x14ac:dyDescent="0.25">
      <c r="A197" s="49" t="s">
        <v>18</v>
      </c>
      <c r="B197" s="36">
        <v>2700</v>
      </c>
      <c r="C197" s="37" t="s">
        <v>30</v>
      </c>
      <c r="D197" s="82" t="s">
        <v>30</v>
      </c>
      <c r="E197" s="143">
        <f t="shared" ref="E197:AJ197" si="55">+E13</f>
        <v>2224964.6</v>
      </c>
      <c r="F197" s="143">
        <f t="shared" si="55"/>
        <v>2183882</v>
      </c>
      <c r="G197" s="143">
        <f t="shared" si="55"/>
        <v>150007.40000000002</v>
      </c>
      <c r="H197" s="143">
        <f t="shared" si="55"/>
        <v>147195.6</v>
      </c>
      <c r="I197" s="143">
        <f t="shared" si="55"/>
        <v>1145648</v>
      </c>
      <c r="J197" s="143">
        <f t="shared" si="55"/>
        <v>1125740</v>
      </c>
      <c r="K197" s="143">
        <f t="shared" si="55"/>
        <v>33488.9</v>
      </c>
      <c r="L197" s="143">
        <f t="shared" si="55"/>
        <v>26206.9</v>
      </c>
      <c r="M197" s="143">
        <f t="shared" si="55"/>
        <v>895820.30000000016</v>
      </c>
      <c r="N197" s="143">
        <f t="shared" si="55"/>
        <v>884739.50000000012</v>
      </c>
      <c r="O197" s="143">
        <f t="shared" si="55"/>
        <v>1778696.7</v>
      </c>
      <c r="P197" s="143">
        <f t="shared" si="55"/>
        <v>115694.5</v>
      </c>
      <c r="Q197" s="143" t="e">
        <f t="shared" si="55"/>
        <v>#REF!</v>
      </c>
      <c r="R197" s="143">
        <f t="shared" si="55"/>
        <v>0</v>
      </c>
      <c r="S197" s="143">
        <f t="shared" si="55"/>
        <v>863107.2</v>
      </c>
      <c r="T197" s="143">
        <f t="shared" si="55"/>
        <v>1682210.8</v>
      </c>
      <c r="U197" s="143">
        <f t="shared" si="55"/>
        <v>121754.8</v>
      </c>
      <c r="V197" s="143">
        <f t="shared" si="55"/>
        <v>777165.79999999993</v>
      </c>
      <c r="W197" s="143">
        <f t="shared" si="55"/>
        <v>0</v>
      </c>
      <c r="X197" s="143">
        <f t="shared" si="55"/>
        <v>783290.20000000007</v>
      </c>
      <c r="Y197" s="143">
        <f t="shared" si="55"/>
        <v>1876515.8000000003</v>
      </c>
      <c r="Z197" s="143" t="e">
        <f t="shared" si="55"/>
        <v>#REF!</v>
      </c>
      <c r="AA197" s="143">
        <f t="shared" si="55"/>
        <v>822817.6</v>
      </c>
      <c r="AB197" s="143">
        <f t="shared" si="55"/>
        <v>0</v>
      </c>
      <c r="AC197" s="143">
        <f t="shared" si="55"/>
        <v>716252.79999999993</v>
      </c>
      <c r="AD197" s="143">
        <f t="shared" si="55"/>
        <v>1540873.6</v>
      </c>
      <c r="AE197" s="143">
        <f t="shared" si="55"/>
        <v>0</v>
      </c>
      <c r="AF197" s="143">
        <f t="shared" si="55"/>
        <v>777165.79999999993</v>
      </c>
      <c r="AG197" s="143">
        <f t="shared" si="55"/>
        <v>0</v>
      </c>
      <c r="AH197" s="143">
        <f t="shared" si="55"/>
        <v>763707.79999999993</v>
      </c>
      <c r="AI197" s="143">
        <f t="shared" si="55"/>
        <v>2079051.5999999999</v>
      </c>
      <c r="AJ197" s="143">
        <f t="shared" si="55"/>
        <v>2045643.0999999996</v>
      </c>
      <c r="AK197" s="143">
        <f t="shared" ref="AK197:BP197" si="56">+AK13</f>
        <v>120628.1</v>
      </c>
      <c r="AL197" s="143">
        <f t="shared" si="56"/>
        <v>117890.6</v>
      </c>
      <c r="AM197" s="143">
        <f t="shared" si="56"/>
        <v>1086734.3</v>
      </c>
      <c r="AN197" s="143">
        <f t="shared" si="56"/>
        <v>1066876.3</v>
      </c>
      <c r="AO197" s="143">
        <f t="shared" si="56"/>
        <v>0</v>
      </c>
      <c r="AP197" s="143">
        <f t="shared" si="56"/>
        <v>0</v>
      </c>
      <c r="AQ197" s="143">
        <f t="shared" si="56"/>
        <v>871689.20000000019</v>
      </c>
      <c r="AR197" s="143">
        <f t="shared" si="56"/>
        <v>860876.20000000019</v>
      </c>
      <c r="AS197" s="143">
        <f t="shared" si="56"/>
        <v>1708293.5</v>
      </c>
      <c r="AT197" s="143">
        <f t="shared" si="56"/>
        <v>100047.3</v>
      </c>
      <c r="AU197" s="143">
        <f t="shared" si="56"/>
        <v>783547.1</v>
      </c>
      <c r="AV197" s="143">
        <f t="shared" si="56"/>
        <v>0</v>
      </c>
      <c r="AW197" s="143">
        <f t="shared" si="56"/>
        <v>824699.10000000009</v>
      </c>
      <c r="AX197" s="143">
        <f t="shared" si="56"/>
        <v>1637932.5999999999</v>
      </c>
      <c r="AY197" s="143">
        <f t="shared" si="56"/>
        <v>99729.4</v>
      </c>
      <c r="AZ197" s="143">
        <f t="shared" si="56"/>
        <v>755181.6</v>
      </c>
      <c r="BA197" s="143">
        <f t="shared" si="56"/>
        <v>0</v>
      </c>
      <c r="BB197" s="143">
        <f t="shared" si="56"/>
        <v>783021.6</v>
      </c>
      <c r="BC197" s="143">
        <f t="shared" si="56"/>
        <v>1669870.6</v>
      </c>
      <c r="BD197" s="143">
        <f t="shared" si="56"/>
        <v>102867.1</v>
      </c>
      <c r="BE197" s="143">
        <f t="shared" si="56"/>
        <v>796011.1</v>
      </c>
      <c r="BF197" s="143">
        <f t="shared" si="56"/>
        <v>0</v>
      </c>
      <c r="BG197" s="143">
        <f t="shared" si="56"/>
        <v>770992.4</v>
      </c>
      <c r="BH197" s="143">
        <f t="shared" si="56"/>
        <v>1518620.8</v>
      </c>
      <c r="BI197" s="143">
        <f t="shared" si="56"/>
        <v>0</v>
      </c>
      <c r="BJ197" s="143">
        <f t="shared" si="56"/>
        <v>755181.6</v>
      </c>
      <c r="BK197" s="143">
        <f t="shared" si="56"/>
        <v>0</v>
      </c>
      <c r="BL197" s="143">
        <f t="shared" si="56"/>
        <v>763439.20000000007</v>
      </c>
      <c r="BM197" s="143">
        <f t="shared" si="56"/>
        <v>2224964.6</v>
      </c>
      <c r="BN197" s="143">
        <f t="shared" si="56"/>
        <v>150007.40000000002</v>
      </c>
      <c r="BO197" s="143">
        <f t="shared" si="56"/>
        <v>1145648</v>
      </c>
      <c r="BP197" s="143">
        <f t="shared" si="56"/>
        <v>33488.9</v>
      </c>
      <c r="BQ197" s="143">
        <f t="shared" ref="BQ197:CP197" si="57">+BQ13</f>
        <v>895820.30000000016</v>
      </c>
      <c r="BR197" s="143">
        <f t="shared" si="57"/>
        <v>1778696.7</v>
      </c>
      <c r="BS197" s="143">
        <f t="shared" si="57"/>
        <v>115694.5</v>
      </c>
      <c r="BT197" s="143">
        <f t="shared" si="57"/>
        <v>802597.29999999993</v>
      </c>
      <c r="BU197" s="143">
        <f t="shared" si="57"/>
        <v>0</v>
      </c>
      <c r="BV197" s="143">
        <f t="shared" si="57"/>
        <v>860404.89999999991</v>
      </c>
      <c r="BW197" s="143">
        <f t="shared" si="57"/>
        <v>1682210.8</v>
      </c>
      <c r="BX197" s="143">
        <f t="shared" si="57"/>
        <v>121754.8</v>
      </c>
      <c r="BY197" s="143">
        <f t="shared" si="57"/>
        <v>777165.79999999993</v>
      </c>
      <c r="BZ197" s="143">
        <f t="shared" si="57"/>
        <v>0</v>
      </c>
      <c r="CA197" s="143">
        <f t="shared" si="57"/>
        <v>783290.20000000007</v>
      </c>
      <c r="CB197" s="143">
        <f t="shared" si="57"/>
        <v>2079051.5999999999</v>
      </c>
      <c r="CC197" s="143">
        <f t="shared" si="57"/>
        <v>120628.1</v>
      </c>
      <c r="CD197" s="143">
        <f t="shared" si="57"/>
        <v>1086734.3</v>
      </c>
      <c r="CE197" s="143">
        <f t="shared" si="57"/>
        <v>0</v>
      </c>
      <c r="CF197" s="143">
        <f t="shared" si="57"/>
        <v>871689.20000000019</v>
      </c>
      <c r="CG197" s="143">
        <f t="shared" si="57"/>
        <v>1708293.5</v>
      </c>
      <c r="CH197" s="143">
        <f t="shared" si="57"/>
        <v>100047.3</v>
      </c>
      <c r="CI197" s="143">
        <f t="shared" si="57"/>
        <v>783547.1</v>
      </c>
      <c r="CJ197" s="143">
        <f t="shared" si="57"/>
        <v>0</v>
      </c>
      <c r="CK197" s="143">
        <f t="shared" si="57"/>
        <v>824699.10000000009</v>
      </c>
      <c r="CL197" s="143">
        <f t="shared" si="57"/>
        <v>1637932.5999999999</v>
      </c>
      <c r="CM197" s="143">
        <f t="shared" si="57"/>
        <v>99729.4</v>
      </c>
      <c r="CN197" s="143">
        <f t="shared" si="57"/>
        <v>755181.6</v>
      </c>
      <c r="CO197" s="143">
        <f t="shared" si="57"/>
        <v>0</v>
      </c>
      <c r="CP197" s="143">
        <f t="shared" si="57"/>
        <v>783021.6</v>
      </c>
    </row>
    <row r="198" spans="1:94" x14ac:dyDescent="0.25">
      <c r="D198" s="137" t="s">
        <v>69</v>
      </c>
      <c r="E198" s="78">
        <f>+E196-'Свод РРО'!G1035</f>
        <v>0</v>
      </c>
      <c r="F198" s="78">
        <f>+F196-'Свод РРО'!H1035</f>
        <v>0</v>
      </c>
      <c r="G198" s="78">
        <f>+G196-'Свод РРО'!I1035</f>
        <v>0</v>
      </c>
      <c r="H198" s="78">
        <f>+H196-'Свод РРО'!J1035</f>
        <v>0</v>
      </c>
      <c r="I198" s="78">
        <f>+I196-'Свод РРО'!K1035</f>
        <v>0</v>
      </c>
      <c r="J198" s="78">
        <f>+J196-'Свод РРО'!L1035</f>
        <v>0</v>
      </c>
      <c r="K198" s="78">
        <f>+K196-'Свод РРО'!M1035</f>
        <v>0</v>
      </c>
      <c r="L198" s="78">
        <f>+L196-'Свод РРО'!N1035</f>
        <v>0</v>
      </c>
      <c r="M198" s="78">
        <f>+M196-'Свод РРО'!O1035</f>
        <v>0</v>
      </c>
      <c r="N198" s="78">
        <f>+N196-'Свод РРО'!P1035</f>
        <v>0</v>
      </c>
      <c r="O198" s="78">
        <f>+O196-'Свод РРО'!Q1035</f>
        <v>0</v>
      </c>
      <c r="P198" s="78">
        <f>+P196-'Свод РРО'!R1035</f>
        <v>0</v>
      </c>
      <c r="Q198" s="78" t="e">
        <f>+Q196-'Свод РРО'!S1035</f>
        <v>#REF!</v>
      </c>
      <c r="R198" s="78">
        <f>+R196-'Свод РРО'!T1035</f>
        <v>0</v>
      </c>
      <c r="S198" s="78">
        <f>+S196-'Свод РРО'!U1035</f>
        <v>2702.3000000000466</v>
      </c>
      <c r="T198" s="78">
        <f>+T196-'Свод РРО'!V1035</f>
        <v>0</v>
      </c>
      <c r="U198" s="78">
        <f>+U196-'Свод РРО'!W1035</f>
        <v>0</v>
      </c>
      <c r="V198" s="78">
        <f>+V196-'Свод РРО'!X1035</f>
        <v>0</v>
      </c>
      <c r="W198" s="78">
        <f>+W196-'Свод РРО'!Y1035</f>
        <v>0</v>
      </c>
      <c r="X198" s="78">
        <f>+X196-'Свод РРО'!Z1035</f>
        <v>0</v>
      </c>
      <c r="Y198" s="78">
        <f>+Y196-'Свод РРО'!AA1035</f>
        <v>0</v>
      </c>
      <c r="Z198" s="78" t="e">
        <f>+Z196-'Свод РРО'!AB1035</f>
        <v>#REF!</v>
      </c>
      <c r="AA198" s="78">
        <f>+AA196-'Свод РРО'!AC1035</f>
        <v>0</v>
      </c>
      <c r="AB198" s="78">
        <f>+AB196-'Свод РРО'!AD1035</f>
        <v>0</v>
      </c>
      <c r="AC198" s="78">
        <f>+AC196-'Свод РРО'!AE1035</f>
        <v>-56631.899999999907</v>
      </c>
      <c r="AD198" s="78">
        <f>+AD196-'Свод РРО'!AF1035</f>
        <v>0</v>
      </c>
      <c r="AE198" s="78">
        <f>+AE196-'Свод РРО'!AG1035</f>
        <v>0</v>
      </c>
      <c r="AF198" s="78">
        <f>+AF196-'Свод РРО'!AH1035</f>
        <v>0</v>
      </c>
      <c r="AG198" s="78">
        <f>+AG196-'Свод РРО'!AI1035</f>
        <v>0</v>
      </c>
      <c r="AH198" s="78">
        <f>+AH196-'Свод РРО'!AJ1035</f>
        <v>0</v>
      </c>
      <c r="AI198" s="78">
        <f>+AI196-'Свод РРО'!AK1035</f>
        <v>0</v>
      </c>
      <c r="AJ198" s="78">
        <f>+AJ196-'Свод РРО'!AL1035</f>
        <v>0</v>
      </c>
      <c r="AK198" s="78">
        <f>+AK196-'Свод РРО'!AM1035</f>
        <v>0</v>
      </c>
      <c r="AL198" s="78">
        <f>+AL196-'Свод РРО'!AN1035</f>
        <v>0</v>
      </c>
      <c r="AM198" s="78">
        <f>+AM196-'Свод РРО'!AO1035</f>
        <v>0</v>
      </c>
      <c r="AN198" s="78">
        <f>+AN196-'Свод РРО'!AP1035</f>
        <v>0</v>
      </c>
      <c r="AO198" s="78">
        <f>+AO196-'Свод РРО'!AQ1035</f>
        <v>0</v>
      </c>
      <c r="AP198" s="78">
        <f>+AP196-'Свод РРО'!AR1035</f>
        <v>0</v>
      </c>
      <c r="AQ198" s="78">
        <f>+AQ196-'Свод РРО'!AS1035</f>
        <v>0</v>
      </c>
      <c r="AR198" s="78">
        <f>+AR196-'Свод РРО'!AT1035</f>
        <v>0</v>
      </c>
      <c r="AS198" s="78">
        <f>+AS196-'Свод РРО'!AU1035</f>
        <v>0</v>
      </c>
      <c r="AT198" s="78">
        <f>+AT196-'Свод РРО'!AV1035</f>
        <v>0</v>
      </c>
      <c r="AU198" s="78">
        <f>+AU196-'Свод РРО'!AW1035</f>
        <v>0</v>
      </c>
      <c r="AV198" s="78">
        <f>+AV196-'Свод РРО'!AX1035</f>
        <v>0</v>
      </c>
      <c r="AW198" s="78">
        <f>+AW196-'Свод РРО'!AY1035</f>
        <v>0</v>
      </c>
      <c r="AX198" s="78">
        <f>+AX196-'Свод РРО'!AZ1035</f>
        <v>0</v>
      </c>
      <c r="AY198" s="78">
        <f>+AY196-'Свод РРО'!BA1035</f>
        <v>0</v>
      </c>
      <c r="AZ198" s="78">
        <f>+AZ196-'Свод РРО'!BB1035</f>
        <v>0</v>
      </c>
      <c r="BA198" s="78">
        <f>+BA196-'Свод РРО'!BC1035</f>
        <v>0</v>
      </c>
      <c r="BB198" s="78">
        <f>+BB196-'Свод РРО'!BD1035</f>
        <v>0</v>
      </c>
      <c r="BC198" s="78">
        <f>+BC196-'Свод РРО'!BE1035</f>
        <v>0</v>
      </c>
      <c r="BD198" s="78">
        <f>+BD196-'Свод РРО'!BF1035</f>
        <v>0</v>
      </c>
      <c r="BE198" s="78">
        <f>+BE196-'Свод РРО'!BG1035</f>
        <v>0</v>
      </c>
      <c r="BF198" s="78">
        <f>+BF196-'Свод РРО'!BH1035</f>
        <v>0</v>
      </c>
      <c r="BG198" s="78">
        <f>+BG196-'Свод РРО'!BI1035</f>
        <v>0</v>
      </c>
      <c r="BH198" s="78">
        <f>+BH196-'Свод РРО'!BJ1035</f>
        <v>0</v>
      </c>
      <c r="BI198" s="78">
        <f>+BI196-'Свод РРО'!BK1035</f>
        <v>0</v>
      </c>
      <c r="BJ198" s="78">
        <f>+BJ196-'Свод РРО'!BL1035</f>
        <v>0</v>
      </c>
      <c r="BK198" s="78">
        <f>+BK196-'Свод РРО'!BM1035</f>
        <v>0</v>
      </c>
      <c r="BL198" s="78">
        <f>+BL196-'Свод РРО'!BN1035</f>
        <v>0</v>
      </c>
      <c r="BM198" s="78">
        <f>+BM196-'Свод РРО'!BO1035</f>
        <v>0</v>
      </c>
      <c r="BN198" s="78">
        <f>+BN196-'Свод РРО'!BP1035</f>
        <v>0</v>
      </c>
      <c r="BO198" s="78">
        <f>+BO196-'Свод РРО'!BQ1035</f>
        <v>0</v>
      </c>
      <c r="BP198" s="78">
        <f>+BP196-'Свод РРО'!BR1035</f>
        <v>0</v>
      </c>
      <c r="BQ198" s="78">
        <f>+BQ196-'Свод РРО'!BS1035</f>
        <v>0</v>
      </c>
      <c r="BR198" s="78">
        <f>+BR196-'Свод РРО'!BT1035</f>
        <v>0</v>
      </c>
      <c r="BS198" s="78">
        <f>+BS196-'Свод РРО'!BU1035</f>
        <v>0</v>
      </c>
      <c r="BT198" s="78">
        <f>+BT196-'Свод РРО'!BV1035</f>
        <v>0</v>
      </c>
      <c r="BU198" s="78">
        <f>+BU196-'Свод РРО'!BW1035</f>
        <v>0</v>
      </c>
      <c r="BV198" s="78">
        <f>+BV196-'Свод РРО'!BX1035</f>
        <v>0</v>
      </c>
      <c r="BW198" s="78">
        <f>+BW196-'Свод РРО'!BY1035</f>
        <v>0</v>
      </c>
      <c r="BX198" s="78">
        <f>+BX196-'Свод РРО'!BZ1035</f>
        <v>0</v>
      </c>
      <c r="BY198" s="78">
        <f>+BY196-'Свод РРО'!CA1035</f>
        <v>0</v>
      </c>
      <c r="BZ198" s="78">
        <f>+BZ196-'Свод РРО'!CB1035</f>
        <v>0</v>
      </c>
      <c r="CA198" s="78">
        <f>+CA196-'Свод РРО'!CC1035</f>
        <v>0</v>
      </c>
      <c r="CB198" s="78">
        <f>+CB196-'Свод РРО'!CD1035</f>
        <v>0</v>
      </c>
      <c r="CC198" s="78">
        <f>+CC196-'Свод РРО'!CE1035</f>
        <v>0</v>
      </c>
      <c r="CD198" s="78">
        <f>+CD196-'Свод РРО'!CF1035</f>
        <v>0</v>
      </c>
      <c r="CE198" s="78">
        <f>+CE196-'Свод РРО'!CG1035</f>
        <v>0</v>
      </c>
      <c r="CF198" s="78">
        <f>+CF196-'Свод РРО'!CH1035</f>
        <v>0</v>
      </c>
      <c r="CG198" s="78">
        <f>+CG196-'Свод РРО'!CI1035</f>
        <v>0</v>
      </c>
      <c r="CH198" s="78">
        <f>+CH196-'Свод РРО'!CJ1035</f>
        <v>0</v>
      </c>
      <c r="CI198" s="78">
        <f>+CI196-'Свод РРО'!CK1035</f>
        <v>0</v>
      </c>
      <c r="CJ198" s="78">
        <f>+CJ196-'Свод РРО'!CL1035</f>
        <v>0</v>
      </c>
      <c r="CK198" s="78">
        <f>+CK196-'Свод РРО'!CM1035</f>
        <v>0</v>
      </c>
      <c r="CL198" s="78">
        <f>+CL196-'Свод РРО'!CN1035</f>
        <v>0</v>
      </c>
      <c r="CM198" s="78">
        <f>+CM196-'Свод РРО'!CO1035</f>
        <v>0</v>
      </c>
      <c r="CN198" s="78">
        <f>+CN196-'Свод РРО'!CP1035</f>
        <v>0</v>
      </c>
      <c r="CO198" s="78">
        <f>+CO196-'Свод РРО'!CQ1035</f>
        <v>0</v>
      </c>
      <c r="CP198" s="78">
        <f>+CP196-'Свод РРО'!CR1035</f>
        <v>0</v>
      </c>
    </row>
    <row r="199" spans="1:94" x14ac:dyDescent="0.25">
      <c r="D199" s="137" t="s">
        <v>18</v>
      </c>
      <c r="E199" s="78">
        <f>+E197-'Свод РРО'!G1036</f>
        <v>0</v>
      </c>
      <c r="F199" s="78">
        <f>+F197-'Свод РРО'!H1036</f>
        <v>0</v>
      </c>
      <c r="G199" s="78">
        <f>+G197-'Свод РРО'!I1036</f>
        <v>0</v>
      </c>
      <c r="H199" s="78">
        <f>+H197-'Свод РРО'!J1036</f>
        <v>0</v>
      </c>
      <c r="I199" s="78">
        <f>+I197-'Свод РРО'!K1036</f>
        <v>0</v>
      </c>
      <c r="J199" s="78">
        <f>+J197-'Свод РРО'!L1036</f>
        <v>0</v>
      </c>
      <c r="K199" s="78">
        <f>+K197-'Свод РРО'!M1036</f>
        <v>0</v>
      </c>
      <c r="L199" s="78">
        <f>+L197-'Свод РРО'!N1036</f>
        <v>0</v>
      </c>
      <c r="M199" s="78">
        <f>+M197-'Свод РРО'!O1036</f>
        <v>0</v>
      </c>
      <c r="N199" s="78">
        <f>+N197-'Свод РРО'!P1036</f>
        <v>0</v>
      </c>
      <c r="O199" s="78">
        <f>+O197-'Свод РРО'!Q1036</f>
        <v>0</v>
      </c>
      <c r="P199" s="78">
        <f>+P197-'Свод РРО'!R1036</f>
        <v>0</v>
      </c>
      <c r="Q199" s="78" t="e">
        <f>+Q197-'Свод РРО'!S1036</f>
        <v>#REF!</v>
      </c>
      <c r="R199" s="78">
        <f>+R197-'Свод РРО'!T1036</f>
        <v>0</v>
      </c>
      <c r="S199" s="78">
        <f>+S197-'Свод РРО'!U1036</f>
        <v>2702.3000000000466</v>
      </c>
      <c r="T199" s="78">
        <f>+T197-'Свод РРО'!V1036</f>
        <v>0</v>
      </c>
      <c r="U199" s="78">
        <f>+U197-'Свод РРО'!W1036</f>
        <v>0</v>
      </c>
      <c r="V199" s="78">
        <f>+V197-'Свод РРО'!X1036</f>
        <v>0</v>
      </c>
      <c r="W199" s="78">
        <f>+W197-'Свод РРО'!Y1036</f>
        <v>0</v>
      </c>
      <c r="X199" s="78">
        <f>+X197-'Свод РРО'!Z1036</f>
        <v>0</v>
      </c>
      <c r="Y199" s="78">
        <f>+Y197-'Свод РРО'!AA1036</f>
        <v>0</v>
      </c>
      <c r="Z199" s="78" t="e">
        <f>+Z197-'Свод РРО'!AB1036</f>
        <v>#REF!</v>
      </c>
      <c r="AA199" s="78">
        <f>+AA197-'Свод РРО'!AC1036</f>
        <v>0</v>
      </c>
      <c r="AB199" s="78">
        <f>+AB197-'Свод РРО'!AD1036</f>
        <v>0</v>
      </c>
      <c r="AC199" s="78">
        <f>+AC197-'Свод РРО'!AE1036</f>
        <v>-56631.899999999907</v>
      </c>
      <c r="AD199" s="78">
        <f>+AD197-'Свод РРО'!AF1036</f>
        <v>0</v>
      </c>
      <c r="AE199" s="78">
        <f>+AE197-'Свод РРО'!AG1036</f>
        <v>0</v>
      </c>
      <c r="AF199" s="78">
        <f>+AF197-'Свод РРО'!AH1036</f>
        <v>0</v>
      </c>
      <c r="AG199" s="78">
        <f>+AG197-'Свод РРО'!AI1036</f>
        <v>0</v>
      </c>
      <c r="AH199" s="78">
        <f>+AH197-'Свод РРО'!AJ1036</f>
        <v>0</v>
      </c>
      <c r="AI199" s="78">
        <f>+AI197-'Свод РРО'!AK1036</f>
        <v>0</v>
      </c>
      <c r="AJ199" s="78">
        <f>+AJ197-'Свод РРО'!AL1036</f>
        <v>0</v>
      </c>
      <c r="AK199" s="78">
        <f>+AK197-'Свод РРО'!AM1036</f>
        <v>0</v>
      </c>
      <c r="AL199" s="78">
        <f>+AL197-'Свод РРО'!AN1036</f>
        <v>0</v>
      </c>
      <c r="AM199" s="78">
        <f>+AM197-'Свод РРО'!AO1036</f>
        <v>0</v>
      </c>
      <c r="AN199" s="78">
        <f>+AN197-'Свод РРО'!AP1036</f>
        <v>0</v>
      </c>
      <c r="AO199" s="78">
        <f>+AO197-'Свод РРО'!AQ1036</f>
        <v>0</v>
      </c>
      <c r="AP199" s="78">
        <f>+AP197-'Свод РРО'!AR1036</f>
        <v>0</v>
      </c>
      <c r="AQ199" s="78">
        <f>+AQ197-'Свод РРО'!AS1036</f>
        <v>0</v>
      </c>
      <c r="AR199" s="78">
        <f>+AR197-'Свод РРО'!AT1036</f>
        <v>0</v>
      </c>
      <c r="AS199" s="78">
        <f>+AS197-'Свод РРО'!AU1036</f>
        <v>0</v>
      </c>
      <c r="AT199" s="78">
        <f>+AT197-'Свод РРО'!AV1036</f>
        <v>0</v>
      </c>
      <c r="AU199" s="78">
        <f>+AU197-'Свод РРО'!AW1036</f>
        <v>0</v>
      </c>
      <c r="AV199" s="78">
        <f>+AV197-'Свод РРО'!AX1036</f>
        <v>0</v>
      </c>
      <c r="AW199" s="78">
        <f>+AW197-'Свод РРО'!AY1036</f>
        <v>0</v>
      </c>
      <c r="AX199" s="78">
        <f>+AX197-'Свод РРО'!AZ1036</f>
        <v>0</v>
      </c>
      <c r="AY199" s="78">
        <f>+AY197-'Свод РРО'!BA1036</f>
        <v>0</v>
      </c>
      <c r="AZ199" s="78">
        <f>+AZ197-'Свод РРО'!BB1036</f>
        <v>0</v>
      </c>
      <c r="BA199" s="78">
        <f>+BA197-'Свод РРО'!BC1036</f>
        <v>0</v>
      </c>
      <c r="BB199" s="78">
        <f>+BB197-'Свод РРО'!BD1036</f>
        <v>0</v>
      </c>
      <c r="BC199" s="78">
        <f>+BC197-'Свод РРО'!BE1036</f>
        <v>0</v>
      </c>
      <c r="BD199" s="78">
        <f>+BD197-'Свод РРО'!BF1036</f>
        <v>0</v>
      </c>
      <c r="BE199" s="78">
        <f>+BE197-'Свод РРО'!BG1036</f>
        <v>0</v>
      </c>
      <c r="BF199" s="78">
        <f>+BF197-'Свод РРО'!BH1036</f>
        <v>0</v>
      </c>
      <c r="BG199" s="78">
        <f>+BG197-'Свод РРО'!BI1036</f>
        <v>0</v>
      </c>
      <c r="BH199" s="78">
        <f>+BH197-'Свод РРО'!BJ1036</f>
        <v>0</v>
      </c>
      <c r="BI199" s="78">
        <f>+BI197-'Свод РРО'!BK1036</f>
        <v>0</v>
      </c>
      <c r="BJ199" s="78">
        <f>+BJ197-'Свод РРО'!BL1036</f>
        <v>0</v>
      </c>
      <c r="BK199" s="78">
        <f>+BK197-'Свод РРО'!BM1036</f>
        <v>0</v>
      </c>
      <c r="BL199" s="78">
        <f>+BL197-'Свод РРО'!BN1036</f>
        <v>0</v>
      </c>
      <c r="BM199" s="78">
        <f>+BM197-'Свод РРО'!BO1036</f>
        <v>0</v>
      </c>
      <c r="BN199" s="78">
        <f>+BN197-'Свод РРО'!BP1036</f>
        <v>0</v>
      </c>
      <c r="BO199" s="78">
        <f>+BO197-'Свод РРО'!BQ1036</f>
        <v>0</v>
      </c>
      <c r="BP199" s="78">
        <f>+BP197-'Свод РРО'!BR1036</f>
        <v>0</v>
      </c>
      <c r="BQ199" s="78">
        <f>+BQ197-'Свод РРО'!BS1036</f>
        <v>0</v>
      </c>
      <c r="BR199" s="78">
        <f>+BR197-'Свод РРО'!BT1036</f>
        <v>0</v>
      </c>
      <c r="BS199" s="78">
        <f>+BS197-'Свод РРО'!BU1036</f>
        <v>0</v>
      </c>
      <c r="BT199" s="78">
        <f>+BT197-'Свод РРО'!BV1036</f>
        <v>0</v>
      </c>
      <c r="BU199" s="78">
        <f>+BU197-'Свод РРО'!BW1036</f>
        <v>0</v>
      </c>
      <c r="BV199" s="78">
        <f>+BV197-'Свод РРО'!BX1036</f>
        <v>0</v>
      </c>
      <c r="BW199" s="78">
        <f>+BW197-'Свод РРО'!BY1036</f>
        <v>0</v>
      </c>
      <c r="BX199" s="78">
        <f>+BX197-'Свод РРО'!BZ1036</f>
        <v>0</v>
      </c>
      <c r="BY199" s="78">
        <f>+BY197-'Свод РРО'!CA1036</f>
        <v>0</v>
      </c>
      <c r="BZ199" s="78">
        <f>+BZ197-'Свод РРО'!CB1036</f>
        <v>0</v>
      </c>
      <c r="CA199" s="78">
        <f>+CA197-'Свод РРО'!CC1036</f>
        <v>0</v>
      </c>
      <c r="CB199" s="78">
        <f>+CB197-'Свод РРО'!CD1036</f>
        <v>0</v>
      </c>
      <c r="CC199" s="78">
        <f>+CC197-'Свод РРО'!CE1036</f>
        <v>0</v>
      </c>
      <c r="CD199" s="78">
        <f>+CD197-'Свод РРО'!CF1036</f>
        <v>0</v>
      </c>
      <c r="CE199" s="78">
        <f>+CE197-'Свод РРО'!CG1036</f>
        <v>0</v>
      </c>
      <c r="CF199" s="78">
        <f>+CF197-'Свод РРО'!CH1036</f>
        <v>0</v>
      </c>
      <c r="CG199" s="78">
        <f>+CG197-'Свод РРО'!CI1036</f>
        <v>0</v>
      </c>
      <c r="CH199" s="78">
        <f>+CH197-'Свод РРО'!CJ1036</f>
        <v>0</v>
      </c>
      <c r="CI199" s="78">
        <f>+CI197-'Свод РРО'!CK1036</f>
        <v>0</v>
      </c>
      <c r="CJ199" s="78">
        <f>+CJ197-'Свод РРО'!CL1036</f>
        <v>0</v>
      </c>
      <c r="CK199" s="78">
        <f>+CK197-'Свод РРО'!CM1036</f>
        <v>0</v>
      </c>
      <c r="CL199" s="78">
        <f>+CL197-'Свод РРО'!CN1036</f>
        <v>0</v>
      </c>
      <c r="CM199" s="78">
        <f>+CM197-'Свод РРО'!CO1036</f>
        <v>0</v>
      </c>
      <c r="CN199" s="78">
        <f>+CN197-'Свод РРО'!CP1036</f>
        <v>0</v>
      </c>
      <c r="CO199" s="78">
        <f>+CO197-'Свод РРО'!CQ1036</f>
        <v>0</v>
      </c>
      <c r="CP199" s="78">
        <f>+CP197-'Свод РРО'!CR1036</f>
        <v>0</v>
      </c>
    </row>
    <row r="200" spans="1:94" x14ac:dyDescent="0.25">
      <c r="D200" s="138" t="s">
        <v>813</v>
      </c>
      <c r="E200" s="84">
        <f t="shared" ref="E200:AJ200" si="58">+E168+E84</f>
        <v>167.2</v>
      </c>
      <c r="F200" s="84">
        <f t="shared" si="58"/>
        <v>167.2</v>
      </c>
      <c r="G200" s="84">
        <f t="shared" si="58"/>
        <v>0</v>
      </c>
      <c r="H200" s="84">
        <f t="shared" si="58"/>
        <v>0</v>
      </c>
      <c r="I200" s="84">
        <f t="shared" si="58"/>
        <v>0</v>
      </c>
      <c r="J200" s="84">
        <f t="shared" si="58"/>
        <v>0</v>
      </c>
      <c r="K200" s="84">
        <f t="shared" si="58"/>
        <v>0</v>
      </c>
      <c r="L200" s="84">
        <f t="shared" si="58"/>
        <v>0</v>
      </c>
      <c r="M200" s="84">
        <f t="shared" si="58"/>
        <v>167.2</v>
      </c>
      <c r="N200" s="84">
        <f t="shared" si="58"/>
        <v>167.2</v>
      </c>
      <c r="O200" s="84">
        <f t="shared" si="58"/>
        <v>187.7</v>
      </c>
      <c r="P200" s="84">
        <f t="shared" si="58"/>
        <v>0</v>
      </c>
      <c r="Q200" s="84">
        <f t="shared" si="58"/>
        <v>0</v>
      </c>
      <c r="R200" s="84">
        <f t="shared" si="58"/>
        <v>0</v>
      </c>
      <c r="S200" s="84">
        <f t="shared" si="58"/>
        <v>187.7</v>
      </c>
      <c r="T200" s="84">
        <f t="shared" si="58"/>
        <v>185</v>
      </c>
      <c r="U200" s="84">
        <f t="shared" si="58"/>
        <v>0</v>
      </c>
      <c r="V200" s="84">
        <f t="shared" si="58"/>
        <v>0</v>
      </c>
      <c r="W200" s="84">
        <f t="shared" si="58"/>
        <v>0</v>
      </c>
      <c r="X200" s="84">
        <f t="shared" si="58"/>
        <v>185</v>
      </c>
      <c r="Y200" s="84">
        <f t="shared" si="58"/>
        <v>82.3</v>
      </c>
      <c r="Z200" s="84">
        <f t="shared" si="58"/>
        <v>0</v>
      </c>
      <c r="AA200" s="84">
        <f t="shared" si="58"/>
        <v>0</v>
      </c>
      <c r="AB200" s="84">
        <f t="shared" si="58"/>
        <v>0</v>
      </c>
      <c r="AC200" s="84">
        <f t="shared" si="58"/>
        <v>82.3</v>
      </c>
      <c r="AD200" s="84">
        <f t="shared" si="58"/>
        <v>1.3</v>
      </c>
      <c r="AE200" s="84">
        <f t="shared" si="58"/>
        <v>0</v>
      </c>
      <c r="AF200" s="84">
        <f t="shared" si="58"/>
        <v>0</v>
      </c>
      <c r="AG200" s="84">
        <f t="shared" si="58"/>
        <v>0</v>
      </c>
      <c r="AH200" s="84">
        <f t="shared" si="58"/>
        <v>1.3</v>
      </c>
      <c r="AI200" s="84">
        <f t="shared" si="58"/>
        <v>167.2</v>
      </c>
      <c r="AJ200" s="84">
        <f t="shared" si="58"/>
        <v>167.2</v>
      </c>
      <c r="AK200" s="84">
        <f t="shared" ref="AK200:BP200" si="59">+AK168+AK84</f>
        <v>0</v>
      </c>
      <c r="AL200" s="84">
        <f t="shared" si="59"/>
        <v>0</v>
      </c>
      <c r="AM200" s="84">
        <f t="shared" si="59"/>
        <v>0</v>
      </c>
      <c r="AN200" s="84">
        <f t="shared" si="59"/>
        <v>0</v>
      </c>
      <c r="AO200" s="84">
        <f t="shared" si="59"/>
        <v>0</v>
      </c>
      <c r="AP200" s="84">
        <f t="shared" si="59"/>
        <v>0</v>
      </c>
      <c r="AQ200" s="84">
        <f t="shared" si="59"/>
        <v>167.2</v>
      </c>
      <c r="AR200" s="84">
        <f t="shared" si="59"/>
        <v>167.2</v>
      </c>
      <c r="AS200" s="84">
        <f t="shared" si="59"/>
        <v>187.7</v>
      </c>
      <c r="AT200" s="84">
        <f t="shared" si="59"/>
        <v>0</v>
      </c>
      <c r="AU200" s="84">
        <f t="shared" si="59"/>
        <v>0</v>
      </c>
      <c r="AV200" s="84">
        <f t="shared" si="59"/>
        <v>0</v>
      </c>
      <c r="AW200" s="84">
        <f t="shared" si="59"/>
        <v>187.7</v>
      </c>
      <c r="AX200" s="84">
        <f t="shared" si="59"/>
        <v>185</v>
      </c>
      <c r="AY200" s="84">
        <f t="shared" si="59"/>
        <v>0</v>
      </c>
      <c r="AZ200" s="84">
        <f t="shared" si="59"/>
        <v>0</v>
      </c>
      <c r="BA200" s="84">
        <f t="shared" si="59"/>
        <v>0</v>
      </c>
      <c r="BB200" s="84">
        <f t="shared" si="59"/>
        <v>185</v>
      </c>
      <c r="BC200" s="84">
        <f t="shared" si="59"/>
        <v>82.3</v>
      </c>
      <c r="BD200" s="84">
        <f t="shared" si="59"/>
        <v>0</v>
      </c>
      <c r="BE200" s="84">
        <f t="shared" si="59"/>
        <v>0</v>
      </c>
      <c r="BF200" s="84">
        <f t="shared" si="59"/>
        <v>0</v>
      </c>
      <c r="BG200" s="84">
        <f t="shared" si="59"/>
        <v>82.3</v>
      </c>
      <c r="BH200" s="84">
        <f t="shared" si="59"/>
        <v>1.3</v>
      </c>
      <c r="BI200" s="84">
        <f t="shared" si="59"/>
        <v>0</v>
      </c>
      <c r="BJ200" s="84">
        <f t="shared" si="59"/>
        <v>0</v>
      </c>
      <c r="BK200" s="84">
        <f t="shared" si="59"/>
        <v>0</v>
      </c>
      <c r="BL200" s="84">
        <f t="shared" si="59"/>
        <v>1.3</v>
      </c>
      <c r="BM200" s="84">
        <f t="shared" si="59"/>
        <v>167.2</v>
      </c>
      <c r="BN200" s="84">
        <f t="shared" si="59"/>
        <v>0</v>
      </c>
      <c r="BO200" s="84">
        <f t="shared" si="59"/>
        <v>0</v>
      </c>
      <c r="BP200" s="84">
        <f t="shared" si="59"/>
        <v>0</v>
      </c>
      <c r="BQ200" s="84">
        <f t="shared" ref="BQ200:CP200" si="60">+BQ168+BQ84</f>
        <v>167.2</v>
      </c>
      <c r="BR200" s="84">
        <f t="shared" si="60"/>
        <v>187.7</v>
      </c>
      <c r="BS200" s="84">
        <f t="shared" si="60"/>
        <v>0</v>
      </c>
      <c r="BT200" s="84">
        <f t="shared" si="60"/>
        <v>0</v>
      </c>
      <c r="BU200" s="84">
        <f t="shared" si="60"/>
        <v>0</v>
      </c>
      <c r="BV200" s="84">
        <f t="shared" si="60"/>
        <v>187.7</v>
      </c>
      <c r="BW200" s="84">
        <f t="shared" si="60"/>
        <v>185</v>
      </c>
      <c r="BX200" s="84">
        <f t="shared" si="60"/>
        <v>0</v>
      </c>
      <c r="BY200" s="84">
        <f t="shared" si="60"/>
        <v>0</v>
      </c>
      <c r="BZ200" s="84">
        <f t="shared" si="60"/>
        <v>0</v>
      </c>
      <c r="CA200" s="84">
        <f t="shared" si="60"/>
        <v>185</v>
      </c>
      <c r="CB200" s="84">
        <f t="shared" si="60"/>
        <v>167.2</v>
      </c>
      <c r="CC200" s="84">
        <f t="shared" si="60"/>
        <v>0</v>
      </c>
      <c r="CD200" s="84">
        <f t="shared" si="60"/>
        <v>0</v>
      </c>
      <c r="CE200" s="84">
        <f t="shared" si="60"/>
        <v>0</v>
      </c>
      <c r="CF200" s="84">
        <f t="shared" si="60"/>
        <v>167.2</v>
      </c>
      <c r="CG200" s="84">
        <f t="shared" si="60"/>
        <v>187.7</v>
      </c>
      <c r="CH200" s="84">
        <f t="shared" si="60"/>
        <v>0</v>
      </c>
      <c r="CI200" s="84">
        <f t="shared" si="60"/>
        <v>0</v>
      </c>
      <c r="CJ200" s="84">
        <f t="shared" si="60"/>
        <v>0</v>
      </c>
      <c r="CK200" s="84">
        <f t="shared" si="60"/>
        <v>187.7</v>
      </c>
      <c r="CL200" s="84">
        <f t="shared" si="60"/>
        <v>185</v>
      </c>
      <c r="CM200" s="84">
        <f t="shared" si="60"/>
        <v>0</v>
      </c>
      <c r="CN200" s="84">
        <f t="shared" si="60"/>
        <v>0</v>
      </c>
      <c r="CO200" s="84">
        <f t="shared" si="60"/>
        <v>0</v>
      </c>
      <c r="CP200" s="84">
        <f t="shared" si="60"/>
        <v>185</v>
      </c>
    </row>
    <row r="201" spans="1:94" x14ac:dyDescent="0.25">
      <c r="D201" s="139" t="s">
        <v>945</v>
      </c>
      <c r="E201" s="140"/>
      <c r="F201" s="140"/>
    </row>
  </sheetData>
  <autoFilter ref="A12:CW157"/>
  <mergeCells count="88">
    <mergeCell ref="BM8:CA8"/>
    <mergeCell ref="CA10:CA11"/>
    <mergeCell ref="BC9:BL9"/>
    <mergeCell ref="BR9:BV9"/>
    <mergeCell ref="BW9:CA9"/>
    <mergeCell ref="BC10:BG10"/>
    <mergeCell ref="BH10:BL10"/>
    <mergeCell ref="BM10:BM11"/>
    <mergeCell ref="BN10:BN11"/>
    <mergeCell ref="BX10:BX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D10:D11"/>
    <mergeCell ref="E10:F10"/>
    <mergeCell ref="G10:H10"/>
    <mergeCell ref="M10:N10"/>
    <mergeCell ref="K10:L10"/>
    <mergeCell ref="Y10:AC10"/>
    <mergeCell ref="AD10:AH10"/>
    <mergeCell ref="AI10:AJ10"/>
    <mergeCell ref="AK10:AL10"/>
    <mergeCell ref="AQ10:AR10"/>
    <mergeCell ref="AO10:AP10"/>
    <mergeCell ref="AS10:AS11"/>
    <mergeCell ref="AT10:AT11"/>
    <mergeCell ref="AW10:AW11"/>
    <mergeCell ref="AX10:AX11"/>
    <mergeCell ref="CM10:CM11"/>
    <mergeCell ref="BQ10:BQ11"/>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pageSetUpPr fitToPage="1"/>
  </sheetPr>
  <dimension ref="A1:FR15"/>
  <sheetViews>
    <sheetView tabSelected="1" zoomScale="90" zoomScaleNormal="90" workbookViewId="0">
      <pane xSplit="1" ySplit="9" topLeftCell="BN13" activePane="bottomRight" state="frozen"/>
      <selection activeCell="A839" sqref="A839:CP839"/>
      <selection pane="topRight" activeCell="A839" sqref="A839:CP839"/>
      <selection pane="bottomLeft" activeCell="A839" sqref="A839:CP839"/>
      <selection pane="bottomRight" activeCell="AJ9" sqref="AJ9"/>
    </sheetView>
  </sheetViews>
  <sheetFormatPr defaultColWidth="9.140625" defaultRowHeight="12.75" x14ac:dyDescent="0.2"/>
  <cols>
    <col min="1" max="1" width="38.28515625" style="73" customWidth="1"/>
    <col min="2" max="2" width="12.5703125" style="73" customWidth="1"/>
    <col min="3" max="3" width="18.5703125" style="73" customWidth="1"/>
    <col min="4" max="4" width="17" style="73" customWidth="1"/>
    <col min="5" max="5" width="16.85546875" style="220" hidden="1" customWidth="1"/>
    <col min="6" max="6" width="19" style="220" hidden="1" customWidth="1"/>
    <col min="7" max="7" width="22.28515625" style="73" customWidth="1"/>
    <col min="8" max="8" width="21.5703125" style="73" customWidth="1"/>
    <col min="9" max="9" width="15.28515625" style="73" customWidth="1"/>
    <col min="10" max="10" width="21.85546875" style="73" customWidth="1"/>
    <col min="11" max="11" width="13.42578125" style="73" customWidth="1"/>
    <col min="12" max="12" width="23.42578125" style="73" customWidth="1"/>
    <col min="13" max="13" width="16.85546875" style="73" hidden="1" customWidth="1"/>
    <col min="14" max="14" width="19" style="73" hidden="1" customWidth="1"/>
    <col min="15" max="17" width="20.28515625" style="73" hidden="1" customWidth="1"/>
    <col min="18" max="18" width="29.7109375" style="73" customWidth="1"/>
    <col min="19" max="19" width="20.28515625" style="73" customWidth="1"/>
    <col min="20" max="20" width="28.85546875" style="73" customWidth="1"/>
    <col min="21" max="21" width="16.85546875" style="73" customWidth="1"/>
    <col min="22" max="22" width="18.140625" style="220" hidden="1" customWidth="1"/>
    <col min="23" max="23" width="16.140625" style="220" hidden="1" customWidth="1"/>
    <col min="24" max="24" width="17.140625" style="220" hidden="1" customWidth="1"/>
    <col min="25" max="25" width="16.85546875" style="220" hidden="1" customWidth="1"/>
    <col min="26" max="26" width="18.140625" style="220" hidden="1" customWidth="1"/>
    <col min="27" max="27" width="22.140625" style="73" customWidth="1"/>
    <col min="28" max="28" width="22.28515625" style="73" customWidth="1"/>
    <col min="29" max="29" width="21.42578125" style="73" customWidth="1"/>
    <col min="30" max="30" width="21.5703125" style="73" customWidth="1"/>
    <col min="31" max="31" width="23.5703125" style="73" customWidth="1"/>
    <col min="32" max="32" width="14.5703125" style="73" customWidth="1"/>
    <col min="33" max="34" width="12.5703125" style="220" hidden="1" customWidth="1"/>
    <col min="35" max="35" width="19.5703125" style="73" customWidth="1"/>
    <col min="36" max="37" width="12.5703125" style="73" customWidth="1"/>
    <col min="38" max="40" width="13.7109375" style="220" hidden="1" customWidth="1"/>
    <col min="41" max="41" width="15" style="220" hidden="1" customWidth="1"/>
    <col min="42" max="42" width="15.42578125" style="220" hidden="1" customWidth="1"/>
    <col min="43" max="43" width="13.7109375" style="220" hidden="1" customWidth="1"/>
    <col min="44" max="44" width="21.28515625" style="73" customWidth="1"/>
    <col min="45" max="46" width="21.42578125" style="73" customWidth="1"/>
    <col min="47" max="47" width="21.28515625" style="73" customWidth="1"/>
    <col min="48" max="48" width="22.28515625" style="73" customWidth="1"/>
    <col min="49" max="49" width="21.42578125" style="73" customWidth="1"/>
    <col min="50" max="50" width="18.5703125" style="73" customWidth="1"/>
    <col min="51" max="51" width="18.5703125" style="220" hidden="1" customWidth="1"/>
    <col min="52" max="52" width="21.42578125" style="73" customWidth="1"/>
    <col min="53" max="53" width="14" style="73" customWidth="1"/>
    <col min="54" max="54" width="16.28515625" style="220" hidden="1" customWidth="1"/>
    <col min="55" max="55" width="12.5703125" style="220" hidden="1" customWidth="1"/>
    <col min="56" max="56" width="12.7109375" style="220" hidden="1" customWidth="1"/>
    <col min="57" max="57" width="13.140625" style="220" hidden="1" customWidth="1"/>
    <col min="58" max="58" width="12" style="220" hidden="1" customWidth="1"/>
    <col min="59" max="59" width="13.28515625" style="220" hidden="1" customWidth="1"/>
    <col min="60" max="60" width="19.140625" style="220" hidden="1" customWidth="1"/>
    <col min="61" max="61" width="14.42578125" style="220" hidden="1" customWidth="1"/>
    <col min="62" max="62" width="13.140625" style="220" hidden="1" customWidth="1"/>
    <col min="63" max="63" width="27.85546875" style="220" hidden="1" customWidth="1"/>
    <col min="64" max="64" width="21.28515625" style="220" hidden="1" customWidth="1"/>
    <col min="65" max="65" width="17.85546875" style="220" hidden="1" customWidth="1"/>
    <col min="66" max="66" width="21.42578125" style="73" customWidth="1"/>
    <col min="67" max="71" width="12.140625" style="73" customWidth="1"/>
    <col min="72" max="72" width="19.42578125" style="73" customWidth="1"/>
    <col min="73" max="74" width="12.140625" style="73" customWidth="1"/>
    <col min="75" max="75" width="21.5703125" style="73" customWidth="1"/>
    <col min="76" max="76" width="21" style="73" customWidth="1"/>
    <col min="77" max="77" width="20.85546875" style="73" customWidth="1"/>
    <col min="78" max="78" width="14.5703125" style="73" customWidth="1"/>
    <col min="79" max="79" width="15.7109375" style="220" hidden="1" customWidth="1"/>
    <col min="80" max="81" width="13.5703125" style="220" hidden="1" customWidth="1"/>
    <col min="82" max="82" width="23.140625" style="220" hidden="1" customWidth="1"/>
    <col min="83" max="83" width="21.42578125" style="220" hidden="1" customWidth="1"/>
    <col min="84" max="84" width="23.140625" style="73" customWidth="1"/>
    <col min="85" max="86" width="10.42578125" style="73" customWidth="1"/>
    <col min="87" max="87" width="23.7109375" style="73" customWidth="1"/>
    <col min="88" max="88" width="21" style="73" customWidth="1"/>
    <col min="89" max="89" width="14.7109375" style="73" customWidth="1"/>
    <col min="90" max="90" width="15.140625" style="220" hidden="1" customWidth="1"/>
    <col min="91" max="91" width="15.85546875" style="220" hidden="1" customWidth="1"/>
    <col min="92" max="92" width="12.5703125" style="220" hidden="1" customWidth="1"/>
    <col min="93" max="93" width="22.140625" style="73" customWidth="1"/>
    <col min="94" max="94" width="24" style="73" customWidth="1"/>
    <col min="95" max="95" width="21.7109375" style="73" customWidth="1"/>
    <col min="96" max="96" width="14" style="73" customWidth="1"/>
    <col min="97" max="97" width="13.5703125" style="73" customWidth="1"/>
    <col min="98" max="98" width="15.5703125" style="220" hidden="1" customWidth="1"/>
    <col min="99" max="99" width="10.85546875" style="220" hidden="1" customWidth="1"/>
    <col min="100" max="100" width="20" style="220" hidden="1" customWidth="1"/>
    <col min="101" max="101" width="19.28515625" style="220" hidden="1" customWidth="1"/>
    <col min="102" max="103" width="12" style="220" hidden="1" customWidth="1"/>
    <col min="104" max="104" width="15.140625" style="220" hidden="1" customWidth="1"/>
    <col min="105" max="105" width="15.7109375" style="220" hidden="1" customWidth="1"/>
    <col min="106" max="106" width="10.85546875" style="220" hidden="1" customWidth="1"/>
    <col min="107" max="107" width="27.42578125" style="220" hidden="1" customWidth="1"/>
    <col min="108" max="108" width="23.7109375" style="220" hidden="1" customWidth="1"/>
    <col min="109" max="113" width="18.85546875" style="220" hidden="1" customWidth="1"/>
    <col min="114" max="114" width="22.5703125" style="73" customWidth="1"/>
    <col min="115" max="115" width="11.28515625" style="73" customWidth="1"/>
    <col min="116" max="116" width="16.42578125" style="73" customWidth="1"/>
    <col min="117" max="117" width="18.140625" style="73" customWidth="1"/>
    <col min="118" max="122" width="11.28515625" style="73" customWidth="1"/>
    <col min="123" max="123" width="24" style="73" customWidth="1"/>
    <col min="124" max="124" width="20.85546875" style="73" customWidth="1"/>
    <col min="125" max="125" width="24.85546875" style="73" customWidth="1"/>
    <col min="126" max="126" width="24.140625" style="73" customWidth="1"/>
    <col min="127" max="127" width="24.7109375" style="73" customWidth="1"/>
    <col min="128" max="128" width="24.42578125" style="73" customWidth="1"/>
    <col min="129" max="129" width="15.5703125" style="73" customWidth="1"/>
    <col min="130" max="131" width="15" style="220" hidden="1" customWidth="1"/>
    <col min="132" max="132" width="22" style="73" customWidth="1"/>
    <col min="133" max="133" width="20.5703125" style="73" customWidth="1"/>
    <col min="134" max="134" width="18" style="110" customWidth="1"/>
    <col min="135" max="135" width="19.5703125" style="220" hidden="1" customWidth="1"/>
    <col min="136" max="136" width="15.42578125" style="220" hidden="1" customWidth="1"/>
    <col min="137" max="137" width="23.85546875" style="73" customWidth="1"/>
    <col min="138" max="138" width="18.5703125" style="73" customWidth="1"/>
    <col min="139" max="139" width="14.140625" style="73" customWidth="1"/>
    <col min="140" max="140" width="15.7109375" style="220" hidden="1" customWidth="1"/>
    <col min="141" max="141" width="17" style="73" customWidth="1"/>
    <col min="142" max="142" width="24" style="73" customWidth="1"/>
    <col min="143" max="143" width="18" style="220" hidden="1" customWidth="1"/>
    <col min="144" max="144" width="22.7109375" style="73" customWidth="1"/>
    <col min="145" max="145" width="18.28515625" style="73" customWidth="1"/>
    <col min="146" max="146" width="21.5703125" style="220" hidden="1" customWidth="1"/>
    <col min="147" max="147" width="28.7109375" style="73" customWidth="1"/>
    <col min="148" max="148" width="15.28515625" style="73" customWidth="1"/>
    <col min="149" max="149" width="16" style="73" customWidth="1"/>
    <col min="150" max="150" width="21.42578125" style="73" customWidth="1"/>
    <col min="151" max="151" width="22.42578125" style="73" customWidth="1"/>
    <col min="152" max="152" width="15.85546875" style="73" customWidth="1"/>
    <col min="153" max="153" width="15.28515625" style="220" hidden="1" customWidth="1"/>
    <col min="154" max="154" width="19.7109375" style="73" customWidth="1"/>
    <col min="155" max="155" width="17" style="73" customWidth="1"/>
    <col min="156" max="156" width="17.140625" style="220" hidden="1" customWidth="1"/>
    <col min="157" max="157" width="18.42578125" style="73" customWidth="1"/>
    <col min="158" max="158" width="16" style="73" customWidth="1"/>
    <col min="159" max="159" width="16.140625" style="220" hidden="1" customWidth="1"/>
    <col min="160" max="160" width="20.28515625" style="73" customWidth="1"/>
    <col min="161" max="161" width="16.42578125" style="73" customWidth="1"/>
    <col min="162" max="162" width="16" style="220" hidden="1" customWidth="1"/>
    <col min="163" max="163" width="18.5703125" style="73" customWidth="1"/>
    <col min="164" max="164" width="17.5703125" style="73" customWidth="1"/>
    <col min="165" max="165" width="17" style="220" hidden="1" customWidth="1"/>
    <col min="166" max="166" width="16.7109375" style="220" hidden="1" customWidth="1"/>
    <col min="167" max="167" width="20.85546875" style="73" customWidth="1"/>
    <col min="168" max="168" width="16.5703125" style="73" customWidth="1"/>
    <col min="169" max="169" width="23.28515625" style="73" customWidth="1"/>
    <col min="170" max="170" width="18.7109375" style="73" customWidth="1"/>
    <col min="171" max="171" width="16.140625" style="220" hidden="1" customWidth="1"/>
    <col min="172" max="172" width="18.28515625" style="73" customWidth="1"/>
    <col min="173" max="173" width="16" style="73" customWidth="1"/>
    <col min="174" max="16384" width="9.140625" style="73"/>
  </cols>
  <sheetData>
    <row r="1" spans="1:174" ht="15.75" x14ac:dyDescent="0.2">
      <c r="A1" s="235" t="s">
        <v>597</v>
      </c>
      <c r="B1" s="87"/>
      <c r="C1" s="87"/>
      <c r="D1" s="87"/>
      <c r="E1" s="229"/>
      <c r="F1" s="229"/>
      <c r="G1" s="87"/>
      <c r="H1" s="87"/>
      <c r="I1" s="88"/>
      <c r="N1" s="89"/>
      <c r="O1" s="90"/>
      <c r="P1" s="90"/>
      <c r="Q1" s="91"/>
      <c r="R1" s="91"/>
      <c r="S1" s="91"/>
      <c r="T1" s="91"/>
      <c r="U1" s="92"/>
      <c r="V1" s="217"/>
      <c r="W1" s="217"/>
      <c r="X1" s="217"/>
      <c r="Y1" s="217"/>
      <c r="Z1" s="217"/>
      <c r="AA1" s="92"/>
      <c r="AB1" s="92"/>
      <c r="AC1" s="92"/>
      <c r="AD1" s="92"/>
      <c r="AE1" s="92"/>
      <c r="AF1" s="92"/>
      <c r="AG1" s="217"/>
      <c r="AH1" s="217"/>
      <c r="AI1" s="92"/>
      <c r="AJ1" s="92"/>
      <c r="AK1" s="92"/>
      <c r="AL1" s="217"/>
      <c r="AM1" s="217"/>
      <c r="AN1" s="217"/>
      <c r="AO1" s="217"/>
      <c r="AP1" s="217"/>
      <c r="AQ1" s="217"/>
      <c r="AR1" s="92"/>
      <c r="AS1" s="92"/>
      <c r="AT1" s="92"/>
      <c r="AU1" s="92"/>
      <c r="AV1" s="92"/>
      <c r="AW1" s="92"/>
      <c r="AX1" s="92"/>
      <c r="AY1" s="217"/>
      <c r="AZ1" s="92"/>
      <c r="BA1" s="92"/>
      <c r="BB1" s="217"/>
      <c r="BC1" s="217"/>
      <c r="BD1" s="217"/>
      <c r="BE1" s="217"/>
      <c r="BF1" s="217"/>
      <c r="BG1" s="217"/>
      <c r="BH1" s="217"/>
      <c r="BI1" s="217"/>
      <c r="BJ1" s="217"/>
      <c r="BK1" s="217"/>
      <c r="BL1" s="217"/>
      <c r="BM1" s="217"/>
      <c r="BN1" s="92"/>
      <c r="BO1" s="92"/>
      <c r="BP1" s="92"/>
      <c r="BQ1" s="92"/>
      <c r="BR1" s="92"/>
      <c r="BS1" s="92"/>
      <c r="BT1" s="92"/>
      <c r="BU1" s="92"/>
      <c r="BV1" s="92"/>
      <c r="BW1" s="92"/>
      <c r="BX1" s="92"/>
      <c r="BY1" s="92"/>
      <c r="BZ1" s="92"/>
      <c r="CA1" s="217"/>
      <c r="CB1" s="217"/>
      <c r="CC1" s="217"/>
      <c r="CD1" s="217"/>
      <c r="CE1" s="217"/>
      <c r="CF1" s="92"/>
      <c r="CG1" s="92"/>
      <c r="CH1" s="92"/>
      <c r="CI1" s="92"/>
      <c r="CJ1" s="92"/>
      <c r="CK1" s="92"/>
      <c r="CL1" s="217"/>
      <c r="CM1" s="217"/>
      <c r="CN1" s="217"/>
      <c r="CO1" s="92"/>
      <c r="CP1" s="92"/>
      <c r="CQ1" s="92"/>
      <c r="CR1" s="92"/>
      <c r="CS1" s="92"/>
      <c r="CT1" s="217"/>
      <c r="CU1" s="217"/>
      <c r="CV1" s="217"/>
      <c r="CW1" s="217"/>
      <c r="CX1" s="217"/>
      <c r="CY1" s="217"/>
      <c r="CZ1" s="217"/>
      <c r="DA1" s="217"/>
      <c r="DB1" s="217"/>
      <c r="DC1" s="217"/>
      <c r="DD1" s="217"/>
      <c r="DE1" s="217"/>
      <c r="DF1" s="217"/>
      <c r="DG1" s="217"/>
      <c r="DH1" s="217"/>
      <c r="DI1" s="217"/>
      <c r="DJ1" s="92"/>
      <c r="DK1" s="92"/>
      <c r="DL1" s="92"/>
      <c r="DM1" s="92"/>
      <c r="DN1" s="92"/>
      <c r="DO1" s="92"/>
      <c r="DP1" s="92"/>
      <c r="DQ1" s="92"/>
      <c r="DR1" s="92"/>
      <c r="DS1" s="92"/>
      <c r="DT1" s="92"/>
      <c r="DU1" s="92"/>
      <c r="DV1" s="92"/>
      <c r="DW1" s="92"/>
      <c r="DX1" s="92"/>
      <c r="DY1" s="92"/>
      <c r="DZ1" s="217"/>
      <c r="EA1" s="217"/>
      <c r="EB1" s="92"/>
      <c r="EC1" s="92"/>
      <c r="ED1" s="93"/>
      <c r="EE1" s="217"/>
      <c r="EF1" s="217"/>
      <c r="EG1" s="92"/>
      <c r="EH1" s="92"/>
      <c r="EI1" s="92"/>
      <c r="EJ1" s="217"/>
      <c r="EK1" s="92"/>
      <c r="EL1" s="92"/>
      <c r="EM1" s="217"/>
      <c r="EN1" s="92"/>
      <c r="EO1" s="92"/>
      <c r="EP1" s="217"/>
      <c r="EQ1" s="92"/>
      <c r="ER1" s="92"/>
      <c r="ES1" s="92"/>
      <c r="ET1" s="92"/>
      <c r="EU1" s="92"/>
      <c r="EV1" s="92"/>
      <c r="EW1" s="217"/>
      <c r="EX1" s="92"/>
      <c r="EY1" s="92"/>
      <c r="EZ1" s="217"/>
      <c r="FA1" s="92"/>
      <c r="FB1" s="92"/>
      <c r="FC1" s="217"/>
      <c r="FD1" s="92"/>
      <c r="FE1" s="92"/>
      <c r="FF1" s="217"/>
      <c r="FG1" s="92"/>
      <c r="FH1" s="92"/>
      <c r="FI1" s="217"/>
      <c r="FJ1" s="217"/>
      <c r="FK1" s="92"/>
      <c r="FL1" s="92"/>
      <c r="FM1" s="92"/>
      <c r="FN1" s="92"/>
      <c r="FO1" s="217"/>
      <c r="FP1" s="92"/>
      <c r="FQ1" s="92"/>
    </row>
    <row r="2" spans="1:174" ht="15.75" customHeight="1" thickBot="1" x14ac:dyDescent="0.25">
      <c r="A2" s="182" t="s">
        <v>1674</v>
      </c>
      <c r="C2" s="234"/>
      <c r="D2" s="234"/>
      <c r="E2" s="234"/>
      <c r="F2" s="234"/>
      <c r="G2" s="234"/>
      <c r="H2" s="234"/>
      <c r="I2" s="234"/>
      <c r="J2" s="234"/>
      <c r="K2" s="234"/>
      <c r="L2" s="234"/>
      <c r="M2" s="234"/>
      <c r="N2" s="89"/>
      <c r="O2" s="90"/>
      <c r="P2" s="90"/>
      <c r="Q2" s="91"/>
      <c r="R2" s="91"/>
      <c r="S2" s="91"/>
      <c r="T2" s="91"/>
      <c r="U2" s="92"/>
      <c r="V2" s="217"/>
      <c r="W2" s="217"/>
      <c r="X2" s="217"/>
      <c r="Y2" s="217"/>
      <c r="Z2" s="217"/>
      <c r="AA2" s="92"/>
      <c r="AB2" s="92"/>
      <c r="AC2" s="92"/>
      <c r="AD2" s="92"/>
      <c r="AE2" s="92"/>
      <c r="AF2" s="92"/>
      <c r="AG2" s="217"/>
      <c r="AH2" s="217"/>
      <c r="AI2" s="92"/>
      <c r="AJ2" s="92"/>
      <c r="AK2" s="92"/>
      <c r="AL2" s="217"/>
      <c r="AM2" s="217"/>
      <c r="AN2" s="217"/>
      <c r="AO2" s="217"/>
      <c r="AP2" s="217"/>
      <c r="AQ2" s="217"/>
      <c r="AR2" s="92"/>
      <c r="AS2" s="92"/>
      <c r="AT2" s="92"/>
      <c r="AU2" s="92"/>
      <c r="AV2" s="92"/>
      <c r="AW2" s="92"/>
      <c r="AX2" s="92"/>
      <c r="AY2" s="217"/>
      <c r="AZ2" s="92"/>
      <c r="BA2" s="92"/>
      <c r="BB2" s="217"/>
      <c r="BC2" s="217"/>
      <c r="BD2" s="217"/>
      <c r="BE2" s="217"/>
      <c r="BF2" s="217"/>
      <c r="BG2" s="217"/>
      <c r="BH2" s="217"/>
      <c r="BI2" s="217"/>
      <c r="BJ2" s="217"/>
      <c r="BK2" s="217"/>
      <c r="BL2" s="217"/>
      <c r="BM2" s="217"/>
      <c r="BN2" s="92"/>
      <c r="BO2" s="92"/>
      <c r="BP2" s="92"/>
      <c r="BQ2" s="92"/>
      <c r="BR2" s="92"/>
      <c r="BS2" s="92"/>
      <c r="BT2" s="92"/>
      <c r="BU2" s="92"/>
      <c r="BV2" s="92"/>
      <c r="BW2" s="92"/>
      <c r="BX2" s="92"/>
      <c r="BY2" s="92"/>
      <c r="BZ2" s="92"/>
      <c r="CA2" s="217"/>
      <c r="CB2" s="217"/>
      <c r="CC2" s="217"/>
      <c r="CD2" s="217"/>
      <c r="CE2" s="217"/>
      <c r="CF2" s="92"/>
      <c r="CG2" s="92"/>
      <c r="CH2" s="92"/>
      <c r="CI2" s="92"/>
      <c r="CJ2" s="92"/>
      <c r="CK2" s="92"/>
      <c r="CL2" s="217"/>
      <c r="CM2" s="217"/>
      <c r="CN2" s="217"/>
      <c r="CO2" s="92"/>
      <c r="CP2" s="92"/>
      <c r="CQ2" s="92"/>
      <c r="CR2" s="92"/>
      <c r="CS2" s="92"/>
      <c r="CT2" s="217"/>
      <c r="CU2" s="217"/>
      <c r="CV2" s="217"/>
      <c r="CW2" s="217"/>
      <c r="CX2" s="217"/>
      <c r="CY2" s="217"/>
      <c r="CZ2" s="217"/>
      <c r="DA2" s="217"/>
      <c r="DB2" s="217"/>
      <c r="DC2" s="217"/>
      <c r="DD2" s="217"/>
      <c r="DE2" s="217"/>
      <c r="DF2" s="217"/>
      <c r="DG2" s="217"/>
      <c r="DH2" s="217"/>
      <c r="DI2" s="217"/>
      <c r="DJ2" s="92"/>
      <c r="DK2" s="92"/>
      <c r="DL2" s="92"/>
      <c r="DM2" s="92"/>
      <c r="DN2" s="92"/>
      <c r="DO2" s="92"/>
      <c r="DP2" s="92"/>
      <c r="DQ2" s="92"/>
      <c r="DR2" s="92"/>
      <c r="DS2" s="92"/>
      <c r="DT2" s="92"/>
      <c r="DU2" s="92"/>
      <c r="DV2" s="92"/>
      <c r="DW2" s="92"/>
      <c r="DX2" s="92"/>
      <c r="DY2" s="92"/>
      <c r="DZ2" s="217"/>
      <c r="EA2" s="217"/>
      <c r="EB2" s="92"/>
      <c r="EC2" s="92"/>
      <c r="ED2" s="93"/>
      <c r="EE2" s="217"/>
      <c r="EF2" s="217"/>
      <c r="EG2" s="92"/>
      <c r="EH2" s="92"/>
      <c r="EI2" s="92"/>
      <c r="EJ2" s="217"/>
      <c r="EK2" s="92"/>
      <c r="EL2" s="92"/>
      <c r="EM2" s="217"/>
      <c r="EN2" s="92"/>
      <c r="EO2" s="92"/>
      <c r="EP2" s="217"/>
      <c r="EQ2" s="92"/>
      <c r="ER2" s="92"/>
      <c r="ES2" s="92"/>
      <c r="ET2" s="92"/>
      <c r="EU2" s="92"/>
      <c r="EV2" s="92"/>
      <c r="EW2" s="217"/>
      <c r="EX2" s="92"/>
      <c r="EY2" s="92"/>
      <c r="EZ2" s="217"/>
      <c r="FA2" s="92"/>
      <c r="FB2" s="92"/>
      <c r="FC2" s="217"/>
      <c r="FD2" s="92"/>
      <c r="FE2" s="92"/>
      <c r="FF2" s="217"/>
      <c r="FG2" s="92"/>
      <c r="FH2" s="92"/>
      <c r="FI2" s="217"/>
      <c r="FJ2" s="217"/>
      <c r="FK2" s="92"/>
      <c r="FL2" s="92"/>
      <c r="FM2" s="92"/>
      <c r="FN2" s="92"/>
      <c r="FO2" s="217"/>
      <c r="FP2" s="92"/>
      <c r="FQ2" s="92"/>
    </row>
    <row r="3" spans="1:174" ht="15.75" customHeight="1" thickBot="1" x14ac:dyDescent="0.25">
      <c r="A3" s="243" t="s">
        <v>1702</v>
      </c>
      <c r="B3" s="87"/>
      <c r="C3" s="87"/>
      <c r="E3" s="233"/>
      <c r="F3" s="233"/>
      <c r="G3" s="233"/>
      <c r="H3" s="233"/>
      <c r="I3" s="233"/>
      <c r="J3" s="233"/>
      <c r="K3" s="233"/>
      <c r="L3" s="233"/>
      <c r="M3" s="87"/>
      <c r="N3" s="87"/>
      <c r="O3" s="87"/>
      <c r="P3" s="87"/>
      <c r="Q3" s="87"/>
      <c r="R3" s="87"/>
      <c r="S3" s="87"/>
      <c r="T3" s="87"/>
      <c r="U3" s="92"/>
      <c r="V3" s="217"/>
      <c r="W3" s="217"/>
      <c r="X3" s="217"/>
      <c r="Y3" s="217"/>
      <c r="Z3" s="217"/>
      <c r="AA3" s="92"/>
      <c r="AB3" s="92"/>
      <c r="AC3" s="92"/>
      <c r="AD3" s="92"/>
      <c r="AE3" s="92"/>
      <c r="AF3" s="92"/>
      <c r="AG3" s="217"/>
      <c r="AH3" s="217"/>
      <c r="AI3" s="92"/>
      <c r="AJ3" s="92"/>
      <c r="AK3" s="92"/>
      <c r="AL3" s="217"/>
      <c r="AM3" s="217"/>
      <c r="AN3" s="217"/>
      <c r="AO3" s="217"/>
      <c r="AP3" s="217"/>
      <c r="AQ3" s="217"/>
      <c r="AR3" s="92"/>
      <c r="AS3" s="92"/>
      <c r="AT3" s="92"/>
      <c r="AU3" s="92"/>
      <c r="AV3" s="92"/>
      <c r="AW3" s="92"/>
      <c r="AX3" s="92"/>
      <c r="AY3" s="217"/>
      <c r="AZ3" s="92"/>
      <c r="BA3" s="92"/>
      <c r="BB3" s="217"/>
      <c r="BC3" s="217"/>
      <c r="BD3" s="217"/>
      <c r="BE3" s="217"/>
      <c r="BF3" s="217"/>
      <c r="BG3" s="217"/>
      <c r="BH3" s="217"/>
      <c r="BI3" s="217"/>
      <c r="BJ3" s="217"/>
      <c r="BK3" s="217"/>
      <c r="BL3" s="217"/>
      <c r="BM3" s="217"/>
      <c r="BN3" s="92"/>
      <c r="BO3" s="92"/>
      <c r="BP3" s="92"/>
      <c r="BQ3" s="92"/>
      <c r="BR3" s="92"/>
      <c r="BS3" s="92"/>
      <c r="BT3" s="92"/>
      <c r="BU3" s="92"/>
      <c r="BV3" s="92"/>
      <c r="BW3" s="92"/>
      <c r="BX3" s="92"/>
      <c r="BY3" s="92"/>
      <c r="BZ3" s="92"/>
      <c r="CA3" s="217"/>
      <c r="CB3" s="217"/>
      <c r="CC3" s="217"/>
      <c r="CD3" s="217"/>
      <c r="CE3" s="217"/>
      <c r="CF3" s="92"/>
      <c r="CG3" s="92"/>
      <c r="CH3" s="92"/>
      <c r="CI3" s="92"/>
      <c r="CJ3" s="92"/>
      <c r="CK3" s="92"/>
      <c r="CL3" s="217"/>
      <c r="CM3" s="217"/>
      <c r="CN3" s="217"/>
      <c r="CO3" s="92"/>
      <c r="CP3" s="92"/>
      <c r="CQ3" s="92"/>
      <c r="CR3" s="92"/>
      <c r="CS3" s="92"/>
      <c r="CT3" s="217"/>
      <c r="CU3" s="217"/>
      <c r="CV3" s="217"/>
      <c r="CW3" s="217"/>
      <c r="CX3" s="217"/>
      <c r="CY3" s="217"/>
      <c r="CZ3" s="217"/>
      <c r="DA3" s="217"/>
      <c r="DB3" s="217"/>
      <c r="DC3" s="217"/>
      <c r="DD3" s="217"/>
      <c r="DE3" s="217"/>
      <c r="DF3" s="217"/>
      <c r="DG3" s="217"/>
      <c r="DH3" s="217"/>
      <c r="DI3" s="217"/>
      <c r="DJ3" s="92"/>
      <c r="DK3" s="92"/>
      <c r="DL3" s="92"/>
      <c r="DM3" s="92"/>
      <c r="DN3" s="92"/>
      <c r="DO3" s="92"/>
      <c r="DP3" s="92"/>
      <c r="DQ3" s="92"/>
      <c r="DR3" s="92"/>
      <c r="DS3" s="92"/>
      <c r="DT3" s="92"/>
      <c r="DU3" s="92"/>
      <c r="DV3" s="92"/>
      <c r="DW3" s="92"/>
      <c r="DX3" s="92"/>
      <c r="DY3" s="92"/>
      <c r="DZ3" s="217"/>
      <c r="EA3" s="217"/>
      <c r="EB3" s="92"/>
      <c r="EC3" s="92"/>
      <c r="ED3" s="93"/>
      <c r="EE3" s="217"/>
      <c r="EF3" s="217"/>
      <c r="EG3" s="92"/>
      <c r="EH3" s="92"/>
      <c r="EI3" s="92"/>
      <c r="EJ3" s="217"/>
      <c r="EK3" s="92"/>
      <c r="EL3" s="92"/>
      <c r="EM3" s="217"/>
      <c r="EN3" s="92"/>
      <c r="EO3" s="92"/>
      <c r="EP3" s="217"/>
      <c r="EQ3" s="92"/>
      <c r="ER3" s="92"/>
      <c r="ES3" s="92"/>
      <c r="ET3" s="92"/>
      <c r="EU3" s="92"/>
      <c r="EV3" s="92"/>
      <c r="EW3" s="217"/>
      <c r="EX3" s="92"/>
      <c r="EY3" s="92"/>
      <c r="EZ3" s="217"/>
      <c r="FA3" s="92"/>
      <c r="FB3" s="92"/>
      <c r="FC3" s="217"/>
      <c r="FD3" s="92"/>
      <c r="FE3" s="92"/>
      <c r="FF3" s="217"/>
      <c r="FG3" s="92"/>
      <c r="FH3" s="92"/>
      <c r="FI3" s="217"/>
      <c r="FJ3" s="217"/>
      <c r="FK3" s="92"/>
      <c r="FL3" s="92"/>
      <c r="FM3" s="92"/>
      <c r="FN3" s="92"/>
      <c r="FO3" s="217"/>
      <c r="FP3" s="92"/>
      <c r="FQ3" s="92"/>
    </row>
    <row r="4" spans="1:174" s="95" customFormat="1" ht="16.5" customHeight="1" x14ac:dyDescent="0.2">
      <c r="A4" s="193" t="s">
        <v>1145</v>
      </c>
      <c r="B4" s="66"/>
      <c r="C4" s="67"/>
      <c r="D4" s="67"/>
      <c r="E4" s="230"/>
      <c r="F4" s="230"/>
      <c r="G4" s="67"/>
      <c r="H4" s="67"/>
      <c r="I4" s="94"/>
      <c r="J4" s="94"/>
      <c r="K4" s="67"/>
      <c r="L4" s="67"/>
      <c r="M4" s="67"/>
      <c r="N4" s="67"/>
      <c r="U4" s="67"/>
      <c r="V4" s="218"/>
      <c r="W4" s="218"/>
      <c r="X4" s="218"/>
      <c r="Y4" s="218"/>
      <c r="Z4" s="218"/>
      <c r="AB4" s="68"/>
      <c r="AC4" s="68"/>
      <c r="AD4" s="68"/>
      <c r="AE4" s="68"/>
      <c r="AG4" s="222"/>
      <c r="AH4" s="222"/>
      <c r="AL4" s="222"/>
      <c r="AM4" s="222"/>
      <c r="AN4" s="222"/>
      <c r="AO4" s="222"/>
      <c r="AP4" s="222"/>
      <c r="AQ4" s="222"/>
      <c r="AY4" s="222"/>
      <c r="BB4" s="222"/>
      <c r="BC4" s="222"/>
      <c r="BD4" s="222"/>
      <c r="BE4" s="222"/>
      <c r="BF4" s="222"/>
      <c r="BG4" s="222"/>
      <c r="BH4" s="222"/>
      <c r="BI4" s="222"/>
      <c r="BJ4" s="222"/>
      <c r="BK4" s="222"/>
      <c r="BL4" s="222"/>
      <c r="BM4" s="222"/>
      <c r="CA4" s="222"/>
      <c r="CB4" s="222"/>
      <c r="CC4" s="222"/>
      <c r="CD4" s="222"/>
      <c r="CE4" s="222"/>
      <c r="CL4" s="222"/>
      <c r="CM4" s="222"/>
      <c r="CN4" s="222"/>
      <c r="CT4" s="222"/>
      <c r="CU4" s="222"/>
      <c r="CV4" s="222"/>
      <c r="CW4" s="222"/>
      <c r="CX4" s="222"/>
      <c r="CY4" s="222"/>
      <c r="CZ4" s="222"/>
      <c r="DA4" s="222"/>
      <c r="DB4" s="222"/>
      <c r="DC4" s="222"/>
      <c r="DD4" s="222"/>
      <c r="DE4" s="222"/>
      <c r="DF4" s="222"/>
      <c r="DG4" s="222"/>
      <c r="DH4" s="222"/>
      <c r="DI4" s="222"/>
      <c r="DZ4" s="222"/>
      <c r="EA4" s="222"/>
      <c r="ED4" s="96"/>
      <c r="EE4" s="222"/>
      <c r="EF4" s="222"/>
      <c r="EJ4" s="222"/>
      <c r="EM4" s="222"/>
      <c r="EP4" s="222"/>
      <c r="EW4" s="222"/>
      <c r="EZ4" s="222"/>
      <c r="FC4" s="222"/>
      <c r="FF4" s="222"/>
      <c r="FI4" s="222"/>
      <c r="FJ4" s="222"/>
      <c r="FO4" s="222"/>
    </row>
    <row r="5" spans="1:174" s="118" customFormat="1" ht="30" x14ac:dyDescent="0.2">
      <c r="A5" s="241" t="s">
        <v>1158</v>
      </c>
      <c r="B5" s="116"/>
      <c r="C5" s="118">
        <f>+'Конс Свод 2.1'!F196</f>
        <v>2183714.7999999998</v>
      </c>
      <c r="D5" s="117"/>
      <c r="E5" s="231"/>
      <c r="F5" s="231"/>
      <c r="G5" s="117">
        <f>+SUMIF('Конс Свод 2.1'!$C:$C,"гр. 6",'Конс Свод 2.1'!$F:$F)</f>
        <v>17.2</v>
      </c>
      <c r="H5" s="117"/>
      <c r="I5" s="117"/>
      <c r="J5" s="116"/>
      <c r="K5" s="117"/>
      <c r="L5" s="117">
        <f>+SUMIF('Конс Свод 2.1'!$C:$C,1,'Конс Свод 2.1'!$F:$F)</f>
        <v>221387.09999999998</v>
      </c>
      <c r="M5" s="117"/>
      <c r="N5" s="117"/>
      <c r="O5" s="117"/>
      <c r="P5" s="117"/>
      <c r="Q5" s="117"/>
      <c r="S5" s="117"/>
      <c r="T5" s="117"/>
      <c r="U5" s="117">
        <f>+SUMIF('Конс Свод 2.1'!$C:$C,2,'Конс Свод 2.1'!$F:$F)</f>
        <v>13977.199999999999</v>
      </c>
      <c r="V5" s="219"/>
      <c r="W5" s="219"/>
      <c r="X5" s="219"/>
      <c r="Y5" s="219"/>
      <c r="Z5" s="219"/>
      <c r="AB5" s="69"/>
      <c r="AC5" s="69"/>
      <c r="AD5" s="69"/>
      <c r="AE5" s="69"/>
      <c r="AF5" s="117">
        <f>+SUMIF('Конс Свод 2.1'!$C:$C,3,'Конс Свод 2.1'!$F:$F)</f>
        <v>314102.90000000002</v>
      </c>
      <c r="AG5" s="223"/>
      <c r="AH5" s="223"/>
      <c r="AK5" s="117">
        <f>+SUMIF('Конс Свод 2.1'!$C:$C,4,'Конс Свод 2.1'!$F:$F)</f>
        <v>0</v>
      </c>
      <c r="AL5" s="223"/>
      <c r="AM5" s="223"/>
      <c r="AN5" s="223"/>
      <c r="AO5" s="223"/>
      <c r="AP5" s="223"/>
      <c r="AQ5" s="223"/>
      <c r="AX5" s="117">
        <f>+SUMIF('Конс Свод 2.1'!$C:$C,5,'Конс Свод 2.1'!$F:$F)</f>
        <v>12159.2</v>
      </c>
      <c r="AY5" s="223"/>
      <c r="BA5" s="117">
        <f>+SUMIF('Конс Свод 2.1'!$C:$C,6,'Конс Свод 2.1'!$F:$F)</f>
        <v>894209.00000000012</v>
      </c>
      <c r="BB5" s="223"/>
      <c r="BC5" s="223"/>
      <c r="BD5" s="223"/>
      <c r="BE5" s="223"/>
      <c r="BF5" s="223"/>
      <c r="BG5" s="223"/>
      <c r="BH5" s="223"/>
      <c r="BI5" s="223"/>
      <c r="BJ5" s="223"/>
      <c r="BK5" s="223"/>
      <c r="BL5" s="223"/>
      <c r="BM5" s="223"/>
      <c r="BZ5" s="117">
        <f>+SUMIF('Конс Свод 2.1'!$C:$C,7,'Конс Свод 2.1'!$F:$F)</f>
        <v>124849.1</v>
      </c>
      <c r="CA5" s="223"/>
      <c r="CB5" s="223"/>
      <c r="CC5" s="223"/>
      <c r="CD5" s="223"/>
      <c r="CE5" s="223"/>
      <c r="CK5" s="117">
        <f>+SUMIF('Конс Свод 2.1'!$C:$C,8,'Конс Свод 2.1'!$F:$F)</f>
        <v>0</v>
      </c>
      <c r="CL5" s="223"/>
      <c r="CM5" s="225"/>
      <c r="CN5" s="225"/>
      <c r="CP5" s="70"/>
      <c r="CQ5" s="70"/>
      <c r="CR5" s="117"/>
      <c r="CS5" s="117">
        <f>+SUMIF('Конс Свод 2.1'!$C:$C,10,'Конс Свод 2.1'!$F:$F)</f>
        <v>101897.60000000001</v>
      </c>
      <c r="CT5" s="223"/>
      <c r="CU5" s="223"/>
      <c r="CV5" s="223"/>
      <c r="CW5" s="223"/>
      <c r="CX5" s="223"/>
      <c r="CY5" s="223"/>
      <c r="CZ5" s="223"/>
      <c r="DA5" s="223"/>
      <c r="DB5" s="223"/>
      <c r="DC5" s="223"/>
      <c r="DD5" s="223"/>
      <c r="DE5" s="223"/>
      <c r="DF5" s="223"/>
      <c r="DG5" s="223"/>
      <c r="DH5" s="223"/>
      <c r="DI5" s="223"/>
      <c r="DY5" s="117">
        <f>+SUMIF('Конс Свод 2.1'!$C:$C,11,'Конс Свод 2.1'!$F:$F)</f>
        <v>104964.6</v>
      </c>
      <c r="DZ5" s="223"/>
      <c r="EA5" s="223"/>
      <c r="ED5" s="117">
        <f>+SUMIF('Конс Свод 2.1'!$C:$C,12,'Конс Свод 2.1'!$F:$F)</f>
        <v>23663.1</v>
      </c>
      <c r="EE5" s="223"/>
      <c r="EF5" s="223"/>
      <c r="EI5" s="117">
        <f>+SUMIF('Конс Свод 2.1'!$C:$C,13,'Конс Свод 2.1'!$F:$F)</f>
        <v>14216.1</v>
      </c>
      <c r="EJ5" s="223"/>
      <c r="EL5" s="117">
        <f>+SUMIF('Конс Свод 2.1'!$C:$C,14,'Конс Свод 2.1'!$F:$F)</f>
        <v>785.8</v>
      </c>
      <c r="EM5" s="223"/>
      <c r="EO5" s="117">
        <f>+SUMIF('Конс Свод 2.1'!$C:$C,15,'Конс Свод 2.1'!$F:$F)</f>
        <v>0</v>
      </c>
      <c r="EP5" s="223"/>
      <c r="ER5" s="117">
        <f>+SUMIF('Конс Свод 2.1'!$C:$C,16,'Конс Свод 2.1'!$F:$F)</f>
        <v>0</v>
      </c>
      <c r="EV5" s="117">
        <f>+SUMIF('Конс Свод 2.1'!$C:$C,17,'Конс Свод 2.1'!$F:$F)</f>
        <v>0</v>
      </c>
      <c r="EW5" s="223"/>
      <c r="EY5" s="117">
        <f>+SUMIF('Конс Свод 2.1'!$C:$C,18,'Конс Свод 2.1'!$F:$F)</f>
        <v>43365.9</v>
      </c>
      <c r="EZ5" s="223"/>
      <c r="FB5" s="117">
        <f>+SUMIF('Конс Свод 2.1'!$C:$C,19,'Конс Свод 2.1'!$F:$F)</f>
        <v>50239.8</v>
      </c>
      <c r="FC5" s="223"/>
      <c r="FE5" s="117">
        <f>+SUMIF('Конс Свод 2.1'!$C:$C,20,'Конс Свод 2.1'!$F:$F)</f>
        <v>8697.5</v>
      </c>
      <c r="FF5" s="223"/>
      <c r="FH5" s="117">
        <f>+SUMIF('Конс Свод 2.1'!$C:$C,21,'Конс Свод 2.1'!$F:$F)</f>
        <v>222259.90000000002</v>
      </c>
      <c r="FI5" s="223"/>
      <c r="FJ5" s="223"/>
      <c r="FM5" s="117">
        <f>+SUMIF('Конс Свод 2.1'!$C:$C,22,'Конс Свод 2.1'!$F:$F)</f>
        <v>0</v>
      </c>
      <c r="FN5" s="117">
        <f>+SUMIF('Конс Свод 2.1'!$C:$C,23,'Конс Свод 2.1'!$F:$F)</f>
        <v>5908.5</v>
      </c>
      <c r="FO5" s="223"/>
      <c r="FQ5" s="117">
        <f>+SUMIF('Конс Свод 2.1'!$C:$C,24,'Конс Свод 2.1'!$F:$F)</f>
        <v>9120</v>
      </c>
    </row>
    <row r="6" spans="1:174" s="118" customFormat="1" ht="16.5" customHeight="1" thickBot="1" x14ac:dyDescent="0.25">
      <c r="A6" s="232" t="s">
        <v>598</v>
      </c>
      <c r="B6" s="116"/>
      <c r="D6" s="117"/>
      <c r="E6" s="231"/>
      <c r="F6" s="231"/>
      <c r="G6" s="117">
        <f>+SUMIF('Конс Свод 2.1'!$C:$C,"гр. 6",'Конс Свод 2.1'!$AJ:$AJ)</f>
        <v>17.2</v>
      </c>
      <c r="H6" s="117"/>
      <c r="I6" s="117"/>
      <c r="J6" s="116"/>
      <c r="K6" s="117"/>
      <c r="L6" s="117">
        <f>+SUMIF('Конс Свод 2.1'!$C:$C,1,'Конс Свод 2.1'!$AJ:$AJ)</f>
        <v>206825.8</v>
      </c>
      <c r="M6" s="117"/>
      <c r="N6" s="117"/>
      <c r="O6" s="117"/>
      <c r="P6" s="117"/>
      <c r="Q6" s="117"/>
      <c r="S6" s="117"/>
      <c r="T6" s="117"/>
      <c r="U6" s="117">
        <f>+SUMIF('Конс Свод 2.1'!$C:$C,2,'Конс Свод 2.1'!$AJ:$AJ)</f>
        <v>13977.199999999999</v>
      </c>
      <c r="V6" s="219"/>
      <c r="W6" s="219"/>
      <c r="X6" s="219"/>
      <c r="Y6" s="219"/>
      <c r="Z6" s="219"/>
      <c r="AB6" s="69"/>
      <c r="AC6" s="69"/>
      <c r="AD6" s="69"/>
      <c r="AE6" s="69"/>
      <c r="AF6" s="117">
        <f>+SUMIF('Конс Свод 2.1'!$C:$C,3,'Конс Свод 2.1'!$AJ:$AJ)</f>
        <v>314102.90000000002</v>
      </c>
      <c r="AG6" s="223"/>
      <c r="AH6" s="223"/>
      <c r="AK6" s="117">
        <f>+SUMIF('Конс Свод 2.1'!$C:$C,4,'Конс Свод 2.1'!$AJ:$AJ)</f>
        <v>0</v>
      </c>
      <c r="AL6" s="223"/>
      <c r="AM6" s="223"/>
      <c r="AN6" s="223"/>
      <c r="AO6" s="223"/>
      <c r="AP6" s="223"/>
      <c r="AQ6" s="223"/>
      <c r="AX6" s="117">
        <f>+SUMIF('Конс Свод 2.1'!$C:$C,5,'Конс Свод 2.1'!$AJ:$AJ)</f>
        <v>12159.2</v>
      </c>
      <c r="AY6" s="223"/>
      <c r="BA6" s="117">
        <f>+SUMIF('Конс Свод 2.1'!$C:$C,6,'Конс Свод 2.1'!$AJ:$AJ)</f>
        <v>874875.9</v>
      </c>
      <c r="BB6" s="223"/>
      <c r="BC6" s="223"/>
      <c r="BD6" s="223"/>
      <c r="BE6" s="223"/>
      <c r="BF6" s="223"/>
      <c r="BG6" s="223"/>
      <c r="BH6" s="223"/>
      <c r="BI6" s="223"/>
      <c r="BJ6" s="223"/>
      <c r="BK6" s="223"/>
      <c r="BL6" s="223"/>
      <c r="BM6" s="223"/>
      <c r="BZ6" s="117">
        <f>+SUMIF('Конс Свод 2.1'!$C:$C,7,'Конс Свод 2.1'!$AJ:$AJ)</f>
        <v>105054.59999999999</v>
      </c>
      <c r="CA6" s="223"/>
      <c r="CB6" s="223"/>
      <c r="CC6" s="223"/>
      <c r="CD6" s="223"/>
      <c r="CE6" s="223"/>
      <c r="CK6" s="117">
        <f>+SUMIF('Конс Свод 2.1'!$C:$C,8,'Конс Свод 2.1'!$AJ:$AJ)</f>
        <v>0</v>
      </c>
      <c r="CL6" s="223"/>
      <c r="CM6" s="225"/>
      <c r="CN6" s="225"/>
      <c r="CP6" s="70"/>
      <c r="CQ6" s="70"/>
      <c r="CR6" s="117"/>
      <c r="CS6" s="117">
        <f>+SUMIF('Конс Свод 2.1'!$C:$C,10,'Конс Свод 2.1'!$AJ:$AJ)</f>
        <v>73259.100000000006</v>
      </c>
      <c r="CT6" s="223"/>
      <c r="CU6" s="223"/>
      <c r="CV6" s="223"/>
      <c r="CW6" s="223"/>
      <c r="CX6" s="223"/>
      <c r="CY6" s="223"/>
      <c r="CZ6" s="223"/>
      <c r="DA6" s="223"/>
      <c r="DB6" s="223"/>
      <c r="DC6" s="223"/>
      <c r="DD6" s="223"/>
      <c r="DE6" s="223"/>
      <c r="DF6" s="223"/>
      <c r="DG6" s="223"/>
      <c r="DH6" s="223"/>
      <c r="DI6" s="223"/>
      <c r="DY6" s="117">
        <f>+SUMIF('Конс Свод 2.1'!$C:$C,11,'Конс Свод 2.1'!$AJ:$AJ)</f>
        <v>97597.4</v>
      </c>
      <c r="DZ6" s="223"/>
      <c r="EA6" s="223"/>
      <c r="ED6" s="117">
        <f>+SUMIF('Конс Свод 2.1'!$C:$C,12,'Конс Свод 2.1'!$AJ:$AJ)</f>
        <v>23663.1</v>
      </c>
      <c r="EE6" s="223"/>
      <c r="EF6" s="223"/>
      <c r="EI6" s="117">
        <f>+SUMIF('Конс Свод 2.1'!$C:$C,13,'Конс Свод 2.1'!$AJ:$AJ)</f>
        <v>14216.1</v>
      </c>
      <c r="EJ6" s="223"/>
      <c r="EL6" s="117">
        <f>+SUMIF('Конс Свод 2.1'!$C:$C,14,'Конс Свод 2.1'!$AJ:$AJ)</f>
        <v>785.8</v>
      </c>
      <c r="EM6" s="223"/>
      <c r="EO6" s="117">
        <f>+SUMIF('Конс Свод 2.1'!$C:$C,15,'Конс Свод 2.1'!$AJ:$AJ)</f>
        <v>0</v>
      </c>
      <c r="EP6" s="223"/>
      <c r="ER6" s="117">
        <f>+SUMIF('Конс Свод 2.1'!$C:$C,16,'Конс Свод 2.1'!$AJ:$AJ)</f>
        <v>0</v>
      </c>
      <c r="EV6" s="117">
        <f>+SUMIF('Конс Свод 2.1'!$C:$C,17,'Конс Свод 2.1'!$AJ:$AJ)</f>
        <v>0</v>
      </c>
      <c r="EW6" s="223"/>
      <c r="EY6" s="117">
        <f>+SUMIF('Конс Свод 2.1'!$C:$C,18,'Конс Свод 2.1'!$AJ:$AJ)</f>
        <v>17159</v>
      </c>
      <c r="EZ6" s="223"/>
      <c r="FB6" s="117">
        <f>+SUMIF('Конс Свод 2.1'!$C:$C,19,'Конс Свод 2.1'!$AJ:$AJ)</f>
        <v>27902.400000000001</v>
      </c>
      <c r="FC6" s="223"/>
      <c r="FE6" s="117">
        <f>+SUMIF('Конс Свод 2.1'!$C:$C,20,'Конс Свод 2.1'!$AJ:$AJ)</f>
        <v>8697.5</v>
      </c>
      <c r="FF6" s="223"/>
      <c r="FH6" s="117">
        <f>+SUMIF('Конс Свод 2.1'!$C:$C,21,'Конс Свод 2.1'!$AJ:$AJ)</f>
        <v>222259.90000000002</v>
      </c>
      <c r="FI6" s="223"/>
      <c r="FJ6" s="223"/>
      <c r="FM6" s="117">
        <f>+SUMIF('Конс Свод 2.1'!$C:$C,22,'Конс Свод 2.1'!$AJ:$AJ)</f>
        <v>0</v>
      </c>
      <c r="FN6" s="117">
        <f>+SUMIF('Конс Свод 2.1'!$C:$C,23,'Конс Свод 2.1'!$AJ:$AJ)</f>
        <v>5908.5</v>
      </c>
      <c r="FO6" s="223"/>
      <c r="FQ6" s="117">
        <f>+SUMIF('Конс Свод 2.1'!$C:$C,24,'Конс Свод 2.1'!$AJ:$AJ)</f>
        <v>9120</v>
      </c>
    </row>
    <row r="7" spans="1:174" ht="178.5" x14ac:dyDescent="0.2">
      <c r="A7" s="97" t="s">
        <v>599</v>
      </c>
      <c r="B7" s="113" t="s">
        <v>600</v>
      </c>
      <c r="C7" s="98" t="s">
        <v>601</v>
      </c>
      <c r="D7" s="99" t="s">
        <v>602</v>
      </c>
      <c r="E7" s="210" t="s">
        <v>603</v>
      </c>
      <c r="F7" s="210" t="s">
        <v>820</v>
      </c>
      <c r="G7" s="134" t="s">
        <v>604</v>
      </c>
      <c r="H7" s="71" t="s">
        <v>1296</v>
      </c>
      <c r="I7" s="71" t="s">
        <v>605</v>
      </c>
      <c r="J7" s="71" t="s">
        <v>606</v>
      </c>
      <c r="K7" s="85" t="s">
        <v>607</v>
      </c>
      <c r="L7" s="99" t="s">
        <v>995</v>
      </c>
      <c r="M7" s="210" t="s">
        <v>821</v>
      </c>
      <c r="N7" s="210" t="s">
        <v>608</v>
      </c>
      <c r="O7" s="210" t="s">
        <v>822</v>
      </c>
      <c r="P7" s="210" t="s">
        <v>609</v>
      </c>
      <c r="Q7" s="210" t="s">
        <v>823</v>
      </c>
      <c r="R7" s="100" t="s">
        <v>824</v>
      </c>
      <c r="S7" s="100" t="s">
        <v>610</v>
      </c>
      <c r="T7" s="100" t="s">
        <v>825</v>
      </c>
      <c r="U7" s="99" t="s">
        <v>826</v>
      </c>
      <c r="V7" s="210" t="s">
        <v>827</v>
      </c>
      <c r="W7" s="210" t="s">
        <v>828</v>
      </c>
      <c r="X7" s="210" t="s">
        <v>829</v>
      </c>
      <c r="Y7" s="210" t="s">
        <v>830</v>
      </c>
      <c r="Z7" s="210" t="s">
        <v>831</v>
      </c>
      <c r="AA7" s="100" t="s">
        <v>832</v>
      </c>
      <c r="AB7" s="100" t="s">
        <v>833</v>
      </c>
      <c r="AC7" s="100" t="s">
        <v>834</v>
      </c>
      <c r="AD7" s="100" t="s">
        <v>835</v>
      </c>
      <c r="AE7" s="100" t="s">
        <v>836</v>
      </c>
      <c r="AF7" s="99" t="s">
        <v>611</v>
      </c>
      <c r="AG7" s="210" t="s">
        <v>837</v>
      </c>
      <c r="AH7" s="210" t="s">
        <v>612</v>
      </c>
      <c r="AI7" s="100" t="s">
        <v>838</v>
      </c>
      <c r="AJ7" s="113" t="s">
        <v>612</v>
      </c>
      <c r="AK7" s="99" t="s">
        <v>839</v>
      </c>
      <c r="AL7" s="210" t="s">
        <v>840</v>
      </c>
      <c r="AM7" s="210" t="s">
        <v>841</v>
      </c>
      <c r="AN7" s="210" t="s">
        <v>842</v>
      </c>
      <c r="AO7" s="210" t="s">
        <v>843</v>
      </c>
      <c r="AP7" s="210" t="s">
        <v>844</v>
      </c>
      <c r="AQ7" s="210" t="s">
        <v>845</v>
      </c>
      <c r="AR7" s="100" t="s">
        <v>846</v>
      </c>
      <c r="AS7" s="100" t="s">
        <v>847</v>
      </c>
      <c r="AT7" s="100" t="s">
        <v>848</v>
      </c>
      <c r="AU7" s="100" t="s">
        <v>849</v>
      </c>
      <c r="AV7" s="100" t="s">
        <v>850</v>
      </c>
      <c r="AW7" s="100" t="s">
        <v>851</v>
      </c>
      <c r="AX7" s="99" t="s">
        <v>613</v>
      </c>
      <c r="AY7" s="210" t="s">
        <v>852</v>
      </c>
      <c r="AZ7" s="100" t="s">
        <v>853</v>
      </c>
      <c r="BA7" s="99" t="s">
        <v>854</v>
      </c>
      <c r="BB7" s="210" t="s">
        <v>855</v>
      </c>
      <c r="BC7" s="224" t="s">
        <v>856</v>
      </c>
      <c r="BD7" s="224" t="s">
        <v>614</v>
      </c>
      <c r="BE7" s="224" t="s">
        <v>615</v>
      </c>
      <c r="BF7" s="224" t="s">
        <v>616</v>
      </c>
      <c r="BG7" s="224" t="s">
        <v>617</v>
      </c>
      <c r="BH7" s="224" t="s">
        <v>618</v>
      </c>
      <c r="BI7" s="224" t="s">
        <v>619</v>
      </c>
      <c r="BJ7" s="224" t="s">
        <v>620</v>
      </c>
      <c r="BK7" s="224" t="s">
        <v>621</v>
      </c>
      <c r="BL7" s="224" t="s">
        <v>622</v>
      </c>
      <c r="BM7" s="210" t="s">
        <v>857</v>
      </c>
      <c r="BN7" s="100" t="s">
        <v>858</v>
      </c>
      <c r="BO7" s="119" t="s">
        <v>856</v>
      </c>
      <c r="BP7" s="120" t="s">
        <v>614</v>
      </c>
      <c r="BQ7" s="120" t="s">
        <v>615</v>
      </c>
      <c r="BR7" s="120" t="s">
        <v>616</v>
      </c>
      <c r="BS7" s="120" t="s">
        <v>617</v>
      </c>
      <c r="BT7" s="120" t="s">
        <v>618</v>
      </c>
      <c r="BU7" s="120" t="s">
        <v>619</v>
      </c>
      <c r="BV7" s="120" t="s">
        <v>620</v>
      </c>
      <c r="BW7" s="120" t="s">
        <v>623</v>
      </c>
      <c r="BX7" s="120" t="s">
        <v>624</v>
      </c>
      <c r="BY7" s="100" t="s">
        <v>859</v>
      </c>
      <c r="BZ7" s="99" t="s">
        <v>860</v>
      </c>
      <c r="CA7" s="210" t="s">
        <v>861</v>
      </c>
      <c r="CB7" s="224" t="s">
        <v>856</v>
      </c>
      <c r="CC7" s="224" t="s">
        <v>625</v>
      </c>
      <c r="CD7" s="224" t="s">
        <v>623</v>
      </c>
      <c r="CE7" s="224" t="s">
        <v>624</v>
      </c>
      <c r="CF7" s="100" t="s">
        <v>862</v>
      </c>
      <c r="CG7" s="123" t="s">
        <v>856</v>
      </c>
      <c r="CH7" s="123" t="s">
        <v>929</v>
      </c>
      <c r="CI7" s="123" t="s">
        <v>623</v>
      </c>
      <c r="CJ7" s="123" t="s">
        <v>624</v>
      </c>
      <c r="CK7" s="99" t="s">
        <v>863</v>
      </c>
      <c r="CL7" s="210" t="s">
        <v>864</v>
      </c>
      <c r="CM7" s="210" t="s">
        <v>865</v>
      </c>
      <c r="CN7" s="210" t="s">
        <v>866</v>
      </c>
      <c r="CO7" s="100" t="s">
        <v>867</v>
      </c>
      <c r="CP7" s="100" t="s">
        <v>868</v>
      </c>
      <c r="CQ7" s="100" t="s">
        <v>869</v>
      </c>
      <c r="CR7" s="99" t="s">
        <v>870</v>
      </c>
      <c r="CS7" s="99" t="s">
        <v>871</v>
      </c>
      <c r="CT7" s="210" t="s">
        <v>872</v>
      </c>
      <c r="CU7" s="224" t="s">
        <v>856</v>
      </c>
      <c r="CV7" s="224" t="s">
        <v>626</v>
      </c>
      <c r="CW7" s="224" t="s">
        <v>627</v>
      </c>
      <c r="CX7" s="224" t="s">
        <v>628</v>
      </c>
      <c r="CY7" s="224" t="s">
        <v>629</v>
      </c>
      <c r="CZ7" s="224" t="s">
        <v>630</v>
      </c>
      <c r="DA7" s="224" t="s">
        <v>631</v>
      </c>
      <c r="DB7" s="224" t="s">
        <v>620</v>
      </c>
      <c r="DC7" s="224" t="s">
        <v>632</v>
      </c>
      <c r="DD7" s="224" t="s">
        <v>624</v>
      </c>
      <c r="DE7" s="210" t="s">
        <v>873</v>
      </c>
      <c r="DF7" s="210" t="s">
        <v>874</v>
      </c>
      <c r="DG7" s="210" t="s">
        <v>875</v>
      </c>
      <c r="DH7" s="210" t="s">
        <v>876</v>
      </c>
      <c r="DI7" s="210" t="s">
        <v>877</v>
      </c>
      <c r="DJ7" s="100" t="s">
        <v>878</v>
      </c>
      <c r="DK7" s="113" t="s">
        <v>856</v>
      </c>
      <c r="DL7" s="123" t="s">
        <v>626</v>
      </c>
      <c r="DM7" s="123" t="s">
        <v>627</v>
      </c>
      <c r="DN7" s="123" t="s">
        <v>628</v>
      </c>
      <c r="DO7" s="123" t="s">
        <v>629</v>
      </c>
      <c r="DP7" s="123" t="s">
        <v>630</v>
      </c>
      <c r="DQ7" s="123" t="s">
        <v>631</v>
      </c>
      <c r="DR7" s="123" t="s">
        <v>620</v>
      </c>
      <c r="DS7" s="123" t="s">
        <v>623</v>
      </c>
      <c r="DT7" s="123" t="s">
        <v>624</v>
      </c>
      <c r="DU7" s="100" t="s">
        <v>879</v>
      </c>
      <c r="DV7" s="100" t="s">
        <v>880</v>
      </c>
      <c r="DW7" s="100" t="s">
        <v>881</v>
      </c>
      <c r="DX7" s="100" t="s">
        <v>882</v>
      </c>
      <c r="DY7" s="99" t="s">
        <v>883</v>
      </c>
      <c r="DZ7" s="210" t="s">
        <v>884</v>
      </c>
      <c r="EA7" s="210" t="s">
        <v>885</v>
      </c>
      <c r="EB7" s="100" t="s">
        <v>886</v>
      </c>
      <c r="EC7" s="113" t="s">
        <v>887</v>
      </c>
      <c r="ED7" s="99" t="s">
        <v>888</v>
      </c>
      <c r="EE7" s="210" t="s">
        <v>889</v>
      </c>
      <c r="EF7" s="210" t="s">
        <v>633</v>
      </c>
      <c r="EG7" s="100" t="s">
        <v>890</v>
      </c>
      <c r="EH7" s="113" t="s">
        <v>634</v>
      </c>
      <c r="EI7" s="99" t="s">
        <v>891</v>
      </c>
      <c r="EJ7" s="210" t="s">
        <v>892</v>
      </c>
      <c r="EK7" s="100" t="s">
        <v>893</v>
      </c>
      <c r="EL7" s="99" t="s">
        <v>894</v>
      </c>
      <c r="EM7" s="210" t="s">
        <v>895</v>
      </c>
      <c r="EN7" s="100" t="s">
        <v>896</v>
      </c>
      <c r="EO7" s="99" t="s">
        <v>635</v>
      </c>
      <c r="EP7" s="210" t="s">
        <v>897</v>
      </c>
      <c r="EQ7" s="100" t="s">
        <v>898</v>
      </c>
      <c r="ER7" s="99" t="s">
        <v>899</v>
      </c>
      <c r="ES7" s="71" t="s">
        <v>900</v>
      </c>
      <c r="ET7" s="71" t="s">
        <v>901</v>
      </c>
      <c r="EU7" s="100" t="s">
        <v>902</v>
      </c>
      <c r="EV7" s="99" t="s">
        <v>903</v>
      </c>
      <c r="EW7" s="210" t="s">
        <v>904</v>
      </c>
      <c r="EX7" s="100" t="s">
        <v>905</v>
      </c>
      <c r="EY7" s="85" t="s">
        <v>906</v>
      </c>
      <c r="EZ7" s="210" t="s">
        <v>907</v>
      </c>
      <c r="FA7" s="100" t="s">
        <v>908</v>
      </c>
      <c r="FB7" s="85" t="s">
        <v>909</v>
      </c>
      <c r="FC7" s="210" t="s">
        <v>910</v>
      </c>
      <c r="FD7" s="100" t="s">
        <v>911</v>
      </c>
      <c r="FE7" s="85" t="s">
        <v>912</v>
      </c>
      <c r="FF7" s="210" t="s">
        <v>913</v>
      </c>
      <c r="FG7" s="100" t="s">
        <v>914</v>
      </c>
      <c r="FH7" s="85" t="s">
        <v>636</v>
      </c>
      <c r="FI7" s="210" t="s">
        <v>915</v>
      </c>
      <c r="FJ7" s="210" t="s">
        <v>637</v>
      </c>
      <c r="FK7" s="100" t="s">
        <v>916</v>
      </c>
      <c r="FL7" s="113" t="s">
        <v>637</v>
      </c>
      <c r="FM7" s="85" t="s">
        <v>917</v>
      </c>
      <c r="FN7" s="85" t="s">
        <v>918</v>
      </c>
      <c r="FO7" s="210" t="s">
        <v>919</v>
      </c>
      <c r="FP7" s="100" t="s">
        <v>920</v>
      </c>
      <c r="FQ7" s="101" t="s">
        <v>921</v>
      </c>
    </row>
    <row r="8" spans="1:174" s="108" customFormat="1" ht="78.75" x14ac:dyDescent="0.25">
      <c r="A8" s="102">
        <v>1</v>
      </c>
      <c r="B8" s="114">
        <v>2</v>
      </c>
      <c r="C8" s="103" t="s">
        <v>638</v>
      </c>
      <c r="D8" s="104" t="s">
        <v>639</v>
      </c>
      <c r="E8" s="211">
        <v>5</v>
      </c>
      <c r="F8" s="153" t="s">
        <v>640</v>
      </c>
      <c r="G8" s="135">
        <v>6</v>
      </c>
      <c r="H8" s="263" t="s">
        <v>1294</v>
      </c>
      <c r="I8" s="72">
        <v>8</v>
      </c>
      <c r="J8" s="72">
        <v>9</v>
      </c>
      <c r="K8" s="105" t="s">
        <v>641</v>
      </c>
      <c r="L8" s="104" t="s">
        <v>642</v>
      </c>
      <c r="M8" s="211">
        <v>12</v>
      </c>
      <c r="N8" s="211"/>
      <c r="O8" s="211"/>
      <c r="P8" s="211"/>
      <c r="Q8" s="211"/>
      <c r="R8" s="86">
        <v>13</v>
      </c>
      <c r="S8" s="86"/>
      <c r="T8" s="86"/>
      <c r="U8" s="104" t="s">
        <v>643</v>
      </c>
      <c r="V8" s="211">
        <v>16</v>
      </c>
      <c r="W8" s="211"/>
      <c r="X8" s="211"/>
      <c r="Y8" s="211"/>
      <c r="Z8" s="211"/>
      <c r="AA8" s="86">
        <v>17</v>
      </c>
      <c r="AB8" s="86">
        <v>16</v>
      </c>
      <c r="AC8" s="86"/>
      <c r="AD8" s="86"/>
      <c r="AE8" s="86"/>
      <c r="AF8" s="104" t="s">
        <v>644</v>
      </c>
      <c r="AG8" s="211">
        <v>20</v>
      </c>
      <c r="AH8" s="211"/>
      <c r="AI8" s="86">
        <v>21</v>
      </c>
      <c r="AJ8" s="114"/>
      <c r="AK8" s="104" t="s">
        <v>645</v>
      </c>
      <c r="AL8" s="211">
        <v>24</v>
      </c>
      <c r="AM8" s="211"/>
      <c r="AN8" s="211"/>
      <c r="AO8" s="211"/>
      <c r="AP8" s="211"/>
      <c r="AQ8" s="211"/>
      <c r="AR8" s="86">
        <v>25</v>
      </c>
      <c r="AS8" s="86"/>
      <c r="AT8" s="86"/>
      <c r="AU8" s="86"/>
      <c r="AV8" s="86"/>
      <c r="AW8" s="86"/>
      <c r="AX8" s="104"/>
      <c r="AY8" s="211"/>
      <c r="AZ8" s="86"/>
      <c r="BA8" s="104" t="s">
        <v>646</v>
      </c>
      <c r="BB8" s="211">
        <v>28</v>
      </c>
      <c r="BC8" s="211">
        <v>29</v>
      </c>
      <c r="BD8" s="211"/>
      <c r="BE8" s="211"/>
      <c r="BF8" s="211"/>
      <c r="BG8" s="211"/>
      <c r="BH8" s="211"/>
      <c r="BI8" s="211"/>
      <c r="BJ8" s="211"/>
      <c r="BK8" s="211"/>
      <c r="BL8" s="211"/>
      <c r="BM8" s="211"/>
      <c r="BN8" s="86">
        <v>30</v>
      </c>
      <c r="BO8" s="121">
        <v>31</v>
      </c>
      <c r="BP8" s="122"/>
      <c r="BQ8" s="122"/>
      <c r="BR8" s="122"/>
      <c r="BS8" s="122"/>
      <c r="BT8" s="122"/>
      <c r="BU8" s="122"/>
      <c r="BV8" s="122"/>
      <c r="BW8" s="122"/>
      <c r="BX8" s="122"/>
      <c r="BY8" s="86"/>
      <c r="BZ8" s="104" t="s">
        <v>647</v>
      </c>
      <c r="CA8" s="211">
        <v>35</v>
      </c>
      <c r="CB8" s="211">
        <v>36</v>
      </c>
      <c r="CC8" s="211"/>
      <c r="CD8" s="211"/>
      <c r="CE8" s="211"/>
      <c r="CF8" s="86">
        <v>37</v>
      </c>
      <c r="CG8" s="114">
        <v>38</v>
      </c>
      <c r="CH8" s="114"/>
      <c r="CI8" s="114"/>
      <c r="CJ8" s="114"/>
      <c r="CK8" s="104" t="s">
        <v>648</v>
      </c>
      <c r="CL8" s="211">
        <v>42</v>
      </c>
      <c r="CM8" s="211"/>
      <c r="CN8" s="211"/>
      <c r="CO8" s="86">
        <v>44</v>
      </c>
      <c r="CP8" s="86"/>
      <c r="CQ8" s="86"/>
      <c r="CR8" s="104">
        <v>48</v>
      </c>
      <c r="CS8" s="104" t="s">
        <v>649</v>
      </c>
      <c r="CT8" s="211">
        <v>50</v>
      </c>
      <c r="CU8" s="211">
        <v>51</v>
      </c>
      <c r="CV8" s="211"/>
      <c r="CW8" s="211"/>
      <c r="CX8" s="211"/>
      <c r="CY8" s="211"/>
      <c r="CZ8" s="211"/>
      <c r="DA8" s="211"/>
      <c r="DB8" s="211"/>
      <c r="DC8" s="211"/>
      <c r="DD8" s="211"/>
      <c r="DE8" s="211"/>
      <c r="DF8" s="211"/>
      <c r="DG8" s="211"/>
      <c r="DH8" s="211"/>
      <c r="DI8" s="211"/>
      <c r="DJ8" s="86">
        <v>52</v>
      </c>
      <c r="DK8" s="124">
        <v>53</v>
      </c>
      <c r="DL8" s="114"/>
      <c r="DM8" s="114"/>
      <c r="DN8" s="114"/>
      <c r="DO8" s="114"/>
      <c r="DP8" s="114"/>
      <c r="DQ8" s="114"/>
      <c r="DR8" s="114"/>
      <c r="DS8" s="114"/>
      <c r="DT8" s="114"/>
      <c r="DU8" s="86"/>
      <c r="DV8" s="86"/>
      <c r="DW8" s="86"/>
      <c r="DX8" s="86"/>
      <c r="DY8" s="104" t="s">
        <v>650</v>
      </c>
      <c r="DZ8" s="211">
        <v>57</v>
      </c>
      <c r="EA8" s="211"/>
      <c r="EB8" s="86">
        <v>58</v>
      </c>
      <c r="EC8" s="114"/>
      <c r="ED8" s="104" t="s">
        <v>651</v>
      </c>
      <c r="EE8" s="211">
        <v>61</v>
      </c>
      <c r="EF8" s="211"/>
      <c r="EG8" s="86">
        <v>62</v>
      </c>
      <c r="EH8" s="114"/>
      <c r="EI8" s="104" t="s">
        <v>652</v>
      </c>
      <c r="EJ8" s="211">
        <v>65</v>
      </c>
      <c r="EK8" s="86">
        <v>66</v>
      </c>
      <c r="EL8" s="104" t="s">
        <v>653</v>
      </c>
      <c r="EM8" s="211">
        <v>68</v>
      </c>
      <c r="EN8" s="86">
        <v>69</v>
      </c>
      <c r="EO8" s="104"/>
      <c r="EP8" s="211"/>
      <c r="EQ8" s="86"/>
      <c r="ER8" s="104" t="s">
        <v>654</v>
      </c>
      <c r="ES8" s="72">
        <v>71</v>
      </c>
      <c r="ET8" s="72"/>
      <c r="EU8" s="86">
        <v>72</v>
      </c>
      <c r="EV8" s="104" t="s">
        <v>655</v>
      </c>
      <c r="EW8" s="211">
        <v>74</v>
      </c>
      <c r="EX8" s="86">
        <v>75</v>
      </c>
      <c r="EY8" s="105">
        <v>76</v>
      </c>
      <c r="EZ8" s="211"/>
      <c r="FA8" s="86" t="s">
        <v>656</v>
      </c>
      <c r="FB8" s="105">
        <v>77</v>
      </c>
      <c r="FC8" s="211"/>
      <c r="FD8" s="86"/>
      <c r="FE8" s="105">
        <v>78</v>
      </c>
      <c r="FF8" s="211"/>
      <c r="FG8" s="86"/>
      <c r="FH8" s="105"/>
      <c r="FI8" s="211"/>
      <c r="FJ8" s="211"/>
      <c r="FK8" s="86"/>
      <c r="FL8" s="114"/>
      <c r="FM8" s="105">
        <v>80</v>
      </c>
      <c r="FN8" s="105">
        <v>81</v>
      </c>
      <c r="FO8" s="226"/>
      <c r="FP8" s="112"/>
      <c r="FQ8" s="106">
        <v>82</v>
      </c>
      <c r="FR8" s="107"/>
    </row>
    <row r="9" spans="1:174" s="108" customFormat="1" ht="45.75" thickBot="1" x14ac:dyDescent="0.3">
      <c r="A9" s="102">
        <v>1</v>
      </c>
      <c r="B9" s="238">
        <v>2</v>
      </c>
      <c r="C9" s="103" t="s">
        <v>657</v>
      </c>
      <c r="D9" s="104" t="s">
        <v>658</v>
      </c>
      <c r="E9" s="211">
        <v>5</v>
      </c>
      <c r="F9" s="153" t="s">
        <v>640</v>
      </c>
      <c r="G9" s="135">
        <v>6</v>
      </c>
      <c r="H9" s="263" t="s">
        <v>1294</v>
      </c>
      <c r="I9" s="72">
        <v>8</v>
      </c>
      <c r="J9" s="72">
        <v>9</v>
      </c>
      <c r="K9" s="105" t="s">
        <v>1005</v>
      </c>
      <c r="L9" s="104" t="s">
        <v>814</v>
      </c>
      <c r="M9" s="211">
        <v>12</v>
      </c>
      <c r="N9" s="153" t="s">
        <v>659</v>
      </c>
      <c r="O9" s="211">
        <v>13</v>
      </c>
      <c r="P9" s="153" t="s">
        <v>660</v>
      </c>
      <c r="Q9" s="211">
        <v>14</v>
      </c>
      <c r="R9" s="86">
        <v>15</v>
      </c>
      <c r="S9" s="86" t="s">
        <v>661</v>
      </c>
      <c r="T9" s="86">
        <v>16</v>
      </c>
      <c r="U9" s="104" t="s">
        <v>815</v>
      </c>
      <c r="V9" s="211">
        <v>18</v>
      </c>
      <c r="W9" s="211">
        <v>19</v>
      </c>
      <c r="X9" s="211">
        <v>20</v>
      </c>
      <c r="Y9" s="211">
        <v>21</v>
      </c>
      <c r="Z9" s="211">
        <v>22</v>
      </c>
      <c r="AA9" s="86">
        <v>23</v>
      </c>
      <c r="AB9" s="86">
        <v>24</v>
      </c>
      <c r="AC9" s="86">
        <v>25</v>
      </c>
      <c r="AD9" s="86">
        <v>26</v>
      </c>
      <c r="AE9" s="86">
        <v>27</v>
      </c>
      <c r="AF9" s="104" t="s">
        <v>816</v>
      </c>
      <c r="AG9" s="211">
        <v>29</v>
      </c>
      <c r="AH9" s="153" t="s">
        <v>662</v>
      </c>
      <c r="AI9" s="86">
        <v>30</v>
      </c>
      <c r="AJ9" s="115" t="s">
        <v>663</v>
      </c>
      <c r="AK9" s="104" t="s">
        <v>817</v>
      </c>
      <c r="AL9" s="211">
        <v>32</v>
      </c>
      <c r="AM9" s="211">
        <v>33</v>
      </c>
      <c r="AN9" s="211">
        <v>34</v>
      </c>
      <c r="AO9" s="211">
        <v>35</v>
      </c>
      <c r="AP9" s="211">
        <v>36</v>
      </c>
      <c r="AQ9" s="211">
        <v>37</v>
      </c>
      <c r="AR9" s="86">
        <v>38</v>
      </c>
      <c r="AS9" s="86">
        <v>39</v>
      </c>
      <c r="AT9" s="86">
        <v>40</v>
      </c>
      <c r="AU9" s="86">
        <v>41</v>
      </c>
      <c r="AV9" s="86">
        <v>42</v>
      </c>
      <c r="AW9" s="86">
        <v>43</v>
      </c>
      <c r="AX9" s="104" t="s">
        <v>818</v>
      </c>
      <c r="AY9" s="211">
        <v>45</v>
      </c>
      <c r="AZ9" s="86">
        <v>46</v>
      </c>
      <c r="BA9" s="104" t="s">
        <v>819</v>
      </c>
      <c r="BB9" s="211">
        <v>48</v>
      </c>
      <c r="BC9" s="211" t="s">
        <v>664</v>
      </c>
      <c r="BD9" s="211" t="s">
        <v>665</v>
      </c>
      <c r="BE9" s="211" t="s">
        <v>666</v>
      </c>
      <c r="BF9" s="211" t="s">
        <v>667</v>
      </c>
      <c r="BG9" s="211" t="s">
        <v>668</v>
      </c>
      <c r="BH9" s="211" t="s">
        <v>669</v>
      </c>
      <c r="BI9" s="211" t="s">
        <v>670</v>
      </c>
      <c r="BJ9" s="211" t="s">
        <v>671</v>
      </c>
      <c r="BK9" s="211" t="s">
        <v>672</v>
      </c>
      <c r="BL9" s="211" t="s">
        <v>673</v>
      </c>
      <c r="BM9" s="211">
        <v>49</v>
      </c>
      <c r="BN9" s="111">
        <v>50</v>
      </c>
      <c r="BO9" s="122" t="s">
        <v>927</v>
      </c>
      <c r="BP9" s="122" t="s">
        <v>674</v>
      </c>
      <c r="BQ9" s="122" t="s">
        <v>675</v>
      </c>
      <c r="BR9" s="122" t="s">
        <v>676</v>
      </c>
      <c r="BS9" s="122" t="s">
        <v>677</v>
      </c>
      <c r="BT9" s="122" t="s">
        <v>678</v>
      </c>
      <c r="BU9" s="122" t="s">
        <v>679</v>
      </c>
      <c r="BV9" s="122" t="s">
        <v>680</v>
      </c>
      <c r="BW9" s="122" t="s">
        <v>681</v>
      </c>
      <c r="BX9" s="122" t="s">
        <v>682</v>
      </c>
      <c r="BY9" s="86">
        <v>51</v>
      </c>
      <c r="BZ9" s="104" t="s">
        <v>928</v>
      </c>
      <c r="CA9" s="211">
        <v>53</v>
      </c>
      <c r="CB9" s="211" t="s">
        <v>683</v>
      </c>
      <c r="CC9" s="211" t="s">
        <v>684</v>
      </c>
      <c r="CD9" s="211" t="s">
        <v>685</v>
      </c>
      <c r="CE9" s="211" t="s">
        <v>686</v>
      </c>
      <c r="CF9" s="86">
        <v>55</v>
      </c>
      <c r="CG9" s="114" t="s">
        <v>687</v>
      </c>
      <c r="CH9" s="114" t="s">
        <v>688</v>
      </c>
      <c r="CI9" s="114" t="s">
        <v>689</v>
      </c>
      <c r="CJ9" s="114" t="s">
        <v>690</v>
      </c>
      <c r="CK9" s="104" t="s">
        <v>930</v>
      </c>
      <c r="CL9" s="211">
        <v>57</v>
      </c>
      <c r="CM9" s="211">
        <v>58</v>
      </c>
      <c r="CN9" s="211">
        <v>59</v>
      </c>
      <c r="CO9" s="86">
        <v>60</v>
      </c>
      <c r="CP9" s="86">
        <v>61</v>
      </c>
      <c r="CQ9" s="86">
        <v>62</v>
      </c>
      <c r="CR9" s="104">
        <v>63</v>
      </c>
      <c r="CS9" s="104" t="s">
        <v>931</v>
      </c>
      <c r="CT9" s="211">
        <v>65</v>
      </c>
      <c r="CU9" s="211" t="s">
        <v>691</v>
      </c>
      <c r="CV9" s="211" t="s">
        <v>692</v>
      </c>
      <c r="CW9" s="211" t="s">
        <v>693</v>
      </c>
      <c r="CX9" s="211" t="s">
        <v>694</v>
      </c>
      <c r="CY9" s="211" t="s">
        <v>695</v>
      </c>
      <c r="CZ9" s="211" t="s">
        <v>696</v>
      </c>
      <c r="DA9" s="211" t="s">
        <v>697</v>
      </c>
      <c r="DB9" s="211" t="s">
        <v>698</v>
      </c>
      <c r="DC9" s="211" t="s">
        <v>699</v>
      </c>
      <c r="DD9" s="211" t="s">
        <v>700</v>
      </c>
      <c r="DE9" s="211">
        <v>66</v>
      </c>
      <c r="DF9" s="211">
        <v>67</v>
      </c>
      <c r="DG9" s="211">
        <v>68</v>
      </c>
      <c r="DH9" s="211">
        <v>69</v>
      </c>
      <c r="DI9" s="211">
        <v>70</v>
      </c>
      <c r="DJ9" s="86">
        <v>71</v>
      </c>
      <c r="DK9" s="124" t="s">
        <v>932</v>
      </c>
      <c r="DL9" s="114" t="s">
        <v>701</v>
      </c>
      <c r="DM9" s="114" t="s">
        <v>702</v>
      </c>
      <c r="DN9" s="114" t="s">
        <v>703</v>
      </c>
      <c r="DO9" s="114" t="s">
        <v>704</v>
      </c>
      <c r="DP9" s="114" t="s">
        <v>705</v>
      </c>
      <c r="DQ9" s="114" t="s">
        <v>706</v>
      </c>
      <c r="DR9" s="114" t="s">
        <v>707</v>
      </c>
      <c r="DS9" s="114" t="s">
        <v>708</v>
      </c>
      <c r="DT9" s="114" t="s">
        <v>709</v>
      </c>
      <c r="DU9" s="86">
        <v>72</v>
      </c>
      <c r="DV9" s="86">
        <v>73</v>
      </c>
      <c r="DW9" s="86">
        <v>74</v>
      </c>
      <c r="DX9" s="86">
        <v>75</v>
      </c>
      <c r="DY9" s="104" t="s">
        <v>933</v>
      </c>
      <c r="DZ9" s="211">
        <v>77</v>
      </c>
      <c r="EA9" s="211" t="s">
        <v>710</v>
      </c>
      <c r="EB9" s="86">
        <v>78</v>
      </c>
      <c r="EC9" s="114" t="s">
        <v>711</v>
      </c>
      <c r="ED9" s="104" t="s">
        <v>934</v>
      </c>
      <c r="EE9" s="211">
        <v>80</v>
      </c>
      <c r="EF9" s="211" t="s">
        <v>712</v>
      </c>
      <c r="EG9" s="86">
        <v>81</v>
      </c>
      <c r="EH9" s="114" t="s">
        <v>713</v>
      </c>
      <c r="EI9" s="104" t="s">
        <v>935</v>
      </c>
      <c r="EJ9" s="211">
        <v>83</v>
      </c>
      <c r="EK9" s="86">
        <v>84</v>
      </c>
      <c r="EL9" s="104" t="s">
        <v>936</v>
      </c>
      <c r="EM9" s="211">
        <v>86</v>
      </c>
      <c r="EN9" s="86">
        <v>87</v>
      </c>
      <c r="EO9" s="104" t="s">
        <v>937</v>
      </c>
      <c r="EP9" s="211">
        <v>89</v>
      </c>
      <c r="EQ9" s="86">
        <v>90</v>
      </c>
      <c r="ER9" s="104" t="s">
        <v>938</v>
      </c>
      <c r="ES9" s="72">
        <v>92</v>
      </c>
      <c r="ET9" s="72" t="s">
        <v>714</v>
      </c>
      <c r="EU9" s="86">
        <v>93</v>
      </c>
      <c r="EV9" s="104" t="s">
        <v>939</v>
      </c>
      <c r="EW9" s="211">
        <v>95</v>
      </c>
      <c r="EX9" s="86">
        <v>96</v>
      </c>
      <c r="EY9" s="105" t="s">
        <v>940</v>
      </c>
      <c r="EZ9" s="211">
        <v>98</v>
      </c>
      <c r="FA9" s="86">
        <v>99</v>
      </c>
      <c r="FB9" s="105" t="s">
        <v>941</v>
      </c>
      <c r="FC9" s="211">
        <v>101</v>
      </c>
      <c r="FD9" s="86">
        <v>102</v>
      </c>
      <c r="FE9" s="105" t="s">
        <v>942</v>
      </c>
      <c r="FF9" s="211">
        <v>104</v>
      </c>
      <c r="FG9" s="86">
        <v>105</v>
      </c>
      <c r="FH9" s="105" t="s">
        <v>943</v>
      </c>
      <c r="FI9" s="211">
        <v>107</v>
      </c>
      <c r="FJ9" s="211" t="s">
        <v>715</v>
      </c>
      <c r="FK9" s="86">
        <v>108</v>
      </c>
      <c r="FL9" s="114" t="s">
        <v>716</v>
      </c>
      <c r="FM9" s="105">
        <v>109</v>
      </c>
      <c r="FN9" s="105" t="s">
        <v>944</v>
      </c>
      <c r="FO9" s="211">
        <v>111</v>
      </c>
      <c r="FP9" s="86">
        <v>112</v>
      </c>
      <c r="FQ9" s="105">
        <v>113</v>
      </c>
      <c r="FR9" s="107"/>
    </row>
    <row r="10" spans="1:174" ht="20.25" customHeight="1" thickBot="1" x14ac:dyDescent="0.25">
      <c r="A10" s="236" t="s">
        <v>717</v>
      </c>
      <c r="B10" s="239">
        <v>2183881.9</v>
      </c>
      <c r="C10" s="237">
        <f>+D10+E10+G10+H10+I10+K10</f>
        <v>2183714.8000000007</v>
      </c>
      <c r="D10" s="128">
        <f>+L10+U10+AF10+AK10+AX10+BA10+BZ10+CK10+CR10+CS10+DY10+ED10+EI10+EL10+EO10+ER10+EV10</f>
        <v>1826211.7000000007</v>
      </c>
      <c r="E10" s="212"/>
      <c r="F10" s="212"/>
      <c r="G10" s="136">
        <f>+SUMIF('Конс Свод 2.1'!$D:$D,G$9,'Конс Свод 2.1'!$F:$F)</f>
        <v>17.2</v>
      </c>
      <c r="H10" s="127">
        <f>+SUMIF('Конс Свод 2.1'!$D:$D,H$9,'Конс Свод 2.1'!$F:$F)</f>
        <v>17894.3</v>
      </c>
      <c r="I10" s="127"/>
      <c r="J10" s="127"/>
      <c r="K10" s="130">
        <f>+EY10+FB10+FE10+FH10+FM10+FN10+FQ10</f>
        <v>339591.60000000003</v>
      </c>
      <c r="L10" s="128">
        <f>+M10+O10+Q10+R10+T10</f>
        <v>221387.1</v>
      </c>
      <c r="M10" s="212"/>
      <c r="N10" s="212"/>
      <c r="O10" s="212"/>
      <c r="P10" s="212"/>
      <c r="Q10" s="212"/>
      <c r="R10" s="129">
        <f>+SUMIF('Конс Свод 2.1'!$D:$D,R$9,'Конс Свод 2.1'!$F:$F)</f>
        <v>132157.1</v>
      </c>
      <c r="S10" s="129">
        <f>+'Конс Свод 2.1'!F82+'Конс Свод 2.1'!F149</f>
        <v>92323.599999999991</v>
      </c>
      <c r="T10" s="129">
        <f>+SUMIF('Конс Свод 2.1'!$D:$D,T$9,'Конс Свод 2.1'!$F:$F)</f>
        <v>89230</v>
      </c>
      <c r="U10" s="128">
        <f>SUM(V10:AE10)</f>
        <v>13977.199999999999</v>
      </c>
      <c r="V10" s="212"/>
      <c r="W10" s="212"/>
      <c r="X10" s="212"/>
      <c r="Y10" s="212"/>
      <c r="Z10" s="212"/>
      <c r="AA10" s="129">
        <f>+SUMIF('Конс Свод 2.1'!$D:$D,AA$9,'Конс Свод 2.1'!$F:$F)</f>
        <v>0</v>
      </c>
      <c r="AB10" s="129">
        <f>+SUMIF('Конс Свод 2.1'!$D:$D,AB$9,'Конс Свод 2.1'!$F:$F)</f>
        <v>0</v>
      </c>
      <c r="AC10" s="129">
        <f>+SUMIF('Конс Свод 2.1'!$D:$D,AC$9,'Конс Свод 2.1'!$F:$F)</f>
        <v>13977.199999999999</v>
      </c>
      <c r="AD10" s="129">
        <f>+SUMIF('Конс Свод 2.1'!$D:$D,AD$9,'Конс Свод 2.1'!$F:$F)</f>
        <v>0</v>
      </c>
      <c r="AE10" s="129">
        <f>+SUMIF('Конс Свод 2.1'!$D:$D,AE$9,'Конс Свод 2.1'!$F:$F)</f>
        <v>0</v>
      </c>
      <c r="AF10" s="128">
        <f>+AG10+AI10</f>
        <v>314102.90000000002</v>
      </c>
      <c r="AG10" s="212"/>
      <c r="AH10" s="212"/>
      <c r="AI10" s="129">
        <f>+SUMIF('Конс Свод 2.1'!$D:$D,AI$9,'Конс Свод 2.1'!$F:$F)</f>
        <v>314102.90000000002</v>
      </c>
      <c r="AJ10" s="131">
        <v>314102.90000000002</v>
      </c>
      <c r="AK10" s="128">
        <f>SUM(AL10:AW10)</f>
        <v>0</v>
      </c>
      <c r="AL10" s="212"/>
      <c r="AM10" s="212"/>
      <c r="AN10" s="212"/>
      <c r="AO10" s="212"/>
      <c r="AP10" s="212"/>
      <c r="AQ10" s="212"/>
      <c r="AR10" s="129">
        <f>+SUMIF('Конс Свод 2.1'!$D:$D,AR$9,'Конс Свод 2.1'!$F:$F)</f>
        <v>0</v>
      </c>
      <c r="AS10" s="129">
        <f>+SUMIF('Конс Свод 2.1'!$D:$D,AS$9,'Конс Свод 2.1'!$F:$F)</f>
        <v>0</v>
      </c>
      <c r="AT10" s="129">
        <f>+SUMIF('Конс Свод 2.1'!$D:$D,AT$9,'Конс Свод 2.1'!$F:$F)</f>
        <v>0</v>
      </c>
      <c r="AU10" s="129">
        <f>+SUMIF('Конс Свод 2.1'!$D:$D,AU$9,'Конс Свод 2.1'!$F:$F)</f>
        <v>0</v>
      </c>
      <c r="AV10" s="129">
        <f>+SUMIF('Конс Свод 2.1'!$D:$D,AV$9,'Конс Свод 2.1'!$F:$F)</f>
        <v>0</v>
      </c>
      <c r="AW10" s="129">
        <f>+SUMIF('Конс Свод 2.1'!$D:$D,AW$9,'Конс Свод 2.1'!$F:$F)</f>
        <v>0</v>
      </c>
      <c r="AX10" s="128">
        <f>SUM(AY10:AZ10)</f>
        <v>12159.2</v>
      </c>
      <c r="AY10" s="212"/>
      <c r="AZ10" s="129">
        <f>+SUMIF('Конс Свод 2.1'!$D:$D,AZ$9,'Конс Свод 2.1'!$F:$F)</f>
        <v>12159.2</v>
      </c>
      <c r="BA10" s="128">
        <f>+BB10+BM10+BN10+BY10</f>
        <v>894209.00000000012</v>
      </c>
      <c r="BB10" s="212"/>
      <c r="BC10" s="212"/>
      <c r="BD10" s="212"/>
      <c r="BE10" s="212"/>
      <c r="BF10" s="212"/>
      <c r="BG10" s="212"/>
      <c r="BH10" s="212"/>
      <c r="BI10" s="212"/>
      <c r="BJ10" s="212"/>
      <c r="BK10" s="212"/>
      <c r="BL10" s="212"/>
      <c r="BM10" s="212"/>
      <c r="BN10" s="129">
        <f>+SUMIF('Конс Свод 2.1'!$D:$D,BN$9,'Конс Свод 2.1'!$F:$F)</f>
        <v>890768.20000000007</v>
      </c>
      <c r="BO10" s="132">
        <f>BP10+BQ10+BR10+BS10+BT10+BU10+BV10</f>
        <v>486672.1</v>
      </c>
      <c r="BP10" s="132">
        <v>44515.3</v>
      </c>
      <c r="BQ10" s="132">
        <v>92882.9</v>
      </c>
      <c r="BR10" s="132">
        <v>184154</v>
      </c>
      <c r="BS10" s="132">
        <v>14977.6</v>
      </c>
      <c r="BT10" s="132">
        <v>0</v>
      </c>
      <c r="BU10" s="132">
        <v>575.79999999999995</v>
      </c>
      <c r="BV10" s="132">
        <v>149566.5</v>
      </c>
      <c r="BW10" s="132">
        <v>0</v>
      </c>
      <c r="BX10" s="132">
        <v>0</v>
      </c>
      <c r="BY10" s="129">
        <f>+SUMIF('Конс Свод 2.1'!$D:$D,BY$9,'Конс Свод 2.1'!$F:$F)</f>
        <v>3440.8</v>
      </c>
      <c r="BZ10" s="128">
        <f>+CA10+CF10</f>
        <v>124849.1</v>
      </c>
      <c r="CA10" s="212"/>
      <c r="CB10" s="212"/>
      <c r="CC10" s="212"/>
      <c r="CD10" s="212"/>
      <c r="CE10" s="212"/>
      <c r="CF10" s="129">
        <f>+SUMIF('Конс Свод 2.1'!$D:$D,CF$9,'Конс Свод 2.1'!$F:$F)</f>
        <v>124849.1</v>
      </c>
      <c r="CG10" s="131">
        <v>44983.6</v>
      </c>
      <c r="CH10" s="131">
        <v>10497.6</v>
      </c>
      <c r="CI10" s="131">
        <v>0</v>
      </c>
      <c r="CJ10" s="131">
        <v>0</v>
      </c>
      <c r="CK10" s="128">
        <f>SUM(CL10:CQ10)</f>
        <v>0</v>
      </c>
      <c r="CL10" s="212"/>
      <c r="CM10" s="212"/>
      <c r="CN10" s="212"/>
      <c r="CO10" s="129">
        <f>+SUMIF('Конс Свод 2.1'!$D:$D,CO$9,'Конс Свод 2.1'!$F:$F)</f>
        <v>0</v>
      </c>
      <c r="CP10" s="129">
        <f>+SUMIF('Конс Свод 2.1'!$D:$D,CP$9,'Конс Свод 2.1'!$F:$F)</f>
        <v>0</v>
      </c>
      <c r="CQ10" s="129">
        <f>+SUMIF('Конс Свод 2.1'!$D:$D,CQ$9,'Конс Свод 2.1'!$F:$F)</f>
        <v>0</v>
      </c>
      <c r="CR10" s="128"/>
      <c r="CS10" s="128">
        <f>+CT10+DE10+DF10+DG10+DH10+DI10+DJ10+DU10+DV10+DW10+DX10</f>
        <v>101897.59999999999</v>
      </c>
      <c r="CT10" s="212"/>
      <c r="CU10" s="212"/>
      <c r="CV10" s="212"/>
      <c r="CW10" s="212"/>
      <c r="CX10" s="212"/>
      <c r="CY10" s="212"/>
      <c r="CZ10" s="212"/>
      <c r="DA10" s="212"/>
      <c r="DB10" s="212"/>
      <c r="DC10" s="212"/>
      <c r="DD10" s="212"/>
      <c r="DE10" s="212"/>
      <c r="DF10" s="212"/>
      <c r="DG10" s="212"/>
      <c r="DH10" s="212"/>
      <c r="DI10" s="212"/>
      <c r="DJ10" s="129">
        <f>+SUMIF('Конс Свод 2.1'!$D:$D,DJ$9,'Конс Свод 2.1'!$F:$F)</f>
        <v>0</v>
      </c>
      <c r="DK10" s="133">
        <v>0</v>
      </c>
      <c r="DL10" s="131">
        <v>0</v>
      </c>
      <c r="DM10" s="131">
        <v>0</v>
      </c>
      <c r="DN10" s="131">
        <v>0</v>
      </c>
      <c r="DO10" s="131">
        <v>0</v>
      </c>
      <c r="DP10" s="131">
        <v>0</v>
      </c>
      <c r="DQ10" s="131">
        <v>0</v>
      </c>
      <c r="DR10" s="131">
        <v>0</v>
      </c>
      <c r="DS10" s="131">
        <v>0</v>
      </c>
      <c r="DT10" s="131">
        <v>0</v>
      </c>
      <c r="DU10" s="129">
        <f>+SUMIF('Конс Свод 2.1'!$D:$D,DU$9,'Конс Свод 2.1'!$F:$F)</f>
        <v>18767.400000000001</v>
      </c>
      <c r="DV10" s="129">
        <f>+SUMIF('Конс Свод 2.1'!$D:$D,DV$9,'Конс Свод 2.1'!$F:$F)</f>
        <v>0</v>
      </c>
      <c r="DW10" s="129">
        <f>+SUMIF('Конс Свод 2.1'!$D:$D,DW$9,'Конс Свод 2.1'!$F:$F)</f>
        <v>81163.5</v>
      </c>
      <c r="DX10" s="129">
        <f>+SUMIF('Конс Свод 2.1'!$D:$D,DX$9,'Конс Свод 2.1'!$F:$F)</f>
        <v>1966.7</v>
      </c>
      <c r="DY10" s="128">
        <f>+DZ10+EB10</f>
        <v>104964.6</v>
      </c>
      <c r="DZ10" s="212"/>
      <c r="EA10" s="212"/>
      <c r="EB10" s="129">
        <f>+SUMIF('Конс Свод 2.1'!$D:$D,EB$9,'Конс Свод 2.1'!$F:$F)</f>
        <v>104964.6</v>
      </c>
      <c r="EC10" s="131">
        <v>3063</v>
      </c>
      <c r="ED10" s="128">
        <f>+EE10+EG10</f>
        <v>23663.1</v>
      </c>
      <c r="EE10" s="212"/>
      <c r="EF10" s="212"/>
      <c r="EG10" s="129">
        <f>+SUMIF('Конс Свод 2.1'!$D:$D,EG$9,'Конс Свод 2.1'!$F:$F)</f>
        <v>23663.1</v>
      </c>
      <c r="EH10" s="131">
        <f>+'Конс Свод 2.1'!F62</f>
        <v>0</v>
      </c>
      <c r="EI10" s="128">
        <f>SUM(EJ10:EK10)</f>
        <v>14216.1</v>
      </c>
      <c r="EJ10" s="212"/>
      <c r="EK10" s="129">
        <f>+SUMIF('Конс Свод 2.1'!$D:$D,EK$9,'Конс Свод 2.1'!$F:$F)</f>
        <v>14216.1</v>
      </c>
      <c r="EL10" s="128">
        <f>SUM(EM10:EN10)</f>
        <v>785.8</v>
      </c>
      <c r="EM10" s="212"/>
      <c r="EN10" s="129">
        <f>+SUMIF('Конс Свод 2.1'!$D:$D,EN$9,'Конс Свод 2.1'!$F:$F)</f>
        <v>785.8</v>
      </c>
      <c r="EO10" s="128">
        <f>SUM(EP10:EQ10)</f>
        <v>0</v>
      </c>
      <c r="EP10" s="212"/>
      <c r="EQ10" s="129">
        <f>+SUMIF('Конс Свод 2.1'!$D:$D,EQ$9,'Конс Свод 2.1'!$F:$F)</f>
        <v>0</v>
      </c>
      <c r="ER10" s="128">
        <f>+ES10+EU10</f>
        <v>0</v>
      </c>
      <c r="ES10" s="127"/>
      <c r="ET10" s="127"/>
      <c r="EU10" s="129">
        <f>+SUMIF('Конс Свод 2.1'!$D:$D,EU$9,'Конс Свод 2.1'!$F:$F)</f>
        <v>0</v>
      </c>
      <c r="EV10" s="128">
        <f>+SUM(EW10:EX10)</f>
        <v>0</v>
      </c>
      <c r="EW10" s="212"/>
      <c r="EX10" s="129">
        <f>+SUMIF('Конс Свод 2.1'!$D:$D,EX$9,'Конс Свод 2.1'!$F:$F)</f>
        <v>0</v>
      </c>
      <c r="EY10" s="130">
        <f>SUM(EZ10:FA10)</f>
        <v>43365.9</v>
      </c>
      <c r="EZ10" s="212"/>
      <c r="FA10" s="129">
        <f>+SUMIF('Конс Свод 2.1'!$D:$D,FA$9,'Конс Свод 2.1'!$F:$F)</f>
        <v>43365.9</v>
      </c>
      <c r="FB10" s="130">
        <f>SUM(FC10:FD10)</f>
        <v>50239.8</v>
      </c>
      <c r="FC10" s="212"/>
      <c r="FD10" s="129">
        <f>+SUMIF('Конс Свод 2.1'!$D:$D,FD$9,'Конс Свод 2.1'!$F:$F)</f>
        <v>50239.8</v>
      </c>
      <c r="FE10" s="130">
        <f>SUM(FF10:FG10)</f>
        <v>8697.5</v>
      </c>
      <c r="FF10" s="212"/>
      <c r="FG10" s="129">
        <f>+SUMIF('Конс Свод 2.1'!$D:$D,FG$9,'Конс Свод 2.1'!$F:$F)</f>
        <v>8697.5</v>
      </c>
      <c r="FH10" s="130">
        <f>+FI10+FK10</f>
        <v>222259.90000000002</v>
      </c>
      <c r="FI10" s="212"/>
      <c r="FJ10" s="212"/>
      <c r="FK10" s="129">
        <f>+SUMIF('Конс Свод 2.1'!$D:$D,FK$9,'Конс Свод 2.1'!$F:$F)</f>
        <v>222259.90000000002</v>
      </c>
      <c r="FL10" s="131">
        <f>+'Конс Свод 2.1'!F55</f>
        <v>221630.40000000002</v>
      </c>
      <c r="FM10" s="130">
        <f>+SUMIF('Конс Свод 2.1'!$D:$D,FM$9,'Конс Свод 2.1'!$F:$F)</f>
        <v>0</v>
      </c>
      <c r="FN10" s="130">
        <f>SUM(FO10:FP10)</f>
        <v>5908.5</v>
      </c>
      <c r="FO10" s="227"/>
      <c r="FP10" s="129">
        <f>+SUMIF('Конс Свод 2.1'!$D:$D,FP$9,'Конс Свод 2.1'!$F:$F)</f>
        <v>5908.5</v>
      </c>
      <c r="FQ10" s="130">
        <f>+SUMIF('Конс Свод 2.1'!$D:$D,FQ$9,'Конс Свод 2.1'!$F:$F)</f>
        <v>9120</v>
      </c>
      <c r="FR10" s="109"/>
    </row>
    <row r="11" spans="1:174" ht="46.5" customHeight="1" thickBot="1" x14ac:dyDescent="0.25">
      <c r="A11" s="236" t="s">
        <v>718</v>
      </c>
      <c r="B11" s="239">
        <v>2049841.5</v>
      </c>
      <c r="C11" s="237">
        <f>+D11+E11+G11+H11+I11+K11</f>
        <v>2045475.9000000004</v>
      </c>
      <c r="D11" s="128">
        <f>+L11+U11+AF11+AK11+AX11+BA11+BZ11+CK11+CR11+CS11+DY11+ED11+EI11+EL11+EO11+ER11+EV11</f>
        <v>1736517.1000000003</v>
      </c>
      <c r="E11" s="212"/>
      <c r="F11" s="212"/>
      <c r="G11" s="136">
        <f>+SUMIF('Конс Свод 2.1'!$D:$D,G$9,'Конс Свод 2.1'!$AJ:$AJ)</f>
        <v>17.2</v>
      </c>
      <c r="H11" s="127">
        <f>'Конс Свод 2.1'!AJ157</f>
        <v>17894.3</v>
      </c>
      <c r="I11" s="127"/>
      <c r="J11" s="127"/>
      <c r="K11" s="130">
        <f>+EY11+FB11+FE11+FH11+FM11+FN11+FQ11</f>
        <v>291047.30000000005</v>
      </c>
      <c r="L11" s="128">
        <f>+M11+O11+Q11+R11+T11</f>
        <v>206825.8</v>
      </c>
      <c r="M11" s="212"/>
      <c r="N11" s="212"/>
      <c r="O11" s="212"/>
      <c r="P11" s="212"/>
      <c r="Q11" s="212"/>
      <c r="R11" s="129">
        <f>+SUMIF('Конс Свод 2.1'!$D:$D,R$9,'Конс Свод 2.1'!$AJ:$AJ)</f>
        <v>128644.19999999998</v>
      </c>
      <c r="S11" s="129">
        <f>+'Конс Свод 2.1'!AJ82+'Конс Свод 2.1'!AJ149</f>
        <v>92323.599999999991</v>
      </c>
      <c r="T11" s="129">
        <f>+SUMIF('Конс Свод 2.1'!$D:$D,T$9,'Конс Свод 2.1'!$AJ:$AJ)</f>
        <v>78181.600000000006</v>
      </c>
      <c r="U11" s="128">
        <f>SUM(V11:AE11)</f>
        <v>13977.199999999999</v>
      </c>
      <c r="V11" s="212"/>
      <c r="W11" s="212"/>
      <c r="X11" s="212"/>
      <c r="Y11" s="212"/>
      <c r="Z11" s="212"/>
      <c r="AA11" s="129">
        <f>+SUMIF('Конс Свод 2.1'!$D:$D,AA$9,'Конс Свод 2.1'!$AJ:$AJ)</f>
        <v>0</v>
      </c>
      <c r="AB11" s="129">
        <f>+SUMIF('Конс Свод 2.1'!$D:$D,AB$9,'Конс Свод 2.1'!$AJ:$AJ)</f>
        <v>0</v>
      </c>
      <c r="AC11" s="129">
        <f>+SUMIF('Конс Свод 2.1'!$D:$D,AC$9,'Конс Свод 2.1'!$AJ:$AJ)</f>
        <v>13977.199999999999</v>
      </c>
      <c r="AD11" s="129">
        <f>+SUMIF('Конс Свод 2.1'!$D:$D,AD$9,'Конс Свод 2.1'!$AJ:$AJ)</f>
        <v>0</v>
      </c>
      <c r="AE11" s="129">
        <f>+SUMIF('Конс Свод 2.1'!$D:$D,AE$9,'Конс Свод 2.1'!$AJ:$AJ)</f>
        <v>0</v>
      </c>
      <c r="AF11" s="128">
        <f>+AG11+AI11</f>
        <v>314102.90000000002</v>
      </c>
      <c r="AG11" s="212"/>
      <c r="AH11" s="212"/>
      <c r="AI11" s="129">
        <f>+SUMIF('Конс Свод 2.1'!$D:$D,AI$9,'Конс Свод 2.1'!$AJ:$AJ)</f>
        <v>314102.90000000002</v>
      </c>
      <c r="AJ11" s="131">
        <v>314102.90000000002</v>
      </c>
      <c r="AK11" s="128">
        <f>SUM(AL11:AW11)</f>
        <v>0</v>
      </c>
      <c r="AL11" s="212"/>
      <c r="AM11" s="212"/>
      <c r="AN11" s="212"/>
      <c r="AO11" s="212"/>
      <c r="AP11" s="212"/>
      <c r="AQ11" s="212"/>
      <c r="AR11" s="129">
        <f>+SUMIF('Конс Свод 2.1'!$D:$D,AR$9,'Конс Свод 2.1'!$AJ:$AJ)</f>
        <v>0</v>
      </c>
      <c r="AS11" s="129">
        <f>+SUMIF('Конс Свод 2.1'!$D:$D,AS$9,'Конс Свод 2.1'!$AJ:$AJ)</f>
        <v>0</v>
      </c>
      <c r="AT11" s="129">
        <f>+SUMIF('Конс Свод 2.1'!$D:$D,AT$9,'Конс Свод 2.1'!$AJ:$AJ)</f>
        <v>0</v>
      </c>
      <c r="AU11" s="129">
        <f>+SUMIF('Конс Свод 2.1'!$D:$D,AU$9,'Конс Свод 2.1'!$AJ:$AJ)</f>
        <v>0</v>
      </c>
      <c r="AV11" s="129">
        <f>+SUMIF('Конс Свод 2.1'!$D:$D,AV$9,'Конс Свод 2.1'!$AJ:$AJ)</f>
        <v>0</v>
      </c>
      <c r="AW11" s="129">
        <f>+SUMIF('Конс Свод 2.1'!$D:$D,AW$9,'Конс Свод 2.1'!$AJ:$AJ)</f>
        <v>0</v>
      </c>
      <c r="AX11" s="128">
        <f>SUM(AY11:AZ11)</f>
        <v>12159.2</v>
      </c>
      <c r="AY11" s="212"/>
      <c r="AZ11" s="129">
        <f>+SUMIF('Конс Свод 2.1'!$D:$D,AZ$9,'Конс Свод 2.1'!$AJ:$AJ)</f>
        <v>12159.2</v>
      </c>
      <c r="BA11" s="128">
        <f>+BB11+BM11+BN11+BY11</f>
        <v>874875.90000000014</v>
      </c>
      <c r="BB11" s="212"/>
      <c r="BC11" s="212"/>
      <c r="BD11" s="212"/>
      <c r="BE11" s="212"/>
      <c r="BF11" s="212"/>
      <c r="BG11" s="212"/>
      <c r="BH11" s="212"/>
      <c r="BI11" s="212"/>
      <c r="BJ11" s="212"/>
      <c r="BK11" s="212"/>
      <c r="BL11" s="212"/>
      <c r="BM11" s="212"/>
      <c r="BN11" s="129">
        <f>+SUMIF('Конс Свод 2.1'!$D:$D,BN$9,'Конс Свод 2.1'!$AJ:$AJ)</f>
        <v>871435.10000000009</v>
      </c>
      <c r="BO11" s="132">
        <f>BP11+BQ11+BR11+BS11+BT11+BU11+BV11</f>
        <v>486672.1</v>
      </c>
      <c r="BP11" s="132">
        <v>44515.3</v>
      </c>
      <c r="BQ11" s="132">
        <v>92882.9</v>
      </c>
      <c r="BR11" s="132">
        <v>184154</v>
      </c>
      <c r="BS11" s="132">
        <v>14977.6</v>
      </c>
      <c r="BT11" s="132">
        <v>0</v>
      </c>
      <c r="BU11" s="132">
        <v>575.79999999999995</v>
      </c>
      <c r="BV11" s="132">
        <v>149566.5</v>
      </c>
      <c r="BW11" s="132">
        <v>0</v>
      </c>
      <c r="BX11" s="132">
        <v>0</v>
      </c>
      <c r="BY11" s="129">
        <f>+SUMIF('Конс Свод 2.1'!$D:$D,BY$9,'Конс Свод 2.1'!$AJ:$AJ)</f>
        <v>3440.8</v>
      </c>
      <c r="BZ11" s="128">
        <f>+CA11+CF11</f>
        <v>105054.59999999999</v>
      </c>
      <c r="CA11" s="212"/>
      <c r="CB11" s="212"/>
      <c r="CC11" s="212"/>
      <c r="CD11" s="212"/>
      <c r="CE11" s="212"/>
      <c r="CF11" s="129">
        <f>+SUMIF('Конс Свод 2.1'!$D:$D,CF$9,'Конс Свод 2.1'!$AJ:$AJ)</f>
        <v>105054.59999999999</v>
      </c>
      <c r="CG11" s="131">
        <v>44983.6</v>
      </c>
      <c r="CH11" s="131">
        <v>10497.56</v>
      </c>
      <c r="CI11" s="131">
        <v>0</v>
      </c>
      <c r="CJ11" s="131">
        <v>0</v>
      </c>
      <c r="CK11" s="128">
        <f>SUM(CL11:CQ11)</f>
        <v>0</v>
      </c>
      <c r="CL11" s="212"/>
      <c r="CM11" s="212"/>
      <c r="CN11" s="212"/>
      <c r="CO11" s="129">
        <f>+SUMIF('Конс Свод 2.1'!$D:$D,CO$9,'Конс Свод 2.1'!$AJ:$AJ)</f>
        <v>0</v>
      </c>
      <c r="CP11" s="129">
        <f>+SUMIF('Конс Свод 2.1'!$D:$D,CP$9,'Конс Свод 2.1'!$AJ:$AJ)</f>
        <v>0</v>
      </c>
      <c r="CQ11" s="129">
        <f>+SUMIF('Конс Свод 2.1'!$D:$D,CQ$9,'Конс Свод 2.1'!$AJ:$AJ)</f>
        <v>0</v>
      </c>
      <c r="CR11" s="128"/>
      <c r="CS11" s="128">
        <f>+CT11+DE11+DF11+DG11+DH11+DI11+DJ11+DU11+DV11+DW11+DX11</f>
        <v>73259.099999999991</v>
      </c>
      <c r="CT11" s="212"/>
      <c r="CU11" s="212"/>
      <c r="CV11" s="212"/>
      <c r="CW11" s="212"/>
      <c r="CX11" s="212"/>
      <c r="CY11" s="212"/>
      <c r="CZ11" s="212"/>
      <c r="DA11" s="212"/>
      <c r="DB11" s="212"/>
      <c r="DC11" s="212"/>
      <c r="DD11" s="212"/>
      <c r="DE11" s="212"/>
      <c r="DF11" s="212"/>
      <c r="DG11" s="212"/>
      <c r="DH11" s="212"/>
      <c r="DI11" s="212"/>
      <c r="DJ11" s="129">
        <f>+SUMIF('Конс Свод 2.1'!$D:$D,DJ$9,'Конс Свод 2.1'!$AJ:$AJ)</f>
        <v>0</v>
      </c>
      <c r="DK11" s="133">
        <v>0</v>
      </c>
      <c r="DL11" s="131">
        <v>0</v>
      </c>
      <c r="DM11" s="131">
        <v>0</v>
      </c>
      <c r="DN11" s="131">
        <v>0</v>
      </c>
      <c r="DO11" s="131">
        <v>0</v>
      </c>
      <c r="DP11" s="131">
        <v>0</v>
      </c>
      <c r="DQ11" s="131">
        <v>0</v>
      </c>
      <c r="DR11" s="131">
        <v>0</v>
      </c>
      <c r="DS11" s="131">
        <v>0</v>
      </c>
      <c r="DT11" s="131">
        <v>0</v>
      </c>
      <c r="DU11" s="129">
        <f>+SUMIF('Конс Свод 2.1'!$D:$D,DU$9,'Конс Свод 2.1'!$AJ:$AJ)</f>
        <v>18767.400000000001</v>
      </c>
      <c r="DV11" s="129">
        <f>+SUMIF('Конс Свод 2.1'!$D:$D,DV$9,'Конс Свод 2.1'!$AJ:$AJ)</f>
        <v>0</v>
      </c>
      <c r="DW11" s="129">
        <f>+SUMIF('Конс Свод 2.1'!$D:$D,DW$9,'Конс Свод 2.1'!$AJ:$AJ)</f>
        <v>52525</v>
      </c>
      <c r="DX11" s="129">
        <f>+SUMIF('Конс Свод 2.1'!$D:$D,DX$9,'Конс Свод 2.1'!$AJ:$AJ)</f>
        <v>1966.7</v>
      </c>
      <c r="DY11" s="128">
        <f>+DZ11+EB11</f>
        <v>97597.4</v>
      </c>
      <c r="DZ11" s="212"/>
      <c r="EA11" s="212"/>
      <c r="EB11" s="129">
        <f>+SUMIF('Конс Свод 2.1'!$D:$D,EB$9,'Конс Свод 2.1'!$AJ:$AJ)</f>
        <v>97597.4</v>
      </c>
      <c r="EC11" s="131">
        <v>3063</v>
      </c>
      <c r="ED11" s="128">
        <f>+EE11+EG11</f>
        <v>23663.1</v>
      </c>
      <c r="EE11" s="212"/>
      <c r="EF11" s="212"/>
      <c r="EG11" s="129">
        <f>+SUMIF('Конс Свод 2.1'!$D:$D,EG$9,'Конс Свод 2.1'!$AJ:$AJ)</f>
        <v>23663.1</v>
      </c>
      <c r="EH11" s="131">
        <f>+'Конс Свод 2.1'!AJ62</f>
        <v>0</v>
      </c>
      <c r="EI11" s="128">
        <f>SUM(EJ11:EK11)</f>
        <v>14216.1</v>
      </c>
      <c r="EJ11" s="212"/>
      <c r="EK11" s="129">
        <f>+SUMIF('Конс Свод 2.1'!$D:$D,EK$9,'Конс Свод 2.1'!$AJ:$AJ)</f>
        <v>14216.1</v>
      </c>
      <c r="EL11" s="128">
        <f>SUM(EM11:EN11)</f>
        <v>785.8</v>
      </c>
      <c r="EM11" s="212"/>
      <c r="EN11" s="129">
        <f>+SUMIF('Конс Свод 2.1'!$D:$D,EN$9,'Конс Свод 2.1'!$AJ:$AJ)</f>
        <v>785.8</v>
      </c>
      <c r="EO11" s="128">
        <f>SUM(EP11:EQ11)</f>
        <v>0</v>
      </c>
      <c r="EP11" s="212"/>
      <c r="EQ11" s="129">
        <f>+SUMIF('Конс Свод 2.1'!$D:$D,EQ$9,'Конс Свод 2.1'!$AJ:$AJ)</f>
        <v>0</v>
      </c>
      <c r="ER11" s="128">
        <f>+ES11+EU11</f>
        <v>0</v>
      </c>
      <c r="ES11" s="127"/>
      <c r="ET11" s="127"/>
      <c r="EU11" s="129">
        <f>+SUMIF('Конс Свод 2.1'!$D:$D,EU$9,'Конс Свод 2.1'!$AJ:$AJ)</f>
        <v>0</v>
      </c>
      <c r="EV11" s="128">
        <f>+SUM(EW11:EX11)</f>
        <v>0</v>
      </c>
      <c r="EW11" s="212"/>
      <c r="EX11" s="129">
        <f>+SUMIF('Конс Свод 2.1'!$D:$D,EX$9,'Конс Свод 2.1'!$AJ:$AJ)</f>
        <v>0</v>
      </c>
      <c r="EY11" s="130">
        <f>SUM(EZ11:FA11)</f>
        <v>17159</v>
      </c>
      <c r="EZ11" s="212"/>
      <c r="FA11" s="129">
        <f>+SUMIF('Конс Свод 2.1'!$D:$D,FA$9,'Конс Свод 2.1'!$AJ:$AJ)</f>
        <v>17159</v>
      </c>
      <c r="FB11" s="130">
        <f>SUM(FC11:FD11)</f>
        <v>27902.400000000001</v>
      </c>
      <c r="FC11" s="212"/>
      <c r="FD11" s="129">
        <f>+SUMIF('Конс Свод 2.1'!$D:$D,FD$9,'Конс Свод 2.1'!$AJ:$AJ)</f>
        <v>27902.400000000001</v>
      </c>
      <c r="FE11" s="130">
        <f>SUM(FF11:FG11)</f>
        <v>8697.5</v>
      </c>
      <c r="FF11" s="212"/>
      <c r="FG11" s="129">
        <f>+SUMIF('Конс Свод 2.1'!$D:$D,FG$9,'Конс Свод 2.1'!$AJ:$AJ)</f>
        <v>8697.5</v>
      </c>
      <c r="FH11" s="130">
        <f>+FI11+FK11</f>
        <v>222259.90000000002</v>
      </c>
      <c r="FI11" s="212"/>
      <c r="FJ11" s="212"/>
      <c r="FK11" s="129">
        <f>+SUMIF('Конс Свод 2.1'!$D:$D,FK$9,'Конс Свод 2.1'!$AJ:$AJ)</f>
        <v>222259.90000000002</v>
      </c>
      <c r="FL11" s="131">
        <f>+'Конс Свод 2.1'!AJ55</f>
        <v>221630.40000000002</v>
      </c>
      <c r="FM11" s="130">
        <f>+SUMIF('Конс Свод 2.1'!$D:$D,FM$9,'Конс Свод 2.1'!$AJ:$AJ)</f>
        <v>0</v>
      </c>
      <c r="FN11" s="130">
        <f>SUM(FO11:FP11)</f>
        <v>5908.5</v>
      </c>
      <c r="FO11" s="227"/>
      <c r="FP11" s="129">
        <f>+SUMIF('Конс Свод 2.1'!$D:$D,FP$9,'Конс Свод 2.1'!$AJ:$AJ)</f>
        <v>5908.5</v>
      </c>
      <c r="FQ11" s="130">
        <f>+SUMIF('Конс Свод 2.1'!$D:$D,FQ$9,'Конс Свод 2.1'!$AJ:$AJ)</f>
        <v>9120</v>
      </c>
      <c r="FR11" s="109"/>
    </row>
    <row r="12" spans="1:174" s="159" customFormat="1" ht="150" customHeight="1" thickBot="1" x14ac:dyDescent="0.3">
      <c r="A12" s="154" t="s">
        <v>719</v>
      </c>
      <c r="B12" s="240"/>
      <c r="C12" s="155"/>
      <c r="D12" s="155"/>
      <c r="E12" s="213" t="s">
        <v>720</v>
      </c>
      <c r="F12" s="213" t="s">
        <v>721</v>
      </c>
      <c r="G12" s="155" t="s">
        <v>922</v>
      </c>
      <c r="H12" s="155" t="s">
        <v>1295</v>
      </c>
      <c r="I12" s="155" t="s">
        <v>722</v>
      </c>
      <c r="J12" s="155" t="s">
        <v>723</v>
      </c>
      <c r="K12" s="155"/>
      <c r="L12" s="155"/>
      <c r="M12" s="213" t="s">
        <v>996</v>
      </c>
      <c r="N12" s="213" t="s">
        <v>997</v>
      </c>
      <c r="O12" s="213" t="s">
        <v>724</v>
      </c>
      <c r="P12" s="213"/>
      <c r="Q12" s="213" t="s">
        <v>998</v>
      </c>
      <c r="R12" s="155" t="s">
        <v>725</v>
      </c>
      <c r="S12" s="155" t="s">
        <v>1293</v>
      </c>
      <c r="T12" s="155" t="s">
        <v>726</v>
      </c>
      <c r="U12" s="155"/>
      <c r="V12" s="213" t="s">
        <v>727</v>
      </c>
      <c r="W12" s="213" t="s">
        <v>728</v>
      </c>
      <c r="X12" s="213" t="s">
        <v>729</v>
      </c>
      <c r="Y12" s="213" t="s">
        <v>730</v>
      </c>
      <c r="Z12" s="213" t="s">
        <v>731</v>
      </c>
      <c r="AA12" s="155" t="s">
        <v>732</v>
      </c>
      <c r="AB12" s="155" t="s">
        <v>733</v>
      </c>
      <c r="AC12" s="155" t="s">
        <v>734</v>
      </c>
      <c r="AD12" s="155" t="s">
        <v>735</v>
      </c>
      <c r="AE12" s="155" t="s">
        <v>736</v>
      </c>
      <c r="AF12" s="155"/>
      <c r="AG12" s="213" t="s">
        <v>737</v>
      </c>
      <c r="AH12" s="213"/>
      <c r="AI12" s="155" t="s">
        <v>738</v>
      </c>
      <c r="AJ12" s="155"/>
      <c r="AK12" s="156"/>
      <c r="AL12" s="213" t="s">
        <v>739</v>
      </c>
      <c r="AM12" s="213" t="s">
        <v>740</v>
      </c>
      <c r="AN12" s="213" t="s">
        <v>741</v>
      </c>
      <c r="AO12" s="213" t="s">
        <v>742</v>
      </c>
      <c r="AP12" s="213" t="s">
        <v>743</v>
      </c>
      <c r="AQ12" s="213" t="s">
        <v>744</v>
      </c>
      <c r="AR12" s="155" t="s">
        <v>745</v>
      </c>
      <c r="AS12" s="155" t="s">
        <v>746</v>
      </c>
      <c r="AT12" s="155" t="s">
        <v>747</v>
      </c>
      <c r="AU12" s="155" t="s">
        <v>748</v>
      </c>
      <c r="AV12" s="155" t="s">
        <v>749</v>
      </c>
      <c r="AW12" s="155" t="s">
        <v>750</v>
      </c>
      <c r="AX12" s="155"/>
      <c r="AY12" s="213" t="s">
        <v>751</v>
      </c>
      <c r="AZ12" s="155" t="s">
        <v>752</v>
      </c>
      <c r="BA12" s="155"/>
      <c r="BB12" s="213" t="s">
        <v>753</v>
      </c>
      <c r="BC12" s="213"/>
      <c r="BD12" s="213"/>
      <c r="BE12" s="213"/>
      <c r="BF12" s="213"/>
      <c r="BG12" s="213"/>
      <c r="BH12" s="213"/>
      <c r="BI12" s="213"/>
      <c r="BJ12" s="213"/>
      <c r="BK12" s="213"/>
      <c r="BL12" s="213"/>
      <c r="BM12" s="213" t="s">
        <v>754</v>
      </c>
      <c r="BN12" s="155" t="s">
        <v>951</v>
      </c>
      <c r="BO12" s="155"/>
      <c r="BP12" s="155"/>
      <c r="BQ12" s="155"/>
      <c r="BR12" s="155"/>
      <c r="BS12" s="155"/>
      <c r="BT12" s="155"/>
      <c r="BU12" s="155"/>
      <c r="BV12" s="155"/>
      <c r="BW12" s="155"/>
      <c r="BX12" s="155"/>
      <c r="BY12" s="155" t="s">
        <v>755</v>
      </c>
      <c r="BZ12" s="155"/>
      <c r="CA12" s="213" t="s">
        <v>756</v>
      </c>
      <c r="CB12" s="213"/>
      <c r="CC12" s="213"/>
      <c r="CD12" s="213"/>
      <c r="CE12" s="213"/>
      <c r="CF12" s="155" t="s">
        <v>757</v>
      </c>
      <c r="CG12" s="155"/>
      <c r="CH12" s="155"/>
      <c r="CI12" s="155"/>
      <c r="CJ12" s="155"/>
      <c r="CK12" s="155"/>
      <c r="CL12" s="213" t="s">
        <v>758</v>
      </c>
      <c r="CM12" s="213" t="s">
        <v>923</v>
      </c>
      <c r="CN12" s="213" t="s">
        <v>924</v>
      </c>
      <c r="CO12" s="155" t="s">
        <v>759</v>
      </c>
      <c r="CP12" s="155" t="s">
        <v>760</v>
      </c>
      <c r="CQ12" s="155" t="s">
        <v>761</v>
      </c>
      <c r="CR12" s="155" t="s">
        <v>762</v>
      </c>
      <c r="CS12" s="155"/>
      <c r="CT12" s="213" t="s">
        <v>763</v>
      </c>
      <c r="CU12" s="213"/>
      <c r="CV12" s="213"/>
      <c r="CW12" s="213"/>
      <c r="CX12" s="213"/>
      <c r="CY12" s="213"/>
      <c r="CZ12" s="213"/>
      <c r="DA12" s="213"/>
      <c r="DB12" s="213"/>
      <c r="DC12" s="213"/>
      <c r="DD12" s="213"/>
      <c r="DE12" s="213" t="s">
        <v>764</v>
      </c>
      <c r="DF12" s="213" t="s">
        <v>765</v>
      </c>
      <c r="DG12" s="213" t="s">
        <v>766</v>
      </c>
      <c r="DH12" s="213" t="s">
        <v>767</v>
      </c>
      <c r="DI12" s="213" t="s">
        <v>768</v>
      </c>
      <c r="DJ12" s="155" t="s">
        <v>769</v>
      </c>
      <c r="DK12" s="155"/>
      <c r="DL12" s="155"/>
      <c r="DM12" s="155"/>
      <c r="DN12" s="155"/>
      <c r="DO12" s="155"/>
      <c r="DP12" s="155"/>
      <c r="DQ12" s="155"/>
      <c r="DR12" s="155"/>
      <c r="DS12" s="155"/>
      <c r="DT12" s="155"/>
      <c r="DU12" s="155" t="s">
        <v>770</v>
      </c>
      <c r="DV12" s="155" t="s">
        <v>771</v>
      </c>
      <c r="DW12" s="155" t="s">
        <v>952</v>
      </c>
      <c r="DX12" s="155" t="s">
        <v>772</v>
      </c>
      <c r="DY12" s="155"/>
      <c r="DZ12" s="213" t="s">
        <v>773</v>
      </c>
      <c r="EA12" s="213"/>
      <c r="EB12" s="155" t="s">
        <v>774</v>
      </c>
      <c r="EC12" s="155"/>
      <c r="ED12" s="157"/>
      <c r="EE12" s="213" t="s">
        <v>999</v>
      </c>
      <c r="EF12" s="213" t="s">
        <v>1000</v>
      </c>
      <c r="EG12" s="155" t="s">
        <v>775</v>
      </c>
      <c r="EH12" s="155" t="s">
        <v>776</v>
      </c>
      <c r="EI12" s="155"/>
      <c r="EJ12" s="213" t="s">
        <v>777</v>
      </c>
      <c r="EK12" s="155" t="s">
        <v>778</v>
      </c>
      <c r="EL12" s="157"/>
      <c r="EM12" s="213" t="s">
        <v>925</v>
      </c>
      <c r="EN12" s="155" t="s">
        <v>953</v>
      </c>
      <c r="EO12" s="155"/>
      <c r="EP12" s="213" t="s">
        <v>779</v>
      </c>
      <c r="EQ12" s="155" t="s">
        <v>780</v>
      </c>
      <c r="ER12" s="155"/>
      <c r="ES12" s="155" t="s">
        <v>954</v>
      </c>
      <c r="ET12" s="155" t="s">
        <v>926</v>
      </c>
      <c r="EU12" s="155" t="s">
        <v>781</v>
      </c>
      <c r="EV12" s="155"/>
      <c r="EW12" s="213" t="s">
        <v>782</v>
      </c>
      <c r="EX12" s="155" t="s">
        <v>783</v>
      </c>
      <c r="EY12" s="155"/>
      <c r="EZ12" s="213" t="s">
        <v>784</v>
      </c>
      <c r="FA12" s="155" t="s">
        <v>785</v>
      </c>
      <c r="FB12" s="155"/>
      <c r="FC12" s="213" t="s">
        <v>786</v>
      </c>
      <c r="FD12" s="155" t="s">
        <v>787</v>
      </c>
      <c r="FE12" s="155"/>
      <c r="FF12" s="213" t="s">
        <v>788</v>
      </c>
      <c r="FG12" s="155" t="s">
        <v>789</v>
      </c>
      <c r="FH12" s="155"/>
      <c r="FI12" s="213" t="s">
        <v>790</v>
      </c>
      <c r="FJ12" s="213"/>
      <c r="FK12" s="155" t="s">
        <v>791</v>
      </c>
      <c r="FL12" s="155" t="s">
        <v>792</v>
      </c>
      <c r="FM12" s="155" t="s">
        <v>793</v>
      </c>
      <c r="FN12" s="158"/>
      <c r="FO12" s="213" t="s">
        <v>794</v>
      </c>
      <c r="FP12" s="155" t="s">
        <v>955</v>
      </c>
      <c r="FQ12" s="155" t="s">
        <v>956</v>
      </c>
    </row>
    <row r="13" spans="1:174" x14ac:dyDescent="0.2">
      <c r="FN13" s="109"/>
      <c r="FO13" s="228"/>
      <c r="FP13" s="109"/>
    </row>
    <row r="15" spans="1:174" s="147" customFormat="1" ht="11.25" x14ac:dyDescent="0.2">
      <c r="E15" s="221"/>
      <c r="F15" s="221"/>
      <c r="V15" s="221"/>
      <c r="W15" s="221"/>
      <c r="X15" s="221"/>
      <c r="Y15" s="221"/>
      <c r="Z15" s="221"/>
      <c r="AG15" s="221"/>
      <c r="AH15" s="221"/>
      <c r="AL15" s="221"/>
      <c r="AM15" s="221"/>
      <c r="AN15" s="221"/>
      <c r="AO15" s="221"/>
      <c r="AP15" s="221"/>
      <c r="AQ15" s="221"/>
      <c r="AY15" s="221"/>
      <c r="BB15" s="221"/>
      <c r="BC15" s="221"/>
      <c r="BD15" s="221"/>
      <c r="BE15" s="221"/>
      <c r="BF15" s="221"/>
      <c r="BG15" s="221"/>
      <c r="BH15" s="221"/>
      <c r="BI15" s="221"/>
      <c r="BJ15" s="221"/>
      <c r="BK15" s="221"/>
      <c r="BL15" s="221"/>
      <c r="BM15" s="221"/>
      <c r="CA15" s="221"/>
      <c r="CB15" s="221"/>
      <c r="CC15" s="221"/>
      <c r="CD15" s="221"/>
      <c r="CE15" s="221"/>
      <c r="CL15" s="221"/>
      <c r="CM15" s="221"/>
      <c r="CN15" s="221"/>
      <c r="CT15" s="221"/>
      <c r="CU15" s="221"/>
      <c r="CV15" s="221"/>
      <c r="CW15" s="221"/>
      <c r="CX15" s="221"/>
      <c r="CY15" s="221"/>
      <c r="CZ15" s="221"/>
      <c r="DA15" s="221"/>
      <c r="DB15" s="221"/>
      <c r="DC15" s="221"/>
      <c r="DD15" s="221"/>
      <c r="DE15" s="221"/>
      <c r="DF15" s="221"/>
      <c r="DG15" s="221"/>
      <c r="DH15" s="221"/>
      <c r="DI15" s="221"/>
      <c r="DZ15" s="221"/>
      <c r="EA15" s="221"/>
      <c r="ED15" s="148"/>
      <c r="EE15" s="221"/>
      <c r="EF15" s="221"/>
      <c r="EJ15" s="221"/>
      <c r="EM15" s="221"/>
      <c r="EP15" s="221"/>
      <c r="EW15" s="221"/>
      <c r="EZ15" s="221"/>
      <c r="FC15" s="221"/>
      <c r="FF15" s="221"/>
      <c r="FI15" s="221"/>
      <c r="FJ15" s="221"/>
      <c r="FO15" s="221"/>
    </row>
  </sheetData>
  <conditionalFormatting sqref="L6">
    <cfRule type="cellIs" dxfId="127" priority="192" operator="lessThan">
      <formula>L11</formula>
    </cfRule>
    <cfRule type="cellIs" dxfId="126" priority="193" operator="greaterThan">
      <formula>L11</formula>
    </cfRule>
  </conditionalFormatting>
  <conditionalFormatting sqref="U6">
    <cfRule type="cellIs" dxfId="125" priority="188" operator="lessThan">
      <formula>U11</formula>
    </cfRule>
    <cfRule type="cellIs" dxfId="124" priority="189" operator="greaterThan">
      <formula>U11</formula>
    </cfRule>
  </conditionalFormatting>
  <conditionalFormatting sqref="AF6">
    <cfRule type="cellIs" dxfId="123" priority="184" operator="lessThan">
      <formula>AF11</formula>
    </cfRule>
    <cfRule type="cellIs" dxfId="122" priority="185" operator="greaterThan">
      <formula>AF11</formula>
    </cfRule>
  </conditionalFormatting>
  <conditionalFormatting sqref="AK6">
    <cfRule type="cellIs" dxfId="121" priority="180" operator="lessThan">
      <formula>AK11</formula>
    </cfRule>
    <cfRule type="cellIs" dxfId="120" priority="181" operator="greaterThan">
      <formula>AK11</formula>
    </cfRule>
  </conditionalFormatting>
  <conditionalFormatting sqref="AX6">
    <cfRule type="cellIs" dxfId="119" priority="176" operator="lessThan">
      <formula>AX11</formula>
    </cfRule>
    <cfRule type="cellIs" dxfId="118" priority="177" operator="greaterThan">
      <formula>AX11</formula>
    </cfRule>
  </conditionalFormatting>
  <conditionalFormatting sqref="BA6">
    <cfRule type="cellIs" dxfId="117" priority="172" operator="lessThan">
      <formula>BA11</formula>
    </cfRule>
    <cfRule type="cellIs" dxfId="116" priority="173" operator="greaterThan">
      <formula>BA11</formula>
    </cfRule>
  </conditionalFormatting>
  <conditionalFormatting sqref="BZ6">
    <cfRule type="cellIs" dxfId="115" priority="168" operator="lessThan">
      <formula>BZ11</formula>
    </cfRule>
    <cfRule type="cellIs" dxfId="114" priority="169" operator="greaterThan">
      <formula>BZ11</formula>
    </cfRule>
  </conditionalFormatting>
  <conditionalFormatting sqref="BA6">
    <cfRule type="cellIs" dxfId="113" priority="164" operator="lessThan">
      <formula>BA11</formula>
    </cfRule>
    <cfRule type="cellIs" dxfId="112" priority="165" operator="greaterThan">
      <formula>BA11</formula>
    </cfRule>
  </conditionalFormatting>
  <conditionalFormatting sqref="AX6">
    <cfRule type="cellIs" dxfId="111" priority="160" operator="lessThan">
      <formula>AX11</formula>
    </cfRule>
    <cfRule type="cellIs" dxfId="110" priority="161" operator="greaterThan">
      <formula>AX11</formula>
    </cfRule>
  </conditionalFormatting>
  <conditionalFormatting sqref="CK6">
    <cfRule type="cellIs" dxfId="109" priority="156" operator="lessThan">
      <formula>CK11</formula>
    </cfRule>
    <cfRule type="cellIs" dxfId="108" priority="157" operator="greaterThan">
      <formula>CK11</formula>
    </cfRule>
  </conditionalFormatting>
  <conditionalFormatting sqref="CR6">
    <cfRule type="cellIs" dxfId="107" priority="152" operator="lessThan">
      <formula>CR11</formula>
    </cfRule>
    <cfRule type="cellIs" dxfId="106" priority="153" operator="greaterThan">
      <formula>CR11</formula>
    </cfRule>
  </conditionalFormatting>
  <conditionalFormatting sqref="CS6">
    <cfRule type="cellIs" dxfId="105" priority="148" operator="lessThan">
      <formula>CS11</formula>
    </cfRule>
    <cfRule type="cellIs" dxfId="104" priority="149" operator="greaterThan">
      <formula>CS11</formula>
    </cfRule>
  </conditionalFormatting>
  <conditionalFormatting sqref="G6">
    <cfRule type="cellIs" dxfId="103" priority="68" operator="lessThan">
      <formula>G11</formula>
    </cfRule>
    <cfRule type="cellIs" dxfId="102" priority="69" operator="greaterThan">
      <formula>G11</formula>
    </cfRule>
  </conditionalFormatting>
  <conditionalFormatting sqref="DY6">
    <cfRule type="cellIs" dxfId="101" priority="144" operator="lessThan">
      <formula>DY11</formula>
    </cfRule>
    <cfRule type="cellIs" dxfId="100" priority="145" operator="greaterThan">
      <formula>DY11</formula>
    </cfRule>
  </conditionalFormatting>
  <conditionalFormatting sqref="ED6">
    <cfRule type="cellIs" dxfId="99" priority="140" operator="lessThan">
      <formula>ED11</formula>
    </cfRule>
    <cfRule type="cellIs" dxfId="98" priority="141" operator="greaterThan">
      <formula>ED11</formula>
    </cfRule>
  </conditionalFormatting>
  <conditionalFormatting sqref="EI6">
    <cfRule type="cellIs" dxfId="97" priority="136" operator="lessThan">
      <formula>EI11</formula>
    </cfRule>
    <cfRule type="cellIs" dxfId="96" priority="137" operator="greaterThan">
      <formula>EI11</formula>
    </cfRule>
  </conditionalFormatting>
  <conditionalFormatting sqref="EL6">
    <cfRule type="cellIs" dxfId="95" priority="132" operator="lessThan">
      <formula>EL11</formula>
    </cfRule>
    <cfRule type="cellIs" dxfId="94" priority="133" operator="greaterThan">
      <formula>EL11</formula>
    </cfRule>
  </conditionalFormatting>
  <conditionalFormatting sqref="EO6">
    <cfRule type="cellIs" dxfId="93" priority="128" operator="lessThan">
      <formula>EO11</formula>
    </cfRule>
    <cfRule type="cellIs" dxfId="92" priority="129" operator="greaterThan">
      <formula>EO11</formula>
    </cfRule>
  </conditionalFormatting>
  <conditionalFormatting sqref="ER6">
    <cfRule type="cellIs" dxfId="91" priority="124" operator="lessThan">
      <formula>ER11</formula>
    </cfRule>
    <cfRule type="cellIs" dxfId="90" priority="125" operator="greaterThan">
      <formula>ER11</formula>
    </cfRule>
  </conditionalFormatting>
  <conditionalFormatting sqref="EV6">
    <cfRule type="cellIs" dxfId="89" priority="120" operator="lessThan">
      <formula>EV11</formula>
    </cfRule>
    <cfRule type="cellIs" dxfId="88" priority="121" operator="greaterThan">
      <formula>EV11</formula>
    </cfRule>
  </conditionalFormatting>
  <conditionalFormatting sqref="EY6">
    <cfRule type="cellIs" dxfId="87" priority="116" operator="lessThan">
      <formula>EY11</formula>
    </cfRule>
    <cfRule type="cellIs" dxfId="86" priority="117" operator="greaterThan">
      <formula>EY11</formula>
    </cfRule>
  </conditionalFormatting>
  <conditionalFormatting sqref="FB6">
    <cfRule type="cellIs" dxfId="85" priority="112" operator="lessThan">
      <formula>FB11</formula>
    </cfRule>
    <cfRule type="cellIs" dxfId="84" priority="113" operator="greaterThan">
      <formula>FB11</formula>
    </cfRule>
  </conditionalFormatting>
  <conditionalFormatting sqref="FE6">
    <cfRule type="cellIs" dxfId="83" priority="108" operator="lessThan">
      <formula>FE11</formula>
    </cfRule>
    <cfRule type="cellIs" dxfId="82" priority="109" operator="greaterThan">
      <formula>FE11</formula>
    </cfRule>
  </conditionalFormatting>
  <conditionalFormatting sqref="FE6">
    <cfRule type="cellIs" dxfId="81" priority="104" operator="lessThan">
      <formula>FE11</formula>
    </cfRule>
    <cfRule type="cellIs" dxfId="80" priority="105" operator="greaterThan">
      <formula>FE11</formula>
    </cfRule>
  </conditionalFormatting>
  <conditionalFormatting sqref="FH6">
    <cfRule type="cellIs" dxfId="79" priority="100" operator="lessThan">
      <formula>FH11</formula>
    </cfRule>
    <cfRule type="cellIs" dxfId="78" priority="101" operator="greaterThan">
      <formula>FH11</formula>
    </cfRule>
  </conditionalFormatting>
  <conditionalFormatting sqref="FH6">
    <cfRule type="cellIs" dxfId="77" priority="96" operator="lessThan">
      <formula>FH11</formula>
    </cfRule>
    <cfRule type="cellIs" dxfId="76" priority="97" operator="greaterThan">
      <formula>FH11</formula>
    </cfRule>
  </conditionalFormatting>
  <conditionalFormatting sqref="FM6">
    <cfRule type="cellIs" dxfId="75" priority="92" operator="lessThan">
      <formula>FM11</formula>
    </cfRule>
    <cfRule type="cellIs" dxfId="74" priority="93" operator="greaterThan">
      <formula>FM11</formula>
    </cfRule>
  </conditionalFormatting>
  <conditionalFormatting sqref="FM6">
    <cfRule type="cellIs" dxfId="73" priority="88" operator="lessThan">
      <formula>FM11</formula>
    </cfRule>
    <cfRule type="cellIs" dxfId="72" priority="89" operator="greaterThan">
      <formula>FM11</formula>
    </cfRule>
  </conditionalFormatting>
  <conditionalFormatting sqref="FN6">
    <cfRule type="cellIs" dxfId="71" priority="84" operator="lessThan">
      <formula>FN11</formula>
    </cfRule>
    <cfRule type="cellIs" dxfId="70" priority="85" operator="greaterThan">
      <formula>FN11</formula>
    </cfRule>
  </conditionalFormatting>
  <conditionalFormatting sqref="FN6">
    <cfRule type="cellIs" dxfId="69" priority="80" operator="lessThan">
      <formula>FN11</formula>
    </cfRule>
    <cfRule type="cellIs" dxfId="68" priority="81" operator="greaterThan">
      <formula>FN11</formula>
    </cfRule>
  </conditionalFormatting>
  <conditionalFormatting sqref="FQ6">
    <cfRule type="cellIs" dxfId="67" priority="76" operator="lessThan">
      <formula>FQ11</formula>
    </cfRule>
    <cfRule type="cellIs" dxfId="66" priority="77" operator="greaterThan">
      <formula>FQ11</formula>
    </cfRule>
  </conditionalFormatting>
  <conditionalFormatting sqref="FQ6">
    <cfRule type="cellIs" dxfId="65" priority="72" operator="lessThan">
      <formula>FQ11</formula>
    </cfRule>
    <cfRule type="cellIs" dxfId="64" priority="73" operator="greaterThan">
      <formula>FQ11</formula>
    </cfRule>
  </conditionalFormatting>
  <conditionalFormatting sqref="L5">
    <cfRule type="cellIs" dxfId="63" priority="63" operator="lessThan">
      <formula>L10</formula>
    </cfRule>
    <cfRule type="cellIs" dxfId="62" priority="64" operator="greaterThan">
      <formula>L10</formula>
    </cfRule>
  </conditionalFormatting>
  <conditionalFormatting sqref="U5">
    <cfRule type="cellIs" dxfId="61" priority="61" operator="lessThan">
      <formula>U10</formula>
    </cfRule>
    <cfRule type="cellIs" dxfId="60" priority="62" operator="greaterThan">
      <formula>U10</formula>
    </cfRule>
  </conditionalFormatting>
  <conditionalFormatting sqref="AF5">
    <cfRule type="cellIs" dxfId="59" priority="59" operator="lessThan">
      <formula>AF10</formula>
    </cfRule>
    <cfRule type="cellIs" dxfId="58" priority="60" operator="greaterThan">
      <formula>AF10</formula>
    </cfRule>
  </conditionalFormatting>
  <conditionalFormatting sqref="AK5">
    <cfRule type="cellIs" dxfId="57" priority="57" operator="lessThan">
      <formula>AK10</formula>
    </cfRule>
    <cfRule type="cellIs" dxfId="56" priority="58" operator="greaterThan">
      <formula>AK10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BA5">
    <cfRule type="cellIs" dxfId="53" priority="53" operator="lessThan">
      <formula>BA10</formula>
    </cfRule>
    <cfRule type="cellIs" dxfId="52" priority="54" operator="greaterThan">
      <formula>BA10</formula>
    </cfRule>
  </conditionalFormatting>
  <conditionalFormatting sqref="BZ5">
    <cfRule type="cellIs" dxfId="51" priority="51" operator="lessThan">
      <formula>BZ10</formula>
    </cfRule>
    <cfRule type="cellIs" dxfId="50" priority="52" operator="greaterThan">
      <formula>BZ10</formula>
    </cfRule>
  </conditionalFormatting>
  <conditionalFormatting sqref="BA5">
    <cfRule type="cellIs" dxfId="49" priority="49" operator="lessThan">
      <formula>BA10</formula>
    </cfRule>
    <cfRule type="cellIs" dxfId="48" priority="50" operator="greaterThan">
      <formula>BA10</formula>
    </cfRule>
  </conditionalFormatting>
  <conditionalFormatting sqref="AX5">
    <cfRule type="cellIs" dxfId="47" priority="47" operator="lessThan">
      <formula>AX10</formula>
    </cfRule>
    <cfRule type="cellIs" dxfId="46" priority="48" operator="greaterThan">
      <formula>AX10</formula>
    </cfRule>
  </conditionalFormatting>
  <conditionalFormatting sqref="CK5">
    <cfRule type="cellIs" dxfId="45" priority="45" operator="lessThan">
      <formula>CK10</formula>
    </cfRule>
    <cfRule type="cellIs" dxfId="44" priority="46" operator="greaterThan">
      <formula>CK10</formula>
    </cfRule>
  </conditionalFormatting>
  <conditionalFormatting sqref="CR5">
    <cfRule type="cellIs" dxfId="43" priority="43" operator="lessThan">
      <formula>CR10</formula>
    </cfRule>
    <cfRule type="cellIs" dxfId="42" priority="44" operator="greaterThan">
      <formula>CR10</formula>
    </cfRule>
  </conditionalFormatting>
  <conditionalFormatting sqref="CS5">
    <cfRule type="cellIs" dxfId="41" priority="41" operator="lessThan">
      <formula>CS10</formula>
    </cfRule>
    <cfRule type="cellIs" dxfId="40" priority="42" operator="greaterThan">
      <formula>CS10</formula>
    </cfRule>
  </conditionalFormatting>
  <conditionalFormatting sqref="G5">
    <cfRule type="cellIs" dxfId="39" priority="1" operator="lessThan">
      <formula>G10</formula>
    </cfRule>
    <cfRule type="cellIs" dxfId="38" priority="2" operator="greaterThan">
      <formula>G10</formula>
    </cfRule>
  </conditionalFormatting>
  <conditionalFormatting sqref="DY5">
    <cfRule type="cellIs" dxfId="37" priority="39" operator="lessThan">
      <formula>DY10</formula>
    </cfRule>
    <cfRule type="cellIs" dxfId="36" priority="40" operator="greaterThan">
      <formula>DY10</formula>
    </cfRule>
  </conditionalFormatting>
  <conditionalFormatting sqref="ED5">
    <cfRule type="cellIs" dxfId="35" priority="37" operator="lessThan">
      <formula>ED10</formula>
    </cfRule>
    <cfRule type="cellIs" dxfId="34" priority="38" operator="greaterThan">
      <formula>ED10</formula>
    </cfRule>
  </conditionalFormatting>
  <conditionalFormatting sqref="EI5">
    <cfRule type="cellIs" dxfId="33" priority="35" operator="lessThan">
      <formula>EI10</formula>
    </cfRule>
    <cfRule type="cellIs" dxfId="32" priority="36" operator="greaterThan">
      <formula>EI10</formula>
    </cfRule>
  </conditionalFormatting>
  <conditionalFormatting sqref="EL5">
    <cfRule type="cellIs" dxfId="31" priority="33" operator="lessThan">
      <formula>EL10</formula>
    </cfRule>
    <cfRule type="cellIs" dxfId="30" priority="34" operator="greaterThan">
      <formula>EL10</formula>
    </cfRule>
  </conditionalFormatting>
  <conditionalFormatting sqref="EO5">
    <cfRule type="cellIs" dxfId="29" priority="31" operator="lessThan">
      <formula>EO10</formula>
    </cfRule>
    <cfRule type="cellIs" dxfId="28" priority="32" operator="greaterThan">
      <formula>EO10</formula>
    </cfRule>
  </conditionalFormatting>
  <conditionalFormatting sqref="ER5">
    <cfRule type="cellIs" dxfId="27" priority="29" operator="lessThan">
      <formula>ER10</formula>
    </cfRule>
    <cfRule type="cellIs" dxfId="26" priority="30" operator="greaterThan">
      <formula>ER10</formula>
    </cfRule>
  </conditionalFormatting>
  <conditionalFormatting sqref="EV5">
    <cfRule type="cellIs" dxfId="25" priority="27" operator="lessThan">
      <formula>EV10</formula>
    </cfRule>
    <cfRule type="cellIs" dxfId="24" priority="28" operator="greaterThan">
      <formula>EV10</formula>
    </cfRule>
  </conditionalFormatting>
  <conditionalFormatting sqref="EY5">
    <cfRule type="cellIs" dxfId="23" priority="25" operator="lessThan">
      <formula>EY10</formula>
    </cfRule>
    <cfRule type="cellIs" dxfId="22" priority="26" operator="greaterThan">
      <formula>EY10</formula>
    </cfRule>
  </conditionalFormatting>
  <conditionalFormatting sqref="FB5">
    <cfRule type="cellIs" dxfId="21" priority="23" operator="lessThan">
      <formula>FB10</formula>
    </cfRule>
    <cfRule type="cellIs" dxfId="20" priority="24" operator="greaterThan">
      <formula>FB10</formula>
    </cfRule>
  </conditionalFormatting>
  <conditionalFormatting sqref="FE5">
    <cfRule type="cellIs" dxfId="19" priority="21" operator="lessThan">
      <formula>FE10</formula>
    </cfRule>
    <cfRule type="cellIs" dxfId="18" priority="22" operator="greaterThan">
      <formula>FE10</formula>
    </cfRule>
  </conditionalFormatting>
  <conditionalFormatting sqref="FE5">
    <cfRule type="cellIs" dxfId="17" priority="19" operator="lessThan">
      <formula>FE10</formula>
    </cfRule>
    <cfRule type="cellIs" dxfId="16" priority="20" operator="greaterThan">
      <formula>FE10</formula>
    </cfRule>
  </conditionalFormatting>
  <conditionalFormatting sqref="FH5">
    <cfRule type="cellIs" dxfId="15" priority="17" operator="lessThan">
      <formula>FH10</formula>
    </cfRule>
    <cfRule type="cellIs" dxfId="14" priority="18" operator="greaterThan">
      <formula>FH10</formula>
    </cfRule>
  </conditionalFormatting>
  <conditionalFormatting sqref="FH5">
    <cfRule type="cellIs" dxfId="13" priority="15" operator="lessThan">
      <formula>FH10</formula>
    </cfRule>
    <cfRule type="cellIs" dxfId="12" priority="16" operator="greaterThan">
      <formula>FH10</formula>
    </cfRule>
  </conditionalFormatting>
  <conditionalFormatting sqref="FM5">
    <cfRule type="cellIs" dxfId="11" priority="13" operator="lessThan">
      <formula>FM10</formula>
    </cfRule>
    <cfRule type="cellIs" dxfId="10" priority="14" operator="greaterThan">
      <formula>FM10</formula>
    </cfRule>
  </conditionalFormatting>
  <conditionalFormatting sqref="FM5">
    <cfRule type="cellIs" dxfId="9" priority="11" operator="lessThan">
      <formula>FM10</formula>
    </cfRule>
    <cfRule type="cellIs" dxfId="8" priority="12" operator="greaterThan">
      <formula>FM10</formula>
    </cfRule>
  </conditionalFormatting>
  <conditionalFormatting sqref="FN5">
    <cfRule type="cellIs" dxfId="7" priority="9" operator="lessThan">
      <formula>FN10</formula>
    </cfRule>
    <cfRule type="cellIs" dxfId="6" priority="10" operator="greaterThan">
      <formula>FN10</formula>
    </cfRule>
  </conditionalFormatting>
  <conditionalFormatting sqref="FN5">
    <cfRule type="cellIs" dxfId="5" priority="7" operator="lessThan">
      <formula>FN10</formula>
    </cfRule>
    <cfRule type="cellIs" dxfId="4" priority="8" operator="greaterThan">
      <formula>FN10</formula>
    </cfRule>
  </conditionalFormatting>
  <conditionalFormatting sqref="FQ5">
    <cfRule type="cellIs" dxfId="3" priority="5" operator="lessThan">
      <formula>FQ10</formula>
    </cfRule>
    <cfRule type="cellIs" dxfId="2" priority="6" operator="greaterThan">
      <formula>FQ10</formula>
    </cfRule>
  </conditionalFormatting>
  <conditionalFormatting sqref="FQ5">
    <cfRule type="cellIs" dxfId="1" priority="3" operator="lessThan">
      <formula>FQ10</formula>
    </cfRule>
    <cfRule type="cellIs" dxfId="0" priority="4" operator="greaterThan">
      <formula>FQ10</formula>
    </cfRule>
  </conditionalFormatting>
  <dataValidations count="1">
    <dataValidation type="decimal" allowBlank="1" showInputMessage="1" showErrorMessage="1" sqref="AL10:FM11 FO10:FQ11 FN10:FN12 AK10:AK12 B10:AJ11">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Пользователь Windows</cp:lastModifiedBy>
  <cp:lastPrinted>2021-03-10T01:52:16Z</cp:lastPrinted>
  <dcterms:created xsi:type="dcterms:W3CDTF">2017-02-09T08:40:01Z</dcterms:created>
  <dcterms:modified xsi:type="dcterms:W3CDTF">2021-07-28T02:58:28Z</dcterms:modified>
</cp:coreProperties>
</file>